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jm6426/Downloads/"/>
    </mc:Choice>
  </mc:AlternateContent>
  <xr:revisionPtr revIDLastSave="0" documentId="13_ncr:9_{5E4DAD1A-444F-2746-A696-7449407717BB}" xr6:coauthVersionLast="47" xr6:coauthVersionMax="47" xr10:uidLastSave="{00000000-0000-0000-0000-000000000000}"/>
  <bookViews>
    <workbookView xWindow="0" yWindow="500" windowWidth="38400" windowHeight="19580" activeTab="3" xr2:uid="{B732D707-BBAD-464B-9AC0-B05ACE7EF0A3}"/>
  </bookViews>
  <sheets>
    <sheet name="Sheet1" sheetId="1" r:id="rId1"/>
    <sheet name="Sheet3" sheetId="3" r:id="rId2"/>
    <sheet name="eric-Sheet1 (2)" sheetId="5" r:id="rId3"/>
    <sheet name="eric-biomass-determination" sheetId="6" r:id="rId4"/>
    <sheet name="Sheet2" sheetId="2" r:id="rId5"/>
  </sheets>
  <externalReferences>
    <externalReference r:id="rId6"/>
    <externalReference r:id="rId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" i="6" l="1"/>
  <c r="AE5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AD446" i="5"/>
  <c r="AD447" i="5"/>
  <c r="AD448" i="5"/>
  <c r="AD449" i="5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AD503" i="5"/>
  <c r="AD504" i="5"/>
  <c r="AD505" i="5"/>
  <c r="AD506" i="5"/>
  <c r="AD507" i="5"/>
  <c r="AD508" i="5"/>
  <c r="AD509" i="5"/>
  <c r="AD510" i="5"/>
  <c r="AD511" i="5"/>
  <c r="AD512" i="5"/>
  <c r="AD513" i="5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AD828" i="5"/>
  <c r="AD829" i="5"/>
  <c r="AD830" i="5"/>
  <c r="AD831" i="5"/>
  <c r="AD832" i="5"/>
  <c r="AD833" i="5"/>
  <c r="AD834" i="5"/>
  <c r="AD835" i="5"/>
  <c r="AD836" i="5"/>
  <c r="AD837" i="5"/>
  <c r="AD838" i="5"/>
  <c r="AD839" i="5"/>
  <c r="AD840" i="5"/>
  <c r="AD841" i="5"/>
  <c r="AD842" i="5"/>
  <c r="AD843" i="5"/>
  <c r="AD844" i="5"/>
  <c r="AD845" i="5"/>
  <c r="AD846" i="5"/>
  <c r="AD847" i="5"/>
  <c r="AD848" i="5"/>
  <c r="AD849" i="5"/>
  <c r="AD850" i="5"/>
  <c r="AD851" i="5"/>
  <c r="AD852" i="5"/>
  <c r="AD853" i="5"/>
  <c r="AD854" i="5"/>
  <c r="AD855" i="5"/>
  <c r="AD856" i="5"/>
  <c r="AD857" i="5"/>
  <c r="AD858" i="5"/>
  <c r="AD859" i="5"/>
  <c r="AD860" i="5"/>
  <c r="AD861" i="5"/>
  <c r="AD862" i="5"/>
  <c r="AD863" i="5"/>
  <c r="AD864" i="5"/>
  <c r="AD865" i="5"/>
  <c r="AD866" i="5"/>
  <c r="AD867" i="5"/>
  <c r="AD868" i="5"/>
  <c r="AD869" i="5"/>
  <c r="AD870" i="5"/>
  <c r="AD871" i="5"/>
  <c r="AD872" i="5"/>
  <c r="AD873" i="5"/>
  <c r="AD874" i="5"/>
  <c r="AD875" i="5"/>
  <c r="AD876" i="5"/>
  <c r="AD877" i="5"/>
  <c r="AD878" i="5"/>
  <c r="AD879" i="5"/>
  <c r="AD880" i="5"/>
  <c r="AD881" i="5"/>
  <c r="AD882" i="5"/>
  <c r="AD883" i="5"/>
  <c r="AD884" i="5"/>
  <c r="AD885" i="5"/>
  <c r="AD886" i="5"/>
  <c r="AD887" i="5"/>
  <c r="AD888" i="5"/>
  <c r="AD889" i="5"/>
  <c r="AD890" i="5"/>
  <c r="AD891" i="5"/>
  <c r="AD892" i="5"/>
  <c r="AD893" i="5"/>
  <c r="AD894" i="5"/>
  <c r="AD895" i="5"/>
  <c r="AD896" i="5"/>
  <c r="AD897" i="5"/>
  <c r="AD898" i="5"/>
  <c r="AD899" i="5"/>
  <c r="AD900" i="5"/>
  <c r="AD901" i="5"/>
  <c r="AD902" i="5"/>
  <c r="AD903" i="5"/>
  <c r="AD904" i="5"/>
  <c r="AD905" i="5"/>
  <c r="AD906" i="5"/>
  <c r="AD907" i="5"/>
  <c r="AD908" i="5"/>
  <c r="AD909" i="5"/>
  <c r="AD910" i="5"/>
  <c r="AD911" i="5"/>
  <c r="AD912" i="5"/>
  <c r="AD913" i="5"/>
  <c r="AD914" i="5"/>
  <c r="AD915" i="5"/>
  <c r="AD916" i="5"/>
  <c r="AD917" i="5"/>
  <c r="AD918" i="5"/>
  <c r="AD919" i="5"/>
  <c r="AD920" i="5"/>
  <c r="AD921" i="5"/>
  <c r="AD922" i="5"/>
  <c r="AD923" i="5"/>
  <c r="AD924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949" i="5"/>
  <c r="AD950" i="5"/>
  <c r="AD951" i="5"/>
  <c r="AD952" i="5"/>
  <c r="AD953" i="5"/>
  <c r="AD954" i="5"/>
  <c r="AD955" i="5"/>
  <c r="AD956" i="5"/>
  <c r="AD957" i="5"/>
  <c r="AD958" i="5"/>
  <c r="AD959" i="5"/>
  <c r="AD960" i="5"/>
  <c r="AD961" i="5"/>
  <c r="AD962" i="5"/>
  <c r="AD963" i="5"/>
  <c r="AD964" i="5"/>
  <c r="AD965" i="5"/>
  <c r="AD966" i="5"/>
  <c r="AD967" i="5"/>
  <c r="AD968" i="5"/>
  <c r="AD969" i="5"/>
  <c r="AD970" i="5"/>
  <c r="AD971" i="5"/>
  <c r="AD972" i="5"/>
  <c r="AD973" i="5"/>
  <c r="AD974" i="5"/>
  <c r="AD975" i="5"/>
  <c r="AD976" i="5"/>
  <c r="AD977" i="5"/>
  <c r="AD978" i="5"/>
  <c r="AD979" i="5"/>
  <c r="AD980" i="5"/>
  <c r="AD981" i="5"/>
  <c r="AD982" i="5"/>
  <c r="AD983" i="5"/>
  <c r="AD984" i="5"/>
  <c r="AD985" i="5"/>
  <c r="AD986" i="5"/>
  <c r="AD987" i="5"/>
  <c r="AD988" i="5"/>
  <c r="AD989" i="5"/>
  <c r="AD990" i="5"/>
  <c r="AD991" i="5"/>
  <c r="AD992" i="5"/>
  <c r="AD993" i="5"/>
  <c r="AD994" i="5"/>
  <c r="AD995" i="5"/>
  <c r="AD996" i="5"/>
  <c r="AD997" i="5"/>
  <c r="AD998" i="5"/>
  <c r="AD999" i="5"/>
  <c r="AD1000" i="5"/>
  <c r="AD1001" i="5"/>
  <c r="AD1002" i="5"/>
  <c r="AD1003" i="5"/>
  <c r="AD1004" i="5"/>
  <c r="AD1005" i="5"/>
  <c r="AD1006" i="5"/>
  <c r="AD1007" i="5"/>
  <c r="AD1008" i="5"/>
  <c r="AD1009" i="5"/>
  <c r="AD1010" i="5"/>
  <c r="AD1011" i="5"/>
  <c r="AD1012" i="5"/>
  <c r="AD1013" i="5"/>
  <c r="AD1014" i="5"/>
  <c r="AD1015" i="5"/>
  <c r="AD1016" i="5"/>
  <c r="AD1017" i="5"/>
  <c r="AD1018" i="5"/>
  <c r="AD1019" i="5"/>
  <c r="AD1020" i="5"/>
  <c r="AD1021" i="5"/>
  <c r="AD1022" i="5"/>
  <c r="AD1023" i="5"/>
  <c r="AD1024" i="5"/>
  <c r="AD1025" i="5"/>
  <c r="AD1026" i="5"/>
  <c r="AD1027" i="5"/>
  <c r="AD1028" i="5"/>
  <c r="AD1029" i="5"/>
  <c r="AD1030" i="5"/>
  <c r="AD1031" i="5"/>
  <c r="AD1032" i="5"/>
  <c r="AD1033" i="5"/>
  <c r="AD1034" i="5"/>
  <c r="AD1035" i="5"/>
  <c r="AD1036" i="5"/>
  <c r="AD1037" i="5"/>
  <c r="AD1038" i="5"/>
  <c r="AD1039" i="5"/>
  <c r="AD1040" i="5"/>
  <c r="AD1041" i="5"/>
  <c r="AD1042" i="5"/>
  <c r="AD1043" i="5"/>
  <c r="AD1044" i="5"/>
  <c r="AD1045" i="5"/>
  <c r="AD1046" i="5"/>
  <c r="AD1047" i="5"/>
  <c r="AD1048" i="5"/>
  <c r="AD1049" i="5"/>
  <c r="AD1050" i="5"/>
  <c r="AD1051" i="5"/>
  <c r="AD1052" i="5"/>
  <c r="AD1053" i="5"/>
  <c r="AD1054" i="5"/>
  <c r="AD1055" i="5"/>
  <c r="AD1056" i="5"/>
  <c r="AD1057" i="5"/>
  <c r="AD1058" i="5"/>
  <c r="AD1059" i="5"/>
  <c r="AD1060" i="5"/>
  <c r="AD1061" i="5"/>
  <c r="AD1062" i="5"/>
  <c r="AD1063" i="5"/>
  <c r="AD1064" i="5"/>
  <c r="AD1065" i="5"/>
  <c r="AD1066" i="5"/>
  <c r="AD1067" i="5"/>
  <c r="AD1068" i="5"/>
  <c r="AD1069" i="5"/>
  <c r="AD1070" i="5"/>
  <c r="AD1071" i="5"/>
  <c r="AD1072" i="5"/>
  <c r="AD1073" i="5"/>
  <c r="AD1074" i="5"/>
  <c r="AD1075" i="5"/>
  <c r="AD1076" i="5"/>
  <c r="AD1077" i="5"/>
  <c r="AD1078" i="5"/>
  <c r="AD1079" i="5"/>
  <c r="AD1080" i="5"/>
  <c r="AD1081" i="5"/>
  <c r="AD1082" i="5"/>
  <c r="AD1083" i="5"/>
  <c r="AD1084" i="5"/>
  <c r="AD1085" i="5"/>
  <c r="AD1086" i="5"/>
  <c r="AD1087" i="5"/>
  <c r="AD1088" i="5"/>
  <c r="AD1089" i="5"/>
  <c r="AD1090" i="5"/>
  <c r="AD1091" i="5"/>
  <c r="AD1092" i="5"/>
  <c r="AD1093" i="5"/>
  <c r="AD1094" i="5"/>
  <c r="AD1095" i="5"/>
  <c r="AD1096" i="5"/>
  <c r="AD1097" i="5"/>
  <c r="AD1098" i="5"/>
  <c r="AD1099" i="5"/>
  <c r="AD1100" i="5"/>
  <c r="AD1101" i="5"/>
  <c r="AD1102" i="5"/>
  <c r="AD1103" i="5"/>
  <c r="AD1104" i="5"/>
  <c r="AD1105" i="5"/>
  <c r="AD1106" i="5"/>
  <c r="AD1107" i="5"/>
  <c r="AD1108" i="5"/>
  <c r="AD1109" i="5"/>
  <c r="AD1110" i="5"/>
  <c r="AD1111" i="5"/>
  <c r="AD1112" i="5"/>
  <c r="AD1113" i="5"/>
  <c r="AD1114" i="5"/>
  <c r="AD1115" i="5"/>
  <c r="AD1116" i="5"/>
  <c r="AD1117" i="5"/>
  <c r="AD1118" i="5"/>
  <c r="AD1119" i="5"/>
  <c r="AD1120" i="5"/>
  <c r="AD1121" i="5"/>
  <c r="AD1122" i="5"/>
  <c r="AD1123" i="5"/>
  <c r="AD1124" i="5"/>
  <c r="AD1125" i="5"/>
  <c r="AD1126" i="5"/>
  <c r="AD1127" i="5"/>
  <c r="AD1128" i="5"/>
  <c r="AD1129" i="5"/>
  <c r="AD1130" i="5"/>
  <c r="AD1131" i="5"/>
  <c r="AD1132" i="5"/>
  <c r="AD1133" i="5"/>
  <c r="AD1134" i="5"/>
  <c r="AD1135" i="5"/>
  <c r="AD1136" i="5"/>
  <c r="AD1137" i="5"/>
  <c r="AD1138" i="5"/>
  <c r="AD1139" i="5"/>
  <c r="AD1140" i="5"/>
  <c r="AD1141" i="5"/>
  <c r="AD1142" i="5"/>
  <c r="AD1143" i="5"/>
  <c r="AD1144" i="5"/>
  <c r="AD1145" i="5"/>
  <c r="AD1146" i="5"/>
  <c r="AD1147" i="5"/>
  <c r="AD1148" i="5"/>
  <c r="AD1149" i="5"/>
  <c r="AD1150" i="5"/>
  <c r="AD1151" i="5"/>
  <c r="AD1152" i="5"/>
  <c r="AD1153" i="5"/>
  <c r="AD1154" i="5"/>
  <c r="AD1155" i="5"/>
  <c r="AD1156" i="5"/>
  <c r="AD1157" i="5"/>
  <c r="AD1158" i="5"/>
  <c r="AD1159" i="5"/>
  <c r="AD1160" i="5"/>
  <c r="AD1161" i="5"/>
  <c r="AD1162" i="5"/>
  <c r="AD1163" i="5"/>
  <c r="AD1164" i="5"/>
  <c r="AD1165" i="5"/>
  <c r="AD1166" i="5"/>
  <c r="AD1167" i="5"/>
  <c r="AD1168" i="5"/>
  <c r="AD1169" i="5"/>
  <c r="AD1170" i="5"/>
  <c r="AD1171" i="5"/>
  <c r="AD1172" i="5"/>
  <c r="AD1173" i="5"/>
  <c r="AD1174" i="5"/>
  <c r="AD1175" i="5"/>
  <c r="AD1176" i="5"/>
  <c r="AD1177" i="5"/>
  <c r="AD1178" i="5"/>
  <c r="AD1179" i="5"/>
  <c r="AD1180" i="5"/>
  <c r="AD1181" i="5"/>
  <c r="AD1182" i="5"/>
  <c r="AD1183" i="5"/>
  <c r="AD1184" i="5"/>
  <c r="AD1185" i="5"/>
  <c r="AD1186" i="5"/>
  <c r="AD1187" i="5"/>
  <c r="AD1188" i="5"/>
  <c r="AD1189" i="5"/>
  <c r="AD1190" i="5"/>
  <c r="AD1191" i="5"/>
  <c r="AD1192" i="5"/>
  <c r="AD1193" i="5"/>
  <c r="AD1194" i="5"/>
  <c r="AD1195" i="5"/>
  <c r="AD1196" i="5"/>
  <c r="AD1197" i="5"/>
  <c r="AD1198" i="5"/>
  <c r="AD1199" i="5"/>
  <c r="AD1200" i="5"/>
  <c r="AD1201" i="5"/>
  <c r="AD1202" i="5"/>
  <c r="AD1203" i="5"/>
  <c r="AD1204" i="5"/>
  <c r="AD1205" i="5"/>
  <c r="AD1206" i="5"/>
  <c r="AD1207" i="5"/>
  <c r="AD1208" i="5"/>
  <c r="AD1209" i="5"/>
  <c r="AD1210" i="5"/>
  <c r="AD1211" i="5"/>
  <c r="AD1212" i="5"/>
  <c r="AD1213" i="5"/>
  <c r="AD1214" i="5"/>
  <c r="AD1215" i="5"/>
  <c r="AD1216" i="5"/>
  <c r="AD1217" i="5"/>
  <c r="AD1218" i="5"/>
  <c r="AD1219" i="5"/>
  <c r="AD1220" i="5"/>
  <c r="AD1221" i="5"/>
  <c r="AD1222" i="5"/>
  <c r="AD1223" i="5"/>
  <c r="AD1224" i="5"/>
  <c r="AD1225" i="5"/>
  <c r="AD1226" i="5"/>
  <c r="AD1227" i="5"/>
  <c r="AD1228" i="5"/>
  <c r="AD1229" i="5"/>
  <c r="AD1230" i="5"/>
  <c r="AD1231" i="5"/>
  <c r="AD1232" i="5"/>
  <c r="AD1233" i="5"/>
  <c r="AD1234" i="5"/>
  <c r="AD1235" i="5"/>
  <c r="AD1236" i="5"/>
  <c r="AD1237" i="5"/>
  <c r="AD1238" i="5"/>
  <c r="AD1239" i="5"/>
  <c r="AD1240" i="5"/>
  <c r="AD1241" i="5"/>
  <c r="AD1242" i="5"/>
  <c r="AD1243" i="5"/>
  <c r="AD1244" i="5"/>
  <c r="AD1245" i="5"/>
  <c r="AD1246" i="5"/>
  <c r="AD1247" i="5"/>
  <c r="AD1248" i="5"/>
  <c r="AD1249" i="5"/>
  <c r="AD1250" i="5"/>
  <c r="AD1251" i="5"/>
  <c r="AD1252" i="5"/>
  <c r="AD1253" i="5"/>
  <c r="AD1254" i="5"/>
  <c r="AD1255" i="5"/>
  <c r="AD1256" i="5"/>
  <c r="AD1257" i="5"/>
  <c r="AD1258" i="5"/>
  <c r="AD1259" i="5"/>
  <c r="AD1260" i="5"/>
  <c r="AD1261" i="5"/>
  <c r="AD1262" i="5"/>
  <c r="AD1263" i="5"/>
  <c r="AD1264" i="5"/>
  <c r="AD1265" i="5"/>
  <c r="AD1266" i="5"/>
  <c r="AD1267" i="5"/>
  <c r="AD1268" i="5"/>
  <c r="AD1269" i="5"/>
  <c r="AD1270" i="5"/>
  <c r="AD1271" i="5"/>
  <c r="AD1272" i="5"/>
  <c r="AD1273" i="5"/>
  <c r="AD1274" i="5"/>
  <c r="AD1275" i="5"/>
  <c r="AD1276" i="5"/>
  <c r="AD1277" i="5"/>
  <c r="AD1278" i="5"/>
  <c r="AD1279" i="5"/>
  <c r="AD1280" i="5"/>
  <c r="AD1281" i="5"/>
  <c r="AD1282" i="5"/>
  <c r="AD1283" i="5"/>
  <c r="AD1284" i="5"/>
  <c r="AD1285" i="5"/>
  <c r="AD1286" i="5"/>
  <c r="AD1287" i="5"/>
  <c r="AD1288" i="5"/>
  <c r="AD1289" i="5"/>
  <c r="AD1290" i="5"/>
  <c r="AD1291" i="5"/>
  <c r="AD1292" i="5"/>
  <c r="AD1293" i="5"/>
  <c r="AD1294" i="5"/>
  <c r="AD1295" i="5"/>
  <c r="AD1296" i="5"/>
  <c r="AD1297" i="5"/>
  <c r="AD1298" i="5"/>
  <c r="AD1299" i="5"/>
  <c r="AD1300" i="5"/>
  <c r="AD1301" i="5"/>
  <c r="AD1302" i="5"/>
  <c r="AD1303" i="5"/>
  <c r="AD1304" i="5"/>
  <c r="AD1305" i="5"/>
  <c r="AD1306" i="5"/>
  <c r="AD1307" i="5"/>
  <c r="AD1308" i="5"/>
  <c r="AD1309" i="5"/>
  <c r="AD1310" i="5"/>
  <c r="AD1311" i="5"/>
  <c r="AD1312" i="5"/>
  <c r="AD1313" i="5"/>
  <c r="AD1314" i="5"/>
  <c r="AD1315" i="5"/>
  <c r="AD1316" i="5"/>
  <c r="AD1317" i="5"/>
  <c r="AD1318" i="5"/>
  <c r="AD1319" i="5"/>
  <c r="AD1320" i="5"/>
  <c r="AD1321" i="5"/>
  <c r="AD1322" i="5"/>
  <c r="AD1323" i="5"/>
  <c r="AD1324" i="5"/>
  <c r="AD1325" i="5"/>
  <c r="AD1326" i="5"/>
  <c r="AD1327" i="5"/>
  <c r="AD1328" i="5"/>
  <c r="AD1329" i="5"/>
  <c r="AD1330" i="5"/>
  <c r="AD1331" i="5"/>
  <c r="AD1332" i="5"/>
  <c r="AD1333" i="5"/>
  <c r="AD1334" i="5"/>
  <c r="AD1335" i="5"/>
  <c r="AD1336" i="5"/>
  <c r="AD1337" i="5"/>
  <c r="AD1338" i="5"/>
  <c r="AD1339" i="5"/>
  <c r="AD1340" i="5"/>
  <c r="AD1341" i="5"/>
  <c r="AD1342" i="5"/>
  <c r="AD1343" i="5"/>
  <c r="AD1344" i="5"/>
  <c r="AD1345" i="5"/>
  <c r="AD1346" i="5"/>
  <c r="AD1347" i="5"/>
  <c r="AD1348" i="5"/>
  <c r="AD1349" i="5"/>
  <c r="AD1350" i="5"/>
  <c r="AD1351" i="5"/>
  <c r="AD1352" i="5"/>
  <c r="AD1353" i="5"/>
  <c r="AD1354" i="5"/>
  <c r="AD1355" i="5"/>
  <c r="AD1356" i="5"/>
  <c r="AD1357" i="5"/>
  <c r="AD1358" i="5"/>
  <c r="AD1359" i="5"/>
  <c r="AD1360" i="5"/>
  <c r="AD1361" i="5"/>
  <c r="AD1362" i="5"/>
  <c r="AD1363" i="5"/>
  <c r="AD1364" i="5"/>
  <c r="AD1365" i="5"/>
  <c r="AD1366" i="5"/>
  <c r="AD1367" i="5"/>
  <c r="AD1368" i="5"/>
  <c r="AD1369" i="5"/>
  <c r="AD1370" i="5"/>
  <c r="AD1371" i="5"/>
  <c r="AD1372" i="5"/>
  <c r="AD1373" i="5"/>
  <c r="AD1374" i="5"/>
  <c r="AD1375" i="5"/>
  <c r="AD1376" i="5"/>
  <c r="AD1377" i="5"/>
  <c r="AD1378" i="5"/>
  <c r="AD1379" i="5"/>
  <c r="AD1380" i="5"/>
  <c r="AD1381" i="5"/>
  <c r="AD1382" i="5"/>
  <c r="AD1383" i="5"/>
  <c r="AD1384" i="5"/>
  <c r="AD1385" i="5"/>
  <c r="AD1386" i="5"/>
  <c r="AD1387" i="5"/>
  <c r="AD1388" i="5"/>
  <c r="AD1389" i="5"/>
  <c r="AD1390" i="5"/>
  <c r="AD1391" i="5"/>
  <c r="AD1392" i="5"/>
  <c r="AD1393" i="5"/>
  <c r="AD1394" i="5"/>
  <c r="AD1395" i="5"/>
  <c r="AD1396" i="5"/>
  <c r="AD1397" i="5"/>
  <c r="AD1398" i="5"/>
  <c r="AD1399" i="5"/>
  <c r="AD1400" i="5"/>
  <c r="AD1401" i="5"/>
  <c r="AD1402" i="5"/>
  <c r="AD1403" i="5"/>
  <c r="AD1404" i="5"/>
  <c r="AD1405" i="5"/>
  <c r="AD1406" i="5"/>
  <c r="AD1407" i="5"/>
  <c r="AD1408" i="5"/>
  <c r="AD1409" i="5"/>
  <c r="AD1410" i="5"/>
  <c r="AD1411" i="5"/>
  <c r="AD1412" i="5"/>
  <c r="AD1413" i="5"/>
  <c r="AD1414" i="5"/>
  <c r="AD1415" i="5"/>
  <c r="AD1416" i="5"/>
  <c r="AD1417" i="5"/>
  <c r="AD1418" i="5"/>
  <c r="AD1419" i="5"/>
  <c r="AD1420" i="5"/>
  <c r="AD1421" i="5"/>
  <c r="AD1422" i="5"/>
  <c r="AD1423" i="5"/>
  <c r="AD1424" i="5"/>
  <c r="AD1425" i="5"/>
  <c r="AD1426" i="5"/>
  <c r="AD1427" i="5"/>
  <c r="AD1428" i="5"/>
  <c r="AD1429" i="5"/>
  <c r="AD1430" i="5"/>
  <c r="AD1431" i="5"/>
  <c r="AD1432" i="5"/>
  <c r="AD1433" i="5"/>
  <c r="AD1434" i="5"/>
  <c r="AD1435" i="5"/>
  <c r="AD1436" i="5"/>
  <c r="AD1437" i="5"/>
  <c r="AD1438" i="5"/>
  <c r="AD1439" i="5"/>
  <c r="AD1440" i="5"/>
  <c r="AD1441" i="5"/>
  <c r="AD1442" i="5"/>
  <c r="AD1443" i="5"/>
  <c r="AD1444" i="5"/>
  <c r="AD1445" i="5"/>
  <c r="AD1446" i="5"/>
  <c r="AD1447" i="5"/>
  <c r="AD1448" i="5"/>
  <c r="AD1449" i="5"/>
  <c r="AD1450" i="5"/>
  <c r="AD1451" i="5"/>
  <c r="AD1452" i="5"/>
  <c r="AD1453" i="5"/>
  <c r="AD1454" i="5"/>
  <c r="AD1455" i="5"/>
  <c r="AD1456" i="5"/>
  <c r="AD1457" i="5"/>
  <c r="AD1458" i="5"/>
  <c r="AD1459" i="5"/>
  <c r="AD1460" i="5"/>
  <c r="AD1461" i="5"/>
  <c r="AD1462" i="5"/>
  <c r="AD1463" i="5"/>
  <c r="AD1464" i="5"/>
  <c r="AD1465" i="5"/>
  <c r="AD1466" i="5"/>
  <c r="AD1467" i="5"/>
  <c r="AD1468" i="5"/>
  <c r="AD1469" i="5"/>
  <c r="AD1470" i="5"/>
  <c r="AD1471" i="5"/>
  <c r="AD1472" i="5"/>
  <c r="AD1473" i="5"/>
  <c r="AD1474" i="5"/>
  <c r="AD1475" i="5"/>
  <c r="AD1476" i="5"/>
  <c r="AD1477" i="5"/>
  <c r="AD1478" i="5"/>
  <c r="AD1479" i="5"/>
  <c r="AD1480" i="5"/>
  <c r="AD1481" i="5"/>
  <c r="AD1482" i="5"/>
  <c r="AD1483" i="5"/>
  <c r="AD1484" i="5"/>
  <c r="AD1485" i="5"/>
  <c r="AD1486" i="5"/>
  <c r="AD1487" i="5"/>
  <c r="AD1488" i="5"/>
  <c r="AD1489" i="5"/>
  <c r="AD1490" i="5"/>
  <c r="AD1491" i="5"/>
  <c r="AD1492" i="5"/>
  <c r="AD1493" i="5"/>
  <c r="AD1494" i="5"/>
  <c r="AD1495" i="5"/>
  <c r="AD1496" i="5"/>
  <c r="AD1497" i="5"/>
  <c r="AD1498" i="5"/>
  <c r="AD1499" i="5"/>
  <c r="AD1500" i="5"/>
  <c r="AD1501" i="5"/>
  <c r="AD1502" i="5"/>
  <c r="AD1503" i="5"/>
  <c r="AD1504" i="5"/>
  <c r="AD1505" i="5"/>
  <c r="AD1506" i="5"/>
  <c r="AD1507" i="5"/>
  <c r="AD1508" i="5"/>
  <c r="AD1509" i="5"/>
  <c r="AD1510" i="5"/>
  <c r="AD1511" i="5"/>
  <c r="AD1512" i="5"/>
  <c r="AD1513" i="5"/>
  <c r="AD1514" i="5"/>
  <c r="AD1515" i="5"/>
  <c r="AD1516" i="5"/>
  <c r="AD1517" i="5"/>
  <c r="AD1518" i="5"/>
  <c r="AD1519" i="5"/>
  <c r="AD1520" i="5"/>
  <c r="AD1521" i="5"/>
  <c r="AD1522" i="5"/>
  <c r="AD1523" i="5"/>
  <c r="AD1524" i="5"/>
  <c r="AD1525" i="5"/>
  <c r="AD1526" i="5"/>
  <c r="AD1527" i="5"/>
  <c r="AD1528" i="5"/>
  <c r="AD1529" i="5"/>
  <c r="AD1530" i="5"/>
  <c r="AD1531" i="5"/>
  <c r="AD1532" i="5"/>
  <c r="AD1533" i="5"/>
  <c r="AD1534" i="5"/>
  <c r="AD1535" i="5"/>
  <c r="AD1536" i="5"/>
  <c r="AD1537" i="5"/>
  <c r="AD1538" i="5"/>
  <c r="AD1539" i="5"/>
  <c r="AD1540" i="5"/>
  <c r="AD1541" i="5"/>
  <c r="AD1542" i="5"/>
  <c r="AD1543" i="5"/>
  <c r="AD1544" i="5"/>
  <c r="AD1545" i="5"/>
  <c r="AD1546" i="5"/>
  <c r="AD1547" i="5"/>
  <c r="AD1548" i="5"/>
  <c r="AD1549" i="5"/>
  <c r="AD1550" i="5"/>
  <c r="AD1551" i="5"/>
  <c r="AD1552" i="5"/>
  <c r="AD1553" i="5"/>
  <c r="AD1554" i="5"/>
  <c r="AD1555" i="5"/>
  <c r="AD1556" i="5"/>
  <c r="AD1557" i="5"/>
  <c r="AD1558" i="5"/>
  <c r="AD1559" i="5"/>
  <c r="AD1560" i="5"/>
  <c r="AD1561" i="5"/>
  <c r="AD1562" i="5"/>
  <c r="AD1563" i="5"/>
  <c r="AD1564" i="5"/>
  <c r="AD1565" i="5"/>
  <c r="AD1566" i="5"/>
  <c r="AD1567" i="5"/>
  <c r="AD1568" i="5"/>
  <c r="AD1569" i="5"/>
  <c r="AD1570" i="5"/>
  <c r="AD1571" i="5"/>
  <c r="AD1572" i="5"/>
  <c r="AD1573" i="5"/>
  <c r="AD1574" i="5"/>
  <c r="AD1575" i="5"/>
  <c r="AD1576" i="5"/>
  <c r="AD1577" i="5"/>
  <c r="AD1578" i="5"/>
  <c r="AD1579" i="5"/>
  <c r="AD1580" i="5"/>
  <c r="AD1581" i="5"/>
  <c r="AD1582" i="5"/>
  <c r="AD1583" i="5"/>
  <c r="AD1584" i="5"/>
  <c r="AD1585" i="5"/>
  <c r="AD1586" i="5"/>
  <c r="AD1587" i="5"/>
  <c r="AD1588" i="5"/>
  <c r="AD1589" i="5"/>
  <c r="AD1590" i="5"/>
  <c r="AD1591" i="5"/>
  <c r="AD1592" i="5"/>
  <c r="AD1593" i="5"/>
  <c r="AD1594" i="5"/>
  <c r="AD1595" i="5"/>
  <c r="AD1596" i="5"/>
  <c r="AD1597" i="5"/>
  <c r="AD1598" i="5"/>
  <c r="AD1599" i="5"/>
  <c r="AD1600" i="5"/>
  <c r="AD1601" i="5"/>
  <c r="AD1602" i="5"/>
  <c r="AD1603" i="5"/>
  <c r="AD1604" i="5"/>
  <c r="AD1605" i="5"/>
  <c r="AD1606" i="5"/>
  <c r="AD1607" i="5"/>
  <c r="AD1608" i="5"/>
  <c r="AD1609" i="5"/>
  <c r="AD1610" i="5"/>
  <c r="AD1611" i="5"/>
  <c r="AD1612" i="5"/>
  <c r="AD1613" i="5"/>
  <c r="AD1614" i="5"/>
  <c r="AD1615" i="5"/>
  <c r="AD1616" i="5"/>
  <c r="AD1617" i="5"/>
  <c r="AD1618" i="5"/>
  <c r="AD1619" i="5"/>
  <c r="AD1620" i="5"/>
  <c r="AD1621" i="5"/>
  <c r="AD1622" i="5"/>
  <c r="AD1623" i="5"/>
  <c r="AD1624" i="5"/>
  <c r="AD1625" i="5"/>
  <c r="AD1626" i="5"/>
  <c r="AD1627" i="5"/>
  <c r="AD1628" i="5"/>
  <c r="AD1629" i="5"/>
  <c r="AD1630" i="5"/>
  <c r="AD1631" i="5"/>
  <c r="AD1632" i="5"/>
  <c r="AD1633" i="5"/>
  <c r="AD1634" i="5"/>
  <c r="AD1635" i="5"/>
  <c r="AD1636" i="5"/>
  <c r="AD1637" i="5"/>
  <c r="AD1638" i="5"/>
  <c r="AD1639" i="5"/>
  <c r="AD1640" i="5"/>
  <c r="AD1641" i="5"/>
  <c r="AD1642" i="5"/>
  <c r="AD1643" i="5"/>
  <c r="AD1644" i="5"/>
  <c r="AD1645" i="5"/>
  <c r="AD1646" i="5"/>
  <c r="AD1647" i="5"/>
  <c r="AD1648" i="5"/>
  <c r="AD1649" i="5"/>
  <c r="AD1650" i="5"/>
  <c r="AD1651" i="5"/>
  <c r="AD1652" i="5"/>
  <c r="AD1653" i="5"/>
  <c r="AD1654" i="5"/>
  <c r="AD1655" i="5"/>
  <c r="AD1656" i="5"/>
  <c r="AD1657" i="5"/>
  <c r="AD1658" i="5"/>
  <c r="AD1659" i="5"/>
  <c r="AD1660" i="5"/>
  <c r="AD1661" i="5"/>
  <c r="AD1662" i="5"/>
  <c r="AD1663" i="5"/>
  <c r="AD1664" i="5"/>
  <c r="AD1665" i="5"/>
  <c r="AD1666" i="5"/>
  <c r="AD1667" i="5"/>
  <c r="AD1668" i="5"/>
  <c r="AD1669" i="5"/>
  <c r="AD1670" i="5"/>
  <c r="AD1671" i="5"/>
  <c r="AD1672" i="5"/>
  <c r="AD1673" i="5"/>
  <c r="AD1674" i="5"/>
  <c r="AD1675" i="5"/>
  <c r="AD1676" i="5"/>
  <c r="AD1677" i="5"/>
  <c r="AD1678" i="5"/>
  <c r="AD1679" i="5"/>
  <c r="AD1680" i="5"/>
  <c r="AD1681" i="5"/>
  <c r="AD1682" i="5"/>
  <c r="AD1683" i="5"/>
  <c r="AD1684" i="5"/>
  <c r="AD1685" i="5"/>
  <c r="AD1686" i="5"/>
  <c r="AD1687" i="5"/>
  <c r="AD1688" i="5"/>
  <c r="AD1689" i="5"/>
  <c r="AD1690" i="5"/>
  <c r="AD1691" i="5"/>
  <c r="AD1692" i="5"/>
  <c r="AD1693" i="5"/>
  <c r="AD1694" i="5"/>
  <c r="AD1695" i="5"/>
  <c r="AD1696" i="5"/>
  <c r="AD1697" i="5"/>
  <c r="AD1698" i="5"/>
  <c r="AD1699" i="5"/>
  <c r="AD1700" i="5"/>
  <c r="AD1701" i="5"/>
  <c r="AD1702" i="5"/>
  <c r="AD1703" i="5"/>
  <c r="AD1704" i="5"/>
  <c r="AD1705" i="5"/>
  <c r="AD1706" i="5"/>
  <c r="AD1707" i="5"/>
  <c r="AD1708" i="5"/>
  <c r="AD1709" i="5"/>
  <c r="AD1710" i="5"/>
  <c r="AD1711" i="5"/>
  <c r="AD1712" i="5"/>
  <c r="AD1713" i="5"/>
  <c r="AD1714" i="5"/>
  <c r="AD1715" i="5"/>
  <c r="AD1716" i="5"/>
  <c r="AD1717" i="5"/>
  <c r="AD1718" i="5"/>
  <c r="AD1719" i="5"/>
  <c r="AD1720" i="5"/>
  <c r="AD1721" i="5"/>
  <c r="AD1722" i="5"/>
  <c r="AD1723" i="5"/>
  <c r="AD1724" i="5"/>
  <c r="AD1725" i="5"/>
  <c r="AD1726" i="5"/>
  <c r="AD1727" i="5"/>
  <c r="AD1728" i="5"/>
  <c r="AD1729" i="5"/>
  <c r="AD1730" i="5"/>
  <c r="AD1731" i="5"/>
  <c r="AD1732" i="5"/>
  <c r="AD1733" i="5"/>
  <c r="AD1734" i="5"/>
  <c r="AD1735" i="5"/>
  <c r="AD1736" i="5"/>
  <c r="AD1737" i="5"/>
  <c r="AD1738" i="5"/>
  <c r="AD1739" i="5"/>
  <c r="AD1740" i="5"/>
  <c r="AD1741" i="5"/>
  <c r="AD1742" i="5"/>
  <c r="AD1743" i="5"/>
  <c r="AD1744" i="5"/>
  <c r="AD1745" i="5"/>
  <c r="AD1746" i="5"/>
  <c r="AD1747" i="5"/>
  <c r="AD1748" i="5"/>
  <c r="AD1749" i="5"/>
  <c r="AD1750" i="5"/>
  <c r="AD1751" i="5"/>
  <c r="AD1752" i="5"/>
  <c r="AD1753" i="5"/>
  <c r="AD1754" i="5"/>
  <c r="AD1755" i="5"/>
  <c r="AD1756" i="5"/>
  <c r="AD1757" i="5"/>
  <c r="AD1758" i="5"/>
  <c r="AD1759" i="5"/>
  <c r="AD1760" i="5"/>
  <c r="AD1761" i="5"/>
  <c r="AD1762" i="5"/>
  <c r="AD1763" i="5"/>
  <c r="AD1764" i="5"/>
  <c r="AD1765" i="5"/>
  <c r="AD1766" i="5"/>
  <c r="AD1767" i="5"/>
  <c r="AD1768" i="5"/>
  <c r="AD1769" i="5"/>
  <c r="AD1770" i="5"/>
  <c r="AD1771" i="5"/>
  <c r="AD1772" i="5"/>
  <c r="AD1773" i="5"/>
  <c r="AD1774" i="5"/>
  <c r="AD1775" i="5"/>
  <c r="AD1776" i="5"/>
  <c r="AD1777" i="5"/>
  <c r="AD1778" i="5"/>
  <c r="AD1779" i="5"/>
  <c r="AD1780" i="5"/>
  <c r="AD1781" i="5"/>
  <c r="AD1782" i="5"/>
  <c r="AD1783" i="5"/>
  <c r="AD1784" i="5"/>
  <c r="AD1785" i="5"/>
  <c r="AD1786" i="5"/>
  <c r="AD1787" i="5"/>
  <c r="AD1788" i="5"/>
  <c r="AD1789" i="5"/>
  <c r="AD1790" i="5"/>
  <c r="AD1791" i="5"/>
  <c r="AD1792" i="5"/>
  <c r="AD1793" i="5"/>
  <c r="AD1794" i="5"/>
  <c r="AD1795" i="5"/>
  <c r="AD1796" i="5"/>
  <c r="AD1797" i="5"/>
  <c r="AD1798" i="5"/>
  <c r="AD1799" i="5"/>
  <c r="AD1800" i="5"/>
  <c r="AD1801" i="5"/>
  <c r="AD1802" i="5"/>
  <c r="AD1803" i="5"/>
  <c r="AD1804" i="5"/>
  <c r="AD1805" i="5"/>
  <c r="AD1806" i="5"/>
  <c r="AD1807" i="5"/>
  <c r="AD1808" i="5"/>
  <c r="AD1809" i="5"/>
  <c r="AD1810" i="5"/>
  <c r="AD1811" i="5"/>
  <c r="AD1812" i="5"/>
  <c r="AD1813" i="5"/>
  <c r="AD1814" i="5"/>
  <c r="AD1815" i="5"/>
  <c r="AD1816" i="5"/>
  <c r="AD1817" i="5"/>
  <c r="AD1818" i="5"/>
  <c r="AD1819" i="5"/>
  <c r="AD1820" i="5"/>
  <c r="AD1821" i="5"/>
  <c r="AD1822" i="5"/>
  <c r="AD1823" i="5"/>
  <c r="AD1824" i="5"/>
  <c r="AD1825" i="5"/>
  <c r="AD1826" i="5"/>
  <c r="AD1827" i="5"/>
  <c r="AD1828" i="5"/>
  <c r="AD1829" i="5"/>
  <c r="AD1830" i="5"/>
  <c r="AD1831" i="5"/>
  <c r="AD1832" i="5"/>
  <c r="AD1833" i="5"/>
  <c r="AD1834" i="5"/>
  <c r="AD1835" i="5"/>
  <c r="AD1836" i="5"/>
  <c r="AD1837" i="5"/>
  <c r="AD1838" i="5"/>
  <c r="AD1839" i="5"/>
  <c r="AD1840" i="5"/>
  <c r="AD1841" i="5"/>
  <c r="AD1842" i="5"/>
  <c r="AD1843" i="5"/>
  <c r="AD1844" i="5"/>
  <c r="AD1845" i="5"/>
  <c r="AD1846" i="5"/>
  <c r="AD1847" i="5"/>
  <c r="AD1848" i="5"/>
  <c r="AD1849" i="5"/>
  <c r="AD1850" i="5"/>
  <c r="AD1851" i="5"/>
  <c r="AD1852" i="5"/>
  <c r="AD1853" i="5"/>
  <c r="AD1854" i="5"/>
  <c r="AD1855" i="5"/>
  <c r="AD1856" i="5"/>
  <c r="AD1857" i="5"/>
  <c r="AD1858" i="5"/>
  <c r="AD1859" i="5"/>
  <c r="AD1860" i="5"/>
  <c r="AD1861" i="5"/>
  <c r="AD1862" i="5"/>
  <c r="AD1863" i="5"/>
  <c r="AD1864" i="5"/>
  <c r="AD1865" i="5"/>
  <c r="AD1866" i="5"/>
  <c r="AD1867" i="5"/>
  <c r="AD1868" i="5"/>
  <c r="AD1869" i="5"/>
  <c r="AD1870" i="5"/>
  <c r="AD1871" i="5"/>
  <c r="AD1872" i="5"/>
  <c r="AD1873" i="5"/>
  <c r="AD1874" i="5"/>
  <c r="AD1875" i="5"/>
  <c r="AD1876" i="5"/>
  <c r="AD1877" i="5"/>
  <c r="AD1878" i="5"/>
  <c r="AD1879" i="5"/>
  <c r="AD1880" i="5"/>
  <c r="AD1881" i="5"/>
  <c r="AD1882" i="5"/>
  <c r="AD1883" i="5"/>
  <c r="AD1884" i="5"/>
  <c r="AD1885" i="5"/>
  <c r="AD1886" i="5"/>
  <c r="AD1887" i="5"/>
  <c r="AD1888" i="5"/>
  <c r="AD1889" i="5"/>
  <c r="AD1890" i="5"/>
  <c r="AD1891" i="5"/>
  <c r="AD1892" i="5"/>
  <c r="AD1893" i="5"/>
  <c r="AD1894" i="5"/>
  <c r="AD1895" i="5"/>
  <c r="AD1896" i="5"/>
  <c r="AD1897" i="5"/>
  <c r="AD1898" i="5"/>
  <c r="AD1899" i="5"/>
  <c r="AD1900" i="5"/>
  <c r="AD1901" i="5"/>
  <c r="AD1902" i="5"/>
  <c r="AD1903" i="5"/>
  <c r="AD1904" i="5"/>
  <c r="AD1905" i="5"/>
  <c r="AD1906" i="5"/>
  <c r="AD1907" i="5"/>
  <c r="AD1908" i="5"/>
  <c r="AD1909" i="5"/>
  <c r="AD1910" i="5"/>
  <c r="AD1911" i="5"/>
  <c r="AD1912" i="5"/>
  <c r="AD1913" i="5"/>
  <c r="AD1914" i="5"/>
  <c r="AD1915" i="5"/>
  <c r="AD1916" i="5"/>
  <c r="AD1917" i="5"/>
  <c r="AD1918" i="5"/>
  <c r="AD1919" i="5"/>
  <c r="AD1920" i="5"/>
  <c r="AD1921" i="5"/>
  <c r="AD1922" i="5"/>
  <c r="AD1923" i="5"/>
  <c r="AD1924" i="5"/>
  <c r="AD1925" i="5"/>
  <c r="AD1926" i="5"/>
  <c r="AD1927" i="5"/>
  <c r="AD1928" i="5"/>
  <c r="AD1929" i="5"/>
  <c r="AD1930" i="5"/>
  <c r="AD1931" i="5"/>
  <c r="AD1932" i="5"/>
  <c r="AD1933" i="5"/>
  <c r="AD1934" i="5"/>
  <c r="AD1935" i="5"/>
  <c r="AD1936" i="5"/>
  <c r="AD1937" i="5"/>
  <c r="AD1938" i="5"/>
  <c r="AD1939" i="5"/>
  <c r="AD1940" i="5"/>
  <c r="AD1941" i="5"/>
  <c r="AD1942" i="5"/>
  <c r="AD1943" i="5"/>
  <c r="AD1944" i="5"/>
  <c r="AD1945" i="5"/>
  <c r="AD1946" i="5"/>
  <c r="AD1947" i="5"/>
  <c r="AD1948" i="5"/>
  <c r="AD1949" i="5"/>
  <c r="AD1950" i="5"/>
  <c r="AD1951" i="5"/>
  <c r="AD1952" i="5"/>
  <c r="AD1953" i="5"/>
  <c r="AD1954" i="5"/>
  <c r="AD1955" i="5"/>
  <c r="AD1956" i="5"/>
  <c r="AD1957" i="5"/>
  <c r="AD1958" i="5"/>
  <c r="AD1959" i="5"/>
  <c r="AD1960" i="5"/>
  <c r="AD1961" i="5"/>
  <c r="AD1962" i="5"/>
  <c r="AD1963" i="5"/>
  <c r="AD1964" i="5"/>
  <c r="AD1965" i="5"/>
  <c r="AD1966" i="5"/>
  <c r="AD1967" i="5"/>
  <c r="AD1968" i="5"/>
  <c r="AD1969" i="5"/>
  <c r="AD1970" i="5"/>
  <c r="AD1971" i="5"/>
  <c r="AD1972" i="5"/>
  <c r="AD1973" i="5"/>
  <c r="AD1974" i="5"/>
  <c r="AD1975" i="5"/>
  <c r="AD1976" i="5"/>
  <c r="AD1977" i="5"/>
  <c r="AD1978" i="5"/>
  <c r="AD1979" i="5"/>
  <c r="AD1980" i="5"/>
  <c r="AD1981" i="5"/>
  <c r="AD1982" i="5"/>
  <c r="AD1983" i="5"/>
  <c r="AD1984" i="5"/>
  <c r="AD1985" i="5"/>
  <c r="AD1986" i="5"/>
  <c r="AD1987" i="5"/>
  <c r="AD1988" i="5"/>
  <c r="AD1989" i="5"/>
  <c r="AD1990" i="5"/>
  <c r="AD1991" i="5"/>
  <c r="AD1992" i="5"/>
  <c r="AD1993" i="5"/>
  <c r="AD1994" i="5"/>
  <c r="AD1995" i="5"/>
  <c r="AD1996" i="5"/>
  <c r="AD1997" i="5"/>
  <c r="AD1998" i="5"/>
  <c r="AD1999" i="5"/>
  <c r="AD2000" i="5"/>
  <c r="AD2001" i="5"/>
  <c r="AD2002" i="5"/>
  <c r="AD2003" i="5"/>
  <c r="AD2004" i="5"/>
  <c r="AD2005" i="5"/>
  <c r="AD2006" i="5"/>
  <c r="AD2007" i="5"/>
  <c r="AD2008" i="5"/>
  <c r="AD2009" i="5"/>
  <c r="AD2010" i="5"/>
  <c r="AD2011" i="5"/>
  <c r="AD2012" i="5"/>
  <c r="AD2013" i="5"/>
  <c r="AD2014" i="5"/>
  <c r="AD2015" i="5"/>
  <c r="AD2016" i="5"/>
  <c r="AD2017" i="5"/>
  <c r="AD2018" i="5"/>
  <c r="AD2019" i="5"/>
  <c r="AD2020" i="5"/>
  <c r="AD2021" i="5"/>
  <c r="AD2022" i="5"/>
  <c r="AD2023" i="5"/>
  <c r="AD2024" i="5"/>
  <c r="AD2025" i="5"/>
  <c r="AD2026" i="5"/>
  <c r="AD2027" i="5"/>
  <c r="AD2028" i="5"/>
  <c r="AD2029" i="5"/>
  <c r="AD2030" i="5"/>
  <c r="AD2031" i="5"/>
  <c r="AD2032" i="5"/>
  <c r="AD2033" i="5"/>
  <c r="AD2034" i="5"/>
  <c r="AD2035" i="5"/>
  <c r="AD2036" i="5"/>
  <c r="AD2037" i="5"/>
  <c r="AD2038" i="5"/>
  <c r="AD2039" i="5"/>
  <c r="AD2040" i="5"/>
  <c r="AD2041" i="5"/>
  <c r="AD2042" i="5"/>
  <c r="AD2043" i="5"/>
  <c r="AD2044" i="5"/>
  <c r="AD2045" i="5"/>
  <c r="AD2046" i="5"/>
  <c r="AD2047" i="5"/>
  <c r="AD2048" i="5"/>
  <c r="AD2049" i="5"/>
  <c r="AD2050" i="5"/>
  <c r="AD2051" i="5"/>
  <c r="AD2052" i="5"/>
  <c r="AD2053" i="5"/>
  <c r="AD2054" i="5"/>
  <c r="AD2055" i="5"/>
  <c r="AD2056" i="5"/>
  <c r="AD2057" i="5"/>
  <c r="AD2058" i="5"/>
  <c r="AD2059" i="5"/>
  <c r="AD2060" i="5"/>
  <c r="AD2061" i="5"/>
  <c r="AD2062" i="5"/>
  <c r="AD2063" i="5"/>
  <c r="AD2064" i="5"/>
  <c r="AD2065" i="5"/>
  <c r="AD2066" i="5"/>
  <c r="AD2067" i="5"/>
  <c r="AD2068" i="5"/>
  <c r="AD2069" i="5"/>
  <c r="AD2070" i="5"/>
  <c r="AD2071" i="5"/>
  <c r="AD2072" i="5"/>
  <c r="AD2073" i="5"/>
  <c r="AD2074" i="5"/>
  <c r="AD2075" i="5"/>
  <c r="AD2076" i="5"/>
  <c r="AD2077" i="5"/>
  <c r="AD2078" i="5"/>
  <c r="AD2079" i="5"/>
  <c r="AD2080" i="5"/>
  <c r="AD2081" i="5"/>
  <c r="AD2082" i="5"/>
  <c r="AD2083" i="5"/>
  <c r="AD2084" i="5"/>
  <c r="AD2085" i="5"/>
  <c r="AD2086" i="5"/>
  <c r="AD2087" i="5"/>
  <c r="AD2088" i="5"/>
  <c r="AD2089" i="5"/>
  <c r="AD2090" i="5"/>
  <c r="AD2091" i="5"/>
  <c r="AD2092" i="5"/>
  <c r="AD2093" i="5"/>
  <c r="AD2094" i="5"/>
  <c r="AD2095" i="5"/>
  <c r="AD2096" i="5"/>
  <c r="AD2097" i="5"/>
  <c r="AD2098" i="5"/>
  <c r="AD2099" i="5"/>
  <c r="AD2100" i="5"/>
  <c r="AD2101" i="5"/>
  <c r="AD2102" i="5"/>
  <c r="AD2103" i="5"/>
  <c r="AD2104" i="5"/>
  <c r="AD2105" i="5"/>
  <c r="AD2106" i="5"/>
  <c r="AD2107" i="5"/>
  <c r="AD2108" i="5"/>
  <c r="AD2109" i="5"/>
  <c r="AD2110" i="5"/>
  <c r="AD2111" i="5"/>
  <c r="AD2112" i="5"/>
  <c r="AD2113" i="5"/>
  <c r="AD2114" i="5"/>
  <c r="AD2115" i="5"/>
  <c r="AD2116" i="5"/>
  <c r="AD2117" i="5"/>
  <c r="AD2118" i="5"/>
  <c r="AD2119" i="5"/>
  <c r="AD2120" i="5"/>
  <c r="AD2121" i="5"/>
  <c r="AD2122" i="5"/>
  <c r="AD2123" i="5"/>
  <c r="AD2124" i="5"/>
  <c r="AD2125" i="5"/>
  <c r="AD2126" i="5"/>
  <c r="AD2127" i="5"/>
  <c r="AD2128" i="5"/>
  <c r="AD2129" i="5"/>
  <c r="AD2130" i="5"/>
  <c r="AD2131" i="5"/>
  <c r="AD2132" i="5"/>
  <c r="AD2133" i="5"/>
  <c r="AD2134" i="5"/>
  <c r="AD2135" i="5"/>
  <c r="AD2136" i="5"/>
  <c r="AD2137" i="5"/>
  <c r="AD2138" i="5"/>
  <c r="AD2139" i="5"/>
  <c r="AD2140" i="5"/>
  <c r="AD2141" i="5"/>
  <c r="AD2142" i="5"/>
  <c r="AD2143" i="5"/>
  <c r="AD2144" i="5"/>
  <c r="AD2145" i="5"/>
  <c r="AD2146" i="5"/>
  <c r="AD2147" i="5"/>
  <c r="AD2148" i="5"/>
  <c r="AD2149" i="5"/>
  <c r="AD2150" i="5"/>
  <c r="AD2151" i="5"/>
  <c r="AD2152" i="5"/>
  <c r="AD2153" i="5"/>
  <c r="AD2154" i="5"/>
  <c r="AD2155" i="5"/>
  <c r="AD2156" i="5"/>
  <c r="AD2157" i="5"/>
  <c r="AD2158" i="5"/>
  <c r="AD2159" i="5"/>
  <c r="AD2160" i="5"/>
  <c r="AD2161" i="5"/>
  <c r="AD2162" i="5"/>
  <c r="AD2163" i="5"/>
  <c r="AD2164" i="5"/>
  <c r="AD2165" i="5"/>
  <c r="AD2166" i="5"/>
  <c r="AD2167" i="5"/>
  <c r="AD2168" i="5"/>
  <c r="AD2169" i="5"/>
  <c r="AD2170" i="5"/>
  <c r="AD2171" i="5"/>
  <c r="AD2172" i="5"/>
  <c r="AD2173" i="5"/>
  <c r="AD2174" i="5"/>
  <c r="AD2175" i="5"/>
  <c r="AD2176" i="5"/>
  <c r="AD2177" i="5"/>
  <c r="AD2178" i="5"/>
  <c r="AD2179" i="5"/>
  <c r="AD2180" i="5"/>
  <c r="AD2181" i="5"/>
  <c r="AD2182" i="5"/>
  <c r="AD2183" i="5"/>
  <c r="AD2184" i="5"/>
  <c r="AD2185" i="5"/>
  <c r="AD2186" i="5"/>
  <c r="AD2187" i="5"/>
  <c r="AD2188" i="5"/>
  <c r="AD2189" i="5"/>
  <c r="AD2190" i="5"/>
  <c r="AD2191" i="5"/>
  <c r="AD2192" i="5"/>
  <c r="AD2193" i="5"/>
  <c r="AD2194" i="5"/>
  <c r="AD2195" i="5"/>
  <c r="AD2196" i="5"/>
  <c r="AD2197" i="5"/>
  <c r="AD2198" i="5"/>
  <c r="AD2199" i="5"/>
  <c r="AD2200" i="5"/>
  <c r="AD2201" i="5"/>
  <c r="AD2202" i="5"/>
  <c r="AD2203" i="5"/>
  <c r="AD2204" i="5"/>
  <c r="AD2205" i="5"/>
  <c r="AD2206" i="5"/>
  <c r="AD2207" i="5"/>
  <c r="AD2208" i="5"/>
  <c r="AD2209" i="5"/>
  <c r="AD2210" i="5"/>
  <c r="AD2211" i="5"/>
  <c r="AD2212" i="5"/>
  <c r="AD2213" i="5"/>
  <c r="AD2214" i="5"/>
  <c r="AD2215" i="5"/>
  <c r="AD2216" i="5"/>
  <c r="AD2217" i="5"/>
  <c r="AD2218" i="5"/>
  <c r="AD2219" i="5"/>
  <c r="AD2220" i="5"/>
  <c r="AD2221" i="5"/>
  <c r="AD2222" i="5"/>
  <c r="AD2223" i="5"/>
  <c r="AD2224" i="5"/>
  <c r="AD2225" i="5"/>
  <c r="AD2226" i="5"/>
  <c r="AD2227" i="5"/>
  <c r="AD2228" i="5"/>
  <c r="AD2229" i="5"/>
  <c r="AD2230" i="5"/>
  <c r="AD2231" i="5"/>
  <c r="AD2232" i="5"/>
  <c r="AD2233" i="5"/>
  <c r="AD2234" i="5"/>
  <c r="AD2235" i="5"/>
  <c r="AD2236" i="5"/>
  <c r="AD2237" i="5"/>
  <c r="AD2238" i="5"/>
  <c r="AD2239" i="5"/>
  <c r="AD2240" i="5"/>
  <c r="AD2241" i="5"/>
  <c r="AD2242" i="5"/>
  <c r="AD2243" i="5"/>
  <c r="AD2244" i="5"/>
  <c r="AD2245" i="5"/>
  <c r="AD2246" i="5"/>
  <c r="AD2247" i="5"/>
  <c r="AD2248" i="5"/>
  <c r="AD2249" i="5"/>
  <c r="AD2250" i="5"/>
  <c r="AD2251" i="5"/>
  <c r="AD2252" i="5"/>
  <c r="AD2253" i="5"/>
  <c r="AD2254" i="5"/>
  <c r="AD2255" i="5"/>
  <c r="AD2256" i="5"/>
  <c r="AD2257" i="5"/>
  <c r="AD2258" i="5"/>
  <c r="AD2259" i="5"/>
  <c r="AD2260" i="5"/>
  <c r="AD2261" i="5"/>
  <c r="AD2262" i="5"/>
  <c r="AD2263" i="5"/>
  <c r="AD2264" i="5"/>
  <c r="AD2265" i="5"/>
  <c r="AD2266" i="5"/>
  <c r="AD2267" i="5"/>
  <c r="AD2268" i="5"/>
  <c r="AD2269" i="5"/>
  <c r="AD2270" i="5"/>
  <c r="AD2271" i="5"/>
  <c r="AD2272" i="5"/>
  <c r="AD2273" i="5"/>
  <c r="AD2274" i="5"/>
  <c r="AD2275" i="5"/>
  <c r="AD2276" i="5"/>
  <c r="AD2277" i="5"/>
  <c r="AD2278" i="5"/>
  <c r="AD2279" i="5"/>
  <c r="AD2280" i="5"/>
  <c r="AD2281" i="5"/>
  <c r="AD2282" i="5"/>
  <c r="AD2283" i="5"/>
  <c r="AD2284" i="5"/>
  <c r="AD2285" i="5"/>
  <c r="AD2286" i="5"/>
  <c r="AD2287" i="5"/>
  <c r="AD2288" i="5"/>
  <c r="AD2289" i="5"/>
  <c r="AD2290" i="5"/>
  <c r="AD2291" i="5"/>
  <c r="AD2292" i="5"/>
  <c r="AD2293" i="5"/>
  <c r="AD2294" i="5"/>
  <c r="AD2295" i="5"/>
  <c r="AD2296" i="5"/>
  <c r="AD2297" i="5"/>
  <c r="AD2298" i="5"/>
  <c r="AD2299" i="5"/>
  <c r="AD2300" i="5"/>
  <c r="AD2301" i="5"/>
  <c r="AD2302" i="5"/>
  <c r="AD2303" i="5"/>
  <c r="AD2304" i="5"/>
  <c r="AD2305" i="5"/>
  <c r="AD2306" i="5"/>
  <c r="AD2307" i="5"/>
  <c r="AD2308" i="5"/>
  <c r="AD2309" i="5"/>
  <c r="AD2310" i="5"/>
  <c r="AD2311" i="5"/>
  <c r="AD2312" i="5"/>
  <c r="AD2313" i="5"/>
  <c r="AD2314" i="5"/>
  <c r="AD2315" i="5"/>
  <c r="AD2316" i="5"/>
  <c r="AD2317" i="5"/>
  <c r="AD2318" i="5"/>
  <c r="AD2319" i="5"/>
  <c r="AD2320" i="5"/>
  <c r="AD2321" i="5"/>
  <c r="AD2322" i="5"/>
  <c r="AD2323" i="5"/>
  <c r="AD2324" i="5"/>
  <c r="AD2325" i="5"/>
  <c r="AD2326" i="5"/>
  <c r="AD2327" i="5"/>
  <c r="AD2328" i="5"/>
  <c r="AD2329" i="5"/>
  <c r="AD2330" i="5"/>
  <c r="AD2331" i="5"/>
  <c r="AD2332" i="5"/>
  <c r="AD2333" i="5"/>
  <c r="AD2334" i="5"/>
  <c r="AD2335" i="5"/>
  <c r="AD2336" i="5"/>
  <c r="AD2337" i="5"/>
  <c r="AD2338" i="5"/>
  <c r="AD2339" i="5"/>
  <c r="AD2340" i="5"/>
  <c r="AD2341" i="5"/>
  <c r="AD2342" i="5"/>
  <c r="AD2343" i="5"/>
  <c r="AD2344" i="5"/>
  <c r="AD2345" i="5"/>
  <c r="AD2346" i="5"/>
  <c r="AD2347" i="5"/>
  <c r="AD2348" i="5"/>
  <c r="AD2349" i="5"/>
  <c r="AD2350" i="5"/>
  <c r="AD2351" i="5"/>
  <c r="AD2352" i="5"/>
  <c r="AD2353" i="5"/>
  <c r="AD2354" i="5"/>
  <c r="AD2355" i="5"/>
  <c r="AD2356" i="5"/>
  <c r="AD2357" i="5"/>
  <c r="AD2358" i="5"/>
  <c r="AD2359" i="5"/>
  <c r="AD2360" i="5"/>
  <c r="AD2361" i="5"/>
  <c r="AD2362" i="5"/>
  <c r="AD2363" i="5"/>
  <c r="AD2364" i="5"/>
  <c r="AD2365" i="5"/>
  <c r="AD2366" i="5"/>
  <c r="AD2367" i="5"/>
  <c r="AD2368" i="5"/>
  <c r="AD2369" i="5"/>
  <c r="AD2370" i="5"/>
  <c r="AD2371" i="5"/>
  <c r="AD2372" i="5"/>
  <c r="AD2373" i="5"/>
  <c r="AD2374" i="5"/>
  <c r="AD2375" i="5"/>
  <c r="AD2376" i="5"/>
  <c r="AD2377" i="5"/>
  <c r="AD2378" i="5"/>
  <c r="AD2379" i="5"/>
  <c r="AD2380" i="5"/>
  <c r="AD2381" i="5"/>
  <c r="AD2382" i="5"/>
  <c r="AD2383" i="5"/>
  <c r="AD2384" i="5"/>
  <c r="AD2385" i="5"/>
  <c r="AD2386" i="5"/>
  <c r="AD2387" i="5"/>
  <c r="AD2388" i="5"/>
  <c r="AD2389" i="5"/>
  <c r="AD2390" i="5"/>
  <c r="AD2391" i="5"/>
  <c r="AD2392" i="5"/>
  <c r="AD2393" i="5"/>
  <c r="AD2394" i="5"/>
  <c r="AD2395" i="5"/>
  <c r="AD2396" i="5"/>
  <c r="AD2397" i="5"/>
  <c r="AD2398" i="5"/>
  <c r="AD2399" i="5"/>
  <c r="AD2400" i="5"/>
  <c r="AD2401" i="5"/>
  <c r="AD2402" i="5"/>
  <c r="AD2403" i="5"/>
  <c r="AD2404" i="5"/>
  <c r="AD2405" i="5"/>
  <c r="AD2406" i="5"/>
  <c r="AD2407" i="5"/>
  <c r="AD2408" i="5"/>
  <c r="AD2409" i="5"/>
  <c r="AD2410" i="5"/>
  <c r="AD2411" i="5"/>
  <c r="AD2412" i="5"/>
  <c r="AD2413" i="5"/>
  <c r="AD2414" i="5"/>
  <c r="AD2415" i="5"/>
  <c r="AD2416" i="5"/>
  <c r="AD2417" i="5"/>
  <c r="AD2418" i="5"/>
  <c r="AD2419" i="5"/>
  <c r="AD2420" i="5"/>
  <c r="AD2421" i="5"/>
  <c r="AD2422" i="5"/>
  <c r="AD2423" i="5"/>
  <c r="AD2424" i="5"/>
  <c r="AD2425" i="5"/>
  <c r="AD2426" i="5"/>
  <c r="AD2427" i="5"/>
  <c r="AD2428" i="5"/>
  <c r="AD2429" i="5"/>
  <c r="AD2430" i="5"/>
  <c r="AD2431" i="5"/>
  <c r="AD2432" i="5"/>
  <c r="AD2433" i="5"/>
  <c r="AD2434" i="5"/>
  <c r="AD2435" i="5"/>
  <c r="AD2436" i="5"/>
  <c r="AD2437" i="5"/>
  <c r="AD2438" i="5"/>
  <c r="AD2439" i="5"/>
  <c r="AD2440" i="5"/>
  <c r="AD2441" i="5"/>
  <c r="AD2442" i="5"/>
  <c r="AD2443" i="5"/>
  <c r="AD2444" i="5"/>
  <c r="AD2445" i="5"/>
  <c r="AD2446" i="5"/>
  <c r="AD2447" i="5"/>
  <c r="AD2448" i="5"/>
  <c r="AD2449" i="5"/>
  <c r="AD2450" i="5"/>
  <c r="AD2451" i="5"/>
  <c r="AD2452" i="5"/>
  <c r="AD2453" i="5"/>
  <c r="AD2454" i="5"/>
  <c r="AD2455" i="5"/>
  <c r="AD2456" i="5"/>
  <c r="AD2457" i="5"/>
  <c r="AD2458" i="5"/>
  <c r="AD2459" i="5"/>
  <c r="AD2460" i="5"/>
  <c r="AD2461" i="5"/>
  <c r="AD2462" i="5"/>
  <c r="AD2463" i="5"/>
  <c r="AD2464" i="5"/>
  <c r="AD2465" i="5"/>
  <c r="AD2466" i="5"/>
  <c r="AD2467" i="5"/>
  <c r="AD2468" i="5"/>
  <c r="AD2469" i="5"/>
  <c r="AD2470" i="5"/>
  <c r="AD2471" i="5"/>
  <c r="AD2472" i="5"/>
  <c r="AD2473" i="5"/>
  <c r="AD2474" i="5"/>
  <c r="AD2475" i="5"/>
  <c r="AD2476" i="5"/>
  <c r="AD2477" i="5"/>
  <c r="AD2478" i="5"/>
  <c r="AD2479" i="5"/>
  <c r="AD2480" i="5"/>
  <c r="AD2481" i="5"/>
  <c r="AD2482" i="5"/>
  <c r="AD2483" i="5"/>
  <c r="AD2484" i="5"/>
  <c r="AD2485" i="5"/>
  <c r="AD2486" i="5"/>
  <c r="AD2487" i="5"/>
  <c r="AD2488" i="5"/>
  <c r="AD2489" i="5"/>
  <c r="AD2490" i="5"/>
  <c r="AD2491" i="5"/>
  <c r="AD2492" i="5"/>
  <c r="AD2493" i="5"/>
  <c r="AD2494" i="5"/>
  <c r="AD2495" i="5"/>
  <c r="AD2496" i="5"/>
  <c r="AD2497" i="5"/>
  <c r="AD2498" i="5"/>
  <c r="AD2499" i="5"/>
  <c r="AD2500" i="5"/>
  <c r="AD2501" i="5"/>
  <c r="AD2502" i="5"/>
  <c r="AD2503" i="5"/>
  <c r="AD2504" i="5"/>
  <c r="AD2505" i="5"/>
  <c r="AD2506" i="5"/>
  <c r="AD2507" i="5"/>
  <c r="AD2508" i="5"/>
  <c r="AD2509" i="5"/>
  <c r="AD2510" i="5"/>
  <c r="AD2511" i="5"/>
  <c r="AD2512" i="5"/>
  <c r="AD2513" i="5"/>
  <c r="AD2514" i="5"/>
  <c r="AD2515" i="5"/>
  <c r="AD2516" i="5"/>
  <c r="AD2517" i="5"/>
  <c r="AD2518" i="5"/>
  <c r="AD2519" i="5"/>
  <c r="AD2520" i="5"/>
  <c r="AD2521" i="5"/>
  <c r="AD2522" i="5"/>
  <c r="AD2523" i="5"/>
  <c r="AD2524" i="5"/>
  <c r="AD2525" i="5"/>
  <c r="AD2526" i="5"/>
  <c r="AD2527" i="5"/>
  <c r="AD2528" i="5"/>
  <c r="AD2529" i="5"/>
  <c r="AD2530" i="5"/>
  <c r="AD2531" i="5"/>
  <c r="AD2532" i="5"/>
  <c r="AD2533" i="5"/>
  <c r="AD2534" i="5"/>
  <c r="AD2535" i="5"/>
  <c r="AD2536" i="5"/>
  <c r="AD2537" i="5"/>
  <c r="AD2538" i="5"/>
  <c r="AD2539" i="5"/>
  <c r="AD2540" i="5"/>
  <c r="AD2541" i="5"/>
  <c r="AD2542" i="5"/>
  <c r="AD2543" i="5"/>
  <c r="AD2544" i="5"/>
  <c r="AD2545" i="5"/>
  <c r="AD2546" i="5"/>
  <c r="AD2547" i="5"/>
  <c r="AD2548" i="5"/>
  <c r="AD2549" i="5"/>
  <c r="AD2550" i="5"/>
  <c r="AD2551" i="5"/>
  <c r="AD2552" i="5"/>
  <c r="AD2553" i="5"/>
  <c r="AD2554" i="5"/>
  <c r="AD2555" i="5"/>
  <c r="AD2556" i="5"/>
  <c r="AD2557" i="5"/>
  <c r="AD2558" i="5"/>
  <c r="AD2559" i="5"/>
  <c r="AD2560" i="5"/>
  <c r="AD2561" i="5"/>
  <c r="AD2562" i="5"/>
  <c r="AD2563" i="5"/>
  <c r="AD2564" i="5"/>
  <c r="AD2565" i="5"/>
  <c r="AD2566" i="5"/>
  <c r="AD2567" i="5"/>
  <c r="AD2568" i="5"/>
  <c r="AD2569" i="5"/>
  <c r="AD2570" i="5"/>
  <c r="AD2571" i="5"/>
  <c r="AD2572" i="5"/>
  <c r="AD2573" i="5"/>
  <c r="AD2574" i="5"/>
  <c r="AD2575" i="5"/>
  <c r="AD2576" i="5"/>
  <c r="AD2577" i="5"/>
  <c r="AD2578" i="5"/>
  <c r="AD2579" i="5"/>
  <c r="AD2580" i="5"/>
  <c r="AD2581" i="5"/>
  <c r="AD2582" i="5"/>
  <c r="AD2583" i="5"/>
  <c r="AD2584" i="5"/>
  <c r="AD2585" i="5"/>
  <c r="AD2586" i="5"/>
  <c r="AD2587" i="5"/>
  <c r="AD2588" i="5"/>
  <c r="AD2589" i="5"/>
  <c r="AD2590" i="5"/>
  <c r="AD2591" i="5"/>
  <c r="AD2592" i="5"/>
  <c r="AD2593" i="5"/>
  <c r="AD2594" i="5"/>
  <c r="AD2595" i="5"/>
  <c r="AD2596" i="5"/>
  <c r="AD2597" i="5"/>
  <c r="AD2598" i="5"/>
  <c r="AD2599" i="5"/>
  <c r="AD2600" i="5"/>
  <c r="AD2601" i="5"/>
  <c r="AD2602" i="5"/>
  <c r="AD2603" i="5"/>
  <c r="AD2604" i="5"/>
  <c r="AD2605" i="5"/>
  <c r="AD2606" i="5"/>
  <c r="AD2607" i="5"/>
  <c r="AD2608" i="5"/>
  <c r="AD2609" i="5"/>
  <c r="AD2610" i="5"/>
  <c r="AD2611" i="5"/>
  <c r="AD2612" i="5"/>
  <c r="AD2613" i="5"/>
  <c r="AD2614" i="5"/>
  <c r="AD2615" i="5"/>
  <c r="AD2616" i="5"/>
  <c r="AD2617" i="5"/>
  <c r="AD2618" i="5"/>
  <c r="AD2619" i="5"/>
  <c r="AD2620" i="5"/>
  <c r="AD2621" i="5"/>
  <c r="AD2622" i="5"/>
  <c r="AD2623" i="5"/>
  <c r="AD2624" i="5"/>
  <c r="AD2625" i="5"/>
  <c r="AD2626" i="5"/>
  <c r="AD2627" i="5"/>
  <c r="AD2628" i="5"/>
  <c r="AD2629" i="5"/>
  <c r="AD2630" i="5"/>
  <c r="AD2631" i="5"/>
  <c r="AD2632" i="5"/>
  <c r="AD2633" i="5"/>
  <c r="AD2634" i="5"/>
  <c r="AD2635" i="5"/>
  <c r="AD2636" i="5"/>
  <c r="AD2637" i="5"/>
  <c r="AD2638" i="5"/>
  <c r="AD2639" i="5"/>
  <c r="AD2640" i="5"/>
  <c r="AD2641" i="5"/>
  <c r="AD2642" i="5"/>
  <c r="AD2643" i="5"/>
  <c r="AD2644" i="5"/>
  <c r="AD2645" i="5"/>
  <c r="AD2646" i="5"/>
  <c r="AD2647" i="5"/>
  <c r="AD2648" i="5"/>
  <c r="AD2649" i="5"/>
  <c r="AD2650" i="5"/>
  <c r="AD2651" i="5"/>
  <c r="AD2652" i="5"/>
  <c r="AD2653" i="5"/>
  <c r="AD2654" i="5"/>
  <c r="AD2655" i="5"/>
  <c r="AD2656" i="5"/>
  <c r="AD2657" i="5"/>
  <c r="AD2658" i="5"/>
  <c r="AD2659" i="5"/>
  <c r="AD2660" i="5"/>
  <c r="AD2661" i="5"/>
  <c r="AD2662" i="5"/>
  <c r="AD2663" i="5"/>
  <c r="AD2664" i="5"/>
  <c r="AD2665" i="5"/>
  <c r="AD2666" i="5"/>
  <c r="AD2667" i="5"/>
  <c r="AD2668" i="5"/>
  <c r="AD2669" i="5"/>
  <c r="AD2670" i="5"/>
  <c r="AD2671" i="5"/>
  <c r="AD2672" i="5"/>
  <c r="AD2673" i="5"/>
  <c r="AD2674" i="5"/>
  <c r="AD2675" i="5"/>
  <c r="AD2676" i="5"/>
  <c r="AD2677" i="5"/>
  <c r="AD2678" i="5"/>
  <c r="AD2679" i="5"/>
  <c r="AD2680" i="5"/>
  <c r="AD2681" i="5"/>
  <c r="AD2682" i="5"/>
  <c r="AD2683" i="5"/>
  <c r="AD2684" i="5"/>
  <c r="AD2685" i="5"/>
  <c r="AD2686" i="5"/>
  <c r="AD2687" i="5"/>
  <c r="AD2688" i="5"/>
  <c r="AD2689" i="5"/>
  <c r="AD2690" i="5"/>
  <c r="AD2691" i="5"/>
  <c r="AD2692" i="5"/>
  <c r="AD2693" i="5"/>
  <c r="AD2694" i="5"/>
  <c r="AD2695" i="5"/>
  <c r="AD2696" i="5"/>
  <c r="AD2697" i="5"/>
  <c r="AD2698" i="5"/>
  <c r="AD2699" i="5"/>
  <c r="AD2700" i="5"/>
  <c r="AD2701" i="5"/>
  <c r="AD2702" i="5"/>
  <c r="AD2703" i="5"/>
  <c r="AD2704" i="5"/>
  <c r="AD2705" i="5"/>
  <c r="AD2706" i="5"/>
  <c r="AD2707" i="5"/>
  <c r="AD2708" i="5"/>
  <c r="AD2709" i="5"/>
  <c r="AD2710" i="5"/>
  <c r="AD2711" i="5"/>
  <c r="AD2712" i="5"/>
  <c r="AD2713" i="5"/>
  <c r="AD2714" i="5"/>
  <c r="AD2715" i="5"/>
  <c r="AD2716" i="5"/>
  <c r="AD2717" i="5"/>
  <c r="AD2718" i="5"/>
  <c r="AD2719" i="5"/>
  <c r="AD2720" i="5"/>
  <c r="AD2721" i="5"/>
  <c r="AD2722" i="5"/>
  <c r="AD2723" i="5"/>
  <c r="AD2724" i="5"/>
  <c r="AD2725" i="5"/>
  <c r="AD2726" i="5"/>
  <c r="AD2727" i="5"/>
  <c r="AD2728" i="5"/>
  <c r="AD2729" i="5"/>
  <c r="AD2730" i="5"/>
  <c r="AD2731" i="5"/>
  <c r="AD2732" i="5"/>
  <c r="AD2733" i="5"/>
  <c r="AD2734" i="5"/>
  <c r="AD2735" i="5"/>
  <c r="AD2736" i="5"/>
  <c r="AD2737" i="5"/>
  <c r="AD2738" i="5"/>
  <c r="AD2739" i="5"/>
  <c r="AD2740" i="5"/>
  <c r="AD2741" i="5"/>
  <c r="AD2742" i="5"/>
  <c r="AD2743" i="5"/>
  <c r="AD2744" i="5"/>
  <c r="AD2745" i="5"/>
  <c r="AD2746" i="5"/>
  <c r="AD2747" i="5"/>
  <c r="AD2748" i="5"/>
  <c r="AD2749" i="5"/>
  <c r="AD2750" i="5"/>
  <c r="AD2751" i="5"/>
  <c r="AD2752" i="5"/>
  <c r="AD2753" i="5"/>
  <c r="AD2754" i="5"/>
  <c r="AD2755" i="5"/>
  <c r="AD2756" i="5"/>
  <c r="AD2757" i="5"/>
  <c r="AD2758" i="5"/>
  <c r="AD2759" i="5"/>
  <c r="AD2760" i="5"/>
  <c r="AD2761" i="5"/>
  <c r="AD2762" i="5"/>
  <c r="AD2763" i="5"/>
  <c r="AD2764" i="5"/>
  <c r="AD2765" i="5"/>
  <c r="AD2766" i="5"/>
  <c r="AD2767" i="5"/>
  <c r="AD2768" i="5"/>
  <c r="AD2769" i="5"/>
  <c r="AD2770" i="5"/>
  <c r="AD2771" i="5"/>
  <c r="AD2772" i="5"/>
  <c r="AD2773" i="5"/>
  <c r="AD2774" i="5"/>
  <c r="AD2775" i="5"/>
  <c r="AD2776" i="5"/>
  <c r="AD2777" i="5"/>
  <c r="AD2778" i="5"/>
  <c r="AD2779" i="5"/>
  <c r="AD2780" i="5"/>
  <c r="AD2781" i="5"/>
  <c r="AD2782" i="5"/>
  <c r="AD2783" i="5"/>
  <c r="AD2784" i="5"/>
  <c r="AD2785" i="5"/>
  <c r="AD2786" i="5"/>
  <c r="AD2787" i="5"/>
  <c r="AD2788" i="5"/>
  <c r="AD2789" i="5"/>
  <c r="AD2790" i="5"/>
  <c r="AD2791" i="5"/>
  <c r="AD2792" i="5"/>
  <c r="AD2793" i="5"/>
  <c r="AD2794" i="5"/>
  <c r="AD2795" i="5"/>
  <c r="AD2796" i="5"/>
  <c r="AD2797" i="5"/>
  <c r="AD2798" i="5"/>
  <c r="AD2799" i="5"/>
  <c r="AD2800" i="5"/>
  <c r="AD2801" i="5"/>
  <c r="AD2802" i="5"/>
  <c r="AD2803" i="5"/>
  <c r="AD2804" i="5"/>
  <c r="AD2805" i="5"/>
  <c r="AD2806" i="5"/>
  <c r="AD2807" i="5"/>
  <c r="AD2808" i="5"/>
  <c r="AD2809" i="5"/>
  <c r="AD2810" i="5"/>
  <c r="AD2811" i="5"/>
  <c r="AD2812" i="5"/>
  <c r="AD2813" i="5"/>
  <c r="AD2814" i="5"/>
  <c r="AD2815" i="5"/>
  <c r="AD2816" i="5"/>
  <c r="AD2817" i="5"/>
  <c r="AD2818" i="5"/>
  <c r="AD2819" i="5"/>
  <c r="AD2820" i="5"/>
  <c r="AD2821" i="5"/>
  <c r="AD2822" i="5"/>
  <c r="AD2823" i="5"/>
  <c r="AD2824" i="5"/>
  <c r="AD2825" i="5"/>
  <c r="AD2826" i="5"/>
  <c r="AD2827" i="5"/>
  <c r="AD2828" i="5"/>
  <c r="AD2829" i="5"/>
  <c r="AD2830" i="5"/>
  <c r="AD2831" i="5"/>
  <c r="AD2832" i="5"/>
  <c r="AD2833" i="5"/>
  <c r="AD2834" i="5"/>
  <c r="AD2835" i="5"/>
  <c r="AD2836" i="5"/>
  <c r="AD2837" i="5"/>
  <c r="AD2838" i="5"/>
  <c r="AD2839" i="5"/>
  <c r="AD2840" i="5"/>
  <c r="AD2841" i="5"/>
  <c r="AD2842" i="5"/>
  <c r="AD2843" i="5"/>
  <c r="AD2844" i="5"/>
  <c r="AD2845" i="5"/>
  <c r="AD2846" i="5"/>
  <c r="AD2847" i="5"/>
  <c r="AD2848" i="5"/>
  <c r="AD2849" i="5"/>
  <c r="AD2850" i="5"/>
  <c r="AD2851" i="5"/>
  <c r="AD2852" i="5"/>
  <c r="AD2853" i="5"/>
  <c r="AD2854" i="5"/>
  <c r="AD2855" i="5"/>
  <c r="AD2856" i="5"/>
  <c r="AD2857" i="5"/>
  <c r="AD2858" i="5"/>
  <c r="AD2859" i="5"/>
  <c r="AD2860" i="5"/>
  <c r="AD2861" i="5"/>
  <c r="AD2862" i="5"/>
  <c r="AD2863" i="5"/>
  <c r="AD2864" i="5"/>
  <c r="AD2865" i="5"/>
  <c r="AD2866" i="5"/>
  <c r="AD2867" i="5"/>
  <c r="AD2868" i="5"/>
  <c r="AD2869" i="5"/>
  <c r="AD2870" i="5"/>
  <c r="AD2871" i="5"/>
  <c r="AD2872" i="5"/>
  <c r="AD2873" i="5"/>
  <c r="AD2874" i="5"/>
  <c r="AD2875" i="5"/>
  <c r="AD2876" i="5"/>
  <c r="AD2877" i="5"/>
  <c r="AD2878" i="5"/>
  <c r="AD2879" i="5"/>
  <c r="AD2880" i="5"/>
  <c r="AD2881" i="5"/>
  <c r="AD2882" i="5"/>
  <c r="AD2883" i="5"/>
  <c r="AD2884" i="5"/>
  <c r="AD2885" i="5"/>
  <c r="AD2886" i="5"/>
  <c r="AD2887" i="5"/>
  <c r="AD2888" i="5"/>
  <c r="AD2889" i="5"/>
  <c r="AD2890" i="5"/>
  <c r="AD2891" i="5"/>
  <c r="AD2892" i="5"/>
  <c r="AD2893" i="5"/>
  <c r="AD2894" i="5"/>
  <c r="AD2895" i="5"/>
  <c r="AD2896" i="5"/>
  <c r="AD2897" i="5"/>
  <c r="AD2898" i="5"/>
  <c r="AD2899" i="5"/>
  <c r="AD2900" i="5"/>
  <c r="AD2901" i="5"/>
  <c r="AD2902" i="5"/>
  <c r="AD2903" i="5"/>
  <c r="AD2904" i="5"/>
  <c r="AD2905" i="5"/>
  <c r="AD2906" i="5"/>
  <c r="AD2907" i="5"/>
  <c r="AD2908" i="5"/>
  <c r="AD2909" i="5"/>
  <c r="AD2910" i="5"/>
  <c r="AD2911" i="5"/>
  <c r="AD2912" i="5"/>
  <c r="AD2913" i="5"/>
  <c r="AD2914" i="5"/>
  <c r="AD2915" i="5"/>
  <c r="AD2916" i="5"/>
  <c r="AD2917" i="5"/>
  <c r="AD2918" i="5"/>
  <c r="AD2919" i="5"/>
  <c r="AD2920" i="5"/>
  <c r="AD2921" i="5"/>
  <c r="AD2922" i="5"/>
  <c r="AD2923" i="5"/>
  <c r="AD2924" i="5"/>
  <c r="AD2925" i="5"/>
  <c r="AD2926" i="5"/>
  <c r="AD2927" i="5"/>
  <c r="AD2928" i="5"/>
  <c r="AD2929" i="5"/>
  <c r="AD2930" i="5"/>
  <c r="AD2931" i="5"/>
  <c r="AD2932" i="5"/>
  <c r="AD2933" i="5"/>
  <c r="AD2934" i="5"/>
  <c r="AD2935" i="5"/>
  <c r="AD2936" i="5"/>
  <c r="AD2937" i="5"/>
  <c r="AD2938" i="5"/>
  <c r="AD2939" i="5"/>
  <c r="AD2940" i="5"/>
  <c r="AD2941" i="5"/>
  <c r="AD2942" i="5"/>
  <c r="AD2943" i="5"/>
  <c r="AD2944" i="5"/>
  <c r="AD2945" i="5"/>
  <c r="AD2946" i="5"/>
  <c r="AD2947" i="5"/>
  <c r="AD2948" i="5"/>
  <c r="AD2949" i="5"/>
  <c r="AD2950" i="5"/>
  <c r="AD2951" i="5"/>
  <c r="AD2952" i="5"/>
  <c r="AD2953" i="5"/>
  <c r="AD2954" i="5"/>
  <c r="AD2955" i="5"/>
  <c r="AD2956" i="5"/>
  <c r="AD2957" i="5"/>
  <c r="AD2958" i="5"/>
  <c r="AD2959" i="5"/>
  <c r="AD2960" i="5"/>
  <c r="AD2961" i="5"/>
  <c r="AD2962" i="5"/>
  <c r="AD2963" i="5"/>
  <c r="AD2964" i="5"/>
  <c r="AD2965" i="5"/>
  <c r="AD2966" i="5"/>
  <c r="AD2967" i="5"/>
  <c r="AD2968" i="5"/>
  <c r="AD2969" i="5"/>
  <c r="AD2970" i="5"/>
  <c r="AD2971" i="5"/>
  <c r="AD2972" i="5"/>
  <c r="AD2973" i="5"/>
  <c r="AD2974" i="5"/>
  <c r="AD2975" i="5"/>
  <c r="AD2976" i="5"/>
  <c r="AD2977" i="5"/>
  <c r="AD2978" i="5"/>
  <c r="AD2979" i="5"/>
  <c r="AD2980" i="5"/>
  <c r="AD2981" i="5"/>
  <c r="AD2982" i="5"/>
  <c r="AD2983" i="5"/>
  <c r="AD2984" i="5"/>
  <c r="AD2985" i="5"/>
  <c r="AD2986" i="5"/>
  <c r="AD2987" i="5"/>
  <c r="AD2988" i="5"/>
  <c r="AD2989" i="5"/>
  <c r="AD2990" i="5"/>
  <c r="AD2991" i="5"/>
  <c r="AD2992" i="5"/>
  <c r="AD2993" i="5"/>
  <c r="AD2994" i="5"/>
  <c r="AD2995" i="5"/>
  <c r="AD2996" i="5"/>
  <c r="AD2997" i="5"/>
  <c r="AD2998" i="5"/>
  <c r="AD2999" i="5"/>
  <c r="Z5" i="5" l="1" a="1"/>
  <c r="Z5" i="5" s="1"/>
  <c r="Z6" i="5" a="1"/>
  <c r="Z6" i="5" s="1"/>
  <c r="Z7" i="5" a="1"/>
  <c r="Z7" i="5" s="1"/>
  <c r="Z8" i="5" a="1"/>
  <c r="Z8" i="5" s="1"/>
  <c r="Z9" i="5" a="1"/>
  <c r="Z9" i="5" s="1"/>
  <c r="Z10" i="5" a="1"/>
  <c r="Z10" i="5" s="1"/>
  <c r="Z11" i="5" a="1"/>
  <c r="Z11" i="5" s="1"/>
  <c r="Z12" i="5" a="1"/>
  <c r="Z12" i="5" s="1"/>
  <c r="Z13" i="5" a="1"/>
  <c r="Z13" i="5" s="1"/>
  <c r="Z14" i="5" a="1"/>
  <c r="Z14" i="5" s="1"/>
  <c r="Z15" i="5" a="1"/>
  <c r="Z15" i="5" s="1"/>
  <c r="Z16" i="5" a="1"/>
  <c r="Z16" i="5" s="1"/>
  <c r="Z17" i="5" a="1"/>
  <c r="Z17" i="5" s="1"/>
  <c r="Z18" i="5" a="1"/>
  <c r="Z18" i="5" s="1"/>
  <c r="Z19" i="5" a="1"/>
  <c r="Z19" i="5" s="1"/>
  <c r="Z20" i="5" a="1"/>
  <c r="Z20" i="5" s="1"/>
  <c r="Z21" i="5" a="1"/>
  <c r="Z21" i="5" s="1"/>
  <c r="Z22" i="5" a="1"/>
  <c r="Z22" i="5" s="1"/>
  <c r="Z23" i="5" a="1"/>
  <c r="Z23" i="5" s="1"/>
  <c r="Z24" i="5" a="1"/>
  <c r="Z24" i="5" s="1"/>
  <c r="Z25" i="5" a="1"/>
  <c r="Z25" i="5"/>
  <c r="Z26" i="5" a="1"/>
  <c r="Z26" i="5" s="1"/>
  <c r="Z27" i="5" a="1"/>
  <c r="Z27" i="5" s="1"/>
  <c r="Z28" i="5" a="1"/>
  <c r="Z28" i="5" s="1"/>
  <c r="Z29" i="5" a="1"/>
  <c r="Z29" i="5" s="1"/>
  <c r="Z30" i="5" a="1"/>
  <c r="Z30" i="5" s="1"/>
  <c r="Z31" i="5" a="1"/>
  <c r="Z31" i="5" s="1"/>
  <c r="Z32" i="5" a="1"/>
  <c r="Z32" i="5" s="1"/>
  <c r="Z33" i="5" a="1"/>
  <c r="Z33" i="5" s="1"/>
  <c r="Z34" i="5" a="1"/>
  <c r="Z34" i="5" s="1"/>
  <c r="Z35" i="5" a="1"/>
  <c r="Z35" i="5" s="1"/>
  <c r="Z36" i="5" a="1"/>
  <c r="Z36" i="5" s="1"/>
  <c r="Z37" i="5" a="1"/>
  <c r="Z37" i="5" s="1"/>
  <c r="Z38" i="5" a="1"/>
  <c r="Z38" i="5" s="1"/>
  <c r="Z39" i="5" a="1"/>
  <c r="Z39" i="5" s="1"/>
  <c r="Z40" i="5" a="1"/>
  <c r="Z40" i="5" s="1"/>
  <c r="Z41" i="5" a="1"/>
  <c r="Z41" i="5" s="1"/>
  <c r="Z42" i="5" a="1"/>
  <c r="Z42" i="5" s="1"/>
  <c r="Z43" i="5" a="1"/>
  <c r="Z43" i="5" s="1"/>
  <c r="Z44" i="5" a="1"/>
  <c r="Z44" i="5" s="1"/>
  <c r="Z45" i="5" a="1"/>
  <c r="Z45" i="5" s="1"/>
  <c r="Z46" i="5" a="1"/>
  <c r="Z46" i="5" s="1"/>
  <c r="Z47" i="5" a="1"/>
  <c r="Z47" i="5" s="1"/>
  <c r="Z48" i="5" a="1"/>
  <c r="Z48" i="5" s="1"/>
  <c r="Z49" i="5" a="1"/>
  <c r="Z49" i="5"/>
  <c r="Z50" i="5" a="1"/>
  <c r="Z50" i="5" s="1"/>
  <c r="Z51" i="5" a="1"/>
  <c r="Z51" i="5" s="1"/>
  <c r="Z52" i="5" a="1"/>
  <c r="Z52" i="5" s="1"/>
  <c r="Z53" i="5" a="1"/>
  <c r="Z53" i="5" s="1"/>
  <c r="Z54" i="5" a="1"/>
  <c r="Z54" i="5" s="1"/>
  <c r="Z55" i="5" a="1"/>
  <c r="Z55" i="5"/>
  <c r="Z56" i="5" a="1"/>
  <c r="Z56" i="5" s="1"/>
  <c r="Z57" i="5" a="1"/>
  <c r="Z57" i="5" s="1"/>
  <c r="Z58" i="5" a="1"/>
  <c r="Z58" i="5" s="1"/>
  <c r="Z59" i="5" a="1"/>
  <c r="Z59" i="5" s="1"/>
  <c r="Z60" i="5" a="1"/>
  <c r="Z60" i="5" s="1"/>
  <c r="Z61" i="5" a="1"/>
  <c r="Z61" i="5"/>
  <c r="Z62" i="5" a="1"/>
  <c r="Z62" i="5" s="1"/>
  <c r="Z63" i="5" a="1"/>
  <c r="Z63" i="5" s="1"/>
  <c r="Z64" i="5" a="1"/>
  <c r="Z64" i="5" s="1"/>
  <c r="Z65" i="5" a="1"/>
  <c r="Z65" i="5" s="1"/>
  <c r="Z66" i="5" a="1"/>
  <c r="Z66" i="5" s="1"/>
  <c r="Z67" i="5" a="1"/>
  <c r="Z67" i="5" s="1"/>
  <c r="Z68" i="5" a="1"/>
  <c r="Z68" i="5" s="1"/>
  <c r="Z69" i="5" a="1"/>
  <c r="Z69" i="5" s="1"/>
  <c r="Z70" i="5" a="1"/>
  <c r="Z70" i="5" s="1"/>
  <c r="Z71" i="5" a="1"/>
  <c r="Z71" i="5" s="1"/>
  <c r="Z72" i="5" a="1"/>
  <c r="Z72" i="5" s="1"/>
  <c r="Z73" i="5" a="1"/>
  <c r="Z73" i="5" s="1"/>
  <c r="Z74" i="5" a="1"/>
  <c r="Z74" i="5" s="1"/>
  <c r="Z75" i="5" a="1"/>
  <c r="Z75" i="5" s="1"/>
  <c r="Z76" i="5" a="1"/>
  <c r="Z76" i="5" s="1"/>
  <c r="Z77" i="5" a="1"/>
  <c r="Z77" i="5" s="1"/>
  <c r="Z78" i="5" a="1"/>
  <c r="Z78" i="5" s="1"/>
  <c r="Z79" i="5" a="1"/>
  <c r="Z79" i="5"/>
  <c r="Z80" i="5" a="1"/>
  <c r="Z80" i="5" s="1"/>
  <c r="Z81" i="5" a="1"/>
  <c r="Z81" i="5" s="1"/>
  <c r="Z82" i="5" a="1"/>
  <c r="Z82" i="5" s="1"/>
  <c r="Z83" i="5" a="1"/>
  <c r="Z83" i="5" s="1"/>
  <c r="Z84" i="5" a="1"/>
  <c r="Z84" i="5" s="1"/>
  <c r="Z85" i="5" a="1"/>
  <c r="Z85" i="5"/>
  <c r="Z86" i="5" a="1"/>
  <c r="Z86" i="5" s="1"/>
  <c r="Z87" i="5" a="1"/>
  <c r="Z87" i="5" s="1"/>
  <c r="Z88" i="5" a="1"/>
  <c r="Z88" i="5"/>
  <c r="Z89" i="5" a="1"/>
  <c r="Z89" i="5" s="1"/>
  <c r="Z90" i="5" a="1"/>
  <c r="Z90" i="5" s="1"/>
  <c r="Z91" i="5" a="1"/>
  <c r="Z91" i="5" s="1"/>
  <c r="Z92" i="5" a="1"/>
  <c r="Z92" i="5" s="1"/>
  <c r="Z93" i="5" a="1"/>
  <c r="Z93" i="5" s="1"/>
  <c r="Z94" i="5" a="1"/>
  <c r="Z94" i="5" s="1"/>
  <c r="Z95" i="5" a="1"/>
  <c r="Z95" i="5" s="1"/>
  <c r="Z96" i="5" a="1"/>
  <c r="Z96" i="5" s="1"/>
  <c r="Z97" i="5" a="1"/>
  <c r="Z97" i="5" s="1"/>
  <c r="Z98" i="5" a="1"/>
  <c r="Z98" i="5" s="1"/>
  <c r="Z99" i="5" a="1"/>
  <c r="Z99" i="5" s="1"/>
  <c r="Z100" i="5" a="1"/>
  <c r="Z100" i="5" s="1"/>
  <c r="Z101" i="5" a="1"/>
  <c r="Z101" i="5" s="1"/>
  <c r="Z102" i="5" a="1"/>
  <c r="Z102" i="5" s="1"/>
  <c r="Z103" i="5" a="1"/>
  <c r="Z103" i="5" s="1"/>
  <c r="Z104" i="5" a="1"/>
  <c r="Z104" i="5" s="1"/>
  <c r="Z105" i="5" a="1"/>
  <c r="Z105" i="5" s="1"/>
  <c r="Z106" i="5" a="1"/>
  <c r="Z106" i="5" s="1"/>
  <c r="Z107" i="5" a="1"/>
  <c r="Z107" i="5" s="1"/>
  <c r="Z108" i="5" a="1"/>
  <c r="Z108" i="5" s="1"/>
  <c r="Z109" i="5" a="1"/>
  <c r="Z109" i="5" s="1"/>
  <c r="Z110" i="5" a="1"/>
  <c r="Z110" i="5" s="1"/>
  <c r="Z111" i="5" a="1"/>
  <c r="Z111" i="5" s="1"/>
  <c r="Z112" i="5" a="1"/>
  <c r="Z112" i="5" s="1"/>
  <c r="Z113" i="5" a="1"/>
  <c r="Z113" i="5" s="1"/>
  <c r="Z114" i="5" a="1"/>
  <c r="Z114" i="5" s="1"/>
  <c r="Z115" i="5" a="1"/>
  <c r="Z115" i="5"/>
  <c r="Z116" i="5" a="1"/>
  <c r="Z116" i="5" s="1"/>
  <c r="Z117" i="5" a="1"/>
  <c r="Z117" i="5" s="1"/>
  <c r="Z118" i="5" a="1"/>
  <c r="Z118" i="5" s="1"/>
  <c r="Z119" i="5" a="1"/>
  <c r="Z119" i="5" s="1"/>
  <c r="Z120" i="5" a="1"/>
  <c r="Z120" i="5" s="1"/>
  <c r="Z121" i="5" a="1"/>
  <c r="Z121" i="5"/>
  <c r="Z122" i="5" a="1"/>
  <c r="Z122" i="5" s="1"/>
  <c r="Z123" i="5" a="1"/>
  <c r="Z123" i="5" s="1"/>
  <c r="Z124" i="5" a="1"/>
  <c r="Z124" i="5" s="1"/>
  <c r="Z125" i="5" a="1"/>
  <c r="Z125" i="5" s="1"/>
  <c r="Z126" i="5" a="1"/>
  <c r="Z126" i="5" s="1"/>
  <c r="Z127" i="5" a="1"/>
  <c r="Z127" i="5" s="1"/>
  <c r="Z128" i="5" a="1"/>
  <c r="Z128" i="5" s="1"/>
  <c r="Z129" i="5" a="1"/>
  <c r="Z129" i="5" s="1"/>
  <c r="Z130" i="5" a="1"/>
  <c r="Z130" i="5" s="1"/>
  <c r="Z131" i="5" a="1"/>
  <c r="Z131" i="5" s="1"/>
  <c r="Z132" i="5" a="1"/>
  <c r="Z132" i="5" s="1"/>
  <c r="Z133" i="5" a="1"/>
  <c r="Z133" i="5" s="1"/>
  <c r="Z134" i="5" a="1"/>
  <c r="Z134" i="5" s="1"/>
  <c r="Z135" i="5" a="1"/>
  <c r="Z135" i="5" s="1"/>
  <c r="Z136" i="5" a="1"/>
  <c r="Z136" i="5" s="1"/>
  <c r="Z137" i="5" a="1"/>
  <c r="Z137" i="5" s="1"/>
  <c r="Z138" i="5" a="1"/>
  <c r="Z138" i="5" s="1"/>
  <c r="Z139" i="5" a="1"/>
  <c r="Z139" i="5"/>
  <c r="Z140" i="5" a="1"/>
  <c r="Z140" i="5" s="1"/>
  <c r="Z141" i="5" a="1"/>
  <c r="Z141" i="5" s="1"/>
  <c r="Z142" i="5" a="1"/>
  <c r="Z142" i="5" s="1"/>
  <c r="Z143" i="5" a="1"/>
  <c r="Z143" i="5" s="1"/>
  <c r="Z144" i="5" a="1"/>
  <c r="Z144" i="5" s="1"/>
  <c r="Z145" i="5" a="1"/>
  <c r="Z145" i="5"/>
  <c r="Z146" i="5" a="1"/>
  <c r="Z146" i="5" s="1"/>
  <c r="Z147" i="5" a="1"/>
  <c r="Z147" i="5" s="1"/>
  <c r="Z148" i="5" a="1"/>
  <c r="Z148" i="5" s="1"/>
  <c r="Z149" i="5" a="1"/>
  <c r="Z149" i="5" s="1"/>
  <c r="Z150" i="5" a="1"/>
  <c r="Z150" i="5" s="1"/>
  <c r="Z151" i="5" a="1"/>
  <c r="Z151" i="5" s="1"/>
  <c r="Z152" i="5" a="1"/>
  <c r="Z152" i="5" s="1"/>
  <c r="Z153" i="5" a="1"/>
  <c r="Z153" i="5" s="1"/>
  <c r="Z154" i="5" a="1"/>
  <c r="Z154" i="5" s="1"/>
  <c r="Z155" i="5" a="1"/>
  <c r="Z155" i="5" s="1"/>
  <c r="Z156" i="5" a="1"/>
  <c r="Z156" i="5" s="1"/>
  <c r="Z157" i="5" a="1"/>
  <c r="Z157" i="5" s="1"/>
  <c r="Z158" i="5" a="1"/>
  <c r="Z158" i="5" s="1"/>
  <c r="Z159" i="5" a="1"/>
  <c r="Z159" i="5" s="1"/>
  <c r="Z160" i="5" a="1"/>
  <c r="Z160" i="5" s="1"/>
  <c r="Z161" i="5" a="1"/>
  <c r="Z161" i="5" s="1"/>
  <c r="Z162" i="5" a="1"/>
  <c r="Z162" i="5" s="1"/>
  <c r="Z163" i="5" a="1"/>
  <c r="Z163" i="5" s="1"/>
  <c r="Z164" i="5" a="1"/>
  <c r="Z164" i="5" s="1"/>
  <c r="Z165" i="5" a="1"/>
  <c r="Z165" i="5" s="1"/>
  <c r="Z166" i="5" a="1"/>
  <c r="Z166" i="5" s="1"/>
  <c r="Z167" i="5" a="1"/>
  <c r="Z167" i="5" s="1"/>
  <c r="Z168" i="5" a="1"/>
  <c r="Z168" i="5" s="1"/>
  <c r="Z169" i="5" a="1"/>
  <c r="Z169" i="5"/>
  <c r="Z170" i="5" a="1"/>
  <c r="Z170" i="5" s="1"/>
  <c r="Z171" i="5" a="1"/>
  <c r="Z171" i="5" s="1"/>
  <c r="Z172" i="5" a="1"/>
  <c r="Z172" i="5" s="1"/>
  <c r="Z173" i="5" a="1"/>
  <c r="Z173" i="5" s="1"/>
  <c r="Z174" i="5" a="1"/>
  <c r="Z174" i="5" s="1"/>
  <c r="Z175" i="5" a="1"/>
  <c r="Z175" i="5" s="1"/>
  <c r="Z176" i="5" a="1"/>
  <c r="Z176" i="5" s="1"/>
  <c r="Z177" i="5" a="1"/>
  <c r="Z177" i="5" s="1"/>
  <c r="Z178" i="5" a="1"/>
  <c r="Z178" i="5" s="1"/>
  <c r="Z179" i="5" a="1"/>
  <c r="Z179" i="5" s="1"/>
  <c r="Z180" i="5" a="1"/>
  <c r="Z180" i="5" s="1"/>
  <c r="Z181" i="5" a="1"/>
  <c r="Z181" i="5"/>
  <c r="Z182" i="5" a="1"/>
  <c r="Z182" i="5" s="1"/>
  <c r="Z183" i="5" a="1"/>
  <c r="Z183" i="5" s="1"/>
  <c r="Z184" i="5" a="1"/>
  <c r="Z184" i="5" s="1"/>
  <c r="Z185" i="5" a="1"/>
  <c r="Z185" i="5" s="1"/>
  <c r="Z186" i="5" a="1"/>
  <c r="Z186" i="5" s="1"/>
  <c r="Z187" i="5" a="1"/>
  <c r="Z187" i="5"/>
  <c r="Z188" i="5" a="1"/>
  <c r="Z188" i="5" s="1"/>
  <c r="Z189" i="5" a="1"/>
  <c r="Z189" i="5" s="1"/>
  <c r="Z190" i="5" a="1"/>
  <c r="Z190" i="5" s="1"/>
  <c r="Z191" i="5" a="1"/>
  <c r="Z191" i="5" s="1"/>
  <c r="Z192" i="5" a="1"/>
  <c r="Z192" i="5" s="1"/>
  <c r="Z193" i="5" a="1"/>
  <c r="Z193" i="5"/>
  <c r="Z194" i="5" a="1"/>
  <c r="Z194" i="5" s="1"/>
  <c r="Z195" i="5" a="1"/>
  <c r="Z195" i="5" s="1"/>
  <c r="Z196" i="5" a="1"/>
  <c r="Z196" i="5" s="1"/>
  <c r="Z197" i="5" a="1"/>
  <c r="Z197" i="5" s="1"/>
  <c r="Z198" i="5" a="1"/>
  <c r="Z198" i="5" s="1"/>
  <c r="Z199" i="5" a="1"/>
  <c r="Z199" i="5" s="1"/>
  <c r="Z200" i="5" a="1"/>
  <c r="Z200" i="5" s="1"/>
  <c r="Z201" i="5" a="1"/>
  <c r="Z201" i="5" s="1"/>
  <c r="Z202" i="5" a="1"/>
  <c r="Z202" i="5" s="1"/>
  <c r="Z203" i="5" a="1"/>
  <c r="Z203" i="5" s="1"/>
  <c r="Z204" i="5" a="1"/>
  <c r="Z204" i="5" s="1"/>
  <c r="Z205" i="5" a="1"/>
  <c r="Z205" i="5"/>
  <c r="Z206" i="5" a="1"/>
  <c r="Z206" i="5" s="1"/>
  <c r="Z207" i="5" a="1"/>
  <c r="Z207" i="5" s="1"/>
  <c r="Z208" i="5" a="1"/>
  <c r="Z208" i="5" s="1"/>
  <c r="Z209" i="5" a="1"/>
  <c r="Z209" i="5" s="1"/>
  <c r="Z210" i="5" a="1"/>
  <c r="Z210" i="5" s="1"/>
  <c r="Z211" i="5" a="1"/>
  <c r="Z211" i="5" s="1"/>
  <c r="Z212" i="5" a="1"/>
  <c r="Z212" i="5" s="1"/>
  <c r="Z213" i="5" a="1"/>
  <c r="Z213" i="5" s="1"/>
  <c r="Z214" i="5" a="1"/>
  <c r="Z214" i="5" s="1"/>
  <c r="Z215" i="5" a="1"/>
  <c r="Z215" i="5" s="1"/>
  <c r="Z216" i="5" a="1"/>
  <c r="Z216" i="5" s="1"/>
  <c r="Z217" i="5" a="1"/>
  <c r="Z217" i="5"/>
  <c r="Z218" i="5" a="1"/>
  <c r="Z218" i="5" s="1"/>
  <c r="Z219" i="5" a="1"/>
  <c r="Z219" i="5" s="1"/>
  <c r="Z220" i="5" a="1"/>
  <c r="Z220" i="5" s="1"/>
  <c r="Z221" i="5" a="1"/>
  <c r="Z221" i="5" s="1"/>
  <c r="Z222" i="5" a="1"/>
  <c r="Z222" i="5" s="1"/>
  <c r="Z223" i="5" a="1"/>
  <c r="Z223" i="5"/>
  <c r="Z224" i="5" a="1"/>
  <c r="Z224" i="5" s="1"/>
  <c r="Z225" i="5" a="1"/>
  <c r="Z225" i="5" s="1"/>
  <c r="Z226" i="5" a="1"/>
  <c r="Z226" i="5" s="1"/>
  <c r="Z227" i="5" a="1"/>
  <c r="Z227" i="5" s="1"/>
  <c r="Z228" i="5" a="1"/>
  <c r="Z228" i="5" s="1"/>
  <c r="Z229" i="5" a="1"/>
  <c r="Z229" i="5" s="1"/>
  <c r="Z230" i="5" a="1"/>
  <c r="Z230" i="5" s="1"/>
  <c r="Z231" i="5" a="1"/>
  <c r="Z231" i="5" s="1"/>
  <c r="Z232" i="5" a="1"/>
  <c r="Z232" i="5" s="1"/>
  <c r="Z233" i="5" a="1"/>
  <c r="Z233" i="5" s="1"/>
  <c r="Z234" i="5" a="1"/>
  <c r="Z234" i="5" s="1"/>
  <c r="Z235" i="5" a="1"/>
  <c r="Z235" i="5" s="1"/>
  <c r="Z236" i="5" a="1"/>
  <c r="Z236" i="5" s="1"/>
  <c r="Z237" i="5" a="1"/>
  <c r="Z237" i="5" s="1"/>
  <c r="Z238" i="5" a="1"/>
  <c r="Z238" i="5" s="1"/>
  <c r="Z239" i="5" a="1"/>
  <c r="Z239" i="5" s="1"/>
  <c r="Z240" i="5" a="1"/>
  <c r="Z240" i="5" s="1"/>
  <c r="Z241" i="5" a="1"/>
  <c r="Z241" i="5"/>
  <c r="Z242" i="5" a="1"/>
  <c r="Z242" i="5" s="1"/>
  <c r="Z243" i="5" a="1"/>
  <c r="Z243" i="5" s="1"/>
  <c r="Z244" i="5" a="1"/>
  <c r="Z244" i="5" s="1"/>
  <c r="Z245" i="5" a="1"/>
  <c r="Z245" i="5" s="1"/>
  <c r="Z246" i="5" a="1"/>
  <c r="Z246" i="5" s="1"/>
  <c r="Z247" i="5" a="1"/>
  <c r="Z247" i="5" s="1"/>
  <c r="Z248" i="5" a="1"/>
  <c r="Z248" i="5" s="1"/>
  <c r="Z249" i="5" a="1"/>
  <c r="Z249" i="5" s="1"/>
  <c r="Z250" i="5" a="1"/>
  <c r="Z250" i="5" s="1"/>
  <c r="Z251" i="5" a="1"/>
  <c r="Z251" i="5" s="1"/>
  <c r="Z252" i="5" a="1"/>
  <c r="Z252" i="5" s="1"/>
  <c r="Z253" i="5" a="1"/>
  <c r="Z253" i="5" s="1"/>
  <c r="Z254" i="5" a="1"/>
  <c r="Z254" i="5" s="1"/>
  <c r="Z255" i="5" a="1"/>
  <c r="Z255" i="5" s="1"/>
  <c r="Z256" i="5" a="1"/>
  <c r="Z256" i="5" s="1"/>
  <c r="Z257" i="5" a="1"/>
  <c r="Z257" i="5" s="1"/>
  <c r="Z258" i="5" a="1"/>
  <c r="Z258" i="5" s="1"/>
  <c r="Z259" i="5" a="1"/>
  <c r="Z259" i="5" s="1"/>
  <c r="Z260" i="5" a="1"/>
  <c r="Z260" i="5" s="1"/>
  <c r="Z261" i="5" a="1"/>
  <c r="Z261" i="5" s="1"/>
  <c r="Z262" i="5" a="1"/>
  <c r="Z262" i="5" s="1"/>
  <c r="Z263" i="5" a="1"/>
  <c r="Z263" i="5" s="1"/>
  <c r="Z264" i="5" a="1"/>
  <c r="Z264" i="5" s="1"/>
  <c r="Z265" i="5" a="1"/>
  <c r="Z265" i="5"/>
  <c r="Z266" i="5" a="1"/>
  <c r="Z266" i="5" s="1"/>
  <c r="Z267" i="5" a="1"/>
  <c r="Z267" i="5" s="1"/>
  <c r="Z268" i="5" a="1"/>
  <c r="Z268" i="5" s="1"/>
  <c r="Z269" i="5" a="1"/>
  <c r="Z269" i="5" s="1"/>
  <c r="Z270" i="5" a="1"/>
  <c r="Z270" i="5" s="1"/>
  <c r="Z271" i="5" a="1"/>
  <c r="Z271" i="5" s="1"/>
  <c r="Z272" i="5" a="1"/>
  <c r="Z272" i="5" s="1"/>
  <c r="Z273" i="5" a="1"/>
  <c r="Z273" i="5" s="1"/>
  <c r="Z274" i="5" a="1"/>
  <c r="Z274" i="5" s="1"/>
  <c r="Z275" i="5" a="1"/>
  <c r="Z275" i="5" s="1"/>
  <c r="Z276" i="5" a="1"/>
  <c r="Z276" i="5" s="1"/>
  <c r="Z277" i="5" a="1"/>
  <c r="Z277" i="5"/>
  <c r="Z278" i="5" a="1"/>
  <c r="Z278" i="5" s="1"/>
  <c r="Z279" i="5" a="1"/>
  <c r="Z279" i="5" s="1"/>
  <c r="Z280" i="5" a="1"/>
  <c r="Z280" i="5" s="1"/>
  <c r="Z281" i="5" a="1"/>
  <c r="Z281" i="5" s="1"/>
  <c r="Z282" i="5" a="1"/>
  <c r="Z282" i="5" s="1"/>
  <c r="Z283" i="5" a="1"/>
  <c r="Z283" i="5"/>
  <c r="Z284" i="5" a="1"/>
  <c r="Z284" i="5" s="1"/>
  <c r="Z285" i="5" a="1"/>
  <c r="Z285" i="5" s="1"/>
  <c r="Z286" i="5" a="1"/>
  <c r="Z286" i="5" s="1"/>
  <c r="Z287" i="5" a="1"/>
  <c r="Z287" i="5" s="1"/>
  <c r="Z288" i="5" a="1"/>
  <c r="Z288" i="5" s="1"/>
  <c r="Z289" i="5" a="1"/>
  <c r="Z289" i="5"/>
  <c r="Z290" i="5" a="1"/>
  <c r="Z290" i="5" s="1"/>
  <c r="Z291" i="5" a="1"/>
  <c r="Z291" i="5" s="1"/>
  <c r="Z292" i="5" a="1"/>
  <c r="Z292" i="5" s="1"/>
  <c r="Z293" i="5" a="1"/>
  <c r="Z293" i="5" s="1"/>
  <c r="Z294" i="5" a="1"/>
  <c r="Z294" i="5" s="1"/>
  <c r="Z295" i="5" a="1"/>
  <c r="Z295" i="5"/>
  <c r="Z296" i="5" a="1"/>
  <c r="Z296" i="5" s="1"/>
  <c r="Z297" i="5" a="1"/>
  <c r="Z297" i="5" s="1"/>
  <c r="Z298" i="5" a="1"/>
  <c r="Z298" i="5" s="1"/>
  <c r="Z299" i="5" a="1"/>
  <c r="Z299" i="5" s="1"/>
  <c r="Z300" i="5" a="1"/>
  <c r="Z300" i="5" s="1"/>
  <c r="Z301" i="5" a="1"/>
  <c r="Z301" i="5" s="1"/>
  <c r="Z302" i="5" a="1"/>
  <c r="Z302" i="5" s="1"/>
  <c r="Z303" i="5" a="1"/>
  <c r="Z303" i="5" s="1"/>
  <c r="Z304" i="5" a="1"/>
  <c r="Z304" i="5" s="1"/>
  <c r="Z305" i="5" a="1"/>
  <c r="Z305" i="5" s="1"/>
  <c r="Z306" i="5" a="1"/>
  <c r="Z306" i="5" s="1"/>
  <c r="Z307" i="5" a="1"/>
  <c r="Z307" i="5" s="1"/>
  <c r="Z308" i="5" a="1"/>
  <c r="Z308" i="5" s="1"/>
  <c r="Z309" i="5" a="1"/>
  <c r="Z309" i="5" s="1"/>
  <c r="Z310" i="5" a="1"/>
  <c r="Z310" i="5" s="1"/>
  <c r="Z311" i="5" a="1"/>
  <c r="Z311" i="5" s="1"/>
  <c r="Z312" i="5" a="1"/>
  <c r="Z312" i="5" s="1"/>
  <c r="Z313" i="5" a="1"/>
  <c r="Z313" i="5"/>
  <c r="Z314" i="5" a="1"/>
  <c r="Z314" i="5" s="1"/>
  <c r="Z315" i="5" a="1"/>
  <c r="Z315" i="5" s="1"/>
  <c r="Z316" i="5" a="1"/>
  <c r="Z316" i="5" s="1"/>
  <c r="Z317" i="5" a="1"/>
  <c r="Z317" i="5" s="1"/>
  <c r="Z318" i="5" a="1"/>
  <c r="Z318" i="5" s="1"/>
  <c r="Z319" i="5" a="1"/>
  <c r="Z319" i="5" s="1"/>
  <c r="Z320" i="5" a="1"/>
  <c r="Z320" i="5" s="1"/>
  <c r="Z321" i="5" a="1"/>
  <c r="Z321" i="5" s="1"/>
  <c r="Z322" i="5" a="1"/>
  <c r="Z322" i="5" s="1"/>
  <c r="Z323" i="5" a="1"/>
  <c r="Z323" i="5" s="1"/>
  <c r="Z324" i="5" a="1"/>
  <c r="Z324" i="5" s="1"/>
  <c r="Z325" i="5" a="1"/>
  <c r="Z325" i="5" s="1"/>
  <c r="Z326" i="5" a="1"/>
  <c r="Z326" i="5" s="1"/>
  <c r="Z327" i="5" a="1"/>
  <c r="Z327" i="5" s="1"/>
  <c r="Z328" i="5" a="1"/>
  <c r="Z328" i="5" s="1"/>
  <c r="Z329" i="5" a="1"/>
  <c r="Z329" i="5" s="1"/>
  <c r="Z330" i="5" a="1"/>
  <c r="Z330" i="5" s="1"/>
  <c r="Z331" i="5" a="1"/>
  <c r="Z331" i="5"/>
  <c r="Z332" i="5" a="1"/>
  <c r="Z332" i="5" s="1"/>
  <c r="Z333" i="5" a="1"/>
  <c r="Z333" i="5" s="1"/>
  <c r="Z334" i="5" a="1"/>
  <c r="Z334" i="5" s="1"/>
  <c r="Z335" i="5" a="1"/>
  <c r="Z335" i="5" s="1"/>
  <c r="Z336" i="5" a="1"/>
  <c r="Z336" i="5" s="1"/>
  <c r="Z337" i="5" a="1"/>
  <c r="Z337" i="5"/>
  <c r="Z338" i="5" a="1"/>
  <c r="Z338" i="5" s="1"/>
  <c r="Z339" i="5" a="1"/>
  <c r="Z339" i="5" s="1"/>
  <c r="Z340" i="5" a="1"/>
  <c r="Z340" i="5" s="1"/>
  <c r="Z341" i="5" a="1"/>
  <c r="Z341" i="5" s="1"/>
  <c r="Z342" i="5" a="1"/>
  <c r="Z342" i="5" s="1"/>
  <c r="Z343" i="5" a="1"/>
  <c r="Z343" i="5" s="1"/>
  <c r="Z344" i="5" a="1"/>
  <c r="Z344" i="5" s="1"/>
  <c r="Z345" i="5" a="1"/>
  <c r="Z345" i="5" s="1"/>
  <c r="Z346" i="5" a="1"/>
  <c r="Z346" i="5" s="1"/>
  <c r="Z347" i="5" a="1"/>
  <c r="Z347" i="5" s="1"/>
  <c r="Z348" i="5" a="1"/>
  <c r="Z348" i="5" s="1"/>
  <c r="Z349" i="5" a="1"/>
  <c r="Z349" i="5"/>
  <c r="Z350" i="5" a="1"/>
  <c r="Z350" i="5" s="1"/>
  <c r="Z351" i="5" a="1"/>
  <c r="Z351" i="5" s="1"/>
  <c r="Z352" i="5" a="1"/>
  <c r="Z352" i="5" s="1"/>
  <c r="Z353" i="5" a="1"/>
  <c r="Z353" i="5" s="1"/>
  <c r="Z354" i="5" a="1"/>
  <c r="Z354" i="5" s="1"/>
  <c r="Z355" i="5" a="1"/>
  <c r="Z355" i="5"/>
  <c r="Z356" i="5" a="1"/>
  <c r="Z356" i="5" s="1"/>
  <c r="Z357" i="5" a="1"/>
  <c r="Z357" i="5" s="1"/>
  <c r="Z358" i="5" a="1"/>
  <c r="Z358" i="5" s="1"/>
  <c r="Z359" i="5" a="1"/>
  <c r="Z359" i="5" s="1"/>
  <c r="Z360" i="5" a="1"/>
  <c r="Z360" i="5" s="1"/>
  <c r="Z361" i="5" a="1"/>
  <c r="Z361" i="5"/>
  <c r="Z362" i="5" a="1"/>
  <c r="Z362" i="5" s="1"/>
  <c r="Z363" i="5" a="1"/>
  <c r="Z363" i="5" s="1"/>
  <c r="Z364" i="5" a="1"/>
  <c r="Z364" i="5" s="1"/>
  <c r="Z365" i="5" a="1"/>
  <c r="Z365" i="5" s="1"/>
  <c r="Z366" i="5" a="1"/>
  <c r="Z366" i="5" s="1"/>
  <c r="Z367" i="5" a="1"/>
  <c r="Z367" i="5"/>
  <c r="Z368" i="5" a="1"/>
  <c r="Z368" i="5" s="1"/>
  <c r="Z369" i="5" a="1"/>
  <c r="Z369" i="5" s="1"/>
  <c r="Z370" i="5" a="1"/>
  <c r="Z370" i="5" s="1"/>
  <c r="Z371" i="5" a="1"/>
  <c r="Z371" i="5" s="1"/>
  <c r="Z372" i="5" a="1"/>
  <c r="Z372" i="5" s="1"/>
  <c r="Z373" i="5" a="1"/>
  <c r="Z373" i="5" s="1"/>
  <c r="Z374" i="5" a="1"/>
  <c r="Z374" i="5"/>
  <c r="Z375" i="5" a="1"/>
  <c r="Z375" i="5" s="1"/>
  <c r="Z376" i="5" a="1"/>
  <c r="Z376" i="5" s="1"/>
  <c r="Z377" i="5" a="1"/>
  <c r="Z377" i="5" s="1"/>
  <c r="Z378" i="5" a="1"/>
  <c r="Z378" i="5" s="1"/>
  <c r="Z379" i="5" a="1"/>
  <c r="Z379" i="5"/>
  <c r="Z380" i="5" a="1"/>
  <c r="Z380" i="5" s="1"/>
  <c r="Z381" i="5" a="1"/>
  <c r="Z381" i="5" s="1"/>
  <c r="Z382" i="5" a="1"/>
  <c r="Z382" i="5" s="1"/>
  <c r="Z383" i="5" a="1"/>
  <c r="Z383" i="5" s="1"/>
  <c r="Z384" i="5" a="1"/>
  <c r="Z384" i="5" s="1"/>
  <c r="Z385" i="5" a="1"/>
  <c r="Z385" i="5" s="1"/>
  <c r="Z386" i="5" a="1"/>
  <c r="Z386" i="5" s="1"/>
  <c r="Z387" i="5" a="1"/>
  <c r="Z387" i="5" s="1"/>
  <c r="Z388" i="5" a="1"/>
  <c r="Z388" i="5" s="1"/>
  <c r="Z389" i="5" a="1"/>
  <c r="Z389" i="5" s="1"/>
  <c r="Z390" i="5" a="1"/>
  <c r="Z390" i="5" s="1"/>
  <c r="Z391" i="5" a="1"/>
  <c r="Z391" i="5"/>
  <c r="Z392" i="5" a="1"/>
  <c r="Z392" i="5" s="1"/>
  <c r="Z393" i="5" a="1"/>
  <c r="Z393" i="5" s="1"/>
  <c r="Z394" i="5" a="1"/>
  <c r="Z394" i="5"/>
  <c r="Z395" i="5" a="1"/>
  <c r="Z395" i="5" s="1"/>
  <c r="Z396" i="5" a="1"/>
  <c r="Z396" i="5" s="1"/>
  <c r="Z397" i="5" a="1"/>
  <c r="Z397" i="5" s="1"/>
  <c r="Z398" i="5" a="1"/>
  <c r="Z398" i="5" s="1"/>
  <c r="Z399" i="5" a="1"/>
  <c r="Z399" i="5" s="1"/>
  <c r="Z400" i="5" a="1"/>
  <c r="Z400" i="5" s="1"/>
  <c r="Z401" i="5" a="1"/>
  <c r="Z401" i="5" s="1"/>
  <c r="Z402" i="5" a="1"/>
  <c r="Z402" i="5" s="1"/>
  <c r="Z403" i="5" a="1"/>
  <c r="Z403" i="5"/>
  <c r="Z404" i="5" a="1"/>
  <c r="Z404" i="5" s="1"/>
  <c r="Z405" i="5" a="1"/>
  <c r="Z405" i="5" s="1"/>
  <c r="Z406" i="5" a="1"/>
  <c r="Z406" i="5" s="1"/>
  <c r="Z407" i="5" a="1"/>
  <c r="Z407" i="5" s="1"/>
  <c r="Z408" i="5" a="1"/>
  <c r="Z408" i="5" s="1"/>
  <c r="Z409" i="5" a="1"/>
  <c r="Z409" i="5" s="1"/>
  <c r="Z410" i="5" a="1"/>
  <c r="Z410" i="5" s="1"/>
  <c r="Z411" i="5" a="1"/>
  <c r="Z411" i="5" s="1"/>
  <c r="Z412" i="5" a="1"/>
  <c r="Z412" i="5" s="1"/>
  <c r="Z413" i="5" a="1"/>
  <c r="Z413" i="5" s="1"/>
  <c r="Z414" i="5" a="1"/>
  <c r="Z414" i="5" s="1"/>
  <c r="Z415" i="5" a="1"/>
  <c r="Z415" i="5"/>
  <c r="Z416" i="5" a="1"/>
  <c r="Z416" i="5" s="1"/>
  <c r="Z417" i="5" a="1"/>
  <c r="Z417" i="5" s="1"/>
  <c r="Z418" i="5" a="1"/>
  <c r="Z418" i="5" s="1"/>
  <c r="Z419" i="5" a="1"/>
  <c r="Z419" i="5" s="1"/>
  <c r="Z420" i="5" a="1"/>
  <c r="Z420" i="5" s="1"/>
  <c r="Z421" i="5" a="1"/>
  <c r="Z421" i="5" s="1"/>
  <c r="Z422" i="5" a="1"/>
  <c r="Z422" i="5"/>
  <c r="Z423" i="5" a="1"/>
  <c r="Z423" i="5" s="1"/>
  <c r="Z424" i="5" a="1"/>
  <c r="Z424" i="5" s="1"/>
  <c r="Z425" i="5" a="1"/>
  <c r="Z425" i="5" s="1"/>
  <c r="Z426" i="5" a="1"/>
  <c r="Z426" i="5" s="1"/>
  <c r="Z427" i="5" a="1"/>
  <c r="Z427" i="5" s="1"/>
  <c r="Z428" i="5" a="1"/>
  <c r="Z428" i="5" s="1"/>
  <c r="Z429" i="5" a="1"/>
  <c r="Z429" i="5" s="1"/>
  <c r="Z430" i="5" a="1"/>
  <c r="Z430" i="5" s="1"/>
  <c r="Z431" i="5" a="1"/>
  <c r="Z431" i="5" s="1"/>
  <c r="Z432" i="5" a="1"/>
  <c r="Z432" i="5" s="1"/>
  <c r="Z433" i="5" a="1"/>
  <c r="Z433" i="5" s="1"/>
  <c r="Z434" i="5" a="1"/>
  <c r="Z434" i="5" s="1"/>
  <c r="Z435" i="5" a="1"/>
  <c r="Z435" i="5" s="1"/>
  <c r="Z436" i="5" a="1"/>
  <c r="Z436" i="5" s="1"/>
  <c r="Z437" i="5" a="1"/>
  <c r="Z437" i="5" s="1"/>
  <c r="Z438" i="5" a="1"/>
  <c r="Z438" i="5" s="1"/>
  <c r="Z439" i="5" a="1"/>
  <c r="Z439" i="5"/>
  <c r="Z440" i="5" a="1"/>
  <c r="Z440" i="5" s="1"/>
  <c r="Z441" i="5" a="1"/>
  <c r="Z441" i="5" s="1"/>
  <c r="Z442" i="5" a="1"/>
  <c r="Z442" i="5"/>
  <c r="Z443" i="5" a="1"/>
  <c r="Z443" i="5" s="1"/>
  <c r="Z444" i="5" a="1"/>
  <c r="Z444" i="5" s="1"/>
  <c r="Z445" i="5" a="1"/>
  <c r="Z445" i="5" s="1"/>
  <c r="Z446" i="5" a="1"/>
  <c r="Z446" i="5" s="1"/>
  <c r="Z447" i="5" a="1"/>
  <c r="Z447" i="5" s="1"/>
  <c r="Z448" i="5" a="1"/>
  <c r="Z448" i="5" s="1"/>
  <c r="Z449" i="5" a="1"/>
  <c r="Z449" i="5" s="1"/>
  <c r="Z450" i="5" a="1"/>
  <c r="Z450" i="5" s="1"/>
  <c r="Z451" i="5" a="1"/>
  <c r="Z451" i="5"/>
  <c r="Z452" i="5" a="1"/>
  <c r="Z452" i="5" s="1"/>
  <c r="Z453" i="5" a="1"/>
  <c r="Z453" i="5" s="1"/>
  <c r="Z454" i="5" a="1"/>
  <c r="Z454" i="5"/>
  <c r="Z455" i="5" a="1"/>
  <c r="Z455" i="5" s="1"/>
  <c r="Z456" i="5" a="1"/>
  <c r="Z456" i="5" s="1"/>
  <c r="Z457" i="5" a="1"/>
  <c r="Z457" i="5" s="1"/>
  <c r="Z458" i="5" a="1"/>
  <c r="Z458" i="5" s="1"/>
  <c r="Z459" i="5" a="1"/>
  <c r="Z459" i="5" s="1"/>
  <c r="Z460" i="5" a="1"/>
  <c r="Z460" i="5" s="1"/>
  <c r="Z461" i="5" a="1"/>
  <c r="Z461" i="5" s="1"/>
  <c r="Z462" i="5" a="1"/>
  <c r="Z462" i="5" s="1"/>
  <c r="Z463" i="5" a="1"/>
  <c r="Z463" i="5"/>
  <c r="Z464" i="5" a="1"/>
  <c r="Z464" i="5" s="1"/>
  <c r="Z465" i="5" a="1"/>
  <c r="Z465" i="5" s="1"/>
  <c r="Z466" i="5" a="1"/>
  <c r="Z466" i="5" s="1"/>
  <c r="Z467" i="5" a="1"/>
  <c r="Z467" i="5" s="1"/>
  <c r="Z468" i="5" a="1"/>
  <c r="Z468" i="5" s="1"/>
  <c r="Z469" i="5" a="1"/>
  <c r="Z469" i="5" s="1"/>
  <c r="Z470" i="5" a="1"/>
  <c r="Z470" i="5"/>
  <c r="Z471" i="5" a="1"/>
  <c r="Z471" i="5" s="1"/>
  <c r="Z472" i="5" a="1"/>
  <c r="Z472" i="5" s="1"/>
  <c r="Z473" i="5" a="1"/>
  <c r="Z473" i="5" s="1"/>
  <c r="Z474" i="5" a="1"/>
  <c r="Z474" i="5" s="1"/>
  <c r="Z475" i="5" a="1"/>
  <c r="Z475" i="5" s="1"/>
  <c r="Z476" i="5" a="1"/>
  <c r="Z476" i="5" s="1"/>
  <c r="Z477" i="5" a="1"/>
  <c r="Z477" i="5" s="1"/>
  <c r="Z478" i="5" a="1"/>
  <c r="Z478" i="5" s="1"/>
  <c r="Z479" i="5" a="1"/>
  <c r="Z479" i="5" s="1"/>
  <c r="Z480" i="5" a="1"/>
  <c r="Z480" i="5" s="1"/>
  <c r="Z481" i="5" a="1"/>
  <c r="Z481" i="5" s="1"/>
  <c r="Z482" i="5" a="1"/>
  <c r="Z482" i="5" s="1"/>
  <c r="Z483" i="5" a="1"/>
  <c r="Z483" i="5" s="1"/>
  <c r="Z484" i="5" a="1"/>
  <c r="Z484" i="5" s="1"/>
  <c r="Z485" i="5" a="1"/>
  <c r="Z485" i="5" s="1"/>
  <c r="Z486" i="5" a="1"/>
  <c r="Z486" i="5" s="1"/>
  <c r="Z487" i="5" a="1"/>
  <c r="Z487" i="5" s="1"/>
  <c r="Z488" i="5" a="1"/>
  <c r="Z488" i="5" s="1"/>
  <c r="Z489" i="5" a="1"/>
  <c r="Z489" i="5" s="1"/>
  <c r="Z490" i="5" a="1"/>
  <c r="Z490" i="5" s="1"/>
  <c r="Z491" i="5" a="1"/>
  <c r="Z491" i="5" s="1"/>
  <c r="Z492" i="5" a="1"/>
  <c r="Z492" i="5" s="1"/>
  <c r="Z493" i="5" a="1"/>
  <c r="Z493" i="5" s="1"/>
  <c r="Z494" i="5" a="1"/>
  <c r="Z494" i="5" s="1"/>
  <c r="Z495" i="5" a="1"/>
  <c r="Z495" i="5" s="1"/>
  <c r="Z496" i="5" a="1"/>
  <c r="Z496" i="5" s="1"/>
  <c r="Z497" i="5" a="1"/>
  <c r="Z497" i="5" s="1"/>
  <c r="Z498" i="5" a="1"/>
  <c r="Z498" i="5" s="1"/>
  <c r="Z499" i="5" a="1"/>
  <c r="Z499" i="5" s="1"/>
  <c r="Z500" i="5" a="1"/>
  <c r="Z500" i="5"/>
  <c r="Z501" i="5" a="1"/>
  <c r="Z501" i="5" s="1"/>
  <c r="Z502" i="5" a="1"/>
  <c r="Z502" i="5"/>
  <c r="Z503" i="5" a="1"/>
  <c r="Z503" i="5" s="1"/>
  <c r="Z504" i="5" a="1"/>
  <c r="Z504" i="5" s="1"/>
  <c r="Z505" i="5" a="1"/>
  <c r="Z505" i="5" s="1"/>
  <c r="Z506" i="5" a="1"/>
  <c r="Z506" i="5" s="1"/>
  <c r="Z507" i="5" a="1"/>
  <c r="Z507" i="5" s="1"/>
  <c r="Z508" i="5" a="1"/>
  <c r="Z508" i="5" s="1"/>
  <c r="Z509" i="5" a="1"/>
  <c r="Z509" i="5" s="1"/>
  <c r="Z510" i="5" a="1"/>
  <c r="Z510" i="5" s="1"/>
  <c r="Z511" i="5" a="1"/>
  <c r="Z511" i="5"/>
  <c r="Z512" i="5" a="1"/>
  <c r="Z512" i="5"/>
  <c r="Z513" i="5" a="1"/>
  <c r="Z513" i="5" s="1"/>
  <c r="Z514" i="5" a="1"/>
  <c r="Z514" i="5" s="1"/>
  <c r="Z515" i="5" a="1"/>
  <c r="Z515" i="5" s="1"/>
  <c r="Z516" i="5" a="1"/>
  <c r="Z516" i="5" s="1"/>
  <c r="Z517" i="5" a="1"/>
  <c r="Z517" i="5" s="1"/>
  <c r="Z518" i="5" a="1"/>
  <c r="Z518" i="5"/>
  <c r="Z519" i="5" a="1"/>
  <c r="Z519" i="5" s="1"/>
  <c r="Z520" i="5" a="1"/>
  <c r="Z520" i="5" s="1"/>
  <c r="Z521" i="5" a="1"/>
  <c r="Z521" i="5" s="1"/>
  <c r="Z522" i="5" a="1"/>
  <c r="Z522" i="5" s="1"/>
  <c r="Z523" i="5" a="1"/>
  <c r="Z523" i="5" s="1"/>
  <c r="Z524" i="5" a="1"/>
  <c r="Z524" i="5" s="1"/>
  <c r="Z525" i="5" a="1"/>
  <c r="Z525" i="5" s="1"/>
  <c r="Z526" i="5" a="1"/>
  <c r="Z526" i="5" s="1"/>
  <c r="Z527" i="5" a="1"/>
  <c r="Z527" i="5" s="1"/>
  <c r="Z528" i="5" a="1"/>
  <c r="Z528" i="5" s="1"/>
  <c r="Z529" i="5" a="1"/>
  <c r="Z529" i="5" s="1"/>
  <c r="Z530" i="5" a="1"/>
  <c r="Z530" i="5" s="1"/>
  <c r="Z531" i="5" a="1"/>
  <c r="Z531" i="5"/>
  <c r="Z532" i="5" a="1"/>
  <c r="Z532" i="5" s="1"/>
  <c r="Z533" i="5" a="1"/>
  <c r="Z533" i="5" s="1"/>
  <c r="Z534" i="5" a="1"/>
  <c r="Z534" i="5" s="1"/>
  <c r="Z535" i="5" a="1"/>
  <c r="Z535" i="5" s="1"/>
  <c r="Z536" i="5" a="1"/>
  <c r="Z536" i="5" s="1"/>
  <c r="Z537" i="5" a="1"/>
  <c r="Z537" i="5"/>
  <c r="Z538" i="5" a="1"/>
  <c r="Z538" i="5" s="1"/>
  <c r="Z539" i="5" a="1"/>
  <c r="Z539" i="5" s="1"/>
  <c r="Z540" i="5" a="1"/>
  <c r="Z540" i="5"/>
  <c r="Z541" i="5" a="1"/>
  <c r="Z541" i="5"/>
  <c r="Z542" i="5" a="1"/>
  <c r="Z542" i="5" s="1"/>
  <c r="Z543" i="5" a="1"/>
  <c r="Z543" i="5" s="1"/>
  <c r="Z544" i="5" a="1"/>
  <c r="Z544" i="5" s="1"/>
  <c r="Z545" i="5" a="1"/>
  <c r="Z545" i="5" s="1"/>
  <c r="Z546" i="5" a="1"/>
  <c r="Z546" i="5" s="1"/>
  <c r="Z547" i="5" a="1"/>
  <c r="Z547" i="5" s="1"/>
  <c r="Z548" i="5" a="1"/>
  <c r="Z548" i="5"/>
  <c r="Z549" i="5" a="1"/>
  <c r="Z549" i="5"/>
  <c r="Z550" i="5" a="1"/>
  <c r="Z550" i="5" s="1"/>
  <c r="Z551" i="5" a="1"/>
  <c r="Z551" i="5" s="1"/>
  <c r="Z552" i="5" a="1"/>
  <c r="Z552" i="5"/>
  <c r="Z553" i="5" a="1"/>
  <c r="Z553" i="5" s="1"/>
  <c r="Z554" i="5" a="1"/>
  <c r="Z554" i="5" s="1"/>
  <c r="Z555" i="5" a="1"/>
  <c r="Z555" i="5" s="1"/>
  <c r="Z556" i="5" a="1"/>
  <c r="Z556" i="5" s="1"/>
  <c r="Z557" i="5" a="1"/>
  <c r="Z557" i="5" s="1"/>
  <c r="Z558" i="5" a="1"/>
  <c r="Z558" i="5" s="1"/>
  <c r="Z559" i="5" a="1"/>
  <c r="Z559" i="5" s="1"/>
  <c r="Z560" i="5" a="1"/>
  <c r="Z560" i="5" s="1"/>
  <c r="Z561" i="5" a="1"/>
  <c r="Z561" i="5" s="1"/>
  <c r="Z562" i="5" a="1"/>
  <c r="Z562" i="5" s="1"/>
  <c r="Z563" i="5" a="1"/>
  <c r="Z563" i="5" s="1"/>
  <c r="Z564" i="5" a="1"/>
  <c r="Z564" i="5"/>
  <c r="Z565" i="5" a="1"/>
  <c r="Z565" i="5" s="1"/>
  <c r="Z566" i="5" a="1"/>
  <c r="Z566" i="5"/>
  <c r="Z567" i="5" a="1"/>
  <c r="Z567" i="5" s="1"/>
  <c r="Z568" i="5" a="1"/>
  <c r="Z568" i="5" s="1"/>
  <c r="Z569" i="5" a="1"/>
  <c r="Z569" i="5"/>
  <c r="Z570" i="5" a="1"/>
  <c r="Z570" i="5"/>
  <c r="Z571" i="5" a="1"/>
  <c r="Z571" i="5" s="1"/>
  <c r="Z572" i="5" a="1"/>
  <c r="Z572" i="5" s="1"/>
  <c r="Z573" i="5" a="1"/>
  <c r="Z573" i="5" s="1"/>
  <c r="Z574" i="5" a="1"/>
  <c r="Z574" i="5" s="1"/>
  <c r="Z575" i="5" a="1"/>
  <c r="Z575" i="5" s="1"/>
  <c r="Z576" i="5" a="1"/>
  <c r="Z576" i="5" s="1"/>
  <c r="Z577" i="5" a="1"/>
  <c r="Z577" i="5" s="1"/>
  <c r="Z578" i="5" a="1"/>
  <c r="Z578" i="5" s="1"/>
  <c r="Z579" i="5" a="1"/>
  <c r="Z579" i="5"/>
  <c r="Z580" i="5" a="1"/>
  <c r="Z580" i="5" s="1"/>
  <c r="Z581" i="5" a="1"/>
  <c r="Z581" i="5" s="1"/>
  <c r="Z582" i="5" a="1"/>
  <c r="Z582" i="5" s="1"/>
  <c r="Z583" i="5" a="1"/>
  <c r="Z583" i="5"/>
  <c r="Z584" i="5" a="1"/>
  <c r="Z584" i="5" s="1"/>
  <c r="Z585" i="5" a="1"/>
  <c r="Z585" i="5" s="1"/>
  <c r="Z586" i="5" a="1"/>
  <c r="Z586" i="5" s="1"/>
  <c r="Z587" i="5" a="1"/>
  <c r="Z587" i="5"/>
  <c r="Z588" i="5" a="1"/>
  <c r="Z588" i="5" s="1"/>
  <c r="Z589" i="5" a="1"/>
  <c r="Z589" i="5" s="1"/>
  <c r="Z590" i="5" a="1"/>
  <c r="Z590" i="5" s="1"/>
  <c r="Z591" i="5" a="1"/>
  <c r="Z591" i="5"/>
  <c r="Z592" i="5" a="1"/>
  <c r="Z592" i="5" s="1"/>
  <c r="Z593" i="5" a="1"/>
  <c r="Z593" i="5" s="1"/>
  <c r="Z594" i="5" a="1"/>
  <c r="Z594" i="5" s="1"/>
  <c r="Z595" i="5" a="1"/>
  <c r="Z595" i="5" s="1"/>
  <c r="Z596" i="5" a="1"/>
  <c r="Z596" i="5"/>
  <c r="Z597" i="5" a="1"/>
  <c r="Z597" i="5" s="1"/>
  <c r="Z598" i="5" a="1"/>
  <c r="Z598" i="5" s="1"/>
  <c r="Z599" i="5" a="1"/>
  <c r="Z599" i="5" s="1"/>
  <c r="Z600" i="5" a="1"/>
  <c r="Z600" i="5" s="1"/>
  <c r="Z601" i="5" a="1"/>
  <c r="Z601" i="5"/>
  <c r="Z602" i="5" a="1"/>
  <c r="Z602" i="5" s="1"/>
  <c r="Z603" i="5" a="1"/>
  <c r="Z603" i="5"/>
  <c r="Z604" i="5" a="1"/>
  <c r="Z604" i="5" s="1"/>
  <c r="Z605" i="5" a="1"/>
  <c r="Z605" i="5" s="1"/>
  <c r="Z606" i="5" a="1"/>
  <c r="Z606" i="5" s="1"/>
  <c r="Z607" i="5" a="1"/>
  <c r="Z607" i="5" s="1"/>
  <c r="Z608" i="5" a="1"/>
  <c r="Z608" i="5" s="1"/>
  <c r="Z609" i="5" a="1"/>
  <c r="Z609" i="5" s="1"/>
  <c r="Z610" i="5" a="1"/>
  <c r="Z610" i="5" s="1"/>
  <c r="Z611" i="5" a="1"/>
  <c r="Z611" i="5" s="1"/>
  <c r="Z612" i="5" a="1"/>
  <c r="Z612" i="5"/>
  <c r="Z613" i="5" a="1"/>
  <c r="Z613" i="5"/>
  <c r="Z614" i="5" a="1"/>
  <c r="Z614" i="5"/>
  <c r="Z615" i="5" a="1"/>
  <c r="Z615" i="5" s="1"/>
  <c r="Z616" i="5" a="1"/>
  <c r="Z616" i="5" s="1"/>
  <c r="Z617" i="5" a="1"/>
  <c r="Z617" i="5"/>
  <c r="Z618" i="5" a="1"/>
  <c r="Z618" i="5" s="1"/>
  <c r="Z619" i="5" a="1"/>
  <c r="Z619" i="5" s="1"/>
  <c r="Z620" i="5" a="1"/>
  <c r="Z620" i="5" s="1"/>
  <c r="Z621" i="5" a="1"/>
  <c r="Z621" i="5" s="1"/>
  <c r="Z622" i="5" a="1"/>
  <c r="Z622" i="5" s="1"/>
  <c r="Z623" i="5" a="1"/>
  <c r="Z623" i="5" s="1"/>
  <c r="Z624" i="5" a="1"/>
  <c r="Z624" i="5" s="1"/>
  <c r="Z625" i="5" a="1"/>
  <c r="Z625" i="5" s="1"/>
  <c r="Z626" i="5" a="1"/>
  <c r="Z626" i="5"/>
  <c r="Z627" i="5" a="1"/>
  <c r="Z627" i="5"/>
  <c r="Z628" i="5" a="1"/>
  <c r="Z628" i="5" s="1"/>
  <c r="Z629" i="5" a="1"/>
  <c r="Z629" i="5"/>
  <c r="Z630" i="5" a="1"/>
  <c r="Z630" i="5"/>
  <c r="Z631" i="5" a="1"/>
  <c r="Z631" i="5" s="1"/>
  <c r="Z632" i="5" a="1"/>
  <c r="Z632" i="5" s="1"/>
  <c r="Z633" i="5" a="1"/>
  <c r="Z633" i="5" s="1"/>
  <c r="Z634" i="5" a="1"/>
  <c r="Z634" i="5" s="1"/>
  <c r="Z635" i="5" a="1"/>
  <c r="Z635" i="5" s="1"/>
  <c r="Z636" i="5" a="1"/>
  <c r="Z636" i="5" s="1"/>
  <c r="Z637" i="5" a="1"/>
  <c r="Z637" i="5" s="1"/>
  <c r="Z638" i="5" a="1"/>
  <c r="Z638" i="5" s="1"/>
  <c r="Z639" i="5" a="1"/>
  <c r="Z639" i="5"/>
  <c r="Z640" i="5" a="1"/>
  <c r="Z640" i="5" s="1"/>
  <c r="Z641" i="5" a="1"/>
  <c r="Z641" i="5" s="1"/>
  <c r="Z642" i="5" a="1"/>
  <c r="Z642" i="5" s="1"/>
  <c r="Z643" i="5" a="1"/>
  <c r="Z643" i="5" s="1"/>
  <c r="Z644" i="5" a="1"/>
  <c r="Z644" i="5" s="1"/>
  <c r="Z645" i="5" a="1"/>
  <c r="Z645" i="5" s="1"/>
  <c r="Z646" i="5" a="1"/>
  <c r="Z646" i="5" s="1"/>
  <c r="Z647" i="5" a="1"/>
  <c r="Z647" i="5"/>
  <c r="Z648" i="5" a="1"/>
  <c r="Z648" i="5" s="1"/>
  <c r="Z649" i="5" a="1"/>
  <c r="Z649" i="5" s="1"/>
  <c r="Z650" i="5" a="1"/>
  <c r="Z650" i="5" s="1"/>
  <c r="Z651" i="5" a="1"/>
  <c r="Z651" i="5"/>
  <c r="Z652" i="5" a="1"/>
  <c r="Z652" i="5" s="1"/>
  <c r="Z653" i="5" a="1"/>
  <c r="Z653" i="5" s="1"/>
  <c r="Z654" i="5" a="1"/>
  <c r="Z654" i="5" s="1"/>
  <c r="Z655" i="5" a="1"/>
  <c r="Z655" i="5" s="1"/>
  <c r="Z656" i="5" a="1"/>
  <c r="Z656" i="5" s="1"/>
  <c r="Z657" i="5" a="1"/>
  <c r="Z657" i="5" s="1"/>
  <c r="Z658" i="5" a="1"/>
  <c r="Z658" i="5" s="1"/>
  <c r="Z659" i="5" a="1"/>
  <c r="Z659" i="5"/>
  <c r="Z660" i="5" a="1"/>
  <c r="Z660" i="5"/>
  <c r="Z661" i="5" a="1"/>
  <c r="Z661" i="5" s="1"/>
  <c r="Z662" i="5" a="1"/>
  <c r="Z662" i="5"/>
  <c r="Z663" i="5" a="1"/>
  <c r="Z663" i="5"/>
  <c r="Z664" i="5" a="1"/>
  <c r="Z664" i="5" s="1"/>
  <c r="Z665" i="5" a="1"/>
  <c r="Z665" i="5" s="1"/>
  <c r="Z666" i="5" a="1"/>
  <c r="Z666" i="5" s="1"/>
  <c r="Z667" i="5" a="1"/>
  <c r="Z667" i="5" s="1"/>
  <c r="Z668" i="5" a="1"/>
  <c r="Z668" i="5" s="1"/>
  <c r="Z669" i="5" a="1"/>
  <c r="Z669" i="5"/>
  <c r="Z670" i="5" a="1"/>
  <c r="Z670" i="5" s="1"/>
  <c r="Z671" i="5" a="1"/>
  <c r="Z671" i="5" s="1"/>
  <c r="Z672" i="5" a="1"/>
  <c r="Z672" i="5" s="1"/>
  <c r="Z673" i="5" a="1"/>
  <c r="Z673" i="5" s="1"/>
  <c r="Z674" i="5" a="1"/>
  <c r="Z674" i="5" s="1"/>
  <c r="Z675" i="5" a="1"/>
  <c r="Z675" i="5" s="1"/>
  <c r="Z676" i="5" a="1"/>
  <c r="Z676" i="5" s="1"/>
  <c r="Z677" i="5" a="1"/>
  <c r="Z677" i="5" s="1"/>
  <c r="Z678" i="5" a="1"/>
  <c r="Z678" i="5" s="1"/>
  <c r="Z679" i="5" a="1"/>
  <c r="Z679" i="5" s="1"/>
  <c r="Z680" i="5" a="1"/>
  <c r="Z680" i="5"/>
  <c r="Z681" i="5" a="1"/>
  <c r="Z681" i="5" s="1"/>
  <c r="Z682" i="5" a="1"/>
  <c r="Z682" i="5" s="1"/>
  <c r="Z683" i="5" a="1"/>
  <c r="Z683" i="5" s="1"/>
  <c r="Z684" i="5" a="1"/>
  <c r="Z684" i="5" s="1"/>
  <c r="Z685" i="5" a="1"/>
  <c r="Z685" i="5" s="1"/>
  <c r="Z686" i="5" a="1"/>
  <c r="Z686" i="5" s="1"/>
  <c r="Z687" i="5" a="1"/>
  <c r="Z687" i="5"/>
  <c r="Z688" i="5" a="1"/>
  <c r="Z688" i="5" s="1"/>
  <c r="Z689" i="5" a="1"/>
  <c r="Z689" i="5" s="1"/>
  <c r="Z690" i="5" a="1"/>
  <c r="Z690" i="5" s="1"/>
  <c r="Z691" i="5" a="1"/>
  <c r="Z691" i="5" s="1"/>
  <c r="Z692" i="5" a="1"/>
  <c r="Z692" i="5" s="1"/>
  <c r="Z693" i="5" a="1"/>
  <c r="Z693" i="5"/>
  <c r="Z694" i="5" a="1"/>
  <c r="Z694" i="5" s="1"/>
  <c r="Z695" i="5" a="1"/>
  <c r="Z695" i="5" s="1"/>
  <c r="Z696" i="5" a="1"/>
  <c r="Z696" i="5" s="1"/>
  <c r="Z697" i="5" a="1"/>
  <c r="Z697" i="5"/>
  <c r="Z698" i="5" a="1"/>
  <c r="Z698" i="5" s="1"/>
  <c r="Z699" i="5" a="1"/>
  <c r="Z699" i="5"/>
  <c r="Z700" i="5" a="1"/>
  <c r="Z700" i="5" s="1"/>
  <c r="Z701" i="5" a="1"/>
  <c r="Z701" i="5"/>
  <c r="Z702" i="5" a="1"/>
  <c r="Z702" i="5"/>
  <c r="Z703" i="5" a="1"/>
  <c r="Z703" i="5" s="1"/>
  <c r="Z704" i="5" a="1"/>
  <c r="Z704" i="5" s="1"/>
  <c r="Z705" i="5" a="1"/>
  <c r="Z705" i="5" s="1"/>
  <c r="Z706" i="5" a="1"/>
  <c r="Z706" i="5" s="1"/>
  <c r="Z707" i="5" a="1"/>
  <c r="Z707" i="5" s="1"/>
  <c r="Z708" i="5" a="1"/>
  <c r="Z708" i="5" s="1"/>
  <c r="Z709" i="5" a="1"/>
  <c r="Z709" i="5" s="1"/>
  <c r="Z710" i="5" a="1"/>
  <c r="Z710" i="5"/>
  <c r="Z711" i="5" a="1"/>
  <c r="Z711" i="5" s="1"/>
  <c r="Z712" i="5" a="1"/>
  <c r="Z712" i="5" s="1"/>
  <c r="Z713" i="5" a="1"/>
  <c r="Z713" i="5" s="1"/>
  <c r="Z714" i="5" a="1"/>
  <c r="Z714" i="5" s="1"/>
  <c r="Z715" i="5" a="1"/>
  <c r="Z715" i="5" s="1"/>
  <c r="Z716" i="5" a="1"/>
  <c r="Z716" i="5" s="1"/>
  <c r="Z717" i="5" a="1"/>
  <c r="Z717" i="5"/>
  <c r="Z718" i="5" a="1"/>
  <c r="Z718" i="5" s="1"/>
  <c r="Z719" i="5" a="1"/>
  <c r="Z719" i="5" s="1"/>
  <c r="Z720" i="5" a="1"/>
  <c r="Z720" i="5" s="1"/>
  <c r="Z721" i="5" a="1"/>
  <c r="Z721" i="5" s="1"/>
  <c r="Z722" i="5" a="1"/>
  <c r="Z722" i="5" s="1"/>
  <c r="Z723" i="5" a="1"/>
  <c r="Z723" i="5"/>
  <c r="Z724" i="5" a="1"/>
  <c r="Z724" i="5" s="1"/>
  <c r="Z725" i="5" a="1"/>
  <c r="Z725" i="5" s="1"/>
  <c r="Z726" i="5" a="1"/>
  <c r="Z726" i="5" s="1"/>
  <c r="Z727" i="5" a="1"/>
  <c r="Z727" i="5"/>
  <c r="Z728" i="5" a="1"/>
  <c r="Z728" i="5"/>
  <c r="Z729" i="5" a="1"/>
  <c r="Z729" i="5" s="1"/>
  <c r="Z730" i="5" a="1"/>
  <c r="Z730" i="5" s="1"/>
  <c r="Z731" i="5" a="1"/>
  <c r="Z731" i="5"/>
  <c r="Z732" i="5" a="1"/>
  <c r="Z732" i="5"/>
  <c r="Z733" i="5" a="1"/>
  <c r="Z733" i="5" s="1"/>
  <c r="Z734" i="5" a="1"/>
  <c r="Z734" i="5"/>
  <c r="Z735" i="5" a="1"/>
  <c r="Z735" i="5"/>
  <c r="Z736" i="5" a="1"/>
  <c r="Z736" i="5" s="1"/>
  <c r="Z737" i="5" a="1"/>
  <c r="Z737" i="5" s="1"/>
  <c r="Z738" i="5" a="1"/>
  <c r="Z738" i="5" s="1"/>
  <c r="Z739" i="5" a="1"/>
  <c r="Z739" i="5"/>
  <c r="Z740" i="5" a="1"/>
  <c r="Z740" i="5"/>
  <c r="Z741" i="5" a="1"/>
  <c r="Z741" i="5" s="1"/>
  <c r="Z742" i="5" a="1"/>
  <c r="Z742" i="5" s="1"/>
  <c r="Z743" i="5" a="1"/>
  <c r="Z743" i="5"/>
  <c r="Z744" i="5" a="1"/>
  <c r="Z744" i="5" s="1"/>
  <c r="Z745" i="5" a="1"/>
  <c r="Z745" i="5" s="1"/>
  <c r="Z746" i="5" a="1"/>
  <c r="Z746" i="5" s="1"/>
  <c r="Z747" i="5" a="1"/>
  <c r="Z747" i="5"/>
  <c r="Z748" i="5" a="1"/>
  <c r="Z748" i="5" s="1"/>
  <c r="Z749" i="5" a="1"/>
  <c r="Z749" i="5" s="1"/>
  <c r="Z750" i="5" a="1"/>
  <c r="Z750" i="5" s="1"/>
  <c r="Z751" i="5" a="1"/>
  <c r="Z751" i="5" s="1"/>
  <c r="Z752" i="5" a="1"/>
  <c r="Z752" i="5"/>
  <c r="Z753" i="5" a="1"/>
  <c r="Z753" i="5" s="1"/>
  <c r="Z754" i="5" a="1"/>
  <c r="Z754" i="5" s="1"/>
  <c r="Z755" i="5" a="1"/>
  <c r="Z755" i="5" s="1"/>
  <c r="Z756" i="5" a="1"/>
  <c r="Z756" i="5"/>
  <c r="Z757" i="5" a="1"/>
  <c r="Z757" i="5"/>
  <c r="Z758" i="5" a="1"/>
  <c r="Z758" i="5"/>
  <c r="Z759" i="5" a="1"/>
  <c r="Z759" i="5" s="1"/>
  <c r="Z760" i="5" a="1"/>
  <c r="Z760" i="5" s="1"/>
  <c r="Z761" i="5" a="1"/>
  <c r="Z761" i="5"/>
  <c r="Z762" i="5" a="1"/>
  <c r="Z762" i="5" s="1"/>
  <c r="Z763" i="5" a="1"/>
  <c r="Z763" i="5" s="1"/>
  <c r="Z764" i="5" a="1"/>
  <c r="Z764" i="5" s="1"/>
  <c r="Z765" i="5" a="1"/>
  <c r="Z765" i="5" s="1"/>
  <c r="Z766" i="5" a="1"/>
  <c r="Z766" i="5" s="1"/>
  <c r="Z767" i="5" a="1"/>
  <c r="Z767" i="5"/>
  <c r="Z768" i="5" a="1"/>
  <c r="Z768" i="5" s="1"/>
  <c r="Z769" i="5" a="1"/>
  <c r="Z769" i="5"/>
  <c r="Z770" i="5" a="1"/>
  <c r="Z770" i="5"/>
  <c r="Z771" i="5" a="1"/>
  <c r="Z771" i="5" s="1"/>
  <c r="Z772" i="5" a="1"/>
  <c r="Z772" i="5" s="1"/>
  <c r="Z773" i="5" a="1"/>
  <c r="Z773" i="5"/>
  <c r="Z774" i="5" a="1"/>
  <c r="Z774" i="5" s="1"/>
  <c r="Z775" i="5" a="1"/>
  <c r="Z775" i="5" s="1"/>
  <c r="Z776" i="5" a="1"/>
  <c r="Z776" i="5" s="1"/>
  <c r="Z777" i="5" a="1"/>
  <c r="Z777" i="5" s="1"/>
  <c r="Z778" i="5" a="1"/>
  <c r="Z778" i="5" s="1"/>
  <c r="Z779" i="5" a="1"/>
  <c r="Z779" i="5" s="1"/>
  <c r="Z780" i="5" a="1"/>
  <c r="Z780" i="5"/>
  <c r="Z781" i="5" a="1"/>
  <c r="Z781" i="5"/>
  <c r="Z782" i="5" a="1"/>
  <c r="Z782" i="5" s="1"/>
  <c r="Z783" i="5" a="1"/>
  <c r="Z783" i="5" s="1"/>
  <c r="Z784" i="5" a="1"/>
  <c r="Z784" i="5" s="1"/>
  <c r="Z785" i="5" a="1"/>
  <c r="Z785" i="5" s="1"/>
  <c r="Z786" i="5" a="1"/>
  <c r="Z786" i="5"/>
  <c r="Z787" i="5" a="1"/>
  <c r="Z787" i="5" s="1"/>
  <c r="Z788" i="5" a="1"/>
  <c r="Z788" i="5" s="1"/>
  <c r="Z789" i="5" a="1"/>
  <c r="Z789" i="5"/>
  <c r="Z790" i="5" a="1"/>
  <c r="Z790" i="5" s="1"/>
  <c r="Z791" i="5" a="1"/>
  <c r="Z791" i="5" s="1"/>
  <c r="Z792" i="5" a="1"/>
  <c r="Z792" i="5" s="1"/>
  <c r="Z793" i="5" a="1"/>
  <c r="Z793" i="5" s="1"/>
  <c r="Z794" i="5" a="1"/>
  <c r="Z794" i="5"/>
  <c r="Z795" i="5" a="1"/>
  <c r="Z795" i="5"/>
  <c r="Z796" i="5" a="1"/>
  <c r="Z796" i="5" s="1"/>
  <c r="Z797" i="5" a="1"/>
  <c r="Z797" i="5" s="1"/>
  <c r="Z798" i="5" a="1"/>
  <c r="Z798" i="5"/>
  <c r="Z799" i="5" a="1"/>
  <c r="Z799" i="5" s="1"/>
  <c r="Z800" i="5" a="1"/>
  <c r="Z800" i="5" s="1"/>
  <c r="Z801" i="5" a="1"/>
  <c r="Z801" i="5" s="1"/>
  <c r="Z802" i="5" a="1"/>
  <c r="Z802" i="5" s="1"/>
  <c r="Z803" i="5" a="1"/>
  <c r="Z803" i="5"/>
  <c r="Z804" i="5" a="1"/>
  <c r="Z804" i="5" s="1"/>
  <c r="Z805" i="5" a="1"/>
  <c r="Z805" i="5" s="1"/>
  <c r="Z806" i="5" a="1"/>
  <c r="Z806" i="5" s="1"/>
  <c r="Z807" i="5" a="1"/>
  <c r="Z807" i="5" s="1"/>
  <c r="Z808" i="5" a="1"/>
  <c r="Z808" i="5" s="1"/>
  <c r="Z809" i="5" a="1"/>
  <c r="Z809" i="5" s="1"/>
  <c r="Z810" i="5" a="1"/>
  <c r="Z810" i="5" s="1"/>
  <c r="Z811" i="5" a="1"/>
  <c r="Z811" i="5" s="1"/>
  <c r="Z812" i="5" a="1"/>
  <c r="Z812" i="5"/>
  <c r="Z813" i="5" a="1"/>
  <c r="Z813" i="5"/>
  <c r="Z814" i="5" a="1"/>
  <c r="Z814" i="5" s="1"/>
  <c r="Z815" i="5" a="1"/>
  <c r="Z815" i="5" s="1"/>
  <c r="Z816" i="5" a="1"/>
  <c r="Z816" i="5"/>
  <c r="Z817" i="5" a="1"/>
  <c r="Z817" i="5"/>
  <c r="Z818" i="5" a="1"/>
  <c r="Z818" i="5" s="1"/>
  <c r="Z819" i="5" a="1"/>
  <c r="Z819" i="5" s="1"/>
  <c r="Z820" i="5" a="1"/>
  <c r="Z820" i="5" s="1"/>
  <c r="Z821" i="5" a="1"/>
  <c r="Z821" i="5" s="1"/>
  <c r="Z822" i="5" a="1"/>
  <c r="Z822" i="5" s="1"/>
  <c r="Z823" i="5" a="1"/>
  <c r="Z823" i="5" s="1"/>
  <c r="Z824" i="5" a="1"/>
  <c r="Z824" i="5" s="1"/>
  <c r="Z825" i="5" a="1"/>
  <c r="Z825" i="5"/>
  <c r="Z826" i="5" a="1"/>
  <c r="Z826" i="5" s="1"/>
  <c r="Z827" i="5" a="1"/>
  <c r="Z827" i="5" s="1"/>
  <c r="Z828" i="5" a="1"/>
  <c r="Z828" i="5" s="1"/>
  <c r="Z829" i="5" a="1"/>
  <c r="Z829" i="5"/>
  <c r="Z830" i="5" a="1"/>
  <c r="Z830" i="5" s="1"/>
  <c r="Z831" i="5" a="1"/>
  <c r="Z831" i="5" s="1"/>
  <c r="Z832" i="5" a="1"/>
  <c r="Z832" i="5" s="1"/>
  <c r="Z833" i="5" a="1"/>
  <c r="Z833" i="5" s="1"/>
  <c r="Z834" i="5" a="1"/>
  <c r="Z834" i="5" s="1"/>
  <c r="Z835" i="5" a="1"/>
  <c r="Z835" i="5" s="1"/>
  <c r="Z836" i="5" a="1"/>
  <c r="Z836" i="5" s="1"/>
  <c r="Z837" i="5" a="1"/>
  <c r="Z837" i="5" s="1"/>
  <c r="Z838" i="5" a="1"/>
  <c r="Z838" i="5" s="1"/>
  <c r="Z839" i="5" a="1"/>
  <c r="Z839" i="5" s="1"/>
  <c r="Z840" i="5" a="1"/>
  <c r="Z840" i="5" s="1"/>
  <c r="Z841" i="5" a="1"/>
  <c r="Z841" i="5" s="1"/>
  <c r="Z842" i="5" a="1"/>
  <c r="Z842" i="5" s="1"/>
  <c r="Z843" i="5" a="1"/>
  <c r="Z843" i="5"/>
  <c r="Z844" i="5" a="1"/>
  <c r="Z844" i="5" s="1"/>
  <c r="Z845" i="5" a="1"/>
  <c r="Z845" i="5" s="1"/>
  <c r="Z846" i="5" a="1"/>
  <c r="Z846" i="5"/>
  <c r="Z847" i="5" a="1"/>
  <c r="Z847" i="5" s="1"/>
  <c r="Z848" i="5" a="1"/>
  <c r="Z848" i="5" s="1"/>
  <c r="Z849" i="5" a="1"/>
  <c r="Z849" i="5"/>
  <c r="Z850" i="5" a="1"/>
  <c r="Z850" i="5" s="1"/>
  <c r="Z851" i="5" a="1"/>
  <c r="Z851" i="5" s="1"/>
  <c r="Z852" i="5" a="1"/>
  <c r="Z852" i="5"/>
  <c r="Z853" i="5" a="1"/>
  <c r="Z853" i="5" s="1"/>
  <c r="Z854" i="5" a="1"/>
  <c r="Z854" i="5"/>
  <c r="Z855" i="5" a="1"/>
  <c r="Z855" i="5" s="1"/>
  <c r="Z856" i="5" a="1"/>
  <c r="Z856" i="5" s="1"/>
  <c r="Z857" i="5" a="1"/>
  <c r="Z857" i="5"/>
  <c r="Z858" i="5" a="1"/>
  <c r="Z858" i="5"/>
  <c r="Z859" i="5" a="1"/>
  <c r="Z859" i="5" s="1"/>
  <c r="Z860" i="5" a="1"/>
  <c r="Z860" i="5" s="1"/>
  <c r="Z861" i="5" a="1"/>
  <c r="Z861" i="5" s="1"/>
  <c r="Z862" i="5" a="1"/>
  <c r="Z862" i="5" s="1"/>
  <c r="Z863" i="5" a="1"/>
  <c r="Z863" i="5" s="1"/>
  <c r="Z864" i="5" a="1"/>
  <c r="Z864" i="5" s="1"/>
  <c r="Z865" i="5" a="1"/>
  <c r="Z865" i="5" s="1"/>
  <c r="Z866" i="5" a="1"/>
  <c r="Z866" i="5" s="1"/>
  <c r="Z867" i="5" a="1"/>
  <c r="Z867" i="5"/>
  <c r="Z868" i="5" a="1"/>
  <c r="Z868" i="5" s="1"/>
  <c r="Z869" i="5" a="1"/>
  <c r="Z869" i="5" s="1"/>
  <c r="Z870" i="5" a="1"/>
  <c r="Z870" i="5" s="1"/>
  <c r="Z871" i="5" a="1"/>
  <c r="Z871" i="5"/>
  <c r="Z872" i="5" a="1"/>
  <c r="Z872" i="5" s="1"/>
  <c r="Z873" i="5" a="1"/>
  <c r="Z873" i="5" s="1"/>
  <c r="Z874" i="5" a="1"/>
  <c r="Z874" i="5" s="1"/>
  <c r="Z875" i="5" a="1"/>
  <c r="Z875" i="5"/>
  <c r="Z876" i="5" a="1"/>
  <c r="Z876" i="5" s="1"/>
  <c r="Z877" i="5" a="1"/>
  <c r="Z877" i="5" s="1"/>
  <c r="Z878" i="5" a="1"/>
  <c r="Z878" i="5"/>
  <c r="Z879" i="5" a="1"/>
  <c r="Z879" i="5" s="1"/>
  <c r="Z880" i="5" a="1"/>
  <c r="Z880" i="5" s="1"/>
  <c r="Z881" i="5" a="1"/>
  <c r="Z881" i="5" s="1"/>
  <c r="Z882" i="5" a="1"/>
  <c r="Z882" i="5" s="1"/>
  <c r="Z883" i="5" a="1"/>
  <c r="Z883" i="5" s="1"/>
  <c r="Z884" i="5" a="1"/>
  <c r="Z884" i="5" s="1"/>
  <c r="Z885" i="5" a="1"/>
  <c r="Z885" i="5" s="1"/>
  <c r="Z886" i="5" a="1"/>
  <c r="Z886" i="5" s="1"/>
  <c r="Z887" i="5" a="1"/>
  <c r="Z887" i="5"/>
  <c r="Z888" i="5" a="1"/>
  <c r="Z888" i="5" s="1"/>
  <c r="Z889" i="5" a="1"/>
  <c r="Z889" i="5"/>
  <c r="Z890" i="5" a="1"/>
  <c r="Z890" i="5" s="1"/>
  <c r="Z891" i="5" a="1"/>
  <c r="Z891" i="5"/>
  <c r="Z892" i="5" a="1"/>
  <c r="Z892" i="5" s="1"/>
  <c r="Z893" i="5" a="1"/>
  <c r="Z893" i="5" s="1"/>
  <c r="Z894" i="5" a="1"/>
  <c r="Z894" i="5" s="1"/>
  <c r="Z895" i="5" a="1"/>
  <c r="Z895" i="5" s="1"/>
  <c r="Z896" i="5" a="1"/>
  <c r="Z896" i="5" s="1"/>
  <c r="Z897" i="5" a="1"/>
  <c r="Z897" i="5" s="1"/>
  <c r="Z898" i="5" a="1"/>
  <c r="Z898" i="5" s="1"/>
  <c r="Z899" i="5" a="1"/>
  <c r="Z899" i="5" s="1"/>
  <c r="Z900" i="5" a="1"/>
  <c r="Z900" i="5"/>
  <c r="Z901" i="5" a="1"/>
  <c r="Z901" i="5"/>
  <c r="Z902" i="5" a="1"/>
  <c r="Z902" i="5" s="1"/>
  <c r="Z903" i="5" a="1"/>
  <c r="Z903" i="5" s="1"/>
  <c r="Z904" i="5" a="1"/>
  <c r="Z904" i="5" s="1"/>
  <c r="Z905" i="5" a="1"/>
  <c r="Z905" i="5" s="1"/>
  <c r="Z906" i="5" a="1"/>
  <c r="Z906" i="5" s="1"/>
  <c r="Z907" i="5" a="1"/>
  <c r="Z907" i="5" s="1"/>
  <c r="Z908" i="5" a="1"/>
  <c r="Z908" i="5" s="1"/>
  <c r="Z909" i="5" a="1"/>
  <c r="Z909" i="5" s="1"/>
  <c r="Z910" i="5" a="1"/>
  <c r="Z910" i="5" s="1"/>
  <c r="Z911" i="5" a="1"/>
  <c r="Z911" i="5" s="1"/>
  <c r="Z912" i="5" a="1"/>
  <c r="Z912" i="5" s="1"/>
  <c r="Z913" i="5" a="1"/>
  <c r="Z913" i="5" s="1"/>
  <c r="Z914" i="5" a="1"/>
  <c r="Z914" i="5" s="1"/>
  <c r="Z915" i="5" a="1"/>
  <c r="Z915" i="5" s="1"/>
  <c r="Z916" i="5" a="1"/>
  <c r="Z916" i="5" s="1"/>
  <c r="Z917" i="5" a="1"/>
  <c r="Z917" i="5" s="1"/>
  <c r="Z918" i="5" a="1"/>
  <c r="Z918" i="5" s="1"/>
  <c r="Z919" i="5" a="1"/>
  <c r="Z919" i="5" s="1"/>
  <c r="Z920" i="5" a="1"/>
  <c r="Z920" i="5" s="1"/>
  <c r="Z921" i="5" a="1"/>
  <c r="Z921" i="5" s="1"/>
  <c r="Z922" i="5" a="1"/>
  <c r="Z922" i="5" s="1"/>
  <c r="Z923" i="5" a="1"/>
  <c r="Z923" i="5" s="1"/>
  <c r="Z924" i="5" a="1"/>
  <c r="Z924" i="5"/>
  <c r="Z925" i="5" a="1"/>
  <c r="Z925" i="5"/>
  <c r="Z926" i="5" a="1"/>
  <c r="Z926" i="5" s="1"/>
  <c r="Z927" i="5" a="1"/>
  <c r="Z927" i="5"/>
  <c r="Z928" i="5" a="1"/>
  <c r="Z928" i="5" s="1"/>
  <c r="Z929" i="5" a="1"/>
  <c r="Z929" i="5" s="1"/>
  <c r="Z930" i="5" a="1"/>
  <c r="Z930" i="5"/>
  <c r="Z931" i="5" a="1"/>
  <c r="Z931" i="5" s="1"/>
  <c r="Z932" i="5" a="1"/>
  <c r="Z932" i="5" s="1"/>
  <c r="Z933" i="5" a="1"/>
  <c r="Z933" i="5"/>
  <c r="Z934" i="5" a="1"/>
  <c r="Z934" i="5" s="1"/>
  <c r="Z935" i="5" a="1"/>
  <c r="Z935" i="5"/>
  <c r="Z936" i="5" a="1"/>
  <c r="Z936" i="5" s="1"/>
  <c r="Z937" i="5" a="1"/>
  <c r="Z937" i="5" s="1"/>
  <c r="Z938" i="5" a="1"/>
  <c r="Z938" i="5"/>
  <c r="Z939" i="5" a="1"/>
  <c r="Z939" i="5"/>
  <c r="Z940" i="5" a="1"/>
  <c r="Z940" i="5" s="1"/>
  <c r="Z941" i="5" a="1"/>
  <c r="Z941" i="5" s="1"/>
  <c r="Z942" i="5" a="1"/>
  <c r="Z942" i="5" s="1"/>
  <c r="Z943" i="5" a="1"/>
  <c r="Z943" i="5"/>
  <c r="Z944" i="5" a="1"/>
  <c r="Z944" i="5" s="1"/>
  <c r="Z945" i="5" a="1"/>
  <c r="Z945" i="5" s="1"/>
  <c r="Z946" i="5" a="1"/>
  <c r="Z946" i="5" s="1"/>
  <c r="Z947" i="5" a="1"/>
  <c r="Z947" i="5"/>
  <c r="Z948" i="5" a="1"/>
  <c r="Z948" i="5" s="1"/>
  <c r="Z949" i="5" a="1"/>
  <c r="Z949" i="5" s="1"/>
  <c r="Z950" i="5" a="1"/>
  <c r="Z950" i="5"/>
  <c r="Z951" i="5" a="1"/>
  <c r="Z951" i="5" s="1"/>
  <c r="Z952" i="5" a="1"/>
  <c r="Z952" i="5" s="1"/>
  <c r="Z953" i="5" a="1"/>
  <c r="Z953" i="5" s="1"/>
  <c r="Z954" i="5" a="1"/>
  <c r="Z954" i="5" s="1"/>
  <c r="Z955" i="5" a="1"/>
  <c r="Z955" i="5" s="1"/>
  <c r="Z956" i="5" a="1"/>
  <c r="Z956" i="5"/>
  <c r="Z957" i="5" a="1"/>
  <c r="Z957" i="5" s="1"/>
  <c r="Z958" i="5" a="1"/>
  <c r="Z958" i="5" s="1"/>
  <c r="Z959" i="5" a="1"/>
  <c r="Z959" i="5"/>
  <c r="Z960" i="5" a="1"/>
  <c r="Z960" i="5" s="1"/>
  <c r="Z961" i="5" a="1"/>
  <c r="Z961" i="5"/>
  <c r="Z962" i="5" a="1"/>
  <c r="Z962" i="5" s="1"/>
  <c r="Z963" i="5" a="1"/>
  <c r="Z963" i="5" s="1"/>
  <c r="Z964" i="5" a="1"/>
  <c r="Z964" i="5" s="1"/>
  <c r="Z965" i="5" a="1"/>
  <c r="Z965" i="5" s="1"/>
  <c r="Z966" i="5" a="1"/>
  <c r="Z966" i="5" s="1"/>
  <c r="Z967" i="5" a="1"/>
  <c r="Z967" i="5" s="1"/>
  <c r="Z968" i="5" a="1"/>
  <c r="Z968" i="5" s="1"/>
  <c r="Z969" i="5" a="1"/>
  <c r="Z969" i="5" s="1"/>
  <c r="Z970" i="5" a="1"/>
  <c r="Z970" i="5" s="1"/>
  <c r="Z971" i="5" a="1"/>
  <c r="Z971" i="5" s="1"/>
  <c r="Z972" i="5" a="1"/>
  <c r="Z972" i="5"/>
  <c r="Z973" i="5" a="1"/>
  <c r="Z973" i="5" s="1"/>
  <c r="Z974" i="5" a="1"/>
  <c r="Z974" i="5"/>
  <c r="Z975" i="5" a="1"/>
  <c r="Z975" i="5"/>
  <c r="Z976" i="5" a="1"/>
  <c r="Z976" i="5" s="1"/>
  <c r="Z977" i="5" a="1"/>
  <c r="Z977" i="5" s="1"/>
  <c r="Z978" i="5" a="1"/>
  <c r="Z978" i="5" s="1"/>
  <c r="Z979" i="5" a="1"/>
  <c r="Z979" i="5" s="1"/>
  <c r="Z980" i="5" a="1"/>
  <c r="Z980" i="5" s="1"/>
  <c r="Z981" i="5" a="1"/>
  <c r="Z981" i="5"/>
  <c r="Z982" i="5" a="1"/>
  <c r="Z982" i="5" s="1"/>
  <c r="Z983" i="5" a="1"/>
  <c r="Z983" i="5" s="1"/>
  <c r="Z984" i="5" a="1"/>
  <c r="Z984" i="5" s="1"/>
  <c r="Z985" i="5" a="1"/>
  <c r="Z985" i="5"/>
  <c r="Z986" i="5" a="1"/>
  <c r="Z986" i="5" s="1"/>
  <c r="Z987" i="5" a="1"/>
  <c r="Z987" i="5"/>
  <c r="Z988" i="5" a="1"/>
  <c r="Z988" i="5" s="1"/>
  <c r="Z989" i="5" a="1"/>
  <c r="Z989" i="5"/>
  <c r="Z990" i="5" a="1"/>
  <c r="Z990" i="5" s="1"/>
  <c r="Z991" i="5" a="1"/>
  <c r="Z991" i="5"/>
  <c r="Z992" i="5" a="1"/>
  <c r="Z992" i="5" s="1"/>
  <c r="Z993" i="5" a="1"/>
  <c r="Z993" i="5" s="1"/>
  <c r="Z994" i="5" a="1"/>
  <c r="Z994" i="5" s="1"/>
  <c r="Z995" i="5" a="1"/>
  <c r="Z995" i="5" s="1"/>
  <c r="Z996" i="5" a="1"/>
  <c r="Z996" i="5"/>
  <c r="Z997" i="5" a="1"/>
  <c r="Z997" i="5"/>
  <c r="Z998" i="5" a="1"/>
  <c r="Z998" i="5" s="1"/>
  <c r="Z999" i="5" a="1"/>
  <c r="Z999" i="5" s="1"/>
  <c r="Z1000" i="5" a="1"/>
  <c r="Z1000" i="5" s="1"/>
  <c r="Z1001" i="5" a="1"/>
  <c r="Z1001" i="5" s="1"/>
  <c r="Z1002" i="5" a="1"/>
  <c r="Z1002" i="5" s="1"/>
  <c r="Z1003" i="5" a="1"/>
  <c r="Z1003" i="5" s="1"/>
  <c r="Z1004" i="5" a="1"/>
  <c r="Z1004" i="5"/>
  <c r="Z1005" i="5" a="1"/>
  <c r="Z1005" i="5" s="1"/>
  <c r="Z1006" i="5" a="1"/>
  <c r="Z1006" i="5" s="1"/>
  <c r="Z1007" i="5" a="1"/>
  <c r="Z1007" i="5" s="1"/>
  <c r="Z1008" i="5" a="1"/>
  <c r="Z1008" i="5" s="1"/>
  <c r="Z1009" i="5" a="1"/>
  <c r="Z1009" i="5" s="1"/>
  <c r="Z1010" i="5" a="1"/>
  <c r="Z1010" i="5" s="1"/>
  <c r="Z1011" i="5" a="1"/>
  <c r="Z1011" i="5"/>
  <c r="Z1012" i="5" a="1"/>
  <c r="Z1012" i="5" s="1"/>
  <c r="Z1013" i="5" a="1"/>
  <c r="Z1013" i="5" s="1"/>
  <c r="Z1014" i="5" a="1"/>
  <c r="Z1014" i="5" s="1"/>
  <c r="Z1015" i="5" a="1"/>
  <c r="Z1015" i="5" s="1"/>
  <c r="Z1016" i="5" a="1"/>
  <c r="Z1016" i="5" s="1"/>
  <c r="Z1017" i="5" a="1"/>
  <c r="Z1017" i="5" s="1"/>
  <c r="Z1018" i="5" a="1"/>
  <c r="Z1018" i="5" s="1"/>
  <c r="Z1019" i="5" a="1"/>
  <c r="Z1019" i="5" s="1"/>
  <c r="Z1020" i="5" a="1"/>
  <c r="Z1020" i="5" s="1"/>
  <c r="Z1021" i="5" a="1"/>
  <c r="Z1021" i="5" s="1"/>
  <c r="Z1022" i="5" a="1"/>
  <c r="Z1022" i="5" s="1"/>
  <c r="Z1023" i="5" a="1"/>
  <c r="Z1023" i="5"/>
  <c r="Z1024" i="5" a="1"/>
  <c r="Z1024" i="5" s="1"/>
  <c r="Z1025" i="5" a="1"/>
  <c r="Z1025" i="5" s="1"/>
  <c r="Z1026" i="5" a="1"/>
  <c r="Z1026" i="5" s="1"/>
  <c r="Z1027" i="5" a="1"/>
  <c r="Z1027" i="5" s="1"/>
  <c r="Z1028" i="5" a="1"/>
  <c r="Z1028" i="5" s="1"/>
  <c r="Z1029" i="5" a="1"/>
  <c r="Z1029" i="5"/>
  <c r="Z1030" i="5" a="1"/>
  <c r="Z1030" i="5" s="1"/>
  <c r="Z1031" i="5" a="1"/>
  <c r="Z1031" i="5" s="1"/>
  <c r="Z1032" i="5" a="1"/>
  <c r="Z1032" i="5" s="1"/>
  <c r="Z1033" i="5" a="1"/>
  <c r="Z1033" i="5" s="1"/>
  <c r="Z1034" i="5" a="1"/>
  <c r="Z1034" i="5" s="1"/>
  <c r="Z1035" i="5" a="1"/>
  <c r="Z1035" i="5" s="1"/>
  <c r="Z1036" i="5" a="1"/>
  <c r="Z1036" i="5" s="1"/>
  <c r="Z1037" i="5" a="1"/>
  <c r="Z1037" i="5"/>
  <c r="Z1038" i="5" a="1"/>
  <c r="Z1038" i="5" s="1"/>
  <c r="Z1039" i="5" a="1"/>
  <c r="Z1039" i="5" s="1"/>
  <c r="Z1040" i="5" a="1"/>
  <c r="Z1040" i="5" s="1"/>
  <c r="Z1041" i="5" a="1"/>
  <c r="Z1041" i="5"/>
  <c r="Z1042" i="5" a="1"/>
  <c r="Z1042" i="5" s="1"/>
  <c r="Z1043" i="5" a="1"/>
  <c r="Z1043" i="5" s="1"/>
  <c r="Z1044" i="5" a="1"/>
  <c r="Z1044" i="5"/>
  <c r="Z1045" i="5" a="1"/>
  <c r="Z1045" i="5" s="1"/>
  <c r="Z1046" i="5" a="1"/>
  <c r="Z1046" i="5" s="1"/>
  <c r="Z1047" i="5" a="1"/>
  <c r="Z1047" i="5" s="1"/>
  <c r="Z1048" i="5" a="1"/>
  <c r="Z1048" i="5" s="1"/>
  <c r="Z1049" i="5" a="1"/>
  <c r="Z1049" i="5" s="1"/>
  <c r="Z1050" i="5" a="1"/>
  <c r="Z1050" i="5" s="1"/>
  <c r="Z1051" i="5" a="1"/>
  <c r="Z1051" i="5" s="1"/>
  <c r="Z1052" i="5" a="1"/>
  <c r="Z1052" i="5" s="1"/>
  <c r="Z1053" i="5" a="1"/>
  <c r="Z1053" i="5" s="1"/>
  <c r="Z1054" i="5" a="1"/>
  <c r="Z1054" i="5" s="1"/>
  <c r="Z1055" i="5" a="1"/>
  <c r="Z1055" i="5"/>
  <c r="Z1056" i="5" a="1"/>
  <c r="Z1056" i="5"/>
  <c r="Z1057" i="5" a="1"/>
  <c r="Z1057" i="5"/>
  <c r="Z1058" i="5" a="1"/>
  <c r="Z1058" i="5" s="1"/>
  <c r="Z1059" i="5" a="1"/>
  <c r="Z1059" i="5" s="1"/>
  <c r="Z1060" i="5" a="1"/>
  <c r="Z1060" i="5" s="1"/>
  <c r="Z1061" i="5" a="1"/>
  <c r="Z1061" i="5" s="1"/>
  <c r="Z1062" i="5" a="1"/>
  <c r="Z1062" i="5" s="1"/>
  <c r="Z1063" i="5" a="1"/>
  <c r="Z1063" i="5" s="1"/>
  <c r="Z1064" i="5" a="1"/>
  <c r="Z1064" i="5" s="1"/>
  <c r="Z1065" i="5" a="1"/>
  <c r="Z1065" i="5"/>
  <c r="Z1066" i="5" a="1"/>
  <c r="Z1066" i="5" s="1"/>
  <c r="Z1067" i="5" a="1"/>
  <c r="Z1067" i="5"/>
  <c r="Z1068" i="5" a="1"/>
  <c r="Z1068" i="5" s="1"/>
  <c r="Z1069" i="5" a="1"/>
  <c r="Z1069" i="5"/>
  <c r="Z1070" i="5" a="1"/>
  <c r="Z1070" i="5"/>
  <c r="Z1071" i="5" a="1"/>
  <c r="Z1071" i="5" s="1"/>
  <c r="Z1072" i="5" a="1"/>
  <c r="Z1072" i="5" s="1"/>
  <c r="Z1073" i="5" a="1"/>
  <c r="Z1073" i="5" s="1"/>
  <c r="Z1074" i="5" a="1"/>
  <c r="Z1074" i="5" s="1"/>
  <c r="Z1075" i="5" a="1"/>
  <c r="Z1075" i="5" s="1"/>
  <c r="Z1076" i="5" a="1"/>
  <c r="Z1076" i="5" s="1"/>
  <c r="Z1077" i="5" a="1"/>
  <c r="Z1077" i="5" s="1"/>
  <c r="Z1078" i="5" a="1"/>
  <c r="Z1078" i="5" s="1"/>
  <c r="Z1079" i="5" a="1"/>
  <c r="Z1079" i="5" s="1"/>
  <c r="Z1080" i="5" a="1"/>
  <c r="Z1080" i="5"/>
  <c r="Z1081" i="5" a="1"/>
  <c r="Z1081" i="5" s="1"/>
  <c r="Z1082" i="5" a="1"/>
  <c r="Z1082" i="5"/>
  <c r="Z1083" i="5" a="1"/>
  <c r="Z1083" i="5" s="1"/>
  <c r="Z1084" i="5" a="1"/>
  <c r="Z1084" i="5" s="1"/>
  <c r="Z1085" i="5" a="1"/>
  <c r="Z1085" i="5" s="1"/>
  <c r="Z1086" i="5" a="1"/>
  <c r="Z1086" i="5" s="1"/>
  <c r="Z1087" i="5" a="1"/>
  <c r="Z1087" i="5" s="1"/>
  <c r="Z1088" i="5" a="1"/>
  <c r="Z1088" i="5" s="1"/>
  <c r="Z1089" i="5" a="1"/>
  <c r="Z1089" i="5"/>
  <c r="Z1090" i="5" a="1"/>
  <c r="Z1090" i="5" s="1"/>
  <c r="Z1091" i="5" a="1"/>
  <c r="Z1091" i="5"/>
  <c r="Z1092" i="5" a="1"/>
  <c r="Z1092" i="5" s="1"/>
  <c r="Z1093" i="5" a="1"/>
  <c r="Z1093" i="5" s="1"/>
  <c r="Z1094" i="5" a="1"/>
  <c r="Z1094" i="5"/>
  <c r="Z1095" i="5" a="1"/>
  <c r="Z1095" i="5"/>
  <c r="Z1096" i="5" a="1"/>
  <c r="Z1096" i="5" s="1"/>
  <c r="Z1097" i="5" a="1"/>
  <c r="Z1097" i="5" s="1"/>
  <c r="Z1098" i="5" a="1"/>
  <c r="Z1098" i="5"/>
  <c r="Z1099" i="5" a="1"/>
  <c r="Z1099" i="5" s="1"/>
  <c r="Z1100" i="5" a="1"/>
  <c r="Z1100" i="5" s="1"/>
  <c r="Z1101" i="5" a="1"/>
  <c r="Z1101" i="5" s="1"/>
  <c r="Z1102" i="5" a="1"/>
  <c r="Z1102" i="5" s="1"/>
  <c r="Z1103" i="5" a="1"/>
  <c r="Z1103" i="5" s="1"/>
  <c r="Z1104" i="5" a="1"/>
  <c r="Z1104" i="5" s="1"/>
  <c r="Z1105" i="5" a="1"/>
  <c r="Z1105" i="5" s="1"/>
  <c r="Z1106" i="5" a="1"/>
  <c r="Z1106" i="5" s="1"/>
  <c r="Z1107" i="5" a="1"/>
  <c r="Z1107" i="5"/>
  <c r="Z1108" i="5" a="1"/>
  <c r="Z1108" i="5" s="1"/>
  <c r="Z1109" i="5" a="1"/>
  <c r="Z1109" i="5" s="1"/>
  <c r="Z1110" i="5" a="1"/>
  <c r="Z1110" i="5" s="1"/>
  <c r="Z1111" i="5" a="1"/>
  <c r="Z1111" i="5"/>
  <c r="Z1112" i="5" a="1"/>
  <c r="Z1112" i="5" s="1"/>
  <c r="Z1113" i="5" a="1"/>
  <c r="Z1113" i="5"/>
  <c r="Z1114" i="5" a="1"/>
  <c r="Z1114" i="5" s="1"/>
  <c r="Z1115" i="5" a="1"/>
  <c r="Z1115" i="5"/>
  <c r="Z1116" i="5" a="1"/>
  <c r="Z1116" i="5" s="1"/>
  <c r="Z1117" i="5" a="1"/>
  <c r="Z1117" i="5" s="1"/>
  <c r="Z1118" i="5" a="1"/>
  <c r="Z1118" i="5" s="1"/>
  <c r="Z1119" i="5" a="1"/>
  <c r="Z1119" i="5"/>
  <c r="Z1120" i="5" a="1"/>
  <c r="Z1120" i="5" s="1"/>
  <c r="Z1121" i="5" a="1"/>
  <c r="Z1121" i="5" s="1"/>
  <c r="Z1122" i="5" a="1"/>
  <c r="Z1122" i="5"/>
  <c r="Z1123" i="5" a="1"/>
  <c r="Z1123" i="5" s="1"/>
  <c r="Z1124" i="5" a="1"/>
  <c r="Z1124" i="5" s="1"/>
  <c r="Z1125" i="5" a="1"/>
  <c r="Z1125" i="5" s="1"/>
  <c r="Z1126" i="5" a="1"/>
  <c r="Z1126" i="5" s="1"/>
  <c r="Z1127" i="5" a="1"/>
  <c r="Z1127" i="5" s="1"/>
  <c r="Z1128" i="5" a="1"/>
  <c r="Z1128" i="5"/>
  <c r="Z1129" i="5" a="1"/>
  <c r="Z1129" i="5"/>
  <c r="Z1130" i="5" a="1"/>
  <c r="Z1130" i="5" s="1"/>
  <c r="Z1131" i="5" a="1"/>
  <c r="Z1131" i="5" s="1"/>
  <c r="Z1132" i="5" a="1"/>
  <c r="Z1132" i="5" s="1"/>
  <c r="Z1133" i="5" a="1"/>
  <c r="Z1133" i="5" s="1"/>
  <c r="Z1134" i="5" a="1"/>
  <c r="Z1134" i="5" s="1"/>
  <c r="Z1135" i="5" a="1"/>
  <c r="Z1135" i="5"/>
  <c r="Z1136" i="5" a="1"/>
  <c r="Z1136" i="5"/>
  <c r="Z1137" i="5" a="1"/>
  <c r="Z1137" i="5"/>
  <c r="Z1138" i="5" a="1"/>
  <c r="Z1138" i="5" s="1"/>
  <c r="Z1139" i="5" a="1"/>
  <c r="Z1139" i="5" s="1"/>
  <c r="Z1140" i="5" a="1"/>
  <c r="Z1140" i="5" s="1"/>
  <c r="Z1141" i="5" a="1"/>
  <c r="Z1141" i="5" s="1"/>
  <c r="Z1142" i="5" a="1"/>
  <c r="Z1142" i="5" s="1"/>
  <c r="Z1143" i="5" a="1"/>
  <c r="Z1143" i="5"/>
  <c r="Z1144" i="5" a="1"/>
  <c r="Z1144" i="5" s="1"/>
  <c r="Z1145" i="5" a="1"/>
  <c r="Z1145" i="5" s="1"/>
  <c r="Z1146" i="5" a="1"/>
  <c r="Z1146" i="5" s="1"/>
  <c r="Z1147" i="5" a="1"/>
  <c r="Z1147" i="5" s="1"/>
  <c r="Z1148" i="5" a="1"/>
  <c r="Z1148" i="5" s="1"/>
  <c r="Z1149" i="5" a="1"/>
  <c r="Z1149" i="5"/>
  <c r="Z1150" i="5" a="1"/>
  <c r="Z1150" i="5" s="1"/>
  <c r="Z1151" i="5" a="1"/>
  <c r="Z1151" i="5" s="1"/>
  <c r="Z1152" i="5" a="1"/>
  <c r="Z1152" i="5"/>
  <c r="Z1153" i="5" a="1"/>
  <c r="Z1153" i="5" s="1"/>
  <c r="Z1154" i="5" a="1"/>
  <c r="Z1154" i="5"/>
  <c r="Z1155" i="5" a="1"/>
  <c r="Z1155" i="5" s="1"/>
  <c r="Z1156" i="5" a="1"/>
  <c r="Z1156" i="5" s="1"/>
  <c r="Z1157" i="5" a="1"/>
  <c r="Z1157" i="5" s="1"/>
  <c r="Z1158" i="5" a="1"/>
  <c r="Z1158" i="5" s="1"/>
  <c r="Z1159" i="5" a="1"/>
  <c r="Z1159" i="5" s="1"/>
  <c r="Z1160" i="5" a="1"/>
  <c r="Z1160" i="5" s="1"/>
  <c r="Z1161" i="5" a="1"/>
  <c r="Z1161" i="5"/>
  <c r="Z1162" i="5" a="1"/>
  <c r="Z1162" i="5" s="1"/>
  <c r="Z1163" i="5" a="1"/>
  <c r="Z1163" i="5" s="1"/>
  <c r="Z1164" i="5" a="1"/>
  <c r="Z1164" i="5" s="1"/>
  <c r="Z1165" i="5" a="1"/>
  <c r="Z1165" i="5" s="1"/>
  <c r="Z1166" i="5" a="1"/>
  <c r="Z1166" i="5" s="1"/>
  <c r="Z1167" i="5" a="1"/>
  <c r="Z1167" i="5"/>
  <c r="Z1168" i="5" a="1"/>
  <c r="Z1168" i="5" s="1"/>
  <c r="Z1169" i="5" a="1"/>
  <c r="Z1169" i="5" s="1"/>
  <c r="Z1170" i="5" a="1"/>
  <c r="Z1170" i="5" s="1"/>
  <c r="Z1171" i="5" a="1"/>
  <c r="Z1171" i="5" s="1"/>
  <c r="Z1172" i="5" a="1"/>
  <c r="Z1172" i="5" s="1"/>
  <c r="Z1173" i="5" a="1"/>
  <c r="Z1173" i="5" s="1"/>
  <c r="Z1174" i="5" a="1"/>
  <c r="Z1174" i="5" s="1"/>
  <c r="Z1175" i="5" a="1"/>
  <c r="Z1175" i="5" s="1"/>
  <c r="Z1176" i="5" a="1"/>
  <c r="Z1176" i="5" s="1"/>
  <c r="Z1177" i="5" a="1"/>
  <c r="Z1177" i="5" s="1"/>
  <c r="Z1178" i="5" a="1"/>
  <c r="Z1178" i="5"/>
  <c r="Z1179" i="5" a="1"/>
  <c r="Z1179" i="5"/>
  <c r="Z1180" i="5" a="1"/>
  <c r="Z1180" i="5" s="1"/>
  <c r="Z1181" i="5" a="1"/>
  <c r="Z1181" i="5" s="1"/>
  <c r="Z1182" i="5" a="1"/>
  <c r="Z1182" i="5" s="1"/>
  <c r="Z1183" i="5" a="1"/>
  <c r="Z1183" i="5" s="1"/>
  <c r="Z1184" i="5" a="1"/>
  <c r="Z1184" i="5" s="1"/>
  <c r="Z1185" i="5" a="1"/>
  <c r="Z1185" i="5"/>
  <c r="Z1186" i="5" a="1"/>
  <c r="Z1186" i="5" s="1"/>
  <c r="Z1187" i="5" a="1"/>
  <c r="Z1187" i="5"/>
  <c r="Z1188" i="5" a="1"/>
  <c r="Z1188" i="5" s="1"/>
  <c r="Z1189" i="5" a="1"/>
  <c r="Z1189" i="5" s="1"/>
  <c r="Z1190" i="5" a="1"/>
  <c r="Z1190" i="5" s="1"/>
  <c r="Z1191" i="5" a="1"/>
  <c r="Z1191" i="5"/>
  <c r="Z1192" i="5" a="1"/>
  <c r="Z1192" i="5" s="1"/>
  <c r="Z1193" i="5" a="1"/>
  <c r="Z1193" i="5" s="1"/>
  <c r="Z1194" i="5" a="1"/>
  <c r="Z1194" i="5" s="1"/>
  <c r="Z1195" i="5" a="1"/>
  <c r="Z1195" i="5" s="1"/>
  <c r="Z1196" i="5" a="1"/>
  <c r="Z1196" i="5"/>
  <c r="Z1197" i="5" a="1"/>
  <c r="Z1197" i="5" s="1"/>
  <c r="Z1198" i="5" a="1"/>
  <c r="Z1198" i="5" s="1"/>
  <c r="Z1199" i="5" a="1"/>
  <c r="Z1199" i="5"/>
  <c r="Z1200" i="5" a="1"/>
  <c r="Z1200" i="5"/>
  <c r="Z1201" i="5" a="1"/>
  <c r="Z1201" i="5" s="1"/>
  <c r="Z1202" i="5" a="1"/>
  <c r="Z1202" i="5" s="1"/>
  <c r="Z1203" i="5" a="1"/>
  <c r="Z1203" i="5" s="1"/>
  <c r="Z1204" i="5" a="1"/>
  <c r="Z1204" i="5" s="1"/>
  <c r="Z1205" i="5" a="1"/>
  <c r="Z1205" i="5" s="1"/>
  <c r="Z1206" i="5" a="1"/>
  <c r="Z1206" i="5" s="1"/>
  <c r="Z1207" i="5" a="1"/>
  <c r="Z1207" i="5" s="1"/>
  <c r="Z1208" i="5" a="1"/>
  <c r="Z1208" i="5" s="1"/>
  <c r="Z1209" i="5" a="1"/>
  <c r="Z1209" i="5" s="1"/>
  <c r="Z1210" i="5" a="1"/>
  <c r="Z1210" i="5" s="1"/>
  <c r="Z1211" i="5" a="1"/>
  <c r="Z1211" i="5" s="1"/>
  <c r="Z1212" i="5" a="1"/>
  <c r="Z1212" i="5"/>
  <c r="Z1213" i="5" a="1"/>
  <c r="Z1213" i="5"/>
  <c r="Z1214" i="5" a="1"/>
  <c r="Z1214" i="5" s="1"/>
  <c r="Z1215" i="5" a="1"/>
  <c r="Z1215" i="5"/>
  <c r="Z1216" i="5" a="1"/>
  <c r="Z1216" i="5" s="1"/>
  <c r="Z1217" i="5" a="1"/>
  <c r="Z1217" i="5" s="1"/>
  <c r="Z1218" i="5" a="1"/>
  <c r="Z1218" i="5" s="1"/>
  <c r="Z1219" i="5" a="1"/>
  <c r="Z1219" i="5" s="1"/>
  <c r="Z1220" i="5" a="1"/>
  <c r="Z1220" i="5" s="1"/>
  <c r="Z1221" i="5" a="1"/>
  <c r="Z1221" i="5"/>
  <c r="Z1222" i="5" a="1"/>
  <c r="Z1222" i="5" s="1"/>
  <c r="Z1223" i="5" a="1"/>
  <c r="Z1223" i="5" s="1"/>
  <c r="Z1224" i="5" a="1"/>
  <c r="Z1224" i="5" s="1"/>
  <c r="Z1225" i="5" a="1"/>
  <c r="Z1225" i="5" s="1"/>
  <c r="Z1226" i="5" a="1"/>
  <c r="Z1226" i="5" s="1"/>
  <c r="Z1227" i="5" a="1"/>
  <c r="Z1227" i="5"/>
  <c r="Z1228" i="5" a="1"/>
  <c r="Z1228" i="5" s="1"/>
  <c r="Z1229" i="5" a="1"/>
  <c r="Z1229" i="5" s="1"/>
  <c r="Z1230" i="5" a="1"/>
  <c r="Z1230" i="5" s="1"/>
  <c r="Z1231" i="5" a="1"/>
  <c r="Z1231" i="5" s="1"/>
  <c r="Z1232" i="5" a="1"/>
  <c r="Z1232" i="5" s="1"/>
  <c r="Z1233" i="5" a="1"/>
  <c r="Z1233" i="5"/>
  <c r="Z1234" i="5" a="1"/>
  <c r="Z1234" i="5" s="1"/>
  <c r="Z1235" i="5" a="1"/>
  <c r="Z1235" i="5" s="1"/>
  <c r="Z1236" i="5" a="1"/>
  <c r="Z1236" i="5" s="1"/>
  <c r="Z1237" i="5" a="1"/>
  <c r="Z1237" i="5"/>
  <c r="Z1238" i="5" a="1"/>
  <c r="Z1238" i="5" s="1"/>
  <c r="Z1239" i="5" a="1"/>
  <c r="Z1239" i="5" s="1"/>
  <c r="Z1240" i="5" a="1"/>
  <c r="Z1240" i="5" s="1"/>
  <c r="Z1241" i="5" a="1"/>
  <c r="Z1241" i="5"/>
  <c r="Z1242" i="5" a="1"/>
  <c r="Z1242" i="5" s="1"/>
  <c r="Z1243" i="5" a="1"/>
  <c r="Z1243" i="5" s="1"/>
  <c r="Z1244" i="5" a="1"/>
  <c r="Z1244" i="5" s="1"/>
  <c r="Z1245" i="5" a="1"/>
  <c r="Z1245" i="5" s="1"/>
  <c r="Z1246" i="5" a="1"/>
  <c r="Z1246" i="5" s="1"/>
  <c r="Z1247" i="5" a="1"/>
  <c r="Z1247" i="5" s="1"/>
  <c r="Z1248" i="5" a="1"/>
  <c r="Z1248" i="5" s="1"/>
  <c r="Z1249" i="5" a="1"/>
  <c r="Z1249" i="5" s="1"/>
  <c r="Z1250" i="5" a="1"/>
  <c r="Z1250" i="5"/>
  <c r="Z1251" i="5" a="1"/>
  <c r="Z1251" i="5"/>
  <c r="Z1252" i="5" a="1"/>
  <c r="Z1252" i="5" s="1"/>
  <c r="Z1253" i="5" a="1"/>
  <c r="Z1253" i="5" s="1"/>
  <c r="Z1254" i="5" a="1"/>
  <c r="Z1254" i="5" s="1"/>
  <c r="Z1255" i="5" a="1"/>
  <c r="Z1255" i="5"/>
  <c r="Z1256" i="5" a="1"/>
  <c r="Z1256" i="5" s="1"/>
  <c r="Z1257" i="5" a="1"/>
  <c r="Z1257" i="5" s="1"/>
  <c r="Z1258" i="5" a="1"/>
  <c r="Z1258" i="5" s="1"/>
  <c r="Z1259" i="5" a="1"/>
  <c r="Z1259" i="5"/>
  <c r="Z1260" i="5" a="1"/>
  <c r="Z1260" i="5" s="1"/>
  <c r="Z1261" i="5" a="1"/>
  <c r="Z1261" i="5"/>
  <c r="Z1262" i="5" a="1"/>
  <c r="Z1262" i="5" s="1"/>
  <c r="Z1263" i="5" a="1"/>
  <c r="Z1263" i="5" s="1"/>
  <c r="Z1264" i="5" a="1"/>
  <c r="Z1264" i="5" s="1"/>
  <c r="Z1265" i="5" a="1"/>
  <c r="Z1265" i="5" s="1"/>
  <c r="Z1266" i="5" a="1"/>
  <c r="Z1266" i="5" s="1"/>
  <c r="Z1267" i="5" a="1"/>
  <c r="Z1267" i="5" s="1"/>
  <c r="Z1268" i="5" a="1"/>
  <c r="Z1268" i="5"/>
  <c r="Z1269" i="5" a="1"/>
  <c r="Z1269" i="5" s="1"/>
  <c r="Z1270" i="5" a="1"/>
  <c r="Z1270" i="5" s="1"/>
  <c r="Z1271" i="5" a="1"/>
  <c r="Z1271" i="5" s="1"/>
  <c r="Z1272" i="5" a="1"/>
  <c r="Z1272" i="5" s="1"/>
  <c r="Z1273" i="5" a="1"/>
  <c r="Z1273" i="5"/>
  <c r="Z1274" i="5" a="1"/>
  <c r="Z1274" i="5" s="1"/>
  <c r="Z1275" i="5" a="1"/>
  <c r="Z1275" i="5" s="1"/>
  <c r="Z1276" i="5" a="1"/>
  <c r="Z1276" i="5" s="1"/>
  <c r="Z1277" i="5" a="1"/>
  <c r="Z1277" i="5" s="1"/>
  <c r="Z1278" i="5" a="1"/>
  <c r="Z1278" i="5"/>
  <c r="Z1279" i="5" a="1"/>
  <c r="Z1279" i="5" s="1"/>
  <c r="Z1280" i="5" a="1"/>
  <c r="Z1280" i="5" s="1"/>
  <c r="Z1281" i="5" a="1"/>
  <c r="Z1281" i="5"/>
  <c r="Z1282" i="5" a="1"/>
  <c r="Z1282" i="5" s="1"/>
  <c r="Z1283" i="5" a="1"/>
  <c r="Z1283" i="5" s="1"/>
  <c r="Z1284" i="5" a="1"/>
  <c r="Z1284" i="5"/>
  <c r="Z1285" i="5" a="1"/>
  <c r="Z1285" i="5" s="1"/>
  <c r="Z1286" i="5" a="1"/>
  <c r="Z1286" i="5" s="1"/>
  <c r="Z1287" i="5" a="1"/>
  <c r="Z1287" i="5" s="1"/>
  <c r="Z1288" i="5" a="1"/>
  <c r="Z1288" i="5" s="1"/>
  <c r="Z1289" i="5" a="1"/>
  <c r="Z1289" i="5" s="1"/>
  <c r="Z1290" i="5" a="1"/>
  <c r="Z1290" i="5" s="1"/>
  <c r="Z1291" i="5" a="1"/>
  <c r="Z1291" i="5"/>
  <c r="Z1292" i="5" a="1"/>
  <c r="Z1292" i="5" s="1"/>
  <c r="Z1293" i="5" a="1"/>
  <c r="Z1293" i="5" s="1"/>
  <c r="Z1294" i="5" a="1"/>
  <c r="Z1294" i="5" s="1"/>
  <c r="Z1295" i="5" a="1"/>
  <c r="Z1295" i="5" s="1"/>
  <c r="Z1296" i="5" a="1"/>
  <c r="Z1296" i="5" s="1"/>
  <c r="Z1297" i="5" a="1"/>
  <c r="Z1297" i="5" s="1"/>
  <c r="Z1298" i="5" a="1"/>
  <c r="Z1298" i="5" s="1"/>
  <c r="Z1299" i="5" a="1"/>
  <c r="Z1299" i="5"/>
  <c r="Z1300" i="5" a="1"/>
  <c r="Z1300" i="5" s="1"/>
  <c r="Z1301" i="5" a="1"/>
  <c r="Z1301" i="5"/>
  <c r="Z1302" i="5" a="1"/>
  <c r="Z1302" i="5" s="1"/>
  <c r="Z1303" i="5" a="1"/>
  <c r="Z1303" i="5" s="1"/>
  <c r="Z1304" i="5" a="1"/>
  <c r="Z1304" i="5" s="1"/>
  <c r="Z1305" i="5" a="1"/>
  <c r="Z1305" i="5" s="1"/>
  <c r="Z1306" i="5" a="1"/>
  <c r="Z1306" i="5" s="1"/>
  <c r="Z1307" i="5" a="1"/>
  <c r="Z1307" i="5" s="1"/>
  <c r="Z1308" i="5" a="1"/>
  <c r="Z1308" i="5" s="1"/>
  <c r="Z1309" i="5" a="1"/>
  <c r="Z1309" i="5"/>
  <c r="Z1310" i="5" a="1"/>
  <c r="Z1310" i="5" s="1"/>
  <c r="Z1311" i="5" a="1"/>
  <c r="Z1311" i="5" s="1"/>
  <c r="Z1312" i="5" a="1"/>
  <c r="Z1312" i="5" s="1"/>
  <c r="Z1313" i="5" a="1"/>
  <c r="Z1313" i="5" s="1"/>
  <c r="Z1314" i="5" a="1"/>
  <c r="Z1314" i="5" s="1"/>
  <c r="Z1315" i="5" a="1"/>
  <c r="Z1315" i="5" s="1"/>
  <c r="Z1316" i="5" a="1"/>
  <c r="Z1316" i="5" s="1"/>
  <c r="Z1317" i="5" a="1"/>
  <c r="Z1317" i="5" s="1"/>
  <c r="Z1318" i="5" a="1"/>
  <c r="Z1318" i="5" s="1"/>
  <c r="Z1319" i="5" a="1"/>
  <c r="Z1319" i="5" s="1"/>
  <c r="Z1320" i="5" a="1"/>
  <c r="Z1320" i="5" s="1"/>
  <c r="Z1321" i="5" a="1"/>
  <c r="Z1321" i="5" s="1"/>
  <c r="Z1322" i="5" a="1"/>
  <c r="Z1322" i="5" s="1"/>
  <c r="Z1323" i="5" a="1"/>
  <c r="Z1323" i="5"/>
  <c r="Z1324" i="5" a="1"/>
  <c r="Z1324" i="5" s="1"/>
  <c r="Z1325" i="5" a="1"/>
  <c r="Z1325" i="5" s="1"/>
  <c r="Z1326" i="5" a="1"/>
  <c r="Z1326" i="5" s="1"/>
  <c r="Z1327" i="5" a="1"/>
  <c r="Z1327" i="5" s="1"/>
  <c r="Z1328" i="5" a="1"/>
  <c r="Z1328" i="5" s="1"/>
  <c r="Z1329" i="5" a="1"/>
  <c r="Z1329" i="5"/>
  <c r="Z1330" i="5" a="1"/>
  <c r="Z1330" i="5" s="1"/>
  <c r="Z1331" i="5" a="1"/>
  <c r="Z1331" i="5" s="1"/>
  <c r="Z1332" i="5" a="1"/>
  <c r="Z1332" i="5" s="1"/>
  <c r="Z1333" i="5" a="1"/>
  <c r="Z1333" i="5" s="1"/>
  <c r="Z1334" i="5" a="1"/>
  <c r="Z1334" i="5" s="1"/>
  <c r="Z1335" i="5" a="1"/>
  <c r="Z1335" i="5" s="1"/>
  <c r="Z1336" i="5" a="1"/>
  <c r="Z1336" i="5" s="1"/>
  <c r="Z1337" i="5" a="1"/>
  <c r="Z1337" i="5" s="1"/>
  <c r="Z1338" i="5" a="1"/>
  <c r="Z1338" i="5" s="1"/>
  <c r="Z1339" i="5" a="1"/>
  <c r="Z1339" i="5" s="1"/>
  <c r="Z1340" i="5" a="1"/>
  <c r="Z1340" i="5"/>
  <c r="Z1341" i="5" a="1"/>
  <c r="Z1341" i="5" s="1"/>
  <c r="Z1342" i="5" a="1"/>
  <c r="Z1342" i="5" s="1"/>
  <c r="Z1343" i="5" a="1"/>
  <c r="Z1343" i="5" s="1"/>
  <c r="Z1344" i="5" a="1"/>
  <c r="Z1344" i="5" s="1"/>
  <c r="Z1345" i="5" a="1"/>
  <c r="Z1345" i="5" s="1"/>
  <c r="Z1346" i="5" a="1"/>
  <c r="Z1346" i="5"/>
  <c r="Z1347" i="5" a="1"/>
  <c r="Z1347" i="5" s="1"/>
  <c r="Z1348" i="5" a="1"/>
  <c r="Z1348" i="5" s="1"/>
  <c r="Z1349" i="5" a="1"/>
  <c r="Z1349" i="5" s="1"/>
  <c r="Z1350" i="5" a="1"/>
  <c r="Z1350" i="5" s="1"/>
  <c r="Z1351" i="5" a="1"/>
  <c r="Z1351" i="5" s="1"/>
  <c r="Z1352" i="5" a="1"/>
  <c r="Z1352" i="5" s="1"/>
  <c r="Z1353" i="5" a="1"/>
  <c r="Z1353" i="5" s="1"/>
  <c r="Z1354" i="5" a="1"/>
  <c r="Z1354" i="5" s="1"/>
  <c r="Z1355" i="5" a="1"/>
  <c r="Z1355" i="5" s="1"/>
  <c r="Z1356" i="5" a="1"/>
  <c r="Z1356" i="5" s="1"/>
  <c r="Z1357" i="5" a="1"/>
  <c r="Z1357" i="5" s="1"/>
  <c r="Z1358" i="5" a="1"/>
  <c r="Z1358" i="5" s="1"/>
  <c r="Z1359" i="5" a="1"/>
  <c r="Z1359" i="5" s="1"/>
  <c r="Z1360" i="5" a="1"/>
  <c r="Z1360" i="5" s="1"/>
  <c r="Z1361" i="5" a="1"/>
  <c r="Z1361" i="5" s="1"/>
  <c r="Z1362" i="5" a="1"/>
  <c r="Z1362" i="5"/>
  <c r="Z1363" i="5" a="1"/>
  <c r="Z1363" i="5" s="1"/>
  <c r="Z1364" i="5" a="1"/>
  <c r="Z1364" i="5" s="1"/>
  <c r="Z1365" i="5" a="1"/>
  <c r="Z1365" i="5" s="1"/>
  <c r="Z1366" i="5" a="1"/>
  <c r="Z1366" i="5" s="1"/>
  <c r="Z1367" i="5" a="1"/>
  <c r="Z1367" i="5" s="1"/>
  <c r="Z1368" i="5" a="1"/>
  <c r="Z1368" i="5" s="1"/>
  <c r="Z1369" i="5" a="1"/>
  <c r="Z1369" i="5"/>
  <c r="Z1370" i="5" a="1"/>
  <c r="Z1370" i="5" s="1"/>
  <c r="Z1371" i="5" a="1"/>
  <c r="Z1371" i="5" s="1"/>
  <c r="Z1372" i="5" a="1"/>
  <c r="Z1372" i="5" s="1"/>
  <c r="Z1373" i="5" a="1"/>
  <c r="Z1373" i="5" s="1"/>
  <c r="Z1374" i="5" a="1"/>
  <c r="Z1374" i="5"/>
  <c r="Z1375" i="5" a="1"/>
  <c r="Z1375" i="5" s="1"/>
  <c r="Z1376" i="5" a="1"/>
  <c r="Z1376" i="5" s="1"/>
  <c r="Z1377" i="5" a="1"/>
  <c r="Z1377" i="5" s="1"/>
  <c r="Z1378" i="5" a="1"/>
  <c r="Z1378" i="5" s="1"/>
  <c r="Z1379" i="5" a="1"/>
  <c r="Z1379" i="5" s="1"/>
  <c r="Z1380" i="5" a="1"/>
  <c r="Z1380" i="5" s="1"/>
  <c r="Z1381" i="5" a="1"/>
  <c r="Z1381" i="5"/>
  <c r="Z1382" i="5" a="1"/>
  <c r="Z1382" i="5" s="1"/>
  <c r="Z1383" i="5" a="1"/>
  <c r="Z1383" i="5" s="1"/>
  <c r="Z1384" i="5" a="1"/>
  <c r="Z1384" i="5" s="1"/>
  <c r="Z1385" i="5" a="1"/>
  <c r="Z1385" i="5" s="1"/>
  <c r="Z1386" i="5" a="1"/>
  <c r="Z1386" i="5" s="1"/>
  <c r="Z1387" i="5" a="1"/>
  <c r="Z1387" i="5" s="1"/>
  <c r="Z1388" i="5" a="1"/>
  <c r="Z1388" i="5" s="1"/>
  <c r="Z1389" i="5" a="1"/>
  <c r="Z1389" i="5" s="1"/>
  <c r="Z1390" i="5" a="1"/>
  <c r="Z1390" i="5" s="1"/>
  <c r="Z1391" i="5" a="1"/>
  <c r="Z1391" i="5" s="1"/>
  <c r="Z1392" i="5" a="1"/>
  <c r="Z1392" i="5" s="1"/>
  <c r="Z1393" i="5" a="1"/>
  <c r="Z1393" i="5" s="1"/>
  <c r="Z1394" i="5" a="1"/>
  <c r="Z1394" i="5" s="1"/>
  <c r="Z1395" i="5" a="1"/>
  <c r="Z1395" i="5" s="1"/>
  <c r="Z1396" i="5" a="1"/>
  <c r="Z1396" i="5" s="1"/>
  <c r="Z1397" i="5" a="1"/>
  <c r="Z1397" i="5" s="1"/>
  <c r="Z1398" i="5" a="1"/>
  <c r="Z1398" i="5" s="1"/>
  <c r="Z1399" i="5" a="1"/>
  <c r="Z1399" i="5" s="1"/>
  <c r="Z1400" i="5" a="1"/>
  <c r="Z1400" i="5" s="1"/>
  <c r="Z1401" i="5" a="1"/>
  <c r="Z1401" i="5" s="1"/>
  <c r="Z1402" i="5" a="1"/>
  <c r="Z1402" i="5" s="1"/>
  <c r="Z1403" i="5" a="1"/>
  <c r="Z1403" i="5"/>
  <c r="Z1404" i="5" a="1"/>
  <c r="Z1404" i="5" s="1"/>
  <c r="Z1405" i="5" a="1"/>
  <c r="Z1405" i="5"/>
  <c r="Z1406" i="5" a="1"/>
  <c r="Z1406" i="5" s="1"/>
  <c r="Z1407" i="5" a="1"/>
  <c r="Z1407" i="5" s="1"/>
  <c r="Z1408" i="5" a="1"/>
  <c r="Z1408" i="5" s="1"/>
  <c r="Z1409" i="5" a="1"/>
  <c r="Z1409" i="5" s="1"/>
  <c r="Z1410" i="5" a="1"/>
  <c r="Z1410" i="5" s="1"/>
  <c r="Z1411" i="5" a="1"/>
  <c r="Z1411" i="5" s="1"/>
  <c r="Z1412" i="5" a="1"/>
  <c r="Z1412" i="5" s="1"/>
  <c r="Z1413" i="5" a="1"/>
  <c r="Z1413" i="5" s="1"/>
  <c r="Z1414" i="5" a="1"/>
  <c r="Z1414" i="5" s="1"/>
  <c r="Z1415" i="5" a="1"/>
  <c r="Z1415" i="5" s="1"/>
  <c r="Z1416" i="5" a="1"/>
  <c r="Z1416" i="5" s="1"/>
  <c r="Z1417" i="5" a="1"/>
  <c r="Z1417" i="5" s="1"/>
  <c r="Z1418" i="5" a="1"/>
  <c r="Z1418" i="5" s="1"/>
  <c r="Z1419" i="5" a="1"/>
  <c r="Z1419" i="5" s="1"/>
  <c r="Z1420" i="5" a="1"/>
  <c r="Z1420" i="5" s="1"/>
  <c r="Z1421" i="5" a="1"/>
  <c r="Z1421" i="5" s="1"/>
  <c r="Z1422" i="5" a="1"/>
  <c r="Z1422" i="5" s="1"/>
  <c r="Z1423" i="5" a="1"/>
  <c r="Z1423" i="5" s="1"/>
  <c r="Z1424" i="5" a="1"/>
  <c r="Z1424" i="5" s="1"/>
  <c r="Z1425" i="5" a="1"/>
  <c r="Z1425" i="5" s="1"/>
  <c r="Z1426" i="5" a="1"/>
  <c r="Z1426" i="5" s="1"/>
  <c r="Z1427" i="5" a="1"/>
  <c r="Z1427" i="5"/>
  <c r="Z1428" i="5" a="1"/>
  <c r="Z1428" i="5" s="1"/>
  <c r="Z1429" i="5" a="1"/>
  <c r="Z1429" i="5" s="1"/>
  <c r="Z1430" i="5" a="1"/>
  <c r="Z1430" i="5" s="1"/>
  <c r="Z1431" i="5" a="1"/>
  <c r="Z1431" i="5" s="1"/>
  <c r="Z1432" i="5" a="1"/>
  <c r="Z1432" i="5" s="1"/>
  <c r="Z1433" i="5" a="1"/>
  <c r="Z1433" i="5" s="1"/>
  <c r="Z1434" i="5" a="1"/>
  <c r="Z1434" i="5" s="1"/>
  <c r="Z1435" i="5" a="1"/>
  <c r="Z1435" i="5" s="1"/>
  <c r="Z1436" i="5" a="1"/>
  <c r="Z1436" i="5" s="1"/>
  <c r="Z1437" i="5" a="1"/>
  <c r="Z1437" i="5" s="1"/>
  <c r="Z1438" i="5" a="1"/>
  <c r="Z1438" i="5" s="1"/>
  <c r="Z1439" i="5" a="1"/>
  <c r="Z1439" i="5" s="1"/>
  <c r="Z1440" i="5" a="1"/>
  <c r="Z1440" i="5" s="1"/>
  <c r="Z1441" i="5" a="1"/>
  <c r="Z1441" i="5"/>
  <c r="Z1442" i="5" a="1"/>
  <c r="Z1442" i="5" s="1"/>
  <c r="Z1443" i="5" a="1"/>
  <c r="Z1443" i="5" s="1"/>
  <c r="Z1444" i="5" a="1"/>
  <c r="Z1444" i="5" s="1"/>
  <c r="Z1445" i="5" a="1"/>
  <c r="Z1445" i="5" s="1"/>
  <c r="Z1446" i="5" a="1"/>
  <c r="Z1446" i="5" s="1"/>
  <c r="Z1447" i="5" a="1"/>
  <c r="Z1447" i="5" s="1"/>
  <c r="Z1448" i="5" a="1"/>
  <c r="Z1448" i="5" s="1"/>
  <c r="Z1449" i="5" a="1"/>
  <c r="Z1449" i="5" s="1"/>
  <c r="Z1450" i="5" a="1"/>
  <c r="Z1450" i="5" s="1"/>
  <c r="Z1451" i="5" a="1"/>
  <c r="Z1451" i="5" s="1"/>
  <c r="Z1452" i="5" a="1"/>
  <c r="Z1452" i="5" s="1"/>
  <c r="Z1453" i="5" a="1"/>
  <c r="Z1453" i="5" s="1"/>
  <c r="Z1454" i="5" a="1"/>
  <c r="Z1454" i="5" s="1"/>
  <c r="Z1455" i="5" a="1"/>
  <c r="Z1455" i="5" s="1"/>
  <c r="Z1456" i="5" a="1"/>
  <c r="Z1456" i="5" s="1"/>
  <c r="Z1457" i="5" a="1"/>
  <c r="Z1457" i="5" s="1"/>
  <c r="Z1458" i="5" a="1"/>
  <c r="Z1458" i="5" s="1"/>
  <c r="Z1459" i="5" a="1"/>
  <c r="Z1459" i="5" s="1"/>
  <c r="Z1460" i="5" a="1"/>
  <c r="Z1460" i="5" s="1"/>
  <c r="Z1461" i="5" a="1"/>
  <c r="Z1461" i="5" s="1"/>
  <c r="Z1462" i="5" a="1"/>
  <c r="Z1462" i="5" s="1"/>
  <c r="Z1463" i="5" a="1"/>
  <c r="Z1463" i="5" s="1"/>
  <c r="Z1464" i="5" a="1"/>
  <c r="Z1464" i="5" s="1"/>
  <c r="Z1465" i="5" a="1"/>
  <c r="Z1465" i="5" s="1"/>
  <c r="Z1466" i="5" a="1"/>
  <c r="Z1466" i="5" s="1"/>
  <c r="Z1467" i="5" a="1"/>
  <c r="Z1467" i="5" s="1"/>
  <c r="Z1468" i="5" a="1"/>
  <c r="Z1468" i="5" s="1"/>
  <c r="Z1469" i="5" a="1"/>
  <c r="Z1469" i="5" s="1"/>
  <c r="Z1470" i="5" a="1"/>
  <c r="Z1470" i="5" s="1"/>
  <c r="Z1471" i="5" a="1"/>
  <c r="Z1471" i="5" s="1"/>
  <c r="Z1472" i="5" a="1"/>
  <c r="Z1472" i="5" s="1"/>
  <c r="Z1473" i="5" a="1"/>
  <c r="Z1473" i="5" s="1"/>
  <c r="Z1474" i="5" a="1"/>
  <c r="Z1474" i="5" s="1"/>
  <c r="Z1475" i="5" a="1"/>
  <c r="Z1475" i="5" s="1"/>
  <c r="Z1476" i="5" a="1"/>
  <c r="Z1476" i="5" s="1"/>
  <c r="Z1477" i="5" a="1"/>
  <c r="Z1477" i="5" s="1"/>
  <c r="Z1478" i="5" a="1"/>
  <c r="Z1478" i="5" s="1"/>
  <c r="Z1479" i="5" a="1"/>
  <c r="Z1479" i="5" s="1"/>
  <c r="Z1480" i="5" a="1"/>
  <c r="Z1480" i="5" s="1"/>
  <c r="Z1481" i="5" a="1"/>
  <c r="Z1481" i="5" s="1"/>
  <c r="Z1482" i="5" a="1"/>
  <c r="Z1482" i="5" s="1"/>
  <c r="Z1483" i="5" a="1"/>
  <c r="Z1483" i="5" s="1"/>
  <c r="Z1484" i="5" a="1"/>
  <c r="Z1484" i="5"/>
  <c r="Z1485" i="5" a="1"/>
  <c r="Z1485" i="5" s="1"/>
  <c r="Z1486" i="5" a="1"/>
  <c r="Z1486" i="5" s="1"/>
  <c r="Z1487" i="5" a="1"/>
  <c r="Z1487" i="5" s="1"/>
  <c r="Z1488" i="5" a="1"/>
  <c r="Z1488" i="5" s="1"/>
  <c r="Z1489" i="5" a="1"/>
  <c r="Z1489" i="5" s="1"/>
  <c r="Z1490" i="5" a="1"/>
  <c r="Z1490" i="5" s="1"/>
  <c r="Z1491" i="5" a="1"/>
  <c r="Z1491" i="5" s="1"/>
  <c r="Z1492" i="5" a="1"/>
  <c r="Z1492" i="5" s="1"/>
  <c r="Z1493" i="5" a="1"/>
  <c r="Z1493" i="5" s="1"/>
  <c r="Z1494" i="5" a="1"/>
  <c r="Z1494" i="5" s="1"/>
  <c r="Z1495" i="5" a="1"/>
  <c r="Z1495" i="5" s="1"/>
  <c r="Z1496" i="5" a="1"/>
  <c r="Z1496" i="5" s="1"/>
  <c r="Z1497" i="5" a="1"/>
  <c r="Z1497" i="5" s="1"/>
  <c r="Z1498" i="5" a="1"/>
  <c r="Z1498" i="5" s="1"/>
  <c r="Z1499" i="5" a="1"/>
  <c r="Z1499" i="5" s="1"/>
  <c r="Z1500" i="5" a="1"/>
  <c r="Z1500" i="5" s="1"/>
  <c r="Z1501" i="5" a="1"/>
  <c r="Z1501" i="5" s="1"/>
  <c r="Z1502" i="5" a="1"/>
  <c r="Z1502" i="5" s="1"/>
  <c r="Z1503" i="5" a="1"/>
  <c r="Z1503" i="5" s="1"/>
  <c r="Z1504" i="5" a="1"/>
  <c r="Z1504" i="5" s="1"/>
  <c r="Z1505" i="5" a="1"/>
  <c r="Z1505" i="5" s="1"/>
  <c r="Z1506" i="5" a="1"/>
  <c r="Z1506" i="5" s="1"/>
  <c r="Z1507" i="5" a="1"/>
  <c r="Z1507" i="5" s="1"/>
  <c r="Z1508" i="5" a="1"/>
  <c r="Z1508" i="5" s="1"/>
  <c r="Z1509" i="5" a="1"/>
  <c r="Z1509" i="5" s="1"/>
  <c r="Z1510" i="5" a="1"/>
  <c r="Z1510" i="5" s="1"/>
  <c r="Z1511" i="5" a="1"/>
  <c r="Z1511" i="5" s="1"/>
  <c r="Z1512" i="5" a="1"/>
  <c r="Z1512" i="5" s="1"/>
  <c r="Z1513" i="5" a="1"/>
  <c r="Z1513" i="5" s="1"/>
  <c r="Z1514" i="5" a="1"/>
  <c r="Z1514" i="5" s="1"/>
  <c r="Z1515" i="5" a="1"/>
  <c r="Z1515" i="5" s="1"/>
  <c r="Z1516" i="5" a="1"/>
  <c r="Z1516" i="5" s="1"/>
  <c r="Z1517" i="5" a="1"/>
  <c r="Z1517" i="5" s="1"/>
  <c r="Z1518" i="5" a="1"/>
  <c r="Z1518" i="5" s="1"/>
  <c r="Z1519" i="5" a="1"/>
  <c r="Z1519" i="5" s="1"/>
  <c r="Z1520" i="5" a="1"/>
  <c r="Z1520" i="5" s="1"/>
  <c r="Z1521" i="5" a="1"/>
  <c r="Z1521" i="5" s="1"/>
  <c r="Z1522" i="5" a="1"/>
  <c r="Z1522" i="5" s="1"/>
  <c r="Z1523" i="5" a="1"/>
  <c r="Z1523" i="5" s="1"/>
  <c r="Z1524" i="5" a="1"/>
  <c r="Z1524" i="5" s="1"/>
  <c r="Z1525" i="5" a="1"/>
  <c r="Z1525" i="5" s="1"/>
  <c r="Z1526" i="5" a="1"/>
  <c r="Z1526" i="5" s="1"/>
  <c r="Z1527" i="5" a="1"/>
  <c r="Z1527" i="5" s="1"/>
  <c r="Z1528" i="5" a="1"/>
  <c r="Z1528" i="5" s="1"/>
  <c r="Z1529" i="5" a="1"/>
  <c r="Z1529" i="5" s="1"/>
  <c r="Z1530" i="5" a="1"/>
  <c r="Z1530" i="5" s="1"/>
  <c r="Z1531" i="5" a="1"/>
  <c r="Z1531" i="5" s="1"/>
  <c r="Z1532" i="5" a="1"/>
  <c r="Z1532" i="5" s="1"/>
  <c r="Z1533" i="5" a="1"/>
  <c r="Z1533" i="5" s="1"/>
  <c r="Z1534" i="5" a="1"/>
  <c r="Z1534" i="5" s="1"/>
  <c r="Z1535" i="5" a="1"/>
  <c r="Z1535" i="5" s="1"/>
  <c r="Z1536" i="5" a="1"/>
  <c r="Z1536" i="5" s="1"/>
  <c r="Z1537" i="5" a="1"/>
  <c r="Z1537" i="5" s="1"/>
  <c r="Z1538" i="5" a="1"/>
  <c r="Z1538" i="5" s="1"/>
  <c r="Z1539" i="5" a="1"/>
  <c r="Z1539" i="5" s="1"/>
  <c r="Z1540" i="5" a="1"/>
  <c r="Z1540" i="5" s="1"/>
  <c r="Z1541" i="5" a="1"/>
  <c r="Z1541" i="5" s="1"/>
  <c r="Z1542" i="5" a="1"/>
  <c r="Z1542" i="5" s="1"/>
  <c r="Z1543" i="5" a="1"/>
  <c r="Z1543" i="5" s="1"/>
  <c r="Z1544" i="5" a="1"/>
  <c r="Z1544" i="5" s="1"/>
  <c r="Z1545" i="5" a="1"/>
  <c r="Z1545" i="5" s="1"/>
  <c r="Z1546" i="5" a="1"/>
  <c r="Z1546" i="5" s="1"/>
  <c r="Z1547" i="5" a="1"/>
  <c r="Z1547" i="5" s="1"/>
  <c r="Z1548" i="5" a="1"/>
  <c r="Z1548" i="5" s="1"/>
  <c r="Z1549" i="5" a="1"/>
  <c r="Z1549" i="5" s="1"/>
  <c r="Z1550" i="5" a="1"/>
  <c r="Z1550" i="5" s="1"/>
  <c r="Z1551" i="5" a="1"/>
  <c r="Z1551" i="5" s="1"/>
  <c r="Z1552" i="5" a="1"/>
  <c r="Z1552" i="5" s="1"/>
  <c r="Z1553" i="5" a="1"/>
  <c r="Z1553" i="5" s="1"/>
  <c r="Z1554" i="5" a="1"/>
  <c r="Z1554" i="5" s="1"/>
  <c r="Z1555" i="5" a="1"/>
  <c r="Z1555" i="5" s="1"/>
  <c r="Z1556" i="5" a="1"/>
  <c r="Z1556" i="5" s="1"/>
  <c r="Z1557" i="5" a="1"/>
  <c r="Z1557" i="5" s="1"/>
  <c r="Z1558" i="5" a="1"/>
  <c r="Z1558" i="5" s="1"/>
  <c r="Z1559" i="5" a="1"/>
  <c r="Z1559" i="5" s="1"/>
  <c r="Z1560" i="5" a="1"/>
  <c r="Z1560" i="5" s="1"/>
  <c r="Z1561" i="5" a="1"/>
  <c r="Z1561" i="5" s="1"/>
  <c r="Z1562" i="5" a="1"/>
  <c r="Z1562" i="5" s="1"/>
  <c r="Z1563" i="5" a="1"/>
  <c r="Z1563" i="5" s="1"/>
  <c r="Z1564" i="5" a="1"/>
  <c r="Z1564" i="5" s="1"/>
  <c r="Z1565" i="5" a="1"/>
  <c r="Z1565" i="5" s="1"/>
  <c r="Z1566" i="5" a="1"/>
  <c r="Z1566" i="5" s="1"/>
  <c r="Z1567" i="5" a="1"/>
  <c r="Z1567" i="5" s="1"/>
  <c r="Z1568" i="5" a="1"/>
  <c r="Z1568" i="5" s="1"/>
  <c r="Z1569" i="5" a="1"/>
  <c r="Z1569" i="5" s="1"/>
  <c r="Z1570" i="5" a="1"/>
  <c r="Z1570" i="5" s="1"/>
  <c r="Z1571" i="5" a="1"/>
  <c r="Z1571" i="5"/>
  <c r="Z1572" i="5" a="1"/>
  <c r="Z1572" i="5" s="1"/>
  <c r="Z1573" i="5" a="1"/>
  <c r="Z1573" i="5" s="1"/>
  <c r="Z1574" i="5" a="1"/>
  <c r="Z1574" i="5" s="1"/>
  <c r="Z1575" i="5" a="1"/>
  <c r="Z1575" i="5" s="1"/>
  <c r="Z1576" i="5" a="1"/>
  <c r="Z1576" i="5" s="1"/>
  <c r="Z1577" i="5" a="1"/>
  <c r="Z1577" i="5" s="1"/>
  <c r="Z1578" i="5" a="1"/>
  <c r="Z1578" i="5" s="1"/>
  <c r="Z1579" i="5" a="1"/>
  <c r="Z1579" i="5" s="1"/>
  <c r="Z1580" i="5" a="1"/>
  <c r="Z1580" i="5" s="1"/>
  <c r="Z1581" i="5" a="1"/>
  <c r="Z1581" i="5" s="1"/>
  <c r="Z1582" i="5" a="1"/>
  <c r="Z1582" i="5" s="1"/>
  <c r="Z1583" i="5" a="1"/>
  <c r="Z1583" i="5" s="1"/>
  <c r="Z1584" i="5" a="1"/>
  <c r="Z1584" i="5" s="1"/>
  <c r="Z1585" i="5" a="1"/>
  <c r="Z1585" i="5" s="1"/>
  <c r="Z1586" i="5" a="1"/>
  <c r="Z1586" i="5"/>
  <c r="Z1587" i="5" a="1"/>
  <c r="Z1587" i="5" s="1"/>
  <c r="Z1588" i="5" a="1"/>
  <c r="Z1588" i="5" s="1"/>
  <c r="Z1589" i="5" a="1"/>
  <c r="Z1589" i="5" s="1"/>
  <c r="Z1590" i="5" a="1"/>
  <c r="Z1590" i="5" s="1"/>
  <c r="Z1591" i="5" a="1"/>
  <c r="Z1591" i="5" s="1"/>
  <c r="Z1592" i="5" a="1"/>
  <c r="Z1592" i="5" s="1"/>
  <c r="Z1593" i="5" a="1"/>
  <c r="Z1593" i="5" s="1"/>
  <c r="Z1594" i="5" a="1"/>
  <c r="Z1594" i="5" s="1"/>
  <c r="Z1595" i="5" a="1"/>
  <c r="Z1595" i="5" s="1"/>
  <c r="Z1596" i="5" a="1"/>
  <c r="Z1596" i="5" s="1"/>
  <c r="Z1597" i="5" a="1"/>
  <c r="Z1597" i="5" s="1"/>
  <c r="Z1598" i="5" a="1"/>
  <c r="Z1598" i="5" s="1"/>
  <c r="Z1599" i="5" a="1"/>
  <c r="Z1599" i="5" s="1"/>
  <c r="Z1600" i="5" a="1"/>
  <c r="Z1600" i="5" s="1"/>
  <c r="Z1601" i="5" a="1"/>
  <c r="Z1601" i="5" s="1"/>
  <c r="Z1602" i="5" a="1"/>
  <c r="Z1602" i="5" s="1"/>
  <c r="Z1603" i="5" a="1"/>
  <c r="Z1603" i="5" s="1"/>
  <c r="Z1604" i="5" a="1"/>
  <c r="Z1604" i="5" s="1"/>
  <c r="Z1605" i="5" a="1"/>
  <c r="Z1605" i="5" s="1"/>
  <c r="Z1606" i="5" a="1"/>
  <c r="Z1606" i="5" s="1"/>
  <c r="Z1607" i="5" a="1"/>
  <c r="Z1607" i="5" s="1"/>
  <c r="Z1608" i="5" a="1"/>
  <c r="Z1608" i="5" s="1"/>
  <c r="Z1609" i="5" a="1"/>
  <c r="Z1609" i="5" s="1"/>
  <c r="Z1610" i="5" a="1"/>
  <c r="Z1610" i="5" s="1"/>
  <c r="Z1611" i="5" a="1"/>
  <c r="Z1611" i="5" s="1"/>
  <c r="Z1612" i="5" a="1"/>
  <c r="Z1612" i="5" s="1"/>
  <c r="Z1613" i="5" a="1"/>
  <c r="Z1613" i="5" s="1"/>
  <c r="Z1614" i="5" a="1"/>
  <c r="Z1614" i="5" s="1"/>
  <c r="Z1615" i="5" a="1"/>
  <c r="Z1615" i="5"/>
  <c r="Z1616" i="5" a="1"/>
  <c r="Z1616" i="5" s="1"/>
  <c r="Z1617" i="5" a="1"/>
  <c r="Z1617" i="5" s="1"/>
  <c r="Z1618" i="5" a="1"/>
  <c r="Z1618" i="5" s="1"/>
  <c r="Z1619" i="5" a="1"/>
  <c r="Z1619" i="5" s="1"/>
  <c r="Z1620" i="5" a="1"/>
  <c r="Z1620" i="5" s="1"/>
  <c r="Z1621" i="5" a="1"/>
  <c r="Z1621" i="5" s="1"/>
  <c r="Z1622" i="5" a="1"/>
  <c r="Z1622" i="5" s="1"/>
  <c r="Z1623" i="5" a="1"/>
  <c r="Z1623" i="5" s="1"/>
  <c r="Z1624" i="5" a="1"/>
  <c r="Z1624" i="5" s="1"/>
  <c r="Z1625" i="5" a="1"/>
  <c r="Z1625" i="5" s="1"/>
  <c r="Z1626" i="5" a="1"/>
  <c r="Z1626" i="5" s="1"/>
  <c r="Z1627" i="5" a="1"/>
  <c r="Z1627" i="5" s="1"/>
  <c r="Z1628" i="5" a="1"/>
  <c r="Z1628" i="5" s="1"/>
  <c r="Z1629" i="5" a="1"/>
  <c r="Z1629" i="5" s="1"/>
  <c r="Z1630" i="5" a="1"/>
  <c r="Z1630" i="5" s="1"/>
  <c r="Z1631" i="5" a="1"/>
  <c r="Z1631" i="5" s="1"/>
  <c r="Z1632" i="5" a="1"/>
  <c r="Z1632" i="5" s="1"/>
  <c r="Z1633" i="5" a="1"/>
  <c r="Z1633" i="5" s="1"/>
  <c r="Z1634" i="5" a="1"/>
  <c r="Z1634" i="5" s="1"/>
  <c r="Z1635" i="5" a="1"/>
  <c r="Z1635" i="5" s="1"/>
  <c r="Z1636" i="5" a="1"/>
  <c r="Z1636" i="5" s="1"/>
  <c r="Z1637" i="5" a="1"/>
  <c r="Z1637" i="5" s="1"/>
  <c r="Z1638" i="5" a="1"/>
  <c r="Z1638" i="5" s="1"/>
  <c r="Z1639" i="5" a="1"/>
  <c r="Z1639" i="5" s="1"/>
  <c r="Z1640" i="5" a="1"/>
  <c r="Z1640" i="5" s="1"/>
  <c r="Z1641" i="5" a="1"/>
  <c r="Z1641" i="5" s="1"/>
  <c r="Z1642" i="5" a="1"/>
  <c r="Z1642" i="5" s="1"/>
  <c r="Z1643" i="5" a="1"/>
  <c r="Z1643" i="5" s="1"/>
  <c r="Z1644" i="5" a="1"/>
  <c r="Z1644" i="5" s="1"/>
  <c r="Z1645" i="5" a="1"/>
  <c r="Z1645" i="5" s="1"/>
  <c r="Z1646" i="5" a="1"/>
  <c r="Z1646" i="5" s="1"/>
  <c r="Z1647" i="5" a="1"/>
  <c r="Z1647" i="5" s="1"/>
  <c r="Z1648" i="5" a="1"/>
  <c r="Z1648" i="5" s="1"/>
  <c r="Z1649" i="5" a="1"/>
  <c r="Z1649" i="5" s="1"/>
  <c r="Z1650" i="5" a="1"/>
  <c r="Z1650" i="5" s="1"/>
  <c r="Z1651" i="5" a="1"/>
  <c r="Z1651" i="5" s="1"/>
  <c r="Z1652" i="5" a="1"/>
  <c r="Z1652" i="5" s="1"/>
  <c r="Z1653" i="5" a="1"/>
  <c r="Z1653" i="5" s="1"/>
  <c r="Z1654" i="5" a="1"/>
  <c r="Z1654" i="5" s="1"/>
  <c r="Z1655" i="5" a="1"/>
  <c r="Z1655" i="5" s="1"/>
  <c r="Z1656" i="5" a="1"/>
  <c r="Z1656" i="5" s="1"/>
  <c r="Z1657" i="5" a="1"/>
  <c r="Z1657" i="5"/>
  <c r="Z1658" i="5" a="1"/>
  <c r="Z1658" i="5"/>
  <c r="Z1659" i="5" a="1"/>
  <c r="Z1659" i="5" s="1"/>
  <c r="Z1660" i="5" a="1"/>
  <c r="Z1660" i="5" s="1"/>
  <c r="Z1661" i="5" a="1"/>
  <c r="Z1661" i="5" s="1"/>
  <c r="Z1662" i="5" a="1"/>
  <c r="Z1662" i="5" s="1"/>
  <c r="Z1663" i="5" a="1"/>
  <c r="Z1663" i="5" s="1"/>
  <c r="Z1664" i="5" a="1"/>
  <c r="Z1664" i="5" s="1"/>
  <c r="Z1665" i="5" a="1"/>
  <c r="Z1665" i="5" s="1"/>
  <c r="Z1666" i="5" a="1"/>
  <c r="Z1666" i="5" s="1"/>
  <c r="Z1667" i="5" a="1"/>
  <c r="Z1667" i="5" s="1"/>
  <c r="Z1668" i="5" a="1"/>
  <c r="Z1668" i="5" s="1"/>
  <c r="Z1669" i="5" a="1"/>
  <c r="Z1669" i="5" s="1"/>
  <c r="Z1670" i="5" a="1"/>
  <c r="Z1670" i="5" s="1"/>
  <c r="Z1671" i="5" a="1"/>
  <c r="Z1671" i="5" s="1"/>
  <c r="Z1672" i="5" a="1"/>
  <c r="Z1672" i="5" s="1"/>
  <c r="Z1673" i="5" a="1"/>
  <c r="Z1673" i="5" s="1"/>
  <c r="Z1674" i="5" a="1"/>
  <c r="Z1674" i="5" s="1"/>
  <c r="Z1675" i="5" a="1"/>
  <c r="Z1675" i="5" s="1"/>
  <c r="Z1676" i="5" a="1"/>
  <c r="Z1676" i="5" s="1"/>
  <c r="Z1677" i="5" a="1"/>
  <c r="Z1677" i="5"/>
  <c r="Z1678" i="5" a="1"/>
  <c r="Z1678" i="5" s="1"/>
  <c r="Z1679" i="5" a="1"/>
  <c r="Z1679" i="5" s="1"/>
  <c r="Z1680" i="5" a="1"/>
  <c r="Z1680" i="5" s="1"/>
  <c r="Z1681" i="5" a="1"/>
  <c r="Z1681" i="5" s="1"/>
  <c r="Z1682" i="5" a="1"/>
  <c r="Z1682" i="5" s="1"/>
  <c r="Z1683" i="5" a="1"/>
  <c r="Z1683" i="5" s="1"/>
  <c r="Z1684" i="5" a="1"/>
  <c r="Z1684" i="5" s="1"/>
  <c r="Z1685" i="5" a="1"/>
  <c r="Z1685" i="5"/>
  <c r="Z1686" i="5" a="1"/>
  <c r="Z1686" i="5"/>
  <c r="Z1687" i="5" a="1"/>
  <c r="Z1687" i="5" s="1"/>
  <c r="Z1688" i="5" a="1"/>
  <c r="Z1688" i="5" s="1"/>
  <c r="Z1689" i="5" a="1"/>
  <c r="Z1689" i="5"/>
  <c r="Z1690" i="5" a="1"/>
  <c r="Z1690" i="5" s="1"/>
  <c r="Z1691" i="5" a="1"/>
  <c r="Z1691" i="5" s="1"/>
  <c r="Z1692" i="5" a="1"/>
  <c r="Z1692" i="5" s="1"/>
  <c r="Z1693" i="5" a="1"/>
  <c r="Z1693" i="5" s="1"/>
  <c r="Z1694" i="5" a="1"/>
  <c r="Z1694" i="5" s="1"/>
  <c r="Z1695" i="5" a="1"/>
  <c r="Z1695" i="5" s="1"/>
  <c r="Z1696" i="5" a="1"/>
  <c r="Z1696" i="5" s="1"/>
  <c r="Z1697" i="5" a="1"/>
  <c r="Z1697" i="5"/>
  <c r="Z1698" i="5" a="1"/>
  <c r="Z1698" i="5" s="1"/>
  <c r="Z1699" i="5" a="1"/>
  <c r="Z1699" i="5" s="1"/>
  <c r="Z1700" i="5" a="1"/>
  <c r="Z1700" i="5" s="1"/>
  <c r="Z1701" i="5" a="1"/>
  <c r="Z1701" i="5" s="1"/>
  <c r="Z1702" i="5" a="1"/>
  <c r="Z1702" i="5" s="1"/>
  <c r="Z1703" i="5" a="1"/>
  <c r="Z1703" i="5" s="1"/>
  <c r="Z1704" i="5" a="1"/>
  <c r="Z1704" i="5" s="1"/>
  <c r="Z1705" i="5" a="1"/>
  <c r="Z1705" i="5" s="1"/>
  <c r="Z1706" i="5" a="1"/>
  <c r="Z1706" i="5" s="1"/>
  <c r="Z1707" i="5" a="1"/>
  <c r="Z1707" i="5" s="1"/>
  <c r="Z1708" i="5" a="1"/>
  <c r="Z1708" i="5" s="1"/>
  <c r="Z1709" i="5" a="1"/>
  <c r="Z1709" i="5" s="1"/>
  <c r="Z1710" i="5" a="1"/>
  <c r="Z1710" i="5" s="1"/>
  <c r="Z1711" i="5" a="1"/>
  <c r="Z1711" i="5" s="1"/>
  <c r="Z1712" i="5" a="1"/>
  <c r="Z1712" i="5" s="1"/>
  <c r="Z1713" i="5" a="1"/>
  <c r="Z1713" i="5"/>
  <c r="Z1714" i="5" a="1"/>
  <c r="Z1714" i="5" s="1"/>
  <c r="Z1715" i="5" a="1"/>
  <c r="Z1715" i="5" s="1"/>
  <c r="Z1716" i="5" a="1"/>
  <c r="Z1716" i="5" s="1"/>
  <c r="Z1717" i="5" a="1"/>
  <c r="Z1717" i="5" s="1"/>
  <c r="Z1718" i="5" a="1"/>
  <c r="Z1718" i="5" s="1"/>
  <c r="Z1719" i="5" a="1"/>
  <c r="Z1719" i="5" s="1"/>
  <c r="Z1720" i="5" a="1"/>
  <c r="Z1720" i="5" s="1"/>
  <c r="Z1721" i="5" a="1"/>
  <c r="Z1721" i="5" s="1"/>
  <c r="Z1722" i="5" a="1"/>
  <c r="Z1722" i="5"/>
  <c r="Z1723" i="5" a="1"/>
  <c r="Z1723" i="5"/>
  <c r="Z1724" i="5" a="1"/>
  <c r="Z1724" i="5" s="1"/>
  <c r="Z1725" i="5" a="1"/>
  <c r="Z1725" i="5" s="1"/>
  <c r="Z1726" i="5" a="1"/>
  <c r="Z1726" i="5" s="1"/>
  <c r="Z1727" i="5" a="1"/>
  <c r="Z1727" i="5" s="1"/>
  <c r="Z1728" i="5" a="1"/>
  <c r="Z1728" i="5" s="1"/>
  <c r="Z1729" i="5" a="1"/>
  <c r="Z1729" i="5" s="1"/>
  <c r="Z1730" i="5" a="1"/>
  <c r="Z1730" i="5" s="1"/>
  <c r="Z1731" i="5" a="1"/>
  <c r="Z1731" i="5" s="1"/>
  <c r="Z1732" i="5" a="1"/>
  <c r="Z1732" i="5" s="1"/>
  <c r="Z1733" i="5" a="1"/>
  <c r="Z1733" i="5" s="1"/>
  <c r="Z1734" i="5" a="1"/>
  <c r="Z1734" i="5" s="1"/>
  <c r="Z1735" i="5" a="1"/>
  <c r="Z1735" i="5"/>
  <c r="Z1736" i="5" a="1"/>
  <c r="Z1736" i="5" s="1"/>
  <c r="Z1737" i="5" a="1"/>
  <c r="Z1737" i="5"/>
  <c r="Z1738" i="5" a="1"/>
  <c r="Z1738" i="5" s="1"/>
  <c r="Z1739" i="5" a="1"/>
  <c r="Z1739" i="5" s="1"/>
  <c r="Z1740" i="5" a="1"/>
  <c r="Z1740" i="5" s="1"/>
  <c r="Z1741" i="5" a="1"/>
  <c r="Z1741" i="5" s="1"/>
  <c r="Z1742" i="5" a="1"/>
  <c r="Z1742" i="5" s="1"/>
  <c r="Z1743" i="5" a="1"/>
  <c r="Z1743" i="5" s="1"/>
  <c r="Z1744" i="5" a="1"/>
  <c r="Z1744" i="5" s="1"/>
  <c r="Z1745" i="5" a="1"/>
  <c r="Z1745" i="5" s="1"/>
  <c r="Z1746" i="5" a="1"/>
  <c r="Z1746" i="5"/>
  <c r="Z1747" i="5" a="1"/>
  <c r="Z1747" i="5"/>
  <c r="Z1748" i="5" a="1"/>
  <c r="Z1748" i="5"/>
  <c r="Z1749" i="5" a="1"/>
  <c r="Z1749" i="5" s="1"/>
  <c r="Z1750" i="5" a="1"/>
  <c r="Z1750" i="5" s="1"/>
  <c r="Z1751" i="5" a="1"/>
  <c r="Z1751" i="5" s="1"/>
  <c r="Z1752" i="5" a="1"/>
  <c r="Z1752" i="5" s="1"/>
  <c r="Z1753" i="5" a="1"/>
  <c r="Z1753" i="5" s="1"/>
  <c r="Z1754" i="5" a="1"/>
  <c r="Z1754" i="5" s="1"/>
  <c r="Z1755" i="5" a="1"/>
  <c r="Z1755" i="5" s="1"/>
  <c r="Z1756" i="5" a="1"/>
  <c r="Z1756" i="5" s="1"/>
  <c r="Z1757" i="5" a="1"/>
  <c r="Z1757" i="5" s="1"/>
  <c r="Z1758" i="5" a="1"/>
  <c r="Z1758" i="5"/>
  <c r="Z1759" i="5" a="1"/>
  <c r="Z1759" i="5" s="1"/>
  <c r="Z1760" i="5" a="1"/>
  <c r="Z1760" i="5" s="1"/>
  <c r="Z1761" i="5" a="1"/>
  <c r="Z1761" i="5" s="1"/>
  <c r="Z1762" i="5" a="1"/>
  <c r="Z1762" i="5" s="1"/>
  <c r="Z1763" i="5" a="1"/>
  <c r="Z1763" i="5" s="1"/>
  <c r="Z1764" i="5" a="1"/>
  <c r="Z1764" i="5" s="1"/>
  <c r="Z1765" i="5" a="1"/>
  <c r="Z1765" i="5" s="1"/>
  <c r="Z1766" i="5" a="1"/>
  <c r="Z1766" i="5" s="1"/>
  <c r="Z1767" i="5" a="1"/>
  <c r="Z1767" i="5" s="1"/>
  <c r="Z1768" i="5" a="1"/>
  <c r="Z1768" i="5" s="1"/>
  <c r="Z1769" i="5" a="1"/>
  <c r="Z1769" i="5" s="1"/>
  <c r="Z1770" i="5" a="1"/>
  <c r="Z1770" i="5" s="1"/>
  <c r="Z1771" i="5" a="1"/>
  <c r="Z1771" i="5" s="1"/>
  <c r="Z1772" i="5" a="1"/>
  <c r="Z1772" i="5" s="1"/>
  <c r="Z1773" i="5" a="1"/>
  <c r="Z1773" i="5" s="1"/>
  <c r="Z1774" i="5" a="1"/>
  <c r="Z1774" i="5" s="1"/>
  <c r="Z1775" i="5" a="1"/>
  <c r="Z1775" i="5" s="1"/>
  <c r="Z1776" i="5" a="1"/>
  <c r="Z1776" i="5" s="1"/>
  <c r="Z1777" i="5" a="1"/>
  <c r="Z1777" i="5" s="1"/>
  <c r="Z1778" i="5" a="1"/>
  <c r="Z1778" i="5" s="1"/>
  <c r="Z1779" i="5" a="1"/>
  <c r="Z1779" i="5" s="1"/>
  <c r="Z1780" i="5" a="1"/>
  <c r="Z1780" i="5" s="1"/>
  <c r="Z1781" i="5" a="1"/>
  <c r="Z1781" i="5" s="1"/>
  <c r="Z1782" i="5" a="1"/>
  <c r="Z1782" i="5"/>
  <c r="Z1783" i="5" a="1"/>
  <c r="Z1783" i="5"/>
  <c r="Z1784" i="5" a="1"/>
  <c r="Z1784" i="5" s="1"/>
  <c r="Z1785" i="5" a="1"/>
  <c r="Z1785" i="5" s="1"/>
  <c r="Z1786" i="5" a="1"/>
  <c r="Z1786" i="5" s="1"/>
  <c r="Z1787" i="5" a="1"/>
  <c r="Z1787" i="5" s="1"/>
  <c r="Z1788" i="5" a="1"/>
  <c r="Z1788" i="5" s="1"/>
  <c r="Z1789" i="5" a="1"/>
  <c r="Z1789" i="5" s="1"/>
  <c r="Z1790" i="5" a="1"/>
  <c r="Z1790" i="5" s="1"/>
  <c r="Z1791" i="5" a="1"/>
  <c r="Z1791" i="5" s="1"/>
  <c r="Z1792" i="5" a="1"/>
  <c r="Z1792" i="5" s="1"/>
  <c r="Z1793" i="5" a="1"/>
  <c r="Z1793" i="5"/>
  <c r="Z1794" i="5" a="1"/>
  <c r="Z1794" i="5"/>
  <c r="Z1795" i="5" a="1"/>
  <c r="Z1795" i="5" s="1"/>
  <c r="Z1796" i="5" a="1"/>
  <c r="Z1796" i="5" s="1"/>
  <c r="Z1797" i="5" a="1"/>
  <c r="Z1797" i="5" s="1"/>
  <c r="Z1798" i="5" a="1"/>
  <c r="Z1798" i="5" s="1"/>
  <c r="Z1799" i="5" a="1"/>
  <c r="Z1799" i="5" s="1"/>
  <c r="Z1800" i="5" a="1"/>
  <c r="Z1800" i="5" s="1"/>
  <c r="Z1801" i="5" a="1"/>
  <c r="Z1801" i="5" s="1"/>
  <c r="Z1802" i="5" a="1"/>
  <c r="Z1802" i="5" s="1"/>
  <c r="Z1803" i="5" a="1"/>
  <c r="Z1803" i="5" s="1"/>
  <c r="Z1804" i="5" a="1"/>
  <c r="Z1804" i="5" s="1"/>
  <c r="Z1805" i="5" a="1"/>
  <c r="Z1805" i="5" s="1"/>
  <c r="Z1806" i="5" a="1"/>
  <c r="Z1806" i="5" s="1"/>
  <c r="Z1807" i="5" a="1"/>
  <c r="Z1807" i="5"/>
  <c r="Z1808" i="5" a="1"/>
  <c r="Z1808" i="5"/>
  <c r="Z1809" i="5" a="1"/>
  <c r="Z1809" i="5" s="1"/>
  <c r="Z1810" i="5" a="1"/>
  <c r="Z1810" i="5" s="1"/>
  <c r="Z1811" i="5" a="1"/>
  <c r="Z1811" i="5" s="1"/>
  <c r="Z1812" i="5" a="1"/>
  <c r="Z1812" i="5" s="1"/>
  <c r="Z1813" i="5" a="1"/>
  <c r="Z1813" i="5" s="1"/>
  <c r="Z1814" i="5" a="1"/>
  <c r="Z1814" i="5" s="1"/>
  <c r="Z1815" i="5" a="1"/>
  <c r="Z1815" i="5" s="1"/>
  <c r="Z1816" i="5" a="1"/>
  <c r="Z1816" i="5" s="1"/>
  <c r="Z1817" i="5" a="1"/>
  <c r="Z1817" i="5"/>
  <c r="Z1818" i="5" a="1"/>
  <c r="Z1818" i="5"/>
  <c r="Z1819" i="5" a="1"/>
  <c r="Z1819" i="5" s="1"/>
  <c r="Z1820" i="5" a="1"/>
  <c r="Z1820" i="5"/>
  <c r="Z1821" i="5" a="1"/>
  <c r="Z1821" i="5"/>
  <c r="Z1822" i="5" a="1"/>
  <c r="Z1822" i="5" s="1"/>
  <c r="Z1823" i="5" a="1"/>
  <c r="Z1823" i="5" s="1"/>
  <c r="Z1824" i="5" a="1"/>
  <c r="Z1824" i="5" s="1"/>
  <c r="Z1825" i="5" a="1"/>
  <c r="Z1825" i="5" s="1"/>
  <c r="Z1826" i="5" a="1"/>
  <c r="Z1826" i="5" s="1"/>
  <c r="Z1827" i="5" a="1"/>
  <c r="Z1827" i="5" s="1"/>
  <c r="Z1828" i="5" a="1"/>
  <c r="Z1828" i="5" s="1"/>
  <c r="Z1829" i="5" a="1"/>
  <c r="Z1829" i="5" s="1"/>
  <c r="Z1830" i="5" a="1"/>
  <c r="Z1830" i="5"/>
  <c r="Z1831" i="5" a="1"/>
  <c r="Z1831" i="5"/>
  <c r="Z1832" i="5" a="1"/>
  <c r="Z1832" i="5" s="1"/>
  <c r="Z1833" i="5" a="1"/>
  <c r="Z1833" i="5"/>
  <c r="Z1834" i="5" a="1"/>
  <c r="Z1834" i="5" s="1"/>
  <c r="Z1835" i="5" a="1"/>
  <c r="Z1835" i="5"/>
  <c r="Z1836" i="5" a="1"/>
  <c r="Z1836" i="5" s="1"/>
  <c r="Z1837" i="5" a="1"/>
  <c r="Z1837" i="5" s="1"/>
  <c r="Z1838" i="5" a="1"/>
  <c r="Z1838" i="5" s="1"/>
  <c r="Z1839" i="5" a="1"/>
  <c r="Z1839" i="5" s="1"/>
  <c r="Z1840" i="5" a="1"/>
  <c r="Z1840" i="5" s="1"/>
  <c r="Z1841" i="5" a="1"/>
  <c r="Z1841" i="5" s="1"/>
  <c r="Z1842" i="5" a="1"/>
  <c r="Z1842" i="5" s="1"/>
  <c r="Z1843" i="5" a="1"/>
  <c r="Z1843" i="5" s="1"/>
  <c r="Z1844" i="5" a="1"/>
  <c r="Z1844" i="5"/>
  <c r="Z1845" i="5" a="1"/>
  <c r="Z1845" i="5"/>
  <c r="Z1846" i="5" a="1"/>
  <c r="Z1846" i="5" s="1"/>
  <c r="Z1847" i="5" a="1"/>
  <c r="Z1847" i="5" s="1"/>
  <c r="Z1848" i="5" a="1"/>
  <c r="Z1848" i="5" s="1"/>
  <c r="Z1849" i="5" a="1"/>
  <c r="Z1849" i="5" s="1"/>
  <c r="Z1850" i="5" a="1"/>
  <c r="Z1850" i="5" s="1"/>
  <c r="Z1851" i="5" a="1"/>
  <c r="Z1851" i="5" s="1"/>
  <c r="Z1852" i="5" a="1"/>
  <c r="Z1852" i="5" s="1"/>
  <c r="Z1853" i="5" a="1"/>
  <c r="Z1853" i="5"/>
  <c r="Z1854" i="5" a="1"/>
  <c r="Z1854" i="5" s="1"/>
  <c r="Z1855" i="5" a="1"/>
  <c r="Z1855" i="5" s="1"/>
  <c r="Z1856" i="5" a="1"/>
  <c r="Z1856" i="5" s="1"/>
  <c r="Z1857" i="5" a="1"/>
  <c r="Z1857" i="5"/>
  <c r="Z1858" i="5" a="1"/>
  <c r="Z1858" i="5" s="1"/>
  <c r="Z1859" i="5" a="1"/>
  <c r="Z1859" i="5" s="1"/>
  <c r="Z1860" i="5" a="1"/>
  <c r="Z1860" i="5" s="1"/>
  <c r="Z1861" i="5" a="1"/>
  <c r="Z1861" i="5" s="1"/>
  <c r="Z1862" i="5" a="1"/>
  <c r="Z1862" i="5" s="1"/>
  <c r="Z1863" i="5" a="1"/>
  <c r="Z1863" i="5" s="1"/>
  <c r="Z1864" i="5" a="1"/>
  <c r="Z1864" i="5" s="1"/>
  <c r="Z1865" i="5" a="1"/>
  <c r="Z1865" i="5" s="1"/>
  <c r="Z1866" i="5" a="1"/>
  <c r="Z1866" i="5"/>
  <c r="Z1867" i="5" a="1"/>
  <c r="Z1867" i="5" s="1"/>
  <c r="Z1868" i="5" a="1"/>
  <c r="Z1868" i="5" s="1"/>
  <c r="Z1869" i="5" a="1"/>
  <c r="Z1869" i="5" s="1"/>
  <c r="Z1870" i="5" a="1"/>
  <c r="Z1870" i="5" s="1"/>
  <c r="Z1871" i="5" a="1"/>
  <c r="Z1871" i="5" s="1"/>
  <c r="Z1872" i="5" a="1"/>
  <c r="Z1872" i="5" s="1"/>
  <c r="Z1873" i="5" a="1"/>
  <c r="Z1873" i="5" s="1"/>
  <c r="Z1874" i="5" a="1"/>
  <c r="Z1874" i="5"/>
  <c r="Z1875" i="5" a="1"/>
  <c r="Z1875" i="5" s="1"/>
  <c r="Z1876" i="5" a="1"/>
  <c r="Z1876" i="5" s="1"/>
  <c r="Z1877" i="5" a="1"/>
  <c r="Z1877" i="5" s="1"/>
  <c r="Z1878" i="5" a="1"/>
  <c r="Z1878" i="5"/>
  <c r="Z1879" i="5" a="1"/>
  <c r="Z1879" i="5"/>
  <c r="Z1880" i="5" a="1"/>
  <c r="Z1880" i="5"/>
  <c r="Z1881" i="5" a="1"/>
  <c r="Z1881" i="5" s="1"/>
  <c r="Z1882" i="5" a="1"/>
  <c r="Z1882" i="5"/>
  <c r="Z1883" i="5" a="1"/>
  <c r="Z1883" i="5" s="1"/>
  <c r="Z1884" i="5" a="1"/>
  <c r="Z1884" i="5" s="1"/>
  <c r="Z1885" i="5" a="1"/>
  <c r="Z1885" i="5" s="1"/>
  <c r="Z1886" i="5" a="1"/>
  <c r="Z1886" i="5"/>
  <c r="Z1887" i="5" a="1"/>
  <c r="Z1887" i="5" s="1"/>
  <c r="Z1888" i="5" a="1"/>
  <c r="Z1888" i="5"/>
  <c r="Z1889" i="5" a="1"/>
  <c r="Z1889" i="5" s="1"/>
  <c r="Z1890" i="5" a="1"/>
  <c r="Z1890" i="5" s="1"/>
  <c r="Z1891" i="5" a="1"/>
  <c r="Z1891" i="5"/>
  <c r="Z1892" i="5" a="1"/>
  <c r="Z1892" i="5"/>
  <c r="Z1893" i="5" a="1"/>
  <c r="Z1893" i="5" s="1"/>
  <c r="Z1894" i="5" a="1"/>
  <c r="Z1894" i="5" s="1"/>
  <c r="Z1895" i="5" a="1"/>
  <c r="Z1895" i="5"/>
  <c r="Z1896" i="5" a="1"/>
  <c r="Z1896" i="5" s="1"/>
  <c r="Z1897" i="5" a="1"/>
  <c r="Z1897" i="5" s="1"/>
  <c r="Z1898" i="5" a="1"/>
  <c r="Z1898" i="5" s="1"/>
  <c r="Z1899" i="5" a="1"/>
  <c r="Z1899" i="5" s="1"/>
  <c r="Z1900" i="5" a="1"/>
  <c r="Z1900" i="5"/>
  <c r="Z1901" i="5" a="1"/>
  <c r="Z1901" i="5"/>
  <c r="Z1902" i="5" a="1"/>
  <c r="Z1902" i="5" s="1"/>
  <c r="Z1903" i="5" a="1"/>
  <c r="Z1903" i="5" s="1"/>
  <c r="Z1904" i="5" a="1"/>
  <c r="Z1904" i="5"/>
  <c r="Z1905" i="5" a="1"/>
  <c r="Z1905" i="5" s="1"/>
  <c r="Z1906" i="5" a="1"/>
  <c r="Z1906" i="5" s="1"/>
  <c r="Z1907" i="5" a="1"/>
  <c r="Z1907" i="5"/>
  <c r="Z1908" i="5" a="1"/>
  <c r="Z1908" i="5"/>
  <c r="Z1909" i="5" a="1"/>
  <c r="Z1909" i="5" s="1"/>
  <c r="Z1910" i="5" a="1"/>
  <c r="Z1910" i="5" s="1"/>
  <c r="Z1911" i="5" a="1"/>
  <c r="Z1911" i="5" s="1"/>
  <c r="Z1912" i="5" a="1"/>
  <c r="Z1912" i="5"/>
  <c r="Z1913" i="5" a="1"/>
  <c r="Z1913" i="5" s="1"/>
  <c r="Z1914" i="5" a="1"/>
  <c r="Z1914" i="5"/>
  <c r="Z1915" i="5" a="1"/>
  <c r="Z1915" i="5"/>
  <c r="Z1916" i="5" a="1"/>
  <c r="Z1916" i="5" s="1"/>
  <c r="Z1917" i="5" a="1"/>
  <c r="Z1917" i="5" s="1"/>
  <c r="Z1918" i="5" a="1"/>
  <c r="Z1918" i="5" s="1"/>
  <c r="Z1919" i="5" a="1"/>
  <c r="Z1919" i="5" s="1"/>
  <c r="Z1920" i="5" a="1"/>
  <c r="Z1920" i="5"/>
  <c r="Z1921" i="5" a="1"/>
  <c r="Z1921" i="5"/>
  <c r="Z1922" i="5" a="1"/>
  <c r="Z1922" i="5" s="1"/>
  <c r="Z1923" i="5" a="1"/>
  <c r="Z1923" i="5" s="1"/>
  <c r="Z1924" i="5" a="1"/>
  <c r="Z1924" i="5"/>
  <c r="Z1925" i="5" a="1"/>
  <c r="Z1925" i="5"/>
  <c r="Z1926" i="5" a="1"/>
  <c r="Z1926" i="5"/>
  <c r="Z1927" i="5" a="1"/>
  <c r="Z1927" i="5" s="1"/>
  <c r="Z1928" i="5" a="1"/>
  <c r="Z1928" i="5"/>
  <c r="Z1929" i="5" a="1"/>
  <c r="Z1929" i="5" s="1"/>
  <c r="Z1930" i="5" a="1"/>
  <c r="Z1930" i="5" s="1"/>
  <c r="Z1931" i="5" a="1"/>
  <c r="Z1931" i="5" s="1"/>
  <c r="Z1932" i="5" a="1"/>
  <c r="Z1932" i="5"/>
  <c r="Z1933" i="5" a="1"/>
  <c r="Z1933" i="5" s="1"/>
  <c r="Z1934" i="5" a="1"/>
  <c r="Z1934" i="5"/>
  <c r="Z1935" i="5" a="1"/>
  <c r="Z1935" i="5" s="1"/>
  <c r="Z1936" i="5" a="1"/>
  <c r="Z1936" i="5" s="1"/>
  <c r="Z1937" i="5" a="1"/>
  <c r="Z1937" i="5"/>
  <c r="Z1938" i="5" a="1"/>
  <c r="Z1938" i="5"/>
  <c r="Z1939" i="5" a="1"/>
  <c r="Z1939" i="5"/>
  <c r="Z1940" i="5" a="1"/>
  <c r="Z1940" i="5" s="1"/>
  <c r="Z1941" i="5" a="1"/>
  <c r="Z1941" i="5" s="1"/>
  <c r="Z1942" i="5" a="1"/>
  <c r="Z1942" i="5" s="1"/>
  <c r="Z1943" i="5" a="1"/>
  <c r="Z1943" i="5" s="1"/>
  <c r="Z1944" i="5" a="1"/>
  <c r="Z1944" i="5" s="1"/>
  <c r="Z1945" i="5" a="1"/>
  <c r="Z1945" i="5"/>
  <c r="Z1946" i="5" a="1"/>
  <c r="Z1946" i="5" s="1"/>
  <c r="Z1947" i="5" a="1"/>
  <c r="Z1947" i="5" s="1"/>
  <c r="Z1948" i="5" a="1"/>
  <c r="Z1948" i="5" s="1"/>
  <c r="Z1949" i="5" a="1"/>
  <c r="Z1949" i="5" s="1"/>
  <c r="Z1950" i="5" a="1"/>
  <c r="Z1950" i="5"/>
  <c r="Z1951" i="5" a="1"/>
  <c r="Z1951" i="5"/>
  <c r="Z1952" i="5" a="1"/>
  <c r="Z1952" i="5"/>
  <c r="Z1953" i="5" a="1"/>
  <c r="Z1953" i="5" s="1"/>
  <c r="Z1954" i="5" a="1"/>
  <c r="Z1954" i="5"/>
  <c r="Z1955" i="5" a="1"/>
  <c r="Z1955" i="5" s="1"/>
  <c r="Z1956" i="5" a="1"/>
  <c r="Z1956" i="5" s="1"/>
  <c r="Z1957" i="5" a="1"/>
  <c r="Z1957" i="5" s="1"/>
  <c r="Z1958" i="5" a="1"/>
  <c r="Z1958" i="5"/>
  <c r="Z1959" i="5" a="1"/>
  <c r="Z1959" i="5" s="1"/>
  <c r="Z1960" i="5" a="1"/>
  <c r="Z1960" i="5" s="1"/>
  <c r="Z1961" i="5" a="1"/>
  <c r="Z1961" i="5" s="1"/>
  <c r="Z1962" i="5" a="1"/>
  <c r="Z1962" i="5"/>
  <c r="Z1963" i="5" a="1"/>
  <c r="Z1963" i="5" s="1"/>
  <c r="Z1964" i="5" a="1"/>
  <c r="Z1964" i="5" s="1"/>
  <c r="Z1965" i="5" a="1"/>
  <c r="Z1965" i="5" s="1"/>
  <c r="Z1966" i="5" a="1"/>
  <c r="Z1966" i="5" s="1"/>
  <c r="Z1967" i="5" a="1"/>
  <c r="Z1967" i="5"/>
  <c r="Z1968" i="5" a="1"/>
  <c r="Z1968" i="5" s="1"/>
  <c r="Z1969" i="5" a="1"/>
  <c r="Z1969" i="5" s="1"/>
  <c r="Z1970" i="5" a="1"/>
  <c r="Z1970" i="5" s="1"/>
  <c r="Z1971" i="5" a="1"/>
  <c r="Z1971" i="5" s="1"/>
  <c r="Z1972" i="5" a="1"/>
  <c r="Z1972" i="5" s="1"/>
  <c r="Z1973" i="5" a="1"/>
  <c r="Z1973" i="5"/>
  <c r="Z1974" i="5" a="1"/>
  <c r="Z1974" i="5" s="1"/>
  <c r="Z1975" i="5" a="1"/>
  <c r="Z1975" i="5"/>
  <c r="Z1976" i="5" a="1"/>
  <c r="Z1976" i="5"/>
  <c r="Z1977" i="5" a="1"/>
  <c r="Z1977" i="5" s="1"/>
  <c r="Z1978" i="5" a="1"/>
  <c r="Z1978" i="5" s="1"/>
  <c r="Z1979" i="5" a="1"/>
  <c r="Z1979" i="5"/>
  <c r="Z1980" i="5" a="1"/>
  <c r="Z1980" i="5"/>
  <c r="Z1981" i="5" a="1"/>
  <c r="Z1981" i="5" s="1"/>
  <c r="Z1982" i="5" a="1"/>
  <c r="Z1982" i="5"/>
  <c r="Z1983" i="5" a="1"/>
  <c r="Z1983" i="5" s="1"/>
  <c r="Z1984" i="5" a="1"/>
  <c r="Z1984" i="5" s="1"/>
  <c r="Z1985" i="5" a="1"/>
  <c r="Z1985" i="5" s="1"/>
  <c r="Z1986" i="5" a="1"/>
  <c r="Z1986" i="5"/>
  <c r="Z1987" i="5" a="1"/>
  <c r="Z1987" i="5" s="1"/>
  <c r="Z1988" i="5" a="1"/>
  <c r="Z1988" i="5"/>
  <c r="Z1989" i="5" a="1"/>
  <c r="Z1989" i="5" s="1"/>
  <c r="Z1990" i="5" a="1"/>
  <c r="Z1990" i="5" s="1"/>
  <c r="Z1991" i="5" a="1"/>
  <c r="Z1991" i="5" s="1"/>
  <c r="Z1992" i="5" a="1"/>
  <c r="Z1992" i="5" s="1"/>
  <c r="Z1993" i="5" a="1"/>
  <c r="Z1993" i="5" s="1"/>
  <c r="Z1994" i="5" a="1"/>
  <c r="Z1994" i="5"/>
  <c r="Z1995" i="5" a="1"/>
  <c r="Z1995" i="5" s="1"/>
  <c r="Z1996" i="5" a="1"/>
  <c r="Z1996" i="5" s="1"/>
  <c r="Z1997" i="5" a="1"/>
  <c r="Z1997" i="5" s="1"/>
  <c r="Z1998" i="5" a="1"/>
  <c r="Z1998" i="5"/>
  <c r="Z1999" i="5" a="1"/>
  <c r="Z1999" i="5" s="1"/>
  <c r="Z2000" i="5" a="1"/>
  <c r="Z2000" i="5" s="1"/>
  <c r="Z2001" i="5" a="1"/>
  <c r="Z2001" i="5" s="1"/>
  <c r="Z2002" i="5" a="1"/>
  <c r="Z2002" i="5" s="1"/>
  <c r="Z2003" i="5" a="1"/>
  <c r="Z2003" i="5" s="1"/>
  <c r="Z2004" i="5" a="1"/>
  <c r="Z2004" i="5"/>
  <c r="Z2005" i="5" a="1"/>
  <c r="Z2005" i="5"/>
  <c r="Z2006" i="5" a="1"/>
  <c r="Z2006" i="5" s="1"/>
  <c r="Z2007" i="5" a="1"/>
  <c r="Z2007" i="5" s="1"/>
  <c r="Z2008" i="5" a="1"/>
  <c r="Z2008" i="5" s="1"/>
  <c r="Z2009" i="5" a="1"/>
  <c r="Z2009" i="5" s="1"/>
  <c r="Z2010" i="5" a="1"/>
  <c r="Z2010" i="5"/>
  <c r="Z2011" i="5" a="1"/>
  <c r="Z2011" i="5"/>
  <c r="Z2012" i="5" a="1"/>
  <c r="Z2012" i="5" s="1"/>
  <c r="Z2013" i="5" a="1"/>
  <c r="Z2013" i="5" s="1"/>
  <c r="Z2014" i="5" a="1"/>
  <c r="Z2014" i="5" s="1"/>
  <c r="Z2015" i="5" a="1"/>
  <c r="Z2015" i="5"/>
  <c r="Z2016" i="5" a="1"/>
  <c r="Z2016" i="5" s="1"/>
  <c r="Z2017" i="5" a="1"/>
  <c r="Z2017" i="5"/>
  <c r="Z2018" i="5" a="1"/>
  <c r="Z2018" i="5"/>
  <c r="Z2019" i="5" a="1"/>
  <c r="Z2019" i="5" s="1"/>
  <c r="Z2020" i="5" a="1"/>
  <c r="Z2020" i="5" s="1"/>
  <c r="Z2021" i="5" a="1"/>
  <c r="Z2021" i="5" s="1"/>
  <c r="Z2022" i="5" a="1"/>
  <c r="Z2022" i="5" s="1"/>
  <c r="Z2023" i="5" a="1"/>
  <c r="Z2023" i="5" s="1"/>
  <c r="Z2024" i="5" a="1"/>
  <c r="Z2024" i="5"/>
  <c r="Z2025" i="5" a="1"/>
  <c r="Z2025" i="5" s="1"/>
  <c r="Z2026" i="5" a="1"/>
  <c r="Z2026" i="5" s="1"/>
  <c r="Z2027" i="5" a="1"/>
  <c r="Z2027" i="5"/>
  <c r="Z2028" i="5" a="1"/>
  <c r="Z2028" i="5" s="1"/>
  <c r="Z2029" i="5" a="1"/>
  <c r="Z2029" i="5"/>
  <c r="Z2030" i="5" a="1"/>
  <c r="Z2030" i="5"/>
  <c r="Z2031" i="5" a="1"/>
  <c r="Z2031" i="5" s="1"/>
  <c r="Z2032" i="5" a="1"/>
  <c r="Z2032" i="5" s="1"/>
  <c r="Z2033" i="5" a="1"/>
  <c r="Z2033" i="5"/>
  <c r="Z2034" i="5" a="1"/>
  <c r="Z2034" i="5"/>
  <c r="Z2035" i="5" a="1"/>
  <c r="Z2035" i="5" s="1"/>
  <c r="Z2036" i="5" a="1"/>
  <c r="Z2036" i="5"/>
  <c r="Z2037" i="5" a="1"/>
  <c r="Z2037" i="5" s="1"/>
  <c r="Z2038" i="5" a="1"/>
  <c r="Z2038" i="5" s="1"/>
  <c r="Z2039" i="5" a="1"/>
  <c r="Z2039" i="5" s="1"/>
  <c r="Z2040" i="5" a="1"/>
  <c r="Z2040" i="5"/>
  <c r="Z2041" i="5" a="1"/>
  <c r="Z2041" i="5" s="1"/>
  <c r="Z2042" i="5" a="1"/>
  <c r="Z2042" i="5" s="1"/>
  <c r="Z2043" i="5" a="1"/>
  <c r="Z2043" i="5" s="1"/>
  <c r="Z2044" i="5" a="1"/>
  <c r="Z2044" i="5" s="1"/>
  <c r="Z2045" i="5" a="1"/>
  <c r="Z2045" i="5"/>
  <c r="Z2046" i="5" a="1"/>
  <c r="Z2046" i="5"/>
  <c r="Z2047" i="5" a="1"/>
  <c r="Z2047" i="5" s="1"/>
  <c r="Z2048" i="5" a="1"/>
  <c r="Z2048" i="5"/>
  <c r="Z2049" i="5" a="1"/>
  <c r="Z2049" i="5" s="1"/>
  <c r="Z2050" i="5" a="1"/>
  <c r="Z2050" i="5"/>
  <c r="Z2051" i="5" a="1"/>
  <c r="Z2051" i="5" s="1"/>
  <c r="Z2052" i="5" a="1"/>
  <c r="Z2052" i="5"/>
  <c r="Z2053" i="5" a="1"/>
  <c r="Z2053" i="5" s="1"/>
  <c r="Z2054" i="5" a="1"/>
  <c r="Z2054" i="5" s="1"/>
  <c r="Z2055" i="5" a="1"/>
  <c r="Z2055" i="5"/>
  <c r="Z2056" i="5" a="1"/>
  <c r="Z2056" i="5" s="1"/>
  <c r="Z2057" i="5" a="1"/>
  <c r="Z2057" i="5"/>
  <c r="Z2058" i="5" a="1"/>
  <c r="Z2058" i="5" s="1"/>
  <c r="Z2059" i="5" a="1"/>
  <c r="Z2059" i="5" s="1"/>
  <c r="Z2060" i="5" a="1"/>
  <c r="Z2060" i="5" s="1"/>
  <c r="Z2061" i="5" a="1"/>
  <c r="Z2061" i="5" s="1"/>
  <c r="Z2062" i="5" a="1"/>
  <c r="Z2062" i="5" s="1"/>
  <c r="Z2063" i="5" a="1"/>
  <c r="Z2063" i="5" s="1"/>
  <c r="Z2064" i="5" a="1"/>
  <c r="Z2064" i="5"/>
  <c r="Z2065" i="5" a="1"/>
  <c r="Z2065" i="5" s="1"/>
  <c r="Z2066" i="5" a="1"/>
  <c r="Z2066" i="5" s="1"/>
  <c r="Z2067" i="5" a="1"/>
  <c r="Z2067" i="5" s="1"/>
  <c r="Z2068" i="5" a="1"/>
  <c r="Z2068" i="5" s="1"/>
  <c r="Z2069" i="5" a="1"/>
  <c r="Z2069" i="5" s="1"/>
  <c r="Z2070" i="5" a="1"/>
  <c r="Z2070" i="5" s="1"/>
  <c r="Z2071" i="5" a="1"/>
  <c r="Z2071" i="5" s="1"/>
  <c r="Z2072" i="5" a="1"/>
  <c r="Z2072" i="5" s="1"/>
  <c r="Z2073" i="5" a="1"/>
  <c r="Z2073" i="5" s="1"/>
  <c r="Z2074" i="5" a="1"/>
  <c r="Z2074" i="5" s="1"/>
  <c r="Z2075" i="5" a="1"/>
  <c r="Z2075" i="5"/>
  <c r="Z2076" i="5" a="1"/>
  <c r="Z2076" i="5" s="1"/>
  <c r="Z2077" i="5" a="1"/>
  <c r="Z2077" i="5" s="1"/>
  <c r="Z2078" i="5" a="1"/>
  <c r="Z2078" i="5" s="1"/>
  <c r="Z2079" i="5" a="1"/>
  <c r="Z2079" i="5"/>
  <c r="Z2080" i="5" a="1"/>
  <c r="Z2080" i="5" s="1"/>
  <c r="Z2081" i="5" a="1"/>
  <c r="Z2081" i="5"/>
  <c r="Z2082" i="5" a="1"/>
  <c r="Z2082" i="5" s="1"/>
  <c r="Z2083" i="5" a="1"/>
  <c r="Z2083" i="5" s="1"/>
  <c r="Z2084" i="5" a="1"/>
  <c r="Z2084" i="5" s="1"/>
  <c r="Z2085" i="5" a="1"/>
  <c r="Z2085" i="5" s="1"/>
  <c r="Z2086" i="5" a="1"/>
  <c r="Z2086" i="5" s="1"/>
  <c r="Z2087" i="5" a="1"/>
  <c r="Z2087" i="5" s="1"/>
  <c r="Z2088" i="5" a="1"/>
  <c r="Z2088" i="5"/>
  <c r="Z2089" i="5" a="1"/>
  <c r="Z2089" i="5" s="1"/>
  <c r="Z2090" i="5" a="1"/>
  <c r="Z2090" i="5" s="1"/>
  <c r="Z2091" i="5" a="1"/>
  <c r="Z2091" i="5"/>
  <c r="Z2092" i="5" a="1"/>
  <c r="Z2092" i="5"/>
  <c r="Z2093" i="5" a="1"/>
  <c r="Z2093" i="5" s="1"/>
  <c r="Z2094" i="5" a="1"/>
  <c r="Z2094" i="5"/>
  <c r="Z2095" i="5" a="1"/>
  <c r="Z2095" i="5" s="1"/>
  <c r="Z2096" i="5" a="1"/>
  <c r="Z2096" i="5"/>
  <c r="Z2097" i="5" a="1"/>
  <c r="Z2097" i="5" s="1"/>
  <c r="Z2098" i="5" a="1"/>
  <c r="Z2098" i="5" s="1"/>
  <c r="Z2099" i="5" a="1"/>
  <c r="Z2099" i="5" s="1"/>
  <c r="Z2100" i="5" a="1"/>
  <c r="Z2100" i="5" s="1"/>
  <c r="Z2101" i="5" a="1"/>
  <c r="Z2101" i="5" s="1"/>
  <c r="Z2102" i="5" a="1"/>
  <c r="Z2102" i="5" s="1"/>
  <c r="Z2103" i="5" a="1"/>
  <c r="Z2103" i="5" s="1"/>
  <c r="Z2104" i="5" a="1"/>
  <c r="Z2104" i="5"/>
  <c r="Z2105" i="5" a="1"/>
  <c r="Z2105" i="5" s="1"/>
  <c r="Z2106" i="5" a="1"/>
  <c r="Z2106" i="5" s="1"/>
  <c r="Z2107" i="5" a="1"/>
  <c r="Z2107" i="5" s="1"/>
  <c r="Z2108" i="5" a="1"/>
  <c r="Z2108" i="5" s="1"/>
  <c r="Z2109" i="5" a="1"/>
  <c r="Z2109" i="5"/>
  <c r="Z2110" i="5" a="1"/>
  <c r="Z2110" i="5" s="1"/>
  <c r="Z2111" i="5" a="1"/>
  <c r="Z2111" i="5" s="1"/>
  <c r="Z2112" i="5" a="1"/>
  <c r="Z2112" i="5" s="1"/>
  <c r="Z2113" i="5" a="1"/>
  <c r="Z2113" i="5" s="1"/>
  <c r="Z2114" i="5" a="1"/>
  <c r="Z2114" i="5" s="1"/>
  <c r="Z2115" i="5" a="1"/>
  <c r="Z2115" i="5" s="1"/>
  <c r="Z2116" i="5" a="1"/>
  <c r="Z2116" i="5" s="1"/>
  <c r="Z2117" i="5" a="1"/>
  <c r="Z2117" i="5"/>
  <c r="Z2118" i="5" a="1"/>
  <c r="Z2118" i="5"/>
  <c r="Z2119" i="5" a="1"/>
  <c r="Z2119" i="5" s="1"/>
  <c r="Z2120" i="5" a="1"/>
  <c r="Z2120" i="5" s="1"/>
  <c r="Z2121" i="5" a="1"/>
  <c r="Z2121" i="5"/>
  <c r="Z2122" i="5" a="1"/>
  <c r="Z2122" i="5" s="1"/>
  <c r="Z2123" i="5" a="1"/>
  <c r="Z2123" i="5" s="1"/>
  <c r="Z2124" i="5" a="1"/>
  <c r="Z2124" i="5" s="1"/>
  <c r="Z2125" i="5" a="1"/>
  <c r="Z2125" i="5" s="1"/>
  <c r="Z2126" i="5" a="1"/>
  <c r="Z2126" i="5" s="1"/>
  <c r="Z2127" i="5" a="1"/>
  <c r="Z2127" i="5" s="1"/>
  <c r="Z2128" i="5" a="1"/>
  <c r="Z2128" i="5" s="1"/>
  <c r="Z2129" i="5" a="1"/>
  <c r="Z2129" i="5" s="1"/>
  <c r="Z2130" i="5" a="1"/>
  <c r="Z2130" i="5"/>
  <c r="Z2131" i="5" a="1"/>
  <c r="Z2131" i="5" s="1"/>
  <c r="Z2132" i="5" a="1"/>
  <c r="Z2132" i="5" s="1"/>
  <c r="Z2133" i="5" a="1"/>
  <c r="Z2133" i="5" s="1"/>
  <c r="Z2134" i="5" a="1"/>
  <c r="Z2134" i="5" s="1"/>
  <c r="Z2135" i="5" a="1"/>
  <c r="Z2135" i="5"/>
  <c r="Z2136" i="5" a="1"/>
  <c r="Z2136" i="5" s="1"/>
  <c r="Z2137" i="5" a="1"/>
  <c r="Z2137" i="5" s="1"/>
  <c r="Z2138" i="5" a="1"/>
  <c r="Z2138" i="5" s="1"/>
  <c r="Z2139" i="5" a="1"/>
  <c r="Z2139" i="5" s="1"/>
  <c r="Z2140" i="5" a="1"/>
  <c r="Z2140" i="5" s="1"/>
  <c r="Z2141" i="5" a="1"/>
  <c r="Z2141" i="5"/>
  <c r="Z2142" i="5" a="1"/>
  <c r="Z2142" i="5" s="1"/>
  <c r="Z2143" i="5" a="1"/>
  <c r="Z2143" i="5" s="1"/>
  <c r="Z2144" i="5" a="1"/>
  <c r="Z2144" i="5" s="1"/>
  <c r="Z2145" i="5" a="1"/>
  <c r="Z2145" i="5" s="1"/>
  <c r="Z2146" i="5" a="1"/>
  <c r="Z2146" i="5" s="1"/>
  <c r="Z2147" i="5" a="1"/>
  <c r="Z2147" i="5"/>
  <c r="Z2148" i="5" a="1"/>
  <c r="Z2148" i="5" s="1"/>
  <c r="Z2149" i="5" a="1"/>
  <c r="Z2149" i="5" s="1"/>
  <c r="Z2150" i="5" a="1"/>
  <c r="Z2150" i="5" s="1"/>
  <c r="Z2151" i="5" a="1"/>
  <c r="Z2151" i="5" s="1"/>
  <c r="Z2152" i="5" a="1"/>
  <c r="Z2152" i="5" s="1"/>
  <c r="Z2153" i="5" a="1"/>
  <c r="Z2153" i="5"/>
  <c r="Z2154" i="5" a="1"/>
  <c r="Z2154" i="5"/>
  <c r="Z2155" i="5" a="1"/>
  <c r="Z2155" i="5" s="1"/>
  <c r="Z2156" i="5" a="1"/>
  <c r="Z2156" i="5" s="1"/>
  <c r="Z2157" i="5" a="1"/>
  <c r="Z2157" i="5" s="1"/>
  <c r="Z2158" i="5" a="1"/>
  <c r="Z2158" i="5" s="1"/>
  <c r="Z2159" i="5" a="1"/>
  <c r="Z2159" i="5" s="1"/>
  <c r="Z2160" i="5" a="1"/>
  <c r="Z2160" i="5" s="1"/>
  <c r="Z2161" i="5" a="1"/>
  <c r="Z2161" i="5" s="1"/>
  <c r="Z2162" i="5" a="1"/>
  <c r="Z2162" i="5" s="1"/>
  <c r="Z2163" i="5" a="1"/>
  <c r="Z2163" i="5" s="1"/>
  <c r="Z2164" i="5" a="1"/>
  <c r="Z2164" i="5"/>
  <c r="Z2165" i="5" a="1"/>
  <c r="Z2165" i="5" s="1"/>
  <c r="Z2166" i="5" a="1"/>
  <c r="Z2166" i="5"/>
  <c r="Z2167" i="5" a="1"/>
  <c r="Z2167" i="5" s="1"/>
  <c r="Z2168" i="5" a="1"/>
  <c r="Z2168" i="5" s="1"/>
  <c r="Z2169" i="5" a="1"/>
  <c r="Z2169" i="5" s="1"/>
  <c r="Z2170" i="5" a="1"/>
  <c r="Z2170" i="5" s="1"/>
  <c r="Z2171" i="5" a="1"/>
  <c r="Z2171" i="5" s="1"/>
  <c r="Z2172" i="5" a="1"/>
  <c r="Z2172" i="5" s="1"/>
  <c r="Z2173" i="5" a="1"/>
  <c r="Z2173" i="5" s="1"/>
  <c r="Z2174" i="5" a="1"/>
  <c r="Z2174" i="5" s="1"/>
  <c r="Z2175" i="5" a="1"/>
  <c r="Z2175" i="5" s="1"/>
  <c r="Z2176" i="5" a="1"/>
  <c r="Z2176" i="5"/>
  <c r="Z2177" i="5" a="1"/>
  <c r="Z2177" i="5"/>
  <c r="Z2178" i="5" a="1"/>
  <c r="Z2178" i="5" s="1"/>
  <c r="Z2179" i="5" a="1"/>
  <c r="Z2179" i="5" s="1"/>
  <c r="Z2180" i="5" a="1"/>
  <c r="Z2180" i="5"/>
  <c r="Z2181" i="5" a="1"/>
  <c r="Z2181" i="5"/>
  <c r="Z2182" i="5" a="1"/>
  <c r="Z2182" i="5" s="1"/>
  <c r="Z2183" i="5" a="1"/>
  <c r="Z2183" i="5" s="1"/>
  <c r="Z2184" i="5" a="1"/>
  <c r="Z2184" i="5" s="1"/>
  <c r="Z2185" i="5" a="1"/>
  <c r="Z2185" i="5" s="1"/>
  <c r="Z2186" i="5" a="1"/>
  <c r="Z2186" i="5"/>
  <c r="Z2187" i="5" a="1"/>
  <c r="Z2187" i="5" s="1"/>
  <c r="Z2188" i="5" a="1"/>
  <c r="Z2188" i="5" s="1"/>
  <c r="Z2189" i="5" a="1"/>
  <c r="Z2189" i="5" s="1"/>
  <c r="Z2190" i="5" a="1"/>
  <c r="Z2190" i="5" s="1"/>
  <c r="Z2191" i="5" a="1"/>
  <c r="Z2191" i="5" s="1"/>
  <c r="Z2192" i="5" a="1"/>
  <c r="Z2192" i="5" s="1"/>
  <c r="Z2193" i="5" a="1"/>
  <c r="Z2193" i="5"/>
  <c r="Z2194" i="5" a="1"/>
  <c r="Z2194" i="5"/>
  <c r="Z2195" i="5" a="1"/>
  <c r="Z2195" i="5" s="1"/>
  <c r="Z2196" i="5" a="1"/>
  <c r="Z2196" i="5" s="1"/>
  <c r="Z2197" i="5" a="1"/>
  <c r="Z2197" i="5" s="1"/>
  <c r="Z2198" i="5" a="1"/>
  <c r="Z2198" i="5" s="1"/>
  <c r="Z2199" i="5" a="1"/>
  <c r="Z2199" i="5" s="1"/>
  <c r="Z2200" i="5" a="1"/>
  <c r="Z2200" i="5"/>
  <c r="Z2201" i="5" a="1"/>
  <c r="Z2201" i="5" s="1"/>
  <c r="Z2202" i="5" a="1"/>
  <c r="Z2202" i="5"/>
  <c r="Z2203" i="5" a="1"/>
  <c r="Z2203" i="5" s="1"/>
  <c r="Z2204" i="5" a="1"/>
  <c r="Z2204" i="5" s="1"/>
  <c r="Z2205" i="5" a="1"/>
  <c r="Z2205" i="5" s="1"/>
  <c r="Z2206" i="5" a="1"/>
  <c r="Z2206" i="5"/>
  <c r="Z2207" i="5" a="1"/>
  <c r="Z2207" i="5" s="1"/>
  <c r="Z2208" i="5" a="1"/>
  <c r="Z2208" i="5" s="1"/>
  <c r="Z2209" i="5" a="1"/>
  <c r="Z2209" i="5" s="1"/>
  <c r="Z2210" i="5" a="1"/>
  <c r="Z2210" i="5" s="1"/>
  <c r="Z2211" i="5" a="1"/>
  <c r="Z2211" i="5" s="1"/>
  <c r="Z2212" i="5" a="1"/>
  <c r="Z2212" i="5" s="1"/>
  <c r="Z2213" i="5" a="1"/>
  <c r="Z2213" i="5" s="1"/>
  <c r="Z2214" i="5" a="1"/>
  <c r="Z2214" i="5" s="1"/>
  <c r="Z2215" i="5" a="1"/>
  <c r="Z2215" i="5" s="1"/>
  <c r="Z2216" i="5" a="1"/>
  <c r="Z2216" i="5" s="1"/>
  <c r="Z2217" i="5" a="1"/>
  <c r="Z2217" i="5" s="1"/>
  <c r="Z2218" i="5" a="1"/>
  <c r="Z2218" i="5" s="1"/>
  <c r="Z2219" i="5" a="1"/>
  <c r="Z2219" i="5" s="1"/>
  <c r="Z2220" i="5" a="1"/>
  <c r="Z2220" i="5"/>
  <c r="Z2221" i="5" a="1"/>
  <c r="Z2221" i="5" s="1"/>
  <c r="Z2222" i="5" a="1"/>
  <c r="Z2222" i="5" s="1"/>
  <c r="Z2223" i="5" a="1"/>
  <c r="Z2223" i="5"/>
  <c r="Z2224" i="5" a="1"/>
  <c r="Z2224" i="5" s="1"/>
  <c r="Z2225" i="5" a="1"/>
  <c r="Z2225" i="5"/>
  <c r="Z2226" i="5" a="1"/>
  <c r="Z2226" i="5" s="1"/>
  <c r="Z2227" i="5" a="1"/>
  <c r="Z2227" i="5" s="1"/>
  <c r="Z2228" i="5" a="1"/>
  <c r="Z2228" i="5" s="1"/>
  <c r="Z2229" i="5" a="1"/>
  <c r="Z2229" i="5" s="1"/>
  <c r="Z2230" i="5" a="1"/>
  <c r="Z2230" i="5" s="1"/>
  <c r="Z2231" i="5" a="1"/>
  <c r="Z2231" i="5" s="1"/>
  <c r="Z2232" i="5" a="1"/>
  <c r="Z2232" i="5"/>
  <c r="Z2233" i="5" a="1"/>
  <c r="Z2233" i="5" s="1"/>
  <c r="Z2234" i="5" a="1"/>
  <c r="Z2234" i="5" s="1"/>
  <c r="Z2235" i="5" a="1"/>
  <c r="Z2235" i="5"/>
  <c r="Z2236" i="5" a="1"/>
  <c r="Z2236" i="5"/>
  <c r="Z2237" i="5" a="1"/>
  <c r="Z2237" i="5" s="1"/>
  <c r="Z2238" i="5" a="1"/>
  <c r="Z2238" i="5"/>
  <c r="Z2239" i="5" a="1"/>
  <c r="Z2239" i="5" s="1"/>
  <c r="Z2240" i="5" a="1"/>
  <c r="Z2240" i="5"/>
  <c r="Z2241" i="5" a="1"/>
  <c r="Z2241" i="5" s="1"/>
  <c r="Z2242" i="5" a="1"/>
  <c r="Z2242" i="5" s="1"/>
  <c r="Z2243" i="5" a="1"/>
  <c r="Z2243" i="5" s="1"/>
  <c r="Z2244" i="5" a="1"/>
  <c r="Z2244" i="5" s="1"/>
  <c r="Z2245" i="5" a="1"/>
  <c r="Z2245" i="5" s="1"/>
  <c r="Z2246" i="5" a="1"/>
  <c r="Z2246" i="5"/>
  <c r="Z2247" i="5" a="1"/>
  <c r="Z2247" i="5" s="1"/>
  <c r="Z2248" i="5" a="1"/>
  <c r="Z2248" i="5" s="1"/>
  <c r="Z2249" i="5" a="1"/>
  <c r="Z2249" i="5"/>
  <c r="Z2250" i="5" a="1"/>
  <c r="Z2250" i="5" s="1"/>
  <c r="Z2251" i="5" a="1"/>
  <c r="Z2251" i="5" s="1"/>
  <c r="Z2252" i="5" a="1"/>
  <c r="Z2252" i="5"/>
  <c r="Z2253" i="5" a="1"/>
  <c r="Z2253" i="5"/>
  <c r="Z2254" i="5" a="1"/>
  <c r="Z2254" i="5" s="1"/>
  <c r="Z2255" i="5" a="1"/>
  <c r="Z2255" i="5" s="1"/>
  <c r="Z2256" i="5" a="1"/>
  <c r="Z2256" i="5" s="1"/>
  <c r="Z2257" i="5" a="1"/>
  <c r="Z2257" i="5" s="1"/>
  <c r="Z2258" i="5" a="1"/>
  <c r="Z2258" i="5"/>
  <c r="Z2259" i="5" a="1"/>
  <c r="Z2259" i="5"/>
  <c r="Z2260" i="5" a="1"/>
  <c r="Z2260" i="5" s="1"/>
  <c r="Z2261" i="5" a="1"/>
  <c r="Z2261" i="5" s="1"/>
  <c r="Z2262" i="5" a="1"/>
  <c r="Z2262" i="5"/>
  <c r="Z2263" i="5" a="1"/>
  <c r="Z2263" i="5" s="1"/>
  <c r="Z2264" i="5" a="1"/>
  <c r="Z2264" i="5" s="1"/>
  <c r="Z2265" i="5" a="1"/>
  <c r="Z2265" i="5" s="1"/>
  <c r="Z2266" i="5" a="1"/>
  <c r="Z2266" i="5" s="1"/>
  <c r="Z2267" i="5" a="1"/>
  <c r="Z2267" i="5" s="1"/>
  <c r="Z2268" i="5" a="1"/>
  <c r="Z2268" i="5" s="1"/>
  <c r="Z2269" i="5" a="1"/>
  <c r="Z2269" i="5" s="1"/>
  <c r="Z2270" i="5" a="1"/>
  <c r="Z2270" i="5" s="1"/>
  <c r="Z2271" i="5" a="1"/>
  <c r="Z2271" i="5"/>
  <c r="Z2272" i="5" a="1"/>
  <c r="Z2272" i="5" s="1"/>
  <c r="Z2273" i="5" a="1"/>
  <c r="Z2273" i="5" s="1"/>
  <c r="Z2274" i="5" a="1"/>
  <c r="Z2274" i="5" s="1"/>
  <c r="Z2275" i="5" a="1"/>
  <c r="Z2275" i="5" s="1"/>
  <c r="Z2276" i="5" a="1"/>
  <c r="Z2276" i="5" s="1"/>
  <c r="Z2277" i="5" a="1"/>
  <c r="Z2277" i="5" s="1"/>
  <c r="Z2278" i="5" a="1"/>
  <c r="Z2278" i="5"/>
  <c r="Z2279" i="5" a="1"/>
  <c r="Z2279" i="5"/>
  <c r="Z2280" i="5" a="1"/>
  <c r="Z2280" i="5" s="1"/>
  <c r="Z2281" i="5" a="1"/>
  <c r="Z2281" i="5" s="1"/>
  <c r="Z2282" i="5" a="1"/>
  <c r="Z2282" i="5" s="1"/>
  <c r="Z2283" i="5" a="1"/>
  <c r="Z2283" i="5" s="1"/>
  <c r="Z2284" i="5" a="1"/>
  <c r="Z2284" i="5"/>
  <c r="Z2285" i="5" a="1"/>
  <c r="Z2285" i="5"/>
  <c r="Z2286" i="5" a="1"/>
  <c r="Z2286" i="5" s="1"/>
  <c r="Z2287" i="5" a="1"/>
  <c r="Z2287" i="5" s="1"/>
  <c r="Z2288" i="5" a="1"/>
  <c r="Z2288" i="5" s="1"/>
  <c r="Z2289" i="5" a="1"/>
  <c r="Z2289" i="5" s="1"/>
  <c r="Z2290" i="5" a="1"/>
  <c r="Z2290" i="5" s="1"/>
  <c r="Z2291" i="5" a="1"/>
  <c r="Z2291" i="5" s="1"/>
  <c r="Z2292" i="5" a="1"/>
  <c r="Z2292" i="5" s="1"/>
  <c r="Z2293" i="5" a="1"/>
  <c r="Z2293" i="5" s="1"/>
  <c r="Z2294" i="5" a="1"/>
  <c r="Z2294" i="5" s="1"/>
  <c r="Z2295" i="5" a="1"/>
  <c r="Z2295" i="5"/>
  <c r="Z2296" i="5" a="1"/>
  <c r="Z2296" i="5" s="1"/>
  <c r="Z2297" i="5" a="1"/>
  <c r="Z2297" i="5"/>
  <c r="Z2298" i="5" a="1"/>
  <c r="Z2298" i="5"/>
  <c r="Z2299" i="5" a="1"/>
  <c r="Z2299" i="5" s="1"/>
  <c r="Z2300" i="5" a="1"/>
  <c r="Z2300" i="5" s="1"/>
  <c r="Z2301" i="5" a="1"/>
  <c r="Z2301" i="5" s="1"/>
  <c r="Z2302" i="5" a="1"/>
  <c r="Z2302" i="5" s="1"/>
  <c r="Z2303" i="5" a="1"/>
  <c r="Z2303" i="5" s="1"/>
  <c r="Z2304" i="5" a="1"/>
  <c r="Z2304" i="5"/>
  <c r="Z2305" i="5" a="1"/>
  <c r="Z2305" i="5" s="1"/>
  <c r="Z2306" i="5" a="1"/>
  <c r="Z2306" i="5" s="1"/>
  <c r="Z2307" i="5" a="1"/>
  <c r="Z2307" i="5" s="1"/>
  <c r="Z2308" i="5" a="1"/>
  <c r="Z2308" i="5" s="1"/>
  <c r="Z2309" i="5" a="1"/>
  <c r="Z2309" i="5" s="1"/>
  <c r="Z2310" i="5" a="1"/>
  <c r="Z2310" i="5"/>
  <c r="Z2311" i="5" a="1"/>
  <c r="Z2311" i="5" s="1"/>
  <c r="Z2312" i="5" a="1"/>
  <c r="Z2312" i="5" s="1"/>
  <c r="Z2313" i="5" a="1"/>
  <c r="Z2313" i="5" s="1"/>
  <c r="Z2314" i="5" a="1"/>
  <c r="Z2314" i="5" s="1"/>
  <c r="Z2315" i="5" a="1"/>
  <c r="Z2315" i="5" s="1"/>
  <c r="Z2316" i="5" a="1"/>
  <c r="Z2316" i="5" s="1"/>
  <c r="Z2317" i="5" a="1"/>
  <c r="Z2317" i="5" s="1"/>
  <c r="Z2318" i="5" a="1"/>
  <c r="Z2318" i="5" s="1"/>
  <c r="Z2319" i="5" a="1"/>
  <c r="Z2319" i="5" s="1"/>
  <c r="Z2320" i="5" a="1"/>
  <c r="Z2320" i="5"/>
  <c r="Z2321" i="5" a="1"/>
  <c r="Z2321" i="5"/>
  <c r="Z2322" i="5" a="1"/>
  <c r="Z2322" i="5" s="1"/>
  <c r="Z2323" i="5" a="1"/>
  <c r="Z2323" i="5" s="1"/>
  <c r="Z2324" i="5" a="1"/>
  <c r="Z2324" i="5"/>
  <c r="Z2325" i="5" a="1"/>
  <c r="Z2325" i="5"/>
  <c r="Z2326" i="5" a="1"/>
  <c r="Z2326" i="5" s="1"/>
  <c r="Z2327" i="5" a="1"/>
  <c r="Z2327" i="5" s="1"/>
  <c r="Z2328" i="5" a="1"/>
  <c r="Z2328" i="5" s="1"/>
  <c r="Z2329" i="5" a="1"/>
  <c r="Z2329" i="5" s="1"/>
  <c r="Z2330" i="5" a="1"/>
  <c r="Z2330" i="5"/>
  <c r="Z2331" i="5" a="1"/>
  <c r="Z2331" i="5" s="1"/>
  <c r="Z2332" i="5" a="1"/>
  <c r="Z2332" i="5" s="1"/>
  <c r="Z2333" i="5" a="1"/>
  <c r="Z2333" i="5" s="1"/>
  <c r="Z2334" i="5" a="1"/>
  <c r="Z2334" i="5" s="1"/>
  <c r="Z2335" i="5" a="1"/>
  <c r="Z2335" i="5" s="1"/>
  <c r="Z2336" i="5" a="1"/>
  <c r="Z2336" i="5" s="1"/>
  <c r="Z2337" i="5" a="1"/>
  <c r="Z2337" i="5"/>
  <c r="Z2338" i="5" a="1"/>
  <c r="Z2338" i="5"/>
  <c r="Z2339" i="5" a="1"/>
  <c r="Z2339" i="5" s="1"/>
  <c r="Z2340" i="5" a="1"/>
  <c r="Z2340" i="5" s="1"/>
  <c r="Z2341" i="5" a="1"/>
  <c r="Z2341" i="5" s="1"/>
  <c r="Z2342" i="5" a="1"/>
  <c r="Z2342" i="5" s="1"/>
  <c r="Z2343" i="5" a="1"/>
  <c r="Z2343" i="5" s="1"/>
  <c r="Z2344" i="5" a="1"/>
  <c r="Z2344" i="5" s="1"/>
  <c r="Z2345" i="5" a="1"/>
  <c r="Z2345" i="5" s="1"/>
  <c r="Z2346" i="5" a="1"/>
  <c r="Z2346" i="5"/>
  <c r="Z2347" i="5" a="1"/>
  <c r="Z2347" i="5" s="1"/>
  <c r="Z2348" i="5" a="1"/>
  <c r="Z2348" i="5" s="1"/>
  <c r="Z2349" i="5" a="1"/>
  <c r="Z2349" i="5" s="1"/>
  <c r="Z2350" i="5" a="1"/>
  <c r="Z2350" i="5"/>
  <c r="Z2351" i="5" a="1"/>
  <c r="Z2351" i="5" s="1"/>
  <c r="Z2352" i="5" a="1"/>
  <c r="Z2352" i="5" s="1"/>
  <c r="Z2353" i="5" a="1"/>
  <c r="Z2353" i="5" s="1"/>
  <c r="Z2354" i="5" a="1"/>
  <c r="Z2354" i="5" s="1"/>
  <c r="Z2355" i="5" a="1"/>
  <c r="Z2355" i="5" s="1"/>
  <c r="Z2356" i="5" a="1"/>
  <c r="Z2356" i="5" s="1"/>
  <c r="Z2357" i="5" a="1"/>
  <c r="Z2357" i="5"/>
  <c r="Z2358" i="5" a="1"/>
  <c r="Z2358" i="5" s="1"/>
  <c r="Z2359" i="5" a="1"/>
  <c r="Z2359" i="5" s="1"/>
  <c r="Z2360" i="5" a="1"/>
  <c r="Z2360" i="5" s="1"/>
  <c r="Z2361" i="5" a="1"/>
  <c r="Z2361" i="5" s="1"/>
  <c r="Z2362" i="5" a="1"/>
  <c r="Z2362" i="5" s="1"/>
  <c r="Z2363" i="5" a="1"/>
  <c r="Z2363" i="5" s="1"/>
  <c r="Z2364" i="5" a="1"/>
  <c r="Z2364" i="5"/>
  <c r="Z2365" i="5" a="1"/>
  <c r="Z2365" i="5" s="1"/>
  <c r="Z2366" i="5" a="1"/>
  <c r="Z2366" i="5"/>
  <c r="Z2367" i="5" a="1"/>
  <c r="Z2367" i="5"/>
  <c r="Z2368" i="5" a="1"/>
  <c r="Z2368" i="5" s="1"/>
  <c r="Z2369" i="5" a="1"/>
  <c r="Z2369" i="5"/>
  <c r="Z2370" i="5" a="1"/>
  <c r="Z2370" i="5" s="1"/>
  <c r="Z2371" i="5" a="1"/>
  <c r="Z2371" i="5" s="1"/>
  <c r="Z2372" i="5" a="1"/>
  <c r="Z2372" i="5" s="1"/>
  <c r="Z2373" i="5" a="1"/>
  <c r="Z2373" i="5" s="1"/>
  <c r="Z2374" i="5" a="1"/>
  <c r="Z2374" i="5" s="1"/>
  <c r="Z2375" i="5" a="1"/>
  <c r="Z2375" i="5" s="1"/>
  <c r="Z2376" i="5" a="1"/>
  <c r="Z2376" i="5"/>
  <c r="Z2377" i="5" a="1"/>
  <c r="Z2377" i="5" s="1"/>
  <c r="Z2378" i="5" a="1"/>
  <c r="Z2378" i="5" s="1"/>
  <c r="Z2379" i="5" a="1"/>
  <c r="Z2379" i="5" s="1"/>
  <c r="Z2380" i="5" a="1"/>
  <c r="Z2380" i="5"/>
  <c r="Z2381" i="5" a="1"/>
  <c r="Z2381" i="5" s="1"/>
  <c r="Z2382" i="5" a="1"/>
  <c r="Z2382" i="5"/>
  <c r="Z2383" i="5" a="1"/>
  <c r="Z2383" i="5" s="1"/>
  <c r="Z2384" i="5" a="1"/>
  <c r="Z2384" i="5"/>
  <c r="Z2385" i="5" a="1"/>
  <c r="Z2385" i="5" s="1"/>
  <c r="Z2386" i="5" a="1"/>
  <c r="Z2386" i="5" s="1"/>
  <c r="Z2387" i="5" a="1"/>
  <c r="Z2387" i="5" s="1"/>
  <c r="Z2388" i="5" a="1"/>
  <c r="Z2388" i="5" s="1"/>
  <c r="Z2389" i="5" a="1"/>
  <c r="Z2389" i="5" s="1"/>
  <c r="Z2390" i="5" a="1"/>
  <c r="Z2390" i="5"/>
  <c r="Z2391" i="5" a="1"/>
  <c r="Z2391" i="5" s="1"/>
  <c r="Z2392" i="5" a="1"/>
  <c r="Z2392" i="5"/>
  <c r="Z2393" i="5" a="1"/>
  <c r="Z2393" i="5"/>
  <c r="Z2394" i="5" a="1"/>
  <c r="Z2394" i="5" s="1"/>
  <c r="Z2395" i="5" a="1"/>
  <c r="Z2395" i="5" s="1"/>
  <c r="Z2396" i="5" a="1"/>
  <c r="Z2396" i="5" s="1"/>
  <c r="Z2397" i="5" a="1"/>
  <c r="Z2397" i="5"/>
  <c r="Z2398" i="5" a="1"/>
  <c r="Z2398" i="5" s="1"/>
  <c r="Z2399" i="5" a="1"/>
  <c r="Z2399" i="5" s="1"/>
  <c r="Z2400" i="5" a="1"/>
  <c r="Z2400" i="5" s="1"/>
  <c r="Z2401" i="5" a="1"/>
  <c r="Z2401" i="5" s="1"/>
  <c r="Z2402" i="5" a="1"/>
  <c r="Z2402" i="5"/>
  <c r="Z2403" i="5" a="1"/>
  <c r="Z2403" i="5"/>
  <c r="Z2404" i="5" a="1"/>
  <c r="Z2404" i="5" s="1"/>
  <c r="Z2405" i="5" a="1"/>
  <c r="Z2405" i="5"/>
  <c r="Z2406" i="5" a="1"/>
  <c r="Z2406" i="5" s="1"/>
  <c r="Z2407" i="5" a="1"/>
  <c r="Z2407" i="5" s="1"/>
  <c r="Z2408" i="5" a="1"/>
  <c r="Z2408" i="5" s="1"/>
  <c r="Z2409" i="5" a="1"/>
  <c r="Z2409" i="5"/>
  <c r="Z2410" i="5" a="1"/>
  <c r="Z2410" i="5"/>
  <c r="Z2411" i="5" a="1"/>
  <c r="Z2411" i="5" s="1"/>
  <c r="Z2412" i="5" a="1"/>
  <c r="Z2412" i="5" s="1"/>
  <c r="Z2413" i="5" a="1"/>
  <c r="Z2413" i="5" s="1"/>
  <c r="Z2414" i="5" a="1"/>
  <c r="Z2414" i="5" s="1"/>
  <c r="Z2415" i="5" a="1"/>
  <c r="Z2415" i="5" s="1"/>
  <c r="Z2416" i="5" a="1"/>
  <c r="Z2416" i="5" s="1"/>
  <c r="Z2417" i="5" a="1"/>
  <c r="Z2417" i="5"/>
  <c r="Z2418" i="5" a="1"/>
  <c r="Z2418" i="5"/>
  <c r="Z2419" i="5" a="1"/>
  <c r="Z2419" i="5" s="1"/>
  <c r="Z2420" i="5" a="1"/>
  <c r="Z2420" i="5" s="1"/>
  <c r="Z2421" i="5" a="1"/>
  <c r="Z2421" i="5" s="1"/>
  <c r="Z2422" i="5" a="1"/>
  <c r="Z2422" i="5"/>
  <c r="Z2423" i="5" a="1"/>
  <c r="Z2423" i="5"/>
  <c r="Z2424" i="5" a="1"/>
  <c r="Z2424" i="5" s="1"/>
  <c r="Z2425" i="5" a="1"/>
  <c r="Z2425" i="5" s="1"/>
  <c r="Z2426" i="5" a="1"/>
  <c r="Z2426" i="5" s="1"/>
  <c r="Z2427" i="5" a="1"/>
  <c r="Z2427" i="5" s="1"/>
  <c r="Z2428" i="5" a="1"/>
  <c r="Z2428" i="5"/>
  <c r="Z2429" i="5" a="1"/>
  <c r="Z2429" i="5" s="1"/>
  <c r="Z2430" i="5" a="1"/>
  <c r="Z2430" i="5"/>
  <c r="Z2431" i="5" a="1"/>
  <c r="Z2431" i="5" s="1"/>
  <c r="Z2432" i="5" a="1"/>
  <c r="Z2432" i="5" s="1"/>
  <c r="Z2433" i="5" a="1"/>
  <c r="Z2433" i="5" s="1"/>
  <c r="Z2434" i="5" a="1"/>
  <c r="Z2434" i="5" s="1"/>
  <c r="Z2435" i="5" a="1"/>
  <c r="Z2435" i="5"/>
  <c r="Z2436" i="5" a="1"/>
  <c r="Z2436" i="5"/>
  <c r="Z2437" i="5" a="1"/>
  <c r="Z2437" i="5" s="1"/>
  <c r="Z2438" i="5" a="1"/>
  <c r="Z2438" i="5"/>
  <c r="Z2439" i="5" a="1"/>
  <c r="Z2439" i="5" s="1"/>
  <c r="Z2440" i="5" a="1"/>
  <c r="Z2440" i="5" s="1"/>
  <c r="Z2441" i="5" a="1"/>
  <c r="Z2441" i="5" s="1"/>
  <c r="Z2442" i="5" a="1"/>
  <c r="Z2442" i="5"/>
  <c r="Z2443" i="5" a="1"/>
  <c r="Z2443" i="5" s="1"/>
  <c r="Z2444" i="5" a="1"/>
  <c r="Z2444" i="5" s="1"/>
  <c r="Z2445" i="5" a="1"/>
  <c r="Z2445" i="5" s="1"/>
  <c r="Z2446" i="5" a="1"/>
  <c r="Z2446" i="5" s="1"/>
  <c r="Z2447" i="5" a="1"/>
  <c r="Z2447" i="5" s="1"/>
  <c r="Z2448" i="5" a="1"/>
  <c r="Z2448" i="5" s="1"/>
  <c r="Z2449" i="5" a="1"/>
  <c r="Z2449" i="5" s="1"/>
  <c r="Z2450" i="5" a="1"/>
  <c r="Z2450" i="5" s="1"/>
  <c r="Z2451" i="5" a="1"/>
  <c r="Z2451" i="5"/>
  <c r="Z2452" i="5" a="1"/>
  <c r="Z2452" i="5"/>
  <c r="Z2453" i="5" a="1"/>
  <c r="Z2453" i="5" s="1"/>
  <c r="Z2454" i="5" a="1"/>
  <c r="Z2454" i="5"/>
  <c r="Z2455" i="5" a="1"/>
  <c r="Z2455" i="5" s="1"/>
  <c r="Z2456" i="5" a="1"/>
  <c r="Z2456" i="5"/>
  <c r="Z2457" i="5" a="1"/>
  <c r="Z2457" i="5" s="1"/>
  <c r="Z2458" i="5" a="1"/>
  <c r="Z2458" i="5" s="1"/>
  <c r="Z2459" i="5" a="1"/>
  <c r="Z2459" i="5" s="1"/>
  <c r="Z2460" i="5" a="1"/>
  <c r="Z2460" i="5" s="1"/>
  <c r="Z2461" i="5" a="1"/>
  <c r="Z2461" i="5" s="1"/>
  <c r="Z2462" i="5" a="1"/>
  <c r="Z2462" i="5" s="1"/>
  <c r="Z2463" i="5" a="1"/>
  <c r="Z2463" i="5"/>
  <c r="Z2464" i="5" a="1"/>
  <c r="Z2464" i="5" s="1"/>
  <c r="Z2465" i="5" a="1"/>
  <c r="Z2465" i="5"/>
  <c r="Z2466" i="5" a="1"/>
  <c r="Z2466" i="5" s="1"/>
  <c r="Z2467" i="5" a="1"/>
  <c r="Z2467" i="5" s="1"/>
  <c r="Z2468" i="5" a="1"/>
  <c r="Z2468" i="5" s="1"/>
  <c r="Z2469" i="5" a="1"/>
  <c r="Z2469" i="5" s="1"/>
  <c r="Z2470" i="5" a="1"/>
  <c r="Z2470" i="5" s="1"/>
  <c r="Z2471" i="5" a="1"/>
  <c r="Z2471" i="5" s="1"/>
  <c r="Z2472" i="5" a="1"/>
  <c r="Z2472" i="5" s="1"/>
  <c r="Z2473" i="5" a="1"/>
  <c r="Z2473" i="5" s="1"/>
  <c r="Z2474" i="5" a="1"/>
  <c r="Z2474" i="5" s="1"/>
  <c r="Z2475" i="5" a="1"/>
  <c r="Z2475" i="5" s="1"/>
  <c r="Z2476" i="5" a="1"/>
  <c r="Z2476" i="5"/>
  <c r="Z2477" i="5" a="1"/>
  <c r="Z2477" i="5"/>
  <c r="Z2478" i="5" a="1"/>
  <c r="Z2478" i="5" s="1"/>
  <c r="Z2479" i="5" a="1"/>
  <c r="Z2479" i="5" s="1"/>
  <c r="Z2480" i="5" a="1"/>
  <c r="Z2480" i="5" s="1"/>
  <c r="Z2481" i="5" a="1"/>
  <c r="Z2481" i="5"/>
  <c r="Z2482" i="5" a="1"/>
  <c r="Z2482" i="5" s="1"/>
  <c r="Z2483" i="5" a="1"/>
  <c r="Z2483" i="5" s="1"/>
  <c r="Z2484" i="5" a="1"/>
  <c r="Z2484" i="5" s="1"/>
  <c r="Z2485" i="5" a="1"/>
  <c r="Z2485" i="5" s="1"/>
  <c r="Z2486" i="5" a="1"/>
  <c r="Z2486" i="5" s="1"/>
  <c r="Z2487" i="5" a="1"/>
  <c r="Z2487" i="5" s="1"/>
  <c r="Z2488" i="5" a="1"/>
  <c r="Z2488" i="5"/>
  <c r="Z2489" i="5" a="1"/>
  <c r="Z2489" i="5"/>
  <c r="Z2490" i="5" a="1"/>
  <c r="Z2490" i="5" s="1"/>
  <c r="Z2491" i="5" a="1"/>
  <c r="Z2491" i="5" s="1"/>
  <c r="Z2492" i="5" a="1"/>
  <c r="Z2492" i="5" s="1"/>
  <c r="Z2493" i="5" a="1"/>
  <c r="Z2493" i="5" s="1"/>
  <c r="Z2494" i="5" a="1"/>
  <c r="Z2494" i="5" s="1"/>
  <c r="Z2495" i="5" a="1"/>
  <c r="Z2495" i="5"/>
  <c r="Z2496" i="5" a="1"/>
  <c r="Z2496" i="5" s="1"/>
  <c r="Z2497" i="5" a="1"/>
  <c r="Z2497" i="5" s="1"/>
  <c r="Z2498" i="5" a="1"/>
  <c r="Z2498" i="5"/>
  <c r="Z2499" i="5" a="1"/>
  <c r="Z2499" i="5" s="1"/>
  <c r="Z2500" i="5" a="1"/>
  <c r="Z2500" i="5"/>
  <c r="Z2501" i="5" a="1"/>
  <c r="Z2501" i="5"/>
  <c r="Z2502" i="5" a="1"/>
  <c r="Z2502" i="5" s="1"/>
  <c r="Z2503" i="5" a="1"/>
  <c r="Z2503" i="5" s="1"/>
  <c r="Z2504" i="5" a="1"/>
  <c r="Z2504" i="5" s="1"/>
  <c r="Z2505" i="5" a="1"/>
  <c r="Z2505" i="5" s="1"/>
  <c r="Z2506" i="5" a="1"/>
  <c r="Z2506" i="5" s="1"/>
  <c r="Z2507" i="5" a="1"/>
  <c r="Z2507" i="5" s="1"/>
  <c r="Z2508" i="5" a="1"/>
  <c r="Z2508" i="5"/>
  <c r="Z2509" i="5" a="1"/>
  <c r="Z2509" i="5" s="1"/>
  <c r="Z2510" i="5" a="1"/>
  <c r="Z2510" i="5" s="1"/>
  <c r="Z2511" i="5" a="1"/>
  <c r="Z2511" i="5"/>
  <c r="Z2512" i="5" a="1"/>
  <c r="Z2512" i="5" s="1"/>
  <c r="Z2513" i="5" a="1"/>
  <c r="Z2513" i="5"/>
  <c r="Z2514" i="5" a="1"/>
  <c r="Z2514" i="5" s="1"/>
  <c r="Z2515" i="5" a="1"/>
  <c r="Z2515" i="5" s="1"/>
  <c r="Z2516" i="5" a="1"/>
  <c r="Z2516" i="5" s="1"/>
  <c r="Z2517" i="5" a="1"/>
  <c r="Z2517" i="5" s="1"/>
  <c r="Z2518" i="5" a="1"/>
  <c r="Z2518" i="5" s="1"/>
  <c r="Z2519" i="5" a="1"/>
  <c r="Z2519" i="5" s="1"/>
  <c r="Z2520" i="5" a="1"/>
  <c r="Z2520" i="5"/>
  <c r="Z2521" i="5" a="1"/>
  <c r="Z2521" i="5" s="1"/>
  <c r="Z2522" i="5" a="1"/>
  <c r="Z2522" i="5"/>
  <c r="Z2523" i="5" a="1"/>
  <c r="Z2523" i="5" s="1"/>
  <c r="Z2524" i="5" a="1"/>
  <c r="Z2524" i="5"/>
  <c r="Z2525" i="5" a="1"/>
  <c r="Z2525" i="5" s="1"/>
  <c r="Z2526" i="5" a="1"/>
  <c r="Z2526" i="5" s="1"/>
  <c r="Z2527" i="5" a="1"/>
  <c r="Z2527" i="5" s="1"/>
  <c r="Z2528" i="5" a="1"/>
  <c r="Z2528" i="5"/>
  <c r="Z2529" i="5" a="1"/>
  <c r="Z2529" i="5" s="1"/>
  <c r="Z2530" i="5" a="1"/>
  <c r="Z2530" i="5" s="1"/>
  <c r="Z2531" i="5" a="1"/>
  <c r="Z2531" i="5" s="1"/>
  <c r="Z2532" i="5" a="1"/>
  <c r="Z2532" i="5" s="1"/>
  <c r="Z2533" i="5" a="1"/>
  <c r="Z2533" i="5" s="1"/>
  <c r="Z2534" i="5" a="1"/>
  <c r="Z2534" i="5"/>
  <c r="Z2535" i="5" a="1"/>
  <c r="Z2535" i="5" s="1"/>
  <c r="Z2536" i="5" a="1"/>
  <c r="Z2536" i="5"/>
  <c r="Z2537" i="5" a="1"/>
  <c r="Z2537" i="5" s="1"/>
  <c r="Z2538" i="5" a="1"/>
  <c r="Z2538" i="5" s="1"/>
  <c r="Z2539" i="5" a="1"/>
  <c r="Z2539" i="5" s="1"/>
  <c r="Z2540" i="5" a="1"/>
  <c r="Z2540" i="5"/>
  <c r="Z2541" i="5" a="1"/>
  <c r="Z2541" i="5"/>
  <c r="Z2542" i="5" a="1"/>
  <c r="Z2542" i="5" s="1"/>
  <c r="Z2543" i="5" a="1"/>
  <c r="Z2543" i="5" s="1"/>
  <c r="Z2544" i="5" a="1"/>
  <c r="Z2544" i="5" s="1"/>
  <c r="Z2545" i="5" a="1"/>
  <c r="Z2545" i="5" s="1"/>
  <c r="Z2546" i="5" a="1"/>
  <c r="Z2546" i="5" s="1"/>
  <c r="Z2547" i="5" a="1"/>
  <c r="Z2547" i="5"/>
  <c r="Z2548" i="5" a="1"/>
  <c r="Z2548" i="5"/>
  <c r="Z2549" i="5" a="1"/>
  <c r="Z2549" i="5"/>
  <c r="Z2550" i="5" a="1"/>
  <c r="Z2550" i="5" s="1"/>
  <c r="Z2551" i="5" a="1"/>
  <c r="Z2551" i="5" s="1"/>
  <c r="Z2552" i="5" a="1"/>
  <c r="Z2552" i="5" s="1"/>
  <c r="Z2553" i="5" a="1"/>
  <c r="Z2553" i="5" s="1"/>
  <c r="Z2554" i="5" a="1"/>
  <c r="Z2554" i="5" s="1"/>
  <c r="Z2555" i="5" a="1"/>
  <c r="Z2555" i="5" s="1"/>
  <c r="Z2556" i="5" a="1"/>
  <c r="Z2556" i="5" s="1"/>
  <c r="Z2557" i="5" a="1"/>
  <c r="Z2557" i="5" s="1"/>
  <c r="Z2558" i="5" a="1"/>
  <c r="Z2558" i="5" s="1"/>
  <c r="Z2559" i="5" a="1"/>
  <c r="Z2559" i="5" s="1"/>
  <c r="Z2560" i="5" a="1"/>
  <c r="Z2560" i="5"/>
  <c r="Z2561" i="5" a="1"/>
  <c r="Z2561" i="5" s="1"/>
  <c r="Z2562" i="5" a="1"/>
  <c r="Z2562" i="5" s="1"/>
  <c r="Z2563" i="5" a="1"/>
  <c r="Z2563" i="5" s="1"/>
  <c r="Z2564" i="5" a="1"/>
  <c r="Z2564" i="5" s="1"/>
  <c r="Z2565" i="5" a="1"/>
  <c r="Z2565" i="5" s="1"/>
  <c r="Z2566" i="5" a="1"/>
  <c r="Z2566" i="5"/>
  <c r="Z2567" i="5" a="1"/>
  <c r="Z2567" i="5"/>
  <c r="Z2568" i="5" a="1"/>
  <c r="Z2568" i="5" s="1"/>
  <c r="Z2569" i="5" a="1"/>
  <c r="Z2569" i="5" s="1"/>
  <c r="Z2570" i="5" a="1"/>
  <c r="Z2570" i="5"/>
  <c r="Z2571" i="5" a="1"/>
  <c r="Z2571" i="5" s="1"/>
  <c r="Z2572" i="5" a="1"/>
  <c r="Z2572" i="5"/>
  <c r="Z2573" i="5" a="1"/>
  <c r="Z2573" i="5"/>
  <c r="Z2574" i="5" a="1"/>
  <c r="Z2574" i="5" s="1"/>
  <c r="Z2575" i="5" a="1"/>
  <c r="Z2575" i="5" s="1"/>
  <c r="Z2576" i="5" a="1"/>
  <c r="Z2576" i="5" s="1"/>
  <c r="Z2577" i="5" a="1"/>
  <c r="Z2577" i="5" s="1"/>
  <c r="Z2578" i="5" a="1"/>
  <c r="Z2578" i="5" s="1"/>
  <c r="Z2579" i="5" a="1"/>
  <c r="Z2579" i="5" s="1"/>
  <c r="Z2580" i="5" a="1"/>
  <c r="Z2580" i="5"/>
  <c r="Z2581" i="5" a="1"/>
  <c r="Z2581" i="5" s="1"/>
  <c r="Z2582" i="5" a="1"/>
  <c r="Z2582" i="5"/>
  <c r="Z2583" i="5" a="1"/>
  <c r="Z2583" i="5"/>
  <c r="Z2584" i="5" a="1"/>
  <c r="Z2584" i="5" s="1"/>
  <c r="Z2585" i="5" a="1"/>
  <c r="Z2585" i="5" s="1"/>
  <c r="Z2586" i="5" a="1"/>
  <c r="Z2586" i="5" s="1"/>
  <c r="Z2587" i="5" a="1"/>
  <c r="Z2587" i="5" s="1"/>
  <c r="Z2588" i="5" a="1"/>
  <c r="Z2588" i="5" s="1"/>
  <c r="Z2589" i="5" a="1"/>
  <c r="Z2589" i="5" s="1"/>
  <c r="Z2590" i="5" a="1"/>
  <c r="Z2590" i="5" s="1"/>
  <c r="Z2591" i="5" a="1"/>
  <c r="Z2591" i="5" s="1"/>
  <c r="Z2592" i="5" a="1"/>
  <c r="Z2592" i="5"/>
  <c r="Z2593" i="5" a="1"/>
  <c r="Z2593" i="5" s="1"/>
  <c r="Z2594" i="5" a="1"/>
  <c r="Z2594" i="5" s="1"/>
  <c r="Z2595" i="5" a="1"/>
  <c r="Z2595" i="5" s="1"/>
  <c r="Z2596" i="5" a="1"/>
  <c r="Z2596" i="5"/>
  <c r="Z2597" i="5" a="1"/>
  <c r="Z2597" i="5" s="1"/>
  <c r="Z2598" i="5" a="1"/>
  <c r="Z2598" i="5"/>
  <c r="Z2599" i="5" a="1"/>
  <c r="Z2599" i="5" s="1"/>
  <c r="Z2600" i="5" a="1"/>
  <c r="Z2600" i="5"/>
  <c r="Z2601" i="5" a="1"/>
  <c r="Z2601" i="5" s="1"/>
  <c r="Z2602" i="5" a="1"/>
  <c r="Z2602" i="5" s="1"/>
  <c r="Z2603" i="5" a="1"/>
  <c r="Z2603" i="5" s="1"/>
  <c r="Z2604" i="5" a="1"/>
  <c r="Z2604" i="5" s="1"/>
  <c r="Z2605" i="5" a="1"/>
  <c r="Z2605" i="5" s="1"/>
  <c r="Z2606" i="5" a="1"/>
  <c r="Z2606" i="5"/>
  <c r="Z2607" i="5" a="1"/>
  <c r="Z2607" i="5"/>
  <c r="Z2608" i="5" a="1"/>
  <c r="Z2608" i="5" s="1"/>
  <c r="Z2609" i="5" a="1"/>
  <c r="Z2609" i="5"/>
  <c r="Z2610" i="5" a="1"/>
  <c r="Z2610" i="5" s="1"/>
  <c r="Z2611" i="5" a="1"/>
  <c r="Z2611" i="5" s="1"/>
  <c r="Z2612" i="5" a="1"/>
  <c r="Z2612" i="5" s="1"/>
  <c r="Z2613" i="5" a="1"/>
  <c r="Z2613" i="5"/>
  <c r="Z2614" i="5" a="1"/>
  <c r="Z2614" i="5" s="1"/>
  <c r="Z2615" i="5" a="1"/>
  <c r="Z2615" i="5" s="1"/>
  <c r="Z2616" i="5" a="1"/>
  <c r="Z2616" i="5" s="1"/>
  <c r="Z2617" i="5" a="1"/>
  <c r="Z2617" i="5" s="1"/>
  <c r="Z2618" i="5" a="1"/>
  <c r="Z2618" i="5"/>
  <c r="Z2619" i="5" a="1"/>
  <c r="Z2619" i="5"/>
  <c r="Z2620" i="5" a="1"/>
  <c r="Z2620" i="5" s="1"/>
  <c r="Z2621" i="5" a="1"/>
  <c r="Z2621" i="5"/>
  <c r="Z2622" i="5" a="1"/>
  <c r="Z2622" i="5"/>
  <c r="Z2623" i="5" a="1"/>
  <c r="Z2623" i="5" s="1"/>
  <c r="Z2624" i="5" a="1"/>
  <c r="Z2624" i="5" s="1"/>
  <c r="Z2625" i="5" a="1"/>
  <c r="Z2625" i="5"/>
  <c r="Z2626" i="5" a="1"/>
  <c r="Z2626" i="5"/>
  <c r="Z2627" i="5" a="1"/>
  <c r="Z2627" i="5" s="1"/>
  <c r="Z2628" i="5" a="1"/>
  <c r="Z2628" i="5" s="1"/>
  <c r="Z2629" i="5" a="1"/>
  <c r="Z2629" i="5" s="1"/>
  <c r="Z2630" i="5" a="1"/>
  <c r="Z2630" i="5" s="1"/>
  <c r="Z2631" i="5" a="1"/>
  <c r="Z2631" i="5" s="1"/>
  <c r="Z2632" i="5" a="1"/>
  <c r="Z2632" i="5"/>
  <c r="Z2633" i="5" a="1"/>
  <c r="Z2633" i="5" s="1"/>
  <c r="Z2634" i="5" a="1"/>
  <c r="Z2634" i="5" s="1"/>
  <c r="Z2635" i="5" a="1"/>
  <c r="Z2635" i="5" s="1"/>
  <c r="Z2636" i="5" a="1"/>
  <c r="Z2636" i="5" s="1"/>
  <c r="Z2637" i="5" a="1"/>
  <c r="Z2637" i="5" s="1"/>
  <c r="Z2638" i="5" a="1"/>
  <c r="Z2638" i="5"/>
  <c r="Z2639" i="5" a="1"/>
  <c r="Z2639" i="5" s="1"/>
  <c r="Z2640" i="5" a="1"/>
  <c r="Z2640" i="5"/>
  <c r="Z2641" i="5" a="1"/>
  <c r="Z2641" i="5" s="1"/>
  <c r="Z2642" i="5" a="1"/>
  <c r="Z2642" i="5" s="1"/>
  <c r="Z2643" i="5" a="1"/>
  <c r="Z2643" i="5" s="1"/>
  <c r="Z2644" i="5" a="1"/>
  <c r="Z2644" i="5"/>
  <c r="Z2645" i="5" a="1"/>
  <c r="Z2645" i="5"/>
  <c r="Z2646" i="5" a="1"/>
  <c r="Z2646" i="5" s="1"/>
  <c r="Z2647" i="5" a="1"/>
  <c r="Z2647" i="5" s="1"/>
  <c r="Z2648" i="5" a="1"/>
  <c r="Z2648" i="5" s="1"/>
  <c r="Z2649" i="5" a="1"/>
  <c r="Z2649" i="5" s="1"/>
  <c r="Z2650" i="5" a="1"/>
  <c r="Z2650" i="5" s="1"/>
  <c r="Z2651" i="5" a="1"/>
  <c r="Z2651" i="5" s="1"/>
  <c r="Z2652" i="5" a="1"/>
  <c r="Z2652" i="5"/>
  <c r="Z2653" i="5" a="1"/>
  <c r="Z2653" i="5" s="1"/>
  <c r="Z2654" i="5" a="1"/>
  <c r="Z2654" i="5" s="1"/>
  <c r="Z2655" i="5" a="1"/>
  <c r="Z2655" i="5"/>
  <c r="Z2656" i="5" a="1"/>
  <c r="Z2656" i="5" s="1"/>
  <c r="Z2657" i="5" a="1"/>
  <c r="Z2657" i="5"/>
  <c r="Z2658" i="5" a="1"/>
  <c r="Z2658" i="5" s="1"/>
  <c r="Z2659" i="5" a="1"/>
  <c r="Z2659" i="5" s="1"/>
  <c r="Z2660" i="5" a="1"/>
  <c r="Z2660" i="5" s="1"/>
  <c r="Z2661" i="5" a="1"/>
  <c r="Z2661" i="5" s="1"/>
  <c r="Z2662" i="5" a="1"/>
  <c r="Z2662" i="5" s="1"/>
  <c r="Z2663" i="5" a="1"/>
  <c r="Z2663" i="5" s="1"/>
  <c r="Z2664" i="5" a="1"/>
  <c r="Z2664" i="5"/>
  <c r="Z2665" i="5" a="1"/>
  <c r="Z2665" i="5" s="1"/>
  <c r="Z2666" i="5" a="1"/>
  <c r="Z2666" i="5"/>
  <c r="Z2667" i="5" a="1"/>
  <c r="Z2667" i="5" s="1"/>
  <c r="Z2668" i="5" a="1"/>
  <c r="Z2668" i="5"/>
  <c r="Z2669" i="5" a="1"/>
  <c r="Z2669" i="5" s="1"/>
  <c r="Z2670" i="5" a="1"/>
  <c r="Z2670" i="5" s="1"/>
  <c r="Z2671" i="5" a="1"/>
  <c r="Z2671" i="5" s="1"/>
  <c r="Z2672" i="5" a="1"/>
  <c r="Z2672" i="5"/>
  <c r="Z2673" i="5" a="1"/>
  <c r="Z2673" i="5"/>
  <c r="Z2674" i="5" a="1"/>
  <c r="Z2674" i="5" s="1"/>
  <c r="Z2675" i="5" a="1"/>
  <c r="Z2675" i="5" s="1"/>
  <c r="Z2676" i="5" a="1"/>
  <c r="Z2676" i="5" s="1"/>
  <c r="Z2677" i="5" a="1"/>
  <c r="Z2677" i="5" s="1"/>
  <c r="Z2678" i="5" a="1"/>
  <c r="Z2678" i="5"/>
  <c r="Z2679" i="5" a="1"/>
  <c r="Z2679" i="5" s="1"/>
  <c r="Z2680" i="5" a="1"/>
  <c r="Z2680" i="5"/>
  <c r="Z2681" i="5" a="1"/>
  <c r="Z2681" i="5"/>
  <c r="Z2682" i="5" a="1"/>
  <c r="Z2682" i="5" s="1"/>
  <c r="Z2683" i="5" a="1"/>
  <c r="Z2683" i="5" s="1"/>
  <c r="Z2684" i="5" a="1"/>
  <c r="Z2684" i="5"/>
  <c r="Z2685" i="5" a="1"/>
  <c r="Z2685" i="5"/>
  <c r="Z2686" i="5" a="1"/>
  <c r="Z2686" i="5" s="1"/>
  <c r="Z2687" i="5" a="1"/>
  <c r="Z2687" i="5" s="1"/>
  <c r="Z2688" i="5" a="1"/>
  <c r="Z2688" i="5" s="1"/>
  <c r="Z2689" i="5" a="1"/>
  <c r="Z2689" i="5" s="1"/>
  <c r="Z2690" i="5" a="1"/>
  <c r="Z2690" i="5" s="1"/>
  <c r="Z2691" i="5" a="1"/>
  <c r="Z2691" i="5"/>
  <c r="Z2692" i="5" a="1"/>
  <c r="Z2692" i="5"/>
  <c r="Z2693" i="5" a="1"/>
  <c r="Z2693" i="5" s="1"/>
  <c r="Z2694" i="5" a="1"/>
  <c r="Z2694" i="5"/>
  <c r="Z2695" i="5" a="1"/>
  <c r="Z2695" i="5" s="1"/>
  <c r="Z2696" i="5" a="1"/>
  <c r="Z2696" i="5" s="1"/>
  <c r="Z2697" i="5" a="1"/>
  <c r="Z2697" i="5" s="1"/>
  <c r="Z2698" i="5" a="1"/>
  <c r="Z2698" i="5"/>
  <c r="Z2699" i="5" a="1"/>
  <c r="Z2699" i="5"/>
  <c r="Z2700" i="5" a="1"/>
  <c r="Z2700" i="5" s="1"/>
  <c r="Z2701" i="5" a="1"/>
  <c r="Z2701" i="5" s="1"/>
  <c r="Z2702" i="5" a="1"/>
  <c r="Z2702" i="5" s="1"/>
  <c r="Z2703" i="5" a="1"/>
  <c r="Z2703" i="5"/>
  <c r="Z2704" i="5" a="1"/>
  <c r="Z2704" i="5"/>
  <c r="Z2705" i="5" a="1"/>
  <c r="Z2705" i="5" s="1"/>
  <c r="Z2706" i="5" a="1"/>
  <c r="Z2706" i="5"/>
  <c r="Z2707" i="5" a="1"/>
  <c r="Z2707" i="5" s="1"/>
  <c r="Z2708" i="5" a="1"/>
  <c r="Z2708" i="5" s="1"/>
  <c r="Z2709" i="5" a="1"/>
  <c r="Z2709" i="5" s="1"/>
  <c r="Z2710" i="5" a="1"/>
  <c r="Z2710" i="5"/>
  <c r="Z2711" i="5" a="1"/>
  <c r="Z2711" i="5" s="1"/>
  <c r="Z2712" i="5" a="1"/>
  <c r="Z2712" i="5" s="1"/>
  <c r="Z2713" i="5" a="1"/>
  <c r="Z2713" i="5" s="1"/>
  <c r="Z2714" i="5" a="1"/>
  <c r="Z2714" i="5"/>
  <c r="Z2715" i="5" a="1"/>
  <c r="Z2715" i="5" s="1"/>
  <c r="Z2716" i="5" a="1"/>
  <c r="Z2716" i="5" s="1"/>
  <c r="Z2717" i="5" a="1"/>
  <c r="Z2717" i="5"/>
  <c r="Z2718" i="5" a="1"/>
  <c r="Z2718" i="5" s="1"/>
  <c r="Z2719" i="5" a="1"/>
  <c r="Z2719" i="5" s="1"/>
  <c r="Z2720" i="5" a="1"/>
  <c r="Z2720" i="5" s="1"/>
  <c r="Z2721" i="5" a="1"/>
  <c r="Z2721" i="5" s="1"/>
  <c r="Z2722" i="5" a="1"/>
  <c r="Z2722" i="5" s="1"/>
  <c r="Z2723" i="5" a="1"/>
  <c r="Z2723" i="5"/>
  <c r="Z2724" i="5" a="1"/>
  <c r="Z2724" i="5" s="1"/>
  <c r="Z2725" i="5" a="1"/>
  <c r="Z2725" i="5" s="1"/>
  <c r="Z2726" i="5" a="1"/>
  <c r="Z2726" i="5"/>
  <c r="Z2727" i="5" a="1"/>
  <c r="Z2727" i="5"/>
  <c r="Z2728" i="5" a="1"/>
  <c r="Z2728" i="5" s="1"/>
  <c r="Z2729" i="5" a="1"/>
  <c r="Z2729" i="5"/>
  <c r="Z2730" i="5" a="1"/>
  <c r="Z2730" i="5"/>
  <c r="Z2731" i="5" a="1"/>
  <c r="Z2731" i="5" s="1"/>
  <c r="Z2732" i="5" a="1"/>
  <c r="Z2732" i="5"/>
  <c r="Z2733" i="5" a="1"/>
  <c r="Z2733" i="5" s="1"/>
  <c r="Z2734" i="5" a="1"/>
  <c r="Z2734" i="5" s="1"/>
  <c r="Z2735" i="5" a="1"/>
  <c r="Z2735" i="5" s="1"/>
  <c r="Z2736" i="5" a="1"/>
  <c r="Z2736" i="5" s="1"/>
  <c r="Z2737" i="5" a="1"/>
  <c r="Z2737" i="5" s="1"/>
  <c r="Z2738" i="5" a="1"/>
  <c r="Z2738" i="5"/>
  <c r="Z2739" i="5" a="1"/>
  <c r="Z2739" i="5"/>
  <c r="Z2740" i="5" a="1"/>
  <c r="Z2740" i="5" s="1"/>
  <c r="Z2741" i="5" a="1"/>
  <c r="Z2741" i="5" s="1"/>
  <c r="Z2742" i="5" a="1"/>
  <c r="Z2742" i="5" s="1"/>
  <c r="Z2743" i="5" a="1"/>
  <c r="Z2743" i="5" s="1"/>
  <c r="Z2744" i="5" a="1"/>
  <c r="Z2744" i="5" s="1"/>
  <c r="Z2745" i="5" a="1"/>
  <c r="Z2745" i="5"/>
  <c r="Z2746" i="5" a="1"/>
  <c r="Z2746" i="5" s="1"/>
  <c r="Z2747" i="5" a="1"/>
  <c r="Z2747" i="5" s="1"/>
  <c r="Z2748" i="5" a="1"/>
  <c r="Z2748" i="5" s="1"/>
  <c r="Z2749" i="5" a="1"/>
  <c r="Z2749" i="5" s="1"/>
  <c r="Z2750" i="5" a="1"/>
  <c r="Z2750" i="5"/>
  <c r="Z2751" i="5" a="1"/>
  <c r="Z2751" i="5"/>
  <c r="Z2752" i="5" a="1"/>
  <c r="Z2752" i="5" s="1"/>
  <c r="Z2753" i="5" a="1"/>
  <c r="Z2753" i="5"/>
  <c r="Z2754" i="5" a="1"/>
  <c r="Z2754" i="5" s="1"/>
  <c r="Z2755" i="5" a="1"/>
  <c r="Z2755" i="5" s="1"/>
  <c r="Z2756" i="5" a="1"/>
  <c r="Z2756" i="5" s="1"/>
  <c r="Z2757" i="5" a="1"/>
  <c r="Z2757" i="5"/>
  <c r="Z2758" i="5" a="1"/>
  <c r="Z2758" i="5"/>
  <c r="Z2759" i="5" a="1"/>
  <c r="Z2759" i="5" s="1"/>
  <c r="Z2760" i="5" a="1"/>
  <c r="Z2760" i="5" s="1"/>
  <c r="Z2761" i="5" a="1"/>
  <c r="Z2761" i="5" s="1"/>
  <c r="Z2762" i="5" a="1"/>
  <c r="Z2762" i="5"/>
  <c r="Z2763" i="5" a="1"/>
  <c r="Z2763" i="5" s="1"/>
  <c r="Z2764" i="5" a="1"/>
  <c r="Z2764" i="5"/>
  <c r="Z2765" i="5" a="1"/>
  <c r="Z2765" i="5" s="1"/>
  <c r="Z2766" i="5" a="1"/>
  <c r="Z2766" i="5" s="1"/>
  <c r="Z2767" i="5" a="1"/>
  <c r="Z2767" i="5" s="1"/>
  <c r="Z2768" i="5" a="1"/>
  <c r="Z2768" i="5" s="1"/>
  <c r="Z2769" i="5" a="1"/>
  <c r="Z2769" i="5"/>
  <c r="Z2770" i="5" a="1"/>
  <c r="Z2770" i="5" s="1"/>
  <c r="Z2771" i="5" a="1"/>
  <c r="Z2771" i="5"/>
  <c r="Z2772" i="5" a="1"/>
  <c r="Z2772" i="5" s="1"/>
  <c r="Z2773" i="5" a="1"/>
  <c r="Z2773" i="5" s="1"/>
  <c r="Z2774" i="5" a="1"/>
  <c r="Z2774" i="5" s="1"/>
  <c r="Z2775" i="5" a="1"/>
  <c r="Z2775" i="5" s="1"/>
  <c r="Z2776" i="5" a="1"/>
  <c r="Z2776" i="5"/>
  <c r="Z2777" i="5" a="1"/>
  <c r="Z2777" i="5"/>
  <c r="Z2778" i="5" a="1"/>
  <c r="Z2778" i="5" s="1"/>
  <c r="Z2779" i="5" a="1"/>
  <c r="Z2779" i="5" s="1"/>
  <c r="Z2780" i="5" a="1"/>
  <c r="Z2780" i="5" s="1"/>
  <c r="Z2781" i="5" a="1"/>
  <c r="Z2781" i="5" s="1"/>
  <c r="Z2782" i="5" a="1"/>
  <c r="Z2782" i="5" s="1"/>
  <c r="Z2783" i="5" a="1"/>
  <c r="Z2783" i="5"/>
  <c r="Z2784" i="5" a="1"/>
  <c r="Z2784" i="5"/>
  <c r="Z2785" i="5" a="1"/>
  <c r="Z2785" i="5" s="1"/>
  <c r="Z2786" i="5" a="1"/>
  <c r="Z2786" i="5" s="1"/>
  <c r="Z2787" i="5" a="1"/>
  <c r="Z2787" i="5" s="1"/>
  <c r="Z2788" i="5" a="1"/>
  <c r="Z2788" i="5" s="1"/>
  <c r="Z2789" i="5" a="1"/>
  <c r="Z2789" i="5" s="1"/>
  <c r="Z2790" i="5" a="1"/>
  <c r="Z2790" i="5"/>
  <c r="Z2791" i="5" a="1"/>
  <c r="Z2791" i="5" s="1"/>
  <c r="Z2792" i="5" a="1"/>
  <c r="Z2792" i="5" s="1"/>
  <c r="Z2793" i="5" a="1"/>
  <c r="Z2793" i="5" s="1"/>
  <c r="Z2794" i="5" a="1"/>
  <c r="Z2794" i="5" s="1"/>
  <c r="Z2795" i="5" a="1"/>
  <c r="Z2795" i="5"/>
  <c r="Z2796" i="5" a="1"/>
  <c r="Z2796" i="5" s="1"/>
  <c r="Z2797" i="5" a="1"/>
  <c r="Z2797" i="5" s="1"/>
  <c r="Z2798" i="5" a="1"/>
  <c r="Z2798" i="5" s="1"/>
  <c r="Z2799" i="5" a="1"/>
  <c r="Z2799" i="5"/>
  <c r="Z2800" i="5" a="1"/>
  <c r="Z2800" i="5" s="1"/>
  <c r="Z2801" i="5" a="1"/>
  <c r="Z2801" i="5" s="1"/>
  <c r="Z2802" i="5" a="1"/>
  <c r="Z2802" i="5"/>
  <c r="Z2803" i="5" a="1"/>
  <c r="Z2803" i="5" s="1"/>
  <c r="Z2804" i="5" a="1"/>
  <c r="Z2804" i="5"/>
  <c r="Z2805" i="5" a="1"/>
  <c r="Z2805" i="5" s="1"/>
  <c r="Z2806" i="5" a="1"/>
  <c r="Z2806" i="5" s="1"/>
  <c r="Z2807" i="5" a="1"/>
  <c r="Z2807" i="5" s="1"/>
  <c r="Z2808" i="5" a="1"/>
  <c r="Z2808" i="5"/>
  <c r="Z2809" i="5" a="1"/>
  <c r="Z2809" i="5" s="1"/>
  <c r="Z2810" i="5" a="1"/>
  <c r="Z2810" i="5" s="1"/>
  <c r="Z2811" i="5" a="1"/>
  <c r="Z2811" i="5"/>
  <c r="Z2812" i="5" a="1"/>
  <c r="Z2812" i="5"/>
  <c r="Z2813" i="5" a="1"/>
  <c r="Z2813" i="5" s="1"/>
  <c r="Z2814" i="5" a="1"/>
  <c r="Z2814" i="5"/>
  <c r="Z2815" i="5" a="1"/>
  <c r="Z2815" i="5" s="1"/>
  <c r="Z2816" i="5" a="1"/>
  <c r="Z2816" i="5"/>
  <c r="Z2817" i="5" a="1"/>
  <c r="Z2817" i="5" s="1"/>
  <c r="Z2818" i="5" a="1"/>
  <c r="Z2818" i="5" s="1"/>
  <c r="Z2819" i="5" a="1"/>
  <c r="Z2819" i="5" s="1"/>
  <c r="Z2820" i="5" a="1"/>
  <c r="Z2820" i="5" s="1"/>
  <c r="Z2821" i="5" a="1"/>
  <c r="Z2821" i="5" s="1"/>
  <c r="Z2822" i="5" a="1"/>
  <c r="Z2822" i="5" s="1"/>
  <c r="Z2823" i="5" a="1"/>
  <c r="Z2823" i="5"/>
  <c r="Z2824" i="5" a="1"/>
  <c r="Z2824" i="5"/>
  <c r="Z2825" i="5" a="1"/>
  <c r="Z2825" i="5" s="1"/>
  <c r="Z2826" i="5" a="1"/>
  <c r="Z2826" i="5" s="1"/>
  <c r="Z2827" i="5" a="1"/>
  <c r="Z2827" i="5" s="1"/>
  <c r="Z2828" i="5" a="1"/>
  <c r="Z2828" i="5"/>
  <c r="Z2829" i="5" a="1"/>
  <c r="Z2829" i="5" s="1"/>
  <c r="Z2830" i="5" a="1"/>
  <c r="Z2830" i="5"/>
  <c r="Z2831" i="5" a="1"/>
  <c r="Z2831" i="5" s="1"/>
  <c r="Z2832" i="5" a="1"/>
  <c r="Z2832" i="5" s="1"/>
  <c r="Z2833" i="5" a="1"/>
  <c r="Z2833" i="5" s="1"/>
  <c r="Z2834" i="5" a="1"/>
  <c r="Z2834" i="5"/>
  <c r="Z2835" i="5" a="1"/>
  <c r="Z2835" i="5" s="1"/>
  <c r="Z2836" i="5" a="1"/>
  <c r="Z2836" i="5" s="1"/>
  <c r="Z2837" i="5" a="1"/>
  <c r="Z2837" i="5"/>
  <c r="Z2838" i="5" a="1"/>
  <c r="Z2838" i="5"/>
  <c r="Z2839" i="5" a="1"/>
  <c r="Z2839" i="5" s="1"/>
  <c r="Z2840" i="5" a="1"/>
  <c r="Z2840" i="5" s="1"/>
  <c r="Z2841" i="5" a="1"/>
  <c r="Z2841" i="5"/>
  <c r="Z2842" i="5" a="1"/>
  <c r="Z2842" i="5" s="1"/>
  <c r="Z2843" i="5" a="1"/>
  <c r="Z2843" i="5" s="1"/>
  <c r="Z2844" i="5" a="1"/>
  <c r="Z2844" i="5" s="1"/>
  <c r="Z2845" i="5" a="1"/>
  <c r="Z2845" i="5" s="1"/>
  <c r="Z2846" i="5" a="1"/>
  <c r="Z2846" i="5" s="1"/>
  <c r="Z2847" i="5" a="1"/>
  <c r="Z2847" i="5"/>
  <c r="Z2848" i="5" a="1"/>
  <c r="Z2848" i="5" s="1"/>
  <c r="Z2849" i="5" a="1"/>
  <c r="Z2849" i="5"/>
  <c r="Z2850" i="5" a="1"/>
  <c r="Z2850" i="5"/>
  <c r="Z2851" i="5" a="1"/>
  <c r="Z2851" i="5" s="1"/>
  <c r="Z2852" i="5" a="1"/>
  <c r="Z2852" i="5" s="1"/>
  <c r="Z2853" i="5" a="1"/>
  <c r="Z2853" i="5" s="1"/>
  <c r="Z2854" i="5" a="1"/>
  <c r="Z2854" i="5"/>
  <c r="Z2855" i="5" a="1"/>
  <c r="Z2855" i="5" s="1"/>
  <c r="Z2856" i="5" a="1"/>
  <c r="Z2856" i="5"/>
  <c r="Z2857" i="5" a="1"/>
  <c r="Z2857" i="5" s="1"/>
  <c r="Z2858" i="5" a="1"/>
  <c r="Z2858" i="5"/>
  <c r="Z2859" i="5" a="1"/>
  <c r="Z2859" i="5" s="1"/>
  <c r="Z2860" i="5" a="1"/>
  <c r="Z2860" i="5"/>
  <c r="Z2861" i="5" a="1"/>
  <c r="Z2861" i="5"/>
  <c r="Z2862" i="5" a="1"/>
  <c r="Z2862" i="5" s="1"/>
  <c r="Z2863" i="5" a="1"/>
  <c r="Z2863" i="5" s="1"/>
  <c r="Z2864" i="5" a="1"/>
  <c r="Z2864" i="5" s="1"/>
  <c r="Z2865" i="5" a="1"/>
  <c r="Z2865" i="5" s="1"/>
  <c r="Z2866" i="5" a="1"/>
  <c r="Z2866" i="5" s="1"/>
  <c r="Z2867" i="5" a="1"/>
  <c r="Z2867" i="5" s="1"/>
  <c r="Z2868" i="5" a="1"/>
  <c r="Z2868" i="5"/>
  <c r="Z2869" i="5" a="1"/>
  <c r="Z2869" i="5" s="1"/>
  <c r="Z2870" i="5" a="1"/>
  <c r="Z2870" i="5"/>
  <c r="Z2871" i="5" a="1"/>
  <c r="Z2871" i="5" s="1"/>
  <c r="Z2872" i="5" a="1"/>
  <c r="Z2872" i="5" s="1"/>
  <c r="Z2873" i="5" a="1"/>
  <c r="Z2873" i="5" s="1"/>
  <c r="Z2874" i="5" a="1"/>
  <c r="Z2874" i="5" s="1"/>
  <c r="Z2875" i="5" a="1"/>
  <c r="Z2875" i="5" s="1"/>
  <c r="Z2876" i="5" a="1"/>
  <c r="Z2876" i="5"/>
  <c r="Z2877" i="5" a="1"/>
  <c r="Z2877" i="5" s="1"/>
  <c r="Z2878" i="5" a="1"/>
  <c r="Z2878" i="5" s="1"/>
  <c r="Z2879" i="5" a="1"/>
  <c r="Z2879" i="5" s="1"/>
  <c r="Z2880" i="5" a="1"/>
  <c r="Z2880" i="5"/>
  <c r="Z2881" i="5" a="1"/>
  <c r="Z2881" i="5" s="1"/>
  <c r="Z2882" i="5" a="1"/>
  <c r="Z2882" i="5"/>
  <c r="Z2883" i="5" a="1"/>
  <c r="Z2883" i="5" s="1"/>
  <c r="Z2884" i="5" a="1"/>
  <c r="Z2884" i="5"/>
  <c r="Z2885" i="5" a="1"/>
  <c r="Z2885" i="5" s="1"/>
  <c r="Z2886" i="5" a="1"/>
  <c r="Z2886" i="5" s="1"/>
  <c r="Z2887" i="5" a="1"/>
  <c r="Z2887" i="5" s="1"/>
  <c r="Z2888" i="5" a="1"/>
  <c r="Z2888" i="5"/>
  <c r="Z2889" i="5" a="1"/>
  <c r="Z2889" i="5"/>
  <c r="Z2890" i="5" a="1"/>
  <c r="Z2890" i="5" s="1"/>
  <c r="Z2891" i="5" a="1"/>
  <c r="Z2891" i="5" s="1"/>
  <c r="Z2892" i="5" a="1"/>
  <c r="Z2892" i="5" s="1"/>
  <c r="Z2893" i="5" a="1"/>
  <c r="Z2893" i="5" s="1"/>
  <c r="Z2894" i="5" a="1"/>
  <c r="Z2894" i="5"/>
  <c r="Z2895" i="5" a="1"/>
  <c r="Z2895" i="5" s="1"/>
  <c r="Z2896" i="5" a="1"/>
  <c r="Z2896" i="5"/>
  <c r="Z2897" i="5" a="1"/>
  <c r="Z2897" i="5"/>
  <c r="Z2898" i="5" a="1"/>
  <c r="Z2898" i="5" s="1"/>
  <c r="Z2899" i="5" a="1"/>
  <c r="Z2899" i="5" s="1"/>
  <c r="Z2900" i="5" a="1"/>
  <c r="Z2900" i="5"/>
  <c r="Z2901" i="5" a="1"/>
  <c r="Z2901" i="5"/>
  <c r="Z2902" i="5" a="1"/>
  <c r="Z2902" i="5" s="1"/>
  <c r="Z2903" i="5" a="1"/>
  <c r="Z2903" i="5" s="1"/>
  <c r="Z2904" i="5" a="1"/>
  <c r="Z2904" i="5" s="1"/>
  <c r="Z2905" i="5" a="1"/>
  <c r="Z2905" i="5" s="1"/>
  <c r="Z2906" i="5" a="1"/>
  <c r="Z2906" i="5" s="1"/>
  <c r="Z2907" i="5" a="1"/>
  <c r="Z2907" i="5"/>
  <c r="Z2908" i="5" a="1"/>
  <c r="Z2908" i="5"/>
  <c r="Z2909" i="5" a="1"/>
  <c r="Z2909" i="5" s="1"/>
  <c r="Z2910" i="5" a="1"/>
  <c r="Z2910" i="5"/>
  <c r="Z2911" i="5" a="1"/>
  <c r="Z2911" i="5" s="1"/>
  <c r="Z2912" i="5" a="1"/>
  <c r="Z2912" i="5" s="1"/>
  <c r="Z2913" i="5" a="1"/>
  <c r="Z2913" i="5" s="1"/>
  <c r="Z2914" i="5" a="1"/>
  <c r="Z2914" i="5"/>
  <c r="Z2915" i="5" a="1"/>
  <c r="Z2915" i="5"/>
  <c r="Z2916" i="5" a="1"/>
  <c r="Z2916" i="5" s="1"/>
  <c r="Z2917" i="5" a="1"/>
  <c r="Z2917" i="5" s="1"/>
  <c r="Z2918" i="5" a="1"/>
  <c r="Z2918" i="5" s="1"/>
  <c r="Z2919" i="5" a="1"/>
  <c r="Z2919" i="5"/>
  <c r="Z2920" i="5" a="1"/>
  <c r="Z2920" i="5"/>
  <c r="Z2921" i="5" a="1"/>
  <c r="Z2921" i="5" s="1"/>
  <c r="Z2922" i="5" a="1"/>
  <c r="Z2922" i="5"/>
  <c r="Z2923" i="5" a="1"/>
  <c r="Z2923" i="5" s="1"/>
  <c r="Z2924" i="5" a="1"/>
  <c r="Z2924" i="5" s="1"/>
  <c r="Z2925" i="5" a="1"/>
  <c r="Z2925" i="5" s="1"/>
  <c r="Z2926" i="5" a="1"/>
  <c r="Z2926" i="5"/>
  <c r="Z2927" i="5" a="1"/>
  <c r="Z2927" i="5"/>
  <c r="Z2928" i="5" a="1"/>
  <c r="Z2928" i="5" s="1"/>
  <c r="Z2929" i="5" a="1"/>
  <c r="Z2929" i="5" s="1"/>
  <c r="Z2930" i="5" a="1"/>
  <c r="Z2930" i="5"/>
  <c r="Z2931" i="5" a="1"/>
  <c r="Z2931" i="5" s="1"/>
  <c r="Z2932" i="5" a="1"/>
  <c r="Z2932" i="5" s="1"/>
  <c r="Z2933" i="5" a="1"/>
  <c r="Z2933" i="5"/>
  <c r="Z2934" i="5" a="1"/>
  <c r="Z2934" i="5"/>
  <c r="Z2935" i="5" a="1"/>
  <c r="Z2935" i="5" s="1"/>
  <c r="Z2936" i="5" a="1"/>
  <c r="Z2936" i="5" s="1"/>
  <c r="Z2937" i="5" a="1"/>
  <c r="Z2937" i="5"/>
  <c r="Z2938" i="5" a="1"/>
  <c r="Z2938" i="5" s="1"/>
  <c r="Z2939" i="5" a="1"/>
  <c r="Z2939" i="5" s="1"/>
  <c r="Z2940" i="5" a="1"/>
  <c r="Z2940" i="5"/>
  <c r="Z2941" i="5" a="1"/>
  <c r="Z2941" i="5" s="1"/>
  <c r="Z2942" i="5" a="1"/>
  <c r="Z2942" i="5"/>
  <c r="Z2943" i="5" a="1"/>
  <c r="Z2943" i="5" s="1"/>
  <c r="Z2944" i="5" a="1"/>
  <c r="Z2944" i="5" s="1"/>
  <c r="Z2945" i="5" a="1"/>
  <c r="Z2945" i="5"/>
  <c r="Z2946" i="5" a="1"/>
  <c r="Z2946" i="5" s="1"/>
  <c r="Z2947" i="5" a="1"/>
  <c r="Z2947" i="5" s="1"/>
  <c r="Z2948" i="5" a="1"/>
  <c r="Z2948" i="5"/>
  <c r="Z2949" i="5" a="1"/>
  <c r="Z2949" i="5" s="1"/>
  <c r="Z2950" i="5" a="1"/>
  <c r="Z2950" i="5" s="1"/>
  <c r="Z2951" i="5" a="1"/>
  <c r="Z2951" i="5" s="1"/>
  <c r="Z2952" i="5" a="1"/>
  <c r="Z2952" i="5"/>
  <c r="Z2953" i="5" a="1"/>
  <c r="Z2953" i="5" s="1"/>
  <c r="Z2954" i="5" a="1"/>
  <c r="Z2954" i="5" s="1"/>
  <c r="Z2955" i="5" a="1"/>
  <c r="Z2955" i="5"/>
  <c r="Z2956" i="5" a="1"/>
  <c r="Z2956" i="5" s="1"/>
  <c r="Z2957" i="5" a="1"/>
  <c r="Z2957" i="5" s="1"/>
  <c r="Z2958" i="5" a="1"/>
  <c r="Z2958" i="5" s="1"/>
  <c r="Z2959" i="5" a="1"/>
  <c r="Z2959" i="5" s="1"/>
  <c r="Z2960" i="5" a="1"/>
  <c r="Z2960" i="5"/>
  <c r="Z2961" i="5" a="1"/>
  <c r="Z2961" i="5" s="1"/>
  <c r="Z2962" i="5" a="1"/>
  <c r="Z2962" i="5" s="1"/>
  <c r="Z2963" i="5" a="1"/>
  <c r="Z2963" i="5"/>
  <c r="Z2964" i="5" a="1"/>
  <c r="Z2964" i="5" s="1"/>
  <c r="Z2965" i="5" a="1"/>
  <c r="Z2965" i="5" s="1"/>
  <c r="Z2966" i="5" a="1"/>
  <c r="Z2966" i="5" s="1"/>
  <c r="Z2967" i="5" a="1"/>
  <c r="Z2967" i="5"/>
  <c r="Z2968" i="5" a="1"/>
  <c r="Z2968" i="5"/>
  <c r="Z2969" i="5" a="1"/>
  <c r="Z2969" i="5" s="1"/>
  <c r="Z2970" i="5" a="1"/>
  <c r="Z2970" i="5" s="1"/>
  <c r="Z2971" i="5" a="1"/>
  <c r="Z2971" i="5" s="1"/>
  <c r="Z2972" i="5" a="1"/>
  <c r="Z2972" i="5"/>
  <c r="Z2973" i="5" a="1"/>
  <c r="Z2973" i="5" s="1"/>
  <c r="Z2974" i="5" a="1"/>
  <c r="Z2974" i="5" s="1"/>
  <c r="Z2975" i="5" a="1"/>
  <c r="Z2975" i="5" s="1"/>
  <c r="Z2976" i="5" a="1"/>
  <c r="Z2976" i="5"/>
  <c r="Z2977" i="5" a="1"/>
  <c r="Z2977" i="5" s="1"/>
  <c r="Z2978" i="5" a="1"/>
  <c r="Z2978" i="5"/>
  <c r="Z2979" i="5" a="1"/>
  <c r="Z2979" i="5" s="1"/>
  <c r="Z2980" i="5" a="1"/>
  <c r="Z2980" i="5" s="1"/>
  <c r="Z2981" i="5" a="1"/>
  <c r="Z2981" i="5"/>
  <c r="Z2982" i="5" a="1"/>
  <c r="Z2982" i="5"/>
  <c r="Z2983" i="5" a="1"/>
  <c r="Z2983" i="5" s="1"/>
  <c r="Z2984" i="5" a="1"/>
  <c r="Z2984" i="5" s="1"/>
  <c r="Z2985" i="5" a="1"/>
  <c r="Z2985" i="5"/>
  <c r="Z2986" i="5" a="1"/>
  <c r="Z2986" i="5" s="1"/>
  <c r="Z2987" i="5" a="1"/>
  <c r="Z2987" i="5" s="1"/>
  <c r="Z2988" i="5" a="1"/>
  <c r="Z2988" i="5" s="1"/>
  <c r="Z2989" i="5" a="1"/>
  <c r="Z2989" i="5" s="1"/>
  <c r="Z2990" i="5" a="1"/>
  <c r="Z2990" i="5" s="1"/>
  <c r="Z2991" i="5" a="1"/>
  <c r="Z2991" i="5"/>
  <c r="Z2992" i="5" a="1"/>
  <c r="Z2992" i="5" s="1"/>
  <c r="Z2993" i="5" a="1"/>
  <c r="Z2993" i="5"/>
  <c r="Z2994" i="5" a="1"/>
  <c r="Z2994" i="5"/>
  <c r="Z2995" i="5" a="1"/>
  <c r="Z2995" i="5" s="1"/>
  <c r="Z2996" i="5" a="1"/>
  <c r="Z2996" i="5" s="1"/>
  <c r="Z2997" i="5" a="1"/>
  <c r="Z2997" i="5"/>
  <c r="Z2998" i="5" a="1"/>
  <c r="Z2998" i="5" s="1"/>
  <c r="Z2999" i="5" a="1"/>
  <c r="Z2999" i="5"/>
  <c r="AB5" i="5" l="1"/>
  <c r="AC5" i="5" s="1" a="1"/>
  <c r="AC5" i="5" s="1"/>
  <c r="AB6" i="5"/>
  <c r="AC6" i="5" s="1" a="1"/>
  <c r="AC6" i="5" s="1"/>
  <c r="AE6" i="5" s="1"/>
  <c r="AB7" i="5"/>
  <c r="AC7" i="5" s="1" a="1"/>
  <c r="AC7" i="5" s="1"/>
  <c r="AE7" i="5" s="1"/>
  <c r="AB8" i="5"/>
  <c r="AC8" i="5" s="1" a="1"/>
  <c r="AC8" i="5" s="1"/>
  <c r="AE8" i="5" s="1"/>
  <c r="AB9" i="5"/>
  <c r="AC9" i="5" s="1" a="1"/>
  <c r="AC9" i="5" s="1"/>
  <c r="AE9" i="5" s="1"/>
  <c r="AB10" i="5"/>
  <c r="AC10" i="5" s="1" a="1"/>
  <c r="AC10" i="5" s="1"/>
  <c r="AE10" i="5" s="1"/>
  <c r="AB11" i="5"/>
  <c r="AC11" i="5" s="1" a="1"/>
  <c r="AC11" i="5" s="1"/>
  <c r="AE11" i="5" s="1"/>
  <c r="AB12" i="5"/>
  <c r="AC12" i="5" s="1" a="1"/>
  <c r="AC12" i="5" s="1"/>
  <c r="AE12" i="5" s="1"/>
  <c r="AB13" i="5"/>
  <c r="AC13" i="5" s="1" a="1"/>
  <c r="AC13" i="5" s="1"/>
  <c r="AE13" i="5" s="1"/>
  <c r="AB14" i="5"/>
  <c r="AC14" i="5" s="1" a="1"/>
  <c r="AC14" i="5" s="1"/>
  <c r="AE14" i="5" s="1"/>
  <c r="AB15" i="5"/>
  <c r="AC15" i="5" s="1" a="1"/>
  <c r="AC15" i="5" s="1"/>
  <c r="AE15" i="5" s="1"/>
  <c r="AB16" i="5"/>
  <c r="AC16" i="5" s="1" a="1"/>
  <c r="AC16" i="5" s="1"/>
  <c r="AE16" i="5" s="1"/>
  <c r="AB17" i="5"/>
  <c r="AC17" i="5" s="1" a="1"/>
  <c r="AC17" i="5" s="1"/>
  <c r="AE17" i="5" s="1"/>
  <c r="AB18" i="5"/>
  <c r="AC18" i="5" s="1" a="1"/>
  <c r="AC18" i="5" s="1"/>
  <c r="AE18" i="5" s="1"/>
  <c r="AB19" i="5"/>
  <c r="AC19" i="5" s="1" a="1"/>
  <c r="AC19" i="5" s="1"/>
  <c r="AE19" i="5" s="1"/>
  <c r="AB20" i="5"/>
  <c r="AC20" i="5" s="1" a="1"/>
  <c r="AC20" i="5" s="1"/>
  <c r="AE20" i="5" s="1"/>
  <c r="AB21" i="5"/>
  <c r="AC21" i="5" s="1" a="1"/>
  <c r="AC21" i="5" s="1"/>
  <c r="AE21" i="5" s="1"/>
  <c r="AB22" i="5"/>
  <c r="AC22" i="5" s="1" a="1"/>
  <c r="AC22" i="5" s="1"/>
  <c r="AE22" i="5" s="1"/>
  <c r="AB23" i="5"/>
  <c r="AC23" i="5" s="1" a="1"/>
  <c r="AC23" i="5" s="1"/>
  <c r="AE23" i="5" s="1"/>
  <c r="AB24" i="5"/>
  <c r="AC24" i="5" s="1" a="1"/>
  <c r="AC24" i="5" s="1"/>
  <c r="AE24" i="5" s="1"/>
  <c r="AB25" i="5"/>
  <c r="AC25" i="5" s="1" a="1"/>
  <c r="AC25" i="5" s="1"/>
  <c r="AE25" i="5" s="1"/>
  <c r="AB26" i="5"/>
  <c r="AC26" i="5" s="1" a="1"/>
  <c r="AC26" i="5" s="1"/>
  <c r="AE26" i="5" s="1"/>
  <c r="AB27" i="5"/>
  <c r="AC27" i="5" s="1" a="1"/>
  <c r="AC27" i="5" s="1"/>
  <c r="AE27" i="5" s="1"/>
  <c r="AB28" i="5"/>
  <c r="AC28" i="5" s="1" a="1"/>
  <c r="AC28" i="5" s="1"/>
  <c r="AE28" i="5" s="1"/>
  <c r="AB29" i="5"/>
  <c r="AC29" i="5" s="1" a="1"/>
  <c r="AC29" i="5" s="1"/>
  <c r="AE29" i="5" s="1"/>
  <c r="AB30" i="5"/>
  <c r="AC30" i="5" s="1" a="1"/>
  <c r="AC30" i="5" s="1"/>
  <c r="AE30" i="5" s="1"/>
  <c r="AB31" i="5"/>
  <c r="AC31" i="5" s="1" a="1"/>
  <c r="AC31" i="5" s="1"/>
  <c r="AE31" i="5" s="1"/>
  <c r="AB32" i="5"/>
  <c r="AC32" i="5" s="1" a="1"/>
  <c r="AC32" i="5" s="1"/>
  <c r="AE32" i="5" s="1"/>
  <c r="AB33" i="5"/>
  <c r="AC33" i="5" s="1" a="1"/>
  <c r="AC33" i="5" s="1"/>
  <c r="AE33" i="5" s="1"/>
  <c r="AB34" i="5"/>
  <c r="AC34" i="5" s="1" a="1"/>
  <c r="AC34" i="5" s="1"/>
  <c r="AE34" i="5" s="1"/>
  <c r="AB35" i="5"/>
  <c r="AC35" i="5" s="1" a="1"/>
  <c r="AC35" i="5" s="1"/>
  <c r="AE35" i="5" s="1"/>
  <c r="AB36" i="5"/>
  <c r="AC36" i="5" s="1" a="1"/>
  <c r="AC36" i="5" s="1"/>
  <c r="AE36" i="5" s="1"/>
  <c r="AB37" i="5"/>
  <c r="AC37" i="5" s="1" a="1"/>
  <c r="AC37" i="5" s="1"/>
  <c r="AE37" i="5" s="1"/>
  <c r="AB38" i="5"/>
  <c r="AC38" i="5" s="1" a="1"/>
  <c r="AC38" i="5" s="1"/>
  <c r="AE38" i="5" s="1"/>
  <c r="AB39" i="5"/>
  <c r="AC39" i="5" s="1" a="1"/>
  <c r="AC39" i="5" s="1"/>
  <c r="AE39" i="5" s="1"/>
  <c r="AB40" i="5"/>
  <c r="AC40" i="5" s="1" a="1"/>
  <c r="AC40" i="5" s="1"/>
  <c r="AE40" i="5" s="1"/>
  <c r="AB41" i="5"/>
  <c r="AC41" i="5" s="1" a="1"/>
  <c r="AC41" i="5" s="1"/>
  <c r="AE41" i="5" s="1"/>
  <c r="AB42" i="5"/>
  <c r="AC42" i="5" s="1" a="1"/>
  <c r="AC42" i="5" s="1"/>
  <c r="AE42" i="5" s="1"/>
  <c r="AB43" i="5"/>
  <c r="AC43" i="5" s="1" a="1"/>
  <c r="AC43" i="5" s="1"/>
  <c r="AE43" i="5" s="1"/>
  <c r="AB44" i="5"/>
  <c r="AC44" i="5" s="1" a="1"/>
  <c r="AC44" i="5" s="1"/>
  <c r="AE44" i="5" s="1"/>
  <c r="AB45" i="5"/>
  <c r="AC45" i="5" s="1" a="1"/>
  <c r="AC45" i="5" s="1"/>
  <c r="AE45" i="5" s="1"/>
  <c r="AB46" i="5"/>
  <c r="AC46" i="5" s="1" a="1"/>
  <c r="AC46" i="5" s="1"/>
  <c r="AE46" i="5" s="1"/>
  <c r="AB47" i="5"/>
  <c r="AC47" i="5" s="1" a="1"/>
  <c r="AC47" i="5" s="1"/>
  <c r="AE47" i="5" s="1"/>
  <c r="AB48" i="5"/>
  <c r="AC48" i="5" s="1" a="1"/>
  <c r="AC48" i="5" s="1"/>
  <c r="AE48" i="5" s="1"/>
  <c r="AB49" i="5"/>
  <c r="AC49" i="5" s="1" a="1"/>
  <c r="AC49" i="5" s="1"/>
  <c r="AE49" i="5" s="1"/>
  <c r="AB50" i="5"/>
  <c r="AC50" i="5" s="1" a="1"/>
  <c r="AC50" i="5" s="1"/>
  <c r="AE50" i="5" s="1"/>
  <c r="AB51" i="5"/>
  <c r="AC51" i="5" s="1" a="1"/>
  <c r="AC51" i="5" s="1"/>
  <c r="AE51" i="5" s="1"/>
  <c r="AB52" i="5"/>
  <c r="AC52" i="5" s="1" a="1"/>
  <c r="AC52" i="5" s="1"/>
  <c r="AE52" i="5" s="1"/>
  <c r="AB53" i="5"/>
  <c r="AC53" i="5" s="1" a="1"/>
  <c r="AC53" i="5" s="1"/>
  <c r="AE53" i="5" s="1"/>
  <c r="AB54" i="5"/>
  <c r="AC54" i="5" s="1" a="1"/>
  <c r="AC54" i="5" s="1"/>
  <c r="AE54" i="5" s="1"/>
  <c r="AB55" i="5"/>
  <c r="AC55" i="5" s="1" a="1"/>
  <c r="AC55" i="5" s="1"/>
  <c r="AE55" i="5" s="1"/>
  <c r="AB56" i="5"/>
  <c r="AC56" i="5" s="1" a="1"/>
  <c r="AC56" i="5" s="1"/>
  <c r="AE56" i="5" s="1"/>
  <c r="AB57" i="5"/>
  <c r="AC57" i="5" s="1" a="1"/>
  <c r="AC57" i="5" s="1"/>
  <c r="AE57" i="5" s="1"/>
  <c r="AB58" i="5"/>
  <c r="AC58" i="5" s="1" a="1"/>
  <c r="AC58" i="5" s="1"/>
  <c r="AE58" i="5" s="1"/>
  <c r="AB59" i="5"/>
  <c r="AC59" i="5" s="1" a="1"/>
  <c r="AC59" i="5" s="1"/>
  <c r="AE59" i="5" s="1"/>
  <c r="AB60" i="5"/>
  <c r="AC60" i="5" s="1" a="1"/>
  <c r="AC60" i="5" s="1"/>
  <c r="AE60" i="5" s="1"/>
  <c r="AB61" i="5"/>
  <c r="AC61" i="5" s="1" a="1"/>
  <c r="AC61" i="5" s="1"/>
  <c r="AE61" i="5" s="1"/>
  <c r="AB62" i="5"/>
  <c r="AC62" i="5" s="1" a="1"/>
  <c r="AC62" i="5" s="1"/>
  <c r="AE62" i="5" s="1"/>
  <c r="AB63" i="5"/>
  <c r="AC63" i="5" s="1" a="1"/>
  <c r="AC63" i="5" s="1"/>
  <c r="AE63" i="5" s="1"/>
  <c r="AB64" i="5"/>
  <c r="AC64" i="5" s="1" a="1"/>
  <c r="AC64" i="5" s="1"/>
  <c r="AE64" i="5" s="1"/>
  <c r="AB65" i="5"/>
  <c r="AC65" i="5" s="1" a="1"/>
  <c r="AC65" i="5" s="1"/>
  <c r="AE65" i="5" s="1"/>
  <c r="AB66" i="5"/>
  <c r="AC66" i="5" s="1" a="1"/>
  <c r="AC66" i="5" s="1"/>
  <c r="AE66" i="5" s="1"/>
  <c r="AB67" i="5"/>
  <c r="AC67" i="5" s="1" a="1"/>
  <c r="AC67" i="5" s="1"/>
  <c r="AE67" i="5" s="1"/>
  <c r="AB68" i="5"/>
  <c r="AC68" i="5" s="1" a="1"/>
  <c r="AC68" i="5" s="1"/>
  <c r="AE68" i="5" s="1"/>
  <c r="AB69" i="5"/>
  <c r="AC69" i="5" s="1" a="1"/>
  <c r="AC69" i="5" s="1"/>
  <c r="AE69" i="5" s="1"/>
  <c r="AB70" i="5"/>
  <c r="AC70" i="5" s="1" a="1"/>
  <c r="AC70" i="5" s="1"/>
  <c r="AE70" i="5" s="1"/>
  <c r="AB71" i="5"/>
  <c r="AC71" i="5" s="1" a="1"/>
  <c r="AC71" i="5" s="1"/>
  <c r="AE71" i="5" s="1"/>
  <c r="AB72" i="5"/>
  <c r="AC72" i="5" s="1" a="1"/>
  <c r="AC72" i="5" s="1"/>
  <c r="AE72" i="5" s="1"/>
  <c r="AB73" i="5"/>
  <c r="AC73" i="5" s="1" a="1"/>
  <c r="AC73" i="5" s="1"/>
  <c r="AE73" i="5" s="1"/>
  <c r="AB74" i="5"/>
  <c r="AC74" i="5" s="1" a="1"/>
  <c r="AC74" i="5" s="1"/>
  <c r="AE74" i="5" s="1"/>
  <c r="AB75" i="5"/>
  <c r="AC75" i="5" s="1" a="1"/>
  <c r="AC75" i="5" s="1"/>
  <c r="AE75" i="5" s="1"/>
  <c r="AB76" i="5"/>
  <c r="AC76" i="5" s="1" a="1"/>
  <c r="AC76" i="5" s="1"/>
  <c r="AE76" i="5" s="1"/>
  <c r="AB77" i="5"/>
  <c r="AC77" i="5" s="1" a="1"/>
  <c r="AC77" i="5" s="1"/>
  <c r="AE77" i="5" s="1"/>
  <c r="AB78" i="5"/>
  <c r="AC78" i="5" s="1" a="1"/>
  <c r="AC78" i="5" s="1"/>
  <c r="AE78" i="5" s="1"/>
  <c r="AB79" i="5"/>
  <c r="AC79" i="5" s="1" a="1"/>
  <c r="AC79" i="5" s="1"/>
  <c r="AE79" i="5" s="1"/>
  <c r="AB80" i="5"/>
  <c r="AC80" i="5" s="1" a="1"/>
  <c r="AC80" i="5" s="1"/>
  <c r="AE80" i="5" s="1"/>
  <c r="AB81" i="5"/>
  <c r="AC81" i="5" s="1" a="1"/>
  <c r="AC81" i="5" s="1"/>
  <c r="AE81" i="5" s="1"/>
  <c r="AB82" i="5"/>
  <c r="AC82" i="5" s="1" a="1"/>
  <c r="AC82" i="5" s="1"/>
  <c r="AE82" i="5" s="1"/>
  <c r="AB83" i="5"/>
  <c r="AC83" i="5" s="1" a="1"/>
  <c r="AC83" i="5" s="1"/>
  <c r="AE83" i="5" s="1"/>
  <c r="AB84" i="5"/>
  <c r="AC84" i="5" s="1" a="1"/>
  <c r="AC84" i="5" s="1"/>
  <c r="AE84" i="5" s="1"/>
  <c r="AB85" i="5"/>
  <c r="AC85" i="5" s="1" a="1"/>
  <c r="AC85" i="5" s="1"/>
  <c r="AE85" i="5" s="1"/>
  <c r="AB86" i="5"/>
  <c r="AC86" i="5" s="1" a="1"/>
  <c r="AC86" i="5" s="1"/>
  <c r="AE86" i="5" s="1"/>
  <c r="AB87" i="5"/>
  <c r="AC87" i="5" s="1" a="1"/>
  <c r="AC87" i="5" s="1"/>
  <c r="AE87" i="5" s="1"/>
  <c r="AB88" i="5"/>
  <c r="AC88" i="5" s="1" a="1"/>
  <c r="AC88" i="5" s="1"/>
  <c r="AE88" i="5" s="1"/>
  <c r="AB89" i="5"/>
  <c r="AC89" i="5" s="1" a="1"/>
  <c r="AC89" i="5" s="1"/>
  <c r="AE89" i="5" s="1"/>
  <c r="AB90" i="5"/>
  <c r="AC90" i="5" s="1" a="1"/>
  <c r="AC90" i="5" s="1"/>
  <c r="AE90" i="5" s="1"/>
  <c r="AB91" i="5"/>
  <c r="AC91" i="5" s="1" a="1"/>
  <c r="AC91" i="5" s="1"/>
  <c r="AE91" i="5" s="1"/>
  <c r="AB92" i="5"/>
  <c r="AC92" i="5" s="1" a="1"/>
  <c r="AC92" i="5" s="1"/>
  <c r="AE92" i="5" s="1"/>
  <c r="AB93" i="5"/>
  <c r="AC93" i="5" s="1" a="1"/>
  <c r="AC93" i="5" s="1"/>
  <c r="AE93" i="5" s="1"/>
  <c r="AB94" i="5"/>
  <c r="AC94" i="5" s="1" a="1"/>
  <c r="AC94" i="5" s="1"/>
  <c r="AE94" i="5" s="1"/>
  <c r="AB95" i="5"/>
  <c r="AC95" i="5" s="1" a="1"/>
  <c r="AC95" i="5" s="1"/>
  <c r="AE95" i="5" s="1"/>
  <c r="AB96" i="5"/>
  <c r="AC96" i="5" s="1" a="1"/>
  <c r="AC96" i="5" s="1"/>
  <c r="AE96" i="5" s="1"/>
  <c r="AB97" i="5"/>
  <c r="AC97" i="5" s="1" a="1"/>
  <c r="AC97" i="5" s="1"/>
  <c r="AE97" i="5" s="1"/>
  <c r="AB98" i="5"/>
  <c r="AC98" i="5" s="1" a="1"/>
  <c r="AC98" i="5" s="1"/>
  <c r="AE98" i="5" s="1"/>
  <c r="AB99" i="5"/>
  <c r="AC99" i="5" s="1" a="1"/>
  <c r="AC99" i="5" s="1"/>
  <c r="AE99" i="5" s="1"/>
  <c r="AB100" i="5"/>
  <c r="AC100" i="5" s="1" a="1"/>
  <c r="AC100" i="5" s="1"/>
  <c r="AE100" i="5" s="1"/>
  <c r="AB101" i="5"/>
  <c r="AC101" i="5" s="1" a="1"/>
  <c r="AC101" i="5" s="1"/>
  <c r="AE101" i="5" s="1"/>
  <c r="AB102" i="5"/>
  <c r="AC102" i="5" s="1" a="1"/>
  <c r="AC102" i="5" s="1"/>
  <c r="AE102" i="5" s="1"/>
  <c r="AB103" i="5"/>
  <c r="AC103" i="5" s="1" a="1"/>
  <c r="AC103" i="5" s="1"/>
  <c r="AE103" i="5" s="1"/>
  <c r="AB104" i="5"/>
  <c r="AC104" i="5" s="1" a="1"/>
  <c r="AC104" i="5" s="1"/>
  <c r="AE104" i="5" s="1"/>
  <c r="AB105" i="5"/>
  <c r="AC105" i="5" s="1" a="1"/>
  <c r="AC105" i="5" s="1"/>
  <c r="AE105" i="5" s="1"/>
  <c r="AB106" i="5"/>
  <c r="AC106" i="5" s="1" a="1"/>
  <c r="AC106" i="5" s="1"/>
  <c r="AE106" i="5" s="1"/>
  <c r="AB107" i="5"/>
  <c r="AC107" i="5" s="1" a="1"/>
  <c r="AC107" i="5" s="1"/>
  <c r="AE107" i="5" s="1"/>
  <c r="AB108" i="5"/>
  <c r="AC108" i="5" s="1" a="1"/>
  <c r="AC108" i="5" s="1"/>
  <c r="AE108" i="5" s="1"/>
  <c r="AB109" i="5"/>
  <c r="AC109" i="5" s="1" a="1"/>
  <c r="AC109" i="5" s="1"/>
  <c r="AE109" i="5" s="1"/>
  <c r="AB110" i="5"/>
  <c r="AC110" i="5" s="1" a="1"/>
  <c r="AC110" i="5" s="1"/>
  <c r="AE110" i="5" s="1"/>
  <c r="AB111" i="5"/>
  <c r="AC111" i="5" s="1" a="1"/>
  <c r="AC111" i="5" s="1"/>
  <c r="AE111" i="5" s="1"/>
  <c r="AB112" i="5"/>
  <c r="AC112" i="5" s="1" a="1"/>
  <c r="AC112" i="5" s="1"/>
  <c r="AE112" i="5" s="1"/>
  <c r="AB113" i="5"/>
  <c r="AC113" i="5" s="1" a="1"/>
  <c r="AC113" i="5" s="1"/>
  <c r="AE113" i="5" s="1"/>
  <c r="AB114" i="5"/>
  <c r="AC114" i="5" s="1" a="1"/>
  <c r="AC114" i="5" s="1"/>
  <c r="AE114" i="5" s="1"/>
  <c r="AB115" i="5"/>
  <c r="AC115" i="5" s="1" a="1"/>
  <c r="AC115" i="5" s="1"/>
  <c r="AE115" i="5" s="1"/>
  <c r="AB116" i="5"/>
  <c r="AC116" i="5" s="1" a="1"/>
  <c r="AC116" i="5" s="1"/>
  <c r="AE116" i="5" s="1"/>
  <c r="AB117" i="5"/>
  <c r="AC117" i="5" s="1" a="1"/>
  <c r="AC117" i="5" s="1"/>
  <c r="AE117" i="5" s="1"/>
  <c r="AB118" i="5"/>
  <c r="AC118" i="5" s="1" a="1"/>
  <c r="AC118" i="5" s="1"/>
  <c r="AE118" i="5" s="1"/>
  <c r="AB119" i="5"/>
  <c r="AC119" i="5" s="1" a="1"/>
  <c r="AC119" i="5" s="1"/>
  <c r="AE119" i="5" s="1"/>
  <c r="AB120" i="5"/>
  <c r="AC120" i="5" s="1" a="1"/>
  <c r="AC120" i="5" s="1"/>
  <c r="AE120" i="5" s="1"/>
  <c r="AB121" i="5"/>
  <c r="AC121" i="5" s="1" a="1"/>
  <c r="AC121" i="5" s="1"/>
  <c r="AE121" i="5" s="1"/>
  <c r="AB122" i="5"/>
  <c r="AC122" i="5" s="1" a="1"/>
  <c r="AC122" i="5" s="1"/>
  <c r="AE122" i="5" s="1"/>
  <c r="AB123" i="5"/>
  <c r="AC123" i="5" s="1" a="1"/>
  <c r="AC123" i="5" s="1"/>
  <c r="AE123" i="5" s="1"/>
  <c r="AB124" i="5"/>
  <c r="AC124" i="5" s="1" a="1"/>
  <c r="AC124" i="5" s="1"/>
  <c r="AE124" i="5" s="1"/>
  <c r="AB125" i="5"/>
  <c r="AC125" i="5" s="1" a="1"/>
  <c r="AC125" i="5" s="1"/>
  <c r="AE125" i="5" s="1"/>
  <c r="AB126" i="5"/>
  <c r="AC126" i="5" s="1" a="1"/>
  <c r="AC126" i="5" s="1"/>
  <c r="AE126" i="5" s="1"/>
  <c r="AB127" i="5"/>
  <c r="AC127" i="5" s="1" a="1"/>
  <c r="AC127" i="5" s="1"/>
  <c r="AE127" i="5" s="1"/>
  <c r="AB128" i="5"/>
  <c r="AC128" i="5" s="1" a="1"/>
  <c r="AC128" i="5" s="1"/>
  <c r="AE128" i="5" s="1"/>
  <c r="AB129" i="5"/>
  <c r="AC129" i="5" s="1" a="1"/>
  <c r="AC129" i="5" s="1"/>
  <c r="AE129" i="5" s="1"/>
  <c r="AB130" i="5"/>
  <c r="AC130" i="5" s="1" a="1"/>
  <c r="AC130" i="5" s="1"/>
  <c r="AE130" i="5" s="1"/>
  <c r="AB131" i="5"/>
  <c r="AC131" i="5" s="1" a="1"/>
  <c r="AC131" i="5" s="1"/>
  <c r="AE131" i="5" s="1"/>
  <c r="AB132" i="5"/>
  <c r="AC132" i="5" s="1" a="1"/>
  <c r="AC132" i="5" s="1"/>
  <c r="AE132" i="5" s="1"/>
  <c r="AB133" i="5"/>
  <c r="AC133" i="5" s="1" a="1"/>
  <c r="AC133" i="5" s="1"/>
  <c r="AE133" i="5" s="1"/>
  <c r="AB134" i="5"/>
  <c r="AC134" i="5" s="1" a="1"/>
  <c r="AC134" i="5" s="1"/>
  <c r="AE134" i="5" s="1"/>
  <c r="AB135" i="5"/>
  <c r="AC135" i="5" s="1" a="1"/>
  <c r="AC135" i="5" s="1"/>
  <c r="AE135" i="5" s="1"/>
  <c r="AB136" i="5"/>
  <c r="AC136" i="5" s="1" a="1"/>
  <c r="AC136" i="5" s="1"/>
  <c r="AE136" i="5" s="1"/>
  <c r="AB137" i="5"/>
  <c r="AC137" i="5" s="1" a="1"/>
  <c r="AC137" i="5" s="1"/>
  <c r="AE137" i="5" s="1"/>
  <c r="AB138" i="5"/>
  <c r="AC138" i="5" s="1" a="1"/>
  <c r="AC138" i="5" s="1"/>
  <c r="AE138" i="5" s="1"/>
  <c r="AB139" i="5"/>
  <c r="AC139" i="5" s="1" a="1"/>
  <c r="AC139" i="5" s="1"/>
  <c r="AE139" i="5" s="1"/>
  <c r="AB140" i="5"/>
  <c r="AC140" i="5" s="1" a="1"/>
  <c r="AC140" i="5" s="1"/>
  <c r="AE140" i="5" s="1"/>
  <c r="AB141" i="5"/>
  <c r="AC141" i="5" s="1" a="1"/>
  <c r="AC141" i="5" s="1"/>
  <c r="AE141" i="5" s="1"/>
  <c r="AB142" i="5"/>
  <c r="AC142" i="5" s="1" a="1"/>
  <c r="AC142" i="5" s="1"/>
  <c r="AE142" i="5" s="1"/>
  <c r="AB143" i="5"/>
  <c r="AC143" i="5" s="1" a="1"/>
  <c r="AC143" i="5" s="1"/>
  <c r="AE143" i="5" s="1"/>
  <c r="AB144" i="5"/>
  <c r="AC144" i="5" s="1" a="1"/>
  <c r="AC144" i="5" s="1"/>
  <c r="AE144" i="5" s="1"/>
  <c r="AB145" i="5"/>
  <c r="AC145" i="5" s="1" a="1"/>
  <c r="AC145" i="5" s="1"/>
  <c r="AE145" i="5" s="1"/>
  <c r="AB146" i="5"/>
  <c r="AC146" i="5" s="1" a="1"/>
  <c r="AC146" i="5" s="1"/>
  <c r="AE146" i="5" s="1"/>
  <c r="AB147" i="5"/>
  <c r="AC147" i="5" s="1" a="1"/>
  <c r="AC147" i="5" s="1"/>
  <c r="AE147" i="5" s="1"/>
  <c r="AB148" i="5"/>
  <c r="AC148" i="5" s="1" a="1"/>
  <c r="AC148" i="5" s="1"/>
  <c r="AE148" i="5" s="1"/>
  <c r="AB149" i="5"/>
  <c r="AC149" i="5" s="1" a="1"/>
  <c r="AC149" i="5" s="1"/>
  <c r="AE149" i="5" s="1"/>
  <c r="AB150" i="5"/>
  <c r="AC150" i="5" s="1" a="1"/>
  <c r="AC150" i="5" s="1"/>
  <c r="AE150" i="5" s="1"/>
  <c r="AB151" i="5"/>
  <c r="AC151" i="5" s="1" a="1"/>
  <c r="AC151" i="5" s="1"/>
  <c r="AE151" i="5" s="1"/>
  <c r="AB152" i="5"/>
  <c r="AC152" i="5" s="1" a="1"/>
  <c r="AC152" i="5" s="1"/>
  <c r="AE152" i="5" s="1"/>
  <c r="AB153" i="5"/>
  <c r="AC153" i="5" s="1" a="1"/>
  <c r="AC153" i="5" s="1"/>
  <c r="AE153" i="5" s="1"/>
  <c r="AB154" i="5"/>
  <c r="AC154" i="5" s="1" a="1"/>
  <c r="AC154" i="5" s="1"/>
  <c r="AE154" i="5" s="1"/>
  <c r="AB155" i="5"/>
  <c r="AC155" i="5" s="1" a="1"/>
  <c r="AC155" i="5" s="1"/>
  <c r="AE155" i="5" s="1"/>
  <c r="AB156" i="5"/>
  <c r="AC156" i="5" s="1" a="1"/>
  <c r="AC156" i="5" s="1"/>
  <c r="AE156" i="5" s="1"/>
  <c r="AB157" i="5"/>
  <c r="AC157" i="5" s="1" a="1"/>
  <c r="AC157" i="5" s="1"/>
  <c r="AE157" i="5" s="1"/>
  <c r="AB158" i="5"/>
  <c r="AC158" i="5" s="1" a="1"/>
  <c r="AC158" i="5" s="1"/>
  <c r="AE158" i="5" s="1"/>
  <c r="AB159" i="5"/>
  <c r="AC159" i="5" s="1" a="1"/>
  <c r="AC159" i="5" s="1"/>
  <c r="AE159" i="5" s="1"/>
  <c r="AB160" i="5"/>
  <c r="AC160" i="5" s="1" a="1"/>
  <c r="AC160" i="5" s="1"/>
  <c r="AE160" i="5" s="1"/>
  <c r="AB161" i="5"/>
  <c r="AC161" i="5" s="1" a="1"/>
  <c r="AC161" i="5" s="1"/>
  <c r="AE161" i="5" s="1"/>
  <c r="AB162" i="5"/>
  <c r="AC162" i="5" s="1" a="1"/>
  <c r="AC162" i="5" s="1"/>
  <c r="AE162" i="5" s="1"/>
  <c r="AB163" i="5"/>
  <c r="AC163" i="5" s="1" a="1"/>
  <c r="AC163" i="5" s="1"/>
  <c r="AE163" i="5" s="1"/>
  <c r="AB164" i="5"/>
  <c r="AC164" i="5" s="1" a="1"/>
  <c r="AC164" i="5" s="1"/>
  <c r="AE164" i="5" s="1"/>
  <c r="AB165" i="5"/>
  <c r="AC165" i="5" s="1" a="1"/>
  <c r="AC165" i="5" s="1"/>
  <c r="AE165" i="5" s="1"/>
  <c r="AB166" i="5"/>
  <c r="AC166" i="5" s="1" a="1"/>
  <c r="AC166" i="5" s="1"/>
  <c r="AE166" i="5" s="1"/>
  <c r="AB167" i="5"/>
  <c r="AC167" i="5" s="1" a="1"/>
  <c r="AC167" i="5" s="1"/>
  <c r="AE167" i="5" s="1"/>
  <c r="AB168" i="5"/>
  <c r="AC168" i="5" s="1" a="1"/>
  <c r="AC168" i="5" s="1"/>
  <c r="AE168" i="5" s="1"/>
  <c r="AB169" i="5"/>
  <c r="AC169" i="5" s="1" a="1"/>
  <c r="AC169" i="5" s="1"/>
  <c r="AE169" i="5" s="1"/>
  <c r="AB170" i="5"/>
  <c r="AC170" i="5" s="1" a="1"/>
  <c r="AC170" i="5" s="1"/>
  <c r="AE170" i="5" s="1"/>
  <c r="AB171" i="5"/>
  <c r="AC171" i="5" s="1" a="1"/>
  <c r="AC171" i="5" s="1"/>
  <c r="AE171" i="5" s="1"/>
  <c r="AB172" i="5"/>
  <c r="AC172" i="5" s="1" a="1"/>
  <c r="AC172" i="5" s="1"/>
  <c r="AE172" i="5" s="1"/>
  <c r="AB173" i="5"/>
  <c r="AC173" i="5" s="1" a="1"/>
  <c r="AC173" i="5" s="1"/>
  <c r="AE173" i="5" s="1"/>
  <c r="AB174" i="5"/>
  <c r="AC174" i="5" s="1" a="1"/>
  <c r="AC174" i="5" s="1"/>
  <c r="AE174" i="5" s="1"/>
  <c r="AB175" i="5"/>
  <c r="AC175" i="5" s="1" a="1"/>
  <c r="AC175" i="5" s="1"/>
  <c r="AE175" i="5" s="1"/>
  <c r="AB176" i="5"/>
  <c r="AC176" i="5" s="1" a="1"/>
  <c r="AC176" i="5" s="1"/>
  <c r="AE176" i="5" s="1"/>
  <c r="AB177" i="5"/>
  <c r="AC177" i="5" s="1" a="1"/>
  <c r="AC177" i="5" s="1"/>
  <c r="AE177" i="5" s="1"/>
  <c r="AB178" i="5"/>
  <c r="AC178" i="5" s="1" a="1"/>
  <c r="AC178" i="5" s="1"/>
  <c r="AE178" i="5" s="1"/>
  <c r="AB179" i="5"/>
  <c r="AC179" i="5" s="1" a="1"/>
  <c r="AC179" i="5" s="1"/>
  <c r="AE179" i="5" s="1"/>
  <c r="AB180" i="5"/>
  <c r="AC180" i="5" s="1" a="1"/>
  <c r="AC180" i="5" s="1"/>
  <c r="AE180" i="5" s="1"/>
  <c r="AB181" i="5"/>
  <c r="AC181" i="5" s="1" a="1"/>
  <c r="AC181" i="5" s="1"/>
  <c r="AE181" i="5" s="1"/>
  <c r="AB182" i="5"/>
  <c r="AC182" i="5" s="1" a="1"/>
  <c r="AC182" i="5" s="1"/>
  <c r="AE182" i="5" s="1"/>
  <c r="AB183" i="5"/>
  <c r="AC183" i="5" s="1" a="1"/>
  <c r="AC183" i="5" s="1"/>
  <c r="AE183" i="5" s="1"/>
  <c r="AB184" i="5"/>
  <c r="AC184" i="5" s="1" a="1"/>
  <c r="AC184" i="5" s="1"/>
  <c r="AE184" i="5" s="1"/>
  <c r="AB185" i="5"/>
  <c r="AC185" i="5" s="1" a="1"/>
  <c r="AC185" i="5" s="1"/>
  <c r="AE185" i="5" s="1"/>
  <c r="AB186" i="5"/>
  <c r="AC186" i="5" s="1" a="1"/>
  <c r="AC186" i="5" s="1"/>
  <c r="AE186" i="5" s="1"/>
  <c r="AB187" i="5"/>
  <c r="AC187" i="5" s="1" a="1"/>
  <c r="AC187" i="5" s="1"/>
  <c r="AE187" i="5" s="1"/>
  <c r="AB188" i="5"/>
  <c r="AC188" i="5" s="1" a="1"/>
  <c r="AC188" i="5" s="1"/>
  <c r="AE188" i="5" s="1"/>
  <c r="AB189" i="5"/>
  <c r="AC189" i="5" s="1" a="1"/>
  <c r="AC189" i="5" s="1"/>
  <c r="AE189" i="5" s="1"/>
  <c r="AB190" i="5"/>
  <c r="AC190" i="5" s="1" a="1"/>
  <c r="AC190" i="5" s="1"/>
  <c r="AE190" i="5" s="1"/>
  <c r="AB191" i="5"/>
  <c r="AC191" i="5" s="1" a="1"/>
  <c r="AC191" i="5" s="1"/>
  <c r="AE191" i="5" s="1"/>
  <c r="AB192" i="5"/>
  <c r="AC192" i="5" s="1" a="1"/>
  <c r="AC192" i="5" s="1"/>
  <c r="AE192" i="5" s="1"/>
  <c r="AB193" i="5"/>
  <c r="AC193" i="5" s="1" a="1"/>
  <c r="AC193" i="5" s="1"/>
  <c r="AE193" i="5" s="1"/>
  <c r="AB194" i="5"/>
  <c r="AC194" i="5" s="1" a="1"/>
  <c r="AC194" i="5" s="1"/>
  <c r="AE194" i="5" s="1"/>
  <c r="AB195" i="5"/>
  <c r="AC195" i="5" s="1" a="1"/>
  <c r="AC195" i="5" s="1"/>
  <c r="AE195" i="5" s="1"/>
  <c r="AB196" i="5"/>
  <c r="AC196" i="5" s="1" a="1"/>
  <c r="AC196" i="5" s="1"/>
  <c r="AE196" i="5" s="1"/>
  <c r="AB197" i="5"/>
  <c r="AC197" i="5" s="1" a="1"/>
  <c r="AC197" i="5" s="1"/>
  <c r="AE197" i="5" s="1"/>
  <c r="AB198" i="5"/>
  <c r="AC198" i="5" s="1" a="1"/>
  <c r="AC198" i="5" s="1"/>
  <c r="AE198" i="5" s="1"/>
  <c r="AB199" i="5"/>
  <c r="AC199" i="5" s="1" a="1"/>
  <c r="AC199" i="5" s="1"/>
  <c r="AE199" i="5" s="1"/>
  <c r="AB200" i="5"/>
  <c r="AC200" i="5" s="1" a="1"/>
  <c r="AC200" i="5" s="1"/>
  <c r="AE200" i="5" s="1"/>
  <c r="AB201" i="5"/>
  <c r="AC201" i="5" s="1" a="1"/>
  <c r="AC201" i="5" s="1"/>
  <c r="AE201" i="5" s="1"/>
  <c r="AB202" i="5"/>
  <c r="AC202" i="5" s="1" a="1"/>
  <c r="AC202" i="5" s="1"/>
  <c r="AE202" i="5" s="1"/>
  <c r="AB203" i="5"/>
  <c r="AC203" i="5" s="1" a="1"/>
  <c r="AC203" i="5" s="1"/>
  <c r="AE203" i="5" s="1"/>
  <c r="AB204" i="5"/>
  <c r="AC204" i="5" s="1" a="1"/>
  <c r="AC204" i="5" s="1"/>
  <c r="AE204" i="5" s="1"/>
  <c r="AB205" i="5"/>
  <c r="AC205" i="5" s="1" a="1"/>
  <c r="AC205" i="5" s="1"/>
  <c r="AE205" i="5" s="1"/>
  <c r="AB206" i="5"/>
  <c r="AC206" i="5" s="1" a="1"/>
  <c r="AC206" i="5" s="1"/>
  <c r="AE206" i="5" s="1"/>
  <c r="AB207" i="5"/>
  <c r="AC207" i="5" s="1" a="1"/>
  <c r="AC207" i="5" s="1"/>
  <c r="AE207" i="5" s="1"/>
  <c r="AB208" i="5"/>
  <c r="AC208" i="5" s="1" a="1"/>
  <c r="AC208" i="5" s="1"/>
  <c r="AE208" i="5" s="1"/>
  <c r="AB209" i="5"/>
  <c r="AC209" i="5" s="1" a="1"/>
  <c r="AC209" i="5" s="1"/>
  <c r="AE209" i="5" s="1"/>
  <c r="AB210" i="5"/>
  <c r="AC210" i="5" s="1" a="1"/>
  <c r="AC210" i="5" s="1"/>
  <c r="AE210" i="5" s="1"/>
  <c r="AB211" i="5"/>
  <c r="AC211" i="5" s="1" a="1"/>
  <c r="AC211" i="5" s="1"/>
  <c r="AE211" i="5" s="1"/>
  <c r="AB212" i="5"/>
  <c r="AC212" i="5" s="1" a="1"/>
  <c r="AC212" i="5" s="1"/>
  <c r="AE212" i="5" s="1"/>
  <c r="AB213" i="5"/>
  <c r="AC213" i="5" s="1" a="1"/>
  <c r="AC213" i="5" s="1"/>
  <c r="AE213" i="5" s="1"/>
  <c r="AB214" i="5"/>
  <c r="AC214" i="5" s="1" a="1"/>
  <c r="AC214" i="5" s="1"/>
  <c r="AE214" i="5" s="1"/>
  <c r="AB215" i="5"/>
  <c r="AC215" i="5" s="1" a="1"/>
  <c r="AC215" i="5" s="1"/>
  <c r="AE215" i="5" s="1"/>
  <c r="AB216" i="5"/>
  <c r="AC216" i="5" s="1" a="1"/>
  <c r="AC216" i="5" s="1"/>
  <c r="AE216" i="5" s="1"/>
  <c r="AB217" i="5"/>
  <c r="AC217" i="5" s="1" a="1"/>
  <c r="AC217" i="5" s="1"/>
  <c r="AE217" i="5" s="1"/>
  <c r="AB218" i="5"/>
  <c r="AC218" i="5" s="1" a="1"/>
  <c r="AC218" i="5" s="1"/>
  <c r="AE218" i="5" s="1"/>
  <c r="AB219" i="5"/>
  <c r="AC219" i="5" s="1" a="1"/>
  <c r="AC219" i="5" s="1"/>
  <c r="AE219" i="5" s="1"/>
  <c r="AB220" i="5"/>
  <c r="AC220" i="5" s="1" a="1"/>
  <c r="AC220" i="5" s="1"/>
  <c r="AE220" i="5" s="1"/>
  <c r="AB221" i="5"/>
  <c r="AC221" i="5" s="1" a="1"/>
  <c r="AC221" i="5" s="1"/>
  <c r="AE221" i="5" s="1"/>
  <c r="AB222" i="5"/>
  <c r="AC222" i="5" s="1" a="1"/>
  <c r="AC222" i="5" s="1"/>
  <c r="AE222" i="5" s="1"/>
  <c r="AB223" i="5"/>
  <c r="AC223" i="5" s="1" a="1"/>
  <c r="AC223" i="5" s="1"/>
  <c r="AE223" i="5" s="1"/>
  <c r="AB224" i="5"/>
  <c r="AC224" i="5" s="1" a="1"/>
  <c r="AC224" i="5" s="1"/>
  <c r="AE224" i="5" s="1"/>
  <c r="AB225" i="5"/>
  <c r="AC225" i="5" s="1" a="1"/>
  <c r="AC225" i="5" s="1"/>
  <c r="AE225" i="5" s="1"/>
  <c r="AB226" i="5"/>
  <c r="AC226" i="5" s="1" a="1"/>
  <c r="AC226" i="5" s="1"/>
  <c r="AE226" i="5" s="1"/>
  <c r="AB227" i="5"/>
  <c r="AC227" i="5" s="1" a="1"/>
  <c r="AC227" i="5" s="1"/>
  <c r="AE227" i="5" s="1"/>
  <c r="AB228" i="5"/>
  <c r="AC228" i="5" s="1" a="1"/>
  <c r="AC228" i="5" s="1"/>
  <c r="AE228" i="5" s="1"/>
  <c r="AB229" i="5"/>
  <c r="AC229" i="5" s="1" a="1"/>
  <c r="AC229" i="5" s="1"/>
  <c r="AE229" i="5" s="1"/>
  <c r="AB230" i="5"/>
  <c r="AC230" i="5" s="1" a="1"/>
  <c r="AC230" i="5" s="1"/>
  <c r="AE230" i="5" s="1"/>
  <c r="AB231" i="5"/>
  <c r="AC231" i="5" s="1" a="1"/>
  <c r="AC231" i="5" s="1"/>
  <c r="AE231" i="5" s="1"/>
  <c r="AB232" i="5"/>
  <c r="AC232" i="5" s="1" a="1"/>
  <c r="AC232" i="5" s="1"/>
  <c r="AE232" i="5" s="1"/>
  <c r="AB233" i="5"/>
  <c r="AC233" i="5" s="1" a="1"/>
  <c r="AC233" i="5" s="1"/>
  <c r="AE233" i="5" s="1"/>
  <c r="AB234" i="5"/>
  <c r="AC234" i="5" s="1" a="1"/>
  <c r="AC234" i="5" s="1"/>
  <c r="AE234" i="5" s="1"/>
  <c r="AB235" i="5"/>
  <c r="AC235" i="5" s="1" a="1"/>
  <c r="AC235" i="5" s="1"/>
  <c r="AE235" i="5" s="1"/>
  <c r="AB236" i="5"/>
  <c r="AC236" i="5" s="1" a="1"/>
  <c r="AC236" i="5" s="1"/>
  <c r="AE236" i="5" s="1"/>
  <c r="AB237" i="5"/>
  <c r="AC237" i="5" s="1" a="1"/>
  <c r="AC237" i="5" s="1"/>
  <c r="AE237" i="5" s="1"/>
  <c r="AB238" i="5"/>
  <c r="AC238" i="5" s="1" a="1"/>
  <c r="AC238" i="5" s="1"/>
  <c r="AE238" i="5" s="1"/>
  <c r="AB239" i="5"/>
  <c r="AC239" i="5" s="1" a="1"/>
  <c r="AC239" i="5" s="1"/>
  <c r="AE239" i="5" s="1"/>
  <c r="AB240" i="5"/>
  <c r="AC240" i="5" s="1" a="1"/>
  <c r="AC240" i="5" s="1"/>
  <c r="AE240" i="5" s="1"/>
  <c r="AB241" i="5"/>
  <c r="AC241" i="5" s="1" a="1"/>
  <c r="AC241" i="5" s="1"/>
  <c r="AE241" i="5" s="1"/>
  <c r="AB242" i="5"/>
  <c r="AC242" i="5" s="1" a="1"/>
  <c r="AC242" i="5" s="1"/>
  <c r="AE242" i="5" s="1"/>
  <c r="AB243" i="5"/>
  <c r="AC243" i="5" s="1" a="1"/>
  <c r="AC243" i="5" s="1"/>
  <c r="AE243" i="5" s="1"/>
  <c r="AB244" i="5"/>
  <c r="AC244" i="5" s="1" a="1"/>
  <c r="AC244" i="5" s="1"/>
  <c r="AE244" i="5" s="1"/>
  <c r="AB245" i="5"/>
  <c r="AC245" i="5" s="1" a="1"/>
  <c r="AC245" i="5" s="1"/>
  <c r="AE245" i="5" s="1"/>
  <c r="AB246" i="5"/>
  <c r="AC246" i="5" s="1" a="1"/>
  <c r="AC246" i="5" s="1"/>
  <c r="AE246" i="5" s="1"/>
  <c r="AB247" i="5"/>
  <c r="AC247" i="5" s="1" a="1"/>
  <c r="AC247" i="5" s="1"/>
  <c r="AE247" i="5" s="1"/>
  <c r="AB248" i="5"/>
  <c r="AC248" i="5" s="1" a="1"/>
  <c r="AC248" i="5" s="1"/>
  <c r="AE248" i="5" s="1"/>
  <c r="AB249" i="5"/>
  <c r="AC249" i="5" s="1" a="1"/>
  <c r="AC249" i="5" s="1"/>
  <c r="AE249" i="5" s="1"/>
  <c r="AB250" i="5"/>
  <c r="AC250" i="5" s="1" a="1"/>
  <c r="AC250" i="5" s="1"/>
  <c r="AE250" i="5" s="1"/>
  <c r="AB251" i="5"/>
  <c r="AC251" i="5" s="1" a="1"/>
  <c r="AC251" i="5" s="1"/>
  <c r="AE251" i="5" s="1"/>
  <c r="AB252" i="5"/>
  <c r="AC252" i="5" s="1" a="1"/>
  <c r="AC252" i="5" s="1"/>
  <c r="AE252" i="5" s="1"/>
  <c r="AB253" i="5"/>
  <c r="AC253" i="5" s="1" a="1"/>
  <c r="AC253" i="5" s="1"/>
  <c r="AE253" i="5" s="1"/>
  <c r="AB254" i="5"/>
  <c r="AC254" i="5" s="1" a="1"/>
  <c r="AC254" i="5" s="1"/>
  <c r="AE254" i="5" s="1"/>
  <c r="AB255" i="5"/>
  <c r="AC255" i="5" s="1" a="1"/>
  <c r="AC255" i="5" s="1"/>
  <c r="AE255" i="5" s="1"/>
  <c r="AB256" i="5"/>
  <c r="AC256" i="5" s="1" a="1"/>
  <c r="AC256" i="5" s="1"/>
  <c r="AE256" i="5" s="1"/>
  <c r="AB257" i="5"/>
  <c r="AC257" i="5" s="1" a="1"/>
  <c r="AC257" i="5" s="1"/>
  <c r="AE257" i="5" s="1"/>
  <c r="AB258" i="5"/>
  <c r="AC258" i="5" s="1" a="1"/>
  <c r="AC258" i="5" s="1"/>
  <c r="AE258" i="5" s="1"/>
  <c r="AB259" i="5"/>
  <c r="AC259" i="5" s="1" a="1"/>
  <c r="AC259" i="5" s="1"/>
  <c r="AE259" i="5" s="1"/>
  <c r="AB260" i="5"/>
  <c r="AC260" i="5" s="1" a="1"/>
  <c r="AC260" i="5" s="1"/>
  <c r="AE260" i="5" s="1"/>
  <c r="AB261" i="5"/>
  <c r="AC261" i="5" s="1" a="1"/>
  <c r="AC261" i="5" s="1"/>
  <c r="AE261" i="5" s="1"/>
  <c r="AB262" i="5"/>
  <c r="AC262" i="5" s="1" a="1"/>
  <c r="AC262" i="5" s="1"/>
  <c r="AE262" i="5" s="1"/>
  <c r="AB263" i="5"/>
  <c r="AC263" i="5" s="1" a="1"/>
  <c r="AC263" i="5" s="1"/>
  <c r="AE263" i="5" s="1"/>
  <c r="AB264" i="5"/>
  <c r="AC264" i="5" s="1" a="1"/>
  <c r="AC264" i="5" s="1"/>
  <c r="AE264" i="5" s="1"/>
  <c r="AB265" i="5"/>
  <c r="AC265" i="5" s="1" a="1"/>
  <c r="AC265" i="5" s="1"/>
  <c r="AE265" i="5" s="1"/>
  <c r="AB266" i="5"/>
  <c r="AC266" i="5" s="1" a="1"/>
  <c r="AC266" i="5" s="1"/>
  <c r="AE266" i="5" s="1"/>
  <c r="AB267" i="5"/>
  <c r="AC267" i="5" s="1" a="1"/>
  <c r="AC267" i="5" s="1"/>
  <c r="AE267" i="5" s="1"/>
  <c r="AB268" i="5"/>
  <c r="AC268" i="5" s="1" a="1"/>
  <c r="AC268" i="5" s="1"/>
  <c r="AE268" i="5" s="1"/>
  <c r="AB269" i="5"/>
  <c r="AC269" i="5" s="1" a="1"/>
  <c r="AC269" i="5" s="1"/>
  <c r="AE269" i="5" s="1"/>
  <c r="AB270" i="5"/>
  <c r="AC270" i="5" s="1" a="1"/>
  <c r="AC270" i="5" s="1"/>
  <c r="AE270" i="5" s="1"/>
  <c r="AB271" i="5"/>
  <c r="AC271" i="5" s="1" a="1"/>
  <c r="AC271" i="5" s="1"/>
  <c r="AE271" i="5" s="1"/>
  <c r="AB272" i="5"/>
  <c r="AC272" i="5" s="1" a="1"/>
  <c r="AC272" i="5" s="1"/>
  <c r="AE272" i="5" s="1"/>
  <c r="AB273" i="5"/>
  <c r="AC273" i="5" s="1" a="1"/>
  <c r="AC273" i="5" s="1"/>
  <c r="AE273" i="5" s="1"/>
  <c r="AB274" i="5"/>
  <c r="AC274" i="5" s="1" a="1"/>
  <c r="AC274" i="5" s="1"/>
  <c r="AE274" i="5" s="1"/>
  <c r="AB275" i="5"/>
  <c r="AC275" i="5" s="1" a="1"/>
  <c r="AC275" i="5" s="1"/>
  <c r="AE275" i="5" s="1"/>
  <c r="AB276" i="5"/>
  <c r="AC276" i="5" s="1" a="1"/>
  <c r="AC276" i="5" s="1"/>
  <c r="AE276" i="5" s="1"/>
  <c r="AB277" i="5"/>
  <c r="AC277" i="5" s="1" a="1"/>
  <c r="AC277" i="5" s="1"/>
  <c r="AE277" i="5" s="1"/>
  <c r="AB278" i="5"/>
  <c r="AC278" i="5" s="1" a="1"/>
  <c r="AC278" i="5" s="1"/>
  <c r="AE278" i="5" s="1"/>
  <c r="AB279" i="5"/>
  <c r="AC279" i="5" s="1" a="1"/>
  <c r="AC279" i="5" s="1"/>
  <c r="AE279" i="5" s="1"/>
  <c r="AB280" i="5"/>
  <c r="AC280" i="5" s="1" a="1"/>
  <c r="AC280" i="5" s="1"/>
  <c r="AE280" i="5" s="1"/>
  <c r="AB281" i="5"/>
  <c r="AC281" i="5" s="1" a="1"/>
  <c r="AC281" i="5" s="1"/>
  <c r="AE281" i="5" s="1"/>
  <c r="AB282" i="5"/>
  <c r="AC282" i="5" s="1" a="1"/>
  <c r="AC282" i="5" s="1"/>
  <c r="AE282" i="5" s="1"/>
  <c r="AB283" i="5"/>
  <c r="AC283" i="5" s="1" a="1"/>
  <c r="AC283" i="5" s="1"/>
  <c r="AE283" i="5" s="1"/>
  <c r="AB284" i="5"/>
  <c r="AC284" i="5" s="1" a="1"/>
  <c r="AC284" i="5" s="1"/>
  <c r="AE284" i="5" s="1"/>
  <c r="AB285" i="5"/>
  <c r="AC285" i="5" s="1" a="1"/>
  <c r="AC285" i="5" s="1"/>
  <c r="AE285" i="5" s="1"/>
  <c r="AB286" i="5"/>
  <c r="AC286" i="5" s="1" a="1"/>
  <c r="AC286" i="5" s="1"/>
  <c r="AE286" i="5" s="1"/>
  <c r="AB287" i="5"/>
  <c r="AC287" i="5" s="1" a="1"/>
  <c r="AC287" i="5" s="1"/>
  <c r="AE287" i="5" s="1"/>
  <c r="AB288" i="5"/>
  <c r="AC288" i="5" s="1" a="1"/>
  <c r="AC288" i="5" s="1"/>
  <c r="AE288" i="5" s="1"/>
  <c r="AB289" i="5"/>
  <c r="AC289" i="5" s="1" a="1"/>
  <c r="AC289" i="5" s="1"/>
  <c r="AE289" i="5" s="1"/>
  <c r="AB290" i="5"/>
  <c r="AC290" i="5" s="1" a="1"/>
  <c r="AC290" i="5" s="1"/>
  <c r="AE290" i="5" s="1"/>
  <c r="AB291" i="5"/>
  <c r="AC291" i="5" s="1" a="1"/>
  <c r="AC291" i="5" s="1"/>
  <c r="AE291" i="5" s="1"/>
  <c r="AB292" i="5"/>
  <c r="AC292" i="5" s="1" a="1"/>
  <c r="AC292" i="5" s="1"/>
  <c r="AE292" i="5" s="1"/>
  <c r="AB293" i="5"/>
  <c r="AC293" i="5" s="1" a="1"/>
  <c r="AC293" i="5" s="1"/>
  <c r="AE293" i="5" s="1"/>
  <c r="AB294" i="5"/>
  <c r="AC294" i="5" s="1" a="1"/>
  <c r="AC294" i="5" s="1"/>
  <c r="AE294" i="5" s="1"/>
  <c r="AB295" i="5"/>
  <c r="AC295" i="5" s="1" a="1"/>
  <c r="AC295" i="5" s="1"/>
  <c r="AE295" i="5" s="1"/>
  <c r="AB296" i="5"/>
  <c r="AC296" i="5" s="1" a="1"/>
  <c r="AC296" i="5" s="1"/>
  <c r="AE296" i="5" s="1"/>
  <c r="AB297" i="5"/>
  <c r="AC297" i="5" s="1" a="1"/>
  <c r="AC297" i="5" s="1"/>
  <c r="AE297" i="5" s="1"/>
  <c r="AB298" i="5"/>
  <c r="AC298" i="5" s="1" a="1"/>
  <c r="AC298" i="5" s="1"/>
  <c r="AE298" i="5" s="1"/>
  <c r="AB299" i="5"/>
  <c r="AC299" i="5" s="1" a="1"/>
  <c r="AC299" i="5" s="1"/>
  <c r="AE299" i="5" s="1"/>
  <c r="AB300" i="5"/>
  <c r="AC300" i="5" s="1" a="1"/>
  <c r="AC300" i="5" s="1"/>
  <c r="AE300" i="5" s="1"/>
  <c r="AB301" i="5"/>
  <c r="AC301" i="5" s="1" a="1"/>
  <c r="AC301" i="5" s="1"/>
  <c r="AE301" i="5" s="1"/>
  <c r="AB302" i="5"/>
  <c r="AC302" i="5" s="1" a="1"/>
  <c r="AC302" i="5" s="1"/>
  <c r="AE302" i="5" s="1"/>
  <c r="AB303" i="5"/>
  <c r="AC303" i="5" s="1" a="1"/>
  <c r="AC303" i="5" s="1"/>
  <c r="AE303" i="5" s="1"/>
  <c r="AB304" i="5"/>
  <c r="AC304" i="5" s="1" a="1"/>
  <c r="AC304" i="5" s="1"/>
  <c r="AE304" i="5" s="1"/>
  <c r="AB305" i="5"/>
  <c r="AC305" i="5" s="1" a="1"/>
  <c r="AC305" i="5" s="1"/>
  <c r="AE305" i="5" s="1"/>
  <c r="AB306" i="5"/>
  <c r="AC306" i="5" s="1" a="1"/>
  <c r="AC306" i="5" s="1"/>
  <c r="AE306" i="5" s="1"/>
  <c r="AB307" i="5"/>
  <c r="AC307" i="5" s="1" a="1"/>
  <c r="AC307" i="5" s="1"/>
  <c r="AE307" i="5" s="1"/>
  <c r="AB308" i="5"/>
  <c r="AC308" i="5" s="1" a="1"/>
  <c r="AC308" i="5" s="1"/>
  <c r="AE308" i="5" s="1"/>
  <c r="AB309" i="5"/>
  <c r="AC309" i="5" s="1" a="1"/>
  <c r="AC309" i="5" s="1"/>
  <c r="AE309" i="5" s="1"/>
  <c r="AB310" i="5"/>
  <c r="AC310" i="5" s="1" a="1"/>
  <c r="AC310" i="5" s="1"/>
  <c r="AE310" i="5" s="1"/>
  <c r="AB311" i="5"/>
  <c r="AC311" i="5" s="1" a="1"/>
  <c r="AC311" i="5" s="1"/>
  <c r="AE311" i="5" s="1"/>
  <c r="AB312" i="5"/>
  <c r="AC312" i="5" s="1" a="1"/>
  <c r="AC312" i="5" s="1"/>
  <c r="AE312" i="5" s="1"/>
  <c r="AB313" i="5"/>
  <c r="AC313" i="5" s="1" a="1"/>
  <c r="AC313" i="5" s="1"/>
  <c r="AE313" i="5" s="1"/>
  <c r="AB314" i="5"/>
  <c r="AC314" i="5" s="1" a="1"/>
  <c r="AC314" i="5" s="1"/>
  <c r="AE314" i="5" s="1"/>
  <c r="AB315" i="5"/>
  <c r="AC315" i="5" s="1" a="1"/>
  <c r="AC315" i="5" s="1"/>
  <c r="AE315" i="5" s="1"/>
  <c r="AB316" i="5"/>
  <c r="AC316" i="5" s="1" a="1"/>
  <c r="AC316" i="5" s="1"/>
  <c r="AE316" i="5" s="1"/>
  <c r="AB317" i="5"/>
  <c r="AC317" i="5" s="1" a="1"/>
  <c r="AC317" i="5" s="1"/>
  <c r="AE317" i="5" s="1"/>
  <c r="AB318" i="5"/>
  <c r="AC318" i="5" s="1" a="1"/>
  <c r="AC318" i="5" s="1"/>
  <c r="AE318" i="5" s="1"/>
  <c r="AB319" i="5"/>
  <c r="AC319" i="5" s="1" a="1"/>
  <c r="AC319" i="5" s="1"/>
  <c r="AE319" i="5" s="1"/>
  <c r="AB320" i="5"/>
  <c r="AC320" i="5" s="1" a="1"/>
  <c r="AC320" i="5" s="1"/>
  <c r="AE320" i="5" s="1"/>
  <c r="AB321" i="5"/>
  <c r="AC321" i="5" s="1" a="1"/>
  <c r="AC321" i="5" s="1"/>
  <c r="AE321" i="5" s="1"/>
  <c r="AB322" i="5"/>
  <c r="AC322" i="5" s="1" a="1"/>
  <c r="AC322" i="5" s="1"/>
  <c r="AE322" i="5" s="1"/>
  <c r="AB323" i="5"/>
  <c r="AC323" i="5" s="1" a="1"/>
  <c r="AC323" i="5" s="1"/>
  <c r="AE323" i="5" s="1"/>
  <c r="AB324" i="5"/>
  <c r="AC324" i="5" s="1" a="1"/>
  <c r="AC324" i="5" s="1"/>
  <c r="AE324" i="5" s="1"/>
  <c r="AB325" i="5"/>
  <c r="AC325" i="5" s="1" a="1"/>
  <c r="AC325" i="5" s="1"/>
  <c r="AE325" i="5" s="1"/>
  <c r="AB326" i="5"/>
  <c r="AC326" i="5" s="1" a="1"/>
  <c r="AC326" i="5" s="1"/>
  <c r="AE326" i="5" s="1"/>
  <c r="AB327" i="5"/>
  <c r="AC327" i="5" s="1" a="1"/>
  <c r="AC327" i="5" s="1"/>
  <c r="AE327" i="5" s="1"/>
  <c r="AB328" i="5"/>
  <c r="AC328" i="5" s="1" a="1"/>
  <c r="AC328" i="5" s="1"/>
  <c r="AE328" i="5" s="1"/>
  <c r="AB329" i="5"/>
  <c r="AC329" i="5" s="1" a="1"/>
  <c r="AC329" i="5" s="1"/>
  <c r="AE329" i="5" s="1"/>
  <c r="AB330" i="5"/>
  <c r="AC330" i="5" s="1" a="1"/>
  <c r="AC330" i="5" s="1"/>
  <c r="AE330" i="5" s="1"/>
  <c r="AB331" i="5"/>
  <c r="AC331" i="5" s="1" a="1"/>
  <c r="AC331" i="5" s="1"/>
  <c r="AE331" i="5" s="1"/>
  <c r="AB332" i="5"/>
  <c r="AC332" i="5" s="1" a="1"/>
  <c r="AC332" i="5" s="1"/>
  <c r="AE332" i="5" s="1"/>
  <c r="AB333" i="5"/>
  <c r="AC333" i="5" s="1" a="1"/>
  <c r="AC333" i="5" s="1"/>
  <c r="AE333" i="5" s="1"/>
  <c r="AB334" i="5"/>
  <c r="AC334" i="5" s="1" a="1"/>
  <c r="AC334" i="5" s="1"/>
  <c r="AE334" i="5" s="1"/>
  <c r="AB335" i="5"/>
  <c r="AC335" i="5" s="1" a="1"/>
  <c r="AC335" i="5" s="1"/>
  <c r="AE335" i="5" s="1"/>
  <c r="AB336" i="5"/>
  <c r="AC336" i="5" s="1" a="1"/>
  <c r="AC336" i="5" s="1"/>
  <c r="AE336" i="5" s="1"/>
  <c r="AB337" i="5"/>
  <c r="AC337" i="5" s="1" a="1"/>
  <c r="AC337" i="5" s="1"/>
  <c r="AE337" i="5" s="1"/>
  <c r="AB338" i="5"/>
  <c r="AC338" i="5" s="1" a="1"/>
  <c r="AC338" i="5" s="1"/>
  <c r="AE338" i="5" s="1"/>
  <c r="AB339" i="5"/>
  <c r="AC339" i="5" s="1" a="1"/>
  <c r="AC339" i="5" s="1"/>
  <c r="AE339" i="5" s="1"/>
  <c r="AB340" i="5"/>
  <c r="AC340" i="5" s="1" a="1"/>
  <c r="AC340" i="5" s="1"/>
  <c r="AE340" i="5" s="1"/>
  <c r="AB341" i="5"/>
  <c r="AC341" i="5" s="1" a="1"/>
  <c r="AC341" i="5" s="1"/>
  <c r="AE341" i="5" s="1"/>
  <c r="AB342" i="5"/>
  <c r="AC342" i="5" s="1" a="1"/>
  <c r="AC342" i="5" s="1"/>
  <c r="AE342" i="5" s="1"/>
  <c r="AB343" i="5"/>
  <c r="AC343" i="5" s="1" a="1"/>
  <c r="AC343" i="5" s="1"/>
  <c r="AE343" i="5" s="1"/>
  <c r="AB344" i="5"/>
  <c r="AC344" i="5" s="1" a="1"/>
  <c r="AC344" i="5" s="1"/>
  <c r="AE344" i="5" s="1"/>
  <c r="AB345" i="5"/>
  <c r="AC345" i="5" s="1" a="1"/>
  <c r="AC345" i="5" s="1"/>
  <c r="AE345" i="5" s="1"/>
  <c r="AB346" i="5"/>
  <c r="AC346" i="5" s="1" a="1"/>
  <c r="AC346" i="5" s="1"/>
  <c r="AE346" i="5" s="1"/>
  <c r="AB347" i="5"/>
  <c r="AC347" i="5" s="1" a="1"/>
  <c r="AC347" i="5" s="1"/>
  <c r="AE347" i="5" s="1"/>
  <c r="AB348" i="5"/>
  <c r="AC348" i="5" s="1" a="1"/>
  <c r="AC348" i="5" s="1"/>
  <c r="AE348" i="5" s="1"/>
  <c r="AB349" i="5"/>
  <c r="AC349" i="5" s="1" a="1"/>
  <c r="AC349" i="5" s="1"/>
  <c r="AE349" i="5" s="1"/>
  <c r="AB350" i="5"/>
  <c r="AC350" i="5" s="1" a="1"/>
  <c r="AC350" i="5" s="1"/>
  <c r="AE350" i="5" s="1"/>
  <c r="AB351" i="5"/>
  <c r="AC351" i="5" s="1" a="1"/>
  <c r="AC351" i="5" s="1"/>
  <c r="AE351" i="5" s="1"/>
  <c r="AB352" i="5"/>
  <c r="AC352" i="5" s="1" a="1"/>
  <c r="AC352" i="5" s="1"/>
  <c r="AE352" i="5" s="1"/>
  <c r="AB353" i="5"/>
  <c r="AC353" i="5" s="1" a="1"/>
  <c r="AC353" i="5" s="1"/>
  <c r="AE353" i="5" s="1"/>
  <c r="AB354" i="5"/>
  <c r="AC354" i="5" s="1" a="1"/>
  <c r="AC354" i="5" s="1"/>
  <c r="AE354" i="5" s="1"/>
  <c r="AB355" i="5"/>
  <c r="AC355" i="5" s="1" a="1"/>
  <c r="AC355" i="5" s="1"/>
  <c r="AE355" i="5" s="1"/>
  <c r="AB356" i="5"/>
  <c r="AC356" i="5" s="1" a="1"/>
  <c r="AC356" i="5" s="1"/>
  <c r="AE356" i="5" s="1"/>
  <c r="AB357" i="5"/>
  <c r="AC357" i="5" s="1" a="1"/>
  <c r="AC357" i="5" s="1"/>
  <c r="AE357" i="5" s="1"/>
  <c r="AB358" i="5"/>
  <c r="AC358" i="5" s="1" a="1"/>
  <c r="AC358" i="5" s="1"/>
  <c r="AE358" i="5" s="1"/>
  <c r="AB359" i="5"/>
  <c r="AC359" i="5" s="1" a="1"/>
  <c r="AC359" i="5" s="1"/>
  <c r="AE359" i="5" s="1"/>
  <c r="AB360" i="5"/>
  <c r="AC360" i="5" s="1" a="1"/>
  <c r="AC360" i="5" s="1"/>
  <c r="AE360" i="5" s="1"/>
  <c r="AB361" i="5"/>
  <c r="AC361" i="5" s="1" a="1"/>
  <c r="AC361" i="5" s="1"/>
  <c r="AE361" i="5" s="1"/>
  <c r="AB362" i="5"/>
  <c r="AC362" i="5" s="1" a="1"/>
  <c r="AC362" i="5" s="1"/>
  <c r="AE362" i="5" s="1"/>
  <c r="AB363" i="5"/>
  <c r="AC363" i="5" s="1" a="1"/>
  <c r="AC363" i="5" s="1"/>
  <c r="AE363" i="5" s="1"/>
  <c r="AB364" i="5"/>
  <c r="AC364" i="5" s="1" a="1"/>
  <c r="AC364" i="5" s="1"/>
  <c r="AE364" i="5" s="1"/>
  <c r="AB365" i="5"/>
  <c r="AC365" i="5" s="1" a="1"/>
  <c r="AC365" i="5" s="1"/>
  <c r="AE365" i="5" s="1"/>
  <c r="AB366" i="5"/>
  <c r="AC366" i="5" s="1" a="1"/>
  <c r="AC366" i="5" s="1"/>
  <c r="AE366" i="5" s="1"/>
  <c r="AB367" i="5"/>
  <c r="AC367" i="5" s="1" a="1"/>
  <c r="AC367" i="5" s="1"/>
  <c r="AE367" i="5" s="1"/>
  <c r="AB368" i="5"/>
  <c r="AC368" i="5" s="1" a="1"/>
  <c r="AC368" i="5" s="1"/>
  <c r="AE368" i="5" s="1"/>
  <c r="AB369" i="5"/>
  <c r="AC369" i="5" s="1" a="1"/>
  <c r="AC369" i="5" s="1"/>
  <c r="AE369" i="5" s="1"/>
  <c r="AB370" i="5"/>
  <c r="AC370" i="5" s="1" a="1"/>
  <c r="AC370" i="5" s="1"/>
  <c r="AE370" i="5" s="1"/>
  <c r="AB371" i="5"/>
  <c r="AC371" i="5" s="1" a="1"/>
  <c r="AC371" i="5" s="1"/>
  <c r="AE371" i="5" s="1"/>
  <c r="AB372" i="5"/>
  <c r="AC372" i="5" s="1" a="1"/>
  <c r="AC372" i="5" s="1"/>
  <c r="AE372" i="5" s="1"/>
  <c r="AB373" i="5"/>
  <c r="AC373" i="5" s="1" a="1"/>
  <c r="AC373" i="5" s="1"/>
  <c r="AE373" i="5" s="1"/>
  <c r="AB374" i="5"/>
  <c r="AC374" i="5" s="1" a="1"/>
  <c r="AC374" i="5" s="1"/>
  <c r="AE374" i="5" s="1"/>
  <c r="AB375" i="5"/>
  <c r="AC375" i="5" s="1" a="1"/>
  <c r="AC375" i="5" s="1"/>
  <c r="AE375" i="5" s="1"/>
  <c r="AB376" i="5"/>
  <c r="AC376" i="5" s="1" a="1"/>
  <c r="AC376" i="5" s="1"/>
  <c r="AE376" i="5" s="1"/>
  <c r="AB377" i="5"/>
  <c r="AC377" i="5" s="1" a="1"/>
  <c r="AC377" i="5" s="1"/>
  <c r="AE377" i="5" s="1"/>
  <c r="AB378" i="5"/>
  <c r="AC378" i="5" s="1" a="1"/>
  <c r="AC378" i="5" s="1"/>
  <c r="AE378" i="5" s="1"/>
  <c r="AB379" i="5"/>
  <c r="AC379" i="5" s="1" a="1"/>
  <c r="AC379" i="5" s="1"/>
  <c r="AE379" i="5" s="1"/>
  <c r="AB380" i="5"/>
  <c r="AC380" i="5" s="1" a="1"/>
  <c r="AC380" i="5" s="1"/>
  <c r="AE380" i="5" s="1"/>
  <c r="AB381" i="5"/>
  <c r="AC381" i="5" s="1" a="1"/>
  <c r="AC381" i="5" s="1"/>
  <c r="AE381" i="5" s="1"/>
  <c r="AB382" i="5"/>
  <c r="AC382" i="5" s="1" a="1"/>
  <c r="AC382" i="5" s="1"/>
  <c r="AE382" i="5" s="1"/>
  <c r="AB383" i="5"/>
  <c r="AC383" i="5" s="1" a="1"/>
  <c r="AC383" i="5" s="1"/>
  <c r="AE383" i="5" s="1"/>
  <c r="AB384" i="5"/>
  <c r="AC384" i="5" s="1" a="1"/>
  <c r="AC384" i="5" s="1"/>
  <c r="AE384" i="5" s="1"/>
  <c r="AB385" i="5"/>
  <c r="AC385" i="5" s="1" a="1"/>
  <c r="AC385" i="5" s="1"/>
  <c r="AE385" i="5" s="1"/>
  <c r="AB386" i="5"/>
  <c r="AC386" i="5" s="1" a="1"/>
  <c r="AC386" i="5" s="1"/>
  <c r="AE386" i="5" s="1"/>
  <c r="AB387" i="5"/>
  <c r="AC387" i="5" s="1" a="1"/>
  <c r="AC387" i="5" s="1"/>
  <c r="AE387" i="5" s="1"/>
  <c r="AB388" i="5"/>
  <c r="AC388" i="5" s="1" a="1"/>
  <c r="AC388" i="5" s="1"/>
  <c r="AE388" i="5" s="1"/>
  <c r="AB389" i="5"/>
  <c r="AC389" i="5" s="1" a="1"/>
  <c r="AC389" i="5" s="1"/>
  <c r="AE389" i="5" s="1"/>
  <c r="AB390" i="5"/>
  <c r="AC390" i="5" s="1" a="1"/>
  <c r="AC390" i="5" s="1"/>
  <c r="AE390" i="5" s="1"/>
  <c r="AB391" i="5"/>
  <c r="AC391" i="5" s="1" a="1"/>
  <c r="AC391" i="5" s="1"/>
  <c r="AE391" i="5" s="1"/>
  <c r="AB392" i="5"/>
  <c r="AC392" i="5" s="1" a="1"/>
  <c r="AC392" i="5" s="1"/>
  <c r="AE392" i="5" s="1"/>
  <c r="AB393" i="5"/>
  <c r="AC393" i="5" s="1" a="1"/>
  <c r="AC393" i="5" s="1"/>
  <c r="AE393" i="5" s="1"/>
  <c r="AB394" i="5"/>
  <c r="AC394" i="5" s="1" a="1"/>
  <c r="AC394" i="5" s="1"/>
  <c r="AE394" i="5" s="1"/>
  <c r="AB395" i="5"/>
  <c r="AC395" i="5" s="1" a="1"/>
  <c r="AC395" i="5" s="1"/>
  <c r="AE395" i="5" s="1"/>
  <c r="AB396" i="5"/>
  <c r="AC396" i="5" s="1" a="1"/>
  <c r="AC396" i="5" s="1"/>
  <c r="AE396" i="5" s="1"/>
  <c r="AB397" i="5"/>
  <c r="AC397" i="5" s="1" a="1"/>
  <c r="AC397" i="5" s="1"/>
  <c r="AE397" i="5" s="1"/>
  <c r="AB398" i="5"/>
  <c r="AC398" i="5" s="1" a="1"/>
  <c r="AC398" i="5" s="1"/>
  <c r="AE398" i="5" s="1"/>
  <c r="AB399" i="5"/>
  <c r="AC399" i="5" s="1" a="1"/>
  <c r="AC399" i="5" s="1"/>
  <c r="AE399" i="5" s="1"/>
  <c r="AB400" i="5"/>
  <c r="AC400" i="5" s="1" a="1"/>
  <c r="AC400" i="5" s="1"/>
  <c r="AE400" i="5" s="1"/>
  <c r="AB401" i="5"/>
  <c r="AC401" i="5" s="1" a="1"/>
  <c r="AC401" i="5" s="1"/>
  <c r="AE401" i="5" s="1"/>
  <c r="AB402" i="5"/>
  <c r="AC402" i="5" s="1" a="1"/>
  <c r="AC402" i="5" s="1"/>
  <c r="AE402" i="5" s="1"/>
  <c r="AB403" i="5"/>
  <c r="AC403" i="5" s="1" a="1"/>
  <c r="AC403" i="5" s="1"/>
  <c r="AE403" i="5" s="1"/>
  <c r="AB404" i="5"/>
  <c r="AC404" i="5" s="1" a="1"/>
  <c r="AC404" i="5" s="1"/>
  <c r="AE404" i="5" s="1"/>
  <c r="AB405" i="5"/>
  <c r="AC405" i="5" s="1" a="1"/>
  <c r="AC405" i="5" s="1"/>
  <c r="AE405" i="5" s="1"/>
  <c r="AB406" i="5"/>
  <c r="AC406" i="5" s="1" a="1"/>
  <c r="AC406" i="5" s="1"/>
  <c r="AE406" i="5" s="1"/>
  <c r="AB407" i="5"/>
  <c r="AC407" i="5" s="1" a="1"/>
  <c r="AC407" i="5" s="1"/>
  <c r="AE407" i="5" s="1"/>
  <c r="AB408" i="5"/>
  <c r="AC408" i="5" s="1" a="1"/>
  <c r="AC408" i="5" s="1"/>
  <c r="AE408" i="5" s="1"/>
  <c r="AB409" i="5"/>
  <c r="AC409" i="5" s="1" a="1"/>
  <c r="AC409" i="5" s="1"/>
  <c r="AE409" i="5" s="1"/>
  <c r="AB410" i="5"/>
  <c r="AC410" i="5" s="1" a="1"/>
  <c r="AC410" i="5" s="1"/>
  <c r="AE410" i="5" s="1"/>
  <c r="AB411" i="5"/>
  <c r="AC411" i="5" s="1" a="1"/>
  <c r="AC411" i="5" s="1"/>
  <c r="AE411" i="5" s="1"/>
  <c r="AB412" i="5"/>
  <c r="AC412" i="5" s="1" a="1"/>
  <c r="AC412" i="5" s="1"/>
  <c r="AE412" i="5" s="1"/>
  <c r="AB413" i="5"/>
  <c r="AC413" i="5" s="1" a="1"/>
  <c r="AC413" i="5" s="1"/>
  <c r="AE413" i="5" s="1"/>
  <c r="AB414" i="5"/>
  <c r="AC414" i="5" s="1" a="1"/>
  <c r="AC414" i="5" s="1"/>
  <c r="AE414" i="5" s="1"/>
  <c r="AB415" i="5"/>
  <c r="AC415" i="5" s="1" a="1"/>
  <c r="AC415" i="5" s="1"/>
  <c r="AE415" i="5" s="1"/>
  <c r="AB416" i="5"/>
  <c r="AC416" i="5" s="1" a="1"/>
  <c r="AC416" i="5" s="1"/>
  <c r="AE416" i="5" s="1"/>
  <c r="AB417" i="5"/>
  <c r="AC417" i="5" s="1" a="1"/>
  <c r="AC417" i="5" s="1"/>
  <c r="AE417" i="5" s="1"/>
  <c r="AB418" i="5"/>
  <c r="AC418" i="5" s="1" a="1"/>
  <c r="AC418" i="5" s="1"/>
  <c r="AE418" i="5" s="1"/>
  <c r="AB419" i="5"/>
  <c r="AC419" i="5" s="1" a="1"/>
  <c r="AC419" i="5" s="1"/>
  <c r="AE419" i="5" s="1"/>
  <c r="AB420" i="5"/>
  <c r="AC420" i="5" s="1" a="1"/>
  <c r="AC420" i="5" s="1"/>
  <c r="AE420" i="5" s="1"/>
  <c r="AB421" i="5"/>
  <c r="AC421" i="5" s="1" a="1"/>
  <c r="AC421" i="5" s="1"/>
  <c r="AE421" i="5" s="1"/>
  <c r="AB422" i="5"/>
  <c r="AC422" i="5" s="1" a="1"/>
  <c r="AC422" i="5" s="1"/>
  <c r="AE422" i="5" s="1"/>
  <c r="AB423" i="5"/>
  <c r="AC423" i="5" s="1" a="1"/>
  <c r="AC423" i="5" s="1"/>
  <c r="AE423" i="5" s="1"/>
  <c r="AB424" i="5"/>
  <c r="AC424" i="5" s="1" a="1"/>
  <c r="AC424" i="5" s="1"/>
  <c r="AE424" i="5" s="1"/>
  <c r="AB425" i="5"/>
  <c r="AC425" i="5" s="1" a="1"/>
  <c r="AC425" i="5" s="1"/>
  <c r="AE425" i="5" s="1"/>
  <c r="AB426" i="5"/>
  <c r="AC426" i="5" s="1" a="1"/>
  <c r="AC426" i="5" s="1"/>
  <c r="AE426" i="5" s="1"/>
  <c r="AB427" i="5"/>
  <c r="AC427" i="5" s="1" a="1"/>
  <c r="AC427" i="5" s="1"/>
  <c r="AE427" i="5" s="1"/>
  <c r="AB428" i="5"/>
  <c r="AC428" i="5" s="1" a="1"/>
  <c r="AC428" i="5" s="1"/>
  <c r="AE428" i="5" s="1"/>
  <c r="AB429" i="5"/>
  <c r="AC429" i="5" s="1" a="1"/>
  <c r="AC429" i="5" s="1"/>
  <c r="AE429" i="5" s="1"/>
  <c r="AB430" i="5"/>
  <c r="AC430" i="5" s="1" a="1"/>
  <c r="AC430" i="5" s="1"/>
  <c r="AE430" i="5" s="1"/>
  <c r="AB431" i="5"/>
  <c r="AC431" i="5" s="1" a="1"/>
  <c r="AC431" i="5" s="1"/>
  <c r="AE431" i="5" s="1"/>
  <c r="AB432" i="5"/>
  <c r="AC432" i="5" s="1" a="1"/>
  <c r="AC432" i="5" s="1"/>
  <c r="AE432" i="5" s="1"/>
  <c r="AB433" i="5"/>
  <c r="AC433" i="5" s="1" a="1"/>
  <c r="AC433" i="5" s="1"/>
  <c r="AE433" i="5" s="1"/>
  <c r="AB434" i="5"/>
  <c r="AC434" i="5" s="1" a="1"/>
  <c r="AC434" i="5" s="1"/>
  <c r="AE434" i="5" s="1"/>
  <c r="AB435" i="5"/>
  <c r="AC435" i="5" s="1" a="1"/>
  <c r="AC435" i="5" s="1"/>
  <c r="AE435" i="5" s="1"/>
  <c r="AB436" i="5"/>
  <c r="AC436" i="5" s="1" a="1"/>
  <c r="AC436" i="5" s="1"/>
  <c r="AE436" i="5" s="1"/>
  <c r="AB437" i="5"/>
  <c r="AC437" i="5" s="1" a="1"/>
  <c r="AC437" i="5" s="1"/>
  <c r="AE437" i="5" s="1"/>
  <c r="AB438" i="5"/>
  <c r="AC438" i="5" s="1" a="1"/>
  <c r="AC438" i="5" s="1"/>
  <c r="AE438" i="5" s="1"/>
  <c r="AB439" i="5"/>
  <c r="AC439" i="5" s="1" a="1"/>
  <c r="AC439" i="5" s="1"/>
  <c r="AE439" i="5" s="1"/>
  <c r="AB440" i="5"/>
  <c r="AC440" i="5" s="1" a="1"/>
  <c r="AC440" i="5" s="1"/>
  <c r="AE440" i="5" s="1"/>
  <c r="AB441" i="5"/>
  <c r="AC441" i="5" s="1" a="1"/>
  <c r="AC441" i="5" s="1"/>
  <c r="AE441" i="5" s="1"/>
  <c r="AB442" i="5"/>
  <c r="AC442" i="5" s="1" a="1"/>
  <c r="AC442" i="5" s="1"/>
  <c r="AE442" i="5" s="1"/>
  <c r="AB443" i="5"/>
  <c r="AC443" i="5" s="1" a="1"/>
  <c r="AC443" i="5" s="1"/>
  <c r="AE443" i="5" s="1"/>
  <c r="AB444" i="5"/>
  <c r="AC444" i="5" s="1" a="1"/>
  <c r="AC444" i="5" s="1"/>
  <c r="AE444" i="5" s="1"/>
  <c r="AB445" i="5"/>
  <c r="AC445" i="5" s="1" a="1"/>
  <c r="AC445" i="5" s="1"/>
  <c r="AE445" i="5" s="1"/>
  <c r="AB446" i="5"/>
  <c r="AC446" i="5" s="1" a="1"/>
  <c r="AC446" i="5" s="1"/>
  <c r="AE446" i="5" s="1"/>
  <c r="AB447" i="5"/>
  <c r="AC447" i="5" s="1" a="1"/>
  <c r="AC447" i="5" s="1"/>
  <c r="AE447" i="5" s="1"/>
  <c r="AB448" i="5"/>
  <c r="AC448" i="5" s="1" a="1"/>
  <c r="AC448" i="5" s="1"/>
  <c r="AE448" i="5" s="1"/>
  <c r="AB449" i="5"/>
  <c r="AC449" i="5" s="1" a="1"/>
  <c r="AC449" i="5" s="1"/>
  <c r="AE449" i="5" s="1"/>
  <c r="AB450" i="5"/>
  <c r="AC450" i="5" s="1" a="1"/>
  <c r="AC450" i="5" s="1"/>
  <c r="AE450" i="5" s="1"/>
  <c r="AB451" i="5"/>
  <c r="AC451" i="5" s="1" a="1"/>
  <c r="AC451" i="5" s="1"/>
  <c r="AE451" i="5" s="1"/>
  <c r="AB452" i="5"/>
  <c r="AC452" i="5" s="1" a="1"/>
  <c r="AC452" i="5" s="1"/>
  <c r="AE452" i="5" s="1"/>
  <c r="AB453" i="5"/>
  <c r="AC453" i="5" s="1" a="1"/>
  <c r="AC453" i="5" s="1"/>
  <c r="AE453" i="5" s="1"/>
  <c r="AB454" i="5"/>
  <c r="AC454" i="5" s="1" a="1"/>
  <c r="AC454" i="5" s="1"/>
  <c r="AE454" i="5" s="1"/>
  <c r="AB455" i="5"/>
  <c r="AC455" i="5" s="1" a="1"/>
  <c r="AC455" i="5" s="1"/>
  <c r="AE455" i="5" s="1"/>
  <c r="AB456" i="5"/>
  <c r="AC456" i="5" s="1" a="1"/>
  <c r="AC456" i="5" s="1"/>
  <c r="AE456" i="5" s="1"/>
  <c r="AB457" i="5"/>
  <c r="AC457" i="5" s="1" a="1"/>
  <c r="AC457" i="5" s="1"/>
  <c r="AE457" i="5" s="1"/>
  <c r="AB458" i="5"/>
  <c r="AC458" i="5" s="1" a="1"/>
  <c r="AC458" i="5" s="1"/>
  <c r="AE458" i="5" s="1"/>
  <c r="AB459" i="5"/>
  <c r="AC459" i="5" s="1" a="1"/>
  <c r="AC459" i="5" s="1"/>
  <c r="AE459" i="5" s="1"/>
  <c r="AB460" i="5"/>
  <c r="AC460" i="5" s="1" a="1"/>
  <c r="AC460" i="5" s="1"/>
  <c r="AE460" i="5" s="1"/>
  <c r="AB461" i="5"/>
  <c r="AC461" i="5" s="1" a="1"/>
  <c r="AC461" i="5" s="1"/>
  <c r="AE461" i="5" s="1"/>
  <c r="AB462" i="5"/>
  <c r="AC462" i="5" s="1" a="1"/>
  <c r="AC462" i="5" s="1"/>
  <c r="AE462" i="5" s="1"/>
  <c r="AB463" i="5"/>
  <c r="AC463" i="5" s="1" a="1"/>
  <c r="AC463" i="5" s="1"/>
  <c r="AE463" i="5" s="1"/>
  <c r="AB464" i="5"/>
  <c r="AC464" i="5" s="1" a="1"/>
  <c r="AC464" i="5" s="1"/>
  <c r="AE464" i="5" s="1"/>
  <c r="AB465" i="5"/>
  <c r="AC465" i="5" s="1" a="1"/>
  <c r="AC465" i="5" s="1"/>
  <c r="AE465" i="5" s="1"/>
  <c r="AB466" i="5"/>
  <c r="AC466" i="5" s="1" a="1"/>
  <c r="AC466" i="5" s="1"/>
  <c r="AE466" i="5" s="1"/>
  <c r="AB467" i="5"/>
  <c r="AC467" i="5" s="1" a="1"/>
  <c r="AC467" i="5" s="1"/>
  <c r="AE467" i="5" s="1"/>
  <c r="AB468" i="5"/>
  <c r="AC468" i="5" s="1" a="1"/>
  <c r="AC468" i="5" s="1"/>
  <c r="AE468" i="5" s="1"/>
  <c r="AB469" i="5"/>
  <c r="AC469" i="5" s="1" a="1"/>
  <c r="AC469" i="5" s="1"/>
  <c r="AE469" i="5" s="1"/>
  <c r="AB470" i="5"/>
  <c r="AC470" i="5" s="1" a="1"/>
  <c r="AC470" i="5" s="1"/>
  <c r="AE470" i="5" s="1"/>
  <c r="AB471" i="5"/>
  <c r="AC471" i="5" s="1" a="1"/>
  <c r="AC471" i="5" s="1"/>
  <c r="AE471" i="5" s="1"/>
  <c r="AB472" i="5"/>
  <c r="AC472" i="5" s="1" a="1"/>
  <c r="AC472" i="5" s="1"/>
  <c r="AE472" i="5" s="1"/>
  <c r="AB473" i="5"/>
  <c r="AC473" i="5" s="1" a="1"/>
  <c r="AC473" i="5" s="1"/>
  <c r="AE473" i="5" s="1"/>
  <c r="AB474" i="5"/>
  <c r="AC474" i="5" s="1" a="1"/>
  <c r="AC474" i="5" s="1"/>
  <c r="AE474" i="5" s="1"/>
  <c r="AB475" i="5"/>
  <c r="AC475" i="5" s="1" a="1"/>
  <c r="AC475" i="5" s="1"/>
  <c r="AE475" i="5" s="1"/>
  <c r="AB476" i="5"/>
  <c r="AC476" i="5" s="1" a="1"/>
  <c r="AC476" i="5" s="1"/>
  <c r="AE476" i="5" s="1"/>
  <c r="AB477" i="5"/>
  <c r="AC477" i="5" s="1" a="1"/>
  <c r="AC477" i="5" s="1"/>
  <c r="AE477" i="5" s="1"/>
  <c r="AB478" i="5"/>
  <c r="AC478" i="5" s="1" a="1"/>
  <c r="AC478" i="5" s="1"/>
  <c r="AE478" i="5" s="1"/>
  <c r="AB479" i="5"/>
  <c r="AC479" i="5" s="1" a="1"/>
  <c r="AC479" i="5" s="1"/>
  <c r="AE479" i="5" s="1"/>
  <c r="AB480" i="5"/>
  <c r="AC480" i="5" s="1" a="1"/>
  <c r="AC480" i="5" s="1"/>
  <c r="AE480" i="5" s="1"/>
  <c r="AB481" i="5"/>
  <c r="AC481" i="5" s="1" a="1"/>
  <c r="AC481" i="5" s="1"/>
  <c r="AE481" i="5" s="1"/>
  <c r="AB482" i="5"/>
  <c r="AC482" i="5" s="1" a="1"/>
  <c r="AC482" i="5" s="1"/>
  <c r="AE482" i="5" s="1"/>
  <c r="AB483" i="5"/>
  <c r="AC483" i="5" s="1" a="1"/>
  <c r="AC483" i="5" s="1"/>
  <c r="AE483" i="5" s="1"/>
  <c r="AB484" i="5"/>
  <c r="AC484" i="5" s="1" a="1"/>
  <c r="AC484" i="5" s="1"/>
  <c r="AE484" i="5" s="1"/>
  <c r="AB485" i="5"/>
  <c r="AC485" i="5" s="1" a="1"/>
  <c r="AC485" i="5" s="1"/>
  <c r="AE485" i="5" s="1"/>
  <c r="AB486" i="5"/>
  <c r="AC486" i="5" s="1" a="1"/>
  <c r="AC486" i="5" s="1"/>
  <c r="AE486" i="5" s="1"/>
  <c r="AB487" i="5"/>
  <c r="AC487" i="5" s="1" a="1"/>
  <c r="AC487" i="5" s="1"/>
  <c r="AE487" i="5" s="1"/>
  <c r="AB488" i="5"/>
  <c r="AC488" i="5" s="1" a="1"/>
  <c r="AC488" i="5" s="1"/>
  <c r="AE488" i="5" s="1"/>
  <c r="AB489" i="5"/>
  <c r="AC489" i="5" s="1" a="1"/>
  <c r="AC489" i="5" s="1"/>
  <c r="AE489" i="5" s="1"/>
  <c r="AB490" i="5"/>
  <c r="AC490" i="5" s="1" a="1"/>
  <c r="AC490" i="5" s="1"/>
  <c r="AE490" i="5" s="1"/>
  <c r="AB491" i="5"/>
  <c r="AC491" i="5" s="1" a="1"/>
  <c r="AC491" i="5" s="1"/>
  <c r="AE491" i="5" s="1"/>
  <c r="AB492" i="5"/>
  <c r="AC492" i="5" s="1" a="1"/>
  <c r="AC492" i="5" s="1"/>
  <c r="AE492" i="5" s="1"/>
  <c r="AB493" i="5"/>
  <c r="AC493" i="5" s="1" a="1"/>
  <c r="AC493" i="5" s="1"/>
  <c r="AE493" i="5" s="1"/>
  <c r="AB494" i="5"/>
  <c r="AC494" i="5" s="1" a="1"/>
  <c r="AC494" i="5" s="1"/>
  <c r="AE494" i="5" s="1"/>
  <c r="AB495" i="5"/>
  <c r="AC495" i="5" s="1" a="1"/>
  <c r="AC495" i="5" s="1"/>
  <c r="AE495" i="5" s="1"/>
  <c r="AB496" i="5"/>
  <c r="AC496" i="5" s="1" a="1"/>
  <c r="AC496" i="5" s="1"/>
  <c r="AE496" i="5" s="1"/>
  <c r="AB497" i="5"/>
  <c r="AC497" i="5" s="1" a="1"/>
  <c r="AC497" i="5" s="1"/>
  <c r="AE497" i="5" s="1"/>
  <c r="AB498" i="5"/>
  <c r="AC498" i="5" s="1" a="1"/>
  <c r="AC498" i="5" s="1"/>
  <c r="AE498" i="5" s="1"/>
  <c r="AB499" i="5"/>
  <c r="AC499" i="5" s="1" a="1"/>
  <c r="AC499" i="5" s="1"/>
  <c r="AE499" i="5" s="1"/>
  <c r="AB500" i="5"/>
  <c r="AC500" i="5" s="1" a="1"/>
  <c r="AC500" i="5" s="1"/>
  <c r="AE500" i="5" s="1"/>
  <c r="AB501" i="5"/>
  <c r="AC501" i="5" s="1" a="1"/>
  <c r="AC501" i="5" s="1"/>
  <c r="AE501" i="5" s="1"/>
  <c r="AB502" i="5"/>
  <c r="AC502" i="5" s="1" a="1"/>
  <c r="AC502" i="5" s="1"/>
  <c r="AE502" i="5" s="1"/>
  <c r="AB503" i="5"/>
  <c r="AC503" i="5" s="1" a="1"/>
  <c r="AC503" i="5" s="1"/>
  <c r="AE503" i="5" s="1"/>
  <c r="AB504" i="5"/>
  <c r="AC504" i="5" s="1" a="1"/>
  <c r="AC504" i="5" s="1"/>
  <c r="AE504" i="5" s="1"/>
  <c r="AB505" i="5"/>
  <c r="AC505" i="5" s="1" a="1"/>
  <c r="AC505" i="5" s="1"/>
  <c r="AE505" i="5" s="1"/>
  <c r="AB506" i="5"/>
  <c r="AC506" i="5" s="1" a="1"/>
  <c r="AC506" i="5" s="1"/>
  <c r="AE506" i="5" s="1"/>
  <c r="AB507" i="5"/>
  <c r="AC507" i="5" s="1" a="1"/>
  <c r="AC507" i="5" s="1"/>
  <c r="AE507" i="5" s="1"/>
  <c r="AB508" i="5"/>
  <c r="AC508" i="5" s="1" a="1"/>
  <c r="AC508" i="5" s="1"/>
  <c r="AE508" i="5" s="1"/>
  <c r="AB509" i="5"/>
  <c r="AC509" i="5" s="1" a="1"/>
  <c r="AC509" i="5" s="1"/>
  <c r="AE509" i="5" s="1"/>
  <c r="AB510" i="5"/>
  <c r="AC510" i="5" s="1" a="1"/>
  <c r="AC510" i="5" s="1"/>
  <c r="AE510" i="5" s="1"/>
  <c r="AB511" i="5"/>
  <c r="AC511" i="5" s="1" a="1"/>
  <c r="AC511" i="5" s="1"/>
  <c r="AE511" i="5" s="1"/>
  <c r="AB512" i="5"/>
  <c r="AC512" i="5" s="1" a="1"/>
  <c r="AC512" i="5" s="1"/>
  <c r="AE512" i="5" s="1"/>
  <c r="AB513" i="5"/>
  <c r="AC513" i="5" s="1" a="1"/>
  <c r="AC513" i="5" s="1"/>
  <c r="AE513" i="5" s="1"/>
  <c r="AB514" i="5"/>
  <c r="AC514" i="5" s="1" a="1"/>
  <c r="AC514" i="5" s="1"/>
  <c r="AE514" i="5" s="1"/>
  <c r="AB515" i="5"/>
  <c r="AC515" i="5" s="1" a="1"/>
  <c r="AC515" i="5" s="1"/>
  <c r="AE515" i="5" s="1"/>
  <c r="AB516" i="5"/>
  <c r="AC516" i="5" s="1" a="1"/>
  <c r="AC516" i="5" s="1"/>
  <c r="AE516" i="5" s="1"/>
  <c r="AB517" i="5"/>
  <c r="AC517" i="5" s="1" a="1"/>
  <c r="AC517" i="5" s="1"/>
  <c r="AE517" i="5" s="1"/>
  <c r="AB518" i="5"/>
  <c r="AC518" i="5" s="1" a="1"/>
  <c r="AC518" i="5" s="1"/>
  <c r="AE518" i="5" s="1"/>
  <c r="AB519" i="5"/>
  <c r="AC519" i="5" s="1" a="1"/>
  <c r="AC519" i="5" s="1"/>
  <c r="AE519" i="5" s="1"/>
  <c r="AB520" i="5"/>
  <c r="AC520" i="5" s="1" a="1"/>
  <c r="AC520" i="5" s="1"/>
  <c r="AE520" i="5" s="1"/>
  <c r="AB521" i="5"/>
  <c r="AC521" i="5" s="1" a="1"/>
  <c r="AC521" i="5" s="1"/>
  <c r="AE521" i="5" s="1"/>
  <c r="AB522" i="5"/>
  <c r="AC522" i="5" s="1" a="1"/>
  <c r="AC522" i="5" s="1"/>
  <c r="AE522" i="5" s="1"/>
  <c r="AB523" i="5"/>
  <c r="AC523" i="5" s="1" a="1"/>
  <c r="AC523" i="5" s="1"/>
  <c r="AE523" i="5" s="1"/>
  <c r="AB524" i="5"/>
  <c r="AC524" i="5" s="1" a="1"/>
  <c r="AC524" i="5" s="1"/>
  <c r="AE524" i="5" s="1"/>
  <c r="AB525" i="5"/>
  <c r="AC525" i="5" s="1" a="1"/>
  <c r="AC525" i="5" s="1"/>
  <c r="AE525" i="5" s="1"/>
  <c r="AB526" i="5"/>
  <c r="AC526" i="5" s="1" a="1"/>
  <c r="AC526" i="5" s="1"/>
  <c r="AE526" i="5" s="1"/>
  <c r="AB527" i="5"/>
  <c r="AC527" i="5" s="1" a="1"/>
  <c r="AC527" i="5" s="1"/>
  <c r="AE527" i="5" s="1"/>
  <c r="AB528" i="5"/>
  <c r="AC528" i="5" s="1" a="1"/>
  <c r="AC528" i="5" s="1"/>
  <c r="AE528" i="5" s="1"/>
  <c r="AB529" i="5"/>
  <c r="AC529" i="5" s="1" a="1"/>
  <c r="AC529" i="5" s="1"/>
  <c r="AE529" i="5" s="1"/>
  <c r="AB530" i="5"/>
  <c r="AC530" i="5" s="1" a="1"/>
  <c r="AC530" i="5" s="1"/>
  <c r="AE530" i="5" s="1"/>
  <c r="AB531" i="5"/>
  <c r="AC531" i="5" s="1" a="1"/>
  <c r="AC531" i="5" s="1"/>
  <c r="AE531" i="5" s="1"/>
  <c r="AB532" i="5"/>
  <c r="AC532" i="5" s="1" a="1"/>
  <c r="AC532" i="5" s="1"/>
  <c r="AE532" i="5" s="1"/>
  <c r="AB533" i="5"/>
  <c r="AC533" i="5" s="1" a="1"/>
  <c r="AC533" i="5" s="1"/>
  <c r="AE533" i="5" s="1"/>
  <c r="AB534" i="5"/>
  <c r="AC534" i="5" s="1" a="1"/>
  <c r="AC534" i="5" s="1"/>
  <c r="AE534" i="5" s="1"/>
  <c r="AB535" i="5"/>
  <c r="AC535" i="5" s="1" a="1"/>
  <c r="AC535" i="5" s="1"/>
  <c r="AE535" i="5" s="1"/>
  <c r="AB536" i="5"/>
  <c r="AC536" i="5" s="1" a="1"/>
  <c r="AC536" i="5" s="1"/>
  <c r="AE536" i="5" s="1"/>
  <c r="AB537" i="5"/>
  <c r="AC537" i="5" s="1" a="1"/>
  <c r="AC537" i="5" s="1"/>
  <c r="AE537" i="5" s="1"/>
  <c r="AB538" i="5"/>
  <c r="AC538" i="5" s="1" a="1"/>
  <c r="AC538" i="5" s="1"/>
  <c r="AE538" i="5" s="1"/>
  <c r="AB539" i="5"/>
  <c r="AC539" i="5" s="1" a="1"/>
  <c r="AC539" i="5" s="1"/>
  <c r="AE539" i="5" s="1"/>
  <c r="AB540" i="5"/>
  <c r="AC540" i="5" s="1" a="1"/>
  <c r="AC540" i="5" s="1"/>
  <c r="AE540" i="5" s="1"/>
  <c r="AB541" i="5"/>
  <c r="AC541" i="5" s="1" a="1"/>
  <c r="AC541" i="5" s="1"/>
  <c r="AE541" i="5" s="1"/>
  <c r="AB542" i="5"/>
  <c r="AC542" i="5" s="1" a="1"/>
  <c r="AC542" i="5" s="1"/>
  <c r="AE542" i="5" s="1"/>
  <c r="AB543" i="5"/>
  <c r="AC543" i="5" s="1" a="1"/>
  <c r="AC543" i="5" s="1"/>
  <c r="AE543" i="5" s="1"/>
  <c r="AB544" i="5"/>
  <c r="AC544" i="5" s="1" a="1"/>
  <c r="AC544" i="5" s="1"/>
  <c r="AE544" i="5" s="1"/>
  <c r="AB545" i="5"/>
  <c r="AC545" i="5" s="1" a="1"/>
  <c r="AC545" i="5" s="1"/>
  <c r="AE545" i="5" s="1"/>
  <c r="AB546" i="5"/>
  <c r="AC546" i="5" s="1" a="1"/>
  <c r="AC546" i="5" s="1"/>
  <c r="AE546" i="5" s="1"/>
  <c r="AB547" i="5"/>
  <c r="AC547" i="5" s="1" a="1"/>
  <c r="AC547" i="5" s="1"/>
  <c r="AE547" i="5" s="1"/>
  <c r="AB548" i="5"/>
  <c r="AC548" i="5" s="1" a="1"/>
  <c r="AC548" i="5" s="1"/>
  <c r="AE548" i="5" s="1"/>
  <c r="AB549" i="5"/>
  <c r="AC549" i="5" s="1" a="1"/>
  <c r="AC549" i="5" s="1"/>
  <c r="AE549" i="5" s="1"/>
  <c r="AB550" i="5"/>
  <c r="AC550" i="5" s="1" a="1"/>
  <c r="AC550" i="5" s="1"/>
  <c r="AE550" i="5" s="1"/>
  <c r="AB551" i="5"/>
  <c r="AC551" i="5" s="1" a="1"/>
  <c r="AC551" i="5" s="1"/>
  <c r="AE551" i="5" s="1"/>
  <c r="AB552" i="5"/>
  <c r="AC552" i="5" s="1" a="1"/>
  <c r="AC552" i="5" s="1"/>
  <c r="AE552" i="5" s="1"/>
  <c r="AB553" i="5"/>
  <c r="AC553" i="5" s="1" a="1"/>
  <c r="AC553" i="5" s="1"/>
  <c r="AE553" i="5" s="1"/>
  <c r="AB554" i="5"/>
  <c r="AC554" i="5" s="1" a="1"/>
  <c r="AC554" i="5" s="1"/>
  <c r="AE554" i="5" s="1"/>
  <c r="AB555" i="5"/>
  <c r="AC555" i="5" s="1" a="1"/>
  <c r="AC555" i="5" s="1"/>
  <c r="AE555" i="5" s="1"/>
  <c r="AB556" i="5"/>
  <c r="AC556" i="5" s="1" a="1"/>
  <c r="AC556" i="5" s="1"/>
  <c r="AE556" i="5" s="1"/>
  <c r="AB557" i="5"/>
  <c r="AC557" i="5" s="1" a="1"/>
  <c r="AC557" i="5" s="1"/>
  <c r="AE557" i="5" s="1"/>
  <c r="AB558" i="5"/>
  <c r="AC558" i="5" s="1" a="1"/>
  <c r="AC558" i="5" s="1"/>
  <c r="AE558" i="5" s="1"/>
  <c r="AB559" i="5"/>
  <c r="AC559" i="5" s="1" a="1"/>
  <c r="AC559" i="5" s="1"/>
  <c r="AE559" i="5" s="1"/>
  <c r="AB560" i="5"/>
  <c r="AC560" i="5" s="1" a="1"/>
  <c r="AC560" i="5" s="1"/>
  <c r="AE560" i="5" s="1"/>
  <c r="AB561" i="5"/>
  <c r="AC561" i="5" s="1" a="1"/>
  <c r="AC561" i="5" s="1"/>
  <c r="AE561" i="5" s="1"/>
  <c r="AB562" i="5"/>
  <c r="AC562" i="5" s="1" a="1"/>
  <c r="AC562" i="5" s="1"/>
  <c r="AE562" i="5" s="1"/>
  <c r="AB563" i="5"/>
  <c r="AC563" i="5" s="1" a="1"/>
  <c r="AC563" i="5" s="1"/>
  <c r="AE563" i="5" s="1"/>
  <c r="AB564" i="5"/>
  <c r="AC564" i="5" s="1" a="1"/>
  <c r="AC564" i="5" s="1"/>
  <c r="AE564" i="5" s="1"/>
  <c r="AB565" i="5"/>
  <c r="AC565" i="5" s="1" a="1"/>
  <c r="AC565" i="5" s="1"/>
  <c r="AE565" i="5" s="1"/>
  <c r="AB566" i="5"/>
  <c r="AC566" i="5" s="1" a="1"/>
  <c r="AC566" i="5" s="1"/>
  <c r="AE566" i="5" s="1"/>
  <c r="AB567" i="5"/>
  <c r="AC567" i="5" s="1" a="1"/>
  <c r="AC567" i="5" s="1"/>
  <c r="AE567" i="5" s="1"/>
  <c r="AB568" i="5"/>
  <c r="AC568" i="5" s="1" a="1"/>
  <c r="AC568" i="5" s="1"/>
  <c r="AE568" i="5" s="1"/>
  <c r="AB569" i="5"/>
  <c r="AC569" i="5" s="1" a="1"/>
  <c r="AC569" i="5" s="1"/>
  <c r="AE569" i="5" s="1"/>
  <c r="AB570" i="5"/>
  <c r="AC570" i="5" s="1" a="1"/>
  <c r="AC570" i="5" s="1"/>
  <c r="AE570" i="5" s="1"/>
  <c r="AB571" i="5"/>
  <c r="AC571" i="5" s="1" a="1"/>
  <c r="AC571" i="5" s="1"/>
  <c r="AE571" i="5" s="1"/>
  <c r="AB572" i="5"/>
  <c r="AC572" i="5" s="1" a="1"/>
  <c r="AC572" i="5" s="1"/>
  <c r="AE572" i="5" s="1"/>
  <c r="AB573" i="5"/>
  <c r="AC573" i="5" s="1" a="1"/>
  <c r="AC573" i="5" s="1"/>
  <c r="AE573" i="5" s="1"/>
  <c r="AB574" i="5"/>
  <c r="AC574" i="5" s="1" a="1"/>
  <c r="AC574" i="5" s="1"/>
  <c r="AE574" i="5" s="1"/>
  <c r="AB575" i="5"/>
  <c r="AC575" i="5" s="1" a="1"/>
  <c r="AC575" i="5" s="1"/>
  <c r="AE575" i="5" s="1"/>
  <c r="AB576" i="5"/>
  <c r="AC576" i="5" s="1" a="1"/>
  <c r="AC576" i="5" s="1"/>
  <c r="AE576" i="5" s="1"/>
  <c r="AB577" i="5"/>
  <c r="AC577" i="5" s="1" a="1"/>
  <c r="AC577" i="5" s="1"/>
  <c r="AE577" i="5" s="1"/>
  <c r="AB578" i="5"/>
  <c r="AC578" i="5" s="1" a="1"/>
  <c r="AC578" i="5" s="1"/>
  <c r="AE578" i="5" s="1"/>
  <c r="AB579" i="5"/>
  <c r="AC579" i="5" s="1" a="1"/>
  <c r="AC579" i="5" s="1"/>
  <c r="AE579" i="5" s="1"/>
  <c r="AB580" i="5"/>
  <c r="AC580" i="5" s="1" a="1"/>
  <c r="AC580" i="5" s="1"/>
  <c r="AE580" i="5" s="1"/>
  <c r="AB581" i="5"/>
  <c r="AC581" i="5" s="1" a="1"/>
  <c r="AC581" i="5" s="1"/>
  <c r="AE581" i="5" s="1"/>
  <c r="AB582" i="5"/>
  <c r="AC582" i="5" s="1" a="1"/>
  <c r="AC582" i="5" s="1"/>
  <c r="AE582" i="5" s="1"/>
  <c r="AB583" i="5"/>
  <c r="AC583" i="5" s="1" a="1"/>
  <c r="AC583" i="5" s="1"/>
  <c r="AE583" i="5" s="1"/>
  <c r="AB584" i="5"/>
  <c r="AC584" i="5" s="1" a="1"/>
  <c r="AC584" i="5" s="1"/>
  <c r="AE584" i="5" s="1"/>
  <c r="AB585" i="5"/>
  <c r="AC585" i="5" s="1" a="1"/>
  <c r="AC585" i="5" s="1"/>
  <c r="AE585" i="5" s="1"/>
  <c r="AB586" i="5"/>
  <c r="AC586" i="5" s="1" a="1"/>
  <c r="AC586" i="5" s="1"/>
  <c r="AE586" i="5" s="1"/>
  <c r="AB587" i="5"/>
  <c r="AC587" i="5" s="1" a="1"/>
  <c r="AC587" i="5" s="1"/>
  <c r="AE587" i="5" s="1"/>
  <c r="AB588" i="5"/>
  <c r="AC588" i="5" s="1" a="1"/>
  <c r="AC588" i="5" s="1"/>
  <c r="AE588" i="5" s="1"/>
  <c r="AB589" i="5"/>
  <c r="AC589" i="5" s="1" a="1"/>
  <c r="AC589" i="5" s="1"/>
  <c r="AE589" i="5" s="1"/>
  <c r="AB590" i="5"/>
  <c r="AC590" i="5" s="1" a="1"/>
  <c r="AC590" i="5" s="1"/>
  <c r="AE590" i="5" s="1"/>
  <c r="AB591" i="5"/>
  <c r="AC591" i="5" s="1" a="1"/>
  <c r="AC591" i="5" s="1"/>
  <c r="AE591" i="5" s="1"/>
  <c r="AB592" i="5"/>
  <c r="AC592" i="5" s="1" a="1"/>
  <c r="AC592" i="5" s="1"/>
  <c r="AE592" i="5" s="1"/>
  <c r="AB593" i="5"/>
  <c r="AC593" i="5" s="1" a="1"/>
  <c r="AC593" i="5" s="1"/>
  <c r="AE593" i="5" s="1"/>
  <c r="AB594" i="5"/>
  <c r="AC594" i="5" s="1" a="1"/>
  <c r="AC594" i="5" s="1"/>
  <c r="AE594" i="5" s="1"/>
  <c r="AB595" i="5"/>
  <c r="AC595" i="5" s="1" a="1"/>
  <c r="AC595" i="5" s="1"/>
  <c r="AE595" i="5" s="1"/>
  <c r="AB596" i="5"/>
  <c r="AC596" i="5" s="1" a="1"/>
  <c r="AC596" i="5" s="1"/>
  <c r="AE596" i="5" s="1"/>
  <c r="AB597" i="5"/>
  <c r="AC597" i="5" s="1" a="1"/>
  <c r="AC597" i="5" s="1"/>
  <c r="AE597" i="5" s="1"/>
  <c r="AB598" i="5"/>
  <c r="AC598" i="5" s="1" a="1"/>
  <c r="AC598" i="5" s="1"/>
  <c r="AE598" i="5" s="1"/>
  <c r="AB599" i="5"/>
  <c r="AC599" i="5" s="1" a="1"/>
  <c r="AC599" i="5" s="1"/>
  <c r="AE599" i="5" s="1"/>
  <c r="AB600" i="5"/>
  <c r="AC600" i="5" s="1" a="1"/>
  <c r="AC600" i="5" s="1"/>
  <c r="AE600" i="5" s="1"/>
  <c r="AB601" i="5"/>
  <c r="AC601" i="5" s="1" a="1"/>
  <c r="AC601" i="5" s="1"/>
  <c r="AE601" i="5" s="1"/>
  <c r="AB602" i="5"/>
  <c r="AC602" i="5" s="1" a="1"/>
  <c r="AC602" i="5" s="1"/>
  <c r="AE602" i="5" s="1"/>
  <c r="AB603" i="5"/>
  <c r="AC603" i="5" s="1" a="1"/>
  <c r="AC603" i="5" s="1"/>
  <c r="AE603" i="5" s="1"/>
  <c r="AB604" i="5"/>
  <c r="AC604" i="5" s="1" a="1"/>
  <c r="AC604" i="5" s="1"/>
  <c r="AE604" i="5" s="1"/>
  <c r="AB605" i="5"/>
  <c r="AC605" i="5" s="1" a="1"/>
  <c r="AC605" i="5" s="1"/>
  <c r="AE605" i="5" s="1"/>
  <c r="AB606" i="5"/>
  <c r="AC606" i="5" s="1" a="1"/>
  <c r="AC606" i="5" s="1"/>
  <c r="AE606" i="5" s="1"/>
  <c r="AB607" i="5"/>
  <c r="AC607" i="5" s="1" a="1"/>
  <c r="AC607" i="5" s="1"/>
  <c r="AE607" i="5" s="1"/>
  <c r="AB608" i="5"/>
  <c r="AC608" i="5" s="1" a="1"/>
  <c r="AC608" i="5" s="1"/>
  <c r="AE608" i="5" s="1"/>
  <c r="AB609" i="5"/>
  <c r="AC609" i="5" s="1" a="1"/>
  <c r="AC609" i="5" s="1"/>
  <c r="AE609" i="5" s="1"/>
  <c r="AB610" i="5"/>
  <c r="AC610" i="5" s="1" a="1"/>
  <c r="AC610" i="5" s="1"/>
  <c r="AE610" i="5" s="1"/>
  <c r="AB611" i="5"/>
  <c r="AC611" i="5" s="1" a="1"/>
  <c r="AC611" i="5" s="1"/>
  <c r="AE611" i="5" s="1"/>
  <c r="AB612" i="5"/>
  <c r="AC612" i="5" s="1" a="1"/>
  <c r="AC612" i="5" s="1"/>
  <c r="AE612" i="5" s="1"/>
  <c r="AB613" i="5"/>
  <c r="AC613" i="5" s="1" a="1"/>
  <c r="AC613" i="5" s="1"/>
  <c r="AE613" i="5" s="1"/>
  <c r="AB614" i="5"/>
  <c r="AC614" i="5" s="1" a="1"/>
  <c r="AC614" i="5" s="1"/>
  <c r="AE614" i="5" s="1"/>
  <c r="AB615" i="5"/>
  <c r="AC615" i="5" s="1" a="1"/>
  <c r="AC615" i="5" s="1"/>
  <c r="AE615" i="5" s="1"/>
  <c r="AB616" i="5"/>
  <c r="AC616" i="5" s="1" a="1"/>
  <c r="AC616" i="5" s="1"/>
  <c r="AE616" i="5" s="1"/>
  <c r="AB617" i="5"/>
  <c r="AC617" i="5" s="1" a="1"/>
  <c r="AC617" i="5" s="1"/>
  <c r="AE617" i="5" s="1"/>
  <c r="AB618" i="5"/>
  <c r="AC618" i="5" s="1" a="1"/>
  <c r="AC618" i="5" s="1"/>
  <c r="AE618" i="5" s="1"/>
  <c r="AB619" i="5"/>
  <c r="AC619" i="5" s="1" a="1"/>
  <c r="AC619" i="5" s="1"/>
  <c r="AE619" i="5" s="1"/>
  <c r="AB620" i="5"/>
  <c r="AC620" i="5" s="1" a="1"/>
  <c r="AC620" i="5" s="1"/>
  <c r="AE620" i="5" s="1"/>
  <c r="AB621" i="5"/>
  <c r="AC621" i="5" s="1" a="1"/>
  <c r="AC621" i="5" s="1"/>
  <c r="AE621" i="5" s="1"/>
  <c r="AB622" i="5"/>
  <c r="AC622" i="5" s="1" a="1"/>
  <c r="AC622" i="5" s="1"/>
  <c r="AE622" i="5" s="1"/>
  <c r="AB623" i="5"/>
  <c r="AC623" i="5" s="1" a="1"/>
  <c r="AC623" i="5" s="1"/>
  <c r="AE623" i="5" s="1"/>
  <c r="AB624" i="5"/>
  <c r="AC624" i="5" s="1" a="1"/>
  <c r="AC624" i="5" s="1"/>
  <c r="AE624" i="5" s="1"/>
  <c r="AB625" i="5"/>
  <c r="AC625" i="5" s="1" a="1"/>
  <c r="AC625" i="5" s="1"/>
  <c r="AE625" i="5" s="1"/>
  <c r="AB626" i="5"/>
  <c r="AC626" i="5" s="1" a="1"/>
  <c r="AC626" i="5" s="1"/>
  <c r="AE626" i="5" s="1"/>
  <c r="AB627" i="5"/>
  <c r="AC627" i="5" s="1" a="1"/>
  <c r="AC627" i="5" s="1"/>
  <c r="AE627" i="5" s="1"/>
  <c r="AB628" i="5"/>
  <c r="AC628" i="5" s="1" a="1"/>
  <c r="AC628" i="5" s="1"/>
  <c r="AE628" i="5" s="1"/>
  <c r="AB629" i="5"/>
  <c r="AC629" i="5" s="1" a="1"/>
  <c r="AC629" i="5" s="1"/>
  <c r="AE629" i="5" s="1"/>
  <c r="AB630" i="5"/>
  <c r="AC630" i="5" s="1" a="1"/>
  <c r="AC630" i="5" s="1"/>
  <c r="AE630" i="5" s="1"/>
  <c r="AB631" i="5"/>
  <c r="AC631" i="5" s="1" a="1"/>
  <c r="AC631" i="5" s="1"/>
  <c r="AE631" i="5" s="1"/>
  <c r="AB632" i="5"/>
  <c r="AC632" i="5" s="1" a="1"/>
  <c r="AC632" i="5" s="1"/>
  <c r="AE632" i="5" s="1"/>
  <c r="AB633" i="5"/>
  <c r="AC633" i="5" s="1" a="1"/>
  <c r="AC633" i="5" s="1"/>
  <c r="AE633" i="5" s="1"/>
  <c r="AB634" i="5"/>
  <c r="AC634" i="5" s="1" a="1"/>
  <c r="AC634" i="5" s="1"/>
  <c r="AE634" i="5" s="1"/>
  <c r="AB635" i="5"/>
  <c r="AC635" i="5" s="1" a="1"/>
  <c r="AC635" i="5" s="1"/>
  <c r="AE635" i="5" s="1"/>
  <c r="AB636" i="5"/>
  <c r="AC636" i="5" s="1" a="1"/>
  <c r="AC636" i="5" s="1"/>
  <c r="AE636" i="5" s="1"/>
  <c r="AB637" i="5"/>
  <c r="AC637" i="5" s="1" a="1"/>
  <c r="AC637" i="5" s="1"/>
  <c r="AE637" i="5" s="1"/>
  <c r="AB638" i="5"/>
  <c r="AC638" i="5" s="1" a="1"/>
  <c r="AC638" i="5" s="1"/>
  <c r="AE638" i="5" s="1"/>
  <c r="AB639" i="5"/>
  <c r="AC639" i="5" s="1" a="1"/>
  <c r="AC639" i="5" s="1"/>
  <c r="AE639" i="5" s="1"/>
  <c r="AB640" i="5"/>
  <c r="AC640" i="5" s="1" a="1"/>
  <c r="AC640" i="5" s="1"/>
  <c r="AE640" i="5" s="1"/>
  <c r="AB641" i="5"/>
  <c r="AC641" i="5" s="1" a="1"/>
  <c r="AC641" i="5" s="1"/>
  <c r="AE641" i="5" s="1"/>
  <c r="AB642" i="5"/>
  <c r="AC642" i="5" s="1" a="1"/>
  <c r="AC642" i="5" s="1"/>
  <c r="AE642" i="5" s="1"/>
  <c r="AB643" i="5"/>
  <c r="AC643" i="5" s="1" a="1"/>
  <c r="AC643" i="5" s="1"/>
  <c r="AE643" i="5" s="1"/>
  <c r="AB644" i="5"/>
  <c r="AC644" i="5" s="1" a="1"/>
  <c r="AC644" i="5" s="1"/>
  <c r="AE644" i="5" s="1"/>
  <c r="AB645" i="5"/>
  <c r="AC645" i="5" s="1" a="1"/>
  <c r="AC645" i="5" s="1"/>
  <c r="AE645" i="5" s="1"/>
  <c r="AB646" i="5"/>
  <c r="AC646" i="5" s="1" a="1"/>
  <c r="AC646" i="5" s="1"/>
  <c r="AE646" i="5" s="1"/>
  <c r="AB647" i="5"/>
  <c r="AC647" i="5" s="1" a="1"/>
  <c r="AC647" i="5" s="1"/>
  <c r="AE647" i="5" s="1"/>
  <c r="AB648" i="5"/>
  <c r="AC648" i="5" s="1" a="1"/>
  <c r="AC648" i="5" s="1"/>
  <c r="AE648" i="5" s="1"/>
  <c r="AB649" i="5"/>
  <c r="AC649" i="5" s="1" a="1"/>
  <c r="AC649" i="5" s="1"/>
  <c r="AE649" i="5" s="1"/>
  <c r="AB650" i="5"/>
  <c r="AC650" i="5" s="1" a="1"/>
  <c r="AC650" i="5" s="1"/>
  <c r="AE650" i="5" s="1"/>
  <c r="AB651" i="5"/>
  <c r="AC651" i="5" s="1" a="1"/>
  <c r="AC651" i="5" s="1"/>
  <c r="AE651" i="5" s="1"/>
  <c r="AB652" i="5"/>
  <c r="AC652" i="5" s="1" a="1"/>
  <c r="AC652" i="5" s="1"/>
  <c r="AE652" i="5" s="1"/>
  <c r="AB653" i="5"/>
  <c r="AC653" i="5" s="1" a="1"/>
  <c r="AC653" i="5" s="1"/>
  <c r="AE653" i="5" s="1"/>
  <c r="AB654" i="5"/>
  <c r="AC654" i="5" s="1" a="1"/>
  <c r="AC654" i="5" s="1"/>
  <c r="AE654" i="5" s="1"/>
  <c r="AB655" i="5"/>
  <c r="AC655" i="5" s="1" a="1"/>
  <c r="AC655" i="5" s="1"/>
  <c r="AE655" i="5" s="1"/>
  <c r="AB656" i="5"/>
  <c r="AC656" i="5" s="1" a="1"/>
  <c r="AC656" i="5" s="1"/>
  <c r="AE656" i="5" s="1"/>
  <c r="AB657" i="5"/>
  <c r="AC657" i="5" s="1" a="1"/>
  <c r="AC657" i="5" s="1"/>
  <c r="AE657" i="5" s="1"/>
  <c r="AB658" i="5"/>
  <c r="AC658" i="5" s="1" a="1"/>
  <c r="AC658" i="5" s="1"/>
  <c r="AE658" i="5" s="1"/>
  <c r="AB659" i="5"/>
  <c r="AC659" i="5" s="1" a="1"/>
  <c r="AC659" i="5" s="1"/>
  <c r="AE659" i="5" s="1"/>
  <c r="AB660" i="5"/>
  <c r="AC660" i="5" s="1" a="1"/>
  <c r="AC660" i="5" s="1"/>
  <c r="AE660" i="5" s="1"/>
  <c r="AB661" i="5"/>
  <c r="AC661" i="5" s="1" a="1"/>
  <c r="AC661" i="5" s="1"/>
  <c r="AE661" i="5" s="1"/>
  <c r="AB662" i="5"/>
  <c r="AC662" i="5" s="1" a="1"/>
  <c r="AC662" i="5" s="1"/>
  <c r="AE662" i="5" s="1"/>
  <c r="AB663" i="5"/>
  <c r="AC663" i="5" s="1" a="1"/>
  <c r="AC663" i="5" s="1"/>
  <c r="AE663" i="5" s="1"/>
  <c r="AB664" i="5"/>
  <c r="AC664" i="5" s="1" a="1"/>
  <c r="AC664" i="5" s="1"/>
  <c r="AE664" i="5" s="1"/>
  <c r="AB665" i="5"/>
  <c r="AC665" i="5" s="1" a="1"/>
  <c r="AC665" i="5" s="1"/>
  <c r="AE665" i="5" s="1"/>
  <c r="AB666" i="5"/>
  <c r="AC666" i="5" s="1" a="1"/>
  <c r="AC666" i="5" s="1"/>
  <c r="AE666" i="5" s="1"/>
  <c r="AB667" i="5"/>
  <c r="AC667" i="5" s="1" a="1"/>
  <c r="AC667" i="5" s="1"/>
  <c r="AE667" i="5" s="1"/>
  <c r="AB668" i="5"/>
  <c r="AC668" i="5" s="1" a="1"/>
  <c r="AC668" i="5" s="1"/>
  <c r="AE668" i="5" s="1"/>
  <c r="AB669" i="5"/>
  <c r="AC669" i="5" s="1" a="1"/>
  <c r="AC669" i="5" s="1"/>
  <c r="AE669" i="5" s="1"/>
  <c r="AB670" i="5"/>
  <c r="AC670" i="5" s="1" a="1"/>
  <c r="AC670" i="5" s="1"/>
  <c r="AE670" i="5" s="1"/>
  <c r="AB671" i="5"/>
  <c r="AC671" i="5" s="1" a="1"/>
  <c r="AC671" i="5" s="1"/>
  <c r="AE671" i="5" s="1"/>
  <c r="AB672" i="5"/>
  <c r="AC672" i="5" s="1" a="1"/>
  <c r="AC672" i="5" s="1"/>
  <c r="AE672" i="5" s="1"/>
  <c r="AB673" i="5"/>
  <c r="AC673" i="5" s="1" a="1"/>
  <c r="AC673" i="5" s="1"/>
  <c r="AE673" i="5" s="1"/>
  <c r="AB674" i="5"/>
  <c r="AC674" i="5" s="1" a="1"/>
  <c r="AC674" i="5" s="1"/>
  <c r="AE674" i="5" s="1"/>
  <c r="AB675" i="5"/>
  <c r="AC675" i="5" s="1" a="1"/>
  <c r="AC675" i="5" s="1"/>
  <c r="AE675" i="5" s="1"/>
  <c r="AB676" i="5"/>
  <c r="AC676" i="5" s="1" a="1"/>
  <c r="AC676" i="5" s="1"/>
  <c r="AE676" i="5" s="1"/>
  <c r="AB677" i="5"/>
  <c r="AC677" i="5" s="1" a="1"/>
  <c r="AC677" i="5" s="1"/>
  <c r="AE677" i="5" s="1"/>
  <c r="AB678" i="5"/>
  <c r="AC678" i="5" s="1" a="1"/>
  <c r="AC678" i="5" s="1"/>
  <c r="AE678" i="5" s="1"/>
  <c r="AB679" i="5"/>
  <c r="AC679" i="5" s="1" a="1"/>
  <c r="AC679" i="5" s="1"/>
  <c r="AE679" i="5" s="1"/>
  <c r="AB680" i="5"/>
  <c r="AC680" i="5" s="1" a="1"/>
  <c r="AC680" i="5" s="1"/>
  <c r="AE680" i="5" s="1"/>
  <c r="AB681" i="5"/>
  <c r="AC681" i="5" s="1" a="1"/>
  <c r="AC681" i="5" s="1"/>
  <c r="AE681" i="5" s="1"/>
  <c r="AB682" i="5"/>
  <c r="AC682" i="5" s="1" a="1"/>
  <c r="AC682" i="5" s="1"/>
  <c r="AE682" i="5" s="1"/>
  <c r="AB683" i="5"/>
  <c r="AC683" i="5" s="1" a="1"/>
  <c r="AC683" i="5" s="1"/>
  <c r="AE683" i="5" s="1"/>
  <c r="AB684" i="5"/>
  <c r="AC684" i="5" s="1" a="1"/>
  <c r="AC684" i="5" s="1"/>
  <c r="AE684" i="5" s="1"/>
  <c r="AB685" i="5"/>
  <c r="AC685" i="5" s="1" a="1"/>
  <c r="AC685" i="5" s="1"/>
  <c r="AE685" i="5" s="1"/>
  <c r="AB686" i="5"/>
  <c r="AC686" i="5" s="1" a="1"/>
  <c r="AC686" i="5" s="1"/>
  <c r="AE686" i="5" s="1"/>
  <c r="AB687" i="5"/>
  <c r="AC687" i="5" s="1" a="1"/>
  <c r="AC687" i="5" s="1"/>
  <c r="AE687" i="5" s="1"/>
  <c r="AB688" i="5"/>
  <c r="AC688" i="5" s="1" a="1"/>
  <c r="AC688" i="5" s="1"/>
  <c r="AE688" i="5" s="1"/>
  <c r="AB689" i="5"/>
  <c r="AC689" i="5" s="1" a="1"/>
  <c r="AC689" i="5" s="1"/>
  <c r="AE689" i="5" s="1"/>
  <c r="AB690" i="5"/>
  <c r="AC690" i="5" s="1" a="1"/>
  <c r="AC690" i="5" s="1"/>
  <c r="AE690" i="5" s="1"/>
  <c r="AB691" i="5"/>
  <c r="AC691" i="5" s="1" a="1"/>
  <c r="AC691" i="5" s="1"/>
  <c r="AE691" i="5" s="1"/>
  <c r="AB692" i="5"/>
  <c r="AC692" i="5" s="1" a="1"/>
  <c r="AC692" i="5" s="1"/>
  <c r="AE692" i="5" s="1"/>
  <c r="AB693" i="5"/>
  <c r="AC693" i="5" s="1" a="1"/>
  <c r="AC693" i="5" s="1"/>
  <c r="AE693" i="5" s="1"/>
  <c r="AB694" i="5"/>
  <c r="AC694" i="5" s="1" a="1"/>
  <c r="AC694" i="5" s="1"/>
  <c r="AE694" i="5" s="1"/>
  <c r="AB695" i="5"/>
  <c r="AC695" i="5" s="1" a="1"/>
  <c r="AC695" i="5" s="1"/>
  <c r="AE695" i="5" s="1"/>
  <c r="AB696" i="5"/>
  <c r="AC696" i="5" s="1" a="1"/>
  <c r="AC696" i="5" s="1"/>
  <c r="AE696" i="5" s="1"/>
  <c r="AB697" i="5"/>
  <c r="AC697" i="5" s="1" a="1"/>
  <c r="AC697" i="5" s="1"/>
  <c r="AE697" i="5" s="1"/>
  <c r="AB698" i="5"/>
  <c r="AC698" i="5" s="1" a="1"/>
  <c r="AC698" i="5" s="1"/>
  <c r="AE698" i="5" s="1"/>
  <c r="AB699" i="5"/>
  <c r="AC699" i="5" s="1" a="1"/>
  <c r="AC699" i="5" s="1"/>
  <c r="AE699" i="5" s="1"/>
  <c r="AB700" i="5"/>
  <c r="AC700" i="5" s="1" a="1"/>
  <c r="AC700" i="5" s="1"/>
  <c r="AE700" i="5" s="1"/>
  <c r="AB701" i="5"/>
  <c r="AC701" i="5" s="1" a="1"/>
  <c r="AC701" i="5" s="1"/>
  <c r="AE701" i="5" s="1"/>
  <c r="AB702" i="5"/>
  <c r="AC702" i="5" s="1" a="1"/>
  <c r="AC702" i="5" s="1"/>
  <c r="AE702" i="5" s="1"/>
  <c r="AB703" i="5"/>
  <c r="AC703" i="5" s="1" a="1"/>
  <c r="AC703" i="5" s="1"/>
  <c r="AE703" i="5" s="1"/>
  <c r="AB704" i="5"/>
  <c r="AC704" i="5" s="1" a="1"/>
  <c r="AC704" i="5" s="1"/>
  <c r="AE704" i="5" s="1"/>
  <c r="AB705" i="5"/>
  <c r="AC705" i="5" s="1" a="1"/>
  <c r="AC705" i="5" s="1"/>
  <c r="AE705" i="5" s="1"/>
  <c r="AB706" i="5"/>
  <c r="AC706" i="5" s="1" a="1"/>
  <c r="AC706" i="5" s="1"/>
  <c r="AE706" i="5" s="1"/>
  <c r="AB707" i="5"/>
  <c r="AC707" i="5" s="1" a="1"/>
  <c r="AC707" i="5" s="1"/>
  <c r="AE707" i="5" s="1"/>
  <c r="AB708" i="5"/>
  <c r="AC708" i="5" s="1" a="1"/>
  <c r="AC708" i="5" s="1"/>
  <c r="AE708" i="5" s="1"/>
  <c r="AB709" i="5"/>
  <c r="AC709" i="5" s="1" a="1"/>
  <c r="AC709" i="5" s="1"/>
  <c r="AE709" i="5" s="1"/>
  <c r="AB710" i="5"/>
  <c r="AC710" i="5" s="1" a="1"/>
  <c r="AC710" i="5" s="1"/>
  <c r="AE710" i="5" s="1"/>
  <c r="AB711" i="5"/>
  <c r="AC711" i="5" s="1" a="1"/>
  <c r="AC711" i="5" s="1"/>
  <c r="AE711" i="5" s="1"/>
  <c r="AB712" i="5"/>
  <c r="AC712" i="5" s="1" a="1"/>
  <c r="AC712" i="5" s="1"/>
  <c r="AE712" i="5" s="1"/>
  <c r="AB713" i="5"/>
  <c r="AC713" i="5" s="1" a="1"/>
  <c r="AC713" i="5" s="1"/>
  <c r="AE713" i="5" s="1"/>
  <c r="AB714" i="5"/>
  <c r="AC714" i="5" s="1" a="1"/>
  <c r="AC714" i="5" s="1"/>
  <c r="AE714" i="5" s="1"/>
  <c r="AB715" i="5"/>
  <c r="AC715" i="5" s="1" a="1"/>
  <c r="AC715" i="5" s="1"/>
  <c r="AE715" i="5" s="1"/>
  <c r="AB716" i="5"/>
  <c r="AC716" i="5" s="1" a="1"/>
  <c r="AC716" i="5" s="1"/>
  <c r="AE716" i="5" s="1"/>
  <c r="AB717" i="5"/>
  <c r="AC717" i="5" s="1" a="1"/>
  <c r="AC717" i="5" s="1"/>
  <c r="AE717" i="5" s="1"/>
  <c r="AB718" i="5"/>
  <c r="AC718" i="5" s="1" a="1"/>
  <c r="AC718" i="5" s="1"/>
  <c r="AE718" i="5" s="1"/>
  <c r="AB719" i="5"/>
  <c r="AC719" i="5" s="1" a="1"/>
  <c r="AC719" i="5" s="1"/>
  <c r="AE719" i="5" s="1"/>
  <c r="AB720" i="5"/>
  <c r="AC720" i="5" s="1" a="1"/>
  <c r="AC720" i="5" s="1"/>
  <c r="AE720" i="5" s="1"/>
  <c r="AB721" i="5"/>
  <c r="AC721" i="5" s="1" a="1"/>
  <c r="AC721" i="5" s="1"/>
  <c r="AE721" i="5" s="1"/>
  <c r="AB722" i="5"/>
  <c r="AC722" i="5" s="1" a="1"/>
  <c r="AC722" i="5" s="1"/>
  <c r="AE722" i="5" s="1"/>
  <c r="AB723" i="5"/>
  <c r="AC723" i="5" s="1" a="1"/>
  <c r="AC723" i="5" s="1"/>
  <c r="AE723" i="5" s="1"/>
  <c r="AB724" i="5"/>
  <c r="AC724" i="5" s="1" a="1"/>
  <c r="AC724" i="5" s="1"/>
  <c r="AE724" i="5" s="1"/>
  <c r="AB725" i="5"/>
  <c r="AC725" i="5" s="1" a="1"/>
  <c r="AC725" i="5" s="1"/>
  <c r="AE725" i="5" s="1"/>
  <c r="AB726" i="5"/>
  <c r="AC726" i="5" s="1" a="1"/>
  <c r="AC726" i="5" s="1"/>
  <c r="AE726" i="5" s="1"/>
  <c r="AB727" i="5"/>
  <c r="AC727" i="5" s="1" a="1"/>
  <c r="AC727" i="5" s="1"/>
  <c r="AE727" i="5" s="1"/>
  <c r="AB728" i="5"/>
  <c r="AC728" i="5" s="1" a="1"/>
  <c r="AC728" i="5" s="1"/>
  <c r="AE728" i="5" s="1"/>
  <c r="AB729" i="5"/>
  <c r="AC729" i="5" s="1" a="1"/>
  <c r="AC729" i="5" s="1"/>
  <c r="AE729" i="5" s="1"/>
  <c r="AB730" i="5"/>
  <c r="AC730" i="5" s="1" a="1"/>
  <c r="AC730" i="5" s="1"/>
  <c r="AE730" i="5" s="1"/>
  <c r="AB731" i="5"/>
  <c r="AC731" i="5" s="1" a="1"/>
  <c r="AC731" i="5" s="1"/>
  <c r="AE731" i="5" s="1"/>
  <c r="AB732" i="5"/>
  <c r="AC732" i="5" s="1" a="1"/>
  <c r="AC732" i="5" s="1"/>
  <c r="AE732" i="5" s="1"/>
  <c r="AB733" i="5"/>
  <c r="AC733" i="5" s="1" a="1"/>
  <c r="AC733" i="5" s="1"/>
  <c r="AE733" i="5" s="1"/>
  <c r="AB734" i="5"/>
  <c r="AC734" i="5" s="1" a="1"/>
  <c r="AC734" i="5" s="1"/>
  <c r="AE734" i="5" s="1"/>
  <c r="AB735" i="5"/>
  <c r="AC735" i="5" s="1" a="1"/>
  <c r="AC735" i="5" s="1"/>
  <c r="AE735" i="5" s="1"/>
  <c r="AB736" i="5"/>
  <c r="AC736" i="5" s="1" a="1"/>
  <c r="AC736" i="5" s="1"/>
  <c r="AE736" i="5" s="1"/>
  <c r="AB737" i="5"/>
  <c r="AC737" i="5" s="1" a="1"/>
  <c r="AC737" i="5" s="1"/>
  <c r="AE737" i="5" s="1"/>
  <c r="AB738" i="5"/>
  <c r="AC738" i="5" s="1" a="1"/>
  <c r="AC738" i="5" s="1"/>
  <c r="AE738" i="5" s="1"/>
  <c r="AB739" i="5"/>
  <c r="AC739" i="5" s="1" a="1"/>
  <c r="AC739" i="5" s="1"/>
  <c r="AE739" i="5" s="1"/>
  <c r="AB740" i="5"/>
  <c r="AC740" i="5" s="1" a="1"/>
  <c r="AC740" i="5" s="1"/>
  <c r="AE740" i="5" s="1"/>
  <c r="AB741" i="5"/>
  <c r="AC741" i="5" s="1" a="1"/>
  <c r="AC741" i="5" s="1"/>
  <c r="AE741" i="5" s="1"/>
  <c r="AB742" i="5"/>
  <c r="AC742" i="5" s="1" a="1"/>
  <c r="AC742" i="5" s="1"/>
  <c r="AE742" i="5" s="1"/>
  <c r="AB743" i="5"/>
  <c r="AC743" i="5" s="1" a="1"/>
  <c r="AC743" i="5" s="1"/>
  <c r="AE743" i="5" s="1"/>
  <c r="AB744" i="5"/>
  <c r="AC744" i="5" s="1" a="1"/>
  <c r="AC744" i="5" s="1"/>
  <c r="AE744" i="5" s="1"/>
  <c r="AB745" i="5"/>
  <c r="AC745" i="5" s="1" a="1"/>
  <c r="AC745" i="5" s="1"/>
  <c r="AE745" i="5" s="1"/>
  <c r="AB746" i="5"/>
  <c r="AC746" i="5" s="1" a="1"/>
  <c r="AC746" i="5" s="1"/>
  <c r="AE746" i="5" s="1"/>
  <c r="AB747" i="5"/>
  <c r="AC747" i="5" s="1" a="1"/>
  <c r="AC747" i="5" s="1"/>
  <c r="AE747" i="5" s="1"/>
  <c r="AB748" i="5"/>
  <c r="AC748" i="5" s="1" a="1"/>
  <c r="AC748" i="5" s="1"/>
  <c r="AE748" i="5" s="1"/>
  <c r="AB749" i="5"/>
  <c r="AC749" i="5" s="1" a="1"/>
  <c r="AC749" i="5" s="1"/>
  <c r="AE749" i="5" s="1"/>
  <c r="AB750" i="5"/>
  <c r="AC750" i="5" s="1" a="1"/>
  <c r="AC750" i="5" s="1"/>
  <c r="AE750" i="5" s="1"/>
  <c r="AB751" i="5"/>
  <c r="AC751" i="5" s="1" a="1"/>
  <c r="AC751" i="5" s="1"/>
  <c r="AE751" i="5" s="1"/>
  <c r="AB752" i="5"/>
  <c r="AC752" i="5" s="1" a="1"/>
  <c r="AC752" i="5" s="1"/>
  <c r="AE752" i="5" s="1"/>
  <c r="AB753" i="5"/>
  <c r="AC753" i="5" s="1" a="1"/>
  <c r="AC753" i="5" s="1"/>
  <c r="AE753" i="5" s="1"/>
  <c r="AB754" i="5"/>
  <c r="AC754" i="5" s="1" a="1"/>
  <c r="AC754" i="5" s="1"/>
  <c r="AE754" i="5" s="1"/>
  <c r="AB755" i="5"/>
  <c r="AC755" i="5" s="1" a="1"/>
  <c r="AC755" i="5" s="1"/>
  <c r="AE755" i="5" s="1"/>
  <c r="AB756" i="5"/>
  <c r="AC756" i="5" s="1" a="1"/>
  <c r="AC756" i="5" s="1"/>
  <c r="AE756" i="5" s="1"/>
  <c r="AB757" i="5"/>
  <c r="AC757" i="5" s="1" a="1"/>
  <c r="AC757" i="5" s="1"/>
  <c r="AE757" i="5" s="1"/>
  <c r="AB758" i="5"/>
  <c r="AC758" i="5" s="1" a="1"/>
  <c r="AC758" i="5" s="1"/>
  <c r="AE758" i="5" s="1"/>
  <c r="AB759" i="5"/>
  <c r="AC759" i="5" s="1" a="1"/>
  <c r="AC759" i="5" s="1"/>
  <c r="AE759" i="5" s="1"/>
  <c r="AB760" i="5"/>
  <c r="AC760" i="5" s="1" a="1"/>
  <c r="AC760" i="5" s="1"/>
  <c r="AE760" i="5" s="1"/>
  <c r="AB761" i="5"/>
  <c r="AC761" i="5" s="1" a="1"/>
  <c r="AC761" i="5" s="1"/>
  <c r="AE761" i="5" s="1"/>
  <c r="AB762" i="5"/>
  <c r="AC762" i="5" s="1" a="1"/>
  <c r="AC762" i="5" s="1"/>
  <c r="AE762" i="5" s="1"/>
  <c r="AB763" i="5"/>
  <c r="AC763" i="5" s="1" a="1"/>
  <c r="AC763" i="5" s="1"/>
  <c r="AE763" i="5" s="1"/>
  <c r="AB764" i="5"/>
  <c r="AC764" i="5" s="1" a="1"/>
  <c r="AC764" i="5" s="1"/>
  <c r="AE764" i="5" s="1"/>
  <c r="AB765" i="5"/>
  <c r="AC765" i="5" s="1" a="1"/>
  <c r="AC765" i="5" s="1"/>
  <c r="AE765" i="5" s="1"/>
  <c r="AB766" i="5"/>
  <c r="AC766" i="5" s="1" a="1"/>
  <c r="AC766" i="5" s="1"/>
  <c r="AE766" i="5" s="1"/>
  <c r="AB767" i="5"/>
  <c r="AC767" i="5" s="1" a="1"/>
  <c r="AC767" i="5" s="1"/>
  <c r="AE767" i="5" s="1"/>
  <c r="AB768" i="5"/>
  <c r="AC768" i="5" s="1" a="1"/>
  <c r="AC768" i="5" s="1"/>
  <c r="AE768" i="5" s="1"/>
  <c r="AB769" i="5"/>
  <c r="AC769" i="5" s="1" a="1"/>
  <c r="AC769" i="5" s="1"/>
  <c r="AE769" i="5" s="1"/>
  <c r="AB770" i="5"/>
  <c r="AC770" i="5" s="1" a="1"/>
  <c r="AC770" i="5" s="1"/>
  <c r="AE770" i="5" s="1"/>
  <c r="AB771" i="5"/>
  <c r="AC771" i="5" s="1" a="1"/>
  <c r="AC771" i="5" s="1"/>
  <c r="AE771" i="5" s="1"/>
  <c r="AB772" i="5"/>
  <c r="AC772" i="5" s="1" a="1"/>
  <c r="AC772" i="5" s="1"/>
  <c r="AE772" i="5" s="1"/>
  <c r="AB773" i="5"/>
  <c r="AC773" i="5" s="1" a="1"/>
  <c r="AC773" i="5" s="1"/>
  <c r="AE773" i="5" s="1"/>
  <c r="AB774" i="5"/>
  <c r="AC774" i="5" s="1" a="1"/>
  <c r="AC774" i="5" s="1"/>
  <c r="AE774" i="5" s="1"/>
  <c r="AB775" i="5"/>
  <c r="AC775" i="5" s="1" a="1"/>
  <c r="AC775" i="5" s="1"/>
  <c r="AE775" i="5" s="1"/>
  <c r="AB776" i="5"/>
  <c r="AC776" i="5" s="1" a="1"/>
  <c r="AC776" i="5" s="1"/>
  <c r="AE776" i="5" s="1"/>
  <c r="AB777" i="5"/>
  <c r="AC777" i="5" s="1" a="1"/>
  <c r="AC777" i="5" s="1"/>
  <c r="AE777" i="5" s="1"/>
  <c r="AB778" i="5"/>
  <c r="AC778" i="5" s="1" a="1"/>
  <c r="AC778" i="5" s="1"/>
  <c r="AE778" i="5" s="1"/>
  <c r="AB779" i="5"/>
  <c r="AC779" i="5" s="1" a="1"/>
  <c r="AC779" i="5" s="1"/>
  <c r="AE779" i="5" s="1"/>
  <c r="AB780" i="5"/>
  <c r="AC780" i="5" s="1" a="1"/>
  <c r="AC780" i="5" s="1"/>
  <c r="AE780" i="5" s="1"/>
  <c r="AB781" i="5"/>
  <c r="AC781" i="5" s="1" a="1"/>
  <c r="AC781" i="5" s="1"/>
  <c r="AE781" i="5" s="1"/>
  <c r="AB782" i="5"/>
  <c r="AC782" i="5" s="1" a="1"/>
  <c r="AC782" i="5" s="1"/>
  <c r="AE782" i="5" s="1"/>
  <c r="AB783" i="5"/>
  <c r="AC783" i="5" s="1" a="1"/>
  <c r="AC783" i="5" s="1"/>
  <c r="AE783" i="5" s="1"/>
  <c r="AB784" i="5"/>
  <c r="AC784" i="5" s="1" a="1"/>
  <c r="AC784" i="5" s="1"/>
  <c r="AE784" i="5" s="1"/>
  <c r="AB785" i="5"/>
  <c r="AC785" i="5" s="1" a="1"/>
  <c r="AC785" i="5" s="1"/>
  <c r="AE785" i="5" s="1"/>
  <c r="AB786" i="5"/>
  <c r="AC786" i="5" s="1" a="1"/>
  <c r="AC786" i="5" s="1"/>
  <c r="AE786" i="5" s="1"/>
  <c r="AB787" i="5"/>
  <c r="AC787" i="5" s="1" a="1"/>
  <c r="AC787" i="5" s="1"/>
  <c r="AE787" i="5" s="1"/>
  <c r="AB788" i="5"/>
  <c r="AC788" i="5" s="1" a="1"/>
  <c r="AC788" i="5" s="1"/>
  <c r="AE788" i="5" s="1"/>
  <c r="AB789" i="5"/>
  <c r="AC789" i="5" s="1" a="1"/>
  <c r="AC789" i="5" s="1"/>
  <c r="AE789" i="5" s="1"/>
  <c r="AB790" i="5"/>
  <c r="AC790" i="5" s="1" a="1"/>
  <c r="AC790" i="5" s="1"/>
  <c r="AE790" i="5" s="1"/>
  <c r="AB791" i="5"/>
  <c r="AC791" i="5" s="1" a="1"/>
  <c r="AC791" i="5" s="1"/>
  <c r="AE791" i="5" s="1"/>
  <c r="AB792" i="5"/>
  <c r="AC792" i="5" s="1" a="1"/>
  <c r="AC792" i="5" s="1"/>
  <c r="AE792" i="5" s="1"/>
  <c r="AB793" i="5"/>
  <c r="AC793" i="5" s="1" a="1"/>
  <c r="AC793" i="5" s="1"/>
  <c r="AE793" i="5" s="1"/>
  <c r="AB794" i="5"/>
  <c r="AC794" i="5" s="1" a="1"/>
  <c r="AC794" i="5" s="1"/>
  <c r="AE794" i="5" s="1"/>
  <c r="AB795" i="5"/>
  <c r="AC795" i="5" s="1" a="1"/>
  <c r="AC795" i="5" s="1"/>
  <c r="AE795" i="5" s="1"/>
  <c r="AB796" i="5"/>
  <c r="AC796" i="5" s="1" a="1"/>
  <c r="AC796" i="5" s="1"/>
  <c r="AE796" i="5" s="1"/>
  <c r="AB797" i="5"/>
  <c r="AC797" i="5" s="1" a="1"/>
  <c r="AC797" i="5" s="1"/>
  <c r="AE797" i="5" s="1"/>
  <c r="AB798" i="5"/>
  <c r="AC798" i="5" s="1" a="1"/>
  <c r="AC798" i="5" s="1"/>
  <c r="AE798" i="5" s="1"/>
  <c r="AB799" i="5"/>
  <c r="AC799" i="5" s="1" a="1"/>
  <c r="AC799" i="5" s="1"/>
  <c r="AE799" i="5" s="1"/>
  <c r="AB800" i="5"/>
  <c r="AC800" i="5" s="1" a="1"/>
  <c r="AC800" i="5" s="1"/>
  <c r="AE800" i="5" s="1"/>
  <c r="AB801" i="5"/>
  <c r="AC801" i="5" s="1" a="1"/>
  <c r="AC801" i="5" s="1"/>
  <c r="AE801" i="5" s="1"/>
  <c r="AB802" i="5"/>
  <c r="AC802" i="5" s="1" a="1"/>
  <c r="AC802" i="5" s="1"/>
  <c r="AE802" i="5" s="1"/>
  <c r="AB803" i="5"/>
  <c r="AC803" i="5" s="1" a="1"/>
  <c r="AC803" i="5" s="1"/>
  <c r="AE803" i="5" s="1"/>
  <c r="AB804" i="5"/>
  <c r="AC804" i="5" s="1" a="1"/>
  <c r="AC804" i="5" s="1"/>
  <c r="AE804" i="5" s="1"/>
  <c r="AB805" i="5"/>
  <c r="AC805" i="5" s="1" a="1"/>
  <c r="AC805" i="5" s="1"/>
  <c r="AE805" i="5" s="1"/>
  <c r="AB806" i="5"/>
  <c r="AC806" i="5" s="1" a="1"/>
  <c r="AC806" i="5" s="1"/>
  <c r="AE806" i="5" s="1"/>
  <c r="AB807" i="5"/>
  <c r="AC807" i="5" s="1" a="1"/>
  <c r="AC807" i="5" s="1"/>
  <c r="AE807" i="5" s="1"/>
  <c r="AB808" i="5"/>
  <c r="AC808" i="5" s="1" a="1"/>
  <c r="AC808" i="5" s="1"/>
  <c r="AE808" i="5" s="1"/>
  <c r="AB809" i="5"/>
  <c r="AC809" i="5" s="1" a="1"/>
  <c r="AC809" i="5" s="1"/>
  <c r="AE809" i="5" s="1"/>
  <c r="AB810" i="5"/>
  <c r="AC810" i="5" s="1" a="1"/>
  <c r="AC810" i="5" s="1"/>
  <c r="AE810" i="5" s="1"/>
  <c r="AB811" i="5"/>
  <c r="AC811" i="5" s="1" a="1"/>
  <c r="AC811" i="5" s="1"/>
  <c r="AE811" i="5" s="1"/>
  <c r="AB812" i="5"/>
  <c r="AC812" i="5" s="1" a="1"/>
  <c r="AC812" i="5" s="1"/>
  <c r="AE812" i="5" s="1"/>
  <c r="AB813" i="5"/>
  <c r="AC813" i="5" s="1" a="1"/>
  <c r="AC813" i="5" s="1"/>
  <c r="AE813" i="5" s="1"/>
  <c r="AB814" i="5"/>
  <c r="AC814" i="5" s="1" a="1"/>
  <c r="AC814" i="5" s="1"/>
  <c r="AE814" i="5" s="1"/>
  <c r="AB815" i="5"/>
  <c r="AC815" i="5" s="1" a="1"/>
  <c r="AC815" i="5" s="1"/>
  <c r="AE815" i="5" s="1"/>
  <c r="AB816" i="5"/>
  <c r="AC816" i="5" s="1" a="1"/>
  <c r="AC816" i="5" s="1"/>
  <c r="AE816" i="5" s="1"/>
  <c r="AB817" i="5"/>
  <c r="AC817" i="5" s="1" a="1"/>
  <c r="AC817" i="5" s="1"/>
  <c r="AE817" i="5" s="1"/>
  <c r="AB818" i="5"/>
  <c r="AC818" i="5" s="1" a="1"/>
  <c r="AC818" i="5" s="1"/>
  <c r="AE818" i="5" s="1"/>
  <c r="AB819" i="5"/>
  <c r="AC819" i="5" s="1" a="1"/>
  <c r="AC819" i="5" s="1"/>
  <c r="AE819" i="5" s="1"/>
  <c r="AB820" i="5"/>
  <c r="AC820" i="5" s="1" a="1"/>
  <c r="AC820" i="5" s="1"/>
  <c r="AE820" i="5" s="1"/>
  <c r="AB821" i="5"/>
  <c r="AC821" i="5" s="1" a="1"/>
  <c r="AC821" i="5" s="1"/>
  <c r="AE821" i="5" s="1"/>
  <c r="AB822" i="5"/>
  <c r="AC822" i="5" s="1" a="1"/>
  <c r="AC822" i="5" s="1"/>
  <c r="AE822" i="5" s="1"/>
  <c r="AB823" i="5"/>
  <c r="AC823" i="5" s="1" a="1"/>
  <c r="AC823" i="5" s="1"/>
  <c r="AE823" i="5" s="1"/>
  <c r="AB824" i="5"/>
  <c r="AC824" i="5" s="1" a="1"/>
  <c r="AC824" i="5" s="1"/>
  <c r="AE824" i="5" s="1"/>
  <c r="AB825" i="5"/>
  <c r="AC825" i="5" s="1" a="1"/>
  <c r="AC825" i="5" s="1"/>
  <c r="AE825" i="5" s="1"/>
  <c r="AB826" i="5"/>
  <c r="AC826" i="5" s="1" a="1"/>
  <c r="AC826" i="5" s="1"/>
  <c r="AE826" i="5" s="1"/>
  <c r="AB827" i="5"/>
  <c r="AC827" i="5" s="1" a="1"/>
  <c r="AC827" i="5" s="1"/>
  <c r="AE827" i="5" s="1"/>
  <c r="AB828" i="5"/>
  <c r="AC828" i="5" s="1" a="1"/>
  <c r="AC828" i="5" s="1"/>
  <c r="AE828" i="5" s="1"/>
  <c r="AB829" i="5"/>
  <c r="AC829" i="5" s="1" a="1"/>
  <c r="AC829" i="5" s="1"/>
  <c r="AE829" i="5" s="1"/>
  <c r="AB830" i="5"/>
  <c r="AC830" i="5" s="1" a="1"/>
  <c r="AC830" i="5" s="1"/>
  <c r="AE830" i="5" s="1"/>
  <c r="AB831" i="5"/>
  <c r="AC831" i="5" s="1" a="1"/>
  <c r="AC831" i="5" s="1"/>
  <c r="AE831" i="5" s="1"/>
  <c r="AB832" i="5"/>
  <c r="AC832" i="5" s="1" a="1"/>
  <c r="AC832" i="5" s="1"/>
  <c r="AE832" i="5" s="1"/>
  <c r="AB833" i="5"/>
  <c r="AC833" i="5" s="1" a="1"/>
  <c r="AC833" i="5" s="1"/>
  <c r="AE833" i="5" s="1"/>
  <c r="AB834" i="5"/>
  <c r="AC834" i="5" s="1" a="1"/>
  <c r="AC834" i="5" s="1"/>
  <c r="AE834" i="5" s="1"/>
  <c r="AB835" i="5"/>
  <c r="AC835" i="5" s="1" a="1"/>
  <c r="AC835" i="5" s="1"/>
  <c r="AE835" i="5" s="1"/>
  <c r="AB836" i="5"/>
  <c r="AC836" i="5" s="1" a="1"/>
  <c r="AC836" i="5" s="1"/>
  <c r="AE836" i="5" s="1"/>
  <c r="AB837" i="5"/>
  <c r="AC837" i="5" s="1" a="1"/>
  <c r="AC837" i="5" s="1"/>
  <c r="AE837" i="5" s="1"/>
  <c r="AB838" i="5"/>
  <c r="AC838" i="5" s="1" a="1"/>
  <c r="AC838" i="5" s="1"/>
  <c r="AE838" i="5" s="1"/>
  <c r="AB839" i="5"/>
  <c r="AC839" i="5" s="1" a="1"/>
  <c r="AC839" i="5" s="1"/>
  <c r="AE839" i="5" s="1"/>
  <c r="AB840" i="5"/>
  <c r="AC840" i="5" s="1" a="1"/>
  <c r="AC840" i="5" s="1"/>
  <c r="AE840" i="5" s="1"/>
  <c r="AB841" i="5"/>
  <c r="AC841" i="5" s="1" a="1"/>
  <c r="AC841" i="5" s="1"/>
  <c r="AE841" i="5" s="1"/>
  <c r="AB842" i="5"/>
  <c r="AC842" i="5" s="1" a="1"/>
  <c r="AC842" i="5" s="1"/>
  <c r="AE842" i="5" s="1"/>
  <c r="AB843" i="5"/>
  <c r="AC843" i="5" s="1" a="1"/>
  <c r="AC843" i="5" s="1"/>
  <c r="AE843" i="5" s="1"/>
  <c r="AB844" i="5"/>
  <c r="AC844" i="5" s="1" a="1"/>
  <c r="AC844" i="5" s="1"/>
  <c r="AE844" i="5" s="1"/>
  <c r="AB845" i="5"/>
  <c r="AC845" i="5" s="1" a="1"/>
  <c r="AC845" i="5" s="1"/>
  <c r="AE845" i="5" s="1"/>
  <c r="AB846" i="5"/>
  <c r="AC846" i="5" s="1" a="1"/>
  <c r="AC846" i="5" s="1"/>
  <c r="AE846" i="5" s="1"/>
  <c r="AB847" i="5"/>
  <c r="AC847" i="5" s="1" a="1"/>
  <c r="AC847" i="5" s="1"/>
  <c r="AE847" i="5" s="1"/>
  <c r="AB848" i="5"/>
  <c r="AC848" i="5" s="1" a="1"/>
  <c r="AC848" i="5" s="1"/>
  <c r="AE848" i="5" s="1"/>
  <c r="AB849" i="5"/>
  <c r="AC849" i="5" s="1" a="1"/>
  <c r="AC849" i="5" s="1"/>
  <c r="AE849" i="5" s="1"/>
  <c r="AB850" i="5"/>
  <c r="AC850" i="5" s="1" a="1"/>
  <c r="AC850" i="5" s="1"/>
  <c r="AE850" i="5" s="1"/>
  <c r="AB851" i="5"/>
  <c r="AC851" i="5" s="1" a="1"/>
  <c r="AC851" i="5" s="1"/>
  <c r="AE851" i="5" s="1"/>
  <c r="AB852" i="5"/>
  <c r="AC852" i="5" s="1" a="1"/>
  <c r="AC852" i="5" s="1"/>
  <c r="AE852" i="5" s="1"/>
  <c r="AB853" i="5"/>
  <c r="AC853" i="5" s="1" a="1"/>
  <c r="AC853" i="5" s="1"/>
  <c r="AE853" i="5" s="1"/>
  <c r="AB854" i="5"/>
  <c r="AC854" i="5" s="1" a="1"/>
  <c r="AC854" i="5" s="1"/>
  <c r="AE854" i="5" s="1"/>
  <c r="AB855" i="5"/>
  <c r="AC855" i="5" s="1" a="1"/>
  <c r="AC855" i="5" s="1"/>
  <c r="AE855" i="5" s="1"/>
  <c r="AB856" i="5"/>
  <c r="AC856" i="5" s="1" a="1"/>
  <c r="AC856" i="5" s="1"/>
  <c r="AE856" i="5" s="1"/>
  <c r="AB857" i="5"/>
  <c r="AC857" i="5" s="1" a="1"/>
  <c r="AC857" i="5" s="1"/>
  <c r="AE857" i="5" s="1"/>
  <c r="AB858" i="5"/>
  <c r="AC858" i="5" s="1" a="1"/>
  <c r="AC858" i="5" s="1"/>
  <c r="AE858" i="5" s="1"/>
  <c r="AB859" i="5"/>
  <c r="AC859" i="5" s="1" a="1"/>
  <c r="AC859" i="5" s="1"/>
  <c r="AE859" i="5" s="1"/>
  <c r="AB860" i="5"/>
  <c r="AC860" i="5" s="1" a="1"/>
  <c r="AC860" i="5" s="1"/>
  <c r="AE860" i="5" s="1"/>
  <c r="AB861" i="5"/>
  <c r="AC861" i="5" s="1" a="1"/>
  <c r="AC861" i="5" s="1"/>
  <c r="AE861" i="5" s="1"/>
  <c r="AB862" i="5"/>
  <c r="AC862" i="5" s="1" a="1"/>
  <c r="AC862" i="5" s="1"/>
  <c r="AE862" i="5" s="1"/>
  <c r="AB863" i="5"/>
  <c r="AC863" i="5" s="1" a="1"/>
  <c r="AC863" i="5" s="1"/>
  <c r="AE863" i="5" s="1"/>
  <c r="AB864" i="5"/>
  <c r="AC864" i="5" s="1" a="1"/>
  <c r="AC864" i="5" s="1"/>
  <c r="AE864" i="5" s="1"/>
  <c r="AB865" i="5"/>
  <c r="AC865" i="5" s="1" a="1"/>
  <c r="AC865" i="5" s="1"/>
  <c r="AE865" i="5" s="1"/>
  <c r="AB866" i="5"/>
  <c r="AC866" i="5" s="1" a="1"/>
  <c r="AC866" i="5" s="1"/>
  <c r="AE866" i="5" s="1"/>
  <c r="AB867" i="5"/>
  <c r="AC867" i="5" s="1" a="1"/>
  <c r="AC867" i="5" s="1"/>
  <c r="AE867" i="5" s="1"/>
  <c r="AB868" i="5"/>
  <c r="AC868" i="5" s="1" a="1"/>
  <c r="AC868" i="5" s="1"/>
  <c r="AE868" i="5" s="1"/>
  <c r="AB869" i="5"/>
  <c r="AC869" i="5" s="1" a="1"/>
  <c r="AC869" i="5" s="1"/>
  <c r="AE869" i="5" s="1"/>
  <c r="AB870" i="5"/>
  <c r="AC870" i="5" s="1" a="1"/>
  <c r="AC870" i="5" s="1"/>
  <c r="AE870" i="5" s="1"/>
  <c r="AB871" i="5"/>
  <c r="AC871" i="5" s="1" a="1"/>
  <c r="AC871" i="5" s="1"/>
  <c r="AE871" i="5" s="1"/>
  <c r="AB872" i="5"/>
  <c r="AC872" i="5" s="1" a="1"/>
  <c r="AC872" i="5" s="1"/>
  <c r="AE872" i="5" s="1"/>
  <c r="AB873" i="5"/>
  <c r="AC873" i="5" s="1" a="1"/>
  <c r="AC873" i="5" s="1"/>
  <c r="AE873" i="5" s="1"/>
  <c r="AB874" i="5"/>
  <c r="AC874" i="5" s="1" a="1"/>
  <c r="AC874" i="5" s="1"/>
  <c r="AE874" i="5" s="1"/>
  <c r="AB875" i="5"/>
  <c r="AC875" i="5" s="1" a="1"/>
  <c r="AC875" i="5" s="1"/>
  <c r="AE875" i="5" s="1"/>
  <c r="AB876" i="5"/>
  <c r="AC876" i="5" s="1" a="1"/>
  <c r="AC876" i="5" s="1"/>
  <c r="AE876" i="5" s="1"/>
  <c r="AB877" i="5"/>
  <c r="AC877" i="5" s="1" a="1"/>
  <c r="AC877" i="5" s="1"/>
  <c r="AE877" i="5" s="1"/>
  <c r="AB878" i="5"/>
  <c r="AC878" i="5" s="1" a="1"/>
  <c r="AC878" i="5" s="1"/>
  <c r="AE878" i="5" s="1"/>
  <c r="AB879" i="5"/>
  <c r="AC879" i="5" s="1" a="1"/>
  <c r="AC879" i="5" s="1"/>
  <c r="AE879" i="5" s="1"/>
  <c r="AB880" i="5"/>
  <c r="AC880" i="5" s="1" a="1"/>
  <c r="AC880" i="5" s="1"/>
  <c r="AE880" i="5" s="1"/>
  <c r="AB881" i="5"/>
  <c r="AC881" i="5" s="1" a="1"/>
  <c r="AC881" i="5" s="1"/>
  <c r="AE881" i="5" s="1"/>
  <c r="AB882" i="5"/>
  <c r="AC882" i="5" s="1" a="1"/>
  <c r="AC882" i="5" s="1"/>
  <c r="AE882" i="5" s="1"/>
  <c r="AB883" i="5"/>
  <c r="AC883" i="5" s="1" a="1"/>
  <c r="AC883" i="5" s="1"/>
  <c r="AE883" i="5" s="1"/>
  <c r="AB884" i="5"/>
  <c r="AC884" i="5" s="1" a="1"/>
  <c r="AC884" i="5" s="1"/>
  <c r="AE884" i="5" s="1"/>
  <c r="AB885" i="5"/>
  <c r="AC885" i="5" s="1" a="1"/>
  <c r="AC885" i="5" s="1"/>
  <c r="AE885" i="5" s="1"/>
  <c r="AB886" i="5"/>
  <c r="AC886" i="5" s="1" a="1"/>
  <c r="AC886" i="5" s="1"/>
  <c r="AE886" i="5" s="1"/>
  <c r="AB887" i="5"/>
  <c r="AC887" i="5" s="1" a="1"/>
  <c r="AC887" i="5" s="1"/>
  <c r="AE887" i="5" s="1"/>
  <c r="AB888" i="5"/>
  <c r="AC888" i="5" s="1" a="1"/>
  <c r="AC888" i="5" s="1"/>
  <c r="AE888" i="5" s="1"/>
  <c r="AB889" i="5"/>
  <c r="AC889" i="5" s="1" a="1"/>
  <c r="AC889" i="5" s="1"/>
  <c r="AE889" i="5" s="1"/>
  <c r="AB890" i="5"/>
  <c r="AC890" i="5" s="1" a="1"/>
  <c r="AC890" i="5" s="1"/>
  <c r="AE890" i="5" s="1"/>
  <c r="AB891" i="5"/>
  <c r="AC891" i="5" s="1" a="1"/>
  <c r="AC891" i="5" s="1"/>
  <c r="AE891" i="5" s="1"/>
  <c r="AB892" i="5"/>
  <c r="AC892" i="5" s="1" a="1"/>
  <c r="AC892" i="5" s="1"/>
  <c r="AE892" i="5" s="1"/>
  <c r="AB893" i="5"/>
  <c r="AC893" i="5" s="1" a="1"/>
  <c r="AC893" i="5" s="1"/>
  <c r="AE893" i="5" s="1"/>
  <c r="AB894" i="5"/>
  <c r="AC894" i="5" s="1" a="1"/>
  <c r="AC894" i="5" s="1"/>
  <c r="AE894" i="5" s="1"/>
  <c r="AB895" i="5"/>
  <c r="AC895" i="5" s="1" a="1"/>
  <c r="AC895" i="5" s="1"/>
  <c r="AE895" i="5" s="1"/>
  <c r="AB896" i="5"/>
  <c r="AC896" i="5" s="1" a="1"/>
  <c r="AC896" i="5" s="1"/>
  <c r="AE896" i="5" s="1"/>
  <c r="AB897" i="5"/>
  <c r="AC897" i="5" s="1" a="1"/>
  <c r="AC897" i="5" s="1"/>
  <c r="AE897" i="5" s="1"/>
  <c r="AB898" i="5"/>
  <c r="AC898" i="5" s="1" a="1"/>
  <c r="AC898" i="5" s="1"/>
  <c r="AE898" i="5" s="1"/>
  <c r="AB899" i="5"/>
  <c r="AC899" i="5" s="1" a="1"/>
  <c r="AC899" i="5" s="1"/>
  <c r="AE899" i="5" s="1"/>
  <c r="AB900" i="5"/>
  <c r="AC900" i="5" s="1" a="1"/>
  <c r="AC900" i="5" s="1"/>
  <c r="AE900" i="5" s="1"/>
  <c r="AB901" i="5"/>
  <c r="AC901" i="5" s="1" a="1"/>
  <c r="AC901" i="5" s="1"/>
  <c r="AE901" i="5" s="1"/>
  <c r="AB902" i="5"/>
  <c r="AC902" i="5" s="1" a="1"/>
  <c r="AC902" i="5" s="1"/>
  <c r="AE902" i="5" s="1"/>
  <c r="AB903" i="5"/>
  <c r="AC903" i="5" s="1" a="1"/>
  <c r="AC903" i="5" s="1"/>
  <c r="AE903" i="5" s="1"/>
  <c r="AB904" i="5"/>
  <c r="AC904" i="5" s="1" a="1"/>
  <c r="AC904" i="5" s="1"/>
  <c r="AE904" i="5" s="1"/>
  <c r="AB905" i="5"/>
  <c r="AC905" i="5" s="1" a="1"/>
  <c r="AC905" i="5" s="1"/>
  <c r="AE905" i="5" s="1"/>
  <c r="AB906" i="5"/>
  <c r="AC906" i="5" s="1" a="1"/>
  <c r="AC906" i="5" s="1"/>
  <c r="AE906" i="5" s="1"/>
  <c r="AB907" i="5"/>
  <c r="AC907" i="5" s="1" a="1"/>
  <c r="AC907" i="5" s="1"/>
  <c r="AE907" i="5" s="1"/>
  <c r="AB908" i="5"/>
  <c r="AC908" i="5" s="1" a="1"/>
  <c r="AC908" i="5" s="1"/>
  <c r="AE908" i="5" s="1"/>
  <c r="AB909" i="5"/>
  <c r="AC909" i="5" s="1" a="1"/>
  <c r="AC909" i="5" s="1"/>
  <c r="AE909" i="5" s="1"/>
  <c r="AB910" i="5"/>
  <c r="AC910" i="5" s="1" a="1"/>
  <c r="AC910" i="5" s="1"/>
  <c r="AE910" i="5" s="1"/>
  <c r="AB911" i="5"/>
  <c r="AC911" i="5" s="1" a="1"/>
  <c r="AC911" i="5" s="1"/>
  <c r="AE911" i="5" s="1"/>
  <c r="AB912" i="5"/>
  <c r="AC912" i="5" s="1" a="1"/>
  <c r="AC912" i="5" s="1"/>
  <c r="AE912" i="5" s="1"/>
  <c r="AB913" i="5"/>
  <c r="AC913" i="5" s="1" a="1"/>
  <c r="AC913" i="5" s="1"/>
  <c r="AE913" i="5" s="1"/>
  <c r="AB914" i="5"/>
  <c r="AC914" i="5" s="1" a="1"/>
  <c r="AC914" i="5" s="1"/>
  <c r="AE914" i="5" s="1"/>
  <c r="AB915" i="5"/>
  <c r="AC915" i="5" s="1" a="1"/>
  <c r="AC915" i="5" s="1"/>
  <c r="AE915" i="5" s="1"/>
  <c r="AB916" i="5"/>
  <c r="AC916" i="5" s="1" a="1"/>
  <c r="AC916" i="5" s="1"/>
  <c r="AE916" i="5" s="1"/>
  <c r="AB917" i="5"/>
  <c r="AC917" i="5" s="1" a="1"/>
  <c r="AC917" i="5" s="1"/>
  <c r="AE917" i="5" s="1"/>
  <c r="AB918" i="5"/>
  <c r="AC918" i="5" s="1" a="1"/>
  <c r="AC918" i="5" s="1"/>
  <c r="AE918" i="5" s="1"/>
  <c r="AB919" i="5"/>
  <c r="AC919" i="5" s="1" a="1"/>
  <c r="AC919" i="5" s="1"/>
  <c r="AE919" i="5" s="1"/>
  <c r="AB920" i="5"/>
  <c r="AC920" i="5" s="1" a="1"/>
  <c r="AC920" i="5" s="1"/>
  <c r="AE920" i="5" s="1"/>
  <c r="AB921" i="5"/>
  <c r="AC921" i="5" s="1" a="1"/>
  <c r="AC921" i="5" s="1"/>
  <c r="AE921" i="5" s="1"/>
  <c r="AB922" i="5"/>
  <c r="AC922" i="5" s="1" a="1"/>
  <c r="AC922" i="5" s="1"/>
  <c r="AE922" i="5" s="1"/>
  <c r="AB923" i="5"/>
  <c r="AC923" i="5" s="1" a="1"/>
  <c r="AC923" i="5" s="1"/>
  <c r="AE923" i="5" s="1"/>
  <c r="AB924" i="5"/>
  <c r="AC924" i="5" s="1" a="1"/>
  <c r="AC924" i="5" s="1"/>
  <c r="AE924" i="5" s="1"/>
  <c r="AB925" i="5"/>
  <c r="AC925" i="5" s="1" a="1"/>
  <c r="AC925" i="5" s="1"/>
  <c r="AE925" i="5" s="1"/>
  <c r="AB926" i="5"/>
  <c r="AC926" i="5" s="1" a="1"/>
  <c r="AC926" i="5" s="1"/>
  <c r="AE926" i="5" s="1"/>
  <c r="AB927" i="5"/>
  <c r="AC927" i="5" s="1" a="1"/>
  <c r="AC927" i="5" s="1"/>
  <c r="AE927" i="5" s="1"/>
  <c r="AB928" i="5"/>
  <c r="AC928" i="5" s="1" a="1"/>
  <c r="AC928" i="5" s="1"/>
  <c r="AE928" i="5" s="1"/>
  <c r="AB929" i="5"/>
  <c r="AC929" i="5" s="1" a="1"/>
  <c r="AC929" i="5" s="1"/>
  <c r="AE929" i="5" s="1"/>
  <c r="AB930" i="5"/>
  <c r="AC930" i="5" s="1" a="1"/>
  <c r="AC930" i="5" s="1"/>
  <c r="AE930" i="5" s="1"/>
  <c r="AB931" i="5"/>
  <c r="AC931" i="5" s="1" a="1"/>
  <c r="AC931" i="5" s="1"/>
  <c r="AE931" i="5" s="1"/>
  <c r="AB932" i="5"/>
  <c r="AC932" i="5" s="1" a="1"/>
  <c r="AC932" i="5" s="1"/>
  <c r="AE932" i="5" s="1"/>
  <c r="AB933" i="5"/>
  <c r="AC933" i="5" s="1" a="1"/>
  <c r="AC933" i="5" s="1"/>
  <c r="AE933" i="5" s="1"/>
  <c r="AB934" i="5"/>
  <c r="AC934" i="5" s="1" a="1"/>
  <c r="AC934" i="5" s="1"/>
  <c r="AE934" i="5" s="1"/>
  <c r="AB935" i="5"/>
  <c r="AC935" i="5" s="1" a="1"/>
  <c r="AC935" i="5" s="1"/>
  <c r="AE935" i="5" s="1"/>
  <c r="AB936" i="5"/>
  <c r="AC936" i="5" s="1" a="1"/>
  <c r="AC936" i="5" s="1"/>
  <c r="AE936" i="5" s="1"/>
  <c r="AB937" i="5"/>
  <c r="AC937" i="5" s="1" a="1"/>
  <c r="AC937" i="5" s="1"/>
  <c r="AE937" i="5" s="1"/>
  <c r="AB938" i="5"/>
  <c r="AC938" i="5" s="1" a="1"/>
  <c r="AC938" i="5" s="1"/>
  <c r="AE938" i="5" s="1"/>
  <c r="AB939" i="5"/>
  <c r="AC939" i="5" s="1" a="1"/>
  <c r="AC939" i="5" s="1"/>
  <c r="AE939" i="5" s="1"/>
  <c r="AB940" i="5"/>
  <c r="AC940" i="5" s="1" a="1"/>
  <c r="AC940" i="5" s="1"/>
  <c r="AE940" i="5" s="1"/>
  <c r="AB941" i="5"/>
  <c r="AC941" i="5" s="1" a="1"/>
  <c r="AC941" i="5" s="1"/>
  <c r="AE941" i="5" s="1"/>
  <c r="AB942" i="5"/>
  <c r="AC942" i="5" s="1" a="1"/>
  <c r="AC942" i="5" s="1"/>
  <c r="AE942" i="5" s="1"/>
  <c r="AB943" i="5"/>
  <c r="AC943" i="5" s="1" a="1"/>
  <c r="AC943" i="5" s="1"/>
  <c r="AE943" i="5" s="1"/>
  <c r="AB944" i="5"/>
  <c r="AC944" i="5" s="1" a="1"/>
  <c r="AC944" i="5" s="1"/>
  <c r="AE944" i="5" s="1"/>
  <c r="AB945" i="5"/>
  <c r="AC945" i="5" s="1" a="1"/>
  <c r="AC945" i="5" s="1"/>
  <c r="AE945" i="5" s="1"/>
  <c r="AB946" i="5"/>
  <c r="AC946" i="5" s="1" a="1"/>
  <c r="AC946" i="5" s="1"/>
  <c r="AE946" i="5" s="1"/>
  <c r="AB947" i="5"/>
  <c r="AC947" i="5" s="1" a="1"/>
  <c r="AC947" i="5" s="1"/>
  <c r="AE947" i="5" s="1"/>
  <c r="AB948" i="5"/>
  <c r="AC948" i="5" s="1" a="1"/>
  <c r="AC948" i="5" s="1"/>
  <c r="AE948" i="5" s="1"/>
  <c r="AB949" i="5"/>
  <c r="AC949" i="5" s="1" a="1"/>
  <c r="AC949" i="5" s="1"/>
  <c r="AE949" i="5" s="1"/>
  <c r="AB950" i="5"/>
  <c r="AC950" i="5" s="1" a="1"/>
  <c r="AC950" i="5" s="1"/>
  <c r="AE950" i="5" s="1"/>
  <c r="AB951" i="5"/>
  <c r="AC951" i="5" s="1" a="1"/>
  <c r="AC951" i="5" s="1"/>
  <c r="AE951" i="5" s="1"/>
  <c r="AB952" i="5"/>
  <c r="AC952" i="5" s="1" a="1"/>
  <c r="AC952" i="5" s="1"/>
  <c r="AE952" i="5" s="1"/>
  <c r="AB953" i="5"/>
  <c r="AC953" i="5" s="1" a="1"/>
  <c r="AC953" i="5" s="1"/>
  <c r="AE953" i="5" s="1"/>
  <c r="AB954" i="5"/>
  <c r="AC954" i="5" s="1" a="1"/>
  <c r="AC954" i="5" s="1"/>
  <c r="AE954" i="5" s="1"/>
  <c r="AB955" i="5"/>
  <c r="AC955" i="5" s="1" a="1"/>
  <c r="AC955" i="5" s="1"/>
  <c r="AE955" i="5" s="1"/>
  <c r="AB956" i="5"/>
  <c r="AC956" i="5" s="1" a="1"/>
  <c r="AC956" i="5" s="1"/>
  <c r="AE956" i="5" s="1"/>
  <c r="AB957" i="5"/>
  <c r="AC957" i="5" s="1" a="1"/>
  <c r="AC957" i="5" s="1"/>
  <c r="AE957" i="5" s="1"/>
  <c r="AB958" i="5"/>
  <c r="AC958" i="5" s="1" a="1"/>
  <c r="AC958" i="5" s="1"/>
  <c r="AE958" i="5" s="1"/>
  <c r="AB959" i="5"/>
  <c r="AC959" i="5" s="1" a="1"/>
  <c r="AC959" i="5" s="1"/>
  <c r="AE959" i="5" s="1"/>
  <c r="AB960" i="5"/>
  <c r="AC960" i="5" s="1" a="1"/>
  <c r="AC960" i="5" s="1"/>
  <c r="AE960" i="5" s="1"/>
  <c r="AB961" i="5"/>
  <c r="AC961" i="5" s="1" a="1"/>
  <c r="AC961" i="5" s="1"/>
  <c r="AE961" i="5" s="1"/>
  <c r="AB962" i="5"/>
  <c r="AC962" i="5" s="1" a="1"/>
  <c r="AC962" i="5" s="1"/>
  <c r="AE962" i="5" s="1"/>
  <c r="AB963" i="5"/>
  <c r="AC963" i="5" s="1" a="1"/>
  <c r="AC963" i="5" s="1"/>
  <c r="AE963" i="5" s="1"/>
  <c r="AB964" i="5"/>
  <c r="AC964" i="5" s="1" a="1"/>
  <c r="AC964" i="5" s="1"/>
  <c r="AE964" i="5" s="1"/>
  <c r="AB965" i="5"/>
  <c r="AC965" i="5" s="1" a="1"/>
  <c r="AC965" i="5" s="1"/>
  <c r="AE965" i="5" s="1"/>
  <c r="AB966" i="5"/>
  <c r="AC966" i="5" s="1" a="1"/>
  <c r="AC966" i="5" s="1"/>
  <c r="AE966" i="5" s="1"/>
  <c r="AB967" i="5"/>
  <c r="AC967" i="5" s="1" a="1"/>
  <c r="AC967" i="5" s="1"/>
  <c r="AE967" i="5" s="1"/>
  <c r="AB968" i="5"/>
  <c r="AC968" i="5" s="1" a="1"/>
  <c r="AC968" i="5" s="1"/>
  <c r="AE968" i="5" s="1"/>
  <c r="AB969" i="5"/>
  <c r="AC969" i="5" s="1" a="1"/>
  <c r="AC969" i="5" s="1"/>
  <c r="AE969" i="5" s="1"/>
  <c r="AB970" i="5"/>
  <c r="AC970" i="5" s="1" a="1"/>
  <c r="AC970" i="5" s="1"/>
  <c r="AE970" i="5" s="1"/>
  <c r="AB971" i="5"/>
  <c r="AC971" i="5" s="1" a="1"/>
  <c r="AC971" i="5" s="1"/>
  <c r="AE971" i="5" s="1"/>
  <c r="AB972" i="5"/>
  <c r="AC972" i="5" s="1" a="1"/>
  <c r="AC972" i="5" s="1"/>
  <c r="AE972" i="5" s="1"/>
  <c r="AB973" i="5"/>
  <c r="AC973" i="5" s="1" a="1"/>
  <c r="AC973" i="5" s="1"/>
  <c r="AE973" i="5" s="1"/>
  <c r="AB974" i="5"/>
  <c r="AC974" i="5" s="1" a="1"/>
  <c r="AC974" i="5" s="1"/>
  <c r="AE974" i="5" s="1"/>
  <c r="AB975" i="5"/>
  <c r="AC975" i="5" s="1" a="1"/>
  <c r="AC975" i="5" s="1"/>
  <c r="AE975" i="5" s="1"/>
  <c r="AB976" i="5"/>
  <c r="AC976" i="5" s="1" a="1"/>
  <c r="AC976" i="5" s="1"/>
  <c r="AE976" i="5" s="1"/>
  <c r="AB977" i="5"/>
  <c r="AC977" i="5" s="1" a="1"/>
  <c r="AC977" i="5" s="1"/>
  <c r="AE977" i="5" s="1"/>
  <c r="AB978" i="5"/>
  <c r="AC978" i="5" s="1" a="1"/>
  <c r="AC978" i="5" s="1"/>
  <c r="AE978" i="5" s="1"/>
  <c r="AB979" i="5"/>
  <c r="AC979" i="5" s="1" a="1"/>
  <c r="AC979" i="5" s="1"/>
  <c r="AE979" i="5" s="1"/>
  <c r="AB980" i="5"/>
  <c r="AC980" i="5" s="1" a="1"/>
  <c r="AC980" i="5" s="1"/>
  <c r="AE980" i="5" s="1"/>
  <c r="AB981" i="5"/>
  <c r="AC981" i="5" s="1" a="1"/>
  <c r="AC981" i="5" s="1"/>
  <c r="AE981" i="5" s="1"/>
  <c r="AB982" i="5"/>
  <c r="AC982" i="5" s="1" a="1"/>
  <c r="AC982" i="5" s="1"/>
  <c r="AE982" i="5" s="1"/>
  <c r="AB983" i="5"/>
  <c r="AC983" i="5" s="1" a="1"/>
  <c r="AC983" i="5" s="1"/>
  <c r="AE983" i="5" s="1"/>
  <c r="AB984" i="5"/>
  <c r="AC984" i="5" s="1" a="1"/>
  <c r="AC984" i="5" s="1"/>
  <c r="AE984" i="5" s="1"/>
  <c r="AB985" i="5"/>
  <c r="AC985" i="5" s="1" a="1"/>
  <c r="AC985" i="5" s="1"/>
  <c r="AE985" i="5" s="1"/>
  <c r="AB986" i="5"/>
  <c r="AC986" i="5" s="1" a="1"/>
  <c r="AC986" i="5" s="1"/>
  <c r="AE986" i="5" s="1"/>
  <c r="AB987" i="5"/>
  <c r="AC987" i="5" s="1" a="1"/>
  <c r="AC987" i="5" s="1"/>
  <c r="AE987" i="5" s="1"/>
  <c r="AB988" i="5"/>
  <c r="AC988" i="5" s="1" a="1"/>
  <c r="AC988" i="5" s="1"/>
  <c r="AE988" i="5" s="1"/>
  <c r="AB989" i="5"/>
  <c r="AC989" i="5" s="1" a="1"/>
  <c r="AC989" i="5" s="1"/>
  <c r="AE989" i="5" s="1"/>
  <c r="AB990" i="5"/>
  <c r="AC990" i="5" s="1" a="1"/>
  <c r="AC990" i="5" s="1"/>
  <c r="AE990" i="5" s="1"/>
  <c r="AB991" i="5"/>
  <c r="AC991" i="5" s="1" a="1"/>
  <c r="AC991" i="5" s="1"/>
  <c r="AE991" i="5" s="1"/>
  <c r="AB992" i="5"/>
  <c r="AC992" i="5" s="1" a="1"/>
  <c r="AC992" i="5" s="1"/>
  <c r="AE992" i="5" s="1"/>
  <c r="AB993" i="5"/>
  <c r="AC993" i="5" s="1" a="1"/>
  <c r="AC993" i="5" s="1"/>
  <c r="AE993" i="5" s="1"/>
  <c r="AB994" i="5"/>
  <c r="AC994" i="5" s="1" a="1"/>
  <c r="AC994" i="5" s="1"/>
  <c r="AE994" i="5" s="1"/>
  <c r="AB995" i="5"/>
  <c r="AC995" i="5" s="1" a="1"/>
  <c r="AC995" i="5" s="1"/>
  <c r="AE995" i="5" s="1"/>
  <c r="AB996" i="5"/>
  <c r="AC996" i="5" s="1" a="1"/>
  <c r="AC996" i="5" s="1"/>
  <c r="AE996" i="5" s="1"/>
  <c r="AB997" i="5"/>
  <c r="AC997" i="5" s="1" a="1"/>
  <c r="AC997" i="5" s="1"/>
  <c r="AE997" i="5" s="1"/>
  <c r="AB998" i="5"/>
  <c r="AC998" i="5" s="1" a="1"/>
  <c r="AC998" i="5" s="1"/>
  <c r="AE998" i="5" s="1"/>
  <c r="AB999" i="5"/>
  <c r="AC999" i="5" s="1" a="1"/>
  <c r="AC999" i="5" s="1"/>
  <c r="AE999" i="5" s="1"/>
  <c r="AB1000" i="5"/>
  <c r="AC1000" i="5" s="1" a="1"/>
  <c r="AC1000" i="5" s="1"/>
  <c r="AE1000" i="5" s="1"/>
  <c r="AB1001" i="5"/>
  <c r="AC1001" i="5" s="1" a="1"/>
  <c r="AC1001" i="5" s="1"/>
  <c r="AE1001" i="5" s="1"/>
  <c r="AB1002" i="5"/>
  <c r="AC1002" i="5" s="1" a="1"/>
  <c r="AC1002" i="5" s="1"/>
  <c r="AE1002" i="5" s="1"/>
  <c r="AB1003" i="5"/>
  <c r="AC1003" i="5" s="1" a="1"/>
  <c r="AC1003" i="5" s="1"/>
  <c r="AE1003" i="5" s="1"/>
  <c r="AB1004" i="5"/>
  <c r="AC1004" i="5" s="1" a="1"/>
  <c r="AC1004" i="5" s="1"/>
  <c r="AE1004" i="5" s="1"/>
  <c r="AB1005" i="5"/>
  <c r="AC1005" i="5" s="1" a="1"/>
  <c r="AC1005" i="5" s="1"/>
  <c r="AE1005" i="5" s="1"/>
  <c r="AB1006" i="5"/>
  <c r="AC1006" i="5" s="1" a="1"/>
  <c r="AC1006" i="5" s="1"/>
  <c r="AE1006" i="5" s="1"/>
  <c r="AB1007" i="5"/>
  <c r="AC1007" i="5" s="1" a="1"/>
  <c r="AC1007" i="5" s="1"/>
  <c r="AE1007" i="5" s="1"/>
  <c r="AB1008" i="5"/>
  <c r="AC1008" i="5" s="1" a="1"/>
  <c r="AC1008" i="5" s="1"/>
  <c r="AE1008" i="5" s="1"/>
  <c r="AB1009" i="5"/>
  <c r="AC1009" i="5" s="1" a="1"/>
  <c r="AC1009" i="5" s="1"/>
  <c r="AE1009" i="5" s="1"/>
  <c r="AB1010" i="5"/>
  <c r="AC1010" i="5" s="1" a="1"/>
  <c r="AC1010" i="5" s="1"/>
  <c r="AE1010" i="5" s="1"/>
  <c r="AB1011" i="5"/>
  <c r="AC1011" i="5" s="1" a="1"/>
  <c r="AC1011" i="5" s="1"/>
  <c r="AE1011" i="5" s="1"/>
  <c r="AB1012" i="5"/>
  <c r="AC1012" i="5" s="1" a="1"/>
  <c r="AC1012" i="5" s="1"/>
  <c r="AE1012" i="5" s="1"/>
  <c r="AB1013" i="5"/>
  <c r="AC1013" i="5" s="1" a="1"/>
  <c r="AC1013" i="5" s="1"/>
  <c r="AE1013" i="5" s="1"/>
  <c r="AB1014" i="5"/>
  <c r="AC1014" i="5" s="1" a="1"/>
  <c r="AC1014" i="5" s="1"/>
  <c r="AE1014" i="5" s="1"/>
  <c r="AB1015" i="5"/>
  <c r="AC1015" i="5" s="1" a="1"/>
  <c r="AC1015" i="5" s="1"/>
  <c r="AE1015" i="5" s="1"/>
  <c r="AB1016" i="5"/>
  <c r="AC1016" i="5" s="1" a="1"/>
  <c r="AC1016" i="5" s="1"/>
  <c r="AE1016" i="5" s="1"/>
  <c r="AB1017" i="5"/>
  <c r="AC1017" i="5" s="1" a="1"/>
  <c r="AC1017" i="5" s="1"/>
  <c r="AE1017" i="5" s="1"/>
  <c r="AB1018" i="5"/>
  <c r="AC1018" i="5" s="1" a="1"/>
  <c r="AC1018" i="5" s="1"/>
  <c r="AE1018" i="5" s="1"/>
  <c r="AB1019" i="5"/>
  <c r="AC1019" i="5" s="1" a="1"/>
  <c r="AC1019" i="5" s="1"/>
  <c r="AE1019" i="5" s="1"/>
  <c r="AB1020" i="5"/>
  <c r="AC1020" i="5" s="1" a="1"/>
  <c r="AC1020" i="5" s="1"/>
  <c r="AE1020" i="5" s="1"/>
  <c r="AB1021" i="5"/>
  <c r="AC1021" i="5" s="1" a="1"/>
  <c r="AC1021" i="5" s="1"/>
  <c r="AE1021" i="5" s="1"/>
  <c r="AB1022" i="5"/>
  <c r="AC1022" i="5" s="1" a="1"/>
  <c r="AC1022" i="5" s="1"/>
  <c r="AE1022" i="5" s="1"/>
  <c r="AB1023" i="5"/>
  <c r="AC1023" i="5" s="1" a="1"/>
  <c r="AC1023" i="5" s="1"/>
  <c r="AE1023" i="5" s="1"/>
  <c r="AB1024" i="5"/>
  <c r="AC1024" i="5" s="1" a="1"/>
  <c r="AC1024" i="5" s="1"/>
  <c r="AE1024" i="5" s="1"/>
  <c r="AB1025" i="5"/>
  <c r="AC1025" i="5" s="1" a="1"/>
  <c r="AC1025" i="5" s="1"/>
  <c r="AE1025" i="5" s="1"/>
  <c r="AB1026" i="5"/>
  <c r="AC1026" i="5" s="1" a="1"/>
  <c r="AC1026" i="5" s="1"/>
  <c r="AE1026" i="5" s="1"/>
  <c r="AB1027" i="5"/>
  <c r="AC1027" i="5" s="1" a="1"/>
  <c r="AC1027" i="5" s="1"/>
  <c r="AE1027" i="5" s="1"/>
  <c r="AB1028" i="5"/>
  <c r="AC1028" i="5" s="1" a="1"/>
  <c r="AC1028" i="5" s="1"/>
  <c r="AE1028" i="5" s="1"/>
  <c r="AB1029" i="5"/>
  <c r="AC1029" i="5" s="1" a="1"/>
  <c r="AC1029" i="5" s="1"/>
  <c r="AE1029" i="5" s="1"/>
  <c r="AB1030" i="5"/>
  <c r="AC1030" i="5" s="1" a="1"/>
  <c r="AC1030" i="5" s="1"/>
  <c r="AE1030" i="5" s="1"/>
  <c r="AB1031" i="5"/>
  <c r="AC1031" i="5" s="1" a="1"/>
  <c r="AC1031" i="5" s="1"/>
  <c r="AE1031" i="5" s="1"/>
  <c r="AB1032" i="5"/>
  <c r="AC1032" i="5" s="1" a="1"/>
  <c r="AC1032" i="5" s="1"/>
  <c r="AE1032" i="5" s="1"/>
  <c r="AB1033" i="5"/>
  <c r="AC1033" i="5" s="1" a="1"/>
  <c r="AC1033" i="5" s="1"/>
  <c r="AE1033" i="5" s="1"/>
  <c r="AB1034" i="5"/>
  <c r="AC1034" i="5" s="1" a="1"/>
  <c r="AC1034" i="5" s="1"/>
  <c r="AE1034" i="5" s="1"/>
  <c r="AB1035" i="5"/>
  <c r="AC1035" i="5" s="1" a="1"/>
  <c r="AC1035" i="5" s="1"/>
  <c r="AE1035" i="5" s="1"/>
  <c r="AB1036" i="5"/>
  <c r="AC1036" i="5" s="1" a="1"/>
  <c r="AC1036" i="5" s="1"/>
  <c r="AE1036" i="5" s="1"/>
  <c r="AB1037" i="5"/>
  <c r="AC1037" i="5" s="1" a="1"/>
  <c r="AC1037" i="5" s="1"/>
  <c r="AE1037" i="5" s="1"/>
  <c r="AB1038" i="5"/>
  <c r="AC1038" i="5" s="1" a="1"/>
  <c r="AC1038" i="5" s="1"/>
  <c r="AE1038" i="5" s="1"/>
  <c r="AB1039" i="5"/>
  <c r="AC1039" i="5" s="1" a="1"/>
  <c r="AC1039" i="5" s="1"/>
  <c r="AE1039" i="5" s="1"/>
  <c r="AB1040" i="5"/>
  <c r="AC1040" i="5" s="1" a="1"/>
  <c r="AC1040" i="5" s="1"/>
  <c r="AE1040" i="5" s="1"/>
  <c r="AB1041" i="5"/>
  <c r="AC1041" i="5" s="1" a="1"/>
  <c r="AC1041" i="5" s="1"/>
  <c r="AE1041" i="5" s="1"/>
  <c r="AB1042" i="5"/>
  <c r="AC1042" i="5" s="1" a="1"/>
  <c r="AC1042" i="5" s="1"/>
  <c r="AE1042" i="5" s="1"/>
  <c r="AB1043" i="5"/>
  <c r="AC1043" i="5" s="1" a="1"/>
  <c r="AC1043" i="5" s="1"/>
  <c r="AE1043" i="5" s="1"/>
  <c r="AB1044" i="5"/>
  <c r="AC1044" i="5" s="1" a="1"/>
  <c r="AC1044" i="5" s="1"/>
  <c r="AE1044" i="5" s="1"/>
  <c r="AB1045" i="5"/>
  <c r="AC1045" i="5" s="1" a="1"/>
  <c r="AC1045" i="5" s="1"/>
  <c r="AE1045" i="5" s="1"/>
  <c r="AB1046" i="5"/>
  <c r="AC1046" i="5" s="1" a="1"/>
  <c r="AC1046" i="5" s="1"/>
  <c r="AE1046" i="5" s="1"/>
  <c r="AB1047" i="5"/>
  <c r="AC1047" i="5" s="1" a="1"/>
  <c r="AC1047" i="5" s="1"/>
  <c r="AE1047" i="5" s="1"/>
  <c r="AB1048" i="5"/>
  <c r="AC1048" i="5" s="1" a="1"/>
  <c r="AC1048" i="5" s="1"/>
  <c r="AE1048" i="5" s="1"/>
  <c r="AB1049" i="5"/>
  <c r="AC1049" i="5" s="1" a="1"/>
  <c r="AC1049" i="5" s="1"/>
  <c r="AE1049" i="5" s="1"/>
  <c r="AB1050" i="5"/>
  <c r="AC1050" i="5" s="1" a="1"/>
  <c r="AC1050" i="5" s="1"/>
  <c r="AE1050" i="5" s="1"/>
  <c r="AB1051" i="5"/>
  <c r="AC1051" i="5" s="1" a="1"/>
  <c r="AC1051" i="5" s="1"/>
  <c r="AE1051" i="5" s="1"/>
  <c r="AB1052" i="5"/>
  <c r="AC1052" i="5" s="1" a="1"/>
  <c r="AC1052" i="5" s="1"/>
  <c r="AE1052" i="5" s="1"/>
  <c r="AB1053" i="5"/>
  <c r="AC1053" i="5" s="1" a="1"/>
  <c r="AC1053" i="5" s="1"/>
  <c r="AE1053" i="5" s="1"/>
  <c r="AB1054" i="5"/>
  <c r="AC1054" i="5" s="1" a="1"/>
  <c r="AC1054" i="5" s="1"/>
  <c r="AE1054" i="5" s="1"/>
  <c r="AB1055" i="5"/>
  <c r="AC1055" i="5" s="1" a="1"/>
  <c r="AC1055" i="5" s="1"/>
  <c r="AE1055" i="5" s="1"/>
  <c r="AB1056" i="5"/>
  <c r="AC1056" i="5" s="1" a="1"/>
  <c r="AC1056" i="5" s="1"/>
  <c r="AE1056" i="5" s="1"/>
  <c r="AB1057" i="5"/>
  <c r="AC1057" i="5" s="1" a="1"/>
  <c r="AC1057" i="5" s="1"/>
  <c r="AE1057" i="5" s="1"/>
  <c r="AB1058" i="5"/>
  <c r="AC1058" i="5" s="1" a="1"/>
  <c r="AC1058" i="5" s="1"/>
  <c r="AE1058" i="5" s="1"/>
  <c r="AB1059" i="5"/>
  <c r="AC1059" i="5" s="1" a="1"/>
  <c r="AC1059" i="5" s="1"/>
  <c r="AE1059" i="5" s="1"/>
  <c r="AB1060" i="5"/>
  <c r="AC1060" i="5" s="1" a="1"/>
  <c r="AC1060" i="5" s="1"/>
  <c r="AE1060" i="5" s="1"/>
  <c r="AB1061" i="5"/>
  <c r="AC1061" i="5" s="1" a="1"/>
  <c r="AC1061" i="5" s="1"/>
  <c r="AE1061" i="5" s="1"/>
  <c r="AB1062" i="5"/>
  <c r="AC1062" i="5" s="1" a="1"/>
  <c r="AC1062" i="5" s="1"/>
  <c r="AE1062" i="5" s="1"/>
  <c r="AB1063" i="5"/>
  <c r="AC1063" i="5" s="1" a="1"/>
  <c r="AC1063" i="5" s="1"/>
  <c r="AE1063" i="5" s="1"/>
  <c r="AB1064" i="5"/>
  <c r="AC1064" i="5" s="1" a="1"/>
  <c r="AC1064" i="5" s="1"/>
  <c r="AE1064" i="5" s="1"/>
  <c r="AB1065" i="5"/>
  <c r="AC1065" i="5" s="1" a="1"/>
  <c r="AC1065" i="5" s="1"/>
  <c r="AE1065" i="5" s="1"/>
  <c r="AB1066" i="5"/>
  <c r="AC1066" i="5" s="1" a="1"/>
  <c r="AC1066" i="5" s="1"/>
  <c r="AE1066" i="5" s="1"/>
  <c r="AB1067" i="5"/>
  <c r="AC1067" i="5" s="1" a="1"/>
  <c r="AC1067" i="5" s="1"/>
  <c r="AE1067" i="5" s="1"/>
  <c r="AB1068" i="5"/>
  <c r="AC1068" i="5" s="1" a="1"/>
  <c r="AC1068" i="5" s="1"/>
  <c r="AE1068" i="5" s="1"/>
  <c r="AB1069" i="5"/>
  <c r="AC1069" i="5" s="1" a="1"/>
  <c r="AC1069" i="5" s="1"/>
  <c r="AE1069" i="5" s="1"/>
  <c r="AB1070" i="5"/>
  <c r="AC1070" i="5" s="1" a="1"/>
  <c r="AC1070" i="5" s="1"/>
  <c r="AE1070" i="5" s="1"/>
  <c r="AB1071" i="5"/>
  <c r="AC1071" i="5" s="1" a="1"/>
  <c r="AC1071" i="5" s="1"/>
  <c r="AE1071" i="5" s="1"/>
  <c r="AB1072" i="5"/>
  <c r="AC1072" i="5" s="1" a="1"/>
  <c r="AC1072" i="5" s="1"/>
  <c r="AE1072" i="5" s="1"/>
  <c r="AB1073" i="5"/>
  <c r="AC1073" i="5" s="1" a="1"/>
  <c r="AC1073" i="5" s="1"/>
  <c r="AE1073" i="5" s="1"/>
  <c r="AB1074" i="5"/>
  <c r="AC1074" i="5" s="1" a="1"/>
  <c r="AC1074" i="5" s="1"/>
  <c r="AE1074" i="5" s="1"/>
  <c r="AB1075" i="5"/>
  <c r="AC1075" i="5" s="1" a="1"/>
  <c r="AC1075" i="5" s="1"/>
  <c r="AE1075" i="5" s="1"/>
  <c r="AB1076" i="5"/>
  <c r="AC1076" i="5" s="1" a="1"/>
  <c r="AC1076" i="5" s="1"/>
  <c r="AE1076" i="5" s="1"/>
  <c r="AB1077" i="5"/>
  <c r="AC1077" i="5" s="1" a="1"/>
  <c r="AC1077" i="5" s="1"/>
  <c r="AE1077" i="5" s="1"/>
  <c r="AB1078" i="5"/>
  <c r="AC1078" i="5" s="1" a="1"/>
  <c r="AC1078" i="5" s="1"/>
  <c r="AE1078" i="5" s="1"/>
  <c r="AB1079" i="5"/>
  <c r="AC1079" i="5" s="1" a="1"/>
  <c r="AC1079" i="5" s="1"/>
  <c r="AE1079" i="5" s="1"/>
  <c r="AB1080" i="5"/>
  <c r="AC1080" i="5" s="1" a="1"/>
  <c r="AC1080" i="5" s="1"/>
  <c r="AE1080" i="5" s="1"/>
  <c r="AB1081" i="5"/>
  <c r="AC1081" i="5" s="1" a="1"/>
  <c r="AC1081" i="5" s="1"/>
  <c r="AE1081" i="5" s="1"/>
  <c r="AB1082" i="5"/>
  <c r="AC1082" i="5" s="1" a="1"/>
  <c r="AC1082" i="5" s="1"/>
  <c r="AE1082" i="5" s="1"/>
  <c r="AB1083" i="5"/>
  <c r="AC1083" i="5" s="1" a="1"/>
  <c r="AC1083" i="5" s="1"/>
  <c r="AE1083" i="5" s="1"/>
  <c r="AB1084" i="5"/>
  <c r="AC1084" i="5" s="1" a="1"/>
  <c r="AC1084" i="5" s="1"/>
  <c r="AE1084" i="5" s="1"/>
  <c r="AB1085" i="5"/>
  <c r="AC1085" i="5" s="1" a="1"/>
  <c r="AC1085" i="5" s="1"/>
  <c r="AE1085" i="5" s="1"/>
  <c r="AB1086" i="5"/>
  <c r="AC1086" i="5" s="1" a="1"/>
  <c r="AC1086" i="5" s="1"/>
  <c r="AE1086" i="5" s="1"/>
  <c r="AB1087" i="5"/>
  <c r="AC1087" i="5" s="1" a="1"/>
  <c r="AC1087" i="5" s="1"/>
  <c r="AE1087" i="5" s="1"/>
  <c r="AB1088" i="5"/>
  <c r="AC1088" i="5" s="1" a="1"/>
  <c r="AC1088" i="5" s="1"/>
  <c r="AE1088" i="5" s="1"/>
  <c r="AB1089" i="5"/>
  <c r="AC1089" i="5" s="1" a="1"/>
  <c r="AC1089" i="5" s="1"/>
  <c r="AE1089" i="5" s="1"/>
  <c r="AB1090" i="5"/>
  <c r="AC1090" i="5" s="1" a="1"/>
  <c r="AC1090" i="5" s="1"/>
  <c r="AE1090" i="5" s="1"/>
  <c r="AB1091" i="5"/>
  <c r="AC1091" i="5" s="1" a="1"/>
  <c r="AC1091" i="5" s="1"/>
  <c r="AE1091" i="5" s="1"/>
  <c r="AB1092" i="5"/>
  <c r="AC1092" i="5" s="1" a="1"/>
  <c r="AC1092" i="5" s="1"/>
  <c r="AE1092" i="5" s="1"/>
  <c r="AB1093" i="5"/>
  <c r="AC1093" i="5" s="1" a="1"/>
  <c r="AC1093" i="5" s="1"/>
  <c r="AE1093" i="5" s="1"/>
  <c r="AB1094" i="5"/>
  <c r="AC1094" i="5" s="1" a="1"/>
  <c r="AC1094" i="5" s="1"/>
  <c r="AE1094" i="5" s="1"/>
  <c r="AB1095" i="5"/>
  <c r="AC1095" i="5" s="1" a="1"/>
  <c r="AC1095" i="5" s="1"/>
  <c r="AE1095" i="5" s="1"/>
  <c r="AB1096" i="5"/>
  <c r="AC1096" i="5" s="1" a="1"/>
  <c r="AC1096" i="5" s="1"/>
  <c r="AE1096" i="5" s="1"/>
  <c r="AB1097" i="5"/>
  <c r="AC1097" i="5" s="1" a="1"/>
  <c r="AC1097" i="5" s="1"/>
  <c r="AE1097" i="5" s="1"/>
  <c r="AB1098" i="5"/>
  <c r="AC1098" i="5" s="1" a="1"/>
  <c r="AC1098" i="5" s="1"/>
  <c r="AE1098" i="5" s="1"/>
  <c r="AB1099" i="5"/>
  <c r="AC1099" i="5" s="1" a="1"/>
  <c r="AC1099" i="5" s="1"/>
  <c r="AE1099" i="5" s="1"/>
  <c r="AB1100" i="5"/>
  <c r="AC1100" i="5" s="1" a="1"/>
  <c r="AC1100" i="5" s="1"/>
  <c r="AE1100" i="5" s="1"/>
  <c r="AB1101" i="5"/>
  <c r="AC1101" i="5" s="1" a="1"/>
  <c r="AC1101" i="5" s="1"/>
  <c r="AE1101" i="5" s="1"/>
  <c r="AB1102" i="5"/>
  <c r="AC1102" i="5" s="1" a="1"/>
  <c r="AC1102" i="5" s="1"/>
  <c r="AE1102" i="5" s="1"/>
  <c r="AB1103" i="5"/>
  <c r="AC1103" i="5" s="1" a="1"/>
  <c r="AC1103" i="5" s="1"/>
  <c r="AE1103" i="5" s="1"/>
  <c r="AB1104" i="5"/>
  <c r="AC1104" i="5" s="1" a="1"/>
  <c r="AC1104" i="5" s="1"/>
  <c r="AE1104" i="5" s="1"/>
  <c r="AB1105" i="5"/>
  <c r="AC1105" i="5" s="1" a="1"/>
  <c r="AC1105" i="5" s="1"/>
  <c r="AE1105" i="5" s="1"/>
  <c r="AB1106" i="5"/>
  <c r="AC1106" i="5" s="1" a="1"/>
  <c r="AC1106" i="5" s="1"/>
  <c r="AE1106" i="5" s="1"/>
  <c r="AB1107" i="5"/>
  <c r="AC1107" i="5" s="1" a="1"/>
  <c r="AC1107" i="5" s="1"/>
  <c r="AE1107" i="5" s="1"/>
  <c r="AB1108" i="5"/>
  <c r="AC1108" i="5" s="1" a="1"/>
  <c r="AC1108" i="5" s="1"/>
  <c r="AE1108" i="5" s="1"/>
  <c r="AB1109" i="5"/>
  <c r="AC1109" i="5" s="1" a="1"/>
  <c r="AC1109" i="5" s="1"/>
  <c r="AE1109" i="5" s="1"/>
  <c r="AB1110" i="5"/>
  <c r="AC1110" i="5" s="1" a="1"/>
  <c r="AC1110" i="5" s="1"/>
  <c r="AE1110" i="5" s="1"/>
  <c r="AB1111" i="5"/>
  <c r="AC1111" i="5" s="1" a="1"/>
  <c r="AC1111" i="5" s="1"/>
  <c r="AE1111" i="5" s="1"/>
  <c r="AB1112" i="5"/>
  <c r="AC1112" i="5" s="1" a="1"/>
  <c r="AC1112" i="5" s="1"/>
  <c r="AE1112" i="5" s="1"/>
  <c r="AB1113" i="5"/>
  <c r="AC1113" i="5" s="1" a="1"/>
  <c r="AC1113" i="5" s="1"/>
  <c r="AE1113" i="5" s="1"/>
  <c r="AB1114" i="5"/>
  <c r="AC1114" i="5" s="1" a="1"/>
  <c r="AC1114" i="5" s="1"/>
  <c r="AE1114" i="5" s="1"/>
  <c r="AB1115" i="5"/>
  <c r="AC1115" i="5" s="1" a="1"/>
  <c r="AC1115" i="5" s="1"/>
  <c r="AE1115" i="5" s="1"/>
  <c r="AB1116" i="5"/>
  <c r="AC1116" i="5" s="1" a="1"/>
  <c r="AC1116" i="5" s="1"/>
  <c r="AE1116" i="5" s="1"/>
  <c r="AB1117" i="5"/>
  <c r="AC1117" i="5" s="1" a="1"/>
  <c r="AC1117" i="5" s="1"/>
  <c r="AE1117" i="5" s="1"/>
  <c r="AB1118" i="5"/>
  <c r="AC1118" i="5" s="1" a="1"/>
  <c r="AC1118" i="5" s="1"/>
  <c r="AE1118" i="5" s="1"/>
  <c r="AB1119" i="5"/>
  <c r="AC1119" i="5" s="1" a="1"/>
  <c r="AC1119" i="5" s="1"/>
  <c r="AE1119" i="5" s="1"/>
  <c r="AB1120" i="5"/>
  <c r="AC1120" i="5" s="1" a="1"/>
  <c r="AC1120" i="5" s="1"/>
  <c r="AE1120" i="5" s="1"/>
  <c r="AB1121" i="5"/>
  <c r="AC1121" i="5" s="1" a="1"/>
  <c r="AC1121" i="5" s="1"/>
  <c r="AE1121" i="5" s="1"/>
  <c r="AB1122" i="5"/>
  <c r="AC1122" i="5" s="1" a="1"/>
  <c r="AC1122" i="5" s="1"/>
  <c r="AE1122" i="5" s="1"/>
  <c r="AB1123" i="5"/>
  <c r="AC1123" i="5" s="1" a="1"/>
  <c r="AC1123" i="5" s="1"/>
  <c r="AE1123" i="5" s="1"/>
  <c r="AB1124" i="5"/>
  <c r="AC1124" i="5" s="1" a="1"/>
  <c r="AC1124" i="5" s="1"/>
  <c r="AE1124" i="5" s="1"/>
  <c r="AB1125" i="5"/>
  <c r="AC1125" i="5" s="1" a="1"/>
  <c r="AC1125" i="5" s="1"/>
  <c r="AE1125" i="5" s="1"/>
  <c r="AB1126" i="5"/>
  <c r="AC1126" i="5" s="1" a="1"/>
  <c r="AC1126" i="5" s="1"/>
  <c r="AE1126" i="5" s="1"/>
  <c r="AB1127" i="5"/>
  <c r="AC1127" i="5" s="1" a="1"/>
  <c r="AC1127" i="5" s="1"/>
  <c r="AE1127" i="5" s="1"/>
  <c r="AB1128" i="5"/>
  <c r="AC1128" i="5" s="1" a="1"/>
  <c r="AC1128" i="5" s="1"/>
  <c r="AE1128" i="5" s="1"/>
  <c r="AB1129" i="5"/>
  <c r="AC1129" i="5" s="1" a="1"/>
  <c r="AC1129" i="5" s="1"/>
  <c r="AE1129" i="5" s="1"/>
  <c r="AB1130" i="5"/>
  <c r="AC1130" i="5" s="1" a="1"/>
  <c r="AC1130" i="5" s="1"/>
  <c r="AE1130" i="5" s="1"/>
  <c r="AB1131" i="5"/>
  <c r="AC1131" i="5" s="1" a="1"/>
  <c r="AC1131" i="5" s="1"/>
  <c r="AE1131" i="5" s="1"/>
  <c r="AB1132" i="5"/>
  <c r="AC1132" i="5" s="1" a="1"/>
  <c r="AC1132" i="5" s="1"/>
  <c r="AE1132" i="5" s="1"/>
  <c r="AB1133" i="5"/>
  <c r="AC1133" i="5" s="1" a="1"/>
  <c r="AC1133" i="5" s="1"/>
  <c r="AE1133" i="5" s="1"/>
  <c r="AB1134" i="5"/>
  <c r="AC1134" i="5" s="1" a="1"/>
  <c r="AC1134" i="5" s="1"/>
  <c r="AE1134" i="5" s="1"/>
  <c r="AB1135" i="5"/>
  <c r="AC1135" i="5" s="1" a="1"/>
  <c r="AC1135" i="5" s="1"/>
  <c r="AE1135" i="5" s="1"/>
  <c r="AB1136" i="5"/>
  <c r="AC1136" i="5" s="1" a="1"/>
  <c r="AC1136" i="5" s="1"/>
  <c r="AE1136" i="5" s="1"/>
  <c r="AB1137" i="5"/>
  <c r="AC1137" i="5" s="1" a="1"/>
  <c r="AC1137" i="5" s="1"/>
  <c r="AE1137" i="5" s="1"/>
  <c r="AB1138" i="5"/>
  <c r="AC1138" i="5" s="1" a="1"/>
  <c r="AC1138" i="5" s="1"/>
  <c r="AE1138" i="5" s="1"/>
  <c r="AB1139" i="5"/>
  <c r="AC1139" i="5" s="1" a="1"/>
  <c r="AC1139" i="5" s="1"/>
  <c r="AE1139" i="5" s="1"/>
  <c r="AB1140" i="5"/>
  <c r="AC1140" i="5" s="1" a="1"/>
  <c r="AC1140" i="5" s="1"/>
  <c r="AE1140" i="5" s="1"/>
  <c r="AB1141" i="5"/>
  <c r="AC1141" i="5" s="1" a="1"/>
  <c r="AC1141" i="5" s="1"/>
  <c r="AE1141" i="5" s="1"/>
  <c r="AB1142" i="5"/>
  <c r="AC1142" i="5" s="1" a="1"/>
  <c r="AC1142" i="5" s="1"/>
  <c r="AE1142" i="5" s="1"/>
  <c r="AB1143" i="5"/>
  <c r="AC1143" i="5" s="1" a="1"/>
  <c r="AC1143" i="5" s="1"/>
  <c r="AE1143" i="5" s="1"/>
  <c r="AB1144" i="5"/>
  <c r="AC1144" i="5" s="1" a="1"/>
  <c r="AC1144" i="5" s="1"/>
  <c r="AE1144" i="5" s="1"/>
  <c r="AB1145" i="5"/>
  <c r="AC1145" i="5" s="1" a="1"/>
  <c r="AC1145" i="5" s="1"/>
  <c r="AE1145" i="5" s="1"/>
  <c r="AB1146" i="5"/>
  <c r="AC1146" i="5" s="1" a="1"/>
  <c r="AC1146" i="5" s="1"/>
  <c r="AE1146" i="5" s="1"/>
  <c r="AB1147" i="5"/>
  <c r="AC1147" i="5" s="1" a="1"/>
  <c r="AC1147" i="5" s="1"/>
  <c r="AE1147" i="5" s="1"/>
  <c r="AB1148" i="5"/>
  <c r="AC1148" i="5" s="1" a="1"/>
  <c r="AC1148" i="5" s="1"/>
  <c r="AE1148" i="5" s="1"/>
  <c r="AB1149" i="5"/>
  <c r="AC1149" i="5" s="1" a="1"/>
  <c r="AC1149" i="5" s="1"/>
  <c r="AE1149" i="5" s="1"/>
  <c r="AB1150" i="5"/>
  <c r="AC1150" i="5" s="1" a="1"/>
  <c r="AC1150" i="5" s="1"/>
  <c r="AE1150" i="5" s="1"/>
  <c r="AB1151" i="5"/>
  <c r="AC1151" i="5" s="1" a="1"/>
  <c r="AC1151" i="5" s="1"/>
  <c r="AE1151" i="5" s="1"/>
  <c r="AB1152" i="5"/>
  <c r="AC1152" i="5" s="1" a="1"/>
  <c r="AC1152" i="5" s="1"/>
  <c r="AE1152" i="5" s="1"/>
  <c r="AB1153" i="5"/>
  <c r="AC1153" i="5" s="1" a="1"/>
  <c r="AC1153" i="5" s="1"/>
  <c r="AE1153" i="5" s="1"/>
  <c r="AB1154" i="5"/>
  <c r="AC1154" i="5" s="1" a="1"/>
  <c r="AC1154" i="5" s="1"/>
  <c r="AE1154" i="5" s="1"/>
  <c r="AB1155" i="5"/>
  <c r="AC1155" i="5" s="1" a="1"/>
  <c r="AC1155" i="5" s="1"/>
  <c r="AE1155" i="5" s="1"/>
  <c r="AB1156" i="5"/>
  <c r="AC1156" i="5" s="1" a="1"/>
  <c r="AC1156" i="5" s="1"/>
  <c r="AE1156" i="5" s="1"/>
  <c r="AB1157" i="5"/>
  <c r="AC1157" i="5" s="1" a="1"/>
  <c r="AC1157" i="5" s="1"/>
  <c r="AE1157" i="5" s="1"/>
  <c r="AB1158" i="5"/>
  <c r="AC1158" i="5" s="1" a="1"/>
  <c r="AC1158" i="5" s="1"/>
  <c r="AE1158" i="5" s="1"/>
  <c r="AB1159" i="5"/>
  <c r="AC1159" i="5" s="1" a="1"/>
  <c r="AC1159" i="5" s="1"/>
  <c r="AE1159" i="5" s="1"/>
  <c r="AB1160" i="5"/>
  <c r="AC1160" i="5" s="1" a="1"/>
  <c r="AC1160" i="5" s="1"/>
  <c r="AE1160" i="5" s="1"/>
  <c r="AB1161" i="5"/>
  <c r="AC1161" i="5" s="1" a="1"/>
  <c r="AC1161" i="5" s="1"/>
  <c r="AE1161" i="5" s="1"/>
  <c r="AB1162" i="5"/>
  <c r="AC1162" i="5" s="1" a="1"/>
  <c r="AC1162" i="5" s="1"/>
  <c r="AE1162" i="5" s="1"/>
  <c r="AB1163" i="5"/>
  <c r="AC1163" i="5" s="1" a="1"/>
  <c r="AC1163" i="5" s="1"/>
  <c r="AE1163" i="5" s="1"/>
  <c r="AB1164" i="5"/>
  <c r="AC1164" i="5" s="1" a="1"/>
  <c r="AC1164" i="5" s="1"/>
  <c r="AE1164" i="5" s="1"/>
  <c r="AB1165" i="5"/>
  <c r="AC1165" i="5" s="1" a="1"/>
  <c r="AC1165" i="5" s="1"/>
  <c r="AE1165" i="5" s="1"/>
  <c r="AB1166" i="5"/>
  <c r="AC1166" i="5" s="1" a="1"/>
  <c r="AC1166" i="5" s="1"/>
  <c r="AE1166" i="5" s="1"/>
  <c r="AB1167" i="5"/>
  <c r="AC1167" i="5" s="1" a="1"/>
  <c r="AC1167" i="5" s="1"/>
  <c r="AE1167" i="5" s="1"/>
  <c r="AB1168" i="5"/>
  <c r="AC1168" i="5" s="1" a="1"/>
  <c r="AC1168" i="5" s="1"/>
  <c r="AE1168" i="5" s="1"/>
  <c r="AB1169" i="5"/>
  <c r="AC1169" i="5" s="1" a="1"/>
  <c r="AC1169" i="5" s="1"/>
  <c r="AE1169" i="5" s="1"/>
  <c r="AB1170" i="5"/>
  <c r="AC1170" i="5" s="1" a="1"/>
  <c r="AC1170" i="5" s="1"/>
  <c r="AE1170" i="5" s="1"/>
  <c r="AB1171" i="5"/>
  <c r="AC1171" i="5" s="1" a="1"/>
  <c r="AC1171" i="5" s="1"/>
  <c r="AE1171" i="5" s="1"/>
  <c r="AB1172" i="5"/>
  <c r="AC1172" i="5" s="1" a="1"/>
  <c r="AC1172" i="5" s="1"/>
  <c r="AE1172" i="5" s="1"/>
  <c r="AB1173" i="5"/>
  <c r="AC1173" i="5" s="1" a="1"/>
  <c r="AC1173" i="5" s="1"/>
  <c r="AE1173" i="5" s="1"/>
  <c r="AB1174" i="5"/>
  <c r="AC1174" i="5" s="1" a="1"/>
  <c r="AC1174" i="5" s="1"/>
  <c r="AE1174" i="5" s="1"/>
  <c r="AB1175" i="5"/>
  <c r="AC1175" i="5" s="1" a="1"/>
  <c r="AC1175" i="5" s="1"/>
  <c r="AE1175" i="5" s="1"/>
  <c r="AB1176" i="5"/>
  <c r="AC1176" i="5" s="1" a="1"/>
  <c r="AC1176" i="5" s="1"/>
  <c r="AE1176" i="5" s="1"/>
  <c r="AB1177" i="5"/>
  <c r="AC1177" i="5" s="1" a="1"/>
  <c r="AC1177" i="5" s="1"/>
  <c r="AE1177" i="5" s="1"/>
  <c r="AB1178" i="5"/>
  <c r="AC1178" i="5" s="1" a="1"/>
  <c r="AC1178" i="5" s="1"/>
  <c r="AE1178" i="5" s="1"/>
  <c r="AB1179" i="5"/>
  <c r="AC1179" i="5" s="1" a="1"/>
  <c r="AC1179" i="5" s="1"/>
  <c r="AE1179" i="5" s="1"/>
  <c r="AB1180" i="5"/>
  <c r="AC1180" i="5" s="1" a="1"/>
  <c r="AC1180" i="5" s="1"/>
  <c r="AE1180" i="5" s="1"/>
  <c r="AB1181" i="5"/>
  <c r="AC1181" i="5" s="1" a="1"/>
  <c r="AC1181" i="5" s="1"/>
  <c r="AE1181" i="5" s="1"/>
  <c r="AB1182" i="5"/>
  <c r="AC1182" i="5" s="1" a="1"/>
  <c r="AC1182" i="5" s="1"/>
  <c r="AE1182" i="5" s="1"/>
  <c r="AB1183" i="5"/>
  <c r="AC1183" i="5" s="1" a="1"/>
  <c r="AC1183" i="5" s="1"/>
  <c r="AE1183" i="5" s="1"/>
  <c r="AB1184" i="5"/>
  <c r="AC1184" i="5" s="1" a="1"/>
  <c r="AC1184" i="5" s="1"/>
  <c r="AE1184" i="5" s="1"/>
  <c r="AB1185" i="5"/>
  <c r="AC1185" i="5" s="1" a="1"/>
  <c r="AC1185" i="5" s="1"/>
  <c r="AE1185" i="5" s="1"/>
  <c r="AB1186" i="5"/>
  <c r="AC1186" i="5" s="1" a="1"/>
  <c r="AC1186" i="5" s="1"/>
  <c r="AE1186" i="5" s="1"/>
  <c r="AB1187" i="5"/>
  <c r="AC1187" i="5" s="1" a="1"/>
  <c r="AC1187" i="5" s="1"/>
  <c r="AE1187" i="5" s="1"/>
  <c r="AB1188" i="5"/>
  <c r="AC1188" i="5" s="1" a="1"/>
  <c r="AC1188" i="5" s="1"/>
  <c r="AE1188" i="5" s="1"/>
  <c r="AB1189" i="5"/>
  <c r="AC1189" i="5" s="1" a="1"/>
  <c r="AC1189" i="5" s="1"/>
  <c r="AE1189" i="5" s="1"/>
  <c r="AB1190" i="5"/>
  <c r="AC1190" i="5" s="1" a="1"/>
  <c r="AC1190" i="5" s="1"/>
  <c r="AE1190" i="5" s="1"/>
  <c r="AB1191" i="5"/>
  <c r="AC1191" i="5" s="1" a="1"/>
  <c r="AC1191" i="5" s="1"/>
  <c r="AE1191" i="5" s="1"/>
  <c r="AB1192" i="5"/>
  <c r="AC1192" i="5" s="1" a="1"/>
  <c r="AC1192" i="5" s="1"/>
  <c r="AE1192" i="5" s="1"/>
  <c r="AB1193" i="5"/>
  <c r="AC1193" i="5" s="1" a="1"/>
  <c r="AC1193" i="5" s="1"/>
  <c r="AE1193" i="5" s="1"/>
  <c r="AB1194" i="5"/>
  <c r="AC1194" i="5" s="1" a="1"/>
  <c r="AC1194" i="5" s="1"/>
  <c r="AE1194" i="5" s="1"/>
  <c r="AB1195" i="5"/>
  <c r="AC1195" i="5" s="1" a="1"/>
  <c r="AC1195" i="5" s="1"/>
  <c r="AE1195" i="5" s="1"/>
  <c r="AB1196" i="5"/>
  <c r="AC1196" i="5" s="1" a="1"/>
  <c r="AC1196" i="5" s="1"/>
  <c r="AE1196" i="5" s="1"/>
  <c r="AB1197" i="5"/>
  <c r="AC1197" i="5" s="1" a="1"/>
  <c r="AC1197" i="5" s="1"/>
  <c r="AE1197" i="5" s="1"/>
  <c r="AB1198" i="5"/>
  <c r="AC1198" i="5" s="1" a="1"/>
  <c r="AC1198" i="5" s="1"/>
  <c r="AE1198" i="5" s="1"/>
  <c r="AB1199" i="5"/>
  <c r="AC1199" i="5" s="1" a="1"/>
  <c r="AC1199" i="5" s="1"/>
  <c r="AE1199" i="5" s="1"/>
  <c r="AB1200" i="5"/>
  <c r="AC1200" i="5" s="1" a="1"/>
  <c r="AC1200" i="5" s="1"/>
  <c r="AE1200" i="5" s="1"/>
  <c r="AB1201" i="5"/>
  <c r="AC1201" i="5" s="1" a="1"/>
  <c r="AC1201" i="5" s="1"/>
  <c r="AE1201" i="5" s="1"/>
  <c r="AB1202" i="5"/>
  <c r="AC1202" i="5" s="1" a="1"/>
  <c r="AC1202" i="5" s="1"/>
  <c r="AE1202" i="5" s="1"/>
  <c r="AB1203" i="5"/>
  <c r="AC1203" i="5" s="1" a="1"/>
  <c r="AC1203" i="5" s="1"/>
  <c r="AE1203" i="5" s="1"/>
  <c r="AB1204" i="5"/>
  <c r="AC1204" i="5" s="1" a="1"/>
  <c r="AC1204" i="5" s="1"/>
  <c r="AE1204" i="5" s="1"/>
  <c r="AB1205" i="5"/>
  <c r="AC1205" i="5" s="1" a="1"/>
  <c r="AC1205" i="5" s="1"/>
  <c r="AE1205" i="5" s="1"/>
  <c r="AB1206" i="5"/>
  <c r="AC1206" i="5" s="1" a="1"/>
  <c r="AC1206" i="5" s="1"/>
  <c r="AE1206" i="5" s="1"/>
  <c r="AB1207" i="5"/>
  <c r="AC1207" i="5" s="1" a="1"/>
  <c r="AC1207" i="5" s="1"/>
  <c r="AE1207" i="5" s="1"/>
  <c r="AB1208" i="5"/>
  <c r="AC1208" i="5" s="1" a="1"/>
  <c r="AC1208" i="5" s="1"/>
  <c r="AE1208" i="5" s="1"/>
  <c r="AB1209" i="5"/>
  <c r="AC1209" i="5" s="1" a="1"/>
  <c r="AC1209" i="5" s="1"/>
  <c r="AE1209" i="5" s="1"/>
  <c r="AB1210" i="5"/>
  <c r="AC1210" i="5" s="1" a="1"/>
  <c r="AC1210" i="5" s="1"/>
  <c r="AE1210" i="5" s="1"/>
  <c r="AB1211" i="5"/>
  <c r="AC1211" i="5" s="1" a="1"/>
  <c r="AC1211" i="5" s="1"/>
  <c r="AE1211" i="5" s="1"/>
  <c r="AB1212" i="5"/>
  <c r="AC1212" i="5" s="1" a="1"/>
  <c r="AC1212" i="5" s="1"/>
  <c r="AE1212" i="5" s="1"/>
  <c r="AB1213" i="5"/>
  <c r="AC1213" i="5" s="1" a="1"/>
  <c r="AC1213" i="5" s="1"/>
  <c r="AE1213" i="5" s="1"/>
  <c r="AB1214" i="5"/>
  <c r="AC1214" i="5" s="1" a="1"/>
  <c r="AC1214" i="5" s="1"/>
  <c r="AE1214" i="5" s="1"/>
  <c r="AB1215" i="5"/>
  <c r="AC1215" i="5" s="1" a="1"/>
  <c r="AC1215" i="5" s="1"/>
  <c r="AE1215" i="5" s="1"/>
  <c r="AB1216" i="5"/>
  <c r="AC1216" i="5" s="1" a="1"/>
  <c r="AC1216" i="5" s="1"/>
  <c r="AE1216" i="5" s="1"/>
  <c r="AB1217" i="5"/>
  <c r="AC1217" i="5" s="1" a="1"/>
  <c r="AC1217" i="5" s="1"/>
  <c r="AE1217" i="5" s="1"/>
  <c r="AB1218" i="5"/>
  <c r="AC1218" i="5" s="1" a="1"/>
  <c r="AC1218" i="5" s="1"/>
  <c r="AE1218" i="5" s="1"/>
  <c r="AB1219" i="5"/>
  <c r="AC1219" i="5" s="1" a="1"/>
  <c r="AC1219" i="5" s="1"/>
  <c r="AE1219" i="5" s="1"/>
  <c r="AB1220" i="5"/>
  <c r="AC1220" i="5" s="1" a="1"/>
  <c r="AC1220" i="5" s="1"/>
  <c r="AE1220" i="5" s="1"/>
  <c r="AB1221" i="5"/>
  <c r="AC1221" i="5" s="1" a="1"/>
  <c r="AC1221" i="5" s="1"/>
  <c r="AE1221" i="5" s="1"/>
  <c r="AB1222" i="5"/>
  <c r="AC1222" i="5" s="1" a="1"/>
  <c r="AC1222" i="5" s="1"/>
  <c r="AE1222" i="5" s="1"/>
  <c r="AB1223" i="5"/>
  <c r="AC1223" i="5" s="1" a="1"/>
  <c r="AC1223" i="5" s="1"/>
  <c r="AE1223" i="5" s="1"/>
  <c r="AB1224" i="5"/>
  <c r="AC1224" i="5" s="1" a="1"/>
  <c r="AC1224" i="5" s="1"/>
  <c r="AE1224" i="5" s="1"/>
  <c r="AB1225" i="5"/>
  <c r="AC1225" i="5" s="1" a="1"/>
  <c r="AC1225" i="5" s="1"/>
  <c r="AE1225" i="5" s="1"/>
  <c r="AB1226" i="5"/>
  <c r="AC1226" i="5" s="1" a="1"/>
  <c r="AC1226" i="5" s="1"/>
  <c r="AE1226" i="5" s="1"/>
  <c r="AB1227" i="5"/>
  <c r="AC1227" i="5" s="1" a="1"/>
  <c r="AC1227" i="5" s="1"/>
  <c r="AE1227" i="5" s="1"/>
  <c r="AB1228" i="5"/>
  <c r="AC1228" i="5" s="1" a="1"/>
  <c r="AC1228" i="5" s="1"/>
  <c r="AE1228" i="5" s="1"/>
  <c r="AB1229" i="5"/>
  <c r="AC1229" i="5" s="1" a="1"/>
  <c r="AC1229" i="5" s="1"/>
  <c r="AE1229" i="5" s="1"/>
  <c r="AB1230" i="5"/>
  <c r="AC1230" i="5" s="1" a="1"/>
  <c r="AC1230" i="5" s="1"/>
  <c r="AE1230" i="5" s="1"/>
  <c r="AB1231" i="5"/>
  <c r="AC1231" i="5" s="1" a="1"/>
  <c r="AC1231" i="5" s="1"/>
  <c r="AE1231" i="5" s="1"/>
  <c r="AB1232" i="5"/>
  <c r="AC1232" i="5" s="1" a="1"/>
  <c r="AC1232" i="5" s="1"/>
  <c r="AE1232" i="5" s="1"/>
  <c r="AB1233" i="5"/>
  <c r="AC1233" i="5" s="1" a="1"/>
  <c r="AC1233" i="5" s="1"/>
  <c r="AE1233" i="5" s="1"/>
  <c r="AB1234" i="5"/>
  <c r="AC1234" i="5" s="1" a="1"/>
  <c r="AC1234" i="5" s="1"/>
  <c r="AE1234" i="5" s="1"/>
  <c r="AB1235" i="5"/>
  <c r="AC1235" i="5" s="1" a="1"/>
  <c r="AC1235" i="5" s="1"/>
  <c r="AE1235" i="5" s="1"/>
  <c r="AB1236" i="5"/>
  <c r="AC1236" i="5" s="1" a="1"/>
  <c r="AC1236" i="5" s="1"/>
  <c r="AE1236" i="5" s="1"/>
  <c r="AB1237" i="5"/>
  <c r="AC1237" i="5" s="1" a="1"/>
  <c r="AC1237" i="5" s="1"/>
  <c r="AE1237" i="5" s="1"/>
  <c r="AB1238" i="5"/>
  <c r="AC1238" i="5" s="1" a="1"/>
  <c r="AC1238" i="5" s="1"/>
  <c r="AE1238" i="5" s="1"/>
  <c r="AB1239" i="5"/>
  <c r="AC1239" i="5" s="1" a="1"/>
  <c r="AC1239" i="5" s="1"/>
  <c r="AE1239" i="5" s="1"/>
  <c r="AB1240" i="5"/>
  <c r="AC1240" i="5" s="1" a="1"/>
  <c r="AC1240" i="5" s="1"/>
  <c r="AE1240" i="5" s="1"/>
  <c r="AB1241" i="5"/>
  <c r="AC1241" i="5" s="1" a="1"/>
  <c r="AC1241" i="5" s="1"/>
  <c r="AE1241" i="5" s="1"/>
  <c r="AB1242" i="5"/>
  <c r="AC1242" i="5" s="1" a="1"/>
  <c r="AC1242" i="5" s="1"/>
  <c r="AE1242" i="5" s="1"/>
  <c r="AB1243" i="5"/>
  <c r="AC1243" i="5" s="1" a="1"/>
  <c r="AC1243" i="5" s="1"/>
  <c r="AE1243" i="5" s="1"/>
  <c r="AB1244" i="5"/>
  <c r="AC1244" i="5" s="1" a="1"/>
  <c r="AC1244" i="5" s="1"/>
  <c r="AE1244" i="5" s="1"/>
  <c r="AB1245" i="5"/>
  <c r="AC1245" i="5" s="1" a="1"/>
  <c r="AC1245" i="5" s="1"/>
  <c r="AE1245" i="5" s="1"/>
  <c r="AB1246" i="5"/>
  <c r="AC1246" i="5" s="1" a="1"/>
  <c r="AC1246" i="5" s="1"/>
  <c r="AE1246" i="5" s="1"/>
  <c r="AB1247" i="5"/>
  <c r="AC1247" i="5" s="1" a="1"/>
  <c r="AC1247" i="5" s="1"/>
  <c r="AE1247" i="5" s="1"/>
  <c r="AB1248" i="5"/>
  <c r="AC1248" i="5" s="1" a="1"/>
  <c r="AC1248" i="5" s="1"/>
  <c r="AE1248" i="5" s="1"/>
  <c r="AB1249" i="5"/>
  <c r="AC1249" i="5" s="1" a="1"/>
  <c r="AC1249" i="5" s="1"/>
  <c r="AE1249" i="5" s="1"/>
  <c r="AB1250" i="5"/>
  <c r="AC1250" i="5" s="1" a="1"/>
  <c r="AC1250" i="5" s="1"/>
  <c r="AE1250" i="5" s="1"/>
  <c r="AB1251" i="5"/>
  <c r="AC1251" i="5" s="1" a="1"/>
  <c r="AC1251" i="5" s="1"/>
  <c r="AE1251" i="5" s="1"/>
  <c r="AB1252" i="5"/>
  <c r="AC1252" i="5" s="1" a="1"/>
  <c r="AC1252" i="5" s="1"/>
  <c r="AE1252" i="5" s="1"/>
  <c r="AB1253" i="5"/>
  <c r="AC1253" i="5" s="1" a="1"/>
  <c r="AC1253" i="5" s="1"/>
  <c r="AE1253" i="5" s="1"/>
  <c r="AB1254" i="5"/>
  <c r="AC1254" i="5" s="1" a="1"/>
  <c r="AC1254" i="5" s="1"/>
  <c r="AE1254" i="5" s="1"/>
  <c r="AB1255" i="5"/>
  <c r="AC1255" i="5" s="1" a="1"/>
  <c r="AC1255" i="5" s="1"/>
  <c r="AE1255" i="5" s="1"/>
  <c r="AB1256" i="5"/>
  <c r="AC1256" i="5" s="1" a="1"/>
  <c r="AC1256" i="5" s="1"/>
  <c r="AE1256" i="5" s="1"/>
  <c r="AB1257" i="5"/>
  <c r="AC1257" i="5" s="1" a="1"/>
  <c r="AC1257" i="5" s="1"/>
  <c r="AE1257" i="5" s="1"/>
  <c r="AB1258" i="5"/>
  <c r="AC1258" i="5" s="1" a="1"/>
  <c r="AC1258" i="5" s="1"/>
  <c r="AE1258" i="5" s="1"/>
  <c r="AB1259" i="5"/>
  <c r="AC1259" i="5" s="1" a="1"/>
  <c r="AC1259" i="5" s="1"/>
  <c r="AE1259" i="5" s="1"/>
  <c r="AB1260" i="5"/>
  <c r="AC1260" i="5" s="1" a="1"/>
  <c r="AC1260" i="5" s="1"/>
  <c r="AE1260" i="5" s="1"/>
  <c r="AB1261" i="5"/>
  <c r="AC1261" i="5" s="1" a="1"/>
  <c r="AC1261" i="5" s="1"/>
  <c r="AE1261" i="5" s="1"/>
  <c r="AB1262" i="5"/>
  <c r="AC1262" i="5" s="1" a="1"/>
  <c r="AC1262" i="5" s="1"/>
  <c r="AE1262" i="5" s="1"/>
  <c r="AB1263" i="5"/>
  <c r="AC1263" i="5" s="1" a="1"/>
  <c r="AC1263" i="5" s="1"/>
  <c r="AE1263" i="5" s="1"/>
  <c r="AB1264" i="5"/>
  <c r="AC1264" i="5" s="1" a="1"/>
  <c r="AC1264" i="5" s="1"/>
  <c r="AE1264" i="5" s="1"/>
  <c r="AB1265" i="5"/>
  <c r="AC1265" i="5" s="1" a="1"/>
  <c r="AC1265" i="5" s="1"/>
  <c r="AE1265" i="5" s="1"/>
  <c r="AB1266" i="5"/>
  <c r="AC1266" i="5" s="1" a="1"/>
  <c r="AC1266" i="5" s="1"/>
  <c r="AE1266" i="5" s="1"/>
  <c r="AB1267" i="5"/>
  <c r="AC1267" i="5" s="1" a="1"/>
  <c r="AC1267" i="5" s="1"/>
  <c r="AE1267" i="5" s="1"/>
  <c r="AB1268" i="5"/>
  <c r="AC1268" i="5" s="1" a="1"/>
  <c r="AC1268" i="5" s="1"/>
  <c r="AE1268" i="5" s="1"/>
  <c r="AB1269" i="5"/>
  <c r="AC1269" i="5" s="1" a="1"/>
  <c r="AC1269" i="5" s="1"/>
  <c r="AE1269" i="5" s="1"/>
  <c r="AB1270" i="5"/>
  <c r="AC1270" i="5" s="1" a="1"/>
  <c r="AC1270" i="5" s="1"/>
  <c r="AE1270" i="5" s="1"/>
  <c r="AB1271" i="5"/>
  <c r="AC1271" i="5" s="1" a="1"/>
  <c r="AC1271" i="5" s="1"/>
  <c r="AE1271" i="5" s="1"/>
  <c r="AB1272" i="5"/>
  <c r="AC1272" i="5" s="1" a="1"/>
  <c r="AC1272" i="5" s="1"/>
  <c r="AE1272" i="5" s="1"/>
  <c r="AB1273" i="5"/>
  <c r="AC1273" i="5" s="1" a="1"/>
  <c r="AC1273" i="5" s="1"/>
  <c r="AE1273" i="5" s="1"/>
  <c r="AB1274" i="5"/>
  <c r="AC1274" i="5" s="1" a="1"/>
  <c r="AC1274" i="5" s="1"/>
  <c r="AE1274" i="5" s="1"/>
  <c r="AB1275" i="5"/>
  <c r="AC1275" i="5" s="1" a="1"/>
  <c r="AC1275" i="5" s="1"/>
  <c r="AE1275" i="5" s="1"/>
  <c r="AB1276" i="5"/>
  <c r="AC1276" i="5" s="1" a="1"/>
  <c r="AC1276" i="5" s="1"/>
  <c r="AE1276" i="5" s="1"/>
  <c r="AB1277" i="5"/>
  <c r="AC1277" i="5" s="1" a="1"/>
  <c r="AC1277" i="5" s="1"/>
  <c r="AE1277" i="5" s="1"/>
  <c r="AB1278" i="5"/>
  <c r="AC1278" i="5" s="1" a="1"/>
  <c r="AC1278" i="5" s="1"/>
  <c r="AE1278" i="5" s="1"/>
  <c r="AB1279" i="5"/>
  <c r="AC1279" i="5" s="1" a="1"/>
  <c r="AC1279" i="5" s="1"/>
  <c r="AE1279" i="5" s="1"/>
  <c r="AB1280" i="5"/>
  <c r="AC1280" i="5" s="1" a="1"/>
  <c r="AC1280" i="5" s="1"/>
  <c r="AE1280" i="5" s="1"/>
  <c r="AB1281" i="5"/>
  <c r="AC1281" i="5" s="1" a="1"/>
  <c r="AC1281" i="5" s="1"/>
  <c r="AE1281" i="5" s="1"/>
  <c r="AB1282" i="5"/>
  <c r="AC1282" i="5" s="1" a="1"/>
  <c r="AC1282" i="5" s="1"/>
  <c r="AE1282" i="5" s="1"/>
  <c r="AB1283" i="5"/>
  <c r="AC1283" i="5" s="1" a="1"/>
  <c r="AC1283" i="5" s="1"/>
  <c r="AE1283" i="5" s="1"/>
  <c r="AB1284" i="5"/>
  <c r="AC1284" i="5" s="1" a="1"/>
  <c r="AC1284" i="5" s="1"/>
  <c r="AE1284" i="5" s="1"/>
  <c r="AB1285" i="5"/>
  <c r="AC1285" i="5" s="1" a="1"/>
  <c r="AC1285" i="5" s="1"/>
  <c r="AE1285" i="5" s="1"/>
  <c r="AB1286" i="5"/>
  <c r="AC1286" i="5" s="1" a="1"/>
  <c r="AC1286" i="5" s="1"/>
  <c r="AE1286" i="5" s="1"/>
  <c r="AB1287" i="5"/>
  <c r="AC1287" i="5" s="1" a="1"/>
  <c r="AC1287" i="5" s="1"/>
  <c r="AE1287" i="5" s="1"/>
  <c r="AB1288" i="5"/>
  <c r="AC1288" i="5" s="1" a="1"/>
  <c r="AC1288" i="5" s="1"/>
  <c r="AE1288" i="5" s="1"/>
  <c r="AB1289" i="5"/>
  <c r="AC1289" i="5" s="1" a="1"/>
  <c r="AC1289" i="5" s="1"/>
  <c r="AE1289" i="5" s="1"/>
  <c r="AB1290" i="5"/>
  <c r="AC1290" i="5" s="1" a="1"/>
  <c r="AC1290" i="5" s="1"/>
  <c r="AE1290" i="5" s="1"/>
  <c r="AB1291" i="5"/>
  <c r="AC1291" i="5" s="1" a="1"/>
  <c r="AC1291" i="5" s="1"/>
  <c r="AE1291" i="5" s="1"/>
  <c r="AB1292" i="5"/>
  <c r="AC1292" i="5" s="1" a="1"/>
  <c r="AC1292" i="5" s="1"/>
  <c r="AE1292" i="5" s="1"/>
  <c r="AB1293" i="5"/>
  <c r="AC1293" i="5" s="1" a="1"/>
  <c r="AC1293" i="5" s="1"/>
  <c r="AE1293" i="5" s="1"/>
  <c r="AB1294" i="5"/>
  <c r="AC1294" i="5" s="1" a="1"/>
  <c r="AC1294" i="5" s="1"/>
  <c r="AE1294" i="5" s="1"/>
  <c r="AB1295" i="5"/>
  <c r="AC1295" i="5" s="1" a="1"/>
  <c r="AC1295" i="5" s="1"/>
  <c r="AE1295" i="5" s="1"/>
  <c r="AB1296" i="5"/>
  <c r="AC1296" i="5" s="1" a="1"/>
  <c r="AC1296" i="5" s="1"/>
  <c r="AE1296" i="5" s="1"/>
  <c r="AB1297" i="5"/>
  <c r="AC1297" i="5" s="1" a="1"/>
  <c r="AC1297" i="5" s="1"/>
  <c r="AE1297" i="5" s="1"/>
  <c r="AB1298" i="5"/>
  <c r="AC1298" i="5" s="1" a="1"/>
  <c r="AC1298" i="5" s="1"/>
  <c r="AE1298" i="5" s="1"/>
  <c r="AB1299" i="5"/>
  <c r="AC1299" i="5" s="1" a="1"/>
  <c r="AC1299" i="5" s="1"/>
  <c r="AE1299" i="5" s="1"/>
  <c r="AB1300" i="5"/>
  <c r="AC1300" i="5" s="1" a="1"/>
  <c r="AC1300" i="5" s="1"/>
  <c r="AE1300" i="5" s="1"/>
  <c r="AB1301" i="5"/>
  <c r="AC1301" i="5" s="1" a="1"/>
  <c r="AC1301" i="5" s="1"/>
  <c r="AE1301" i="5" s="1"/>
  <c r="AB1302" i="5"/>
  <c r="AC1302" i="5" s="1" a="1"/>
  <c r="AC1302" i="5" s="1"/>
  <c r="AE1302" i="5" s="1"/>
  <c r="AB1303" i="5"/>
  <c r="AC1303" i="5" s="1" a="1"/>
  <c r="AC1303" i="5" s="1"/>
  <c r="AE1303" i="5" s="1"/>
  <c r="AB1304" i="5"/>
  <c r="AC1304" i="5" s="1" a="1"/>
  <c r="AC1304" i="5" s="1"/>
  <c r="AE1304" i="5" s="1"/>
  <c r="AB1305" i="5"/>
  <c r="AC1305" i="5" s="1" a="1"/>
  <c r="AC1305" i="5" s="1"/>
  <c r="AE1305" i="5" s="1"/>
  <c r="AB1306" i="5"/>
  <c r="AC1306" i="5" s="1" a="1"/>
  <c r="AC1306" i="5" s="1"/>
  <c r="AE1306" i="5" s="1"/>
  <c r="AB1307" i="5"/>
  <c r="AC1307" i="5" s="1" a="1"/>
  <c r="AC1307" i="5" s="1"/>
  <c r="AE1307" i="5" s="1"/>
  <c r="AB1308" i="5"/>
  <c r="AC1308" i="5" s="1" a="1"/>
  <c r="AC1308" i="5" s="1"/>
  <c r="AE1308" i="5" s="1"/>
  <c r="AB1309" i="5"/>
  <c r="AC1309" i="5" s="1" a="1"/>
  <c r="AC1309" i="5" s="1"/>
  <c r="AE1309" i="5" s="1"/>
  <c r="AB1310" i="5"/>
  <c r="AC1310" i="5" s="1" a="1"/>
  <c r="AC1310" i="5" s="1"/>
  <c r="AE1310" i="5" s="1"/>
  <c r="AB1311" i="5"/>
  <c r="AC1311" i="5" s="1" a="1"/>
  <c r="AC1311" i="5" s="1"/>
  <c r="AE1311" i="5" s="1"/>
  <c r="AB1312" i="5"/>
  <c r="AC1312" i="5" s="1" a="1"/>
  <c r="AC1312" i="5" s="1"/>
  <c r="AE1312" i="5" s="1"/>
  <c r="AB1313" i="5"/>
  <c r="AC1313" i="5" s="1" a="1"/>
  <c r="AC1313" i="5" s="1"/>
  <c r="AE1313" i="5" s="1"/>
  <c r="AB1314" i="5"/>
  <c r="AC1314" i="5" s="1" a="1"/>
  <c r="AC1314" i="5" s="1"/>
  <c r="AE1314" i="5" s="1"/>
  <c r="AB1315" i="5"/>
  <c r="AC1315" i="5" s="1" a="1"/>
  <c r="AC1315" i="5" s="1"/>
  <c r="AE1315" i="5" s="1"/>
  <c r="AB1316" i="5"/>
  <c r="AC1316" i="5" s="1" a="1"/>
  <c r="AC1316" i="5" s="1"/>
  <c r="AE1316" i="5" s="1"/>
  <c r="AB1317" i="5"/>
  <c r="AC1317" i="5" s="1" a="1"/>
  <c r="AC1317" i="5" s="1"/>
  <c r="AE1317" i="5" s="1"/>
  <c r="AB1318" i="5"/>
  <c r="AC1318" i="5" s="1" a="1"/>
  <c r="AC1318" i="5" s="1"/>
  <c r="AE1318" i="5" s="1"/>
  <c r="AB1319" i="5"/>
  <c r="AC1319" i="5" s="1" a="1"/>
  <c r="AC1319" i="5" s="1"/>
  <c r="AE1319" i="5" s="1"/>
  <c r="AB1320" i="5"/>
  <c r="AC1320" i="5" s="1" a="1"/>
  <c r="AC1320" i="5" s="1"/>
  <c r="AE1320" i="5" s="1"/>
  <c r="AB1321" i="5"/>
  <c r="AC1321" i="5" s="1" a="1"/>
  <c r="AC1321" i="5" s="1"/>
  <c r="AE1321" i="5" s="1"/>
  <c r="AB1322" i="5"/>
  <c r="AC1322" i="5" s="1" a="1"/>
  <c r="AC1322" i="5" s="1"/>
  <c r="AE1322" i="5" s="1"/>
  <c r="AB1323" i="5"/>
  <c r="AC1323" i="5" s="1" a="1"/>
  <c r="AC1323" i="5" s="1"/>
  <c r="AE1323" i="5" s="1"/>
  <c r="AB1324" i="5"/>
  <c r="AC1324" i="5" s="1" a="1"/>
  <c r="AC1324" i="5" s="1"/>
  <c r="AE1324" i="5" s="1"/>
  <c r="AB1325" i="5"/>
  <c r="AC1325" i="5" s="1" a="1"/>
  <c r="AC1325" i="5" s="1"/>
  <c r="AE1325" i="5" s="1"/>
  <c r="AB1326" i="5"/>
  <c r="AC1326" i="5" s="1" a="1"/>
  <c r="AC1326" i="5" s="1"/>
  <c r="AE1326" i="5" s="1"/>
  <c r="AB1327" i="5"/>
  <c r="AC1327" i="5" s="1" a="1"/>
  <c r="AC1327" i="5" s="1"/>
  <c r="AE1327" i="5" s="1"/>
  <c r="AB1328" i="5"/>
  <c r="AC1328" i="5" s="1" a="1"/>
  <c r="AC1328" i="5" s="1"/>
  <c r="AE1328" i="5" s="1"/>
  <c r="AB1329" i="5"/>
  <c r="AC1329" i="5" s="1" a="1"/>
  <c r="AC1329" i="5" s="1"/>
  <c r="AE1329" i="5" s="1"/>
  <c r="AB1330" i="5"/>
  <c r="AC1330" i="5" s="1" a="1"/>
  <c r="AC1330" i="5" s="1"/>
  <c r="AE1330" i="5" s="1"/>
  <c r="AB1331" i="5"/>
  <c r="AC1331" i="5" s="1" a="1"/>
  <c r="AC1331" i="5" s="1"/>
  <c r="AE1331" i="5" s="1"/>
  <c r="AB1332" i="5"/>
  <c r="AC1332" i="5" s="1" a="1"/>
  <c r="AC1332" i="5" s="1"/>
  <c r="AE1332" i="5" s="1"/>
  <c r="AB1333" i="5"/>
  <c r="AC1333" i="5" s="1" a="1"/>
  <c r="AC1333" i="5" s="1"/>
  <c r="AE1333" i="5" s="1"/>
  <c r="AB1334" i="5"/>
  <c r="AC1334" i="5" s="1" a="1"/>
  <c r="AC1334" i="5" s="1"/>
  <c r="AE1334" i="5" s="1"/>
  <c r="AB1335" i="5"/>
  <c r="AC1335" i="5" s="1" a="1"/>
  <c r="AC1335" i="5" s="1"/>
  <c r="AE1335" i="5" s="1"/>
  <c r="AB1336" i="5"/>
  <c r="AC1336" i="5" s="1" a="1"/>
  <c r="AC1336" i="5" s="1"/>
  <c r="AE1336" i="5" s="1"/>
  <c r="AB1337" i="5"/>
  <c r="AC1337" i="5" s="1" a="1"/>
  <c r="AC1337" i="5" s="1"/>
  <c r="AE1337" i="5" s="1"/>
  <c r="AB1338" i="5"/>
  <c r="AC1338" i="5" s="1" a="1"/>
  <c r="AC1338" i="5" s="1"/>
  <c r="AE1338" i="5" s="1"/>
  <c r="AB1339" i="5"/>
  <c r="AC1339" i="5" s="1" a="1"/>
  <c r="AC1339" i="5" s="1"/>
  <c r="AE1339" i="5" s="1"/>
  <c r="AB1340" i="5"/>
  <c r="AC1340" i="5" s="1" a="1"/>
  <c r="AC1340" i="5" s="1"/>
  <c r="AE1340" i="5" s="1"/>
  <c r="AB1341" i="5"/>
  <c r="AC1341" i="5" s="1" a="1"/>
  <c r="AC1341" i="5" s="1"/>
  <c r="AE1341" i="5" s="1"/>
  <c r="AB1342" i="5"/>
  <c r="AC1342" i="5" s="1" a="1"/>
  <c r="AC1342" i="5" s="1"/>
  <c r="AE1342" i="5" s="1"/>
  <c r="AB1343" i="5"/>
  <c r="AC1343" i="5" s="1" a="1"/>
  <c r="AC1343" i="5" s="1"/>
  <c r="AE1343" i="5" s="1"/>
  <c r="AB1344" i="5"/>
  <c r="AC1344" i="5" s="1" a="1"/>
  <c r="AC1344" i="5" s="1"/>
  <c r="AE1344" i="5" s="1"/>
  <c r="AB1345" i="5"/>
  <c r="AC1345" i="5" s="1" a="1"/>
  <c r="AC1345" i="5" s="1"/>
  <c r="AE1345" i="5" s="1"/>
  <c r="AB1346" i="5"/>
  <c r="AC1346" i="5" s="1" a="1"/>
  <c r="AC1346" i="5" s="1"/>
  <c r="AE1346" i="5" s="1"/>
  <c r="AB1347" i="5"/>
  <c r="AC1347" i="5" s="1" a="1"/>
  <c r="AC1347" i="5" s="1"/>
  <c r="AE1347" i="5" s="1"/>
  <c r="AB1348" i="5"/>
  <c r="AC1348" i="5" s="1" a="1"/>
  <c r="AC1348" i="5" s="1"/>
  <c r="AE1348" i="5" s="1"/>
  <c r="AB1349" i="5"/>
  <c r="AC1349" i="5" s="1" a="1"/>
  <c r="AC1349" i="5" s="1"/>
  <c r="AE1349" i="5" s="1"/>
  <c r="AB1350" i="5"/>
  <c r="AC1350" i="5" s="1" a="1"/>
  <c r="AC1350" i="5" s="1"/>
  <c r="AE1350" i="5" s="1"/>
  <c r="AB1351" i="5"/>
  <c r="AC1351" i="5" s="1" a="1"/>
  <c r="AC1351" i="5" s="1"/>
  <c r="AE1351" i="5" s="1"/>
  <c r="AB1352" i="5"/>
  <c r="AC1352" i="5" s="1" a="1"/>
  <c r="AC1352" i="5" s="1"/>
  <c r="AE1352" i="5" s="1"/>
  <c r="AB1353" i="5"/>
  <c r="AC1353" i="5" s="1" a="1"/>
  <c r="AC1353" i="5" s="1"/>
  <c r="AE1353" i="5" s="1"/>
  <c r="AB1354" i="5"/>
  <c r="AC1354" i="5" s="1" a="1"/>
  <c r="AC1354" i="5" s="1"/>
  <c r="AE1354" i="5" s="1"/>
  <c r="AB1355" i="5"/>
  <c r="AC1355" i="5" s="1" a="1"/>
  <c r="AC1355" i="5" s="1"/>
  <c r="AE1355" i="5" s="1"/>
  <c r="AB1356" i="5"/>
  <c r="AC1356" i="5" s="1" a="1"/>
  <c r="AC1356" i="5" s="1"/>
  <c r="AE1356" i="5" s="1"/>
  <c r="AB1357" i="5"/>
  <c r="AC1357" i="5" s="1" a="1"/>
  <c r="AC1357" i="5" s="1"/>
  <c r="AE1357" i="5" s="1"/>
  <c r="AB1358" i="5"/>
  <c r="AC1358" i="5" s="1" a="1"/>
  <c r="AC1358" i="5" s="1"/>
  <c r="AE1358" i="5" s="1"/>
  <c r="AB1359" i="5"/>
  <c r="AC1359" i="5" s="1" a="1"/>
  <c r="AC1359" i="5" s="1"/>
  <c r="AE1359" i="5" s="1"/>
  <c r="AB1360" i="5"/>
  <c r="AC1360" i="5" s="1" a="1"/>
  <c r="AC1360" i="5" s="1"/>
  <c r="AE1360" i="5" s="1"/>
  <c r="AB1361" i="5"/>
  <c r="AC1361" i="5" s="1" a="1"/>
  <c r="AC1361" i="5" s="1"/>
  <c r="AE1361" i="5" s="1"/>
  <c r="AB1362" i="5"/>
  <c r="AC1362" i="5" s="1" a="1"/>
  <c r="AC1362" i="5" s="1"/>
  <c r="AE1362" i="5" s="1"/>
  <c r="AB1363" i="5"/>
  <c r="AC1363" i="5" s="1" a="1"/>
  <c r="AC1363" i="5" s="1"/>
  <c r="AE1363" i="5" s="1"/>
  <c r="AB1364" i="5"/>
  <c r="AC1364" i="5" s="1" a="1"/>
  <c r="AC1364" i="5" s="1"/>
  <c r="AE1364" i="5" s="1"/>
  <c r="AB1365" i="5"/>
  <c r="AC1365" i="5" s="1" a="1"/>
  <c r="AC1365" i="5" s="1"/>
  <c r="AE1365" i="5" s="1"/>
  <c r="AB1366" i="5"/>
  <c r="AC1366" i="5" s="1" a="1"/>
  <c r="AC1366" i="5" s="1"/>
  <c r="AE1366" i="5" s="1"/>
  <c r="AB1367" i="5"/>
  <c r="AC1367" i="5" s="1" a="1"/>
  <c r="AC1367" i="5" s="1"/>
  <c r="AE1367" i="5" s="1"/>
  <c r="AB1368" i="5"/>
  <c r="AC1368" i="5" s="1" a="1"/>
  <c r="AC1368" i="5" s="1"/>
  <c r="AE1368" i="5" s="1"/>
  <c r="AB1369" i="5"/>
  <c r="AC1369" i="5" s="1" a="1"/>
  <c r="AC1369" i="5" s="1"/>
  <c r="AE1369" i="5" s="1"/>
  <c r="AB1370" i="5"/>
  <c r="AC1370" i="5" s="1" a="1"/>
  <c r="AC1370" i="5" s="1"/>
  <c r="AE1370" i="5" s="1"/>
  <c r="AB1371" i="5"/>
  <c r="AC1371" i="5" s="1" a="1"/>
  <c r="AC1371" i="5" s="1"/>
  <c r="AE1371" i="5" s="1"/>
  <c r="AB1372" i="5"/>
  <c r="AC1372" i="5" s="1" a="1"/>
  <c r="AC1372" i="5" s="1"/>
  <c r="AE1372" i="5" s="1"/>
  <c r="AB1373" i="5"/>
  <c r="AC1373" i="5" s="1" a="1"/>
  <c r="AC1373" i="5" s="1"/>
  <c r="AE1373" i="5" s="1"/>
  <c r="AB1374" i="5"/>
  <c r="AC1374" i="5" s="1" a="1"/>
  <c r="AC1374" i="5" s="1"/>
  <c r="AE1374" i="5" s="1"/>
  <c r="AB1375" i="5"/>
  <c r="AC1375" i="5" s="1" a="1"/>
  <c r="AC1375" i="5" s="1"/>
  <c r="AE1375" i="5" s="1"/>
  <c r="AB1376" i="5"/>
  <c r="AC1376" i="5" s="1" a="1"/>
  <c r="AC1376" i="5" s="1"/>
  <c r="AE1376" i="5" s="1"/>
  <c r="AB1377" i="5"/>
  <c r="AC1377" i="5" s="1" a="1"/>
  <c r="AC1377" i="5" s="1"/>
  <c r="AE1377" i="5" s="1"/>
  <c r="AB1378" i="5"/>
  <c r="AC1378" i="5" s="1" a="1"/>
  <c r="AC1378" i="5" s="1"/>
  <c r="AE1378" i="5" s="1"/>
  <c r="AB1379" i="5"/>
  <c r="AC1379" i="5" s="1" a="1"/>
  <c r="AC1379" i="5" s="1"/>
  <c r="AE1379" i="5" s="1"/>
  <c r="AB1380" i="5"/>
  <c r="AC1380" i="5" s="1" a="1"/>
  <c r="AC1380" i="5" s="1"/>
  <c r="AE1380" i="5" s="1"/>
  <c r="AB1381" i="5"/>
  <c r="AC1381" i="5" s="1" a="1"/>
  <c r="AC1381" i="5" s="1"/>
  <c r="AE1381" i="5" s="1"/>
  <c r="AB1382" i="5"/>
  <c r="AC1382" i="5" s="1" a="1"/>
  <c r="AC1382" i="5" s="1"/>
  <c r="AE1382" i="5" s="1"/>
  <c r="AB1383" i="5"/>
  <c r="AC1383" i="5" s="1" a="1"/>
  <c r="AC1383" i="5" s="1"/>
  <c r="AE1383" i="5" s="1"/>
  <c r="AB1384" i="5"/>
  <c r="AC1384" i="5" s="1" a="1"/>
  <c r="AC1384" i="5" s="1"/>
  <c r="AE1384" i="5" s="1"/>
  <c r="AB1385" i="5"/>
  <c r="AC1385" i="5" s="1" a="1"/>
  <c r="AC1385" i="5" s="1"/>
  <c r="AE1385" i="5" s="1"/>
  <c r="AB1386" i="5"/>
  <c r="AC1386" i="5" s="1" a="1"/>
  <c r="AC1386" i="5" s="1"/>
  <c r="AE1386" i="5" s="1"/>
  <c r="AB1387" i="5"/>
  <c r="AC1387" i="5" s="1" a="1"/>
  <c r="AC1387" i="5" s="1"/>
  <c r="AE1387" i="5" s="1"/>
  <c r="AB1388" i="5"/>
  <c r="AC1388" i="5" s="1" a="1"/>
  <c r="AC1388" i="5" s="1"/>
  <c r="AE1388" i="5" s="1"/>
  <c r="AB1389" i="5"/>
  <c r="AC1389" i="5" s="1" a="1"/>
  <c r="AC1389" i="5" s="1"/>
  <c r="AE1389" i="5" s="1"/>
  <c r="AB1390" i="5"/>
  <c r="AC1390" i="5" s="1" a="1"/>
  <c r="AC1390" i="5" s="1"/>
  <c r="AE1390" i="5" s="1"/>
  <c r="AB1391" i="5"/>
  <c r="AC1391" i="5" s="1" a="1"/>
  <c r="AC1391" i="5" s="1"/>
  <c r="AE1391" i="5" s="1"/>
  <c r="AB1392" i="5"/>
  <c r="AC1392" i="5" s="1" a="1"/>
  <c r="AC1392" i="5" s="1"/>
  <c r="AE1392" i="5" s="1"/>
  <c r="AB1393" i="5"/>
  <c r="AC1393" i="5" s="1" a="1"/>
  <c r="AC1393" i="5" s="1"/>
  <c r="AE1393" i="5" s="1"/>
  <c r="AB1394" i="5"/>
  <c r="AC1394" i="5" s="1" a="1"/>
  <c r="AC1394" i="5" s="1"/>
  <c r="AE1394" i="5" s="1"/>
  <c r="AB1395" i="5"/>
  <c r="AC1395" i="5" s="1" a="1"/>
  <c r="AC1395" i="5" s="1"/>
  <c r="AE1395" i="5" s="1"/>
  <c r="AB1396" i="5"/>
  <c r="AC1396" i="5" s="1" a="1"/>
  <c r="AC1396" i="5" s="1"/>
  <c r="AE1396" i="5" s="1"/>
  <c r="AB1397" i="5"/>
  <c r="AC1397" i="5" s="1" a="1"/>
  <c r="AC1397" i="5" s="1"/>
  <c r="AE1397" i="5" s="1"/>
  <c r="AB1398" i="5"/>
  <c r="AC1398" i="5" s="1" a="1"/>
  <c r="AC1398" i="5" s="1"/>
  <c r="AE1398" i="5" s="1"/>
  <c r="AB1399" i="5"/>
  <c r="AC1399" i="5" s="1" a="1"/>
  <c r="AC1399" i="5" s="1"/>
  <c r="AE1399" i="5" s="1"/>
  <c r="AB1400" i="5"/>
  <c r="AC1400" i="5" s="1" a="1"/>
  <c r="AC1400" i="5" s="1"/>
  <c r="AE1400" i="5" s="1"/>
  <c r="AB1401" i="5"/>
  <c r="AC1401" i="5" s="1" a="1"/>
  <c r="AC1401" i="5" s="1"/>
  <c r="AE1401" i="5" s="1"/>
  <c r="AB1402" i="5"/>
  <c r="AC1402" i="5" s="1" a="1"/>
  <c r="AC1402" i="5" s="1"/>
  <c r="AE1402" i="5" s="1"/>
  <c r="AB1403" i="5"/>
  <c r="AC1403" i="5" s="1" a="1"/>
  <c r="AC1403" i="5" s="1"/>
  <c r="AE1403" i="5" s="1"/>
  <c r="AB1404" i="5"/>
  <c r="AC1404" i="5" s="1" a="1"/>
  <c r="AC1404" i="5" s="1"/>
  <c r="AE1404" i="5" s="1"/>
  <c r="AB1405" i="5"/>
  <c r="AC1405" i="5" s="1" a="1"/>
  <c r="AC1405" i="5" s="1"/>
  <c r="AE1405" i="5" s="1"/>
  <c r="AB1406" i="5"/>
  <c r="AC1406" i="5" s="1" a="1"/>
  <c r="AC1406" i="5" s="1"/>
  <c r="AE1406" i="5" s="1"/>
  <c r="AB1407" i="5"/>
  <c r="AC1407" i="5" s="1" a="1"/>
  <c r="AC1407" i="5" s="1"/>
  <c r="AE1407" i="5" s="1"/>
  <c r="AB1408" i="5"/>
  <c r="AC1408" i="5" s="1" a="1"/>
  <c r="AC1408" i="5" s="1"/>
  <c r="AE1408" i="5" s="1"/>
  <c r="AB1409" i="5"/>
  <c r="AC1409" i="5" s="1" a="1"/>
  <c r="AC1409" i="5" s="1"/>
  <c r="AE1409" i="5" s="1"/>
  <c r="AB1410" i="5"/>
  <c r="AC1410" i="5" s="1" a="1"/>
  <c r="AC1410" i="5" s="1"/>
  <c r="AE1410" i="5" s="1"/>
  <c r="AB1411" i="5"/>
  <c r="AC1411" i="5" s="1" a="1"/>
  <c r="AC1411" i="5" s="1"/>
  <c r="AE1411" i="5" s="1"/>
  <c r="AB1412" i="5"/>
  <c r="AC1412" i="5" s="1" a="1"/>
  <c r="AC1412" i="5" s="1"/>
  <c r="AE1412" i="5" s="1"/>
  <c r="AB1413" i="5"/>
  <c r="AC1413" i="5" s="1" a="1"/>
  <c r="AC1413" i="5" s="1"/>
  <c r="AE1413" i="5" s="1"/>
  <c r="AB1414" i="5"/>
  <c r="AC1414" i="5" s="1" a="1"/>
  <c r="AC1414" i="5" s="1"/>
  <c r="AE1414" i="5" s="1"/>
  <c r="AB1415" i="5"/>
  <c r="AC1415" i="5" s="1" a="1"/>
  <c r="AC1415" i="5" s="1"/>
  <c r="AE1415" i="5" s="1"/>
  <c r="AB1416" i="5"/>
  <c r="AC1416" i="5" s="1" a="1"/>
  <c r="AC1416" i="5" s="1"/>
  <c r="AE1416" i="5" s="1"/>
  <c r="AB1417" i="5"/>
  <c r="AC1417" i="5" s="1" a="1"/>
  <c r="AC1417" i="5" s="1"/>
  <c r="AE1417" i="5" s="1"/>
  <c r="AB1418" i="5"/>
  <c r="AC1418" i="5" s="1" a="1"/>
  <c r="AC1418" i="5" s="1"/>
  <c r="AE1418" i="5" s="1"/>
  <c r="AB1419" i="5"/>
  <c r="AC1419" i="5" s="1" a="1"/>
  <c r="AC1419" i="5" s="1"/>
  <c r="AE1419" i="5" s="1"/>
  <c r="AB1420" i="5"/>
  <c r="AC1420" i="5" s="1" a="1"/>
  <c r="AC1420" i="5" s="1"/>
  <c r="AE1420" i="5" s="1"/>
  <c r="AB1421" i="5"/>
  <c r="AC1421" i="5" s="1" a="1"/>
  <c r="AC1421" i="5" s="1"/>
  <c r="AE1421" i="5" s="1"/>
  <c r="AB1422" i="5"/>
  <c r="AC1422" i="5" s="1" a="1"/>
  <c r="AC1422" i="5" s="1"/>
  <c r="AE1422" i="5" s="1"/>
  <c r="AB1423" i="5"/>
  <c r="AC1423" i="5" s="1" a="1"/>
  <c r="AC1423" i="5" s="1"/>
  <c r="AE1423" i="5" s="1"/>
  <c r="AB1424" i="5"/>
  <c r="AC1424" i="5" s="1" a="1"/>
  <c r="AC1424" i="5" s="1"/>
  <c r="AE1424" i="5" s="1"/>
  <c r="AB1425" i="5"/>
  <c r="AC1425" i="5" s="1" a="1"/>
  <c r="AC1425" i="5" s="1"/>
  <c r="AE1425" i="5" s="1"/>
  <c r="AB1426" i="5"/>
  <c r="AC1426" i="5" s="1" a="1"/>
  <c r="AC1426" i="5" s="1"/>
  <c r="AE1426" i="5" s="1"/>
  <c r="AB1427" i="5"/>
  <c r="AC1427" i="5" s="1" a="1"/>
  <c r="AC1427" i="5" s="1"/>
  <c r="AE1427" i="5" s="1"/>
  <c r="AB1428" i="5"/>
  <c r="AC1428" i="5" s="1" a="1"/>
  <c r="AC1428" i="5" s="1"/>
  <c r="AE1428" i="5" s="1"/>
  <c r="AB1429" i="5"/>
  <c r="AC1429" i="5" s="1" a="1"/>
  <c r="AC1429" i="5" s="1"/>
  <c r="AE1429" i="5" s="1"/>
  <c r="AB1430" i="5"/>
  <c r="AC1430" i="5" s="1" a="1"/>
  <c r="AC1430" i="5" s="1"/>
  <c r="AE1430" i="5" s="1"/>
  <c r="AB1431" i="5"/>
  <c r="AC1431" i="5" s="1" a="1"/>
  <c r="AC1431" i="5" s="1"/>
  <c r="AE1431" i="5" s="1"/>
  <c r="AB1432" i="5"/>
  <c r="AC1432" i="5" s="1" a="1"/>
  <c r="AC1432" i="5" s="1"/>
  <c r="AE1432" i="5" s="1"/>
  <c r="AB1433" i="5"/>
  <c r="AC1433" i="5" s="1" a="1"/>
  <c r="AC1433" i="5" s="1"/>
  <c r="AE1433" i="5" s="1"/>
  <c r="AB1434" i="5"/>
  <c r="AC1434" i="5" s="1" a="1"/>
  <c r="AC1434" i="5" s="1"/>
  <c r="AE1434" i="5" s="1"/>
  <c r="AB1435" i="5"/>
  <c r="AC1435" i="5" s="1" a="1"/>
  <c r="AC1435" i="5" s="1"/>
  <c r="AE1435" i="5" s="1"/>
  <c r="AB1436" i="5"/>
  <c r="AC1436" i="5" s="1" a="1"/>
  <c r="AC1436" i="5" s="1"/>
  <c r="AE1436" i="5" s="1"/>
  <c r="AB1437" i="5"/>
  <c r="AC1437" i="5" s="1" a="1"/>
  <c r="AC1437" i="5" s="1"/>
  <c r="AE1437" i="5" s="1"/>
  <c r="AB1438" i="5"/>
  <c r="AC1438" i="5" s="1" a="1"/>
  <c r="AC1438" i="5" s="1"/>
  <c r="AE1438" i="5" s="1"/>
  <c r="AB1439" i="5"/>
  <c r="AC1439" i="5" s="1" a="1"/>
  <c r="AC1439" i="5" s="1"/>
  <c r="AE1439" i="5" s="1"/>
  <c r="AB1440" i="5"/>
  <c r="AC1440" i="5" s="1" a="1"/>
  <c r="AC1440" i="5" s="1"/>
  <c r="AE1440" i="5" s="1"/>
  <c r="AB1441" i="5"/>
  <c r="AC1441" i="5" s="1" a="1"/>
  <c r="AC1441" i="5" s="1"/>
  <c r="AE1441" i="5" s="1"/>
  <c r="AB1442" i="5"/>
  <c r="AC1442" i="5" s="1" a="1"/>
  <c r="AC1442" i="5" s="1"/>
  <c r="AE1442" i="5" s="1"/>
  <c r="AB1443" i="5"/>
  <c r="AC1443" i="5" s="1" a="1"/>
  <c r="AC1443" i="5" s="1"/>
  <c r="AE1443" i="5" s="1"/>
  <c r="AB1444" i="5"/>
  <c r="AC1444" i="5" s="1" a="1"/>
  <c r="AC1444" i="5" s="1"/>
  <c r="AE1444" i="5" s="1"/>
  <c r="AB1445" i="5"/>
  <c r="AC1445" i="5" s="1" a="1"/>
  <c r="AC1445" i="5" s="1"/>
  <c r="AE1445" i="5" s="1"/>
  <c r="AB1446" i="5"/>
  <c r="AC1446" i="5" s="1" a="1"/>
  <c r="AC1446" i="5" s="1"/>
  <c r="AE1446" i="5" s="1"/>
  <c r="AB1447" i="5"/>
  <c r="AC1447" i="5" s="1" a="1"/>
  <c r="AC1447" i="5" s="1"/>
  <c r="AE1447" i="5" s="1"/>
  <c r="AB1448" i="5"/>
  <c r="AC1448" i="5" s="1" a="1"/>
  <c r="AC1448" i="5" s="1"/>
  <c r="AE1448" i="5" s="1"/>
  <c r="AB1449" i="5"/>
  <c r="AC1449" i="5" s="1" a="1"/>
  <c r="AC1449" i="5" s="1"/>
  <c r="AE1449" i="5" s="1"/>
  <c r="AB1450" i="5"/>
  <c r="AC1450" i="5" s="1" a="1"/>
  <c r="AC1450" i="5" s="1"/>
  <c r="AE1450" i="5" s="1"/>
  <c r="AB1451" i="5"/>
  <c r="AC1451" i="5" s="1" a="1"/>
  <c r="AC1451" i="5" s="1"/>
  <c r="AE1451" i="5" s="1"/>
  <c r="AB1452" i="5"/>
  <c r="AC1452" i="5" s="1" a="1"/>
  <c r="AC1452" i="5" s="1"/>
  <c r="AE1452" i="5" s="1"/>
  <c r="AB1453" i="5"/>
  <c r="AC1453" i="5" s="1" a="1"/>
  <c r="AC1453" i="5" s="1"/>
  <c r="AE1453" i="5" s="1"/>
  <c r="AB1454" i="5"/>
  <c r="AC1454" i="5" s="1" a="1"/>
  <c r="AC1454" i="5" s="1"/>
  <c r="AE1454" i="5" s="1"/>
  <c r="AB1455" i="5"/>
  <c r="AC1455" i="5" s="1" a="1"/>
  <c r="AC1455" i="5" s="1"/>
  <c r="AE1455" i="5" s="1"/>
  <c r="AB1456" i="5"/>
  <c r="AC1456" i="5" s="1" a="1"/>
  <c r="AC1456" i="5" s="1"/>
  <c r="AE1456" i="5" s="1"/>
  <c r="AB1457" i="5"/>
  <c r="AC1457" i="5" s="1" a="1"/>
  <c r="AC1457" i="5" s="1"/>
  <c r="AE1457" i="5" s="1"/>
  <c r="AB1458" i="5"/>
  <c r="AC1458" i="5" s="1" a="1"/>
  <c r="AC1458" i="5" s="1"/>
  <c r="AE1458" i="5" s="1"/>
  <c r="AB1459" i="5"/>
  <c r="AC1459" i="5" s="1" a="1"/>
  <c r="AC1459" i="5" s="1"/>
  <c r="AE1459" i="5" s="1"/>
  <c r="AB1460" i="5"/>
  <c r="AC1460" i="5" s="1" a="1"/>
  <c r="AC1460" i="5" s="1"/>
  <c r="AE1460" i="5" s="1"/>
  <c r="AB1461" i="5"/>
  <c r="AC1461" i="5" s="1" a="1"/>
  <c r="AC1461" i="5" s="1"/>
  <c r="AE1461" i="5" s="1"/>
  <c r="AB1462" i="5"/>
  <c r="AC1462" i="5" s="1" a="1"/>
  <c r="AC1462" i="5" s="1"/>
  <c r="AE1462" i="5" s="1"/>
  <c r="AB1463" i="5"/>
  <c r="AC1463" i="5" s="1" a="1"/>
  <c r="AC1463" i="5" s="1"/>
  <c r="AE1463" i="5" s="1"/>
  <c r="AB1464" i="5"/>
  <c r="AC1464" i="5" s="1" a="1"/>
  <c r="AC1464" i="5" s="1"/>
  <c r="AE1464" i="5" s="1"/>
  <c r="AB1465" i="5"/>
  <c r="AC1465" i="5" s="1" a="1"/>
  <c r="AC1465" i="5" s="1"/>
  <c r="AE1465" i="5" s="1"/>
  <c r="AB1466" i="5"/>
  <c r="AC1466" i="5" s="1" a="1"/>
  <c r="AC1466" i="5" s="1"/>
  <c r="AE1466" i="5" s="1"/>
  <c r="AB1467" i="5"/>
  <c r="AC1467" i="5" s="1" a="1"/>
  <c r="AC1467" i="5" s="1"/>
  <c r="AE1467" i="5" s="1"/>
  <c r="AB1468" i="5"/>
  <c r="AC1468" i="5" s="1" a="1"/>
  <c r="AC1468" i="5" s="1"/>
  <c r="AE1468" i="5" s="1"/>
  <c r="AB1469" i="5"/>
  <c r="AC1469" i="5" s="1" a="1"/>
  <c r="AC1469" i="5" s="1"/>
  <c r="AE1469" i="5" s="1"/>
  <c r="AB1470" i="5"/>
  <c r="AC1470" i="5" s="1" a="1"/>
  <c r="AC1470" i="5" s="1"/>
  <c r="AE1470" i="5" s="1"/>
  <c r="AB1471" i="5"/>
  <c r="AC1471" i="5" s="1" a="1"/>
  <c r="AC1471" i="5" s="1"/>
  <c r="AE1471" i="5" s="1"/>
  <c r="AB1472" i="5"/>
  <c r="AC1472" i="5" s="1" a="1"/>
  <c r="AC1472" i="5" s="1"/>
  <c r="AE1472" i="5" s="1"/>
  <c r="AB1473" i="5"/>
  <c r="AC1473" i="5" s="1" a="1"/>
  <c r="AC1473" i="5" s="1"/>
  <c r="AE1473" i="5" s="1"/>
  <c r="AB1474" i="5"/>
  <c r="AC1474" i="5" s="1" a="1"/>
  <c r="AC1474" i="5" s="1"/>
  <c r="AE1474" i="5" s="1"/>
  <c r="AB1475" i="5"/>
  <c r="AC1475" i="5" s="1" a="1"/>
  <c r="AC1475" i="5" s="1"/>
  <c r="AE1475" i="5" s="1"/>
  <c r="AB1476" i="5"/>
  <c r="AC1476" i="5" s="1" a="1"/>
  <c r="AC1476" i="5" s="1"/>
  <c r="AE1476" i="5" s="1"/>
  <c r="AB1477" i="5"/>
  <c r="AC1477" i="5" s="1" a="1"/>
  <c r="AC1477" i="5" s="1"/>
  <c r="AE1477" i="5" s="1"/>
  <c r="AB1478" i="5"/>
  <c r="AC1478" i="5" s="1" a="1"/>
  <c r="AC1478" i="5" s="1"/>
  <c r="AE1478" i="5" s="1"/>
  <c r="AB1479" i="5"/>
  <c r="AC1479" i="5" s="1" a="1"/>
  <c r="AC1479" i="5" s="1"/>
  <c r="AE1479" i="5" s="1"/>
  <c r="AB1480" i="5"/>
  <c r="AC1480" i="5" s="1" a="1"/>
  <c r="AC1480" i="5" s="1"/>
  <c r="AE1480" i="5" s="1"/>
  <c r="AB1481" i="5"/>
  <c r="AC1481" i="5" s="1" a="1"/>
  <c r="AC1481" i="5" s="1"/>
  <c r="AE1481" i="5" s="1"/>
  <c r="AB1482" i="5"/>
  <c r="AC1482" i="5" s="1" a="1"/>
  <c r="AC1482" i="5" s="1"/>
  <c r="AE1482" i="5" s="1"/>
  <c r="AB1483" i="5"/>
  <c r="AC1483" i="5" s="1" a="1"/>
  <c r="AC1483" i="5" s="1"/>
  <c r="AE1483" i="5" s="1"/>
  <c r="AB1484" i="5"/>
  <c r="AC1484" i="5" s="1" a="1"/>
  <c r="AC1484" i="5" s="1"/>
  <c r="AE1484" i="5" s="1"/>
  <c r="AB1485" i="5"/>
  <c r="AC1485" i="5" s="1" a="1"/>
  <c r="AC1485" i="5" s="1"/>
  <c r="AE1485" i="5" s="1"/>
  <c r="AB1486" i="5"/>
  <c r="AC1486" i="5" s="1" a="1"/>
  <c r="AC1486" i="5" s="1"/>
  <c r="AE1486" i="5" s="1"/>
  <c r="AB1487" i="5"/>
  <c r="AC1487" i="5" s="1" a="1"/>
  <c r="AC1487" i="5" s="1"/>
  <c r="AE1487" i="5" s="1"/>
  <c r="AB1488" i="5"/>
  <c r="AC1488" i="5" s="1" a="1"/>
  <c r="AC1488" i="5" s="1"/>
  <c r="AE1488" i="5" s="1"/>
  <c r="AB1489" i="5"/>
  <c r="AC1489" i="5" s="1" a="1"/>
  <c r="AC1489" i="5" s="1"/>
  <c r="AE1489" i="5" s="1"/>
  <c r="AB1490" i="5"/>
  <c r="AC1490" i="5" s="1" a="1"/>
  <c r="AC1490" i="5" s="1"/>
  <c r="AE1490" i="5" s="1"/>
  <c r="AB1491" i="5"/>
  <c r="AC1491" i="5" s="1" a="1"/>
  <c r="AC1491" i="5" s="1"/>
  <c r="AE1491" i="5" s="1"/>
  <c r="AB1492" i="5"/>
  <c r="AC1492" i="5" s="1" a="1"/>
  <c r="AC1492" i="5" s="1"/>
  <c r="AE1492" i="5" s="1"/>
  <c r="AB1493" i="5"/>
  <c r="AC1493" i="5" s="1" a="1"/>
  <c r="AC1493" i="5" s="1"/>
  <c r="AE1493" i="5" s="1"/>
  <c r="AB1494" i="5"/>
  <c r="AC1494" i="5" s="1" a="1"/>
  <c r="AC1494" i="5" s="1"/>
  <c r="AE1494" i="5" s="1"/>
  <c r="AB1495" i="5"/>
  <c r="AC1495" i="5" s="1" a="1"/>
  <c r="AC1495" i="5" s="1"/>
  <c r="AE1495" i="5" s="1"/>
  <c r="AB1496" i="5"/>
  <c r="AC1496" i="5" s="1" a="1"/>
  <c r="AC1496" i="5" s="1"/>
  <c r="AE1496" i="5" s="1"/>
  <c r="AB1497" i="5"/>
  <c r="AC1497" i="5" s="1" a="1"/>
  <c r="AC1497" i="5" s="1"/>
  <c r="AE1497" i="5" s="1"/>
  <c r="AB1498" i="5"/>
  <c r="AC1498" i="5" s="1" a="1"/>
  <c r="AC1498" i="5" s="1"/>
  <c r="AE1498" i="5" s="1"/>
  <c r="AB1499" i="5"/>
  <c r="AC1499" i="5" s="1" a="1"/>
  <c r="AC1499" i="5" s="1"/>
  <c r="AE1499" i="5" s="1"/>
  <c r="AB1500" i="5"/>
  <c r="AC1500" i="5" s="1" a="1"/>
  <c r="AC1500" i="5" s="1"/>
  <c r="AE1500" i="5" s="1"/>
  <c r="AB1501" i="5"/>
  <c r="AC1501" i="5" s="1" a="1"/>
  <c r="AC1501" i="5" s="1"/>
  <c r="AE1501" i="5" s="1"/>
  <c r="AB1502" i="5"/>
  <c r="AC1502" i="5" s="1" a="1"/>
  <c r="AC1502" i="5" s="1"/>
  <c r="AE1502" i="5" s="1"/>
  <c r="AB1503" i="5"/>
  <c r="AC1503" i="5" s="1" a="1"/>
  <c r="AC1503" i="5" s="1"/>
  <c r="AE1503" i="5" s="1"/>
  <c r="AB1504" i="5"/>
  <c r="AC1504" i="5" s="1" a="1"/>
  <c r="AC1504" i="5" s="1"/>
  <c r="AE1504" i="5" s="1"/>
  <c r="AB1505" i="5"/>
  <c r="AC1505" i="5" s="1" a="1"/>
  <c r="AC1505" i="5" s="1"/>
  <c r="AE1505" i="5" s="1"/>
  <c r="AB1506" i="5"/>
  <c r="AC1506" i="5" s="1" a="1"/>
  <c r="AC1506" i="5" s="1"/>
  <c r="AE1506" i="5" s="1"/>
  <c r="AB1507" i="5"/>
  <c r="AC1507" i="5" s="1" a="1"/>
  <c r="AC1507" i="5" s="1"/>
  <c r="AE1507" i="5" s="1"/>
  <c r="AB1508" i="5"/>
  <c r="AC1508" i="5" s="1" a="1"/>
  <c r="AC1508" i="5" s="1"/>
  <c r="AE1508" i="5" s="1"/>
  <c r="AB1509" i="5"/>
  <c r="AC1509" i="5" s="1" a="1"/>
  <c r="AC1509" i="5" s="1"/>
  <c r="AE1509" i="5" s="1"/>
  <c r="AB1510" i="5"/>
  <c r="AC1510" i="5" s="1" a="1"/>
  <c r="AC1510" i="5" s="1"/>
  <c r="AE1510" i="5" s="1"/>
  <c r="AB1511" i="5"/>
  <c r="AC1511" i="5" s="1" a="1"/>
  <c r="AC1511" i="5" s="1"/>
  <c r="AE1511" i="5" s="1"/>
  <c r="AB1512" i="5"/>
  <c r="AC1512" i="5" s="1" a="1"/>
  <c r="AC1512" i="5" s="1"/>
  <c r="AE1512" i="5" s="1"/>
  <c r="AB1513" i="5"/>
  <c r="AC1513" i="5" s="1" a="1"/>
  <c r="AC1513" i="5" s="1"/>
  <c r="AE1513" i="5" s="1"/>
  <c r="AB1514" i="5"/>
  <c r="AC1514" i="5" s="1" a="1"/>
  <c r="AC1514" i="5" s="1"/>
  <c r="AE1514" i="5" s="1"/>
  <c r="AB1515" i="5"/>
  <c r="AC1515" i="5" s="1" a="1"/>
  <c r="AC1515" i="5" s="1"/>
  <c r="AE1515" i="5" s="1"/>
  <c r="AB1516" i="5"/>
  <c r="AC1516" i="5" s="1" a="1"/>
  <c r="AC1516" i="5" s="1"/>
  <c r="AE1516" i="5" s="1"/>
  <c r="AB1517" i="5"/>
  <c r="AC1517" i="5" s="1" a="1"/>
  <c r="AC1517" i="5" s="1"/>
  <c r="AE1517" i="5" s="1"/>
  <c r="AB1518" i="5"/>
  <c r="AC1518" i="5" s="1" a="1"/>
  <c r="AC1518" i="5" s="1"/>
  <c r="AE1518" i="5" s="1"/>
  <c r="AB1519" i="5"/>
  <c r="AC1519" i="5" s="1" a="1"/>
  <c r="AC1519" i="5" s="1"/>
  <c r="AE1519" i="5" s="1"/>
  <c r="AB1520" i="5"/>
  <c r="AC1520" i="5" s="1" a="1"/>
  <c r="AC1520" i="5" s="1"/>
  <c r="AE1520" i="5" s="1"/>
  <c r="AB1521" i="5"/>
  <c r="AC1521" i="5" s="1" a="1"/>
  <c r="AC1521" i="5" s="1"/>
  <c r="AE1521" i="5" s="1"/>
  <c r="AB1522" i="5"/>
  <c r="AC1522" i="5" s="1" a="1"/>
  <c r="AC1522" i="5" s="1"/>
  <c r="AE1522" i="5" s="1"/>
  <c r="AB1523" i="5"/>
  <c r="AC1523" i="5" s="1" a="1"/>
  <c r="AC1523" i="5" s="1"/>
  <c r="AE1523" i="5" s="1"/>
  <c r="AB1524" i="5"/>
  <c r="AC1524" i="5" s="1" a="1"/>
  <c r="AC1524" i="5" s="1"/>
  <c r="AE1524" i="5" s="1"/>
  <c r="AB1525" i="5"/>
  <c r="AC1525" i="5" s="1" a="1"/>
  <c r="AC1525" i="5" s="1"/>
  <c r="AE1525" i="5" s="1"/>
  <c r="AB1526" i="5"/>
  <c r="AC1526" i="5" s="1" a="1"/>
  <c r="AC1526" i="5" s="1"/>
  <c r="AE1526" i="5" s="1"/>
  <c r="AB1527" i="5"/>
  <c r="AC1527" i="5" s="1" a="1"/>
  <c r="AC1527" i="5" s="1"/>
  <c r="AE1527" i="5" s="1"/>
  <c r="AB1528" i="5"/>
  <c r="AC1528" i="5" s="1" a="1"/>
  <c r="AC1528" i="5" s="1"/>
  <c r="AE1528" i="5" s="1"/>
  <c r="AB1529" i="5"/>
  <c r="AC1529" i="5" s="1" a="1"/>
  <c r="AC1529" i="5" s="1"/>
  <c r="AE1529" i="5" s="1"/>
  <c r="AB1530" i="5"/>
  <c r="AC1530" i="5" s="1" a="1"/>
  <c r="AC1530" i="5" s="1"/>
  <c r="AE1530" i="5" s="1"/>
  <c r="AB1531" i="5"/>
  <c r="AC1531" i="5" s="1" a="1"/>
  <c r="AC1531" i="5" s="1"/>
  <c r="AE1531" i="5" s="1"/>
  <c r="AB1532" i="5"/>
  <c r="AC1532" i="5" s="1" a="1"/>
  <c r="AC1532" i="5" s="1"/>
  <c r="AE1532" i="5" s="1"/>
  <c r="AB1533" i="5"/>
  <c r="AC1533" i="5" s="1" a="1"/>
  <c r="AC1533" i="5" s="1"/>
  <c r="AE1533" i="5" s="1"/>
  <c r="AB1534" i="5"/>
  <c r="AC1534" i="5" s="1" a="1"/>
  <c r="AC1534" i="5" s="1"/>
  <c r="AE1534" i="5" s="1"/>
  <c r="AB1535" i="5"/>
  <c r="AC1535" i="5" s="1" a="1"/>
  <c r="AC1535" i="5" s="1"/>
  <c r="AE1535" i="5" s="1"/>
  <c r="AB1536" i="5"/>
  <c r="AC1536" i="5" s="1" a="1"/>
  <c r="AC1536" i="5" s="1"/>
  <c r="AE1536" i="5" s="1"/>
  <c r="AB1537" i="5"/>
  <c r="AC1537" i="5" s="1" a="1"/>
  <c r="AC1537" i="5" s="1"/>
  <c r="AE1537" i="5" s="1"/>
  <c r="AB1538" i="5"/>
  <c r="AC1538" i="5" s="1" a="1"/>
  <c r="AC1538" i="5" s="1"/>
  <c r="AE1538" i="5" s="1"/>
  <c r="AB1539" i="5"/>
  <c r="AC1539" i="5" s="1" a="1"/>
  <c r="AC1539" i="5" s="1"/>
  <c r="AE1539" i="5" s="1"/>
  <c r="AB1540" i="5"/>
  <c r="AC1540" i="5" s="1" a="1"/>
  <c r="AC1540" i="5" s="1"/>
  <c r="AE1540" i="5" s="1"/>
  <c r="AB1541" i="5"/>
  <c r="AC1541" i="5" s="1" a="1"/>
  <c r="AC1541" i="5" s="1"/>
  <c r="AE1541" i="5" s="1"/>
  <c r="AB1542" i="5"/>
  <c r="AC1542" i="5" s="1" a="1"/>
  <c r="AC1542" i="5" s="1"/>
  <c r="AE1542" i="5" s="1"/>
  <c r="AB1543" i="5"/>
  <c r="AC1543" i="5" s="1" a="1"/>
  <c r="AC1543" i="5" s="1"/>
  <c r="AE1543" i="5" s="1"/>
  <c r="AB1544" i="5"/>
  <c r="AC1544" i="5" s="1" a="1"/>
  <c r="AC1544" i="5" s="1"/>
  <c r="AE1544" i="5" s="1"/>
  <c r="AB1545" i="5"/>
  <c r="AC1545" i="5" s="1" a="1"/>
  <c r="AC1545" i="5" s="1"/>
  <c r="AE1545" i="5" s="1"/>
  <c r="AB1546" i="5"/>
  <c r="AC1546" i="5" s="1" a="1"/>
  <c r="AC1546" i="5" s="1"/>
  <c r="AE1546" i="5" s="1"/>
  <c r="AB1547" i="5"/>
  <c r="AC1547" i="5" s="1" a="1"/>
  <c r="AC1547" i="5" s="1"/>
  <c r="AE1547" i="5" s="1"/>
  <c r="AB1548" i="5"/>
  <c r="AC1548" i="5" s="1" a="1"/>
  <c r="AC1548" i="5" s="1"/>
  <c r="AE1548" i="5" s="1"/>
  <c r="AB1549" i="5"/>
  <c r="AC1549" i="5" s="1" a="1"/>
  <c r="AC1549" i="5" s="1"/>
  <c r="AE1549" i="5" s="1"/>
  <c r="AB1550" i="5"/>
  <c r="AC1550" i="5" s="1" a="1"/>
  <c r="AC1550" i="5" s="1"/>
  <c r="AE1550" i="5" s="1"/>
  <c r="AB1551" i="5"/>
  <c r="AC1551" i="5" s="1" a="1"/>
  <c r="AC1551" i="5" s="1"/>
  <c r="AE1551" i="5" s="1"/>
  <c r="AB1552" i="5"/>
  <c r="AC1552" i="5" s="1" a="1"/>
  <c r="AC1552" i="5" s="1"/>
  <c r="AE1552" i="5" s="1"/>
  <c r="AB1553" i="5"/>
  <c r="AC1553" i="5" s="1" a="1"/>
  <c r="AC1553" i="5" s="1"/>
  <c r="AE1553" i="5" s="1"/>
  <c r="AB1554" i="5"/>
  <c r="AC1554" i="5" s="1" a="1"/>
  <c r="AC1554" i="5" s="1"/>
  <c r="AE1554" i="5" s="1"/>
  <c r="AB1555" i="5"/>
  <c r="AC1555" i="5" s="1" a="1"/>
  <c r="AC1555" i="5" s="1"/>
  <c r="AE1555" i="5" s="1"/>
  <c r="AB1556" i="5"/>
  <c r="AC1556" i="5" s="1" a="1"/>
  <c r="AC1556" i="5" s="1"/>
  <c r="AE1556" i="5" s="1"/>
  <c r="AB1557" i="5"/>
  <c r="AC1557" i="5" s="1" a="1"/>
  <c r="AC1557" i="5" s="1"/>
  <c r="AE1557" i="5" s="1"/>
  <c r="AB1558" i="5"/>
  <c r="AC1558" i="5" s="1" a="1"/>
  <c r="AC1558" i="5" s="1"/>
  <c r="AE1558" i="5" s="1"/>
  <c r="AB1559" i="5"/>
  <c r="AC1559" i="5" s="1" a="1"/>
  <c r="AC1559" i="5" s="1"/>
  <c r="AE1559" i="5" s="1"/>
  <c r="AB1560" i="5"/>
  <c r="AC1560" i="5" s="1" a="1"/>
  <c r="AC1560" i="5" s="1"/>
  <c r="AE1560" i="5" s="1"/>
  <c r="AB1561" i="5"/>
  <c r="AC1561" i="5" s="1" a="1"/>
  <c r="AC1561" i="5" s="1"/>
  <c r="AE1561" i="5" s="1"/>
  <c r="AB1562" i="5"/>
  <c r="AC1562" i="5" s="1" a="1"/>
  <c r="AC1562" i="5" s="1"/>
  <c r="AE1562" i="5" s="1"/>
  <c r="AB1563" i="5"/>
  <c r="AC1563" i="5" s="1" a="1"/>
  <c r="AC1563" i="5" s="1"/>
  <c r="AE1563" i="5" s="1"/>
  <c r="AB1564" i="5"/>
  <c r="AC1564" i="5" s="1" a="1"/>
  <c r="AC1564" i="5" s="1"/>
  <c r="AE1564" i="5" s="1"/>
  <c r="AB1565" i="5"/>
  <c r="AC1565" i="5" s="1" a="1"/>
  <c r="AC1565" i="5" s="1"/>
  <c r="AE1565" i="5" s="1"/>
  <c r="AB1566" i="5"/>
  <c r="AC1566" i="5" s="1" a="1"/>
  <c r="AC1566" i="5" s="1"/>
  <c r="AE1566" i="5" s="1"/>
  <c r="AB1567" i="5"/>
  <c r="AC1567" i="5" s="1" a="1"/>
  <c r="AC1567" i="5" s="1"/>
  <c r="AE1567" i="5" s="1"/>
  <c r="AB1568" i="5"/>
  <c r="AC1568" i="5" s="1" a="1"/>
  <c r="AC1568" i="5" s="1"/>
  <c r="AE1568" i="5" s="1"/>
  <c r="AB1569" i="5"/>
  <c r="AC1569" i="5" s="1" a="1"/>
  <c r="AC1569" i="5" s="1"/>
  <c r="AE1569" i="5" s="1"/>
  <c r="AB1570" i="5"/>
  <c r="AC1570" i="5" s="1" a="1"/>
  <c r="AC1570" i="5" s="1"/>
  <c r="AE1570" i="5" s="1"/>
  <c r="AB1571" i="5"/>
  <c r="AC1571" i="5" s="1" a="1"/>
  <c r="AC1571" i="5" s="1"/>
  <c r="AE1571" i="5" s="1"/>
  <c r="AB1572" i="5"/>
  <c r="AC1572" i="5" s="1" a="1"/>
  <c r="AC1572" i="5" s="1"/>
  <c r="AE1572" i="5" s="1"/>
  <c r="AB1573" i="5"/>
  <c r="AC1573" i="5" s="1" a="1"/>
  <c r="AC1573" i="5" s="1"/>
  <c r="AE1573" i="5" s="1"/>
  <c r="AB1574" i="5"/>
  <c r="AC1574" i="5" s="1" a="1"/>
  <c r="AC1574" i="5" s="1"/>
  <c r="AE1574" i="5" s="1"/>
  <c r="AB1575" i="5"/>
  <c r="AC1575" i="5" s="1" a="1"/>
  <c r="AC1575" i="5" s="1"/>
  <c r="AE1575" i="5" s="1"/>
  <c r="AB1576" i="5"/>
  <c r="AC1576" i="5" s="1" a="1"/>
  <c r="AC1576" i="5" s="1"/>
  <c r="AE1576" i="5" s="1"/>
  <c r="AB1577" i="5"/>
  <c r="AC1577" i="5" s="1" a="1"/>
  <c r="AC1577" i="5" s="1"/>
  <c r="AE1577" i="5" s="1"/>
  <c r="AB1578" i="5"/>
  <c r="AC1578" i="5" s="1" a="1"/>
  <c r="AC1578" i="5" s="1"/>
  <c r="AE1578" i="5" s="1"/>
  <c r="AB1579" i="5"/>
  <c r="AC1579" i="5" s="1" a="1"/>
  <c r="AC1579" i="5" s="1"/>
  <c r="AE1579" i="5" s="1"/>
  <c r="AB1580" i="5"/>
  <c r="AC1580" i="5" s="1" a="1"/>
  <c r="AC1580" i="5" s="1"/>
  <c r="AE1580" i="5" s="1"/>
  <c r="AB1581" i="5"/>
  <c r="AC1581" i="5" s="1" a="1"/>
  <c r="AC1581" i="5" s="1"/>
  <c r="AE1581" i="5" s="1"/>
  <c r="AB1582" i="5"/>
  <c r="AC1582" i="5" s="1" a="1"/>
  <c r="AC1582" i="5" s="1"/>
  <c r="AE1582" i="5" s="1"/>
  <c r="AB1583" i="5"/>
  <c r="AC1583" i="5" s="1" a="1"/>
  <c r="AC1583" i="5" s="1"/>
  <c r="AE1583" i="5" s="1"/>
  <c r="AB1584" i="5"/>
  <c r="AC1584" i="5" s="1" a="1"/>
  <c r="AC1584" i="5" s="1"/>
  <c r="AE1584" i="5" s="1"/>
  <c r="AB1585" i="5"/>
  <c r="AC1585" i="5" s="1" a="1"/>
  <c r="AC1585" i="5" s="1"/>
  <c r="AE1585" i="5" s="1"/>
  <c r="AB1586" i="5"/>
  <c r="AC1586" i="5" s="1" a="1"/>
  <c r="AC1586" i="5" s="1"/>
  <c r="AE1586" i="5" s="1"/>
  <c r="AB1587" i="5"/>
  <c r="AC1587" i="5" s="1" a="1"/>
  <c r="AC1587" i="5" s="1"/>
  <c r="AE1587" i="5" s="1"/>
  <c r="AB1588" i="5"/>
  <c r="AC1588" i="5" s="1" a="1"/>
  <c r="AC1588" i="5" s="1"/>
  <c r="AE1588" i="5" s="1"/>
  <c r="AB1589" i="5"/>
  <c r="AC1589" i="5" s="1" a="1"/>
  <c r="AC1589" i="5" s="1"/>
  <c r="AE1589" i="5" s="1"/>
  <c r="AB1590" i="5"/>
  <c r="AC1590" i="5" s="1" a="1"/>
  <c r="AC1590" i="5" s="1"/>
  <c r="AE1590" i="5" s="1"/>
  <c r="AB1591" i="5"/>
  <c r="AC1591" i="5" s="1" a="1"/>
  <c r="AC1591" i="5" s="1"/>
  <c r="AE1591" i="5" s="1"/>
  <c r="AB1592" i="5"/>
  <c r="AC1592" i="5" s="1" a="1"/>
  <c r="AC1592" i="5" s="1"/>
  <c r="AE1592" i="5" s="1"/>
  <c r="AB1593" i="5"/>
  <c r="AC1593" i="5" s="1" a="1"/>
  <c r="AC1593" i="5" s="1"/>
  <c r="AE1593" i="5" s="1"/>
  <c r="AB1594" i="5"/>
  <c r="AC1594" i="5" s="1" a="1"/>
  <c r="AC1594" i="5" s="1"/>
  <c r="AE1594" i="5" s="1"/>
  <c r="AB1595" i="5"/>
  <c r="AC1595" i="5" s="1" a="1"/>
  <c r="AC1595" i="5" s="1"/>
  <c r="AE1595" i="5" s="1"/>
  <c r="AB1596" i="5"/>
  <c r="AC1596" i="5" s="1" a="1"/>
  <c r="AC1596" i="5" s="1"/>
  <c r="AE1596" i="5" s="1"/>
  <c r="AB1597" i="5"/>
  <c r="AC1597" i="5" s="1" a="1"/>
  <c r="AC1597" i="5" s="1"/>
  <c r="AE1597" i="5" s="1"/>
  <c r="AB1598" i="5"/>
  <c r="AC1598" i="5" s="1" a="1"/>
  <c r="AC1598" i="5" s="1"/>
  <c r="AE1598" i="5" s="1"/>
  <c r="AB1599" i="5"/>
  <c r="AC1599" i="5" s="1" a="1"/>
  <c r="AC1599" i="5" s="1"/>
  <c r="AE1599" i="5" s="1"/>
  <c r="AB1600" i="5"/>
  <c r="AC1600" i="5" s="1" a="1"/>
  <c r="AC1600" i="5" s="1"/>
  <c r="AE1600" i="5" s="1"/>
  <c r="AB1601" i="5"/>
  <c r="AC1601" i="5" s="1" a="1"/>
  <c r="AC1601" i="5" s="1"/>
  <c r="AE1601" i="5" s="1"/>
  <c r="AB1602" i="5"/>
  <c r="AC1602" i="5" s="1" a="1"/>
  <c r="AC1602" i="5" s="1"/>
  <c r="AE1602" i="5" s="1"/>
  <c r="AB1603" i="5"/>
  <c r="AC1603" i="5" s="1" a="1"/>
  <c r="AC1603" i="5" s="1"/>
  <c r="AE1603" i="5" s="1"/>
  <c r="AB1604" i="5"/>
  <c r="AC1604" i="5" s="1" a="1"/>
  <c r="AC1604" i="5" s="1"/>
  <c r="AE1604" i="5" s="1"/>
  <c r="AB1605" i="5"/>
  <c r="AC1605" i="5" s="1" a="1"/>
  <c r="AC1605" i="5" s="1"/>
  <c r="AE1605" i="5" s="1"/>
  <c r="AB1606" i="5"/>
  <c r="AC1606" i="5" s="1" a="1"/>
  <c r="AC1606" i="5" s="1"/>
  <c r="AE1606" i="5" s="1"/>
  <c r="AB1607" i="5"/>
  <c r="AC1607" i="5" s="1" a="1"/>
  <c r="AC1607" i="5" s="1"/>
  <c r="AE1607" i="5" s="1"/>
  <c r="AB1608" i="5"/>
  <c r="AC1608" i="5" s="1" a="1"/>
  <c r="AC1608" i="5" s="1"/>
  <c r="AE1608" i="5" s="1"/>
  <c r="AB1609" i="5"/>
  <c r="AC1609" i="5" s="1" a="1"/>
  <c r="AC1609" i="5" s="1"/>
  <c r="AE1609" i="5" s="1"/>
  <c r="AB1610" i="5"/>
  <c r="AC1610" i="5" s="1" a="1"/>
  <c r="AC1610" i="5" s="1"/>
  <c r="AE1610" i="5" s="1"/>
  <c r="AB1611" i="5"/>
  <c r="AC1611" i="5" s="1" a="1"/>
  <c r="AC1611" i="5" s="1"/>
  <c r="AE1611" i="5" s="1"/>
  <c r="AB1612" i="5"/>
  <c r="AC1612" i="5" s="1" a="1"/>
  <c r="AC1612" i="5" s="1"/>
  <c r="AE1612" i="5" s="1"/>
  <c r="AB1613" i="5"/>
  <c r="AC1613" i="5" s="1" a="1"/>
  <c r="AC1613" i="5" s="1"/>
  <c r="AE1613" i="5" s="1"/>
  <c r="AB1614" i="5"/>
  <c r="AC1614" i="5" s="1" a="1"/>
  <c r="AC1614" i="5" s="1"/>
  <c r="AE1614" i="5" s="1"/>
  <c r="AB1615" i="5"/>
  <c r="AC1615" i="5" s="1" a="1"/>
  <c r="AC1615" i="5" s="1"/>
  <c r="AE1615" i="5" s="1"/>
  <c r="AB1616" i="5"/>
  <c r="AC1616" i="5" s="1" a="1"/>
  <c r="AC1616" i="5" s="1"/>
  <c r="AE1616" i="5" s="1"/>
  <c r="AB1617" i="5"/>
  <c r="AC1617" i="5" s="1" a="1"/>
  <c r="AC1617" i="5" s="1"/>
  <c r="AE1617" i="5" s="1"/>
  <c r="AB1618" i="5"/>
  <c r="AC1618" i="5" s="1" a="1"/>
  <c r="AC1618" i="5" s="1"/>
  <c r="AE1618" i="5" s="1"/>
  <c r="AB1619" i="5"/>
  <c r="AC1619" i="5" s="1" a="1"/>
  <c r="AC1619" i="5" s="1"/>
  <c r="AE1619" i="5" s="1"/>
  <c r="AB1620" i="5"/>
  <c r="AC1620" i="5" s="1" a="1"/>
  <c r="AC1620" i="5" s="1"/>
  <c r="AE1620" i="5" s="1"/>
  <c r="AB1621" i="5"/>
  <c r="AC1621" i="5" s="1" a="1"/>
  <c r="AC1621" i="5" s="1"/>
  <c r="AE1621" i="5" s="1"/>
  <c r="AB1622" i="5"/>
  <c r="AC1622" i="5" s="1" a="1"/>
  <c r="AC1622" i="5" s="1"/>
  <c r="AE1622" i="5" s="1"/>
  <c r="AB1623" i="5"/>
  <c r="AC1623" i="5" s="1" a="1"/>
  <c r="AC1623" i="5" s="1"/>
  <c r="AE1623" i="5" s="1"/>
  <c r="AB1624" i="5"/>
  <c r="AC1624" i="5" s="1" a="1"/>
  <c r="AC1624" i="5" s="1"/>
  <c r="AE1624" i="5" s="1"/>
  <c r="AB1625" i="5"/>
  <c r="AC1625" i="5" s="1" a="1"/>
  <c r="AC1625" i="5" s="1"/>
  <c r="AE1625" i="5" s="1"/>
  <c r="AB1626" i="5"/>
  <c r="AC1626" i="5" s="1" a="1"/>
  <c r="AC1626" i="5" s="1"/>
  <c r="AE1626" i="5" s="1"/>
  <c r="AB1627" i="5"/>
  <c r="AC1627" i="5" s="1" a="1"/>
  <c r="AC1627" i="5" s="1"/>
  <c r="AE1627" i="5" s="1"/>
  <c r="AB1628" i="5"/>
  <c r="AC1628" i="5" s="1" a="1"/>
  <c r="AC1628" i="5" s="1"/>
  <c r="AE1628" i="5" s="1"/>
  <c r="AB1629" i="5"/>
  <c r="AC1629" i="5" s="1" a="1"/>
  <c r="AC1629" i="5" s="1"/>
  <c r="AE1629" i="5" s="1"/>
  <c r="AB1630" i="5"/>
  <c r="AC1630" i="5" s="1" a="1"/>
  <c r="AC1630" i="5" s="1"/>
  <c r="AE1630" i="5" s="1"/>
  <c r="AB1631" i="5"/>
  <c r="AC1631" i="5" s="1" a="1"/>
  <c r="AC1631" i="5" s="1"/>
  <c r="AE1631" i="5" s="1"/>
  <c r="AB1632" i="5"/>
  <c r="AC1632" i="5" s="1" a="1"/>
  <c r="AC1632" i="5" s="1"/>
  <c r="AE1632" i="5" s="1"/>
  <c r="AB1633" i="5"/>
  <c r="AC1633" i="5" s="1" a="1"/>
  <c r="AC1633" i="5" s="1"/>
  <c r="AE1633" i="5" s="1"/>
  <c r="AB1634" i="5"/>
  <c r="AC1634" i="5" s="1" a="1"/>
  <c r="AC1634" i="5" s="1"/>
  <c r="AE1634" i="5" s="1"/>
  <c r="AB1635" i="5"/>
  <c r="AC1635" i="5" s="1" a="1"/>
  <c r="AC1635" i="5" s="1"/>
  <c r="AE1635" i="5" s="1"/>
  <c r="AB1636" i="5"/>
  <c r="AC1636" i="5" s="1" a="1"/>
  <c r="AC1636" i="5" s="1"/>
  <c r="AE1636" i="5" s="1"/>
  <c r="AB1637" i="5"/>
  <c r="AC1637" i="5" s="1" a="1"/>
  <c r="AC1637" i="5" s="1"/>
  <c r="AE1637" i="5" s="1"/>
  <c r="AB1638" i="5"/>
  <c r="AC1638" i="5" s="1" a="1"/>
  <c r="AC1638" i="5" s="1"/>
  <c r="AE1638" i="5" s="1"/>
  <c r="AB1639" i="5"/>
  <c r="AC1639" i="5" s="1" a="1"/>
  <c r="AC1639" i="5" s="1"/>
  <c r="AE1639" i="5" s="1"/>
  <c r="AB1640" i="5"/>
  <c r="AC1640" i="5" s="1" a="1"/>
  <c r="AC1640" i="5" s="1"/>
  <c r="AE1640" i="5" s="1"/>
  <c r="AB1641" i="5"/>
  <c r="AC1641" i="5" s="1" a="1"/>
  <c r="AC1641" i="5" s="1"/>
  <c r="AE1641" i="5" s="1"/>
  <c r="AB1642" i="5"/>
  <c r="AC1642" i="5" s="1" a="1"/>
  <c r="AC1642" i="5" s="1"/>
  <c r="AE1642" i="5" s="1"/>
  <c r="AB1643" i="5"/>
  <c r="AC1643" i="5" s="1" a="1"/>
  <c r="AC1643" i="5" s="1"/>
  <c r="AE1643" i="5" s="1"/>
  <c r="AB1644" i="5"/>
  <c r="AC1644" i="5" s="1" a="1"/>
  <c r="AC1644" i="5" s="1"/>
  <c r="AE1644" i="5" s="1"/>
  <c r="AB1645" i="5"/>
  <c r="AC1645" i="5" s="1" a="1"/>
  <c r="AC1645" i="5" s="1"/>
  <c r="AE1645" i="5" s="1"/>
  <c r="AB1646" i="5"/>
  <c r="AC1646" i="5" s="1" a="1"/>
  <c r="AC1646" i="5" s="1"/>
  <c r="AE1646" i="5" s="1"/>
  <c r="AB1647" i="5"/>
  <c r="AC1647" i="5" s="1" a="1"/>
  <c r="AC1647" i="5" s="1"/>
  <c r="AE1647" i="5" s="1"/>
  <c r="AB1648" i="5"/>
  <c r="AC1648" i="5" s="1" a="1"/>
  <c r="AC1648" i="5" s="1"/>
  <c r="AE1648" i="5" s="1"/>
  <c r="AB1649" i="5"/>
  <c r="AC1649" i="5" s="1" a="1"/>
  <c r="AC1649" i="5" s="1"/>
  <c r="AE1649" i="5" s="1"/>
  <c r="AB1650" i="5"/>
  <c r="AC1650" i="5" s="1" a="1"/>
  <c r="AC1650" i="5" s="1"/>
  <c r="AE1650" i="5" s="1"/>
  <c r="AB1651" i="5"/>
  <c r="AC1651" i="5" s="1" a="1"/>
  <c r="AC1651" i="5" s="1"/>
  <c r="AE1651" i="5" s="1"/>
  <c r="AB1652" i="5"/>
  <c r="AC1652" i="5" s="1" a="1"/>
  <c r="AC1652" i="5" s="1"/>
  <c r="AE1652" i="5" s="1"/>
  <c r="AB1653" i="5"/>
  <c r="AC1653" i="5" s="1" a="1"/>
  <c r="AC1653" i="5" s="1"/>
  <c r="AE1653" i="5" s="1"/>
  <c r="AB1654" i="5"/>
  <c r="AC1654" i="5" s="1" a="1"/>
  <c r="AC1654" i="5" s="1"/>
  <c r="AE1654" i="5" s="1"/>
  <c r="AB1655" i="5"/>
  <c r="AC1655" i="5" s="1" a="1"/>
  <c r="AC1655" i="5" s="1"/>
  <c r="AE1655" i="5" s="1"/>
  <c r="AB1656" i="5"/>
  <c r="AC1656" i="5" s="1" a="1"/>
  <c r="AC1656" i="5" s="1"/>
  <c r="AE1656" i="5" s="1"/>
  <c r="AB1657" i="5"/>
  <c r="AC1657" i="5" s="1" a="1"/>
  <c r="AC1657" i="5" s="1"/>
  <c r="AE1657" i="5" s="1"/>
  <c r="AB1658" i="5"/>
  <c r="AC1658" i="5" s="1" a="1"/>
  <c r="AC1658" i="5" s="1"/>
  <c r="AE1658" i="5" s="1"/>
  <c r="AB1659" i="5"/>
  <c r="AC1659" i="5" s="1" a="1"/>
  <c r="AC1659" i="5" s="1"/>
  <c r="AE1659" i="5" s="1"/>
  <c r="AB1660" i="5"/>
  <c r="AC1660" i="5" s="1" a="1"/>
  <c r="AC1660" i="5" s="1"/>
  <c r="AE1660" i="5" s="1"/>
  <c r="AB1661" i="5"/>
  <c r="AC1661" i="5" s="1" a="1"/>
  <c r="AC1661" i="5" s="1"/>
  <c r="AE1661" i="5" s="1"/>
  <c r="AB1662" i="5"/>
  <c r="AC1662" i="5" s="1" a="1"/>
  <c r="AC1662" i="5" s="1"/>
  <c r="AE1662" i="5" s="1"/>
  <c r="AB1663" i="5"/>
  <c r="AC1663" i="5" s="1" a="1"/>
  <c r="AC1663" i="5" s="1"/>
  <c r="AE1663" i="5" s="1"/>
  <c r="AB1664" i="5"/>
  <c r="AC1664" i="5" s="1" a="1"/>
  <c r="AC1664" i="5" s="1"/>
  <c r="AE1664" i="5" s="1"/>
  <c r="AB1665" i="5"/>
  <c r="AC1665" i="5" s="1" a="1"/>
  <c r="AC1665" i="5" s="1"/>
  <c r="AE1665" i="5" s="1"/>
  <c r="AB1666" i="5"/>
  <c r="AC1666" i="5" s="1" a="1"/>
  <c r="AC1666" i="5" s="1"/>
  <c r="AE1666" i="5" s="1"/>
  <c r="AB1667" i="5"/>
  <c r="AC1667" i="5" s="1" a="1"/>
  <c r="AC1667" i="5" s="1"/>
  <c r="AE1667" i="5" s="1"/>
  <c r="AB1668" i="5"/>
  <c r="AC1668" i="5" s="1" a="1"/>
  <c r="AC1668" i="5" s="1"/>
  <c r="AE1668" i="5" s="1"/>
  <c r="AB1669" i="5"/>
  <c r="AC1669" i="5" s="1" a="1"/>
  <c r="AC1669" i="5" s="1"/>
  <c r="AE1669" i="5" s="1"/>
  <c r="AB1670" i="5"/>
  <c r="AC1670" i="5" s="1" a="1"/>
  <c r="AC1670" i="5" s="1"/>
  <c r="AE1670" i="5" s="1"/>
  <c r="AB1671" i="5"/>
  <c r="AC1671" i="5" s="1" a="1"/>
  <c r="AC1671" i="5" s="1"/>
  <c r="AE1671" i="5" s="1"/>
  <c r="AB1672" i="5"/>
  <c r="AC1672" i="5" s="1" a="1"/>
  <c r="AC1672" i="5" s="1"/>
  <c r="AE1672" i="5" s="1"/>
  <c r="AB1673" i="5"/>
  <c r="AC1673" i="5" s="1" a="1"/>
  <c r="AC1673" i="5" s="1"/>
  <c r="AE1673" i="5" s="1"/>
  <c r="AB1674" i="5"/>
  <c r="AC1674" i="5" s="1" a="1"/>
  <c r="AC1674" i="5" s="1"/>
  <c r="AE1674" i="5" s="1"/>
  <c r="AB1675" i="5"/>
  <c r="AC1675" i="5" s="1" a="1"/>
  <c r="AC1675" i="5" s="1"/>
  <c r="AE1675" i="5" s="1"/>
  <c r="AB1676" i="5"/>
  <c r="AC1676" i="5" s="1" a="1"/>
  <c r="AC1676" i="5" s="1"/>
  <c r="AE1676" i="5" s="1"/>
  <c r="AB1677" i="5"/>
  <c r="AC1677" i="5" s="1" a="1"/>
  <c r="AC1677" i="5" s="1"/>
  <c r="AE1677" i="5" s="1"/>
  <c r="AB1678" i="5"/>
  <c r="AC1678" i="5" s="1" a="1"/>
  <c r="AC1678" i="5" s="1"/>
  <c r="AE1678" i="5" s="1"/>
  <c r="AB1679" i="5"/>
  <c r="AC1679" i="5" s="1" a="1"/>
  <c r="AC1679" i="5" s="1"/>
  <c r="AE1679" i="5" s="1"/>
  <c r="AB1680" i="5"/>
  <c r="AC1680" i="5" s="1" a="1"/>
  <c r="AC1680" i="5" s="1"/>
  <c r="AE1680" i="5" s="1"/>
  <c r="AB1681" i="5"/>
  <c r="AC1681" i="5" s="1" a="1"/>
  <c r="AC1681" i="5" s="1"/>
  <c r="AE1681" i="5" s="1"/>
  <c r="AB1682" i="5"/>
  <c r="AC1682" i="5" s="1" a="1"/>
  <c r="AC1682" i="5" s="1"/>
  <c r="AE1682" i="5" s="1"/>
  <c r="AB1683" i="5"/>
  <c r="AC1683" i="5" s="1" a="1"/>
  <c r="AC1683" i="5" s="1"/>
  <c r="AE1683" i="5" s="1"/>
  <c r="AB1684" i="5"/>
  <c r="AC1684" i="5" s="1" a="1"/>
  <c r="AC1684" i="5" s="1"/>
  <c r="AE1684" i="5" s="1"/>
  <c r="AB1685" i="5"/>
  <c r="AC1685" i="5" s="1" a="1"/>
  <c r="AC1685" i="5" s="1"/>
  <c r="AE1685" i="5" s="1"/>
  <c r="AB1686" i="5"/>
  <c r="AC1686" i="5" s="1" a="1"/>
  <c r="AC1686" i="5" s="1"/>
  <c r="AE1686" i="5" s="1"/>
  <c r="AB1687" i="5"/>
  <c r="AC1687" i="5" s="1" a="1"/>
  <c r="AC1687" i="5" s="1"/>
  <c r="AE1687" i="5" s="1"/>
  <c r="AB1688" i="5"/>
  <c r="AC1688" i="5" s="1" a="1"/>
  <c r="AC1688" i="5" s="1"/>
  <c r="AE1688" i="5" s="1"/>
  <c r="AB1689" i="5"/>
  <c r="AC1689" i="5" s="1" a="1"/>
  <c r="AC1689" i="5" s="1"/>
  <c r="AE1689" i="5" s="1"/>
  <c r="AB1690" i="5"/>
  <c r="AC1690" i="5" s="1" a="1"/>
  <c r="AC1690" i="5" s="1"/>
  <c r="AE1690" i="5" s="1"/>
  <c r="AB1691" i="5"/>
  <c r="AC1691" i="5" s="1" a="1"/>
  <c r="AC1691" i="5" s="1"/>
  <c r="AE1691" i="5" s="1"/>
  <c r="AB1692" i="5"/>
  <c r="AC1692" i="5" s="1" a="1"/>
  <c r="AC1692" i="5" s="1"/>
  <c r="AE1692" i="5" s="1"/>
  <c r="AB1693" i="5"/>
  <c r="AC1693" i="5" s="1" a="1"/>
  <c r="AC1693" i="5" s="1"/>
  <c r="AE1693" i="5" s="1"/>
  <c r="AB1694" i="5"/>
  <c r="AC1694" i="5" s="1" a="1"/>
  <c r="AC1694" i="5" s="1"/>
  <c r="AE1694" i="5" s="1"/>
  <c r="AB1695" i="5"/>
  <c r="AC1695" i="5" s="1" a="1"/>
  <c r="AC1695" i="5" s="1"/>
  <c r="AE1695" i="5" s="1"/>
  <c r="AB1696" i="5"/>
  <c r="AC1696" i="5" s="1" a="1"/>
  <c r="AC1696" i="5" s="1"/>
  <c r="AE1696" i="5" s="1"/>
  <c r="AB1697" i="5"/>
  <c r="AC1697" i="5" s="1" a="1"/>
  <c r="AC1697" i="5" s="1"/>
  <c r="AE1697" i="5" s="1"/>
  <c r="AB1698" i="5"/>
  <c r="AC1698" i="5" s="1" a="1"/>
  <c r="AC1698" i="5" s="1"/>
  <c r="AE1698" i="5" s="1"/>
  <c r="AB1699" i="5"/>
  <c r="AC1699" i="5" s="1" a="1"/>
  <c r="AC1699" i="5" s="1"/>
  <c r="AE1699" i="5" s="1"/>
  <c r="AB1700" i="5"/>
  <c r="AC1700" i="5" s="1" a="1"/>
  <c r="AC1700" i="5" s="1"/>
  <c r="AE1700" i="5" s="1"/>
  <c r="AB1701" i="5"/>
  <c r="AC1701" i="5" s="1" a="1"/>
  <c r="AC1701" i="5" s="1"/>
  <c r="AE1701" i="5" s="1"/>
  <c r="AB1702" i="5"/>
  <c r="AC1702" i="5" s="1" a="1"/>
  <c r="AC1702" i="5" s="1"/>
  <c r="AE1702" i="5" s="1"/>
  <c r="AB1703" i="5"/>
  <c r="AC1703" i="5" s="1" a="1"/>
  <c r="AC1703" i="5" s="1"/>
  <c r="AE1703" i="5" s="1"/>
  <c r="AB1704" i="5"/>
  <c r="AC1704" i="5" s="1" a="1"/>
  <c r="AC1704" i="5" s="1"/>
  <c r="AE1704" i="5" s="1"/>
  <c r="AB1705" i="5"/>
  <c r="AC1705" i="5" s="1" a="1"/>
  <c r="AC1705" i="5" s="1"/>
  <c r="AE1705" i="5" s="1"/>
  <c r="AB1706" i="5"/>
  <c r="AC1706" i="5" s="1" a="1"/>
  <c r="AC1706" i="5" s="1"/>
  <c r="AE1706" i="5" s="1"/>
  <c r="AB1707" i="5"/>
  <c r="AC1707" i="5" s="1" a="1"/>
  <c r="AC1707" i="5" s="1"/>
  <c r="AE1707" i="5" s="1"/>
  <c r="AB1708" i="5"/>
  <c r="AC1708" i="5" s="1" a="1"/>
  <c r="AC1708" i="5" s="1"/>
  <c r="AE1708" i="5" s="1"/>
  <c r="AB1709" i="5"/>
  <c r="AC1709" i="5" s="1" a="1"/>
  <c r="AC1709" i="5" s="1"/>
  <c r="AE1709" i="5" s="1"/>
  <c r="AB1710" i="5"/>
  <c r="AC1710" i="5" s="1" a="1"/>
  <c r="AC1710" i="5" s="1"/>
  <c r="AE1710" i="5" s="1"/>
  <c r="AB1711" i="5"/>
  <c r="AC1711" i="5" s="1" a="1"/>
  <c r="AC1711" i="5" s="1"/>
  <c r="AE1711" i="5" s="1"/>
  <c r="AB1712" i="5"/>
  <c r="AC1712" i="5" s="1" a="1"/>
  <c r="AC1712" i="5" s="1"/>
  <c r="AE1712" i="5" s="1"/>
  <c r="AB1713" i="5"/>
  <c r="AC1713" i="5" s="1" a="1"/>
  <c r="AC1713" i="5" s="1"/>
  <c r="AE1713" i="5" s="1"/>
  <c r="AB1714" i="5"/>
  <c r="AC1714" i="5" s="1" a="1"/>
  <c r="AC1714" i="5" s="1"/>
  <c r="AE1714" i="5" s="1"/>
  <c r="AB1715" i="5"/>
  <c r="AC1715" i="5" s="1" a="1"/>
  <c r="AC1715" i="5" s="1"/>
  <c r="AE1715" i="5" s="1"/>
  <c r="AB1716" i="5"/>
  <c r="AC1716" i="5" s="1" a="1"/>
  <c r="AC1716" i="5" s="1"/>
  <c r="AE1716" i="5" s="1"/>
  <c r="AB1717" i="5"/>
  <c r="AC1717" i="5" s="1" a="1"/>
  <c r="AC1717" i="5" s="1"/>
  <c r="AE1717" i="5" s="1"/>
  <c r="AB1718" i="5"/>
  <c r="AC1718" i="5" s="1" a="1"/>
  <c r="AC1718" i="5" s="1"/>
  <c r="AE1718" i="5" s="1"/>
  <c r="AB1719" i="5"/>
  <c r="AC1719" i="5" s="1" a="1"/>
  <c r="AC1719" i="5" s="1"/>
  <c r="AE1719" i="5" s="1"/>
  <c r="AB1720" i="5"/>
  <c r="AC1720" i="5" s="1" a="1"/>
  <c r="AC1720" i="5" s="1"/>
  <c r="AE1720" i="5" s="1"/>
  <c r="AB1721" i="5"/>
  <c r="AC1721" i="5" s="1" a="1"/>
  <c r="AC1721" i="5" s="1"/>
  <c r="AE1721" i="5" s="1"/>
  <c r="AB1722" i="5"/>
  <c r="AC1722" i="5" s="1" a="1"/>
  <c r="AC1722" i="5" s="1"/>
  <c r="AE1722" i="5" s="1"/>
  <c r="AB1723" i="5"/>
  <c r="AC1723" i="5" s="1" a="1"/>
  <c r="AC1723" i="5" s="1"/>
  <c r="AE1723" i="5" s="1"/>
  <c r="AB1724" i="5"/>
  <c r="AC1724" i="5" s="1" a="1"/>
  <c r="AC1724" i="5" s="1"/>
  <c r="AE1724" i="5" s="1"/>
  <c r="AB1725" i="5"/>
  <c r="AC1725" i="5" s="1" a="1"/>
  <c r="AC1725" i="5" s="1"/>
  <c r="AE1725" i="5" s="1"/>
  <c r="AB1726" i="5"/>
  <c r="AC1726" i="5" s="1" a="1"/>
  <c r="AC1726" i="5" s="1"/>
  <c r="AE1726" i="5" s="1"/>
  <c r="AB1727" i="5"/>
  <c r="AC1727" i="5" s="1" a="1"/>
  <c r="AC1727" i="5" s="1"/>
  <c r="AE1727" i="5" s="1"/>
  <c r="AB1728" i="5"/>
  <c r="AC1728" i="5" s="1" a="1"/>
  <c r="AC1728" i="5" s="1"/>
  <c r="AE1728" i="5" s="1"/>
  <c r="AB1729" i="5"/>
  <c r="AC1729" i="5" s="1" a="1"/>
  <c r="AC1729" i="5" s="1"/>
  <c r="AE1729" i="5" s="1"/>
  <c r="AB1730" i="5"/>
  <c r="AC1730" i="5" s="1" a="1"/>
  <c r="AC1730" i="5" s="1"/>
  <c r="AE1730" i="5" s="1"/>
  <c r="AB1731" i="5"/>
  <c r="AC1731" i="5" s="1" a="1"/>
  <c r="AC1731" i="5" s="1"/>
  <c r="AE1731" i="5" s="1"/>
  <c r="AB1732" i="5"/>
  <c r="AC1732" i="5" s="1" a="1"/>
  <c r="AC1732" i="5" s="1"/>
  <c r="AE1732" i="5" s="1"/>
  <c r="AB1733" i="5"/>
  <c r="AC1733" i="5" s="1" a="1"/>
  <c r="AC1733" i="5" s="1"/>
  <c r="AE1733" i="5" s="1"/>
  <c r="AB1734" i="5"/>
  <c r="AC1734" i="5" s="1" a="1"/>
  <c r="AC1734" i="5" s="1"/>
  <c r="AE1734" i="5" s="1"/>
  <c r="AB1735" i="5"/>
  <c r="AC1735" i="5" s="1" a="1"/>
  <c r="AC1735" i="5" s="1"/>
  <c r="AE1735" i="5" s="1"/>
  <c r="AB1736" i="5"/>
  <c r="AC1736" i="5" s="1" a="1"/>
  <c r="AC1736" i="5" s="1"/>
  <c r="AE1736" i="5" s="1"/>
  <c r="AB1737" i="5"/>
  <c r="AC1737" i="5" s="1" a="1"/>
  <c r="AC1737" i="5" s="1"/>
  <c r="AE1737" i="5" s="1"/>
  <c r="AB1738" i="5"/>
  <c r="AC1738" i="5" s="1" a="1"/>
  <c r="AC1738" i="5" s="1"/>
  <c r="AE1738" i="5" s="1"/>
  <c r="AB1739" i="5"/>
  <c r="AC1739" i="5" s="1" a="1"/>
  <c r="AC1739" i="5" s="1"/>
  <c r="AE1739" i="5" s="1"/>
  <c r="AB1740" i="5"/>
  <c r="AC1740" i="5" s="1" a="1"/>
  <c r="AC1740" i="5" s="1"/>
  <c r="AE1740" i="5" s="1"/>
  <c r="AB1741" i="5"/>
  <c r="AC1741" i="5" s="1" a="1"/>
  <c r="AC1741" i="5" s="1"/>
  <c r="AE1741" i="5" s="1"/>
  <c r="AB1742" i="5"/>
  <c r="AC1742" i="5" s="1" a="1"/>
  <c r="AC1742" i="5" s="1"/>
  <c r="AE1742" i="5" s="1"/>
  <c r="AB1743" i="5"/>
  <c r="AC1743" i="5" s="1" a="1"/>
  <c r="AC1743" i="5" s="1"/>
  <c r="AE1743" i="5" s="1"/>
  <c r="AB1744" i="5"/>
  <c r="AC1744" i="5" s="1" a="1"/>
  <c r="AC1744" i="5" s="1"/>
  <c r="AE1744" i="5" s="1"/>
  <c r="AB1745" i="5"/>
  <c r="AC1745" i="5" s="1" a="1"/>
  <c r="AC1745" i="5" s="1"/>
  <c r="AE1745" i="5" s="1"/>
  <c r="AB1746" i="5"/>
  <c r="AC1746" i="5" s="1" a="1"/>
  <c r="AC1746" i="5" s="1"/>
  <c r="AE1746" i="5" s="1"/>
  <c r="AB1747" i="5"/>
  <c r="AC1747" i="5" s="1" a="1"/>
  <c r="AC1747" i="5" s="1"/>
  <c r="AE1747" i="5" s="1"/>
  <c r="AB1748" i="5"/>
  <c r="AC1748" i="5" s="1" a="1"/>
  <c r="AC1748" i="5" s="1"/>
  <c r="AE1748" i="5" s="1"/>
  <c r="AB1749" i="5"/>
  <c r="AC1749" i="5" s="1" a="1"/>
  <c r="AC1749" i="5" s="1"/>
  <c r="AE1749" i="5" s="1"/>
  <c r="AB1750" i="5"/>
  <c r="AC1750" i="5" s="1" a="1"/>
  <c r="AC1750" i="5" s="1"/>
  <c r="AE1750" i="5" s="1"/>
  <c r="AB1751" i="5"/>
  <c r="AC1751" i="5" s="1" a="1"/>
  <c r="AC1751" i="5" s="1"/>
  <c r="AE1751" i="5" s="1"/>
  <c r="AB1752" i="5"/>
  <c r="AC1752" i="5" s="1" a="1"/>
  <c r="AC1752" i="5" s="1"/>
  <c r="AE1752" i="5" s="1"/>
  <c r="AB1753" i="5"/>
  <c r="AC1753" i="5" s="1" a="1"/>
  <c r="AC1753" i="5" s="1"/>
  <c r="AE1753" i="5" s="1"/>
  <c r="AB1754" i="5"/>
  <c r="AC1754" i="5" s="1" a="1"/>
  <c r="AC1754" i="5" s="1"/>
  <c r="AE1754" i="5" s="1"/>
  <c r="AB1755" i="5"/>
  <c r="AC1755" i="5" s="1" a="1"/>
  <c r="AC1755" i="5" s="1"/>
  <c r="AE1755" i="5" s="1"/>
  <c r="AB1756" i="5"/>
  <c r="AC1756" i="5" s="1" a="1"/>
  <c r="AC1756" i="5" s="1"/>
  <c r="AE1756" i="5" s="1"/>
  <c r="AB1757" i="5"/>
  <c r="AC1757" i="5" s="1" a="1"/>
  <c r="AC1757" i="5" s="1"/>
  <c r="AE1757" i="5" s="1"/>
  <c r="AB1758" i="5"/>
  <c r="AC1758" i="5" s="1" a="1"/>
  <c r="AC1758" i="5" s="1"/>
  <c r="AE1758" i="5" s="1"/>
  <c r="AB1759" i="5"/>
  <c r="AC1759" i="5" s="1" a="1"/>
  <c r="AC1759" i="5" s="1"/>
  <c r="AE1759" i="5" s="1"/>
  <c r="AB1760" i="5"/>
  <c r="AC1760" i="5" s="1" a="1"/>
  <c r="AC1760" i="5" s="1"/>
  <c r="AE1760" i="5" s="1"/>
  <c r="AB1761" i="5"/>
  <c r="AC1761" i="5" s="1" a="1"/>
  <c r="AC1761" i="5" s="1"/>
  <c r="AE1761" i="5" s="1"/>
  <c r="AB1762" i="5"/>
  <c r="AC1762" i="5" s="1" a="1"/>
  <c r="AC1762" i="5" s="1"/>
  <c r="AE1762" i="5" s="1"/>
  <c r="AB1763" i="5"/>
  <c r="AC1763" i="5" s="1" a="1"/>
  <c r="AC1763" i="5" s="1"/>
  <c r="AE1763" i="5" s="1"/>
  <c r="AB1764" i="5"/>
  <c r="AC1764" i="5" s="1" a="1"/>
  <c r="AC1764" i="5" s="1"/>
  <c r="AE1764" i="5" s="1"/>
  <c r="AB1765" i="5"/>
  <c r="AC1765" i="5" s="1" a="1"/>
  <c r="AC1765" i="5" s="1"/>
  <c r="AE1765" i="5" s="1"/>
  <c r="AB1766" i="5"/>
  <c r="AC1766" i="5" s="1" a="1"/>
  <c r="AC1766" i="5" s="1"/>
  <c r="AE1766" i="5" s="1"/>
  <c r="AB1767" i="5"/>
  <c r="AC1767" i="5" s="1" a="1"/>
  <c r="AC1767" i="5" s="1"/>
  <c r="AE1767" i="5" s="1"/>
  <c r="AB1768" i="5"/>
  <c r="AC1768" i="5" s="1" a="1"/>
  <c r="AC1768" i="5" s="1"/>
  <c r="AE1768" i="5" s="1"/>
  <c r="AB1769" i="5"/>
  <c r="AC1769" i="5" s="1" a="1"/>
  <c r="AC1769" i="5" s="1"/>
  <c r="AE1769" i="5" s="1"/>
  <c r="AB1770" i="5"/>
  <c r="AC1770" i="5" s="1" a="1"/>
  <c r="AC1770" i="5" s="1"/>
  <c r="AE1770" i="5" s="1"/>
  <c r="AB1771" i="5"/>
  <c r="AC1771" i="5" s="1" a="1"/>
  <c r="AC1771" i="5" s="1"/>
  <c r="AE1771" i="5" s="1"/>
  <c r="AB1772" i="5"/>
  <c r="AC1772" i="5" s="1" a="1"/>
  <c r="AC1772" i="5" s="1"/>
  <c r="AE1772" i="5" s="1"/>
  <c r="AB1773" i="5"/>
  <c r="AC1773" i="5" s="1" a="1"/>
  <c r="AC1773" i="5" s="1"/>
  <c r="AE1773" i="5" s="1"/>
  <c r="AB1774" i="5"/>
  <c r="AC1774" i="5" s="1" a="1"/>
  <c r="AC1774" i="5" s="1"/>
  <c r="AE1774" i="5" s="1"/>
  <c r="AB1775" i="5"/>
  <c r="AC1775" i="5" s="1" a="1"/>
  <c r="AC1775" i="5" s="1"/>
  <c r="AE1775" i="5" s="1"/>
  <c r="AB1776" i="5"/>
  <c r="AC1776" i="5" s="1" a="1"/>
  <c r="AC1776" i="5" s="1"/>
  <c r="AE1776" i="5" s="1"/>
  <c r="AB1777" i="5"/>
  <c r="AC1777" i="5" s="1" a="1"/>
  <c r="AC1777" i="5" s="1"/>
  <c r="AE1777" i="5" s="1"/>
  <c r="AB1778" i="5"/>
  <c r="AC1778" i="5" s="1" a="1"/>
  <c r="AC1778" i="5" s="1"/>
  <c r="AE1778" i="5" s="1"/>
  <c r="AB1779" i="5"/>
  <c r="AC1779" i="5" s="1" a="1"/>
  <c r="AC1779" i="5" s="1"/>
  <c r="AE1779" i="5" s="1"/>
  <c r="AB1780" i="5"/>
  <c r="AC1780" i="5" s="1" a="1"/>
  <c r="AC1780" i="5" s="1"/>
  <c r="AE1780" i="5" s="1"/>
  <c r="AB1781" i="5"/>
  <c r="AC1781" i="5" s="1" a="1"/>
  <c r="AC1781" i="5" s="1"/>
  <c r="AE1781" i="5" s="1"/>
  <c r="AB1782" i="5"/>
  <c r="AC1782" i="5" s="1" a="1"/>
  <c r="AC1782" i="5" s="1"/>
  <c r="AE1782" i="5" s="1"/>
  <c r="AB1783" i="5"/>
  <c r="AC1783" i="5" s="1" a="1"/>
  <c r="AC1783" i="5" s="1"/>
  <c r="AE1783" i="5" s="1"/>
  <c r="AB1784" i="5"/>
  <c r="AC1784" i="5" s="1" a="1"/>
  <c r="AC1784" i="5" s="1"/>
  <c r="AE1784" i="5" s="1"/>
  <c r="AB1785" i="5"/>
  <c r="AC1785" i="5" s="1" a="1"/>
  <c r="AC1785" i="5" s="1"/>
  <c r="AE1785" i="5" s="1"/>
  <c r="AB1786" i="5"/>
  <c r="AC1786" i="5" s="1" a="1"/>
  <c r="AC1786" i="5" s="1"/>
  <c r="AE1786" i="5" s="1"/>
  <c r="AB1787" i="5"/>
  <c r="AC1787" i="5" s="1" a="1"/>
  <c r="AC1787" i="5" s="1"/>
  <c r="AE1787" i="5" s="1"/>
  <c r="AB1788" i="5"/>
  <c r="AC1788" i="5" s="1" a="1"/>
  <c r="AC1788" i="5" s="1"/>
  <c r="AE1788" i="5" s="1"/>
  <c r="AB1789" i="5"/>
  <c r="AC1789" i="5" s="1" a="1"/>
  <c r="AC1789" i="5" s="1"/>
  <c r="AE1789" i="5" s="1"/>
  <c r="AB1790" i="5"/>
  <c r="AC1790" i="5" s="1" a="1"/>
  <c r="AC1790" i="5" s="1"/>
  <c r="AE1790" i="5" s="1"/>
  <c r="AB1791" i="5"/>
  <c r="AC1791" i="5" s="1" a="1"/>
  <c r="AC1791" i="5" s="1"/>
  <c r="AE1791" i="5" s="1"/>
  <c r="AB1792" i="5"/>
  <c r="AC1792" i="5" s="1" a="1"/>
  <c r="AC1792" i="5" s="1"/>
  <c r="AE1792" i="5" s="1"/>
  <c r="AB1793" i="5"/>
  <c r="AC1793" i="5" s="1" a="1"/>
  <c r="AC1793" i="5" s="1"/>
  <c r="AE1793" i="5" s="1"/>
  <c r="AB1794" i="5"/>
  <c r="AC1794" i="5" s="1" a="1"/>
  <c r="AC1794" i="5" s="1"/>
  <c r="AE1794" i="5" s="1"/>
  <c r="AB1795" i="5"/>
  <c r="AC1795" i="5" s="1" a="1"/>
  <c r="AC1795" i="5" s="1"/>
  <c r="AE1795" i="5" s="1"/>
  <c r="AB1796" i="5"/>
  <c r="AC1796" i="5" s="1" a="1"/>
  <c r="AC1796" i="5" s="1"/>
  <c r="AE1796" i="5" s="1"/>
  <c r="AB1797" i="5"/>
  <c r="AC1797" i="5" s="1" a="1"/>
  <c r="AC1797" i="5" s="1"/>
  <c r="AE1797" i="5" s="1"/>
  <c r="AB1798" i="5"/>
  <c r="AC1798" i="5" s="1" a="1"/>
  <c r="AC1798" i="5" s="1"/>
  <c r="AE1798" i="5" s="1"/>
  <c r="AB1799" i="5"/>
  <c r="AC1799" i="5" s="1" a="1"/>
  <c r="AC1799" i="5" s="1"/>
  <c r="AE1799" i="5" s="1"/>
  <c r="AB1800" i="5"/>
  <c r="AC1800" i="5" s="1" a="1"/>
  <c r="AC1800" i="5" s="1"/>
  <c r="AE1800" i="5" s="1"/>
  <c r="AB1801" i="5"/>
  <c r="AC1801" i="5" s="1" a="1"/>
  <c r="AC1801" i="5" s="1"/>
  <c r="AE1801" i="5" s="1"/>
  <c r="AB1802" i="5"/>
  <c r="AC1802" i="5" s="1" a="1"/>
  <c r="AC1802" i="5" s="1"/>
  <c r="AE1802" i="5" s="1"/>
  <c r="AB1803" i="5"/>
  <c r="AC1803" i="5" s="1" a="1"/>
  <c r="AC1803" i="5" s="1"/>
  <c r="AE1803" i="5" s="1"/>
  <c r="AB1804" i="5"/>
  <c r="AC1804" i="5" s="1" a="1"/>
  <c r="AC1804" i="5" s="1"/>
  <c r="AE1804" i="5" s="1"/>
  <c r="AB1805" i="5"/>
  <c r="AC1805" i="5" s="1" a="1"/>
  <c r="AC1805" i="5" s="1"/>
  <c r="AE1805" i="5" s="1"/>
  <c r="AB1806" i="5"/>
  <c r="AC1806" i="5" s="1" a="1"/>
  <c r="AC1806" i="5" s="1"/>
  <c r="AE1806" i="5" s="1"/>
  <c r="AB1807" i="5"/>
  <c r="AC1807" i="5" s="1" a="1"/>
  <c r="AC1807" i="5" s="1"/>
  <c r="AE1807" i="5" s="1"/>
  <c r="AB1808" i="5"/>
  <c r="AC1808" i="5" s="1" a="1"/>
  <c r="AC1808" i="5" s="1"/>
  <c r="AE1808" i="5" s="1"/>
  <c r="AB1809" i="5"/>
  <c r="AC1809" i="5" s="1" a="1"/>
  <c r="AC1809" i="5" s="1"/>
  <c r="AE1809" i="5" s="1"/>
  <c r="AB1810" i="5"/>
  <c r="AC1810" i="5" s="1" a="1"/>
  <c r="AC1810" i="5" s="1"/>
  <c r="AE1810" i="5" s="1"/>
  <c r="AB1811" i="5"/>
  <c r="AC1811" i="5" s="1" a="1"/>
  <c r="AC1811" i="5" s="1"/>
  <c r="AE1811" i="5" s="1"/>
  <c r="AB1812" i="5"/>
  <c r="AC1812" i="5" s="1" a="1"/>
  <c r="AC1812" i="5" s="1"/>
  <c r="AE1812" i="5" s="1"/>
  <c r="AB1813" i="5"/>
  <c r="AC1813" i="5" s="1" a="1"/>
  <c r="AC1813" i="5" s="1"/>
  <c r="AE1813" i="5" s="1"/>
  <c r="AB1814" i="5"/>
  <c r="AC1814" i="5" s="1" a="1"/>
  <c r="AC1814" i="5" s="1"/>
  <c r="AE1814" i="5" s="1"/>
  <c r="AB1815" i="5"/>
  <c r="AC1815" i="5" s="1" a="1"/>
  <c r="AC1815" i="5" s="1"/>
  <c r="AE1815" i="5" s="1"/>
  <c r="AB1816" i="5"/>
  <c r="AC1816" i="5" s="1" a="1"/>
  <c r="AC1816" i="5" s="1"/>
  <c r="AE1816" i="5" s="1"/>
  <c r="AB1817" i="5"/>
  <c r="AC1817" i="5" s="1" a="1"/>
  <c r="AC1817" i="5" s="1"/>
  <c r="AE1817" i="5" s="1"/>
  <c r="AB1818" i="5"/>
  <c r="AC1818" i="5" s="1" a="1"/>
  <c r="AC1818" i="5" s="1"/>
  <c r="AE1818" i="5" s="1"/>
  <c r="AB1819" i="5"/>
  <c r="AC1819" i="5" s="1" a="1"/>
  <c r="AC1819" i="5" s="1"/>
  <c r="AE1819" i="5" s="1"/>
  <c r="AB1820" i="5"/>
  <c r="AC1820" i="5" s="1" a="1"/>
  <c r="AC1820" i="5" s="1"/>
  <c r="AE1820" i="5" s="1"/>
  <c r="AB1821" i="5"/>
  <c r="AC1821" i="5" s="1" a="1"/>
  <c r="AC1821" i="5" s="1"/>
  <c r="AE1821" i="5" s="1"/>
  <c r="AB1822" i="5"/>
  <c r="AC1822" i="5" s="1" a="1"/>
  <c r="AC1822" i="5" s="1"/>
  <c r="AE1822" i="5" s="1"/>
  <c r="AB1823" i="5"/>
  <c r="AC1823" i="5" s="1" a="1"/>
  <c r="AC1823" i="5" s="1"/>
  <c r="AE1823" i="5" s="1"/>
  <c r="AB1824" i="5"/>
  <c r="AC1824" i="5" s="1" a="1"/>
  <c r="AC1824" i="5" s="1"/>
  <c r="AE1824" i="5" s="1"/>
  <c r="AB1825" i="5"/>
  <c r="AC1825" i="5" s="1" a="1"/>
  <c r="AC1825" i="5" s="1"/>
  <c r="AE1825" i="5" s="1"/>
  <c r="AB1826" i="5"/>
  <c r="AC1826" i="5" s="1" a="1"/>
  <c r="AC1826" i="5" s="1"/>
  <c r="AE1826" i="5" s="1"/>
  <c r="AB1827" i="5"/>
  <c r="AC1827" i="5" s="1" a="1"/>
  <c r="AC1827" i="5" s="1"/>
  <c r="AE1827" i="5" s="1"/>
  <c r="AB1828" i="5"/>
  <c r="AC1828" i="5" s="1" a="1"/>
  <c r="AC1828" i="5" s="1"/>
  <c r="AE1828" i="5" s="1"/>
  <c r="AB1829" i="5"/>
  <c r="AC1829" i="5" s="1" a="1"/>
  <c r="AC1829" i="5" s="1"/>
  <c r="AE1829" i="5" s="1"/>
  <c r="AB1830" i="5"/>
  <c r="AC1830" i="5" s="1" a="1"/>
  <c r="AC1830" i="5" s="1"/>
  <c r="AE1830" i="5" s="1"/>
  <c r="AB1831" i="5"/>
  <c r="AC1831" i="5" s="1" a="1"/>
  <c r="AC1831" i="5" s="1"/>
  <c r="AE1831" i="5" s="1"/>
  <c r="AB1832" i="5"/>
  <c r="AC1832" i="5" s="1" a="1"/>
  <c r="AC1832" i="5" s="1"/>
  <c r="AE1832" i="5" s="1"/>
  <c r="AB1833" i="5"/>
  <c r="AC1833" i="5" s="1" a="1"/>
  <c r="AC1833" i="5" s="1"/>
  <c r="AE1833" i="5" s="1"/>
  <c r="AB1834" i="5"/>
  <c r="AC1834" i="5" s="1" a="1"/>
  <c r="AC1834" i="5" s="1"/>
  <c r="AE1834" i="5" s="1"/>
  <c r="AB1835" i="5"/>
  <c r="AC1835" i="5" s="1" a="1"/>
  <c r="AC1835" i="5" s="1"/>
  <c r="AE1835" i="5" s="1"/>
  <c r="AB1836" i="5"/>
  <c r="AC1836" i="5" s="1" a="1"/>
  <c r="AC1836" i="5" s="1"/>
  <c r="AE1836" i="5" s="1"/>
  <c r="AB1837" i="5"/>
  <c r="AC1837" i="5" s="1" a="1"/>
  <c r="AC1837" i="5" s="1"/>
  <c r="AE1837" i="5" s="1"/>
  <c r="AB1838" i="5"/>
  <c r="AC1838" i="5" s="1" a="1"/>
  <c r="AC1838" i="5" s="1"/>
  <c r="AE1838" i="5" s="1"/>
  <c r="AB1839" i="5"/>
  <c r="AC1839" i="5" s="1" a="1"/>
  <c r="AC1839" i="5" s="1"/>
  <c r="AE1839" i="5" s="1"/>
  <c r="AB1840" i="5"/>
  <c r="AC1840" i="5" s="1" a="1"/>
  <c r="AC1840" i="5" s="1"/>
  <c r="AE1840" i="5" s="1"/>
  <c r="AB1841" i="5"/>
  <c r="AC1841" i="5" s="1" a="1"/>
  <c r="AC1841" i="5" s="1"/>
  <c r="AE1841" i="5" s="1"/>
  <c r="AB1842" i="5"/>
  <c r="AC1842" i="5" s="1" a="1"/>
  <c r="AC1842" i="5" s="1"/>
  <c r="AE1842" i="5" s="1"/>
  <c r="AB1843" i="5"/>
  <c r="AC1843" i="5" s="1" a="1"/>
  <c r="AC1843" i="5" s="1"/>
  <c r="AE1843" i="5" s="1"/>
  <c r="AB1844" i="5"/>
  <c r="AC1844" i="5" s="1" a="1"/>
  <c r="AC1844" i="5" s="1"/>
  <c r="AE1844" i="5" s="1"/>
  <c r="AB1845" i="5"/>
  <c r="AC1845" i="5" s="1" a="1"/>
  <c r="AC1845" i="5" s="1"/>
  <c r="AE1845" i="5" s="1"/>
  <c r="AB1846" i="5"/>
  <c r="AC1846" i="5" s="1" a="1"/>
  <c r="AC1846" i="5" s="1"/>
  <c r="AE1846" i="5" s="1"/>
  <c r="AB1847" i="5"/>
  <c r="AC1847" i="5" s="1" a="1"/>
  <c r="AC1847" i="5" s="1"/>
  <c r="AE1847" i="5" s="1"/>
  <c r="AB1848" i="5"/>
  <c r="AC1848" i="5" s="1" a="1"/>
  <c r="AC1848" i="5" s="1"/>
  <c r="AE1848" i="5" s="1"/>
  <c r="AB1849" i="5"/>
  <c r="AC1849" i="5" s="1" a="1"/>
  <c r="AC1849" i="5" s="1"/>
  <c r="AE1849" i="5" s="1"/>
  <c r="AB1850" i="5"/>
  <c r="AC1850" i="5" s="1" a="1"/>
  <c r="AC1850" i="5" s="1"/>
  <c r="AE1850" i="5" s="1"/>
  <c r="AB1851" i="5"/>
  <c r="AC1851" i="5" s="1" a="1"/>
  <c r="AC1851" i="5" s="1"/>
  <c r="AE1851" i="5" s="1"/>
  <c r="AB1852" i="5"/>
  <c r="AC1852" i="5" s="1" a="1"/>
  <c r="AC1852" i="5" s="1"/>
  <c r="AE1852" i="5" s="1"/>
  <c r="AB1853" i="5"/>
  <c r="AC1853" i="5" s="1" a="1"/>
  <c r="AC1853" i="5" s="1"/>
  <c r="AE1853" i="5" s="1"/>
  <c r="AB1854" i="5"/>
  <c r="AC1854" i="5" s="1" a="1"/>
  <c r="AC1854" i="5" s="1"/>
  <c r="AE1854" i="5" s="1"/>
  <c r="AB1855" i="5"/>
  <c r="AC1855" i="5" s="1" a="1"/>
  <c r="AC1855" i="5" s="1"/>
  <c r="AE1855" i="5" s="1"/>
  <c r="AB1856" i="5"/>
  <c r="AC1856" i="5" s="1" a="1"/>
  <c r="AC1856" i="5" s="1"/>
  <c r="AE1856" i="5" s="1"/>
  <c r="AB1857" i="5"/>
  <c r="AC1857" i="5" s="1" a="1"/>
  <c r="AC1857" i="5" s="1"/>
  <c r="AE1857" i="5" s="1"/>
  <c r="AB1858" i="5"/>
  <c r="AC1858" i="5" s="1" a="1"/>
  <c r="AC1858" i="5" s="1"/>
  <c r="AE1858" i="5" s="1"/>
  <c r="AB1859" i="5"/>
  <c r="AC1859" i="5" s="1" a="1"/>
  <c r="AC1859" i="5" s="1"/>
  <c r="AE1859" i="5" s="1"/>
  <c r="AB1860" i="5"/>
  <c r="AC1860" i="5" s="1" a="1"/>
  <c r="AC1860" i="5" s="1"/>
  <c r="AE1860" i="5" s="1"/>
  <c r="AB1861" i="5"/>
  <c r="AC1861" i="5" s="1" a="1"/>
  <c r="AC1861" i="5" s="1"/>
  <c r="AE1861" i="5" s="1"/>
  <c r="AB1862" i="5"/>
  <c r="AC1862" i="5" s="1" a="1"/>
  <c r="AC1862" i="5" s="1"/>
  <c r="AE1862" i="5" s="1"/>
  <c r="AB1863" i="5"/>
  <c r="AC1863" i="5" s="1" a="1"/>
  <c r="AC1863" i="5" s="1"/>
  <c r="AE1863" i="5" s="1"/>
  <c r="AB1864" i="5"/>
  <c r="AC1864" i="5" s="1" a="1"/>
  <c r="AC1864" i="5" s="1"/>
  <c r="AE1864" i="5" s="1"/>
  <c r="AB1865" i="5"/>
  <c r="AC1865" i="5" s="1" a="1"/>
  <c r="AC1865" i="5" s="1"/>
  <c r="AE1865" i="5" s="1"/>
  <c r="AB1866" i="5"/>
  <c r="AC1866" i="5" s="1" a="1"/>
  <c r="AC1866" i="5" s="1"/>
  <c r="AE1866" i="5" s="1"/>
  <c r="AB1867" i="5"/>
  <c r="AC1867" i="5" s="1" a="1"/>
  <c r="AC1867" i="5" s="1"/>
  <c r="AE1867" i="5" s="1"/>
  <c r="AB1868" i="5"/>
  <c r="AC1868" i="5" s="1" a="1"/>
  <c r="AC1868" i="5" s="1"/>
  <c r="AE1868" i="5" s="1"/>
  <c r="AB1869" i="5"/>
  <c r="AC1869" i="5" s="1" a="1"/>
  <c r="AC1869" i="5" s="1"/>
  <c r="AE1869" i="5" s="1"/>
  <c r="AB1870" i="5"/>
  <c r="AC1870" i="5" s="1" a="1"/>
  <c r="AC1870" i="5" s="1"/>
  <c r="AE1870" i="5" s="1"/>
  <c r="AB1871" i="5"/>
  <c r="AC1871" i="5" s="1" a="1"/>
  <c r="AC1871" i="5" s="1"/>
  <c r="AE1871" i="5" s="1"/>
  <c r="AB1872" i="5"/>
  <c r="AC1872" i="5" s="1" a="1"/>
  <c r="AC1872" i="5" s="1"/>
  <c r="AE1872" i="5" s="1"/>
  <c r="AB1873" i="5"/>
  <c r="AC1873" i="5" s="1" a="1"/>
  <c r="AC1873" i="5" s="1"/>
  <c r="AE1873" i="5" s="1"/>
  <c r="AB1874" i="5"/>
  <c r="AC1874" i="5" s="1" a="1"/>
  <c r="AC1874" i="5" s="1"/>
  <c r="AE1874" i="5" s="1"/>
  <c r="AB1875" i="5"/>
  <c r="AC1875" i="5" s="1" a="1"/>
  <c r="AC1875" i="5" s="1"/>
  <c r="AE1875" i="5" s="1"/>
  <c r="AB1876" i="5"/>
  <c r="AC1876" i="5" s="1" a="1"/>
  <c r="AC1876" i="5" s="1"/>
  <c r="AE1876" i="5" s="1"/>
  <c r="AB1877" i="5"/>
  <c r="AC1877" i="5" s="1" a="1"/>
  <c r="AC1877" i="5" s="1"/>
  <c r="AE1877" i="5" s="1"/>
  <c r="AB1878" i="5"/>
  <c r="AC1878" i="5" s="1" a="1"/>
  <c r="AC1878" i="5" s="1"/>
  <c r="AE1878" i="5" s="1"/>
  <c r="AB1879" i="5"/>
  <c r="AC1879" i="5" s="1" a="1"/>
  <c r="AC1879" i="5" s="1"/>
  <c r="AE1879" i="5" s="1"/>
  <c r="AB1880" i="5"/>
  <c r="AC1880" i="5" s="1" a="1"/>
  <c r="AC1880" i="5" s="1"/>
  <c r="AE1880" i="5" s="1"/>
  <c r="AB1881" i="5"/>
  <c r="AC1881" i="5" s="1" a="1"/>
  <c r="AC1881" i="5" s="1"/>
  <c r="AE1881" i="5" s="1"/>
  <c r="AB1882" i="5"/>
  <c r="AC1882" i="5" s="1" a="1"/>
  <c r="AC1882" i="5" s="1"/>
  <c r="AE1882" i="5" s="1"/>
  <c r="AB1883" i="5"/>
  <c r="AC1883" i="5" s="1" a="1"/>
  <c r="AC1883" i="5" s="1"/>
  <c r="AE1883" i="5" s="1"/>
  <c r="AB1884" i="5"/>
  <c r="AC1884" i="5" s="1" a="1"/>
  <c r="AC1884" i="5" s="1"/>
  <c r="AE1884" i="5" s="1"/>
  <c r="AB1885" i="5"/>
  <c r="AC1885" i="5" s="1" a="1"/>
  <c r="AC1885" i="5" s="1"/>
  <c r="AE1885" i="5" s="1"/>
  <c r="AB1886" i="5"/>
  <c r="AC1886" i="5" s="1" a="1"/>
  <c r="AC1886" i="5" s="1"/>
  <c r="AE1886" i="5" s="1"/>
  <c r="AB1887" i="5"/>
  <c r="AC1887" i="5" s="1" a="1"/>
  <c r="AC1887" i="5" s="1"/>
  <c r="AE1887" i="5" s="1"/>
  <c r="AB1888" i="5"/>
  <c r="AC1888" i="5" s="1" a="1"/>
  <c r="AC1888" i="5" s="1"/>
  <c r="AE1888" i="5" s="1"/>
  <c r="AB1889" i="5"/>
  <c r="AC1889" i="5" s="1" a="1"/>
  <c r="AC1889" i="5" s="1"/>
  <c r="AE1889" i="5" s="1"/>
  <c r="AB1890" i="5"/>
  <c r="AC1890" i="5" s="1" a="1"/>
  <c r="AC1890" i="5" s="1"/>
  <c r="AE1890" i="5" s="1"/>
  <c r="AB1891" i="5"/>
  <c r="AC1891" i="5" s="1" a="1"/>
  <c r="AC1891" i="5" s="1"/>
  <c r="AE1891" i="5" s="1"/>
  <c r="AB1892" i="5"/>
  <c r="AC1892" i="5" s="1" a="1"/>
  <c r="AC1892" i="5" s="1"/>
  <c r="AE1892" i="5" s="1"/>
  <c r="AB1893" i="5"/>
  <c r="AC1893" i="5" s="1" a="1"/>
  <c r="AC1893" i="5" s="1"/>
  <c r="AE1893" i="5" s="1"/>
  <c r="AB1894" i="5"/>
  <c r="AC1894" i="5" s="1" a="1"/>
  <c r="AC1894" i="5" s="1"/>
  <c r="AE1894" i="5" s="1"/>
  <c r="AB1895" i="5"/>
  <c r="AC1895" i="5" s="1" a="1"/>
  <c r="AC1895" i="5" s="1"/>
  <c r="AE1895" i="5" s="1"/>
  <c r="AB1896" i="5"/>
  <c r="AC1896" i="5" s="1" a="1"/>
  <c r="AC1896" i="5" s="1"/>
  <c r="AE1896" i="5" s="1"/>
  <c r="AB1897" i="5"/>
  <c r="AC1897" i="5" s="1" a="1"/>
  <c r="AC1897" i="5" s="1"/>
  <c r="AE1897" i="5" s="1"/>
  <c r="AB1898" i="5"/>
  <c r="AC1898" i="5" s="1" a="1"/>
  <c r="AC1898" i="5" s="1"/>
  <c r="AE1898" i="5" s="1"/>
  <c r="AB1899" i="5"/>
  <c r="AC1899" i="5" s="1" a="1"/>
  <c r="AC1899" i="5" s="1"/>
  <c r="AE1899" i="5" s="1"/>
  <c r="AB1900" i="5"/>
  <c r="AC1900" i="5" s="1" a="1"/>
  <c r="AC1900" i="5" s="1"/>
  <c r="AE1900" i="5" s="1"/>
  <c r="AB1901" i="5"/>
  <c r="AC1901" i="5" s="1" a="1"/>
  <c r="AC1901" i="5" s="1"/>
  <c r="AE1901" i="5" s="1"/>
  <c r="AB1902" i="5"/>
  <c r="AC1902" i="5" s="1" a="1"/>
  <c r="AC1902" i="5" s="1"/>
  <c r="AE1902" i="5" s="1"/>
  <c r="AB1903" i="5"/>
  <c r="AC1903" i="5" s="1" a="1"/>
  <c r="AC1903" i="5" s="1"/>
  <c r="AE1903" i="5" s="1"/>
  <c r="AB1904" i="5"/>
  <c r="AC1904" i="5" s="1" a="1"/>
  <c r="AC1904" i="5" s="1"/>
  <c r="AE1904" i="5" s="1"/>
  <c r="AB1905" i="5"/>
  <c r="AC1905" i="5" s="1" a="1"/>
  <c r="AC1905" i="5" s="1"/>
  <c r="AE1905" i="5" s="1"/>
  <c r="AB1906" i="5"/>
  <c r="AC1906" i="5" s="1" a="1"/>
  <c r="AC1906" i="5" s="1"/>
  <c r="AE1906" i="5" s="1"/>
  <c r="AB1907" i="5"/>
  <c r="AC1907" i="5" s="1" a="1"/>
  <c r="AC1907" i="5" s="1"/>
  <c r="AE1907" i="5" s="1"/>
  <c r="AB1908" i="5"/>
  <c r="AC1908" i="5" s="1" a="1"/>
  <c r="AC1908" i="5" s="1"/>
  <c r="AE1908" i="5" s="1"/>
  <c r="AB1909" i="5"/>
  <c r="AC1909" i="5" s="1" a="1"/>
  <c r="AC1909" i="5" s="1"/>
  <c r="AE1909" i="5" s="1"/>
  <c r="AB1910" i="5"/>
  <c r="AC1910" i="5" s="1" a="1"/>
  <c r="AC1910" i="5" s="1"/>
  <c r="AE1910" i="5" s="1"/>
  <c r="AB1911" i="5"/>
  <c r="AC1911" i="5" s="1" a="1"/>
  <c r="AC1911" i="5" s="1"/>
  <c r="AE1911" i="5" s="1"/>
  <c r="AB1912" i="5"/>
  <c r="AC1912" i="5" s="1" a="1"/>
  <c r="AC1912" i="5" s="1"/>
  <c r="AE1912" i="5" s="1"/>
  <c r="AB1913" i="5"/>
  <c r="AC1913" i="5" s="1" a="1"/>
  <c r="AC1913" i="5" s="1"/>
  <c r="AE1913" i="5" s="1"/>
  <c r="AB1914" i="5"/>
  <c r="AC1914" i="5" s="1" a="1"/>
  <c r="AC1914" i="5" s="1"/>
  <c r="AE1914" i="5" s="1"/>
  <c r="AB1915" i="5"/>
  <c r="AC1915" i="5" s="1" a="1"/>
  <c r="AC1915" i="5" s="1"/>
  <c r="AE1915" i="5" s="1"/>
  <c r="AB1916" i="5"/>
  <c r="AC1916" i="5" s="1" a="1"/>
  <c r="AC1916" i="5" s="1"/>
  <c r="AE1916" i="5" s="1"/>
  <c r="AB1917" i="5"/>
  <c r="AC1917" i="5" s="1" a="1"/>
  <c r="AC1917" i="5" s="1"/>
  <c r="AE1917" i="5" s="1"/>
  <c r="AB1918" i="5"/>
  <c r="AC1918" i="5" s="1" a="1"/>
  <c r="AC1918" i="5" s="1"/>
  <c r="AE1918" i="5" s="1"/>
  <c r="AB1919" i="5"/>
  <c r="AC1919" i="5" s="1" a="1"/>
  <c r="AC1919" i="5" s="1"/>
  <c r="AE1919" i="5" s="1"/>
  <c r="AB1920" i="5"/>
  <c r="AC1920" i="5" s="1" a="1"/>
  <c r="AC1920" i="5" s="1"/>
  <c r="AE1920" i="5" s="1"/>
  <c r="AB1921" i="5"/>
  <c r="AC1921" i="5" s="1" a="1"/>
  <c r="AC1921" i="5" s="1"/>
  <c r="AE1921" i="5" s="1"/>
  <c r="AB1922" i="5"/>
  <c r="AC1922" i="5" s="1" a="1"/>
  <c r="AC1922" i="5" s="1"/>
  <c r="AE1922" i="5" s="1"/>
  <c r="AB1923" i="5"/>
  <c r="AC1923" i="5" s="1" a="1"/>
  <c r="AC1923" i="5" s="1"/>
  <c r="AE1923" i="5" s="1"/>
  <c r="AB1924" i="5"/>
  <c r="AC1924" i="5" s="1" a="1"/>
  <c r="AC1924" i="5" s="1"/>
  <c r="AE1924" i="5" s="1"/>
  <c r="AB1925" i="5"/>
  <c r="AC1925" i="5" s="1" a="1"/>
  <c r="AC1925" i="5" s="1"/>
  <c r="AE1925" i="5" s="1"/>
  <c r="AB1926" i="5"/>
  <c r="AC1926" i="5" s="1" a="1"/>
  <c r="AC1926" i="5" s="1"/>
  <c r="AE1926" i="5" s="1"/>
  <c r="AB1927" i="5"/>
  <c r="AC1927" i="5" s="1" a="1"/>
  <c r="AC1927" i="5" s="1"/>
  <c r="AE1927" i="5" s="1"/>
  <c r="AB1928" i="5"/>
  <c r="AC1928" i="5" s="1" a="1"/>
  <c r="AC1928" i="5" s="1"/>
  <c r="AE1928" i="5" s="1"/>
  <c r="AB1929" i="5"/>
  <c r="AC1929" i="5" s="1" a="1"/>
  <c r="AC1929" i="5" s="1"/>
  <c r="AE1929" i="5" s="1"/>
  <c r="AB1930" i="5"/>
  <c r="AC1930" i="5" s="1" a="1"/>
  <c r="AC1930" i="5" s="1"/>
  <c r="AE1930" i="5" s="1"/>
  <c r="AB1931" i="5"/>
  <c r="AC1931" i="5" s="1" a="1"/>
  <c r="AC1931" i="5" s="1"/>
  <c r="AE1931" i="5" s="1"/>
  <c r="AB1932" i="5"/>
  <c r="AC1932" i="5" s="1" a="1"/>
  <c r="AC1932" i="5" s="1"/>
  <c r="AE1932" i="5" s="1"/>
  <c r="AB1933" i="5"/>
  <c r="AC1933" i="5" s="1" a="1"/>
  <c r="AC1933" i="5" s="1"/>
  <c r="AE1933" i="5" s="1"/>
  <c r="AB1934" i="5"/>
  <c r="AC1934" i="5" s="1" a="1"/>
  <c r="AC1934" i="5" s="1"/>
  <c r="AE1934" i="5" s="1"/>
  <c r="AB1935" i="5"/>
  <c r="AC1935" i="5" s="1" a="1"/>
  <c r="AC1935" i="5" s="1"/>
  <c r="AE1935" i="5" s="1"/>
  <c r="AB1936" i="5"/>
  <c r="AC1936" i="5" s="1" a="1"/>
  <c r="AC1936" i="5" s="1"/>
  <c r="AE1936" i="5" s="1"/>
  <c r="AB1937" i="5"/>
  <c r="AC1937" i="5" s="1" a="1"/>
  <c r="AC1937" i="5" s="1"/>
  <c r="AE1937" i="5" s="1"/>
  <c r="AB1938" i="5"/>
  <c r="AC1938" i="5" s="1" a="1"/>
  <c r="AC1938" i="5" s="1"/>
  <c r="AE1938" i="5" s="1"/>
  <c r="AB1939" i="5"/>
  <c r="AC1939" i="5" s="1" a="1"/>
  <c r="AC1939" i="5" s="1"/>
  <c r="AE1939" i="5" s="1"/>
  <c r="AB1940" i="5"/>
  <c r="AC1940" i="5" s="1" a="1"/>
  <c r="AC1940" i="5" s="1"/>
  <c r="AE1940" i="5" s="1"/>
  <c r="AB1941" i="5"/>
  <c r="AC1941" i="5" s="1" a="1"/>
  <c r="AC1941" i="5" s="1"/>
  <c r="AE1941" i="5" s="1"/>
  <c r="AB1942" i="5"/>
  <c r="AC1942" i="5" s="1" a="1"/>
  <c r="AC1942" i="5" s="1"/>
  <c r="AE1942" i="5" s="1"/>
  <c r="AB1943" i="5"/>
  <c r="AC1943" i="5" s="1" a="1"/>
  <c r="AC1943" i="5" s="1"/>
  <c r="AE1943" i="5" s="1"/>
  <c r="AB1944" i="5"/>
  <c r="AC1944" i="5" s="1" a="1"/>
  <c r="AC1944" i="5" s="1"/>
  <c r="AE1944" i="5" s="1"/>
  <c r="AB1945" i="5"/>
  <c r="AC1945" i="5" s="1" a="1"/>
  <c r="AC1945" i="5" s="1"/>
  <c r="AE1945" i="5" s="1"/>
  <c r="AB1946" i="5"/>
  <c r="AC1946" i="5" s="1" a="1"/>
  <c r="AC1946" i="5" s="1"/>
  <c r="AE1946" i="5" s="1"/>
  <c r="AB1947" i="5"/>
  <c r="AC1947" i="5" s="1" a="1"/>
  <c r="AC1947" i="5" s="1"/>
  <c r="AE1947" i="5" s="1"/>
  <c r="AB1948" i="5"/>
  <c r="AC1948" i="5" s="1" a="1"/>
  <c r="AC1948" i="5" s="1"/>
  <c r="AE1948" i="5" s="1"/>
  <c r="AB1949" i="5"/>
  <c r="AC1949" i="5" s="1" a="1"/>
  <c r="AC1949" i="5" s="1"/>
  <c r="AE1949" i="5" s="1"/>
  <c r="AB1950" i="5"/>
  <c r="AC1950" i="5" s="1" a="1"/>
  <c r="AC1950" i="5" s="1"/>
  <c r="AE1950" i="5" s="1"/>
  <c r="AB1951" i="5"/>
  <c r="AC1951" i="5" s="1" a="1"/>
  <c r="AC1951" i="5" s="1"/>
  <c r="AE1951" i="5" s="1"/>
  <c r="AB1952" i="5"/>
  <c r="AC1952" i="5" s="1" a="1"/>
  <c r="AC1952" i="5" s="1"/>
  <c r="AE1952" i="5" s="1"/>
  <c r="AB1953" i="5"/>
  <c r="AC1953" i="5" s="1" a="1"/>
  <c r="AC1953" i="5" s="1"/>
  <c r="AE1953" i="5" s="1"/>
  <c r="AB1954" i="5"/>
  <c r="AC1954" i="5" s="1" a="1"/>
  <c r="AC1954" i="5" s="1"/>
  <c r="AE1954" i="5" s="1"/>
  <c r="AB1955" i="5"/>
  <c r="AC1955" i="5" s="1" a="1"/>
  <c r="AC1955" i="5" s="1"/>
  <c r="AE1955" i="5" s="1"/>
  <c r="AB1956" i="5"/>
  <c r="AC1956" i="5" s="1" a="1"/>
  <c r="AC1956" i="5" s="1"/>
  <c r="AE1956" i="5" s="1"/>
  <c r="AB1957" i="5"/>
  <c r="AC1957" i="5" s="1" a="1"/>
  <c r="AC1957" i="5" s="1"/>
  <c r="AE1957" i="5" s="1"/>
  <c r="AB1958" i="5"/>
  <c r="AC1958" i="5" s="1" a="1"/>
  <c r="AC1958" i="5" s="1"/>
  <c r="AE1958" i="5" s="1"/>
  <c r="AB1959" i="5"/>
  <c r="AC1959" i="5" s="1" a="1"/>
  <c r="AC1959" i="5" s="1"/>
  <c r="AE1959" i="5" s="1"/>
  <c r="AB1960" i="5"/>
  <c r="AC1960" i="5" s="1" a="1"/>
  <c r="AC1960" i="5" s="1"/>
  <c r="AE1960" i="5" s="1"/>
  <c r="AB1961" i="5"/>
  <c r="AC1961" i="5" s="1" a="1"/>
  <c r="AC1961" i="5" s="1"/>
  <c r="AE1961" i="5" s="1"/>
  <c r="AB1962" i="5"/>
  <c r="AC1962" i="5" s="1" a="1"/>
  <c r="AC1962" i="5" s="1"/>
  <c r="AE1962" i="5" s="1"/>
  <c r="AB1963" i="5"/>
  <c r="AC1963" i="5" s="1" a="1"/>
  <c r="AC1963" i="5" s="1"/>
  <c r="AE1963" i="5" s="1"/>
  <c r="AB1964" i="5"/>
  <c r="AC1964" i="5" s="1" a="1"/>
  <c r="AC1964" i="5" s="1"/>
  <c r="AE1964" i="5" s="1"/>
  <c r="AB1965" i="5"/>
  <c r="AC1965" i="5" s="1" a="1"/>
  <c r="AC1965" i="5" s="1"/>
  <c r="AE1965" i="5" s="1"/>
  <c r="AB1966" i="5"/>
  <c r="AC1966" i="5" s="1" a="1"/>
  <c r="AC1966" i="5" s="1"/>
  <c r="AE1966" i="5" s="1"/>
  <c r="AB1967" i="5"/>
  <c r="AC1967" i="5" s="1" a="1"/>
  <c r="AC1967" i="5" s="1"/>
  <c r="AE1967" i="5" s="1"/>
  <c r="AB1968" i="5"/>
  <c r="AC1968" i="5" s="1" a="1"/>
  <c r="AC1968" i="5" s="1"/>
  <c r="AE1968" i="5" s="1"/>
  <c r="AB1969" i="5"/>
  <c r="AC1969" i="5" s="1" a="1"/>
  <c r="AC1969" i="5" s="1"/>
  <c r="AE1969" i="5" s="1"/>
  <c r="AB1970" i="5"/>
  <c r="AC1970" i="5" s="1" a="1"/>
  <c r="AC1970" i="5" s="1"/>
  <c r="AE1970" i="5" s="1"/>
  <c r="AB1971" i="5"/>
  <c r="AC1971" i="5" s="1" a="1"/>
  <c r="AC1971" i="5" s="1"/>
  <c r="AE1971" i="5" s="1"/>
  <c r="AB1972" i="5"/>
  <c r="AC1972" i="5" s="1" a="1"/>
  <c r="AC1972" i="5" s="1"/>
  <c r="AE1972" i="5" s="1"/>
  <c r="AB1973" i="5"/>
  <c r="AC1973" i="5" s="1" a="1"/>
  <c r="AC1973" i="5" s="1"/>
  <c r="AE1973" i="5" s="1"/>
  <c r="AB1974" i="5"/>
  <c r="AC1974" i="5" s="1" a="1"/>
  <c r="AC1974" i="5" s="1"/>
  <c r="AE1974" i="5" s="1"/>
  <c r="AB1975" i="5"/>
  <c r="AC1975" i="5" s="1" a="1"/>
  <c r="AC1975" i="5" s="1"/>
  <c r="AE1975" i="5" s="1"/>
  <c r="AB1976" i="5"/>
  <c r="AC1976" i="5" s="1" a="1"/>
  <c r="AC1976" i="5" s="1"/>
  <c r="AE1976" i="5" s="1"/>
  <c r="AB1977" i="5"/>
  <c r="AC1977" i="5" s="1" a="1"/>
  <c r="AC1977" i="5" s="1"/>
  <c r="AE1977" i="5" s="1"/>
  <c r="AB1978" i="5"/>
  <c r="AC1978" i="5" s="1" a="1"/>
  <c r="AC1978" i="5" s="1"/>
  <c r="AE1978" i="5" s="1"/>
  <c r="AB1979" i="5"/>
  <c r="AC1979" i="5" s="1" a="1"/>
  <c r="AC1979" i="5" s="1"/>
  <c r="AE1979" i="5" s="1"/>
  <c r="AB1980" i="5"/>
  <c r="AC1980" i="5" s="1" a="1"/>
  <c r="AC1980" i="5" s="1"/>
  <c r="AE1980" i="5" s="1"/>
  <c r="AB1981" i="5"/>
  <c r="AC1981" i="5" s="1" a="1"/>
  <c r="AC1981" i="5" s="1"/>
  <c r="AE1981" i="5" s="1"/>
  <c r="AB1982" i="5"/>
  <c r="AC1982" i="5" s="1" a="1"/>
  <c r="AC1982" i="5" s="1"/>
  <c r="AE1982" i="5" s="1"/>
  <c r="AB1983" i="5"/>
  <c r="AC1983" i="5" s="1" a="1"/>
  <c r="AC1983" i="5" s="1"/>
  <c r="AE1983" i="5" s="1"/>
  <c r="AB1984" i="5"/>
  <c r="AC1984" i="5" s="1" a="1"/>
  <c r="AC1984" i="5" s="1"/>
  <c r="AE1984" i="5" s="1"/>
  <c r="AB1985" i="5"/>
  <c r="AC1985" i="5" s="1" a="1"/>
  <c r="AC1985" i="5" s="1"/>
  <c r="AE1985" i="5" s="1"/>
  <c r="AB1986" i="5"/>
  <c r="AC1986" i="5" s="1" a="1"/>
  <c r="AC1986" i="5" s="1"/>
  <c r="AE1986" i="5" s="1"/>
  <c r="AB1987" i="5"/>
  <c r="AC1987" i="5" s="1" a="1"/>
  <c r="AC1987" i="5" s="1"/>
  <c r="AE1987" i="5" s="1"/>
  <c r="AB1988" i="5"/>
  <c r="AC1988" i="5" s="1" a="1"/>
  <c r="AC1988" i="5" s="1"/>
  <c r="AE1988" i="5" s="1"/>
  <c r="AB1989" i="5"/>
  <c r="AC1989" i="5" s="1" a="1"/>
  <c r="AC1989" i="5" s="1"/>
  <c r="AE1989" i="5" s="1"/>
  <c r="AB1990" i="5"/>
  <c r="AC1990" i="5" s="1" a="1"/>
  <c r="AC1990" i="5" s="1"/>
  <c r="AE1990" i="5" s="1"/>
  <c r="AB1991" i="5"/>
  <c r="AC1991" i="5" s="1" a="1"/>
  <c r="AC1991" i="5" s="1"/>
  <c r="AE1991" i="5" s="1"/>
  <c r="AB1992" i="5"/>
  <c r="AC1992" i="5" s="1" a="1"/>
  <c r="AC1992" i="5" s="1"/>
  <c r="AE1992" i="5" s="1"/>
  <c r="AB1993" i="5"/>
  <c r="AC1993" i="5" s="1" a="1"/>
  <c r="AC1993" i="5" s="1"/>
  <c r="AE1993" i="5" s="1"/>
  <c r="AB1994" i="5"/>
  <c r="AC1994" i="5" s="1" a="1"/>
  <c r="AC1994" i="5" s="1"/>
  <c r="AE1994" i="5" s="1"/>
  <c r="AB1995" i="5"/>
  <c r="AC1995" i="5" s="1" a="1"/>
  <c r="AC1995" i="5" s="1"/>
  <c r="AE1995" i="5" s="1"/>
  <c r="AB1996" i="5"/>
  <c r="AC1996" i="5" s="1" a="1"/>
  <c r="AC1996" i="5" s="1"/>
  <c r="AE1996" i="5" s="1"/>
  <c r="AB1997" i="5"/>
  <c r="AC1997" i="5" s="1" a="1"/>
  <c r="AC1997" i="5" s="1"/>
  <c r="AE1997" i="5" s="1"/>
  <c r="AB1998" i="5"/>
  <c r="AC1998" i="5" s="1" a="1"/>
  <c r="AC1998" i="5" s="1"/>
  <c r="AE1998" i="5" s="1"/>
  <c r="AB1999" i="5"/>
  <c r="AC1999" i="5" s="1" a="1"/>
  <c r="AC1999" i="5" s="1"/>
  <c r="AE1999" i="5" s="1"/>
  <c r="AB2000" i="5"/>
  <c r="AC2000" i="5" s="1" a="1"/>
  <c r="AC2000" i="5" s="1"/>
  <c r="AE2000" i="5" s="1"/>
  <c r="AB2001" i="5"/>
  <c r="AC2001" i="5" s="1" a="1"/>
  <c r="AC2001" i="5" s="1"/>
  <c r="AE2001" i="5" s="1"/>
  <c r="AB2002" i="5"/>
  <c r="AC2002" i="5" s="1" a="1"/>
  <c r="AC2002" i="5" s="1"/>
  <c r="AE2002" i="5" s="1"/>
  <c r="AB2003" i="5"/>
  <c r="AC2003" i="5" s="1" a="1"/>
  <c r="AC2003" i="5" s="1"/>
  <c r="AE2003" i="5" s="1"/>
  <c r="AB2004" i="5"/>
  <c r="AC2004" i="5" s="1" a="1"/>
  <c r="AC2004" i="5" s="1"/>
  <c r="AE2004" i="5" s="1"/>
  <c r="AB2005" i="5"/>
  <c r="AC2005" i="5" s="1" a="1"/>
  <c r="AC2005" i="5" s="1"/>
  <c r="AE2005" i="5" s="1"/>
  <c r="AB2006" i="5"/>
  <c r="AC2006" i="5" s="1" a="1"/>
  <c r="AC2006" i="5" s="1"/>
  <c r="AE2006" i="5" s="1"/>
  <c r="AB2007" i="5"/>
  <c r="AC2007" i="5" s="1" a="1"/>
  <c r="AC2007" i="5" s="1"/>
  <c r="AE2007" i="5" s="1"/>
  <c r="AB2008" i="5"/>
  <c r="AC2008" i="5" s="1" a="1"/>
  <c r="AC2008" i="5" s="1"/>
  <c r="AE2008" i="5" s="1"/>
  <c r="AB2009" i="5"/>
  <c r="AC2009" i="5" s="1" a="1"/>
  <c r="AC2009" i="5" s="1"/>
  <c r="AE2009" i="5" s="1"/>
  <c r="AB2010" i="5"/>
  <c r="AC2010" i="5" s="1" a="1"/>
  <c r="AC2010" i="5" s="1"/>
  <c r="AE2010" i="5" s="1"/>
  <c r="AB2011" i="5"/>
  <c r="AC2011" i="5" s="1" a="1"/>
  <c r="AC2011" i="5" s="1"/>
  <c r="AE2011" i="5" s="1"/>
  <c r="AB2012" i="5"/>
  <c r="AC2012" i="5" s="1" a="1"/>
  <c r="AC2012" i="5" s="1"/>
  <c r="AE2012" i="5" s="1"/>
  <c r="AB2013" i="5"/>
  <c r="AC2013" i="5" s="1" a="1"/>
  <c r="AC2013" i="5" s="1"/>
  <c r="AE2013" i="5" s="1"/>
  <c r="AB2014" i="5"/>
  <c r="AC2014" i="5" s="1" a="1"/>
  <c r="AC2014" i="5" s="1"/>
  <c r="AE2014" i="5" s="1"/>
  <c r="AB2015" i="5"/>
  <c r="AC2015" i="5" s="1" a="1"/>
  <c r="AC2015" i="5" s="1"/>
  <c r="AE2015" i="5" s="1"/>
  <c r="AB2016" i="5"/>
  <c r="AC2016" i="5" s="1" a="1"/>
  <c r="AC2016" i="5" s="1"/>
  <c r="AE2016" i="5" s="1"/>
  <c r="AB2017" i="5"/>
  <c r="AC2017" i="5" s="1" a="1"/>
  <c r="AC2017" i="5" s="1"/>
  <c r="AE2017" i="5" s="1"/>
  <c r="AB2018" i="5"/>
  <c r="AC2018" i="5" s="1" a="1"/>
  <c r="AC2018" i="5" s="1"/>
  <c r="AE2018" i="5" s="1"/>
  <c r="AB2019" i="5"/>
  <c r="AC2019" i="5" s="1" a="1"/>
  <c r="AC2019" i="5" s="1"/>
  <c r="AE2019" i="5" s="1"/>
  <c r="AB2020" i="5"/>
  <c r="AC2020" i="5" s="1" a="1"/>
  <c r="AC2020" i="5" s="1"/>
  <c r="AE2020" i="5" s="1"/>
  <c r="AB2021" i="5"/>
  <c r="AC2021" i="5" s="1" a="1"/>
  <c r="AC2021" i="5" s="1"/>
  <c r="AE2021" i="5" s="1"/>
  <c r="AB2022" i="5"/>
  <c r="AC2022" i="5" s="1" a="1"/>
  <c r="AC2022" i="5" s="1"/>
  <c r="AE2022" i="5" s="1"/>
  <c r="AB2023" i="5"/>
  <c r="AC2023" i="5" s="1" a="1"/>
  <c r="AC2023" i="5" s="1"/>
  <c r="AE2023" i="5" s="1"/>
  <c r="AB2024" i="5"/>
  <c r="AC2024" i="5" s="1" a="1"/>
  <c r="AC2024" i="5" s="1"/>
  <c r="AE2024" i="5" s="1"/>
  <c r="AB2025" i="5"/>
  <c r="AC2025" i="5" s="1" a="1"/>
  <c r="AC2025" i="5" s="1"/>
  <c r="AE2025" i="5" s="1"/>
  <c r="AB2026" i="5"/>
  <c r="AC2026" i="5" s="1" a="1"/>
  <c r="AC2026" i="5" s="1"/>
  <c r="AE2026" i="5" s="1"/>
  <c r="AB2027" i="5"/>
  <c r="AC2027" i="5" s="1" a="1"/>
  <c r="AC2027" i="5" s="1"/>
  <c r="AE2027" i="5" s="1"/>
  <c r="AB2028" i="5"/>
  <c r="AC2028" i="5" s="1" a="1"/>
  <c r="AC2028" i="5" s="1"/>
  <c r="AE2028" i="5" s="1"/>
  <c r="AB2029" i="5"/>
  <c r="AC2029" i="5" s="1" a="1"/>
  <c r="AC2029" i="5" s="1"/>
  <c r="AE2029" i="5" s="1"/>
  <c r="AB2030" i="5"/>
  <c r="AC2030" i="5" s="1" a="1"/>
  <c r="AC2030" i="5" s="1"/>
  <c r="AE2030" i="5" s="1"/>
  <c r="AB2031" i="5"/>
  <c r="AC2031" i="5" s="1" a="1"/>
  <c r="AC2031" i="5" s="1"/>
  <c r="AE2031" i="5" s="1"/>
  <c r="AB2032" i="5"/>
  <c r="AC2032" i="5" s="1" a="1"/>
  <c r="AC2032" i="5" s="1"/>
  <c r="AE2032" i="5" s="1"/>
  <c r="AB2033" i="5"/>
  <c r="AC2033" i="5" s="1" a="1"/>
  <c r="AC2033" i="5" s="1"/>
  <c r="AE2033" i="5" s="1"/>
  <c r="AB2034" i="5"/>
  <c r="AC2034" i="5" s="1" a="1"/>
  <c r="AC2034" i="5" s="1"/>
  <c r="AE2034" i="5" s="1"/>
  <c r="AB2035" i="5"/>
  <c r="AC2035" i="5" s="1" a="1"/>
  <c r="AC2035" i="5" s="1"/>
  <c r="AE2035" i="5" s="1"/>
  <c r="AB2036" i="5"/>
  <c r="AC2036" i="5" s="1" a="1"/>
  <c r="AC2036" i="5" s="1"/>
  <c r="AE2036" i="5" s="1"/>
  <c r="AB2037" i="5"/>
  <c r="AC2037" i="5" s="1" a="1"/>
  <c r="AC2037" i="5" s="1"/>
  <c r="AE2037" i="5" s="1"/>
  <c r="AB2038" i="5"/>
  <c r="AC2038" i="5" s="1" a="1"/>
  <c r="AC2038" i="5" s="1"/>
  <c r="AE2038" i="5" s="1"/>
  <c r="AB2039" i="5"/>
  <c r="AC2039" i="5" s="1" a="1"/>
  <c r="AC2039" i="5" s="1"/>
  <c r="AE2039" i="5" s="1"/>
  <c r="AB2040" i="5"/>
  <c r="AC2040" i="5" s="1" a="1"/>
  <c r="AC2040" i="5" s="1"/>
  <c r="AE2040" i="5" s="1"/>
  <c r="AB2041" i="5"/>
  <c r="AC2041" i="5" s="1" a="1"/>
  <c r="AC2041" i="5" s="1"/>
  <c r="AE2041" i="5" s="1"/>
  <c r="AB2042" i="5"/>
  <c r="AC2042" i="5" s="1" a="1"/>
  <c r="AC2042" i="5" s="1"/>
  <c r="AE2042" i="5" s="1"/>
  <c r="AB2043" i="5"/>
  <c r="AC2043" i="5" s="1" a="1"/>
  <c r="AC2043" i="5" s="1"/>
  <c r="AE2043" i="5" s="1"/>
  <c r="AB2044" i="5"/>
  <c r="AC2044" i="5" s="1" a="1"/>
  <c r="AC2044" i="5" s="1"/>
  <c r="AE2044" i="5" s="1"/>
  <c r="AB2045" i="5"/>
  <c r="AC2045" i="5" s="1" a="1"/>
  <c r="AC2045" i="5" s="1"/>
  <c r="AE2045" i="5" s="1"/>
  <c r="AB2046" i="5"/>
  <c r="AC2046" i="5" s="1" a="1"/>
  <c r="AC2046" i="5" s="1"/>
  <c r="AE2046" i="5" s="1"/>
  <c r="AB2047" i="5"/>
  <c r="AC2047" i="5" s="1" a="1"/>
  <c r="AC2047" i="5" s="1"/>
  <c r="AE2047" i="5" s="1"/>
  <c r="AB2048" i="5"/>
  <c r="AC2048" i="5" s="1" a="1"/>
  <c r="AC2048" i="5" s="1"/>
  <c r="AE2048" i="5" s="1"/>
  <c r="AB2049" i="5"/>
  <c r="AC2049" i="5" s="1" a="1"/>
  <c r="AC2049" i="5" s="1"/>
  <c r="AE2049" i="5" s="1"/>
  <c r="AB2050" i="5"/>
  <c r="AC2050" i="5" s="1" a="1"/>
  <c r="AC2050" i="5" s="1"/>
  <c r="AE2050" i="5" s="1"/>
  <c r="AB2051" i="5"/>
  <c r="AC2051" i="5" s="1" a="1"/>
  <c r="AC2051" i="5" s="1"/>
  <c r="AE2051" i="5" s="1"/>
  <c r="AB2052" i="5"/>
  <c r="AC2052" i="5" s="1" a="1"/>
  <c r="AC2052" i="5" s="1"/>
  <c r="AE2052" i="5" s="1"/>
  <c r="AB2053" i="5"/>
  <c r="AC2053" i="5" s="1" a="1"/>
  <c r="AC2053" i="5" s="1"/>
  <c r="AE2053" i="5" s="1"/>
  <c r="AB2054" i="5"/>
  <c r="AC2054" i="5" s="1" a="1"/>
  <c r="AC2054" i="5" s="1"/>
  <c r="AE2054" i="5" s="1"/>
  <c r="AB2055" i="5"/>
  <c r="AC2055" i="5" s="1" a="1"/>
  <c r="AC2055" i="5" s="1"/>
  <c r="AE2055" i="5" s="1"/>
  <c r="AB2056" i="5"/>
  <c r="AC2056" i="5" s="1" a="1"/>
  <c r="AC2056" i="5" s="1"/>
  <c r="AE2056" i="5" s="1"/>
  <c r="AB2057" i="5"/>
  <c r="AC2057" i="5" s="1" a="1"/>
  <c r="AC2057" i="5" s="1"/>
  <c r="AE2057" i="5" s="1"/>
  <c r="AB2058" i="5"/>
  <c r="AC2058" i="5" s="1" a="1"/>
  <c r="AC2058" i="5" s="1"/>
  <c r="AE2058" i="5" s="1"/>
  <c r="AB2059" i="5"/>
  <c r="AC2059" i="5" s="1" a="1"/>
  <c r="AC2059" i="5" s="1"/>
  <c r="AE2059" i="5" s="1"/>
  <c r="AB2060" i="5"/>
  <c r="AC2060" i="5" s="1" a="1"/>
  <c r="AC2060" i="5" s="1"/>
  <c r="AE2060" i="5" s="1"/>
  <c r="AB2061" i="5"/>
  <c r="AC2061" i="5" s="1" a="1"/>
  <c r="AC2061" i="5" s="1"/>
  <c r="AE2061" i="5" s="1"/>
  <c r="AB2062" i="5"/>
  <c r="AC2062" i="5" s="1" a="1"/>
  <c r="AC2062" i="5" s="1"/>
  <c r="AE2062" i="5" s="1"/>
  <c r="AB2063" i="5"/>
  <c r="AC2063" i="5" s="1" a="1"/>
  <c r="AC2063" i="5" s="1"/>
  <c r="AE2063" i="5" s="1"/>
  <c r="AB2064" i="5"/>
  <c r="AC2064" i="5" s="1" a="1"/>
  <c r="AC2064" i="5" s="1"/>
  <c r="AE2064" i="5" s="1"/>
  <c r="AB2065" i="5"/>
  <c r="AC2065" i="5" s="1" a="1"/>
  <c r="AC2065" i="5" s="1"/>
  <c r="AE2065" i="5" s="1"/>
  <c r="AB2066" i="5"/>
  <c r="AC2066" i="5" s="1" a="1"/>
  <c r="AC2066" i="5" s="1"/>
  <c r="AE2066" i="5" s="1"/>
  <c r="AB2067" i="5"/>
  <c r="AC2067" i="5" s="1" a="1"/>
  <c r="AC2067" i="5" s="1"/>
  <c r="AE2067" i="5" s="1"/>
  <c r="AB2068" i="5"/>
  <c r="AC2068" i="5" s="1" a="1"/>
  <c r="AC2068" i="5" s="1"/>
  <c r="AE2068" i="5" s="1"/>
  <c r="AB2069" i="5"/>
  <c r="AC2069" i="5" s="1" a="1"/>
  <c r="AC2069" i="5" s="1"/>
  <c r="AE2069" i="5" s="1"/>
  <c r="AB2070" i="5"/>
  <c r="AC2070" i="5" s="1" a="1"/>
  <c r="AC2070" i="5" s="1"/>
  <c r="AE2070" i="5" s="1"/>
  <c r="AB2071" i="5"/>
  <c r="AC2071" i="5" s="1" a="1"/>
  <c r="AC2071" i="5" s="1"/>
  <c r="AE2071" i="5" s="1"/>
  <c r="AB2072" i="5"/>
  <c r="AC2072" i="5" s="1" a="1"/>
  <c r="AC2072" i="5" s="1"/>
  <c r="AE2072" i="5" s="1"/>
  <c r="AB2073" i="5"/>
  <c r="AC2073" i="5" s="1" a="1"/>
  <c r="AC2073" i="5" s="1"/>
  <c r="AE2073" i="5" s="1"/>
  <c r="AB2074" i="5"/>
  <c r="AC2074" i="5" s="1" a="1"/>
  <c r="AC2074" i="5" s="1"/>
  <c r="AE2074" i="5" s="1"/>
  <c r="AB2075" i="5"/>
  <c r="AC2075" i="5" s="1" a="1"/>
  <c r="AC2075" i="5" s="1"/>
  <c r="AE2075" i="5" s="1"/>
  <c r="AB2076" i="5"/>
  <c r="AC2076" i="5" s="1" a="1"/>
  <c r="AC2076" i="5" s="1"/>
  <c r="AE2076" i="5" s="1"/>
  <c r="AB2077" i="5"/>
  <c r="AC2077" i="5" s="1" a="1"/>
  <c r="AC2077" i="5" s="1"/>
  <c r="AE2077" i="5" s="1"/>
  <c r="AB2078" i="5"/>
  <c r="AC2078" i="5" s="1" a="1"/>
  <c r="AC2078" i="5" s="1"/>
  <c r="AE2078" i="5" s="1"/>
  <c r="AB2079" i="5"/>
  <c r="AC2079" i="5" s="1" a="1"/>
  <c r="AC2079" i="5" s="1"/>
  <c r="AE2079" i="5" s="1"/>
  <c r="AB2080" i="5"/>
  <c r="AC2080" i="5" s="1" a="1"/>
  <c r="AC2080" i="5" s="1"/>
  <c r="AE2080" i="5" s="1"/>
  <c r="AB2081" i="5"/>
  <c r="AC2081" i="5" s="1" a="1"/>
  <c r="AC2081" i="5" s="1"/>
  <c r="AE2081" i="5" s="1"/>
  <c r="AB2082" i="5"/>
  <c r="AC2082" i="5" s="1" a="1"/>
  <c r="AC2082" i="5" s="1"/>
  <c r="AE2082" i="5" s="1"/>
  <c r="AB2083" i="5"/>
  <c r="AC2083" i="5" s="1" a="1"/>
  <c r="AC2083" i="5" s="1"/>
  <c r="AE2083" i="5" s="1"/>
  <c r="AB2084" i="5"/>
  <c r="AC2084" i="5" s="1" a="1"/>
  <c r="AC2084" i="5" s="1"/>
  <c r="AE2084" i="5" s="1"/>
  <c r="AB2085" i="5"/>
  <c r="AC2085" i="5" s="1" a="1"/>
  <c r="AC2085" i="5" s="1"/>
  <c r="AE2085" i="5" s="1"/>
  <c r="AB2086" i="5"/>
  <c r="AC2086" i="5" s="1" a="1"/>
  <c r="AC2086" i="5" s="1"/>
  <c r="AE2086" i="5" s="1"/>
  <c r="AB2087" i="5"/>
  <c r="AC2087" i="5" s="1" a="1"/>
  <c r="AC2087" i="5" s="1"/>
  <c r="AE2087" i="5" s="1"/>
  <c r="AB2088" i="5"/>
  <c r="AC2088" i="5" s="1" a="1"/>
  <c r="AC2088" i="5" s="1"/>
  <c r="AE2088" i="5" s="1"/>
  <c r="AB2089" i="5"/>
  <c r="AC2089" i="5" s="1" a="1"/>
  <c r="AC2089" i="5" s="1"/>
  <c r="AE2089" i="5" s="1"/>
  <c r="AB2090" i="5"/>
  <c r="AC2090" i="5" s="1" a="1"/>
  <c r="AC2090" i="5" s="1"/>
  <c r="AE2090" i="5" s="1"/>
  <c r="AB2091" i="5"/>
  <c r="AC2091" i="5" s="1" a="1"/>
  <c r="AC2091" i="5" s="1"/>
  <c r="AE2091" i="5" s="1"/>
  <c r="AB2092" i="5"/>
  <c r="AC2092" i="5" s="1" a="1"/>
  <c r="AC2092" i="5" s="1"/>
  <c r="AE2092" i="5" s="1"/>
  <c r="AB2093" i="5"/>
  <c r="AC2093" i="5" s="1" a="1"/>
  <c r="AC2093" i="5" s="1"/>
  <c r="AE2093" i="5" s="1"/>
  <c r="AB2094" i="5"/>
  <c r="AC2094" i="5" s="1" a="1"/>
  <c r="AC2094" i="5" s="1"/>
  <c r="AE2094" i="5" s="1"/>
  <c r="AB2095" i="5"/>
  <c r="AC2095" i="5" s="1" a="1"/>
  <c r="AC2095" i="5" s="1"/>
  <c r="AE2095" i="5" s="1"/>
  <c r="AB2096" i="5"/>
  <c r="AC2096" i="5" s="1" a="1"/>
  <c r="AC2096" i="5" s="1"/>
  <c r="AE2096" i="5" s="1"/>
  <c r="AB2097" i="5"/>
  <c r="AC2097" i="5" s="1" a="1"/>
  <c r="AC2097" i="5" s="1"/>
  <c r="AE2097" i="5" s="1"/>
  <c r="AB2098" i="5"/>
  <c r="AC2098" i="5" s="1" a="1"/>
  <c r="AC2098" i="5" s="1"/>
  <c r="AE2098" i="5" s="1"/>
  <c r="AB2099" i="5"/>
  <c r="AC2099" i="5" s="1" a="1"/>
  <c r="AC2099" i="5" s="1"/>
  <c r="AE2099" i="5" s="1"/>
  <c r="AB2100" i="5"/>
  <c r="AC2100" i="5" s="1" a="1"/>
  <c r="AC2100" i="5" s="1"/>
  <c r="AE2100" i="5" s="1"/>
  <c r="AB2101" i="5"/>
  <c r="AC2101" i="5" s="1" a="1"/>
  <c r="AC2101" i="5" s="1"/>
  <c r="AE2101" i="5" s="1"/>
  <c r="AB2102" i="5"/>
  <c r="AC2102" i="5" s="1" a="1"/>
  <c r="AC2102" i="5" s="1"/>
  <c r="AE2102" i="5" s="1"/>
  <c r="AB2103" i="5"/>
  <c r="AC2103" i="5" s="1" a="1"/>
  <c r="AC2103" i="5" s="1"/>
  <c r="AE2103" i="5" s="1"/>
  <c r="AB2104" i="5"/>
  <c r="AC2104" i="5" s="1" a="1"/>
  <c r="AC2104" i="5" s="1"/>
  <c r="AE2104" i="5" s="1"/>
  <c r="AB2105" i="5"/>
  <c r="AC2105" i="5" s="1" a="1"/>
  <c r="AC2105" i="5" s="1"/>
  <c r="AE2105" i="5" s="1"/>
  <c r="AB2106" i="5"/>
  <c r="AC2106" i="5" s="1" a="1"/>
  <c r="AC2106" i="5" s="1"/>
  <c r="AE2106" i="5" s="1"/>
  <c r="AB2107" i="5"/>
  <c r="AC2107" i="5" s="1" a="1"/>
  <c r="AC2107" i="5" s="1"/>
  <c r="AE2107" i="5" s="1"/>
  <c r="AB2108" i="5"/>
  <c r="AC2108" i="5" s="1" a="1"/>
  <c r="AC2108" i="5" s="1"/>
  <c r="AE2108" i="5" s="1"/>
  <c r="AB2109" i="5"/>
  <c r="AC2109" i="5" s="1" a="1"/>
  <c r="AC2109" i="5" s="1"/>
  <c r="AE2109" i="5" s="1"/>
  <c r="AB2110" i="5"/>
  <c r="AC2110" i="5" s="1" a="1"/>
  <c r="AC2110" i="5" s="1"/>
  <c r="AE2110" i="5" s="1"/>
  <c r="AB2111" i="5"/>
  <c r="AC2111" i="5" s="1" a="1"/>
  <c r="AC2111" i="5" s="1"/>
  <c r="AE2111" i="5" s="1"/>
  <c r="AB2112" i="5"/>
  <c r="AC2112" i="5" s="1" a="1"/>
  <c r="AC2112" i="5" s="1"/>
  <c r="AE2112" i="5" s="1"/>
  <c r="AB2113" i="5"/>
  <c r="AC2113" i="5" s="1" a="1"/>
  <c r="AC2113" i="5" s="1"/>
  <c r="AE2113" i="5" s="1"/>
  <c r="AB2114" i="5"/>
  <c r="AC2114" i="5" s="1" a="1"/>
  <c r="AC2114" i="5" s="1"/>
  <c r="AE2114" i="5" s="1"/>
  <c r="AB2115" i="5"/>
  <c r="AC2115" i="5" s="1" a="1"/>
  <c r="AC2115" i="5" s="1"/>
  <c r="AE2115" i="5" s="1"/>
  <c r="AB2116" i="5"/>
  <c r="AC2116" i="5" s="1" a="1"/>
  <c r="AC2116" i="5" s="1"/>
  <c r="AE2116" i="5" s="1"/>
  <c r="AB2117" i="5"/>
  <c r="AC2117" i="5" s="1" a="1"/>
  <c r="AC2117" i="5" s="1"/>
  <c r="AE2117" i="5" s="1"/>
  <c r="AB2118" i="5"/>
  <c r="AC2118" i="5" s="1" a="1"/>
  <c r="AC2118" i="5" s="1"/>
  <c r="AE2118" i="5" s="1"/>
  <c r="AB2119" i="5"/>
  <c r="AC2119" i="5" s="1" a="1"/>
  <c r="AC2119" i="5" s="1"/>
  <c r="AE2119" i="5" s="1"/>
  <c r="AB2120" i="5"/>
  <c r="AC2120" i="5" s="1" a="1"/>
  <c r="AC2120" i="5" s="1"/>
  <c r="AE2120" i="5" s="1"/>
  <c r="AB2121" i="5"/>
  <c r="AC2121" i="5" s="1" a="1"/>
  <c r="AC2121" i="5" s="1"/>
  <c r="AE2121" i="5" s="1"/>
  <c r="AB2122" i="5"/>
  <c r="AC2122" i="5" s="1" a="1"/>
  <c r="AC2122" i="5" s="1"/>
  <c r="AE2122" i="5" s="1"/>
  <c r="AB2123" i="5"/>
  <c r="AC2123" i="5" s="1" a="1"/>
  <c r="AC2123" i="5" s="1"/>
  <c r="AE2123" i="5" s="1"/>
  <c r="AB2124" i="5"/>
  <c r="AC2124" i="5" s="1" a="1"/>
  <c r="AC2124" i="5" s="1"/>
  <c r="AE2124" i="5" s="1"/>
  <c r="AB2125" i="5"/>
  <c r="AC2125" i="5" s="1" a="1"/>
  <c r="AC2125" i="5" s="1"/>
  <c r="AE2125" i="5" s="1"/>
  <c r="AB2126" i="5"/>
  <c r="AC2126" i="5" s="1" a="1"/>
  <c r="AC2126" i="5" s="1"/>
  <c r="AE2126" i="5" s="1"/>
  <c r="AB2127" i="5"/>
  <c r="AC2127" i="5" s="1" a="1"/>
  <c r="AC2127" i="5" s="1"/>
  <c r="AE2127" i="5" s="1"/>
  <c r="AB2128" i="5"/>
  <c r="AC2128" i="5" s="1" a="1"/>
  <c r="AC2128" i="5" s="1"/>
  <c r="AE2128" i="5" s="1"/>
  <c r="AB2129" i="5"/>
  <c r="AC2129" i="5" s="1" a="1"/>
  <c r="AC2129" i="5" s="1"/>
  <c r="AE2129" i="5" s="1"/>
  <c r="AB2130" i="5"/>
  <c r="AC2130" i="5" s="1" a="1"/>
  <c r="AC2130" i="5" s="1"/>
  <c r="AE2130" i="5" s="1"/>
  <c r="AB2131" i="5"/>
  <c r="AC2131" i="5" s="1" a="1"/>
  <c r="AC2131" i="5" s="1"/>
  <c r="AE2131" i="5" s="1"/>
  <c r="AB2132" i="5"/>
  <c r="AC2132" i="5" s="1" a="1"/>
  <c r="AC2132" i="5" s="1"/>
  <c r="AE2132" i="5" s="1"/>
  <c r="AB2133" i="5"/>
  <c r="AC2133" i="5" s="1" a="1"/>
  <c r="AC2133" i="5" s="1"/>
  <c r="AE2133" i="5" s="1"/>
  <c r="AB2134" i="5"/>
  <c r="AC2134" i="5" s="1" a="1"/>
  <c r="AC2134" i="5" s="1"/>
  <c r="AE2134" i="5" s="1"/>
  <c r="AB2135" i="5"/>
  <c r="AC2135" i="5" s="1" a="1"/>
  <c r="AC2135" i="5" s="1"/>
  <c r="AE2135" i="5" s="1"/>
  <c r="AB2136" i="5"/>
  <c r="AC2136" i="5" s="1" a="1"/>
  <c r="AC2136" i="5" s="1"/>
  <c r="AE2136" i="5" s="1"/>
  <c r="AB2137" i="5"/>
  <c r="AC2137" i="5" s="1" a="1"/>
  <c r="AC2137" i="5" s="1"/>
  <c r="AE2137" i="5" s="1"/>
  <c r="AB2138" i="5"/>
  <c r="AC2138" i="5" s="1" a="1"/>
  <c r="AC2138" i="5" s="1"/>
  <c r="AE2138" i="5" s="1"/>
  <c r="AB2139" i="5"/>
  <c r="AC2139" i="5" s="1" a="1"/>
  <c r="AC2139" i="5" s="1"/>
  <c r="AE2139" i="5" s="1"/>
  <c r="AB2140" i="5"/>
  <c r="AC2140" i="5" s="1" a="1"/>
  <c r="AC2140" i="5" s="1"/>
  <c r="AE2140" i="5" s="1"/>
  <c r="AB2141" i="5"/>
  <c r="AC2141" i="5" s="1" a="1"/>
  <c r="AC2141" i="5" s="1"/>
  <c r="AE2141" i="5" s="1"/>
  <c r="AB2142" i="5"/>
  <c r="AC2142" i="5" s="1" a="1"/>
  <c r="AC2142" i="5" s="1"/>
  <c r="AE2142" i="5" s="1"/>
  <c r="AB2143" i="5"/>
  <c r="AC2143" i="5" s="1" a="1"/>
  <c r="AC2143" i="5" s="1"/>
  <c r="AE2143" i="5" s="1"/>
  <c r="AB2144" i="5"/>
  <c r="AC2144" i="5" s="1" a="1"/>
  <c r="AC2144" i="5" s="1"/>
  <c r="AE2144" i="5" s="1"/>
  <c r="AB2145" i="5"/>
  <c r="AC2145" i="5" s="1" a="1"/>
  <c r="AC2145" i="5" s="1"/>
  <c r="AE2145" i="5" s="1"/>
  <c r="AB2146" i="5"/>
  <c r="AC2146" i="5" s="1" a="1"/>
  <c r="AC2146" i="5" s="1"/>
  <c r="AE2146" i="5" s="1"/>
  <c r="AB2147" i="5"/>
  <c r="AC2147" i="5" s="1" a="1"/>
  <c r="AC2147" i="5" s="1"/>
  <c r="AE2147" i="5" s="1"/>
  <c r="AB2148" i="5"/>
  <c r="AC2148" i="5" s="1" a="1"/>
  <c r="AC2148" i="5" s="1"/>
  <c r="AE2148" i="5" s="1"/>
  <c r="AB2149" i="5"/>
  <c r="AC2149" i="5" s="1" a="1"/>
  <c r="AC2149" i="5" s="1"/>
  <c r="AE2149" i="5" s="1"/>
  <c r="AB2150" i="5"/>
  <c r="AC2150" i="5" s="1" a="1"/>
  <c r="AC2150" i="5" s="1"/>
  <c r="AE2150" i="5" s="1"/>
  <c r="AB2151" i="5"/>
  <c r="AC2151" i="5" s="1" a="1"/>
  <c r="AC2151" i="5" s="1"/>
  <c r="AE2151" i="5" s="1"/>
  <c r="AB2152" i="5"/>
  <c r="AC2152" i="5" s="1" a="1"/>
  <c r="AC2152" i="5" s="1"/>
  <c r="AE2152" i="5" s="1"/>
  <c r="AB2153" i="5"/>
  <c r="AC2153" i="5" s="1" a="1"/>
  <c r="AC2153" i="5" s="1"/>
  <c r="AE2153" i="5" s="1"/>
  <c r="AB2154" i="5"/>
  <c r="AC2154" i="5" s="1" a="1"/>
  <c r="AC2154" i="5" s="1"/>
  <c r="AE2154" i="5" s="1"/>
  <c r="AB2155" i="5"/>
  <c r="AC2155" i="5" s="1" a="1"/>
  <c r="AC2155" i="5" s="1"/>
  <c r="AE2155" i="5" s="1"/>
  <c r="AB2156" i="5"/>
  <c r="AC2156" i="5" s="1" a="1"/>
  <c r="AC2156" i="5" s="1"/>
  <c r="AE2156" i="5" s="1"/>
  <c r="AB2157" i="5"/>
  <c r="AC2157" i="5" s="1" a="1"/>
  <c r="AC2157" i="5" s="1"/>
  <c r="AE2157" i="5" s="1"/>
  <c r="AB2158" i="5"/>
  <c r="AC2158" i="5" s="1" a="1"/>
  <c r="AC2158" i="5" s="1"/>
  <c r="AE2158" i="5" s="1"/>
  <c r="AB2159" i="5"/>
  <c r="AC2159" i="5" s="1" a="1"/>
  <c r="AC2159" i="5" s="1"/>
  <c r="AE2159" i="5" s="1"/>
  <c r="AB2160" i="5"/>
  <c r="AC2160" i="5" s="1" a="1"/>
  <c r="AC2160" i="5" s="1"/>
  <c r="AE2160" i="5" s="1"/>
  <c r="AB2161" i="5"/>
  <c r="AC2161" i="5" s="1" a="1"/>
  <c r="AC2161" i="5" s="1"/>
  <c r="AE2161" i="5" s="1"/>
  <c r="AB2162" i="5"/>
  <c r="AC2162" i="5" s="1" a="1"/>
  <c r="AC2162" i="5" s="1"/>
  <c r="AE2162" i="5" s="1"/>
  <c r="AB2163" i="5"/>
  <c r="AC2163" i="5" s="1" a="1"/>
  <c r="AC2163" i="5" s="1"/>
  <c r="AE2163" i="5" s="1"/>
  <c r="AB2164" i="5"/>
  <c r="AC2164" i="5" s="1" a="1"/>
  <c r="AC2164" i="5" s="1"/>
  <c r="AE2164" i="5" s="1"/>
  <c r="AB2165" i="5"/>
  <c r="AC2165" i="5" s="1" a="1"/>
  <c r="AC2165" i="5" s="1"/>
  <c r="AE2165" i="5" s="1"/>
  <c r="AB2166" i="5"/>
  <c r="AC2166" i="5" s="1" a="1"/>
  <c r="AC2166" i="5" s="1"/>
  <c r="AE2166" i="5" s="1"/>
  <c r="AB2167" i="5"/>
  <c r="AC2167" i="5" s="1" a="1"/>
  <c r="AC2167" i="5" s="1"/>
  <c r="AE2167" i="5" s="1"/>
  <c r="AB2168" i="5"/>
  <c r="AC2168" i="5" s="1" a="1"/>
  <c r="AC2168" i="5" s="1"/>
  <c r="AE2168" i="5" s="1"/>
  <c r="AB2169" i="5"/>
  <c r="AC2169" i="5" s="1" a="1"/>
  <c r="AC2169" i="5" s="1"/>
  <c r="AE2169" i="5" s="1"/>
  <c r="AB2170" i="5"/>
  <c r="AC2170" i="5" s="1" a="1"/>
  <c r="AC2170" i="5" s="1"/>
  <c r="AE2170" i="5" s="1"/>
  <c r="AB2171" i="5"/>
  <c r="AC2171" i="5" s="1" a="1"/>
  <c r="AC2171" i="5" s="1"/>
  <c r="AE2171" i="5" s="1"/>
  <c r="AB2172" i="5"/>
  <c r="AC2172" i="5" s="1" a="1"/>
  <c r="AC2172" i="5" s="1"/>
  <c r="AE2172" i="5" s="1"/>
  <c r="AB2173" i="5"/>
  <c r="AC2173" i="5" s="1" a="1"/>
  <c r="AC2173" i="5" s="1"/>
  <c r="AE2173" i="5" s="1"/>
  <c r="AB2174" i="5"/>
  <c r="AC2174" i="5" s="1" a="1"/>
  <c r="AC2174" i="5" s="1"/>
  <c r="AE2174" i="5" s="1"/>
  <c r="AB2175" i="5"/>
  <c r="AC2175" i="5" s="1" a="1"/>
  <c r="AC2175" i="5" s="1"/>
  <c r="AE2175" i="5" s="1"/>
  <c r="AB2176" i="5"/>
  <c r="AC2176" i="5" s="1" a="1"/>
  <c r="AC2176" i="5" s="1"/>
  <c r="AE2176" i="5" s="1"/>
  <c r="AB2177" i="5"/>
  <c r="AC2177" i="5" s="1" a="1"/>
  <c r="AC2177" i="5" s="1"/>
  <c r="AE2177" i="5" s="1"/>
  <c r="AB2178" i="5"/>
  <c r="AC2178" i="5" s="1" a="1"/>
  <c r="AC2178" i="5" s="1"/>
  <c r="AE2178" i="5" s="1"/>
  <c r="AB2179" i="5"/>
  <c r="AC2179" i="5" s="1" a="1"/>
  <c r="AC2179" i="5" s="1"/>
  <c r="AE2179" i="5" s="1"/>
  <c r="AB2180" i="5"/>
  <c r="AC2180" i="5" s="1" a="1"/>
  <c r="AC2180" i="5" s="1"/>
  <c r="AE2180" i="5" s="1"/>
  <c r="AB2181" i="5"/>
  <c r="AC2181" i="5" s="1" a="1"/>
  <c r="AC2181" i="5" s="1"/>
  <c r="AE2181" i="5" s="1"/>
  <c r="AB2182" i="5"/>
  <c r="AC2182" i="5" s="1" a="1"/>
  <c r="AC2182" i="5" s="1"/>
  <c r="AE2182" i="5" s="1"/>
  <c r="AB2183" i="5"/>
  <c r="AC2183" i="5" s="1" a="1"/>
  <c r="AC2183" i="5" s="1"/>
  <c r="AE2183" i="5" s="1"/>
  <c r="AB2184" i="5"/>
  <c r="AC2184" i="5" s="1" a="1"/>
  <c r="AC2184" i="5" s="1"/>
  <c r="AE2184" i="5" s="1"/>
  <c r="AB2185" i="5"/>
  <c r="AC2185" i="5" s="1" a="1"/>
  <c r="AC2185" i="5" s="1"/>
  <c r="AE2185" i="5" s="1"/>
  <c r="AB2186" i="5"/>
  <c r="AC2186" i="5" s="1" a="1"/>
  <c r="AC2186" i="5" s="1"/>
  <c r="AE2186" i="5" s="1"/>
  <c r="AB2187" i="5"/>
  <c r="AC2187" i="5" s="1" a="1"/>
  <c r="AC2187" i="5" s="1"/>
  <c r="AE2187" i="5" s="1"/>
  <c r="AB2188" i="5"/>
  <c r="AC2188" i="5" s="1" a="1"/>
  <c r="AC2188" i="5" s="1"/>
  <c r="AE2188" i="5" s="1"/>
  <c r="AB2189" i="5"/>
  <c r="AC2189" i="5" s="1" a="1"/>
  <c r="AC2189" i="5" s="1"/>
  <c r="AE2189" i="5" s="1"/>
  <c r="AB2190" i="5"/>
  <c r="AC2190" i="5" s="1" a="1"/>
  <c r="AC2190" i="5" s="1"/>
  <c r="AE2190" i="5" s="1"/>
  <c r="AB2191" i="5"/>
  <c r="AC2191" i="5" s="1" a="1"/>
  <c r="AC2191" i="5" s="1"/>
  <c r="AE2191" i="5" s="1"/>
  <c r="AB2192" i="5"/>
  <c r="AC2192" i="5" s="1" a="1"/>
  <c r="AC2192" i="5" s="1"/>
  <c r="AE2192" i="5" s="1"/>
  <c r="AB2193" i="5"/>
  <c r="AC2193" i="5" s="1" a="1"/>
  <c r="AC2193" i="5" s="1"/>
  <c r="AE2193" i="5" s="1"/>
  <c r="AB2194" i="5"/>
  <c r="AC2194" i="5" s="1" a="1"/>
  <c r="AC2194" i="5" s="1"/>
  <c r="AE2194" i="5" s="1"/>
  <c r="AB2195" i="5"/>
  <c r="AC2195" i="5" s="1" a="1"/>
  <c r="AC2195" i="5" s="1"/>
  <c r="AE2195" i="5" s="1"/>
  <c r="AB2196" i="5"/>
  <c r="AC2196" i="5" s="1" a="1"/>
  <c r="AC2196" i="5" s="1"/>
  <c r="AE2196" i="5" s="1"/>
  <c r="AB2197" i="5"/>
  <c r="AC2197" i="5" s="1" a="1"/>
  <c r="AC2197" i="5" s="1"/>
  <c r="AE2197" i="5" s="1"/>
  <c r="AB2198" i="5"/>
  <c r="AC2198" i="5" s="1" a="1"/>
  <c r="AC2198" i="5" s="1"/>
  <c r="AE2198" i="5" s="1"/>
  <c r="AB2199" i="5"/>
  <c r="AC2199" i="5" s="1" a="1"/>
  <c r="AC2199" i="5" s="1"/>
  <c r="AE2199" i="5" s="1"/>
  <c r="AB2200" i="5"/>
  <c r="AC2200" i="5" s="1" a="1"/>
  <c r="AC2200" i="5" s="1"/>
  <c r="AE2200" i="5" s="1"/>
  <c r="AB2201" i="5"/>
  <c r="AC2201" i="5" s="1" a="1"/>
  <c r="AC2201" i="5" s="1"/>
  <c r="AE2201" i="5" s="1"/>
  <c r="AB2202" i="5"/>
  <c r="AC2202" i="5" s="1" a="1"/>
  <c r="AC2202" i="5" s="1"/>
  <c r="AE2202" i="5" s="1"/>
  <c r="AB2203" i="5"/>
  <c r="AC2203" i="5" s="1" a="1"/>
  <c r="AC2203" i="5" s="1"/>
  <c r="AE2203" i="5" s="1"/>
  <c r="AB2204" i="5"/>
  <c r="AC2204" i="5" s="1" a="1"/>
  <c r="AC2204" i="5" s="1"/>
  <c r="AE2204" i="5" s="1"/>
  <c r="AB2205" i="5"/>
  <c r="AC2205" i="5" s="1" a="1"/>
  <c r="AC2205" i="5" s="1"/>
  <c r="AE2205" i="5" s="1"/>
  <c r="AB2206" i="5"/>
  <c r="AC2206" i="5" s="1" a="1"/>
  <c r="AC2206" i="5" s="1"/>
  <c r="AE2206" i="5" s="1"/>
  <c r="AB2207" i="5"/>
  <c r="AC2207" i="5" s="1" a="1"/>
  <c r="AC2207" i="5" s="1"/>
  <c r="AE2207" i="5" s="1"/>
  <c r="AB2208" i="5"/>
  <c r="AC2208" i="5" s="1" a="1"/>
  <c r="AC2208" i="5" s="1"/>
  <c r="AE2208" i="5" s="1"/>
  <c r="AB2209" i="5"/>
  <c r="AC2209" i="5" s="1" a="1"/>
  <c r="AC2209" i="5" s="1"/>
  <c r="AE2209" i="5" s="1"/>
  <c r="AB2210" i="5"/>
  <c r="AC2210" i="5" s="1" a="1"/>
  <c r="AC2210" i="5" s="1"/>
  <c r="AE2210" i="5" s="1"/>
  <c r="AB2211" i="5"/>
  <c r="AC2211" i="5" s="1" a="1"/>
  <c r="AC2211" i="5" s="1"/>
  <c r="AE2211" i="5" s="1"/>
  <c r="AB2212" i="5"/>
  <c r="AC2212" i="5" s="1" a="1"/>
  <c r="AC2212" i="5" s="1"/>
  <c r="AE2212" i="5" s="1"/>
  <c r="AB2213" i="5"/>
  <c r="AC2213" i="5" s="1" a="1"/>
  <c r="AC2213" i="5" s="1"/>
  <c r="AE2213" i="5" s="1"/>
  <c r="AB2214" i="5"/>
  <c r="AC2214" i="5" s="1" a="1"/>
  <c r="AC2214" i="5" s="1"/>
  <c r="AE2214" i="5" s="1"/>
  <c r="AB2215" i="5"/>
  <c r="AC2215" i="5" s="1" a="1"/>
  <c r="AC2215" i="5" s="1"/>
  <c r="AE2215" i="5" s="1"/>
  <c r="AB2216" i="5"/>
  <c r="AC2216" i="5" s="1" a="1"/>
  <c r="AC2216" i="5" s="1"/>
  <c r="AE2216" i="5" s="1"/>
  <c r="AB2217" i="5"/>
  <c r="AC2217" i="5" s="1" a="1"/>
  <c r="AC2217" i="5" s="1"/>
  <c r="AE2217" i="5" s="1"/>
  <c r="AB2218" i="5"/>
  <c r="AC2218" i="5" s="1" a="1"/>
  <c r="AC2218" i="5" s="1"/>
  <c r="AE2218" i="5" s="1"/>
  <c r="AB2219" i="5"/>
  <c r="AC2219" i="5" s="1" a="1"/>
  <c r="AC2219" i="5" s="1"/>
  <c r="AE2219" i="5" s="1"/>
  <c r="AB2220" i="5"/>
  <c r="AC2220" i="5" s="1" a="1"/>
  <c r="AC2220" i="5" s="1"/>
  <c r="AE2220" i="5" s="1"/>
  <c r="AB2221" i="5"/>
  <c r="AC2221" i="5" s="1" a="1"/>
  <c r="AC2221" i="5" s="1"/>
  <c r="AE2221" i="5" s="1"/>
  <c r="AB2222" i="5"/>
  <c r="AC2222" i="5" s="1" a="1"/>
  <c r="AC2222" i="5" s="1"/>
  <c r="AE2222" i="5" s="1"/>
  <c r="AB2223" i="5"/>
  <c r="AC2223" i="5" s="1" a="1"/>
  <c r="AC2223" i="5" s="1"/>
  <c r="AE2223" i="5" s="1"/>
  <c r="AB2224" i="5"/>
  <c r="AC2224" i="5" s="1" a="1"/>
  <c r="AC2224" i="5" s="1"/>
  <c r="AE2224" i="5" s="1"/>
  <c r="AB2225" i="5"/>
  <c r="AC2225" i="5" s="1" a="1"/>
  <c r="AC2225" i="5" s="1"/>
  <c r="AE2225" i="5" s="1"/>
  <c r="AB2226" i="5"/>
  <c r="AC2226" i="5" s="1" a="1"/>
  <c r="AC2226" i="5" s="1"/>
  <c r="AE2226" i="5" s="1"/>
  <c r="AB2227" i="5"/>
  <c r="AC2227" i="5" s="1" a="1"/>
  <c r="AC2227" i="5" s="1"/>
  <c r="AE2227" i="5" s="1"/>
  <c r="AB2228" i="5"/>
  <c r="AC2228" i="5" s="1" a="1"/>
  <c r="AC2228" i="5" s="1"/>
  <c r="AE2228" i="5" s="1"/>
  <c r="AB2229" i="5"/>
  <c r="AC2229" i="5" s="1" a="1"/>
  <c r="AC2229" i="5" s="1"/>
  <c r="AE2229" i="5" s="1"/>
  <c r="AB2230" i="5"/>
  <c r="AC2230" i="5" s="1" a="1"/>
  <c r="AC2230" i="5" s="1"/>
  <c r="AE2230" i="5" s="1"/>
  <c r="AB2231" i="5"/>
  <c r="AC2231" i="5" s="1" a="1"/>
  <c r="AC2231" i="5" s="1"/>
  <c r="AE2231" i="5" s="1"/>
  <c r="AB2232" i="5"/>
  <c r="AC2232" i="5" s="1" a="1"/>
  <c r="AC2232" i="5" s="1"/>
  <c r="AE2232" i="5" s="1"/>
  <c r="AB2233" i="5"/>
  <c r="AC2233" i="5" s="1" a="1"/>
  <c r="AC2233" i="5" s="1"/>
  <c r="AE2233" i="5" s="1"/>
  <c r="AB2234" i="5"/>
  <c r="AC2234" i="5" s="1" a="1"/>
  <c r="AC2234" i="5" s="1"/>
  <c r="AE2234" i="5" s="1"/>
  <c r="AB2235" i="5"/>
  <c r="AC2235" i="5" s="1" a="1"/>
  <c r="AC2235" i="5" s="1"/>
  <c r="AE2235" i="5" s="1"/>
  <c r="AB2236" i="5"/>
  <c r="AC2236" i="5" s="1" a="1"/>
  <c r="AC2236" i="5" s="1"/>
  <c r="AE2236" i="5" s="1"/>
  <c r="AB2237" i="5"/>
  <c r="AC2237" i="5" s="1" a="1"/>
  <c r="AC2237" i="5" s="1"/>
  <c r="AE2237" i="5" s="1"/>
  <c r="AB2238" i="5"/>
  <c r="AC2238" i="5" s="1" a="1"/>
  <c r="AC2238" i="5" s="1"/>
  <c r="AE2238" i="5" s="1"/>
  <c r="AB2239" i="5"/>
  <c r="AC2239" i="5" s="1" a="1"/>
  <c r="AC2239" i="5" s="1"/>
  <c r="AE2239" i="5" s="1"/>
  <c r="AB2240" i="5"/>
  <c r="AC2240" i="5" s="1" a="1"/>
  <c r="AC2240" i="5" s="1"/>
  <c r="AE2240" i="5" s="1"/>
  <c r="AB2241" i="5"/>
  <c r="AC2241" i="5" s="1" a="1"/>
  <c r="AC2241" i="5" s="1"/>
  <c r="AE2241" i="5" s="1"/>
  <c r="AB2242" i="5"/>
  <c r="AC2242" i="5" s="1" a="1"/>
  <c r="AC2242" i="5" s="1"/>
  <c r="AE2242" i="5" s="1"/>
  <c r="AB2243" i="5"/>
  <c r="AC2243" i="5" s="1" a="1"/>
  <c r="AC2243" i="5" s="1"/>
  <c r="AE2243" i="5" s="1"/>
  <c r="AB2244" i="5"/>
  <c r="AC2244" i="5" s="1" a="1"/>
  <c r="AC2244" i="5" s="1"/>
  <c r="AE2244" i="5" s="1"/>
  <c r="AB2245" i="5"/>
  <c r="AC2245" i="5" s="1" a="1"/>
  <c r="AC2245" i="5" s="1"/>
  <c r="AE2245" i="5" s="1"/>
  <c r="AB2246" i="5"/>
  <c r="AC2246" i="5" s="1" a="1"/>
  <c r="AC2246" i="5" s="1"/>
  <c r="AE2246" i="5" s="1"/>
  <c r="AB2247" i="5"/>
  <c r="AC2247" i="5" s="1" a="1"/>
  <c r="AC2247" i="5" s="1"/>
  <c r="AE2247" i="5" s="1"/>
  <c r="AB2248" i="5"/>
  <c r="AC2248" i="5" s="1" a="1"/>
  <c r="AC2248" i="5" s="1"/>
  <c r="AE2248" i="5" s="1"/>
  <c r="AB2249" i="5"/>
  <c r="AC2249" i="5" s="1" a="1"/>
  <c r="AC2249" i="5" s="1"/>
  <c r="AE2249" i="5" s="1"/>
  <c r="AB2250" i="5"/>
  <c r="AC2250" i="5" s="1" a="1"/>
  <c r="AC2250" i="5" s="1"/>
  <c r="AE2250" i="5" s="1"/>
  <c r="AB2251" i="5"/>
  <c r="AC2251" i="5" s="1" a="1"/>
  <c r="AC2251" i="5" s="1"/>
  <c r="AE2251" i="5" s="1"/>
  <c r="AB2252" i="5"/>
  <c r="AC2252" i="5" s="1" a="1"/>
  <c r="AC2252" i="5" s="1"/>
  <c r="AE2252" i="5" s="1"/>
  <c r="AB2253" i="5"/>
  <c r="AC2253" i="5" s="1" a="1"/>
  <c r="AC2253" i="5" s="1"/>
  <c r="AE2253" i="5" s="1"/>
  <c r="AB2254" i="5"/>
  <c r="AC2254" i="5" s="1" a="1"/>
  <c r="AC2254" i="5" s="1"/>
  <c r="AE2254" i="5" s="1"/>
  <c r="AB2255" i="5"/>
  <c r="AC2255" i="5" s="1" a="1"/>
  <c r="AC2255" i="5" s="1"/>
  <c r="AE2255" i="5" s="1"/>
  <c r="AB2256" i="5"/>
  <c r="AC2256" i="5" s="1" a="1"/>
  <c r="AC2256" i="5" s="1"/>
  <c r="AE2256" i="5" s="1"/>
  <c r="AB2257" i="5"/>
  <c r="AC2257" i="5" s="1" a="1"/>
  <c r="AC2257" i="5" s="1"/>
  <c r="AE2257" i="5" s="1"/>
  <c r="AB2258" i="5"/>
  <c r="AC2258" i="5" s="1" a="1"/>
  <c r="AC2258" i="5" s="1"/>
  <c r="AE2258" i="5" s="1"/>
  <c r="AB2259" i="5"/>
  <c r="AC2259" i="5" s="1" a="1"/>
  <c r="AC2259" i="5" s="1"/>
  <c r="AE2259" i="5" s="1"/>
  <c r="AB2260" i="5"/>
  <c r="AC2260" i="5" s="1" a="1"/>
  <c r="AC2260" i="5" s="1"/>
  <c r="AE2260" i="5" s="1"/>
  <c r="AB2261" i="5"/>
  <c r="AC2261" i="5" s="1" a="1"/>
  <c r="AC2261" i="5" s="1"/>
  <c r="AE2261" i="5" s="1"/>
  <c r="AB2262" i="5"/>
  <c r="AC2262" i="5" s="1" a="1"/>
  <c r="AC2262" i="5" s="1"/>
  <c r="AE2262" i="5" s="1"/>
  <c r="AB2263" i="5"/>
  <c r="AC2263" i="5" s="1" a="1"/>
  <c r="AC2263" i="5" s="1"/>
  <c r="AE2263" i="5" s="1"/>
  <c r="AB2264" i="5"/>
  <c r="AC2264" i="5" s="1" a="1"/>
  <c r="AC2264" i="5" s="1"/>
  <c r="AE2264" i="5" s="1"/>
  <c r="AB2265" i="5"/>
  <c r="AC2265" i="5" s="1" a="1"/>
  <c r="AC2265" i="5" s="1"/>
  <c r="AE2265" i="5" s="1"/>
  <c r="AB2266" i="5"/>
  <c r="AC2266" i="5" s="1" a="1"/>
  <c r="AC2266" i="5" s="1"/>
  <c r="AE2266" i="5" s="1"/>
  <c r="AB2267" i="5"/>
  <c r="AC2267" i="5" s="1" a="1"/>
  <c r="AC2267" i="5" s="1"/>
  <c r="AE2267" i="5" s="1"/>
  <c r="AB2268" i="5"/>
  <c r="AC2268" i="5" s="1" a="1"/>
  <c r="AC2268" i="5" s="1"/>
  <c r="AE2268" i="5" s="1"/>
  <c r="AB2269" i="5"/>
  <c r="AC2269" i="5" s="1" a="1"/>
  <c r="AC2269" i="5" s="1"/>
  <c r="AE2269" i="5" s="1"/>
  <c r="AB2270" i="5"/>
  <c r="AC2270" i="5" s="1" a="1"/>
  <c r="AC2270" i="5" s="1"/>
  <c r="AE2270" i="5" s="1"/>
  <c r="AB2271" i="5"/>
  <c r="AC2271" i="5" s="1" a="1"/>
  <c r="AC2271" i="5" s="1"/>
  <c r="AE2271" i="5" s="1"/>
  <c r="AB2272" i="5"/>
  <c r="AC2272" i="5" s="1" a="1"/>
  <c r="AC2272" i="5" s="1"/>
  <c r="AE2272" i="5" s="1"/>
  <c r="AB2273" i="5"/>
  <c r="AC2273" i="5" s="1" a="1"/>
  <c r="AC2273" i="5" s="1"/>
  <c r="AE2273" i="5" s="1"/>
  <c r="AB2274" i="5"/>
  <c r="AC2274" i="5" s="1" a="1"/>
  <c r="AC2274" i="5" s="1"/>
  <c r="AE2274" i="5" s="1"/>
  <c r="AB2275" i="5"/>
  <c r="AC2275" i="5" s="1" a="1"/>
  <c r="AC2275" i="5" s="1"/>
  <c r="AE2275" i="5" s="1"/>
  <c r="AB2276" i="5"/>
  <c r="AC2276" i="5" s="1" a="1"/>
  <c r="AC2276" i="5" s="1"/>
  <c r="AE2276" i="5" s="1"/>
  <c r="AB2277" i="5"/>
  <c r="AC2277" i="5" s="1" a="1"/>
  <c r="AC2277" i="5" s="1"/>
  <c r="AE2277" i="5" s="1"/>
  <c r="AB2278" i="5"/>
  <c r="AC2278" i="5" s="1" a="1"/>
  <c r="AC2278" i="5" s="1"/>
  <c r="AE2278" i="5" s="1"/>
  <c r="AB2279" i="5"/>
  <c r="AC2279" i="5" s="1" a="1"/>
  <c r="AC2279" i="5" s="1"/>
  <c r="AE2279" i="5" s="1"/>
  <c r="AB2280" i="5"/>
  <c r="AC2280" i="5" s="1" a="1"/>
  <c r="AC2280" i="5" s="1"/>
  <c r="AE2280" i="5" s="1"/>
  <c r="AB2281" i="5"/>
  <c r="AC2281" i="5" s="1" a="1"/>
  <c r="AC2281" i="5" s="1"/>
  <c r="AE2281" i="5" s="1"/>
  <c r="AB2282" i="5"/>
  <c r="AC2282" i="5" s="1" a="1"/>
  <c r="AC2282" i="5" s="1"/>
  <c r="AE2282" i="5" s="1"/>
  <c r="AB2283" i="5"/>
  <c r="AC2283" i="5" s="1" a="1"/>
  <c r="AC2283" i="5" s="1"/>
  <c r="AE2283" i="5" s="1"/>
  <c r="AB2284" i="5"/>
  <c r="AC2284" i="5" s="1" a="1"/>
  <c r="AC2284" i="5" s="1"/>
  <c r="AE2284" i="5" s="1"/>
  <c r="AB2285" i="5"/>
  <c r="AC2285" i="5" s="1" a="1"/>
  <c r="AC2285" i="5" s="1"/>
  <c r="AE2285" i="5" s="1"/>
  <c r="AB2286" i="5"/>
  <c r="AC2286" i="5" s="1" a="1"/>
  <c r="AC2286" i="5" s="1"/>
  <c r="AE2286" i="5" s="1"/>
  <c r="AB2287" i="5"/>
  <c r="AC2287" i="5" s="1" a="1"/>
  <c r="AC2287" i="5" s="1"/>
  <c r="AE2287" i="5" s="1"/>
  <c r="AB2288" i="5"/>
  <c r="AC2288" i="5" s="1" a="1"/>
  <c r="AC2288" i="5" s="1"/>
  <c r="AE2288" i="5" s="1"/>
  <c r="AB2289" i="5"/>
  <c r="AC2289" i="5" s="1" a="1"/>
  <c r="AC2289" i="5" s="1"/>
  <c r="AE2289" i="5" s="1"/>
  <c r="AB2290" i="5"/>
  <c r="AC2290" i="5" s="1" a="1"/>
  <c r="AC2290" i="5" s="1"/>
  <c r="AE2290" i="5" s="1"/>
  <c r="AB2291" i="5"/>
  <c r="AC2291" i="5" s="1" a="1"/>
  <c r="AC2291" i="5" s="1"/>
  <c r="AE2291" i="5" s="1"/>
  <c r="AB2292" i="5"/>
  <c r="AC2292" i="5" s="1" a="1"/>
  <c r="AC2292" i="5" s="1"/>
  <c r="AE2292" i="5" s="1"/>
  <c r="AB2293" i="5"/>
  <c r="AC2293" i="5" s="1" a="1"/>
  <c r="AC2293" i="5" s="1"/>
  <c r="AE2293" i="5" s="1"/>
  <c r="AB2294" i="5"/>
  <c r="AC2294" i="5" s="1" a="1"/>
  <c r="AC2294" i="5" s="1"/>
  <c r="AE2294" i="5" s="1"/>
  <c r="AB2295" i="5"/>
  <c r="AC2295" i="5" s="1" a="1"/>
  <c r="AC2295" i="5" s="1"/>
  <c r="AE2295" i="5" s="1"/>
  <c r="AB2296" i="5"/>
  <c r="AC2296" i="5" s="1" a="1"/>
  <c r="AC2296" i="5" s="1"/>
  <c r="AE2296" i="5" s="1"/>
  <c r="AB2297" i="5"/>
  <c r="AC2297" i="5" s="1" a="1"/>
  <c r="AC2297" i="5" s="1"/>
  <c r="AE2297" i="5" s="1"/>
  <c r="AB2298" i="5"/>
  <c r="AC2298" i="5" s="1" a="1"/>
  <c r="AC2298" i="5" s="1"/>
  <c r="AE2298" i="5" s="1"/>
  <c r="AB2299" i="5"/>
  <c r="AC2299" i="5" s="1" a="1"/>
  <c r="AC2299" i="5" s="1"/>
  <c r="AE2299" i="5" s="1"/>
  <c r="AB2300" i="5"/>
  <c r="AC2300" i="5" s="1" a="1"/>
  <c r="AC2300" i="5" s="1"/>
  <c r="AE2300" i="5" s="1"/>
  <c r="AB2301" i="5"/>
  <c r="AC2301" i="5" s="1" a="1"/>
  <c r="AC2301" i="5" s="1"/>
  <c r="AE2301" i="5" s="1"/>
  <c r="AB2302" i="5"/>
  <c r="AC2302" i="5" s="1" a="1"/>
  <c r="AC2302" i="5" s="1"/>
  <c r="AE2302" i="5" s="1"/>
  <c r="AB2303" i="5"/>
  <c r="AC2303" i="5" s="1" a="1"/>
  <c r="AC2303" i="5" s="1"/>
  <c r="AE2303" i="5" s="1"/>
  <c r="AB2304" i="5"/>
  <c r="AC2304" i="5" s="1" a="1"/>
  <c r="AC2304" i="5" s="1"/>
  <c r="AE2304" i="5" s="1"/>
  <c r="AB2305" i="5"/>
  <c r="AC2305" i="5" s="1" a="1"/>
  <c r="AC2305" i="5" s="1"/>
  <c r="AE2305" i="5" s="1"/>
  <c r="AB2306" i="5"/>
  <c r="AC2306" i="5" s="1" a="1"/>
  <c r="AC2306" i="5" s="1"/>
  <c r="AE2306" i="5" s="1"/>
  <c r="AB2307" i="5"/>
  <c r="AC2307" i="5" s="1" a="1"/>
  <c r="AC2307" i="5" s="1"/>
  <c r="AE2307" i="5" s="1"/>
  <c r="AB2308" i="5"/>
  <c r="AC2308" i="5" s="1" a="1"/>
  <c r="AC2308" i="5" s="1"/>
  <c r="AE2308" i="5" s="1"/>
  <c r="AB2309" i="5"/>
  <c r="AC2309" i="5" s="1" a="1"/>
  <c r="AC2309" i="5" s="1"/>
  <c r="AE2309" i="5" s="1"/>
  <c r="AB2310" i="5"/>
  <c r="AC2310" i="5" s="1" a="1"/>
  <c r="AC2310" i="5" s="1"/>
  <c r="AE2310" i="5" s="1"/>
  <c r="AB2311" i="5"/>
  <c r="AC2311" i="5" s="1" a="1"/>
  <c r="AC2311" i="5" s="1"/>
  <c r="AE2311" i="5" s="1"/>
  <c r="AB2312" i="5"/>
  <c r="AC2312" i="5" s="1" a="1"/>
  <c r="AC2312" i="5" s="1"/>
  <c r="AE2312" i="5" s="1"/>
  <c r="AB2313" i="5"/>
  <c r="AC2313" i="5" s="1" a="1"/>
  <c r="AC2313" i="5" s="1"/>
  <c r="AE2313" i="5" s="1"/>
  <c r="AB2314" i="5"/>
  <c r="AC2314" i="5" s="1" a="1"/>
  <c r="AC2314" i="5" s="1"/>
  <c r="AE2314" i="5" s="1"/>
  <c r="AB2315" i="5"/>
  <c r="AC2315" i="5" s="1" a="1"/>
  <c r="AC2315" i="5" s="1"/>
  <c r="AE2315" i="5" s="1"/>
  <c r="AB2316" i="5"/>
  <c r="AC2316" i="5" s="1" a="1"/>
  <c r="AC2316" i="5" s="1"/>
  <c r="AE2316" i="5" s="1"/>
  <c r="AB2317" i="5"/>
  <c r="AC2317" i="5" s="1" a="1"/>
  <c r="AC2317" i="5" s="1"/>
  <c r="AE2317" i="5" s="1"/>
  <c r="AB2318" i="5"/>
  <c r="AC2318" i="5" s="1" a="1"/>
  <c r="AC2318" i="5" s="1"/>
  <c r="AE2318" i="5" s="1"/>
  <c r="AB2319" i="5"/>
  <c r="AC2319" i="5" s="1" a="1"/>
  <c r="AC2319" i="5" s="1"/>
  <c r="AE2319" i="5" s="1"/>
  <c r="AB2320" i="5"/>
  <c r="AC2320" i="5" s="1" a="1"/>
  <c r="AC2320" i="5" s="1"/>
  <c r="AE2320" i="5" s="1"/>
  <c r="AB2321" i="5"/>
  <c r="AC2321" i="5" s="1" a="1"/>
  <c r="AC2321" i="5" s="1"/>
  <c r="AE2321" i="5" s="1"/>
  <c r="AB2322" i="5"/>
  <c r="AC2322" i="5" s="1" a="1"/>
  <c r="AC2322" i="5" s="1"/>
  <c r="AE2322" i="5" s="1"/>
  <c r="AB2323" i="5"/>
  <c r="AC2323" i="5" s="1" a="1"/>
  <c r="AC2323" i="5" s="1"/>
  <c r="AE2323" i="5" s="1"/>
  <c r="AB2324" i="5"/>
  <c r="AC2324" i="5" s="1" a="1"/>
  <c r="AC2324" i="5" s="1"/>
  <c r="AE2324" i="5" s="1"/>
  <c r="AB2325" i="5"/>
  <c r="AC2325" i="5" s="1" a="1"/>
  <c r="AC2325" i="5" s="1"/>
  <c r="AE2325" i="5" s="1"/>
  <c r="AB2326" i="5"/>
  <c r="AC2326" i="5" s="1" a="1"/>
  <c r="AC2326" i="5" s="1"/>
  <c r="AE2326" i="5" s="1"/>
  <c r="AB2327" i="5"/>
  <c r="AC2327" i="5" s="1" a="1"/>
  <c r="AC2327" i="5" s="1"/>
  <c r="AE2327" i="5" s="1"/>
  <c r="AB2328" i="5"/>
  <c r="AC2328" i="5" s="1" a="1"/>
  <c r="AC2328" i="5" s="1"/>
  <c r="AE2328" i="5" s="1"/>
  <c r="AB2329" i="5"/>
  <c r="AC2329" i="5" s="1" a="1"/>
  <c r="AC2329" i="5" s="1"/>
  <c r="AE2329" i="5" s="1"/>
  <c r="AB2330" i="5"/>
  <c r="AC2330" i="5" s="1" a="1"/>
  <c r="AC2330" i="5" s="1"/>
  <c r="AE2330" i="5" s="1"/>
  <c r="AB2331" i="5"/>
  <c r="AC2331" i="5" s="1" a="1"/>
  <c r="AC2331" i="5" s="1"/>
  <c r="AE2331" i="5" s="1"/>
  <c r="AB2332" i="5"/>
  <c r="AC2332" i="5" s="1" a="1"/>
  <c r="AC2332" i="5" s="1"/>
  <c r="AE2332" i="5" s="1"/>
  <c r="AB2333" i="5"/>
  <c r="AC2333" i="5" s="1" a="1"/>
  <c r="AC2333" i="5" s="1"/>
  <c r="AE2333" i="5" s="1"/>
  <c r="AB2334" i="5"/>
  <c r="AC2334" i="5" s="1" a="1"/>
  <c r="AC2334" i="5" s="1"/>
  <c r="AE2334" i="5" s="1"/>
  <c r="AB2335" i="5"/>
  <c r="AC2335" i="5" s="1" a="1"/>
  <c r="AC2335" i="5" s="1"/>
  <c r="AE2335" i="5" s="1"/>
  <c r="AB2336" i="5"/>
  <c r="AC2336" i="5" s="1" a="1"/>
  <c r="AC2336" i="5" s="1"/>
  <c r="AE2336" i="5" s="1"/>
  <c r="AB2337" i="5"/>
  <c r="AC2337" i="5" s="1" a="1"/>
  <c r="AC2337" i="5" s="1"/>
  <c r="AE2337" i="5" s="1"/>
  <c r="AB2338" i="5"/>
  <c r="AC2338" i="5" s="1" a="1"/>
  <c r="AC2338" i="5" s="1"/>
  <c r="AE2338" i="5" s="1"/>
  <c r="AB2339" i="5"/>
  <c r="AC2339" i="5" s="1" a="1"/>
  <c r="AC2339" i="5" s="1"/>
  <c r="AE2339" i="5" s="1"/>
  <c r="AB2340" i="5"/>
  <c r="AC2340" i="5" s="1" a="1"/>
  <c r="AC2340" i="5" s="1"/>
  <c r="AE2340" i="5" s="1"/>
  <c r="AB2341" i="5"/>
  <c r="AC2341" i="5" s="1" a="1"/>
  <c r="AC2341" i="5" s="1"/>
  <c r="AE2341" i="5" s="1"/>
  <c r="AB2342" i="5"/>
  <c r="AC2342" i="5" s="1" a="1"/>
  <c r="AC2342" i="5" s="1"/>
  <c r="AE2342" i="5" s="1"/>
  <c r="AB2343" i="5"/>
  <c r="AC2343" i="5" s="1" a="1"/>
  <c r="AC2343" i="5" s="1"/>
  <c r="AE2343" i="5" s="1"/>
  <c r="AB2344" i="5"/>
  <c r="AC2344" i="5" s="1" a="1"/>
  <c r="AC2344" i="5" s="1"/>
  <c r="AE2344" i="5" s="1"/>
  <c r="AB2345" i="5"/>
  <c r="AC2345" i="5" s="1" a="1"/>
  <c r="AC2345" i="5" s="1"/>
  <c r="AE2345" i="5" s="1"/>
  <c r="AB2346" i="5"/>
  <c r="AC2346" i="5" s="1" a="1"/>
  <c r="AC2346" i="5" s="1"/>
  <c r="AE2346" i="5" s="1"/>
  <c r="AB2347" i="5"/>
  <c r="AC2347" i="5" s="1" a="1"/>
  <c r="AC2347" i="5" s="1"/>
  <c r="AE2347" i="5" s="1"/>
  <c r="AB2348" i="5"/>
  <c r="AC2348" i="5" s="1" a="1"/>
  <c r="AC2348" i="5" s="1"/>
  <c r="AE2348" i="5" s="1"/>
  <c r="AB2349" i="5"/>
  <c r="AC2349" i="5" s="1" a="1"/>
  <c r="AC2349" i="5" s="1"/>
  <c r="AE2349" i="5" s="1"/>
  <c r="AB2350" i="5"/>
  <c r="AC2350" i="5" s="1" a="1"/>
  <c r="AC2350" i="5" s="1"/>
  <c r="AE2350" i="5" s="1"/>
  <c r="AB2351" i="5"/>
  <c r="AC2351" i="5" s="1" a="1"/>
  <c r="AC2351" i="5" s="1"/>
  <c r="AE2351" i="5" s="1"/>
  <c r="AB2352" i="5"/>
  <c r="AC2352" i="5" s="1" a="1"/>
  <c r="AC2352" i="5" s="1"/>
  <c r="AE2352" i="5" s="1"/>
  <c r="AB2353" i="5"/>
  <c r="AC2353" i="5" s="1" a="1"/>
  <c r="AC2353" i="5" s="1"/>
  <c r="AE2353" i="5" s="1"/>
  <c r="AB2354" i="5"/>
  <c r="AC2354" i="5" s="1" a="1"/>
  <c r="AC2354" i="5" s="1"/>
  <c r="AE2354" i="5" s="1"/>
  <c r="AB2355" i="5"/>
  <c r="AC2355" i="5" s="1" a="1"/>
  <c r="AC2355" i="5" s="1"/>
  <c r="AE2355" i="5" s="1"/>
  <c r="AB2356" i="5"/>
  <c r="AC2356" i="5" s="1" a="1"/>
  <c r="AC2356" i="5" s="1"/>
  <c r="AE2356" i="5" s="1"/>
  <c r="AB2357" i="5"/>
  <c r="AC2357" i="5" s="1" a="1"/>
  <c r="AC2357" i="5" s="1"/>
  <c r="AE2357" i="5" s="1"/>
  <c r="AB2358" i="5"/>
  <c r="AC2358" i="5" s="1" a="1"/>
  <c r="AC2358" i="5" s="1"/>
  <c r="AE2358" i="5" s="1"/>
  <c r="AB2359" i="5"/>
  <c r="AC2359" i="5" s="1" a="1"/>
  <c r="AC2359" i="5" s="1"/>
  <c r="AE2359" i="5" s="1"/>
  <c r="AB2360" i="5"/>
  <c r="AC2360" i="5" s="1" a="1"/>
  <c r="AC2360" i="5" s="1"/>
  <c r="AE2360" i="5" s="1"/>
  <c r="AB2361" i="5"/>
  <c r="AC2361" i="5" s="1" a="1"/>
  <c r="AC2361" i="5" s="1"/>
  <c r="AE2361" i="5" s="1"/>
  <c r="AB2362" i="5"/>
  <c r="AC2362" i="5" s="1" a="1"/>
  <c r="AC2362" i="5" s="1"/>
  <c r="AE2362" i="5" s="1"/>
  <c r="AB2363" i="5"/>
  <c r="AC2363" i="5" s="1" a="1"/>
  <c r="AC2363" i="5" s="1"/>
  <c r="AE2363" i="5" s="1"/>
  <c r="AB2364" i="5"/>
  <c r="AC2364" i="5" s="1" a="1"/>
  <c r="AC2364" i="5" s="1"/>
  <c r="AE2364" i="5" s="1"/>
  <c r="AB2365" i="5"/>
  <c r="AC2365" i="5" s="1" a="1"/>
  <c r="AC2365" i="5" s="1"/>
  <c r="AE2365" i="5" s="1"/>
  <c r="AB2366" i="5"/>
  <c r="AC2366" i="5" s="1" a="1"/>
  <c r="AC2366" i="5" s="1"/>
  <c r="AE2366" i="5" s="1"/>
  <c r="AB2367" i="5"/>
  <c r="AC2367" i="5" s="1" a="1"/>
  <c r="AC2367" i="5" s="1"/>
  <c r="AE2367" i="5" s="1"/>
  <c r="AB2368" i="5"/>
  <c r="AC2368" i="5" s="1" a="1"/>
  <c r="AC2368" i="5" s="1"/>
  <c r="AE2368" i="5" s="1"/>
  <c r="AB2369" i="5"/>
  <c r="AC2369" i="5" s="1" a="1"/>
  <c r="AC2369" i="5" s="1"/>
  <c r="AE2369" i="5" s="1"/>
  <c r="AB2370" i="5"/>
  <c r="AC2370" i="5" s="1" a="1"/>
  <c r="AC2370" i="5" s="1"/>
  <c r="AE2370" i="5" s="1"/>
  <c r="AB2371" i="5"/>
  <c r="AC2371" i="5" s="1" a="1"/>
  <c r="AC2371" i="5" s="1"/>
  <c r="AE2371" i="5" s="1"/>
  <c r="AB2372" i="5"/>
  <c r="AC2372" i="5" s="1" a="1"/>
  <c r="AC2372" i="5" s="1"/>
  <c r="AE2372" i="5" s="1"/>
  <c r="AB2373" i="5"/>
  <c r="AC2373" i="5" s="1" a="1"/>
  <c r="AC2373" i="5" s="1"/>
  <c r="AE2373" i="5" s="1"/>
  <c r="AB2374" i="5"/>
  <c r="AC2374" i="5" s="1" a="1"/>
  <c r="AC2374" i="5" s="1"/>
  <c r="AE2374" i="5" s="1"/>
  <c r="AB2375" i="5"/>
  <c r="AC2375" i="5" s="1" a="1"/>
  <c r="AC2375" i="5" s="1"/>
  <c r="AE2375" i="5" s="1"/>
  <c r="AB2376" i="5"/>
  <c r="AC2376" i="5" s="1" a="1"/>
  <c r="AC2376" i="5" s="1"/>
  <c r="AE2376" i="5" s="1"/>
  <c r="AB2377" i="5"/>
  <c r="AC2377" i="5" s="1" a="1"/>
  <c r="AC2377" i="5" s="1"/>
  <c r="AE2377" i="5" s="1"/>
  <c r="AB2378" i="5"/>
  <c r="AC2378" i="5" s="1" a="1"/>
  <c r="AC2378" i="5" s="1"/>
  <c r="AE2378" i="5" s="1"/>
  <c r="AB2379" i="5"/>
  <c r="AC2379" i="5" s="1" a="1"/>
  <c r="AC2379" i="5" s="1"/>
  <c r="AE2379" i="5" s="1"/>
  <c r="AB2380" i="5"/>
  <c r="AC2380" i="5" s="1" a="1"/>
  <c r="AC2380" i="5" s="1"/>
  <c r="AE2380" i="5" s="1"/>
  <c r="AB2381" i="5"/>
  <c r="AC2381" i="5" s="1" a="1"/>
  <c r="AC2381" i="5" s="1"/>
  <c r="AE2381" i="5" s="1"/>
  <c r="AB2382" i="5"/>
  <c r="AC2382" i="5" s="1" a="1"/>
  <c r="AC2382" i="5" s="1"/>
  <c r="AE2382" i="5" s="1"/>
  <c r="AB2383" i="5"/>
  <c r="AC2383" i="5" s="1" a="1"/>
  <c r="AC2383" i="5" s="1"/>
  <c r="AE2383" i="5" s="1"/>
  <c r="AB2384" i="5"/>
  <c r="AC2384" i="5" s="1" a="1"/>
  <c r="AC2384" i="5" s="1"/>
  <c r="AE2384" i="5" s="1"/>
  <c r="AB2385" i="5"/>
  <c r="AC2385" i="5" s="1" a="1"/>
  <c r="AC2385" i="5" s="1"/>
  <c r="AE2385" i="5" s="1"/>
  <c r="AB2386" i="5"/>
  <c r="AC2386" i="5" s="1" a="1"/>
  <c r="AC2386" i="5" s="1"/>
  <c r="AE2386" i="5" s="1"/>
  <c r="AB2387" i="5"/>
  <c r="AC2387" i="5" s="1" a="1"/>
  <c r="AC2387" i="5" s="1"/>
  <c r="AE2387" i="5" s="1"/>
  <c r="AB2388" i="5"/>
  <c r="AC2388" i="5" s="1" a="1"/>
  <c r="AC2388" i="5" s="1"/>
  <c r="AE2388" i="5" s="1"/>
  <c r="AB2389" i="5"/>
  <c r="AC2389" i="5" s="1" a="1"/>
  <c r="AC2389" i="5" s="1"/>
  <c r="AE2389" i="5" s="1"/>
  <c r="AB2390" i="5"/>
  <c r="AC2390" i="5" s="1" a="1"/>
  <c r="AC2390" i="5" s="1"/>
  <c r="AE2390" i="5" s="1"/>
  <c r="AB2391" i="5"/>
  <c r="AC2391" i="5" s="1" a="1"/>
  <c r="AC2391" i="5" s="1"/>
  <c r="AE2391" i="5" s="1"/>
  <c r="AB2392" i="5"/>
  <c r="AC2392" i="5" s="1" a="1"/>
  <c r="AC2392" i="5" s="1"/>
  <c r="AE2392" i="5" s="1"/>
  <c r="AB2393" i="5"/>
  <c r="AC2393" i="5" s="1" a="1"/>
  <c r="AC2393" i="5" s="1"/>
  <c r="AE2393" i="5" s="1"/>
  <c r="AB2394" i="5"/>
  <c r="AC2394" i="5" s="1" a="1"/>
  <c r="AC2394" i="5" s="1"/>
  <c r="AE2394" i="5" s="1"/>
  <c r="AB2395" i="5"/>
  <c r="AC2395" i="5" s="1" a="1"/>
  <c r="AC2395" i="5" s="1"/>
  <c r="AE2395" i="5" s="1"/>
  <c r="AB2396" i="5"/>
  <c r="AC2396" i="5" s="1" a="1"/>
  <c r="AC2396" i="5" s="1"/>
  <c r="AE2396" i="5" s="1"/>
  <c r="AB2397" i="5"/>
  <c r="AC2397" i="5" s="1" a="1"/>
  <c r="AC2397" i="5" s="1"/>
  <c r="AE2397" i="5" s="1"/>
  <c r="AB2398" i="5"/>
  <c r="AC2398" i="5" s="1" a="1"/>
  <c r="AC2398" i="5" s="1"/>
  <c r="AE2398" i="5" s="1"/>
  <c r="AB2399" i="5"/>
  <c r="AC2399" i="5" s="1" a="1"/>
  <c r="AC2399" i="5" s="1"/>
  <c r="AE2399" i="5" s="1"/>
  <c r="AB2400" i="5"/>
  <c r="AC2400" i="5" s="1" a="1"/>
  <c r="AC2400" i="5" s="1"/>
  <c r="AE2400" i="5" s="1"/>
  <c r="AB2401" i="5"/>
  <c r="AC2401" i="5" s="1" a="1"/>
  <c r="AC2401" i="5" s="1"/>
  <c r="AE2401" i="5" s="1"/>
  <c r="AB2402" i="5"/>
  <c r="AC2402" i="5" s="1" a="1"/>
  <c r="AC2402" i="5" s="1"/>
  <c r="AE2402" i="5" s="1"/>
  <c r="AB2403" i="5"/>
  <c r="AC2403" i="5" s="1" a="1"/>
  <c r="AC2403" i="5" s="1"/>
  <c r="AE2403" i="5" s="1"/>
  <c r="AB2404" i="5"/>
  <c r="AC2404" i="5" s="1" a="1"/>
  <c r="AC2404" i="5" s="1"/>
  <c r="AE2404" i="5" s="1"/>
  <c r="AB2405" i="5"/>
  <c r="AC2405" i="5" s="1" a="1"/>
  <c r="AC2405" i="5" s="1"/>
  <c r="AE2405" i="5" s="1"/>
  <c r="AB2406" i="5"/>
  <c r="AC2406" i="5" s="1" a="1"/>
  <c r="AC2406" i="5" s="1"/>
  <c r="AE2406" i="5" s="1"/>
  <c r="AB2407" i="5"/>
  <c r="AC2407" i="5" s="1" a="1"/>
  <c r="AC2407" i="5" s="1"/>
  <c r="AE2407" i="5" s="1"/>
  <c r="AB2408" i="5"/>
  <c r="AC2408" i="5" s="1" a="1"/>
  <c r="AC2408" i="5" s="1"/>
  <c r="AE2408" i="5" s="1"/>
  <c r="AB2409" i="5"/>
  <c r="AC2409" i="5" s="1" a="1"/>
  <c r="AC2409" i="5" s="1"/>
  <c r="AE2409" i="5" s="1"/>
  <c r="AB2410" i="5"/>
  <c r="AC2410" i="5" s="1" a="1"/>
  <c r="AC2410" i="5" s="1"/>
  <c r="AE2410" i="5" s="1"/>
  <c r="AB2411" i="5"/>
  <c r="AC2411" i="5" s="1" a="1"/>
  <c r="AC2411" i="5" s="1"/>
  <c r="AE2411" i="5" s="1"/>
  <c r="AB2412" i="5"/>
  <c r="AC2412" i="5" s="1" a="1"/>
  <c r="AC2412" i="5" s="1"/>
  <c r="AE2412" i="5" s="1"/>
  <c r="AB2413" i="5"/>
  <c r="AC2413" i="5" s="1" a="1"/>
  <c r="AC2413" i="5" s="1"/>
  <c r="AE2413" i="5" s="1"/>
  <c r="AB2414" i="5"/>
  <c r="AC2414" i="5" s="1" a="1"/>
  <c r="AC2414" i="5" s="1"/>
  <c r="AE2414" i="5" s="1"/>
  <c r="AB2415" i="5"/>
  <c r="AC2415" i="5" s="1" a="1"/>
  <c r="AC2415" i="5" s="1"/>
  <c r="AE2415" i="5" s="1"/>
  <c r="AB2416" i="5"/>
  <c r="AC2416" i="5" s="1" a="1"/>
  <c r="AC2416" i="5" s="1"/>
  <c r="AE2416" i="5" s="1"/>
  <c r="AB2417" i="5"/>
  <c r="AC2417" i="5" s="1" a="1"/>
  <c r="AC2417" i="5" s="1"/>
  <c r="AE2417" i="5" s="1"/>
  <c r="AB2418" i="5"/>
  <c r="AC2418" i="5" s="1" a="1"/>
  <c r="AC2418" i="5" s="1"/>
  <c r="AE2418" i="5" s="1"/>
  <c r="AB2419" i="5"/>
  <c r="AC2419" i="5" s="1" a="1"/>
  <c r="AC2419" i="5" s="1"/>
  <c r="AE2419" i="5" s="1"/>
  <c r="AB2420" i="5"/>
  <c r="AC2420" i="5" s="1" a="1"/>
  <c r="AC2420" i="5" s="1"/>
  <c r="AE2420" i="5" s="1"/>
  <c r="AB2421" i="5"/>
  <c r="AC2421" i="5" s="1" a="1"/>
  <c r="AC2421" i="5" s="1"/>
  <c r="AE2421" i="5" s="1"/>
  <c r="AB2422" i="5"/>
  <c r="AC2422" i="5" s="1" a="1"/>
  <c r="AC2422" i="5" s="1"/>
  <c r="AE2422" i="5" s="1"/>
  <c r="AB2423" i="5"/>
  <c r="AC2423" i="5" s="1" a="1"/>
  <c r="AC2423" i="5" s="1"/>
  <c r="AE2423" i="5" s="1"/>
  <c r="AB2424" i="5"/>
  <c r="AC2424" i="5" s="1" a="1"/>
  <c r="AC2424" i="5" s="1"/>
  <c r="AE2424" i="5" s="1"/>
  <c r="AB2425" i="5"/>
  <c r="AC2425" i="5" s="1" a="1"/>
  <c r="AC2425" i="5" s="1"/>
  <c r="AE2425" i="5" s="1"/>
  <c r="AB2426" i="5"/>
  <c r="AC2426" i="5" s="1" a="1"/>
  <c r="AC2426" i="5" s="1"/>
  <c r="AE2426" i="5" s="1"/>
  <c r="AB2427" i="5"/>
  <c r="AC2427" i="5" s="1" a="1"/>
  <c r="AC2427" i="5" s="1"/>
  <c r="AE2427" i="5" s="1"/>
  <c r="AB2428" i="5"/>
  <c r="AC2428" i="5" s="1" a="1"/>
  <c r="AC2428" i="5" s="1"/>
  <c r="AE2428" i="5" s="1"/>
  <c r="AB2429" i="5"/>
  <c r="AC2429" i="5" s="1" a="1"/>
  <c r="AC2429" i="5" s="1"/>
  <c r="AE2429" i="5" s="1"/>
  <c r="AB2430" i="5"/>
  <c r="AC2430" i="5" s="1" a="1"/>
  <c r="AC2430" i="5" s="1"/>
  <c r="AE2430" i="5" s="1"/>
  <c r="AB2431" i="5"/>
  <c r="AC2431" i="5" s="1" a="1"/>
  <c r="AC2431" i="5" s="1"/>
  <c r="AE2431" i="5" s="1"/>
  <c r="AB2432" i="5"/>
  <c r="AC2432" i="5" s="1" a="1"/>
  <c r="AC2432" i="5" s="1"/>
  <c r="AE2432" i="5" s="1"/>
  <c r="AB2433" i="5"/>
  <c r="AC2433" i="5" s="1" a="1"/>
  <c r="AC2433" i="5" s="1"/>
  <c r="AE2433" i="5" s="1"/>
  <c r="AB2434" i="5"/>
  <c r="AC2434" i="5" s="1" a="1"/>
  <c r="AC2434" i="5" s="1"/>
  <c r="AE2434" i="5" s="1"/>
  <c r="AB2435" i="5"/>
  <c r="AC2435" i="5" s="1" a="1"/>
  <c r="AC2435" i="5" s="1"/>
  <c r="AE2435" i="5" s="1"/>
  <c r="AB2436" i="5"/>
  <c r="AC2436" i="5" s="1" a="1"/>
  <c r="AC2436" i="5" s="1"/>
  <c r="AE2436" i="5" s="1"/>
  <c r="AB2437" i="5"/>
  <c r="AC2437" i="5" s="1" a="1"/>
  <c r="AC2437" i="5" s="1"/>
  <c r="AE2437" i="5" s="1"/>
  <c r="AB2438" i="5"/>
  <c r="AC2438" i="5" s="1" a="1"/>
  <c r="AC2438" i="5" s="1"/>
  <c r="AE2438" i="5" s="1"/>
  <c r="AB2439" i="5"/>
  <c r="AC2439" i="5" s="1" a="1"/>
  <c r="AC2439" i="5" s="1"/>
  <c r="AE2439" i="5" s="1"/>
  <c r="AB2440" i="5"/>
  <c r="AC2440" i="5" s="1" a="1"/>
  <c r="AC2440" i="5" s="1"/>
  <c r="AE2440" i="5" s="1"/>
  <c r="AB2441" i="5"/>
  <c r="AC2441" i="5" s="1" a="1"/>
  <c r="AC2441" i="5" s="1"/>
  <c r="AE2441" i="5" s="1"/>
  <c r="AB2442" i="5"/>
  <c r="AC2442" i="5" s="1" a="1"/>
  <c r="AC2442" i="5" s="1"/>
  <c r="AE2442" i="5" s="1"/>
  <c r="AB2443" i="5"/>
  <c r="AC2443" i="5" s="1" a="1"/>
  <c r="AC2443" i="5" s="1"/>
  <c r="AE2443" i="5" s="1"/>
  <c r="AB2444" i="5"/>
  <c r="AC2444" i="5" s="1" a="1"/>
  <c r="AC2444" i="5" s="1"/>
  <c r="AE2444" i="5" s="1"/>
  <c r="AB2445" i="5"/>
  <c r="AC2445" i="5" s="1" a="1"/>
  <c r="AC2445" i="5" s="1"/>
  <c r="AE2445" i="5" s="1"/>
  <c r="AB2446" i="5"/>
  <c r="AC2446" i="5" s="1" a="1"/>
  <c r="AC2446" i="5" s="1"/>
  <c r="AE2446" i="5" s="1"/>
  <c r="AB2447" i="5"/>
  <c r="AC2447" i="5" s="1" a="1"/>
  <c r="AC2447" i="5" s="1"/>
  <c r="AE2447" i="5" s="1"/>
  <c r="AB2448" i="5"/>
  <c r="AC2448" i="5" s="1" a="1"/>
  <c r="AC2448" i="5" s="1"/>
  <c r="AE2448" i="5" s="1"/>
  <c r="AB2449" i="5"/>
  <c r="AC2449" i="5" s="1" a="1"/>
  <c r="AC2449" i="5" s="1"/>
  <c r="AE2449" i="5" s="1"/>
  <c r="AB2450" i="5"/>
  <c r="AC2450" i="5" s="1" a="1"/>
  <c r="AC2450" i="5" s="1"/>
  <c r="AE2450" i="5" s="1"/>
  <c r="AB2451" i="5"/>
  <c r="AC2451" i="5" s="1" a="1"/>
  <c r="AC2451" i="5" s="1"/>
  <c r="AE2451" i="5" s="1"/>
  <c r="AB2452" i="5"/>
  <c r="AC2452" i="5" s="1" a="1"/>
  <c r="AC2452" i="5" s="1"/>
  <c r="AE2452" i="5" s="1"/>
  <c r="AB2453" i="5"/>
  <c r="AC2453" i="5" s="1" a="1"/>
  <c r="AC2453" i="5" s="1"/>
  <c r="AE2453" i="5" s="1"/>
  <c r="AB2454" i="5"/>
  <c r="AC2454" i="5" s="1" a="1"/>
  <c r="AC2454" i="5" s="1"/>
  <c r="AE2454" i="5" s="1"/>
  <c r="AB2455" i="5"/>
  <c r="AC2455" i="5" s="1" a="1"/>
  <c r="AC2455" i="5" s="1"/>
  <c r="AE2455" i="5" s="1"/>
  <c r="AB2456" i="5"/>
  <c r="AC2456" i="5" s="1" a="1"/>
  <c r="AC2456" i="5" s="1"/>
  <c r="AE2456" i="5" s="1"/>
  <c r="AB2457" i="5"/>
  <c r="AC2457" i="5" s="1" a="1"/>
  <c r="AC2457" i="5" s="1"/>
  <c r="AE2457" i="5" s="1"/>
  <c r="AB2458" i="5"/>
  <c r="AC2458" i="5" s="1" a="1"/>
  <c r="AC2458" i="5" s="1"/>
  <c r="AE2458" i="5" s="1"/>
  <c r="AB2459" i="5"/>
  <c r="AC2459" i="5" s="1" a="1"/>
  <c r="AC2459" i="5" s="1"/>
  <c r="AE2459" i="5" s="1"/>
  <c r="AB2460" i="5"/>
  <c r="AC2460" i="5" s="1" a="1"/>
  <c r="AC2460" i="5" s="1"/>
  <c r="AE2460" i="5" s="1"/>
  <c r="AB2461" i="5"/>
  <c r="AC2461" i="5" s="1" a="1"/>
  <c r="AC2461" i="5" s="1"/>
  <c r="AE2461" i="5" s="1"/>
  <c r="AB2462" i="5"/>
  <c r="AC2462" i="5" s="1" a="1"/>
  <c r="AC2462" i="5" s="1"/>
  <c r="AE2462" i="5" s="1"/>
  <c r="AB2463" i="5"/>
  <c r="AC2463" i="5" s="1" a="1"/>
  <c r="AC2463" i="5" s="1"/>
  <c r="AE2463" i="5" s="1"/>
  <c r="AB2464" i="5"/>
  <c r="AC2464" i="5" s="1" a="1"/>
  <c r="AC2464" i="5" s="1"/>
  <c r="AE2464" i="5" s="1"/>
  <c r="AB2465" i="5"/>
  <c r="AC2465" i="5" s="1" a="1"/>
  <c r="AC2465" i="5" s="1"/>
  <c r="AE2465" i="5" s="1"/>
  <c r="AB2466" i="5"/>
  <c r="AC2466" i="5" s="1" a="1"/>
  <c r="AC2466" i="5" s="1"/>
  <c r="AE2466" i="5" s="1"/>
  <c r="AB2467" i="5"/>
  <c r="AC2467" i="5" s="1" a="1"/>
  <c r="AC2467" i="5" s="1"/>
  <c r="AE2467" i="5" s="1"/>
  <c r="AB2468" i="5"/>
  <c r="AC2468" i="5" s="1" a="1"/>
  <c r="AC2468" i="5" s="1"/>
  <c r="AE2468" i="5" s="1"/>
  <c r="AB2469" i="5"/>
  <c r="AC2469" i="5" s="1" a="1"/>
  <c r="AC2469" i="5" s="1"/>
  <c r="AE2469" i="5" s="1"/>
  <c r="AB2470" i="5"/>
  <c r="AC2470" i="5" s="1" a="1"/>
  <c r="AC2470" i="5" s="1"/>
  <c r="AE2470" i="5" s="1"/>
  <c r="AB2471" i="5"/>
  <c r="AC2471" i="5" s="1" a="1"/>
  <c r="AC2471" i="5" s="1"/>
  <c r="AE2471" i="5" s="1"/>
  <c r="AB2472" i="5"/>
  <c r="AC2472" i="5" s="1" a="1"/>
  <c r="AC2472" i="5" s="1"/>
  <c r="AE2472" i="5" s="1"/>
  <c r="AB2473" i="5"/>
  <c r="AC2473" i="5" s="1" a="1"/>
  <c r="AC2473" i="5" s="1"/>
  <c r="AE2473" i="5" s="1"/>
  <c r="AB2474" i="5"/>
  <c r="AC2474" i="5" s="1" a="1"/>
  <c r="AC2474" i="5" s="1"/>
  <c r="AE2474" i="5" s="1"/>
  <c r="AB2475" i="5"/>
  <c r="AC2475" i="5" s="1" a="1"/>
  <c r="AC2475" i="5" s="1"/>
  <c r="AE2475" i="5" s="1"/>
  <c r="AB2476" i="5"/>
  <c r="AC2476" i="5" s="1" a="1"/>
  <c r="AC2476" i="5" s="1"/>
  <c r="AE2476" i="5" s="1"/>
  <c r="AB2477" i="5"/>
  <c r="AC2477" i="5" s="1" a="1"/>
  <c r="AC2477" i="5" s="1"/>
  <c r="AE2477" i="5" s="1"/>
  <c r="AB2478" i="5"/>
  <c r="AC2478" i="5" s="1" a="1"/>
  <c r="AC2478" i="5" s="1"/>
  <c r="AE2478" i="5" s="1"/>
  <c r="AB2479" i="5"/>
  <c r="AC2479" i="5" s="1" a="1"/>
  <c r="AC2479" i="5" s="1"/>
  <c r="AE2479" i="5" s="1"/>
  <c r="AB2480" i="5"/>
  <c r="AC2480" i="5" s="1" a="1"/>
  <c r="AC2480" i="5" s="1"/>
  <c r="AE2480" i="5" s="1"/>
  <c r="AB2481" i="5"/>
  <c r="AC2481" i="5" s="1" a="1"/>
  <c r="AC2481" i="5" s="1"/>
  <c r="AE2481" i="5" s="1"/>
  <c r="AB2482" i="5"/>
  <c r="AC2482" i="5" s="1" a="1"/>
  <c r="AC2482" i="5" s="1"/>
  <c r="AE2482" i="5" s="1"/>
  <c r="AB2483" i="5"/>
  <c r="AC2483" i="5" s="1" a="1"/>
  <c r="AC2483" i="5" s="1"/>
  <c r="AE2483" i="5" s="1"/>
  <c r="AB2484" i="5"/>
  <c r="AC2484" i="5" s="1" a="1"/>
  <c r="AC2484" i="5" s="1"/>
  <c r="AE2484" i="5" s="1"/>
  <c r="AB2485" i="5"/>
  <c r="AC2485" i="5" s="1" a="1"/>
  <c r="AC2485" i="5" s="1"/>
  <c r="AE2485" i="5" s="1"/>
  <c r="AB2486" i="5"/>
  <c r="AC2486" i="5" s="1" a="1"/>
  <c r="AC2486" i="5" s="1"/>
  <c r="AE2486" i="5" s="1"/>
  <c r="AB2487" i="5"/>
  <c r="AC2487" i="5" s="1" a="1"/>
  <c r="AC2487" i="5" s="1"/>
  <c r="AE2487" i="5" s="1"/>
  <c r="AB2488" i="5"/>
  <c r="AC2488" i="5" s="1" a="1"/>
  <c r="AC2488" i="5" s="1"/>
  <c r="AE2488" i="5" s="1"/>
  <c r="AB2489" i="5"/>
  <c r="AC2489" i="5" s="1" a="1"/>
  <c r="AC2489" i="5" s="1"/>
  <c r="AE2489" i="5" s="1"/>
  <c r="AB2490" i="5"/>
  <c r="AC2490" i="5" s="1" a="1"/>
  <c r="AC2490" i="5" s="1"/>
  <c r="AE2490" i="5" s="1"/>
  <c r="AB2491" i="5"/>
  <c r="AC2491" i="5" s="1" a="1"/>
  <c r="AC2491" i="5" s="1"/>
  <c r="AE2491" i="5" s="1"/>
  <c r="AB2492" i="5"/>
  <c r="AC2492" i="5" s="1" a="1"/>
  <c r="AC2492" i="5" s="1"/>
  <c r="AE2492" i="5" s="1"/>
  <c r="AB2493" i="5"/>
  <c r="AC2493" i="5" s="1" a="1"/>
  <c r="AC2493" i="5" s="1"/>
  <c r="AE2493" i="5" s="1"/>
  <c r="AB2494" i="5"/>
  <c r="AC2494" i="5" s="1" a="1"/>
  <c r="AC2494" i="5" s="1"/>
  <c r="AE2494" i="5" s="1"/>
  <c r="AB2495" i="5"/>
  <c r="AC2495" i="5" s="1" a="1"/>
  <c r="AC2495" i="5" s="1"/>
  <c r="AE2495" i="5" s="1"/>
  <c r="AB2496" i="5"/>
  <c r="AC2496" i="5" s="1" a="1"/>
  <c r="AC2496" i="5" s="1"/>
  <c r="AE2496" i="5" s="1"/>
  <c r="AB2497" i="5"/>
  <c r="AC2497" i="5" s="1" a="1"/>
  <c r="AC2497" i="5" s="1"/>
  <c r="AE2497" i="5" s="1"/>
  <c r="AB2498" i="5"/>
  <c r="AC2498" i="5" s="1" a="1"/>
  <c r="AC2498" i="5" s="1"/>
  <c r="AE2498" i="5" s="1"/>
  <c r="AB2499" i="5"/>
  <c r="AC2499" i="5" s="1" a="1"/>
  <c r="AC2499" i="5" s="1"/>
  <c r="AE2499" i="5" s="1"/>
  <c r="AB2500" i="5"/>
  <c r="AC2500" i="5" s="1" a="1"/>
  <c r="AC2500" i="5" s="1"/>
  <c r="AE2500" i="5" s="1"/>
  <c r="AB2501" i="5"/>
  <c r="AC2501" i="5" s="1" a="1"/>
  <c r="AC2501" i="5" s="1"/>
  <c r="AE2501" i="5" s="1"/>
  <c r="AB2502" i="5"/>
  <c r="AC2502" i="5" s="1" a="1"/>
  <c r="AC2502" i="5" s="1"/>
  <c r="AE2502" i="5" s="1"/>
  <c r="AB2503" i="5"/>
  <c r="AC2503" i="5" s="1" a="1"/>
  <c r="AC2503" i="5" s="1"/>
  <c r="AE2503" i="5" s="1"/>
  <c r="AB2504" i="5"/>
  <c r="AC2504" i="5" s="1" a="1"/>
  <c r="AC2504" i="5" s="1"/>
  <c r="AE2504" i="5" s="1"/>
  <c r="AB2505" i="5"/>
  <c r="AC2505" i="5" s="1" a="1"/>
  <c r="AC2505" i="5" s="1"/>
  <c r="AE2505" i="5" s="1"/>
  <c r="AB2506" i="5"/>
  <c r="AC2506" i="5" s="1" a="1"/>
  <c r="AC2506" i="5" s="1"/>
  <c r="AE2506" i="5" s="1"/>
  <c r="AB2507" i="5"/>
  <c r="AC2507" i="5" s="1" a="1"/>
  <c r="AC2507" i="5" s="1"/>
  <c r="AE2507" i="5" s="1"/>
  <c r="AB2508" i="5"/>
  <c r="AC2508" i="5" s="1" a="1"/>
  <c r="AC2508" i="5" s="1"/>
  <c r="AE2508" i="5" s="1"/>
  <c r="AB2509" i="5"/>
  <c r="AC2509" i="5" s="1" a="1"/>
  <c r="AC2509" i="5" s="1"/>
  <c r="AE2509" i="5" s="1"/>
  <c r="AB2510" i="5"/>
  <c r="AC2510" i="5" s="1" a="1"/>
  <c r="AC2510" i="5" s="1"/>
  <c r="AE2510" i="5" s="1"/>
  <c r="AB2511" i="5"/>
  <c r="AC2511" i="5" s="1" a="1"/>
  <c r="AC2511" i="5" s="1"/>
  <c r="AE2511" i="5" s="1"/>
  <c r="AB2512" i="5"/>
  <c r="AC2512" i="5" s="1" a="1"/>
  <c r="AC2512" i="5" s="1"/>
  <c r="AE2512" i="5" s="1"/>
  <c r="AB2513" i="5"/>
  <c r="AC2513" i="5" s="1" a="1"/>
  <c r="AC2513" i="5" s="1"/>
  <c r="AE2513" i="5" s="1"/>
  <c r="AB2514" i="5"/>
  <c r="AC2514" i="5" s="1" a="1"/>
  <c r="AC2514" i="5" s="1"/>
  <c r="AE2514" i="5" s="1"/>
  <c r="AB2515" i="5"/>
  <c r="AC2515" i="5" s="1" a="1"/>
  <c r="AC2515" i="5" s="1"/>
  <c r="AE2515" i="5" s="1"/>
  <c r="AB2516" i="5"/>
  <c r="AC2516" i="5" s="1" a="1"/>
  <c r="AC2516" i="5" s="1"/>
  <c r="AE2516" i="5" s="1"/>
  <c r="AB2517" i="5"/>
  <c r="AC2517" i="5" s="1" a="1"/>
  <c r="AC2517" i="5" s="1"/>
  <c r="AE2517" i="5" s="1"/>
  <c r="AB2518" i="5"/>
  <c r="AC2518" i="5" s="1" a="1"/>
  <c r="AC2518" i="5" s="1"/>
  <c r="AE2518" i="5" s="1"/>
  <c r="AB2519" i="5"/>
  <c r="AC2519" i="5" s="1" a="1"/>
  <c r="AC2519" i="5" s="1"/>
  <c r="AE2519" i="5" s="1"/>
  <c r="AB2520" i="5"/>
  <c r="AC2520" i="5" s="1" a="1"/>
  <c r="AC2520" i="5" s="1"/>
  <c r="AE2520" i="5" s="1"/>
  <c r="AB2521" i="5"/>
  <c r="AC2521" i="5" s="1" a="1"/>
  <c r="AC2521" i="5" s="1"/>
  <c r="AE2521" i="5" s="1"/>
  <c r="AB2522" i="5"/>
  <c r="AC2522" i="5" s="1" a="1"/>
  <c r="AC2522" i="5" s="1"/>
  <c r="AE2522" i="5" s="1"/>
  <c r="AB2523" i="5"/>
  <c r="AC2523" i="5" s="1" a="1"/>
  <c r="AC2523" i="5" s="1"/>
  <c r="AE2523" i="5" s="1"/>
  <c r="AB2524" i="5"/>
  <c r="AC2524" i="5" s="1" a="1"/>
  <c r="AC2524" i="5" s="1"/>
  <c r="AE2524" i="5" s="1"/>
  <c r="AB2525" i="5"/>
  <c r="AC2525" i="5" s="1" a="1"/>
  <c r="AC2525" i="5" s="1"/>
  <c r="AE2525" i="5" s="1"/>
  <c r="AB2526" i="5"/>
  <c r="AC2526" i="5" s="1" a="1"/>
  <c r="AC2526" i="5" s="1"/>
  <c r="AE2526" i="5" s="1"/>
  <c r="AB2527" i="5"/>
  <c r="AC2527" i="5" s="1" a="1"/>
  <c r="AC2527" i="5" s="1"/>
  <c r="AE2527" i="5" s="1"/>
  <c r="AB2528" i="5"/>
  <c r="AC2528" i="5" s="1" a="1"/>
  <c r="AC2528" i="5" s="1"/>
  <c r="AE2528" i="5" s="1"/>
  <c r="AB2529" i="5"/>
  <c r="AC2529" i="5" s="1" a="1"/>
  <c r="AC2529" i="5" s="1"/>
  <c r="AE2529" i="5" s="1"/>
  <c r="AB2530" i="5"/>
  <c r="AC2530" i="5" s="1" a="1"/>
  <c r="AC2530" i="5" s="1"/>
  <c r="AE2530" i="5" s="1"/>
  <c r="AB2531" i="5"/>
  <c r="AC2531" i="5" s="1" a="1"/>
  <c r="AC2531" i="5" s="1"/>
  <c r="AE2531" i="5" s="1"/>
  <c r="AB2532" i="5"/>
  <c r="AC2532" i="5" s="1" a="1"/>
  <c r="AC2532" i="5" s="1"/>
  <c r="AE2532" i="5" s="1"/>
  <c r="AB2533" i="5"/>
  <c r="AC2533" i="5" s="1" a="1"/>
  <c r="AC2533" i="5" s="1"/>
  <c r="AE2533" i="5" s="1"/>
  <c r="AB2534" i="5"/>
  <c r="AC2534" i="5" s="1" a="1"/>
  <c r="AC2534" i="5" s="1"/>
  <c r="AE2534" i="5" s="1"/>
  <c r="AB2535" i="5"/>
  <c r="AC2535" i="5" s="1" a="1"/>
  <c r="AC2535" i="5" s="1"/>
  <c r="AE2535" i="5" s="1"/>
  <c r="AB2536" i="5"/>
  <c r="AC2536" i="5" s="1" a="1"/>
  <c r="AC2536" i="5" s="1"/>
  <c r="AE2536" i="5" s="1"/>
  <c r="AB2537" i="5"/>
  <c r="AC2537" i="5" s="1" a="1"/>
  <c r="AC2537" i="5" s="1"/>
  <c r="AE2537" i="5" s="1"/>
  <c r="AB2538" i="5"/>
  <c r="AC2538" i="5" s="1" a="1"/>
  <c r="AC2538" i="5" s="1"/>
  <c r="AE2538" i="5" s="1"/>
  <c r="AB2539" i="5"/>
  <c r="AC2539" i="5" s="1" a="1"/>
  <c r="AC2539" i="5" s="1"/>
  <c r="AE2539" i="5" s="1"/>
  <c r="AB2540" i="5"/>
  <c r="AC2540" i="5" s="1" a="1"/>
  <c r="AC2540" i="5" s="1"/>
  <c r="AE2540" i="5" s="1"/>
  <c r="AB2541" i="5"/>
  <c r="AC2541" i="5" s="1" a="1"/>
  <c r="AC2541" i="5" s="1"/>
  <c r="AE2541" i="5" s="1"/>
  <c r="AB2542" i="5"/>
  <c r="AC2542" i="5" s="1" a="1"/>
  <c r="AC2542" i="5" s="1"/>
  <c r="AE2542" i="5" s="1"/>
  <c r="AB2543" i="5"/>
  <c r="AC2543" i="5" s="1" a="1"/>
  <c r="AC2543" i="5" s="1"/>
  <c r="AE2543" i="5" s="1"/>
  <c r="AB2544" i="5"/>
  <c r="AC2544" i="5" s="1" a="1"/>
  <c r="AC2544" i="5" s="1"/>
  <c r="AE2544" i="5" s="1"/>
  <c r="AB2545" i="5"/>
  <c r="AC2545" i="5" s="1" a="1"/>
  <c r="AC2545" i="5" s="1"/>
  <c r="AE2545" i="5" s="1"/>
  <c r="AB2546" i="5"/>
  <c r="AC2546" i="5" s="1" a="1"/>
  <c r="AC2546" i="5" s="1"/>
  <c r="AE2546" i="5" s="1"/>
  <c r="AB2547" i="5"/>
  <c r="AC2547" i="5" s="1" a="1"/>
  <c r="AC2547" i="5" s="1"/>
  <c r="AE2547" i="5" s="1"/>
  <c r="AB2548" i="5"/>
  <c r="AC2548" i="5" s="1" a="1"/>
  <c r="AC2548" i="5" s="1"/>
  <c r="AE2548" i="5" s="1"/>
  <c r="AB2549" i="5"/>
  <c r="AC2549" i="5" s="1" a="1"/>
  <c r="AC2549" i="5" s="1"/>
  <c r="AE2549" i="5" s="1"/>
  <c r="AB2550" i="5"/>
  <c r="AC2550" i="5" s="1" a="1"/>
  <c r="AC2550" i="5" s="1"/>
  <c r="AE2550" i="5" s="1"/>
  <c r="AB2551" i="5"/>
  <c r="AC2551" i="5" s="1" a="1"/>
  <c r="AC2551" i="5" s="1"/>
  <c r="AE2551" i="5" s="1"/>
  <c r="AB2552" i="5"/>
  <c r="AC2552" i="5" s="1" a="1"/>
  <c r="AC2552" i="5" s="1"/>
  <c r="AE2552" i="5" s="1"/>
  <c r="AB2553" i="5"/>
  <c r="AC2553" i="5" s="1" a="1"/>
  <c r="AC2553" i="5" s="1"/>
  <c r="AE2553" i="5" s="1"/>
  <c r="AB2554" i="5"/>
  <c r="AC2554" i="5" s="1" a="1"/>
  <c r="AC2554" i="5" s="1"/>
  <c r="AE2554" i="5" s="1"/>
  <c r="AB2555" i="5"/>
  <c r="AC2555" i="5" s="1" a="1"/>
  <c r="AC2555" i="5" s="1"/>
  <c r="AE2555" i="5" s="1"/>
  <c r="AB2556" i="5"/>
  <c r="AC2556" i="5" s="1" a="1"/>
  <c r="AC2556" i="5" s="1"/>
  <c r="AE2556" i="5" s="1"/>
  <c r="AB2557" i="5"/>
  <c r="AC2557" i="5" s="1" a="1"/>
  <c r="AC2557" i="5" s="1"/>
  <c r="AE2557" i="5" s="1"/>
  <c r="AB2558" i="5"/>
  <c r="AC2558" i="5" s="1" a="1"/>
  <c r="AC2558" i="5" s="1"/>
  <c r="AE2558" i="5" s="1"/>
  <c r="AB2559" i="5"/>
  <c r="AC2559" i="5" s="1" a="1"/>
  <c r="AC2559" i="5" s="1"/>
  <c r="AE2559" i="5" s="1"/>
  <c r="AB2560" i="5"/>
  <c r="AC2560" i="5" s="1" a="1"/>
  <c r="AC2560" i="5" s="1"/>
  <c r="AE2560" i="5" s="1"/>
  <c r="AB2561" i="5"/>
  <c r="AC2561" i="5" s="1" a="1"/>
  <c r="AC2561" i="5" s="1"/>
  <c r="AE2561" i="5" s="1"/>
  <c r="AB2562" i="5"/>
  <c r="AC2562" i="5" s="1" a="1"/>
  <c r="AC2562" i="5" s="1"/>
  <c r="AE2562" i="5" s="1"/>
  <c r="AB2563" i="5"/>
  <c r="AC2563" i="5" s="1" a="1"/>
  <c r="AC2563" i="5" s="1"/>
  <c r="AE2563" i="5" s="1"/>
  <c r="AB2564" i="5"/>
  <c r="AC2564" i="5" s="1" a="1"/>
  <c r="AC2564" i="5" s="1"/>
  <c r="AE2564" i="5" s="1"/>
  <c r="AB2565" i="5"/>
  <c r="AC2565" i="5" s="1" a="1"/>
  <c r="AC2565" i="5" s="1"/>
  <c r="AE2565" i="5" s="1"/>
  <c r="AB2566" i="5"/>
  <c r="AC2566" i="5" s="1" a="1"/>
  <c r="AC2566" i="5" s="1"/>
  <c r="AE2566" i="5" s="1"/>
  <c r="AB2567" i="5"/>
  <c r="AC2567" i="5" s="1" a="1"/>
  <c r="AC2567" i="5" s="1"/>
  <c r="AE2567" i="5" s="1"/>
  <c r="AB2568" i="5"/>
  <c r="AC2568" i="5" s="1" a="1"/>
  <c r="AC2568" i="5" s="1"/>
  <c r="AE2568" i="5" s="1"/>
  <c r="AB2569" i="5"/>
  <c r="AC2569" i="5" s="1" a="1"/>
  <c r="AC2569" i="5" s="1"/>
  <c r="AE2569" i="5" s="1"/>
  <c r="AB2570" i="5"/>
  <c r="AC2570" i="5" s="1" a="1"/>
  <c r="AC2570" i="5" s="1"/>
  <c r="AE2570" i="5" s="1"/>
  <c r="AB2571" i="5"/>
  <c r="AC2571" i="5" s="1" a="1"/>
  <c r="AC2571" i="5" s="1"/>
  <c r="AE2571" i="5" s="1"/>
  <c r="AB2572" i="5"/>
  <c r="AC2572" i="5" s="1" a="1"/>
  <c r="AC2572" i="5" s="1"/>
  <c r="AE2572" i="5" s="1"/>
  <c r="AB2573" i="5"/>
  <c r="AC2573" i="5" s="1" a="1"/>
  <c r="AC2573" i="5" s="1"/>
  <c r="AE2573" i="5" s="1"/>
  <c r="AB2574" i="5"/>
  <c r="AC2574" i="5" s="1" a="1"/>
  <c r="AC2574" i="5" s="1"/>
  <c r="AE2574" i="5" s="1"/>
  <c r="AB2575" i="5"/>
  <c r="AC2575" i="5" s="1" a="1"/>
  <c r="AC2575" i="5" s="1"/>
  <c r="AE2575" i="5" s="1"/>
  <c r="AB2576" i="5"/>
  <c r="AC2576" i="5" s="1" a="1"/>
  <c r="AC2576" i="5" s="1"/>
  <c r="AE2576" i="5" s="1"/>
  <c r="AB2577" i="5"/>
  <c r="AC2577" i="5" s="1" a="1"/>
  <c r="AC2577" i="5" s="1"/>
  <c r="AE2577" i="5" s="1"/>
  <c r="AB2578" i="5"/>
  <c r="AC2578" i="5" s="1" a="1"/>
  <c r="AC2578" i="5" s="1"/>
  <c r="AE2578" i="5" s="1"/>
  <c r="AB2579" i="5"/>
  <c r="AC2579" i="5" s="1" a="1"/>
  <c r="AC2579" i="5" s="1"/>
  <c r="AE2579" i="5" s="1"/>
  <c r="AB2580" i="5"/>
  <c r="AC2580" i="5" s="1" a="1"/>
  <c r="AC2580" i="5" s="1"/>
  <c r="AE2580" i="5" s="1"/>
  <c r="AB2581" i="5"/>
  <c r="AC2581" i="5" s="1" a="1"/>
  <c r="AC2581" i="5" s="1"/>
  <c r="AE2581" i="5" s="1"/>
  <c r="AB2582" i="5"/>
  <c r="AC2582" i="5" s="1" a="1"/>
  <c r="AC2582" i="5" s="1"/>
  <c r="AE2582" i="5" s="1"/>
  <c r="AB2583" i="5"/>
  <c r="AC2583" i="5" s="1" a="1"/>
  <c r="AC2583" i="5" s="1"/>
  <c r="AE2583" i="5" s="1"/>
  <c r="AB2584" i="5"/>
  <c r="AC2584" i="5" s="1" a="1"/>
  <c r="AC2584" i="5" s="1"/>
  <c r="AE2584" i="5" s="1"/>
  <c r="AB2585" i="5"/>
  <c r="AC2585" i="5" s="1" a="1"/>
  <c r="AC2585" i="5" s="1"/>
  <c r="AE2585" i="5" s="1"/>
  <c r="AB2586" i="5"/>
  <c r="AC2586" i="5" s="1" a="1"/>
  <c r="AC2586" i="5" s="1"/>
  <c r="AE2586" i="5" s="1"/>
  <c r="AB2587" i="5"/>
  <c r="AC2587" i="5" s="1" a="1"/>
  <c r="AC2587" i="5" s="1"/>
  <c r="AE2587" i="5" s="1"/>
  <c r="AB2588" i="5"/>
  <c r="AC2588" i="5" s="1" a="1"/>
  <c r="AC2588" i="5" s="1"/>
  <c r="AE2588" i="5" s="1"/>
  <c r="AB2589" i="5"/>
  <c r="AC2589" i="5" s="1" a="1"/>
  <c r="AC2589" i="5" s="1"/>
  <c r="AE2589" i="5" s="1"/>
  <c r="AB2590" i="5"/>
  <c r="AC2590" i="5" s="1" a="1"/>
  <c r="AC2590" i="5" s="1"/>
  <c r="AE2590" i="5" s="1"/>
  <c r="AB2591" i="5"/>
  <c r="AC2591" i="5" s="1" a="1"/>
  <c r="AC2591" i="5" s="1"/>
  <c r="AE2591" i="5" s="1"/>
  <c r="AB2592" i="5"/>
  <c r="AC2592" i="5" s="1" a="1"/>
  <c r="AC2592" i="5" s="1"/>
  <c r="AE2592" i="5" s="1"/>
  <c r="AB2593" i="5"/>
  <c r="AC2593" i="5" s="1" a="1"/>
  <c r="AC2593" i="5" s="1"/>
  <c r="AE2593" i="5" s="1"/>
  <c r="AB2594" i="5"/>
  <c r="AC2594" i="5" s="1" a="1"/>
  <c r="AC2594" i="5" s="1"/>
  <c r="AE2594" i="5" s="1"/>
  <c r="AB2595" i="5"/>
  <c r="AC2595" i="5" s="1" a="1"/>
  <c r="AC2595" i="5" s="1"/>
  <c r="AE2595" i="5" s="1"/>
  <c r="AB2596" i="5"/>
  <c r="AC2596" i="5" s="1" a="1"/>
  <c r="AC2596" i="5" s="1"/>
  <c r="AE2596" i="5" s="1"/>
  <c r="AB2597" i="5"/>
  <c r="AC2597" i="5" s="1" a="1"/>
  <c r="AC2597" i="5" s="1"/>
  <c r="AE2597" i="5" s="1"/>
  <c r="AB2598" i="5"/>
  <c r="AC2598" i="5" s="1" a="1"/>
  <c r="AC2598" i="5" s="1"/>
  <c r="AE2598" i="5" s="1"/>
  <c r="AB2599" i="5"/>
  <c r="AC2599" i="5" s="1" a="1"/>
  <c r="AC2599" i="5" s="1"/>
  <c r="AE2599" i="5" s="1"/>
  <c r="AB2600" i="5"/>
  <c r="AC2600" i="5" s="1" a="1"/>
  <c r="AC2600" i="5" s="1"/>
  <c r="AE2600" i="5" s="1"/>
  <c r="AB2601" i="5"/>
  <c r="AC2601" i="5" s="1" a="1"/>
  <c r="AC2601" i="5" s="1"/>
  <c r="AE2601" i="5" s="1"/>
  <c r="AB2602" i="5"/>
  <c r="AC2602" i="5" s="1" a="1"/>
  <c r="AC2602" i="5" s="1"/>
  <c r="AE2602" i="5" s="1"/>
  <c r="AB2603" i="5"/>
  <c r="AC2603" i="5" s="1" a="1"/>
  <c r="AC2603" i="5" s="1"/>
  <c r="AE2603" i="5" s="1"/>
  <c r="AB2604" i="5"/>
  <c r="AC2604" i="5" s="1" a="1"/>
  <c r="AC2604" i="5" s="1"/>
  <c r="AE2604" i="5" s="1"/>
  <c r="AB2605" i="5"/>
  <c r="AC2605" i="5" s="1" a="1"/>
  <c r="AC2605" i="5" s="1"/>
  <c r="AE2605" i="5" s="1"/>
  <c r="AB2606" i="5"/>
  <c r="AC2606" i="5" s="1" a="1"/>
  <c r="AC2606" i="5" s="1"/>
  <c r="AE2606" i="5" s="1"/>
  <c r="AB2607" i="5"/>
  <c r="AC2607" i="5" s="1" a="1"/>
  <c r="AC2607" i="5" s="1"/>
  <c r="AE2607" i="5" s="1"/>
  <c r="AB2608" i="5"/>
  <c r="AC2608" i="5" s="1" a="1"/>
  <c r="AC2608" i="5" s="1"/>
  <c r="AE2608" i="5" s="1"/>
  <c r="AB2609" i="5"/>
  <c r="AC2609" i="5" s="1" a="1"/>
  <c r="AC2609" i="5" s="1"/>
  <c r="AE2609" i="5" s="1"/>
  <c r="AB2610" i="5"/>
  <c r="AC2610" i="5" s="1" a="1"/>
  <c r="AC2610" i="5" s="1"/>
  <c r="AE2610" i="5" s="1"/>
  <c r="AB2611" i="5"/>
  <c r="AC2611" i="5" s="1" a="1"/>
  <c r="AC2611" i="5" s="1"/>
  <c r="AE2611" i="5" s="1"/>
  <c r="AB2612" i="5"/>
  <c r="AC2612" i="5" s="1" a="1"/>
  <c r="AC2612" i="5" s="1"/>
  <c r="AE2612" i="5" s="1"/>
  <c r="AB2613" i="5"/>
  <c r="AC2613" i="5" s="1" a="1"/>
  <c r="AC2613" i="5" s="1"/>
  <c r="AE2613" i="5" s="1"/>
  <c r="AB2614" i="5"/>
  <c r="AC2614" i="5" s="1" a="1"/>
  <c r="AC2614" i="5" s="1"/>
  <c r="AE2614" i="5" s="1"/>
  <c r="AB2615" i="5"/>
  <c r="AC2615" i="5" s="1" a="1"/>
  <c r="AC2615" i="5" s="1"/>
  <c r="AE2615" i="5" s="1"/>
  <c r="AB2616" i="5"/>
  <c r="AC2616" i="5" s="1" a="1"/>
  <c r="AC2616" i="5" s="1"/>
  <c r="AE2616" i="5" s="1"/>
  <c r="AB2617" i="5"/>
  <c r="AC2617" i="5" s="1" a="1"/>
  <c r="AC2617" i="5" s="1"/>
  <c r="AE2617" i="5" s="1"/>
  <c r="AB2618" i="5"/>
  <c r="AC2618" i="5" s="1" a="1"/>
  <c r="AC2618" i="5" s="1"/>
  <c r="AE2618" i="5" s="1"/>
  <c r="AB2619" i="5"/>
  <c r="AC2619" i="5" s="1" a="1"/>
  <c r="AC2619" i="5" s="1"/>
  <c r="AE2619" i="5" s="1"/>
  <c r="AB2620" i="5"/>
  <c r="AC2620" i="5" s="1" a="1"/>
  <c r="AC2620" i="5" s="1"/>
  <c r="AE2620" i="5" s="1"/>
  <c r="AB2621" i="5"/>
  <c r="AC2621" i="5" s="1" a="1"/>
  <c r="AC2621" i="5" s="1"/>
  <c r="AE2621" i="5" s="1"/>
  <c r="AB2622" i="5"/>
  <c r="AC2622" i="5" s="1" a="1"/>
  <c r="AC2622" i="5" s="1"/>
  <c r="AE2622" i="5" s="1"/>
  <c r="AB2623" i="5"/>
  <c r="AC2623" i="5" s="1" a="1"/>
  <c r="AC2623" i="5" s="1"/>
  <c r="AE2623" i="5" s="1"/>
  <c r="AB2624" i="5"/>
  <c r="AC2624" i="5" s="1" a="1"/>
  <c r="AC2624" i="5" s="1"/>
  <c r="AE2624" i="5" s="1"/>
  <c r="AB2625" i="5"/>
  <c r="AC2625" i="5" s="1" a="1"/>
  <c r="AC2625" i="5" s="1"/>
  <c r="AE2625" i="5" s="1"/>
  <c r="AB2626" i="5"/>
  <c r="AC2626" i="5" s="1" a="1"/>
  <c r="AC2626" i="5" s="1"/>
  <c r="AE2626" i="5" s="1"/>
  <c r="AB2627" i="5"/>
  <c r="AC2627" i="5" s="1" a="1"/>
  <c r="AC2627" i="5" s="1"/>
  <c r="AE2627" i="5" s="1"/>
  <c r="AB2628" i="5"/>
  <c r="AC2628" i="5" s="1" a="1"/>
  <c r="AC2628" i="5" s="1"/>
  <c r="AE2628" i="5" s="1"/>
  <c r="AB2629" i="5"/>
  <c r="AC2629" i="5" s="1" a="1"/>
  <c r="AC2629" i="5" s="1"/>
  <c r="AE2629" i="5" s="1"/>
  <c r="AB2630" i="5"/>
  <c r="AC2630" i="5" s="1" a="1"/>
  <c r="AC2630" i="5" s="1"/>
  <c r="AE2630" i="5" s="1"/>
  <c r="AB2631" i="5"/>
  <c r="AC2631" i="5" s="1" a="1"/>
  <c r="AC2631" i="5" s="1"/>
  <c r="AE2631" i="5" s="1"/>
  <c r="AB2632" i="5"/>
  <c r="AC2632" i="5" s="1" a="1"/>
  <c r="AC2632" i="5" s="1"/>
  <c r="AE2632" i="5" s="1"/>
  <c r="AB2633" i="5"/>
  <c r="AC2633" i="5" s="1" a="1"/>
  <c r="AC2633" i="5" s="1"/>
  <c r="AE2633" i="5" s="1"/>
  <c r="AB2634" i="5"/>
  <c r="AC2634" i="5" s="1" a="1"/>
  <c r="AC2634" i="5" s="1"/>
  <c r="AE2634" i="5" s="1"/>
  <c r="AB2635" i="5"/>
  <c r="AC2635" i="5" s="1" a="1"/>
  <c r="AC2635" i="5" s="1"/>
  <c r="AE2635" i="5" s="1"/>
  <c r="AB2636" i="5"/>
  <c r="AC2636" i="5" s="1" a="1"/>
  <c r="AC2636" i="5" s="1"/>
  <c r="AE2636" i="5" s="1"/>
  <c r="AB2637" i="5"/>
  <c r="AC2637" i="5" s="1" a="1"/>
  <c r="AC2637" i="5" s="1"/>
  <c r="AE2637" i="5" s="1"/>
  <c r="AB2638" i="5"/>
  <c r="AC2638" i="5" s="1" a="1"/>
  <c r="AC2638" i="5" s="1"/>
  <c r="AE2638" i="5" s="1"/>
  <c r="AB2639" i="5"/>
  <c r="AC2639" i="5" s="1" a="1"/>
  <c r="AC2639" i="5" s="1"/>
  <c r="AE2639" i="5" s="1"/>
  <c r="AB2640" i="5"/>
  <c r="AC2640" i="5" s="1" a="1"/>
  <c r="AC2640" i="5" s="1"/>
  <c r="AE2640" i="5" s="1"/>
  <c r="AB2641" i="5"/>
  <c r="AC2641" i="5" s="1" a="1"/>
  <c r="AC2641" i="5" s="1"/>
  <c r="AE2641" i="5" s="1"/>
  <c r="AB2642" i="5"/>
  <c r="AC2642" i="5" s="1" a="1"/>
  <c r="AC2642" i="5" s="1"/>
  <c r="AE2642" i="5" s="1"/>
  <c r="AB2643" i="5"/>
  <c r="AC2643" i="5" s="1" a="1"/>
  <c r="AC2643" i="5" s="1"/>
  <c r="AE2643" i="5" s="1"/>
  <c r="AB2644" i="5"/>
  <c r="AC2644" i="5" s="1" a="1"/>
  <c r="AC2644" i="5" s="1"/>
  <c r="AE2644" i="5" s="1"/>
  <c r="AB2645" i="5"/>
  <c r="AC2645" i="5" s="1" a="1"/>
  <c r="AC2645" i="5" s="1"/>
  <c r="AE2645" i="5" s="1"/>
  <c r="AB2646" i="5"/>
  <c r="AC2646" i="5" s="1" a="1"/>
  <c r="AC2646" i="5" s="1"/>
  <c r="AE2646" i="5" s="1"/>
  <c r="AB2647" i="5"/>
  <c r="AC2647" i="5" s="1" a="1"/>
  <c r="AC2647" i="5" s="1"/>
  <c r="AE2647" i="5" s="1"/>
  <c r="AB2648" i="5"/>
  <c r="AC2648" i="5" s="1" a="1"/>
  <c r="AC2648" i="5" s="1"/>
  <c r="AE2648" i="5" s="1"/>
  <c r="AB2649" i="5"/>
  <c r="AC2649" i="5" s="1" a="1"/>
  <c r="AC2649" i="5" s="1"/>
  <c r="AE2649" i="5" s="1"/>
  <c r="AB2650" i="5"/>
  <c r="AC2650" i="5" s="1" a="1"/>
  <c r="AC2650" i="5" s="1"/>
  <c r="AE2650" i="5" s="1"/>
  <c r="AB2651" i="5"/>
  <c r="AC2651" i="5" s="1" a="1"/>
  <c r="AC2651" i="5" s="1"/>
  <c r="AE2651" i="5" s="1"/>
  <c r="AB2652" i="5"/>
  <c r="AC2652" i="5" s="1" a="1"/>
  <c r="AC2652" i="5" s="1"/>
  <c r="AE2652" i="5" s="1"/>
  <c r="AB2653" i="5"/>
  <c r="AC2653" i="5" s="1" a="1"/>
  <c r="AC2653" i="5" s="1"/>
  <c r="AE2653" i="5" s="1"/>
  <c r="AB2654" i="5"/>
  <c r="AC2654" i="5" s="1" a="1"/>
  <c r="AC2654" i="5" s="1"/>
  <c r="AE2654" i="5" s="1"/>
  <c r="AB2655" i="5"/>
  <c r="AC2655" i="5" s="1" a="1"/>
  <c r="AC2655" i="5" s="1"/>
  <c r="AE2655" i="5" s="1"/>
  <c r="AB2656" i="5"/>
  <c r="AC2656" i="5" s="1" a="1"/>
  <c r="AC2656" i="5" s="1"/>
  <c r="AE2656" i="5" s="1"/>
  <c r="AB2657" i="5"/>
  <c r="AC2657" i="5" s="1" a="1"/>
  <c r="AC2657" i="5" s="1"/>
  <c r="AE2657" i="5" s="1"/>
  <c r="AB2658" i="5"/>
  <c r="AC2658" i="5" s="1" a="1"/>
  <c r="AC2658" i="5" s="1"/>
  <c r="AE2658" i="5" s="1"/>
  <c r="AB2659" i="5"/>
  <c r="AC2659" i="5" s="1" a="1"/>
  <c r="AC2659" i="5" s="1"/>
  <c r="AE2659" i="5" s="1"/>
  <c r="AB2660" i="5"/>
  <c r="AC2660" i="5" s="1" a="1"/>
  <c r="AC2660" i="5" s="1"/>
  <c r="AE2660" i="5" s="1"/>
  <c r="AB2661" i="5"/>
  <c r="AC2661" i="5" s="1" a="1"/>
  <c r="AC2661" i="5" s="1"/>
  <c r="AE2661" i="5" s="1"/>
  <c r="AB2662" i="5"/>
  <c r="AC2662" i="5" s="1" a="1"/>
  <c r="AC2662" i="5" s="1"/>
  <c r="AE2662" i="5" s="1"/>
  <c r="AB2663" i="5"/>
  <c r="AC2663" i="5" s="1" a="1"/>
  <c r="AC2663" i="5" s="1"/>
  <c r="AE2663" i="5" s="1"/>
  <c r="AB2664" i="5"/>
  <c r="AC2664" i="5" s="1" a="1"/>
  <c r="AC2664" i="5" s="1"/>
  <c r="AE2664" i="5" s="1"/>
  <c r="AB2665" i="5"/>
  <c r="AC2665" i="5" s="1" a="1"/>
  <c r="AC2665" i="5" s="1"/>
  <c r="AE2665" i="5" s="1"/>
  <c r="AB2666" i="5"/>
  <c r="AC2666" i="5" s="1" a="1"/>
  <c r="AC2666" i="5" s="1"/>
  <c r="AE2666" i="5" s="1"/>
  <c r="AB2667" i="5"/>
  <c r="AC2667" i="5" s="1" a="1"/>
  <c r="AC2667" i="5" s="1"/>
  <c r="AE2667" i="5" s="1"/>
  <c r="AB2668" i="5"/>
  <c r="AC2668" i="5" s="1" a="1"/>
  <c r="AC2668" i="5" s="1"/>
  <c r="AE2668" i="5" s="1"/>
  <c r="AB2669" i="5"/>
  <c r="AC2669" i="5" s="1" a="1"/>
  <c r="AC2669" i="5" s="1"/>
  <c r="AE2669" i="5" s="1"/>
  <c r="AB2670" i="5"/>
  <c r="AC2670" i="5" s="1" a="1"/>
  <c r="AC2670" i="5" s="1"/>
  <c r="AE2670" i="5" s="1"/>
  <c r="AB2671" i="5"/>
  <c r="AC2671" i="5" s="1" a="1"/>
  <c r="AC2671" i="5" s="1"/>
  <c r="AE2671" i="5" s="1"/>
  <c r="AB2672" i="5"/>
  <c r="AC2672" i="5" s="1" a="1"/>
  <c r="AC2672" i="5" s="1"/>
  <c r="AE2672" i="5" s="1"/>
  <c r="AB2673" i="5"/>
  <c r="AC2673" i="5" s="1" a="1"/>
  <c r="AC2673" i="5" s="1"/>
  <c r="AE2673" i="5" s="1"/>
  <c r="AB2674" i="5"/>
  <c r="AC2674" i="5" s="1" a="1"/>
  <c r="AC2674" i="5" s="1"/>
  <c r="AE2674" i="5" s="1"/>
  <c r="AB2675" i="5"/>
  <c r="AC2675" i="5" s="1" a="1"/>
  <c r="AC2675" i="5" s="1"/>
  <c r="AE2675" i="5" s="1"/>
  <c r="AB2676" i="5"/>
  <c r="AC2676" i="5" s="1" a="1"/>
  <c r="AC2676" i="5" s="1"/>
  <c r="AE2676" i="5" s="1"/>
  <c r="AB2677" i="5"/>
  <c r="AC2677" i="5" s="1" a="1"/>
  <c r="AC2677" i="5" s="1"/>
  <c r="AE2677" i="5" s="1"/>
  <c r="AB2678" i="5"/>
  <c r="AC2678" i="5" s="1" a="1"/>
  <c r="AC2678" i="5" s="1"/>
  <c r="AE2678" i="5" s="1"/>
  <c r="AB2679" i="5"/>
  <c r="AC2679" i="5" s="1" a="1"/>
  <c r="AC2679" i="5" s="1"/>
  <c r="AE2679" i="5" s="1"/>
  <c r="AB2680" i="5"/>
  <c r="AC2680" i="5" s="1" a="1"/>
  <c r="AC2680" i="5" s="1"/>
  <c r="AE2680" i="5" s="1"/>
  <c r="AB2681" i="5"/>
  <c r="AC2681" i="5" s="1" a="1"/>
  <c r="AC2681" i="5" s="1"/>
  <c r="AE2681" i="5" s="1"/>
  <c r="AB2682" i="5"/>
  <c r="AC2682" i="5" s="1" a="1"/>
  <c r="AC2682" i="5" s="1"/>
  <c r="AE2682" i="5" s="1"/>
  <c r="AB2683" i="5"/>
  <c r="AC2683" i="5" s="1" a="1"/>
  <c r="AC2683" i="5" s="1"/>
  <c r="AE2683" i="5" s="1"/>
  <c r="AB2684" i="5"/>
  <c r="AC2684" i="5" s="1" a="1"/>
  <c r="AC2684" i="5" s="1"/>
  <c r="AE2684" i="5" s="1"/>
  <c r="AB2685" i="5"/>
  <c r="AC2685" i="5" s="1" a="1"/>
  <c r="AC2685" i="5" s="1"/>
  <c r="AE2685" i="5" s="1"/>
  <c r="AB2686" i="5"/>
  <c r="AC2686" i="5" s="1" a="1"/>
  <c r="AC2686" i="5" s="1"/>
  <c r="AE2686" i="5" s="1"/>
  <c r="AB2687" i="5"/>
  <c r="AC2687" i="5" s="1" a="1"/>
  <c r="AC2687" i="5" s="1"/>
  <c r="AE2687" i="5" s="1"/>
  <c r="AB2688" i="5"/>
  <c r="AC2688" i="5" s="1" a="1"/>
  <c r="AC2688" i="5" s="1"/>
  <c r="AE2688" i="5" s="1"/>
  <c r="AB2689" i="5"/>
  <c r="AC2689" i="5" s="1" a="1"/>
  <c r="AC2689" i="5" s="1"/>
  <c r="AE2689" i="5" s="1"/>
  <c r="AB2690" i="5"/>
  <c r="AC2690" i="5" s="1" a="1"/>
  <c r="AC2690" i="5" s="1"/>
  <c r="AE2690" i="5" s="1"/>
  <c r="AB2691" i="5"/>
  <c r="AC2691" i="5" s="1" a="1"/>
  <c r="AC2691" i="5" s="1"/>
  <c r="AE2691" i="5" s="1"/>
  <c r="AB2692" i="5"/>
  <c r="AC2692" i="5" s="1" a="1"/>
  <c r="AC2692" i="5" s="1"/>
  <c r="AE2692" i="5" s="1"/>
  <c r="AB2693" i="5"/>
  <c r="AC2693" i="5" s="1" a="1"/>
  <c r="AC2693" i="5" s="1"/>
  <c r="AE2693" i="5" s="1"/>
  <c r="AB2694" i="5"/>
  <c r="AC2694" i="5" s="1" a="1"/>
  <c r="AC2694" i="5" s="1"/>
  <c r="AE2694" i="5" s="1"/>
  <c r="AB2695" i="5"/>
  <c r="AC2695" i="5" s="1" a="1"/>
  <c r="AC2695" i="5" s="1"/>
  <c r="AE2695" i="5" s="1"/>
  <c r="AB2696" i="5"/>
  <c r="AC2696" i="5" s="1" a="1"/>
  <c r="AC2696" i="5" s="1"/>
  <c r="AE2696" i="5" s="1"/>
  <c r="AB2697" i="5"/>
  <c r="AC2697" i="5" s="1" a="1"/>
  <c r="AC2697" i="5" s="1"/>
  <c r="AE2697" i="5" s="1"/>
  <c r="AB2698" i="5"/>
  <c r="AC2698" i="5" s="1" a="1"/>
  <c r="AC2698" i="5" s="1"/>
  <c r="AE2698" i="5" s="1"/>
  <c r="AB2699" i="5"/>
  <c r="AC2699" i="5" s="1" a="1"/>
  <c r="AC2699" i="5" s="1"/>
  <c r="AE2699" i="5" s="1"/>
  <c r="AB2700" i="5"/>
  <c r="AC2700" i="5" s="1" a="1"/>
  <c r="AC2700" i="5" s="1"/>
  <c r="AE2700" i="5" s="1"/>
  <c r="AB2701" i="5"/>
  <c r="AC2701" i="5" s="1" a="1"/>
  <c r="AC2701" i="5" s="1"/>
  <c r="AE2701" i="5" s="1"/>
  <c r="AB2702" i="5"/>
  <c r="AC2702" i="5" s="1" a="1"/>
  <c r="AC2702" i="5" s="1"/>
  <c r="AE2702" i="5" s="1"/>
  <c r="AB2703" i="5"/>
  <c r="AC2703" i="5" s="1" a="1"/>
  <c r="AC2703" i="5" s="1"/>
  <c r="AE2703" i="5" s="1"/>
  <c r="AB2704" i="5"/>
  <c r="AC2704" i="5" s="1" a="1"/>
  <c r="AC2704" i="5" s="1"/>
  <c r="AE2704" i="5" s="1"/>
  <c r="AB2705" i="5"/>
  <c r="AC2705" i="5" s="1" a="1"/>
  <c r="AC2705" i="5" s="1"/>
  <c r="AE2705" i="5" s="1"/>
  <c r="AB2706" i="5"/>
  <c r="AC2706" i="5" s="1" a="1"/>
  <c r="AC2706" i="5" s="1"/>
  <c r="AE2706" i="5" s="1"/>
  <c r="AB2707" i="5"/>
  <c r="AC2707" i="5" s="1" a="1"/>
  <c r="AC2707" i="5" s="1"/>
  <c r="AE2707" i="5" s="1"/>
  <c r="AB2708" i="5"/>
  <c r="AC2708" i="5" s="1" a="1"/>
  <c r="AC2708" i="5" s="1"/>
  <c r="AE2708" i="5" s="1"/>
  <c r="AB2709" i="5"/>
  <c r="AC2709" i="5" s="1" a="1"/>
  <c r="AC2709" i="5" s="1"/>
  <c r="AE2709" i="5" s="1"/>
  <c r="AB2710" i="5"/>
  <c r="AC2710" i="5" s="1" a="1"/>
  <c r="AC2710" i="5" s="1"/>
  <c r="AE2710" i="5" s="1"/>
  <c r="AB2711" i="5"/>
  <c r="AC2711" i="5" s="1" a="1"/>
  <c r="AC2711" i="5" s="1"/>
  <c r="AE2711" i="5" s="1"/>
  <c r="AB2712" i="5"/>
  <c r="AC2712" i="5" s="1" a="1"/>
  <c r="AC2712" i="5" s="1"/>
  <c r="AE2712" i="5" s="1"/>
  <c r="AB2713" i="5"/>
  <c r="AC2713" i="5" s="1" a="1"/>
  <c r="AC2713" i="5" s="1"/>
  <c r="AE2713" i="5" s="1"/>
  <c r="AB2714" i="5"/>
  <c r="AC2714" i="5" s="1" a="1"/>
  <c r="AC2714" i="5" s="1"/>
  <c r="AE2714" i="5" s="1"/>
  <c r="AB2715" i="5"/>
  <c r="AC2715" i="5" s="1" a="1"/>
  <c r="AC2715" i="5" s="1"/>
  <c r="AE2715" i="5" s="1"/>
  <c r="AB2716" i="5"/>
  <c r="AC2716" i="5" s="1" a="1"/>
  <c r="AC2716" i="5" s="1"/>
  <c r="AE2716" i="5" s="1"/>
  <c r="AB2717" i="5"/>
  <c r="AC2717" i="5" s="1" a="1"/>
  <c r="AC2717" i="5" s="1"/>
  <c r="AE2717" i="5" s="1"/>
  <c r="AB2718" i="5"/>
  <c r="AC2718" i="5" s="1" a="1"/>
  <c r="AC2718" i="5" s="1"/>
  <c r="AE2718" i="5" s="1"/>
  <c r="AB2719" i="5"/>
  <c r="AC2719" i="5" s="1" a="1"/>
  <c r="AC2719" i="5" s="1"/>
  <c r="AE2719" i="5" s="1"/>
  <c r="AB2720" i="5"/>
  <c r="AC2720" i="5" s="1" a="1"/>
  <c r="AC2720" i="5" s="1"/>
  <c r="AE2720" i="5" s="1"/>
  <c r="AB2721" i="5"/>
  <c r="AC2721" i="5" s="1" a="1"/>
  <c r="AC2721" i="5" s="1"/>
  <c r="AE2721" i="5" s="1"/>
  <c r="AB2722" i="5"/>
  <c r="AC2722" i="5" s="1" a="1"/>
  <c r="AC2722" i="5" s="1"/>
  <c r="AE2722" i="5" s="1"/>
  <c r="AB2723" i="5"/>
  <c r="AC2723" i="5" s="1" a="1"/>
  <c r="AC2723" i="5" s="1"/>
  <c r="AE2723" i="5" s="1"/>
  <c r="AB2724" i="5"/>
  <c r="AC2724" i="5" s="1" a="1"/>
  <c r="AC2724" i="5" s="1"/>
  <c r="AE2724" i="5" s="1"/>
  <c r="AB2725" i="5"/>
  <c r="AC2725" i="5" s="1" a="1"/>
  <c r="AC2725" i="5" s="1"/>
  <c r="AE2725" i="5" s="1"/>
  <c r="AB2726" i="5"/>
  <c r="AC2726" i="5" s="1" a="1"/>
  <c r="AC2726" i="5" s="1"/>
  <c r="AE2726" i="5" s="1"/>
  <c r="AB2727" i="5"/>
  <c r="AC2727" i="5" s="1" a="1"/>
  <c r="AC2727" i="5" s="1"/>
  <c r="AE2727" i="5" s="1"/>
  <c r="AB2728" i="5"/>
  <c r="AC2728" i="5" s="1" a="1"/>
  <c r="AC2728" i="5" s="1"/>
  <c r="AE2728" i="5" s="1"/>
  <c r="AB2729" i="5"/>
  <c r="AC2729" i="5" s="1" a="1"/>
  <c r="AC2729" i="5" s="1"/>
  <c r="AE2729" i="5" s="1"/>
  <c r="AB2730" i="5"/>
  <c r="AC2730" i="5" s="1" a="1"/>
  <c r="AC2730" i="5" s="1"/>
  <c r="AE2730" i="5" s="1"/>
  <c r="AB2731" i="5"/>
  <c r="AC2731" i="5" s="1" a="1"/>
  <c r="AC2731" i="5" s="1"/>
  <c r="AE2731" i="5" s="1"/>
  <c r="AB2732" i="5"/>
  <c r="AC2732" i="5" s="1" a="1"/>
  <c r="AC2732" i="5" s="1"/>
  <c r="AE2732" i="5" s="1"/>
  <c r="AB2733" i="5"/>
  <c r="AC2733" i="5" s="1" a="1"/>
  <c r="AC2733" i="5" s="1"/>
  <c r="AE2733" i="5" s="1"/>
  <c r="AB2734" i="5"/>
  <c r="AC2734" i="5" s="1" a="1"/>
  <c r="AC2734" i="5" s="1"/>
  <c r="AE2734" i="5" s="1"/>
  <c r="AB2735" i="5"/>
  <c r="AC2735" i="5" s="1" a="1"/>
  <c r="AC2735" i="5" s="1"/>
  <c r="AE2735" i="5" s="1"/>
  <c r="AB2736" i="5"/>
  <c r="AC2736" i="5" s="1" a="1"/>
  <c r="AC2736" i="5" s="1"/>
  <c r="AE2736" i="5" s="1"/>
  <c r="AB2737" i="5"/>
  <c r="AC2737" i="5" s="1" a="1"/>
  <c r="AC2737" i="5" s="1"/>
  <c r="AE2737" i="5" s="1"/>
  <c r="AB2738" i="5"/>
  <c r="AC2738" i="5" s="1" a="1"/>
  <c r="AC2738" i="5" s="1"/>
  <c r="AE2738" i="5" s="1"/>
  <c r="AB2739" i="5"/>
  <c r="AC2739" i="5" s="1" a="1"/>
  <c r="AC2739" i="5" s="1"/>
  <c r="AE2739" i="5" s="1"/>
  <c r="AB2740" i="5"/>
  <c r="AC2740" i="5" s="1" a="1"/>
  <c r="AC2740" i="5" s="1"/>
  <c r="AE2740" i="5" s="1"/>
  <c r="AB2741" i="5"/>
  <c r="AC2741" i="5" s="1" a="1"/>
  <c r="AC2741" i="5" s="1"/>
  <c r="AE2741" i="5" s="1"/>
  <c r="AB2742" i="5"/>
  <c r="AC2742" i="5" s="1" a="1"/>
  <c r="AC2742" i="5" s="1"/>
  <c r="AE2742" i="5" s="1"/>
  <c r="AB2743" i="5"/>
  <c r="AC2743" i="5" s="1" a="1"/>
  <c r="AC2743" i="5" s="1"/>
  <c r="AE2743" i="5" s="1"/>
  <c r="AB2744" i="5"/>
  <c r="AC2744" i="5" s="1" a="1"/>
  <c r="AC2744" i="5" s="1"/>
  <c r="AE2744" i="5" s="1"/>
  <c r="AB2745" i="5"/>
  <c r="AC2745" i="5" s="1" a="1"/>
  <c r="AC2745" i="5" s="1"/>
  <c r="AE2745" i="5" s="1"/>
  <c r="AB2746" i="5"/>
  <c r="AC2746" i="5" s="1" a="1"/>
  <c r="AC2746" i="5" s="1"/>
  <c r="AE2746" i="5" s="1"/>
  <c r="AB2747" i="5"/>
  <c r="AC2747" i="5" s="1" a="1"/>
  <c r="AC2747" i="5" s="1"/>
  <c r="AE2747" i="5" s="1"/>
  <c r="AB2748" i="5"/>
  <c r="AC2748" i="5" s="1" a="1"/>
  <c r="AC2748" i="5" s="1"/>
  <c r="AE2748" i="5" s="1"/>
  <c r="AB2749" i="5"/>
  <c r="AC2749" i="5" s="1" a="1"/>
  <c r="AC2749" i="5" s="1"/>
  <c r="AE2749" i="5" s="1"/>
  <c r="AB2750" i="5"/>
  <c r="AC2750" i="5" s="1" a="1"/>
  <c r="AC2750" i="5" s="1"/>
  <c r="AE2750" i="5" s="1"/>
  <c r="AB2751" i="5"/>
  <c r="AC2751" i="5" s="1" a="1"/>
  <c r="AC2751" i="5" s="1"/>
  <c r="AE2751" i="5" s="1"/>
  <c r="AB2752" i="5"/>
  <c r="AC2752" i="5" s="1" a="1"/>
  <c r="AC2752" i="5" s="1"/>
  <c r="AE2752" i="5" s="1"/>
  <c r="AB2753" i="5"/>
  <c r="AC2753" i="5" s="1" a="1"/>
  <c r="AC2753" i="5" s="1"/>
  <c r="AE2753" i="5" s="1"/>
  <c r="AB2754" i="5"/>
  <c r="AC2754" i="5" s="1" a="1"/>
  <c r="AC2754" i="5" s="1"/>
  <c r="AE2754" i="5" s="1"/>
  <c r="AB2755" i="5"/>
  <c r="AC2755" i="5" s="1" a="1"/>
  <c r="AC2755" i="5" s="1"/>
  <c r="AE2755" i="5" s="1"/>
  <c r="AB2756" i="5"/>
  <c r="AC2756" i="5" s="1" a="1"/>
  <c r="AC2756" i="5" s="1"/>
  <c r="AE2756" i="5" s="1"/>
  <c r="AB2757" i="5"/>
  <c r="AC2757" i="5" s="1" a="1"/>
  <c r="AC2757" i="5" s="1"/>
  <c r="AE2757" i="5" s="1"/>
  <c r="AB2758" i="5"/>
  <c r="AC2758" i="5" s="1" a="1"/>
  <c r="AC2758" i="5" s="1"/>
  <c r="AE2758" i="5" s="1"/>
  <c r="AB2759" i="5"/>
  <c r="AC2759" i="5" s="1" a="1"/>
  <c r="AC2759" i="5" s="1"/>
  <c r="AE2759" i="5" s="1"/>
  <c r="AB2760" i="5"/>
  <c r="AC2760" i="5" s="1" a="1"/>
  <c r="AC2760" i="5" s="1"/>
  <c r="AE2760" i="5" s="1"/>
  <c r="AB2761" i="5"/>
  <c r="AC2761" i="5" s="1" a="1"/>
  <c r="AC2761" i="5" s="1"/>
  <c r="AE2761" i="5" s="1"/>
  <c r="AB2762" i="5"/>
  <c r="AC2762" i="5" s="1" a="1"/>
  <c r="AC2762" i="5" s="1"/>
  <c r="AE2762" i="5" s="1"/>
  <c r="AB2763" i="5"/>
  <c r="AC2763" i="5" s="1" a="1"/>
  <c r="AC2763" i="5" s="1"/>
  <c r="AE2763" i="5" s="1"/>
  <c r="AB2764" i="5"/>
  <c r="AC2764" i="5" s="1" a="1"/>
  <c r="AC2764" i="5" s="1"/>
  <c r="AE2764" i="5" s="1"/>
  <c r="AB2765" i="5"/>
  <c r="AC2765" i="5" s="1" a="1"/>
  <c r="AC2765" i="5" s="1"/>
  <c r="AE2765" i="5" s="1"/>
  <c r="AB2766" i="5"/>
  <c r="AC2766" i="5" s="1" a="1"/>
  <c r="AC2766" i="5" s="1"/>
  <c r="AE2766" i="5" s="1"/>
  <c r="AB2767" i="5"/>
  <c r="AC2767" i="5" s="1" a="1"/>
  <c r="AC2767" i="5" s="1"/>
  <c r="AE2767" i="5" s="1"/>
  <c r="AB2768" i="5"/>
  <c r="AC2768" i="5" s="1" a="1"/>
  <c r="AC2768" i="5" s="1"/>
  <c r="AE2768" i="5" s="1"/>
  <c r="AB2769" i="5"/>
  <c r="AC2769" i="5" s="1" a="1"/>
  <c r="AC2769" i="5" s="1"/>
  <c r="AE2769" i="5" s="1"/>
  <c r="AB2770" i="5"/>
  <c r="AC2770" i="5" s="1" a="1"/>
  <c r="AC2770" i="5" s="1"/>
  <c r="AE2770" i="5" s="1"/>
  <c r="AB2771" i="5"/>
  <c r="AC2771" i="5" s="1" a="1"/>
  <c r="AC2771" i="5" s="1"/>
  <c r="AE2771" i="5" s="1"/>
  <c r="AB2772" i="5"/>
  <c r="AC2772" i="5" s="1" a="1"/>
  <c r="AC2772" i="5" s="1"/>
  <c r="AE2772" i="5" s="1"/>
  <c r="AB2773" i="5"/>
  <c r="AC2773" i="5" s="1" a="1"/>
  <c r="AC2773" i="5" s="1"/>
  <c r="AE2773" i="5" s="1"/>
  <c r="AB2774" i="5"/>
  <c r="AC2774" i="5" s="1" a="1"/>
  <c r="AC2774" i="5" s="1"/>
  <c r="AE2774" i="5" s="1"/>
  <c r="AB2775" i="5"/>
  <c r="AC2775" i="5" s="1" a="1"/>
  <c r="AC2775" i="5" s="1"/>
  <c r="AE2775" i="5" s="1"/>
  <c r="AB2776" i="5"/>
  <c r="AC2776" i="5" s="1" a="1"/>
  <c r="AC2776" i="5" s="1"/>
  <c r="AE2776" i="5" s="1"/>
  <c r="AB2777" i="5"/>
  <c r="AC2777" i="5" s="1" a="1"/>
  <c r="AC2777" i="5" s="1"/>
  <c r="AE2777" i="5" s="1"/>
  <c r="AB2778" i="5"/>
  <c r="AC2778" i="5" s="1" a="1"/>
  <c r="AC2778" i="5" s="1"/>
  <c r="AE2778" i="5" s="1"/>
  <c r="AB2779" i="5"/>
  <c r="AC2779" i="5" s="1" a="1"/>
  <c r="AC2779" i="5" s="1"/>
  <c r="AE2779" i="5" s="1"/>
  <c r="AB2780" i="5"/>
  <c r="AC2780" i="5" s="1" a="1"/>
  <c r="AC2780" i="5" s="1"/>
  <c r="AE2780" i="5" s="1"/>
  <c r="AB2781" i="5"/>
  <c r="AC2781" i="5" s="1" a="1"/>
  <c r="AC2781" i="5" s="1"/>
  <c r="AE2781" i="5" s="1"/>
  <c r="AB2782" i="5"/>
  <c r="AC2782" i="5" s="1" a="1"/>
  <c r="AC2782" i="5" s="1"/>
  <c r="AE2782" i="5" s="1"/>
  <c r="AB2783" i="5"/>
  <c r="AC2783" i="5" s="1" a="1"/>
  <c r="AC2783" i="5" s="1"/>
  <c r="AE2783" i="5" s="1"/>
  <c r="AB2784" i="5"/>
  <c r="AC2784" i="5" s="1" a="1"/>
  <c r="AC2784" i="5" s="1"/>
  <c r="AE2784" i="5" s="1"/>
  <c r="AB2785" i="5"/>
  <c r="AC2785" i="5" s="1" a="1"/>
  <c r="AC2785" i="5" s="1"/>
  <c r="AE2785" i="5" s="1"/>
  <c r="AB2786" i="5"/>
  <c r="AC2786" i="5" s="1" a="1"/>
  <c r="AC2786" i="5" s="1"/>
  <c r="AE2786" i="5" s="1"/>
  <c r="AB2787" i="5"/>
  <c r="AC2787" i="5" s="1" a="1"/>
  <c r="AC2787" i="5" s="1"/>
  <c r="AE2787" i="5" s="1"/>
  <c r="AB2788" i="5"/>
  <c r="AC2788" i="5" s="1" a="1"/>
  <c r="AC2788" i="5" s="1"/>
  <c r="AE2788" i="5" s="1"/>
  <c r="AB2789" i="5"/>
  <c r="AC2789" i="5" s="1" a="1"/>
  <c r="AC2789" i="5" s="1"/>
  <c r="AE2789" i="5" s="1"/>
  <c r="AB2790" i="5"/>
  <c r="AC2790" i="5" s="1" a="1"/>
  <c r="AC2790" i="5" s="1"/>
  <c r="AE2790" i="5" s="1"/>
  <c r="AB2791" i="5"/>
  <c r="AC2791" i="5" s="1" a="1"/>
  <c r="AC2791" i="5" s="1"/>
  <c r="AE2791" i="5" s="1"/>
  <c r="AB2792" i="5"/>
  <c r="AC2792" i="5" s="1" a="1"/>
  <c r="AC2792" i="5" s="1"/>
  <c r="AE2792" i="5" s="1"/>
  <c r="AB2793" i="5"/>
  <c r="AC2793" i="5" s="1" a="1"/>
  <c r="AC2793" i="5" s="1"/>
  <c r="AE2793" i="5" s="1"/>
  <c r="AB2794" i="5"/>
  <c r="AC2794" i="5" s="1" a="1"/>
  <c r="AC2794" i="5" s="1"/>
  <c r="AE2794" i="5" s="1"/>
  <c r="AB2795" i="5"/>
  <c r="AC2795" i="5" s="1" a="1"/>
  <c r="AC2795" i="5" s="1"/>
  <c r="AE2795" i="5" s="1"/>
  <c r="AB2796" i="5"/>
  <c r="AC2796" i="5" s="1" a="1"/>
  <c r="AC2796" i="5" s="1"/>
  <c r="AE2796" i="5" s="1"/>
  <c r="AB2797" i="5"/>
  <c r="AC2797" i="5" s="1" a="1"/>
  <c r="AC2797" i="5" s="1"/>
  <c r="AE2797" i="5" s="1"/>
  <c r="AB2798" i="5"/>
  <c r="AC2798" i="5" s="1" a="1"/>
  <c r="AC2798" i="5" s="1"/>
  <c r="AE2798" i="5" s="1"/>
  <c r="AB2799" i="5"/>
  <c r="AC2799" i="5" s="1" a="1"/>
  <c r="AC2799" i="5" s="1"/>
  <c r="AE2799" i="5" s="1"/>
  <c r="AB2800" i="5"/>
  <c r="AC2800" i="5" s="1" a="1"/>
  <c r="AC2800" i="5" s="1"/>
  <c r="AE2800" i="5" s="1"/>
  <c r="AB2801" i="5"/>
  <c r="AC2801" i="5" s="1" a="1"/>
  <c r="AC2801" i="5" s="1"/>
  <c r="AE2801" i="5" s="1"/>
  <c r="AB2802" i="5"/>
  <c r="AC2802" i="5" s="1" a="1"/>
  <c r="AC2802" i="5" s="1"/>
  <c r="AE2802" i="5" s="1"/>
  <c r="AB2803" i="5"/>
  <c r="AC2803" i="5" s="1" a="1"/>
  <c r="AC2803" i="5" s="1"/>
  <c r="AE2803" i="5" s="1"/>
  <c r="AB2804" i="5"/>
  <c r="AC2804" i="5" s="1" a="1"/>
  <c r="AC2804" i="5" s="1"/>
  <c r="AE2804" i="5" s="1"/>
  <c r="AB2805" i="5"/>
  <c r="AC2805" i="5" s="1" a="1"/>
  <c r="AC2805" i="5" s="1"/>
  <c r="AE2805" i="5" s="1"/>
  <c r="AB2806" i="5"/>
  <c r="AC2806" i="5" s="1" a="1"/>
  <c r="AC2806" i="5" s="1"/>
  <c r="AE2806" i="5" s="1"/>
  <c r="AB2807" i="5"/>
  <c r="AC2807" i="5" s="1" a="1"/>
  <c r="AC2807" i="5" s="1"/>
  <c r="AE2807" i="5" s="1"/>
  <c r="AB2808" i="5"/>
  <c r="AC2808" i="5" s="1" a="1"/>
  <c r="AC2808" i="5" s="1"/>
  <c r="AE2808" i="5" s="1"/>
  <c r="AB2809" i="5"/>
  <c r="AC2809" i="5" s="1" a="1"/>
  <c r="AC2809" i="5" s="1"/>
  <c r="AE2809" i="5" s="1"/>
  <c r="AB2810" i="5"/>
  <c r="AC2810" i="5" s="1" a="1"/>
  <c r="AC2810" i="5" s="1"/>
  <c r="AE2810" i="5" s="1"/>
  <c r="AB2811" i="5"/>
  <c r="AC2811" i="5" s="1" a="1"/>
  <c r="AC2811" i="5" s="1"/>
  <c r="AE2811" i="5" s="1"/>
  <c r="AB2812" i="5"/>
  <c r="AC2812" i="5" s="1" a="1"/>
  <c r="AC2812" i="5" s="1"/>
  <c r="AE2812" i="5" s="1"/>
  <c r="AB2813" i="5"/>
  <c r="AC2813" i="5" s="1" a="1"/>
  <c r="AC2813" i="5" s="1"/>
  <c r="AE2813" i="5" s="1"/>
  <c r="AB2814" i="5"/>
  <c r="AC2814" i="5" s="1" a="1"/>
  <c r="AC2814" i="5" s="1"/>
  <c r="AE2814" i="5" s="1"/>
  <c r="AB2815" i="5"/>
  <c r="AC2815" i="5" s="1" a="1"/>
  <c r="AC2815" i="5" s="1"/>
  <c r="AE2815" i="5" s="1"/>
  <c r="AB2816" i="5"/>
  <c r="AC2816" i="5" s="1" a="1"/>
  <c r="AC2816" i="5" s="1"/>
  <c r="AE2816" i="5" s="1"/>
  <c r="AB2817" i="5"/>
  <c r="AC2817" i="5" s="1" a="1"/>
  <c r="AC2817" i="5" s="1"/>
  <c r="AE2817" i="5" s="1"/>
  <c r="AB2818" i="5"/>
  <c r="AC2818" i="5" s="1" a="1"/>
  <c r="AC2818" i="5" s="1"/>
  <c r="AE2818" i="5" s="1"/>
  <c r="AB2819" i="5"/>
  <c r="AC2819" i="5" s="1" a="1"/>
  <c r="AC2819" i="5" s="1"/>
  <c r="AE2819" i="5" s="1"/>
  <c r="AB2820" i="5"/>
  <c r="AC2820" i="5" s="1" a="1"/>
  <c r="AC2820" i="5" s="1"/>
  <c r="AE2820" i="5" s="1"/>
  <c r="AB2821" i="5"/>
  <c r="AC2821" i="5" s="1" a="1"/>
  <c r="AC2821" i="5" s="1"/>
  <c r="AE2821" i="5" s="1"/>
  <c r="AB2822" i="5"/>
  <c r="AC2822" i="5" s="1" a="1"/>
  <c r="AC2822" i="5" s="1"/>
  <c r="AE2822" i="5" s="1"/>
  <c r="AB2823" i="5"/>
  <c r="AC2823" i="5" s="1" a="1"/>
  <c r="AC2823" i="5" s="1"/>
  <c r="AE2823" i="5" s="1"/>
  <c r="AB2824" i="5"/>
  <c r="AC2824" i="5" s="1" a="1"/>
  <c r="AC2824" i="5" s="1"/>
  <c r="AE2824" i="5" s="1"/>
  <c r="AB2825" i="5"/>
  <c r="AC2825" i="5" s="1" a="1"/>
  <c r="AC2825" i="5" s="1"/>
  <c r="AE2825" i="5" s="1"/>
  <c r="AB2826" i="5"/>
  <c r="AC2826" i="5" s="1" a="1"/>
  <c r="AC2826" i="5" s="1"/>
  <c r="AE2826" i="5" s="1"/>
  <c r="AB2827" i="5"/>
  <c r="AC2827" i="5" s="1" a="1"/>
  <c r="AC2827" i="5" s="1"/>
  <c r="AE2827" i="5" s="1"/>
  <c r="AB2828" i="5"/>
  <c r="AC2828" i="5" s="1" a="1"/>
  <c r="AC2828" i="5" s="1"/>
  <c r="AE2828" i="5" s="1"/>
  <c r="AB2829" i="5"/>
  <c r="AC2829" i="5" s="1" a="1"/>
  <c r="AC2829" i="5" s="1"/>
  <c r="AE2829" i="5" s="1"/>
  <c r="AB2830" i="5"/>
  <c r="AC2830" i="5" s="1" a="1"/>
  <c r="AC2830" i="5" s="1"/>
  <c r="AE2830" i="5" s="1"/>
  <c r="AB2831" i="5"/>
  <c r="AC2831" i="5" s="1" a="1"/>
  <c r="AC2831" i="5" s="1"/>
  <c r="AE2831" i="5" s="1"/>
  <c r="AB2832" i="5"/>
  <c r="AC2832" i="5" s="1" a="1"/>
  <c r="AC2832" i="5" s="1"/>
  <c r="AE2832" i="5" s="1"/>
  <c r="AB2833" i="5"/>
  <c r="AC2833" i="5" s="1" a="1"/>
  <c r="AC2833" i="5" s="1"/>
  <c r="AE2833" i="5" s="1"/>
  <c r="AB2834" i="5"/>
  <c r="AC2834" i="5" s="1" a="1"/>
  <c r="AC2834" i="5" s="1"/>
  <c r="AE2834" i="5" s="1"/>
  <c r="AB2835" i="5"/>
  <c r="AC2835" i="5" s="1" a="1"/>
  <c r="AC2835" i="5" s="1"/>
  <c r="AE2835" i="5" s="1"/>
  <c r="AB2836" i="5"/>
  <c r="AC2836" i="5" s="1" a="1"/>
  <c r="AC2836" i="5" s="1"/>
  <c r="AE2836" i="5" s="1"/>
  <c r="AB2837" i="5"/>
  <c r="AC2837" i="5" s="1" a="1"/>
  <c r="AC2837" i="5" s="1"/>
  <c r="AE2837" i="5" s="1"/>
  <c r="AB2838" i="5"/>
  <c r="AC2838" i="5" s="1" a="1"/>
  <c r="AC2838" i="5" s="1"/>
  <c r="AE2838" i="5" s="1"/>
  <c r="AB2839" i="5"/>
  <c r="AC2839" i="5" s="1" a="1"/>
  <c r="AC2839" i="5" s="1"/>
  <c r="AE2839" i="5" s="1"/>
  <c r="AB2840" i="5"/>
  <c r="AC2840" i="5" s="1" a="1"/>
  <c r="AC2840" i="5" s="1"/>
  <c r="AE2840" i="5" s="1"/>
  <c r="AB2841" i="5"/>
  <c r="AC2841" i="5" s="1" a="1"/>
  <c r="AC2841" i="5" s="1"/>
  <c r="AE2841" i="5" s="1"/>
  <c r="AB2842" i="5"/>
  <c r="AC2842" i="5" s="1" a="1"/>
  <c r="AC2842" i="5" s="1"/>
  <c r="AE2842" i="5" s="1"/>
  <c r="AB2843" i="5"/>
  <c r="AC2843" i="5" s="1" a="1"/>
  <c r="AC2843" i="5" s="1"/>
  <c r="AE2843" i="5" s="1"/>
  <c r="AB2844" i="5"/>
  <c r="AC2844" i="5" s="1" a="1"/>
  <c r="AC2844" i="5" s="1"/>
  <c r="AE2844" i="5" s="1"/>
  <c r="AB2845" i="5"/>
  <c r="AC2845" i="5" s="1" a="1"/>
  <c r="AC2845" i="5" s="1"/>
  <c r="AE2845" i="5" s="1"/>
  <c r="AB2846" i="5"/>
  <c r="AC2846" i="5" s="1" a="1"/>
  <c r="AC2846" i="5" s="1"/>
  <c r="AE2846" i="5" s="1"/>
  <c r="AB2847" i="5"/>
  <c r="AC2847" i="5" s="1" a="1"/>
  <c r="AC2847" i="5" s="1"/>
  <c r="AE2847" i="5" s="1"/>
  <c r="AB2848" i="5"/>
  <c r="AC2848" i="5" s="1" a="1"/>
  <c r="AC2848" i="5" s="1"/>
  <c r="AE2848" i="5" s="1"/>
  <c r="AB2849" i="5"/>
  <c r="AC2849" i="5" s="1" a="1"/>
  <c r="AC2849" i="5" s="1"/>
  <c r="AE2849" i="5" s="1"/>
  <c r="AB2850" i="5"/>
  <c r="AC2850" i="5" s="1" a="1"/>
  <c r="AC2850" i="5" s="1"/>
  <c r="AE2850" i="5" s="1"/>
  <c r="AB2851" i="5"/>
  <c r="AC2851" i="5" s="1" a="1"/>
  <c r="AC2851" i="5" s="1"/>
  <c r="AE2851" i="5" s="1"/>
  <c r="AB2852" i="5"/>
  <c r="AC2852" i="5" s="1" a="1"/>
  <c r="AC2852" i="5" s="1"/>
  <c r="AE2852" i="5" s="1"/>
  <c r="AB2853" i="5"/>
  <c r="AC2853" i="5" s="1" a="1"/>
  <c r="AC2853" i="5" s="1"/>
  <c r="AE2853" i="5" s="1"/>
  <c r="AB2854" i="5"/>
  <c r="AC2854" i="5" s="1" a="1"/>
  <c r="AC2854" i="5" s="1"/>
  <c r="AE2854" i="5" s="1"/>
  <c r="AB2855" i="5"/>
  <c r="AC2855" i="5" s="1" a="1"/>
  <c r="AC2855" i="5" s="1"/>
  <c r="AE2855" i="5" s="1"/>
  <c r="AB2856" i="5"/>
  <c r="AC2856" i="5" s="1" a="1"/>
  <c r="AC2856" i="5" s="1"/>
  <c r="AE2856" i="5" s="1"/>
  <c r="AB2857" i="5"/>
  <c r="AC2857" i="5" s="1" a="1"/>
  <c r="AC2857" i="5" s="1"/>
  <c r="AE2857" i="5" s="1"/>
  <c r="AB2858" i="5"/>
  <c r="AC2858" i="5" s="1" a="1"/>
  <c r="AC2858" i="5" s="1"/>
  <c r="AE2858" i="5" s="1"/>
  <c r="AB2859" i="5"/>
  <c r="AC2859" i="5" s="1" a="1"/>
  <c r="AC2859" i="5" s="1"/>
  <c r="AE2859" i="5" s="1"/>
  <c r="AB2860" i="5"/>
  <c r="AC2860" i="5" s="1" a="1"/>
  <c r="AC2860" i="5" s="1"/>
  <c r="AE2860" i="5" s="1"/>
  <c r="AB2861" i="5"/>
  <c r="AC2861" i="5" s="1" a="1"/>
  <c r="AC2861" i="5" s="1"/>
  <c r="AE2861" i="5" s="1"/>
  <c r="AB2862" i="5"/>
  <c r="AC2862" i="5" s="1" a="1"/>
  <c r="AC2862" i="5" s="1"/>
  <c r="AE2862" i="5" s="1"/>
  <c r="AB2863" i="5"/>
  <c r="AC2863" i="5" s="1" a="1"/>
  <c r="AC2863" i="5" s="1"/>
  <c r="AE2863" i="5" s="1"/>
  <c r="AB2864" i="5"/>
  <c r="AC2864" i="5" s="1" a="1"/>
  <c r="AC2864" i="5" s="1"/>
  <c r="AE2864" i="5" s="1"/>
  <c r="AB2865" i="5"/>
  <c r="AC2865" i="5" s="1" a="1"/>
  <c r="AC2865" i="5" s="1"/>
  <c r="AE2865" i="5" s="1"/>
  <c r="AB2866" i="5"/>
  <c r="AC2866" i="5" s="1" a="1"/>
  <c r="AC2866" i="5" s="1"/>
  <c r="AE2866" i="5" s="1"/>
  <c r="AB2867" i="5"/>
  <c r="AC2867" i="5" s="1" a="1"/>
  <c r="AC2867" i="5" s="1"/>
  <c r="AE2867" i="5" s="1"/>
  <c r="AB2868" i="5"/>
  <c r="AC2868" i="5" s="1" a="1"/>
  <c r="AC2868" i="5" s="1"/>
  <c r="AE2868" i="5" s="1"/>
  <c r="AB2869" i="5"/>
  <c r="AC2869" i="5" s="1" a="1"/>
  <c r="AC2869" i="5" s="1"/>
  <c r="AE2869" i="5" s="1"/>
  <c r="AB2870" i="5"/>
  <c r="AC2870" i="5" s="1" a="1"/>
  <c r="AC2870" i="5" s="1"/>
  <c r="AE2870" i="5" s="1"/>
  <c r="AB2871" i="5"/>
  <c r="AC2871" i="5" s="1" a="1"/>
  <c r="AC2871" i="5" s="1"/>
  <c r="AE2871" i="5" s="1"/>
  <c r="AB2872" i="5"/>
  <c r="AC2872" i="5" s="1" a="1"/>
  <c r="AC2872" i="5" s="1"/>
  <c r="AE2872" i="5" s="1"/>
  <c r="AB2873" i="5"/>
  <c r="AC2873" i="5" s="1" a="1"/>
  <c r="AC2873" i="5" s="1"/>
  <c r="AE2873" i="5" s="1"/>
  <c r="AB2874" i="5"/>
  <c r="AC2874" i="5" s="1" a="1"/>
  <c r="AC2874" i="5" s="1"/>
  <c r="AE2874" i="5" s="1"/>
  <c r="AB2875" i="5"/>
  <c r="AC2875" i="5" s="1" a="1"/>
  <c r="AC2875" i="5" s="1"/>
  <c r="AE2875" i="5" s="1"/>
  <c r="AB2876" i="5"/>
  <c r="AC2876" i="5" s="1" a="1"/>
  <c r="AC2876" i="5" s="1"/>
  <c r="AE2876" i="5" s="1"/>
  <c r="AB2877" i="5"/>
  <c r="AC2877" i="5" s="1" a="1"/>
  <c r="AC2877" i="5" s="1"/>
  <c r="AE2877" i="5" s="1"/>
  <c r="AB2878" i="5"/>
  <c r="AC2878" i="5" s="1" a="1"/>
  <c r="AC2878" i="5" s="1"/>
  <c r="AE2878" i="5" s="1"/>
  <c r="AB2879" i="5"/>
  <c r="AC2879" i="5" s="1" a="1"/>
  <c r="AC2879" i="5" s="1"/>
  <c r="AE2879" i="5" s="1"/>
  <c r="AB2880" i="5"/>
  <c r="AC2880" i="5" s="1" a="1"/>
  <c r="AC2880" i="5" s="1"/>
  <c r="AE2880" i="5" s="1"/>
  <c r="AB2881" i="5"/>
  <c r="AC2881" i="5" s="1" a="1"/>
  <c r="AC2881" i="5" s="1"/>
  <c r="AE2881" i="5" s="1"/>
  <c r="AB2882" i="5"/>
  <c r="AC2882" i="5" s="1" a="1"/>
  <c r="AC2882" i="5" s="1"/>
  <c r="AE2882" i="5" s="1"/>
  <c r="AB2883" i="5"/>
  <c r="AC2883" i="5" s="1" a="1"/>
  <c r="AC2883" i="5" s="1"/>
  <c r="AE2883" i="5" s="1"/>
  <c r="AB2884" i="5"/>
  <c r="AC2884" i="5" s="1" a="1"/>
  <c r="AC2884" i="5" s="1"/>
  <c r="AE2884" i="5" s="1"/>
  <c r="AB2885" i="5"/>
  <c r="AC2885" i="5" s="1" a="1"/>
  <c r="AC2885" i="5" s="1"/>
  <c r="AE2885" i="5" s="1"/>
  <c r="AB2886" i="5"/>
  <c r="AC2886" i="5" s="1" a="1"/>
  <c r="AC2886" i="5" s="1"/>
  <c r="AE2886" i="5" s="1"/>
  <c r="AB2887" i="5"/>
  <c r="AC2887" i="5" s="1" a="1"/>
  <c r="AC2887" i="5" s="1"/>
  <c r="AE2887" i="5" s="1"/>
  <c r="AB2888" i="5"/>
  <c r="AC2888" i="5" s="1" a="1"/>
  <c r="AC2888" i="5" s="1"/>
  <c r="AE2888" i="5" s="1"/>
  <c r="AB2889" i="5"/>
  <c r="AC2889" i="5" s="1" a="1"/>
  <c r="AC2889" i="5" s="1"/>
  <c r="AE2889" i="5" s="1"/>
  <c r="AB2890" i="5"/>
  <c r="AC2890" i="5" s="1" a="1"/>
  <c r="AC2890" i="5" s="1"/>
  <c r="AE2890" i="5" s="1"/>
  <c r="AB2891" i="5"/>
  <c r="AC2891" i="5" s="1" a="1"/>
  <c r="AC2891" i="5" s="1"/>
  <c r="AE2891" i="5" s="1"/>
  <c r="AB2892" i="5"/>
  <c r="AC2892" i="5" s="1" a="1"/>
  <c r="AC2892" i="5" s="1"/>
  <c r="AE2892" i="5" s="1"/>
  <c r="AB2893" i="5"/>
  <c r="AC2893" i="5" s="1" a="1"/>
  <c r="AC2893" i="5" s="1"/>
  <c r="AE2893" i="5" s="1"/>
  <c r="AB2894" i="5"/>
  <c r="AC2894" i="5" s="1" a="1"/>
  <c r="AC2894" i="5" s="1"/>
  <c r="AE2894" i="5" s="1"/>
  <c r="AB2895" i="5"/>
  <c r="AC2895" i="5" s="1" a="1"/>
  <c r="AC2895" i="5" s="1"/>
  <c r="AE2895" i="5" s="1"/>
  <c r="AB2896" i="5"/>
  <c r="AC2896" i="5" s="1" a="1"/>
  <c r="AC2896" i="5" s="1"/>
  <c r="AE2896" i="5" s="1"/>
  <c r="AB2897" i="5"/>
  <c r="AC2897" i="5" s="1" a="1"/>
  <c r="AC2897" i="5" s="1"/>
  <c r="AE2897" i="5" s="1"/>
  <c r="AB2898" i="5"/>
  <c r="AC2898" i="5" s="1" a="1"/>
  <c r="AC2898" i="5" s="1"/>
  <c r="AE2898" i="5" s="1"/>
  <c r="AB2899" i="5"/>
  <c r="AC2899" i="5" s="1" a="1"/>
  <c r="AC2899" i="5" s="1"/>
  <c r="AE2899" i="5" s="1"/>
  <c r="AB2900" i="5"/>
  <c r="AC2900" i="5" s="1" a="1"/>
  <c r="AC2900" i="5" s="1"/>
  <c r="AE2900" i="5" s="1"/>
  <c r="AB2901" i="5"/>
  <c r="AC2901" i="5" s="1" a="1"/>
  <c r="AC2901" i="5" s="1"/>
  <c r="AE2901" i="5" s="1"/>
  <c r="AB2902" i="5"/>
  <c r="AC2902" i="5" s="1" a="1"/>
  <c r="AC2902" i="5" s="1"/>
  <c r="AE2902" i="5" s="1"/>
  <c r="AB2903" i="5"/>
  <c r="AC2903" i="5" s="1" a="1"/>
  <c r="AC2903" i="5" s="1"/>
  <c r="AE2903" i="5" s="1"/>
  <c r="AB2904" i="5"/>
  <c r="AC2904" i="5" s="1" a="1"/>
  <c r="AC2904" i="5" s="1"/>
  <c r="AE2904" i="5" s="1"/>
  <c r="AB2905" i="5"/>
  <c r="AC2905" i="5" s="1" a="1"/>
  <c r="AC2905" i="5" s="1"/>
  <c r="AE2905" i="5" s="1"/>
  <c r="AB2906" i="5"/>
  <c r="AC2906" i="5" s="1" a="1"/>
  <c r="AC2906" i="5" s="1"/>
  <c r="AE2906" i="5" s="1"/>
  <c r="AB2907" i="5"/>
  <c r="AC2907" i="5" s="1" a="1"/>
  <c r="AC2907" i="5" s="1"/>
  <c r="AE2907" i="5" s="1"/>
  <c r="AB2908" i="5"/>
  <c r="AC2908" i="5" s="1" a="1"/>
  <c r="AC2908" i="5" s="1"/>
  <c r="AE2908" i="5" s="1"/>
  <c r="AB2909" i="5"/>
  <c r="AC2909" i="5" s="1" a="1"/>
  <c r="AC2909" i="5" s="1"/>
  <c r="AE2909" i="5" s="1"/>
  <c r="AB2910" i="5"/>
  <c r="AC2910" i="5" s="1" a="1"/>
  <c r="AC2910" i="5" s="1"/>
  <c r="AE2910" i="5" s="1"/>
  <c r="AB2911" i="5"/>
  <c r="AC2911" i="5" s="1" a="1"/>
  <c r="AC2911" i="5" s="1"/>
  <c r="AE2911" i="5" s="1"/>
  <c r="AB2912" i="5"/>
  <c r="AC2912" i="5" s="1" a="1"/>
  <c r="AC2912" i="5" s="1"/>
  <c r="AE2912" i="5" s="1"/>
  <c r="AB2913" i="5"/>
  <c r="AC2913" i="5" s="1" a="1"/>
  <c r="AC2913" i="5" s="1"/>
  <c r="AE2913" i="5" s="1"/>
  <c r="AB2914" i="5"/>
  <c r="AC2914" i="5" s="1" a="1"/>
  <c r="AC2914" i="5" s="1"/>
  <c r="AE2914" i="5" s="1"/>
  <c r="AB2915" i="5"/>
  <c r="AC2915" i="5" s="1" a="1"/>
  <c r="AC2915" i="5" s="1"/>
  <c r="AE2915" i="5" s="1"/>
  <c r="AB2916" i="5"/>
  <c r="AC2916" i="5" s="1" a="1"/>
  <c r="AC2916" i="5" s="1"/>
  <c r="AE2916" i="5" s="1"/>
  <c r="AB2917" i="5"/>
  <c r="AC2917" i="5" s="1" a="1"/>
  <c r="AC2917" i="5" s="1"/>
  <c r="AE2917" i="5" s="1"/>
  <c r="AB2918" i="5"/>
  <c r="AC2918" i="5" s="1" a="1"/>
  <c r="AC2918" i="5" s="1"/>
  <c r="AE2918" i="5" s="1"/>
  <c r="AB2919" i="5"/>
  <c r="AC2919" i="5" s="1" a="1"/>
  <c r="AC2919" i="5" s="1"/>
  <c r="AE2919" i="5" s="1"/>
  <c r="AB2920" i="5"/>
  <c r="AC2920" i="5" s="1" a="1"/>
  <c r="AC2920" i="5" s="1"/>
  <c r="AE2920" i="5" s="1"/>
  <c r="AB2921" i="5"/>
  <c r="AC2921" i="5" s="1" a="1"/>
  <c r="AC2921" i="5" s="1"/>
  <c r="AE2921" i="5" s="1"/>
  <c r="AB2922" i="5"/>
  <c r="AC2922" i="5" s="1" a="1"/>
  <c r="AC2922" i="5" s="1"/>
  <c r="AE2922" i="5" s="1"/>
  <c r="AB2923" i="5"/>
  <c r="AC2923" i="5" s="1" a="1"/>
  <c r="AC2923" i="5" s="1"/>
  <c r="AE2923" i="5" s="1"/>
  <c r="AB2924" i="5"/>
  <c r="AC2924" i="5" s="1" a="1"/>
  <c r="AC2924" i="5" s="1"/>
  <c r="AE2924" i="5" s="1"/>
  <c r="AB2925" i="5"/>
  <c r="AC2925" i="5" s="1" a="1"/>
  <c r="AC2925" i="5" s="1"/>
  <c r="AE2925" i="5" s="1"/>
  <c r="AB2926" i="5"/>
  <c r="AC2926" i="5" s="1" a="1"/>
  <c r="AC2926" i="5" s="1"/>
  <c r="AE2926" i="5" s="1"/>
  <c r="AB2927" i="5"/>
  <c r="AC2927" i="5" s="1" a="1"/>
  <c r="AC2927" i="5" s="1"/>
  <c r="AE2927" i="5" s="1"/>
  <c r="AB2928" i="5"/>
  <c r="AC2928" i="5" s="1" a="1"/>
  <c r="AC2928" i="5" s="1"/>
  <c r="AE2928" i="5" s="1"/>
  <c r="AB2929" i="5"/>
  <c r="AC2929" i="5" s="1" a="1"/>
  <c r="AC2929" i="5" s="1"/>
  <c r="AE2929" i="5" s="1"/>
  <c r="AB2930" i="5"/>
  <c r="AC2930" i="5" s="1" a="1"/>
  <c r="AC2930" i="5" s="1"/>
  <c r="AE2930" i="5" s="1"/>
  <c r="AB2931" i="5"/>
  <c r="AC2931" i="5" s="1" a="1"/>
  <c r="AC2931" i="5" s="1"/>
  <c r="AE2931" i="5" s="1"/>
  <c r="AB2932" i="5"/>
  <c r="AC2932" i="5" s="1" a="1"/>
  <c r="AC2932" i="5" s="1"/>
  <c r="AE2932" i="5" s="1"/>
  <c r="AB2933" i="5"/>
  <c r="AC2933" i="5" s="1" a="1"/>
  <c r="AC2933" i="5" s="1"/>
  <c r="AE2933" i="5" s="1"/>
  <c r="AB2934" i="5"/>
  <c r="AC2934" i="5" s="1" a="1"/>
  <c r="AC2934" i="5" s="1"/>
  <c r="AE2934" i="5" s="1"/>
  <c r="AB2935" i="5"/>
  <c r="AC2935" i="5" s="1" a="1"/>
  <c r="AC2935" i="5" s="1"/>
  <c r="AE2935" i="5" s="1"/>
  <c r="AB2936" i="5"/>
  <c r="AC2936" i="5" s="1" a="1"/>
  <c r="AC2936" i="5" s="1"/>
  <c r="AE2936" i="5" s="1"/>
  <c r="AB2937" i="5"/>
  <c r="AC2937" i="5" s="1" a="1"/>
  <c r="AC2937" i="5" s="1"/>
  <c r="AE2937" i="5" s="1"/>
  <c r="AB2938" i="5"/>
  <c r="AC2938" i="5" s="1" a="1"/>
  <c r="AC2938" i="5" s="1"/>
  <c r="AE2938" i="5" s="1"/>
  <c r="AB2939" i="5"/>
  <c r="AC2939" i="5" s="1" a="1"/>
  <c r="AC2939" i="5" s="1"/>
  <c r="AE2939" i="5" s="1"/>
  <c r="AB2940" i="5"/>
  <c r="AC2940" i="5" s="1" a="1"/>
  <c r="AC2940" i="5" s="1"/>
  <c r="AE2940" i="5" s="1"/>
  <c r="AB2941" i="5"/>
  <c r="AC2941" i="5" s="1" a="1"/>
  <c r="AC2941" i="5" s="1"/>
  <c r="AE2941" i="5" s="1"/>
  <c r="AB2942" i="5"/>
  <c r="AC2942" i="5" s="1" a="1"/>
  <c r="AC2942" i="5" s="1"/>
  <c r="AE2942" i="5" s="1"/>
  <c r="AB2943" i="5"/>
  <c r="AC2943" i="5" s="1" a="1"/>
  <c r="AC2943" i="5" s="1"/>
  <c r="AE2943" i="5" s="1"/>
  <c r="AB2944" i="5"/>
  <c r="AC2944" i="5" s="1" a="1"/>
  <c r="AC2944" i="5" s="1"/>
  <c r="AE2944" i="5" s="1"/>
  <c r="AB2945" i="5"/>
  <c r="AC2945" i="5" s="1" a="1"/>
  <c r="AC2945" i="5" s="1"/>
  <c r="AE2945" i="5" s="1"/>
  <c r="AB2946" i="5"/>
  <c r="AC2946" i="5" s="1" a="1"/>
  <c r="AC2946" i="5" s="1"/>
  <c r="AE2946" i="5" s="1"/>
  <c r="AB2947" i="5"/>
  <c r="AC2947" i="5" s="1" a="1"/>
  <c r="AC2947" i="5" s="1"/>
  <c r="AE2947" i="5" s="1"/>
  <c r="AB2948" i="5"/>
  <c r="AC2948" i="5" s="1" a="1"/>
  <c r="AC2948" i="5" s="1"/>
  <c r="AE2948" i="5" s="1"/>
  <c r="AB2949" i="5"/>
  <c r="AC2949" i="5" s="1" a="1"/>
  <c r="AC2949" i="5" s="1"/>
  <c r="AE2949" i="5" s="1"/>
  <c r="AB2950" i="5"/>
  <c r="AC2950" i="5" s="1" a="1"/>
  <c r="AC2950" i="5" s="1"/>
  <c r="AE2950" i="5" s="1"/>
  <c r="AB2951" i="5"/>
  <c r="AC2951" i="5" s="1" a="1"/>
  <c r="AC2951" i="5" s="1"/>
  <c r="AE2951" i="5" s="1"/>
  <c r="AB2952" i="5"/>
  <c r="AC2952" i="5" s="1" a="1"/>
  <c r="AC2952" i="5" s="1"/>
  <c r="AE2952" i="5" s="1"/>
  <c r="AB2953" i="5"/>
  <c r="AC2953" i="5" s="1" a="1"/>
  <c r="AC2953" i="5" s="1"/>
  <c r="AE2953" i="5" s="1"/>
  <c r="AB2954" i="5"/>
  <c r="AC2954" i="5" s="1" a="1"/>
  <c r="AC2954" i="5" s="1"/>
  <c r="AE2954" i="5" s="1"/>
  <c r="AB2955" i="5"/>
  <c r="AC2955" i="5" s="1" a="1"/>
  <c r="AC2955" i="5" s="1"/>
  <c r="AE2955" i="5" s="1"/>
  <c r="AB2956" i="5"/>
  <c r="AC2956" i="5" s="1" a="1"/>
  <c r="AC2956" i="5" s="1"/>
  <c r="AE2956" i="5" s="1"/>
  <c r="AB2957" i="5"/>
  <c r="AC2957" i="5" s="1" a="1"/>
  <c r="AC2957" i="5" s="1"/>
  <c r="AE2957" i="5" s="1"/>
  <c r="AB2958" i="5"/>
  <c r="AC2958" i="5" s="1" a="1"/>
  <c r="AC2958" i="5" s="1"/>
  <c r="AE2958" i="5" s="1"/>
  <c r="AB2959" i="5"/>
  <c r="AC2959" i="5" s="1" a="1"/>
  <c r="AC2959" i="5" s="1"/>
  <c r="AE2959" i="5" s="1"/>
  <c r="AB2960" i="5"/>
  <c r="AC2960" i="5" s="1" a="1"/>
  <c r="AC2960" i="5" s="1"/>
  <c r="AE2960" i="5" s="1"/>
  <c r="AB2961" i="5"/>
  <c r="AC2961" i="5" s="1" a="1"/>
  <c r="AC2961" i="5" s="1"/>
  <c r="AE2961" i="5" s="1"/>
  <c r="AB2962" i="5"/>
  <c r="AC2962" i="5" s="1" a="1"/>
  <c r="AC2962" i="5" s="1"/>
  <c r="AE2962" i="5" s="1"/>
  <c r="AB2963" i="5"/>
  <c r="AC2963" i="5" s="1" a="1"/>
  <c r="AC2963" i="5" s="1"/>
  <c r="AE2963" i="5" s="1"/>
  <c r="AB2964" i="5"/>
  <c r="AC2964" i="5" s="1" a="1"/>
  <c r="AC2964" i="5" s="1"/>
  <c r="AE2964" i="5" s="1"/>
  <c r="AB2965" i="5"/>
  <c r="AC2965" i="5" s="1" a="1"/>
  <c r="AC2965" i="5" s="1"/>
  <c r="AE2965" i="5" s="1"/>
  <c r="AB2966" i="5"/>
  <c r="AC2966" i="5" s="1" a="1"/>
  <c r="AC2966" i="5" s="1"/>
  <c r="AE2966" i="5" s="1"/>
  <c r="AB2967" i="5"/>
  <c r="AC2967" i="5" s="1" a="1"/>
  <c r="AC2967" i="5" s="1"/>
  <c r="AE2967" i="5" s="1"/>
  <c r="AB2968" i="5"/>
  <c r="AC2968" i="5" s="1" a="1"/>
  <c r="AC2968" i="5" s="1"/>
  <c r="AE2968" i="5" s="1"/>
  <c r="AB2969" i="5"/>
  <c r="AC2969" i="5" s="1" a="1"/>
  <c r="AC2969" i="5" s="1"/>
  <c r="AE2969" i="5" s="1"/>
  <c r="AB2970" i="5"/>
  <c r="AC2970" i="5" s="1" a="1"/>
  <c r="AC2970" i="5" s="1"/>
  <c r="AE2970" i="5" s="1"/>
  <c r="AB2971" i="5"/>
  <c r="AC2971" i="5" s="1" a="1"/>
  <c r="AC2971" i="5" s="1"/>
  <c r="AE2971" i="5" s="1"/>
  <c r="AB2972" i="5"/>
  <c r="AC2972" i="5" s="1" a="1"/>
  <c r="AC2972" i="5" s="1"/>
  <c r="AE2972" i="5" s="1"/>
  <c r="AB2973" i="5"/>
  <c r="AC2973" i="5" s="1" a="1"/>
  <c r="AC2973" i="5" s="1"/>
  <c r="AE2973" i="5" s="1"/>
  <c r="AB2974" i="5"/>
  <c r="AC2974" i="5" s="1" a="1"/>
  <c r="AC2974" i="5" s="1"/>
  <c r="AE2974" i="5" s="1"/>
  <c r="AB2975" i="5"/>
  <c r="AC2975" i="5" s="1" a="1"/>
  <c r="AC2975" i="5" s="1"/>
  <c r="AE2975" i="5" s="1"/>
  <c r="AB2976" i="5"/>
  <c r="AC2976" i="5" s="1" a="1"/>
  <c r="AC2976" i="5" s="1"/>
  <c r="AE2976" i="5" s="1"/>
  <c r="AB2977" i="5"/>
  <c r="AC2977" i="5" s="1" a="1"/>
  <c r="AC2977" i="5" s="1"/>
  <c r="AE2977" i="5" s="1"/>
  <c r="AB2978" i="5"/>
  <c r="AC2978" i="5" s="1" a="1"/>
  <c r="AC2978" i="5" s="1"/>
  <c r="AE2978" i="5" s="1"/>
  <c r="AB2979" i="5"/>
  <c r="AC2979" i="5" s="1" a="1"/>
  <c r="AC2979" i="5" s="1"/>
  <c r="AE2979" i="5" s="1"/>
  <c r="AB2980" i="5"/>
  <c r="AC2980" i="5" s="1" a="1"/>
  <c r="AC2980" i="5" s="1"/>
  <c r="AE2980" i="5" s="1"/>
  <c r="AB2981" i="5"/>
  <c r="AC2981" i="5" s="1" a="1"/>
  <c r="AC2981" i="5" s="1"/>
  <c r="AE2981" i="5" s="1"/>
  <c r="AB2982" i="5"/>
  <c r="AC2982" i="5" s="1" a="1"/>
  <c r="AC2982" i="5" s="1"/>
  <c r="AE2982" i="5" s="1"/>
  <c r="AB2983" i="5"/>
  <c r="AC2983" i="5" s="1" a="1"/>
  <c r="AC2983" i="5" s="1"/>
  <c r="AE2983" i="5" s="1"/>
  <c r="AB2984" i="5"/>
  <c r="AC2984" i="5" s="1" a="1"/>
  <c r="AC2984" i="5" s="1"/>
  <c r="AE2984" i="5" s="1"/>
  <c r="AB2985" i="5"/>
  <c r="AC2985" i="5" s="1" a="1"/>
  <c r="AC2985" i="5" s="1"/>
  <c r="AE2985" i="5" s="1"/>
  <c r="AB2986" i="5"/>
  <c r="AC2986" i="5" s="1" a="1"/>
  <c r="AC2986" i="5" s="1"/>
  <c r="AE2986" i="5" s="1"/>
  <c r="AB2987" i="5"/>
  <c r="AC2987" i="5" s="1" a="1"/>
  <c r="AC2987" i="5" s="1"/>
  <c r="AE2987" i="5" s="1"/>
  <c r="AB2988" i="5"/>
  <c r="AC2988" i="5" s="1" a="1"/>
  <c r="AC2988" i="5" s="1"/>
  <c r="AE2988" i="5" s="1"/>
  <c r="AB2989" i="5"/>
  <c r="AC2989" i="5" s="1" a="1"/>
  <c r="AC2989" i="5" s="1"/>
  <c r="AE2989" i="5" s="1"/>
  <c r="AB2990" i="5"/>
  <c r="AC2990" i="5" s="1" a="1"/>
  <c r="AC2990" i="5" s="1"/>
  <c r="AE2990" i="5" s="1"/>
  <c r="AB2991" i="5"/>
  <c r="AC2991" i="5" s="1" a="1"/>
  <c r="AC2991" i="5" s="1"/>
  <c r="AE2991" i="5" s="1"/>
  <c r="AB2992" i="5"/>
  <c r="AC2992" i="5" s="1" a="1"/>
  <c r="AC2992" i="5" s="1"/>
  <c r="AE2992" i="5" s="1"/>
  <c r="AB2993" i="5"/>
  <c r="AC2993" i="5" s="1" a="1"/>
  <c r="AC2993" i="5" s="1"/>
  <c r="AE2993" i="5" s="1"/>
  <c r="AB2994" i="5"/>
  <c r="AC2994" i="5" s="1" a="1"/>
  <c r="AC2994" i="5" s="1"/>
  <c r="AE2994" i="5" s="1"/>
  <c r="AB2995" i="5"/>
  <c r="AC2995" i="5" s="1" a="1"/>
  <c r="AC2995" i="5" s="1"/>
  <c r="AE2995" i="5" s="1"/>
  <c r="AB2996" i="5"/>
  <c r="AC2996" i="5" s="1" a="1"/>
  <c r="AC2996" i="5" s="1"/>
  <c r="AE2996" i="5" s="1"/>
  <c r="AB2997" i="5"/>
  <c r="AC2997" i="5" s="1" a="1"/>
  <c r="AC2997" i="5" s="1"/>
  <c r="AE2997" i="5" s="1"/>
  <c r="AB2998" i="5"/>
  <c r="AC2998" i="5" s="1" a="1"/>
  <c r="AC2998" i="5" s="1"/>
  <c r="AE2998" i="5" s="1"/>
  <c r="AB2999" i="5"/>
  <c r="AC2999" i="5" s="1" a="1"/>
  <c r="AC2999" i="5" s="1"/>
  <c r="AE2999" i="5" s="1"/>
  <c r="AE3" i="5" l="1"/>
  <c r="AA2759" i="5"/>
  <c r="AA2394" i="5"/>
  <c r="AA1688" i="5"/>
  <c r="AA2008" i="5"/>
  <c r="AA1629" i="5"/>
  <c r="AA651" i="5"/>
  <c r="AA793" i="5"/>
  <c r="AA2944" i="5"/>
  <c r="AA1777" i="5"/>
  <c r="AA2231" i="5"/>
  <c r="AA1955" i="5"/>
  <c r="AA1753" i="5"/>
  <c r="AA2266" i="5"/>
  <c r="AA1763" i="5"/>
  <c r="AA2991" i="5"/>
  <c r="AA2595" i="5"/>
  <c r="AA2477" i="5"/>
  <c r="AA2465" i="5"/>
  <c r="AA2453" i="5"/>
  <c r="AA2441" i="5"/>
  <c r="AA2429" i="5"/>
  <c r="AA2418" i="5"/>
  <c r="AA2407" i="5"/>
  <c r="AA2395" i="5"/>
  <c r="AA2384" i="5"/>
  <c r="AA2372" i="5"/>
  <c r="AA2360" i="5"/>
  <c r="AA2348" i="5"/>
  <c r="AA2336" i="5"/>
  <c r="AA2324" i="5"/>
  <c r="AA2313" i="5"/>
  <c r="AA2301" i="5"/>
  <c r="AA2289" i="5"/>
  <c r="AA2277" i="5"/>
  <c r="AA2254" i="5"/>
  <c r="AA2242" i="5"/>
  <c r="AA2219" i="5"/>
  <c r="AA2207" i="5"/>
  <c r="AA2195" i="5"/>
  <c r="AA2183" i="5"/>
  <c r="AA2171" i="5"/>
  <c r="AA2159" i="5"/>
  <c r="AA2147" i="5"/>
  <c r="AA2135" i="5"/>
  <c r="AA2123" i="5"/>
  <c r="AA2111" i="5"/>
  <c r="AA2099" i="5"/>
  <c r="AA2087" i="5"/>
  <c r="AA2075" i="5"/>
  <c r="AA2063" i="5"/>
  <c r="AA2051" i="5"/>
  <c r="AA2039" i="5"/>
  <c r="AA2027" i="5"/>
  <c r="AA2015" i="5"/>
  <c r="AA2004" i="5"/>
  <c r="AA1992" i="5"/>
  <c r="AA1980" i="5"/>
  <c r="AA1968" i="5"/>
  <c r="AA1956" i="5"/>
  <c r="AA1945" i="5"/>
  <c r="AA1933" i="5"/>
  <c r="AA1921" i="5"/>
  <c r="AA1909" i="5"/>
  <c r="AA1897" i="5"/>
  <c r="AA1885" i="5"/>
  <c r="AA1873" i="5"/>
  <c r="AA1861" i="5"/>
  <c r="AA1849" i="5"/>
  <c r="AA1837" i="5"/>
  <c r="AA1825" i="5"/>
  <c r="AA1814" i="5"/>
  <c r="AA1802" i="5"/>
  <c r="AA1790" i="5"/>
  <c r="AA1778" i="5"/>
  <c r="AA1767" i="5"/>
  <c r="AA1756" i="5"/>
  <c r="AA1746" i="5"/>
  <c r="AA1735" i="5"/>
  <c r="AA1723" i="5"/>
  <c r="AA1711" i="5"/>
  <c r="AA1699" i="5"/>
  <c r="AA1676" i="5"/>
  <c r="AA1665" i="5"/>
  <c r="AA1653" i="5"/>
  <c r="AA1641" i="5"/>
  <c r="AA1630" i="5"/>
  <c r="AA1619" i="5"/>
  <c r="AA1607" i="5"/>
  <c r="AA1595" i="5"/>
  <c r="AA1583" i="5"/>
  <c r="AA1571" i="5"/>
  <c r="AA1559" i="5"/>
  <c r="AA1547" i="5"/>
  <c r="AA1535" i="5"/>
  <c r="AA1523" i="5"/>
  <c r="AA1511" i="5"/>
  <c r="AA1499" i="5"/>
  <c r="AA1487" i="5"/>
  <c r="AA1475" i="5"/>
  <c r="AA1463" i="5"/>
  <c r="AA1452" i="5"/>
  <c r="AA1441" i="5"/>
  <c r="AA1429" i="5"/>
  <c r="AA1417" i="5"/>
  <c r="AA1405" i="5"/>
  <c r="AA1393" i="5"/>
  <c r="AA1381" i="5"/>
  <c r="AA1369" i="5"/>
  <c r="AA1357" i="5"/>
  <c r="AA1345" i="5"/>
  <c r="AA1333" i="5"/>
  <c r="AA1321" i="5"/>
  <c r="AA1309" i="5"/>
  <c r="AA1297" i="5"/>
  <c r="AA1285" i="5"/>
  <c r="AA1273" i="5"/>
  <c r="AA1261" i="5"/>
  <c r="AA1249" i="5"/>
  <c r="AA1237" i="5"/>
  <c r="AA1225" i="5"/>
  <c r="AA1213" i="5"/>
  <c r="AA1201" i="5"/>
  <c r="AA1189" i="5"/>
  <c r="AA1178" i="5"/>
  <c r="AA1167" i="5"/>
  <c r="AA1155" i="5"/>
  <c r="AA1143" i="5"/>
  <c r="AA1131" i="5"/>
  <c r="AA1119" i="5"/>
  <c r="AA1107" i="5"/>
  <c r="AA1095" i="5"/>
  <c r="AA1083" i="5"/>
  <c r="AA1071" i="5"/>
  <c r="AA1059" i="5"/>
  <c r="AA1047" i="5"/>
  <c r="AA1036" i="5"/>
  <c r="AA1025" i="5"/>
  <c r="AA1013" i="5"/>
  <c r="AA1001" i="5"/>
  <c r="AA989" i="5"/>
  <c r="AA978" i="5"/>
  <c r="AA966" i="5"/>
  <c r="AA954" i="5"/>
  <c r="AA942" i="5"/>
  <c r="AA930" i="5"/>
  <c r="AA918" i="5"/>
  <c r="AA906" i="5"/>
  <c r="AA894" i="5"/>
  <c r="AA882" i="5"/>
  <c r="AA870" i="5"/>
  <c r="AA858" i="5"/>
  <c r="AA846" i="5"/>
  <c r="AA834" i="5"/>
  <c r="AA822" i="5"/>
  <c r="AA810" i="5"/>
  <c r="AA798" i="5"/>
  <c r="AA787" i="5"/>
  <c r="AA775" i="5"/>
  <c r="AA763" i="5"/>
  <c r="AA751" i="5"/>
  <c r="AA739" i="5"/>
  <c r="AA728" i="5"/>
  <c r="AA716" i="5"/>
  <c r="AA704" i="5"/>
  <c r="AA692" i="5"/>
  <c r="AA680" i="5"/>
  <c r="AA668" i="5"/>
  <c r="AA656" i="5"/>
  <c r="AA645" i="5"/>
  <c r="AA633" i="5"/>
  <c r="AA621" i="5"/>
  <c r="AA609" i="5"/>
  <c r="AA597" i="5"/>
  <c r="AA585" i="5"/>
  <c r="AA573" i="5"/>
  <c r="AA561" i="5"/>
  <c r="AA549" i="5"/>
  <c r="AA537" i="5"/>
  <c r="AA527" i="5"/>
  <c r="AA515" i="5"/>
  <c r="AA503" i="5"/>
  <c r="AA491" i="5"/>
  <c r="AA479" i="5"/>
  <c r="AA467" i="5"/>
  <c r="AA455" i="5"/>
  <c r="AA443" i="5"/>
  <c r="AA431" i="5"/>
  <c r="AA419" i="5"/>
  <c r="AA407" i="5"/>
  <c r="AA395" i="5"/>
  <c r="AA383" i="5"/>
  <c r="AA371" i="5"/>
  <c r="AA359" i="5"/>
  <c r="AA347" i="5"/>
  <c r="AA335" i="5"/>
  <c r="AA323" i="5"/>
  <c r="AA311" i="5"/>
  <c r="AA299" i="5"/>
  <c r="AA287" i="5"/>
  <c r="AA275" i="5"/>
  <c r="AA263" i="5"/>
  <c r="AA251" i="5"/>
  <c r="AA239" i="5"/>
  <c r="AA227" i="5"/>
  <c r="AA215" i="5"/>
  <c r="AA203" i="5"/>
  <c r="AA191" i="5"/>
  <c r="AA179" i="5"/>
  <c r="AA167" i="5"/>
  <c r="AA155" i="5"/>
  <c r="AA143" i="5"/>
  <c r="AA131" i="5"/>
  <c r="AA119" i="5"/>
  <c r="AA107" i="5"/>
  <c r="AA95" i="5"/>
  <c r="AA83" i="5"/>
  <c r="AA71" i="5"/>
  <c r="AA59" i="5"/>
  <c r="AA47" i="5"/>
  <c r="AA35" i="5"/>
  <c r="AA23" i="5"/>
  <c r="AA11" i="5"/>
  <c r="AA2955" i="5"/>
  <c r="AA2885" i="5"/>
  <c r="AA2805" i="5"/>
  <c r="AA2736" i="5"/>
  <c r="AA2664" i="5"/>
  <c r="AA2548" i="5"/>
  <c r="AA2524" i="5"/>
  <c r="AA2978" i="5"/>
  <c r="AA2908" i="5"/>
  <c r="AA2816" i="5"/>
  <c r="AA2804" i="5"/>
  <c r="AA2687" i="5"/>
  <c r="AA2617" i="5"/>
  <c r="AA2559" i="5"/>
  <c r="AA2547" i="5"/>
  <c r="AA2535" i="5"/>
  <c r="AA2512" i="5"/>
  <c r="AA2500" i="5"/>
  <c r="AA2488" i="5"/>
  <c r="AA2476" i="5"/>
  <c r="AA2464" i="5"/>
  <c r="AA2452" i="5"/>
  <c r="AA2440" i="5"/>
  <c r="AA2428" i="5"/>
  <c r="AA2417" i="5"/>
  <c r="AA2406" i="5"/>
  <c r="AA2383" i="5"/>
  <c r="AA2371" i="5"/>
  <c r="AA2359" i="5"/>
  <c r="AA2347" i="5"/>
  <c r="AA2335" i="5"/>
  <c r="AA2323" i="5"/>
  <c r="AA2312" i="5"/>
  <c r="AA2300" i="5"/>
  <c r="AA2288" i="5"/>
  <c r="AA2276" i="5"/>
  <c r="AA2265" i="5"/>
  <c r="AA2253" i="5"/>
  <c r="AA2241" i="5"/>
  <c r="AA2230" i="5"/>
  <c r="AA2218" i="5"/>
  <c r="AA2206" i="5"/>
  <c r="AA2194" i="5"/>
  <c r="AA2182" i="5"/>
  <c r="AA2170" i="5"/>
  <c r="AA2158" i="5"/>
  <c r="AA2146" i="5"/>
  <c r="AA2134" i="5"/>
  <c r="AA2122" i="5"/>
  <c r="AA2110" i="5"/>
  <c r="AA2098" i="5"/>
  <c r="AA2086" i="5"/>
  <c r="AA2074" i="5"/>
  <c r="AA2062" i="5"/>
  <c r="AA2050" i="5"/>
  <c r="AA2038" i="5"/>
  <c r="AA2026" i="5"/>
  <c r="AA2014" i="5"/>
  <c r="AA2003" i="5"/>
  <c r="AA1991" i="5"/>
  <c r="AA1979" i="5"/>
  <c r="AA1967" i="5"/>
  <c r="AA1944" i="5"/>
  <c r="AA1932" i="5"/>
  <c r="AA1920" i="5"/>
  <c r="AA1908" i="5"/>
  <c r="AA1896" i="5"/>
  <c r="AA1884" i="5"/>
  <c r="AA1872" i="5"/>
  <c r="AA1860" i="5"/>
  <c r="AA1848" i="5"/>
  <c r="AA1836" i="5"/>
  <c r="AA1813" i="5"/>
  <c r="AA1801" i="5"/>
  <c r="AA1789" i="5"/>
  <c r="AA1766" i="5"/>
  <c r="AA1734" i="5"/>
  <c r="AA1722" i="5"/>
  <c r="AA1710" i="5"/>
  <c r="AA1698" i="5"/>
  <c r="AA1687" i="5"/>
  <c r="AA1664" i="5"/>
  <c r="AA1652" i="5"/>
  <c r="AA1640" i="5"/>
  <c r="AA1618" i="5"/>
  <c r="AA1606" i="5"/>
  <c r="AA1594" i="5"/>
  <c r="AA1582" i="5"/>
  <c r="AA1570" i="5"/>
  <c r="AA1558" i="5"/>
  <c r="AA1546" i="5"/>
  <c r="AA1534" i="5"/>
  <c r="AA1522" i="5"/>
  <c r="AA1510" i="5"/>
  <c r="AA1498" i="5"/>
  <c r="AA1486" i="5"/>
  <c r="AA1474" i="5"/>
  <c r="AA1462" i="5"/>
  <c r="AA1451" i="5"/>
  <c r="AA1440" i="5"/>
  <c r="AA1428" i="5"/>
  <c r="AA1416" i="5"/>
  <c r="AA1404" i="5"/>
  <c r="AA1392" i="5"/>
  <c r="AA1380" i="5"/>
  <c r="AA1368" i="5"/>
  <c r="AA1356" i="5"/>
  <c r="AA1344" i="5"/>
  <c r="AA1332" i="5"/>
  <c r="AA1320" i="5"/>
  <c r="AA1308" i="5"/>
  <c r="AA1296" i="5"/>
  <c r="AA1284" i="5"/>
  <c r="AA1272" i="5"/>
  <c r="AA1260" i="5"/>
  <c r="AA1248" i="5"/>
  <c r="AA1236" i="5"/>
  <c r="AA1224" i="5"/>
  <c r="AA1212" i="5"/>
  <c r="AA1200" i="5"/>
  <c r="AA1188" i="5"/>
  <c r="AA1177" i="5"/>
  <c r="AA1166" i="5"/>
  <c r="AA1154" i="5"/>
  <c r="AA1142" i="5"/>
  <c r="AA1130" i="5"/>
  <c r="AA1118" i="5"/>
  <c r="AA1106" i="5"/>
  <c r="AA1094" i="5"/>
  <c r="AA1082" i="5"/>
  <c r="AA1070" i="5"/>
  <c r="AA1058" i="5"/>
  <c r="AA1046" i="5"/>
  <c r="AA1035" i="5"/>
  <c r="AA1024" i="5"/>
  <c r="AA1012" i="5"/>
  <c r="AA1000" i="5"/>
  <c r="AA988" i="5"/>
  <c r="AA977" i="5"/>
  <c r="AA965" i="5"/>
  <c r="AA953" i="5"/>
  <c r="AA941" i="5"/>
  <c r="AA929" i="5"/>
  <c r="AA917" i="5"/>
  <c r="AA905" i="5"/>
  <c r="AA893" i="5"/>
  <c r="AA881" i="5"/>
  <c r="AA869" i="5"/>
  <c r="AA857" i="5"/>
  <c r="AA845" i="5"/>
  <c r="AA833" i="5"/>
  <c r="AA821" i="5"/>
  <c r="AA809" i="5"/>
  <c r="AA797" i="5"/>
  <c r="AA786" i="5"/>
  <c r="AA774" i="5"/>
  <c r="AA762" i="5"/>
  <c r="AA750" i="5"/>
  <c r="AA727" i="5"/>
  <c r="AA715" i="5"/>
  <c r="AA703" i="5"/>
  <c r="AA691" i="5"/>
  <c r="AA679" i="5"/>
  <c r="AA667" i="5"/>
  <c r="AA655" i="5"/>
  <c r="AA644" i="5"/>
  <c r="AA632" i="5"/>
  <c r="AA620" i="5"/>
  <c r="AA608" i="5"/>
  <c r="AA596" i="5"/>
  <c r="AA584" i="5"/>
  <c r="AA572" i="5"/>
  <c r="AA560" i="5"/>
  <c r="AA548" i="5"/>
  <c r="AA536" i="5"/>
  <c r="AA526" i="5"/>
  <c r="AA514" i="5"/>
  <c r="AA502" i="5"/>
  <c r="AA490" i="5"/>
  <c r="AA478" i="5"/>
  <c r="AA466" i="5"/>
  <c r="AA454" i="5"/>
  <c r="AA442" i="5"/>
  <c r="AA430" i="5"/>
  <c r="AA418" i="5"/>
  <c r="AA406" i="5"/>
  <c r="AA394" i="5"/>
  <c r="AA382" i="5"/>
  <c r="AA370" i="5"/>
  <c r="AA358" i="5"/>
  <c r="AA346" i="5"/>
  <c r="AA334" i="5"/>
  <c r="AA322" i="5"/>
  <c r="AA310" i="5"/>
  <c r="AA298" i="5"/>
  <c r="AA286" i="5"/>
  <c r="AA274" i="5"/>
  <c r="AA262" i="5"/>
  <c r="AA250" i="5"/>
  <c r="AA238" i="5"/>
  <c r="AA226" i="5"/>
  <c r="AA214" i="5"/>
  <c r="AA202" i="5"/>
  <c r="AA190" i="5"/>
  <c r="AA178" i="5"/>
  <c r="AA166" i="5"/>
  <c r="AA154" i="5"/>
  <c r="AA142" i="5"/>
  <c r="AA130" i="5"/>
  <c r="AA118" i="5"/>
  <c r="AA106" i="5"/>
  <c r="AA94" i="5"/>
  <c r="AA82" i="5"/>
  <c r="AA70" i="5"/>
  <c r="AA58" i="5"/>
  <c r="AA46" i="5"/>
  <c r="AA34" i="5"/>
  <c r="AA22" i="5"/>
  <c r="AA10" i="5"/>
  <c r="AA2977" i="5"/>
  <c r="AA2919" i="5"/>
  <c r="AA2745" i="5"/>
  <c r="AA2686" i="5"/>
  <c r="AA2628" i="5"/>
  <c r="AA2569" i="5"/>
  <c r="AA2499" i="5"/>
  <c r="AA2382" i="5"/>
  <c r="AA2346" i="5"/>
  <c r="AA2299" i="5"/>
  <c r="AA2252" i="5"/>
  <c r="AA2133" i="5"/>
  <c r="AA2097" i="5"/>
  <c r="AA2049" i="5"/>
  <c r="AA2002" i="5"/>
  <c r="AA1943" i="5"/>
  <c r="AA1931" i="5"/>
  <c r="AA1919" i="5"/>
  <c r="AA1907" i="5"/>
  <c r="AA1895" i="5"/>
  <c r="AA1883" i="5"/>
  <c r="AA1871" i="5"/>
  <c r="AA1859" i="5"/>
  <c r="AA1847" i="5"/>
  <c r="AA1835" i="5"/>
  <c r="AA1824" i="5"/>
  <c r="AA1812" i="5"/>
  <c r="AA1800" i="5"/>
  <c r="AA1788" i="5"/>
  <c r="AA1765" i="5"/>
  <c r="AA1755" i="5"/>
  <c r="AA1745" i="5"/>
  <c r="AA1733" i="5"/>
  <c r="AA1721" i="5"/>
  <c r="AA1709" i="5"/>
  <c r="AA1697" i="5"/>
  <c r="AA1686" i="5"/>
  <c r="AA1675" i="5"/>
  <c r="AA1663" i="5"/>
  <c r="AA1651" i="5"/>
  <c r="AA1639" i="5"/>
  <c r="AA1617" i="5"/>
  <c r="AA1605" i="5"/>
  <c r="AA1593" i="5"/>
  <c r="AA1581" i="5"/>
  <c r="AA1569" i="5"/>
  <c r="AA1557" i="5"/>
  <c r="AA1545" i="5"/>
  <c r="AA1533" i="5"/>
  <c r="AA1521" i="5"/>
  <c r="AA1509" i="5"/>
  <c r="AA1497" i="5"/>
  <c r="AA1485" i="5"/>
  <c r="AA1473" i="5"/>
  <c r="AA1461" i="5"/>
  <c r="AA1450" i="5"/>
  <c r="AA1439" i="5"/>
  <c r="AA1427" i="5"/>
  <c r="AA1415" i="5"/>
  <c r="AA1403" i="5"/>
  <c r="AA1391" i="5"/>
  <c r="AA1379" i="5"/>
  <c r="AA1367" i="5"/>
  <c r="AA1355" i="5"/>
  <c r="AA1343" i="5"/>
  <c r="AA1331" i="5"/>
  <c r="AA1319" i="5"/>
  <c r="AA1307" i="5"/>
  <c r="AA1295" i="5"/>
  <c r="AA1283" i="5"/>
  <c r="AA1271" i="5"/>
  <c r="AA1259" i="5"/>
  <c r="AA1247" i="5"/>
  <c r="AA1235" i="5"/>
  <c r="AA1223" i="5"/>
  <c r="AA1211" i="5"/>
  <c r="AA1199" i="5"/>
  <c r="AA1187" i="5"/>
  <c r="AA1176" i="5"/>
  <c r="AA1165" i="5"/>
  <c r="AA1153" i="5"/>
  <c r="AA1141" i="5"/>
  <c r="AA1129" i="5"/>
  <c r="AA1117" i="5"/>
  <c r="AA1105" i="5"/>
  <c r="AA1093" i="5"/>
  <c r="AA1081" i="5"/>
  <c r="AA1069" i="5"/>
  <c r="AA1057" i="5"/>
  <c r="AA1045" i="5"/>
  <c r="AA1034" i="5"/>
  <c r="AA1023" i="5"/>
  <c r="AA1011" i="5"/>
  <c r="AA999" i="5"/>
  <c r="AA987" i="5"/>
  <c r="AA976" i="5"/>
  <c r="AA964" i="5"/>
  <c r="AA952" i="5"/>
  <c r="AA940" i="5"/>
  <c r="AA928" i="5"/>
  <c r="AA916" i="5"/>
  <c r="AA904" i="5"/>
  <c r="AA892" i="5"/>
  <c r="AA880" i="5"/>
  <c r="AA868" i="5"/>
  <c r="AA856" i="5"/>
  <c r="AA844" i="5"/>
  <c r="AA832" i="5"/>
  <c r="AA820" i="5"/>
  <c r="AA808" i="5"/>
  <c r="AA796" i="5"/>
  <c r="AA785" i="5"/>
  <c r="AA773" i="5"/>
  <c r="AA761" i="5"/>
  <c r="AA749" i="5"/>
  <c r="AA738" i="5"/>
  <c r="AA726" i="5"/>
  <c r="AA714" i="5"/>
  <c r="AA702" i="5"/>
  <c r="AA690" i="5"/>
  <c r="AA678" i="5"/>
  <c r="AA666" i="5"/>
  <c r="AA654" i="5"/>
  <c r="AA643" i="5"/>
  <c r="AA631" i="5"/>
  <c r="AA619" i="5"/>
  <c r="AA607" i="5"/>
  <c r="AA595" i="5"/>
  <c r="AA583" i="5"/>
  <c r="AA571" i="5"/>
  <c r="AA559" i="5"/>
  <c r="AA547" i="5"/>
  <c r="AA535" i="5"/>
  <c r="AA525" i="5"/>
  <c r="AA513" i="5"/>
  <c r="AA501" i="5"/>
  <c r="AA489" i="5"/>
  <c r="AA477" i="5"/>
  <c r="AA465" i="5"/>
  <c r="AA453" i="5"/>
  <c r="AA441" i="5"/>
  <c r="AA429" i="5"/>
  <c r="AA417" i="5"/>
  <c r="AA405" i="5"/>
  <c r="AA393" i="5"/>
  <c r="AA381" i="5"/>
  <c r="AA369" i="5"/>
  <c r="AA357" i="5"/>
  <c r="AA345" i="5"/>
  <c r="AA333" i="5"/>
  <c r="AA321" i="5"/>
  <c r="AA309" i="5"/>
  <c r="AA297" i="5"/>
  <c r="AA285" i="5"/>
  <c r="AA273" i="5"/>
  <c r="AA261" i="5"/>
  <c r="AA249" i="5"/>
  <c r="AA237" i="5"/>
  <c r="AA225" i="5"/>
  <c r="AA213" i="5"/>
  <c r="AA201" i="5"/>
  <c r="AA189" i="5"/>
  <c r="AA177" i="5"/>
  <c r="AA165" i="5"/>
  <c r="AA153" i="5"/>
  <c r="AA141" i="5"/>
  <c r="AA129" i="5"/>
  <c r="AA117" i="5"/>
  <c r="AA105" i="5"/>
  <c r="AA93" i="5"/>
  <c r="AA81" i="5"/>
  <c r="AA69" i="5"/>
  <c r="AA57" i="5"/>
  <c r="AA45" i="5"/>
  <c r="AA33" i="5"/>
  <c r="AA21" i="5"/>
  <c r="AA9" i="5"/>
  <c r="AA2640" i="5"/>
  <c r="AA2746" i="5"/>
  <c r="AA2815" i="5"/>
  <c r="AA2439" i="5"/>
  <c r="AA2205" i="5"/>
  <c r="AA2952" i="5"/>
  <c r="AA2744" i="5"/>
  <c r="AA2486" i="5"/>
  <c r="AA2239" i="5"/>
  <c r="AA2024" i="5"/>
  <c r="AA1834" i="5"/>
  <c r="AA1823" i="5"/>
  <c r="AA1811" i="5"/>
  <c r="AA1799" i="5"/>
  <c r="AA1787" i="5"/>
  <c r="AA1776" i="5"/>
  <c r="AA1764" i="5"/>
  <c r="AA1754" i="5"/>
  <c r="AA1744" i="5"/>
  <c r="AA1732" i="5"/>
  <c r="AA1720" i="5"/>
  <c r="AA1708" i="5"/>
  <c r="AA1696" i="5"/>
  <c r="AA1685" i="5"/>
  <c r="AA1674" i="5"/>
  <c r="AA1662" i="5"/>
  <c r="AA1650" i="5"/>
  <c r="AA1638" i="5"/>
  <c r="AA1628" i="5"/>
  <c r="AA1616" i="5"/>
  <c r="AA1604" i="5"/>
  <c r="AA1592" i="5"/>
  <c r="AA1580" i="5"/>
  <c r="AA1568" i="5"/>
  <c r="AA1556" i="5"/>
  <c r="AA1544" i="5"/>
  <c r="AA1532" i="5"/>
  <c r="AA1520" i="5"/>
  <c r="AA1508" i="5"/>
  <c r="AA1496" i="5"/>
  <c r="AA1484" i="5"/>
  <c r="AA1472" i="5"/>
  <c r="AA1460" i="5"/>
  <c r="AA1449" i="5"/>
  <c r="AA1438" i="5"/>
  <c r="AA1426" i="5"/>
  <c r="AA1414" i="5"/>
  <c r="AA1402" i="5"/>
  <c r="AA1390" i="5"/>
  <c r="AA1378" i="5"/>
  <c r="AA1366" i="5"/>
  <c r="AA1354" i="5"/>
  <c r="AA1342" i="5"/>
  <c r="AA1330" i="5"/>
  <c r="AA1318" i="5"/>
  <c r="AA1306" i="5"/>
  <c r="AA1294" i="5"/>
  <c r="AA1282" i="5"/>
  <c r="AA1270" i="5"/>
  <c r="AA1258" i="5"/>
  <c r="AA1246" i="5"/>
  <c r="AA1234" i="5"/>
  <c r="AA1222" i="5"/>
  <c r="AA1210" i="5"/>
  <c r="AA1198" i="5"/>
  <c r="AA1186" i="5"/>
  <c r="AA1175" i="5"/>
  <c r="AA1164" i="5"/>
  <c r="AA1152" i="5"/>
  <c r="AA1140" i="5"/>
  <c r="AA1128" i="5"/>
  <c r="AA1116" i="5"/>
  <c r="AA1104" i="5"/>
  <c r="AA1092" i="5"/>
  <c r="AA1080" i="5"/>
  <c r="AA1068" i="5"/>
  <c r="AA1056" i="5"/>
  <c r="AA1044" i="5"/>
  <c r="AA1033" i="5"/>
  <c r="AA1022" i="5"/>
  <c r="AA1010" i="5"/>
  <c r="AA998" i="5"/>
  <c r="AA986" i="5"/>
  <c r="AA975" i="5"/>
  <c r="AA963" i="5"/>
  <c r="AA951" i="5"/>
  <c r="AA939" i="5"/>
  <c r="AA927" i="5"/>
  <c r="AA915" i="5"/>
  <c r="AA903" i="5"/>
  <c r="AA891" i="5"/>
  <c r="AA879" i="5"/>
  <c r="AA867" i="5"/>
  <c r="AA855" i="5"/>
  <c r="AA843" i="5"/>
  <c r="AA831" i="5"/>
  <c r="AA819" i="5"/>
  <c r="AA807" i="5"/>
  <c r="AA795" i="5"/>
  <c r="AA784" i="5"/>
  <c r="AA772" i="5"/>
  <c r="AA760" i="5"/>
  <c r="AA748" i="5"/>
  <c r="AA737" i="5"/>
  <c r="AA725" i="5"/>
  <c r="AA713" i="5"/>
  <c r="AA701" i="5"/>
  <c r="AA689" i="5"/>
  <c r="AA677" i="5"/>
  <c r="AA665" i="5"/>
  <c r="AA653" i="5"/>
  <c r="AA642" i="5"/>
  <c r="AA630" i="5"/>
  <c r="AA618" i="5"/>
  <c r="AA606" i="5"/>
  <c r="AA594" i="5"/>
  <c r="AA582" i="5"/>
  <c r="AA570" i="5"/>
  <c r="AA558" i="5"/>
  <c r="AA546" i="5"/>
  <c r="AA534" i="5"/>
  <c r="AA524" i="5"/>
  <c r="AA512" i="5"/>
  <c r="AA500" i="5"/>
  <c r="AA488" i="5"/>
  <c r="AA476" i="5"/>
  <c r="AA464" i="5"/>
  <c r="AA452" i="5"/>
  <c r="AA440" i="5"/>
  <c r="AA428" i="5"/>
  <c r="AA416" i="5"/>
  <c r="AA404" i="5"/>
  <c r="AA392" i="5"/>
  <c r="AA380" i="5"/>
  <c r="AA368" i="5"/>
  <c r="AA356" i="5"/>
  <c r="AA344" i="5"/>
  <c r="AA332" i="5"/>
  <c r="AA320" i="5"/>
  <c r="AA308" i="5"/>
  <c r="AA296" i="5"/>
  <c r="AA284" i="5"/>
  <c r="AA272" i="5"/>
  <c r="AA260" i="5"/>
  <c r="AA248" i="5"/>
  <c r="AA236" i="5"/>
  <c r="AA224" i="5"/>
  <c r="AA212" i="5"/>
  <c r="AA200" i="5"/>
  <c r="AA188" i="5"/>
  <c r="AA176" i="5"/>
  <c r="AA164" i="5"/>
  <c r="AA152" i="5"/>
  <c r="AA140" i="5"/>
  <c r="AA128" i="5"/>
  <c r="AA116" i="5"/>
  <c r="AA104" i="5"/>
  <c r="AA92" i="5"/>
  <c r="AA80" i="5"/>
  <c r="AA68" i="5"/>
  <c r="AA56" i="5"/>
  <c r="AA44" i="5"/>
  <c r="AA32" i="5"/>
  <c r="AA20" i="5"/>
  <c r="AA8" i="5"/>
  <c r="AA2909" i="5"/>
  <c r="AA2840" i="5"/>
  <c r="AA2770" i="5"/>
  <c r="AA2712" i="5"/>
  <c r="AA2583" i="5"/>
  <c r="AA2501" i="5"/>
  <c r="AA2943" i="5"/>
  <c r="AA2872" i="5"/>
  <c r="AA2860" i="5"/>
  <c r="AA2849" i="5"/>
  <c r="AA2769" i="5"/>
  <c r="AA2651" i="5"/>
  <c r="AA2582" i="5"/>
  <c r="AA2780" i="5"/>
  <c r="AA2487" i="5"/>
  <c r="AA2157" i="5"/>
  <c r="AA2988" i="5"/>
  <c r="AA2685" i="5"/>
  <c r="AA2498" i="5"/>
  <c r="AA2975" i="5"/>
  <c r="AA2802" i="5"/>
  <c r="AA2556" i="5"/>
  <c r="AA2309" i="5"/>
  <c r="AA2119" i="5"/>
  <c r="AA2059" i="5"/>
  <c r="AA2047" i="5"/>
  <c r="AA2035" i="5"/>
  <c r="AA2023" i="5"/>
  <c r="AA2011" i="5"/>
  <c r="AA2000" i="5"/>
  <c r="AA1988" i="5"/>
  <c r="AA1976" i="5"/>
  <c r="AA1964" i="5"/>
  <c r="AA1953" i="5"/>
  <c r="AA1941" i="5"/>
  <c r="AA1929" i="5"/>
  <c r="AA1917" i="5"/>
  <c r="AA1905" i="5"/>
  <c r="AA1893" i="5"/>
  <c r="AA1881" i="5"/>
  <c r="AA1869" i="5"/>
  <c r="AA1857" i="5"/>
  <c r="AA1845" i="5"/>
  <c r="AA1833" i="5"/>
  <c r="AA1822" i="5"/>
  <c r="AA1810" i="5"/>
  <c r="AA1798" i="5"/>
  <c r="AA1786" i="5"/>
  <c r="AA1775" i="5"/>
  <c r="AA1743" i="5"/>
  <c r="AA1731" i="5"/>
  <c r="AA1719" i="5"/>
  <c r="AA1707" i="5"/>
  <c r="AA1695" i="5"/>
  <c r="AA1684" i="5"/>
  <c r="AA1673" i="5"/>
  <c r="AA1661" i="5"/>
  <c r="AA1649" i="5"/>
  <c r="AA1637" i="5"/>
  <c r="AA1627" i="5"/>
  <c r="AA1615" i="5"/>
  <c r="AA1603" i="5"/>
  <c r="AA1591" i="5"/>
  <c r="AA1579" i="5"/>
  <c r="AA1567" i="5"/>
  <c r="AA1555" i="5"/>
  <c r="AA1543" i="5"/>
  <c r="AA1531" i="5"/>
  <c r="AA1519" i="5"/>
  <c r="AA1507" i="5"/>
  <c r="AA1495" i="5"/>
  <c r="AA1483" i="5"/>
  <c r="AA1471" i="5"/>
  <c r="AA1459" i="5"/>
  <c r="AA1448" i="5"/>
  <c r="AA1437" i="5"/>
  <c r="AA1425" i="5"/>
  <c r="AA1413" i="5"/>
  <c r="AA1401" i="5"/>
  <c r="AA1389" i="5"/>
  <c r="AA1377" i="5"/>
  <c r="AA1365" i="5"/>
  <c r="AA1353" i="5"/>
  <c r="AA1341" i="5"/>
  <c r="AA1329" i="5"/>
  <c r="AA1317" i="5"/>
  <c r="AA1305" i="5"/>
  <c r="AA1293" i="5"/>
  <c r="AA1281" i="5"/>
  <c r="AA1269" i="5"/>
  <c r="AA1257" i="5"/>
  <c r="AA1245" i="5"/>
  <c r="AA1233" i="5"/>
  <c r="AA1221" i="5"/>
  <c r="AA1209" i="5"/>
  <c r="AA1197" i="5"/>
  <c r="AA1185" i="5"/>
  <c r="AA1174" i="5"/>
  <c r="AA1163" i="5"/>
  <c r="AA1151" i="5"/>
  <c r="AA1139" i="5"/>
  <c r="AA1127" i="5"/>
  <c r="AA1115" i="5"/>
  <c r="AA1103" i="5"/>
  <c r="AA1091" i="5"/>
  <c r="AA1079" i="5"/>
  <c r="AA1067" i="5"/>
  <c r="AA1055" i="5"/>
  <c r="AA1043" i="5"/>
  <c r="AA1032" i="5"/>
  <c r="AA1021" i="5"/>
  <c r="AA1009" i="5"/>
  <c r="AA997" i="5"/>
  <c r="AA985" i="5"/>
  <c r="AA974" i="5"/>
  <c r="AA962" i="5"/>
  <c r="AA950" i="5"/>
  <c r="AA938" i="5"/>
  <c r="AA926" i="5"/>
  <c r="AA914" i="5"/>
  <c r="AA902" i="5"/>
  <c r="AA890" i="5"/>
  <c r="AA878" i="5"/>
  <c r="AA866" i="5"/>
  <c r="AA854" i="5"/>
  <c r="AA842" i="5"/>
  <c r="AA830" i="5"/>
  <c r="AA818" i="5"/>
  <c r="AA806" i="5"/>
  <c r="AA794" i="5"/>
  <c r="AA783" i="5"/>
  <c r="AA771" i="5"/>
  <c r="AA759" i="5"/>
  <c r="AA747" i="5"/>
  <c r="AA736" i="5"/>
  <c r="AA724" i="5"/>
  <c r="AA712" i="5"/>
  <c r="AA700" i="5"/>
  <c r="AA688" i="5"/>
  <c r="AA676" i="5"/>
  <c r="AA664" i="5"/>
  <c r="AA652" i="5"/>
  <c r="AA641" i="5"/>
  <c r="AA629" i="5"/>
  <c r="AA617" i="5"/>
  <c r="AA605" i="5"/>
  <c r="AA593" i="5"/>
  <c r="AA581" i="5"/>
  <c r="AA569" i="5"/>
  <c r="AA557" i="5"/>
  <c r="AA545" i="5"/>
  <c r="AA533" i="5"/>
  <c r="AA523" i="5"/>
  <c r="AA511" i="5"/>
  <c r="AA499" i="5"/>
  <c r="AA487" i="5"/>
  <c r="AA475" i="5"/>
  <c r="AA463" i="5"/>
  <c r="AA451" i="5"/>
  <c r="AA439" i="5"/>
  <c r="AA427" i="5"/>
  <c r="AA415" i="5"/>
  <c r="AA403" i="5"/>
  <c r="AA391" i="5"/>
  <c r="AA379" i="5"/>
  <c r="AA367" i="5"/>
  <c r="AA355" i="5"/>
  <c r="AA343" i="5"/>
  <c r="AA331" i="5"/>
  <c r="AA319" i="5"/>
  <c r="AA307" i="5"/>
  <c r="AA295" i="5"/>
  <c r="AA283" i="5"/>
  <c r="AA271" i="5"/>
  <c r="AA259" i="5"/>
  <c r="AA247" i="5"/>
  <c r="AA235" i="5"/>
  <c r="AA223" i="5"/>
  <c r="AA211" i="5"/>
  <c r="AA199" i="5"/>
  <c r="AA187" i="5"/>
  <c r="AA175" i="5"/>
  <c r="AA163" i="5"/>
  <c r="AA151" i="5"/>
  <c r="AA139" i="5"/>
  <c r="AA127" i="5"/>
  <c r="AA115" i="5"/>
  <c r="AA103" i="5"/>
  <c r="AA91" i="5"/>
  <c r="AA79" i="5"/>
  <c r="AA67" i="5"/>
  <c r="AA55" i="5"/>
  <c r="AA43" i="5"/>
  <c r="AA31" i="5"/>
  <c r="AA19" i="5"/>
  <c r="AA7" i="5"/>
  <c r="AA2932" i="5"/>
  <c r="AA2861" i="5"/>
  <c r="AA2794" i="5"/>
  <c r="AA2724" i="5"/>
  <c r="AA2652" i="5"/>
  <c r="AA2513" i="5"/>
  <c r="AA2954" i="5"/>
  <c r="AA2896" i="5"/>
  <c r="AA2793" i="5"/>
  <c r="AA2675" i="5"/>
  <c r="AA2606" i="5"/>
  <c r="AA2989" i="5"/>
  <c r="AA2930" i="5"/>
  <c r="AA2871" i="5"/>
  <c r="AA2757" i="5"/>
  <c r="AA2698" i="5"/>
  <c r="AA2638" i="5"/>
  <c r="AA2581" i="5"/>
  <c r="AA2534" i="5"/>
  <c r="AA2405" i="5"/>
  <c r="AA2358" i="5"/>
  <c r="AA2311" i="5"/>
  <c r="AA2264" i="5"/>
  <c r="AA2145" i="5"/>
  <c r="AA2109" i="5"/>
  <c r="AA2061" i="5"/>
  <c r="AA2013" i="5"/>
  <c r="AA1966" i="5"/>
  <c r="AA2882" i="5"/>
  <c r="AA2848" i="5"/>
  <c r="AA2814" i="5"/>
  <c r="AA2779" i="5"/>
  <c r="AA2673" i="5"/>
  <c r="AA2637" i="5"/>
  <c r="AA2604" i="5"/>
  <c r="AA2568" i="5"/>
  <c r="AA2533" i="5"/>
  <c r="AA2426" i="5"/>
  <c r="AA2393" i="5"/>
  <c r="AA2357" i="5"/>
  <c r="AA2321" i="5"/>
  <c r="AA2228" i="5"/>
  <c r="AA2192" i="5"/>
  <c r="AA2156" i="5"/>
  <c r="AA2120" i="5"/>
  <c r="AA2084" i="5"/>
  <c r="AA1989" i="5"/>
  <c r="AA1954" i="5"/>
  <c r="AA1918" i="5"/>
  <c r="AA1882" i="5"/>
  <c r="AA1846" i="5"/>
  <c r="AA2917" i="5"/>
  <c r="AA2881" i="5"/>
  <c r="AA2847" i="5"/>
  <c r="AA2813" i="5"/>
  <c r="AA2720" i="5"/>
  <c r="AA2696" i="5"/>
  <c r="AA2660" i="5"/>
  <c r="AA2626" i="5"/>
  <c r="AA2591" i="5"/>
  <c r="AA2497" i="5"/>
  <c r="AA2461" i="5"/>
  <c r="AA2425" i="5"/>
  <c r="AA2380" i="5"/>
  <c r="AA2297" i="5"/>
  <c r="AA2262" i="5"/>
  <c r="AA2227" i="5"/>
  <c r="AA2191" i="5"/>
  <c r="AA2107" i="5"/>
  <c r="AA2071" i="5"/>
  <c r="AA2962" i="5"/>
  <c r="AA2928" i="5"/>
  <c r="AA2892" i="5"/>
  <c r="AA2846" i="5"/>
  <c r="AA2812" i="5"/>
  <c r="AA2754" i="5"/>
  <c r="AA2719" i="5"/>
  <c r="AA2683" i="5"/>
  <c r="AA2625" i="5"/>
  <c r="AA2590" i="5"/>
  <c r="AA2555" i="5"/>
  <c r="AA2508" i="5"/>
  <c r="AA2472" i="5"/>
  <c r="AA2424" i="5"/>
  <c r="AA2391" i="5"/>
  <c r="AA2355" i="5"/>
  <c r="AA2319" i="5"/>
  <c r="AA2272" i="5"/>
  <c r="AA2237" i="5"/>
  <c r="AA2202" i="5"/>
  <c r="AA2154" i="5"/>
  <c r="AA2118" i="5"/>
  <c r="AA2058" i="5"/>
  <c r="AA2022" i="5"/>
  <c r="AA1987" i="5"/>
  <c r="AA1940" i="5"/>
  <c r="AA1904" i="5"/>
  <c r="AA1844" i="5"/>
  <c r="AA1809" i="5"/>
  <c r="AA1774" i="5"/>
  <c r="AA1730" i="5"/>
  <c r="AA1694" i="5"/>
  <c r="AA1648" i="5"/>
  <c r="AA1614" i="5"/>
  <c r="AA1578" i="5"/>
  <c r="AA1518" i="5"/>
  <c r="AA1506" i="5"/>
  <c r="AA1494" i="5"/>
  <c r="AA1482" i="5"/>
  <c r="AA1470" i="5"/>
  <c r="AA1458" i="5"/>
  <c r="AA1447" i="5"/>
  <c r="AA1436" i="5"/>
  <c r="AA1424" i="5"/>
  <c r="AA1412" i="5"/>
  <c r="AA1400" i="5"/>
  <c r="AA1388" i="5"/>
  <c r="AA1376" i="5"/>
  <c r="AA1364" i="5"/>
  <c r="AA1352" i="5"/>
  <c r="AA1340" i="5"/>
  <c r="AA1328" i="5"/>
  <c r="AA1316" i="5"/>
  <c r="AA1304" i="5"/>
  <c r="AA1292" i="5"/>
  <c r="AA1280" i="5"/>
  <c r="AA1268" i="5"/>
  <c r="AA1256" i="5"/>
  <c r="AA1244" i="5"/>
  <c r="AA1232" i="5"/>
  <c r="AA1220" i="5"/>
  <c r="AA1208" i="5"/>
  <c r="AA1196" i="5"/>
  <c r="AA1184" i="5"/>
  <c r="AA1173" i="5"/>
  <c r="AA1162" i="5"/>
  <c r="AA1150" i="5"/>
  <c r="AA1138" i="5"/>
  <c r="AA1126" i="5"/>
  <c r="AA1114" i="5"/>
  <c r="AA1102" i="5"/>
  <c r="AA1090" i="5"/>
  <c r="AA1078" i="5"/>
  <c r="AA1066" i="5"/>
  <c r="AA1054" i="5"/>
  <c r="AA1042" i="5"/>
  <c r="AA1031" i="5"/>
  <c r="AA1020" i="5"/>
  <c r="AA1008" i="5"/>
  <c r="AA996" i="5"/>
  <c r="AA984" i="5"/>
  <c r="AA973" i="5"/>
  <c r="AA961" i="5"/>
  <c r="AA949" i="5"/>
  <c r="AA937" i="5"/>
  <c r="AA925" i="5"/>
  <c r="AA913" i="5"/>
  <c r="AA901" i="5"/>
  <c r="AA889" i="5"/>
  <c r="AA877" i="5"/>
  <c r="AA865" i="5"/>
  <c r="AA853" i="5"/>
  <c r="AA841" i="5"/>
  <c r="AA829" i="5"/>
  <c r="AA817" i="5"/>
  <c r="AA805" i="5"/>
  <c r="AA782" i="5"/>
  <c r="AA770" i="5"/>
  <c r="AA758" i="5"/>
  <c r="AA746" i="5"/>
  <c r="AA735" i="5"/>
  <c r="AA723" i="5"/>
  <c r="AA711" i="5"/>
  <c r="AA699" i="5"/>
  <c r="AA687" i="5"/>
  <c r="AA675" i="5"/>
  <c r="AA663" i="5"/>
  <c r="AA640" i="5"/>
  <c r="AA628" i="5"/>
  <c r="AA616" i="5"/>
  <c r="AA604" i="5"/>
  <c r="AA592" i="5"/>
  <c r="AA580" i="5"/>
  <c r="AA568" i="5"/>
  <c r="AA556" i="5"/>
  <c r="AA544" i="5"/>
  <c r="AA522" i="5"/>
  <c r="AA510" i="5"/>
  <c r="AA498" i="5"/>
  <c r="AA486" i="5"/>
  <c r="AA474" i="5"/>
  <c r="AA462" i="5"/>
  <c r="AA450" i="5"/>
  <c r="AA438" i="5"/>
  <c r="AA426" i="5"/>
  <c r="AA414" i="5"/>
  <c r="AA402" i="5"/>
  <c r="AA390" i="5"/>
  <c r="AA378" i="5"/>
  <c r="AA366" i="5"/>
  <c r="AA354" i="5"/>
  <c r="AA342" i="5"/>
  <c r="AA330" i="5"/>
  <c r="AA318" i="5"/>
  <c r="AA306" i="5"/>
  <c r="AA294" i="5"/>
  <c r="AA282" i="5"/>
  <c r="AA270" i="5"/>
  <c r="AA258" i="5"/>
  <c r="AA246" i="5"/>
  <c r="AA234" i="5"/>
  <c r="AA222" i="5"/>
  <c r="AA210" i="5"/>
  <c r="AA198" i="5"/>
  <c r="AA186" i="5"/>
  <c r="AA174" i="5"/>
  <c r="AA162" i="5"/>
  <c r="AA150" i="5"/>
  <c r="AA138" i="5"/>
  <c r="AA126" i="5"/>
  <c r="AA114" i="5"/>
  <c r="AA102" i="5"/>
  <c r="AA90" i="5"/>
  <c r="AA78" i="5"/>
  <c r="AA66" i="5"/>
  <c r="AA54" i="5"/>
  <c r="AA42" i="5"/>
  <c r="AA30" i="5"/>
  <c r="AA18" i="5"/>
  <c r="AA6" i="5"/>
  <c r="AA2967" i="5"/>
  <c r="AA2630" i="5"/>
  <c r="AA2711" i="5"/>
  <c r="AA2475" i="5"/>
  <c r="AA2217" i="5"/>
  <c r="AA2918" i="5"/>
  <c r="AA2733" i="5"/>
  <c r="AA2462" i="5"/>
  <c r="AA2251" i="5"/>
  <c r="AA2001" i="5"/>
  <c r="AA2999" i="5"/>
  <c r="AA2743" i="5"/>
  <c r="AA2544" i="5"/>
  <c r="AA2392" i="5"/>
  <c r="AA2131" i="5"/>
  <c r="AA2880" i="5"/>
  <c r="AA2671" i="5"/>
  <c r="AA2460" i="5"/>
  <c r="AA2284" i="5"/>
  <c r="AA2082" i="5"/>
  <c r="AA1856" i="5"/>
  <c r="AA1672" i="5"/>
  <c r="AA2973" i="5"/>
  <c r="AA2694" i="5"/>
  <c r="AA2670" i="5"/>
  <c r="AA2646" i="5"/>
  <c r="AA2624" i="5"/>
  <c r="AA2554" i="5"/>
  <c r="AA2530" i="5"/>
  <c r="AA2507" i="5"/>
  <c r="AA2483" i="5"/>
  <c r="AA2401" i="5"/>
  <c r="AA2378" i="5"/>
  <c r="AA2354" i="5"/>
  <c r="AA2330" i="5"/>
  <c r="AA2307" i="5"/>
  <c r="AA2236" i="5"/>
  <c r="AA2213" i="5"/>
  <c r="AA2189" i="5"/>
  <c r="AA2165" i="5"/>
  <c r="AA2093" i="5"/>
  <c r="AA2069" i="5"/>
  <c r="AA2045" i="5"/>
  <c r="AA2021" i="5"/>
  <c r="AA1998" i="5"/>
  <c r="AA1927" i="5"/>
  <c r="AA1903" i="5"/>
  <c r="AA1879" i="5"/>
  <c r="AA1831" i="5"/>
  <c r="AA1784" i="5"/>
  <c r="AA1762" i="5"/>
  <c r="AA1729" i="5"/>
  <c r="AA1705" i="5"/>
  <c r="AA1693" i="5"/>
  <c r="AA1682" i="5"/>
  <c r="AA1671" i="5"/>
  <c r="AA1659" i="5"/>
  <c r="AA1647" i="5"/>
  <c r="AA1635" i="5"/>
  <c r="AA1625" i="5"/>
  <c r="AA1613" i="5"/>
  <c r="AA1601" i="5"/>
  <c r="AA1589" i="5"/>
  <c r="AA1577" i="5"/>
  <c r="AA1565" i="5"/>
  <c r="AA1553" i="5"/>
  <c r="AA1541" i="5"/>
  <c r="AA1529" i="5"/>
  <c r="AA1517" i="5"/>
  <c r="AA1505" i="5"/>
  <c r="AA1493" i="5"/>
  <c r="AA1481" i="5"/>
  <c r="AA1469" i="5"/>
  <c r="AA1457" i="5"/>
  <c r="AA1446" i="5"/>
  <c r="AA1435" i="5"/>
  <c r="AA1423" i="5"/>
  <c r="AA1411" i="5"/>
  <c r="AA1399" i="5"/>
  <c r="AA1387" i="5"/>
  <c r="AA1375" i="5"/>
  <c r="AA1363" i="5"/>
  <c r="AA1351" i="5"/>
  <c r="AA1339" i="5"/>
  <c r="AA1327" i="5"/>
  <c r="AA1315" i="5"/>
  <c r="AA1303" i="5"/>
  <c r="AA1291" i="5"/>
  <c r="AA1279" i="5"/>
  <c r="AA1267" i="5"/>
  <c r="AA1255" i="5"/>
  <c r="AA1243" i="5"/>
  <c r="AA1231" i="5"/>
  <c r="AA1219" i="5"/>
  <c r="AA1207" i="5"/>
  <c r="AA1195" i="5"/>
  <c r="AA1183" i="5"/>
  <c r="AA1172" i="5"/>
  <c r="AA1161" i="5"/>
  <c r="AA1149" i="5"/>
  <c r="AA1137" i="5"/>
  <c r="AA1125" i="5"/>
  <c r="AA1113" i="5"/>
  <c r="AA1101" i="5"/>
  <c r="AA1089" i="5"/>
  <c r="AA1077" i="5"/>
  <c r="AA1065" i="5"/>
  <c r="AA1053" i="5"/>
  <c r="AA1041" i="5"/>
  <c r="AA1030" i="5"/>
  <c r="AA1019" i="5"/>
  <c r="AA1007" i="5"/>
  <c r="AA995" i="5"/>
  <c r="AA983" i="5"/>
  <c r="AA972" i="5"/>
  <c r="AA960" i="5"/>
  <c r="AA948" i="5"/>
  <c r="AA936" i="5"/>
  <c r="AA924" i="5"/>
  <c r="AA912" i="5"/>
  <c r="AA900" i="5"/>
  <c r="AA888" i="5"/>
  <c r="AA876" i="5"/>
  <c r="AA864" i="5"/>
  <c r="AA852" i="5"/>
  <c r="AA840" i="5"/>
  <c r="AA828" i="5"/>
  <c r="AA816" i="5"/>
  <c r="AA804" i="5"/>
  <c r="AA781" i="5"/>
  <c r="AA769" i="5"/>
  <c r="AA757" i="5"/>
  <c r="AA745" i="5"/>
  <c r="AA734" i="5"/>
  <c r="AA722" i="5"/>
  <c r="AA710" i="5"/>
  <c r="AA698" i="5"/>
  <c r="AA686" i="5"/>
  <c r="AA674" i="5"/>
  <c r="AA662" i="5"/>
  <c r="AA639" i="5"/>
  <c r="AA627" i="5"/>
  <c r="AA615" i="5"/>
  <c r="AA603" i="5"/>
  <c r="AA591" i="5"/>
  <c r="AA579" i="5"/>
  <c r="AA567" i="5"/>
  <c r="AA555" i="5"/>
  <c r="AA543" i="5"/>
  <c r="AA532" i="5"/>
  <c r="AA521" i="5"/>
  <c r="AA509" i="5"/>
  <c r="AA497" i="5"/>
  <c r="AA485" i="5"/>
  <c r="AA473" i="5"/>
  <c r="AA461" i="5"/>
  <c r="AA449" i="5"/>
  <c r="AA437" i="5"/>
  <c r="AA425" i="5"/>
  <c r="AA413" i="5"/>
  <c r="AA401" i="5"/>
  <c r="AA389" i="5"/>
  <c r="AA377" i="5"/>
  <c r="AA365" i="5"/>
  <c r="AA353" i="5"/>
  <c r="AA341" i="5"/>
  <c r="AA329" i="5"/>
  <c r="AA317" i="5"/>
  <c r="AA305" i="5"/>
  <c r="AA293" i="5"/>
  <c r="AA281" i="5"/>
  <c r="AA269" i="5"/>
  <c r="AA257" i="5"/>
  <c r="AA245" i="5"/>
  <c r="AA233" i="5"/>
  <c r="AA221" i="5"/>
  <c r="AA209" i="5"/>
  <c r="AA197" i="5"/>
  <c r="AA185" i="5"/>
  <c r="AA173" i="5"/>
  <c r="AA161" i="5"/>
  <c r="AA149" i="5"/>
  <c r="AA137" i="5"/>
  <c r="AA125" i="5"/>
  <c r="AA113" i="5"/>
  <c r="AA101" i="5"/>
  <c r="AA89" i="5"/>
  <c r="AA77" i="5"/>
  <c r="AA65" i="5"/>
  <c r="AA53" i="5"/>
  <c r="AA41" i="5"/>
  <c r="AA29" i="5"/>
  <c r="AA17" i="5"/>
  <c r="AA5" i="5"/>
  <c r="AA2921" i="5"/>
  <c r="AA2850" i="5"/>
  <c r="AA2782" i="5"/>
  <c r="AA2688" i="5"/>
  <c r="AA2560" i="5"/>
  <c r="AA2489" i="5"/>
  <c r="AA2931" i="5"/>
  <c r="AA2839" i="5"/>
  <c r="AA2758" i="5"/>
  <c r="AA2639" i="5"/>
  <c r="AA2570" i="5"/>
  <c r="AA2942" i="5"/>
  <c r="AA2883" i="5"/>
  <c r="AA2768" i="5"/>
  <c r="AA2710" i="5"/>
  <c r="AA2650" i="5"/>
  <c r="AA2593" i="5"/>
  <c r="AA2546" i="5"/>
  <c r="AA2427" i="5"/>
  <c r="AA2416" i="5"/>
  <c r="AA2370" i="5"/>
  <c r="AA2322" i="5"/>
  <c r="AA2275" i="5"/>
  <c r="AA2169" i="5"/>
  <c r="AA2085" i="5"/>
  <c r="AA2037" i="5"/>
  <c r="AA1990" i="5"/>
  <c r="AA2941" i="5"/>
  <c r="AA2870" i="5"/>
  <c r="AA2837" i="5"/>
  <c r="AA2803" i="5"/>
  <c r="AA2767" i="5"/>
  <c r="AA2661" i="5"/>
  <c r="AA2627" i="5"/>
  <c r="AA2592" i="5"/>
  <c r="AA2557" i="5"/>
  <c r="AA2522" i="5"/>
  <c r="AA2381" i="5"/>
  <c r="AA2345" i="5"/>
  <c r="AA2310" i="5"/>
  <c r="AA2216" i="5"/>
  <c r="AA2180" i="5"/>
  <c r="AA2144" i="5"/>
  <c r="AA2108" i="5"/>
  <c r="AA2072" i="5"/>
  <c r="AA1977" i="5"/>
  <c r="AA1942" i="5"/>
  <c r="AA1894" i="5"/>
  <c r="AA1858" i="5"/>
  <c r="AA2893" i="5"/>
  <c r="AA2858" i="5"/>
  <c r="AA2825" i="5"/>
  <c r="AA2732" i="5"/>
  <c r="AA2684" i="5"/>
  <c r="AA2648" i="5"/>
  <c r="AA2614" i="5"/>
  <c r="AA2579" i="5"/>
  <c r="AA2485" i="5"/>
  <c r="AA2449" i="5"/>
  <c r="AA2415" i="5"/>
  <c r="AA2368" i="5"/>
  <c r="AA2285" i="5"/>
  <c r="AA2250" i="5"/>
  <c r="AA2203" i="5"/>
  <c r="AA2167" i="5"/>
  <c r="AA2083" i="5"/>
  <c r="AA2986" i="5"/>
  <c r="AA2939" i="5"/>
  <c r="AA2904" i="5"/>
  <c r="AA2857" i="5"/>
  <c r="AA2824" i="5"/>
  <c r="AA2789" i="5"/>
  <c r="AA2731" i="5"/>
  <c r="AA2695" i="5"/>
  <c r="AA2647" i="5"/>
  <c r="AA2602" i="5"/>
  <c r="AA2566" i="5"/>
  <c r="AA2531" i="5"/>
  <c r="AA2496" i="5"/>
  <c r="AA2448" i="5"/>
  <c r="AA2414" i="5"/>
  <c r="AA2379" i="5"/>
  <c r="AA2331" i="5"/>
  <c r="AA2296" i="5"/>
  <c r="AA2249" i="5"/>
  <c r="AA2214" i="5"/>
  <c r="AA2166" i="5"/>
  <c r="AA2142" i="5"/>
  <c r="AA2094" i="5"/>
  <c r="AA2046" i="5"/>
  <c r="AA2010" i="5"/>
  <c r="AA1975" i="5"/>
  <c r="AA1928" i="5"/>
  <c r="AA1892" i="5"/>
  <c r="AA1832" i="5"/>
  <c r="AA1797" i="5"/>
  <c r="AA1718" i="5"/>
  <c r="AA1683" i="5"/>
  <c r="AA1636" i="5"/>
  <c r="AA1602" i="5"/>
  <c r="AA1542" i="5"/>
  <c r="AA2997" i="5"/>
  <c r="AA2961" i="5"/>
  <c r="AA2938" i="5"/>
  <c r="AA2915" i="5"/>
  <c r="AA2856" i="5"/>
  <c r="AA2834" i="5"/>
  <c r="AA2811" i="5"/>
  <c r="AA2788" i="5"/>
  <c r="AA2753" i="5"/>
  <c r="AA2577" i="5"/>
  <c r="AA2413" i="5"/>
  <c r="AA2260" i="5"/>
  <c r="AA2105" i="5"/>
  <c r="AA1951" i="5"/>
  <c r="AA1867" i="5"/>
  <c r="AA2972" i="5"/>
  <c r="AA2890" i="5"/>
  <c r="AA2775" i="5"/>
  <c r="AA2657" i="5"/>
  <c r="AA2470" i="5"/>
  <c r="AA2341" i="5"/>
  <c r="AA2329" i="5"/>
  <c r="AA2317" i="5"/>
  <c r="AA2306" i="5"/>
  <c r="AA2294" i="5"/>
  <c r="AA2282" i="5"/>
  <c r="AA2270" i="5"/>
  <c r="AA2259" i="5"/>
  <c r="AA2247" i="5"/>
  <c r="AA2235" i="5"/>
  <c r="AA2224" i="5"/>
  <c r="AA2212" i="5"/>
  <c r="AA2200" i="5"/>
  <c r="AA2188" i="5"/>
  <c r="AA2176" i="5"/>
  <c r="AA2164" i="5"/>
  <c r="AA2152" i="5"/>
  <c r="AA2140" i="5"/>
  <c r="AA2128" i="5"/>
  <c r="AA2116" i="5"/>
  <c r="AA2104" i="5"/>
  <c r="AA2092" i="5"/>
  <c r="AA2080" i="5"/>
  <c r="AA2068" i="5"/>
  <c r="AA2056" i="5"/>
  <c r="AA2044" i="5"/>
  <c r="AA2032" i="5"/>
  <c r="AA2020" i="5"/>
  <c r="AA1997" i="5"/>
  <c r="AA1985" i="5"/>
  <c r="AA1973" i="5"/>
  <c r="AA1961" i="5"/>
  <c r="AA1950" i="5"/>
  <c r="AA1938" i="5"/>
  <c r="AA1926" i="5"/>
  <c r="AA1914" i="5"/>
  <c r="AA1902" i="5"/>
  <c r="AA1890" i="5"/>
  <c r="AA1878" i="5"/>
  <c r="AA1866" i="5"/>
  <c r="AA1854" i="5"/>
  <c r="AA1842" i="5"/>
  <c r="AA1830" i="5"/>
  <c r="AA1819" i="5"/>
  <c r="AA1807" i="5"/>
  <c r="AA1795" i="5"/>
  <c r="AA1783" i="5"/>
  <c r="AA1772" i="5"/>
  <c r="AA1761" i="5"/>
  <c r="AA1751" i="5"/>
  <c r="AA1740" i="5"/>
  <c r="AA1728" i="5"/>
  <c r="AA1716" i="5"/>
  <c r="AA1704" i="5"/>
  <c r="AA1692" i="5"/>
  <c r="AA1681" i="5"/>
  <c r="AA1670" i="5"/>
  <c r="AA1658" i="5"/>
  <c r="AA1646" i="5"/>
  <c r="AA1624" i="5"/>
  <c r="AA1612" i="5"/>
  <c r="AA1600" i="5"/>
  <c r="AA1588" i="5"/>
  <c r="AA1576" i="5"/>
  <c r="AA1564" i="5"/>
  <c r="AA1552" i="5"/>
  <c r="AA1540" i="5"/>
  <c r="AA1528" i="5"/>
  <c r="AA1516" i="5"/>
  <c r="AA1504" i="5"/>
  <c r="AA1492" i="5"/>
  <c r="AA1480" i="5"/>
  <c r="AA1468" i="5"/>
  <c r="AA1434" i="5"/>
  <c r="AA1422" i="5"/>
  <c r="AA1410" i="5"/>
  <c r="AA1398" i="5"/>
  <c r="AA1386" i="5"/>
  <c r="AA1374" i="5"/>
  <c r="AA1362" i="5"/>
  <c r="AA1350" i="5"/>
  <c r="AA1338" i="5"/>
  <c r="AA1326" i="5"/>
  <c r="AA1314" i="5"/>
  <c r="AA1302" i="5"/>
  <c r="AA1290" i="5"/>
  <c r="AA1278" i="5"/>
  <c r="AA1266" i="5"/>
  <c r="AA1254" i="5"/>
  <c r="AA1242" i="5"/>
  <c r="AA1230" i="5"/>
  <c r="AA1218" i="5"/>
  <c r="AA1206" i="5"/>
  <c r="AA1194" i="5"/>
  <c r="AA1182" i="5"/>
  <c r="AA1171" i="5"/>
  <c r="AA1160" i="5"/>
  <c r="AA1148" i="5"/>
  <c r="AA1136" i="5"/>
  <c r="AA1124" i="5"/>
  <c r="AA1112" i="5"/>
  <c r="AA1100" i="5"/>
  <c r="AA1088" i="5"/>
  <c r="AA1076" i="5"/>
  <c r="AA1064" i="5"/>
  <c r="AA1052" i="5"/>
  <c r="AA1040" i="5"/>
  <c r="AA1029" i="5"/>
  <c r="AA1018" i="5"/>
  <c r="AA1006" i="5"/>
  <c r="AA994" i="5"/>
  <c r="AA982" i="5"/>
  <c r="AA971" i="5"/>
  <c r="AA959" i="5"/>
  <c r="AA947" i="5"/>
  <c r="AA935" i="5"/>
  <c r="AA923" i="5"/>
  <c r="AA911" i="5"/>
  <c r="AA899" i="5"/>
  <c r="AA887" i="5"/>
  <c r="AA875" i="5"/>
  <c r="AA863" i="5"/>
  <c r="AA851" i="5"/>
  <c r="AA839" i="5"/>
  <c r="AA827" i="5"/>
  <c r="AA815" i="5"/>
  <c r="AA803" i="5"/>
  <c r="AA792" i="5"/>
  <c r="AA780" i="5"/>
  <c r="AA768" i="5"/>
  <c r="AA756" i="5"/>
  <c r="AA744" i="5"/>
  <c r="AA733" i="5"/>
  <c r="AA721" i="5"/>
  <c r="AA709" i="5"/>
  <c r="AA697" i="5"/>
  <c r="AA685" i="5"/>
  <c r="AA673" i="5"/>
  <c r="AA661" i="5"/>
  <c r="AA650" i="5"/>
  <c r="AA638" i="5"/>
  <c r="AA626" i="5"/>
  <c r="AA614" i="5"/>
  <c r="AA602" i="5"/>
  <c r="AA590" i="5"/>
  <c r="AA578" i="5"/>
  <c r="AA566" i="5"/>
  <c r="AA554" i="5"/>
  <c r="AA542" i="5"/>
  <c r="AA531" i="5"/>
  <c r="AA520" i="5"/>
  <c r="AA508" i="5"/>
  <c r="AA496" i="5"/>
  <c r="AA484" i="5"/>
  <c r="AA472" i="5"/>
  <c r="AA460" i="5"/>
  <c r="AA448" i="5"/>
  <c r="AA436" i="5"/>
  <c r="AA424" i="5"/>
  <c r="AA412" i="5"/>
  <c r="AA400" i="5"/>
  <c r="AA388" i="5"/>
  <c r="AA376" i="5"/>
  <c r="AA364" i="5"/>
  <c r="AA352" i="5"/>
  <c r="AA340" i="5"/>
  <c r="AA328" i="5"/>
  <c r="AA316" i="5"/>
  <c r="AA304" i="5"/>
  <c r="AA292" i="5"/>
  <c r="AA280" i="5"/>
  <c r="AA268" i="5"/>
  <c r="AA256" i="5"/>
  <c r="AA244" i="5"/>
  <c r="AA232" i="5"/>
  <c r="AA220" i="5"/>
  <c r="AA208" i="5"/>
  <c r="AA196" i="5"/>
  <c r="AA184" i="5"/>
  <c r="AA172" i="5"/>
  <c r="AA160" i="5"/>
  <c r="AA148" i="5"/>
  <c r="AA136" i="5"/>
  <c r="AA124" i="5"/>
  <c r="AA112" i="5"/>
  <c r="AA100" i="5"/>
  <c r="AA88" i="5"/>
  <c r="AA76" i="5"/>
  <c r="AA64" i="5"/>
  <c r="AA52" i="5"/>
  <c r="AA40" i="5"/>
  <c r="AA28" i="5"/>
  <c r="AA16" i="5"/>
  <c r="AA2979" i="5"/>
  <c r="AA2618" i="5"/>
  <c r="AA2723" i="5"/>
  <c r="AA2827" i="5"/>
  <c r="AA2511" i="5"/>
  <c r="AA2193" i="5"/>
  <c r="AA2964" i="5"/>
  <c r="AA2709" i="5"/>
  <c r="AA2450" i="5"/>
  <c r="AA2274" i="5"/>
  <c r="AA2012" i="5"/>
  <c r="AA2987" i="5"/>
  <c r="AA2766" i="5"/>
  <c r="AA2567" i="5"/>
  <c r="AA2332" i="5"/>
  <c r="AA2155" i="5"/>
  <c r="AA2130" i="5"/>
  <c r="AA2070" i="5"/>
  <c r="AA2034" i="5"/>
  <c r="AA1999" i="5"/>
  <c r="AA1952" i="5"/>
  <c r="AA1916" i="5"/>
  <c r="AA1868" i="5"/>
  <c r="AA1821" i="5"/>
  <c r="AA1785" i="5"/>
  <c r="AA1742" i="5"/>
  <c r="AA1706" i="5"/>
  <c r="AA1660" i="5"/>
  <c r="AA1626" i="5"/>
  <c r="AA1590" i="5"/>
  <c r="AA1530" i="5"/>
  <c r="AA2985" i="5"/>
  <c r="AA2949" i="5"/>
  <c r="AA2927" i="5"/>
  <c r="AA2903" i="5"/>
  <c r="AA2845" i="5"/>
  <c r="AA2823" i="5"/>
  <c r="AA2800" i="5"/>
  <c r="AA2776" i="5"/>
  <c r="AA2764" i="5"/>
  <c r="AA2706" i="5"/>
  <c r="AA2682" i="5"/>
  <c r="AA2658" i="5"/>
  <c r="AA2565" i="5"/>
  <c r="AA2542" i="5"/>
  <c r="AA2519" i="5"/>
  <c r="AA2495" i="5"/>
  <c r="AA2471" i="5"/>
  <c r="AA2390" i="5"/>
  <c r="AA2366" i="5"/>
  <c r="AA2342" i="5"/>
  <c r="AA2318" i="5"/>
  <c r="AA2248" i="5"/>
  <c r="AA2225" i="5"/>
  <c r="AA2201" i="5"/>
  <c r="AA2177" i="5"/>
  <c r="AA2141" i="5"/>
  <c r="AA2081" i="5"/>
  <c r="AA2057" i="5"/>
  <c r="AA2033" i="5"/>
  <c r="AA2009" i="5"/>
  <c r="AA1939" i="5"/>
  <c r="AA1915" i="5"/>
  <c r="AA1891" i="5"/>
  <c r="AA1843" i="5"/>
  <c r="AA1796" i="5"/>
  <c r="AA1773" i="5"/>
  <c r="AA1752" i="5"/>
  <c r="AA1717" i="5"/>
  <c r="AA2960" i="5"/>
  <c r="AA2948" i="5"/>
  <c r="AA2926" i="5"/>
  <c r="AA2914" i="5"/>
  <c r="AA2866" i="5"/>
  <c r="AA2855" i="5"/>
  <c r="AA2844" i="5"/>
  <c r="AA2833" i="5"/>
  <c r="AA2822" i="5"/>
  <c r="AA2799" i="5"/>
  <c r="AA2763" i="5"/>
  <c r="AA2740" i="5"/>
  <c r="AA2717" i="5"/>
  <c r="AA2693" i="5"/>
  <c r="AA2634" i="5"/>
  <c r="AA2600" i="5"/>
  <c r="AA2564" i="5"/>
  <c r="AA2529" i="5"/>
  <c r="AA2494" i="5"/>
  <c r="AA2434" i="5"/>
  <c r="AA2400" i="5"/>
  <c r="AA2365" i="5"/>
  <c r="AA2983" i="5"/>
  <c r="AA2936" i="5"/>
  <c r="AA2901" i="5"/>
  <c r="AA2865" i="5"/>
  <c r="AA2832" i="5"/>
  <c r="AA2786" i="5"/>
  <c r="AA2751" i="5"/>
  <c r="AA2716" i="5"/>
  <c r="AA2680" i="5"/>
  <c r="AA2644" i="5"/>
  <c r="AA2587" i="5"/>
  <c r="AA2540" i="5"/>
  <c r="AA2505" i="5"/>
  <c r="AA2469" i="5"/>
  <c r="AA2422" i="5"/>
  <c r="AA2388" i="5"/>
  <c r="AA2352" i="5"/>
  <c r="AA2305" i="5"/>
  <c r="AA2269" i="5"/>
  <c r="AA2223" i="5"/>
  <c r="AA2187" i="5"/>
  <c r="AA2151" i="5"/>
  <c r="AA2115" i="5"/>
  <c r="AA2067" i="5"/>
  <c r="AA2031" i="5"/>
  <c r="AA1996" i="5"/>
  <c r="AA1949" i="5"/>
  <c r="AA1913" i="5"/>
  <c r="AA1877" i="5"/>
  <c r="AA1829" i="5"/>
  <c r="AA1794" i="5"/>
  <c r="AA1760" i="5"/>
  <c r="AA1727" i="5"/>
  <c r="AA1691" i="5"/>
  <c r="AA1657" i="5"/>
  <c r="AA1611" i="5"/>
  <c r="AA1575" i="5"/>
  <c r="AA1539" i="5"/>
  <c r="AA1503" i="5"/>
  <c r="AA1456" i="5"/>
  <c r="AA1421" i="5"/>
  <c r="AA1385" i="5"/>
  <c r="AA1349" i="5"/>
  <c r="AA1301" i="5"/>
  <c r="AA1265" i="5"/>
  <c r="AA1229" i="5"/>
  <c r="AA1193" i="5"/>
  <c r="AA1135" i="5"/>
  <c r="AA970" i="5"/>
  <c r="AA814" i="5"/>
  <c r="AA660" i="5"/>
  <c r="AA541" i="5"/>
  <c r="AA423" i="5"/>
  <c r="AA291" i="5"/>
  <c r="AA279" i="5"/>
  <c r="AA267" i="5"/>
  <c r="AA255" i="5"/>
  <c r="AA243" i="5"/>
  <c r="AA231" i="5"/>
  <c r="AA219" i="5"/>
  <c r="AA207" i="5"/>
  <c r="AA195" i="5"/>
  <c r="AA183" i="5"/>
  <c r="AA171" i="5"/>
  <c r="AA159" i="5"/>
  <c r="AA147" i="5"/>
  <c r="AA135" i="5"/>
  <c r="AA123" i="5"/>
  <c r="AA111" i="5"/>
  <c r="AA99" i="5"/>
  <c r="AA87" i="5"/>
  <c r="AA75" i="5"/>
  <c r="AA63" i="5"/>
  <c r="AA51" i="5"/>
  <c r="AA39" i="5"/>
  <c r="AA27" i="5"/>
  <c r="AA15" i="5"/>
  <c r="AA2607" i="5"/>
  <c r="AA2735" i="5"/>
  <c r="AA2792" i="5"/>
  <c r="AA2463" i="5"/>
  <c r="AA2181" i="5"/>
  <c r="AA2976" i="5"/>
  <c r="AA2929" i="5"/>
  <c r="AA2697" i="5"/>
  <c r="AA2438" i="5"/>
  <c r="AA2298" i="5"/>
  <c r="AA2048" i="5"/>
  <c r="AA2963" i="5"/>
  <c r="AA2790" i="5"/>
  <c r="AA2532" i="5"/>
  <c r="AA2320" i="5"/>
  <c r="AA2143" i="5"/>
  <c r="AA2765" i="5"/>
  <c r="AA2543" i="5"/>
  <c r="AA2891" i="5"/>
  <c r="AA2741" i="5"/>
  <c r="AA2589" i="5"/>
  <c r="AA2435" i="5"/>
  <c r="AA2271" i="5"/>
  <c r="AA2153" i="5"/>
  <c r="AA1986" i="5"/>
  <c r="AA1855" i="5"/>
  <c r="AA1741" i="5"/>
  <c r="AA2937" i="5"/>
  <c r="AA2752" i="5"/>
  <c r="AA2729" i="5"/>
  <c r="AA2705" i="5"/>
  <c r="AA2669" i="5"/>
  <c r="AA2611" i="5"/>
  <c r="AA2576" i="5"/>
  <c r="AA2541" i="5"/>
  <c r="AA2506" i="5"/>
  <c r="AA2446" i="5"/>
  <c r="AA2412" i="5"/>
  <c r="AA2377" i="5"/>
  <c r="AA2995" i="5"/>
  <c r="AA2947" i="5"/>
  <c r="AA2913" i="5"/>
  <c r="AA2877" i="5"/>
  <c r="AA2809" i="5"/>
  <c r="AA2762" i="5"/>
  <c r="AA2728" i="5"/>
  <c r="AA2692" i="5"/>
  <c r="AA2656" i="5"/>
  <c r="AA2599" i="5"/>
  <c r="AA2552" i="5"/>
  <c r="AA2517" i="5"/>
  <c r="AA2481" i="5"/>
  <c r="AA2445" i="5"/>
  <c r="AA2399" i="5"/>
  <c r="AA2364" i="5"/>
  <c r="AA2328" i="5"/>
  <c r="AA2316" i="5"/>
  <c r="AA2281" i="5"/>
  <c r="AA2234" i="5"/>
  <c r="AA2199" i="5"/>
  <c r="AA2163" i="5"/>
  <c r="AA2127" i="5"/>
  <c r="AA2079" i="5"/>
  <c r="AA2043" i="5"/>
  <c r="AA1960" i="5"/>
  <c r="AA1925" i="5"/>
  <c r="AA1889" i="5"/>
  <c r="AA1853" i="5"/>
  <c r="AA1806" i="5"/>
  <c r="AA1771" i="5"/>
  <c r="AA1739" i="5"/>
  <c r="AA1703" i="5"/>
  <c r="AA1669" i="5"/>
  <c r="AA1623" i="5"/>
  <c r="AA1587" i="5"/>
  <c r="AA1551" i="5"/>
  <c r="AA1515" i="5"/>
  <c r="AA1467" i="5"/>
  <c r="AA1433" i="5"/>
  <c r="AA1397" i="5"/>
  <c r="AA1361" i="5"/>
  <c r="AA1325" i="5"/>
  <c r="AA1277" i="5"/>
  <c r="AA1241" i="5"/>
  <c r="AA1205" i="5"/>
  <c r="AA1170" i="5"/>
  <c r="AA1123" i="5"/>
  <c r="AA1087" i="5"/>
  <c r="AA1051" i="5"/>
  <c r="AA1017" i="5"/>
  <c r="AA981" i="5"/>
  <c r="AA934" i="5"/>
  <c r="AA898" i="5"/>
  <c r="AA862" i="5"/>
  <c r="AA838" i="5"/>
  <c r="AA779" i="5"/>
  <c r="AA755" i="5"/>
  <c r="AA720" i="5"/>
  <c r="AA684" i="5"/>
  <c r="AA637" i="5"/>
  <c r="AA601" i="5"/>
  <c r="AA565" i="5"/>
  <c r="AA519" i="5"/>
  <c r="AA483" i="5"/>
  <c r="AA447" i="5"/>
  <c r="AA399" i="5"/>
  <c r="AA363" i="5"/>
  <c r="AA327" i="5"/>
  <c r="AA2994" i="5"/>
  <c r="AA2958" i="5"/>
  <c r="AA2924" i="5"/>
  <c r="AA2888" i="5"/>
  <c r="AA2864" i="5"/>
  <c r="AA2831" i="5"/>
  <c r="AA2820" i="5"/>
  <c r="AA2808" i="5"/>
  <c r="AA2797" i="5"/>
  <c r="AA2785" i="5"/>
  <c r="AA2773" i="5"/>
  <c r="AA2761" i="5"/>
  <c r="AA2750" i="5"/>
  <c r="AA2738" i="5"/>
  <c r="AA2727" i="5"/>
  <c r="AA2715" i="5"/>
  <c r="AA2703" i="5"/>
  <c r="AA2691" i="5"/>
  <c r="AA2679" i="5"/>
  <c r="AA2667" i="5"/>
  <c r="AA2655" i="5"/>
  <c r="AA2643" i="5"/>
  <c r="AA2632" i="5"/>
  <c r="AA2621" i="5"/>
  <c r="AA2598" i="5"/>
  <c r="AA2586" i="5"/>
  <c r="AA2574" i="5"/>
  <c r="AA2551" i="5"/>
  <c r="AA2539" i="5"/>
  <c r="AA2527" i="5"/>
  <c r="AA2516" i="5"/>
  <c r="AA2504" i="5"/>
  <c r="AA2492" i="5"/>
  <c r="AA2480" i="5"/>
  <c r="AA2468" i="5"/>
  <c r="AA2456" i="5"/>
  <c r="AA2444" i="5"/>
  <c r="AA2432" i="5"/>
  <c r="AA2421" i="5"/>
  <c r="AA2410" i="5"/>
  <c r="AA2398" i="5"/>
  <c r="AA2387" i="5"/>
  <c r="AA2375" i="5"/>
  <c r="AA2363" i="5"/>
  <c r="AA2351" i="5"/>
  <c r="AA2339" i="5"/>
  <c r="AA2327" i="5"/>
  <c r="AA2304" i="5"/>
  <c r="AA2292" i="5"/>
  <c r="AA2280" i="5"/>
  <c r="AA2268" i="5"/>
  <c r="AA2257" i="5"/>
  <c r="AA2245" i="5"/>
  <c r="AA2233" i="5"/>
  <c r="AA2222" i="5"/>
  <c r="AA2210" i="5"/>
  <c r="AA2198" i="5"/>
  <c r="AA2186" i="5"/>
  <c r="AA2174" i="5"/>
  <c r="AA2162" i="5"/>
  <c r="AA2150" i="5"/>
  <c r="AA2138" i="5"/>
  <c r="AA2126" i="5"/>
  <c r="AA2114" i="5"/>
  <c r="AA2102" i="5"/>
  <c r="AA2090" i="5"/>
  <c r="AA2078" i="5"/>
  <c r="AA2066" i="5"/>
  <c r="AA2054" i="5"/>
  <c r="AA2042" i="5"/>
  <c r="AA2030" i="5"/>
  <c r="AA2018" i="5"/>
  <c r="AA2007" i="5"/>
  <c r="AA1995" i="5"/>
  <c r="AA1983" i="5"/>
  <c r="AA1971" i="5"/>
  <c r="AA1959" i="5"/>
  <c r="AA1948" i="5"/>
  <c r="AA1936" i="5"/>
  <c r="AA1924" i="5"/>
  <c r="AA1912" i="5"/>
  <c r="AA1900" i="5"/>
  <c r="AA1888" i="5"/>
  <c r="AA1876" i="5"/>
  <c r="AA1864" i="5"/>
  <c r="AA1852" i="5"/>
  <c r="AA1840" i="5"/>
  <c r="AA1828" i="5"/>
  <c r="AA1817" i="5"/>
  <c r="AA1805" i="5"/>
  <c r="AA1793" i="5"/>
  <c r="AA1781" i="5"/>
  <c r="AA1770" i="5"/>
  <c r="AA1759" i="5"/>
  <c r="AA1749" i="5"/>
  <c r="AA1738" i="5"/>
  <c r="AA1726" i="5"/>
  <c r="AA1714" i="5"/>
  <c r="AA1702" i="5"/>
  <c r="AA1690" i="5"/>
  <c r="AA1679" i="5"/>
  <c r="AA1668" i="5"/>
  <c r="AA1656" i="5"/>
  <c r="AA1644" i="5"/>
  <c r="AA1633" i="5"/>
  <c r="AA1622" i="5"/>
  <c r="AA1610" i="5"/>
  <c r="AA1598" i="5"/>
  <c r="AA1586" i="5"/>
  <c r="AA1574" i="5"/>
  <c r="AA1562" i="5"/>
  <c r="AA1550" i="5"/>
  <c r="AA1538" i="5"/>
  <c r="AA1526" i="5"/>
  <c r="AA1514" i="5"/>
  <c r="AA1502" i="5"/>
  <c r="AA1490" i="5"/>
  <c r="AA1478" i="5"/>
  <c r="AA1466" i="5"/>
  <c r="AA1455" i="5"/>
  <c r="AA1444" i="5"/>
  <c r="AA1432" i="5"/>
  <c r="AA1420" i="5"/>
  <c r="AA1408" i="5"/>
  <c r="AA1396" i="5"/>
  <c r="AA1384" i="5"/>
  <c r="AA1372" i="5"/>
  <c r="AA1360" i="5"/>
  <c r="AA1348" i="5"/>
  <c r="AA1336" i="5"/>
  <c r="AA1324" i="5"/>
  <c r="AA1312" i="5"/>
  <c r="AA1300" i="5"/>
  <c r="AA1288" i="5"/>
  <c r="AA1276" i="5"/>
  <c r="AA1264" i="5"/>
  <c r="AA1252" i="5"/>
  <c r="AA1240" i="5"/>
  <c r="AA1228" i="5"/>
  <c r="AA1216" i="5"/>
  <c r="AA1204" i="5"/>
  <c r="AA1192" i="5"/>
  <c r="AA1180" i="5"/>
  <c r="AA1169" i="5"/>
  <c r="AA1158" i="5"/>
  <c r="AA1146" i="5"/>
  <c r="AA1134" i="5"/>
  <c r="AA1122" i="5"/>
  <c r="AA1110" i="5"/>
  <c r="AA1098" i="5"/>
  <c r="AA1086" i="5"/>
  <c r="AA1074" i="5"/>
  <c r="AA1062" i="5"/>
  <c r="AA1050" i="5"/>
  <c r="AA1038" i="5"/>
  <c r="AA1027" i="5"/>
  <c r="AA1016" i="5"/>
  <c r="AA1004" i="5"/>
  <c r="AA992" i="5"/>
  <c r="AA980" i="5"/>
  <c r="AA969" i="5"/>
  <c r="AA957" i="5"/>
  <c r="AA945" i="5"/>
  <c r="AA933" i="5"/>
  <c r="AA921" i="5"/>
  <c r="AA909" i="5"/>
  <c r="AA897" i="5"/>
  <c r="AA885" i="5"/>
  <c r="AA873" i="5"/>
  <c r="AA861" i="5"/>
  <c r="AA849" i="5"/>
  <c r="AA837" i="5"/>
  <c r="AA825" i="5"/>
  <c r="AA813" i="5"/>
  <c r="AA801" i="5"/>
  <c r="AA790" i="5"/>
  <c r="AA778" i="5"/>
  <c r="AA766" i="5"/>
  <c r="AA754" i="5"/>
  <c r="AA742" i="5"/>
  <c r="AA731" i="5"/>
  <c r="AA719" i="5"/>
  <c r="AA707" i="5"/>
  <c r="AA695" i="5"/>
  <c r="AA683" i="5"/>
  <c r="AA671" i="5"/>
  <c r="AA659" i="5"/>
  <c r="AA648" i="5"/>
  <c r="AA636" i="5"/>
  <c r="AA624" i="5"/>
  <c r="AA612" i="5"/>
  <c r="AA600" i="5"/>
  <c r="AA588" i="5"/>
  <c r="AA576" i="5"/>
  <c r="AA564" i="5"/>
  <c r="AA552" i="5"/>
  <c r="AA540" i="5"/>
  <c r="AA529" i="5"/>
  <c r="AA518" i="5"/>
  <c r="AA506" i="5"/>
  <c r="AA494" i="5"/>
  <c r="AA482" i="5"/>
  <c r="AA470" i="5"/>
  <c r="AA458" i="5"/>
  <c r="AA446" i="5"/>
  <c r="AA434" i="5"/>
  <c r="AA422" i="5"/>
  <c r="AA410" i="5"/>
  <c r="AA398" i="5"/>
  <c r="AA386" i="5"/>
  <c r="AA374" i="5"/>
  <c r="AA362" i="5"/>
  <c r="AA350" i="5"/>
  <c r="AA338" i="5"/>
  <c r="AA326" i="5"/>
  <c r="AA314" i="5"/>
  <c r="AA302" i="5"/>
  <c r="AA290" i="5"/>
  <c r="AA278" i="5"/>
  <c r="AA266" i="5"/>
  <c r="AA254" i="5"/>
  <c r="AA242" i="5"/>
  <c r="AA230" i="5"/>
  <c r="AA218" i="5"/>
  <c r="AA206" i="5"/>
  <c r="AA194" i="5"/>
  <c r="AA182" i="5"/>
  <c r="AA170" i="5"/>
  <c r="AA158" i="5"/>
  <c r="AA146" i="5"/>
  <c r="AA134" i="5"/>
  <c r="AA122" i="5"/>
  <c r="AA110" i="5"/>
  <c r="AA98" i="5"/>
  <c r="AA86" i="5"/>
  <c r="AA74" i="5"/>
  <c r="AA62" i="5"/>
  <c r="AA50" i="5"/>
  <c r="AA38" i="5"/>
  <c r="AA26" i="5"/>
  <c r="AA14" i="5"/>
  <c r="AA2873" i="5"/>
  <c r="AA2817" i="5"/>
  <c r="AA2747" i="5"/>
  <c r="AA2676" i="5"/>
  <c r="AA2536" i="5"/>
  <c r="AA2990" i="5"/>
  <c r="AA2920" i="5"/>
  <c r="AA2828" i="5"/>
  <c r="AA2699" i="5"/>
  <c r="AA2629" i="5"/>
  <c r="AA2965" i="5"/>
  <c r="AA2895" i="5"/>
  <c r="AA2838" i="5"/>
  <c r="AA2722" i="5"/>
  <c r="AA2662" i="5"/>
  <c r="AA2605" i="5"/>
  <c r="AA2451" i="5"/>
  <c r="AA2229" i="5"/>
  <c r="AA2906" i="5"/>
  <c r="AA2721" i="5"/>
  <c r="AA2474" i="5"/>
  <c r="AA2263" i="5"/>
  <c r="AA2036" i="5"/>
  <c r="AA2951" i="5"/>
  <c r="AA2755" i="5"/>
  <c r="AA2521" i="5"/>
  <c r="AA2356" i="5"/>
  <c r="AA2974" i="5"/>
  <c r="AA2777" i="5"/>
  <c r="AA2367" i="5"/>
  <c r="AA2178" i="5"/>
  <c r="AA1880" i="5"/>
  <c r="AA1554" i="5"/>
  <c r="AA2867" i="5"/>
  <c r="AA2718" i="5"/>
  <c r="AA2601" i="5"/>
  <c r="AA2447" i="5"/>
  <c r="AA2283" i="5"/>
  <c r="AA2117" i="5"/>
  <c r="AA1974" i="5"/>
  <c r="AA1820" i="5"/>
  <c r="AA2984" i="5"/>
  <c r="AA2902" i="5"/>
  <c r="AA2810" i="5"/>
  <c r="AA2681" i="5"/>
  <c r="AA2623" i="5"/>
  <c r="AA2588" i="5"/>
  <c r="AA2553" i="5"/>
  <c r="AA2518" i="5"/>
  <c r="AA2458" i="5"/>
  <c r="AA2389" i="5"/>
  <c r="AA2353" i="5"/>
  <c r="AA2971" i="5"/>
  <c r="AA2925" i="5"/>
  <c r="AA2889" i="5"/>
  <c r="AA2854" i="5"/>
  <c r="AA2821" i="5"/>
  <c r="AA2774" i="5"/>
  <c r="AA2739" i="5"/>
  <c r="AA2704" i="5"/>
  <c r="AA2668" i="5"/>
  <c r="AA2633" i="5"/>
  <c r="AA2575" i="5"/>
  <c r="AA2563" i="5"/>
  <c r="AA2528" i="5"/>
  <c r="AA2493" i="5"/>
  <c r="AA2457" i="5"/>
  <c r="AA2411" i="5"/>
  <c r="AA2376" i="5"/>
  <c r="AA2340" i="5"/>
  <c r="AA2293" i="5"/>
  <c r="AA2246" i="5"/>
  <c r="AA2211" i="5"/>
  <c r="AA2175" i="5"/>
  <c r="AA2139" i="5"/>
  <c r="AA2103" i="5"/>
  <c r="AA2055" i="5"/>
  <c r="AA2019" i="5"/>
  <c r="AA1984" i="5"/>
  <c r="AA1937" i="5"/>
  <c r="AA1901" i="5"/>
  <c r="AA1865" i="5"/>
  <c r="AA1818" i="5"/>
  <c r="AA1782" i="5"/>
  <c r="AA1750" i="5"/>
  <c r="AA1715" i="5"/>
  <c r="AA1680" i="5"/>
  <c r="AA1634" i="5"/>
  <c r="AA1599" i="5"/>
  <c r="AA1563" i="5"/>
  <c r="AA1527" i="5"/>
  <c r="AA1479" i="5"/>
  <c r="AA1445" i="5"/>
  <c r="AA1409" i="5"/>
  <c r="AA1373" i="5"/>
  <c r="AA1337" i="5"/>
  <c r="AA1289" i="5"/>
  <c r="AA1253" i="5"/>
  <c r="AA1217" i="5"/>
  <c r="AA1181" i="5"/>
  <c r="AA1147" i="5"/>
  <c r="AA1099" i="5"/>
  <c r="AA1063" i="5"/>
  <c r="AA1028" i="5"/>
  <c r="AA1005" i="5"/>
  <c r="AA958" i="5"/>
  <c r="AA922" i="5"/>
  <c r="AA886" i="5"/>
  <c r="AA850" i="5"/>
  <c r="AA802" i="5"/>
  <c r="AA767" i="5"/>
  <c r="AA732" i="5"/>
  <c r="AA696" i="5"/>
  <c r="AA649" i="5"/>
  <c r="AA613" i="5"/>
  <c r="AA577" i="5"/>
  <c r="AA530" i="5"/>
  <c r="AA495" i="5"/>
  <c r="AA459" i="5"/>
  <c r="AA411" i="5"/>
  <c r="AA375" i="5"/>
  <c r="AA339" i="5"/>
  <c r="AA303" i="5"/>
  <c r="AA2970" i="5"/>
  <c r="AA2935" i="5"/>
  <c r="AA2900" i="5"/>
  <c r="AA2853" i="5"/>
  <c r="AA2993" i="5"/>
  <c r="AA2969" i="5"/>
  <c r="AA2945" i="5"/>
  <c r="AA2923" i="5"/>
  <c r="AA2899" i="5"/>
  <c r="AA2875" i="5"/>
  <c r="AA2852" i="5"/>
  <c r="AA2819" i="5"/>
  <c r="AA2796" i="5"/>
  <c r="AA2772" i="5"/>
  <c r="AA2760" i="5"/>
  <c r="AA2714" i="5"/>
  <c r="AA2702" i="5"/>
  <c r="AA2678" i="5"/>
  <c r="AA2666" i="5"/>
  <c r="AA2654" i="5"/>
  <c r="AA2642" i="5"/>
  <c r="AA2620" i="5"/>
  <c r="AA2609" i="5"/>
  <c r="AA2597" i="5"/>
  <c r="AA2585" i="5"/>
  <c r="AA2573" i="5"/>
  <c r="AA2562" i="5"/>
  <c r="AA2550" i="5"/>
  <c r="AA2538" i="5"/>
  <c r="AA2526" i="5"/>
  <c r="AA2515" i="5"/>
  <c r="AA2503" i="5"/>
  <c r="AA2491" i="5"/>
  <c r="AA2479" i="5"/>
  <c r="AA2467" i="5"/>
  <c r="AA2455" i="5"/>
  <c r="AA2443" i="5"/>
  <c r="AA2431" i="5"/>
  <c r="AA2420" i="5"/>
  <c r="AA2409" i="5"/>
  <c r="AA2397" i="5"/>
  <c r="AA2386" i="5"/>
  <c r="AA2374" i="5"/>
  <c r="AA2362" i="5"/>
  <c r="AA2350" i="5"/>
  <c r="AA2338" i="5"/>
  <c r="AA2326" i="5"/>
  <c r="AA2315" i="5"/>
  <c r="AA2303" i="5"/>
  <c r="AA2291" i="5"/>
  <c r="AA2279" i="5"/>
  <c r="AA2267" i="5"/>
  <c r="AA2256" i="5"/>
  <c r="AA2244" i="5"/>
  <c r="AA2232" i="5"/>
  <c r="AA2221" i="5"/>
  <c r="AA2209" i="5"/>
  <c r="AA2197" i="5"/>
  <c r="AA2185" i="5"/>
  <c r="AA2173" i="5"/>
  <c r="AA2161" i="5"/>
  <c r="AA2149" i="5"/>
  <c r="AA2137" i="5"/>
  <c r="AA2125" i="5"/>
  <c r="AA2113" i="5"/>
  <c r="AA2101" i="5"/>
  <c r="AA2089" i="5"/>
  <c r="AA2077" i="5"/>
  <c r="AA2065" i="5"/>
  <c r="AA2053" i="5"/>
  <c r="AA2041" i="5"/>
  <c r="AA2029" i="5"/>
  <c r="AA2017" i="5"/>
  <c r="AA2006" i="5"/>
  <c r="AA1994" i="5"/>
  <c r="AA1982" i="5"/>
  <c r="AA1970" i="5"/>
  <c r="AA1958" i="5"/>
  <c r="AA1947" i="5"/>
  <c r="AA1935" i="5"/>
  <c r="AA1923" i="5"/>
  <c r="AA1911" i="5"/>
  <c r="AA1899" i="5"/>
  <c r="AA1887" i="5"/>
  <c r="AA1875" i="5"/>
  <c r="AA1863" i="5"/>
  <c r="AA1851" i="5"/>
  <c r="AA1839" i="5"/>
  <c r="AA1827" i="5"/>
  <c r="AA1816" i="5"/>
  <c r="AA1804" i="5"/>
  <c r="AA1792" i="5"/>
  <c r="AA1780" i="5"/>
  <c r="AA1769" i="5"/>
  <c r="AA1758" i="5"/>
  <c r="AA1748" i="5"/>
  <c r="AA1737" i="5"/>
  <c r="AA1725" i="5"/>
  <c r="AA1713" i="5"/>
  <c r="AA1701" i="5"/>
  <c r="AA1689" i="5"/>
  <c r="AA1678" i="5"/>
  <c r="AA1667" i="5"/>
  <c r="AA1655" i="5"/>
  <c r="AA1643" i="5"/>
  <c r="AA1632" i="5"/>
  <c r="AA1621" i="5"/>
  <c r="AA1609" i="5"/>
  <c r="AA1597" i="5"/>
  <c r="AA1585" i="5"/>
  <c r="AA1573" i="5"/>
  <c r="AA1561" i="5"/>
  <c r="AA1549" i="5"/>
  <c r="AA1537" i="5"/>
  <c r="AA1525" i="5"/>
  <c r="AA1513" i="5"/>
  <c r="AA1501" i="5"/>
  <c r="AA1489" i="5"/>
  <c r="AA1477" i="5"/>
  <c r="AA1465" i="5"/>
  <c r="AA1454" i="5"/>
  <c r="AA1443" i="5"/>
  <c r="AA1431" i="5"/>
  <c r="AA1419" i="5"/>
  <c r="AA1407" i="5"/>
  <c r="AA1395" i="5"/>
  <c r="AA1383" i="5"/>
  <c r="AA1371" i="5"/>
  <c r="AA1359" i="5"/>
  <c r="AA1347" i="5"/>
  <c r="AA1335" i="5"/>
  <c r="AA1323" i="5"/>
  <c r="AA1311" i="5"/>
  <c r="AA1299" i="5"/>
  <c r="AA1287" i="5"/>
  <c r="AA1275" i="5"/>
  <c r="AA1263" i="5"/>
  <c r="AA1251" i="5"/>
  <c r="AA1239" i="5"/>
  <c r="AA1227" i="5"/>
  <c r="AA1215" i="5"/>
  <c r="AA1203" i="5"/>
  <c r="AA1191" i="5"/>
  <c r="AA1179" i="5"/>
  <c r="AA1157" i="5"/>
  <c r="AA1145" i="5"/>
  <c r="AA1133" i="5"/>
  <c r="AA1121" i="5"/>
  <c r="AA1109" i="5"/>
  <c r="AA1097" i="5"/>
  <c r="AA1085" i="5"/>
  <c r="AA1073" i="5"/>
  <c r="AA1061" i="5"/>
  <c r="AA1049" i="5"/>
  <c r="AA1037" i="5"/>
  <c r="AA1026" i="5"/>
  <c r="AA1015" i="5"/>
  <c r="AA1003" i="5"/>
  <c r="AA991" i="5"/>
  <c r="AA979" i="5"/>
  <c r="AA968" i="5"/>
  <c r="AA956" i="5"/>
  <c r="AA944" i="5"/>
  <c r="AA932" i="5"/>
  <c r="AA920" i="5"/>
  <c r="AA908" i="5"/>
  <c r="AA896" i="5"/>
  <c r="AA884" i="5"/>
  <c r="AA872" i="5"/>
  <c r="AA860" i="5"/>
  <c r="AA848" i="5"/>
  <c r="AA836" i="5"/>
  <c r="AA824" i="5"/>
  <c r="AA812" i="5"/>
  <c r="AA800" i="5"/>
  <c r="AA789" i="5"/>
  <c r="AA777" i="5"/>
  <c r="AA765" i="5"/>
  <c r="AA753" i="5"/>
  <c r="AA741" i="5"/>
  <c r="AA730" i="5"/>
  <c r="AA718" i="5"/>
  <c r="AA706" i="5"/>
  <c r="AA694" i="5"/>
  <c r="AA682" i="5"/>
  <c r="AA670" i="5"/>
  <c r="AA658" i="5"/>
  <c r="AA647" i="5"/>
  <c r="AA635" i="5"/>
  <c r="AA623" i="5"/>
  <c r="AA611" i="5"/>
  <c r="AA599" i="5"/>
  <c r="AA587" i="5"/>
  <c r="AA575" i="5"/>
  <c r="AA563" i="5"/>
  <c r="AA551" i="5"/>
  <c r="AA539" i="5"/>
  <c r="AA528" i="5"/>
  <c r="AA517" i="5"/>
  <c r="AA505" i="5"/>
  <c r="AA493" i="5"/>
  <c r="AA481" i="5"/>
  <c r="AA469" i="5"/>
  <c r="AA457" i="5"/>
  <c r="AA445" i="5"/>
  <c r="AA433" i="5"/>
  <c r="AA421" i="5"/>
  <c r="AA409" i="5"/>
  <c r="AA397" i="5"/>
  <c r="AA385" i="5"/>
  <c r="AA373" i="5"/>
  <c r="AA361" i="5"/>
  <c r="AA349" i="5"/>
  <c r="AA337" i="5"/>
  <c r="AA325" i="5"/>
  <c r="AA313" i="5"/>
  <c r="AA301" i="5"/>
  <c r="AA289" i="5"/>
  <c r="AA277" i="5"/>
  <c r="AA265" i="5"/>
  <c r="AA253" i="5"/>
  <c r="AA241" i="5"/>
  <c r="AA229" i="5"/>
  <c r="AA217" i="5"/>
  <c r="AA205" i="5"/>
  <c r="AA193" i="5"/>
  <c r="AA181" i="5"/>
  <c r="AA169" i="5"/>
  <c r="AA157" i="5"/>
  <c r="AA145" i="5"/>
  <c r="AA133" i="5"/>
  <c r="AA121" i="5"/>
  <c r="AA109" i="5"/>
  <c r="AA97" i="5"/>
  <c r="AA85" i="5"/>
  <c r="AA73" i="5"/>
  <c r="AA61" i="5"/>
  <c r="AA49" i="5"/>
  <c r="AA37" i="5"/>
  <c r="AA25" i="5"/>
  <c r="AA13" i="5"/>
  <c r="AA2897" i="5"/>
  <c r="AA2829" i="5"/>
  <c r="AA2700" i="5"/>
  <c r="AA2571" i="5"/>
  <c r="AA2966" i="5"/>
  <c r="AA2884" i="5"/>
  <c r="AA2781" i="5"/>
  <c r="AA2663" i="5"/>
  <c r="AA2594" i="5"/>
  <c r="AA2953" i="5"/>
  <c r="AA2907" i="5"/>
  <c r="AA2734" i="5"/>
  <c r="AA2674" i="5"/>
  <c r="AA2616" i="5"/>
  <c r="AA2558" i="5"/>
  <c r="AA2523" i="5"/>
  <c r="AA2334" i="5"/>
  <c r="AA2287" i="5"/>
  <c r="AA2240" i="5"/>
  <c r="AA2121" i="5"/>
  <c r="AA2073" i="5"/>
  <c r="AA2025" i="5"/>
  <c r="AA1978" i="5"/>
  <c r="AA2894" i="5"/>
  <c r="AA2859" i="5"/>
  <c r="AA2826" i="5"/>
  <c r="AA2791" i="5"/>
  <c r="AA2756" i="5"/>
  <c r="AA2649" i="5"/>
  <c r="AA2615" i="5"/>
  <c r="AA2580" i="5"/>
  <c r="AA2545" i="5"/>
  <c r="AA2510" i="5"/>
  <c r="AA2404" i="5"/>
  <c r="AA2369" i="5"/>
  <c r="AA2333" i="5"/>
  <c r="AA2286" i="5"/>
  <c r="AA2204" i="5"/>
  <c r="AA2168" i="5"/>
  <c r="AA2132" i="5"/>
  <c r="AA2096" i="5"/>
  <c r="AA2060" i="5"/>
  <c r="AA1965" i="5"/>
  <c r="AA1930" i="5"/>
  <c r="AA1906" i="5"/>
  <c r="AA1870" i="5"/>
  <c r="AA2940" i="5"/>
  <c r="AA2905" i="5"/>
  <c r="AA2869" i="5"/>
  <c r="AA2836" i="5"/>
  <c r="AA2778" i="5"/>
  <c r="AA2708" i="5"/>
  <c r="AA2672" i="5"/>
  <c r="AA2636" i="5"/>
  <c r="AA2603" i="5"/>
  <c r="AA2509" i="5"/>
  <c r="AA2473" i="5"/>
  <c r="AA2437" i="5"/>
  <c r="AA2403" i="5"/>
  <c r="AA2344" i="5"/>
  <c r="AA2273" i="5"/>
  <c r="AA2238" i="5"/>
  <c r="AA2215" i="5"/>
  <c r="AA2179" i="5"/>
  <c r="AA2095" i="5"/>
  <c r="AA2998" i="5"/>
  <c r="AA2950" i="5"/>
  <c r="AA2916" i="5"/>
  <c r="AA2868" i="5"/>
  <c r="AA2835" i="5"/>
  <c r="AA2801" i="5"/>
  <c r="AA2742" i="5"/>
  <c r="AA2707" i="5"/>
  <c r="AA2659" i="5"/>
  <c r="AA2635" i="5"/>
  <c r="AA2613" i="5"/>
  <c r="AA2578" i="5"/>
  <c r="AA2520" i="5"/>
  <c r="AA2484" i="5"/>
  <c r="AA2436" i="5"/>
  <c r="AA2402" i="5"/>
  <c r="AA2343" i="5"/>
  <c r="AA2308" i="5"/>
  <c r="AA2261" i="5"/>
  <c r="AA2226" i="5"/>
  <c r="AA2190" i="5"/>
  <c r="AA2106" i="5"/>
  <c r="AA1963" i="5"/>
  <c r="AA1566" i="5"/>
  <c r="AA2879" i="5"/>
  <c r="AA2730" i="5"/>
  <c r="AA2612" i="5"/>
  <c r="AA2459" i="5"/>
  <c r="AA2423" i="5"/>
  <c r="AA2295" i="5"/>
  <c r="AA2129" i="5"/>
  <c r="AA1962" i="5"/>
  <c r="AA1808" i="5"/>
  <c r="AA2996" i="5"/>
  <c r="AA2878" i="5"/>
  <c r="AA2787" i="5"/>
  <c r="AA2645" i="5"/>
  <c r="AA2482" i="5"/>
  <c r="AA2959" i="5"/>
  <c r="AA2798" i="5"/>
  <c r="AA2622" i="5"/>
  <c r="AA2610" i="5"/>
  <c r="AA2433" i="5"/>
  <c r="AA2258" i="5"/>
  <c r="AA2091" i="5"/>
  <c r="AA1972" i="5"/>
  <c r="AA1841" i="5"/>
  <c r="AA1645" i="5"/>
  <c r="AA1491" i="5"/>
  <c r="AA1313" i="5"/>
  <c r="AA1159" i="5"/>
  <c r="AA1111" i="5"/>
  <c r="AA1075" i="5"/>
  <c r="AA1039" i="5"/>
  <c r="AA993" i="5"/>
  <c r="AA946" i="5"/>
  <c r="AA910" i="5"/>
  <c r="AA874" i="5"/>
  <c r="AA826" i="5"/>
  <c r="AA791" i="5"/>
  <c r="AA743" i="5"/>
  <c r="AA708" i="5"/>
  <c r="AA672" i="5"/>
  <c r="AA625" i="5"/>
  <c r="AA589" i="5"/>
  <c r="AA553" i="5"/>
  <c r="AA507" i="5"/>
  <c r="AA471" i="5"/>
  <c r="AA435" i="5"/>
  <c r="AA387" i="5"/>
  <c r="AA351" i="5"/>
  <c r="AA315" i="5"/>
  <c r="AA2982" i="5"/>
  <c r="AA2946" i="5"/>
  <c r="AA2912" i="5"/>
  <c r="AA2876" i="5"/>
  <c r="AA2843" i="5"/>
  <c r="AA2981" i="5"/>
  <c r="AA2957" i="5"/>
  <c r="AA2934" i="5"/>
  <c r="AA2911" i="5"/>
  <c r="AA2887" i="5"/>
  <c r="AA2863" i="5"/>
  <c r="AA2842" i="5"/>
  <c r="AA2830" i="5"/>
  <c r="AA2807" i="5"/>
  <c r="AA2784" i="5"/>
  <c r="AA2749" i="5"/>
  <c r="AA2726" i="5"/>
  <c r="AA2690" i="5"/>
  <c r="AA2992" i="5"/>
  <c r="AA2980" i="5"/>
  <c r="AA2968" i="5"/>
  <c r="AA2956" i="5"/>
  <c r="AA2933" i="5"/>
  <c r="AA2922" i="5"/>
  <c r="AA2910" i="5"/>
  <c r="AA2898" i="5"/>
  <c r="AA2886" i="5"/>
  <c r="AA2874" i="5"/>
  <c r="AA2862" i="5"/>
  <c r="AA2851" i="5"/>
  <c r="AA2841" i="5"/>
  <c r="AA2818" i="5"/>
  <c r="AA2806" i="5"/>
  <c r="AA2795" i="5"/>
  <c r="AA2783" i="5"/>
  <c r="AA2771" i="5"/>
  <c r="AA2748" i="5"/>
  <c r="AA2737" i="5"/>
  <c r="AA2725" i="5"/>
  <c r="AA2713" i="5"/>
  <c r="AA2701" i="5"/>
  <c r="AA2689" i="5"/>
  <c r="AA2677" i="5"/>
  <c r="AA2665" i="5"/>
  <c r="AA2653" i="5"/>
  <c r="AA2641" i="5"/>
  <c r="AA2631" i="5"/>
  <c r="AA2619" i="5"/>
  <c r="AA2608" i="5"/>
  <c r="AA2596" i="5"/>
  <c r="AA2584" i="5"/>
  <c r="AA2572" i="5"/>
  <c r="AA2561" i="5"/>
  <c r="AA2549" i="5"/>
  <c r="AA2537" i="5"/>
  <c r="AA2525" i="5"/>
  <c r="AA2514" i="5"/>
  <c r="AA2502" i="5"/>
  <c r="AA2490" i="5"/>
  <c r="AA2478" i="5"/>
  <c r="AA2466" i="5"/>
  <c r="AA2454" i="5"/>
  <c r="AA2442" i="5"/>
  <c r="AA2430" i="5"/>
  <c r="AA2419" i="5"/>
  <c r="AA2408" i="5"/>
  <c r="AA2396" i="5"/>
  <c r="AA2385" i="5"/>
  <c r="AA2373" i="5"/>
  <c r="AA2361" i="5"/>
  <c r="AA2349" i="5"/>
  <c r="AA2337" i="5"/>
  <c r="AA2325" i="5"/>
  <c r="AA2314" i="5"/>
  <c r="AA2302" i="5"/>
  <c r="AA2290" i="5"/>
  <c r="AA2278" i="5"/>
  <c r="AA2255" i="5"/>
  <c r="AA2243" i="5"/>
  <c r="AA2220" i="5"/>
  <c r="AA2208" i="5"/>
  <c r="AA2196" i="5"/>
  <c r="AA2184" i="5"/>
  <c r="AA2172" i="5"/>
  <c r="AA2160" i="5"/>
  <c r="AA2148" i="5"/>
  <c r="AA2136" i="5"/>
  <c r="AA2124" i="5"/>
  <c r="AA2112" i="5"/>
  <c r="AA2100" i="5"/>
  <c r="AA2088" i="5"/>
  <c r="AA2076" i="5"/>
  <c r="AA2064" i="5"/>
  <c r="AA2052" i="5"/>
  <c r="AA2040" i="5"/>
  <c r="AA2028" i="5"/>
  <c r="AA2016" i="5"/>
  <c r="AA2005" i="5"/>
  <c r="AA1993" i="5"/>
  <c r="AA1981" i="5"/>
  <c r="AA1969" i="5"/>
  <c r="AA1957" i="5"/>
  <c r="AA1946" i="5"/>
  <c r="AA1934" i="5"/>
  <c r="AA1922" i="5"/>
  <c r="AA1910" i="5"/>
  <c r="AA1898" i="5"/>
  <c r="AA1886" i="5"/>
  <c r="AA1874" i="5"/>
  <c r="AA1862" i="5"/>
  <c r="AA1850" i="5"/>
  <c r="AA1838" i="5"/>
  <c r="AA1826" i="5"/>
  <c r="AA1815" i="5"/>
  <c r="AA1803" i="5"/>
  <c r="AA1791" i="5"/>
  <c r="AA1779" i="5"/>
  <c r="AA1768" i="5"/>
  <c r="AA1757" i="5"/>
  <c r="AA1747" i="5"/>
  <c r="AA1736" i="5"/>
  <c r="AA1724" i="5"/>
  <c r="AA1712" i="5"/>
  <c r="AA1700" i="5"/>
  <c r="AA1677" i="5"/>
  <c r="AA1666" i="5"/>
  <c r="AA1654" i="5"/>
  <c r="AA1642" i="5"/>
  <c r="AA1631" i="5"/>
  <c r="AA1620" i="5"/>
  <c r="AA1608" i="5"/>
  <c r="AA1596" i="5"/>
  <c r="AA1584" i="5"/>
  <c r="AA1572" i="5"/>
  <c r="AA1560" i="5"/>
  <c r="AA1548" i="5"/>
  <c r="AA1536" i="5"/>
  <c r="AA1524" i="5"/>
  <c r="AA1512" i="5"/>
  <c r="AA1500" i="5"/>
  <c r="AA1488" i="5"/>
  <c r="AA1476" i="5"/>
  <c r="AA1464" i="5"/>
  <c r="AA1453" i="5"/>
  <c r="AA1442" i="5"/>
  <c r="AA1430" i="5"/>
  <c r="AA1418" i="5"/>
  <c r="AA1406" i="5"/>
  <c r="AA1394" i="5"/>
  <c r="AA1382" i="5"/>
  <c r="AA1370" i="5"/>
  <c r="AA1358" i="5"/>
  <c r="AA1346" i="5"/>
  <c r="AA1334" i="5"/>
  <c r="AA1322" i="5"/>
  <c r="AA1310" i="5"/>
  <c r="AA1298" i="5"/>
  <c r="AA1286" i="5"/>
  <c r="AA1274" i="5"/>
  <c r="AA1262" i="5"/>
  <c r="AA1250" i="5"/>
  <c r="AA1238" i="5"/>
  <c r="AA1226" i="5"/>
  <c r="AA1214" i="5"/>
  <c r="AA1202" i="5"/>
  <c r="AA1190" i="5"/>
  <c r="AA1168" i="5"/>
  <c r="AA1156" i="5"/>
  <c r="AA1144" i="5"/>
  <c r="AA1132" i="5"/>
  <c r="AA1120" i="5"/>
  <c r="AA1108" i="5"/>
  <c r="AA1096" i="5"/>
  <c r="AA1084" i="5"/>
  <c r="AA1072" i="5"/>
  <c r="AA1060" i="5"/>
  <c r="AA1048" i="5"/>
  <c r="AA1014" i="5"/>
  <c r="AA1002" i="5"/>
  <c r="AA990" i="5"/>
  <c r="AA967" i="5"/>
  <c r="AA955" i="5"/>
  <c r="AA943" i="5"/>
  <c r="AA931" i="5"/>
  <c r="AA919" i="5"/>
  <c r="AA907" i="5"/>
  <c r="AA895" i="5"/>
  <c r="AA883" i="5"/>
  <c r="AA871" i="5"/>
  <c r="AA859" i="5"/>
  <c r="AA847" i="5"/>
  <c r="AA835" i="5"/>
  <c r="AA823" i="5"/>
  <c r="AA811" i="5"/>
  <c r="AA799" i="5"/>
  <c r="AA788" i="5"/>
  <c r="AA776" i="5"/>
  <c r="AA764" i="5"/>
  <c r="AA752" i="5"/>
  <c r="AA740" i="5"/>
  <c r="AA729" i="5"/>
  <c r="AA717" i="5"/>
  <c r="AA705" i="5"/>
  <c r="AA693" i="5"/>
  <c r="AA681" i="5"/>
  <c r="AA669" i="5"/>
  <c r="AA657" i="5"/>
  <c r="AA646" i="5"/>
  <c r="AA634" i="5"/>
  <c r="AA622" i="5"/>
  <c r="AA610" i="5"/>
  <c r="AA598" i="5"/>
  <c r="AA586" i="5"/>
  <c r="AA574" i="5"/>
  <c r="AA562" i="5"/>
  <c r="AA550" i="5"/>
  <c r="AA538" i="5"/>
  <c r="AA516" i="5"/>
  <c r="AA504" i="5"/>
  <c r="AA492" i="5"/>
  <c r="AA480" i="5"/>
  <c r="AA468" i="5"/>
  <c r="AA456" i="5"/>
  <c r="AA444" i="5"/>
  <c r="AA432" i="5"/>
  <c r="AA420" i="5"/>
  <c r="AA408" i="5"/>
  <c r="AA396" i="5"/>
  <c r="AA384" i="5"/>
  <c r="AA372" i="5"/>
  <c r="AA360" i="5"/>
  <c r="AA348" i="5"/>
  <c r="AA336" i="5"/>
  <c r="AA324" i="5"/>
  <c r="AA312" i="5"/>
  <c r="AA300" i="5"/>
  <c r="AA288" i="5"/>
  <c r="AA276" i="5"/>
  <c r="AA264" i="5"/>
  <c r="AA252" i="5"/>
  <c r="AA240" i="5"/>
  <c r="AA228" i="5"/>
  <c r="AA216" i="5"/>
  <c r="AA204" i="5"/>
  <c r="AA192" i="5"/>
  <c r="AA180" i="5"/>
  <c r="AA168" i="5"/>
  <c r="AA156" i="5"/>
  <c r="AA144" i="5"/>
  <c r="AA132" i="5"/>
  <c r="AA120" i="5"/>
  <c r="AA108" i="5"/>
  <c r="AA96" i="5"/>
  <c r="AA84" i="5"/>
  <c r="AA72" i="5"/>
  <c r="AA60" i="5"/>
  <c r="AA48" i="5"/>
  <c r="AA36" i="5"/>
  <c r="AA24" i="5"/>
  <c r="AA1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<sst xmlns="http://schemas.openxmlformats.org/spreadsheetml/2006/main" count="134705" uniqueCount="59611">
  <si>
    <t>Protein IDs</t>
  </si>
  <si>
    <t>Protein names</t>
  </si>
  <si>
    <t>Gene names</t>
  </si>
  <si>
    <t>M7WCF6</t>
  </si>
  <si>
    <t>Cytoplasm protein (Fragment)</t>
  </si>
  <si>
    <t>RHTO_07929</t>
  </si>
  <si>
    <t>M7WCH0</t>
  </si>
  <si>
    <t>Xylose and arabinose reductase</t>
  </si>
  <si>
    <t>RHTO_07387</t>
  </si>
  <si>
    <t>M7WCI4</t>
  </si>
  <si>
    <t>Splicing factor 3B subunit 2</t>
  </si>
  <si>
    <t>RHTO_07059</t>
  </si>
  <si>
    <t>M7WCJ7</t>
  </si>
  <si>
    <t>RNA helicase</t>
  </si>
  <si>
    <t>RHTO_06682</t>
  </si>
  <si>
    <t>M7WCM1</t>
  </si>
  <si>
    <t>Cullin-associated NEDD8-dissociated protein 1</t>
  </si>
  <si>
    <t>RHTO_06672</t>
  </si>
  <si>
    <t>M7WCM6</t>
  </si>
  <si>
    <t>DNA topoisomerase 2 (EC 5.99.1.3)</t>
  </si>
  <si>
    <t>RHTO_06677</t>
  </si>
  <si>
    <t>M7WCQ6</t>
  </si>
  <si>
    <t>Uncharacterized protein</t>
  </si>
  <si>
    <t>RHTO_06656</t>
  </si>
  <si>
    <t>M7WCQ9</t>
  </si>
  <si>
    <t>PRA1 family protein</t>
  </si>
  <si>
    <t>RHTO_06661</t>
  </si>
  <si>
    <t>M7WCR3</t>
  </si>
  <si>
    <t>[3-methyl-2-oxobutanoate dehydrogenase (Acetyl-transferring)] kinase</t>
  </si>
  <si>
    <t>RHTO_06620</t>
  </si>
  <si>
    <t>M7WCV4</t>
  </si>
  <si>
    <t>WD-repeat protein</t>
  </si>
  <si>
    <t>RHTO_06584</t>
  </si>
  <si>
    <t>M7WCV9</t>
  </si>
  <si>
    <t>Cap binding protein</t>
  </si>
  <si>
    <t>RHTO_06589</t>
  </si>
  <si>
    <t>M7WCZ2</t>
  </si>
  <si>
    <t>Delta-12 fatty acid desaturase</t>
  </si>
  <si>
    <t>RHTO_06538</t>
  </si>
  <si>
    <t>M7WD04</t>
  </si>
  <si>
    <t>Vesicular-fusion protein Sec18</t>
  </si>
  <si>
    <t>RHTO_06548</t>
  </si>
  <si>
    <t>M7WD07</t>
  </si>
  <si>
    <t>Actin-related protein 2/3 complex subunit 3 (Arp2/3 complex 21 kDa subunit)</t>
  </si>
  <si>
    <t>RHTO_06553</t>
  </si>
  <si>
    <t>M7WD50</t>
  </si>
  <si>
    <t>Translation machinery-associated protein 20</t>
  </si>
  <si>
    <t>RHTO_06450</t>
  </si>
  <si>
    <t>M7WD54</t>
  </si>
  <si>
    <t>Cytochrome-b5 reductase</t>
  </si>
  <si>
    <t>RHTO_06455</t>
  </si>
  <si>
    <t>M7WD74</t>
  </si>
  <si>
    <t>Rhodocoxin reductase</t>
  </si>
  <si>
    <t>RHTO_06480</t>
  </si>
  <si>
    <t>M7WD80</t>
  </si>
  <si>
    <t>Carboxylesterase type B</t>
  </si>
  <si>
    <t>RHTO_06490</t>
  </si>
  <si>
    <t>M7WD84</t>
  </si>
  <si>
    <t>Elongation of fatty acids protein (EC 2.3.1.199) (Very-long-chain 3-oxoacyl-CoA synthase)</t>
  </si>
  <si>
    <t>RHTO_06395</t>
  </si>
  <si>
    <t>M7WD91</t>
  </si>
  <si>
    <t>Galactose-1-phosphate uridylyltransferase (EC 2.7.7.12)</t>
  </si>
  <si>
    <t>RHTO_06405</t>
  </si>
  <si>
    <t>M7WD95</t>
  </si>
  <si>
    <t>Inorganic phosphate transporter</t>
  </si>
  <si>
    <t>RHTO_06410</t>
  </si>
  <si>
    <t>M7WD99</t>
  </si>
  <si>
    <t>Cytochrome c oxidase subunit</t>
  </si>
  <si>
    <t>RHTO_06415</t>
  </si>
  <si>
    <t>M7WDA2</t>
  </si>
  <si>
    <t>RNA polymerase II accessory factor, Cdc73 family protein</t>
  </si>
  <si>
    <t>RHTO_06420</t>
  </si>
  <si>
    <t>M7WDB9</t>
  </si>
  <si>
    <t>ADP-ribosylation factor-like protein 8b</t>
  </si>
  <si>
    <t>RHTO_06440</t>
  </si>
  <si>
    <t>M7WDC1</t>
  </si>
  <si>
    <t>Ribonucleoside-diphosphate reductase (EC 1.17.4.1)</t>
  </si>
  <si>
    <t>RHTO_06445</t>
  </si>
  <si>
    <t>M7WDE2</t>
  </si>
  <si>
    <t>Enoyl reductase</t>
  </si>
  <si>
    <t>RHTO_05958</t>
  </si>
  <si>
    <t>M7WDF7</t>
  </si>
  <si>
    <t>Translocation protein SEC72</t>
  </si>
  <si>
    <t>RHTO_05973</t>
  </si>
  <si>
    <t>M7WDG6</t>
  </si>
  <si>
    <t>Myosin regulatory light chain cdc4</t>
  </si>
  <si>
    <t>RHTO_05983</t>
  </si>
  <si>
    <t>M7WDH6</t>
  </si>
  <si>
    <t>Glutamate-5-semialdehyde dehydrogenase</t>
  </si>
  <si>
    <t>RHTO_05993</t>
  </si>
  <si>
    <t>M7WDI9</t>
  </si>
  <si>
    <t>Nuclear cap-binding protein subunit 1</t>
  </si>
  <si>
    <t>RHTO_05874</t>
  </si>
  <si>
    <t>M7WDK0</t>
  </si>
  <si>
    <t>Endonuclease/exonuclease/phosphatase family protein</t>
  </si>
  <si>
    <t>RHTO_05884</t>
  </si>
  <si>
    <t>M7WDK4</t>
  </si>
  <si>
    <t>Transcription initiation factor TFIID subunit 9B</t>
  </si>
  <si>
    <t>RHTO_05889</t>
  </si>
  <si>
    <t>M7WDP2</t>
  </si>
  <si>
    <t>Glycoside hydrolase family 65 protein</t>
  </si>
  <si>
    <t>RHTO_05929</t>
  </si>
  <si>
    <t>M7WDP6</t>
  </si>
  <si>
    <t>S-methyl-5'-thioadenosine phosphorylase (EC 2.4.2.28) (5'-methylthioadenosine phosphorylase) (MTA phosphorylase) (MTAP) (MTAPase)</t>
  </si>
  <si>
    <t>RHTO_05934</t>
  </si>
  <si>
    <t>M7WDQ1</t>
  </si>
  <si>
    <t>Pre-rrna processing protein Utp22</t>
  </si>
  <si>
    <t>RHTO_05794</t>
  </si>
  <si>
    <t>M7WDQ5</t>
  </si>
  <si>
    <t>Protein of integral membrane protein, Mpv17/PMP23 family</t>
  </si>
  <si>
    <t>RHTO_05799</t>
  </si>
  <si>
    <t>M7WDQ9</t>
  </si>
  <si>
    <t>RHTO_05804</t>
  </si>
  <si>
    <t>M7WDR6</t>
  </si>
  <si>
    <t>Mitogen-activated protein kinase (EC 2.7.11.24)</t>
  </si>
  <si>
    <t>RHTO_05814</t>
  </si>
  <si>
    <t>M7WDS9</t>
  </si>
  <si>
    <t>Heterogeneous nuclear ribonucleoprotein M</t>
  </si>
  <si>
    <t>RHTO_05829</t>
  </si>
  <si>
    <t>M7WDV4</t>
  </si>
  <si>
    <t>Protein of heat shock protein 70 family</t>
  </si>
  <si>
    <t>RHTO_05854</t>
  </si>
  <si>
    <t>M7WDZ0</t>
  </si>
  <si>
    <t>Protein of short-chain dehydrogenase/reductase SDR family</t>
  </si>
  <si>
    <t>RHTO_05740</t>
  </si>
  <si>
    <t>M7WE11</t>
  </si>
  <si>
    <t>Branched-chain amino acid aminotransferase</t>
  </si>
  <si>
    <t>RHTO_05760</t>
  </si>
  <si>
    <t>M7WE21</t>
  </si>
  <si>
    <t>Usp (Universal stress protein) family protein</t>
  </si>
  <si>
    <t>RHTO_05770</t>
  </si>
  <si>
    <t>M7WE37</t>
  </si>
  <si>
    <t>ATP-dependent RNA helicase</t>
  </si>
  <si>
    <t>RHTO_05785</t>
  </si>
  <si>
    <t>M7WE51</t>
  </si>
  <si>
    <t>Peripilin-like protein</t>
  </si>
  <si>
    <t>RHTO_05627</t>
  </si>
  <si>
    <t>M7WE57</t>
  </si>
  <si>
    <t>Protein serine/threonine kinase</t>
  </si>
  <si>
    <t>RHTO_05632</t>
  </si>
  <si>
    <t>M7WE73</t>
  </si>
  <si>
    <t>Mitochondrial F1 atpase subunit</t>
  </si>
  <si>
    <t>RHTO_05647</t>
  </si>
  <si>
    <t>M7WEE9</t>
  </si>
  <si>
    <t>Beta-1,3-mannanase</t>
  </si>
  <si>
    <t>RHTO_05712</t>
  </si>
  <si>
    <t>M7WEF4</t>
  </si>
  <si>
    <t>3,4-dihydroxy-2-butanone-4-phosphate synthase</t>
  </si>
  <si>
    <t>RHTO_05534</t>
  </si>
  <si>
    <t>M7WEG2</t>
  </si>
  <si>
    <t>GCN5-related N-acetyltransferase (GNAT)</t>
  </si>
  <si>
    <t>RHTO_05544</t>
  </si>
  <si>
    <t>M7WEG7</t>
  </si>
  <si>
    <t>Carbamoyl-phosphate synthase / aspartate carbamoyltransferase</t>
  </si>
  <si>
    <t>RHTO_05549</t>
  </si>
  <si>
    <t>M7WEI6</t>
  </si>
  <si>
    <t>RNA binding protein</t>
  </si>
  <si>
    <t>RHTO_05569</t>
  </si>
  <si>
    <t>M7WEJ0</t>
  </si>
  <si>
    <t>Eukaryotic translation initiation factor 3 subunit A (eIF3a) (Eukaryotic translation initiation factor 3 110 kDa subunit homolog) (eIF3 p110) (Translation initiation factor eIF3, p110 subunit homolog)</t>
  </si>
  <si>
    <t>TIF32 RHTO_05574</t>
  </si>
  <si>
    <t>M7WEJ4</t>
  </si>
  <si>
    <t>D-arabinose 1-dehydrogenase</t>
  </si>
  <si>
    <t>RHTO_05579</t>
  </si>
  <si>
    <t>M7WEJ9</t>
  </si>
  <si>
    <t>Nuclear pore complex protein Nup160</t>
  </si>
  <si>
    <t>RHTO_05584</t>
  </si>
  <si>
    <t>M7WEK6</t>
  </si>
  <si>
    <t>Proteasome subunit beta type (EC 3.4.25.1)</t>
  </si>
  <si>
    <t>RHTO_05594</t>
  </si>
  <si>
    <t>M7WEL0</t>
  </si>
  <si>
    <t>RHTO_05599</t>
  </si>
  <si>
    <t>M7WEL7</t>
  </si>
  <si>
    <t>Mitochondrial carrier protein, tricarboxylate carrier</t>
  </si>
  <si>
    <t>RHTO_05609</t>
  </si>
  <si>
    <t>M7WEN7</t>
  </si>
  <si>
    <t>ABC transporter</t>
  </si>
  <si>
    <t>RHTO_05455</t>
  </si>
  <si>
    <t>M7WET9</t>
  </si>
  <si>
    <t>Sas10p</t>
  </si>
  <si>
    <t>RHTO_05510</t>
  </si>
  <si>
    <t>M7WEU6</t>
  </si>
  <si>
    <t>Alpha/beta hydrolase, epoxide hydrolase-like protein</t>
  </si>
  <si>
    <t>RHTO_05515</t>
  </si>
  <si>
    <t>M7WEV1</t>
  </si>
  <si>
    <t>3-hydroxyacyl-CoA dehyrogenase</t>
  </si>
  <si>
    <t>RHTO_05520</t>
  </si>
  <si>
    <t>M7WEW2</t>
  </si>
  <si>
    <t>F-box domain, cyclin-like domain containing protein</t>
  </si>
  <si>
    <t>RHTO_05530</t>
  </si>
  <si>
    <t>M7WEX1</t>
  </si>
  <si>
    <t>Glucoamylase, glycoside hydrolase family 15 protein</t>
  </si>
  <si>
    <t>RHTO_05344</t>
  </si>
  <si>
    <t>M7WEY0</t>
  </si>
  <si>
    <t>Polyadenylate-binding protein</t>
  </si>
  <si>
    <t>RHTO_05354</t>
  </si>
  <si>
    <t>M7WEZ6</t>
  </si>
  <si>
    <t>WD repeat protein, U3 small nucleolar RNA-associated protein 12</t>
  </si>
  <si>
    <t>RHTO_05369</t>
  </si>
  <si>
    <t>M7WF07</t>
  </si>
  <si>
    <t>RHTO_05379</t>
  </si>
  <si>
    <t>M7WF31</t>
  </si>
  <si>
    <t>Phenylacetyl-CoA ligase</t>
  </si>
  <si>
    <t>RHTO_05404</t>
  </si>
  <si>
    <t>M7WF64</t>
  </si>
  <si>
    <t>Set and Cytidine deaminase-like domain containing protein</t>
  </si>
  <si>
    <t>RHTO_05439</t>
  </si>
  <si>
    <t>M7WF78</t>
  </si>
  <si>
    <t>Sec14-like protein</t>
  </si>
  <si>
    <t>RHTO_05245</t>
  </si>
  <si>
    <t>M7WF84</t>
  </si>
  <si>
    <t>tRNA modification GTPase</t>
  </si>
  <si>
    <t>RHTO_05250</t>
  </si>
  <si>
    <t>M7WF93</t>
  </si>
  <si>
    <t>Xanthine dehydrogenase/oxidase</t>
  </si>
  <si>
    <t>RHTO_05260</t>
  </si>
  <si>
    <t>M7WF98</t>
  </si>
  <si>
    <t>Myo-inositol 2-dehydrogenase</t>
  </si>
  <si>
    <t>RHTO_05265</t>
  </si>
  <si>
    <t>M7WFA3</t>
  </si>
  <si>
    <t>NADH dehydrogenase (Ubiquinone) Fe-S protein 8</t>
  </si>
  <si>
    <t>RHTO_05270</t>
  </si>
  <si>
    <t>M7WFA9</t>
  </si>
  <si>
    <t>Yos1-like protein</t>
  </si>
  <si>
    <t>RHTO_05275</t>
  </si>
  <si>
    <t>M7WFB4</t>
  </si>
  <si>
    <t>1,3-beta-glucan synthase, glycosyltransferase family 48 protein</t>
  </si>
  <si>
    <t>RHTO_05280</t>
  </si>
  <si>
    <t>M7WFC0</t>
  </si>
  <si>
    <t>Mitochondrial outer membrane translocase complex, subunit Tom7</t>
  </si>
  <si>
    <t>RHTO_05285</t>
  </si>
  <si>
    <t>M7WFC5</t>
  </si>
  <si>
    <t>Mitochondrial hypoxia induced protein domain protein</t>
  </si>
  <si>
    <t>RHTO_05290</t>
  </si>
  <si>
    <t>M7WFE5</t>
  </si>
  <si>
    <t>U1 small nuclear ribonucleoprotein C (U1 snRNP C) (U1-C) (U1C)</t>
  </si>
  <si>
    <t>RHTO_05310</t>
  </si>
  <si>
    <t>M7WFF1</t>
  </si>
  <si>
    <t>Mitochondrial peptidyl-trna hydrolase</t>
  </si>
  <si>
    <t>RHTO_05315</t>
  </si>
  <si>
    <t>M7WFG4</t>
  </si>
  <si>
    <t>Vacuolar sorting protein VPS32</t>
  </si>
  <si>
    <t>RHTO_05325</t>
  </si>
  <si>
    <t>M7WFI6</t>
  </si>
  <si>
    <t>Thiamine-phosphate diphosphorylase / hydroxyethylthiazole kinase</t>
  </si>
  <si>
    <t>RHTO_05129</t>
  </si>
  <si>
    <t>M7WFJ0</t>
  </si>
  <si>
    <t>Arginine biosynthesis bifunctional protein ArgJ alpha chain] [Includes: Amino-acid acetyltransferase (EC 2.3.1.1) (N-acetylglutamate synthase) (AGS);Glutamate N-acetyltransferase (GAT) (EC 2.3.1.35) (Ornithine acetyltransferase) (OATase) (Ornithine transacetylase)];Arginine biosynthesis bifunctional protein ArgJ, mitochondrial [Cleaved into: Arginine biosynthesis bifunctional protein ArgJ beta chain</t>
  </si>
  <si>
    <t>RHTO_05134</t>
  </si>
  <si>
    <t>M7WFJ5</t>
  </si>
  <si>
    <t>Sulfate transporter</t>
  </si>
  <si>
    <t>RHTO_05139</t>
  </si>
  <si>
    <t>M7WFK5</t>
  </si>
  <si>
    <t>Adenine phosphoribosyltransferase</t>
  </si>
  <si>
    <t>RHTO_05149</t>
  </si>
  <si>
    <t>M7WFL8</t>
  </si>
  <si>
    <t>Threonine aldolase</t>
  </si>
  <si>
    <t>RHTO_05159</t>
  </si>
  <si>
    <t>M7WFP5</t>
  </si>
  <si>
    <t>Tricalbin</t>
  </si>
  <si>
    <t>RHTO_05174</t>
  </si>
  <si>
    <t>M7WFS5</t>
  </si>
  <si>
    <t>Importin beta-4 subunit</t>
  </si>
  <si>
    <t>RHTO_05194</t>
  </si>
  <si>
    <t>M7WFT8</t>
  </si>
  <si>
    <t>Eukaryotic translation initiation factor 3 subunit H (eIF3h)</t>
  </si>
  <si>
    <t>RHTO_05209</t>
  </si>
  <si>
    <t>M7WFU6</t>
  </si>
  <si>
    <t>Monothiol glutaredoxin-5</t>
  </si>
  <si>
    <t>RHTO_05219</t>
  </si>
  <si>
    <t>M7WFV3</t>
  </si>
  <si>
    <t>C-5 sterol desaturase</t>
  </si>
  <si>
    <t>RHTO_05229</t>
  </si>
  <si>
    <t>M7WFX0</t>
  </si>
  <si>
    <t>Non-specific serine/threonine protein kinase (EC 2.7.11.1)</t>
  </si>
  <si>
    <t>RHTO_04494</t>
  </si>
  <si>
    <t>M7WFX8</t>
  </si>
  <si>
    <t>Phosphatidylinositol glycan, class N</t>
  </si>
  <si>
    <t>RHTO_04504</t>
  </si>
  <si>
    <t>M7WFY9</t>
  </si>
  <si>
    <t>Cell division control protein Cdc12</t>
  </si>
  <si>
    <t>RHTO_04519</t>
  </si>
  <si>
    <t>M7WG12</t>
  </si>
  <si>
    <t>Translation initiation factor eIF-1</t>
  </si>
  <si>
    <t>RHTO_04549</t>
  </si>
  <si>
    <t>M7WG22</t>
  </si>
  <si>
    <t>Protein-ER retention-related protein</t>
  </si>
  <si>
    <t>RHTO_04560</t>
  </si>
  <si>
    <t>M7WG35</t>
  </si>
  <si>
    <t>Oligosaccharyltransferase complex subunit gamma</t>
  </si>
  <si>
    <t>RHTO_04383</t>
  </si>
  <si>
    <t>M7WG40</t>
  </si>
  <si>
    <t>Transcription elongation factor SPT6</t>
  </si>
  <si>
    <t>RHTO_04388</t>
  </si>
  <si>
    <t>M7WG58</t>
  </si>
  <si>
    <t>Sulfate adenylyltransferase (EC 2.7.7.4) (ATP-sulfurylase) (Sulfate adenylate transferase) (SAT)</t>
  </si>
  <si>
    <t>MET3 RHTO_04408</t>
  </si>
  <si>
    <t>M7WG77</t>
  </si>
  <si>
    <t>Amino acid transmembrane transporter</t>
  </si>
  <si>
    <t>RHTO_04428</t>
  </si>
  <si>
    <t>M7WGA7</t>
  </si>
  <si>
    <t>Phosphoketolase</t>
  </si>
  <si>
    <t>RHTO_04463</t>
  </si>
  <si>
    <t>M7WGB6</t>
  </si>
  <si>
    <t>Protein transport protein SEC61 subunit alpha</t>
  </si>
  <si>
    <t>RHTO_04473</t>
  </si>
  <si>
    <t>M7WGC9</t>
  </si>
  <si>
    <t>Transcriptional activator</t>
  </si>
  <si>
    <t>RHTO_04261</t>
  </si>
  <si>
    <t>M7WGD5</t>
  </si>
  <si>
    <t>MFS transporter, sugar:H+ symporter</t>
  </si>
  <si>
    <t>RHTO_04266</t>
  </si>
  <si>
    <t>M7WGD8</t>
  </si>
  <si>
    <t>TPR-repeat containing protein</t>
  </si>
  <si>
    <t>RHTO_04271</t>
  </si>
  <si>
    <t>M7WGE2</t>
  </si>
  <si>
    <t>Pyridoxamine phosphate oxidase family protein</t>
  </si>
  <si>
    <t>RHTO_04276</t>
  </si>
  <si>
    <t>M7WGE7</t>
  </si>
  <si>
    <t>Translation initiation factor eIF-4B</t>
  </si>
  <si>
    <t>RHTO_04281</t>
  </si>
  <si>
    <t>M7WGI1</t>
  </si>
  <si>
    <t>RHTO_04316</t>
  </si>
  <si>
    <t>M7WGK5</t>
  </si>
  <si>
    <t>3-beta hydroxysteroid dehydrogenase/isomerase</t>
  </si>
  <si>
    <t>RHTO_04342</t>
  </si>
  <si>
    <t>M7WGM1</t>
  </si>
  <si>
    <t>Pre-mrna splicing factor 24</t>
  </si>
  <si>
    <t>RHTO_04357</t>
  </si>
  <si>
    <t>M7WGN8</t>
  </si>
  <si>
    <t>Ubiquitin-conjugating enzyme E2 G2</t>
  </si>
  <si>
    <t>RHTO_04137</t>
  </si>
  <si>
    <t>M7WGQ1</t>
  </si>
  <si>
    <t>Cytochrome c1</t>
  </si>
  <si>
    <t>RHTO_04152</t>
  </si>
  <si>
    <t>M7WGQ5</t>
  </si>
  <si>
    <t>Tetratricopeptide repeat containing protein</t>
  </si>
  <si>
    <t>RHTO_04157</t>
  </si>
  <si>
    <t>M7WGT6</t>
  </si>
  <si>
    <t>Terpene cyclase/mutase family member (EC 5.4.99.-)</t>
  </si>
  <si>
    <t>RHTO_04192</t>
  </si>
  <si>
    <t>M7WGU3</t>
  </si>
  <si>
    <t>Monothiol glutaredoxin</t>
  </si>
  <si>
    <t>RHTO_04201</t>
  </si>
  <si>
    <t>M7WGU8</t>
  </si>
  <si>
    <t>NmrA family transcriptional regulator</t>
  </si>
  <si>
    <t>RHTO_04212</t>
  </si>
  <si>
    <t>M7WGY5</t>
  </si>
  <si>
    <t>RHTO_04247</t>
  </si>
  <si>
    <t>M7WH48</t>
  </si>
  <si>
    <t>Ubiquitin-conjugating enzyme E2 N</t>
  </si>
  <si>
    <t>RHTO_04054</t>
  </si>
  <si>
    <t>M7WH61</t>
  </si>
  <si>
    <t>COP9 signalosome complex subunit 3</t>
  </si>
  <si>
    <t>RHTO_04069</t>
  </si>
  <si>
    <t>M7WH68</t>
  </si>
  <si>
    <t>Splicing factor, arginine/serine-rich 4</t>
  </si>
  <si>
    <t>RHTO_04079</t>
  </si>
  <si>
    <t>M7WH81</t>
  </si>
  <si>
    <t>Acyl-protein thioesterase 1</t>
  </si>
  <si>
    <t>RHTO_04099</t>
  </si>
  <si>
    <t>M7WH84</t>
  </si>
  <si>
    <t>Diamine N-acetyltransferase</t>
  </si>
  <si>
    <t>RHTO_04104</t>
  </si>
  <si>
    <t>M7WH87</t>
  </si>
  <si>
    <t>S-formylglutathione hydrolase (EC 3.1.2.12)</t>
  </si>
  <si>
    <t>RHTO_04109</t>
  </si>
  <si>
    <t>M7WH92</t>
  </si>
  <si>
    <t>60S ribosomal protein l18</t>
  </si>
  <si>
    <t>RHTO_04114</t>
  </si>
  <si>
    <t>M7WHA3</t>
  </si>
  <si>
    <t>Tubulin-specific chaperone A</t>
  </si>
  <si>
    <t>RHTO_04129</t>
  </si>
  <si>
    <t>M7WHA9</t>
  </si>
  <si>
    <t>Acyl-coenzyme A oxidase</t>
  </si>
  <si>
    <t>RHTO_03890</t>
  </si>
  <si>
    <t>M7WHB3</t>
  </si>
  <si>
    <t>Chorismate mutase (EC 5.4.99.5)</t>
  </si>
  <si>
    <t>RHTO_03895</t>
  </si>
  <si>
    <t>M7WHC9</t>
  </si>
  <si>
    <t>ATP citrate synthase</t>
  </si>
  <si>
    <t>RHTO_03915</t>
  </si>
  <si>
    <t>M7WHD4</t>
  </si>
  <si>
    <t>Elongation factor 1-gamma</t>
  </si>
  <si>
    <t>RHTO_03921</t>
  </si>
  <si>
    <t>M7WHE1</t>
  </si>
  <si>
    <t>Patatin-like phospholipase domain-containing protein (EC 3.1.1.-)</t>
  </si>
  <si>
    <t>RHTO_03931</t>
  </si>
  <si>
    <t>M7WHE6</t>
  </si>
  <si>
    <t>Smc5-6 complex non-SMC subunit Nse4</t>
  </si>
  <si>
    <t>RHTO_03936</t>
  </si>
  <si>
    <t>M7WHF0</t>
  </si>
  <si>
    <t>RHTO_03941</t>
  </si>
  <si>
    <t>M7WHI3</t>
  </si>
  <si>
    <t>RanBP1 domain containing protein</t>
  </si>
  <si>
    <t>RHTO_03981</t>
  </si>
  <si>
    <t>M7WHJ6</t>
  </si>
  <si>
    <t>ATP-dependent Clp protease ATP-binding subunit ClpX</t>
  </si>
  <si>
    <t>RHTO_03996</t>
  </si>
  <si>
    <t>M7WHL0</t>
  </si>
  <si>
    <t>Armadillo-type fold domain containing protein</t>
  </si>
  <si>
    <t>RHTO_03765</t>
  </si>
  <si>
    <t>M7WHN1</t>
  </si>
  <si>
    <t>RHTO_03785</t>
  </si>
  <si>
    <t>M7WHN9</t>
  </si>
  <si>
    <t>Malic enzyme</t>
  </si>
  <si>
    <t>RHTO_03795</t>
  </si>
  <si>
    <t>M7WHP5</t>
  </si>
  <si>
    <t>Peptidase S9 prolyl oligopeptidase active site domain protein</t>
  </si>
  <si>
    <t>RHTO_03800</t>
  </si>
  <si>
    <t>M7WHQ7</t>
  </si>
  <si>
    <t>Hydroxymethylpyrimidine/phosphomethylpyrimidine kinase</t>
  </si>
  <si>
    <t>RHTO_03810</t>
  </si>
  <si>
    <t>M7WHV7</t>
  </si>
  <si>
    <t>Cytochrome P450, family 51 (Sterol 14-demethylase)</t>
  </si>
  <si>
    <t>RHTO_03865</t>
  </si>
  <si>
    <t>M7WHW6</t>
  </si>
  <si>
    <t>Gly-Xaa carboxypeptidase</t>
  </si>
  <si>
    <t>RHTO_03875</t>
  </si>
  <si>
    <t>M7WHX0</t>
  </si>
  <si>
    <t>Zinc-binding alcohol dehydrogenase</t>
  </si>
  <si>
    <t>RHTO_03880</t>
  </si>
  <si>
    <t>M7WHX4;M7XR38</t>
  </si>
  <si>
    <t>Phospholipid-transporting ATPase (EC 3.6.3.1);Protein transporter</t>
  </si>
  <si>
    <t>RHTO_03620;RHTO_08041</t>
  </si>
  <si>
    <t>M7WHX9</t>
  </si>
  <si>
    <t>RNA recognition motif domain containing protein</t>
  </si>
  <si>
    <t>RHTO_03625</t>
  </si>
  <si>
    <t>M7WHY4</t>
  </si>
  <si>
    <t>Transformer-SR ribonucleoprotein</t>
  </si>
  <si>
    <t>RHTO_03630</t>
  </si>
  <si>
    <t>M7WHZ3</t>
  </si>
  <si>
    <t>von Willebrand factor, type A domain containing protein</t>
  </si>
  <si>
    <t>RHTO_03640</t>
  </si>
  <si>
    <t>M7WHZ8</t>
  </si>
  <si>
    <t>Glycerol-3-phosphate-acyltransferase</t>
  </si>
  <si>
    <t>RHTO_03646</t>
  </si>
  <si>
    <t>M7WI10</t>
  </si>
  <si>
    <t>RHTO_03656</t>
  </si>
  <si>
    <t>M7WI20</t>
  </si>
  <si>
    <t>Cytochrome c oxidase subunit Va</t>
  </si>
  <si>
    <t>RHTO_03666</t>
  </si>
  <si>
    <t>M7WI49</t>
  </si>
  <si>
    <t>Small subunit ribosomal protein S16</t>
  </si>
  <si>
    <t>RHTO_03696</t>
  </si>
  <si>
    <t>M7WI54</t>
  </si>
  <si>
    <t>Glutamate decarboxylase (EC 4.1.1.15)</t>
  </si>
  <si>
    <t>RHTO_03701</t>
  </si>
  <si>
    <t>M7WI80</t>
  </si>
  <si>
    <t>Mitochondrial 2-oxodicarboxylate carrier</t>
  </si>
  <si>
    <t>RHTO_03731</t>
  </si>
  <si>
    <t>M7WI96</t>
  </si>
  <si>
    <t>Glyceraldehyde-3-phosphate dehydrogenase (EC 1.2.1.12)</t>
  </si>
  <si>
    <t>RHTO_03746</t>
  </si>
  <si>
    <t>M7WIA6</t>
  </si>
  <si>
    <t>Ubiquitin carboxyl-terminal hydrolase 14</t>
  </si>
  <si>
    <t>RHTO_03756</t>
  </si>
  <si>
    <t>M7WIC0</t>
  </si>
  <si>
    <t>50S ribosomal protein l1</t>
  </si>
  <si>
    <t>RHTO_03468</t>
  </si>
  <si>
    <t>M7WIC5</t>
  </si>
  <si>
    <t>3-hydroxyacyl-CoA-dehydrogenase, mitochondrial</t>
  </si>
  <si>
    <t>RHTO_03473</t>
  </si>
  <si>
    <t>M7WIE6</t>
  </si>
  <si>
    <t>Ubiquitin-conjugating enzyme E2 O</t>
  </si>
  <si>
    <t>RHTO_03508</t>
  </si>
  <si>
    <t>M7WIG2</t>
  </si>
  <si>
    <t>RHTO_03533</t>
  </si>
  <si>
    <t>M7WIG9</t>
  </si>
  <si>
    <t>Acetyltransferase component of pyruvate dehydrogenase complex (EC 2.3.1.12)</t>
  </si>
  <si>
    <t>RHTO_03543</t>
  </si>
  <si>
    <t>M7WIH3</t>
  </si>
  <si>
    <t>Coatomer subunit gamma</t>
  </si>
  <si>
    <t>RHTO_03548</t>
  </si>
  <si>
    <t>M7WIH9</t>
  </si>
  <si>
    <t>RHTO_03558</t>
  </si>
  <si>
    <t>M7WII3</t>
  </si>
  <si>
    <t>Splicing factor 3B subunit 1</t>
  </si>
  <si>
    <t>RHTO_03563</t>
  </si>
  <si>
    <t>M7WII9</t>
  </si>
  <si>
    <t>Cytoskeleton assembly control protein Sla2</t>
  </si>
  <si>
    <t>RHTO_03568</t>
  </si>
  <si>
    <t>M7WIJ4</t>
  </si>
  <si>
    <t>Translation elongation factor 2</t>
  </si>
  <si>
    <t>RHTO_03573</t>
  </si>
  <si>
    <t>M7WIJ7</t>
  </si>
  <si>
    <t>Ras-related C3 botulinum toxin substrate 3</t>
  </si>
  <si>
    <t>RHTO_03578</t>
  </si>
  <si>
    <t>M7WIK1</t>
  </si>
  <si>
    <t>RHTO_03583</t>
  </si>
  <si>
    <t>M7WIK5</t>
  </si>
  <si>
    <t>NADH dehydrogenase (Ubiquinone) 1 beta subcomplex 7</t>
  </si>
  <si>
    <t>RHTO_03588</t>
  </si>
  <si>
    <t>M7WIL9</t>
  </si>
  <si>
    <t>Peroxisomal biogenesis factor 11</t>
  </si>
  <si>
    <t>RHTO_03603</t>
  </si>
  <si>
    <t>M7WIN6</t>
  </si>
  <si>
    <t>MYB DNA binding protein</t>
  </si>
  <si>
    <t>RHTO_03306</t>
  </si>
  <si>
    <t>M7WIQ2</t>
  </si>
  <si>
    <t>RHTO_03321</t>
  </si>
  <si>
    <t>M7WIR6</t>
  </si>
  <si>
    <t>Uricase (EC 1.7.3.3) (Urate oxidase)</t>
  </si>
  <si>
    <t>RHTO_03331</t>
  </si>
  <si>
    <t>M7WIW7</t>
  </si>
  <si>
    <t>DNA-binding protein</t>
  </si>
  <si>
    <t>RHTO_03376</t>
  </si>
  <si>
    <t>M7WJ06</t>
  </si>
  <si>
    <t>D-lactaldehyde dehydrogenase</t>
  </si>
  <si>
    <t>RHTO_03406</t>
  </si>
  <si>
    <t>M7WJ30</t>
  </si>
  <si>
    <t>Pantoate-beta-alanine ligase</t>
  </si>
  <si>
    <t>RHTO_03426</t>
  </si>
  <si>
    <t>M7WJ39</t>
  </si>
  <si>
    <t>Actin-related protein 2/3 complex subunit 5</t>
  </si>
  <si>
    <t>RHTO_03436</t>
  </si>
  <si>
    <t>M7WJ92</t>
  </si>
  <si>
    <t>Mitochondrial intermembrane space import and assembly protein</t>
  </si>
  <si>
    <t>RHTO_07058</t>
  </si>
  <si>
    <t>M7WJ97</t>
  </si>
  <si>
    <t>Importin subunit alpha</t>
  </si>
  <si>
    <t>RHTO_06700</t>
  </si>
  <si>
    <t>M7WJD0</t>
  </si>
  <si>
    <t>[acyl-carrier-protein] S-malonyltransferase</t>
  </si>
  <si>
    <t>RHTO_02545</t>
  </si>
  <si>
    <t>M7WJE2</t>
  </si>
  <si>
    <t>Clathrin-coated vesicle protein (Fragment)</t>
  </si>
  <si>
    <t>RHTO_06630</t>
  </si>
  <si>
    <t>M7WJF8</t>
  </si>
  <si>
    <t>ADP-ribosylation factor 6</t>
  </si>
  <si>
    <t>RHTO_06645</t>
  </si>
  <si>
    <t>M7WJH0</t>
  </si>
  <si>
    <t>NADH-ubiquinone oxidoreductase 9.5 kDa subunit</t>
  </si>
  <si>
    <t>RHTO_02580</t>
  </si>
  <si>
    <t>M7WJI1</t>
  </si>
  <si>
    <t>Farnesyl-diphosphate farnesyltransferase</t>
  </si>
  <si>
    <t>RHTO_02590</t>
  </si>
  <si>
    <t>M7WJI2</t>
  </si>
  <si>
    <t>Single-stranded DNA binding protein</t>
  </si>
  <si>
    <t>RHTO_06622</t>
  </si>
  <si>
    <t>M7WJI6</t>
  </si>
  <si>
    <t>G protein alpha subunit</t>
  </si>
  <si>
    <t>RHTO_02595</t>
  </si>
  <si>
    <t>M7WJJ1</t>
  </si>
  <si>
    <t>Nuclear polyadenylated RNA-binding protein Nab2</t>
  </si>
  <si>
    <t>RHTO_02600</t>
  </si>
  <si>
    <t>M7WJJ6</t>
  </si>
  <si>
    <t>L-lactate dehydrogenase (Cytochrome)</t>
  </si>
  <si>
    <t>RHTO_02605</t>
  </si>
  <si>
    <t>M7WJJ9</t>
  </si>
  <si>
    <t>Clathrin heavy chain</t>
  </si>
  <si>
    <t>RHTO_06614</t>
  </si>
  <si>
    <t>M7WJK1</t>
  </si>
  <si>
    <t>KRR1 interacting protein 1</t>
  </si>
  <si>
    <t>RHTO_02610</t>
  </si>
  <si>
    <t>M7WJL9</t>
  </si>
  <si>
    <t>RHTO_06583</t>
  </si>
  <si>
    <t>M7WJM4</t>
  </si>
  <si>
    <t>Protein serine/threonine phosphatase</t>
  </si>
  <si>
    <t>RHTO_06588</t>
  </si>
  <si>
    <t>M7WJN6</t>
  </si>
  <si>
    <t>D-lactate dehydrogenase 2, mitochondrial</t>
  </si>
  <si>
    <t>RHTO_02645</t>
  </si>
  <si>
    <t>M7WJP0</t>
  </si>
  <si>
    <t>Tubulin-tyrosine ligase</t>
  </si>
  <si>
    <t>RHTO_02650</t>
  </si>
  <si>
    <t>M7WJP1</t>
  </si>
  <si>
    <t>40S ribosomal protein s2 (Fragment)</t>
  </si>
  <si>
    <t>RHTO_07683</t>
  </si>
  <si>
    <t>M7WJP3</t>
  </si>
  <si>
    <t>Eukaryotic translation initiation factor 3 subunit K (eIF3k) (eIF-3 p25)</t>
  </si>
  <si>
    <t>RHTO_06598</t>
  </si>
  <si>
    <t>M7WJP8</t>
  </si>
  <si>
    <t>Serine/threonine protein kinase</t>
  </si>
  <si>
    <t>RHTO_07391</t>
  </si>
  <si>
    <t>M7WJQ2</t>
  </si>
  <si>
    <t>DNA polymerase (EC 2.7.7.7)</t>
  </si>
  <si>
    <t>RHTO_02660</t>
  </si>
  <si>
    <t>M7WJQ5</t>
  </si>
  <si>
    <t>RHTO_06537</t>
  </si>
  <si>
    <t>M7WJQ7</t>
  </si>
  <si>
    <t>Phosphoadenosine phosphosulfate reductase</t>
  </si>
  <si>
    <t>RHTO_06542</t>
  </si>
  <si>
    <t>M7WJQ9</t>
  </si>
  <si>
    <t>GTPase activating protein</t>
  </si>
  <si>
    <t>RHTO_02665</t>
  </si>
  <si>
    <t>M7WJR6</t>
  </si>
  <si>
    <t>Protein HIR</t>
  </si>
  <si>
    <t>RHTO_02336</t>
  </si>
  <si>
    <t>M7WJR7</t>
  </si>
  <si>
    <t>Raffinose synthase protein Sip1, glycoside hydrolase family 36 protein</t>
  </si>
  <si>
    <t>RHTO_06557</t>
  </si>
  <si>
    <t>M7WJS0</t>
  </si>
  <si>
    <t>Translation initiation protein Sua5</t>
  </si>
  <si>
    <t>RHTO_06562</t>
  </si>
  <si>
    <t>M7WJS2</t>
  </si>
  <si>
    <t>60S ribosomal protein mitochondrial</t>
  </si>
  <si>
    <t>RHTO_06704</t>
  </si>
  <si>
    <t>M7WJU2</t>
  </si>
  <si>
    <t>Actin-like protein ARP6</t>
  </si>
  <si>
    <t>RHTO_06695</t>
  </si>
  <si>
    <t>M7WJU4</t>
  </si>
  <si>
    <t>Autophagy-related protein</t>
  </si>
  <si>
    <t>RHTO_06526</t>
  </si>
  <si>
    <t>M7WJU6</t>
  </si>
  <si>
    <t>Cleavage and polyadenylation specificity factor subunit 1</t>
  </si>
  <si>
    <t>RHTO_06665</t>
  </si>
  <si>
    <t>M7WJV1</t>
  </si>
  <si>
    <t>Mitogen-activated protein kinase kinase</t>
  </si>
  <si>
    <t>RHTO_02351</t>
  </si>
  <si>
    <t>M7WJV6</t>
  </si>
  <si>
    <t>Amidohydrolase 3</t>
  </si>
  <si>
    <t>RHTO_02356</t>
  </si>
  <si>
    <t>M7WJW0</t>
  </si>
  <si>
    <t>Arylesterase / paraoxonase</t>
  </si>
  <si>
    <t>RHTO_02361</t>
  </si>
  <si>
    <t>M7WJW3</t>
  </si>
  <si>
    <t>Trans-aconitate 3-methyltransferase</t>
  </si>
  <si>
    <t>RHTO_02367</t>
  </si>
  <si>
    <t>M7WJW4</t>
  </si>
  <si>
    <t>Putative transposase</t>
  </si>
  <si>
    <t>RHTO_06680</t>
  </si>
  <si>
    <t>M7WJX3</t>
  </si>
  <si>
    <t>Nucleosome assembly protein 1-like 1</t>
  </si>
  <si>
    <t>RHTO_06639</t>
  </si>
  <si>
    <t>M7WJX6</t>
  </si>
  <si>
    <t>Phosphopantetheine adenylyltransferase / dephospho-CoA kinase</t>
  </si>
  <si>
    <t>RHTO_06489</t>
  </si>
  <si>
    <t>M7WJX8</t>
  </si>
  <si>
    <t>Importin-alpha export receptor</t>
  </si>
  <si>
    <t>RHTO_02388</t>
  </si>
  <si>
    <t>M7WJY9</t>
  </si>
  <si>
    <t>40S ribosomal protein s25</t>
  </si>
  <si>
    <t>RHTO_02403</t>
  </si>
  <si>
    <t>M7WK03</t>
  </si>
  <si>
    <t>RHTO_06424</t>
  </si>
  <si>
    <t>M7WK05</t>
  </si>
  <si>
    <t>COP9 signalosome complex subunit 2</t>
  </si>
  <si>
    <t>RHTO_06611</t>
  </si>
  <si>
    <t>M7WK13</t>
  </si>
  <si>
    <t>RHTO_02438</t>
  </si>
  <si>
    <t>M7WK17</t>
  </si>
  <si>
    <t>Midasin</t>
  </si>
  <si>
    <t>RHTO_02443</t>
  </si>
  <si>
    <t>M7WK18</t>
  </si>
  <si>
    <t>RHTO_06444</t>
  </si>
  <si>
    <t>M7WK21</t>
  </si>
  <si>
    <t>GTP-binding protein SAR1</t>
  </si>
  <si>
    <t>RHTO_02448</t>
  </si>
  <si>
    <t>M7WK23</t>
  </si>
  <si>
    <t>Siderophore biosynthesis protein</t>
  </si>
  <si>
    <t>RHTO_06449</t>
  </si>
  <si>
    <t>M7WK24</t>
  </si>
  <si>
    <t>Mitochondrial import receptor subunit TOM40</t>
  </si>
  <si>
    <t>RHTO_02453</t>
  </si>
  <si>
    <t>M7WK25</t>
  </si>
  <si>
    <t>Arrestin-like, N-terminal and Immunoglobulin E-set domain protein</t>
  </si>
  <si>
    <t>RHTO_06626</t>
  </si>
  <si>
    <t>M7WK27</t>
  </si>
  <si>
    <t>Carbohydrate-Binding Module Family 48 protein</t>
  </si>
  <si>
    <t>RHTO_02458</t>
  </si>
  <si>
    <t>M7WK28</t>
  </si>
  <si>
    <t>tRNA (Guanine-N7-)-methyltransferase subunit Trm82</t>
  </si>
  <si>
    <t>RHTO_05942</t>
  </si>
  <si>
    <t>M7WK31</t>
  </si>
  <si>
    <t>Mannose-1-phosphate guanylyltransferase</t>
  </si>
  <si>
    <t>RHTO_02463</t>
  </si>
  <si>
    <t>M7WK33</t>
  </si>
  <si>
    <t>Sphingosine kinase 1</t>
  </si>
  <si>
    <t>RHTO_05947</t>
  </si>
  <si>
    <t>M7WK35</t>
  </si>
  <si>
    <t>RHTO_02468</t>
  </si>
  <si>
    <t>M7WK37</t>
  </si>
  <si>
    <t>DUF185 family protein</t>
  </si>
  <si>
    <t>RHTO_06606</t>
  </si>
  <si>
    <t>M7WK40</t>
  </si>
  <si>
    <t>Transcription corepressor</t>
  </si>
  <si>
    <t>RHTO_02473</t>
  </si>
  <si>
    <t>M7WK43</t>
  </si>
  <si>
    <t>Ornithine cyclodeaminase</t>
  </si>
  <si>
    <t>RHTO_02478</t>
  </si>
  <si>
    <t>M7WK47</t>
  </si>
  <si>
    <t>40S ribosomal protein S27</t>
  </si>
  <si>
    <t>RHTO_02483</t>
  </si>
  <si>
    <t>M7WK50</t>
  </si>
  <si>
    <t>Aryl-alcohol dehydrogenase</t>
  </si>
  <si>
    <t>RHTO_05962</t>
  </si>
  <si>
    <t>M7WK60</t>
  </si>
  <si>
    <t>Golgi complex component Cog3</t>
  </si>
  <si>
    <t>RHTO_06582</t>
  </si>
  <si>
    <t>M7WK61</t>
  </si>
  <si>
    <t>Translation initiation factor IF3</t>
  </si>
  <si>
    <t>RHTO_02183</t>
  </si>
  <si>
    <t>M7WK66</t>
  </si>
  <si>
    <t>U6 snRNA-associated Sm-like protein LSm5</t>
  </si>
  <si>
    <t>RHTO_06587</t>
  </si>
  <si>
    <t>M7WK67</t>
  </si>
  <si>
    <t>37S ribosomal protein s5</t>
  </si>
  <si>
    <t>RHTO_02144</t>
  </si>
  <si>
    <t>M7WK75</t>
  </si>
  <si>
    <t>Signal recognition particle binding protein</t>
  </si>
  <si>
    <t>RHTO_02219</t>
  </si>
  <si>
    <t>M7WK86</t>
  </si>
  <si>
    <t>Purine-nucleoside phosphorylase</t>
  </si>
  <si>
    <t>RHTO_05997</t>
  </si>
  <si>
    <t>M7WK93</t>
  </si>
  <si>
    <t>RHTO_02221</t>
  </si>
  <si>
    <t>M7WK99</t>
  </si>
  <si>
    <t>Protein required for assembly of ubiquinol cytochrome-c reductase complex (Cytochrome bc1 complex)</t>
  </si>
  <si>
    <t>RHTO_02289</t>
  </si>
  <si>
    <t>M7WKA2</t>
  </si>
  <si>
    <t>Coatomer subunit beta'</t>
  </si>
  <si>
    <t>RHTO_06536</t>
  </si>
  <si>
    <t>M7WKA3</t>
  </si>
  <si>
    <t>Cleavage and polyadenylation specificity factor</t>
  </si>
  <si>
    <t>RHTO_02148</t>
  </si>
  <si>
    <t>M7WKA4</t>
  </si>
  <si>
    <t>T-complex protein 1 subunit eta</t>
  </si>
  <si>
    <t>RHTO_05883</t>
  </si>
  <si>
    <t>M7WKA8</t>
  </si>
  <si>
    <t>PHD finger and BAH domain protein (Snt2)</t>
  </si>
  <si>
    <t>RHTO_02316</t>
  </si>
  <si>
    <t>M7WKB3</t>
  </si>
  <si>
    <t>Exosome complex exonuclease RRP6</t>
  </si>
  <si>
    <t>RHTO_02258</t>
  </si>
  <si>
    <t>M7WKC4</t>
  </si>
  <si>
    <t>UTP-glucose-1-phosphate uridylyltransferase</t>
  </si>
  <si>
    <t>RHTO_06551</t>
  </si>
  <si>
    <t>M7WKC7</t>
  </si>
  <si>
    <t>DUTP pyrophosphatase</t>
  </si>
  <si>
    <t>RHTO_05908</t>
  </si>
  <si>
    <t>M7WKD3</t>
  </si>
  <si>
    <t>RuvB-like helicase (EC 3.6.4.12)</t>
  </si>
  <si>
    <t>RHTO_05913</t>
  </si>
  <si>
    <t>M7WKD9</t>
  </si>
  <si>
    <t>AAA family ATPase</t>
  </si>
  <si>
    <t>RHTO_06566</t>
  </si>
  <si>
    <t>M7WKE4</t>
  </si>
  <si>
    <t>DNA polymerase alpha subunit B</t>
  </si>
  <si>
    <t>RHTO_05923</t>
  </si>
  <si>
    <t>M7WKE8</t>
  </si>
  <si>
    <t>Putative actin-binding protein</t>
  </si>
  <si>
    <t>RHTO_02299</t>
  </si>
  <si>
    <t>M7WKF4</t>
  </si>
  <si>
    <t>PLC-like phosphodiesterase</t>
  </si>
  <si>
    <t>RHTO_05933</t>
  </si>
  <si>
    <t>M7WKF8</t>
  </si>
  <si>
    <t>2-oxoglutarate dehydrogenase E2 component (Dihydrolipoamide succinyltransferase)</t>
  </si>
  <si>
    <t>RHTO_02312</t>
  </si>
  <si>
    <t>M7WKG7</t>
  </si>
  <si>
    <t>Transcription elongation complex subunit Cdc68</t>
  </si>
  <si>
    <t>RHTO_06525</t>
  </si>
  <si>
    <t>M7WKH4</t>
  </si>
  <si>
    <t>Nuclear pore protein</t>
  </si>
  <si>
    <t>RHTO_06453</t>
  </si>
  <si>
    <t>M7WKH8</t>
  </si>
  <si>
    <t>Endoplasmic reticulum protein</t>
  </si>
  <si>
    <t>RHTO_06458</t>
  </si>
  <si>
    <t>M7WKH9</t>
  </si>
  <si>
    <t>C6 transcription factor</t>
  </si>
  <si>
    <t>RHTO_05808</t>
  </si>
  <si>
    <t>M7WKI1</t>
  </si>
  <si>
    <t>Mitochondrial carrier protein</t>
  </si>
  <si>
    <t>RHTO_02167</t>
  </si>
  <si>
    <t>M7WKI6</t>
  </si>
  <si>
    <t>Ribosome biogenesis protein NOC4</t>
  </si>
  <si>
    <t>RHTO_02261</t>
  </si>
  <si>
    <t>M7WKI7</t>
  </si>
  <si>
    <t>Inositol-3-phosphate synthase</t>
  </si>
  <si>
    <t>RHTO_06468</t>
  </si>
  <si>
    <t>M7WKJ0</t>
  </si>
  <si>
    <t>Nuclear pore complex protein Nup155</t>
  </si>
  <si>
    <t>RHTO_06473</t>
  </si>
  <si>
    <t>M7WKJ1</t>
  </si>
  <si>
    <t>Mandelate racemase/muconate lactonizing enzyme</t>
  </si>
  <si>
    <t>RHTO_05818</t>
  </si>
  <si>
    <t>M7WKJ2</t>
  </si>
  <si>
    <t>Dihydrofolate reductase</t>
  </si>
  <si>
    <t>RHTO_02268</t>
  </si>
  <si>
    <t>M7WKK5</t>
  </si>
  <si>
    <t>Arp2/3 complex 34 kDa subunit</t>
  </si>
  <si>
    <t>RHTO_06393</t>
  </si>
  <si>
    <t>M7WKL0</t>
  </si>
  <si>
    <t>EXTL2-like UDP-GlcNAc:heparan alpha-N-acetylhexosaminyltransferase</t>
  </si>
  <si>
    <t>RHTO_05833</t>
  </si>
  <si>
    <t>M7WKL1</t>
  </si>
  <si>
    <t>Leucyl aminopeptidase</t>
  </si>
  <si>
    <t>RHTO_02331</t>
  </si>
  <si>
    <t>M7WKL2</t>
  </si>
  <si>
    <t>RHTO_06403</t>
  </si>
  <si>
    <t>M7WKL7</t>
  </si>
  <si>
    <t>Aldehyde dehydrogenase (NAD)</t>
  </si>
  <si>
    <t>RHTO_05838</t>
  </si>
  <si>
    <t>M7WKM2</t>
  </si>
  <si>
    <t>DASH complex, subunit Spc34</t>
  </si>
  <si>
    <t>RHTO_02194</t>
  </si>
  <si>
    <t>M7WKN4</t>
  </si>
  <si>
    <t>RHTO_05853</t>
  </si>
  <si>
    <t>M7WKN8</t>
  </si>
  <si>
    <t>RNA polymerase-associated protein RTF1</t>
  </si>
  <si>
    <t>RHTO_02274</t>
  </si>
  <si>
    <t>M7WKP3</t>
  </si>
  <si>
    <t>RHTO_02315</t>
  </si>
  <si>
    <t>M7WKQ9</t>
  </si>
  <si>
    <t>RHTO_01942</t>
  </si>
  <si>
    <t>M7WKR4</t>
  </si>
  <si>
    <t>CTP synthase (EC 6.3.4.2) (UTP--ammonia ligase)</t>
  </si>
  <si>
    <t>RHTO_01947</t>
  </si>
  <si>
    <t>M7WKR6</t>
  </si>
  <si>
    <t>NADH:ubiquinone oxidoreductase 21kD subunit</t>
  </si>
  <si>
    <t>RHTO_05956</t>
  </si>
  <si>
    <t>M7WKS6</t>
  </si>
  <si>
    <t>RHTO_05966</t>
  </si>
  <si>
    <t>M7WKS9</t>
  </si>
  <si>
    <t>2-acylglycerol O-acyltransferase 2</t>
  </si>
  <si>
    <t>RHTO_01962</t>
  </si>
  <si>
    <t>M7WKT2</t>
  </si>
  <si>
    <t>Glycosyltransferase family 8 protein</t>
  </si>
  <si>
    <t>RHTO_05749</t>
  </si>
  <si>
    <t>M7WKU2</t>
  </si>
  <si>
    <t>RHTO_05759</t>
  </si>
  <si>
    <t>M7WKU8</t>
  </si>
  <si>
    <t>ATP-dependent rna helicase dbp9</t>
  </si>
  <si>
    <t>RHTO_05991</t>
  </si>
  <si>
    <t>M7WKV1</t>
  </si>
  <si>
    <t>Cation-transporting ATPase (EC 3.6.3.-)</t>
  </si>
  <si>
    <t>RHTO_05996</t>
  </si>
  <si>
    <t>M7WKV3</t>
  </si>
  <si>
    <t>Phospholipase D</t>
  </si>
  <si>
    <t>RHTO_05769</t>
  </si>
  <si>
    <t>M7WKV6</t>
  </si>
  <si>
    <t>RHTO_05867</t>
  </si>
  <si>
    <t>M7WKV9</t>
  </si>
  <si>
    <t>Mediator complex, subunit Med10</t>
  </si>
  <si>
    <t>RHTO_05774</t>
  </si>
  <si>
    <t>M7WKW0</t>
  </si>
  <si>
    <t>Peptidyl-prolyl isomerase D (Cyclophilin D)</t>
  </si>
  <si>
    <t>RHTO_05872</t>
  </si>
  <si>
    <t>M7WKW7</t>
  </si>
  <si>
    <t>Pol II transcription elongation factor</t>
  </si>
  <si>
    <t>RHTO_05882</t>
  </si>
  <si>
    <t>M7WKX0</t>
  </si>
  <si>
    <t>Chorismate synthase (EC 4.2.3.5)</t>
  </si>
  <si>
    <t>RHTO_05784</t>
  </si>
  <si>
    <t>M7WKX1</t>
  </si>
  <si>
    <t>Alpha/beta hydrolase</t>
  </si>
  <si>
    <t>RHTO_02003</t>
  </si>
  <si>
    <t>M7WKX6</t>
  </si>
  <si>
    <t>RHTO_05892</t>
  </si>
  <si>
    <t>M7WKX7</t>
  </si>
  <si>
    <t>Transcription initiation factor TFIID subunit 10</t>
  </si>
  <si>
    <t>RHTO_02008</t>
  </si>
  <si>
    <t>M7WKY0</t>
  </si>
  <si>
    <t>Small nuclear ribonucleoprotein D1</t>
  </si>
  <si>
    <t>RHTO_05621</t>
  </si>
  <si>
    <t>M7WKY2</t>
  </si>
  <si>
    <t>Homoserine kinase</t>
  </si>
  <si>
    <t>RHTO_02013</t>
  </si>
  <si>
    <t>M7WKY6</t>
  </si>
  <si>
    <t>Glycosyltransferase family 2 protein</t>
  </si>
  <si>
    <t>RHTO_05902</t>
  </si>
  <si>
    <t>M7WKZ4</t>
  </si>
  <si>
    <t>Inosine-5'-monophosphate dehydrogenase (IMP dehydrogenase) (IMPD) (IMPDH) (EC 1.1.1.205)</t>
  </si>
  <si>
    <t>RHTO_05912</t>
  </si>
  <si>
    <t>M7WKZ8</t>
  </si>
  <si>
    <t>Short-chain dehydrogenase/reductase SDR family protein</t>
  </si>
  <si>
    <t>RHTO_02028</t>
  </si>
  <si>
    <t>M7WKZ9</t>
  </si>
  <si>
    <t>60S ribosomal protein l2</t>
  </si>
  <si>
    <t>RHTO_05917</t>
  </si>
  <si>
    <t>M7WL04</t>
  </si>
  <si>
    <t>Histidine kinase</t>
  </si>
  <si>
    <t>RHTO_05922</t>
  </si>
  <si>
    <t>M7WL14</t>
  </si>
  <si>
    <t>RHTO_05651</t>
  </si>
  <si>
    <t>M7WL18</t>
  </si>
  <si>
    <t>Acetyl-CoA C-acetyltransferase</t>
  </si>
  <si>
    <t>RHTO_02048</t>
  </si>
  <si>
    <t>M7WL19</t>
  </si>
  <si>
    <t>Acyl-CoA dehydrogenase</t>
  </si>
  <si>
    <t>RHTO_05797</t>
  </si>
  <si>
    <t>M7WL24</t>
  </si>
  <si>
    <t>Homoserine dehydrogenase</t>
  </si>
  <si>
    <t>RHTO_05802</t>
  </si>
  <si>
    <t>M7WL27</t>
  </si>
  <si>
    <t>MFS monocarboxylate transporter</t>
  </si>
  <si>
    <t>RHTO_05656</t>
  </si>
  <si>
    <t>M7WL33</t>
  </si>
  <si>
    <t>DNA polymerase epsilon subunit 3</t>
  </si>
  <si>
    <t>RHTO_05812</t>
  </si>
  <si>
    <t>M7WL36</t>
  </si>
  <si>
    <t>Thioredoxin Trp26 family protein</t>
  </si>
  <si>
    <t>RHTO_05817</t>
  </si>
  <si>
    <t>M7WL38</t>
  </si>
  <si>
    <t>Macrofage activating glycoprotein</t>
  </si>
  <si>
    <t>RHTO_05661</t>
  </si>
  <si>
    <t>M7WL39</t>
  </si>
  <si>
    <t>Phosphomevalonate kinase</t>
  </si>
  <si>
    <t>RHTO_02073</t>
  </si>
  <si>
    <t>M7WL45</t>
  </si>
  <si>
    <t>RNA-binding protein</t>
  </si>
  <si>
    <t>RHTO_05827</t>
  </si>
  <si>
    <t>M7WL50</t>
  </si>
  <si>
    <t>FKBP12-rapamycin complex-associated protein</t>
  </si>
  <si>
    <t>RHTO_05832</t>
  </si>
  <si>
    <t>M7WL55</t>
  </si>
  <si>
    <t>Histone H2A</t>
  </si>
  <si>
    <t>RHTO_05837</t>
  </si>
  <si>
    <t>M7WL56</t>
  </si>
  <si>
    <t>Mitochondrial large ribosomal subunit YmL35</t>
  </si>
  <si>
    <t>RHTO_02088</t>
  </si>
  <si>
    <t>M7WL60</t>
  </si>
  <si>
    <t>Golgi matrix protein</t>
  </si>
  <si>
    <t>RHTO_05842</t>
  </si>
  <si>
    <t>M7WL71</t>
  </si>
  <si>
    <t>Cytosolic Fe-S cluster assembly factor NBP35 (Nucleotide-binding protein 35)</t>
  </si>
  <si>
    <t>NBP35 RHTO_05706</t>
  </si>
  <si>
    <t>M7WL79</t>
  </si>
  <si>
    <t>DNA-directed RNA polymerase II subunit RPB7</t>
  </si>
  <si>
    <t>RHTO_05716</t>
  </si>
  <si>
    <t>M7WL87</t>
  </si>
  <si>
    <t>Thioredoxin fold domain protein</t>
  </si>
  <si>
    <t>RHTO_02103</t>
  </si>
  <si>
    <t>M7WL88</t>
  </si>
  <si>
    <t>Translation protein SH3-like domain protein</t>
  </si>
  <si>
    <t>RHTO_05723</t>
  </si>
  <si>
    <t>M7WL92</t>
  </si>
  <si>
    <t>Protein of uncharacterized protein family UPF0662</t>
  </si>
  <si>
    <t>RHTO_02108</t>
  </si>
  <si>
    <t>M7WL93</t>
  </si>
  <si>
    <t>26S proteasome regulatory subunit N5</t>
  </si>
  <si>
    <t>RHTO_05728</t>
  </si>
  <si>
    <t>M7WL95</t>
  </si>
  <si>
    <t>Sulfite reductase (NADPH) hemoprotein beta-component</t>
  </si>
  <si>
    <t>RHTO_02113</t>
  </si>
  <si>
    <t>M7WL96</t>
  </si>
  <si>
    <t>G protein-coupled receptor 89A</t>
  </si>
  <si>
    <t>RHTO_05558</t>
  </si>
  <si>
    <t>M7WLA6</t>
  </si>
  <si>
    <t>Pre-mRNA-splicing factor ini1</t>
  </si>
  <si>
    <t>RHTO_02123</t>
  </si>
  <si>
    <t>M7WLB0</t>
  </si>
  <si>
    <t>RNA methylase</t>
  </si>
  <si>
    <t>RHTO_05743</t>
  </si>
  <si>
    <t>M7WLB2</t>
  </si>
  <si>
    <t>Glutathione transferase omega-1</t>
  </si>
  <si>
    <t>RHTO_05578</t>
  </si>
  <si>
    <t>M7WLC2</t>
  </si>
  <si>
    <t>SEC8-like domain containing protein</t>
  </si>
  <si>
    <t>RHTO_01737</t>
  </si>
  <si>
    <t>M7WLC6</t>
  </si>
  <si>
    <t>Bax inhibitor family protein</t>
  </si>
  <si>
    <t>RHTO_01743</t>
  </si>
  <si>
    <t>M7WLC9</t>
  </si>
  <si>
    <t>RHTO_01748</t>
  </si>
  <si>
    <t>M7WLD5</t>
  </si>
  <si>
    <t>Isocitrate lyase</t>
  </si>
  <si>
    <t>RHTO_05768</t>
  </si>
  <si>
    <t>M7WLE1</t>
  </si>
  <si>
    <t>Glutathione S-transferase</t>
  </si>
  <si>
    <t>RHTO_05613</t>
  </si>
  <si>
    <t>M7WLE3</t>
  </si>
  <si>
    <t>Pentafunctional AROM polypeptide</t>
  </si>
  <si>
    <t>RHTO_01768</t>
  </si>
  <si>
    <t>M7WLE9</t>
  </si>
  <si>
    <t>5-coumarate-CoA ligase</t>
  </si>
  <si>
    <t>RHTO_01778</t>
  </si>
  <si>
    <t>M7WLF6</t>
  </si>
  <si>
    <t>RHTO_05788</t>
  </si>
  <si>
    <t>M7WLH0</t>
  </si>
  <si>
    <t>Regulatory protein suaprga1</t>
  </si>
  <si>
    <t>RHTO_05630</t>
  </si>
  <si>
    <t>M7WLH2</t>
  </si>
  <si>
    <t>DNA-directed RNA polymerase III subunit RPC3</t>
  </si>
  <si>
    <t>RHTO_01813</t>
  </si>
  <si>
    <t>M7WLH3</t>
  </si>
  <si>
    <t>tRNA (guanine(26)-N(2))-dimethyltransferase (EC 2.1.1.216)</t>
  </si>
  <si>
    <t>RHTO_05479</t>
  </si>
  <si>
    <t>M7WLH7</t>
  </si>
  <si>
    <t>Transcription factor</t>
  </si>
  <si>
    <t>RHTO_05635</t>
  </si>
  <si>
    <t>M7WLI2</t>
  </si>
  <si>
    <t>Inositol-1-monophosphatase (EC 3.1.3.25)</t>
  </si>
  <si>
    <t>RHTO_05640</t>
  </si>
  <si>
    <t>M7WLI6</t>
  </si>
  <si>
    <t>RHTO_01833</t>
  </si>
  <si>
    <t>M7WLJ2</t>
  </si>
  <si>
    <t>DNA ligase (EC 6.5.1.1)</t>
  </si>
  <si>
    <t>RHTO_05499</t>
  </si>
  <si>
    <t>M7WLJ5</t>
  </si>
  <si>
    <t>Proteasome endopeptidase complex (EC 3.4.25.1)</t>
  </si>
  <si>
    <t>RHTO_01843</t>
  </si>
  <si>
    <t>M7WLK5</t>
  </si>
  <si>
    <t>Mitochondrial endonuclease</t>
  </si>
  <si>
    <t>RHTO_01853</t>
  </si>
  <si>
    <t>M7WLK7</t>
  </si>
  <si>
    <t>Phytanoyl-CoA dioxygenase family protein</t>
  </si>
  <si>
    <t>RHTO_05514</t>
  </si>
  <si>
    <t>M7WLL7</t>
  </si>
  <si>
    <t>RHTO_05524</t>
  </si>
  <si>
    <t>M7WLL9</t>
  </si>
  <si>
    <t>ATP-dependent (S)-NAD(P)H-hydrate dehydratase (EC 4.2.1.93) (ATP-dependent NAD(P)HX dehydratase)</t>
  </si>
  <si>
    <t>RHTO_05660</t>
  </si>
  <si>
    <t>M7WLM0</t>
  </si>
  <si>
    <t>60S ribosomal protein l5</t>
  </si>
  <si>
    <t>RHTO_01873</t>
  </si>
  <si>
    <t>M7WLM7</t>
  </si>
  <si>
    <t>Pumilio RNA binding protein (Fragment)</t>
  </si>
  <si>
    <t>RHTO_05338</t>
  </si>
  <si>
    <t>M7WLN2</t>
  </si>
  <si>
    <t>Oxysterol binding protein</t>
  </si>
  <si>
    <t>RHTO_05343</t>
  </si>
  <si>
    <t>M7WLN5</t>
  </si>
  <si>
    <t>Phosphoribosylglycinamide formyltransferase</t>
  </si>
  <si>
    <t>RHTO_01888</t>
  </si>
  <si>
    <t>M7WLN7</t>
  </si>
  <si>
    <t>Pre-rRNA-processing protein PNO1</t>
  </si>
  <si>
    <t>RHTO_05348</t>
  </si>
  <si>
    <t>M7WLP6</t>
  </si>
  <si>
    <t>Aldehyde dehydrogenase</t>
  </si>
  <si>
    <t>RHTO_05680</t>
  </si>
  <si>
    <t>M7WLQ0</t>
  </si>
  <si>
    <t>Carnitine O-acetyltransferase</t>
  </si>
  <si>
    <t>RHTO_01903</t>
  </si>
  <si>
    <t>M7WLQ1</t>
  </si>
  <si>
    <t>Proliferating cell nuclear antigen</t>
  </si>
  <si>
    <t>RHTO_05685</t>
  </si>
  <si>
    <t>M7WLQ3</t>
  </si>
  <si>
    <t>Late secretory pathway protein AVL9 family protein</t>
  </si>
  <si>
    <t>RHTO_05363</t>
  </si>
  <si>
    <t>M7WLQ6</t>
  </si>
  <si>
    <t>Transcription elongation regulator 1</t>
  </si>
  <si>
    <t>RHTO_05690</t>
  </si>
  <si>
    <t>M7WLQ9</t>
  </si>
  <si>
    <t>40S ribosomal protein S26</t>
  </si>
  <si>
    <t>RHTO_05368</t>
  </si>
  <si>
    <t>M7WLR9</t>
  </si>
  <si>
    <t>Dynamin GTPase</t>
  </si>
  <si>
    <t>RHTO_05705</t>
  </si>
  <si>
    <t>M7WLS1</t>
  </si>
  <si>
    <t>MFS transporter, sugar transporter</t>
  </si>
  <si>
    <t>RHTO_01923</t>
  </si>
  <si>
    <t>M7WLS4</t>
  </si>
  <si>
    <t>Arginine N-methyltransferase</t>
  </si>
  <si>
    <t>RHTO_05710</t>
  </si>
  <si>
    <t>M7WLS5</t>
  </si>
  <si>
    <t>RHTO_01928</t>
  </si>
  <si>
    <t>M7WLS9</t>
  </si>
  <si>
    <t>Protein arginine N-methyltransferase 1</t>
  </si>
  <si>
    <t>RHTO_05715</t>
  </si>
  <si>
    <t>M7WLT0</t>
  </si>
  <si>
    <t>60S ribosomal protein l39</t>
  </si>
  <si>
    <t>RHTO_01933</t>
  </si>
  <si>
    <t>M7WLT3</t>
  </si>
  <si>
    <t>Protein transporter</t>
  </si>
  <si>
    <t>RHTO_05537</t>
  </si>
  <si>
    <t>M7WLT7</t>
  </si>
  <si>
    <t>Endoplasmic reticulum-Golgi intermediate compartment protein 3</t>
  </si>
  <si>
    <t>RHTO_01532</t>
  </si>
  <si>
    <t>M7WLU2</t>
  </si>
  <si>
    <t>DNA-directed RNA polymerases I, II, and III subunit RPABC3</t>
  </si>
  <si>
    <t>RHTO_05547</t>
  </si>
  <si>
    <t>M7WLU4</t>
  </si>
  <si>
    <t>KH domain protein</t>
  </si>
  <si>
    <t>RHTO_05398</t>
  </si>
  <si>
    <t>M7WLV3</t>
  </si>
  <si>
    <t>Ca2+-binding actin-bundling protein</t>
  </si>
  <si>
    <t>RHTO_01547</t>
  </si>
  <si>
    <t>M7WLV7</t>
  </si>
  <si>
    <t>Very-long-chain 3-oxoacyl-CoA reductase (EC 1.1.1.330) (3-ketoacyl-CoA reductase) (3-ketoreductase) (KAR) (Microsomal beta-keto-reductase)</t>
  </si>
  <si>
    <t>RHTO_05562</t>
  </si>
  <si>
    <t>M7WLW7</t>
  </si>
  <si>
    <t>Gpi anchored protein</t>
  </si>
  <si>
    <t>RHTO_05418</t>
  </si>
  <si>
    <t>M7WLW8</t>
  </si>
  <si>
    <t>Phosphatase 2a inhibitor i2pp2a</t>
  </si>
  <si>
    <t>RHTO_01562</t>
  </si>
  <si>
    <t>M7WLX6</t>
  </si>
  <si>
    <t>Beta-glucosidase (EC 3.2.1.21)</t>
  </si>
  <si>
    <t>RHTO_05582</t>
  </si>
  <si>
    <t>M7WLX8</t>
  </si>
  <si>
    <t>Protein of taurine catabolism dioxygenase TauD/TfdA family</t>
  </si>
  <si>
    <t>RHTO_01572</t>
  </si>
  <si>
    <t>M7WLY8</t>
  </si>
  <si>
    <t>Aromatic ring-opening dioxygenase</t>
  </si>
  <si>
    <t>RHTO_05438</t>
  </si>
  <si>
    <t>M7WLY9</t>
  </si>
  <si>
    <t>Adenine deaminase (ADE) (EC 3.5.4.2) (Adenine aminohydrolase) (AAH)</t>
  </si>
  <si>
    <t>AAH1 RHTO_05597</t>
  </si>
  <si>
    <t>M7WLZ2</t>
  </si>
  <si>
    <t>Phosphatidylserine decarboxylase</t>
  </si>
  <si>
    <t>RHTO_01587</t>
  </si>
  <si>
    <t>M7WLZ7</t>
  </si>
  <si>
    <t>RHTO_05607</t>
  </si>
  <si>
    <t>M7WM03</t>
  </si>
  <si>
    <t>NADH dehydrogenase (Ubiquinone) Fe-S protein 1</t>
  </si>
  <si>
    <t>RHTO_01597</t>
  </si>
  <si>
    <t>M7WM05</t>
  </si>
  <si>
    <t>60S ribosomal protein l11</t>
  </si>
  <si>
    <t>RHTO_05617</t>
  </si>
  <si>
    <t>M7WM06</t>
  </si>
  <si>
    <t>NADH-ubiquinone oxidoreductase</t>
  </si>
  <si>
    <t>RHTO_05244</t>
  </si>
  <si>
    <t>M7WM09</t>
  </si>
  <si>
    <t>ATP-dependent DNA helicase</t>
  </si>
  <si>
    <t>RHTO_05443</t>
  </si>
  <si>
    <t>M7WM21</t>
  </si>
  <si>
    <t>Dienelactone hydrolase family protein</t>
  </si>
  <si>
    <t>RHTO_05458</t>
  </si>
  <si>
    <t>M7WM30</t>
  </si>
  <si>
    <t>Succinate--CoA ligase [ADP-forming] subunit beta, mitochondrial (EC 6.2.1.5) (Succinyl-CoA synthetase beta chain) (SCS-beta)</t>
  </si>
  <si>
    <t>RHTO_05264</t>
  </si>
  <si>
    <t>M7WM33</t>
  </si>
  <si>
    <t>Two-component system, OmpR family, sensor histidine kinase VicK</t>
  </si>
  <si>
    <t>RHTO_01627</t>
  </si>
  <si>
    <t>M7WM34</t>
  </si>
  <si>
    <t>Prefoldin subunit 2</t>
  </si>
  <si>
    <t>RHTO_05269</t>
  </si>
  <si>
    <t>M7WM38</t>
  </si>
  <si>
    <t>DNA ligase</t>
  </si>
  <si>
    <t>RHTO_01632</t>
  </si>
  <si>
    <t>M7WM40</t>
  </si>
  <si>
    <t>NMT1/THI5-like domain containing protein</t>
  </si>
  <si>
    <t>RHTO_05478</t>
  </si>
  <si>
    <t>M7WM43</t>
  </si>
  <si>
    <t>Pre-mRNA-splicing factor ATP-dependent RNA helicase DHX15/PRP43</t>
  </si>
  <si>
    <t>RHTO_01637</t>
  </si>
  <si>
    <t>M7WM45</t>
  </si>
  <si>
    <t>Condensin complex subunit 3</t>
  </si>
  <si>
    <t>RHTO_05279</t>
  </si>
  <si>
    <t>M7WM48</t>
  </si>
  <si>
    <t>Site-specific DNA-methyltransferase (Adenine-specific)</t>
  </si>
  <si>
    <t>RHTO_01642</t>
  </si>
  <si>
    <t>M7WM58</t>
  </si>
  <si>
    <t>Exportin-T</t>
  </si>
  <si>
    <t>RHTO_05498</t>
  </si>
  <si>
    <t>M7WM60</t>
  </si>
  <si>
    <t>Rint-1 family protein</t>
  </si>
  <si>
    <t>RHTO_05294</t>
  </si>
  <si>
    <t>M7WM64</t>
  </si>
  <si>
    <t>Flavin-containing monooxygenase</t>
  </si>
  <si>
    <t>RHTO_01657</t>
  </si>
  <si>
    <t>M7WM75</t>
  </si>
  <si>
    <t>Protein of ACN9 family</t>
  </si>
  <si>
    <t>RHTO_05518</t>
  </si>
  <si>
    <t>M7WM80</t>
  </si>
  <si>
    <t>C-signal</t>
  </si>
  <si>
    <t>RHTO_05523</t>
  </si>
  <si>
    <t>M7WM81</t>
  </si>
  <si>
    <t>Serine-arginine protein 55, RNA binding protein</t>
  </si>
  <si>
    <t>RHTO_05314</t>
  </si>
  <si>
    <t>M7WM84</t>
  </si>
  <si>
    <t>Memo-related protein</t>
  </si>
  <si>
    <t>RHTO_01677</t>
  </si>
  <si>
    <t>M7WM95</t>
  </si>
  <si>
    <t>DNA-directed RNA polymerases I, II, and III subunit RPABC1</t>
  </si>
  <si>
    <t>RHTO_05342</t>
  </si>
  <si>
    <t>M7WM96</t>
  </si>
  <si>
    <t>RHTO_05329</t>
  </si>
  <si>
    <t>M7WMA7;M7WMX0</t>
  </si>
  <si>
    <t>Mitochondrial small subunit ribosomal protein S5e;Small subunit ribosomal protein S7</t>
  </si>
  <si>
    <t>RHTO_05123;RHTO_05137</t>
  </si>
  <si>
    <t>M7WMB0</t>
  </si>
  <si>
    <t>Phospholipase/carboxylesterase family protein</t>
  </si>
  <si>
    <t>RHTO_01702</t>
  </si>
  <si>
    <t>M7WMB2</t>
  </si>
  <si>
    <t>Serine/threonine-protein phosphatase (EC 3.1.3.16)</t>
  </si>
  <si>
    <t>RHTO_05128</t>
  </si>
  <si>
    <t>M7WMC3</t>
  </si>
  <si>
    <t>Translation initiation factor eIF-2B gamma subunit</t>
  </si>
  <si>
    <t>RHTO_01717</t>
  </si>
  <si>
    <t>M7WMC4</t>
  </si>
  <si>
    <t>Isopentenyl-diphosphate delta-isomerase</t>
  </si>
  <si>
    <t>RHTO_05138</t>
  </si>
  <si>
    <t>M7WMD4</t>
  </si>
  <si>
    <t>Phosphatidylglycerol/phosphatidylinositol transfer protein, Npc2p</t>
  </si>
  <si>
    <t>RHTO_05148</t>
  </si>
  <si>
    <t>M7WMD7</t>
  </si>
  <si>
    <t>3-methylcrotonyl-CoA carboxylase alpha subunit</t>
  </si>
  <si>
    <t>RHTO_01732</t>
  </si>
  <si>
    <t>M7WME1</t>
  </si>
  <si>
    <t>Kynurenine formamidase</t>
  </si>
  <si>
    <t>RHTO_05392</t>
  </si>
  <si>
    <t>M7WME7</t>
  </si>
  <si>
    <t>Triosephosphate isomerase (EC 5.3.1.1)</t>
  </si>
  <si>
    <t>RHTO_01329</t>
  </si>
  <si>
    <t>M7WMF3</t>
  </si>
  <si>
    <t>Enoyl-CoA hydratase</t>
  </si>
  <si>
    <t>RHTO_05407</t>
  </si>
  <si>
    <t>M7WMG1</t>
  </si>
  <si>
    <t>Lipoyl(Octanoyl) transferase</t>
  </si>
  <si>
    <t>RHTO_05417</t>
  </si>
  <si>
    <t>M7WMG2</t>
  </si>
  <si>
    <t>RHTO_01344</t>
  </si>
  <si>
    <t>M7WMG6</t>
  </si>
  <si>
    <t>Lactam utilization protein LamB</t>
  </si>
  <si>
    <t>RHTO_01349</t>
  </si>
  <si>
    <t>M7WMH0</t>
  </si>
  <si>
    <t>Carnitine acyl carnitine carrier, mitochondrial</t>
  </si>
  <si>
    <t>RHTO_01354</t>
  </si>
  <si>
    <t>M7WMH2</t>
  </si>
  <si>
    <t>Rab GTPase activator</t>
  </si>
  <si>
    <t>RHTO_05427</t>
  </si>
  <si>
    <t>M7WMH8</t>
  </si>
  <si>
    <t>Peptidyl-prolyl cis-trans isomerase-like 2</t>
  </si>
  <si>
    <t>RHTO_05183</t>
  </si>
  <si>
    <t>M7WMI1</t>
  </si>
  <si>
    <t>NADH dehydrogenase (Ubiquinone) 1 alpha subcomplex subunit 2</t>
  </si>
  <si>
    <t>RHTO_01364</t>
  </si>
  <si>
    <t>M7WMI2</t>
  </si>
  <si>
    <t>ABC bile acid transporter</t>
  </si>
  <si>
    <t>RHTO_05437</t>
  </si>
  <si>
    <t>M7WMI5</t>
  </si>
  <si>
    <t>RHTO_05193</t>
  </si>
  <si>
    <t>M7WMI8</t>
  </si>
  <si>
    <t>mRNA cleavage and polyadenylation factor CLP1</t>
  </si>
  <si>
    <t>CLP1 RHTO_01369</t>
  </si>
  <si>
    <t>M7WMJ0</t>
  </si>
  <si>
    <t>Peptidyl-prolyl cis-trans isomerase (PPIase) (EC 5.2.1.8)</t>
  </si>
  <si>
    <t>RHTO_05198</t>
  </si>
  <si>
    <t>M7WMJ7</t>
  </si>
  <si>
    <t>Cytochrome c</t>
  </si>
  <si>
    <t>RHTO_05208</t>
  </si>
  <si>
    <t>M7WMK9</t>
  </si>
  <si>
    <t>DNA mismatch repair protein MSH2</t>
  </si>
  <si>
    <t>RHTO_01379</t>
  </si>
  <si>
    <t>M7WML2</t>
  </si>
  <si>
    <t>Protein phosphatase 2C family protein</t>
  </si>
  <si>
    <t>RHTO_05263</t>
  </si>
  <si>
    <t>M7WML5</t>
  </si>
  <si>
    <t>SCP2 sterol-binding domain containing protein</t>
  </si>
  <si>
    <t>RHTO_05228</t>
  </si>
  <si>
    <t>M7WML8</t>
  </si>
  <si>
    <t>RHTO_05268</t>
  </si>
  <si>
    <t>M7WMM0</t>
  </si>
  <si>
    <t>Lipase, class 3</t>
  </si>
  <si>
    <t>RHTO_01389</t>
  </si>
  <si>
    <t>M7WMM4</t>
  </si>
  <si>
    <t>Translation machinery-associated protein 22</t>
  </si>
  <si>
    <t>RHTO_05273</t>
  </si>
  <si>
    <t>M7WMN7</t>
  </si>
  <si>
    <t>Small ubiquitin-related modifier</t>
  </si>
  <si>
    <t>RHTO_01414</t>
  </si>
  <si>
    <t>M7WMN9</t>
  </si>
  <si>
    <t>Small secreted protein, hesp-767</t>
  </si>
  <si>
    <t>RHTO_05283</t>
  </si>
  <si>
    <t>M7WMP1</t>
  </si>
  <si>
    <t>RHTO_01419</t>
  </si>
  <si>
    <t>M7WMP3</t>
  </si>
  <si>
    <t>RHTO_04513</t>
  </si>
  <si>
    <t>M7WMP8</t>
  </si>
  <si>
    <t>Heat shock transcription factor</t>
  </si>
  <si>
    <t>RHTO_01429</t>
  </si>
  <si>
    <t>M7WMQ8</t>
  </si>
  <si>
    <t>RHTO_01444</t>
  </si>
  <si>
    <t>M7WMQ9</t>
  </si>
  <si>
    <t>STE24 endopeptidase</t>
  </si>
  <si>
    <t>RHTO_04533</t>
  </si>
  <si>
    <t>M7WMR7</t>
  </si>
  <si>
    <t>RHTO_04543</t>
  </si>
  <si>
    <t>M7WMR9</t>
  </si>
  <si>
    <t>Malate synthase</t>
  </si>
  <si>
    <t>RHTO_01459</t>
  </si>
  <si>
    <t>M7WMS1</t>
  </si>
  <si>
    <t>RHTO_04548</t>
  </si>
  <si>
    <t>M7WMS7</t>
  </si>
  <si>
    <t>5-oxoprolinase</t>
  </si>
  <si>
    <t>RHTO_05313</t>
  </si>
  <si>
    <t>M7WMT2</t>
  </si>
  <si>
    <t>Homoaconitase, mitochondrial (EC 4.2.1.36) (Homoaconitate hydratase)</t>
  </si>
  <si>
    <t>RHTO_05318</t>
  </si>
  <si>
    <t>M7WMT3</t>
  </si>
  <si>
    <t>Zinc finger, PHD-type protein</t>
  </si>
  <si>
    <t>RHTO_04564</t>
  </si>
  <si>
    <t>M7WMT7</t>
  </si>
  <si>
    <t>Transcription initiation factor TFIID subunit 5</t>
  </si>
  <si>
    <t>RHTO_04377</t>
  </si>
  <si>
    <t>M7WMU5</t>
  </si>
  <si>
    <t>L-aminoadipate-semialdehyde dehydrogenase</t>
  </si>
  <si>
    <t>RHTO_01494</t>
  </si>
  <si>
    <t>M7WMV8</t>
  </si>
  <si>
    <t>Kinesin-like protein</t>
  </si>
  <si>
    <t>RHTO_04402</t>
  </si>
  <si>
    <t>M7WMW2</t>
  </si>
  <si>
    <t>G-protein complex alpha subunit</t>
  </si>
  <si>
    <t>RHTO_05127</t>
  </si>
  <si>
    <t>M7WMW9</t>
  </si>
  <si>
    <t>GTPase inhibitor</t>
  </si>
  <si>
    <t>RHTO_04417</t>
  </si>
  <si>
    <t>M7WMX4</t>
  </si>
  <si>
    <t>Proton-dependent oligopeptide transporter, POT family</t>
  </si>
  <si>
    <t>RHTO_01101</t>
  </si>
  <si>
    <t>M7WMX7</t>
  </si>
  <si>
    <t>ATP synthase oligomycin sensitivity conferral</t>
  </si>
  <si>
    <t>RHTO_04427</t>
  </si>
  <si>
    <t>M7WMX8</t>
  </si>
  <si>
    <t>Serine/threonine/tyrosine-interacting protein</t>
  </si>
  <si>
    <t>RHTO_01106</t>
  </si>
  <si>
    <t>M7WMY0</t>
  </si>
  <si>
    <t>Argininosuccinate synthase</t>
  </si>
  <si>
    <t>RHTO_05147</t>
  </si>
  <si>
    <t>M7WMY2</t>
  </si>
  <si>
    <t>RHTO_01111</t>
  </si>
  <si>
    <t>M7WMY6</t>
  </si>
  <si>
    <t>Acyl-CoA thioesterase 8</t>
  </si>
  <si>
    <t>RHTO_01116</t>
  </si>
  <si>
    <t>M7WMZ3</t>
  </si>
  <si>
    <t>MFS sugar transporter</t>
  </si>
  <si>
    <t>RHTO_05157</t>
  </si>
  <si>
    <t>M7WMZ5</t>
  </si>
  <si>
    <t>Phenylalanyl-tRNA synthetase alpha chain</t>
  </si>
  <si>
    <t>RHTO_04447</t>
  </si>
  <si>
    <t>M7WN01</t>
  </si>
  <si>
    <t>Elongation factor Tu</t>
  </si>
  <si>
    <t>RHTO_05162</t>
  </si>
  <si>
    <t>M7WN15</t>
  </si>
  <si>
    <t>Leucine-rich repeat containing protein 68</t>
  </si>
  <si>
    <t>RHTO_04467</t>
  </si>
  <si>
    <t>M7WN16</t>
  </si>
  <si>
    <t>SNARE protein YKT6</t>
  </si>
  <si>
    <t>RHTO_01157</t>
  </si>
  <si>
    <t>M7WN18</t>
  </si>
  <si>
    <t>GARP complex subunit Vps53</t>
  </si>
  <si>
    <t>RHTO_04472</t>
  </si>
  <si>
    <t>M7WN19</t>
  </si>
  <si>
    <t>Golgi transport protein Sly1</t>
  </si>
  <si>
    <t>RHTO_01162</t>
  </si>
  <si>
    <t>M7WN33</t>
  </si>
  <si>
    <t>RHTO_04260</t>
  </si>
  <si>
    <t>M7WN39</t>
  </si>
  <si>
    <t>RNA polymerase-associated protein LEO1</t>
  </si>
  <si>
    <t>RHTO_05182</t>
  </si>
  <si>
    <t>M7WN42</t>
  </si>
  <si>
    <t>mRNA capping enzyme</t>
  </si>
  <si>
    <t>RHTO_04270</t>
  </si>
  <si>
    <t>M7WN48</t>
  </si>
  <si>
    <t>Protein of heat shock protein DnaJ family</t>
  </si>
  <si>
    <t>RHTO_05192</t>
  </si>
  <si>
    <t>M7WN50</t>
  </si>
  <si>
    <t>2-nitropropane dioxygenase</t>
  </si>
  <si>
    <t>RHTO_04275</t>
  </si>
  <si>
    <t>M7WN54</t>
  </si>
  <si>
    <t>Dihydroorotate dehydrogenase (quinone), mitochondrial (DHOdehase) (EC 1.3.5.2)</t>
  </si>
  <si>
    <t>RHTO_05197</t>
  </si>
  <si>
    <t>M7WN60</t>
  </si>
  <si>
    <t>WD repeat protein, Prp8 binding protein</t>
  </si>
  <si>
    <t>RHTO_01202</t>
  </si>
  <si>
    <t>M7WN66</t>
  </si>
  <si>
    <t>ATP-dependent rna helicase rok1</t>
  </si>
  <si>
    <t>RHTO_04290</t>
  </si>
  <si>
    <t>M7WN73</t>
  </si>
  <si>
    <t>Abhydrolase domain-containing protein 12</t>
  </si>
  <si>
    <t>RHTO_05212</t>
  </si>
  <si>
    <t>M7WN84</t>
  </si>
  <si>
    <t>V-type proton ATPase subunit</t>
  </si>
  <si>
    <t>RHTO_04305</t>
  </si>
  <si>
    <t>M7WN88</t>
  </si>
  <si>
    <t>Jumonji domain containing protein</t>
  </si>
  <si>
    <t>RHTO_04477</t>
  </si>
  <si>
    <t>M7WN91</t>
  </si>
  <si>
    <t>RHTO_04310</t>
  </si>
  <si>
    <t>M7WN92</t>
  </si>
  <si>
    <t>Histone deacetylation protein Rxt3</t>
  </si>
  <si>
    <t>RHTO_04482</t>
  </si>
  <si>
    <t>M7WN97</t>
  </si>
  <si>
    <t>Isocitrate dehydrogenase (NADP+), mitochondrial</t>
  </si>
  <si>
    <t>RHTO_04315</t>
  </si>
  <si>
    <t>M7WNA7</t>
  </si>
  <si>
    <t>Nuclear pore complex protein Nup205</t>
  </si>
  <si>
    <t>RHTO_04502</t>
  </si>
  <si>
    <t>M7WNA8</t>
  </si>
  <si>
    <t>40S ribosomal protein s13</t>
  </si>
  <si>
    <t>RHTO_04326</t>
  </si>
  <si>
    <t>M7WNB2</t>
  </si>
  <si>
    <t>Structural maintenance of chromosomes protein</t>
  </si>
  <si>
    <t>RHTO_04507</t>
  </si>
  <si>
    <t>M7WNB5</t>
  </si>
  <si>
    <t>C-22 sterol desaturase</t>
  </si>
  <si>
    <t>RHTO_01252</t>
  </si>
  <si>
    <t>M7WNB6</t>
  </si>
  <si>
    <t>Peptidyl-prolyl cis-trans isomerase, cyclophilin-type</t>
  </si>
  <si>
    <t>RHTO_04331</t>
  </si>
  <si>
    <t>M7WNC0</t>
  </si>
  <si>
    <t>GNAT family acetyltransferase</t>
  </si>
  <si>
    <t>RHTO_04517</t>
  </si>
  <si>
    <t>M7WNC2</t>
  </si>
  <si>
    <t>RHTO_01257</t>
  </si>
  <si>
    <t>M7WNC7</t>
  </si>
  <si>
    <t>tRNA-dihydrouridine(47) synthase [NAD(P)(+)] (EC 1.3.1.-) (EC 1.3.1.89) (tRNA-dihydrouridine synthase 3)</t>
  </si>
  <si>
    <t>RHTO_04341</t>
  </si>
  <si>
    <t>M7WNC8</t>
  </si>
  <si>
    <t>tRNA (guanine(37)-N1)-methyltransferase (EC 2.1.1.228) (M1G-methyltransferase) (tRNA [GM37] methyltransferase) (tRNA methyltransferase 5)</t>
  </si>
  <si>
    <t>TRM5 RHTO_04527</t>
  </si>
  <si>
    <t>M7WND2</t>
  </si>
  <si>
    <t>Mitochondrial ribosomal protein subunit L51</t>
  </si>
  <si>
    <t>RHTO_01267</t>
  </si>
  <si>
    <t>M7WNE8</t>
  </si>
  <si>
    <t>RHTO_04361</t>
  </si>
  <si>
    <t>M7WNG0</t>
  </si>
  <si>
    <t>Mitochondrial outer membrane translocase receptor TOM70</t>
  </si>
  <si>
    <t>RHTO_04563</t>
  </si>
  <si>
    <t>M7WNG6</t>
  </si>
  <si>
    <t>DNA repair/transcription protein</t>
  </si>
  <si>
    <t>RHTO_04136</t>
  </si>
  <si>
    <t>M7WNH2</t>
  </si>
  <si>
    <t>Thyroid adenoma-associated protein-like protein</t>
  </si>
  <si>
    <t>RHTO_04141</t>
  </si>
  <si>
    <t>M7WNH3</t>
  </si>
  <si>
    <t>MFS transporter, siderophore-iron:H+ symporter</t>
  </si>
  <si>
    <t>RHTO_01307</t>
  </si>
  <si>
    <t>M7WNH9</t>
  </si>
  <si>
    <t>RHTO_01312</t>
  </si>
  <si>
    <t>M7WNI9</t>
  </si>
  <si>
    <t>Caffeoyl-CoA O-methyltransferase</t>
  </si>
  <si>
    <t>RHTO_04406</t>
  </si>
  <si>
    <t>M7WNJ0</t>
  </si>
  <si>
    <t>Nucleoporin Nup44</t>
  </si>
  <si>
    <t>RHTO_00861</t>
  </si>
  <si>
    <t>M7WNJ4</t>
  </si>
  <si>
    <t>Guanine nucleotide binding protein (G protein), alpha o polypeptide</t>
  </si>
  <si>
    <t>RHTO_04411</t>
  </si>
  <si>
    <t>M7WNK5</t>
  </si>
  <si>
    <t>Eukaryotic translation initiation factor 3 subunit C (eIF3c) (Eukaryotic translation initiation factor 3 93 kDa subunit homolog) (eIF3 p93) (Translation initiation factor eIF3, p93 subunit homolog)</t>
  </si>
  <si>
    <t>NIP1 RHTO_04426</t>
  </si>
  <si>
    <t>M7WNK6</t>
  </si>
  <si>
    <t>Phosphatidylethanolamine-binding protein PEBP</t>
  </si>
  <si>
    <t>RHTO_04166</t>
  </si>
  <si>
    <t>M7WNL0</t>
  </si>
  <si>
    <t>Protein of histidine phosphatase superfamily, clade-2</t>
  </si>
  <si>
    <t>RHTO_04431</t>
  </si>
  <si>
    <t>M7WNL4</t>
  </si>
  <si>
    <t>NADH-ubiquinone oxidoreductase 21 kDa subunit</t>
  </si>
  <si>
    <t>RHTO_04436</t>
  </si>
  <si>
    <t>M7WNM2</t>
  </si>
  <si>
    <t>Sorting nexin-41</t>
  </si>
  <si>
    <t>RHTO_04181</t>
  </si>
  <si>
    <t>M7WNN2</t>
  </si>
  <si>
    <t>Protein disulfide-isomerase</t>
  </si>
  <si>
    <t>RHTO_00901</t>
  </si>
  <si>
    <t>M7WNN4</t>
  </si>
  <si>
    <t>Actin-related protein</t>
  </si>
  <si>
    <t>RHTO_04191</t>
  </si>
  <si>
    <t>M7WNN7</t>
  </si>
  <si>
    <t>Probable acetate kinase (EC 2.7.2.1) (Acetokinase)</t>
  </si>
  <si>
    <t>RHTO_04461</t>
  </si>
  <si>
    <t>M7WNN8</t>
  </si>
  <si>
    <t>NADH dehydrogenase [ubiquinone] flavoprotein 1, mitochondrial (EC 1.6.5.3) (EC 1.6.99.3)</t>
  </si>
  <si>
    <t>RHTO_00906</t>
  </si>
  <si>
    <t>M7WNN9</t>
  </si>
  <si>
    <t>Methylenetetrahydrofolate reductase (EC 1.5.1.20)</t>
  </si>
  <si>
    <t>RHTO_04196</t>
  </si>
  <si>
    <t>M7WNP2</t>
  </si>
  <si>
    <t>RHTO_04466</t>
  </si>
  <si>
    <t>M7WNP5</t>
  </si>
  <si>
    <t>Nucleotide-binding protein</t>
  </si>
  <si>
    <t>RHTO_00911</t>
  </si>
  <si>
    <t>M7WNQ0</t>
  </si>
  <si>
    <t>p21-activated kinase 1</t>
  </si>
  <si>
    <t>RHTO_04206</t>
  </si>
  <si>
    <t>M7WNR0</t>
  </si>
  <si>
    <t>40S ribosomal protein s14</t>
  </si>
  <si>
    <t>RHTO_04216</t>
  </si>
  <si>
    <t>M7WNS4</t>
  </si>
  <si>
    <t>Actin cortical patch component Lsb4</t>
  </si>
  <si>
    <t>RHTO_04226</t>
  </si>
  <si>
    <t>M7WNT1</t>
  </si>
  <si>
    <t>Cyanate hydratase (Cyanase) (EC 4.2.1.104) (Cyanate hydrolase) (Cyanate lyase)</t>
  </si>
  <si>
    <t>cyn1 RHTO_04284</t>
  </si>
  <si>
    <t>M7WNU2</t>
  </si>
  <si>
    <t>Exocyst complex component sec6</t>
  </si>
  <si>
    <t>RHTO_04241</t>
  </si>
  <si>
    <t>M7WNU3</t>
  </si>
  <si>
    <t>Digestive organ expansion factor</t>
  </si>
  <si>
    <t>RHTO_00956</t>
  </si>
  <si>
    <t>M7WNU6</t>
  </si>
  <si>
    <t>RHTO_04246</t>
  </si>
  <si>
    <t>M7WNV3</t>
  </si>
  <si>
    <t>Aminotransferase, class V/Cysteine desulfurase</t>
  </si>
  <si>
    <t>RHTO_04309</t>
  </si>
  <si>
    <t>M7WNV8</t>
  </si>
  <si>
    <t>PAP/25A associated domain family</t>
  </si>
  <si>
    <t>RHTO_04013</t>
  </si>
  <si>
    <t>M7WNW6</t>
  </si>
  <si>
    <t>40S ribosomal protein S6</t>
  </si>
  <si>
    <t>RHTO_04325</t>
  </si>
  <si>
    <t>M7WNW9</t>
  </si>
  <si>
    <t>Thiamine biosynthesis protein Nmt1</t>
  </si>
  <si>
    <t>RHTO_04330</t>
  </si>
  <si>
    <t>M7WNX1</t>
  </si>
  <si>
    <t>tRNA-splicing endonuclease subunit sen54</t>
  </si>
  <si>
    <t>RHTO_04018</t>
  </si>
  <si>
    <t>M7WNX4</t>
  </si>
  <si>
    <t>Pre-mRNA-processing factor 17</t>
  </si>
  <si>
    <t>RHTO_04023</t>
  </si>
  <si>
    <t>M7WNY6</t>
  </si>
  <si>
    <t>Histone H3</t>
  </si>
  <si>
    <t>RHTO_04043</t>
  </si>
  <si>
    <t>M7WNY8</t>
  </si>
  <si>
    <t>Long-chain acyl-CoA synthetase</t>
  </si>
  <si>
    <t>RHTO_04350</t>
  </si>
  <si>
    <t>M7WNY9</t>
  </si>
  <si>
    <t>60S ribosomal protein l24</t>
  </si>
  <si>
    <t>RHTO_04048</t>
  </si>
  <si>
    <t>M7WNZ1</t>
  </si>
  <si>
    <t>Glutamate carboxypeptidase II</t>
  </si>
  <si>
    <t>RHTO_04355</t>
  </si>
  <si>
    <t>M7WNZ6</t>
  </si>
  <si>
    <t>RHTO_04360</t>
  </si>
  <si>
    <t>M7WNZ9</t>
  </si>
  <si>
    <t>Glucose-6-phosphate isomerase (EC 5.3.1.9)</t>
  </si>
  <si>
    <t>RHTO_04058</t>
  </si>
  <si>
    <t>M7WP02</t>
  </si>
  <si>
    <t>Xaa-Pro aminopeptidase</t>
  </si>
  <si>
    <t>RHTO_04063</t>
  </si>
  <si>
    <t>M7WP05</t>
  </si>
  <si>
    <t>Small nuclear ribonucleoprotein B and B</t>
  </si>
  <si>
    <t>RHTO_04068</t>
  </si>
  <si>
    <t>M7WP07</t>
  </si>
  <si>
    <t>Protein YIP</t>
  </si>
  <si>
    <t>RHTO_04370</t>
  </si>
  <si>
    <t>M7WP10</t>
  </si>
  <si>
    <t>GDP-L-fucose synthase</t>
  </si>
  <si>
    <t>RHTO_04073</t>
  </si>
  <si>
    <t>M7WP13</t>
  </si>
  <si>
    <t>Arylacetamide deacetylase-like 2</t>
  </si>
  <si>
    <t>RHTO_04135</t>
  </si>
  <si>
    <t>M7WP17</t>
  </si>
  <si>
    <t>40S ribosomal protein s28</t>
  </si>
  <si>
    <t>RHTO_01016</t>
  </si>
  <si>
    <t>M7WP23</t>
  </si>
  <si>
    <t>RHTO_04088</t>
  </si>
  <si>
    <t>M7WP35</t>
  </si>
  <si>
    <t>1-aminocyclopropane-1-carboxylate synthase</t>
  </si>
  <si>
    <t>RHTO_04103</t>
  </si>
  <si>
    <t>M7WP41</t>
  </si>
  <si>
    <t>Rab GDP dissociation inhibitor</t>
  </si>
  <si>
    <t>RHTO_01046</t>
  </si>
  <si>
    <t>M7WP42</t>
  </si>
  <si>
    <t>Cell division control protein Cdc45</t>
  </si>
  <si>
    <t>RHTO_04160</t>
  </si>
  <si>
    <t>M7WP44</t>
  </si>
  <si>
    <t>Asparaginyl-trna synthetase</t>
  </si>
  <si>
    <t>RHTO_01051</t>
  </si>
  <si>
    <t>M7WP48</t>
  </si>
  <si>
    <t>VHS domain containing protein</t>
  </si>
  <si>
    <t>RHTO_04118</t>
  </si>
  <si>
    <t>M7WP55</t>
  </si>
  <si>
    <t>Ceramide very long chain fatty acid hydroxylase (EC 1.-.-.-)</t>
  </si>
  <si>
    <t>RHTO_04128</t>
  </si>
  <si>
    <t>M7WP57</t>
  </si>
  <si>
    <t>RHTO_04175</t>
  </si>
  <si>
    <t>M7WP58</t>
  </si>
  <si>
    <t>Guanine nucleotide binding protein beta subunit 2</t>
  </si>
  <si>
    <t>RHTO_01066</t>
  </si>
  <si>
    <t>M7WP61</t>
  </si>
  <si>
    <t>Gram domain protein</t>
  </si>
  <si>
    <t>RHTO_04180</t>
  </si>
  <si>
    <t>M7WP65</t>
  </si>
  <si>
    <t>Phox-like domain-containing protein</t>
  </si>
  <si>
    <t>RHTO_03889</t>
  </si>
  <si>
    <t>M7WP66</t>
  </si>
  <si>
    <t>RHTO_04185</t>
  </si>
  <si>
    <t>M7WP67</t>
  </si>
  <si>
    <t>Prolyl oligopeptidase</t>
  </si>
  <si>
    <t>RHTO_01076</t>
  </si>
  <si>
    <t>M7WP71</t>
  </si>
  <si>
    <t>RHTO_01081</t>
  </si>
  <si>
    <t>M7WP76</t>
  </si>
  <si>
    <t>Splicing factor 3A subunit 2</t>
  </si>
  <si>
    <t>RHTO_01086</t>
  </si>
  <si>
    <t>M7WP88</t>
  </si>
  <si>
    <t>Endopolyphosphatase</t>
  </si>
  <si>
    <t>RHTO_03914</t>
  </si>
  <si>
    <t>M7WP91</t>
  </si>
  <si>
    <t>Maltose O-acetyltransferase</t>
  </si>
  <si>
    <t>RHTO_03920</t>
  </si>
  <si>
    <t>M7WP94</t>
  </si>
  <si>
    <t>Saccharolysin</t>
  </si>
  <si>
    <t>RHTO_04210</t>
  </si>
  <si>
    <t>M7WP96</t>
  </si>
  <si>
    <t>Cytoplasm protein</t>
  </si>
  <si>
    <t>RHTO_03925</t>
  </si>
  <si>
    <t>M7WPA0</t>
  </si>
  <si>
    <t>Aldo/keto reductase</t>
  </si>
  <si>
    <t>RHTO_00641</t>
  </si>
  <si>
    <t>M7WPB1</t>
  </si>
  <si>
    <t>SAM domain protein</t>
  </si>
  <si>
    <t>RHTO_00656</t>
  </si>
  <si>
    <t>M7WPB2</t>
  </si>
  <si>
    <t>DASH complex, subunit Dam1</t>
  </si>
  <si>
    <t>RHTO_03945</t>
  </si>
  <si>
    <t>M7WPB5</t>
  </si>
  <si>
    <t>Zinc alcohol dehydrogenase</t>
  </si>
  <si>
    <t>RHTO_00661</t>
  </si>
  <si>
    <t>M7WPB7</t>
  </si>
  <si>
    <t>Glutamine-dependent NAD(+) synthetase (EC 6.3.5.1) (NAD(+) synthase [glutamine-hydrolyzing])</t>
  </si>
  <si>
    <t>RHTO_04235</t>
  </si>
  <si>
    <t>M7WPB8</t>
  </si>
  <si>
    <t>DNA-directed RNA polymerases I, II, and III subunit RPABC5</t>
  </si>
  <si>
    <t>RHTO_00666</t>
  </si>
  <si>
    <t>M7WPC2</t>
  </si>
  <si>
    <t>Cell division control protein Cdc28</t>
  </si>
  <si>
    <t>RHTO_00671</t>
  </si>
  <si>
    <t>M7WPC4</t>
  </si>
  <si>
    <t>Protein of cation efflux protein family, iron transporter</t>
  </si>
  <si>
    <t>RHTO_04240</t>
  </si>
  <si>
    <t>M7WPC6</t>
  </si>
  <si>
    <t>UBA-like domain containing protein</t>
  </si>
  <si>
    <t>RHTO_00676</t>
  </si>
  <si>
    <t>M7WPC7</t>
  </si>
  <si>
    <t>60S ribosomal protein l7</t>
  </si>
  <si>
    <t>RHTO_03965</t>
  </si>
  <si>
    <t>M7WPD0</t>
  </si>
  <si>
    <t>Centromere/kinetochore protein ZW10</t>
  </si>
  <si>
    <t>RHTO_00681</t>
  </si>
  <si>
    <t>M7WPD1</t>
  </si>
  <si>
    <t>50S ribosomal protein l22</t>
  </si>
  <si>
    <t>RHTO_03970</t>
  </si>
  <si>
    <t>M7WPE1</t>
  </si>
  <si>
    <t>Mitochondrial outer membrane protein</t>
  </si>
  <si>
    <t>RHTO_04012</t>
  </si>
  <si>
    <t>M7WPG5</t>
  </si>
  <si>
    <t>Dolichyl-diphosphooligosaccharide-protein glycotransferase</t>
  </si>
  <si>
    <t>RHTO_00721</t>
  </si>
  <si>
    <t>M7WPG7</t>
  </si>
  <si>
    <t>Adenosylmethionine-8-amino-7-oxononanoate aminotransferase</t>
  </si>
  <si>
    <t>RHTO_03764</t>
  </si>
  <si>
    <t>M7WPH5</t>
  </si>
  <si>
    <t>Phenazine biosynthesis PhzC/PhzF family protein</t>
  </si>
  <si>
    <t>RHTO_04032</t>
  </si>
  <si>
    <t>M7WPH6</t>
  </si>
  <si>
    <t>dTDP-4-dehydrorhamnose reductase</t>
  </si>
  <si>
    <t>RHTO_00731</t>
  </si>
  <si>
    <t>M7WPI6</t>
  </si>
  <si>
    <t>U6 snRNA-associated Sm-like protein LSm6</t>
  </si>
  <si>
    <t>RHTO_04042</t>
  </si>
  <si>
    <t>M7WPJ4</t>
  </si>
  <si>
    <t>Sorting nexin mvp1</t>
  </si>
  <si>
    <t>RHTO_00751</t>
  </si>
  <si>
    <t>M7WPJ6</t>
  </si>
  <si>
    <t>MFS transporter, major inositol transporter</t>
  </si>
  <si>
    <t>RHTO_04057</t>
  </si>
  <si>
    <t>M7WPJ8</t>
  </si>
  <si>
    <t>Cytochrome c oxidase, subunit VIIa</t>
  </si>
  <si>
    <t>RHTO_00756</t>
  </si>
  <si>
    <t>M7WPJ9</t>
  </si>
  <si>
    <t>Peptide hydrolase (EC 3.4.-.-)</t>
  </si>
  <si>
    <t>RHTO_04062</t>
  </si>
  <si>
    <t>M7WPK0</t>
  </si>
  <si>
    <t>Acetyltransferase GNAT family</t>
  </si>
  <si>
    <t>RHTO_03799</t>
  </si>
  <si>
    <t>M7WPK2</t>
  </si>
  <si>
    <t>RHTO_00761</t>
  </si>
  <si>
    <t>M7WPK3</t>
  </si>
  <si>
    <t>Eukaryotic polypeptide chain release factor 3</t>
  </si>
  <si>
    <t>RHTO_04067</t>
  </si>
  <si>
    <t>M7WPK7</t>
  </si>
  <si>
    <t>ATP-dependent rna helicase dhx8</t>
  </si>
  <si>
    <t>RHTO_04072</t>
  </si>
  <si>
    <t>M7WPK8</t>
  </si>
  <si>
    <t>Vacuolar protein sorting-associated protein VPS5</t>
  </si>
  <si>
    <t>RHTO_00766</t>
  </si>
  <si>
    <t>M7WPL3</t>
  </si>
  <si>
    <t>Quinone oxidoreductase</t>
  </si>
  <si>
    <t>RHTO_00771</t>
  </si>
  <si>
    <t>M7WPM4</t>
  </si>
  <si>
    <t>Cytochrome b5</t>
  </si>
  <si>
    <t>RHTO_00781</t>
  </si>
  <si>
    <t>M7WPN1</t>
  </si>
  <si>
    <t>Chaperone regulator</t>
  </si>
  <si>
    <t>RHTO_03824</t>
  </si>
  <si>
    <t>M7WPP7</t>
  </si>
  <si>
    <t>N(6)-adenine-specific DNA methyltransferase</t>
  </si>
  <si>
    <t>RHTO_04122</t>
  </si>
  <si>
    <t>M7WPQ0</t>
  </si>
  <si>
    <t>Regulator of nonsense transcripts 2</t>
  </si>
  <si>
    <t>RHTO_03839</t>
  </si>
  <si>
    <t>M7WPQ4</t>
  </si>
  <si>
    <t>Aspartyl-tRNA synthetase</t>
  </si>
  <si>
    <t>RHTO_00806</t>
  </si>
  <si>
    <t>M7WPR6</t>
  </si>
  <si>
    <t>Bestrophin/UPF0187 family protein</t>
  </si>
  <si>
    <t>RHTO_00816</t>
  </si>
  <si>
    <t>M7WPS8</t>
  </si>
  <si>
    <t>DUF221 domain containing protein</t>
  </si>
  <si>
    <t>RHTO_00826</t>
  </si>
  <si>
    <t>M7WPS9</t>
  </si>
  <si>
    <t>Amidase family protein</t>
  </si>
  <si>
    <t>RHTO_03864</t>
  </si>
  <si>
    <t>M7WPT1</t>
  </si>
  <si>
    <t>Monoglyceride lipase, YJU3-like protein</t>
  </si>
  <si>
    <t>RHTO_03913</t>
  </si>
  <si>
    <t>M7WPT3</t>
  </si>
  <si>
    <t>DNA polymerase gamma subunit 1</t>
  </si>
  <si>
    <t>RHTO_00831</t>
  </si>
  <si>
    <t>M7WPT4</t>
  </si>
  <si>
    <t>Nucleoside-diphosphate-sugar epimerases-like protein</t>
  </si>
  <si>
    <t>RHTO_03869</t>
  </si>
  <si>
    <t>M7WPT6</t>
  </si>
  <si>
    <t>Actin binding protein</t>
  </si>
  <si>
    <t>RHTO_03919</t>
  </si>
  <si>
    <t>M7WPU1</t>
  </si>
  <si>
    <t>RHTO_03874</t>
  </si>
  <si>
    <t>M7WPU4</t>
  </si>
  <si>
    <t>4-nitrophenylphosphatase (PNPPase) (EC 3.1.3.41)</t>
  </si>
  <si>
    <t>RHTO_00841</t>
  </si>
  <si>
    <t>M7WPV0</t>
  </si>
  <si>
    <t>Sodium/potassium-transporting ATPase subunit alpha</t>
  </si>
  <si>
    <t>RHTO_00846</t>
  </si>
  <si>
    <t>M7WPV1</t>
  </si>
  <si>
    <t>Mitochondrial import inner membrane translocase subunit TIM13</t>
  </si>
  <si>
    <t>RHTO_03619</t>
  </si>
  <si>
    <t>M7WPV3</t>
  </si>
  <si>
    <t>Cytokinin riboside 5'-monophosphate phosphoribohydrolase LOG family protein</t>
  </si>
  <si>
    <t>RHTO_03939</t>
  </si>
  <si>
    <t>M7WPW0</t>
  </si>
  <si>
    <t>Sterol 24-C-methyltransferase</t>
  </si>
  <si>
    <t>RHTO_00856</t>
  </si>
  <si>
    <t>M7WPY2</t>
  </si>
  <si>
    <t>Guanine nucleotide-binding protein gamma subunit</t>
  </si>
  <si>
    <t>RHTO_07950</t>
  </si>
  <si>
    <t>M7WPY7</t>
  </si>
  <si>
    <t>Mitochondrial ATPase inhibitor, IATP</t>
  </si>
  <si>
    <t>RHTO_03655</t>
  </si>
  <si>
    <t>M7WPZ2</t>
  </si>
  <si>
    <t>RHTO_03984</t>
  </si>
  <si>
    <t>M7WPZ4</t>
  </si>
  <si>
    <t>Pyridoxamine 5'-phosphate oxidase</t>
  </si>
  <si>
    <t>RHTO_03660</t>
  </si>
  <si>
    <t>M7WPZ7</t>
  </si>
  <si>
    <t>Proteolysis and peptidolysis-related protein</t>
  </si>
  <si>
    <t>RHTO_03989</t>
  </si>
  <si>
    <t>M7WPZ9</t>
  </si>
  <si>
    <t>60S ribosomal protein l21</t>
  </si>
  <si>
    <t>RHTO_03665</t>
  </si>
  <si>
    <t>M7WQ06</t>
  </si>
  <si>
    <t>RHTO_07970</t>
  </si>
  <si>
    <t>M7WQ11</t>
  </si>
  <si>
    <t>SH3 domain protein</t>
  </si>
  <si>
    <t>RHTO_04004</t>
  </si>
  <si>
    <t>M7WQ15</t>
  </si>
  <si>
    <t>Thioredoxin</t>
  </si>
  <si>
    <t>RHTO_03763</t>
  </si>
  <si>
    <t>M7WQ16</t>
  </si>
  <si>
    <t>Amidohydrolase family protein</t>
  </si>
  <si>
    <t>RHTO_03680</t>
  </si>
  <si>
    <t>M7WQ20</t>
  </si>
  <si>
    <t>Serine/threonine-protein kinase</t>
  </si>
  <si>
    <t>RHTO_03768</t>
  </si>
  <si>
    <t>M7WQ21</t>
  </si>
  <si>
    <t>MFS monosaccharide transporter</t>
  </si>
  <si>
    <t>RHTO_03685</t>
  </si>
  <si>
    <t>M7WQ25</t>
  </si>
  <si>
    <t>Haloacid dehalogenase-like hydrolase domain containing protein</t>
  </si>
  <si>
    <t>RHTO_07985</t>
  </si>
  <si>
    <t>M7WQ31</t>
  </si>
  <si>
    <t>Orotate phosphoribosyltransferase</t>
  </si>
  <si>
    <t>RHTO_03695</t>
  </si>
  <si>
    <t>M7WQ32</t>
  </si>
  <si>
    <t>Phosphatidyl-N-methylethanolamine N-methyltransferase (EC 2.1.1.71) (Phospholipid methyltransferase) (PLMT)</t>
  </si>
  <si>
    <t>RHTO_03783</t>
  </si>
  <si>
    <t>M7WQ37</t>
  </si>
  <si>
    <t>Chitin deacetylase</t>
  </si>
  <si>
    <t>RHTO_03700</t>
  </si>
  <si>
    <t>M7WQ52</t>
  </si>
  <si>
    <t>Cardiolipin synthase</t>
  </si>
  <si>
    <t>RHTO_08010</t>
  </si>
  <si>
    <t>M7WQ63</t>
  </si>
  <si>
    <t>Transcription initiation factor TFIID TATA-box-binding protein</t>
  </si>
  <si>
    <t>RHTO_08020</t>
  </si>
  <si>
    <t>M7WQ64</t>
  </si>
  <si>
    <t>Prefoldin subunit 3</t>
  </si>
  <si>
    <t>RHTO_03725</t>
  </si>
  <si>
    <t>M7WQ70</t>
  </si>
  <si>
    <t>Molecular chaperone</t>
  </si>
  <si>
    <t>RHTO_03730</t>
  </si>
  <si>
    <t>M7WQ73</t>
  </si>
  <si>
    <t>Aconitate hydratase, mitochondrial (Aconitase) (EC 4.2.1.-)</t>
  </si>
  <si>
    <t>RHTO_08030</t>
  </si>
  <si>
    <t>M7WQ74</t>
  </si>
  <si>
    <t>RHTO_03828</t>
  </si>
  <si>
    <t>M7WQ76</t>
  </si>
  <si>
    <t>Dolichyl-diphosphooligosaccharide--protein glycosyltransferase subunit WBP1 (Oligosaccharyl transferase subunit WBP1) (EC 2.4.99.18)</t>
  </si>
  <si>
    <t>RHTO_03735</t>
  </si>
  <si>
    <t>M7WQ77</t>
  </si>
  <si>
    <t>Mechanosensitive ion channel MscS domain containing protein</t>
  </si>
  <si>
    <t>RHTO_03833</t>
  </si>
  <si>
    <t>M7WQ78</t>
  </si>
  <si>
    <t>Arrestin domain protein</t>
  </si>
  <si>
    <t>RHTO_08035</t>
  </si>
  <si>
    <t>M7WQ81</t>
  </si>
  <si>
    <t>DNA-directed RNA polymerases I and III subunit RPAC1</t>
  </si>
  <si>
    <t>RHTO_03739</t>
  </si>
  <si>
    <t>M7WQ86</t>
  </si>
  <si>
    <t>L-malate dehydrogenase</t>
  </si>
  <si>
    <t>RHTO_03745</t>
  </si>
  <si>
    <t>M7WQ90</t>
  </si>
  <si>
    <t>Branched-chain-amino-acid aminotransferase (EC 2.6.1.42)</t>
  </si>
  <si>
    <t>RHTO_08045</t>
  </si>
  <si>
    <t>M7WQ93</t>
  </si>
  <si>
    <t>PAB-dependent poly(A)-specific ribonuclease subunit PAN3 (PAB1P-dependent poly(A)-nuclease) (PAN deadenylation complex subunit 3)</t>
  </si>
  <si>
    <t>PAN3 RHTO_03750</t>
  </si>
  <si>
    <t>M7WQ95</t>
  </si>
  <si>
    <t>ATPase GET3 (EC 3.6.-.-) (Arsenical pump-driving ATPase) (Arsenite-stimulated ATPase) (Golgi to ER traffic protein 3) (Guided entry of tail-anchored proteins 3)</t>
  </si>
  <si>
    <t>GET3 RHTO_08050</t>
  </si>
  <si>
    <t>M7WQ96</t>
  </si>
  <si>
    <t>Acyl-CoA-binding protein, ACBP</t>
  </si>
  <si>
    <t>RHTO_03853</t>
  </si>
  <si>
    <t>M7WQA4</t>
  </si>
  <si>
    <t>Mitochondrial exoribonuclease Cyt-4</t>
  </si>
  <si>
    <t>RHTO_03863</t>
  </si>
  <si>
    <t>M7WQB1</t>
  </si>
  <si>
    <t>RHTO_03462</t>
  </si>
  <si>
    <t>M7WQB4</t>
  </si>
  <si>
    <t>Zinc finger, C2H2-type domain containing protein, transcription factor (Fragment)</t>
  </si>
  <si>
    <t>RHTO_08070</t>
  </si>
  <si>
    <t>M7WQC6</t>
  </si>
  <si>
    <t>DUF985 and Cupin, RmlC-type domain protein</t>
  </si>
  <si>
    <t>RHTO_03467</t>
  </si>
  <si>
    <t>M7WQC9</t>
  </si>
  <si>
    <t>Coproporphyrinogen III oxidase</t>
  </si>
  <si>
    <t>RHTO_03472</t>
  </si>
  <si>
    <t>M7WQD1</t>
  </si>
  <si>
    <t>Coatomer subunit delta</t>
  </si>
  <si>
    <t>RHTO_03633</t>
  </si>
  <si>
    <t>M7WQD3</t>
  </si>
  <si>
    <t>Prohibitin-1</t>
  </si>
  <si>
    <t>RHTO_08080</t>
  </si>
  <si>
    <t>M7WQD5</t>
  </si>
  <si>
    <t>AdoMet-dependent rRNA methyltransferase SPB1 (EC 2.1.1.-) (2'-O-ribose RNA methyltransferase) (S-adenosyl-L-methionine-dependent methyltransferase)</t>
  </si>
  <si>
    <t>SPB1 RHTO_03482</t>
  </si>
  <si>
    <t>M7WQD7</t>
  </si>
  <si>
    <t>Mitochondrial intermediate peptidase</t>
  </si>
  <si>
    <t>RHTO_03638</t>
  </si>
  <si>
    <t>M7WQD9</t>
  </si>
  <si>
    <t>RHTO_03487</t>
  </si>
  <si>
    <t>M7WQE3</t>
  </si>
  <si>
    <t>E3 SUMO-protein ligase nse2</t>
  </si>
  <si>
    <t>RHTO_03492</t>
  </si>
  <si>
    <t>M7WQE9</t>
  </si>
  <si>
    <t>Translocation protein SEC63</t>
  </si>
  <si>
    <t>RHTO_03502</t>
  </si>
  <si>
    <t>M7WQF0</t>
  </si>
  <si>
    <t>F-type H+-transporting ATPase subunit h</t>
  </si>
  <si>
    <t>RHTO_03654</t>
  </si>
  <si>
    <t>M7WQF1</t>
  </si>
  <si>
    <t>RHTO_03507</t>
  </si>
  <si>
    <t>M7WQF4</t>
  </si>
  <si>
    <t>Xaa-pro aminopeptidase</t>
  </si>
  <si>
    <t>RHTO_08090</t>
  </si>
  <si>
    <t>M7WQG8</t>
  </si>
  <si>
    <t>Type B carboxylesterase domain containing protein</t>
  </si>
  <si>
    <t>RHTO_03669</t>
  </si>
  <si>
    <t>M7WQH3</t>
  </si>
  <si>
    <t>tRNA (guanine-N(7)-)-methyltransferase (EC 2.1.1.33) (Transfer RNA methyltransferase 8) (tRNA (guanine(46)-N(7))-methyltransferase) (tRNA(m7G46)-methyltransferase)</t>
  </si>
  <si>
    <t>TRM8 RHTO_03674</t>
  </si>
  <si>
    <t>M7WQH4</t>
  </si>
  <si>
    <t>Carboxy-cis,cis-muconate cyclase</t>
  </si>
  <si>
    <t>RHTO_03537</t>
  </si>
  <si>
    <t>M7WQH5</t>
  </si>
  <si>
    <t>E3 ubiquitin-protein ligase HUWE1</t>
  </si>
  <si>
    <t>RHTO_08115</t>
  </si>
  <si>
    <t>M7WQH7</t>
  </si>
  <si>
    <t>U3 small nucleolar RNA-associated protein 11</t>
  </si>
  <si>
    <t>RHTO_03542</t>
  </si>
  <si>
    <t>M7WQI8</t>
  </si>
  <si>
    <t>RHTO_03557</t>
  </si>
  <si>
    <t>M7WQJ2</t>
  </si>
  <si>
    <t>Eukaryotic translation initiation factor 3 subunit E (eIF3e)</t>
  </si>
  <si>
    <t>INT6 RHTO_03562</t>
  </si>
  <si>
    <t>M7WQJ3</t>
  </si>
  <si>
    <t>RHTO_08140</t>
  </si>
  <si>
    <t>M7WQK0</t>
  </si>
  <si>
    <t>40S ribosomal protein S8</t>
  </si>
  <si>
    <t>RHTO_08150</t>
  </si>
  <si>
    <t>M7WQK2</t>
  </si>
  <si>
    <t>60S ribosomal protein l28</t>
  </si>
  <si>
    <t>RHTO_03699</t>
  </si>
  <si>
    <t>M7WQK5</t>
  </si>
  <si>
    <t>Ribonuclease III</t>
  </si>
  <si>
    <t>RHTO_08155</t>
  </si>
  <si>
    <t>M7WQL2</t>
  </si>
  <si>
    <t>RHTO_03587</t>
  </si>
  <si>
    <t>M7WQL8</t>
  </si>
  <si>
    <t>von Willebrand domain containing protein</t>
  </si>
  <si>
    <t>RHTO_03597</t>
  </si>
  <si>
    <t>M7WQM5</t>
  </si>
  <si>
    <t>Phosphatidylethanolamine N-methyltransferase (PE methyltransferase) (PEAMT) (PEMT) (EC 2.1.1.17)</t>
  </si>
  <si>
    <t>RHTO_03719</t>
  </si>
  <si>
    <t>M7WQM6</t>
  </si>
  <si>
    <t>U1 small nuclear ribonucleoprotein A</t>
  </si>
  <si>
    <t>RHTO_03607</t>
  </si>
  <si>
    <t>M7WQN6</t>
  </si>
  <si>
    <t>Pre-rRNA processing protein Mrd1</t>
  </si>
  <si>
    <t>RHTO_03729</t>
  </si>
  <si>
    <t>M7WQN8</t>
  </si>
  <si>
    <t>Cysteinyl-trna synthetase</t>
  </si>
  <si>
    <t>RHTO_07717</t>
  </si>
  <si>
    <t>M7WQN9</t>
  </si>
  <si>
    <t>AP complex subunit beta</t>
  </si>
  <si>
    <t>RHTO_03305</t>
  </si>
  <si>
    <t>M7WQP1</t>
  </si>
  <si>
    <t>U6 snRNA-associated Sm-like protein LSm7</t>
  </si>
  <si>
    <t>RHTO_03734</t>
  </si>
  <si>
    <t>M7WQP3</t>
  </si>
  <si>
    <t>Pre-mRNA-processing factor 6</t>
  </si>
  <si>
    <t>RHTO_07722</t>
  </si>
  <si>
    <t>M7WQP6</t>
  </si>
  <si>
    <t>60S ribosomal protein</t>
  </si>
  <si>
    <t>RHTO_03740</t>
  </si>
  <si>
    <t>M7WQR0</t>
  </si>
  <si>
    <t>Alternative oxidase (EC 1.-.-.-)</t>
  </si>
  <si>
    <t>RHTO_07747</t>
  </si>
  <si>
    <t>M7WQR1</t>
  </si>
  <si>
    <t>Fps/Fes/Fer/CIP4-like and SAFF domain-containing protein</t>
  </si>
  <si>
    <t>RHTO_03335</t>
  </si>
  <si>
    <t>M7WQR4</t>
  </si>
  <si>
    <t>C6 transcription factor (Mut3)</t>
  </si>
  <si>
    <t>RHTO_03340</t>
  </si>
  <si>
    <t>M7WQR5</t>
  </si>
  <si>
    <t>Maintenance of ploidy protein MOB1</t>
  </si>
  <si>
    <t>RHTO_07752</t>
  </si>
  <si>
    <t>M7WQS8</t>
  </si>
  <si>
    <t>G-protein complex beta subunit</t>
  </si>
  <si>
    <t>RHTO_07772</t>
  </si>
  <si>
    <t>M7WQT1</t>
  </si>
  <si>
    <t>Fungal protein</t>
  </si>
  <si>
    <t>RHTO_03466</t>
  </si>
  <si>
    <t>M7WQT3</t>
  </si>
  <si>
    <t>Vacuolar protein-sorting protein BRO1</t>
  </si>
  <si>
    <t>RHTO_07777</t>
  </si>
  <si>
    <t>M7WQT7</t>
  </si>
  <si>
    <t>Protein of eukaryotic translation initiation factor SUI1 family</t>
  </si>
  <si>
    <t>RHTO_03370</t>
  </si>
  <si>
    <t>M7WQT8</t>
  </si>
  <si>
    <t>Putative stress response protein Rds1p</t>
  </si>
  <si>
    <t>RHTO_07782</t>
  </si>
  <si>
    <t>M7WQU1</t>
  </si>
  <si>
    <t>RNA processing-related mitochondrial RNA degradation</t>
  </si>
  <si>
    <t>RHTO_03471</t>
  </si>
  <si>
    <t>M7WQU7</t>
  </si>
  <si>
    <t>RHTO_03380</t>
  </si>
  <si>
    <t>M7WQV4</t>
  </si>
  <si>
    <t>Duf89 domain protein</t>
  </si>
  <si>
    <t>RHTO_03385</t>
  </si>
  <si>
    <t>M7WQV7</t>
  </si>
  <si>
    <t>ATPase, AAA-type domain containing protein</t>
  </si>
  <si>
    <t>RHTO_07807</t>
  </si>
  <si>
    <t>M7WQW0</t>
  </si>
  <si>
    <t>Proteasome subunit alpha type (EC 3.4.25.1)</t>
  </si>
  <si>
    <t>RHTO_03491</t>
  </si>
  <si>
    <t>M7WQW2</t>
  </si>
  <si>
    <t>Phosphoglycerate mutase family protein</t>
  </si>
  <si>
    <t>RHTO_07812</t>
  </si>
  <si>
    <t>M7WQY0</t>
  </si>
  <si>
    <t>Alpha/beta hydrolase fold protein</t>
  </si>
  <si>
    <t>RHTO_03511</t>
  </si>
  <si>
    <t>M7WQY2</t>
  </si>
  <si>
    <t>DNA helicase (EC 3.6.4.12)</t>
  </si>
  <si>
    <t>RHTO_07832</t>
  </si>
  <si>
    <t>M7WQY8</t>
  </si>
  <si>
    <t>Glutamate-rich WD repeat containing protein</t>
  </si>
  <si>
    <t>RHTO_03521</t>
  </si>
  <si>
    <t>M7WQZ1</t>
  </si>
  <si>
    <t>Heat shock 70kDa protein 1/8</t>
  </si>
  <si>
    <t>RHTO_07842</t>
  </si>
  <si>
    <t>M7WR01</t>
  </si>
  <si>
    <t>Glucose-6-phosphate 1-dehydrogenase (EC 1.1.1.49)</t>
  </si>
  <si>
    <t>RHTO_07853</t>
  </si>
  <si>
    <t>M7WR03</t>
  </si>
  <si>
    <t>3-carboxymuconate cyclase</t>
  </si>
  <si>
    <t>RHTO_03536</t>
  </si>
  <si>
    <t>M7WR06</t>
  </si>
  <si>
    <t>Nuclear protein localization protein 4-like protein</t>
  </si>
  <si>
    <t>RHTO_03541</t>
  </si>
  <si>
    <t>M7WR07</t>
  </si>
  <si>
    <t>Protein of heat shock protein Hsp70 family</t>
  </si>
  <si>
    <t>RHTO_03430</t>
  </si>
  <si>
    <t>M7WR11</t>
  </si>
  <si>
    <t>NADH dehydrogenase (Ubiquinone) Fe-S protein 4</t>
  </si>
  <si>
    <t>RHTO_07863</t>
  </si>
  <si>
    <t>M7WR12</t>
  </si>
  <si>
    <t>Preprotein translocase subunit YidC</t>
  </si>
  <si>
    <t>RHTO_03435</t>
  </si>
  <si>
    <t>M7WR15</t>
  </si>
  <si>
    <t>Ribosome biogenesis protein YTM1</t>
  </si>
  <si>
    <t>YTM1 RHTO_03551</t>
  </si>
  <si>
    <t>M7WR16</t>
  </si>
  <si>
    <t>RHTO_07868</t>
  </si>
  <si>
    <t>M7WR24</t>
  </si>
  <si>
    <t>Arsenite-resistance protein 2</t>
  </si>
  <si>
    <t>RHTO_03561</t>
  </si>
  <si>
    <t>M7WR40</t>
  </si>
  <si>
    <t>Dihydrolipoyl dehydrogenase (EC 1.8.1.4)</t>
  </si>
  <si>
    <t>RHTO_07893</t>
  </si>
  <si>
    <t>M7WR42</t>
  </si>
  <si>
    <t>RHTO_03581</t>
  </si>
  <si>
    <t>M7WR46</t>
  </si>
  <si>
    <t>Eukaryotic translation initiation factor 3 subunit B (eIF3b) (Eukaryotic translation initiation factor 3 90 kDa subunit homolog) (eIF3 p90) (Translation initiation factor eIF3, p90 subunit homolog)</t>
  </si>
  <si>
    <t>PRT1 RHTO_03586</t>
  </si>
  <si>
    <t>M7WR49</t>
  </si>
  <si>
    <t>Golgi phosphoprotein 3 family protein</t>
  </si>
  <si>
    <t>RHTO_07903</t>
  </si>
  <si>
    <t>M7WR53</t>
  </si>
  <si>
    <t>Geranylgeranyl diphosphate synthase, type III</t>
  </si>
  <si>
    <t>RHTO_02504</t>
  </si>
  <si>
    <t>M7WR54</t>
  </si>
  <si>
    <t>Oxidoreductase,Oxoglutarate/iron-dependent oxygenase family</t>
  </si>
  <si>
    <t>RHTO_03596</t>
  </si>
  <si>
    <t>M7WR56</t>
  </si>
  <si>
    <t>Ubiquinone biosynthesis, ABC1 family protein</t>
  </si>
  <si>
    <t>RHTO_03601</t>
  </si>
  <si>
    <t>M7WR61</t>
  </si>
  <si>
    <t>Pentatricopeptide repeat protein</t>
  </si>
  <si>
    <t>RHTO_03606</t>
  </si>
  <si>
    <t>M7WR64</t>
  </si>
  <si>
    <t>Nuclear protein export protein</t>
  </si>
  <si>
    <t>RHTO_02513</t>
  </si>
  <si>
    <t>M7WR65</t>
  </si>
  <si>
    <t>Electron transfer flavoprotein alpha subunit</t>
  </si>
  <si>
    <t>RHTO_07923</t>
  </si>
  <si>
    <t>M7WR70;M7WUY7</t>
  </si>
  <si>
    <t>RHTO_01322;RHTO_07399</t>
  </si>
  <si>
    <t>M7WR73</t>
  </si>
  <si>
    <t>Alcohol dehydrogenase</t>
  </si>
  <si>
    <t>RHTO_02519</t>
  </si>
  <si>
    <t>M7WR76</t>
  </si>
  <si>
    <t>rRNA adenine N(6)-methyltransferase (EC 2.1.1.-)</t>
  </si>
  <si>
    <t>RHTO_03304</t>
  </si>
  <si>
    <t>M7WR78</t>
  </si>
  <si>
    <t>Protein of ketopantoate reductase family</t>
  </si>
  <si>
    <t>RHTO_02524</t>
  </si>
  <si>
    <t>M7WR81</t>
  </si>
  <si>
    <t>Vacuolar fusion protein Mon1</t>
  </si>
  <si>
    <t>RHTO_03309</t>
  </si>
  <si>
    <t>M7WRA8</t>
  </si>
  <si>
    <t>RHTO_07434</t>
  </si>
  <si>
    <t>M7WRB2</t>
  </si>
  <si>
    <t>Rho guanyl-nucleotide exchange factor</t>
  </si>
  <si>
    <t>RHTO_02549</t>
  </si>
  <si>
    <t>M7WRB3</t>
  </si>
  <si>
    <t>Cullin 1</t>
  </si>
  <si>
    <t>RHTO_07439</t>
  </si>
  <si>
    <t>M7WRB9</t>
  </si>
  <si>
    <t>RHTO_07444</t>
  </si>
  <si>
    <t>M7WRC4</t>
  </si>
  <si>
    <t>GTP cyclohydrolase II</t>
  </si>
  <si>
    <t>RHTO_07449</t>
  </si>
  <si>
    <t>M7WRD1</t>
  </si>
  <si>
    <t>Multifunctional tryptophan biosynthesis protein</t>
  </si>
  <si>
    <t>RHTO_02564</t>
  </si>
  <si>
    <t>M7WRD8</t>
  </si>
  <si>
    <t>RHTO_02569</t>
  </si>
  <si>
    <t>M7WRE2</t>
  </si>
  <si>
    <t>Vacuolar protein sorting-associated protein 35</t>
  </si>
  <si>
    <t>RHTO_03369</t>
  </si>
  <si>
    <t>M7WRE8</t>
  </si>
  <si>
    <t>U3 small nucleolar RNA-associated protein 10</t>
  </si>
  <si>
    <t>RHTO_03374</t>
  </si>
  <si>
    <t>M7WRF3</t>
  </si>
  <si>
    <t>Anaphase promoting complex subunit 1</t>
  </si>
  <si>
    <t>RHTO_03379</t>
  </si>
  <si>
    <t>M7WRF8</t>
  </si>
  <si>
    <t>Mitochondrial tricarboxylate transporter, citrate transporter</t>
  </si>
  <si>
    <t>RHTO_03384</t>
  </si>
  <si>
    <t>M7WRG0</t>
  </si>
  <si>
    <t>Component of oligomeric golgi complex 6</t>
  </si>
  <si>
    <t>RHTO_07484</t>
  </si>
  <si>
    <t>M7WRG2</t>
  </si>
  <si>
    <t>RHTO_02589</t>
  </si>
  <si>
    <t>M7WRH3</t>
  </si>
  <si>
    <t>RHTO_03399</t>
  </si>
  <si>
    <t>M7WRH6</t>
  </si>
  <si>
    <t>Taurine catabolism dioxygenase TauD</t>
  </si>
  <si>
    <t>RHTO_07499</t>
  </si>
  <si>
    <t>M7WRH8</t>
  </si>
  <si>
    <t>Protein disulfide-isomerase (EC 5.3.4.1)</t>
  </si>
  <si>
    <t>RHTO_03404</t>
  </si>
  <si>
    <t>M7WRI0</t>
  </si>
  <si>
    <t>RHTO_02604</t>
  </si>
  <si>
    <t>M7WRI9</t>
  </si>
  <si>
    <t>Protein of caleosin family</t>
  </si>
  <si>
    <t>RHTO_03414</t>
  </si>
  <si>
    <t>M7WRJ3</t>
  </si>
  <si>
    <t>Hyaluronan/mRNA-binding protein</t>
  </si>
  <si>
    <t>RHTO_02614</t>
  </si>
  <si>
    <t>M7WRK2</t>
  </si>
  <si>
    <t>RHTO_07524</t>
  </si>
  <si>
    <t>M7WRL0</t>
  </si>
  <si>
    <t>Phosphatase dcr2</t>
  </si>
  <si>
    <t>RHTO_02629</t>
  </si>
  <si>
    <t>M7WRL6</t>
  </si>
  <si>
    <t>Gluconate 5-dehydrogenase</t>
  </si>
  <si>
    <t>RHTO_03444</t>
  </si>
  <si>
    <t>M7WRM5</t>
  </si>
  <si>
    <t>Ribosomal protein L32</t>
  </si>
  <si>
    <t>RHTO_02644</t>
  </si>
  <si>
    <t>M7WRM9</t>
  </si>
  <si>
    <t>26S proteasome regulatory subunit N9</t>
  </si>
  <si>
    <t>RHTO_03459</t>
  </si>
  <si>
    <t>M7WRN5</t>
  </si>
  <si>
    <t>Putative hydrolases of HD superfamily</t>
  </si>
  <si>
    <t>RHTO_02654</t>
  </si>
  <si>
    <t>M7WRP2</t>
  </si>
  <si>
    <t>RHTO_07559</t>
  </si>
  <si>
    <t>M7WRP6</t>
  </si>
  <si>
    <t>Translin</t>
  </si>
  <si>
    <t>RHTO_07564</t>
  </si>
  <si>
    <t>M7WRP7</t>
  </si>
  <si>
    <t>HD domain containing protein</t>
  </si>
  <si>
    <t>RHTO_02508</t>
  </si>
  <si>
    <t>M7WRQ0</t>
  </si>
  <si>
    <t>WD repeat protein, U3 small nucleolar RNA-associated protein 21</t>
  </si>
  <si>
    <t>RHTO_02335</t>
  </si>
  <si>
    <t>M7WRQ7</t>
  </si>
  <si>
    <t>Chalcone-flavanone isomerase</t>
  </si>
  <si>
    <t>RHTO_02523</t>
  </si>
  <si>
    <t>M7WRR0</t>
  </si>
  <si>
    <t>Vesicle budding-related protein, protein transporter SEC13</t>
  </si>
  <si>
    <t>RHTO_02528</t>
  </si>
  <si>
    <t>M7WRS9</t>
  </si>
  <si>
    <t>Gamma-butyrobetaine dioxygenase, autophagy-related protein 8</t>
  </si>
  <si>
    <t>RHTO_02366</t>
  </si>
  <si>
    <t>M7WRT3</t>
  </si>
  <si>
    <t>Egghead protein (Zeste-white 4 protein), glycosyltransferase family 2 protein</t>
  </si>
  <si>
    <t>RHTO_02553</t>
  </si>
  <si>
    <t>M7WRU1</t>
  </si>
  <si>
    <t>pH signal transduction protein</t>
  </si>
  <si>
    <t>RHTO_07589</t>
  </si>
  <si>
    <t>M7WRU4</t>
  </si>
  <si>
    <t>Eukaryotic translation initiation factor 3 subunit I (eIF3i) (Eukaryotic translation initiation factor 3 39 kDa subunit homolog) (eIF-3 39 kDa subunit homolog)</t>
  </si>
  <si>
    <t>TIF34 RHTO_07594</t>
  </si>
  <si>
    <t>M7WRU9</t>
  </si>
  <si>
    <t>DNA damage-binding protein 1</t>
  </si>
  <si>
    <t>RHTO_07599</t>
  </si>
  <si>
    <t>M7WRV3</t>
  </si>
  <si>
    <t>RHTO_07604</t>
  </si>
  <si>
    <t>M7WRV6</t>
  </si>
  <si>
    <t>Peptidyl-prolyl cis-trans isomerase (EC 5.2.1.8)</t>
  </si>
  <si>
    <t>RHTO_02573</t>
  </si>
  <si>
    <t>M7WRV8</t>
  </si>
  <si>
    <t>cAMP-dependent protein kinase regulatory subunit</t>
  </si>
  <si>
    <t>RHTO_02402</t>
  </si>
  <si>
    <t>M7WRW0</t>
  </si>
  <si>
    <t>Nicotinamide N-methyltransferase, putative</t>
  </si>
  <si>
    <t>RHTO_02578</t>
  </si>
  <si>
    <t>M7WRW9</t>
  </si>
  <si>
    <t>RHTO_02583</t>
  </si>
  <si>
    <t>M7WRX5</t>
  </si>
  <si>
    <t>Subtilisin-like protease</t>
  </si>
  <si>
    <t>RHTO_02422</t>
  </si>
  <si>
    <t>M7WRY0</t>
  </si>
  <si>
    <t>RHTO_02427</t>
  </si>
  <si>
    <t>M7WRY6</t>
  </si>
  <si>
    <t>U6 snRNA-associated Sm-like protein LSm4</t>
  </si>
  <si>
    <t>RHTO_02598</t>
  </si>
  <si>
    <t>M7WRY8</t>
  </si>
  <si>
    <t>Glycerol kinase</t>
  </si>
  <si>
    <t>RHTO_07649</t>
  </si>
  <si>
    <t>M7WRY9</t>
  </si>
  <si>
    <t>cAMP-dependent protein kinase catalytic subunit</t>
  </si>
  <si>
    <t>RHTO_02603</t>
  </si>
  <si>
    <t>M7WRZ3</t>
  </si>
  <si>
    <t>Aspartyl/glutamyl-tRNA(Asn/Gln) amidotransferase subunit B</t>
  </si>
  <si>
    <t>RHTO_02442</t>
  </si>
  <si>
    <t>M7WRZ8</t>
  </si>
  <si>
    <t>V-type H+-transporting ATPase subunit D</t>
  </si>
  <si>
    <t>RHTO_02447</t>
  </si>
  <si>
    <t>M7WRZ9</t>
  </si>
  <si>
    <t>Amidase</t>
  </si>
  <si>
    <t>RHTO_02613</t>
  </si>
  <si>
    <t>M7WS12</t>
  </si>
  <si>
    <t>Proteinase inhibitor domain containing protein</t>
  </si>
  <si>
    <t>RHTO_07071</t>
  </si>
  <si>
    <t>M7WS13</t>
  </si>
  <si>
    <t>RHTO_02467</t>
  </si>
  <si>
    <t>M7WS17</t>
  </si>
  <si>
    <t>Pyruvate carboxylase (EC 6.4.1.1)</t>
  </si>
  <si>
    <t>RHTO_02628</t>
  </si>
  <si>
    <t>M7WS18</t>
  </si>
  <si>
    <t>Small nuclear ribonucleoprotein F</t>
  </si>
  <si>
    <t>RHTO_02472</t>
  </si>
  <si>
    <t>M7WS21</t>
  </si>
  <si>
    <t>6-coumarate-CoA ligase</t>
  </si>
  <si>
    <t>RHTO_02633</t>
  </si>
  <si>
    <t>M7WS22</t>
  </si>
  <si>
    <t>Mob1/phocein family protein</t>
  </si>
  <si>
    <t>RHTO_02477</t>
  </si>
  <si>
    <t>M7WS33</t>
  </si>
  <si>
    <t>Tyrosine--tRNA ligase (EC 6.1.1.1) (Tyrosyl-tRNA synthetase)</t>
  </si>
  <si>
    <t>RHTO_02643</t>
  </si>
  <si>
    <t>M7WS36</t>
  </si>
  <si>
    <t>RAN protein binding protein</t>
  </si>
  <si>
    <t>RHTO_02150</t>
  </si>
  <si>
    <t>M7WS38</t>
  </si>
  <si>
    <t>Acetyl-CoA hydrolase</t>
  </si>
  <si>
    <t>RHTO_07106</t>
  </si>
  <si>
    <t>M7WS41</t>
  </si>
  <si>
    <t>Indigoidine synthase A family protein</t>
  </si>
  <si>
    <t>RHTO_02648</t>
  </si>
  <si>
    <t>M7WS43</t>
  </si>
  <si>
    <t>3-deoxy-7-phosphoheptulonate synthase</t>
  </si>
  <si>
    <t>RHTO_02272</t>
  </si>
  <si>
    <t>M7WS48</t>
  </si>
  <si>
    <t>Ubiquitin-conjugating enzyme E2 D/E</t>
  </si>
  <si>
    <t>RHTO_02321</t>
  </si>
  <si>
    <t>M7WS50</t>
  </si>
  <si>
    <t>RHTO_07121</t>
  </si>
  <si>
    <t>M7WS52</t>
  </si>
  <si>
    <t>Protein transport protein SEC24</t>
  </si>
  <si>
    <t>RHTO_02152</t>
  </si>
  <si>
    <t>M7WS57</t>
  </si>
  <si>
    <t>Chromosome segregation protein</t>
  </si>
  <si>
    <t>RHTO_07131</t>
  </si>
  <si>
    <t>M7WS58</t>
  </si>
  <si>
    <t>tRNA pseudouridine synthase A</t>
  </si>
  <si>
    <t>RHTO_02180</t>
  </si>
  <si>
    <t>M7WS62</t>
  </si>
  <si>
    <t>WD repeat domain phosphoinositide-interacting protein</t>
  </si>
  <si>
    <t>RHTO_02334</t>
  </si>
  <si>
    <t>M7WS69</t>
  </si>
  <si>
    <t>Mitochondrial ATPase, F1 complex, epsilon subunit</t>
  </si>
  <si>
    <t>RHTO_07146</t>
  </si>
  <si>
    <t>M7WS73</t>
  </si>
  <si>
    <t>Cellular nucleic acid-binding protein</t>
  </si>
  <si>
    <t>RHTO_07151</t>
  </si>
  <si>
    <t>M7WS79</t>
  </si>
  <si>
    <t>Pyruvate dehydrogenase kinase</t>
  </si>
  <si>
    <t>RHTO_02159</t>
  </si>
  <si>
    <t>M7WS84</t>
  </si>
  <si>
    <t>Protein phosphatase PP2A regulatory subunit B</t>
  </si>
  <si>
    <t>RHTO_02277</t>
  </si>
  <si>
    <t>M7WS88</t>
  </si>
  <si>
    <t>DASH complex, subunit Dad3</t>
  </si>
  <si>
    <t>RHTO_02164</t>
  </si>
  <si>
    <t>M7WS89</t>
  </si>
  <si>
    <t>RHTO_07171</t>
  </si>
  <si>
    <t>M7WS92</t>
  </si>
  <si>
    <t>Chitin synthase export chaperone</t>
  </si>
  <si>
    <t>RHTO_07176</t>
  </si>
  <si>
    <t>M7WSA2</t>
  </si>
  <si>
    <t>26S proteasome non-atpase regulatory subunit 8</t>
  </si>
  <si>
    <t>RHTO_07186</t>
  </si>
  <si>
    <t>M7WSB2</t>
  </si>
  <si>
    <t>3-isopropylmalate dehydrogenase (EC 1.1.1.85)</t>
  </si>
  <si>
    <t>RHTO_07196</t>
  </si>
  <si>
    <t>M7WSB6</t>
  </si>
  <si>
    <t>Lipoate-protein ligase A</t>
  </si>
  <si>
    <t>RHTO_07201</t>
  </si>
  <si>
    <t>M7WSC3</t>
  </si>
  <si>
    <t>26S proteasome non-atpase regulatory subunit 11</t>
  </si>
  <si>
    <t>RHTO_02179</t>
  </si>
  <si>
    <t>M7WSC7</t>
  </si>
  <si>
    <t>Sensor histidine kinase/response regulator</t>
  </si>
  <si>
    <t>RHTO_07211</t>
  </si>
  <si>
    <t>M7WSC8</t>
  </si>
  <si>
    <t>RHTO_02209</t>
  </si>
  <si>
    <t>M7WSD8</t>
  </si>
  <si>
    <t>Rho GDP-dissociation inhibitor</t>
  </si>
  <si>
    <t>RHTO_02401</t>
  </si>
  <si>
    <t>M7WSE0</t>
  </si>
  <si>
    <t>Glutamine-fructose-6-phosphate transaminase</t>
  </si>
  <si>
    <t>RHTO_02328</t>
  </si>
  <si>
    <t>M7WSE2</t>
  </si>
  <si>
    <t>CCR4-NOT transcription complex subunit 3</t>
  </si>
  <si>
    <t>RHTO_02406</t>
  </si>
  <si>
    <t>M7WSF3</t>
  </si>
  <si>
    <t>RHTO_07236</t>
  </si>
  <si>
    <t>M7WSF4</t>
  </si>
  <si>
    <t>RHTO_02421</t>
  </si>
  <si>
    <t>M7WSF7</t>
  </si>
  <si>
    <t>U3 small nucleolar RNA-associated protein 5</t>
  </si>
  <si>
    <t>RHTO_07241</t>
  </si>
  <si>
    <t>M7WSH3</t>
  </si>
  <si>
    <t>Adenylosuccinate synthetase (AMPSase) (AdSS) (EC 6.3.4.4) (IMP--aspartate ligase)</t>
  </si>
  <si>
    <t>RHTO_02257</t>
  </si>
  <si>
    <t>M7WSH6</t>
  </si>
  <si>
    <t>Acyl-CoA thioester hydrolase</t>
  </si>
  <si>
    <t>RHTO_07261</t>
  </si>
  <si>
    <t>M7WSH7</t>
  </si>
  <si>
    <t>ATP-dependent rna helicase sub2</t>
  </si>
  <si>
    <t>RHTO_02446</t>
  </si>
  <si>
    <t>M7WSH8</t>
  </si>
  <si>
    <t>Glycoside hydrolase family 15 protein</t>
  </si>
  <si>
    <t>RHTO_02301</t>
  </si>
  <si>
    <t>M7WSJ0</t>
  </si>
  <si>
    <t>Biotin-[acetyl-CoA-carboxylase] ligase</t>
  </si>
  <si>
    <t>RHTO_02161</t>
  </si>
  <si>
    <t>M7WSJ5</t>
  </si>
  <si>
    <t>Methyltransferase-related protein</t>
  </si>
  <si>
    <t>RHTO_02466</t>
  </si>
  <si>
    <t>M7WSK1</t>
  </si>
  <si>
    <t>Ribosome assembly factor mrt4</t>
  </si>
  <si>
    <t>RHTO_07286</t>
  </si>
  <si>
    <t>M7WSK3</t>
  </si>
  <si>
    <t>Zip-like iron-zinc transporter</t>
  </si>
  <si>
    <t>RHTO_02476</t>
  </si>
  <si>
    <t>M7WSM4</t>
  </si>
  <si>
    <t>RNA-binding protein with serine-rich domain 1</t>
  </si>
  <si>
    <t>RHTO_02151</t>
  </si>
  <si>
    <t>M7WSM5</t>
  </si>
  <si>
    <t>Nuclear GTP-binding protein</t>
  </si>
  <si>
    <t>RHTO_07311</t>
  </si>
  <si>
    <t>M7WSM9</t>
  </si>
  <si>
    <t>RHTO_01951</t>
  </si>
  <si>
    <t>M7WSN0</t>
  </si>
  <si>
    <t>Chitin synthase, glycosyltransferase family 2 protein</t>
  </si>
  <si>
    <t>RHTO_07316</t>
  </si>
  <si>
    <t>M7WSN5</t>
  </si>
  <si>
    <t>MFS transporter, siderophore-iron transporter</t>
  </si>
  <si>
    <t>RHTO_07321</t>
  </si>
  <si>
    <t>M7WSN8</t>
  </si>
  <si>
    <t>RHTO_01961</t>
  </si>
  <si>
    <t>M7WSN9</t>
  </si>
  <si>
    <t>Protein of Emopamil-binding family</t>
  </si>
  <si>
    <t>RHTO_07326</t>
  </si>
  <si>
    <t>M7WSP6</t>
  </si>
  <si>
    <t>RHTO_02322</t>
  </si>
  <si>
    <t>M7WSQ3</t>
  </si>
  <si>
    <t>Shr3 amino acid permease chaperone family protein</t>
  </si>
  <si>
    <t>RHTO_01976</t>
  </si>
  <si>
    <t>M7WSQ5</t>
  </si>
  <si>
    <t>RHTO_07341</t>
  </si>
  <si>
    <t>M7WSR6</t>
  </si>
  <si>
    <t>50S ribosomal protein l24</t>
  </si>
  <si>
    <t>RHTO_02296</t>
  </si>
  <si>
    <t>M7WSS4</t>
  </si>
  <si>
    <t>Nuclear pore complex protein Nup62</t>
  </si>
  <si>
    <t>RHTO_07356</t>
  </si>
  <si>
    <t>M7WSS5</t>
  </si>
  <si>
    <t>Peptidyl-prolyl cis-trans isomerase E</t>
  </si>
  <si>
    <t>RHTO_01997</t>
  </si>
  <si>
    <t>M7WST3</t>
  </si>
  <si>
    <t>Paf1 family protein</t>
  </si>
  <si>
    <t>RHTO_02002</t>
  </si>
  <si>
    <t>M7WST5</t>
  </si>
  <si>
    <t>RHTO_07366</t>
  </si>
  <si>
    <t>M7WST7</t>
  </si>
  <si>
    <t>Protein of RNA polymerase III Rpc4 family</t>
  </si>
  <si>
    <t>RHTO_02007</t>
  </si>
  <si>
    <t>M7WSU1</t>
  </si>
  <si>
    <t>RNA exonuclease 1</t>
  </si>
  <si>
    <t>RHTO_07371</t>
  </si>
  <si>
    <t>M7WSV0</t>
  </si>
  <si>
    <t>tRNA 2'-phosphotransferase Tpt1</t>
  </si>
  <si>
    <t>RHTO_02292</t>
  </si>
  <si>
    <t>M7WSV8</t>
  </si>
  <si>
    <t>Syntaxin 12/13</t>
  </si>
  <si>
    <t>RHTO_02153</t>
  </si>
  <si>
    <t>M7WSW5</t>
  </si>
  <si>
    <t>Fatty acid synthase subunit beta, fungi type</t>
  </si>
  <si>
    <t>RHTO_02032</t>
  </si>
  <si>
    <t>M7WSX0</t>
  </si>
  <si>
    <t>SNF7 family protein, charged multivesicular body protein 6</t>
  </si>
  <si>
    <t>RHTO_02037</t>
  </si>
  <si>
    <t>M7WSY0</t>
  </si>
  <si>
    <t>RHTO_06731</t>
  </si>
  <si>
    <t>M7WSY2</t>
  </si>
  <si>
    <t>5-aminolevulinate synthase (EC 2.3.1.37) (5-aminolevulinic acid synthase) (Delta-ALA synthase) (Delta-aminolevulinate synthase)</t>
  </si>
  <si>
    <t>RHTO_02047</t>
  </si>
  <si>
    <t>M7WSY7</t>
  </si>
  <si>
    <t>RNA splicing factor Pad-1</t>
  </si>
  <si>
    <t>RHTO_02052</t>
  </si>
  <si>
    <t>M7WSY9</t>
  </si>
  <si>
    <t>Glycerol-3-phosphate dehydrogenase [NAD(+)] (EC 1.1.1.8)</t>
  </si>
  <si>
    <t>RHTO_02273</t>
  </si>
  <si>
    <t>M7WSZ7</t>
  </si>
  <si>
    <t>Succinate-semialdehyde dehydrogenase (NADP+)</t>
  </si>
  <si>
    <t>RHTO_02062</t>
  </si>
  <si>
    <t>M7WT03</t>
  </si>
  <si>
    <t>40S ribosomal protein S4</t>
  </si>
  <si>
    <t>RHTO_02067</t>
  </si>
  <si>
    <t>M7WT15</t>
  </si>
  <si>
    <t>Imidazoleglycerol-phosphate dehydratase (EC 4.2.1.19)</t>
  </si>
  <si>
    <t>RHTO_02077</t>
  </si>
  <si>
    <t>M7WT16</t>
  </si>
  <si>
    <t>Bystin</t>
  </si>
  <si>
    <t>RHTO_02162</t>
  </si>
  <si>
    <t>M7WT18</t>
  </si>
  <si>
    <t>60S ribosomal protein l44</t>
  </si>
  <si>
    <t>RHTO_06766</t>
  </si>
  <si>
    <t>M7WT26</t>
  </si>
  <si>
    <t>Splicing factor 3A subunit 1</t>
  </si>
  <si>
    <t>RHTO_02087</t>
  </si>
  <si>
    <t>M7WT33</t>
  </si>
  <si>
    <t>Dol-P-Man:protein alpha-mannosyltransferase, glycosyltransferase family 39 protein</t>
  </si>
  <si>
    <t>RHTO_02306</t>
  </si>
  <si>
    <t>M7WT46</t>
  </si>
  <si>
    <t>Actin lateral binding protein</t>
  </si>
  <si>
    <t>RHTO_02102</t>
  </si>
  <si>
    <t>M7WT53</t>
  </si>
  <si>
    <t>Phospholipid:diacylglycerol acyltransferase</t>
  </si>
  <si>
    <t>RHTO_01945</t>
  </si>
  <si>
    <t>M7WT61</t>
  </si>
  <si>
    <t>Cystathionine beta-lyase</t>
  </si>
  <si>
    <t>RHTO_02122</t>
  </si>
  <si>
    <t>M7WT66</t>
  </si>
  <si>
    <t>L-fucose transporter</t>
  </si>
  <si>
    <t>RHTO_06801</t>
  </si>
  <si>
    <t>M7WT77</t>
  </si>
  <si>
    <t>Aspartate-semialdehyde dehydrogenase</t>
  </si>
  <si>
    <t>RHTO_06811</t>
  </si>
  <si>
    <t>M7WT79</t>
  </si>
  <si>
    <t>Xylitol dehydrogenase</t>
  </si>
  <si>
    <t>RHTO_01970</t>
  </si>
  <si>
    <t>M7WT89</t>
  </si>
  <si>
    <t>RHTO_06826</t>
  </si>
  <si>
    <t>M7WTA9</t>
  </si>
  <si>
    <t>Uridine kinase (EC 2.7.1.48)</t>
  </si>
  <si>
    <t>RHTO_01996</t>
  </si>
  <si>
    <t>M7WTB9</t>
  </si>
  <si>
    <t>RHTO_06861</t>
  </si>
  <si>
    <t>M7WTC4</t>
  </si>
  <si>
    <t>F-box protein pof6</t>
  </si>
  <si>
    <t>RHTO_06866</t>
  </si>
  <si>
    <t>M7WTD6</t>
  </si>
  <si>
    <t>RHTO_01802</t>
  </si>
  <si>
    <t>M7WTD9</t>
  </si>
  <si>
    <t>Serine-tRNA ligase</t>
  </si>
  <si>
    <t>RHTO_06886</t>
  </si>
  <si>
    <t>M7WTE0</t>
  </si>
  <si>
    <t>DNA-directed RNA polymerase II subunit RPB4</t>
  </si>
  <si>
    <t>RHTO_02021</t>
  </si>
  <si>
    <t>M7WTE1</t>
  </si>
  <si>
    <t>rRNA binding protein</t>
  </si>
  <si>
    <t>RHTO_01807</t>
  </si>
  <si>
    <t>M7WTF7</t>
  </si>
  <si>
    <t>NADH:ubiquinone oxidoreductase intermediate-associated protein 30</t>
  </si>
  <si>
    <t>RHTO_01827</t>
  </si>
  <si>
    <t>M7WTG7</t>
  </si>
  <si>
    <t>Glutamate carboxypeptidase</t>
  </si>
  <si>
    <t>RHTO_06921</t>
  </si>
  <si>
    <t>M7WTG9</t>
  </si>
  <si>
    <t>ADP-ribosylation factor-related protein 1</t>
  </si>
  <si>
    <t>RHTO_02046</t>
  </si>
  <si>
    <t>M7WTH2</t>
  </si>
  <si>
    <t>PH domain containing protein</t>
  </si>
  <si>
    <t>RHTO_06926</t>
  </si>
  <si>
    <t>M7WTH4</t>
  </si>
  <si>
    <t>Tubulin gamma chain</t>
  </si>
  <si>
    <t>RHTO_01847</t>
  </si>
  <si>
    <t>M7WTH5</t>
  </si>
  <si>
    <t>AMMECR1 domain containing protein</t>
  </si>
  <si>
    <t>RHTO_06931</t>
  </si>
  <si>
    <t>M7WTI0</t>
  </si>
  <si>
    <t>Pyruvate dehydrogenase E1 component subunit alpha (EC 1.2.4.1)</t>
  </si>
  <si>
    <t>RHTO_01852</t>
  </si>
  <si>
    <t>M7WTJ2</t>
  </si>
  <si>
    <t>SAM-dependent RNA methyltransferase family protein</t>
  </si>
  <si>
    <t>RHTO_06951</t>
  </si>
  <si>
    <t>M7WTJ8</t>
  </si>
  <si>
    <t>GATA transcription factor</t>
  </si>
  <si>
    <t>RHTO_01872</t>
  </si>
  <si>
    <t>M7WTK0</t>
  </si>
  <si>
    <t>Cleft lip and palate associated transmembrane protein</t>
  </si>
  <si>
    <t>RHTO_06961</t>
  </si>
  <si>
    <t>M7WTK5</t>
  </si>
  <si>
    <t>Amino acid transporter</t>
  </si>
  <si>
    <t>RHTO_01882</t>
  </si>
  <si>
    <t>M7WTL0</t>
  </si>
  <si>
    <t>RHTO_06976</t>
  </si>
  <si>
    <t>M7WTL5</t>
  </si>
  <si>
    <t>50S ribosomal protein l19</t>
  </si>
  <si>
    <t>RHTO_06981</t>
  </si>
  <si>
    <t>M7WTL8</t>
  </si>
  <si>
    <t>Ribosomal rna-processing protein 14, RRP14</t>
  </si>
  <si>
    <t>RHTO_06986</t>
  </si>
  <si>
    <t>M7WTL9</t>
  </si>
  <si>
    <t>Cytochrome c oxidase assembly protein COX11</t>
  </si>
  <si>
    <t>RHTO_02091</t>
  </si>
  <si>
    <t>M7WTM3</t>
  </si>
  <si>
    <t>Dolichyl-diphosphooligosaccharide--protein glycosyltransferase subunit OST2 (Oligosaccharyl transferase subunit OST2) (EC 2.4.99.18)</t>
  </si>
  <si>
    <t>RHTO_06991</t>
  </si>
  <si>
    <t>M7WTM4</t>
  </si>
  <si>
    <t>Translation initiation factor eIF-4A</t>
  </si>
  <si>
    <t>RHTO_01907</t>
  </si>
  <si>
    <t>M7WTN8</t>
  </si>
  <si>
    <t>Tho2 protein</t>
  </si>
  <si>
    <t>RHTO_07011</t>
  </si>
  <si>
    <t>M7WTN9</t>
  </si>
  <si>
    <t>Alcohol dehydrogenase (NADP+)</t>
  </si>
  <si>
    <t>RHTO_01922</t>
  </si>
  <si>
    <t>M7WTP4</t>
  </si>
  <si>
    <t>Exportin-1</t>
  </si>
  <si>
    <t>RHTO_01927</t>
  </si>
  <si>
    <t>M7WTP5</t>
  </si>
  <si>
    <t>Aminomethyltransferase</t>
  </si>
  <si>
    <t>RHTO_07021</t>
  </si>
  <si>
    <t>M7WTQ1</t>
  </si>
  <si>
    <t>GDP/GTP exchange factor Sec2p</t>
  </si>
  <si>
    <t>RHTO_07026</t>
  </si>
  <si>
    <t>M7WTQ2</t>
  </si>
  <si>
    <t>RHTO_02111</t>
  </si>
  <si>
    <t>M7WTQ5</t>
  </si>
  <si>
    <t>RHTO_07031</t>
  </si>
  <si>
    <t>M7WTQ6</t>
  </si>
  <si>
    <t>Longevity-assurance protein</t>
  </si>
  <si>
    <t>RHTO_01531</t>
  </si>
  <si>
    <t>M7WTR0</t>
  </si>
  <si>
    <t>Solute carrier family 30 (Zinc transporter), member 1</t>
  </si>
  <si>
    <t>RHTO_01536</t>
  </si>
  <si>
    <t>M7WTR2</t>
  </si>
  <si>
    <t>Ribosomal protein L37</t>
  </si>
  <si>
    <t>RHTO_02116</t>
  </si>
  <si>
    <t>M7WTR5</t>
  </si>
  <si>
    <t>VPS9 domain protein</t>
  </si>
  <si>
    <t>RHTO_02121</t>
  </si>
  <si>
    <t>M7WTR8</t>
  </si>
  <si>
    <t>Capsular associated protein</t>
  </si>
  <si>
    <t>RHTO_07046</t>
  </si>
  <si>
    <t>M7WTS2</t>
  </si>
  <si>
    <t>MHYT domain signaling protein</t>
  </si>
  <si>
    <t>RHTO_07051</t>
  </si>
  <si>
    <t>M7WTT0</t>
  </si>
  <si>
    <t>Cysteine desulfurase</t>
  </si>
  <si>
    <t>RHTO_01735</t>
  </si>
  <si>
    <t>M7WTU3</t>
  </si>
  <si>
    <t>RHTO_06016</t>
  </si>
  <si>
    <t>M7WTV4</t>
  </si>
  <si>
    <t>Prefoldin subunit 4</t>
  </si>
  <si>
    <t>RHTO_06026</t>
  </si>
  <si>
    <t>M7WTV5</t>
  </si>
  <si>
    <t>Phosphoglucomutase</t>
  </si>
  <si>
    <t>RHTO_01766</t>
  </si>
  <si>
    <t>M7WTW0</t>
  </si>
  <si>
    <t>Ribosome biogenesis protein Nop16</t>
  </si>
  <si>
    <t>RHTO_01771</t>
  </si>
  <si>
    <t>M7WTW2</t>
  </si>
  <si>
    <t>rRNA 2'-O-methyltransferase fibrillarin</t>
  </si>
  <si>
    <t>RHTO_01776</t>
  </si>
  <si>
    <t>M7WTW7</t>
  </si>
  <si>
    <t>RHTO_01781</t>
  </si>
  <si>
    <t>M7WTW8</t>
  </si>
  <si>
    <t>Calcium activated cation channel</t>
  </si>
  <si>
    <t>RHTO_06041</t>
  </si>
  <si>
    <t>M7WTX2</t>
  </si>
  <si>
    <t>FAD dependent oxidoreductase</t>
  </si>
  <si>
    <t>RHTO_01786</t>
  </si>
  <si>
    <t>M7WTX5</t>
  </si>
  <si>
    <t>Integral membrane protein, DUF1295 family protein</t>
  </si>
  <si>
    <t>RHTO_01591</t>
  </si>
  <si>
    <t>M7WTX9</t>
  </si>
  <si>
    <t>ATP-binding cassette, sub-family F, member 3</t>
  </si>
  <si>
    <t>RHTO_01796</t>
  </si>
  <si>
    <t>M7WTY3</t>
  </si>
  <si>
    <t>RHTO_01801</t>
  </si>
  <si>
    <t>M7WTZ4</t>
  </si>
  <si>
    <t>RHTO_06066</t>
  </si>
  <si>
    <t>M7WU06</t>
  </si>
  <si>
    <t>NADPH2:quinone reductase</t>
  </si>
  <si>
    <t>RHTO_01826</t>
  </si>
  <si>
    <t>M7WU15</t>
  </si>
  <si>
    <t>Zinc finger protein</t>
  </si>
  <si>
    <t>RHTO_01836</t>
  </si>
  <si>
    <t>M7WU18</t>
  </si>
  <si>
    <t>RHTO_01631</t>
  </si>
  <si>
    <t>M7WU19</t>
  </si>
  <si>
    <t>Calcium calmodulin-dependent protein kinase</t>
  </si>
  <si>
    <t>RHTO_01841</t>
  </si>
  <si>
    <t>M7WU23</t>
  </si>
  <si>
    <t>Autophagy-related protein 3</t>
  </si>
  <si>
    <t>RHTO_01636</t>
  </si>
  <si>
    <t>M7WU29</t>
  </si>
  <si>
    <t>Zinc finger, C2H2, LYAR-type protein</t>
  </si>
  <si>
    <t>RHTO_01641</t>
  </si>
  <si>
    <t>M7WU30</t>
  </si>
  <si>
    <t>SNF2 family helicase</t>
  </si>
  <si>
    <t>RHTO_06101</t>
  </si>
  <si>
    <t>M7WU39</t>
  </si>
  <si>
    <t>O-acetyltransferase</t>
  </si>
  <si>
    <t>RHTO_01861</t>
  </si>
  <si>
    <t>M7WU42</t>
  </si>
  <si>
    <t>Plasma membrane ATPase (EC 3.6.3.6)</t>
  </si>
  <si>
    <t>RHTO_01866</t>
  </si>
  <si>
    <t>M7WU46</t>
  </si>
  <si>
    <t>Glycosyl hydrolase, family 88</t>
  </si>
  <si>
    <t>RHTO_01871</t>
  </si>
  <si>
    <t>M7WU58</t>
  </si>
  <si>
    <t>Ribonuclease (EC 3.1.26.-)</t>
  </si>
  <si>
    <t>RHTO_01671</t>
  </si>
  <si>
    <t>M7WU66</t>
  </si>
  <si>
    <t>Mitochondrial escape protein 2</t>
  </si>
  <si>
    <t>RHTO_01896</t>
  </si>
  <si>
    <t>M7WU74</t>
  </si>
  <si>
    <t>5-methyltetrahydropteroyltriglutamate-homocysteine S-methyltransferase</t>
  </si>
  <si>
    <t>RHTO_01686</t>
  </si>
  <si>
    <t>M7WU76</t>
  </si>
  <si>
    <t>Het-c2 protein</t>
  </si>
  <si>
    <t>RHTO_01906</t>
  </si>
  <si>
    <t>M7WU89</t>
  </si>
  <si>
    <t>Metallo-beta-lactamase domain containing protein</t>
  </si>
  <si>
    <t>RHTO_01921</t>
  </si>
  <si>
    <t>M7WU96</t>
  </si>
  <si>
    <t>40S ribosomal protein S0</t>
  </si>
  <si>
    <t>RPS0 RHTO_06166</t>
  </si>
  <si>
    <t>M7WU99</t>
  </si>
  <si>
    <t>Glycoside hydrolase family 61 protein</t>
  </si>
  <si>
    <t>RHTO_01931</t>
  </si>
  <si>
    <t>M7WUA2</t>
  </si>
  <si>
    <t>RHTO_06171</t>
  </si>
  <si>
    <t>M7WUA5</t>
  </si>
  <si>
    <t>Clathrin coat assembly protein ap19</t>
  </si>
  <si>
    <t>RHTO_01530</t>
  </si>
  <si>
    <t>M7WUA7</t>
  </si>
  <si>
    <t>Bifunctional dihydroflavonol 4-reductase/flavanone 4-reductase</t>
  </si>
  <si>
    <t>RHTO_01716</t>
  </si>
  <si>
    <t>M7WUB4</t>
  </si>
  <si>
    <t>Ras GTPase-activating protein</t>
  </si>
  <si>
    <t>RHTO_01540</t>
  </si>
  <si>
    <t>M7WUB7</t>
  </si>
  <si>
    <t>Calcium-activated chloride channel family protein</t>
  </si>
  <si>
    <t>RHTO_01545</t>
  </si>
  <si>
    <t>M7WUB9</t>
  </si>
  <si>
    <t>RHTO_01726</t>
  </si>
  <si>
    <t>M7WUC2</t>
  </si>
  <si>
    <t>Complex I intermediate-associated protein CIA30</t>
  </si>
  <si>
    <t>RHTO_01550</t>
  </si>
  <si>
    <t>M7WUC4</t>
  </si>
  <si>
    <t>Nuclear pore complex protein Nup85</t>
  </si>
  <si>
    <t>RHTO_01731</t>
  </si>
  <si>
    <t>M7WUD2</t>
  </si>
  <si>
    <t>Trehalose synthase, glycosyltransferase family 4 protein</t>
  </si>
  <si>
    <t>RHTO_06196</t>
  </si>
  <si>
    <t>M7WUD3</t>
  </si>
  <si>
    <t>Fumarate reductase flavoprotein subunit</t>
  </si>
  <si>
    <t>RHTO_01560</t>
  </si>
  <si>
    <t>M7WUE0</t>
  </si>
  <si>
    <t>WASH complex, F-actin capping protein, beta subunit</t>
  </si>
  <si>
    <t>RHTO_01333</t>
  </si>
  <si>
    <t>M7WUE8</t>
  </si>
  <si>
    <t>Profilin</t>
  </si>
  <si>
    <t>RHTO_01338</t>
  </si>
  <si>
    <t>M7WUF2</t>
  </si>
  <si>
    <t>Uridylate kinase (UK) (EC 2.7.4.14) (ATP:UMP phosphotransferase) (Deoxycytidylate kinase) (CK) (dCMP kinase) (Uridine monophosphate kinase) (UMP kinase) (UMPK)</t>
  </si>
  <si>
    <t>RHTO_06216</t>
  </si>
  <si>
    <t>M7WUG3</t>
  </si>
  <si>
    <t>Protein of RNA polymerase II, Rpb4 family</t>
  </si>
  <si>
    <t>RHTO_06226</t>
  </si>
  <si>
    <t>M7WUG6</t>
  </si>
  <si>
    <t>Multi-sensor hybrid histidine kinase</t>
  </si>
  <si>
    <t>RHTO_01590</t>
  </si>
  <si>
    <t>M7WUH0</t>
  </si>
  <si>
    <t>Translation initiation factor eIF-1A</t>
  </si>
  <si>
    <t>RHTO_01358</t>
  </si>
  <si>
    <t>M7WUH4</t>
  </si>
  <si>
    <t>Transcription initiation factor IIA subunit 2</t>
  </si>
  <si>
    <t>RHTO_01363</t>
  </si>
  <si>
    <t>M7WUH8</t>
  </si>
  <si>
    <t>NADH-cytochrome b5 reductase (EC 1.6.2.2)</t>
  </si>
  <si>
    <t>RHTO_06231</t>
  </si>
  <si>
    <t>M7WUI0</t>
  </si>
  <si>
    <t>Cytochrome c oxidase, subunit VIa</t>
  </si>
  <si>
    <t>RHTO_01605</t>
  </si>
  <si>
    <t>M7WUI5</t>
  </si>
  <si>
    <t>Pyruvate kinase (EC 2.7.1.40)</t>
  </si>
  <si>
    <t>RHTO_01610</t>
  </si>
  <si>
    <t>M7WUI8</t>
  </si>
  <si>
    <t>Ribosomal protein S8e/ribosomal biogenesis NSA2 family protein</t>
  </si>
  <si>
    <t>RHTO_06236</t>
  </si>
  <si>
    <t>M7WUJ1</t>
  </si>
  <si>
    <t>Mannose-p-dolichol utilization defect 1 protein</t>
  </si>
  <si>
    <t>RHTO_01620</t>
  </si>
  <si>
    <t>M7WUJ3</t>
  </si>
  <si>
    <t>FAD linked oxidase</t>
  </si>
  <si>
    <t>RHTO_06241</t>
  </si>
  <si>
    <t>M7WUJ6</t>
  </si>
  <si>
    <t>RHTO_01625</t>
  </si>
  <si>
    <t>M7WUK2</t>
  </si>
  <si>
    <t>RHTO_01630</t>
  </si>
  <si>
    <t>M7WUK3</t>
  </si>
  <si>
    <t>RHTO_06256</t>
  </si>
  <si>
    <t>M7WUL1</t>
  </si>
  <si>
    <t>NADH:ubiquinone oxidoreductase 12kD subunit</t>
  </si>
  <si>
    <t>RHTO_01640</t>
  </si>
  <si>
    <t>M7WUL3</t>
  </si>
  <si>
    <t>Laccase</t>
  </si>
  <si>
    <t>RHTO_01378</t>
  </si>
  <si>
    <t>M7WUL9</t>
  </si>
  <si>
    <t>ATP synthase mitochondrial F1 complex assembly factor 1</t>
  </si>
  <si>
    <t>RHTO_06276</t>
  </si>
  <si>
    <t>M7WUM3</t>
  </si>
  <si>
    <t>RHTO_01388</t>
  </si>
  <si>
    <t>M7WUM6</t>
  </si>
  <si>
    <t>Peroxiredoxin 5, atypical 2-Cys peroxiredoxin</t>
  </si>
  <si>
    <t>RHTO_06286</t>
  </si>
  <si>
    <t>M7WUM8</t>
  </si>
  <si>
    <t>Spindle pole body component</t>
  </si>
  <si>
    <t>RHTO_01393</t>
  </si>
  <si>
    <t>M7WUN0</t>
  </si>
  <si>
    <t>Ribosome assembly protein Noc2</t>
  </si>
  <si>
    <t>RHTO_01398</t>
  </si>
  <si>
    <t>M7WUN1</t>
  </si>
  <si>
    <t>Pentatricopeptide repeat containing protein</t>
  </si>
  <si>
    <t>RHTO_01655</t>
  </si>
  <si>
    <t>M7WUN9</t>
  </si>
  <si>
    <t>U3 small nucleolar RNA-associated protein 13</t>
  </si>
  <si>
    <t>RHTO_06301</t>
  </si>
  <si>
    <t>M7WUP1</t>
  </si>
  <si>
    <t>Farnesyl diphosphate synthase</t>
  </si>
  <si>
    <t>RHTO_01660</t>
  </si>
  <si>
    <t>M7WUP3</t>
  </si>
  <si>
    <t>RHTO_06306</t>
  </si>
  <si>
    <t>M7WUP4</t>
  </si>
  <si>
    <t>Bet1-like protein</t>
  </si>
  <si>
    <t>RHTO_01418</t>
  </si>
  <si>
    <t>M7WUP7</t>
  </si>
  <si>
    <t>Frataxin</t>
  </si>
  <si>
    <t>RHTO_01423</t>
  </si>
  <si>
    <t>M7WUP8</t>
  </si>
  <si>
    <t>Ribose 5-phosphate isomerase A</t>
  </si>
  <si>
    <t>RHTO_06311</t>
  </si>
  <si>
    <t>M7WUQ2</t>
  </si>
  <si>
    <t>5'-Nucleotidase/apyrase family protein</t>
  </si>
  <si>
    <t>RHTO_01665</t>
  </si>
  <si>
    <t>M7WUQ4</t>
  </si>
  <si>
    <t>DUF1115 domain protein</t>
  </si>
  <si>
    <t>RHTO_01433</t>
  </si>
  <si>
    <t>M7WUQ8</t>
  </si>
  <si>
    <t>Carbamoyl-phosphate synthase small subunit</t>
  </si>
  <si>
    <t>RHTO_06321</t>
  </si>
  <si>
    <t>M7WUR1</t>
  </si>
  <si>
    <t>Ornithine carbamoyltransferase</t>
  </si>
  <si>
    <t>RHTO_06326</t>
  </si>
  <si>
    <t>M7WUR2</t>
  </si>
  <si>
    <t>Peptide alpha-N-acetyltransferase</t>
  </si>
  <si>
    <t>RHTO_01443</t>
  </si>
  <si>
    <t>M7WUR5</t>
  </si>
  <si>
    <t>GATA-binding transcription factor</t>
  </si>
  <si>
    <t>RHTO_01675</t>
  </si>
  <si>
    <t>M7WUR6</t>
  </si>
  <si>
    <t>DNA polymerase epsilon subunit 1</t>
  </si>
  <si>
    <t>RHTO_01448</t>
  </si>
  <si>
    <t>M7WUR7</t>
  </si>
  <si>
    <t>Actin cytoskeleton protein</t>
  </si>
  <si>
    <t>RHTO_06331</t>
  </si>
  <si>
    <t>M7WUS1</t>
  </si>
  <si>
    <t>Ammonium transporter</t>
  </si>
  <si>
    <t>RHTO_01680</t>
  </si>
  <si>
    <t>M7WUS2</t>
  </si>
  <si>
    <t>Tubulin beta chain</t>
  </si>
  <si>
    <t>RHTO_06336</t>
  </si>
  <si>
    <t>M7WUT3</t>
  </si>
  <si>
    <t>RHTO_01473</t>
  </si>
  <si>
    <t>M7WUT5</t>
  </si>
  <si>
    <t>Aminocarboxymuconate-semialdehyde decarboxylase</t>
  </si>
  <si>
    <t>RHTO_01690</t>
  </si>
  <si>
    <t>M7WUU3</t>
  </si>
  <si>
    <t>Adenosylhomocysteinase (EC 3.3.1.1)</t>
  </si>
  <si>
    <t>RHTO_01695</t>
  </si>
  <si>
    <t>M7WUU6</t>
  </si>
  <si>
    <t>Alpha/beta fold family hydrolase</t>
  </si>
  <si>
    <t>RHTO_06361</t>
  </si>
  <si>
    <t>M7WUV0</t>
  </si>
  <si>
    <t>tRNA (Cytosine-5-)-methyltransferase</t>
  </si>
  <si>
    <t>RHTO_01493</t>
  </si>
  <si>
    <t>M7WUV4</t>
  </si>
  <si>
    <t>Cystathionine gamma-lyase</t>
  </si>
  <si>
    <t>RHTO_01498</t>
  </si>
  <si>
    <t>M7WUW0</t>
  </si>
  <si>
    <t>GTP binding protein</t>
  </si>
  <si>
    <t>RHTO_06376</t>
  </si>
  <si>
    <t>M7WUW8</t>
  </si>
  <si>
    <t>RHTO_06386</t>
  </si>
  <si>
    <t>M7WUX2</t>
  </si>
  <si>
    <t>D-isomer specific 2-hydroxyacid dehydrogenase</t>
  </si>
  <si>
    <t>RHTO_01518</t>
  </si>
  <si>
    <t>M7WUX5</t>
  </si>
  <si>
    <t>RHTO_01725</t>
  </si>
  <si>
    <t>M7WUX7</t>
  </si>
  <si>
    <t>Ribosome biogenesis protein Sqt1</t>
  </si>
  <si>
    <t>RHTO_01523</t>
  </si>
  <si>
    <t>M7WUX9</t>
  </si>
  <si>
    <t>Mitochondrial import inner membrane translocase subunit TIM23</t>
  </si>
  <si>
    <t>RHTO_04570</t>
  </si>
  <si>
    <t>M7WUY3</t>
  </si>
  <si>
    <t>RHTO_04575</t>
  </si>
  <si>
    <t>M7WUY4</t>
  </si>
  <si>
    <t>RHTO_01730</t>
  </si>
  <si>
    <t>M7WUY8</t>
  </si>
  <si>
    <t>Nuclear export protein noc3</t>
  </si>
  <si>
    <t>RHTO_04580</t>
  </si>
  <si>
    <t>M7WUZ1</t>
  </si>
  <si>
    <t>ATP-dependent rna helicase dbp8</t>
  </si>
  <si>
    <t>RHTO_01110</t>
  </si>
  <si>
    <t>M7WUZ4</t>
  </si>
  <si>
    <t>DUF2235 family protein</t>
  </si>
  <si>
    <t>RHTO_04590</t>
  </si>
  <si>
    <t>M7WUZ5</t>
  </si>
  <si>
    <t>Breast carcinoma amplified sequence 2</t>
  </si>
  <si>
    <t>RHTO_01115</t>
  </si>
  <si>
    <t>M7WUZ9</t>
  </si>
  <si>
    <t>RHTO_04595</t>
  </si>
  <si>
    <t>M7WV07</t>
  </si>
  <si>
    <t>DUF300 family protein</t>
  </si>
  <si>
    <t>RHTO_01342</t>
  </si>
  <si>
    <t>M7WV09</t>
  </si>
  <si>
    <t>Phytoene synthase</t>
  </si>
  <si>
    <t>RHTO_04605</t>
  </si>
  <si>
    <t>M7WV12</t>
  </si>
  <si>
    <t>Tyrosine aminotransferase</t>
  </si>
  <si>
    <t>RHTO_01136</t>
  </si>
  <si>
    <t>M7WV13</t>
  </si>
  <si>
    <t>RHTO_04610</t>
  </si>
  <si>
    <t>M7WV18</t>
  </si>
  <si>
    <t>Nucleolar 27S pre-rRNA processing, Urb2/Npa2</t>
  </si>
  <si>
    <t>RHTO_04615</t>
  </si>
  <si>
    <t>M7WV24</t>
  </si>
  <si>
    <t>Exosome complex component RRP43</t>
  </si>
  <si>
    <t>RHTO_01151</t>
  </si>
  <si>
    <t>M7WV26</t>
  </si>
  <si>
    <t>DNA replication factor A subunit Ssb3</t>
  </si>
  <si>
    <t>RHTO_04626</t>
  </si>
  <si>
    <t>M7WV38</t>
  </si>
  <si>
    <t>Peroxisomal membrane protein Pmp47</t>
  </si>
  <si>
    <t>RHTO_01166</t>
  </si>
  <si>
    <t>M7WV41</t>
  </si>
  <si>
    <t>DUF250 domain containing membrane protein</t>
  </si>
  <si>
    <t>RHTO_04641</t>
  </si>
  <si>
    <t>M7WV44</t>
  </si>
  <si>
    <t>37S ribosomal protein s24</t>
  </si>
  <si>
    <t>RHTO_01367</t>
  </si>
  <si>
    <t>M7WV46</t>
  </si>
  <si>
    <t>Antibiotic biosynthesis monooxygenase domain containing protein</t>
  </si>
  <si>
    <t>RHTO_01176</t>
  </si>
  <si>
    <t>M7WV51</t>
  </si>
  <si>
    <t>Peptidylprolyl isomerase (EC 5.2.1.8)</t>
  </si>
  <si>
    <t>RHTO_01181</t>
  </si>
  <si>
    <t>M7WV57</t>
  </si>
  <si>
    <t>RHTO_04656</t>
  </si>
  <si>
    <t>M7WV59</t>
  </si>
  <si>
    <t>Methylglutaconyl-CoA hydratase</t>
  </si>
  <si>
    <t>RHTO_01191</t>
  </si>
  <si>
    <t>M7WV71</t>
  </si>
  <si>
    <t>Dipeptidase (EC 3.4.13.19)</t>
  </si>
  <si>
    <t>RHTO_04671</t>
  </si>
  <si>
    <t>M7WV72</t>
  </si>
  <si>
    <t>Peroxisomal carrier protein, adenine nucleotide transporter</t>
  </si>
  <si>
    <t>RHTO_01206</t>
  </si>
  <si>
    <t>M7WV75</t>
  </si>
  <si>
    <t>DNA/RNA helicase, DEAD/DEAH box type</t>
  </si>
  <si>
    <t>RHTO_01211</t>
  </si>
  <si>
    <t>M7WV82</t>
  </si>
  <si>
    <t>Fe-S cluster assembly protein DRE2 (Anamorsin homolog)</t>
  </si>
  <si>
    <t>DRE2 RHTO_04686</t>
  </si>
  <si>
    <t>M7WV85</t>
  </si>
  <si>
    <t>N-acetyl-gamma-glutamyl-phosphate reductase / acetylglutamate kinase</t>
  </si>
  <si>
    <t>RHTO_01392</t>
  </si>
  <si>
    <t>M7WV86</t>
  </si>
  <si>
    <t>Importin 11</t>
  </si>
  <si>
    <t>RHTO_04691</t>
  </si>
  <si>
    <t>M7WV90</t>
  </si>
  <si>
    <t>Extracellular metalloproteinase (EC 3.4.24.-) (Fungalysin)</t>
  </si>
  <si>
    <t>RHTO_04696</t>
  </si>
  <si>
    <t>M7WV92</t>
  </si>
  <si>
    <t>Nascent polypeptide-associated complex subunit beta</t>
  </si>
  <si>
    <t>RHTO_01402</t>
  </si>
  <si>
    <t>M7WV94</t>
  </si>
  <si>
    <t>Adenylate kinase isoenzyme 6 homolog (AK6) (EC 2.7.4.3) (Dual activity adenylate kinase/ATPase) (AK/ATPase)</t>
  </si>
  <si>
    <t>RHTO_04701</t>
  </si>
  <si>
    <t>M7WVA4</t>
  </si>
  <si>
    <t>RHTO_01241</t>
  </si>
  <si>
    <t>M7WVA5</t>
  </si>
  <si>
    <t>Vacuolar sorting protein, Vps52/Sac2 family protein</t>
  </si>
  <si>
    <t>RHTO_04711</t>
  </si>
  <si>
    <t>M7WVA9</t>
  </si>
  <si>
    <t>Vacuolar import and degradation protein</t>
  </si>
  <si>
    <t>RHTO_01246</t>
  </si>
  <si>
    <t>M7WVB0</t>
  </si>
  <si>
    <t>NAD-dependent epimerase/dehydratase</t>
  </si>
  <si>
    <t>RHTO_04716</t>
  </si>
  <si>
    <t>M7WVB4</t>
  </si>
  <si>
    <t>RNA helicase (EC 3.6.4.13)</t>
  </si>
  <si>
    <t>RHTO_01251</t>
  </si>
  <si>
    <t>M7WVB6</t>
  </si>
  <si>
    <t>Small subunit ribosomal protein S2</t>
  </si>
  <si>
    <t>RHTO_04721</t>
  </si>
  <si>
    <t>M7WVB7</t>
  </si>
  <si>
    <t>Serine palmitoyltransferase</t>
  </si>
  <si>
    <t>RHTO_01432</t>
  </si>
  <si>
    <t>M7WVC2</t>
  </si>
  <si>
    <t>Ysc84 actin-binding domain protein</t>
  </si>
  <si>
    <t>RHTO_04726</t>
  </si>
  <si>
    <t>M7WVC5</t>
  </si>
  <si>
    <t>Cohesin-associated protein Pds5</t>
  </si>
  <si>
    <t>RHTO_01442</t>
  </si>
  <si>
    <t>M7WVC6</t>
  </si>
  <si>
    <t>SH4 domain protein</t>
  </si>
  <si>
    <t>RHTO_01261</t>
  </si>
  <si>
    <t>M7WVD8</t>
  </si>
  <si>
    <t>ATP-dependent rna helicase ded1</t>
  </si>
  <si>
    <t>RHTO_04741</t>
  </si>
  <si>
    <t>M7WVE9</t>
  </si>
  <si>
    <t>MFS phospholipid transporter</t>
  </si>
  <si>
    <t>RHTO_01472</t>
  </si>
  <si>
    <t>M7WVF0</t>
  </si>
  <si>
    <t>RHTO_04751</t>
  </si>
  <si>
    <t>M7WVG0</t>
  </si>
  <si>
    <t>Exosome complex exonuclease RRP42</t>
  </si>
  <si>
    <t>RHTO_01487</t>
  </si>
  <si>
    <t>M7WVG4</t>
  </si>
  <si>
    <t>Oxysterol-binding protein</t>
  </si>
  <si>
    <t>RHTO_01492</t>
  </si>
  <si>
    <t>M7WVG7</t>
  </si>
  <si>
    <t>RHTO_01301</t>
  </si>
  <si>
    <t>M7WVH2</t>
  </si>
  <si>
    <t>NEDD8-activating enzyme E1 regulatory subunit</t>
  </si>
  <si>
    <t>RHTO_01502</t>
  </si>
  <si>
    <t>M7WVH5</t>
  </si>
  <si>
    <t>Hydroxyacid-oxoacid transhydrogenase</t>
  </si>
  <si>
    <t>RHTO_01311</t>
  </si>
  <si>
    <t>M7WVH9</t>
  </si>
  <si>
    <t>ThiJ/PfpI domain protein</t>
  </si>
  <si>
    <t>RHTO_04781</t>
  </si>
  <si>
    <t>M7WVI0</t>
  </si>
  <si>
    <t>Arylalkylamine N-acetyltransferase</t>
  </si>
  <si>
    <t>RHTO_01512</t>
  </si>
  <si>
    <t>M7WVI3</t>
  </si>
  <si>
    <t>T-complex protein 1 subunit theta</t>
  </si>
  <si>
    <t>RHTO_04786</t>
  </si>
  <si>
    <t>M7WVJ2</t>
  </si>
  <si>
    <t>Carboxymethylenebutenolidase</t>
  </si>
  <si>
    <t>RHTO_04791</t>
  </si>
  <si>
    <t>M7WVJ4</t>
  </si>
  <si>
    <t>26S proteasome regulatory subunit</t>
  </si>
  <si>
    <t>RHTO_01527</t>
  </si>
  <si>
    <t>M7WVJ7</t>
  </si>
  <si>
    <t>DNA polymerase delta subunit 2</t>
  </si>
  <si>
    <t>RHTO_04796</t>
  </si>
  <si>
    <t>M7WVK0</t>
  </si>
  <si>
    <t>ATP-dependent rna helicase suv3</t>
  </si>
  <si>
    <t>RHTO_04801</t>
  </si>
  <si>
    <t>M7WVL2</t>
  </si>
  <si>
    <t>WD repeat domain 75</t>
  </si>
  <si>
    <t>RHTO_00890</t>
  </si>
  <si>
    <t>M7WVL3</t>
  </si>
  <si>
    <t>60S ribosomal protein l19</t>
  </si>
  <si>
    <t>RHTO_04816</t>
  </si>
  <si>
    <t>M7WVM0</t>
  </si>
  <si>
    <t>Glyoxalase/bleomycin resistance protein/dioxygenase</t>
  </si>
  <si>
    <t>RHTO_04821</t>
  </si>
  <si>
    <t>M7WVM1</t>
  </si>
  <si>
    <t>RHTO_01114</t>
  </si>
  <si>
    <t>M7WVM4</t>
  </si>
  <si>
    <t>Calcium-transporting ATPase (EC 3.6.3.8)</t>
  </si>
  <si>
    <t>RHTO_04826</t>
  </si>
  <si>
    <t>M7WVM6</t>
  </si>
  <si>
    <t>RHTO_01119</t>
  </si>
  <si>
    <t>M7WVN0</t>
  </si>
  <si>
    <t>Zinc-binding oxidoreductase ToxD</t>
  </si>
  <si>
    <t>RHTO_04831</t>
  </si>
  <si>
    <t>M7WVN3</t>
  </si>
  <si>
    <t>CCR4-NOT transcription complex subunit 7/8</t>
  </si>
  <si>
    <t>RHTO_01130</t>
  </si>
  <si>
    <t>M7WVP2</t>
  </si>
  <si>
    <t>Actin ii (Centractin-like protein)</t>
  </si>
  <si>
    <t>RHTO_04841</t>
  </si>
  <si>
    <t>M7WVP3</t>
  </si>
  <si>
    <t>Armadillo repeat containing protein</t>
  </si>
  <si>
    <t>RHTO_01140</t>
  </si>
  <si>
    <t>M7WVP5</t>
  </si>
  <si>
    <t>Xanthine phosphoribosyltransferase</t>
  </si>
  <si>
    <t>RHTO_04846</t>
  </si>
  <si>
    <t>M7WVP9</t>
  </si>
  <si>
    <t>RHTO_04852</t>
  </si>
  <si>
    <t>M7WVQ9</t>
  </si>
  <si>
    <t>Peptidyl-tRNA hydrolase, PTH1 family</t>
  </si>
  <si>
    <t>RHTO_00925</t>
  </si>
  <si>
    <t>M7WVR8</t>
  </si>
  <si>
    <t>5'-3' exoribonuclease 2</t>
  </si>
  <si>
    <t>RHTO_00935</t>
  </si>
  <si>
    <t>M7WVS6</t>
  </si>
  <si>
    <t>Aspartic-type endopeptidase</t>
  </si>
  <si>
    <t>RHTO_04867</t>
  </si>
  <si>
    <t>M7WVT4</t>
  </si>
  <si>
    <t>Glyoxal oxidase</t>
  </si>
  <si>
    <t>RHTO_01175</t>
  </si>
  <si>
    <t>M7WVT6</t>
  </si>
  <si>
    <t>Protein of carbohydrate kinase, FGGY type family</t>
  </si>
  <si>
    <t>RHTO_00950</t>
  </si>
  <si>
    <t>M7WVU2</t>
  </si>
  <si>
    <t>Ribosome biogenesis large subunit GTPase 1</t>
  </si>
  <si>
    <t>RHTO_00955</t>
  </si>
  <si>
    <t>M7WVU9</t>
  </si>
  <si>
    <t>AP-2 complex subunit alpha</t>
  </si>
  <si>
    <t>RHTO_01190</t>
  </si>
  <si>
    <t>M7WVV2</t>
  </si>
  <si>
    <t>mRNA binding post-transcriptional regulator (Csx1)</t>
  </si>
  <si>
    <t>RHTO_01195</t>
  </si>
  <si>
    <t>M7WVV7</t>
  </si>
  <si>
    <t>Stomatin family protein</t>
  </si>
  <si>
    <t>RHTO_01200</t>
  </si>
  <si>
    <t>M7WVW2</t>
  </si>
  <si>
    <t>Succinate--CoA ligase [ADP-forming] subunit alpha, mitochondrial (EC 6.2.1.5) (Succinyl-CoA synthetase subunit alpha) (SCS-alpha)</t>
  </si>
  <si>
    <t>RHTO_01205</t>
  </si>
  <si>
    <t>M7WVW4</t>
  </si>
  <si>
    <t>Translation initiation factor 5B</t>
  </si>
  <si>
    <t>RHTO_00975</t>
  </si>
  <si>
    <t>M7WVX9</t>
  </si>
  <si>
    <t>RHTO_01225</t>
  </si>
  <si>
    <t>M7WVY3</t>
  </si>
  <si>
    <t>RHTO_01230</t>
  </si>
  <si>
    <t>M7WVY9</t>
  </si>
  <si>
    <t>BUD22 family protein</t>
  </si>
  <si>
    <t>RHTO_01000</t>
  </si>
  <si>
    <t>M7WVZ0</t>
  </si>
  <si>
    <t>Mitochondrial genome maintenance MGM101</t>
  </si>
  <si>
    <t>RHTO_04912</t>
  </si>
  <si>
    <t>M7WVZ3</t>
  </si>
  <si>
    <t>50S ribosomal protein l13</t>
  </si>
  <si>
    <t>RHTO_01240</t>
  </si>
  <si>
    <t>M7WVZ5</t>
  </si>
  <si>
    <t>Homoserine o-acetyltransferase</t>
  </si>
  <si>
    <t>RHTO_04917</t>
  </si>
  <si>
    <t>M7WVZ8</t>
  </si>
  <si>
    <t>Mitochondrial ornithine transporter</t>
  </si>
  <si>
    <t>RHTO_04922</t>
  </si>
  <si>
    <t>M7WW02</t>
  </si>
  <si>
    <t>Protein of Arf GTPase activating protein family</t>
  </si>
  <si>
    <t>RHTO_04927</t>
  </si>
  <si>
    <t>M7WW05</t>
  </si>
  <si>
    <t>DNA repair protein rad8</t>
  </si>
  <si>
    <t>RHTO_01250</t>
  </si>
  <si>
    <t>M7WW13</t>
  </si>
  <si>
    <t>U1 snRNP-associated protein Usp102</t>
  </si>
  <si>
    <t>RHTO_01030</t>
  </si>
  <si>
    <t>M7WW17</t>
  </si>
  <si>
    <t>Protein of UPF0121 family</t>
  </si>
  <si>
    <t>RHTO_01260</t>
  </si>
  <si>
    <t>M7WW19</t>
  </si>
  <si>
    <t>Yst0336-like domain protein</t>
  </si>
  <si>
    <t>RHTO_04947</t>
  </si>
  <si>
    <t>M7WW22</t>
  </si>
  <si>
    <t>NADH dehydrogenase (Ubiquinone) Fe-S protein 3</t>
  </si>
  <si>
    <t>RHTO_01265</t>
  </si>
  <si>
    <t>M7WW26</t>
  </si>
  <si>
    <t>RHTO_04957</t>
  </si>
  <si>
    <t>M7WW29</t>
  </si>
  <si>
    <t>Prefoldin subunit 5</t>
  </si>
  <si>
    <t>RHTO_04962</t>
  </si>
  <si>
    <t>M7WW35</t>
  </si>
  <si>
    <t>RHTO_04972</t>
  </si>
  <si>
    <t>M7WW40</t>
  </si>
  <si>
    <t>Phosphoribosylamine--glycine ligase / phosphoribosylformylglycinamidine cyclo-ligase</t>
  </si>
  <si>
    <t>RHTO_01050</t>
  </si>
  <si>
    <t>M7WW42</t>
  </si>
  <si>
    <t>Isocitrate dehydrogenase [NAD] subunit, mitochondrial</t>
  </si>
  <si>
    <t>RHTO_01290</t>
  </si>
  <si>
    <t>M7WW43</t>
  </si>
  <si>
    <t>Rho GTPase-activating protein</t>
  </si>
  <si>
    <t>RHTO_04982</t>
  </si>
  <si>
    <t>M7WW46</t>
  </si>
  <si>
    <t>Putative neuronal calcium sensor Ncs1</t>
  </si>
  <si>
    <t>RHTO_04987</t>
  </si>
  <si>
    <t>M7WW49</t>
  </si>
  <si>
    <t>RHTO_01060</t>
  </si>
  <si>
    <t>M7WW52</t>
  </si>
  <si>
    <t>Nucleolar GTP-binding protein 2</t>
  </si>
  <si>
    <t>RHTO_01065</t>
  </si>
  <si>
    <t>M7WW54</t>
  </si>
  <si>
    <t>Calcium-dependent protein serine/threonine phosphatase</t>
  </si>
  <si>
    <t>RHTO_01300</t>
  </si>
  <si>
    <t>M7WW56</t>
  </si>
  <si>
    <t>Ribonucleoside-diphosphate reductase subunit M2</t>
  </si>
  <si>
    <t>RHTO_01070</t>
  </si>
  <si>
    <t>M7WW57</t>
  </si>
  <si>
    <t>CCAAT-box-binding transcription factor</t>
  </si>
  <si>
    <t>RHTO_05002</t>
  </si>
  <si>
    <t>M7WW62</t>
  </si>
  <si>
    <t>Mitochondrial carrier protein, succinate:fumarate antiporter</t>
  </si>
  <si>
    <t>RHTO_05007</t>
  </si>
  <si>
    <t>M7WW72</t>
  </si>
  <si>
    <t>AFG3 family protein</t>
  </si>
  <si>
    <t>RHTO_05017</t>
  </si>
  <si>
    <t>M7WW73</t>
  </si>
  <si>
    <t>RHTO_01090</t>
  </si>
  <si>
    <t>M7WW80</t>
  </si>
  <si>
    <t>ATP-binding cassette transporter</t>
  </si>
  <si>
    <t>RHTO_00864</t>
  </si>
  <si>
    <t>M7WW81</t>
  </si>
  <si>
    <t>Ubiquitin carboxyl-terminal hydrolase 25/28</t>
  </si>
  <si>
    <t>RHTO_05027</t>
  </si>
  <si>
    <t>M7WW82</t>
  </si>
  <si>
    <t>RHTO_00625</t>
  </si>
  <si>
    <t>M7WW92</t>
  </si>
  <si>
    <t>Heparinase II/III family protein</t>
  </si>
  <si>
    <t>RHTO_00874</t>
  </si>
  <si>
    <t>M7WW93</t>
  </si>
  <si>
    <t>Dipeptidyl peptidase 3 (EC 3.4.14.4) (Dipeptidyl aminopeptidase III) (Dipeptidyl peptidase III)</t>
  </si>
  <si>
    <t>RHTO_00640</t>
  </si>
  <si>
    <t>M7WW95</t>
  </si>
  <si>
    <t>2-methylcitrate dehydratase</t>
  </si>
  <si>
    <t>RHTO_05042</t>
  </si>
  <si>
    <t>M7WWA2</t>
  </si>
  <si>
    <t>ATPase, AFG1-like protein</t>
  </si>
  <si>
    <t>RHTO_05052</t>
  </si>
  <si>
    <t>M7WWA6</t>
  </si>
  <si>
    <t>U3 small nucleolar RNA-associated protein MPP10</t>
  </si>
  <si>
    <t>RHTO_05057</t>
  </si>
  <si>
    <t>M7WWB2</t>
  </si>
  <si>
    <t>Ubiquitin family protein</t>
  </si>
  <si>
    <t>RHTO_00660</t>
  </si>
  <si>
    <t>M7WWB3</t>
  </si>
  <si>
    <t>RHTO_00894</t>
  </si>
  <si>
    <t>M7WWB7</t>
  </si>
  <si>
    <t>CMP/dCMP deaminase, zinc-binding domain containing protein</t>
  </si>
  <si>
    <t>RHTO_00665</t>
  </si>
  <si>
    <t>M7WWC5</t>
  </si>
  <si>
    <t>M protein repeat protein</t>
  </si>
  <si>
    <t>RHTO_05077</t>
  </si>
  <si>
    <t>M7WWD0</t>
  </si>
  <si>
    <t>Coatomer protein complex, subunit epsilon</t>
  </si>
  <si>
    <t>RHTO_00909</t>
  </si>
  <si>
    <t>M7WWD3</t>
  </si>
  <si>
    <t>Ubiquitin-activating enzyme E1</t>
  </si>
  <si>
    <t>RHTO_05087</t>
  </si>
  <si>
    <t>M7WWD6</t>
  </si>
  <si>
    <t>Mitochondrial trans-2-enoyl-CoA reductase</t>
  </si>
  <si>
    <t>RHTO_00685</t>
  </si>
  <si>
    <t>M7WWD9</t>
  </si>
  <si>
    <t>DNA primase (EC 2.7.7.-)</t>
  </si>
  <si>
    <t>RHTO_00690</t>
  </si>
  <si>
    <t>M7WWE2</t>
  </si>
  <si>
    <t>Elongation factor 1-alpha</t>
  </si>
  <si>
    <t>RHTO_05097</t>
  </si>
  <si>
    <t>M7WWE6</t>
  </si>
  <si>
    <t>Protein bcp1</t>
  </si>
  <si>
    <t>RHTO_05102</t>
  </si>
  <si>
    <t>M7WWF1</t>
  </si>
  <si>
    <t>RHTO_00929</t>
  </si>
  <si>
    <t>M7WWF5</t>
  </si>
  <si>
    <t>RHTO_00710</t>
  </si>
  <si>
    <t>M7WWF7</t>
  </si>
  <si>
    <t>Peroxiredoxin (Alkyl hydroperoxide reductase subunit C)</t>
  </si>
  <si>
    <t>RHTO_05117</t>
  </si>
  <si>
    <t>M7WWH0</t>
  </si>
  <si>
    <t>Pyridoxal 4-dehydrogenase</t>
  </si>
  <si>
    <t>RHTO_00949</t>
  </si>
  <si>
    <t>M7WWH2</t>
  </si>
  <si>
    <t>WSC and DUF1996 domain containing protein</t>
  </si>
  <si>
    <t>RHTO_02683</t>
  </si>
  <si>
    <t>M7WWH3</t>
  </si>
  <si>
    <t>Syntaxin 6</t>
  </si>
  <si>
    <t>RHTO_00730</t>
  </si>
  <si>
    <t>M7WWH7</t>
  </si>
  <si>
    <t>Nuclear pore complex protein Nup98-Nup96</t>
  </si>
  <si>
    <t>RHTO_00735</t>
  </si>
  <si>
    <t>M7WWI5</t>
  </si>
  <si>
    <t>Aromatic-L-amino-acid decarboxylase</t>
  </si>
  <si>
    <t>RHTO_02698</t>
  </si>
  <si>
    <t>M7WWI8</t>
  </si>
  <si>
    <t>Exocyst complex component, sec8 subunit</t>
  </si>
  <si>
    <t>RHTO_00964</t>
  </si>
  <si>
    <t>M7WWJ6</t>
  </si>
  <si>
    <t>Cytochrome c oxidase subunit 7A (EC 1.9.3.1) (Cytochrome c oxidase polypeptide VIIA)</t>
  </si>
  <si>
    <t>RHTO_00755</t>
  </si>
  <si>
    <t>M7WWJ9</t>
  </si>
  <si>
    <t>Antibiotic biosynthesis monooxygenase</t>
  </si>
  <si>
    <t>RHTO_00974</t>
  </si>
  <si>
    <t>M7WWK0</t>
  </si>
  <si>
    <t>U4/U6 small nuclear ribonucleoprotein PRP4</t>
  </si>
  <si>
    <t>RHTO_00760</t>
  </si>
  <si>
    <t>M7WWK4</t>
  </si>
  <si>
    <t>RHTO_00979</t>
  </si>
  <si>
    <t>M7WWK7</t>
  </si>
  <si>
    <t>Ferric-chelate reductase</t>
  </si>
  <si>
    <t>RHTO_00765</t>
  </si>
  <si>
    <t>M7WWL5</t>
  </si>
  <si>
    <t>RHTO_00775</t>
  </si>
  <si>
    <t>M7WWM0</t>
  </si>
  <si>
    <t>MFS transporter</t>
  </si>
  <si>
    <t>RHTO_00984</t>
  </si>
  <si>
    <t>M7WWM6</t>
  </si>
  <si>
    <t>Ran GTPase-activating protein 1</t>
  </si>
  <si>
    <t>RHTO_02743</t>
  </si>
  <si>
    <t>M7WWM7</t>
  </si>
  <si>
    <t>RHTO_00790</t>
  </si>
  <si>
    <t>M7WWN4</t>
  </si>
  <si>
    <t>Zinc finger, CCCH-type protein</t>
  </si>
  <si>
    <t>RHTO_00994</t>
  </si>
  <si>
    <t>M7WWN7</t>
  </si>
  <si>
    <t>Periodic tryptophan protein 2</t>
  </si>
  <si>
    <t>RHTO_00800</t>
  </si>
  <si>
    <t>M7WWP2</t>
  </si>
  <si>
    <t>Alpha/beta hydrolase fold-3 domain containing protein</t>
  </si>
  <si>
    <t>RHTO_00805</t>
  </si>
  <si>
    <t>M7WWQ6;M7WWP6</t>
  </si>
  <si>
    <t>DEAD/DEAH box type DNA/RNA helicase;Uncharacterized protein</t>
  </si>
  <si>
    <t>RHTO_02763;RHTO_02774</t>
  </si>
  <si>
    <t>M7WWP7</t>
  </si>
  <si>
    <t>AMP deaminase</t>
  </si>
  <si>
    <t>RHTO_00810</t>
  </si>
  <si>
    <t>M7WWQ2</t>
  </si>
  <si>
    <t>Cystathionine gamma-synthase</t>
  </si>
  <si>
    <t>RHTO_00815</t>
  </si>
  <si>
    <t>M7WWQ5</t>
  </si>
  <si>
    <t>26S proteasome regulatory subunit T2</t>
  </si>
  <si>
    <t>RHTO_00820</t>
  </si>
  <si>
    <t>M7WWR4</t>
  </si>
  <si>
    <t>Coronin 7</t>
  </si>
  <si>
    <t>RHTO_00830</t>
  </si>
  <si>
    <t>M7WWR6</t>
  </si>
  <si>
    <t>RHTO_02789</t>
  </si>
  <si>
    <t>M7WWR8</t>
  </si>
  <si>
    <t>U6 snRNA-associated Sm-like protein LSm8</t>
  </si>
  <si>
    <t>RHTO_00835</t>
  </si>
  <si>
    <t>M7WWS9</t>
  </si>
  <si>
    <t>NADH dehydrogenase (Ubiquinone) 1 alpha subcomplex 9</t>
  </si>
  <si>
    <t>RHTO_02799</t>
  </si>
  <si>
    <t>M7WWT1</t>
  </si>
  <si>
    <t>Mitochondrial ribosomal protein subunit L28</t>
  </si>
  <si>
    <t>RHTO_01039</t>
  </si>
  <si>
    <t>M7WWT6</t>
  </si>
  <si>
    <t>Mitochondrial outer membrane translocase complex, subunit Tom5</t>
  </si>
  <si>
    <t>RHTO_01044</t>
  </si>
  <si>
    <t>M7WWU9</t>
  </si>
  <si>
    <t>Heterokaryon incompatibility Het-C family protein</t>
  </si>
  <si>
    <t>RHTO_00855</t>
  </si>
  <si>
    <t>M7WWV0</t>
  </si>
  <si>
    <t>RHTO_01064</t>
  </si>
  <si>
    <t>M7WWW0</t>
  </si>
  <si>
    <t>6-phosphogluconolactonase</t>
  </si>
  <si>
    <t>RHTO_07939</t>
  </si>
  <si>
    <t>M7WWW6</t>
  </si>
  <si>
    <t>3-hydroxyisobutyryl-CoA hydrolase, mitochondrial (EC 3.1.2.4) (3-hydroxyisobutyryl-coenzyme A hydrolase)</t>
  </si>
  <si>
    <t>RHTO_02839</t>
  </si>
  <si>
    <t>M7WWX0</t>
  </si>
  <si>
    <t>Nucleoside-diphosphate-sugar epimerase</t>
  </si>
  <si>
    <t>RHTO_01089</t>
  </si>
  <si>
    <t>M7WWX2</t>
  </si>
  <si>
    <t>RHTO_07949</t>
  </si>
  <si>
    <t>M7WWX8</t>
  </si>
  <si>
    <t>Methionyl-tRNA formyltransferase</t>
  </si>
  <si>
    <t>RHTO_00624</t>
  </si>
  <si>
    <t>M7WWX9</t>
  </si>
  <si>
    <t>60S ribosomal protein l3</t>
  </si>
  <si>
    <t>RHTO_07954</t>
  </si>
  <si>
    <t>M7WWY2</t>
  </si>
  <si>
    <t>Glucose repression regulatory protein TUP1</t>
  </si>
  <si>
    <t>RHTO_00629</t>
  </si>
  <si>
    <t>M7WWZ0</t>
  </si>
  <si>
    <t>Allantoinase</t>
  </si>
  <si>
    <t>RHTO_00639</t>
  </si>
  <si>
    <t>M7WWZ4</t>
  </si>
  <si>
    <t>Catabolite degradation protein</t>
  </si>
  <si>
    <t>RHTO_02870</t>
  </si>
  <si>
    <t>M7WX05</t>
  </si>
  <si>
    <t>Protein tyrosine phosphatase</t>
  </si>
  <si>
    <t>RHTO_00659</t>
  </si>
  <si>
    <t>M7WX06</t>
  </si>
  <si>
    <t>VpsA protein</t>
  </si>
  <si>
    <t>RHTO_02880</t>
  </si>
  <si>
    <t>M7WX08</t>
  </si>
  <si>
    <t>RHTO_00664</t>
  </si>
  <si>
    <t>M7WX10</t>
  </si>
  <si>
    <t>Pyridoxine kinase</t>
  </si>
  <si>
    <t>RHTO_07984</t>
  </si>
  <si>
    <t>M7WX11</t>
  </si>
  <si>
    <t>ATP-dependent helicase NAM7</t>
  </si>
  <si>
    <t>RHTO_02885</t>
  </si>
  <si>
    <t>M7WX25</t>
  </si>
  <si>
    <t>Phosphatidylserine decarboxylase 1 alpha chain];Phosphatidylserine decarboxylase proenzyme 1, mitochondrial (EC 4.1.1.65) [Cleaved into: Phosphatidylserine decarboxylase 1 beta chain</t>
  </si>
  <si>
    <t>PSD1 RHTO_07994</t>
  </si>
  <si>
    <t>M7WX26</t>
  </si>
  <si>
    <t>Acetoacetate-CoA synthase</t>
  </si>
  <si>
    <t>RHTO_02900</t>
  </si>
  <si>
    <t>M7WX33</t>
  </si>
  <si>
    <t>Fasciclin domain family protein</t>
  </si>
  <si>
    <t>RHTO_00694</t>
  </si>
  <si>
    <t>M7WX36</t>
  </si>
  <si>
    <t>Coiled-coil domain-containing protein 56</t>
  </si>
  <si>
    <t>RHTO_02910</t>
  </si>
  <si>
    <t>M7WX37</t>
  </si>
  <si>
    <t>Glutamyl-tRNA synthetase</t>
  </si>
  <si>
    <t>RHTO_08004</t>
  </si>
  <si>
    <t>M7WX48</t>
  </si>
  <si>
    <t>Expansin family protein</t>
  </si>
  <si>
    <t>RHTO_02920</t>
  </si>
  <si>
    <t>M7WX53</t>
  </si>
  <si>
    <t>DNA-directed RNA polymerase subunit (EC 2.7.7.6)</t>
  </si>
  <si>
    <t>RHTO_08014</t>
  </si>
  <si>
    <t>M7WX55</t>
  </si>
  <si>
    <t>26S proteasome non-atpase regulatory subunit 3</t>
  </si>
  <si>
    <t>RHTO_00719</t>
  </si>
  <si>
    <t>M7WX56</t>
  </si>
  <si>
    <t>RHTO_02930</t>
  </si>
  <si>
    <t>M7WX59</t>
  </si>
  <si>
    <t>Bromodomain-containing factor 1</t>
  </si>
  <si>
    <t>RHTO_08019</t>
  </si>
  <si>
    <t>M7WX69</t>
  </si>
  <si>
    <t>4-nitrophenylphosphatase</t>
  </si>
  <si>
    <t>RHTO_00734</t>
  </si>
  <si>
    <t>M7WX71</t>
  </si>
  <si>
    <t>NifU-like protein</t>
  </si>
  <si>
    <t>RHTO_08029</t>
  </si>
  <si>
    <t>M7WX81</t>
  </si>
  <si>
    <t>UDP-glucose 6-dehydrogenase (EC 1.1.1.22)</t>
  </si>
  <si>
    <t>RHTO_00749</t>
  </si>
  <si>
    <t>M7WX89</t>
  </si>
  <si>
    <t>RHTO_08044</t>
  </si>
  <si>
    <t>M7WX90</t>
  </si>
  <si>
    <t>Guanylate kinase</t>
  </si>
  <si>
    <t>RHTO_00759</t>
  </si>
  <si>
    <t>M7WX98</t>
  </si>
  <si>
    <t>HAD-superfamily hydrolase, subfamily IIB</t>
  </si>
  <si>
    <t>RHTO_00769</t>
  </si>
  <si>
    <t>M7WXA9</t>
  </si>
  <si>
    <t>Histone acetyltransferase 1</t>
  </si>
  <si>
    <t>RHTO_02965</t>
  </si>
  <si>
    <t>M7WXB4</t>
  </si>
  <si>
    <t>Zinc finger, RING-type domain containing protein</t>
  </si>
  <si>
    <t>RHTO_02970</t>
  </si>
  <si>
    <t>M7WXB6</t>
  </si>
  <si>
    <t>Molecular chaperone HtpG</t>
  </si>
  <si>
    <t>RHTO_00789</t>
  </si>
  <si>
    <t>M7WXC1</t>
  </si>
  <si>
    <t>Ubiquitinyl hydrolase 1 (EC 3.4.19.12)</t>
  </si>
  <si>
    <t>RHTO_02980</t>
  </si>
  <si>
    <t>M7WXC3</t>
  </si>
  <si>
    <t>Proline-tRNA ligase</t>
  </si>
  <si>
    <t>RHTO_00794</t>
  </si>
  <si>
    <t>M7WXC4</t>
  </si>
  <si>
    <t>PSP1 family protein</t>
  </si>
  <si>
    <t>RHTO_08074</t>
  </si>
  <si>
    <t>M7WXD4</t>
  </si>
  <si>
    <t>Catabolite repression protein creC</t>
  </si>
  <si>
    <t>RHTO_02995</t>
  </si>
  <si>
    <t>M7WXD6</t>
  </si>
  <si>
    <t>RHTO_00809</t>
  </si>
  <si>
    <t>M7WXD9</t>
  </si>
  <si>
    <t>Tubulin-folding cofactor b</t>
  </si>
  <si>
    <t>RHTO_00814</t>
  </si>
  <si>
    <t>M7WXE3</t>
  </si>
  <si>
    <t>Replication factor C subunit 2</t>
  </si>
  <si>
    <t>RHTO_03005</t>
  </si>
  <si>
    <t>M7WXE4</t>
  </si>
  <si>
    <t>AGC/Akt protein kinase</t>
  </si>
  <si>
    <t>RHTO_00819</t>
  </si>
  <si>
    <t>M7WXF0</t>
  </si>
  <si>
    <t>RHTO_00824</t>
  </si>
  <si>
    <t>M7WXF3</t>
  </si>
  <si>
    <t>ATP-dependent RNA helicase, EIF4A3</t>
  </si>
  <si>
    <t>RHTO_03020</t>
  </si>
  <si>
    <t>M7WXG3</t>
  </si>
  <si>
    <t>Vacuolar sorting-associated protein VPS27</t>
  </si>
  <si>
    <t>RHTO_08094</t>
  </si>
  <si>
    <t>M7WXG6</t>
  </si>
  <si>
    <t>MFS transporter, SP family, solute carrier family 2 (Myo-inositol transporter), member 13</t>
  </si>
  <si>
    <t>RHTO_00839</t>
  </si>
  <si>
    <t>M7WXG9</t>
  </si>
  <si>
    <t>RHTO_03035</t>
  </si>
  <si>
    <t>M7WXH3</t>
  </si>
  <si>
    <t>BAR adaptor protein</t>
  </si>
  <si>
    <t>RHTO_08104</t>
  </si>
  <si>
    <t>M7WXH5</t>
  </si>
  <si>
    <t>CCR4-NOT transcription complex subunit 6</t>
  </si>
  <si>
    <t>RHTO_00849</t>
  </si>
  <si>
    <t>M7WXH9</t>
  </si>
  <si>
    <t>Phospholipase A-2-activating protein</t>
  </si>
  <si>
    <t>RHTO_03045</t>
  </si>
  <si>
    <t>M7WXI0</t>
  </si>
  <si>
    <t>Chromosome transmission fidelity factor</t>
  </si>
  <si>
    <t>RHTO_08114</t>
  </si>
  <si>
    <t>M7WXI4</t>
  </si>
  <si>
    <t>Phospholipid-transporting ATPase (EC 3.6.3.1)</t>
  </si>
  <si>
    <t>RHTO_03050</t>
  </si>
  <si>
    <t>M7WXI5</t>
  </si>
  <si>
    <t>Chromatin structure-remodeling complex subunit RSC8</t>
  </si>
  <si>
    <t>RHTO_08119</t>
  </si>
  <si>
    <t>M7WXI9</t>
  </si>
  <si>
    <t>RHTO_08124</t>
  </si>
  <si>
    <t>M7WXJ2</t>
  </si>
  <si>
    <t>ATP-dependent helicase STH1/SNF2</t>
  </si>
  <si>
    <t>RHTO_07938</t>
  </si>
  <si>
    <t>M7WXJ4</t>
  </si>
  <si>
    <t>Taurine dioxygenase</t>
  </si>
  <si>
    <t>RHTO_08129</t>
  </si>
  <si>
    <t>M7WXK0</t>
  </si>
  <si>
    <t>Tryptophanyl-trna synthetase</t>
  </si>
  <si>
    <t>RHTO_08139</t>
  </si>
  <si>
    <t>M7WXK5</t>
  </si>
  <si>
    <t>RHTO_08144</t>
  </si>
  <si>
    <t>M7WXL1</t>
  </si>
  <si>
    <t>RHTO_03075</t>
  </si>
  <si>
    <t>M7WXL3</t>
  </si>
  <si>
    <t>Allantoicase</t>
  </si>
  <si>
    <t>RHTO_08154</t>
  </si>
  <si>
    <t>M7WXL6</t>
  </si>
  <si>
    <t>Replication factor A2</t>
  </si>
  <si>
    <t>RHTO_03080</t>
  </si>
  <si>
    <t>M7WXL7</t>
  </si>
  <si>
    <t>SFRS protein kinase</t>
  </si>
  <si>
    <t>RHTO_08159</t>
  </si>
  <si>
    <t>M7WXL9</t>
  </si>
  <si>
    <t>26S protease regulatory subunit S10B</t>
  </si>
  <si>
    <t>RHTO_03085</t>
  </si>
  <si>
    <t>M7WXM2</t>
  </si>
  <si>
    <t>Putative membrane permease</t>
  </si>
  <si>
    <t>RHTO_08164</t>
  </si>
  <si>
    <t>M7WXM4</t>
  </si>
  <si>
    <t>Fatty acid oxygenase PpoA</t>
  </si>
  <si>
    <t>RHTO_07686</t>
  </si>
  <si>
    <t>M7WXM9</t>
  </si>
  <si>
    <t>RHTO_07691</t>
  </si>
  <si>
    <t>M7WXN0</t>
  </si>
  <si>
    <t>GYF domain containing protein</t>
  </si>
  <si>
    <t>RHTO_03095</t>
  </si>
  <si>
    <t>M7WXN2</t>
  </si>
  <si>
    <t>Actin-related protein 5</t>
  </si>
  <si>
    <t>RHTO_07973</t>
  </si>
  <si>
    <t>M7WXN8</t>
  </si>
  <si>
    <t>Zn(2)-C6 transcription factor</t>
  </si>
  <si>
    <t>RHTO_07701</t>
  </si>
  <si>
    <t>M7WXP0</t>
  </si>
  <si>
    <t>MFS glucose transporter</t>
  </si>
  <si>
    <t>RHTO_07706</t>
  </si>
  <si>
    <t>M7WXP1</t>
  </si>
  <si>
    <t>RHTO_03105</t>
  </si>
  <si>
    <t>M7WXP8</t>
  </si>
  <si>
    <t>Polyadenylate-binding protein (PABP)</t>
  </si>
  <si>
    <t>RHTO_07988</t>
  </si>
  <si>
    <t>M7WXQ2</t>
  </si>
  <si>
    <t>MRS7 family protein</t>
  </si>
  <si>
    <t>RHTO_03120</t>
  </si>
  <si>
    <t>M7WXQ3</t>
  </si>
  <si>
    <t>Rho GTPase</t>
  </si>
  <si>
    <t>RHTO_07721</t>
  </si>
  <si>
    <t>M7WXQ4</t>
  </si>
  <si>
    <t>Mitochondrial protein</t>
  </si>
  <si>
    <t>RHTO_07993</t>
  </si>
  <si>
    <t>M7WXQ8</t>
  </si>
  <si>
    <t>37S ribosomal protein</t>
  </si>
  <si>
    <t>RHTO_03125</t>
  </si>
  <si>
    <t>M7WXR0</t>
  </si>
  <si>
    <t>Cytosine deaminase</t>
  </si>
  <si>
    <t>RHTO_07998</t>
  </si>
  <si>
    <t>M7WXR2</t>
  </si>
  <si>
    <t>Benzodiazepine receptor family protein</t>
  </si>
  <si>
    <t>RHTO_07731</t>
  </si>
  <si>
    <t>M7WXS8</t>
  </si>
  <si>
    <t>Putative DNA polymerase delta, subunit 4</t>
  </si>
  <si>
    <t>RHTO_07751</t>
  </si>
  <si>
    <t>M7WXS9</t>
  </si>
  <si>
    <t>Glycerol-3-phosphate dehydrogenase [NAD(+)] (EC 1.1.1.8) (Fragment)</t>
  </si>
  <si>
    <t>RHTO_08013</t>
  </si>
  <si>
    <t>M7WXT3</t>
  </si>
  <si>
    <t>Large subunit ribosomal protein L17e</t>
  </si>
  <si>
    <t>RHTO_07756</t>
  </si>
  <si>
    <t>M7WXT6</t>
  </si>
  <si>
    <t>Vesicular-fusion protein Sec17</t>
  </si>
  <si>
    <t>RHTO_07761</t>
  </si>
  <si>
    <t>M7WXT8</t>
  </si>
  <si>
    <t>60S ribosomal protein l22</t>
  </si>
  <si>
    <t>RHTO_03161</t>
  </si>
  <si>
    <t>M7WXT9</t>
  </si>
  <si>
    <t>Sec20 family protein</t>
  </si>
  <si>
    <t>RHTO_08023</t>
  </si>
  <si>
    <t>M7WXU0</t>
  </si>
  <si>
    <t>Golgi to Endosome transporter</t>
  </si>
  <si>
    <t>RHTO_07766</t>
  </si>
  <si>
    <t>M7WXU2</t>
  </si>
  <si>
    <t>RHTO_03166</t>
  </si>
  <si>
    <t>M7WXU4</t>
  </si>
  <si>
    <t>60S ribosomal protein l12</t>
  </si>
  <si>
    <t>RHTO_07771</t>
  </si>
  <si>
    <t>M7WXV0</t>
  </si>
  <si>
    <t>Isoleucyl-trna synthetase</t>
  </si>
  <si>
    <t>RHTO_03176</t>
  </si>
  <si>
    <t>M7WXV1</t>
  </si>
  <si>
    <t>Protein YOP1</t>
  </si>
  <si>
    <t>RHTO_08033</t>
  </si>
  <si>
    <t>M7WXV8</t>
  </si>
  <si>
    <t>RHTO_07786</t>
  </si>
  <si>
    <t>M7WXW6</t>
  </si>
  <si>
    <t>Glycoside hydrolase, family 5</t>
  </si>
  <si>
    <t>RHTO_08048</t>
  </si>
  <si>
    <t>M7WXX4</t>
  </si>
  <si>
    <t>ATP synthase subunit beta (EC 3.6.3.14)</t>
  </si>
  <si>
    <t>RHTO_03206</t>
  </si>
  <si>
    <t>M7WXY2</t>
  </si>
  <si>
    <t>Chitin deacetylase, carbohydrate esterase family 4 protein</t>
  </si>
  <si>
    <t>RHTO_08063</t>
  </si>
  <si>
    <t>M7WXY5</t>
  </si>
  <si>
    <t>RHTO_03221</t>
  </si>
  <si>
    <t>M7WXY7</t>
  </si>
  <si>
    <t>Ras-related protein Rab-7A</t>
  </si>
  <si>
    <t>RHTO_08068</t>
  </si>
  <si>
    <t>M7WXZ0</t>
  </si>
  <si>
    <t>Methionine aminopeptidase (EC 3.4.11.18)</t>
  </si>
  <si>
    <t>RHTO_03226</t>
  </si>
  <si>
    <t>M7WXZ3</t>
  </si>
  <si>
    <t>GAMM1 protein</t>
  </si>
  <si>
    <t>RHTO_07831</t>
  </si>
  <si>
    <t>M7WXZ7</t>
  </si>
  <si>
    <t>Enhancer of mRNA-decapping protein 3</t>
  </si>
  <si>
    <t>RHTO_08078</t>
  </si>
  <si>
    <t>M7WY14</t>
  </si>
  <si>
    <t>Stress responsive A/B barrel domain containing protein</t>
  </si>
  <si>
    <t>RHTO_08083</t>
  </si>
  <si>
    <t>M7WY18</t>
  </si>
  <si>
    <t>SRP40 domain containing protein</t>
  </si>
  <si>
    <t>RHTO_03256</t>
  </si>
  <si>
    <t>M7WY22</t>
  </si>
  <si>
    <t>RHTO_03261</t>
  </si>
  <si>
    <t>M7WY30</t>
  </si>
  <si>
    <t>Ubiquitin carboxyl-terminal hydrolase (EC 3.4.19.12)</t>
  </si>
  <si>
    <t>RHTO_08088</t>
  </si>
  <si>
    <t>M7WY32</t>
  </si>
  <si>
    <t>Microtubule associated protein</t>
  </si>
  <si>
    <t>RHTO_03271</t>
  </si>
  <si>
    <t>M7WY53</t>
  </si>
  <si>
    <t>RHTO_07897</t>
  </si>
  <si>
    <t>M7WY54</t>
  </si>
  <si>
    <t>RHTO_03291</t>
  </si>
  <si>
    <t>M7WY75</t>
  </si>
  <si>
    <t>Peptide chain release factor eRF subunit 1</t>
  </si>
  <si>
    <t>RHTO_08138</t>
  </si>
  <si>
    <t>M7WY84</t>
  </si>
  <si>
    <t>RHTO_08148</t>
  </si>
  <si>
    <t>M7WY92</t>
  </si>
  <si>
    <t>GOGAT, glutamate synthase</t>
  </si>
  <si>
    <t>RHTO_00025</t>
  </si>
  <si>
    <t>M7WY97</t>
  </si>
  <si>
    <t>Tuberin</t>
  </si>
  <si>
    <t>RHTO_00030</t>
  </si>
  <si>
    <t>M7WY98</t>
  </si>
  <si>
    <t>RNA polymerase II-associated protein 1</t>
  </si>
  <si>
    <t>RHTO_07685</t>
  </si>
  <si>
    <t>M7WYA2</t>
  </si>
  <si>
    <t>Nuclear segregation protein Bfr1</t>
  </si>
  <si>
    <t>RHTO_07690</t>
  </si>
  <si>
    <t>M7WYA7</t>
  </si>
  <si>
    <t>Hit-like protein involved in cell-cycle regulation</t>
  </si>
  <si>
    <t>RHTO_07695</t>
  </si>
  <si>
    <t>M7WYA9</t>
  </si>
  <si>
    <t>Mitochondrial import receptor subunit TOM22</t>
  </si>
  <si>
    <t>RHTO_07418</t>
  </si>
  <si>
    <t>M7WYB0</t>
  </si>
  <si>
    <t>RHTO_07700</t>
  </si>
  <si>
    <t>M7WYB3</t>
  </si>
  <si>
    <t>Lysine methyltransferase</t>
  </si>
  <si>
    <t>RHTO_00045</t>
  </si>
  <si>
    <t>M7WYB9</t>
  </si>
  <si>
    <t>RHTO_00050</t>
  </si>
  <si>
    <t>M7WYC5</t>
  </si>
  <si>
    <t>Chromosome segregation protein, Pcs1</t>
  </si>
  <si>
    <t>RHTO_00055</t>
  </si>
  <si>
    <t>M7WYD3</t>
  </si>
  <si>
    <t>Glucooligosaccharide oxidase</t>
  </si>
  <si>
    <t>RHTO_07730</t>
  </si>
  <si>
    <t>M7WYE0</t>
  </si>
  <si>
    <t>Ubiquinol-cytochrome c reductase complex 17 kd protein</t>
  </si>
  <si>
    <t>RHTO_00070</t>
  </si>
  <si>
    <t>M7WYE4</t>
  </si>
  <si>
    <t>Shr3 amino acid permease chaperone</t>
  </si>
  <si>
    <t>RHTO_00075</t>
  </si>
  <si>
    <t>M7WYE5</t>
  </si>
  <si>
    <t>Involucrin repeat protein</t>
  </si>
  <si>
    <t>RHTO_07745</t>
  </si>
  <si>
    <t>M7WYE8</t>
  </si>
  <si>
    <t>ATP phosphoribosyltransferase</t>
  </si>
  <si>
    <t>RHTO_07750</t>
  </si>
  <si>
    <t>M7WYF0</t>
  </si>
  <si>
    <t>26S proteasome complex ubiquitin receptor, subunit Rpn13</t>
  </si>
  <si>
    <t>RHTO_07458</t>
  </si>
  <si>
    <t>M7WYF4</t>
  </si>
  <si>
    <t>Mitochondrial pyruvate carrier</t>
  </si>
  <si>
    <t>RHTO_00085</t>
  </si>
  <si>
    <t>M7WYG4</t>
  </si>
  <si>
    <t>RHTO_07765</t>
  </si>
  <si>
    <t>M7WYG5</t>
  </si>
  <si>
    <t>RHTO_00095</t>
  </si>
  <si>
    <t>M7WYG8</t>
  </si>
  <si>
    <t>RHTO_07473</t>
  </si>
  <si>
    <t>M7WYH2</t>
  </si>
  <si>
    <t>Oxoglutarate iron-dependent oxygenase</t>
  </si>
  <si>
    <t>RHTO_00100</t>
  </si>
  <si>
    <t>M7WYH6</t>
  </si>
  <si>
    <t>Bifunctional fatty acid transporter/acyl-CoA synthetase</t>
  </si>
  <si>
    <t>RHTO_07775</t>
  </si>
  <si>
    <t>M7WYH7</t>
  </si>
  <si>
    <t>AP-3 complex subunit delta</t>
  </si>
  <si>
    <t>RHTO_00105</t>
  </si>
  <si>
    <t>M7WYH9</t>
  </si>
  <si>
    <t>Thymidylate synthase</t>
  </si>
  <si>
    <t>RHTO_07483</t>
  </si>
  <si>
    <t>M7WYI4</t>
  </si>
  <si>
    <t>RHTO_07785</t>
  </si>
  <si>
    <t>M7WYI5</t>
  </si>
  <si>
    <t>RHTO_07488</t>
  </si>
  <si>
    <t>M7WYI8</t>
  </si>
  <si>
    <t>Serine/threonine kinase 25</t>
  </si>
  <si>
    <t>RHTO_00115</t>
  </si>
  <si>
    <t>M7WYJ5</t>
  </si>
  <si>
    <t>Mitochondrial import receptor subunit TOM20</t>
  </si>
  <si>
    <t>RHTO_07795</t>
  </si>
  <si>
    <t>M7WYK1</t>
  </si>
  <si>
    <t>Small subunit ribosomal protein S17</t>
  </si>
  <si>
    <t>RHTO_00125</t>
  </si>
  <si>
    <t>M7WYK3</t>
  </si>
  <si>
    <t>Polyketide cyclase/dehydrase family protein</t>
  </si>
  <si>
    <t>RHTO_07503</t>
  </si>
  <si>
    <t>M7WYL4</t>
  </si>
  <si>
    <t>Cyclin-dependent protein kinase</t>
  </si>
  <si>
    <t>RHTO_07815</t>
  </si>
  <si>
    <t>M7WYL5</t>
  </si>
  <si>
    <t>Osomolarity two-component system, phosphorelay intermediate protein YPD1</t>
  </si>
  <si>
    <t>RHTO_07513</t>
  </si>
  <si>
    <t>M7WYL9</t>
  </si>
  <si>
    <t>RHTO_07820</t>
  </si>
  <si>
    <t>M7WYM6</t>
  </si>
  <si>
    <t>Urease accessory protein ureg</t>
  </si>
  <si>
    <t>RHTO_07523</t>
  </si>
  <si>
    <t>M7WYN4</t>
  </si>
  <si>
    <t>Protein phosphatase 2c</t>
  </si>
  <si>
    <t>RHTO_07835</t>
  </si>
  <si>
    <t>M7WYP6</t>
  </si>
  <si>
    <t>RHTO_00155</t>
  </si>
  <si>
    <t>M7WYQ4</t>
  </si>
  <si>
    <t>DIS3-like exonuclease 2 (EC 3.1.13.-)</t>
  </si>
  <si>
    <t>RHTO_07856</t>
  </si>
  <si>
    <t>M7WYR1</t>
  </si>
  <si>
    <t>Scramblase family protein</t>
  </si>
  <si>
    <t>RHTO_00170</t>
  </si>
  <si>
    <t>M7WYR3</t>
  </si>
  <si>
    <t>Nucleobase transmembrane transporter</t>
  </si>
  <si>
    <t>RHTO_07558</t>
  </si>
  <si>
    <t>M7WYS0</t>
  </si>
  <si>
    <t>Kinetochore protein Nuf2</t>
  </si>
  <si>
    <t>RHTO_00175</t>
  </si>
  <si>
    <t>M7WYS3</t>
  </si>
  <si>
    <t>Protein polybromo-1</t>
  </si>
  <si>
    <t>RHTO_00180</t>
  </si>
  <si>
    <t>M7WYS7</t>
  </si>
  <si>
    <t>Globin domain containing protein</t>
  </si>
  <si>
    <t>RHTO_00185</t>
  </si>
  <si>
    <t>M7WYS8</t>
  </si>
  <si>
    <t>60S ribosomal protein l23a</t>
  </si>
  <si>
    <t>RHTO_07886</t>
  </si>
  <si>
    <t>M7WYT7</t>
  </si>
  <si>
    <t>RHTO_00200</t>
  </si>
  <si>
    <t>M7WYT8</t>
  </si>
  <si>
    <t>RHTO_07896</t>
  </si>
  <si>
    <t>M7WYU1</t>
  </si>
  <si>
    <t>Biotin synthase</t>
  </si>
  <si>
    <t>RHTO_00205</t>
  </si>
  <si>
    <t>M7WYU2</t>
  </si>
  <si>
    <t>4-aminobutyrate aminotransferase / (S)-3-amino-2-methylpropionate transaminase</t>
  </si>
  <si>
    <t>RHTO_07573</t>
  </si>
  <si>
    <t>M7WYU3</t>
  </si>
  <si>
    <t>L-asparaginase</t>
  </si>
  <si>
    <t>RHTO_07901</t>
  </si>
  <si>
    <t>M7WYU5</t>
  </si>
  <si>
    <t>Ubiquilin</t>
  </si>
  <si>
    <t>RHTO_00210</t>
  </si>
  <si>
    <t>M7WYV1</t>
  </si>
  <si>
    <t>Transcription initiation factor TFIID subunit 12</t>
  </si>
  <si>
    <t>RHTO_07906</t>
  </si>
  <si>
    <t>M7WYV4</t>
  </si>
  <si>
    <t>Glutathione peroxidase</t>
  </si>
  <si>
    <t>RHTO_00225</t>
  </si>
  <si>
    <t>M7WYV6</t>
  </si>
  <si>
    <t>50S ribosomal protein l27</t>
  </si>
  <si>
    <t>RHTO_00230</t>
  </si>
  <si>
    <t>M7WYV8</t>
  </si>
  <si>
    <t>40S ribosomal protein s20</t>
  </si>
  <si>
    <t>RHTO_07911</t>
  </si>
  <si>
    <t>M7WYW0</t>
  </si>
  <si>
    <t>Ubx domain containing protein</t>
  </si>
  <si>
    <t>RHTO_07588</t>
  </si>
  <si>
    <t>M7WYW3</t>
  </si>
  <si>
    <t>Component of oligomeric golgi complex 5</t>
  </si>
  <si>
    <t>RHTO_07916</t>
  </si>
  <si>
    <t>M7WYW5</t>
  </si>
  <si>
    <t>RHTO_07593</t>
  </si>
  <si>
    <t>M7WYW9</t>
  </si>
  <si>
    <t>RHTO_00245</t>
  </si>
  <si>
    <t>M7WYX0</t>
  </si>
  <si>
    <t>Chromatin assembly factor 1 subunit B</t>
  </si>
  <si>
    <t>RHTO_07921</t>
  </si>
  <si>
    <t>M7WYX6</t>
  </si>
  <si>
    <t>Eukaryotic translation initiation factor 6 (eIF-6)</t>
  </si>
  <si>
    <t>TIF6 RHTO_07926</t>
  </si>
  <si>
    <t>M7WYX7</t>
  </si>
  <si>
    <t>Pre-mrna-splicing ATP-dependent RNA helicase DDX23/PRP28</t>
  </si>
  <si>
    <t>RHTO_00255</t>
  </si>
  <si>
    <t>M7WYY1</t>
  </si>
  <si>
    <t>WASH complex, F-actin capping protein, alpha subunit</t>
  </si>
  <si>
    <t>RHTO_07402</t>
  </si>
  <si>
    <t>M7WYY7</t>
  </si>
  <si>
    <t>L-pipecolate oxidase</t>
  </si>
  <si>
    <t>RHTO_07618</t>
  </si>
  <si>
    <t>M7WYZ1</t>
  </si>
  <si>
    <t>Kinase-related protein</t>
  </si>
  <si>
    <t>RHTO_00270</t>
  </si>
  <si>
    <t>M7WYZ4</t>
  </si>
  <si>
    <t>Delta24(24(1))-sterol reductase</t>
  </si>
  <si>
    <t>RHTO_07628</t>
  </si>
  <si>
    <t>M7WYZ8</t>
  </si>
  <si>
    <t>Glutamine amidotransferase / cyclase</t>
  </si>
  <si>
    <t>RHTO_00280</t>
  </si>
  <si>
    <t>M7WZ10</t>
  </si>
  <si>
    <t>Voltage-dependent ion-selective channel</t>
  </si>
  <si>
    <t>RHTO_07648</t>
  </si>
  <si>
    <t>M7WZ12</t>
  </si>
  <si>
    <t>Glycoside hydrolase</t>
  </si>
  <si>
    <t>RHTO_07427</t>
  </si>
  <si>
    <t>M7WZ16</t>
  </si>
  <si>
    <t>Peroxisomal 3-ketoacyl-CoA thiolase</t>
  </si>
  <si>
    <t>RHTO_00300</t>
  </si>
  <si>
    <t>M7WZ22</t>
  </si>
  <si>
    <t>Glyoxylate reductase</t>
  </si>
  <si>
    <t>RHTO_07663</t>
  </si>
  <si>
    <t>M7WZ30</t>
  </si>
  <si>
    <t>DNA repair protein rad50</t>
  </si>
  <si>
    <t>RHTO_07442</t>
  </si>
  <si>
    <t>M7WZ31</t>
  </si>
  <si>
    <t>Beta-ala-his dipeptidase</t>
  </si>
  <si>
    <t>RHTO_07673</t>
  </si>
  <si>
    <t>M7WZ34</t>
  </si>
  <si>
    <t>V-type H+-transporting ATPase 54 kD subunit</t>
  </si>
  <si>
    <t>RHTO_07678</t>
  </si>
  <si>
    <t>M7WZ39</t>
  </si>
  <si>
    <t>NADH-ubiquinone oxidoreductase 64 kDa subunit</t>
  </si>
  <si>
    <t>RHTO_07075</t>
  </si>
  <si>
    <t>M7WZ44</t>
  </si>
  <si>
    <t>S-adenosylmethionine synthase (EC 2.5.1.6)</t>
  </si>
  <si>
    <t>RHTO_07080</t>
  </si>
  <si>
    <t>M7WZ50</t>
  </si>
  <si>
    <t>GCN5-related N-acetyltransferase</t>
  </si>
  <si>
    <t>RHTO_00340</t>
  </si>
  <si>
    <t>M7WZ54</t>
  </si>
  <si>
    <t>ATP-dependent rna helicase dbp2</t>
  </si>
  <si>
    <t>RHTO_07462</t>
  </si>
  <si>
    <t>M7WZ56</t>
  </si>
  <si>
    <t>Aliphatic nitrilase</t>
  </si>
  <si>
    <t>RHTO_07095</t>
  </si>
  <si>
    <t>M7WZ63</t>
  </si>
  <si>
    <t>Protein arginine N-methyltransferase</t>
  </si>
  <si>
    <t>RHTO_00355</t>
  </si>
  <si>
    <t>M7WZ66</t>
  </si>
  <si>
    <t>Nucleoprotein TPR</t>
  </si>
  <si>
    <t>RHTO_07472</t>
  </si>
  <si>
    <t>M7WZ69</t>
  </si>
  <si>
    <t>RHTO_07110</t>
  </si>
  <si>
    <t>M7WZ76</t>
  </si>
  <si>
    <t>Wos2 protein</t>
  </si>
  <si>
    <t>RHTO_00370</t>
  </si>
  <si>
    <t>M7WZ82</t>
  </si>
  <si>
    <t>Aspartic proteinase</t>
  </si>
  <si>
    <t>RHTO_07125</t>
  </si>
  <si>
    <t>M7WZ87</t>
  </si>
  <si>
    <t>RHTO_07130</t>
  </si>
  <si>
    <t>M7WZ88</t>
  </si>
  <si>
    <t>Methylmalonate-semialdehyde dehydrogenase</t>
  </si>
  <si>
    <t>RHTO_00385</t>
  </si>
  <si>
    <t>M7WZ98</t>
  </si>
  <si>
    <t>Transcription regulator HTH, APSES-type</t>
  </si>
  <si>
    <t>RHTO_00395</t>
  </si>
  <si>
    <t>M7WZA8</t>
  </si>
  <si>
    <t>Ribokinase (RK) (EC 2.7.1.15)</t>
  </si>
  <si>
    <t>RHTO_07507</t>
  </si>
  <si>
    <t>M7WZB0</t>
  </si>
  <si>
    <t>RHTO_07155</t>
  </si>
  <si>
    <t>M7WZB1</t>
  </si>
  <si>
    <t>50S ribosomal protein l15</t>
  </si>
  <si>
    <t>RHTO_00410</t>
  </si>
  <si>
    <t>M7WZC2</t>
  </si>
  <si>
    <t>Phytase</t>
  </si>
  <si>
    <t>RHTO_07522</t>
  </si>
  <si>
    <t>M7WZC3</t>
  </si>
  <si>
    <t>Aspartate aminotransferase (EC 2.6.1.1)</t>
  </si>
  <si>
    <t>RHTO_00425</t>
  </si>
  <si>
    <t>M7WZC9</t>
  </si>
  <si>
    <t>NADPH dehydrogenase</t>
  </si>
  <si>
    <t>RHTO_07180</t>
  </si>
  <si>
    <t>M7WZD1</t>
  </si>
  <si>
    <t>RHTO_00435</t>
  </si>
  <si>
    <t>M7WZD3</t>
  </si>
  <si>
    <t>CBS and PB1 domain containing protein</t>
  </si>
  <si>
    <t>RHTO_07185</t>
  </si>
  <si>
    <t>M7WZE5</t>
  </si>
  <si>
    <t>RHTO_00450</t>
  </si>
  <si>
    <t>M7WZF0</t>
  </si>
  <si>
    <t>NADH dehydrogenase (Ubiquinone) 1 beta subcomplex 8</t>
  </si>
  <si>
    <t>RHTO_00455</t>
  </si>
  <si>
    <t>M7WZF2</t>
  </si>
  <si>
    <t>Vacuole-associated enzyme activator complex component Vac14</t>
  </si>
  <si>
    <t>RHTO_07205</t>
  </si>
  <si>
    <t>M7WZG4</t>
  </si>
  <si>
    <t>Methionine aminopeptidase 2 (MAP 2) (MetAP 2) (EC 3.4.11.18) (Peptidase M)</t>
  </si>
  <si>
    <t>RHTO_00470</t>
  </si>
  <si>
    <t>M7WZG8</t>
  </si>
  <si>
    <t>Salicylate hydroxylase</t>
  </si>
  <si>
    <t>RHTO_07562</t>
  </si>
  <si>
    <t>M7WZH1</t>
  </si>
  <si>
    <t>Exocyst complex component protein</t>
  </si>
  <si>
    <t>RHTO_07225</t>
  </si>
  <si>
    <t>M7WZI0</t>
  </si>
  <si>
    <t>Centrin 3</t>
  </si>
  <si>
    <t>RHTO_00485</t>
  </si>
  <si>
    <t>M7WZI1</t>
  </si>
  <si>
    <t>RHTO_07235</t>
  </si>
  <si>
    <t>M7WZI6</t>
  </si>
  <si>
    <t>Histone deacetylase (EC 3.5.1.98)</t>
  </si>
  <si>
    <t>RHTO_07240</t>
  </si>
  <si>
    <t>M7WZJ0</t>
  </si>
  <si>
    <t>Cell cycle control protein, Cwf14</t>
  </si>
  <si>
    <t>RHTO_07245</t>
  </si>
  <si>
    <t>M7WZJ3</t>
  </si>
  <si>
    <t>60kDa lysophospholipase</t>
  </si>
  <si>
    <t>RHTO_00500</t>
  </si>
  <si>
    <t>M7WZJ7</t>
  </si>
  <si>
    <t>Pyruvate dehydrogenase E1 component subunit beta (EC 1.2.4.1)</t>
  </si>
  <si>
    <t>RHTO_07250</t>
  </si>
  <si>
    <t>M7WZJ8</t>
  </si>
  <si>
    <t>RNAPII degradation factor Def1</t>
  </si>
  <si>
    <t>RHTO_00505</t>
  </si>
  <si>
    <t>M7WZK1</t>
  </si>
  <si>
    <t>Phox/Bem1p domain containing protein</t>
  </si>
  <si>
    <t>RHTO_07255</t>
  </si>
  <si>
    <t>M7WZK8</t>
  </si>
  <si>
    <t>Glycoside hydrolase family 16 protein</t>
  </si>
  <si>
    <t>RHTO_00515</t>
  </si>
  <si>
    <t>M7WZL1</t>
  </si>
  <si>
    <t>RHTO_07587</t>
  </si>
  <si>
    <t>M7WZL2</t>
  </si>
  <si>
    <t>RHTO_07265</t>
  </si>
  <si>
    <t>M7WZL4</t>
  </si>
  <si>
    <t>RHTO_00520</t>
  </si>
  <si>
    <t>M7WZM0</t>
  </si>
  <si>
    <t>Sel1-like and Tetratricopeptide-like helical domain containing protein</t>
  </si>
  <si>
    <t>RHTO_00525</t>
  </si>
  <si>
    <t>M7WZM3</t>
  </si>
  <si>
    <t>Ubiquitin conjugation factor E4 B</t>
  </si>
  <si>
    <t>RHTO_07602</t>
  </si>
  <si>
    <t>M7WZM7</t>
  </si>
  <si>
    <t>RHTO_07607</t>
  </si>
  <si>
    <t>M7WZN2</t>
  </si>
  <si>
    <t>Ribosomal protein S35, mitochondrial protein</t>
  </si>
  <si>
    <t>RHTO_00535</t>
  </si>
  <si>
    <t>M7WZN6</t>
  </si>
  <si>
    <t>Deoxyhypusine hydroxylase (DOHH) (EC 1.14.99.29) (Deoxyhypusine dioxygenase) (Deoxyhypusine monooxygenase)</t>
  </si>
  <si>
    <t>LIA1 RHTO_07285</t>
  </si>
  <si>
    <t>M7WZN8</t>
  </si>
  <si>
    <t>Esterase, SGNH hydrolase-type</t>
  </si>
  <si>
    <t>RHTO_07622</t>
  </si>
  <si>
    <t>M7WZN9</t>
  </si>
  <si>
    <t>GDP-mannose 4,6-dehydratase</t>
  </si>
  <si>
    <t>RHTO_00540</t>
  </si>
  <si>
    <t>M7WZP3</t>
  </si>
  <si>
    <t>Protein kinase C (EC 2.7.11.13)</t>
  </si>
  <si>
    <t>RHTO_07627</t>
  </si>
  <si>
    <t>M7WZP5</t>
  </si>
  <si>
    <t>Ubiquinol-cytochrome c reductase core subunit 2</t>
  </si>
  <si>
    <t>RHTO_00545</t>
  </si>
  <si>
    <t>M7WZQ1</t>
  </si>
  <si>
    <t>Histone-binding protein RBBP4</t>
  </si>
  <si>
    <t>RHTO_00550</t>
  </si>
  <si>
    <t>M7WZR5</t>
  </si>
  <si>
    <t>RHTO_07310</t>
  </si>
  <si>
    <t>M7WZR8</t>
  </si>
  <si>
    <t>Integral membrane protein</t>
  </si>
  <si>
    <t>RHTO_00565</t>
  </si>
  <si>
    <t>M7WZT2</t>
  </si>
  <si>
    <t>DNA damage-inducible v-SNARE binding protein Ddi1</t>
  </si>
  <si>
    <t>RHTO_07325</t>
  </si>
  <si>
    <t>M7WZT7</t>
  </si>
  <si>
    <t>Translin-associated factor X</t>
  </si>
  <si>
    <t>RHTO_07330</t>
  </si>
  <si>
    <t>M7WZT9</t>
  </si>
  <si>
    <t>RHTO_00585</t>
  </si>
  <si>
    <t>M7WZU2</t>
  </si>
  <si>
    <t>Retinol dehydrogenase 10</t>
  </si>
  <si>
    <t>RHTO_07084</t>
  </si>
  <si>
    <t>M7WZU3</t>
  </si>
  <si>
    <t>THO complex subunit 4</t>
  </si>
  <si>
    <t>RHTO_00590</t>
  </si>
  <si>
    <t>M7WZU9</t>
  </si>
  <si>
    <t>ATP-dependent RNA helicase DDX41</t>
  </si>
  <si>
    <t>RHTO_00595</t>
  </si>
  <si>
    <t>M7WZV1</t>
  </si>
  <si>
    <t>DUF336 domain protein</t>
  </si>
  <si>
    <t>RHTO_07099</t>
  </si>
  <si>
    <t>M7WZV2</t>
  </si>
  <si>
    <t>Citrate synthase (EC 2.3.3.16)</t>
  </si>
  <si>
    <t>RHTO_07345</t>
  </si>
  <si>
    <t>M7WZV6</t>
  </si>
  <si>
    <t>MFS transporter, tartrate transporter</t>
  </si>
  <si>
    <t>RHTO_07350</t>
  </si>
  <si>
    <t>M7WZW1</t>
  </si>
  <si>
    <t>COP9 signalosome complex subunit 6</t>
  </si>
  <si>
    <t>RHTO_07355</t>
  </si>
  <si>
    <t>M7WZW6</t>
  </si>
  <si>
    <t>WD repeat protein 61</t>
  </si>
  <si>
    <t>RHTO_07360</t>
  </si>
  <si>
    <t>M7WZW7</t>
  </si>
  <si>
    <t>Stress responsive alpha beta barrel domain protein</t>
  </si>
  <si>
    <t>RHTO_07119</t>
  </si>
  <si>
    <t>M7WZX2</t>
  </si>
  <si>
    <t>T-complex protein 1 subunit epsilon</t>
  </si>
  <si>
    <t>RHTO_00615</t>
  </si>
  <si>
    <t>M7WZZ1</t>
  </si>
  <si>
    <t>RHTO_07380</t>
  </si>
  <si>
    <t>M7X004</t>
  </si>
  <si>
    <t>mRNA transport regulator (Mtr10)</t>
  </si>
  <si>
    <t>RHTO_07164</t>
  </si>
  <si>
    <t>M7X011</t>
  </si>
  <si>
    <t>Methyltransferase type 11</t>
  </si>
  <si>
    <t>RHTO_06720</t>
  </si>
  <si>
    <t>M7X019</t>
  </si>
  <si>
    <t>Flavin-binding monooxygenase</t>
  </si>
  <si>
    <t>RHTO_06725</t>
  </si>
  <si>
    <t>M7X055</t>
  </si>
  <si>
    <t>Chromosome structural maintenance protein smc5</t>
  </si>
  <si>
    <t>RHTO_07224</t>
  </si>
  <si>
    <t>M7X060</t>
  </si>
  <si>
    <t>SGT1 family protein</t>
  </si>
  <si>
    <t>RHTO_07229</t>
  </si>
  <si>
    <t>M7X065</t>
  </si>
  <si>
    <t>RHTO_07234</t>
  </si>
  <si>
    <t>M7X074</t>
  </si>
  <si>
    <t>Mitochondrial small subunit ribosomal protein S28</t>
  </si>
  <si>
    <t>RHTO_07244</t>
  </si>
  <si>
    <t>M7X080</t>
  </si>
  <si>
    <t>Zinc-binding alcohol</t>
  </si>
  <si>
    <t>RHTO_07249</t>
  </si>
  <si>
    <t>M7X085</t>
  </si>
  <si>
    <t>DHX37 protein</t>
  </si>
  <si>
    <t>RHTO_07254</t>
  </si>
  <si>
    <t>M7X097</t>
  </si>
  <si>
    <t>Elongation factor 3</t>
  </si>
  <si>
    <t>RHTO_06780</t>
  </si>
  <si>
    <t>M7X0A1</t>
  </si>
  <si>
    <t>Clathrin light chain</t>
  </si>
  <si>
    <t>RHTO_07269</t>
  </si>
  <si>
    <t>M7X0A4</t>
  </si>
  <si>
    <t>Nuclear pore complex, nucleoporin 88 family protein</t>
  </si>
  <si>
    <t>RHTO_07274</t>
  </si>
  <si>
    <t>M7X0A8</t>
  </si>
  <si>
    <t>Sentrin-specific protease 1</t>
  </si>
  <si>
    <t>RHTO_07279</t>
  </si>
  <si>
    <t>M7X0B3</t>
  </si>
  <si>
    <t>RHTO_07284</t>
  </si>
  <si>
    <t>M7X0C3</t>
  </si>
  <si>
    <t>Glycosyl-hydrolase</t>
  </si>
  <si>
    <t>RHTO_07294</t>
  </si>
  <si>
    <t>M7X0D2</t>
  </si>
  <si>
    <t>Translation Initiation factor eIF-4e</t>
  </si>
  <si>
    <t>RHTO_06796</t>
  </si>
  <si>
    <t>M7X0D3</t>
  </si>
  <si>
    <t>Septin AspB</t>
  </si>
  <si>
    <t>RHTO_07304</t>
  </si>
  <si>
    <t>M7X0E7</t>
  </si>
  <si>
    <t>Nicotinate-nucleotide pyrophosphorylase [carboxylating] (EC 2.4.2.19) (Quinolinate phosphoribosyltransferase [decarboxylating])</t>
  </si>
  <si>
    <t>RHTO_06810</t>
  </si>
  <si>
    <t>M7X0E8</t>
  </si>
  <si>
    <t>BAR adaptor protein Hob3</t>
  </si>
  <si>
    <t>RHTO_07319</t>
  </si>
  <si>
    <t>M7X0F2</t>
  </si>
  <si>
    <t>40S ribosomal protein S1</t>
  </si>
  <si>
    <t>RPS1 RHTO_06815</t>
  </si>
  <si>
    <t>M7X0F3</t>
  </si>
  <si>
    <t>RHTO_07324</t>
  </si>
  <si>
    <t>M7X0F7</t>
  </si>
  <si>
    <t>NADH dehydrogenase 1 beta subcomplex subunit 9</t>
  </si>
  <si>
    <t>RHTO_06820</t>
  </si>
  <si>
    <t>M7X0G6</t>
  </si>
  <si>
    <t>Translationally controlled tumor protein-like protein</t>
  </si>
  <si>
    <t>RHTO_07334</t>
  </si>
  <si>
    <t>M7X0G9</t>
  </si>
  <si>
    <t>Capsule protein, glycosyltransferase family 69 protein</t>
  </si>
  <si>
    <t>RHTO_06835</t>
  </si>
  <si>
    <t>M7X0H3</t>
  </si>
  <si>
    <t>Protein-histidine kinase</t>
  </si>
  <si>
    <t>RHTO_06840</t>
  </si>
  <si>
    <t>M7X0H6</t>
  </si>
  <si>
    <t>Pre-mRNA-splicing factor ISY1</t>
  </si>
  <si>
    <t>RHTO_07344</t>
  </si>
  <si>
    <t>M7X0I3</t>
  </si>
  <si>
    <t>Iron-sulfur cluster assembly protein</t>
  </si>
  <si>
    <t>RHTO_06850</t>
  </si>
  <si>
    <t>M7X0I8</t>
  </si>
  <si>
    <t>Translation initiation factor eIF-2 alpha subunit</t>
  </si>
  <si>
    <t>RHTO_07354</t>
  </si>
  <si>
    <t>M7X0J3</t>
  </si>
  <si>
    <t>GTP-binding nuclear protein</t>
  </si>
  <si>
    <t>RHTO_07359</t>
  </si>
  <si>
    <t>M7X0J8</t>
  </si>
  <si>
    <t>Phosphotransferase (EC 2.7.1.-)</t>
  </si>
  <si>
    <t>RHTO_06870</t>
  </si>
  <si>
    <t>M7X0J9</t>
  </si>
  <si>
    <t>Ribosome assembly protein 1</t>
  </si>
  <si>
    <t>RHTO_07364</t>
  </si>
  <si>
    <t>M7X0K2</t>
  </si>
  <si>
    <t>Glycogen synthase kinase 3 beta</t>
  </si>
  <si>
    <t>RHTO_06875</t>
  </si>
  <si>
    <t>M7X0K6</t>
  </si>
  <si>
    <t>Nucleolar protein 4</t>
  </si>
  <si>
    <t>RHTO_07369</t>
  </si>
  <si>
    <t>M7X0L1</t>
  </si>
  <si>
    <t>30S ribosomal protein s13</t>
  </si>
  <si>
    <t>RHTO_07374</t>
  </si>
  <si>
    <t>M7X0M2</t>
  </si>
  <si>
    <t>RHTO_06900</t>
  </si>
  <si>
    <t>M7X0N4</t>
  </si>
  <si>
    <t>TPR repeat containing protein</t>
  </si>
  <si>
    <t>RHTO_06719</t>
  </si>
  <si>
    <t>M7X0N9</t>
  </si>
  <si>
    <t>RHTO_06724</t>
  </si>
  <si>
    <t>M7X0P4</t>
  </si>
  <si>
    <t>Glycine dehydrogenase</t>
  </si>
  <si>
    <t>RHTO_06925</t>
  </si>
  <si>
    <t>M7X0P7</t>
  </si>
  <si>
    <t>Mitochondrial peroxiredoxin 6, 1-Cys peroxiredoxin</t>
  </si>
  <si>
    <t>RHTO_06930</t>
  </si>
  <si>
    <t>M7X0Q0</t>
  </si>
  <si>
    <t>Dynamitin subunit 2</t>
  </si>
  <si>
    <t>RHTO_06935</t>
  </si>
  <si>
    <t>M7X0Q3</t>
  </si>
  <si>
    <t>Protein of DUF2838 family</t>
  </si>
  <si>
    <t>RHTO_06739</t>
  </si>
  <si>
    <t>M7X0Q4</t>
  </si>
  <si>
    <t>Mitochondrial outer membrane protein IML2</t>
  </si>
  <si>
    <t>RHTO_06940</t>
  </si>
  <si>
    <t>M7X0R3</t>
  </si>
  <si>
    <t>Rheb small monomeric GTPase RhbA</t>
  </si>
  <si>
    <t>RHTO_06749</t>
  </si>
  <si>
    <t>M7X0R7</t>
  </si>
  <si>
    <t>Transaldolase (EC 2.2.1.2)</t>
  </si>
  <si>
    <t>RHTO_06955</t>
  </si>
  <si>
    <t>M7X0S0</t>
  </si>
  <si>
    <t>RHTO_06754</t>
  </si>
  <si>
    <t>M7X0S1</t>
  </si>
  <si>
    <t>Protein of glucose/ribitol dehydrogenase family</t>
  </si>
  <si>
    <t>RHTO_06960</t>
  </si>
  <si>
    <t>M7X0S4</t>
  </si>
  <si>
    <t>U4/U6 small nuclear ribonucleoprotein PRP31</t>
  </si>
  <si>
    <t>RHTO_06965</t>
  </si>
  <si>
    <t>M7X0T6</t>
  </si>
  <si>
    <t>Eukaryotic translation initiation factor</t>
  </si>
  <si>
    <t>RHTO_06980</t>
  </si>
  <si>
    <t>M7X0T7</t>
  </si>
  <si>
    <t>Sulfite reductase (NADPH) flavoprotein alpha-component</t>
  </si>
  <si>
    <t>RHTO_06769</t>
  </si>
  <si>
    <t>M7X0U8</t>
  </si>
  <si>
    <t>Kelch repeat containing protein</t>
  </si>
  <si>
    <t>RHTO_06779</t>
  </si>
  <si>
    <t>M7X0V6</t>
  </si>
  <si>
    <t>40S ribosomal protein s7</t>
  </si>
  <si>
    <t>RHTO_06784</t>
  </si>
  <si>
    <t>M7X0V7</t>
  </si>
  <si>
    <t>DnaJ family protein</t>
  </si>
  <si>
    <t>RHTO_07000</t>
  </si>
  <si>
    <t>M7X0W8</t>
  </si>
  <si>
    <t>rRNA processing protein Enp2</t>
  </si>
  <si>
    <t>RHTO_07015</t>
  </si>
  <si>
    <t>M7X0X5</t>
  </si>
  <si>
    <t>Trp repressor binding protein</t>
  </si>
  <si>
    <t>RHTO_07025</t>
  </si>
  <si>
    <t>M7X0Y5</t>
  </si>
  <si>
    <t>Protein-tyrosine/Dual-specificity phosphatase</t>
  </si>
  <si>
    <t>RHTO_07035</t>
  </si>
  <si>
    <t>M7X0Y9</t>
  </si>
  <si>
    <t>Inositol hexakisphosphate and diphosphoinositol-pentakisphosphate kinase</t>
  </si>
  <si>
    <t>RHTO_06799</t>
  </si>
  <si>
    <t>M7X0Z1</t>
  </si>
  <si>
    <t>3-isopropylmalate dehydratase (EC 4.2.1.33) (Alpha-IPM isomerase) (Isopropylmalate isomerase)</t>
  </si>
  <si>
    <t>RHTO_07040</t>
  </si>
  <si>
    <t>M7X100</t>
  </si>
  <si>
    <t>Omega-amidase</t>
  </si>
  <si>
    <t>RHTO_07050</t>
  </si>
  <si>
    <t>M7X101</t>
  </si>
  <si>
    <t>GTP cyclohydrolase I</t>
  </si>
  <si>
    <t>RHTO_06809</t>
  </si>
  <si>
    <t>M7X109</t>
  </si>
  <si>
    <t>Diphosphomevalonate decarboxylase (EC 4.1.1.33) (Mevalonate pyrophosphate decarboxylase)</t>
  </si>
  <si>
    <t>RHTO_06005</t>
  </si>
  <si>
    <t>M7X113</t>
  </si>
  <si>
    <t>40S ribosomal protein s23</t>
  </si>
  <si>
    <t>RHTO_06010</t>
  </si>
  <si>
    <t>M7X114</t>
  </si>
  <si>
    <t>Glycosyltransferase family 90 protein</t>
  </si>
  <si>
    <t>RHTO_06824</t>
  </si>
  <si>
    <t>M7X121</t>
  </si>
  <si>
    <t>RHTO_06834</t>
  </si>
  <si>
    <t>M7X129</t>
  </si>
  <si>
    <t>UPF0586 protein C9orf41-like protein</t>
  </si>
  <si>
    <t>RHTO_06844</t>
  </si>
  <si>
    <t>M7X132</t>
  </si>
  <si>
    <t>Exosome complex component RRP40</t>
  </si>
  <si>
    <t>RHTO_06030</t>
  </si>
  <si>
    <t>M7X136</t>
  </si>
  <si>
    <t>Superoxide dismutase, Fe-Mn family</t>
  </si>
  <si>
    <t>RHTO_06854</t>
  </si>
  <si>
    <t>M7X137</t>
  </si>
  <si>
    <t>Lysine--tRNA ligase (EC 6.1.1.6) (Lysyl-tRNA synthetase)</t>
  </si>
  <si>
    <t>RHTO_06035</t>
  </si>
  <si>
    <t>M7X142</t>
  </si>
  <si>
    <t>RHTO_06040</t>
  </si>
  <si>
    <t>M7X147</t>
  </si>
  <si>
    <t>Splicing factor U2AF 35 kDa subunit</t>
  </si>
  <si>
    <t>RHTO_06045</t>
  </si>
  <si>
    <t>M7X159</t>
  </si>
  <si>
    <t>Long-chain-alcohol oxidase (EC 1.1.3.20)</t>
  </si>
  <si>
    <t>RHTO_06879</t>
  </si>
  <si>
    <t>M7X161</t>
  </si>
  <si>
    <t>UV excision repair protein RAD23</t>
  </si>
  <si>
    <t>RHTO_06060</t>
  </si>
  <si>
    <t>M7X183</t>
  </si>
  <si>
    <t>RHTO_06080</t>
  </si>
  <si>
    <t>M7X184</t>
  </si>
  <si>
    <t>RHTO_06909</t>
  </si>
  <si>
    <t>M7X188</t>
  </si>
  <si>
    <t>Bulb-type lectin domain containing protein</t>
  </si>
  <si>
    <t>RHTO_06085</t>
  </si>
  <si>
    <t>M7X192</t>
  </si>
  <si>
    <t>RHTO_06919</t>
  </si>
  <si>
    <t>M7X195</t>
  </si>
  <si>
    <t>Histidinol-phosphatase</t>
  </si>
  <si>
    <t>RHTO_06924</t>
  </si>
  <si>
    <t>M7X197</t>
  </si>
  <si>
    <t>Glutamate-cysteine ligase catalytic subunit</t>
  </si>
  <si>
    <t>RHTO_06095</t>
  </si>
  <si>
    <t>M7X1B7</t>
  </si>
  <si>
    <t>Mitochondrial carrier protein, S-adenosylmethionine transporter</t>
  </si>
  <si>
    <t>RHTO_06115</t>
  </si>
  <si>
    <t>M7X1C7</t>
  </si>
  <si>
    <t>Succinyl-CoA:3-ketoacid-coenzyme A transferase (EC 2.8.3.5)</t>
  </si>
  <si>
    <t>RHTO_06125</t>
  </si>
  <si>
    <t>M7X1D8</t>
  </si>
  <si>
    <t>Aminotransferase, classes I and II</t>
  </si>
  <si>
    <t>RHTO_06974</t>
  </si>
  <si>
    <t>M7X1E3</t>
  </si>
  <si>
    <t>Homocitrate synthase</t>
  </si>
  <si>
    <t>RHTO_06979</t>
  </si>
  <si>
    <t>M7X1E7</t>
  </si>
  <si>
    <t>Trafficking protein particle complex subunit 2</t>
  </si>
  <si>
    <t>RHTO_06984</t>
  </si>
  <si>
    <t>M7X1F1</t>
  </si>
  <si>
    <t>RHTO_06989</t>
  </si>
  <si>
    <t>M7X1F6</t>
  </si>
  <si>
    <t>40S ribosomal protein S21</t>
  </si>
  <si>
    <t>RHTO_06994</t>
  </si>
  <si>
    <t>M7X1G6</t>
  </si>
  <si>
    <t>RHTO_07004</t>
  </si>
  <si>
    <t>M7X1G9</t>
  </si>
  <si>
    <t>RHTO_07009</t>
  </si>
  <si>
    <t>M7X1H8</t>
  </si>
  <si>
    <t>WD40 repeat containing protein</t>
  </si>
  <si>
    <t>RHTO_07019</t>
  </si>
  <si>
    <t>M7X1I2</t>
  </si>
  <si>
    <t>Nascent polypeptide-associated complex subunit alpha</t>
  </si>
  <si>
    <t>RHTO_07024</t>
  </si>
  <si>
    <t>M7X1I9</t>
  </si>
  <si>
    <t>Aromatic amino acid aminotransferase I</t>
  </si>
  <si>
    <t>RHTO_07034</t>
  </si>
  <si>
    <t>M7X1J3</t>
  </si>
  <si>
    <t>IRSp53/MIM-like domain-containing protein</t>
  </si>
  <si>
    <t>RHTO_07039</t>
  </si>
  <si>
    <t>M7X1K0</t>
  </si>
  <si>
    <t>60S ribosomal protein L27</t>
  </si>
  <si>
    <t>RHTO_06190</t>
  </si>
  <si>
    <t>M7X1K2</t>
  </si>
  <si>
    <t>U3 snoRNP-associated protein Rrp9</t>
  </si>
  <si>
    <t>RHTO_07049</t>
  </si>
  <si>
    <t>M7X1K6</t>
  </si>
  <si>
    <t>COPII vesicle coat protein Sec16</t>
  </si>
  <si>
    <t>RHTO_07054</t>
  </si>
  <si>
    <t>M7X1K7</t>
  </si>
  <si>
    <t>ABC fatty acid transporter</t>
  </si>
  <si>
    <t>RHTO_06195</t>
  </si>
  <si>
    <t>M7X1K9</t>
  </si>
  <si>
    <t>Threonine dehydratase (EC 4.3.1.19) (Threonine deaminase)</t>
  </si>
  <si>
    <t>RHTO_06004</t>
  </si>
  <si>
    <t>M7X1L4</t>
  </si>
  <si>
    <t>RHTO_06009</t>
  </si>
  <si>
    <t>M7X1M2</t>
  </si>
  <si>
    <t>ATP-dependent rna helicase dbp10</t>
  </si>
  <si>
    <t>RHTO_06019</t>
  </si>
  <si>
    <t>M7X1N3</t>
  </si>
  <si>
    <t>RHTO_06029</t>
  </si>
  <si>
    <t>M7X1N8</t>
  </si>
  <si>
    <t>Kinetochore protein Mis12/MTW1</t>
  </si>
  <si>
    <t>RHTO_06225</t>
  </si>
  <si>
    <t>M7X1Q6</t>
  </si>
  <si>
    <t>RHTO_06054</t>
  </si>
  <si>
    <t>M7X1R1</t>
  </si>
  <si>
    <t>ATP-dependent DNA helicase Hrp3</t>
  </si>
  <si>
    <t>RHTO_06059</t>
  </si>
  <si>
    <t>M7X1R6</t>
  </si>
  <si>
    <t>Alanine--tRNA ligase (EC 6.1.1.7) (Alanyl-tRNA synthetase) (AlaRS)</t>
  </si>
  <si>
    <t>ALA1 RHTO_06064</t>
  </si>
  <si>
    <t>M7X1S1</t>
  </si>
  <si>
    <t>RHTO_06069</t>
  </si>
  <si>
    <t>M7X1S7</t>
  </si>
  <si>
    <t>Exosome complex component MTR3</t>
  </si>
  <si>
    <t>RHTO_06074</t>
  </si>
  <si>
    <t>M7X1T3</t>
  </si>
  <si>
    <t>Glutaryl-CoA dehydrogenase</t>
  </si>
  <si>
    <t>RHTO_06079</t>
  </si>
  <si>
    <t>M7X1T7</t>
  </si>
  <si>
    <t>RHTO_06084</t>
  </si>
  <si>
    <t>M7X1U6</t>
  </si>
  <si>
    <t>RHTO_06270</t>
  </si>
  <si>
    <t>M7X1U9</t>
  </si>
  <si>
    <t>RHTO_06275</t>
  </si>
  <si>
    <t>M7X1V2</t>
  </si>
  <si>
    <t>ENTH domain containing protein</t>
  </si>
  <si>
    <t>RHTO_06280</t>
  </si>
  <si>
    <t>M7X1V6</t>
  </si>
  <si>
    <t>RHTO_06285</t>
  </si>
  <si>
    <t>M7X1W0</t>
  </si>
  <si>
    <t>Glycosyltransferase family 31 protein</t>
  </si>
  <si>
    <t>RHTO_06104</t>
  </si>
  <si>
    <t>M7X1W7</t>
  </si>
  <si>
    <t>Ferredoxin-nitrate reductase</t>
  </si>
  <si>
    <t>RHTO_06295</t>
  </si>
  <si>
    <t>M7X1X4</t>
  </si>
  <si>
    <t>PTK9 protein tyrosine kinase 9</t>
  </si>
  <si>
    <t>RHTO_06118</t>
  </si>
  <si>
    <t>M7X1X8</t>
  </si>
  <si>
    <t>Adenylate cyclase</t>
  </si>
  <si>
    <t>RHTO_06310</t>
  </si>
  <si>
    <t>M7X1Y2</t>
  </si>
  <si>
    <t>CCR4-NOT transcription complex subunit 4</t>
  </si>
  <si>
    <t>RHTO_06124</t>
  </si>
  <si>
    <t>M7X1Z1</t>
  </si>
  <si>
    <t>BRCT domain protein Brc1</t>
  </si>
  <si>
    <t>RHTO_06325</t>
  </si>
  <si>
    <t>M7X201</t>
  </si>
  <si>
    <t>Splicing factor 1 SF1</t>
  </si>
  <si>
    <t>RHTO_06335</t>
  </si>
  <si>
    <t>M7X203</t>
  </si>
  <si>
    <t>RHTO_06340</t>
  </si>
  <si>
    <t>M7X206</t>
  </si>
  <si>
    <t>RHTO_06144</t>
  </si>
  <si>
    <t>M7X207</t>
  </si>
  <si>
    <t>Blue-light-inducible Bli-3 protein</t>
  </si>
  <si>
    <t>RHTO_06344</t>
  </si>
  <si>
    <t>M7X212</t>
  </si>
  <si>
    <t>Translation initiation factor IF-2</t>
  </si>
  <si>
    <t>RHTO_06350</t>
  </si>
  <si>
    <t>M7X220</t>
  </si>
  <si>
    <t>RHTO_06360</t>
  </si>
  <si>
    <t>M7X226</t>
  </si>
  <si>
    <t>RHTO_06370</t>
  </si>
  <si>
    <t>M7X236</t>
  </si>
  <si>
    <t>NADPH2 dehydrogenase</t>
  </si>
  <si>
    <t>RHTO_06380</t>
  </si>
  <si>
    <t>M7X243</t>
  </si>
  <si>
    <t>DUF21 and CBS domain containing protein</t>
  </si>
  <si>
    <t>RHTO_06390</t>
  </si>
  <si>
    <t>M7X251</t>
  </si>
  <si>
    <t>Conjugated polyketone reductase C1</t>
  </si>
  <si>
    <t>RHTO_06184</t>
  </si>
  <si>
    <t>M7X252</t>
  </si>
  <si>
    <t>Dynein light chain LC8-type</t>
  </si>
  <si>
    <t>RHTO_04574</t>
  </si>
  <si>
    <t>M7X266</t>
  </si>
  <si>
    <t>RHTO_06199</t>
  </si>
  <si>
    <t>M7X268</t>
  </si>
  <si>
    <t>Transcription elongation factor SPT5</t>
  </si>
  <si>
    <t>RHTO_04594</t>
  </si>
  <si>
    <t>M7X296</t>
  </si>
  <si>
    <t>26S protease regulatory subunit 8</t>
  </si>
  <si>
    <t>RHTO_06224</t>
  </si>
  <si>
    <t>M7X2A3</t>
  </si>
  <si>
    <t>RHTO_04635</t>
  </si>
  <si>
    <t>M7X2B5</t>
  </si>
  <si>
    <t>Glutamate dehydrogenase</t>
  </si>
  <si>
    <t>RHTO_04650</t>
  </si>
  <si>
    <t>M7X2C5</t>
  </si>
  <si>
    <t>Rab family GTPase</t>
  </si>
  <si>
    <t>RHTO_04660</t>
  </si>
  <si>
    <t>M7X2C9</t>
  </si>
  <si>
    <t>RHTO_04665</t>
  </si>
  <si>
    <t>M7X2D0</t>
  </si>
  <si>
    <t>NADH dehydrogenase (Ubiquinone) flavoprotein 2</t>
  </si>
  <si>
    <t>RHTO_06239</t>
  </si>
  <si>
    <t>M7X2D3</t>
  </si>
  <si>
    <t>Epsin domain protein</t>
  </si>
  <si>
    <t>RHTO_04670</t>
  </si>
  <si>
    <t>M7X2E1</t>
  </si>
  <si>
    <t>TPR domain containing protein</t>
  </si>
  <si>
    <t>RHTO_04680</t>
  </si>
  <si>
    <t>M7X2E5</t>
  </si>
  <si>
    <t>40S ribosomal protein s17</t>
  </si>
  <si>
    <t>RHTO_06249</t>
  </si>
  <si>
    <t>M7X2E6</t>
  </si>
  <si>
    <t>Histidinol-phosphate transaminase</t>
  </si>
  <si>
    <t>RHTO_06254</t>
  </si>
  <si>
    <t>M7X2E8</t>
  </si>
  <si>
    <t>RHTO_04685</t>
  </si>
  <si>
    <t>M7X2F3</t>
  </si>
  <si>
    <t>Dihydroorotase</t>
  </si>
  <si>
    <t>RHTO_04690</t>
  </si>
  <si>
    <t>M7X2H2</t>
  </si>
  <si>
    <t>Kinase (EC 2.7.-.-)</t>
  </si>
  <si>
    <t>RHTO_06284</t>
  </si>
  <si>
    <t>M7X2H6</t>
  </si>
  <si>
    <t>Lactoylglutathione lyase</t>
  </si>
  <si>
    <t>RHTO_06289</t>
  </si>
  <si>
    <t>M7X2H9</t>
  </si>
  <si>
    <t>Pseudouridine synthase</t>
  </si>
  <si>
    <t>RHTO_04715</t>
  </si>
  <si>
    <t>M7X2I6</t>
  </si>
  <si>
    <t>Protein phosphatase 2 (Formerly 2A), regulatory subunit A</t>
  </si>
  <si>
    <t>RHTO_04720</t>
  </si>
  <si>
    <t>M7X2J1</t>
  </si>
  <si>
    <t>Elongation factor G, mitochondrial (EF-Gmt) (Elongation factor G 1, mitochondrial) (mEF-G 1) (Elongation factor G1)</t>
  </si>
  <si>
    <t>MEF1 RHTO_04725</t>
  </si>
  <si>
    <t>M7X2J2</t>
  </si>
  <si>
    <t>NADPH--cytochrome P450 reductase (CPR) (p450R) (EC 1.6.2.4)</t>
  </si>
  <si>
    <t>RHTO_06309</t>
  </si>
  <si>
    <t>M7X2J9</t>
  </si>
  <si>
    <t>Beta-lactamase</t>
  </si>
  <si>
    <t>RHTO_06319</t>
  </si>
  <si>
    <t>M7X2K1</t>
  </si>
  <si>
    <t>RHTO_04735</t>
  </si>
  <si>
    <t>M7X2K4</t>
  </si>
  <si>
    <t>Kinetochore protein NDC80</t>
  </si>
  <si>
    <t>RHTO_06324</t>
  </si>
  <si>
    <t>M7X2K5</t>
  </si>
  <si>
    <t>40S ribosomal protein s18</t>
  </si>
  <si>
    <t>RHTO_04740</t>
  </si>
  <si>
    <t>M7X2K8</t>
  </si>
  <si>
    <t>Single-strand binding protein</t>
  </si>
  <si>
    <t>RHTO_06329</t>
  </si>
  <si>
    <t>M7X2L0</t>
  </si>
  <si>
    <t>RHTO_04746</t>
  </si>
  <si>
    <t>M7X2L5</t>
  </si>
  <si>
    <t>Vacuolar protein sorting-associated protein VPS13</t>
  </si>
  <si>
    <t>RHTO_04750</t>
  </si>
  <si>
    <t>M7X2L7</t>
  </si>
  <si>
    <t>Scavenger mRNA-decapping enzyme DcpS</t>
  </si>
  <si>
    <t>RHTO_06339</t>
  </si>
  <si>
    <t>M7X2N6</t>
  </si>
  <si>
    <t>RHTO_06364</t>
  </si>
  <si>
    <t>M7X2N8</t>
  </si>
  <si>
    <t>Vacuolar protein sorting 26</t>
  </si>
  <si>
    <t>RHTO_06369</t>
  </si>
  <si>
    <t>M7X2P0</t>
  </si>
  <si>
    <t>Heat shock protein/chaperonin</t>
  </si>
  <si>
    <t>RHTO_04775</t>
  </si>
  <si>
    <t>M7X2P9</t>
  </si>
  <si>
    <t>RHTO_06384</t>
  </si>
  <si>
    <t>M7X2R3</t>
  </si>
  <si>
    <t>Protein CWC15</t>
  </si>
  <si>
    <t>RHTO_04795</t>
  </si>
  <si>
    <t>M7X2R5</t>
  </si>
  <si>
    <t>RHTO_04578</t>
  </si>
  <si>
    <t>M7X2S0</t>
  </si>
  <si>
    <t>Survival factor 1</t>
  </si>
  <si>
    <t>RHTO_04583</t>
  </si>
  <si>
    <t>M7X2S6</t>
  </si>
  <si>
    <t>Mitochondrial import inner membrane translocase subunit TIM44</t>
  </si>
  <si>
    <t>RHTO_04588</t>
  </si>
  <si>
    <t>M7X2S8</t>
  </si>
  <si>
    <t>Proline synthetase associated protein</t>
  </si>
  <si>
    <t>RHTO_04810</t>
  </si>
  <si>
    <t>M7X2T0</t>
  </si>
  <si>
    <t>Large subunit ribosomal protein L31e</t>
  </si>
  <si>
    <t>RHTO_04593</t>
  </si>
  <si>
    <t>M7X2T5</t>
  </si>
  <si>
    <t>RHTO_04598</t>
  </si>
  <si>
    <t>M7X2U1</t>
  </si>
  <si>
    <t>Protein Hgh1</t>
  </si>
  <si>
    <t>RHTO_04820</t>
  </si>
  <si>
    <t>M7X2U9</t>
  </si>
  <si>
    <t>Histone H4</t>
  </si>
  <si>
    <t>RHTO_01981 RHTO_04184 RHTO_04613</t>
  </si>
  <si>
    <t>M7X2V7</t>
  </si>
  <si>
    <t>RHTO_04624</t>
  </si>
  <si>
    <t>M7X2V8</t>
  </si>
  <si>
    <t>NAD+ diphosphatase</t>
  </si>
  <si>
    <t>RHTO_04835</t>
  </si>
  <si>
    <t>M7X2W2</t>
  </si>
  <si>
    <t>Transitional endoplasmic reticulum ATPase</t>
  </si>
  <si>
    <t>RHTO_04629</t>
  </si>
  <si>
    <t>M7X2X6</t>
  </si>
  <si>
    <t>Fumarylacetoacetate hydrolase family protein</t>
  </si>
  <si>
    <t>RHTO_04644</t>
  </si>
  <si>
    <t>M7X2Z7</t>
  </si>
  <si>
    <t>RHTO_04871</t>
  </si>
  <si>
    <t>M7X302</t>
  </si>
  <si>
    <t>Glycerone kinase</t>
  </si>
  <si>
    <t>RHTO_04669</t>
  </si>
  <si>
    <t>M7X304</t>
  </si>
  <si>
    <t>Glucosamine-phosphate N-acetyltransferase</t>
  </si>
  <si>
    <t>RHTO_04876</t>
  </si>
  <si>
    <t>M7X312</t>
  </si>
  <si>
    <t>Moybdenum cofactor oxidoreductase (Fragment)</t>
  </si>
  <si>
    <t>RHTO_08169</t>
  </si>
  <si>
    <t>M7X318</t>
  </si>
  <si>
    <t>Small nuclear ribonucleoprotein G</t>
  </si>
  <si>
    <t>RHTO_04689</t>
  </si>
  <si>
    <t>M7X319</t>
  </si>
  <si>
    <t>NADH dehydrogenase [ubiquinone] 1 alpha subcomplex subunit 4</t>
  </si>
  <si>
    <t>RHTO_04891</t>
  </si>
  <si>
    <t>M7X332</t>
  </si>
  <si>
    <t>Succinate dehydrogenase assembly factor 2, mitochondrial (SDH assembly factor 2) (SDHAF2)</t>
  </si>
  <si>
    <t>RHTO_07066</t>
  </si>
  <si>
    <t>M7X338</t>
  </si>
  <si>
    <t>RHTO_04709</t>
  </si>
  <si>
    <t>M7X343</t>
  </si>
  <si>
    <t>Endonuclease</t>
  </si>
  <si>
    <t>RHTO_04906</t>
  </si>
  <si>
    <t>M7X347</t>
  </si>
  <si>
    <t>Mitochondrial carrier protein, GTP/GDP transporter</t>
  </si>
  <si>
    <t>RHTO_06703</t>
  </si>
  <si>
    <t>M7X351</t>
  </si>
  <si>
    <t>Regulator of chromosome condensation family protein</t>
  </si>
  <si>
    <t>RHTO_04724</t>
  </si>
  <si>
    <t>M7X357</t>
  </si>
  <si>
    <t>Nuclear RNA export factor 1/2</t>
  </si>
  <si>
    <t>RHTO_04729</t>
  </si>
  <si>
    <t>M7X364</t>
  </si>
  <si>
    <t>Pre-mRNA-splicing factor ATP-dependent RNA helicase DHX16</t>
  </si>
  <si>
    <t>RHTO_06689</t>
  </si>
  <si>
    <t>M7X368</t>
  </si>
  <si>
    <t>Mitochondrial ribosomal protein subunit Rsm25</t>
  </si>
  <si>
    <t>RHTO_04926</t>
  </si>
  <si>
    <t>M7X369</t>
  </si>
  <si>
    <t>Dihydroxy-acid dehydratase</t>
  </si>
  <si>
    <t>RHTO_06694</t>
  </si>
  <si>
    <t>M7X373</t>
  </si>
  <si>
    <t>DNA-directed RNA polymerase subunit beta (EC 2.7.7.6)</t>
  </si>
  <si>
    <t>RHTO_04931</t>
  </si>
  <si>
    <t>M7X374</t>
  </si>
  <si>
    <t>Vacuolar protein 8</t>
  </si>
  <si>
    <t>RHTO_06664</t>
  </si>
  <si>
    <t>M7X376</t>
  </si>
  <si>
    <t>Tpa:(Transport protein particle) complex protein Trs85</t>
  </si>
  <si>
    <t>RHTO_04744</t>
  </si>
  <si>
    <t>M7X378</t>
  </si>
  <si>
    <t>RHTO_04936</t>
  </si>
  <si>
    <t>M7X386</t>
  </si>
  <si>
    <t>RHTO_04946</t>
  </si>
  <si>
    <t>M7X387</t>
  </si>
  <si>
    <t>Succinyl-diaminopimelate desuccinylase</t>
  </si>
  <si>
    <t>RHTO_04754</t>
  </si>
  <si>
    <t>M7X390</t>
  </si>
  <si>
    <t>Translation initiation factor eIF-4F</t>
  </si>
  <si>
    <t>RHTO_04951</t>
  </si>
  <si>
    <t>M7X393</t>
  </si>
  <si>
    <t>C2 domain protein</t>
  </si>
  <si>
    <t>RHTO_04759</t>
  </si>
  <si>
    <t>M7X395</t>
  </si>
  <si>
    <t>Glycoside hydrolase family 18 protein</t>
  </si>
  <si>
    <t>RHTO_04956</t>
  </si>
  <si>
    <t>M7X3A0</t>
  </si>
  <si>
    <t>Ribosomal large subunit assembly and maintenance-related protein</t>
  </si>
  <si>
    <t>RHTO_06633</t>
  </si>
  <si>
    <t>M7X3A3</t>
  </si>
  <si>
    <t>Mitochondrial large subunit ribosomal protein L23</t>
  </si>
  <si>
    <t>RHTO_04769</t>
  </si>
  <si>
    <t>M7X3A8</t>
  </si>
  <si>
    <t>Medium-chain-acyl-CoA dehydrogenase</t>
  </si>
  <si>
    <t>RHTO_04971</t>
  </si>
  <si>
    <t>M7X3B1</t>
  </si>
  <si>
    <t>Lipid binding protein</t>
  </si>
  <si>
    <t>RHTO_04976</t>
  </si>
  <si>
    <t>M7X3B2</t>
  </si>
  <si>
    <t>Pyridoxal phosphate phosphatase PHOSPHO2</t>
  </si>
  <si>
    <t>RHTO_06643</t>
  </si>
  <si>
    <t>M7X3B5</t>
  </si>
  <si>
    <t>Cactin</t>
  </si>
  <si>
    <t>RHTO_04779</t>
  </si>
  <si>
    <t>M7X3C1</t>
  </si>
  <si>
    <t>Uridine nucleosidase Urh1</t>
  </si>
  <si>
    <t>RHTO_04784</t>
  </si>
  <si>
    <t>M7X3D0</t>
  </si>
  <si>
    <t>cAMP-independent regulatory protein</t>
  </si>
  <si>
    <t>RHTO_05001</t>
  </si>
  <si>
    <t>M7X3D6</t>
  </si>
  <si>
    <t>Soluble epoxide hydrolase</t>
  </si>
  <si>
    <t>RHTO_04799</t>
  </si>
  <si>
    <t>M7X3D9</t>
  </si>
  <si>
    <t>40S ribosomal protein s3</t>
  </si>
  <si>
    <t>RHTO_05011</t>
  </si>
  <si>
    <t>M7X3E3</t>
  </si>
  <si>
    <t>Microtubule-associated protein, RP/EB family</t>
  </si>
  <si>
    <t>RHTO_05016</t>
  </si>
  <si>
    <t>M7X3E8</t>
  </si>
  <si>
    <t>Ribonucleoprotein</t>
  </si>
  <si>
    <t>RHTO_06625</t>
  </si>
  <si>
    <t>M7X3E9</t>
  </si>
  <si>
    <t>Kynurenine/2-aminoadipate aminotransferase</t>
  </si>
  <si>
    <t>RHTO_04809</t>
  </si>
  <si>
    <t>M7X3F1</t>
  </si>
  <si>
    <t>Acyltransferase domain-containing protein</t>
  </si>
  <si>
    <t>RHTO_05026</t>
  </si>
  <si>
    <t>M7X3F9</t>
  </si>
  <si>
    <t>Phosphoribosylaminoimidazolecarboxamide formyltransferase / IMP cyclohydrolase</t>
  </si>
  <si>
    <t>RHTO_04819</t>
  </si>
  <si>
    <t>M7X3G0</t>
  </si>
  <si>
    <t>Phosphoglycerate mutase</t>
  </si>
  <si>
    <t>RHTO_05036</t>
  </si>
  <si>
    <t>M7X3G2</t>
  </si>
  <si>
    <t>RHTO_06619</t>
  </si>
  <si>
    <t>M7X3G4</t>
  </si>
  <si>
    <t>Cellular morphogenesis-related protein</t>
  </si>
  <si>
    <t>RHTO_05041</t>
  </si>
  <si>
    <t>M7X3G5</t>
  </si>
  <si>
    <t>EKC/KEOPS complex, subunit Pcc1</t>
  </si>
  <si>
    <t>RHTO_04824</t>
  </si>
  <si>
    <t>M7X3G7</t>
  </si>
  <si>
    <t>NADH-ubiquinone oxidoreductase subunit</t>
  </si>
  <si>
    <t>RHTO_06608</t>
  </si>
  <si>
    <t>M7X3I2</t>
  </si>
  <si>
    <t>Ribosomal protein L15</t>
  </si>
  <si>
    <t>RHTO_04839</t>
  </si>
  <si>
    <t>M7X3I8</t>
  </si>
  <si>
    <t>DNA topoisomerase 2-associated protein PAT1</t>
  </si>
  <si>
    <t>RHTO_05071</t>
  </si>
  <si>
    <t>M7X3J1</t>
  </si>
  <si>
    <t>Multifunctional beta-oxidation protein</t>
  </si>
  <si>
    <t>RHTO_06581</t>
  </si>
  <si>
    <t>M7X3J6</t>
  </si>
  <si>
    <t>RHTO_05081</t>
  </si>
  <si>
    <t>M7X3J8</t>
  </si>
  <si>
    <t>Zn(2)-C6 fungal-type transcription factor</t>
  </si>
  <si>
    <t>RHTO_06586</t>
  </si>
  <si>
    <t>M7X3K3</t>
  </si>
  <si>
    <t>Metal ion binding protein</t>
  </si>
  <si>
    <t>RHTO_06591</t>
  </si>
  <si>
    <t>M7X3K6</t>
  </si>
  <si>
    <t>Major Facilitator Superfamily protein</t>
  </si>
  <si>
    <t>RHTO_04860</t>
  </si>
  <si>
    <t>M7X3K9</t>
  </si>
  <si>
    <t>Inositol/phosphatidylinositol phosphatase</t>
  </si>
  <si>
    <t>RHTO_06596</t>
  </si>
  <si>
    <t>M7X3L3</t>
  </si>
  <si>
    <t>KH domain RNA-binding protein</t>
  </si>
  <si>
    <t>RHTO_05101</t>
  </si>
  <si>
    <t>M7X3L7</t>
  </si>
  <si>
    <t>Solute carrier family 25 (Mitochondrial carrier)</t>
  </si>
  <si>
    <t>RHTO_05106</t>
  </si>
  <si>
    <t>M7X3M0</t>
  </si>
  <si>
    <t>FAD binding domain protein</t>
  </si>
  <si>
    <t>RHTO_04875</t>
  </si>
  <si>
    <t>M7X3N3</t>
  </si>
  <si>
    <t>RHTO_04890</t>
  </si>
  <si>
    <t>M7X3N6</t>
  </si>
  <si>
    <t>Mn2+ homeostasis protein</t>
  </si>
  <si>
    <t>RHTO_02677</t>
  </si>
  <si>
    <t>M7X3P3</t>
  </si>
  <si>
    <t>Carboxylic ester hydrolase (EC 3.1.1.-)</t>
  </si>
  <si>
    <t>RHTO_06545</t>
  </si>
  <si>
    <t>M7X3P6</t>
  </si>
  <si>
    <t>Alpha-1,3/alpha-1,6-mannosyltransferase, glycosyltransferase family 4 protein</t>
  </si>
  <si>
    <t>RHTO_02687</t>
  </si>
  <si>
    <t>M7X3P7</t>
  </si>
  <si>
    <t>BSD domain protein</t>
  </si>
  <si>
    <t>RHTO_06550</t>
  </si>
  <si>
    <t>M7X3P9</t>
  </si>
  <si>
    <t>RHTO_06555</t>
  </si>
  <si>
    <t>M7X3Q0</t>
  </si>
  <si>
    <t>NADH dehydrogenase (Ubiquinone) 1 alpha subcomplex 5</t>
  </si>
  <si>
    <t>RHTO_04905</t>
  </si>
  <si>
    <t>M7X3Q5</t>
  </si>
  <si>
    <t>RHTO_02697</t>
  </si>
  <si>
    <t>M7X3R5</t>
  </si>
  <si>
    <t>RHTO_06504</t>
  </si>
  <si>
    <t>M7X3R8</t>
  </si>
  <si>
    <t>NAD dependent oxidoreductase</t>
  </si>
  <si>
    <t>RHTO_02712</t>
  </si>
  <si>
    <t>M7X3S3</t>
  </si>
  <si>
    <t>RHTO_02717</t>
  </si>
  <si>
    <t>M7X3T7</t>
  </si>
  <si>
    <t>Beta-lactamase-like protein 2</t>
  </si>
  <si>
    <t>RHTO_02732</t>
  </si>
  <si>
    <t>M7X3T8</t>
  </si>
  <si>
    <t>Uracil phosphoribosyltransferase</t>
  </si>
  <si>
    <t>RHTO_06452</t>
  </si>
  <si>
    <t>M7X3V1</t>
  </si>
  <si>
    <t>Glutathione S-transferase kappa (EC 2.5.1.18)</t>
  </si>
  <si>
    <t>RHTO_04940</t>
  </si>
  <si>
    <t>M7X3V9</t>
  </si>
  <si>
    <t>Leucine-trna ligase</t>
  </si>
  <si>
    <t>RHTO_06477</t>
  </si>
  <si>
    <t>M7X3W3</t>
  </si>
  <si>
    <t>RHTO_04955</t>
  </si>
  <si>
    <t>M7X3X1</t>
  </si>
  <si>
    <t>RHTO_04965</t>
  </si>
  <si>
    <t>M7X3X4</t>
  </si>
  <si>
    <t>Mitochondrion NAD(P)-binding protein</t>
  </si>
  <si>
    <t>RHTO_02768</t>
  </si>
  <si>
    <t>M7X3Y4</t>
  </si>
  <si>
    <t>Carbonic anhydrase (EC 4.2.1.1) (Carbonate dehydratase)</t>
  </si>
  <si>
    <t>RHTO_04980</t>
  </si>
  <si>
    <t>M7X3Y5</t>
  </si>
  <si>
    <t>Glycylpeptide N-tetradecanoyltransferase (EC 2.3.1.97)</t>
  </si>
  <si>
    <t>RHTO_02778</t>
  </si>
  <si>
    <t>M7X3Y6</t>
  </si>
  <si>
    <t>TEA domain family protein</t>
  </si>
  <si>
    <t>RHTO_06407</t>
  </si>
  <si>
    <t>M7X3Z2</t>
  </si>
  <si>
    <t>L-carnitine dehydratase/bile acid-inducible protein F</t>
  </si>
  <si>
    <t>RHTO_04990</t>
  </si>
  <si>
    <t>M7X3Z4</t>
  </si>
  <si>
    <t>6-phosphogluconate dehydrogenase, decarboxylating (EC 1.1.1.44)</t>
  </si>
  <si>
    <t>RHTO_02788</t>
  </si>
  <si>
    <t>M7X3Z8</t>
  </si>
  <si>
    <t>YT521-B-like splicing factor</t>
  </si>
  <si>
    <t>RHTO_06422</t>
  </si>
  <si>
    <t>M7X3Z9</t>
  </si>
  <si>
    <t>Histone-like transcription factor (CBF/NF-Y)</t>
  </si>
  <si>
    <t>RHTO_05000</t>
  </si>
  <si>
    <t>M7X413</t>
  </si>
  <si>
    <t>Glycine cleavage system H protein</t>
  </si>
  <si>
    <t>RHTO_02808</t>
  </si>
  <si>
    <t>M7X414</t>
  </si>
  <si>
    <t>26S non-ATPase regulatory subunit</t>
  </si>
  <si>
    <t>RHTO_06442</t>
  </si>
  <si>
    <t>M7X417</t>
  </si>
  <si>
    <t>TRAPP complex subunit Trs23</t>
  </si>
  <si>
    <t>RHTO_02813</t>
  </si>
  <si>
    <t>M7X419</t>
  </si>
  <si>
    <t>Isochorismatase-like domain containing protein</t>
  </si>
  <si>
    <t>RHTO_05025</t>
  </si>
  <si>
    <t>M7X422</t>
  </si>
  <si>
    <t>6-phosphofructo-2-kinase / fructose-2,6-bisphosphatase</t>
  </si>
  <si>
    <t>RHTO_02818</t>
  </si>
  <si>
    <t>M7X425</t>
  </si>
  <si>
    <t>Actin-related protein 8</t>
  </si>
  <si>
    <t>RHTO_05945</t>
  </si>
  <si>
    <t>M7X426</t>
  </si>
  <si>
    <t>RHTO_02823</t>
  </si>
  <si>
    <t>M7X428</t>
  </si>
  <si>
    <t>60S ribosomal protein l43</t>
  </si>
  <si>
    <t>RHTO_05035</t>
  </si>
  <si>
    <t>M7X429</t>
  </si>
  <si>
    <t>Glutamyl-tRNA(Gln) amidotransferase subunit A, mitochondrial (Glu-AdT subunit A) (EC 6.3.5.7)</t>
  </si>
  <si>
    <t>RHTO_05040</t>
  </si>
  <si>
    <t>M7X431</t>
  </si>
  <si>
    <t>RHTO_05950</t>
  </si>
  <si>
    <t>M7X435</t>
  </si>
  <si>
    <t>RHTO_05955</t>
  </si>
  <si>
    <t>M7X437</t>
  </si>
  <si>
    <t>RHTO_02833</t>
  </si>
  <si>
    <t>M7X443</t>
  </si>
  <si>
    <t>Putative methyltransferase c20orf7 mitochondrial</t>
  </si>
  <si>
    <t>RHTO_05055</t>
  </si>
  <si>
    <t>M7X449</t>
  </si>
  <si>
    <t>DUF858, methyltransferase-like family protein</t>
  </si>
  <si>
    <t>RHTO_02843</t>
  </si>
  <si>
    <t>M7X450</t>
  </si>
  <si>
    <t>RHTO_05970</t>
  </si>
  <si>
    <t>M7X456</t>
  </si>
  <si>
    <t>3-ketoacyl-CoA thiolase (POT1)</t>
  </si>
  <si>
    <t>RHTO_02848</t>
  </si>
  <si>
    <t>M7X458</t>
  </si>
  <si>
    <t>Protein transport protein SEC31</t>
  </si>
  <si>
    <t>RHTO_05075</t>
  </si>
  <si>
    <t>M7X473</t>
  </si>
  <si>
    <t>Eukaryotic translation initiation factor 3 subunit CLU1/TIF31</t>
  </si>
  <si>
    <t>RHTO_05090</t>
  </si>
  <si>
    <t>M7X476</t>
  </si>
  <si>
    <t>Ferrochelatase (EC 4.99.1.1)</t>
  </si>
  <si>
    <t>RHTO_05995</t>
  </si>
  <si>
    <t>M7X486</t>
  </si>
  <si>
    <t>U6 snRNA-associated Sm-like protein LSm1</t>
  </si>
  <si>
    <t>RHTO_05105</t>
  </si>
  <si>
    <t>M7X490</t>
  </si>
  <si>
    <t>Palmitoyl-protein thioesterase</t>
  </si>
  <si>
    <t>RHTO_05110</t>
  </si>
  <si>
    <t>M7X492</t>
  </si>
  <si>
    <t>Maleylacetoacetate isomerase</t>
  </si>
  <si>
    <t>RHTO_05876</t>
  </si>
  <si>
    <t>M7X4A1</t>
  </si>
  <si>
    <t>DNA-directed RNA polymerases I, II, and III subunit RPABC2</t>
  </si>
  <si>
    <t>RHTO_05886</t>
  </si>
  <si>
    <t>M7X4A4</t>
  </si>
  <si>
    <t>Arginyl-tRNA synthetase</t>
  </si>
  <si>
    <t>RHTO_02671</t>
  </si>
  <si>
    <t>M7X4A9</t>
  </si>
  <si>
    <t>T-complex protein 1 subunit beta</t>
  </si>
  <si>
    <t>RHTO_05896</t>
  </si>
  <si>
    <t>M7X4B1</t>
  </si>
  <si>
    <t>Ribosome biogenesis protein Tsr1</t>
  </si>
  <si>
    <t>RHTO_02676</t>
  </si>
  <si>
    <t>M7X4B9</t>
  </si>
  <si>
    <t>20S pre-rrna processing of protein</t>
  </si>
  <si>
    <t>RHTO_05906</t>
  </si>
  <si>
    <t>M7X4C4</t>
  </si>
  <si>
    <t>Pre-mRNA branch site protein p14</t>
  </si>
  <si>
    <t>RHTO_02904</t>
  </si>
  <si>
    <t>M7X4D0</t>
  </si>
  <si>
    <t>Voltage-gated potassium channel beta-2 subunit</t>
  </si>
  <si>
    <t>RHTO_02909</t>
  </si>
  <si>
    <t>M7X4E2</t>
  </si>
  <si>
    <t>RHTO_05931</t>
  </si>
  <si>
    <t>M7X4E5</t>
  </si>
  <si>
    <t>Amidophosphoribosyltransferase (ATase) (EC 2.4.2.14) (Glutamine phosphoribosylpyrophosphate amidotransferase)</t>
  </si>
  <si>
    <t>RHTO_02924</t>
  </si>
  <si>
    <t>M7X4F3</t>
  </si>
  <si>
    <t>Molecular chaperone DnaK</t>
  </si>
  <si>
    <t>RHTO_05796</t>
  </si>
  <si>
    <t>M7X4F4</t>
  </si>
  <si>
    <t>Eukaryotic translation initiation factor 3 subunit L (eIF3l)</t>
  </si>
  <si>
    <t>RHTO_02934</t>
  </si>
  <si>
    <t>M7X4F7</t>
  </si>
  <si>
    <t>Protein transport protein SEC23</t>
  </si>
  <si>
    <t>RHTO_05801</t>
  </si>
  <si>
    <t>M7X4F8</t>
  </si>
  <si>
    <t>RHTO_02721</t>
  </si>
  <si>
    <t>M7X4G5</t>
  </si>
  <si>
    <t>DNA-directed RNA polymerases I and III subunit RPAC2</t>
  </si>
  <si>
    <t>RHTO_05811</t>
  </si>
  <si>
    <t>M7X4G8</t>
  </si>
  <si>
    <t>Cohesin complex subunit SA-1/2</t>
  </si>
  <si>
    <t>RHTO_02731</t>
  </si>
  <si>
    <t>M7X4H2</t>
  </si>
  <si>
    <t>RHTO_02736</t>
  </si>
  <si>
    <t>M7X4H3</t>
  </si>
  <si>
    <t>Cell cycle control protein, Cwf22</t>
  </si>
  <si>
    <t>RHTO_02949</t>
  </si>
  <si>
    <t>M7X4H7</t>
  </si>
  <si>
    <t>CDP-diacylglycerol--inositol 3-phosphatidyltransferase (EC 2.7.8.11)</t>
  </si>
  <si>
    <t>RHTO_02741</t>
  </si>
  <si>
    <t>M7X4I3</t>
  </si>
  <si>
    <t>2-hydroxyacid dehydrogenase</t>
  </si>
  <si>
    <t>RHTO_05831</t>
  </si>
  <si>
    <t>M7X4I5</t>
  </si>
  <si>
    <t>Protein phosphatase 2 (Formerly 2A), regulatory subunit B</t>
  </si>
  <si>
    <t>RHTO_02751</t>
  </si>
  <si>
    <t>M7X4J0</t>
  </si>
  <si>
    <t>Nonsense-mediated mrna decay protein 3</t>
  </si>
  <si>
    <t>RHTO_05841</t>
  </si>
  <si>
    <t>M7X4J3</t>
  </si>
  <si>
    <t>RHTO_05846</t>
  </si>
  <si>
    <t>M7X4J4</t>
  </si>
  <si>
    <t>Secretory carrier-associated membrane protein</t>
  </si>
  <si>
    <t>RHTO_02959</t>
  </si>
  <si>
    <t>M7X4J7</t>
  </si>
  <si>
    <t>Inositol or phosphatidylinositol phosphatase</t>
  </si>
  <si>
    <t>RHTO_02964</t>
  </si>
  <si>
    <t>M7X4K3</t>
  </si>
  <si>
    <t>RHTO_02969</t>
  </si>
  <si>
    <t>M7X4K6</t>
  </si>
  <si>
    <t>V-type H+-transporting ATPase subunit A</t>
  </si>
  <si>
    <t>RHTO_02974</t>
  </si>
  <si>
    <t>M7X4L0</t>
  </si>
  <si>
    <t>Pab1 binding protein</t>
  </si>
  <si>
    <t>RHTO_02782</t>
  </si>
  <si>
    <t>M7X4L2</t>
  </si>
  <si>
    <t>DnaJ and TPR domain containing protein</t>
  </si>
  <si>
    <t>RHTO_05717</t>
  </si>
  <si>
    <t>M7X4L7</t>
  </si>
  <si>
    <t>C-1-tetrahydrofolate synthase</t>
  </si>
  <si>
    <t>RHTO_02988</t>
  </si>
  <si>
    <t>M7X4M3</t>
  </si>
  <si>
    <t>RHTO_02999</t>
  </si>
  <si>
    <t>M7X4M5</t>
  </si>
  <si>
    <t>Xaa-Pro dipeptidase</t>
  </si>
  <si>
    <t>RHTO_05727</t>
  </si>
  <si>
    <t>M7X4M7</t>
  </si>
  <si>
    <t>Pre-mRNA-processing factor 8</t>
  </si>
  <si>
    <t>RHTO_02797</t>
  </si>
  <si>
    <t>M7X4N1</t>
  </si>
  <si>
    <t>Beta-flanking protein</t>
  </si>
  <si>
    <t>RHTO_05732</t>
  </si>
  <si>
    <t>M7X4N6</t>
  </si>
  <si>
    <t>Galactokinase</t>
  </si>
  <si>
    <t>RHTO_05737</t>
  </si>
  <si>
    <t>M7X4P1</t>
  </si>
  <si>
    <t>Prefoldin domain protein</t>
  </si>
  <si>
    <t>RHTO_05742</t>
  </si>
  <si>
    <t>M7X4P2</t>
  </si>
  <si>
    <t>Splicing factor 3A subunit 3</t>
  </si>
  <si>
    <t>RHTO_03019</t>
  </si>
  <si>
    <t>M7X4P5</t>
  </si>
  <si>
    <t>Elongator complex protein 3 (EC 2.3.1.48)</t>
  </si>
  <si>
    <t>RHTO_02812</t>
  </si>
  <si>
    <t>M7X4P6</t>
  </si>
  <si>
    <t>Transcription initiation factor tfiid complex 60 kDa subunit</t>
  </si>
  <si>
    <t>RHTO_03024</t>
  </si>
  <si>
    <t>M7X4Q7</t>
  </si>
  <si>
    <t>Nuclear control of ATPase protein</t>
  </si>
  <si>
    <t>RHTO_02822</t>
  </si>
  <si>
    <t>M7X4Q9</t>
  </si>
  <si>
    <t>Nucleus protein</t>
  </si>
  <si>
    <t>RHTO_03039</t>
  </si>
  <si>
    <t>M7X4R0</t>
  </si>
  <si>
    <t>RHTO_05757</t>
  </si>
  <si>
    <t>M7X4R4</t>
  </si>
  <si>
    <t>mRNA processing-related protein</t>
  </si>
  <si>
    <t>RHTO_02828</t>
  </si>
  <si>
    <t>M7X4R8</t>
  </si>
  <si>
    <t>RHTO_03049</t>
  </si>
  <si>
    <t>M7X4R9</t>
  </si>
  <si>
    <t>RHTO_02832</t>
  </si>
  <si>
    <t>M7X4S3</t>
  </si>
  <si>
    <t>Arylamine N-acetyltransferase</t>
  </si>
  <si>
    <t>RHTO_03054</t>
  </si>
  <si>
    <t>M7X4T1</t>
  </si>
  <si>
    <t>Cell wall biogenesis protein</t>
  </si>
  <si>
    <t>RHTO_03064</t>
  </si>
  <si>
    <t>M7X4T4</t>
  </si>
  <si>
    <t>MICOS complex subunit MIC12 (Altered inheritance of mitochondria protein 5, mitochondrial) (Found in mitochondrial proteome protein 51)</t>
  </si>
  <si>
    <t>RHTO_02842</t>
  </si>
  <si>
    <t>M7X4T6</t>
  </si>
  <si>
    <t>Exostosin-like protein, glycosyltransferase family 47 protein</t>
  </si>
  <si>
    <t>RHTO_03069</t>
  </si>
  <si>
    <t>M7X4V1</t>
  </si>
  <si>
    <t>CORD and CS domain containing protein</t>
  </si>
  <si>
    <t>RHTO_03084</t>
  </si>
  <si>
    <t>M7X4V7</t>
  </si>
  <si>
    <t>RHTO_03089</t>
  </si>
  <si>
    <t>M7X4V9</t>
  </si>
  <si>
    <t>Transcription initiation protein SPT3</t>
  </si>
  <si>
    <t>RHTO_03094</t>
  </si>
  <si>
    <t>M7X4W8</t>
  </si>
  <si>
    <t>RHTO_05634</t>
  </si>
  <si>
    <t>M7X4W9</t>
  </si>
  <si>
    <t>Glutathione-disulfide reductase</t>
  </si>
  <si>
    <t>RHTO_03104</t>
  </si>
  <si>
    <t>M7X4X3</t>
  </si>
  <si>
    <t>2-isopropylmalate synthase</t>
  </si>
  <si>
    <t>RHTO_03109</t>
  </si>
  <si>
    <t>M7X4Y0</t>
  </si>
  <si>
    <t>Zinc finger, MYND-type protein</t>
  </si>
  <si>
    <t>RHTO_05644</t>
  </si>
  <si>
    <t>M7X4Y4</t>
  </si>
  <si>
    <t>RHTO_02888</t>
  </si>
  <si>
    <t>M7X4Y9</t>
  </si>
  <si>
    <t>RHTO_02893</t>
  </si>
  <si>
    <t>M7X4Z3</t>
  </si>
  <si>
    <t>Histone H3-like centromeric protein A</t>
  </si>
  <si>
    <t>RHTO_05654</t>
  </si>
  <si>
    <t>M7X4Z9</t>
  </si>
  <si>
    <t>Methionyl-tRNA synthetase</t>
  </si>
  <si>
    <t>RHTO_03139</t>
  </si>
  <si>
    <t>M7X504</t>
  </si>
  <si>
    <t>Activator of Hsp90 ATPase, N-terminal domain containing protein</t>
  </si>
  <si>
    <t>RHTO_03144</t>
  </si>
  <si>
    <t>M7X505</t>
  </si>
  <si>
    <t>RHTO_02908</t>
  </si>
  <si>
    <t>M7X513</t>
  </si>
  <si>
    <t>Phospho-2-dehydro-3-deoxyheptonate aldolase (EC 2.5.1.54)</t>
  </si>
  <si>
    <t>RHTO_03154</t>
  </si>
  <si>
    <t>M7X515</t>
  </si>
  <si>
    <t>RHTO_02918</t>
  </si>
  <si>
    <t>M7X518</t>
  </si>
  <si>
    <t>A-pheromone processing metallopeptidase ste23</t>
  </si>
  <si>
    <t>RHTO_03160</t>
  </si>
  <si>
    <t>M7X520</t>
  </si>
  <si>
    <t>Mitochondrial ribosomal protein subunit S27</t>
  </si>
  <si>
    <t>RHTO_02923</t>
  </si>
  <si>
    <t>M7X524</t>
  </si>
  <si>
    <t>RHTO_03165</t>
  </si>
  <si>
    <t>M7X526</t>
  </si>
  <si>
    <t>Cell wall beta-glucan synthesis family protein</t>
  </si>
  <si>
    <t>RHTO_05674</t>
  </si>
  <si>
    <t>M7X528</t>
  </si>
  <si>
    <t>WD repeat protein</t>
  </si>
  <si>
    <t>RHTO_03170</t>
  </si>
  <si>
    <t>M7X532</t>
  </si>
  <si>
    <t>Microsomal glutathione S-transferase 3</t>
  </si>
  <si>
    <t>RHTO_03175</t>
  </si>
  <si>
    <t>M7X534</t>
  </si>
  <si>
    <t>V-type proton ATPase subunit a</t>
  </si>
  <si>
    <t>RHTO_02933</t>
  </si>
  <si>
    <t>M7X536</t>
  </si>
  <si>
    <t>RHTO_05684</t>
  </si>
  <si>
    <t>M7X541</t>
  </si>
  <si>
    <t>RHTO_05689</t>
  </si>
  <si>
    <t>M7X547</t>
  </si>
  <si>
    <t>Iron complex transport system ATP-binding protein</t>
  </si>
  <si>
    <t>RHTO_05699</t>
  </si>
  <si>
    <t>M7X553</t>
  </si>
  <si>
    <t>RHTO_03195</t>
  </si>
  <si>
    <t>M7X558</t>
  </si>
  <si>
    <t>Mitochondrial import inner membrane translocase subunit TIM54</t>
  </si>
  <si>
    <t>RHTO_03200</t>
  </si>
  <si>
    <t>M7X560</t>
  </si>
  <si>
    <t>Succinate dehydrogenase [ubiquinone] flavoprotein subunit, mitochondrial (EC 1.3.5.1)</t>
  </si>
  <si>
    <t>RHTO_05714</t>
  </si>
  <si>
    <t>M7X568</t>
  </si>
  <si>
    <t>Autophagic serine protease Alp2</t>
  </si>
  <si>
    <t>RHTO_05541</t>
  </si>
  <si>
    <t>M7X569</t>
  </si>
  <si>
    <t>Importin beta-2 subunit</t>
  </si>
  <si>
    <t>RHTO_05546</t>
  </si>
  <si>
    <t>M7X574</t>
  </si>
  <si>
    <t>RHTO_02958</t>
  </si>
  <si>
    <t>M7X575</t>
  </si>
  <si>
    <t>Mitochondrial ribosomal small-subunit protein Mrp51</t>
  </si>
  <si>
    <t>RHTO_03220</t>
  </si>
  <si>
    <t>M7X584</t>
  </si>
  <si>
    <t>Lectin, mannose-binding 2</t>
  </si>
  <si>
    <t>RHTO_05566</t>
  </si>
  <si>
    <t>M7X586</t>
  </si>
  <si>
    <t>Aspartyl aminopeptidase</t>
  </si>
  <si>
    <t>RHTO_05571</t>
  </si>
  <si>
    <t>M7X589</t>
  </si>
  <si>
    <t>Thioredoxin 1</t>
  </si>
  <si>
    <t>RHTO_02963</t>
  </si>
  <si>
    <t>M7X591</t>
  </si>
  <si>
    <t>RHTO_02968</t>
  </si>
  <si>
    <t>M7X597</t>
  </si>
  <si>
    <t>RHTO_05581</t>
  </si>
  <si>
    <t>M7X5A1</t>
  </si>
  <si>
    <t>Transcriptional regulator</t>
  </si>
  <si>
    <t>RHTO_05586</t>
  </si>
  <si>
    <t>M7X5A2</t>
  </si>
  <si>
    <t>Plasma membrane protein</t>
  </si>
  <si>
    <t>RHTO_02978</t>
  </si>
  <si>
    <t>M7X5A4</t>
  </si>
  <si>
    <t>BAR domain protein</t>
  </si>
  <si>
    <t>RHTO_05591</t>
  </si>
  <si>
    <t>M7X5A8</t>
  </si>
  <si>
    <t>Two-component response regulator</t>
  </si>
  <si>
    <t>RHTO_03255</t>
  </si>
  <si>
    <t>M7X5B0</t>
  </si>
  <si>
    <t>Actin-binding protein</t>
  </si>
  <si>
    <t>RHTO_02989</t>
  </si>
  <si>
    <t>M7X5C2</t>
  </si>
  <si>
    <t>RHTO_05611</t>
  </si>
  <si>
    <t>M7X5C8</t>
  </si>
  <si>
    <t>DNA-(apurinic or apyrimidinic site) lyase (EC 4.2.99.18)</t>
  </si>
  <si>
    <t>RHTO_03008</t>
  </si>
  <si>
    <t>M7X5D3</t>
  </si>
  <si>
    <t>Histone demethylase JARID1</t>
  </si>
  <si>
    <t>RHTO_03013</t>
  </si>
  <si>
    <t>M7X5D5</t>
  </si>
  <si>
    <t>40S ribosomal protein s16</t>
  </si>
  <si>
    <t>RHTO_05447</t>
  </si>
  <si>
    <t>M7X5E2</t>
  </si>
  <si>
    <t>Ubiquitin-protein ligase E3</t>
  </si>
  <si>
    <t>RHTO_03290</t>
  </si>
  <si>
    <t>M7X5E3</t>
  </si>
  <si>
    <t>Phosphoserine aminotransferase</t>
  </si>
  <si>
    <t>RHTO_03027</t>
  </si>
  <si>
    <t>M7X5E5</t>
  </si>
  <si>
    <t>RHTO_03295</t>
  </si>
  <si>
    <t>M7X5F0</t>
  </si>
  <si>
    <t>Replication factor A1</t>
  </si>
  <si>
    <t>RHTO_03038</t>
  </si>
  <si>
    <t>M7X5F4</t>
  </si>
  <si>
    <t>Fructose-bisphosphate aldolase, class II</t>
  </si>
  <si>
    <t>RHTO_03043</t>
  </si>
  <si>
    <t>M7X5F5</t>
  </si>
  <si>
    <t>L-ornithine N5-oxygenase</t>
  </si>
  <si>
    <t>RHTO_05472</t>
  </si>
  <si>
    <t>M7X5F6</t>
  </si>
  <si>
    <t>Ubiquitin-conjugating enzyme E2 M</t>
  </si>
  <si>
    <t>RHTO_00004</t>
  </si>
  <si>
    <t>M7X5G0</t>
  </si>
  <si>
    <t>Nuclear pore complex protein Nup214</t>
  </si>
  <si>
    <t>RHTO_05477</t>
  </si>
  <si>
    <t>M7X5G5</t>
  </si>
  <si>
    <t>Glycerol-3-phosphate O-acyltransferase / dihydroxyacetone phosphate acyltransferase</t>
  </si>
  <si>
    <t>RHTO_03058</t>
  </si>
  <si>
    <t>M7X5H5</t>
  </si>
  <si>
    <t>Class E vacuolar protein-sorting machinery protein hse2</t>
  </si>
  <si>
    <t>RHTO_05497</t>
  </si>
  <si>
    <t>M7X5H6</t>
  </si>
  <si>
    <t>Rsm24p</t>
  </si>
  <si>
    <t>RHTO_03068</t>
  </si>
  <si>
    <t>M7X5H7</t>
  </si>
  <si>
    <t>Cystathionine beta-synthase</t>
  </si>
  <si>
    <t>RHTO_00024</t>
  </si>
  <si>
    <t>M7X5H8</t>
  </si>
  <si>
    <t>Nitrogen permease regulator 3</t>
  </si>
  <si>
    <t>RHTO_03073</t>
  </si>
  <si>
    <t>M7X5J0</t>
  </si>
  <si>
    <t>Alpha-ketoglutarate dependent xanthine dioxygenase</t>
  </si>
  <si>
    <t>RHTO_00034</t>
  </si>
  <si>
    <t>M7X5J1</t>
  </si>
  <si>
    <t>RHTO_03088</t>
  </si>
  <si>
    <t>M7X5J4</t>
  </si>
  <si>
    <t>60S ribosomal protein l6</t>
  </si>
  <si>
    <t>RHTO_05517</t>
  </si>
  <si>
    <t>M7X5K6</t>
  </si>
  <si>
    <t>RHTO_03103</t>
  </si>
  <si>
    <t>M7X5K8</t>
  </si>
  <si>
    <t>RHTO_00049</t>
  </si>
  <si>
    <t>M7X5L6</t>
  </si>
  <si>
    <t>60S ribosomal protein l16</t>
  </si>
  <si>
    <t>RHTO_03113</t>
  </si>
  <si>
    <t>M7X5N2</t>
  </si>
  <si>
    <t>Diaminohydroxyphosphoribosylamino-pyrimidine deaminase</t>
  </si>
  <si>
    <t>RHTO_03128</t>
  </si>
  <si>
    <t>M7X5N5</t>
  </si>
  <si>
    <t>Kinetochore protein Spc25</t>
  </si>
  <si>
    <t>RHTO_05361</t>
  </si>
  <si>
    <t>M7X5P1</t>
  </si>
  <si>
    <t>RHTO_03138</t>
  </si>
  <si>
    <t>M7X5P3</t>
  </si>
  <si>
    <t>U5 snRNP protein, DIM1 family</t>
  </si>
  <si>
    <t>RHTO_00079</t>
  </si>
  <si>
    <t>M7X5P4</t>
  </si>
  <si>
    <t>Smr domain-containing protein</t>
  </si>
  <si>
    <t>RHTO_05371</t>
  </si>
  <si>
    <t>M7X5P7</t>
  </si>
  <si>
    <t>RHTO_00084</t>
  </si>
  <si>
    <t>M7X5P9</t>
  </si>
  <si>
    <t>TRAPP complex subunit Trs31</t>
  </si>
  <si>
    <t>RHTO_05376</t>
  </si>
  <si>
    <t>M7X5Q7</t>
  </si>
  <si>
    <t>RHTO_03153</t>
  </si>
  <si>
    <t>M7X5R0</t>
  </si>
  <si>
    <t>Protein phosphatase</t>
  </si>
  <si>
    <t>RHTO_05386</t>
  </si>
  <si>
    <t>M7X5R5</t>
  </si>
  <si>
    <t>Thyroid receptor-interacting protein 13</t>
  </si>
  <si>
    <t>RHTO_05391</t>
  </si>
  <si>
    <t>M7X5R9</t>
  </si>
  <si>
    <t>RHTO_00104</t>
  </si>
  <si>
    <t>M7X5S3</t>
  </si>
  <si>
    <t>RHTO_00109</t>
  </si>
  <si>
    <t>M7X5S9</t>
  </si>
  <si>
    <t>Fatty acid desaturase 2 (Delta-6 desaturase)</t>
  </si>
  <si>
    <t>RHTO_00114</t>
  </si>
  <si>
    <t>M7X5T4</t>
  </si>
  <si>
    <t>Ran-binding protein Mog1p</t>
  </si>
  <si>
    <t>RHTO_03184</t>
  </si>
  <si>
    <t>M7X5T6</t>
  </si>
  <si>
    <t>Aldehyde dehydrogenase family 7 member A1</t>
  </si>
  <si>
    <t>RHTO_00119</t>
  </si>
  <si>
    <t>M7X5U7</t>
  </si>
  <si>
    <t>Beta-fructofuranosidase, glycoside hydrolase family 32 protein</t>
  </si>
  <si>
    <t>RHTO_05421</t>
  </si>
  <si>
    <t>M7X5V2</t>
  </si>
  <si>
    <t>Methylthioribulose-1-phosphate dehydratase (MTRu-1-P dehydratase) (EC 4.2.1.109)</t>
  </si>
  <si>
    <t>MDE1 RHTO_00134</t>
  </si>
  <si>
    <t>M7X5V4</t>
  </si>
  <si>
    <t>SNF7 family protein</t>
  </si>
  <si>
    <t>RHTO_03204</t>
  </si>
  <si>
    <t>M7X5V6</t>
  </si>
  <si>
    <t>Nitrilase/cyanide hydratase and apolipoprotein N-acyltransferase domain containing protein</t>
  </si>
  <si>
    <t>RHTO_05431</t>
  </si>
  <si>
    <t>M7X5W1</t>
  </si>
  <si>
    <t>RHTO_05436</t>
  </si>
  <si>
    <t>M7X5W2</t>
  </si>
  <si>
    <t>Translation initiation factor eIF-2B delta subunit</t>
  </si>
  <si>
    <t>RHTO_00144</t>
  </si>
  <si>
    <t>M7X5W7</t>
  </si>
  <si>
    <t>RHTO_03219</t>
  </si>
  <si>
    <t>M7X5X1</t>
  </si>
  <si>
    <t>Flavin containing amine oxidase</t>
  </si>
  <si>
    <t>RHTO_05237</t>
  </si>
  <si>
    <t>M7X5X5</t>
  </si>
  <si>
    <t>RHTO_05241</t>
  </si>
  <si>
    <t>M7X5X6</t>
  </si>
  <si>
    <t>Cystinosin/ERS1p repeat protein</t>
  </si>
  <si>
    <t>RHTO_03229</t>
  </si>
  <si>
    <t>M7X5Y3</t>
  </si>
  <si>
    <t>RHTO_05252</t>
  </si>
  <si>
    <t>M7X600</t>
  </si>
  <si>
    <t>Glycoside Hydrolase Family 16 protein, CBM8 containing</t>
  </si>
  <si>
    <t>RHTO_03259</t>
  </si>
  <si>
    <t>M7X607</t>
  </si>
  <si>
    <t>UPF0047 family protein</t>
  </si>
  <si>
    <t>RHTO_00179</t>
  </si>
  <si>
    <t>M7X610</t>
  </si>
  <si>
    <t>Protein mago nashi</t>
  </si>
  <si>
    <t>RHTO_03269</t>
  </si>
  <si>
    <t>M7X611</t>
  </si>
  <si>
    <t>U3 small nucleolar RNA-associated protein 15</t>
  </si>
  <si>
    <t>RHTO_05282</t>
  </si>
  <si>
    <t>M7X616</t>
  </si>
  <si>
    <t>Oxoglutarate/iron-dependent oxygenase</t>
  </si>
  <si>
    <t>RHTO_00189</t>
  </si>
  <si>
    <t>M7X622</t>
  </si>
  <si>
    <t>Peptide-methionine (S)-S-oxide reductase</t>
  </si>
  <si>
    <t>RHTO_00199</t>
  </si>
  <si>
    <t>M7X634</t>
  </si>
  <si>
    <t>NTF2-related export protein 2</t>
  </si>
  <si>
    <t>RHTO_00214</t>
  </si>
  <si>
    <t>M7X639</t>
  </si>
  <si>
    <t>Cytochrome b-c1 complex subunit 7</t>
  </si>
  <si>
    <t>RHTO_03294</t>
  </si>
  <si>
    <t>M7X642</t>
  </si>
  <si>
    <t>Nucleolar GTP-binding protein</t>
  </si>
  <si>
    <t>RHTO_05312</t>
  </si>
  <si>
    <t>M7X643</t>
  </si>
  <si>
    <t>Lon protease homolog, mitochondrial (EC 3.4.21.-)</t>
  </si>
  <si>
    <t>PIM1 RHTO_00224</t>
  </si>
  <si>
    <t>M7X646</t>
  </si>
  <si>
    <t>Alpha-glucosidase, glycoside hydrolase family 13 protein</t>
  </si>
  <si>
    <t>RHTO_00229</t>
  </si>
  <si>
    <t>M7X647</t>
  </si>
  <si>
    <t>RWD domain containing protein</t>
  </si>
  <si>
    <t>RHTO_03299</t>
  </si>
  <si>
    <t>M7X651</t>
  </si>
  <si>
    <t>Lupus La protein</t>
  </si>
  <si>
    <t>RHTO_00234</t>
  </si>
  <si>
    <t>M7X652</t>
  </si>
  <si>
    <t>Nucleolar protein Nop52 variant</t>
  </si>
  <si>
    <t>RHTO_00003</t>
  </si>
  <si>
    <t>M7X657</t>
  </si>
  <si>
    <t>RNA-binding protein 25</t>
  </si>
  <si>
    <t>RHTO_00244</t>
  </si>
  <si>
    <t>M7X659</t>
  </si>
  <si>
    <t>NIPSNAP family protein</t>
  </si>
  <si>
    <t>RHTO_00008</t>
  </si>
  <si>
    <t>M7X661</t>
  </si>
  <si>
    <t>COBW domain containing protein 2</t>
  </si>
  <si>
    <t>RHTO_05327</t>
  </si>
  <si>
    <t>M7X663</t>
  </si>
  <si>
    <t>RHTO_00249</t>
  </si>
  <si>
    <t>M7X664</t>
  </si>
  <si>
    <t>Trna-dihydrouridine synthase 1</t>
  </si>
  <si>
    <t>RHTO_00013</t>
  </si>
  <si>
    <t>M7X677</t>
  </si>
  <si>
    <t>Prefoldin subunit 6</t>
  </si>
  <si>
    <t>RHTO_00023</t>
  </si>
  <si>
    <t>M7X680</t>
  </si>
  <si>
    <t>RHTO_05126</t>
  </si>
  <si>
    <t>M7X683</t>
  </si>
  <si>
    <t>Thiopurine S-methyltransferase</t>
  </si>
  <si>
    <t>RHTO_00274</t>
  </si>
  <si>
    <t>M7X688</t>
  </si>
  <si>
    <t>D-3-phosphoglycerate dehydrogenase</t>
  </si>
  <si>
    <t>RHTO_00279</t>
  </si>
  <si>
    <t>M7X689</t>
  </si>
  <si>
    <t>Phosphoglycerate kinase (EC 2.7.2.3)</t>
  </si>
  <si>
    <t>RHTO_00033</t>
  </si>
  <si>
    <t>M7X693</t>
  </si>
  <si>
    <t>Thiosulfate/3-mercaptopyruvate sulfurtransferase</t>
  </si>
  <si>
    <t>RHTO_05136</t>
  </si>
  <si>
    <t>M7X698</t>
  </si>
  <si>
    <t>Pescadillo homolog (Nucleolar protein 7 homolog)</t>
  </si>
  <si>
    <t>NOP7 RHTO_05141</t>
  </si>
  <si>
    <t>M7X6A0</t>
  </si>
  <si>
    <t>Nonsense-mediated mRNA decay protein (Nmd5)</t>
  </si>
  <si>
    <t>RHTO_00294</t>
  </si>
  <si>
    <t>M7X6A5</t>
  </si>
  <si>
    <t>Ubiquinone biosynthesis monooxygenase COQ6</t>
  </si>
  <si>
    <t>RHTO_05146</t>
  </si>
  <si>
    <t>M7X6B0</t>
  </si>
  <si>
    <t>DNA-directed RNA polymerase II subunit RPB3</t>
  </si>
  <si>
    <t>RHTO_05151</t>
  </si>
  <si>
    <t>M7X6B3</t>
  </si>
  <si>
    <t>SUMO-conjugating enzyme (EC 2.3.2.-)</t>
  </si>
  <si>
    <t>RHTO_00309</t>
  </si>
  <si>
    <t>M7X6B6</t>
  </si>
  <si>
    <t>Double-strand break repair protein MRE11</t>
  </si>
  <si>
    <t>RHTO_05156</t>
  </si>
  <si>
    <t>M7X6B7</t>
  </si>
  <si>
    <t>S-phase kinase-associated protein 1</t>
  </si>
  <si>
    <t>RHTO_00314</t>
  </si>
  <si>
    <t>M7X6B9</t>
  </si>
  <si>
    <t>RHTO_00058</t>
  </si>
  <si>
    <t>M7X6C2</t>
  </si>
  <si>
    <t>RHTO_00319</t>
  </si>
  <si>
    <t>M7X6C3</t>
  </si>
  <si>
    <t>RNA-binding protein 8A</t>
  </si>
  <si>
    <t>RHTO_05161</t>
  </si>
  <si>
    <t>M7X6E4</t>
  </si>
  <si>
    <t>Oxaloacetate carrier</t>
  </si>
  <si>
    <t>RHTO_00349</t>
  </si>
  <si>
    <t>M7X6E7</t>
  </si>
  <si>
    <t>RHTO_00083</t>
  </si>
  <si>
    <t>M7X6E8</t>
  </si>
  <si>
    <t>40S ribosomal protein s10</t>
  </si>
  <si>
    <t>RHTO_00354</t>
  </si>
  <si>
    <t>M7X6F0</t>
  </si>
  <si>
    <t>C-3 sterol dehydrogenase</t>
  </si>
  <si>
    <t>RHTO_05176</t>
  </si>
  <si>
    <t>M7X6F2</t>
  </si>
  <si>
    <t>Nucleoporin</t>
  </si>
  <si>
    <t>RHTO_00088</t>
  </si>
  <si>
    <t>M7X6G0</t>
  </si>
  <si>
    <t>Microtubule binding protein</t>
  </si>
  <si>
    <t>RHTO_00369</t>
  </si>
  <si>
    <t>M7X6G2</t>
  </si>
  <si>
    <t>Pyruvate decarboxylase</t>
  </si>
  <si>
    <t>RHTO_00098</t>
  </si>
  <si>
    <t>M7X6H1</t>
  </si>
  <si>
    <t>Alanine-glyoxylate transaminase / serine-glyoxylate transaminase / serine-pyruvate transaminase</t>
  </si>
  <si>
    <t>RHTO_05191</t>
  </si>
  <si>
    <t>M7X6H4</t>
  </si>
  <si>
    <t>RHTO_00384</t>
  </si>
  <si>
    <t>M7X6H5</t>
  </si>
  <si>
    <t>Mitochondrial outer membrane protein, MIM1/TOM13</t>
  </si>
  <si>
    <t>RHTO_00108</t>
  </si>
  <si>
    <t>M7X6H8</t>
  </si>
  <si>
    <t>RHTO_00389</t>
  </si>
  <si>
    <t>M7X6H9</t>
  </si>
  <si>
    <t>Ubiquitin carboxyl-terminal hydrolase 4/11/15</t>
  </si>
  <si>
    <t>RHTO_05201</t>
  </si>
  <si>
    <t>M7X6I1</t>
  </si>
  <si>
    <t>Urea transporter</t>
  </si>
  <si>
    <t>RHTO_00113</t>
  </si>
  <si>
    <t>M7X6J3</t>
  </si>
  <si>
    <t>CCR4-NOT transcriptional complex subunit CAF120</t>
  </si>
  <si>
    <t>RHTO_00404</t>
  </si>
  <si>
    <t>M7X6J7</t>
  </si>
  <si>
    <t>DUF1690 domain protein</t>
  </si>
  <si>
    <t>RHTO_00409</t>
  </si>
  <si>
    <t>M7X6J9</t>
  </si>
  <si>
    <t>Ribosomal biogenesis regulatory protein</t>
  </si>
  <si>
    <t>RHTO_00128</t>
  </si>
  <si>
    <t>M7X6K2</t>
  </si>
  <si>
    <t>DJ-1 family protein</t>
  </si>
  <si>
    <t>RHTO_00414</t>
  </si>
  <si>
    <t>M7X6K7</t>
  </si>
  <si>
    <t>30S ribosomal protein s10</t>
  </si>
  <si>
    <t>RHTO_04481</t>
  </si>
  <si>
    <t>M7X6L4</t>
  </si>
  <si>
    <t>NADPH:adrenodoxin oxidoreductase, mitochondrial (EC 1.18.1.6)</t>
  </si>
  <si>
    <t>RHTO_04491</t>
  </si>
  <si>
    <t>M7X6L5</t>
  </si>
  <si>
    <t>alpha-1,2-Mannosidase (EC 3.2.1.-)</t>
  </si>
  <si>
    <t>RHTO_00429</t>
  </si>
  <si>
    <t>M7X6L8</t>
  </si>
  <si>
    <t>RHTO_00143</t>
  </si>
  <si>
    <t>M7X6M1</t>
  </si>
  <si>
    <t>rRNA-processing protein</t>
  </si>
  <si>
    <t>RHTO_04501</t>
  </si>
  <si>
    <t>M7X6M4</t>
  </si>
  <si>
    <t>Iron permease FTR1</t>
  </si>
  <si>
    <t>RHTO_00148</t>
  </si>
  <si>
    <t>M7X6M8</t>
  </si>
  <si>
    <t>Signal recognition particle, SRP14 subunit</t>
  </si>
  <si>
    <t>RHTO_00444</t>
  </si>
  <si>
    <t>M7X6N3</t>
  </si>
  <si>
    <t>Dimeric alpha-beta barrel domain protein</t>
  </si>
  <si>
    <t>RHTO_04516</t>
  </si>
  <si>
    <t>M7X6N4</t>
  </si>
  <si>
    <t>DUF726 domain protein</t>
  </si>
  <si>
    <t>RHTO_00449</t>
  </si>
  <si>
    <t>M7X6N6</t>
  </si>
  <si>
    <t>RHTO_04521</t>
  </si>
  <si>
    <t>M7X6N8</t>
  </si>
  <si>
    <t>Pre-mRNA splicing factor CWC2</t>
  </si>
  <si>
    <t>RHTO_00454</t>
  </si>
  <si>
    <t>M7X6P2</t>
  </si>
  <si>
    <t>Tropine dehydrogenase</t>
  </si>
  <si>
    <t>RHTO_00459</t>
  </si>
  <si>
    <t>M7X6P6</t>
  </si>
  <si>
    <t>Hexaprenyl-diphosphate synthase</t>
  </si>
  <si>
    <t>RHTO_00464</t>
  </si>
  <si>
    <t>M7X6P7</t>
  </si>
  <si>
    <t>RHTO_04536</t>
  </si>
  <si>
    <t>M7X6Q2</t>
  </si>
  <si>
    <t>60S ribosomal protein l34</t>
  </si>
  <si>
    <t>RHTO_00469</t>
  </si>
  <si>
    <t>M7X6Q6</t>
  </si>
  <si>
    <t>Mitochondrial phosphate carrier protein</t>
  </si>
  <si>
    <t>RHTO_00474</t>
  </si>
  <si>
    <t>M7X6Q8</t>
  </si>
  <si>
    <t>Rab escort protein</t>
  </si>
  <si>
    <t>RHTO_04551</t>
  </si>
  <si>
    <t>M7X6R3</t>
  </si>
  <si>
    <t>DASH complex subunit ASK1</t>
  </si>
  <si>
    <t>RHTO_00484</t>
  </si>
  <si>
    <t>M7X6R9</t>
  </si>
  <si>
    <t>Obg-like ATPase 1</t>
  </si>
  <si>
    <t>RHTO_00168</t>
  </si>
  <si>
    <t>M7X6S3</t>
  </si>
  <si>
    <t>ATP-dependent 6-phosphofructokinase (ATP-PFK) (Phosphofructokinase) (EC 2.7.1.11) (Phosphohexokinase)</t>
  </si>
  <si>
    <t>RHTO_00494</t>
  </si>
  <si>
    <t>M7X6S6</t>
  </si>
  <si>
    <t>ATPase, F0 complex, subunit E, mitochondrial</t>
  </si>
  <si>
    <t>RHTO_00178</t>
  </si>
  <si>
    <t>M7X6T2</t>
  </si>
  <si>
    <t>Nitrogen assimilation transcription factor</t>
  </si>
  <si>
    <t>RHTO_00504</t>
  </si>
  <si>
    <t>M7X6T7</t>
  </si>
  <si>
    <t>Intra-Golgi transport-related protein</t>
  </si>
  <si>
    <t>RHTO_00509</t>
  </si>
  <si>
    <t>M7X6U2</t>
  </si>
  <si>
    <t>Phosphoribosyl-ATP pyrophosphohydrolase / phosphoribosyl-AMP cyclohydrolase</t>
  </si>
  <si>
    <t>RHTO_00514</t>
  </si>
  <si>
    <t>M7X6U4</t>
  </si>
  <si>
    <t>RHTO_00203</t>
  </si>
  <si>
    <t>M7X6U6</t>
  </si>
  <si>
    <t>RHTO_04405</t>
  </si>
  <si>
    <t>M7X6U8</t>
  </si>
  <si>
    <t>RHTO_00208</t>
  </si>
  <si>
    <t>M7X6U9</t>
  </si>
  <si>
    <t>RNA m(5)C methyltransferase</t>
  </si>
  <si>
    <t>RHTO_00519</t>
  </si>
  <si>
    <t>M7X6V1</t>
  </si>
  <si>
    <t>U4/U6 small nuclear ribonucleoprotein PRP3</t>
  </si>
  <si>
    <t>RHTO_04410</t>
  </si>
  <si>
    <t>M7X6W5</t>
  </si>
  <si>
    <t>MFS maltose transporter</t>
  </si>
  <si>
    <t>RHTO_00228</t>
  </si>
  <si>
    <t>M7X6W7</t>
  </si>
  <si>
    <t>Aldehyde dehydrogenase, mitochondrial</t>
  </si>
  <si>
    <t>RHTO_04425</t>
  </si>
  <si>
    <t>M7X6W8</t>
  </si>
  <si>
    <t>Succinate dehydrogenase (Ubiquinone) cytochrome b subunit</t>
  </si>
  <si>
    <t>RHTO_00534</t>
  </si>
  <si>
    <t>M7X6X3</t>
  </si>
  <si>
    <t>RHTO_00539</t>
  </si>
  <si>
    <t>M7X6X8</t>
  </si>
  <si>
    <t>Exocyst complex component, exo84 subunit</t>
  </si>
  <si>
    <t>RHTO_00544</t>
  </si>
  <si>
    <t>M7X6Y7</t>
  </si>
  <si>
    <t>Serine threonine-protein phosphatase 4 regulatory subunit 2</t>
  </si>
  <si>
    <t>RHTO_00554</t>
  </si>
  <si>
    <t>M7X6Z4</t>
  </si>
  <si>
    <t>Delta-aminolevulinic acid dehydratase (EC 4.2.1.24)</t>
  </si>
  <si>
    <t>RHTO_04450</t>
  </si>
  <si>
    <t>M7X6Z8</t>
  </si>
  <si>
    <t>RHTO_00564</t>
  </si>
  <si>
    <t>M7X706</t>
  </si>
  <si>
    <t>5-hydroxyisourate hydrolase (HIU hydrolase) (HIUHase) (EC 3.5.2.17)</t>
  </si>
  <si>
    <t>RHTO_00273</t>
  </si>
  <si>
    <t>M7X709</t>
  </si>
  <si>
    <t>Glutamine-tRNA ligase</t>
  </si>
  <si>
    <t>RHTO_04465</t>
  </si>
  <si>
    <t>M7X710</t>
  </si>
  <si>
    <t>Proliferation-associated protein 2G4</t>
  </si>
  <si>
    <t>RHTO_00278</t>
  </si>
  <si>
    <t>M7X711</t>
  </si>
  <si>
    <t>Phosphatidylserine synthase</t>
  </si>
  <si>
    <t>RHTO_00574</t>
  </si>
  <si>
    <t>M7X726</t>
  </si>
  <si>
    <t>Lipase/esterase family protein</t>
  </si>
  <si>
    <t>RHTO_00589</t>
  </si>
  <si>
    <t>M7X727</t>
  </si>
  <si>
    <t>Component of oligomeric golgi complex 2</t>
  </si>
  <si>
    <t>RHTO_00298</t>
  </si>
  <si>
    <t>M7X730</t>
  </si>
  <si>
    <t>V-type H+-transporting ATPase subunit B</t>
  </si>
  <si>
    <t>RHTO_04258</t>
  </si>
  <si>
    <t>M7X737</t>
  </si>
  <si>
    <t>Ankyrin repeat protein</t>
  </si>
  <si>
    <t>RHTO_00308</t>
  </si>
  <si>
    <t>M7X744</t>
  </si>
  <si>
    <t>Cell cycle control protein, Cwf19</t>
  </si>
  <si>
    <t>RHTO_04273</t>
  </si>
  <si>
    <t>M7X745</t>
  </si>
  <si>
    <t>RHTO_00604</t>
  </si>
  <si>
    <t>M7X749</t>
  </si>
  <si>
    <t>Enolase</t>
  </si>
  <si>
    <t>RHTO_00323</t>
  </si>
  <si>
    <t>M7X753</t>
  </si>
  <si>
    <t>RHTO_00609</t>
  </si>
  <si>
    <t>M7X759</t>
  </si>
  <si>
    <t>FAD synthetase</t>
  </si>
  <si>
    <t>RHTO_00614</t>
  </si>
  <si>
    <t>M7X761</t>
  </si>
  <si>
    <t>RHTO_00338</t>
  </si>
  <si>
    <t>M7X765</t>
  </si>
  <si>
    <t>SNF2-related helicase</t>
  </si>
  <si>
    <t>RHTO_00343</t>
  </si>
  <si>
    <t>M7X766</t>
  </si>
  <si>
    <t>Protein disulfide-isomerase A6</t>
  </si>
  <si>
    <t>RHTO_04293</t>
  </si>
  <si>
    <t>M7X774</t>
  </si>
  <si>
    <t>Enoyl-CoA hydratase/isomerase family protein</t>
  </si>
  <si>
    <t>RHTO_04298</t>
  </si>
  <si>
    <t>M7X786</t>
  </si>
  <si>
    <t>Poly(RC)-binding protein 2/3/4</t>
  </si>
  <si>
    <t>RHTO_00368</t>
  </si>
  <si>
    <t>M7X791</t>
  </si>
  <si>
    <t>L-xylulose reductase</t>
  </si>
  <si>
    <t>RHTO_00373</t>
  </si>
  <si>
    <t>M7X795</t>
  </si>
  <si>
    <t>Programmed cell death protein 5</t>
  </si>
  <si>
    <t>RHTO_00378</t>
  </si>
  <si>
    <t>M7X798</t>
  </si>
  <si>
    <t>Signal peptidase complex subunit 2</t>
  </si>
  <si>
    <t>RHTO_04324</t>
  </si>
  <si>
    <t>M7X7A0</t>
  </si>
  <si>
    <t>Nucleosome remodeling complex ATPase subunit (Snf2h)</t>
  </si>
  <si>
    <t>RHTO_00383</t>
  </si>
  <si>
    <t>M7X7A3</t>
  </si>
  <si>
    <t>RHTO_04329</t>
  </si>
  <si>
    <t>M7X7A4</t>
  </si>
  <si>
    <t>NADH dehydrogenase</t>
  </si>
  <si>
    <t>RHTO_00388</t>
  </si>
  <si>
    <t>M7X7A8</t>
  </si>
  <si>
    <t>Respiratory chain complex I component</t>
  </si>
  <si>
    <t>RHTO_04334</t>
  </si>
  <si>
    <t>M7X7B2</t>
  </si>
  <si>
    <t>RHTO_00398</t>
  </si>
  <si>
    <t>M7X7B6</t>
  </si>
  <si>
    <t>CCCH finger DNA binding protein</t>
  </si>
  <si>
    <t>RHTO_00403</t>
  </si>
  <si>
    <t>M7X7C0</t>
  </si>
  <si>
    <t>Proline iminopeptidase (PIP) (EC 3.4.11.5) (Prolyl aminopeptidase)</t>
  </si>
  <si>
    <t>RHTO_00408</t>
  </si>
  <si>
    <t>M7X7C4</t>
  </si>
  <si>
    <t>Ubiquitin-activating enzyme E1 C</t>
  </si>
  <si>
    <t>RHTO_00413</t>
  </si>
  <si>
    <t>M7X7C7</t>
  </si>
  <si>
    <t>RHTO_00418</t>
  </si>
  <si>
    <t>M7X7D0</t>
  </si>
  <si>
    <t>RHTO_00423</t>
  </si>
  <si>
    <t>M7X7E9</t>
  </si>
  <si>
    <t>RHTO_00443</t>
  </si>
  <si>
    <t>M7X7F3</t>
  </si>
  <si>
    <t>Trimethyllysine dioxygenase</t>
  </si>
  <si>
    <t>RHTO_04134</t>
  </si>
  <si>
    <t>M7X7F7</t>
  </si>
  <si>
    <t>Ribosomal biogenesis protein Gar2</t>
  </si>
  <si>
    <t>RHTO_00453</t>
  </si>
  <si>
    <t>M7X7G0</t>
  </si>
  <si>
    <t>RHTO_00458</t>
  </si>
  <si>
    <t>M7X7G5</t>
  </si>
  <si>
    <t>NAD(P)H-hydrate epimerase (EC 5.1.99.6) (NAD(P)HX epimerase)</t>
  </si>
  <si>
    <t>RHTO_00463</t>
  </si>
  <si>
    <t>M7X7H5</t>
  </si>
  <si>
    <t>RHTO_04149</t>
  </si>
  <si>
    <t>M7X7I4</t>
  </si>
  <si>
    <t>Phosphopantothenate-cysteine ligase</t>
  </si>
  <si>
    <t>RHTO_00483</t>
  </si>
  <si>
    <t>M7X7I7</t>
  </si>
  <si>
    <t>UbiE/COQ5 family methyltransferase</t>
  </si>
  <si>
    <t>RHTO_00488</t>
  </si>
  <si>
    <t>M7X7J2</t>
  </si>
  <si>
    <t>Origin recognition complex, subunit 5</t>
  </si>
  <si>
    <t>RHTO_00493</t>
  </si>
  <si>
    <t>M7X7J6</t>
  </si>
  <si>
    <t>Thioredoxin family protein</t>
  </si>
  <si>
    <t>RHTO_00498</t>
  </si>
  <si>
    <t>M7X7K1</t>
  </si>
  <si>
    <t>RHTO_00503</t>
  </si>
  <si>
    <t>M7X7K9</t>
  </si>
  <si>
    <t>Pre-mRNA-processing factor 19</t>
  </si>
  <si>
    <t>RHTO_04179</t>
  </si>
  <si>
    <t>M7X7L3</t>
  </si>
  <si>
    <t>Histidinol dehydrogenase (HDH) (EC 1.1.1.23)</t>
  </si>
  <si>
    <t>RHTO_00518</t>
  </si>
  <si>
    <t>M7X7L7</t>
  </si>
  <si>
    <t>Sodium/calcium exchanger membrane protein</t>
  </si>
  <si>
    <t>RHTO_00523</t>
  </si>
  <si>
    <t>M7X7L9</t>
  </si>
  <si>
    <t>TRAUB family protein</t>
  </si>
  <si>
    <t>RHTO_04189</t>
  </si>
  <si>
    <t>M7X7M2</t>
  </si>
  <si>
    <t>Elongation factor Ts, mitochondrial (EF-Ts) (EF-TsMt)</t>
  </si>
  <si>
    <t>TSF1 RHTO_00528</t>
  </si>
  <si>
    <t>M7X7M7</t>
  </si>
  <si>
    <t>Glutathione S-transferase, C-terminal-like domain protein</t>
  </si>
  <si>
    <t>RHTO_00533</t>
  </si>
  <si>
    <t>M7X7N7</t>
  </si>
  <si>
    <t>E3 ubiquitin-protein ligase TRIP12</t>
  </si>
  <si>
    <t>RHTO_04204</t>
  </si>
  <si>
    <t>M7X7Q5</t>
  </si>
  <si>
    <t>Argininosuccinate lyase</t>
  </si>
  <si>
    <t>RHTO_00558</t>
  </si>
  <si>
    <t>M7X7R6</t>
  </si>
  <si>
    <t>6,7-dimethyl-8-ribityllumazine synthase (DMRL synthase) (EC 2.5.1.78)</t>
  </si>
  <si>
    <t>RHTO_04229</t>
  </si>
  <si>
    <t>M7X7R8</t>
  </si>
  <si>
    <t>Pre-mRNA-splicing helicase BRR2</t>
  </si>
  <si>
    <t>RHTO_00568</t>
  </si>
  <si>
    <t>M7X7S3</t>
  </si>
  <si>
    <t>RHTO_00573</t>
  </si>
  <si>
    <t>M7X7T4</t>
  </si>
  <si>
    <t>Ubiquitin-conjugating enzyme E2 variant</t>
  </si>
  <si>
    <t>RHTO_04244</t>
  </si>
  <si>
    <t>M7X7T5</t>
  </si>
  <si>
    <t>RHTO_00583</t>
  </si>
  <si>
    <t>M7X7U0</t>
  </si>
  <si>
    <t>COP9 signalosome complex subunit 1</t>
  </si>
  <si>
    <t>RHTO_00588</t>
  </si>
  <si>
    <t>M7X7U5</t>
  </si>
  <si>
    <t>RHTO_04011</t>
  </si>
  <si>
    <t>M7X7V1</t>
  </si>
  <si>
    <t>DUF544 family protein</t>
  </si>
  <si>
    <t>RHTO_00598</t>
  </si>
  <si>
    <t>M7X7V7</t>
  </si>
  <si>
    <t>WW domain-binding protein 4</t>
  </si>
  <si>
    <t>RHTO_00603</t>
  </si>
  <si>
    <t>M7X7W6</t>
  </si>
  <si>
    <t>Alpha-mannosidase (EC 3.2.1.-)</t>
  </si>
  <si>
    <t>RHTO_00613</t>
  </si>
  <si>
    <t>M7X7Y2</t>
  </si>
  <si>
    <t>Eukaryotic translation initiation factor 3 subunit G (eIF3g) (Eukaryotic translation initiation factor 3 RNA-binding subunit) (eIF-3 RNA-binding subunit) (Translation initiation factor eIF3 p33 subunit homolog) (eIF3 p33 homolog)</t>
  </si>
  <si>
    <t>TIF35 RHTO_04036</t>
  </si>
  <si>
    <t>M7X805</t>
  </si>
  <si>
    <t>RHTO_04061</t>
  </si>
  <si>
    <t>M7X812</t>
  </si>
  <si>
    <t>RHTO_04071</t>
  </si>
  <si>
    <t>M7X825</t>
  </si>
  <si>
    <t>V-type H+-transporting ATPase subunit E</t>
  </si>
  <si>
    <t>RHTO_04091</t>
  </si>
  <si>
    <t>M7X832</t>
  </si>
  <si>
    <t>Transcription coactivator, histone acetyltransferase</t>
  </si>
  <si>
    <t>RHTO_04101</t>
  </si>
  <si>
    <t>M7X846</t>
  </si>
  <si>
    <t>Transcription elongation factor B, polypeptide 1</t>
  </si>
  <si>
    <t>RHTO_04121</t>
  </si>
  <si>
    <t>M7X852</t>
  </si>
  <si>
    <t>Glycine hydroxymethyltransferase</t>
  </si>
  <si>
    <t>RHTO_04131</t>
  </si>
  <si>
    <t>M7X860</t>
  </si>
  <si>
    <t>AGC/NDR protein kinase</t>
  </si>
  <si>
    <t>RHTO_03892</t>
  </si>
  <si>
    <t>M7X865</t>
  </si>
  <si>
    <t>Guanine deaminase</t>
  </si>
  <si>
    <t>RHTO_03897</t>
  </si>
  <si>
    <t>M7X874</t>
  </si>
  <si>
    <t>RHTO_03907</t>
  </si>
  <si>
    <t>M7X890</t>
  </si>
  <si>
    <t>RHTO_03923</t>
  </si>
  <si>
    <t>M7X896</t>
  </si>
  <si>
    <t>Threonine synthase</t>
  </si>
  <si>
    <t>RHTO_03928</t>
  </si>
  <si>
    <t>M7X8C7</t>
  </si>
  <si>
    <t>Xylose reductase</t>
  </si>
  <si>
    <t>RHTO_03963</t>
  </si>
  <si>
    <t>M7X8D2</t>
  </si>
  <si>
    <t>Large subunit ribosomal protein L7Ae</t>
  </si>
  <si>
    <t>RHTO_03968</t>
  </si>
  <si>
    <t>M7X8E1</t>
  </si>
  <si>
    <t>RHTO_03978</t>
  </si>
  <si>
    <t>M7X8E9</t>
  </si>
  <si>
    <t>Acetolactate synthase small subunit</t>
  </si>
  <si>
    <t>RHTO_03988</t>
  </si>
  <si>
    <t>M7X8G9</t>
  </si>
  <si>
    <t>Ubiquitin-conjugating enzyme E2 H</t>
  </si>
  <si>
    <t>RHTO_03762</t>
  </si>
  <si>
    <t>M7X8H2</t>
  </si>
  <si>
    <t>SWI/SNF-related matrix-associated actin-dependent regulator of chromatin subfamily D</t>
  </si>
  <si>
    <t>RHTO_03767</t>
  </si>
  <si>
    <t>M7X8H7</t>
  </si>
  <si>
    <t>Purine nucleoside permease</t>
  </si>
  <si>
    <t>RHTO_03772</t>
  </si>
  <si>
    <t>M7X8K9</t>
  </si>
  <si>
    <t>RHTO_03807</t>
  </si>
  <si>
    <t>M7X8P2</t>
  </si>
  <si>
    <t>Dolichyl-diphosphooligosaccharide--protein glycosyltransferase subunit 1 (EC 2.4.99.18)</t>
  </si>
  <si>
    <t>RHTO_03842</t>
  </si>
  <si>
    <t>M7X8P7</t>
  </si>
  <si>
    <t>Zinc-binding alcohol dehydrogenase/oxidoreductase</t>
  </si>
  <si>
    <t>RHTO_03847</t>
  </si>
  <si>
    <t>M7X8Q2</t>
  </si>
  <si>
    <t>RHTO_03852</t>
  </si>
  <si>
    <t>M7X8R7</t>
  </si>
  <si>
    <t>Extracellular membrane protein, CFEM domain protein</t>
  </si>
  <si>
    <t>RHTO_03867</t>
  </si>
  <si>
    <t>M7X8T4</t>
  </si>
  <si>
    <t>Exosome complex component RRP41</t>
  </si>
  <si>
    <t>RHTO_03622</t>
  </si>
  <si>
    <t>M7X8T5</t>
  </si>
  <si>
    <t>DASH complex, subunit Duo1</t>
  </si>
  <si>
    <t>RHTO_03627</t>
  </si>
  <si>
    <t>M7X8T9</t>
  </si>
  <si>
    <t>RHTO_03632</t>
  </si>
  <si>
    <t>M7X8U4</t>
  </si>
  <si>
    <t>40S ribosomal protein s9</t>
  </si>
  <si>
    <t>RHTO_03637</t>
  </si>
  <si>
    <t>M7X8U8</t>
  </si>
  <si>
    <t>NGG1p interacting factor 3, NIF3</t>
  </si>
  <si>
    <t>RHTO_03643</t>
  </si>
  <si>
    <t>M7X8V9</t>
  </si>
  <si>
    <t>3'(2'), 5'-bisphosphate nucleotidase</t>
  </si>
  <si>
    <t>RHTO_03653</t>
  </si>
  <si>
    <t>M7X8W9</t>
  </si>
  <si>
    <t>50S ribosomal protein L10</t>
  </si>
  <si>
    <t>RHTO_03663</t>
  </si>
  <si>
    <t>M7X8Y2</t>
  </si>
  <si>
    <t>DNA-directed RNA polymerase (EC 2.7.7.6)</t>
  </si>
  <si>
    <t>RHTO_03678</t>
  </si>
  <si>
    <t>M7X8Z1</t>
  </si>
  <si>
    <t>RHTO_03688</t>
  </si>
  <si>
    <t>M7X919</t>
  </si>
  <si>
    <t>Membrane-associated, eicosanoid/glutathione metabolism (MAPEG) protein</t>
  </si>
  <si>
    <t>RHTO_03723</t>
  </si>
  <si>
    <t>M7X924</t>
  </si>
  <si>
    <t>Defective in cullin neddylation protein</t>
  </si>
  <si>
    <t>RHTO_03728</t>
  </si>
  <si>
    <t>M7X928</t>
  </si>
  <si>
    <t>Importin subunit beta-1</t>
  </si>
  <si>
    <t>RHTO_03733</t>
  </si>
  <si>
    <t>M7X939</t>
  </si>
  <si>
    <t>ASF1-like histone chaperone</t>
  </si>
  <si>
    <t>RHTO_03743</t>
  </si>
  <si>
    <t>M7X982</t>
  </si>
  <si>
    <t>Zinc-binding oxidoreductase</t>
  </si>
  <si>
    <t>RHTO_03470</t>
  </si>
  <si>
    <t>M7X990</t>
  </si>
  <si>
    <t>Chromatin structure-remodeling complex subunit RSC9</t>
  </si>
  <si>
    <t>RHTO_03480</t>
  </si>
  <si>
    <t>M7X998</t>
  </si>
  <si>
    <t>Uroporphyrinogen decarboxylase (EC 4.1.1.37)</t>
  </si>
  <si>
    <t>RHTO_03490</t>
  </si>
  <si>
    <t>M7X9A6</t>
  </si>
  <si>
    <t>RHTO_03495</t>
  </si>
  <si>
    <t>M7X9C2</t>
  </si>
  <si>
    <t>Casein kinase 1</t>
  </si>
  <si>
    <t>RHTO_03515</t>
  </si>
  <si>
    <t>M7X9D6</t>
  </si>
  <si>
    <t>RHTO_03535</t>
  </si>
  <si>
    <t>M7X9F4</t>
  </si>
  <si>
    <t>Actin</t>
  </si>
  <si>
    <t>RHTO_03560</t>
  </si>
  <si>
    <t>M7X9G8</t>
  </si>
  <si>
    <t>RHTO_03585</t>
  </si>
  <si>
    <t>M7X9H8</t>
  </si>
  <si>
    <t>Mitochondrial metallochaperone Sco1</t>
  </si>
  <si>
    <t>RHTO_03600</t>
  </si>
  <si>
    <t>M7X9K0</t>
  </si>
  <si>
    <t>RNA-binding protein Musashi</t>
  </si>
  <si>
    <t>RHTO_03313</t>
  </si>
  <si>
    <t>M7X9K4</t>
  </si>
  <si>
    <t>6-pyruvoyltetrahydropterin synthase</t>
  </si>
  <si>
    <t>RHTO_03318</t>
  </si>
  <si>
    <t>M7X9L2</t>
  </si>
  <si>
    <t>Nucleosome binding protein (Nhp6a)</t>
  </si>
  <si>
    <t>RHTO_03328</t>
  </si>
  <si>
    <t>M7X9N1</t>
  </si>
  <si>
    <t>3-oxoacyl-[acyl-carrier protein] reductase</t>
  </si>
  <si>
    <t>RHTO_03348</t>
  </si>
  <si>
    <t>M7X9N9</t>
  </si>
  <si>
    <t>NADH-ubiquinone oxidoreductase B14 subunit</t>
  </si>
  <si>
    <t>RHTO_03358</t>
  </si>
  <si>
    <t>M7X9Q1</t>
  </si>
  <si>
    <t>Eukaryotic translation initiation factor 5A (eIF-5A)</t>
  </si>
  <si>
    <t>RHTO_03373</t>
  </si>
  <si>
    <t>M7X9U5</t>
  </si>
  <si>
    <t>Ubiquitin-conjugating enzyme, E2</t>
  </si>
  <si>
    <t>RHTO_03423</t>
  </si>
  <si>
    <t>M7X9V4</t>
  </si>
  <si>
    <t>PWWP domain protein</t>
  </si>
  <si>
    <t>RHTO_03433</t>
  </si>
  <si>
    <t>M7X9V8</t>
  </si>
  <si>
    <t>RHTO_03438</t>
  </si>
  <si>
    <t>M7X9W8</t>
  </si>
  <si>
    <t>RHTO_03448</t>
  </si>
  <si>
    <t>M7X9Y7</t>
  </si>
  <si>
    <t>Hmg20b-like protein</t>
  </si>
  <si>
    <t>RHTO_02497</t>
  </si>
  <si>
    <t>M7XA01</t>
  </si>
  <si>
    <t>ADP-ribose pyrophosphatase</t>
  </si>
  <si>
    <t>RHTO_02512</t>
  </si>
  <si>
    <t>M7XA05</t>
  </si>
  <si>
    <t>RHTO_02517</t>
  </si>
  <si>
    <t>M7XA42</t>
  </si>
  <si>
    <t>Apa2p</t>
  </si>
  <si>
    <t>RHTO_02552</t>
  </si>
  <si>
    <t>M7XA66</t>
  </si>
  <si>
    <t>60S ribosomal protein l23</t>
  </si>
  <si>
    <t>RHTO_02577</t>
  </si>
  <si>
    <t>M7XA72</t>
  </si>
  <si>
    <t>Poly(A) polymerase Pla1</t>
  </si>
  <si>
    <t>RHTO_02582</t>
  </si>
  <si>
    <t>M7XA82</t>
  </si>
  <si>
    <t>Protein disulfide oxidoreductase</t>
  </si>
  <si>
    <t>RHTO_02592</t>
  </si>
  <si>
    <t>M7XA86</t>
  </si>
  <si>
    <t>RHTO_02597</t>
  </si>
  <si>
    <t>M7XAB1</t>
  </si>
  <si>
    <t>DNA methyltransferase 1-associated protein 1</t>
  </si>
  <si>
    <t>RHTO_02622</t>
  </si>
  <si>
    <t>M7XAD7</t>
  </si>
  <si>
    <t>Transcriptional activator SPT7</t>
  </si>
  <si>
    <t>RHTO_02652</t>
  </si>
  <si>
    <t>M7XAE2</t>
  </si>
  <si>
    <t>RHTO_02657</t>
  </si>
  <si>
    <t>M7XAE7</t>
  </si>
  <si>
    <t>RHTO_02662</t>
  </si>
  <si>
    <t>M7XAF2</t>
  </si>
  <si>
    <t>Acid phosphatase (Fragment)</t>
  </si>
  <si>
    <t>RHTO_02333</t>
  </si>
  <si>
    <t>M7XAJ6</t>
  </si>
  <si>
    <t>Ornithine-oxo-acid transaminase</t>
  </si>
  <si>
    <t>RHTO_02358</t>
  </si>
  <si>
    <t>M7XAK9</t>
  </si>
  <si>
    <t>RHTO_02374</t>
  </si>
  <si>
    <t>M7XAL7</t>
  </si>
  <si>
    <t>Peroxiredoxin Q/BCP</t>
  </si>
  <si>
    <t>RHTO_02385</t>
  </si>
  <si>
    <t>M7XAN3</t>
  </si>
  <si>
    <t>RHTO_02405</t>
  </si>
  <si>
    <t>M7XAP0</t>
  </si>
  <si>
    <t>Nitrate reductase (NADH)</t>
  </si>
  <si>
    <t>RHTO_02415</t>
  </si>
  <si>
    <t>M7XAQ2</t>
  </si>
  <si>
    <t>60S ribosomal protein l7 l12</t>
  </si>
  <si>
    <t>RHTO_02430</t>
  </si>
  <si>
    <t>M7XAS2</t>
  </si>
  <si>
    <t>60S ribosomal protein l26</t>
  </si>
  <si>
    <t>RHTO_02455</t>
  </si>
  <si>
    <t>M7XAT0</t>
  </si>
  <si>
    <t>Acyl-CoA N-acyltransferase domain protein</t>
  </si>
  <si>
    <t>RHTO_02465</t>
  </si>
  <si>
    <t>M7XAT3</t>
  </si>
  <si>
    <t>Mitochondrial chaperone BCS1</t>
  </si>
  <si>
    <t>RHTO_02470</t>
  </si>
  <si>
    <t>M7XAV4</t>
  </si>
  <si>
    <t>26S proteasome regulatory subunit N7</t>
  </si>
  <si>
    <t>RHTO_02178</t>
  </si>
  <si>
    <t>M7XAY4</t>
  </si>
  <si>
    <t>60S ribosomal protein l10</t>
  </si>
  <si>
    <t>RHTO_02290</t>
  </si>
  <si>
    <t>M7XAZ3</t>
  </si>
  <si>
    <t>Oligosaccharyl transferase STT3 subunit</t>
  </si>
  <si>
    <t>RHTO_02269</t>
  </si>
  <si>
    <t>M7XAZ8</t>
  </si>
  <si>
    <t>60S acidic ribosomal protein p2</t>
  </si>
  <si>
    <t>RHTO_02175</t>
  </si>
  <si>
    <t>M7XB12</t>
  </si>
  <si>
    <t>RHTO_02205</t>
  </si>
  <si>
    <t>M7XB15</t>
  </si>
  <si>
    <t>Cytoskeleton assembly control protein Sla1</t>
  </si>
  <si>
    <t>RHTO_02236</t>
  </si>
  <si>
    <t>M7XB28</t>
  </si>
  <si>
    <t>Phosphoribosylaminoimidazole carboxylase</t>
  </si>
  <si>
    <t>RHTO_02297</t>
  </si>
  <si>
    <t>M7XB33</t>
  </si>
  <si>
    <t>60S acidic ribosomal protein P0</t>
  </si>
  <si>
    <t>RHTO_02232</t>
  </si>
  <si>
    <t>M7XB43</t>
  </si>
  <si>
    <t>S-adenosylmethionine-dependent methyltransferase</t>
  </si>
  <si>
    <t>RHTO_02212</t>
  </si>
  <si>
    <t>M7XB54</t>
  </si>
  <si>
    <t>Formin binding protein</t>
  </si>
  <si>
    <t>RHTO_02278</t>
  </si>
  <si>
    <t>M7XB76</t>
  </si>
  <si>
    <t>40S ribosomal protein s15</t>
  </si>
  <si>
    <t>RHTO_02176</t>
  </si>
  <si>
    <t>M7XB81</t>
  </si>
  <si>
    <t>V-type proton ATPase subunit G</t>
  </si>
  <si>
    <t>RHTO_02149</t>
  </si>
  <si>
    <t>M7XB86</t>
  </si>
  <si>
    <t>Orotidine-5'-phosphate decarboxylase</t>
  </si>
  <si>
    <t>RHTO_02309</t>
  </si>
  <si>
    <t>M7XB96</t>
  </si>
  <si>
    <t>Cell differentiation, Rcd1-like protein</t>
  </si>
  <si>
    <t>RHTO_02291</t>
  </si>
  <si>
    <t>M7XBA0</t>
  </si>
  <si>
    <t>Hydroxymethylglutaryl-CoA synthase (HMG-CoA synthase) (EC 2.3.3.10) (3-hydroxy-3-methylglutaryl coenzyme A synthase)</t>
  </si>
  <si>
    <t>RHTO_02305</t>
  </si>
  <si>
    <t>M7XBA4</t>
  </si>
  <si>
    <t>RHTO_02326</t>
  </si>
  <si>
    <t>M7XBA9</t>
  </si>
  <si>
    <t>RHTO_02241</t>
  </si>
  <si>
    <t>M7XBB3</t>
  </si>
  <si>
    <t>Actin-related protein 2/3 complex subunit 1A</t>
  </si>
  <si>
    <t>RHTO_02163</t>
  </si>
  <si>
    <t>M7XBC5</t>
  </si>
  <si>
    <t>RING-box protein 1</t>
  </si>
  <si>
    <t>RHTO_01939</t>
  </si>
  <si>
    <t>M7XBF2</t>
  </si>
  <si>
    <t>RHTO_01964</t>
  </si>
  <si>
    <t>M7XBG2</t>
  </si>
  <si>
    <t>RHTO_01975</t>
  </si>
  <si>
    <t>M7XBK3</t>
  </si>
  <si>
    <t>RHTO_02015</t>
  </si>
  <si>
    <t>M7XBL5</t>
  </si>
  <si>
    <t>NUDIX hydrolase domain containing protein</t>
  </si>
  <si>
    <t>RHTO_02025</t>
  </si>
  <si>
    <t>M7XBM0</t>
  </si>
  <si>
    <t>Transcription factor hoxa13, putative</t>
  </si>
  <si>
    <t>RHTO_02030</t>
  </si>
  <si>
    <t>M7XBM7</t>
  </si>
  <si>
    <t>RHTO_02035</t>
  </si>
  <si>
    <t>M7XBP3</t>
  </si>
  <si>
    <t>RHTO_02050</t>
  </si>
  <si>
    <t>M7XBR4</t>
  </si>
  <si>
    <t>NADH dehydrogenase (Ubiquinone) Fe-S protein 7</t>
  </si>
  <si>
    <t>RHTO_02070</t>
  </si>
  <si>
    <t>M7XBS2</t>
  </si>
  <si>
    <t>Molybdopterin synthase/thiamin biosynthesis sulfur carrier, beta-grasp protein</t>
  </si>
  <si>
    <t>RHTO_02080</t>
  </si>
  <si>
    <t>M7XBT1</t>
  </si>
  <si>
    <t>mRNA export factor</t>
  </si>
  <si>
    <t>RHTO_02090</t>
  </si>
  <si>
    <t>M7XBT5</t>
  </si>
  <si>
    <t>Kynureninase (EC 3.7.1.3) (Biosynthesis of nicotinic acid protein 5) (L-kynurenine hydrolase)</t>
  </si>
  <si>
    <t>BNA5 RHTO_02095</t>
  </si>
  <si>
    <t>M7XBV3</t>
  </si>
  <si>
    <t>RHTO_02100</t>
  </si>
  <si>
    <t>M7XBW2</t>
  </si>
  <si>
    <t>Serine-type peptidase</t>
  </si>
  <si>
    <t>RHTO_02105</t>
  </si>
  <si>
    <t>M7XBW6</t>
  </si>
  <si>
    <t>UPF0061 family protein</t>
  </si>
  <si>
    <t>RHTO_02110</t>
  </si>
  <si>
    <t>M7XBX1</t>
  </si>
  <si>
    <t>Small subunit ribosomal protein S27Ae</t>
  </si>
  <si>
    <t>RHTO_02115</t>
  </si>
  <si>
    <t>M7XBX8</t>
  </si>
  <si>
    <t>Protein of oligopeptide transporter OPT superfamily</t>
  </si>
  <si>
    <t>RHTO_02125</t>
  </si>
  <si>
    <t>M7XBY6</t>
  </si>
  <si>
    <t>Histone-binding protein</t>
  </si>
  <si>
    <t>RHTO_02135</t>
  </si>
  <si>
    <t>M7XBZ9</t>
  </si>
  <si>
    <t>Squalene monooxygenase</t>
  </si>
  <si>
    <t>RHTO_01745</t>
  </si>
  <si>
    <t>M7XC25</t>
  </si>
  <si>
    <t>Glutamyl-trna synthetase</t>
  </si>
  <si>
    <t>RHTO_01775</t>
  </si>
  <si>
    <t>M7XC38</t>
  </si>
  <si>
    <t>26S proteasome regulatory subunit rnp-8</t>
  </si>
  <si>
    <t>RHTO_01790</t>
  </si>
  <si>
    <t>M7XC49</t>
  </si>
  <si>
    <t>RHTO_01805</t>
  </si>
  <si>
    <t>M7XC90</t>
  </si>
  <si>
    <t>G2/M transition checkpoint protein Sum2</t>
  </si>
  <si>
    <t>RHTO_01850</t>
  </si>
  <si>
    <t>M7XC99</t>
  </si>
  <si>
    <t>CCR4-NOT transcription complex subunit 1</t>
  </si>
  <si>
    <t>RHTO_01860</t>
  </si>
  <si>
    <t>M7XCA3</t>
  </si>
  <si>
    <t>RHTO_01865</t>
  </si>
  <si>
    <t>M7XCB4</t>
  </si>
  <si>
    <t>Cytochrome b-c1 complex, subunit 10</t>
  </si>
  <si>
    <t>RHTO_01875</t>
  </si>
  <si>
    <t>M7XCB9</t>
  </si>
  <si>
    <t>Nonribosomal peptide synthase</t>
  </si>
  <si>
    <t>RHTO_01880</t>
  </si>
  <si>
    <t>M7XCF3</t>
  </si>
  <si>
    <t>Precorrin-2 dehydrogenase / sirohydrochlorin ferrochelatase</t>
  </si>
  <si>
    <t>RHTO_01915</t>
  </si>
  <si>
    <t>M7XCF7</t>
  </si>
  <si>
    <t>Sulfide:quinone oxidoreductase, mitochondrial</t>
  </si>
  <si>
    <t>RHTO_01920</t>
  </si>
  <si>
    <t>M7XCG4</t>
  </si>
  <si>
    <t>RHTO_01930</t>
  </si>
  <si>
    <t>M7XCG8</t>
  </si>
  <si>
    <t>Alpha,alpha-trehalose-phosphate synthase, glycosyltransferase family 20 protein</t>
  </si>
  <si>
    <t>RHTO_01529</t>
  </si>
  <si>
    <t>M7XCH4</t>
  </si>
  <si>
    <t>RHTO_01534</t>
  </si>
  <si>
    <t>M7XCK8</t>
  </si>
  <si>
    <t>C2H2 finger and ankyrin domain protein</t>
  </si>
  <si>
    <t>RHTO_01574</t>
  </si>
  <si>
    <t>M7XCL8</t>
  </si>
  <si>
    <t>RHTO_01584</t>
  </si>
  <si>
    <t>M7XCN1</t>
  </si>
  <si>
    <t>RHTO_01599</t>
  </si>
  <si>
    <t>M7XCP7</t>
  </si>
  <si>
    <t>RHTO_01619</t>
  </si>
  <si>
    <t>M7XCQ6</t>
  </si>
  <si>
    <t>L-iditol 2-dehydrogenase</t>
  </si>
  <si>
    <t>RHTO_01629</t>
  </si>
  <si>
    <t>M7XCR6</t>
  </si>
  <si>
    <t>Phosphoacetylglucosamine mutase (PAGM) (EC 5.4.2.3) (Acetylglucosamine phosphomutase) (N-acetylglucosamine-phosphate mutase)</t>
  </si>
  <si>
    <t>RHTO_01639</t>
  </si>
  <si>
    <t>M7XCR9</t>
  </si>
  <si>
    <t>DDT domain-containing protein</t>
  </si>
  <si>
    <t>RHTO_01644</t>
  </si>
  <si>
    <t>M7XCS9</t>
  </si>
  <si>
    <t>Aldehyde Dehydrogenase</t>
  </si>
  <si>
    <t>RHTO_01654</t>
  </si>
  <si>
    <t>M7XCT9</t>
  </si>
  <si>
    <t>THUMP domain protein</t>
  </si>
  <si>
    <t>RHTO_01664</t>
  </si>
  <si>
    <t>M7XCV0</t>
  </si>
  <si>
    <t>Ubiquitin carboxyl-terminal hydrolase 16/45</t>
  </si>
  <si>
    <t>RHTO_01674</t>
  </si>
  <si>
    <t>M7XCW0</t>
  </si>
  <si>
    <t>Exosome complex exonuclease DIS3/RRP44</t>
  </si>
  <si>
    <t>RHTO_01684</t>
  </si>
  <si>
    <t>M7XCW5</t>
  </si>
  <si>
    <t>DUF1769 family protein</t>
  </si>
  <si>
    <t>RHTO_01689</t>
  </si>
  <si>
    <t>M7XCW8</t>
  </si>
  <si>
    <t>Small nuclear ribonucleoprotein D3</t>
  </si>
  <si>
    <t>RHTO_01694</t>
  </si>
  <si>
    <t>M7XCX5</t>
  </si>
  <si>
    <t>NCS2 allantoate transporter</t>
  </si>
  <si>
    <t>RHTO_01699</t>
  </si>
  <si>
    <t>M7XCY6</t>
  </si>
  <si>
    <t>Aminomethyltransferase (EC 2.1.2.10) (Glycine cleavage system T protein)</t>
  </si>
  <si>
    <t>RHTO_01709</t>
  </si>
  <si>
    <t>M7XCZ0</t>
  </si>
  <si>
    <t>Long-chain fatty alcohol oxidase, FAO1</t>
  </si>
  <si>
    <t>RHTO_01714</t>
  </si>
  <si>
    <t>M7XD06</t>
  </si>
  <si>
    <t>Histidine acid phosphatase</t>
  </si>
  <si>
    <t>RHTO_01729</t>
  </si>
  <si>
    <t>M7XD11</t>
  </si>
  <si>
    <t>Ribosomal rna-processing protein 12</t>
  </si>
  <si>
    <t>RHTO_01321</t>
  </si>
  <si>
    <t>M7XD32</t>
  </si>
  <si>
    <t>RHTO_01341</t>
  </si>
  <si>
    <t>M7XD48</t>
  </si>
  <si>
    <t>Oligopeptide transporter</t>
  </si>
  <si>
    <t>RHTO_01356</t>
  </si>
  <si>
    <t>M7XD58</t>
  </si>
  <si>
    <t>26S protease regulatory subunit 6a</t>
  </si>
  <si>
    <t>RHTO_06702</t>
  </si>
  <si>
    <t>M7XD73</t>
  </si>
  <si>
    <t>Vesicle-associated membrane protein 4, synaptobrevin</t>
  </si>
  <si>
    <t>RHTO_01376</t>
  </si>
  <si>
    <t>M7XD79</t>
  </si>
  <si>
    <t>Thioredoxin reductase (EC 1.8.1.9)</t>
  </si>
  <si>
    <t>RHTO_06693</t>
  </si>
  <si>
    <t>M7XD86</t>
  </si>
  <si>
    <t>RHTO_06698</t>
  </si>
  <si>
    <t>M7XD92</t>
  </si>
  <si>
    <t>Ran-binding protein</t>
  </si>
  <si>
    <t>RHTO_06668</t>
  </si>
  <si>
    <t>M7XD95</t>
  </si>
  <si>
    <t>RHTO_01391</t>
  </si>
  <si>
    <t>M7XDA2</t>
  </si>
  <si>
    <t>Peptide chain release factor 1</t>
  </si>
  <si>
    <t>RHTO_01401</t>
  </si>
  <si>
    <t>M7XDC5</t>
  </si>
  <si>
    <t>FK506-binding protein (EC 5.2.1.8)</t>
  </si>
  <si>
    <t>RHTO_06642</t>
  </si>
  <si>
    <t>M7XDE0</t>
  </si>
  <si>
    <t>SNF2-related domain containing protein</t>
  </si>
  <si>
    <t>RHTO_06652</t>
  </si>
  <si>
    <t>M7XDE6</t>
  </si>
  <si>
    <t>RHTO_01466</t>
  </si>
  <si>
    <t>M7XDF0</t>
  </si>
  <si>
    <t>Multi antimicrobial extrusion protein family protein</t>
  </si>
  <si>
    <t>RHTO_01471</t>
  </si>
  <si>
    <t>M7XDG5</t>
  </si>
  <si>
    <t>COP9 signalosome complex subunit 5</t>
  </si>
  <si>
    <t>RHTO_01491</t>
  </si>
  <si>
    <t>M7XDG9</t>
  </si>
  <si>
    <t>AP-1 complex subunit gamma-1</t>
  </si>
  <si>
    <t>RHTO_01496</t>
  </si>
  <si>
    <t>M7XDH3</t>
  </si>
  <si>
    <t>Ubiquitin-like 1-activating enzyme E1 B</t>
  </si>
  <si>
    <t>RHTO_01501</t>
  </si>
  <si>
    <t>M7XDH7</t>
  </si>
  <si>
    <t>ATP-dependent rna helicase dob1</t>
  </si>
  <si>
    <t>RHTO_01506</t>
  </si>
  <si>
    <t>M7XDI7</t>
  </si>
  <si>
    <t>Amine oxidase (EC 1.4.3.-)</t>
  </si>
  <si>
    <t>RHTO_06618</t>
  </si>
  <si>
    <t>M7XDJ0</t>
  </si>
  <si>
    <t>Cystathionine beta-synthase (Beta-thionase)</t>
  </si>
  <si>
    <t>RHTO_01521</t>
  </si>
  <si>
    <t>M7XDL7</t>
  </si>
  <si>
    <t>NmrA-like domain containing protein</t>
  </si>
  <si>
    <t>RHTO_06575</t>
  </si>
  <si>
    <t>M7XDN2</t>
  </si>
  <si>
    <t>Protein of 14-3-3 protein family</t>
  </si>
  <si>
    <t>RHTO_01139</t>
  </si>
  <si>
    <t>M7XDN4</t>
  </si>
  <si>
    <t>Thymocyte nuclear protein 1</t>
  </si>
  <si>
    <t>RHTO_06585</t>
  </si>
  <si>
    <t>M7XDP1</t>
  </si>
  <si>
    <t>Mitochondrial carrier protein, family 25 member 40</t>
  </si>
  <si>
    <t>RHTO_06590</t>
  </si>
  <si>
    <t>M7XDP2</t>
  </si>
  <si>
    <t>RHTO_01149</t>
  </si>
  <si>
    <t>M7XDP6</t>
  </si>
  <si>
    <t>Prenylcysteine oxidase</t>
  </si>
  <si>
    <t>RHTO_01154</t>
  </si>
  <si>
    <t>M7XDP8</t>
  </si>
  <si>
    <t>RHTO_06595</t>
  </si>
  <si>
    <t>M7XDQ2</t>
  </si>
  <si>
    <t>Molybdopterin binding domain containing protein</t>
  </si>
  <si>
    <t>RHTO_01159</t>
  </si>
  <si>
    <t>M7XDS9</t>
  </si>
  <si>
    <t>Chromatin structure-remodeling complex protein Rsc1</t>
  </si>
  <si>
    <t>RHTO_06534</t>
  </si>
  <si>
    <t>M7XDT3</t>
  </si>
  <si>
    <t>40S ribosomal protein S12</t>
  </si>
  <si>
    <t>RHTO_06539</t>
  </si>
  <si>
    <t>M7XDT6</t>
  </si>
  <si>
    <t>Zinc finger, CCHC-type protein</t>
  </si>
  <si>
    <t>RHTO_01199</t>
  </si>
  <si>
    <t>M7XDT7</t>
  </si>
  <si>
    <t>Beta-catenin-like protein 1</t>
  </si>
  <si>
    <t>RHTO_06544</t>
  </si>
  <si>
    <t>M7XDU9</t>
  </si>
  <si>
    <t>Caffeine-induced death protein 2 family protein</t>
  </si>
  <si>
    <t>RHTO_06559</t>
  </si>
  <si>
    <t>M7XDX2</t>
  </si>
  <si>
    <t>RHTO_01234</t>
  </si>
  <si>
    <t>M7XDY4</t>
  </si>
  <si>
    <t>Ras-related protein Rab-1A</t>
  </si>
  <si>
    <t>RHTO_06528</t>
  </si>
  <si>
    <t>M7XDY6</t>
  </si>
  <si>
    <t>Vacuolar protein sorting-associated protein VPS4</t>
  </si>
  <si>
    <t>RHTO_01249</t>
  </si>
  <si>
    <t>M7XDY7</t>
  </si>
  <si>
    <t>RHTO_06451</t>
  </si>
  <si>
    <t>M7XDZ2</t>
  </si>
  <si>
    <t>Rho GTPase activation protein domain containing protein</t>
  </si>
  <si>
    <t>RHTO_01254</t>
  </si>
  <si>
    <t>M7XE10</t>
  </si>
  <si>
    <t>Casein kinase II subunit alpha</t>
  </si>
  <si>
    <t>RHTO_06481</t>
  </si>
  <si>
    <t>M7XE11</t>
  </si>
  <si>
    <t>Apoptosis regulator</t>
  </si>
  <si>
    <t>RHTO_01274</t>
  </si>
  <si>
    <t>M7XE14</t>
  </si>
  <si>
    <t>RHTO_06486</t>
  </si>
  <si>
    <t>M7XE17</t>
  </si>
  <si>
    <t>RHTO_01279</t>
  </si>
  <si>
    <t>M7XE18</t>
  </si>
  <si>
    <t>Protein of cation efflux protein family, zinc transporter</t>
  </si>
  <si>
    <t>RHTO_06491</t>
  </si>
  <si>
    <t>M7XE28</t>
  </si>
  <si>
    <t>RHTO_01289</t>
  </si>
  <si>
    <t>M7XE29</t>
  </si>
  <si>
    <t>Citrate synthase</t>
  </si>
  <si>
    <t>RHTO_06406</t>
  </si>
  <si>
    <t>M7XE43</t>
  </si>
  <si>
    <t>Eukaryotic translation initiation factor 3 subunit F (eIF3f)</t>
  </si>
  <si>
    <t>RHTO_01304</t>
  </si>
  <si>
    <t>M7XE45</t>
  </si>
  <si>
    <t>Mitochondrial import protein Mmp37</t>
  </si>
  <si>
    <t>RHTO_06426</t>
  </si>
  <si>
    <t>M7XE50</t>
  </si>
  <si>
    <t>RNA cytidine acetyltransferase (EC 2.3.1.-) (18S rRNA cytosine acetyltransferase)</t>
  </si>
  <si>
    <t>NAT10 RHTO_06431</t>
  </si>
  <si>
    <t>M7XE53</t>
  </si>
  <si>
    <t>ER-derived vesicles protein ERV14</t>
  </si>
  <si>
    <t>RHTO_01313</t>
  </si>
  <si>
    <t>M7XE58</t>
  </si>
  <si>
    <t>RHTO_06441</t>
  </si>
  <si>
    <t>M7XE62</t>
  </si>
  <si>
    <t>RHTO_06446</t>
  </si>
  <si>
    <t>M7XE69</t>
  </si>
  <si>
    <t>Prephenate dehydrogenase (NADP+)</t>
  </si>
  <si>
    <t>RHTO_05944</t>
  </si>
  <si>
    <t>M7XE78</t>
  </si>
  <si>
    <t>RHTO_00878</t>
  </si>
  <si>
    <t>M7XE79</t>
  </si>
  <si>
    <t>RHTO_05954</t>
  </si>
  <si>
    <t>M7XE81</t>
  </si>
  <si>
    <t>RHTO_05959</t>
  </si>
  <si>
    <t>M7XE86</t>
  </si>
  <si>
    <t>60S ribosomal protein l9</t>
  </si>
  <si>
    <t>RHTO_05964</t>
  </si>
  <si>
    <t>M7XE90</t>
  </si>
  <si>
    <t>Chromo domain containing protein</t>
  </si>
  <si>
    <t>RHTO_05969</t>
  </si>
  <si>
    <t>M7XE94</t>
  </si>
  <si>
    <t>GABA permease</t>
  </si>
  <si>
    <t>RHTO_05974</t>
  </si>
  <si>
    <t>M7XE97</t>
  </si>
  <si>
    <t>Dual specificity phosphatase ibp1</t>
  </si>
  <si>
    <t>RHTO_00898</t>
  </si>
  <si>
    <t>M7XEA2</t>
  </si>
  <si>
    <t>Ribulose-phosphate 3-epimerase (EC 5.1.3.1)</t>
  </si>
  <si>
    <t>RHTO_05984</t>
  </si>
  <si>
    <t>M7XEA7</t>
  </si>
  <si>
    <t>RHTO_00908</t>
  </si>
  <si>
    <t>M7XEB1</t>
  </si>
  <si>
    <t>Probable mitochondrial transport protein (Fungal sideroflexin)</t>
  </si>
  <si>
    <t>RHTO_05999</t>
  </si>
  <si>
    <t>M7XEB5</t>
  </si>
  <si>
    <t>26S proteasome regulatory subunit N10</t>
  </si>
  <si>
    <t>RHTO_05870</t>
  </si>
  <si>
    <t>M7XEB9</t>
  </si>
  <si>
    <t>Transcription initiation factor TFIID component TAF4</t>
  </si>
  <si>
    <t>RHTO_05875</t>
  </si>
  <si>
    <t>M7XEC1</t>
  </si>
  <si>
    <t>Integral membrane DUF1751 family protein</t>
  </si>
  <si>
    <t>RHTO_00923</t>
  </si>
  <si>
    <t>M7XEC8</t>
  </si>
  <si>
    <t>Lysophosphatidic acid acyltransferase / lysophosphatidylinositol acyltransferase</t>
  </si>
  <si>
    <t>RHTO_05885</t>
  </si>
  <si>
    <t>M7XED6</t>
  </si>
  <si>
    <t>RHTO_05895</t>
  </si>
  <si>
    <t>M7XEE4</t>
  </si>
  <si>
    <t>Actin cytoskeleton organization protein</t>
  </si>
  <si>
    <t>RHTO_05905</t>
  </si>
  <si>
    <t>M7XEE5</t>
  </si>
  <si>
    <t>RHTO_00948</t>
  </si>
  <si>
    <t>M7XEG0</t>
  </si>
  <si>
    <t>Adenosine kinase</t>
  </si>
  <si>
    <t>RHTO_05920</t>
  </si>
  <si>
    <t>M7XEG7</t>
  </si>
  <si>
    <t>Cell polarity protein, Tea1</t>
  </si>
  <si>
    <t>RHTO_00968</t>
  </si>
  <si>
    <t>M7XEI0</t>
  </si>
  <si>
    <t>RHTO_05795</t>
  </si>
  <si>
    <t>M7XEJ0</t>
  </si>
  <si>
    <t>Glutaminase GtaA</t>
  </si>
  <si>
    <t>RHTO_00983</t>
  </si>
  <si>
    <t>M7XEK4</t>
  </si>
  <si>
    <t>Dihydrodipicolinate synthase</t>
  </si>
  <si>
    <t>RHTO_05820</t>
  </si>
  <si>
    <t>M7XEL7</t>
  </si>
  <si>
    <t>Protein farnesyltransferase/geranylgeranyltransferase type-1 subunit alpha</t>
  </si>
  <si>
    <t>RHTO_05830</t>
  </si>
  <si>
    <t>M7XEQ0</t>
  </si>
  <si>
    <t>Acyl carrier protein</t>
  </si>
  <si>
    <t>RHTO_01048</t>
  </si>
  <si>
    <t>M7XEQ5</t>
  </si>
  <si>
    <t>Alpha-1,4 glucan phosphorylase (EC 2.4.1.1)</t>
  </si>
  <si>
    <t>RHTO_01053</t>
  </si>
  <si>
    <t>M7XES2</t>
  </si>
  <si>
    <t>Ser/Thr protein phosphatase family protein</t>
  </si>
  <si>
    <t>RHTO_05726</t>
  </si>
  <si>
    <t>M7XET2</t>
  </si>
  <si>
    <t>SDA1 domain protein</t>
  </si>
  <si>
    <t>RHTO_01088</t>
  </si>
  <si>
    <t>M7XET6</t>
  </si>
  <si>
    <t>Mitochondrial import inner membrane translocase subunit TIM8</t>
  </si>
  <si>
    <t>RHTO_01093</t>
  </si>
  <si>
    <t>M7XEU6</t>
  </si>
  <si>
    <t>Fumarate hydratase, class II</t>
  </si>
  <si>
    <t>RHTO_05746</t>
  </si>
  <si>
    <t>M7XEU9</t>
  </si>
  <si>
    <t>DNA-directed RNA polymerase II subunit RPB11</t>
  </si>
  <si>
    <t>RHTO_00633</t>
  </si>
  <si>
    <t>M7XEV3</t>
  </si>
  <si>
    <t>Condensin complex subunit 1</t>
  </si>
  <si>
    <t>RHTO_00638</t>
  </si>
  <si>
    <t>M7XEW0</t>
  </si>
  <si>
    <t>50S ribosomal protein l17</t>
  </si>
  <si>
    <t>RHTO_05756</t>
  </si>
  <si>
    <t>M7XEW1</t>
  </si>
  <si>
    <t>Dihydropyrimidinase</t>
  </si>
  <si>
    <t>RHTO_00648</t>
  </si>
  <si>
    <t>M7XEY0</t>
  </si>
  <si>
    <t>NADH:ubiquinone oxidoreductase, 17.2kDa subunit</t>
  </si>
  <si>
    <t>RHTO_00668</t>
  </si>
  <si>
    <t>M7XEY4</t>
  </si>
  <si>
    <t>Glutamine synthetase (EC 6.3.1.2)</t>
  </si>
  <si>
    <t>RHTO_00673</t>
  </si>
  <si>
    <t>M7XEY7</t>
  </si>
  <si>
    <t>tRNA specific adenosine deaminase</t>
  </si>
  <si>
    <t>RHTO_05776</t>
  </si>
  <si>
    <t>M7XF22</t>
  </si>
  <si>
    <t>26S proteasome non-ATPase regulatory subunit 10</t>
  </si>
  <si>
    <t>RHTO_00713</t>
  </si>
  <si>
    <t>M7XF32</t>
  </si>
  <si>
    <t>Succinate dehydrogenase [ubiquinone] cytochrome b small subunit</t>
  </si>
  <si>
    <t>RHTO_00723</t>
  </si>
  <si>
    <t>M7XF35</t>
  </si>
  <si>
    <t>RHTO_05643</t>
  </si>
  <si>
    <t>M7XF40</t>
  </si>
  <si>
    <t>Actin-binding, cofilin/tropomyosin type domain containing protein</t>
  </si>
  <si>
    <t>RHTO_00733</t>
  </si>
  <si>
    <t>M7XF42</t>
  </si>
  <si>
    <t>ATP synthase subunit alpha</t>
  </si>
  <si>
    <t>RHTO_05648</t>
  </si>
  <si>
    <t>M7XF55</t>
  </si>
  <si>
    <t>ATP-binding cassette, subfamily B (MDR/TAP), member 1</t>
  </si>
  <si>
    <t>RHTO_00748</t>
  </si>
  <si>
    <t>M7XF62</t>
  </si>
  <si>
    <t>Ankyrin repeat containing protein</t>
  </si>
  <si>
    <t>RHTO_05658</t>
  </si>
  <si>
    <t>M7XF64</t>
  </si>
  <si>
    <t>Mitochondrial large subunit ribosomal protein L49</t>
  </si>
  <si>
    <t>RHTO_00758</t>
  </si>
  <si>
    <t>M7XF71</t>
  </si>
  <si>
    <t>Sortilin</t>
  </si>
  <si>
    <t>RHTO_05663</t>
  </si>
  <si>
    <t>M7XF80</t>
  </si>
  <si>
    <t>1,2-dihydroxy-3-keto-5-methylthiopentene dioxygenase (EC 1.13.11.54) (Acireductone dioxygenase (Fe(2+)-requiring)) (ARD) (Fe-ARD)</t>
  </si>
  <si>
    <t>ADI1 RHTO_05673</t>
  </si>
  <si>
    <t>M7XF86</t>
  </si>
  <si>
    <t>RHTO_00783</t>
  </si>
  <si>
    <t>M7XFA7</t>
  </si>
  <si>
    <t>Cytidine deaminase</t>
  </si>
  <si>
    <t>RHTO_05708</t>
  </si>
  <si>
    <t>M7XFA9</t>
  </si>
  <si>
    <t>NAD-dependent deacetylase sirtuin 2</t>
  </si>
  <si>
    <t>RHTO_00803</t>
  </si>
  <si>
    <t>M7XFB1</t>
  </si>
  <si>
    <t>SUMO-activating enzyme subunit 1</t>
  </si>
  <si>
    <t>RHTO_05713</t>
  </si>
  <si>
    <t>M7XFB7</t>
  </si>
  <si>
    <t>Ubiquinone biosynthesis O-methyltransferase, mitochondrial (3-demethylubiquinol 3-O-methyltransferase) (EC 2.1.1.64) (Polyprenyldihydroxybenzoate methyltransferase) (EC 2.1.1.114)</t>
  </si>
  <si>
    <t>COQ3 RHTO_00813</t>
  </si>
  <si>
    <t>M7XFC7</t>
  </si>
  <si>
    <t>Sulfate transporter family protein</t>
  </si>
  <si>
    <t>RHTO_05550</t>
  </si>
  <si>
    <t>M7XFD3</t>
  </si>
  <si>
    <t>Vacuolar protein sorting VPS16</t>
  </si>
  <si>
    <t>RHTO_00828</t>
  </si>
  <si>
    <t>M7XFD4</t>
  </si>
  <si>
    <t>Golgi membrane protein</t>
  </si>
  <si>
    <t>RHTO_05560</t>
  </si>
  <si>
    <t>M7XFE4</t>
  </si>
  <si>
    <t>Hydroxyacylglutathione hydrolase</t>
  </si>
  <si>
    <t>RHTO_00838</t>
  </si>
  <si>
    <t>M7XFE5</t>
  </si>
  <si>
    <t>Ribosome biogenesis protein BMS1</t>
  </si>
  <si>
    <t>RHTO_05575</t>
  </si>
  <si>
    <t>M7XFG9</t>
  </si>
  <si>
    <t>RHTO_05605</t>
  </si>
  <si>
    <t>M7XFH6</t>
  </si>
  <si>
    <t>RNA-processing, Lsm domain protein</t>
  </si>
  <si>
    <t>RHTO_05615</t>
  </si>
  <si>
    <t>M7XFH9</t>
  </si>
  <si>
    <t>RHTO_05441</t>
  </si>
  <si>
    <t>M7XFI4</t>
  </si>
  <si>
    <t>RHTO_05446</t>
  </si>
  <si>
    <t>M7XFI8</t>
  </si>
  <si>
    <t>COPII-coated vesicle membrane protein</t>
  </si>
  <si>
    <t>RHTO_05451</t>
  </si>
  <si>
    <t>M7XFK3</t>
  </si>
  <si>
    <t>MFS transporter, drug:H+ antiporter</t>
  </si>
  <si>
    <t>RHTO_05471</t>
  </si>
  <si>
    <t>M7XFL9</t>
  </si>
  <si>
    <t>RHTO_05491</t>
  </si>
  <si>
    <t>M7XFM1</t>
  </si>
  <si>
    <t>DNA mismatch repair protein MutS</t>
  </si>
  <si>
    <t>RHTO_07987</t>
  </si>
  <si>
    <t>M7XFM3</t>
  </si>
  <si>
    <t>Signal sequence receptor alpha chain</t>
  </si>
  <si>
    <t>RHTO_05496</t>
  </si>
  <si>
    <t>M7XFN1</t>
  </si>
  <si>
    <t>S-adenosylmethionine decarboxylase</t>
  </si>
  <si>
    <t>RHTO_05506</t>
  </si>
  <si>
    <t>M7XFN2</t>
  </si>
  <si>
    <t>RHTO_07997</t>
  </si>
  <si>
    <t>M7XFN9</t>
  </si>
  <si>
    <t>Urease (EC 3.5.1.5) (Urea amidohydrolase)</t>
  </si>
  <si>
    <t>RHTO_05516</t>
  </si>
  <si>
    <t>M7XFP8</t>
  </si>
  <si>
    <t>RHTO_05526</t>
  </si>
  <si>
    <t>M7XFQ0</t>
  </si>
  <si>
    <t>RHTO_05531</t>
  </si>
  <si>
    <t>M7XFQ7</t>
  </si>
  <si>
    <t>GrpE protein homolog</t>
  </si>
  <si>
    <t>RHTO_08022</t>
  </si>
  <si>
    <t>M7XFQ9</t>
  </si>
  <si>
    <t>ATP-dependent rrna helicase rrp3</t>
  </si>
  <si>
    <t>RHTO_05345</t>
  </si>
  <si>
    <t>M7XFR0</t>
  </si>
  <si>
    <t>Acetyl-coenzyme A synthetase (EC 6.2.1.1)</t>
  </si>
  <si>
    <t>RHTO_08027</t>
  </si>
  <si>
    <t>M7XFR2</t>
  </si>
  <si>
    <t>RHTO_05350</t>
  </si>
  <si>
    <t>M7XFR4</t>
  </si>
  <si>
    <t>Signal recognition particle subunit SRP68</t>
  </si>
  <si>
    <t>RHTO_05355</t>
  </si>
  <si>
    <t>M7XFR5</t>
  </si>
  <si>
    <t>Proline dehydrogenase (EC 1.5.5.2)</t>
  </si>
  <si>
    <t>RHTO_08032</t>
  </si>
  <si>
    <t>M7XFS8</t>
  </si>
  <si>
    <t>Ras-related protein Rab-8A</t>
  </si>
  <si>
    <t>RHTO_08047</t>
  </si>
  <si>
    <t>M7XFU2</t>
  </si>
  <si>
    <t>Syntaxin 5</t>
  </si>
  <si>
    <t>RHTO_05385</t>
  </si>
  <si>
    <t>M7XFU7</t>
  </si>
  <si>
    <t>RHTO_08062</t>
  </si>
  <si>
    <t>M7XFU8</t>
  </si>
  <si>
    <t>F-type H+-transporting ATPase subunit b</t>
  </si>
  <si>
    <t>RHTO_05390</t>
  </si>
  <si>
    <t>M7XFV7</t>
  </si>
  <si>
    <t>Proteasome assembly chaperone 2</t>
  </si>
  <si>
    <t>RHTO_05400</t>
  </si>
  <si>
    <t>M7XFW1</t>
  </si>
  <si>
    <t>Folylpolyglutamate synthase (EC 6.3.2.17) (Folylpoly-gamma-glutamate synthetase) (Tetrahydrofolylpolyglutamate synthase)</t>
  </si>
  <si>
    <t>RHTO_05405</t>
  </si>
  <si>
    <t>M7XFW7</t>
  </si>
  <si>
    <t>Nuclear protein SNF4</t>
  </si>
  <si>
    <t>RHTO_05410</t>
  </si>
  <si>
    <t>M7XFY4</t>
  </si>
  <si>
    <t>Mitochondrial import inner membrane translocase subunit tim16</t>
  </si>
  <si>
    <t>RHTO_05435</t>
  </si>
  <si>
    <t>M7XFY9</t>
  </si>
  <si>
    <t>Dimethylaniline monooxygenase (N-oxide forming)</t>
  </si>
  <si>
    <t>RHTO_05231</t>
  </si>
  <si>
    <t>M7XFZ0</t>
  </si>
  <si>
    <t>Aspartate kinase</t>
  </si>
  <si>
    <t>RHTO_08097</t>
  </si>
  <si>
    <t>M7XFZ3</t>
  </si>
  <si>
    <t>Ribosome maturation protein SDO1</t>
  </si>
  <si>
    <t>RHTO_08102</t>
  </si>
  <si>
    <t>M7XFZ9</t>
  </si>
  <si>
    <t>Ribosome recycling factor</t>
  </si>
  <si>
    <t>RHTO_05242</t>
  </si>
  <si>
    <t>M7XG05</t>
  </si>
  <si>
    <t>Cullin 4</t>
  </si>
  <si>
    <t>RHTO_08117</t>
  </si>
  <si>
    <t>M7XG10</t>
  </si>
  <si>
    <t>RHTO_05251</t>
  </si>
  <si>
    <t>M7XG21</t>
  </si>
  <si>
    <t>V-type proton ATPase subunit F</t>
  </si>
  <si>
    <t>RHTO_05261</t>
  </si>
  <si>
    <t>M7XG27</t>
  </si>
  <si>
    <t>RHTO_05266</t>
  </si>
  <si>
    <t>M7XG28</t>
  </si>
  <si>
    <t>Elongator complex protein 1</t>
  </si>
  <si>
    <t>RHTO_08147</t>
  </si>
  <si>
    <t>M7XG46</t>
  </si>
  <si>
    <t>RHTO_05281</t>
  </si>
  <si>
    <t>M7XG51</t>
  </si>
  <si>
    <t>Mitochondrial translocase complex component TIM50</t>
  </si>
  <si>
    <t>RHTO_05286</t>
  </si>
  <si>
    <t>M7XG56</t>
  </si>
  <si>
    <t>D-amino-acid oxidase</t>
  </si>
  <si>
    <t>RHTO_05291</t>
  </si>
  <si>
    <t>M7XG60</t>
  </si>
  <si>
    <t>Transformation/transcription domain-associated protein</t>
  </si>
  <si>
    <t>RHTO_07704</t>
  </si>
  <si>
    <t>M7XG63</t>
  </si>
  <si>
    <t>NADH dehydrogenase (Ubiquinone) 1 alpha subcomplex 13</t>
  </si>
  <si>
    <t>RHTO_05296</t>
  </si>
  <si>
    <t>M7XG68</t>
  </si>
  <si>
    <t>Ribosomal protein</t>
  </si>
  <si>
    <t>RHTO_05301</t>
  </si>
  <si>
    <t>M7XG73</t>
  </si>
  <si>
    <t>Translation inhibitor endoribonuclease</t>
  </si>
  <si>
    <t>RHTO_07719</t>
  </si>
  <si>
    <t>M7XG78</t>
  </si>
  <si>
    <t>Haloacid dehalogenase</t>
  </si>
  <si>
    <t>RHTO_07724</t>
  </si>
  <si>
    <t>M7XG80</t>
  </si>
  <si>
    <t>U6 snRNA-associated Sm-like protein LSm3</t>
  </si>
  <si>
    <t>RHTO_05311</t>
  </si>
  <si>
    <t>M7XG83</t>
  </si>
  <si>
    <t>H/ACA ribonucleoprotein complex subunit 2</t>
  </si>
  <si>
    <t>RHTO_07729</t>
  </si>
  <si>
    <t>M7XG88</t>
  </si>
  <si>
    <t>RHTO_07734</t>
  </si>
  <si>
    <t>M7XG92</t>
  </si>
  <si>
    <t>RHTO_05321</t>
  </si>
  <si>
    <t>M7XGA7</t>
  </si>
  <si>
    <t>CCR4-NOT transcription complex subunit 2</t>
  </si>
  <si>
    <t>RHTO_07759</t>
  </si>
  <si>
    <t>M7XGB9</t>
  </si>
  <si>
    <t>40S ribosomal protein s19</t>
  </si>
  <si>
    <t>RHTO_05130</t>
  </si>
  <si>
    <t>M7XGC1</t>
  </si>
  <si>
    <t>ADP-ribosylation factor</t>
  </si>
  <si>
    <t>RHTO_07779</t>
  </si>
  <si>
    <t>M7XGD0</t>
  </si>
  <si>
    <t>Glycosyltransferase family 69 protein</t>
  </si>
  <si>
    <t>RHTO_05140</t>
  </si>
  <si>
    <t>M7XGD3</t>
  </si>
  <si>
    <t>Glutathione synthetase (GSH-S) (EC 6.3.2.3)</t>
  </si>
  <si>
    <t>RHTO_07794</t>
  </si>
  <si>
    <t>M7XGD6</t>
  </si>
  <si>
    <t>Exopolyphosphatase</t>
  </si>
  <si>
    <t>RHTO_07799</t>
  </si>
  <si>
    <t>M7XGE1</t>
  </si>
  <si>
    <t>F-type H+-transporting ATPase subunit f</t>
  </si>
  <si>
    <t>RHTO_07804</t>
  </si>
  <si>
    <t>M7XGE2</t>
  </si>
  <si>
    <t>Protein of carbonic anhydrase family</t>
  </si>
  <si>
    <t>RHTO_05150</t>
  </si>
  <si>
    <t>M7XGF1</t>
  </si>
  <si>
    <t>RHTO_07819</t>
  </si>
  <si>
    <t>M7XGF4</t>
  </si>
  <si>
    <t>Arginase (EC 3.5.3.1)</t>
  </si>
  <si>
    <t>RHTO_05160</t>
  </si>
  <si>
    <t>M7XGG1</t>
  </si>
  <si>
    <t>Protein of DUF1682 family</t>
  </si>
  <si>
    <t>RHTO_07829</t>
  </si>
  <si>
    <t>M7XGH5</t>
  </si>
  <si>
    <t>D-arabinitol dehydrogenase</t>
  </si>
  <si>
    <t>RHTO_07844</t>
  </si>
  <si>
    <t>M7XGI7</t>
  </si>
  <si>
    <t>2-oxoglutarate dehydrogenase E1 component (Succinyl-transferring)</t>
  </si>
  <si>
    <t>RHTO_07860</t>
  </si>
  <si>
    <t>M7XGJ6</t>
  </si>
  <si>
    <t>Amid-like NADH oxidoreductase</t>
  </si>
  <si>
    <t>RHTO_07870</t>
  </si>
  <si>
    <t>M7XGL1</t>
  </si>
  <si>
    <t>Serine/threonine protein kinase FSK</t>
  </si>
  <si>
    <t>RHTO_07885</t>
  </si>
  <si>
    <t>M7XGM1</t>
  </si>
  <si>
    <t>RHTO_05200</t>
  </si>
  <si>
    <t>M7XGM2</t>
  </si>
  <si>
    <t>Uridine/cytidine kinase</t>
  </si>
  <si>
    <t>RHTO_07895</t>
  </si>
  <si>
    <t>M7XGN6</t>
  </si>
  <si>
    <t>RHTO_05220</t>
  </si>
  <si>
    <t>M7XGP2</t>
  </si>
  <si>
    <t>Pre-mRNA-splicing factor PRP46</t>
  </si>
  <si>
    <t>RHTO_05230</t>
  </si>
  <si>
    <t>M7XGP3</t>
  </si>
  <si>
    <t>RHTO_07915</t>
  </si>
  <si>
    <t>M7XGP7</t>
  </si>
  <si>
    <t>Mitochondrial small subunit ribosomal protein S8</t>
  </si>
  <si>
    <t>RHTO_04480</t>
  </si>
  <si>
    <t>M7XGP9</t>
  </si>
  <si>
    <t>Regulator of chromosome condensation</t>
  </si>
  <si>
    <t>RHTO_07920</t>
  </si>
  <si>
    <t>M7XGQ3</t>
  </si>
  <si>
    <t>Mitochondrial import inner membrane translocase subunit TIM9</t>
  </si>
  <si>
    <t>RHTO_07925</t>
  </si>
  <si>
    <t>M7XGQ8</t>
  </si>
  <si>
    <t>Protein of Ras GTPase family</t>
  </si>
  <si>
    <t>RHTO_04490</t>
  </si>
  <si>
    <t>M7XGT2</t>
  </si>
  <si>
    <t>Ras-related protein Rab-18</t>
  </si>
  <si>
    <t>RHTO_04520</t>
  </si>
  <si>
    <t>M7XGT3</t>
  </si>
  <si>
    <t>RHTO_07426</t>
  </si>
  <si>
    <t>M7XGT4</t>
  </si>
  <si>
    <t>RHTO_04525</t>
  </si>
  <si>
    <t>M7XGT9</t>
  </si>
  <si>
    <t>Cohesin complex subunit SCC1</t>
  </si>
  <si>
    <t>RHTO_04530</t>
  </si>
  <si>
    <t>M7XGU2</t>
  </si>
  <si>
    <t>20S proteasome subunit beta 6</t>
  </si>
  <si>
    <t>RHTO_07436</t>
  </si>
  <si>
    <t>M7XGU4</t>
  </si>
  <si>
    <t>RHTO_04535</t>
  </si>
  <si>
    <t>M7XGU7</t>
  </si>
  <si>
    <t>Saccharopine dehydrogenase (NADP+, L-glutamate forming)</t>
  </si>
  <si>
    <t>RHTO_04540</t>
  </si>
  <si>
    <t>M7XGV2</t>
  </si>
  <si>
    <t>DUF2205 domain protein</t>
  </si>
  <si>
    <t>RHTO_07446</t>
  </si>
  <si>
    <t>M7XGV7</t>
  </si>
  <si>
    <t>Peroxidase (EC 1.11.1.-)</t>
  </si>
  <si>
    <t>RHTO_07451</t>
  </si>
  <si>
    <t>M7XGV9</t>
  </si>
  <si>
    <t>RHTO_04555</t>
  </si>
  <si>
    <t>M7XGW7</t>
  </si>
  <si>
    <t>Serine/threonine-protein phosphatase 2A activator (EC 5.2.1.8) (Phosphotyrosyl phosphatase activator)</t>
  </si>
  <si>
    <t>RHTO_04374</t>
  </si>
  <si>
    <t>M7XGX3</t>
  </si>
  <si>
    <t>Flap endonuclease 1 (FEN-1) (EC 3.1.-.-) (Flap structure-specific endonuclease 1)</t>
  </si>
  <si>
    <t>FEN1 RHTO_07466</t>
  </si>
  <si>
    <t>M7XGX8</t>
  </si>
  <si>
    <t>Signal recognition particle receptor subunit alpha</t>
  </si>
  <si>
    <t>RHTO_04389</t>
  </si>
  <si>
    <t>M7XGY2</t>
  </si>
  <si>
    <t>Mitochondrial chaperone bcs1</t>
  </si>
  <si>
    <t>RHTO_04394</t>
  </si>
  <si>
    <t>M7XGY3</t>
  </si>
  <si>
    <t>Vacuolar protein sorting-associated protein 45</t>
  </si>
  <si>
    <t>RHTO_07476</t>
  </si>
  <si>
    <t>M7XH02</t>
  </si>
  <si>
    <t>Splicing factor U2AF 65 kDa subunit</t>
  </si>
  <si>
    <t>RHTO_07496</t>
  </si>
  <si>
    <t>M7XH05</t>
  </si>
  <si>
    <t>Pyrroline-5-carboxylate reductase (EC 1.5.1.2)</t>
  </si>
  <si>
    <t>RHTO_04419</t>
  </si>
  <si>
    <t>M7XH17</t>
  </si>
  <si>
    <t>2-deoxyglucose-6-phosphatase</t>
  </si>
  <si>
    <t>RHTO_04434</t>
  </si>
  <si>
    <t>M7XH21</t>
  </si>
  <si>
    <t>FACT complex subunit POB3</t>
  </si>
  <si>
    <t>RHTO_07516</t>
  </si>
  <si>
    <t>M7XH40</t>
  </si>
  <si>
    <t>Methylthioribose-1-phosphate isomerase (M1Pi) (MTR-1-P isomerase) (EC 5.3.1.23) (S-methyl-5-thioribose-1-phosphate isomerase) (Translation initiation factor eIF-2B subunit alpha/beta/delta-like protein)</t>
  </si>
  <si>
    <t>MRI1 RHTO_04459</t>
  </si>
  <si>
    <t>M7XH45</t>
  </si>
  <si>
    <t>RHTO_07541</t>
  </si>
  <si>
    <t>M7XH50</t>
  </si>
  <si>
    <t>Exocyst complex component, exo70 subunit</t>
  </si>
  <si>
    <t>RHTO_04470</t>
  </si>
  <si>
    <t>M7XH78</t>
  </si>
  <si>
    <t>50S ribosomal protein</t>
  </si>
  <si>
    <t>RHTO_04282</t>
  </si>
  <si>
    <t>M7XH83</t>
  </si>
  <si>
    <t>U1 small nuclear ribonucleoprotein 70kDa</t>
  </si>
  <si>
    <t>RHTO_04292</t>
  </si>
  <si>
    <t>M7XH91</t>
  </si>
  <si>
    <t>Dephospho-CoA kinase</t>
  </si>
  <si>
    <t>RHTO_04302</t>
  </si>
  <si>
    <t>M7XHA1</t>
  </si>
  <si>
    <t>RHTO_07576</t>
  </si>
  <si>
    <t>M7XHB5</t>
  </si>
  <si>
    <t>Ribose-phosphate pyrophosphokinase</t>
  </si>
  <si>
    <t>RHTO_04328</t>
  </si>
  <si>
    <t>M7XHB6</t>
  </si>
  <si>
    <t>Cofilin</t>
  </si>
  <si>
    <t>RHTO_07596</t>
  </si>
  <si>
    <t>M7XHC0</t>
  </si>
  <si>
    <t>Vesicle-associated membrane protein-associated protein B</t>
  </si>
  <si>
    <t>RHTO_07601</t>
  </si>
  <si>
    <t>M7XHC3</t>
  </si>
  <si>
    <t>Organic hydroperoxide resistance protein</t>
  </si>
  <si>
    <t>RHTO_07606</t>
  </si>
  <si>
    <t>M7XHC5</t>
  </si>
  <si>
    <t>RHTO_07611</t>
  </si>
  <si>
    <t>M7XHC8</t>
  </si>
  <si>
    <t>Endosomal peripheral membrane protein</t>
  </si>
  <si>
    <t>RHTO_04338</t>
  </si>
  <si>
    <t>M7XHC9</t>
  </si>
  <si>
    <t>EXTL3, alpha-1,4-N-acetylglucosaminyltransferase, glycosyltransferase family 64 protein</t>
  </si>
  <si>
    <t>RHTO_07616</t>
  </si>
  <si>
    <t>M7XHD2</t>
  </si>
  <si>
    <t>Fucosyltransferase, glycosyltransferase family 10 protein</t>
  </si>
  <si>
    <t>RHTO_07621</t>
  </si>
  <si>
    <t>M7XHD3</t>
  </si>
  <si>
    <t>Golgi reassembly stacking protein 2</t>
  </si>
  <si>
    <t>RHTO_04343</t>
  </si>
  <si>
    <t>M7XHD7</t>
  </si>
  <si>
    <t>Ribosomal protein L1 superfamily protein</t>
  </si>
  <si>
    <t>RHTO_07626</t>
  </si>
  <si>
    <t>M7XHE8</t>
  </si>
  <si>
    <t>Leukotriene-A4 hydrolase</t>
  </si>
  <si>
    <t>RHTO_07641</t>
  </si>
  <si>
    <t>M7XHF7</t>
  </si>
  <si>
    <t>RHTO_07656</t>
  </si>
  <si>
    <t>M7XHF8</t>
  </si>
  <si>
    <t>Malate dehydrogenase (EC 1.1.1.37)</t>
  </si>
  <si>
    <t>RHTO_04363</t>
  </si>
  <si>
    <t>M7XHG1</t>
  </si>
  <si>
    <t>Protein of lipase, class 3 family</t>
  </si>
  <si>
    <t>RHTO_07661</t>
  </si>
  <si>
    <t>M7XHH2</t>
  </si>
  <si>
    <t>Uroporphyrin-III C-methyltransferase</t>
  </si>
  <si>
    <t>RHTO_07676</t>
  </si>
  <si>
    <t>M7XHH9</t>
  </si>
  <si>
    <t>Nuclear pore complex protein Nup107</t>
  </si>
  <si>
    <t>RHTO_04143</t>
  </si>
  <si>
    <t>M7XHI7</t>
  </si>
  <si>
    <t>Eukaryotic translation initiation factor 3 subunit D (eIF3d)</t>
  </si>
  <si>
    <t>RHTO_07088</t>
  </si>
  <si>
    <t>M7XHI8</t>
  </si>
  <si>
    <t>Engulfment and cell motility protein 1</t>
  </si>
  <si>
    <t>RHTO_04153</t>
  </si>
  <si>
    <t>M7XHJ9</t>
  </si>
  <si>
    <t>V-type proton ATPase subunit C</t>
  </si>
  <si>
    <t>RHTO_04163</t>
  </si>
  <si>
    <t>M7XHK0</t>
  </si>
  <si>
    <t>Developmentally regulated GTP-binding protein 2</t>
  </si>
  <si>
    <t>RHTO_07103</t>
  </si>
  <si>
    <t>M7XHK5</t>
  </si>
  <si>
    <t>DUF866 family protein</t>
  </si>
  <si>
    <t>RHTO_07108</t>
  </si>
  <si>
    <t>M7XHL0</t>
  </si>
  <si>
    <t>Phosphoribosylaminoimidazolesuccinocarboxamide synthase</t>
  </si>
  <si>
    <t>RHTO_04173</t>
  </si>
  <si>
    <t>M7XHL1</t>
  </si>
  <si>
    <t>3-ketoacyl-coA thiolase peroxisomal A</t>
  </si>
  <si>
    <t>RHTO_07118</t>
  </si>
  <si>
    <t>M7XHL4</t>
  </si>
  <si>
    <t>Nucleolar protein NOP58</t>
  </si>
  <si>
    <t>RHTO_04178</t>
  </si>
  <si>
    <t>M7XHM1</t>
  </si>
  <si>
    <t>RHTO_04183</t>
  </si>
  <si>
    <t>M7XHM9</t>
  </si>
  <si>
    <t>Sterol 3-beta-glucosyltransferase (EC 2.4.1.173) (Autophagy-related protein 26)</t>
  </si>
  <si>
    <t>RHTO_07138</t>
  </si>
  <si>
    <t>M7XHN3</t>
  </si>
  <si>
    <t>Phosphomannomutase (EC 5.4.2.8)</t>
  </si>
  <si>
    <t>RHTO_04193</t>
  </si>
  <si>
    <t>M7XHN7</t>
  </si>
  <si>
    <t>RHTO_07148</t>
  </si>
  <si>
    <t>M7XHN8</t>
  </si>
  <si>
    <t>Cation efflux protein, zinc transporter</t>
  </si>
  <si>
    <t>RHTO_04198</t>
  </si>
  <si>
    <t>M7XHQ6</t>
  </si>
  <si>
    <t>Tryptophan synthase (EC 4.2.1.20)</t>
  </si>
  <si>
    <t>RHTO_04213</t>
  </si>
  <si>
    <t>M7XHQ8</t>
  </si>
  <si>
    <t>Heat shock factor (HSF)-type transcription factor</t>
  </si>
  <si>
    <t>RHTO_07168</t>
  </si>
  <si>
    <t>M7XHR0</t>
  </si>
  <si>
    <t>Kynurenine 3-monooxygenase (EC 1.14.13.9) (Biosynthesis of nicotinic acid protein 4) (Kynurenine 3-hydroxylase)</t>
  </si>
  <si>
    <t>BNA4 RHTO_04218</t>
  </si>
  <si>
    <t>M7XHR6</t>
  </si>
  <si>
    <t>Class E vacuolar protein-sorting machinery protein hse1</t>
  </si>
  <si>
    <t>RHTO_04223</t>
  </si>
  <si>
    <t>M7XHU3</t>
  </si>
  <si>
    <t>DUF2419 family protein</t>
  </si>
  <si>
    <t>RHTO_04248</t>
  </si>
  <si>
    <t>M7XHV2</t>
  </si>
  <si>
    <t>RHTO_07218</t>
  </si>
  <si>
    <t>M7XHV7</t>
  </si>
  <si>
    <t>RHTO_07223</t>
  </si>
  <si>
    <t>M7XHW6</t>
  </si>
  <si>
    <t>Replication factor C subunit 3</t>
  </si>
  <si>
    <t>RHTO_07233</t>
  </si>
  <si>
    <t>M7XHX0</t>
  </si>
  <si>
    <t>mRNA-decapping enzyme 1B</t>
  </si>
  <si>
    <t>RHTO_04020</t>
  </si>
  <si>
    <t>M7XHY3</t>
  </si>
  <si>
    <t>High mobility group, HMG1/HMG2 domain containing protein</t>
  </si>
  <si>
    <t>RHTO_07248</t>
  </si>
  <si>
    <t>M7XHZ2</t>
  </si>
  <si>
    <t>Calmodulin</t>
  </si>
  <si>
    <t>RHTO_04030</t>
  </si>
  <si>
    <t>M7XI02</t>
  </si>
  <si>
    <t>DNA polymerase epsilon subunit (EC 2.7.7.7) (DNA polymerase II subunit 2)</t>
  </si>
  <si>
    <t>RHTO_04040</t>
  </si>
  <si>
    <t>M7XI04</t>
  </si>
  <si>
    <t>3-hydroxy-3-methylglutaryl coenzyme A reductase (HMG-CoA reductase) (EC 1.1.1.34)</t>
  </si>
  <si>
    <t>RHTO_04045</t>
  </si>
  <si>
    <t>M7XI06</t>
  </si>
  <si>
    <t>mRNA 3'-end-processing protein RNA14</t>
  </si>
  <si>
    <t>RHTO_07268</t>
  </si>
  <si>
    <t>M7XI13</t>
  </si>
  <si>
    <t>Molecular chaperone DnaJ</t>
  </si>
  <si>
    <t>RHTO_07273</t>
  </si>
  <si>
    <t>M7XI18</t>
  </si>
  <si>
    <t>Transcription factor TFIIIC complex subunit Sfc4</t>
  </si>
  <si>
    <t>RHTO_07278</t>
  </si>
  <si>
    <t>M7XI20</t>
  </si>
  <si>
    <t>Glycogen [starch] synthase (EC 2.4.1.11)</t>
  </si>
  <si>
    <t>RHTO_04065</t>
  </si>
  <si>
    <t>M7XI29</t>
  </si>
  <si>
    <t>Cytoplasmic dynein heavy chain 1</t>
  </si>
  <si>
    <t>RHTO_07288</t>
  </si>
  <si>
    <t>M7XI47</t>
  </si>
  <si>
    <t>RHTO_04100</t>
  </si>
  <si>
    <t>M7XI48</t>
  </si>
  <si>
    <t>U2 small nuclear ribonucleoprotein A</t>
  </si>
  <si>
    <t>RHTO_07303</t>
  </si>
  <si>
    <t>M7XI53</t>
  </si>
  <si>
    <t>Aldose 1-epimerase</t>
  </si>
  <si>
    <t>RHTO_07308</t>
  </si>
  <si>
    <t>M7XI58</t>
  </si>
  <si>
    <t>Transformer-2 protein</t>
  </si>
  <si>
    <t>RHTO_04115</t>
  </si>
  <si>
    <t>M7XI63</t>
  </si>
  <si>
    <t>ATP-binding cassette, subfamily G (WHITE), member 2</t>
  </si>
  <si>
    <t>RHTO_04120</t>
  </si>
  <si>
    <t>M7XI67</t>
  </si>
  <si>
    <t>COPII-coated vesicle protein SurF4/Erv29</t>
  </si>
  <si>
    <t>RHTO_04125</t>
  </si>
  <si>
    <t>M7XI70</t>
  </si>
  <si>
    <t>RHTO_07323</t>
  </si>
  <si>
    <t>M7XI76</t>
  </si>
  <si>
    <t>Adaptin ear-binding coat-associated protein 2</t>
  </si>
  <si>
    <t>RHTO_07328</t>
  </si>
  <si>
    <t>M7XI84</t>
  </si>
  <si>
    <t>Mitochondrial processing peptidase beta subunit</t>
  </si>
  <si>
    <t>RHTO_03896</t>
  </si>
  <si>
    <t>M7XI87</t>
  </si>
  <si>
    <t>Pre-mRNA-processing protein 45</t>
  </si>
  <si>
    <t>RHTO_03901</t>
  </si>
  <si>
    <t>M7XI91</t>
  </si>
  <si>
    <t>116 kDa u5 small nuclear ribonucleoprotein component</t>
  </si>
  <si>
    <t>RHTO_03906</t>
  </si>
  <si>
    <t>M7XI95</t>
  </si>
  <si>
    <t>Delta-9 fatty acid desaturase</t>
  </si>
  <si>
    <t>RHTO_03911</t>
  </si>
  <si>
    <t>M7XI99</t>
  </si>
  <si>
    <t>Mitochondrial genome maintenance protein</t>
  </si>
  <si>
    <t>RHTO_07348</t>
  </si>
  <si>
    <t>M7XIA0</t>
  </si>
  <si>
    <t>3-oxoacyl-(Acyl-carrier-protein) reductase</t>
  </si>
  <si>
    <t>RHTO_03917</t>
  </si>
  <si>
    <t>M7XIA4</t>
  </si>
  <si>
    <t>RHTO_03922</t>
  </si>
  <si>
    <t>M7XIA6</t>
  </si>
  <si>
    <t>Aspartate aminotransferase</t>
  </si>
  <si>
    <t>RHTO_07353</t>
  </si>
  <si>
    <t>M7XIA9</t>
  </si>
  <si>
    <t>Vacuolar ABC heavy metal transporter Hmt1</t>
  </si>
  <si>
    <t>RHTO_03927</t>
  </si>
  <si>
    <t>M7XIC7</t>
  </si>
  <si>
    <t>Neuroguidin-like protein</t>
  </si>
  <si>
    <t>RHTO_07373</t>
  </si>
  <si>
    <t>M7XID0</t>
  </si>
  <si>
    <t>Translation initiation factor eIF-2 gamma subunit</t>
  </si>
  <si>
    <t>RHTO_03952</t>
  </si>
  <si>
    <t>M7XID1</t>
  </si>
  <si>
    <t>Delta-1-pyrroline-5-carboxylate dehydrogenase</t>
  </si>
  <si>
    <t>RHTO_07378</t>
  </si>
  <si>
    <t>M7XIE1</t>
  </si>
  <si>
    <t>60S ribosomal protein L36</t>
  </si>
  <si>
    <t>RHTO_03967</t>
  </si>
  <si>
    <t>M7XIE3</t>
  </si>
  <si>
    <t>Legume-like lectin</t>
  </si>
  <si>
    <t>RHTO_06713</t>
  </si>
  <si>
    <t>M7XIE8</t>
  </si>
  <si>
    <t>1-acyl-sn-glycerol-3-phosphate acyltransferase (EC 2.3.1.51)</t>
  </si>
  <si>
    <t>RHTO_06718</t>
  </si>
  <si>
    <t>M7XIF3</t>
  </si>
  <si>
    <t>RHTO_03982</t>
  </si>
  <si>
    <t>M7XIF8</t>
  </si>
  <si>
    <t>Glycine-rich RNA binding protein</t>
  </si>
  <si>
    <t>RHTO_03987</t>
  </si>
  <si>
    <t>M7XIG2</t>
  </si>
  <si>
    <t>60S ribosome subunit biogenesis protein NIP7</t>
  </si>
  <si>
    <t>RHTO_06728</t>
  </si>
  <si>
    <t>M7XIH0</t>
  </si>
  <si>
    <t>RHTO_04002</t>
  </si>
  <si>
    <t>M7XIH3</t>
  </si>
  <si>
    <t>RHTO_06738</t>
  </si>
  <si>
    <t>M7XII4</t>
  </si>
  <si>
    <t>Transcription regulator PAB1642</t>
  </si>
  <si>
    <t>RHTO_06748</t>
  </si>
  <si>
    <t>M7XII7</t>
  </si>
  <si>
    <t>RHTO_03776</t>
  </si>
  <si>
    <t>M7XII9</t>
  </si>
  <si>
    <t>Sphingosine kinase</t>
  </si>
  <si>
    <t>RHTO_06753</t>
  </si>
  <si>
    <t>M7XIJ4</t>
  </si>
  <si>
    <t>Antiviral protein SKI3</t>
  </si>
  <si>
    <t>RHTO_06758</t>
  </si>
  <si>
    <t>M7XIK9</t>
  </si>
  <si>
    <t>UDP-galactopyranose mutase</t>
  </si>
  <si>
    <t>RHTO_06773</t>
  </si>
  <si>
    <t>M7XIL6</t>
  </si>
  <si>
    <t>rRNA processing protein Nop9</t>
  </si>
  <si>
    <t>RHTO_03811</t>
  </si>
  <si>
    <t>M7XIM6</t>
  </si>
  <si>
    <t>RHTO_03826</t>
  </si>
  <si>
    <t>M7XIP4</t>
  </si>
  <si>
    <t>MOSC domain containing protein</t>
  </si>
  <si>
    <t>RHTO_06793</t>
  </si>
  <si>
    <t>M7XIP9</t>
  </si>
  <si>
    <t>Inositol metabolism protein Opi10</t>
  </si>
  <si>
    <t>RHTO_06798</t>
  </si>
  <si>
    <t>M7XIR2</t>
  </si>
  <si>
    <t>MICOS complex subunit MIC10</t>
  </si>
  <si>
    <t>RHTO_03866</t>
  </si>
  <si>
    <t>M7XIR7</t>
  </si>
  <si>
    <t>Nucleolar protein 56</t>
  </si>
  <si>
    <t>RHTO_06818</t>
  </si>
  <si>
    <t>M7XIR8</t>
  </si>
  <si>
    <t>RNA polymerase II transcription factor B subunit 2</t>
  </si>
  <si>
    <t>RHTO_03871</t>
  </si>
  <si>
    <t>M7XIS0</t>
  </si>
  <si>
    <t>Putative tRNA (cytidine(32)/guanosine(34)-2'-O)-methyltransferase (EC 2.1.1.205) (2'-O-ribose RNA methyltransferase TRM7 homolog)</t>
  </si>
  <si>
    <t>RHTO_06823</t>
  </si>
  <si>
    <t>M7XIT0</t>
  </si>
  <si>
    <t>Cytochrome P450, family 3, subfamily A</t>
  </si>
  <si>
    <t>RHTO_06833</t>
  </si>
  <si>
    <t>M7XIT2</t>
  </si>
  <si>
    <t>RHTO_03621</t>
  </si>
  <si>
    <t>M7XIT3</t>
  </si>
  <si>
    <t>Ras-related protein Rab-4B</t>
  </si>
  <si>
    <t>RHTO_06838</t>
  </si>
  <si>
    <t>M7XIT7</t>
  </si>
  <si>
    <t>Nicotinate phosphoribosyltransferase (EC 6.3.4.21)</t>
  </si>
  <si>
    <t>RHTO_06843</t>
  </si>
  <si>
    <t>M7XIT8</t>
  </si>
  <si>
    <t>Small GTPase</t>
  </si>
  <si>
    <t>RHTO_03626</t>
  </si>
  <si>
    <t>M7XIU1</t>
  </si>
  <si>
    <t>Actin-related protein Arp4p</t>
  </si>
  <si>
    <t>RHTO_06848</t>
  </si>
  <si>
    <t>M7XIU5</t>
  </si>
  <si>
    <t>Glucose/ribitol dehydrogenase</t>
  </si>
  <si>
    <t>RHTO_06853</t>
  </si>
  <si>
    <t>M7XIU8</t>
  </si>
  <si>
    <t>RHTO_06858</t>
  </si>
  <si>
    <t>M7XIV0</t>
  </si>
  <si>
    <t>Stress response protein NST1</t>
  </si>
  <si>
    <t>RHTO_03636</t>
  </si>
  <si>
    <t>M7XIV8</t>
  </si>
  <si>
    <t>RHTO_06873</t>
  </si>
  <si>
    <t>M7XIX2</t>
  </si>
  <si>
    <t>Very-long-chain (3R)-3-hydroxyacyl-CoA dehydratase (EC 4.2.1.134)</t>
  </si>
  <si>
    <t>RHTO_03657</t>
  </si>
  <si>
    <t>M7XIX9</t>
  </si>
  <si>
    <t>RHTO_06898</t>
  </si>
  <si>
    <t>M7XIY2</t>
  </si>
  <si>
    <t>Cytochrome c oxidase assembly protein COX15</t>
  </si>
  <si>
    <t>RHTO_06903</t>
  </si>
  <si>
    <t>M7XIY6</t>
  </si>
  <si>
    <t>Secreted protein</t>
  </si>
  <si>
    <t>RHTO_06908</t>
  </si>
  <si>
    <t>M7XIZ1</t>
  </si>
  <si>
    <t>Electron-transferring-flavoprotein dehydrogenase</t>
  </si>
  <si>
    <t>RHTO_06913</t>
  </si>
  <si>
    <t>M7XIZ5</t>
  </si>
  <si>
    <t>2-methoxy-6-polyprenyl-1,4-benzoquinol methylase, mitochondrial (EC 2.1.1.201) (Ubiquinone biosynthesis methyltransferase COQ5)</t>
  </si>
  <si>
    <t>COQ5 RHTO_06918</t>
  </si>
  <si>
    <t>M7XJ04</t>
  </si>
  <si>
    <t>Sphingolipid C9-methyltransferase</t>
  </si>
  <si>
    <t>RHTO_06933</t>
  </si>
  <si>
    <t>M7XJ24</t>
  </si>
  <si>
    <t>Alpha 1,3-glucosidase, glycoside hydrolase family 31 protein</t>
  </si>
  <si>
    <t>RHTO_06958</t>
  </si>
  <si>
    <t>M7XJ27</t>
  </si>
  <si>
    <t>DUF89 domain protein</t>
  </si>
  <si>
    <t>RHTO_03712</t>
  </si>
  <si>
    <t>M7XJ40</t>
  </si>
  <si>
    <t>Protein of chaperonin Cpn60 family</t>
  </si>
  <si>
    <t>RHTO_06973</t>
  </si>
  <si>
    <t>M7XJ43</t>
  </si>
  <si>
    <t>Bud emergence protein 1</t>
  </si>
  <si>
    <t>RHTO_06978</t>
  </si>
  <si>
    <t>M7XJ50</t>
  </si>
  <si>
    <t>p21-activated protein kinase</t>
  </si>
  <si>
    <t>RHTO_03732</t>
  </si>
  <si>
    <t>M7XJ56</t>
  </si>
  <si>
    <t>60S ribosomal protein L20</t>
  </si>
  <si>
    <t>RHTO_03737</t>
  </si>
  <si>
    <t>M7XJ61</t>
  </si>
  <si>
    <t>MICOS complex subunit</t>
  </si>
  <si>
    <t>RHTO_03742</t>
  </si>
  <si>
    <t>M7XJ70</t>
  </si>
  <si>
    <t>Acetylornithine aminotransferase</t>
  </si>
  <si>
    <t>RHTO_07003</t>
  </si>
  <si>
    <t>M7XJ73</t>
  </si>
  <si>
    <t>Protein of squalene/phytoene synthase family</t>
  </si>
  <si>
    <t>RHTO_03752</t>
  </si>
  <si>
    <t>M7XJ78</t>
  </si>
  <si>
    <t>Phospho-2-dehydro-3-deoxyheptonate aldolase (EC 2.5.1.54) (3-deoxy-D-arabino-heptulosonate 7-phosphate synthase) (DAHP synthase) (Phospho-2-keto-3-deoxyheptonate aldolase)</t>
  </si>
  <si>
    <t>RHTO_03757</t>
  </si>
  <si>
    <t>M7XJ86</t>
  </si>
  <si>
    <t>RHTO_07023</t>
  </si>
  <si>
    <t>M7XJ98</t>
  </si>
  <si>
    <t>ATP synthase subunit d, mitochondrial</t>
  </si>
  <si>
    <t>RHTO_07038</t>
  </si>
  <si>
    <t>M7XJA6</t>
  </si>
  <si>
    <t>Mitochondrial inner membrane translocase complex, subunit Tim17/22</t>
  </si>
  <si>
    <t>RHTO_03469</t>
  </si>
  <si>
    <t>M7XJB2</t>
  </si>
  <si>
    <t>Chorismate mutase / prephenate dehydratase</t>
  </si>
  <si>
    <t>RHTO_03474</t>
  </si>
  <si>
    <t>M7XJC0</t>
  </si>
  <si>
    <t>Fasciclin domain containing protein</t>
  </si>
  <si>
    <t>RHTO_03484</t>
  </si>
  <si>
    <t>M7XJC1</t>
  </si>
  <si>
    <t>DNA-binding SAP domain containing protein</t>
  </si>
  <si>
    <t>RHTO_06008</t>
  </si>
  <si>
    <t>M7XJC9</t>
  </si>
  <si>
    <t>RHTO_03494</t>
  </si>
  <si>
    <t>M7XJD3</t>
  </si>
  <si>
    <t>Sphinganine-1-phosphate aldolase</t>
  </si>
  <si>
    <t>RHTO_06018</t>
  </si>
  <si>
    <t>M7XJE2</t>
  </si>
  <si>
    <t>Replication factor C subunit 4</t>
  </si>
  <si>
    <t>RHTO_03509</t>
  </si>
  <si>
    <t>M7XJF8</t>
  </si>
  <si>
    <t>RHTO_06038</t>
  </si>
  <si>
    <t>M7XJG9</t>
  </si>
  <si>
    <t>ATP synthase subunit gamma</t>
  </si>
  <si>
    <t>RHTO_06048</t>
  </si>
  <si>
    <t>M7XJI1</t>
  </si>
  <si>
    <t>PWWP domain contaning protein</t>
  </si>
  <si>
    <t>RHTO_06058</t>
  </si>
  <si>
    <t>M7XJI6</t>
  </si>
  <si>
    <t>S-(hydroxymethyl)glutathione dehydrogenase (EC 1.1.1.284)</t>
  </si>
  <si>
    <t>RHTO_03559</t>
  </si>
  <si>
    <t>M7XJJ4</t>
  </si>
  <si>
    <t>Succinate dehydrogenase [ubiquinone] iron-sulfur subunit, mitochondrial (EC 1.3.5.1)</t>
  </si>
  <si>
    <t>RHTO_06068</t>
  </si>
  <si>
    <t>M7XJK1</t>
  </si>
  <si>
    <t>RHTO_06073</t>
  </si>
  <si>
    <t>M7XJK5</t>
  </si>
  <si>
    <t>Saccharopine dehydrogenase [NAD(+), L-lysine-forming] (SDH) (EC 1.5.1.7) (Lysine--2-oxoglutarate reductase)</t>
  </si>
  <si>
    <t>RHTO_03579</t>
  </si>
  <si>
    <t>M7XJL0</t>
  </si>
  <si>
    <t>tRNA N6-adenosine threonylcarbamoyltransferase (EC 2.3.1.234) (t(6)A37 threonylcarbamoyladenosine biosynthesis protein KAE1) (tRNA threonylcarbamoyladenosine biosynthesis protein KAE1)</t>
  </si>
  <si>
    <t>KAE1 RHTO_03584</t>
  </si>
  <si>
    <t>M7XJL3</t>
  </si>
  <si>
    <t>Alpha-amylase, glycoside hydrolase family 13 protein</t>
  </si>
  <si>
    <t>RHTO_06083</t>
  </si>
  <si>
    <t>M7XJL5</t>
  </si>
  <si>
    <t>Transcription factor Mbp1</t>
  </si>
  <si>
    <t>RHTO_03589</t>
  </si>
  <si>
    <t>M7XJM1</t>
  </si>
  <si>
    <t>Short/branched chain acyl-CoA dehydrogenase</t>
  </si>
  <si>
    <t>RHTO_03594</t>
  </si>
  <si>
    <t>M7XJM5</t>
  </si>
  <si>
    <t>Nucleolar essential protein 1</t>
  </si>
  <si>
    <t>RHTO_03599</t>
  </si>
  <si>
    <t>M7XJN0</t>
  </si>
  <si>
    <t>Protein transport protein SEC61 subunit gamma</t>
  </si>
  <si>
    <t>RHTO_03604</t>
  </si>
  <si>
    <t>M7XJN4</t>
  </si>
  <si>
    <t>Sterol carrier protein 2</t>
  </si>
  <si>
    <t>RHTO_03609</t>
  </si>
  <si>
    <t>M7XJN5</t>
  </si>
  <si>
    <t>Cell division cycle 2-like protein</t>
  </si>
  <si>
    <t>RHTO_06098</t>
  </si>
  <si>
    <t>M7XJP4</t>
  </si>
  <si>
    <t>tRNA (M2G10) methyltransferase complex</t>
  </si>
  <si>
    <t>RHTO_06103</t>
  </si>
  <si>
    <t>M7XJQ5</t>
  </si>
  <si>
    <t>Cysteine synthase</t>
  </si>
  <si>
    <t>RHTO_06113</t>
  </si>
  <si>
    <t>M7XJQ7</t>
  </si>
  <si>
    <t>RHTO_03317</t>
  </si>
  <si>
    <t>M7XJR2</t>
  </si>
  <si>
    <t>RHTO_03322</t>
  </si>
  <si>
    <t>M7XJR5</t>
  </si>
  <si>
    <t>Endothelin-converting enzyme, metalloendopeptidase</t>
  </si>
  <si>
    <t>RHTO_06123</t>
  </si>
  <si>
    <t>M7XJR6</t>
  </si>
  <si>
    <t>RHTO_03327</t>
  </si>
  <si>
    <t>M7XJS1</t>
  </si>
  <si>
    <t>DNA-directed RNA polymerase I subunit RPA49</t>
  </si>
  <si>
    <t>RHTO_03332</t>
  </si>
  <si>
    <t>M7XJS8</t>
  </si>
  <si>
    <t>Ubiquitin C</t>
  </si>
  <si>
    <t>RHTO_06133</t>
  </si>
  <si>
    <t>M7XJT3</t>
  </si>
  <si>
    <t>RHTO_03342</t>
  </si>
  <si>
    <t>M7XJV4</t>
  </si>
  <si>
    <t>Component of oligomeric golgi complex 7</t>
  </si>
  <si>
    <t>RHTO_03362</t>
  </si>
  <si>
    <t>M7XJW0</t>
  </si>
  <si>
    <t>RHTO_06158</t>
  </si>
  <si>
    <t>M7XJX0</t>
  </si>
  <si>
    <t>Prolactin regulatory element-binding protein</t>
  </si>
  <si>
    <t>RHTO_03377</t>
  </si>
  <si>
    <t>M7XJX2</t>
  </si>
  <si>
    <t>RHTO_06168</t>
  </si>
  <si>
    <t>M7XJZ1</t>
  </si>
  <si>
    <t>RHTO_03397</t>
  </si>
  <si>
    <t>M7XK01</t>
  </si>
  <si>
    <t>RHTO_06193</t>
  </si>
  <si>
    <t>M7XK08</t>
  </si>
  <si>
    <t>RHTO_06198</t>
  </si>
  <si>
    <t>M7XK18</t>
  </si>
  <si>
    <t>SNF4 family helicase/atpase</t>
  </si>
  <si>
    <t>RHTO_03427</t>
  </si>
  <si>
    <t>M7XK23</t>
  </si>
  <si>
    <t>ATP-dependent RNA helicase A</t>
  </si>
  <si>
    <t>RHTO_03432</t>
  </si>
  <si>
    <t>M7XK28</t>
  </si>
  <si>
    <t>RHTO_03437</t>
  </si>
  <si>
    <t>M7XK41</t>
  </si>
  <si>
    <t>30S ribosomal protein s9</t>
  </si>
  <si>
    <t>RHTO_06228</t>
  </si>
  <si>
    <t>M7XK44</t>
  </si>
  <si>
    <t>RHTO_03457</t>
  </si>
  <si>
    <t>M7XK54</t>
  </si>
  <si>
    <t>Peptide alpha-N-acetyltransferase Nat2</t>
  </si>
  <si>
    <t>RHTO_06233</t>
  </si>
  <si>
    <t>M7XK58</t>
  </si>
  <si>
    <t>Diphthine synthase</t>
  </si>
  <si>
    <t>RHTO_02506</t>
  </si>
  <si>
    <t>M7XK63</t>
  </si>
  <si>
    <t>Phosphatidylethanolamine-binding protein</t>
  </si>
  <si>
    <t>RHTO_02511</t>
  </si>
  <si>
    <t>M7XK66</t>
  </si>
  <si>
    <t>Pleckstrin-like domain-containing protein</t>
  </si>
  <si>
    <t>RHTO_02516</t>
  </si>
  <si>
    <t>M7XK69</t>
  </si>
  <si>
    <t>Mitotic checkpoint family protein</t>
  </si>
  <si>
    <t>RHTO_06243</t>
  </si>
  <si>
    <t>M7XK71</t>
  </si>
  <si>
    <t>Cell polarity protein</t>
  </si>
  <si>
    <t>RHTO_02521</t>
  </si>
  <si>
    <t>M7XK72</t>
  </si>
  <si>
    <t>40S ribosomal protein s22</t>
  </si>
  <si>
    <t>RHTO_06248</t>
  </si>
  <si>
    <t>M7XK76</t>
  </si>
  <si>
    <t>RHTO_06253</t>
  </si>
  <si>
    <t>M7XK80</t>
  </si>
  <si>
    <t>Transmembrane protein PFT27</t>
  </si>
  <si>
    <t>RHTO_06258</t>
  </si>
  <si>
    <t>M7XK83</t>
  </si>
  <si>
    <t>Valyl-tRNA synthetase</t>
  </si>
  <si>
    <t>RHTO_02531</t>
  </si>
  <si>
    <t>M7XK90</t>
  </si>
  <si>
    <t>Saccharopine dehydrogenase / Homospermidine synthase family protein</t>
  </si>
  <si>
    <t>RHTO_02536</t>
  </si>
  <si>
    <t>M7XK91</t>
  </si>
  <si>
    <t>Phenylalanyl-tRNA synthetase beta chain</t>
  </si>
  <si>
    <t>RHTO_06273</t>
  </si>
  <si>
    <t>M7XKA1</t>
  </si>
  <si>
    <t>Aldo-keto reductase</t>
  </si>
  <si>
    <t>RHTO_02546</t>
  </si>
  <si>
    <t>M7XKA2</t>
  </si>
  <si>
    <t>ABC metal ion transporter, putative</t>
  </si>
  <si>
    <t>RHTO_06288</t>
  </si>
  <si>
    <t>M7XKA4</t>
  </si>
  <si>
    <t>DNA topoisomerase I</t>
  </si>
  <si>
    <t>RHTO_06293</t>
  </si>
  <si>
    <t>M7XKA6</t>
  </si>
  <si>
    <t>Glutaredoxin 3</t>
  </si>
  <si>
    <t>RHTO_02551</t>
  </si>
  <si>
    <t>M7XKB6</t>
  </si>
  <si>
    <t>RHTO_02561</t>
  </si>
  <si>
    <t>M7XKC4</t>
  </si>
  <si>
    <t>Mortality factor 4-like protein 1</t>
  </si>
  <si>
    <t>RHTO_02571</t>
  </si>
  <si>
    <t>M7XKC6</t>
  </si>
  <si>
    <t>Chromo domain-like containing protein</t>
  </si>
  <si>
    <t>RHTO_06318</t>
  </si>
  <si>
    <t>M7XKD7</t>
  </si>
  <si>
    <t>CCR4-NOT complex subunit CAF16</t>
  </si>
  <si>
    <t>RHTO_06333</t>
  </si>
  <si>
    <t>M7XKD8</t>
  </si>
  <si>
    <t>Histone H1/H5</t>
  </si>
  <si>
    <t>RHTO_02581</t>
  </si>
  <si>
    <t>M7XKE2</t>
  </si>
  <si>
    <t>RHTO_06338</t>
  </si>
  <si>
    <t>M7XKF0</t>
  </si>
  <si>
    <t>RHTO_02591</t>
  </si>
  <si>
    <t>M7XKI2</t>
  </si>
  <si>
    <t>Cytochrome P450, family 46, subfamily A (Cholesterol 24(S)-hydroxylase)</t>
  </si>
  <si>
    <t>RHTO_06383</t>
  </si>
  <si>
    <t>M7XKI3</t>
  </si>
  <si>
    <t>O-acetylhomoserine aminocarboxypropyltransferase</t>
  </si>
  <si>
    <t>RHTO_02616</t>
  </si>
  <si>
    <t>M7XKI6</t>
  </si>
  <si>
    <t>RHTO_06388</t>
  </si>
  <si>
    <t>M7XKI7</t>
  </si>
  <si>
    <t>Glucose-6-phosphate 1-epimerase</t>
  </si>
  <si>
    <t>RHTO_02621</t>
  </si>
  <si>
    <t>M7XKJ8</t>
  </si>
  <si>
    <t>Cytochrome c oxidase, subunit Vb</t>
  </si>
  <si>
    <t>RHTO_04577</t>
  </si>
  <si>
    <t>M7XKK7</t>
  </si>
  <si>
    <t>60S ribosomal protein l33</t>
  </si>
  <si>
    <t>RHTO_04592</t>
  </si>
  <si>
    <t>M7XKK9</t>
  </si>
  <si>
    <t>Cleavage and polyadenylation specific factor 5</t>
  </si>
  <si>
    <t>RHTO_02641</t>
  </si>
  <si>
    <t>M7XKL5</t>
  </si>
  <si>
    <t>Protein of 14-3-4 protein family</t>
  </si>
  <si>
    <t>RHTO_02646</t>
  </si>
  <si>
    <t>M7XKL7</t>
  </si>
  <si>
    <t>Phytoene dehydrogenase</t>
  </si>
  <si>
    <t>RHTO_04602</t>
  </si>
  <si>
    <t>M7XKM1</t>
  </si>
  <si>
    <t>DUF1212 family protein</t>
  </si>
  <si>
    <t>RHTO_04607</t>
  </si>
  <si>
    <t>M7XKN2</t>
  </si>
  <si>
    <t>3-hydroxyanthranilate 3,4-dioxygenase (EC 1.13.11.6) (3-hydroxyanthranilate oxygenase) (3-HAO) (3-hydroxyanthranilic acid dioxygenase) (HAD) (Biosynthesis of nicotinic acid protein 1)</t>
  </si>
  <si>
    <t>BNA1 RHTO_04617</t>
  </si>
  <si>
    <t>M7XKN4</t>
  </si>
  <si>
    <t>Gluconokinase</t>
  </si>
  <si>
    <t>RHTO_02661</t>
  </si>
  <si>
    <t>M7XKQ2</t>
  </si>
  <si>
    <t>RHTO_04638</t>
  </si>
  <si>
    <t>M7XKQ9</t>
  </si>
  <si>
    <t>RHTO_04648</t>
  </si>
  <si>
    <t>M7XKS3</t>
  </si>
  <si>
    <t>Phosphatase activator</t>
  </si>
  <si>
    <t>RHTO_04663</t>
  </si>
  <si>
    <t>M7XKS7</t>
  </si>
  <si>
    <t>Aminoacylase 1-like protein 2</t>
  </si>
  <si>
    <t>RHTO_02352</t>
  </si>
  <si>
    <t>M7XKT4</t>
  </si>
  <si>
    <t>Differentiation regulator, Nrd1</t>
  </si>
  <si>
    <t>RHTO_04673</t>
  </si>
  <si>
    <t>M7XKT9</t>
  </si>
  <si>
    <t>ATP-dependent rna helicase dbp5</t>
  </si>
  <si>
    <t>RHTO_04678</t>
  </si>
  <si>
    <t>M7XKU3</t>
  </si>
  <si>
    <t>Proteasome subunit beta (EC 3.4.25.1)</t>
  </si>
  <si>
    <t>RHTO_04683</t>
  </si>
  <si>
    <t>M7XKU4</t>
  </si>
  <si>
    <t>Large subunit ribosomal protein L14e</t>
  </si>
  <si>
    <t>RHTO_02373</t>
  </si>
  <si>
    <t>M7XKV3</t>
  </si>
  <si>
    <t>Glutaredoxin</t>
  </si>
  <si>
    <t>RHTO_02384</t>
  </si>
  <si>
    <t>M7XKV7</t>
  </si>
  <si>
    <t>Phosphoribosylformylglycinamidine synthase</t>
  </si>
  <si>
    <t>RHTO_02389</t>
  </si>
  <si>
    <t>M7XKW6</t>
  </si>
  <si>
    <t>Carbamoyl-phosphate synthase large subunit</t>
  </si>
  <si>
    <t>RHTO_04703</t>
  </si>
  <si>
    <t>M7XKW7</t>
  </si>
  <si>
    <t>N-acetyltransferase NAT13</t>
  </si>
  <si>
    <t>RHTO_02404</t>
  </si>
  <si>
    <t>M7XKW9</t>
  </si>
  <si>
    <t>RHTO_02409</t>
  </si>
  <si>
    <t>M7XKX2</t>
  </si>
  <si>
    <t>Iron-containing alcohol dehydrogenase</t>
  </si>
  <si>
    <t>RHTO_04708</t>
  </si>
  <si>
    <t>M7XKZ8</t>
  </si>
  <si>
    <t>RHTO_04733</t>
  </si>
  <si>
    <t>M7XL01</t>
  </si>
  <si>
    <t>RhoA GTPase effector DIA/Diaphanous</t>
  </si>
  <si>
    <t>RHTO_02449</t>
  </si>
  <si>
    <t>M7XL13</t>
  </si>
  <si>
    <t>NADP-dependent leukotriene B4 12-hydroxydehydrogenase</t>
  </si>
  <si>
    <t>RHTO_04748</t>
  </si>
  <si>
    <t>M7XL28</t>
  </si>
  <si>
    <t>Coatomer protein complex, subunit zeta</t>
  </si>
  <si>
    <t>RHTO_02479</t>
  </si>
  <si>
    <t>M7XL31</t>
  </si>
  <si>
    <t>Proteasome subunit alpha type 1</t>
  </si>
  <si>
    <t>RHTO_02484</t>
  </si>
  <si>
    <t>M7XL37</t>
  </si>
  <si>
    <t>RHTO_02266</t>
  </si>
  <si>
    <t>M7XL40</t>
  </si>
  <si>
    <t>RHTO_02256</t>
  </si>
  <si>
    <t>M7XL42</t>
  </si>
  <si>
    <t>Retinoic acid induced 16-like protein family protein</t>
  </si>
  <si>
    <t>RHTO_04778</t>
  </si>
  <si>
    <t>M7XL44</t>
  </si>
  <si>
    <t>Pre-mRNA-splicing factor CLF1</t>
  </si>
  <si>
    <t>RHTO_02250</t>
  </si>
  <si>
    <t>M7XL53</t>
  </si>
  <si>
    <t>Mitotic spindle biogenesis protein Spc19</t>
  </si>
  <si>
    <t>RHTO_02281</t>
  </si>
  <si>
    <t>M7XL66</t>
  </si>
  <si>
    <t>RHTO_02311</t>
  </si>
  <si>
    <t>M7XLA9</t>
  </si>
  <si>
    <t>Zinc metalloprotease</t>
  </si>
  <si>
    <t>RHTO_04843</t>
  </si>
  <si>
    <t>M7XLB3</t>
  </si>
  <si>
    <t>Actin cortical patch component</t>
  </si>
  <si>
    <t>RHTO_02143</t>
  </si>
  <si>
    <t>M7XLB5</t>
  </si>
  <si>
    <t>XPG I-region protein</t>
  </si>
  <si>
    <t>RHTO_04848</t>
  </si>
  <si>
    <t>M7XLC1</t>
  </si>
  <si>
    <t>DNA mismatch repair protein MSH6</t>
  </si>
  <si>
    <t>RHTO_02195</t>
  </si>
  <si>
    <t>M7XLD8</t>
  </si>
  <si>
    <t>Ran-specific GTPase-activating protein</t>
  </si>
  <si>
    <t>RHTO_04874</t>
  </si>
  <si>
    <t>M7XLG2</t>
  </si>
  <si>
    <t>RHTO_02327</t>
  </si>
  <si>
    <t>M7XLG8</t>
  </si>
  <si>
    <t>Large subunit ribosomal protein L4</t>
  </si>
  <si>
    <t>RHTO_04904</t>
  </si>
  <si>
    <t>M7XLH2</t>
  </si>
  <si>
    <t>RHTO_02206</t>
  </si>
  <si>
    <t>M7XLJ5</t>
  </si>
  <si>
    <t>Eukaryotic translation initiation factor 2A (eIF-2A)</t>
  </si>
  <si>
    <t>RHTO_04924</t>
  </si>
  <si>
    <t>M7XLJ9</t>
  </si>
  <si>
    <t>p60-like family protein</t>
  </si>
  <si>
    <t>RHTO_04929</t>
  </si>
  <si>
    <t>M7XLK0</t>
  </si>
  <si>
    <t>Thiamine pyrophosphokinase</t>
  </si>
  <si>
    <t>RHTO_01938</t>
  </si>
  <si>
    <t>M7XLK5</t>
  </si>
  <si>
    <t>C-terminal domain kinase, subunit gamma, CTK3</t>
  </si>
  <si>
    <t>RHTO_01943</t>
  </si>
  <si>
    <t>M7XLK7</t>
  </si>
  <si>
    <t>Heat shock protein Hsp90</t>
  </si>
  <si>
    <t>RHTO_04939</t>
  </si>
  <si>
    <t>M7XLM2</t>
  </si>
  <si>
    <t>RHTO_04959</t>
  </si>
  <si>
    <t>M7XLM7</t>
  </si>
  <si>
    <t>Neutral amino acid permease</t>
  </si>
  <si>
    <t>RHTO_04969</t>
  </si>
  <si>
    <t>M7XLN1</t>
  </si>
  <si>
    <t>Cold-shock DNA-binding domain containing protein</t>
  </si>
  <si>
    <t>RHTO_04974</t>
  </si>
  <si>
    <t>M7XLN7</t>
  </si>
  <si>
    <t>RHTO_04984</t>
  </si>
  <si>
    <t>M7XLP1</t>
  </si>
  <si>
    <t>Mitochondrial fission 1 protein</t>
  </si>
  <si>
    <t>RHTO_04989</t>
  </si>
  <si>
    <t>M7XLP5</t>
  </si>
  <si>
    <t>Glycoside Hydrolase Family 13 protein</t>
  </si>
  <si>
    <t>RHTO_04994</t>
  </si>
  <si>
    <t>M7XLP8</t>
  </si>
  <si>
    <t>Transcription elongation factor TFIIS</t>
  </si>
  <si>
    <t>RHTO_04999</t>
  </si>
  <si>
    <t>M7XLR2</t>
  </si>
  <si>
    <t>RHTO_05019</t>
  </si>
  <si>
    <t>M7XLR4</t>
  </si>
  <si>
    <t>Acetyl-CoA carboxylase</t>
  </si>
  <si>
    <t>RHTO_02004</t>
  </si>
  <si>
    <t>M7XLR5</t>
  </si>
  <si>
    <t>Methylenetetrahydrofolate dehydrogenase (NAD+)</t>
  </si>
  <si>
    <t>RHTO_05024</t>
  </si>
  <si>
    <t>M7XLR9</t>
  </si>
  <si>
    <t>COP9 signalosome complex subunit 12</t>
  </si>
  <si>
    <t>RHTO_05029</t>
  </si>
  <si>
    <t>M7XLS1</t>
  </si>
  <si>
    <t>60S ribosomal protein l30</t>
  </si>
  <si>
    <t>RHTO_02009</t>
  </si>
  <si>
    <t>M7XLS6</t>
  </si>
  <si>
    <t>Glycogen debranching enzyme, glycoside hydrolase family 13 protein</t>
  </si>
  <si>
    <t>RHTO_05039</t>
  </si>
  <si>
    <t>M7XLT2</t>
  </si>
  <si>
    <t>RHTO_02019</t>
  </si>
  <si>
    <t>M7XLU3</t>
  </si>
  <si>
    <t>tRNA (Guanine-N1-)-methyltransferase</t>
  </si>
  <si>
    <t>RHTO_05059</t>
  </si>
  <si>
    <t>M7XLU4</t>
  </si>
  <si>
    <t>Galactose-proton symport</t>
  </si>
  <si>
    <t>RHTO_02029</t>
  </si>
  <si>
    <t>M7XLU8</t>
  </si>
  <si>
    <t>RHTO_05064</t>
  </si>
  <si>
    <t>M7XLV2</t>
  </si>
  <si>
    <t>Ribonuclease T2</t>
  </si>
  <si>
    <t>RHTO_05069</t>
  </si>
  <si>
    <t>M7XLX5</t>
  </si>
  <si>
    <t>Zinc-binding oxidoreductase CipB</t>
  </si>
  <si>
    <t>RHTO_05094</t>
  </si>
  <si>
    <t>M7XLY4</t>
  </si>
  <si>
    <t>Zinc finger, HIT-type protein</t>
  </si>
  <si>
    <t>RHTO_02059</t>
  </si>
  <si>
    <t>M7XLZ2</t>
  </si>
  <si>
    <t>Lipase (EC 3.1.1.3)</t>
  </si>
  <si>
    <t>RHTO_05114</t>
  </si>
  <si>
    <t>M7XLZ6</t>
  </si>
  <si>
    <t>60S ribosomal protein l13</t>
  </si>
  <si>
    <t>RHTO_05119</t>
  </si>
  <si>
    <t>M7XM00</t>
  </si>
  <si>
    <t>RHTO_02670</t>
  </si>
  <si>
    <t>M7XM05</t>
  </si>
  <si>
    <t>RNA lariat debranching enzyme</t>
  </si>
  <si>
    <t>RHTO_02675</t>
  </si>
  <si>
    <t>M7XM07</t>
  </si>
  <si>
    <t>Adenylyl-sulfate kinase (EC 2.7.1.25)</t>
  </si>
  <si>
    <t>RHTO_02079</t>
  </si>
  <si>
    <t>M7XM27</t>
  </si>
  <si>
    <t>RHTO_02094</t>
  </si>
  <si>
    <t>M7XM32</t>
  </si>
  <si>
    <t>Regulator of G protein signaling superfamily protein</t>
  </si>
  <si>
    <t>RHTO_02705</t>
  </si>
  <si>
    <t>M7XM58</t>
  </si>
  <si>
    <t>Anthranilate synthase component I</t>
  </si>
  <si>
    <t>RHTO_02730</t>
  </si>
  <si>
    <t>M7XM76</t>
  </si>
  <si>
    <t>Ubiquitin carboxyl-terminal hydrolase 7</t>
  </si>
  <si>
    <t>RHTO_02745</t>
  </si>
  <si>
    <t>M7XM81</t>
  </si>
  <si>
    <t>Zinc finger, ZPR1-type protein</t>
  </si>
  <si>
    <t>RHTO_02129</t>
  </si>
  <si>
    <t>M7XM82</t>
  </si>
  <si>
    <t>60S acidic ribosomal protein p1</t>
  </si>
  <si>
    <t>RHTO_02750</t>
  </si>
  <si>
    <t>M7XM87</t>
  </si>
  <si>
    <t>GDSL Lipase/Acylhydrolase family protein</t>
  </si>
  <si>
    <t>RHTO_02755</t>
  </si>
  <si>
    <t>M7XM89</t>
  </si>
  <si>
    <t>Fatty acid synthase subunit alpha, fungi type</t>
  </si>
  <si>
    <t>RHTO_02139</t>
  </si>
  <si>
    <t>M7XM95</t>
  </si>
  <si>
    <t>Stress-induced-phosphoprotein 1</t>
  </si>
  <si>
    <t>RHTO_01739</t>
  </si>
  <si>
    <t>M7XMA2</t>
  </si>
  <si>
    <t>RHTO_01749</t>
  </si>
  <si>
    <t>M7XMA7</t>
  </si>
  <si>
    <t>Pyruvate dehydrogenase X component</t>
  </si>
  <si>
    <t>RHTO_01754</t>
  </si>
  <si>
    <t>M7XMB0</t>
  </si>
  <si>
    <t>RHTO_02776</t>
  </si>
  <si>
    <t>M7XMB1</t>
  </si>
  <si>
    <t>50S ribosomal subunit l30</t>
  </si>
  <si>
    <t>RHTO_01759</t>
  </si>
  <si>
    <t>M7XMB6</t>
  </si>
  <si>
    <t>Polyadenylate-binding protein 2</t>
  </si>
  <si>
    <t>RHTO_02781</t>
  </si>
  <si>
    <t>M7XMC0</t>
  </si>
  <si>
    <t>Shikimate 5-dehydrogenase</t>
  </si>
  <si>
    <t>RHTO_01769</t>
  </si>
  <si>
    <t>M7XMC5</t>
  </si>
  <si>
    <t>RHTO_01774</t>
  </si>
  <si>
    <t>M7XMD1</t>
  </si>
  <si>
    <t>Viral A-type inclusion protein repeat containing protein</t>
  </si>
  <si>
    <t>RHTO_02796</t>
  </si>
  <si>
    <t>M7XMD3</t>
  </si>
  <si>
    <t>3-hydroxyisobutyrate dehydrogenase</t>
  </si>
  <si>
    <t>RHTO_01784</t>
  </si>
  <si>
    <t>M7XMD8</t>
  </si>
  <si>
    <t>RNA 3'-terminal phosphate cyclase-like protein</t>
  </si>
  <si>
    <t>RHTO_01789</t>
  </si>
  <si>
    <t>M7XMF3</t>
  </si>
  <si>
    <t>Striatin-related protein</t>
  </si>
  <si>
    <t>RHTO_01809</t>
  </si>
  <si>
    <t>M7XMF4</t>
  </si>
  <si>
    <t>SCY1-like protein kinase</t>
  </si>
  <si>
    <t>RHTO_02816</t>
  </si>
  <si>
    <t>M7XMF9</t>
  </si>
  <si>
    <t>RAS small monomeric GTPase Rab6</t>
  </si>
  <si>
    <t>RHTO_02821</t>
  </si>
  <si>
    <t>M7XMG8</t>
  </si>
  <si>
    <t>RHTO_01824</t>
  </si>
  <si>
    <t>M7XMI5</t>
  </si>
  <si>
    <t>Ubiquitin carboxyl-terminal hydrolase 10</t>
  </si>
  <si>
    <t>RHTO_01844</t>
  </si>
  <si>
    <t>M7XMJ0</t>
  </si>
  <si>
    <t>Translation initiation factor eIF-5</t>
  </si>
  <si>
    <t>RHTO_01849</t>
  </si>
  <si>
    <t>M7XMJ4</t>
  </si>
  <si>
    <t>Cytochrome c oxidase subunit IV</t>
  </si>
  <si>
    <t>RHTO_01854</t>
  </si>
  <si>
    <t>M7XMJ5</t>
  </si>
  <si>
    <t>Ubiquinol-cytochrome c reductase subunit 9</t>
  </si>
  <si>
    <t>RHTO_02851</t>
  </si>
  <si>
    <t>M7XMK1</t>
  </si>
  <si>
    <t>Pre-mRNA-splicing factor SYF1</t>
  </si>
  <si>
    <t>RHTO_01864</t>
  </si>
  <si>
    <t>M7XMK5</t>
  </si>
  <si>
    <t>RHTO_02861</t>
  </si>
  <si>
    <t>M7XMK6</t>
  </si>
  <si>
    <t>Ubiquinol-cytochrome c reductase iron-sulfur subunit</t>
  </si>
  <si>
    <t>RHTO_01869</t>
  </si>
  <si>
    <t>M7XML8</t>
  </si>
  <si>
    <t>RHTO_01884</t>
  </si>
  <si>
    <t>M7XMM2</t>
  </si>
  <si>
    <t>Epidermal growth factor receptor substrate 15</t>
  </si>
  <si>
    <t>RHTO_01889</t>
  </si>
  <si>
    <t>M7XMM3</t>
  </si>
  <si>
    <t>T-complex protein 1 subunit alpha</t>
  </si>
  <si>
    <t>RHTO_02877</t>
  </si>
  <si>
    <t>M7XMM8</t>
  </si>
  <si>
    <t>Nuclear transport factor 2</t>
  </si>
  <si>
    <t>RHTO_02882</t>
  </si>
  <si>
    <t>M7XMN3</t>
  </si>
  <si>
    <t>RHTO_02887</t>
  </si>
  <si>
    <t>M7XMP2</t>
  </si>
  <si>
    <t>Large subunit ribosomal protein L14</t>
  </si>
  <si>
    <t>RHTO_01914</t>
  </si>
  <si>
    <t>M7XMP5</t>
  </si>
  <si>
    <t>RHTO_02897</t>
  </si>
  <si>
    <t>M7XMR4</t>
  </si>
  <si>
    <t>DNA polymerase phi subunit</t>
  </si>
  <si>
    <t>RHTO_02917</t>
  </si>
  <si>
    <t>M7XMR5</t>
  </si>
  <si>
    <t>Two-component system, chemotaxis family, sensor kinase Cph1</t>
  </si>
  <si>
    <t>RHTO_01533</t>
  </si>
  <si>
    <t>M7XMR9</t>
  </si>
  <si>
    <t>RHTO_01538</t>
  </si>
  <si>
    <t>M7XMS0</t>
  </si>
  <si>
    <t>RHTO_02922</t>
  </si>
  <si>
    <t>M7XMS6</t>
  </si>
  <si>
    <t>Splicing factor 3B subunit 3</t>
  </si>
  <si>
    <t>RHTO_02927</t>
  </si>
  <si>
    <t>M7XMS9</t>
  </si>
  <si>
    <t>MFS phosphate transporter</t>
  </si>
  <si>
    <t>RHTO_01548</t>
  </si>
  <si>
    <t>M7XMT8</t>
  </si>
  <si>
    <t>Phosphate transporter</t>
  </si>
  <si>
    <t>RHTO_01558</t>
  </si>
  <si>
    <t>M7XMU1</t>
  </si>
  <si>
    <t>Serine/threonine protein kinase Chk1</t>
  </si>
  <si>
    <t>RHTO_01563</t>
  </si>
  <si>
    <t>M7XMU6</t>
  </si>
  <si>
    <t>RHTO_01568</t>
  </si>
  <si>
    <t>M7XMV4</t>
  </si>
  <si>
    <t>RHTO_02952</t>
  </si>
  <si>
    <t>M7XMV6</t>
  </si>
  <si>
    <t>Transcription initiation factor TFIIB</t>
  </si>
  <si>
    <t>RHTO_01578</t>
  </si>
  <si>
    <t>M7XMW0</t>
  </si>
  <si>
    <t>RHTO_01583</t>
  </si>
  <si>
    <t>M7XMX0</t>
  </si>
  <si>
    <t>Mediator complex, subunit Med5</t>
  </si>
  <si>
    <t>RHTO_01598</t>
  </si>
  <si>
    <t>M7XMX4</t>
  </si>
  <si>
    <t>ATP-dependent metalloendopeptidase</t>
  </si>
  <si>
    <t>RHTO_02962</t>
  </si>
  <si>
    <t>M7XMX5</t>
  </si>
  <si>
    <t>Vacuolar transporter chaperone 4</t>
  </si>
  <si>
    <t>RHTO_01603</t>
  </si>
  <si>
    <t>M7XMY5</t>
  </si>
  <si>
    <t>Pre-mRNA-splicing factor RBM22/SLT11</t>
  </si>
  <si>
    <t>RHTO_02977</t>
  </si>
  <si>
    <t>M7XMZ5</t>
  </si>
  <si>
    <t>RHTO_01623</t>
  </si>
  <si>
    <t>M7XN01</t>
  </si>
  <si>
    <t>RHTO_01633</t>
  </si>
  <si>
    <t>M7XN07</t>
  </si>
  <si>
    <t>Ubiquinol-cytochrome c reductase subunit 8</t>
  </si>
  <si>
    <t>RHTO_01638</t>
  </si>
  <si>
    <t>M7XN14</t>
  </si>
  <si>
    <t>RNA-binding protein Luc7-like 2</t>
  </si>
  <si>
    <t>RHTO_03012</t>
  </si>
  <si>
    <t>M7XN21</t>
  </si>
  <si>
    <t>RHTO_01653</t>
  </si>
  <si>
    <t>M7XN27</t>
  </si>
  <si>
    <t>Indole-3-acetaldehyde reductase (NADPH)</t>
  </si>
  <si>
    <t>RHTO_03032</t>
  </si>
  <si>
    <t>M7XN30</t>
  </si>
  <si>
    <t>Transcription initiation factor TFIIH subunit 2</t>
  </si>
  <si>
    <t>RHTO_01663</t>
  </si>
  <si>
    <t>M7XN33</t>
  </si>
  <si>
    <t>Eukaryotic translation initiation factor 3 subunit 1</t>
  </si>
  <si>
    <t>RHTO_03042</t>
  </si>
  <si>
    <t>M7XN38</t>
  </si>
  <si>
    <t>RHTO_03047</t>
  </si>
  <si>
    <t>M7XN43</t>
  </si>
  <si>
    <t>UPF0057 family protein</t>
  </si>
  <si>
    <t>RHTO_03052</t>
  </si>
  <si>
    <t>M7XN46</t>
  </si>
  <si>
    <t>RHTO_03057</t>
  </si>
  <si>
    <t>M7XN47</t>
  </si>
  <si>
    <t>RHTO_01678</t>
  </si>
  <si>
    <t>M7XN51</t>
  </si>
  <si>
    <t>RHTO_03062</t>
  </si>
  <si>
    <t>M7XN52</t>
  </si>
  <si>
    <t>Phenol 2-monooxygenase</t>
  </si>
  <si>
    <t>RHTO_01683</t>
  </si>
  <si>
    <t>M7XN57</t>
  </si>
  <si>
    <t>Ras-related GTP-binding protein C</t>
  </si>
  <si>
    <t>RHTO_01688</t>
  </si>
  <si>
    <t>M7XN66</t>
  </si>
  <si>
    <t>Mini-chromosome maintenance complex-binding protein</t>
  </si>
  <si>
    <t>RHTO_03082</t>
  </si>
  <si>
    <t>M7XN69</t>
  </si>
  <si>
    <t>SET domain-containing protein 6</t>
  </si>
  <si>
    <t>RHTO_01698</t>
  </si>
  <si>
    <t>M7XN72</t>
  </si>
  <si>
    <t>U4/U6 small nuclear ribonucleoprotein SNU13</t>
  </si>
  <si>
    <t>RHTO_03087</t>
  </si>
  <si>
    <t>M7XN77</t>
  </si>
  <si>
    <t>TEA domain family member 1/3/4</t>
  </si>
  <si>
    <t>RHTO_03092</t>
  </si>
  <si>
    <t>M7XN78</t>
  </si>
  <si>
    <t>Thioredoxin h</t>
  </si>
  <si>
    <t>RHTO_01708</t>
  </si>
  <si>
    <t>M7XN83</t>
  </si>
  <si>
    <t>L-arabinokinase</t>
  </si>
  <si>
    <t>RHTO_01713</t>
  </si>
  <si>
    <t>M7XN87</t>
  </si>
  <si>
    <t>Pre-mRNA-splicing factor SYF2</t>
  </si>
  <si>
    <t>RHTO_03107</t>
  </si>
  <si>
    <t>M7XN88</t>
  </si>
  <si>
    <t>Phosphatidate cytidylyltransferase (EC 2.7.7.41)</t>
  </si>
  <si>
    <t>RHTO_01718</t>
  </si>
  <si>
    <t>M7XN94</t>
  </si>
  <si>
    <t>Copper transporter</t>
  </si>
  <si>
    <t>RHTO_01723</t>
  </si>
  <si>
    <t>M7XN95</t>
  </si>
  <si>
    <t>Adenylate kinase (EC 2.7.4.3) (ATP-AMP transphosphorylase) (ATP:AMP phosphotransferase) (Adenylate kinase cytosolic and mitochondrial) (Adenylate monophosphate kinase)</t>
  </si>
  <si>
    <t>ADK1 RHTO_03117</t>
  </si>
  <si>
    <t>M7XNA0</t>
  </si>
  <si>
    <t>AP-3 complex subunit beta-2</t>
  </si>
  <si>
    <t>RHTO_01728</t>
  </si>
  <si>
    <t>M7XNA4</t>
  </si>
  <si>
    <t>Riboflavin kinase</t>
  </si>
  <si>
    <t>RHTO_01320</t>
  </si>
  <si>
    <t>M7XNC7</t>
  </si>
  <si>
    <t>Pre-mRNA-splicing factor ATP-dependent RNA helicase PRP22</t>
  </si>
  <si>
    <t>RHTO_03152</t>
  </si>
  <si>
    <t>M7XNC9</t>
  </si>
  <si>
    <t>RHTO_01340</t>
  </si>
  <si>
    <t>M7XND7</t>
  </si>
  <si>
    <t>Signal recognition particle receptor subunit beta</t>
  </si>
  <si>
    <t>RHTO_03163</t>
  </si>
  <si>
    <t>M7XNE0</t>
  </si>
  <si>
    <t>Urea carboxylase / allophanate hydrolase</t>
  </si>
  <si>
    <t>RHTO_01350</t>
  </si>
  <si>
    <t>M7XNE5</t>
  </si>
  <si>
    <t>Calcium:hydrogen antiporter</t>
  </si>
  <si>
    <t>RHTO_03173</t>
  </si>
  <si>
    <t>M7XNF4</t>
  </si>
  <si>
    <t>RTA-like protein, two-component response regulator</t>
  </si>
  <si>
    <t>RHTO_03183</t>
  </si>
  <si>
    <t>M7XNF6</t>
  </si>
  <si>
    <t>Small nuclear ribonucleoprotein E</t>
  </si>
  <si>
    <t>RHTO_01365</t>
  </si>
  <si>
    <t>M7XNG2</t>
  </si>
  <si>
    <t>Catalase A</t>
  </si>
  <si>
    <t>RHTO_01370</t>
  </si>
  <si>
    <t>M7XNI1</t>
  </si>
  <si>
    <t>Translation initiation factor eIF-2B alpha subunit</t>
  </si>
  <si>
    <t>RHTO_03213</t>
  </si>
  <si>
    <t>M7XNK0</t>
  </si>
  <si>
    <t>RHTO_03233</t>
  </si>
  <si>
    <t>M7XNK1</t>
  </si>
  <si>
    <t>S1/P1 nuclease</t>
  </si>
  <si>
    <t>RHTO_01390</t>
  </si>
  <si>
    <t>M7XNL4</t>
  </si>
  <si>
    <t>Calcium binding protein 39</t>
  </si>
  <si>
    <t>RHTO_01405</t>
  </si>
  <si>
    <t>M7XNL9</t>
  </si>
  <si>
    <t>Transketolase (EC 2.2.1.1)</t>
  </si>
  <si>
    <t>RHTO_03248</t>
  </si>
  <si>
    <t>M7XNM9</t>
  </si>
  <si>
    <t>Mitochondrial import protein Pam17</t>
  </si>
  <si>
    <t>RHTO_03258</t>
  </si>
  <si>
    <t>M7XNP4</t>
  </si>
  <si>
    <t>RHTO_01440</t>
  </si>
  <si>
    <t>M7XNR2</t>
  </si>
  <si>
    <t>Clathrin assembly protein ap47</t>
  </si>
  <si>
    <t>RHTO_01460</t>
  </si>
  <si>
    <t>M7XNS3</t>
  </si>
  <si>
    <t>Peroxisomal dehydratase</t>
  </si>
  <si>
    <t>RHTO_01470</t>
  </si>
  <si>
    <t>M7XNS5</t>
  </si>
  <si>
    <t>Acetolactate synthase (EC 2.2.1.6)</t>
  </si>
  <si>
    <t>RHTO_03298</t>
  </si>
  <si>
    <t>M7XNS9</t>
  </si>
  <si>
    <t>RHTO_01480</t>
  </si>
  <si>
    <t>M7XNT5</t>
  </si>
  <si>
    <t>3-methylcrotonyl-CoA carboxylase beta subunit</t>
  </si>
  <si>
    <t>RHTO_00007</t>
  </si>
  <si>
    <t>M7XNT9</t>
  </si>
  <si>
    <t>Dihydrodiol dehydrogenase / D-xylose 2-dehydrogenase (NADP)</t>
  </si>
  <si>
    <t>RHTO_01490</t>
  </si>
  <si>
    <t>M7XNU1</t>
  </si>
  <si>
    <t>Vesicle transport v-snare protein vti1</t>
  </si>
  <si>
    <t>RHTO_00012</t>
  </si>
  <si>
    <t>M7XNV8</t>
  </si>
  <si>
    <t>T-complex protein 1 subunit gamma</t>
  </si>
  <si>
    <t>RHTO_00027</t>
  </si>
  <si>
    <t>M7XNX3</t>
  </si>
  <si>
    <t>RHTO_00042</t>
  </si>
  <si>
    <t>M7XNX9</t>
  </si>
  <si>
    <t>Ras-related protein Rap-11A</t>
  </si>
  <si>
    <t>RHTO_01102</t>
  </si>
  <si>
    <t>M7XNZ4</t>
  </si>
  <si>
    <t>ATP-binding cassette, sub-family F, member 2</t>
  </si>
  <si>
    <t>RHTO_01122</t>
  </si>
  <si>
    <t>M7XNZ5</t>
  </si>
  <si>
    <t>H/ACA ribonucleoprotein complex subunit</t>
  </si>
  <si>
    <t>RHTO_00062</t>
  </si>
  <si>
    <t>M7XP03</t>
  </si>
  <si>
    <t>RHTO_01133</t>
  </si>
  <si>
    <t>M7XP16</t>
  </si>
  <si>
    <t>Chitin synthase</t>
  </si>
  <si>
    <t>RHTO_01148</t>
  </si>
  <si>
    <t>M7XP22</t>
  </si>
  <si>
    <t>Helicase MOV-10</t>
  </si>
  <si>
    <t>RHTO_00087</t>
  </si>
  <si>
    <t>M7XP28</t>
  </si>
  <si>
    <t>Protein phosphatase 1 regulatory subunit 7</t>
  </si>
  <si>
    <t>RHTO_00092</t>
  </si>
  <si>
    <t>M7XP29</t>
  </si>
  <si>
    <t>tRNA pseudouridine synthase B</t>
  </si>
  <si>
    <t>RHTO_01163</t>
  </si>
  <si>
    <t>M7XP32</t>
  </si>
  <si>
    <t>Cytochrome b5 type b (Outer mitochondrial membrane)</t>
  </si>
  <si>
    <t>RHTO_01168</t>
  </si>
  <si>
    <t>M7XP46</t>
  </si>
  <si>
    <t>Myosin-1</t>
  </si>
  <si>
    <t>RHTO_00107</t>
  </si>
  <si>
    <t>M7XP52</t>
  </si>
  <si>
    <t>Formamidase</t>
  </si>
  <si>
    <t>RHTO_00112</t>
  </si>
  <si>
    <t>M7XP54</t>
  </si>
  <si>
    <t>Trafficking protein particle complex subunit BET3</t>
  </si>
  <si>
    <t>RHTO_01193</t>
  </si>
  <si>
    <t>M7XP63</t>
  </si>
  <si>
    <t>Metacaspase CasA</t>
  </si>
  <si>
    <t>RHTO_01203</t>
  </si>
  <si>
    <t>M7XP66</t>
  </si>
  <si>
    <t>Negative regulator of the PHO system, protein serine/threonine kinase</t>
  </si>
  <si>
    <t>RHTO_01208</t>
  </si>
  <si>
    <t>M7XP69</t>
  </si>
  <si>
    <t>Cleavage stimulation factor subunit 2</t>
  </si>
  <si>
    <t>RHTO_00127</t>
  </si>
  <si>
    <t>M7XP89</t>
  </si>
  <si>
    <t>Pre-mRNA-splicing factor ATP-dependent RNA helicase PRP16</t>
  </si>
  <si>
    <t>RHTO_00142</t>
  </si>
  <si>
    <t>M7XP96</t>
  </si>
  <si>
    <t>Dna-directed rna polymerase i subunit rpa43</t>
  </si>
  <si>
    <t>RHTO_01243</t>
  </si>
  <si>
    <t>M7XPA0</t>
  </si>
  <si>
    <t>Proteasome activator subunit 4</t>
  </si>
  <si>
    <t>RHTO_01248</t>
  </si>
  <si>
    <t>M7XPA1</t>
  </si>
  <si>
    <t>Threonyl-trna synthetase</t>
  </si>
  <si>
    <t>RHTO_00152</t>
  </si>
  <si>
    <t>M7XPB2</t>
  </si>
  <si>
    <t>PRELI/MSF1 domain protein</t>
  </si>
  <si>
    <t>RHTO_01263</t>
  </si>
  <si>
    <t>M7XPB5</t>
  </si>
  <si>
    <t>RHTO_01268</t>
  </si>
  <si>
    <t>M7XPD6</t>
  </si>
  <si>
    <t>NADH dehydrogenase (Ubiquinone) Fe-S protein 2</t>
  </si>
  <si>
    <t>RHTO_00167</t>
  </si>
  <si>
    <t>M7XPD8</t>
  </si>
  <si>
    <t>RHTO_00172</t>
  </si>
  <si>
    <t>M7XPE2</t>
  </si>
  <si>
    <t>Amidohydrolase domain containing protein</t>
  </si>
  <si>
    <t>RHTO_01298</t>
  </si>
  <si>
    <t>M7XPE3</t>
  </si>
  <si>
    <t>Inorganic pyrophosphatase</t>
  </si>
  <si>
    <t>RHTO_00177</t>
  </si>
  <si>
    <t>M7XPE6</t>
  </si>
  <si>
    <t>PCI domain containing protein</t>
  </si>
  <si>
    <t>RHTO_01303</t>
  </si>
  <si>
    <t>M7XPE8</t>
  </si>
  <si>
    <t>RHTO_00182</t>
  </si>
  <si>
    <t>M7XPF1</t>
  </si>
  <si>
    <t>Carbohydrate esterase family 9 protein</t>
  </si>
  <si>
    <t>RHTO_01308</t>
  </si>
  <si>
    <t>M7XPF2</t>
  </si>
  <si>
    <t>Negative regulation of gluconeogenesis</t>
  </si>
  <si>
    <t>RHTO_00187</t>
  </si>
  <si>
    <t>M7XPF5</t>
  </si>
  <si>
    <t>Carboxypeptidase (EC 3.4.16.-)</t>
  </si>
  <si>
    <t>RHTO_00192</t>
  </si>
  <si>
    <t>M7XPF7</t>
  </si>
  <si>
    <t>Histone deacetylase complex subunit SAP18</t>
  </si>
  <si>
    <t>RHTO_01314</t>
  </si>
  <si>
    <t>M7XPG3</t>
  </si>
  <si>
    <t>4-aminobutyrate transaminase</t>
  </si>
  <si>
    <t>RHTO_00202</t>
  </si>
  <si>
    <t>M7XPG5</t>
  </si>
  <si>
    <t>Thiamin pyrophosphokinase-related protein</t>
  </si>
  <si>
    <t>RHTO_00862</t>
  </si>
  <si>
    <t>M7XPG8</t>
  </si>
  <si>
    <t>Tenascin XB</t>
  </si>
  <si>
    <t>RHTO_00212</t>
  </si>
  <si>
    <t>M7XPH2</t>
  </si>
  <si>
    <t>Pyridoxamine 5'-phosphate oxidase-like protein</t>
  </si>
  <si>
    <t>RHTO_00217</t>
  </si>
  <si>
    <t>M7XPI5</t>
  </si>
  <si>
    <t>Syntaxin 1B/2/3</t>
  </si>
  <si>
    <t>RHTO_00237</t>
  </si>
  <si>
    <t>M7XPI9</t>
  </si>
  <si>
    <t>Ribosomal protein L9 family protein</t>
  </si>
  <si>
    <t>RHTO_00242</t>
  </si>
  <si>
    <t>M7XPL5</t>
  </si>
  <si>
    <t>Vesicle transport protein SEC22</t>
  </si>
  <si>
    <t>RHTO_00907</t>
  </si>
  <si>
    <t>M7XPM3</t>
  </si>
  <si>
    <t>UDP-N-acetylglucosamine pyrophosphorylase</t>
  </si>
  <si>
    <t>RHTO_00287</t>
  </si>
  <si>
    <t>M7XPP0</t>
  </si>
  <si>
    <t>RHTO_00312</t>
  </si>
  <si>
    <t>M7XPQ0</t>
  </si>
  <si>
    <t>Folic acid synthesis protein</t>
  </si>
  <si>
    <t>RHTO_00942</t>
  </si>
  <si>
    <t>M7XPQ5</t>
  </si>
  <si>
    <t>U3 snoRNP-associated protein Rrp5</t>
  </si>
  <si>
    <t>RHTO_00947</t>
  </si>
  <si>
    <t>M7XPQ8</t>
  </si>
  <si>
    <t>Cathepsin A (Carboxypeptidase C)</t>
  </si>
  <si>
    <t>RHTO_00332</t>
  </si>
  <si>
    <t>M7XPR1</t>
  </si>
  <si>
    <t>SHO1 osmosensor</t>
  </si>
  <si>
    <t>RHTO_00337</t>
  </si>
  <si>
    <t>M7XPR8</t>
  </si>
  <si>
    <t>RHTO_00957</t>
  </si>
  <si>
    <t>M7XPS1</t>
  </si>
  <si>
    <t>Mitogen-activated protein kinase Maf1</t>
  </si>
  <si>
    <t>RHTO_00347</t>
  </si>
  <si>
    <t>M7XPT0</t>
  </si>
  <si>
    <t>CRAL/TRIO domain-containing protein</t>
  </si>
  <si>
    <t>RHTO_00357</t>
  </si>
  <si>
    <t>M7XPU4</t>
  </si>
  <si>
    <t>RHTO_00372</t>
  </si>
  <si>
    <t>M7XPV1</t>
  </si>
  <si>
    <t>KRR1 small subunit processome component (KRR-R motif-containing protein 1)</t>
  </si>
  <si>
    <t>RHTO_00382</t>
  </si>
  <si>
    <t>M7XPV9</t>
  </si>
  <si>
    <t>MICOS complex subunit MIC60 (Mitofilin)</t>
  </si>
  <si>
    <t>RHTO_00392</t>
  </si>
  <si>
    <t>M7XPW4</t>
  </si>
  <si>
    <t>RHTO_00397</t>
  </si>
  <si>
    <t>M7XPW7</t>
  </si>
  <si>
    <t>tRNA-dihydrouridine synthase 2</t>
  </si>
  <si>
    <t>RHTO_00402</t>
  </si>
  <si>
    <t>M7XPW9</t>
  </si>
  <si>
    <t>Chromatin-remodeling complex ATPase (EC 3.6.4.-)</t>
  </si>
  <si>
    <t>RHTO_00987</t>
  </si>
  <si>
    <t>M7XPZ4</t>
  </si>
  <si>
    <t>40S ribosomal protein s5</t>
  </si>
  <si>
    <t>RHTO_01017</t>
  </si>
  <si>
    <t>M7XQ01</t>
  </si>
  <si>
    <t>RHTO_01027</t>
  </si>
  <si>
    <t>M7XQ03</t>
  </si>
  <si>
    <t>Casein kinase II subunit beta</t>
  </si>
  <si>
    <t>RHTO_00437</t>
  </si>
  <si>
    <t>M7XQ05</t>
  </si>
  <si>
    <t>RHTO_01032</t>
  </si>
  <si>
    <t>M7XQ08</t>
  </si>
  <si>
    <t>Peroxisomal biogenesis factor 19</t>
  </si>
  <si>
    <t>RHTO_00442</t>
  </si>
  <si>
    <t>M7XQ16</t>
  </si>
  <si>
    <t>5'-3' exoribonuclease 1 (EC 3.1.13.-)</t>
  </si>
  <si>
    <t>RHTO_00447</t>
  </si>
  <si>
    <t>M7XQ28</t>
  </si>
  <si>
    <t>M7XQ32</t>
  </si>
  <si>
    <t>Calnexin</t>
  </si>
  <si>
    <t>RHTO_00462</t>
  </si>
  <si>
    <t>M7XQ33</t>
  </si>
  <si>
    <t>Ab-hydrolase associated lipase</t>
  </si>
  <si>
    <t>RHTO_01062</t>
  </si>
  <si>
    <t>M7XQ37</t>
  </si>
  <si>
    <t>RHTO_01067</t>
  </si>
  <si>
    <t>M7XQ42</t>
  </si>
  <si>
    <t>30S ribosomal protein s12</t>
  </si>
  <si>
    <t>RHTO_01072</t>
  </si>
  <si>
    <t>M7XQ43</t>
  </si>
  <si>
    <t>Paired amphipathic helix protein Sin3a</t>
  </si>
  <si>
    <t>RHTO_00472</t>
  </si>
  <si>
    <t>M7XQ60</t>
  </si>
  <si>
    <t>AGC/YANK protein kinase</t>
  </si>
  <si>
    <t>RHTO_00487</t>
  </si>
  <si>
    <t>M7XQ65</t>
  </si>
  <si>
    <t>Autophagy-related protein 7</t>
  </si>
  <si>
    <t>RHTO_00622</t>
  </si>
  <si>
    <t>M7XQ67</t>
  </si>
  <si>
    <t>RHTO_00492</t>
  </si>
  <si>
    <t>M7XQ75</t>
  </si>
  <si>
    <t>Large subunit ribosomal protein L27Ae</t>
  </si>
  <si>
    <t>RHTO_00632</t>
  </si>
  <si>
    <t>M7XQ78</t>
  </si>
  <si>
    <t>RHTO_00502</t>
  </si>
  <si>
    <t>M7XQ86</t>
  </si>
  <si>
    <t>UDP-glucose:glycoprotein glucosyltransferase</t>
  </si>
  <si>
    <t>RHTO_00642</t>
  </si>
  <si>
    <t>M7XQ93</t>
  </si>
  <si>
    <t>Class II aldolase/adducin domain containing protein</t>
  </si>
  <si>
    <t>RHTO_00652</t>
  </si>
  <si>
    <t>M7XQA1</t>
  </si>
  <si>
    <t>Choline dehydrogenase</t>
  </si>
  <si>
    <t>RHTO_00522</t>
  </si>
  <si>
    <t>M7XQA8</t>
  </si>
  <si>
    <t>Coatomer subunit alpha</t>
  </si>
  <si>
    <t>RHTO_00667</t>
  </si>
  <si>
    <t>M7XQB1</t>
  </si>
  <si>
    <t>Neugrin-related protein</t>
  </si>
  <si>
    <t>RHTO_00672</t>
  </si>
  <si>
    <t>M7XQB3</t>
  </si>
  <si>
    <t>Receptor-activated ca2+-permeable cation channel</t>
  </si>
  <si>
    <t>RHTO_00532</t>
  </si>
  <si>
    <t>M7XQB5</t>
  </si>
  <si>
    <t>Cell cycle arrest protein BUB3</t>
  </si>
  <si>
    <t>RHTO_00677</t>
  </si>
  <si>
    <t>M7XQC4</t>
  </si>
  <si>
    <t>RHTO_00542</t>
  </si>
  <si>
    <t>M7XQE0</t>
  </si>
  <si>
    <t>Class V myosin</t>
  </si>
  <si>
    <t>RHTO_00557</t>
  </si>
  <si>
    <t>M7XQE6</t>
  </si>
  <si>
    <t>RHTO_00562</t>
  </si>
  <si>
    <t>M7XQF5</t>
  </si>
  <si>
    <t>RHTO_00717</t>
  </si>
  <si>
    <t>M7XQG0</t>
  </si>
  <si>
    <t>ATP-dependent rna helicase dhh1</t>
  </si>
  <si>
    <t>RHTO_00722</t>
  </si>
  <si>
    <t>M7XQG4</t>
  </si>
  <si>
    <t>RHTO_00727</t>
  </si>
  <si>
    <t>M7XQG8</t>
  </si>
  <si>
    <t>Histone chaperone domain CHZ domain protein</t>
  </si>
  <si>
    <t>RHTO_00582</t>
  </si>
  <si>
    <t>M7XQH4</t>
  </si>
  <si>
    <t>Phosphodiesterase (EC 3.1.4.-)</t>
  </si>
  <si>
    <t>RHTO_00737</t>
  </si>
  <si>
    <t>M7XQH9</t>
  </si>
  <si>
    <t>RHTO_00592</t>
  </si>
  <si>
    <t>M7XQJ0</t>
  </si>
  <si>
    <t>RHTO_00602</t>
  </si>
  <si>
    <t>M7XQJ1</t>
  </si>
  <si>
    <t>tRNA binding protein</t>
  </si>
  <si>
    <t>RHTO_00757</t>
  </si>
  <si>
    <t>M7XQJ6</t>
  </si>
  <si>
    <t>Protein MAK16</t>
  </si>
  <si>
    <t>RHTO_00762</t>
  </si>
  <si>
    <t>M7XQK1</t>
  </si>
  <si>
    <t>Coatomer subunit beta (Beta-coat protein)</t>
  </si>
  <si>
    <t>RHTO_00612</t>
  </si>
  <si>
    <t>M7XQK7</t>
  </si>
  <si>
    <t>Protein N-terminal amidase</t>
  </si>
  <si>
    <t>RHTO_00772</t>
  </si>
  <si>
    <t>M7XQL2</t>
  </si>
  <si>
    <t>D-4,5 unsaturated beta-glucuronyl hydrolase, glycoside hydrolase family 88 protein</t>
  </si>
  <si>
    <t>RHTO_00777</t>
  </si>
  <si>
    <t>M7XQN3</t>
  </si>
  <si>
    <t>Protein SEY1 (EC 3.6.5.-)</t>
  </si>
  <si>
    <t>SEY1 RHTO_00802</t>
  </si>
  <si>
    <t>M7XQP9</t>
  </si>
  <si>
    <t>Protein of pyridoxal phosphate phosphatase-related family</t>
  </si>
  <si>
    <t>RHTO_00822</t>
  </si>
  <si>
    <t>M7XQQ3</t>
  </si>
  <si>
    <t>RHTO_00827</t>
  </si>
  <si>
    <t>M7XQR9</t>
  </si>
  <si>
    <t>Mitochondrial large subunit ribosomal protein L45</t>
  </si>
  <si>
    <t>RHTO_00847</t>
  </si>
  <si>
    <t>M7XQS8;M7XFE7</t>
  </si>
  <si>
    <t>Histone H2B;Histone H2B (Fragment)</t>
  </si>
  <si>
    <t>RHTO_00843;RHTO_00857</t>
  </si>
  <si>
    <t>M7XQT3</t>
  </si>
  <si>
    <t>RHTO_07936</t>
  </si>
  <si>
    <t>M7XQV9</t>
  </si>
  <si>
    <t>Uridine phosphorylase</t>
  </si>
  <si>
    <t>RHTO_07961</t>
  </si>
  <si>
    <t>M7XQX5</t>
  </si>
  <si>
    <t>Bet3 family protein</t>
  </si>
  <si>
    <t>RHTO_07976</t>
  </si>
  <si>
    <t>M7XQY9</t>
  </si>
  <si>
    <t>Glucose repression mediator protein</t>
  </si>
  <si>
    <t>RHTO_07991</t>
  </si>
  <si>
    <t>M7XQZ9</t>
  </si>
  <si>
    <t>RHTO_08001</t>
  </si>
  <si>
    <t>M7XR05</t>
  </si>
  <si>
    <t>Aminoglycoside phosphotransferase</t>
  </si>
  <si>
    <t>RHTO_08006</t>
  </si>
  <si>
    <t>M7XR20</t>
  </si>
  <si>
    <t>PaaI_thioesterase family protein, putative</t>
  </si>
  <si>
    <t>RHTO_08021</t>
  </si>
  <si>
    <t>M7XR30</t>
  </si>
  <si>
    <t>Septin</t>
  </si>
  <si>
    <t>RHTO_08031</t>
  </si>
  <si>
    <t>M7XR52</t>
  </si>
  <si>
    <t>Cyclic-nucleotide phosphodiesterase</t>
  </si>
  <si>
    <t>RHTO_08056</t>
  </si>
  <si>
    <t>M7XR65</t>
  </si>
  <si>
    <t>Protein of gelsolin famlily</t>
  </si>
  <si>
    <t>RHTO_08066</t>
  </si>
  <si>
    <t>M7XRB9</t>
  </si>
  <si>
    <t>Vacuolar protein sorting-associated protein 29</t>
  </si>
  <si>
    <t>RHTO_08096</t>
  </si>
  <si>
    <t>M7XRE2</t>
  </si>
  <si>
    <t>RHTO_08131</t>
  </si>
  <si>
    <t>M7XRF2</t>
  </si>
  <si>
    <t>U6 snRNA-associated Sm-like protein LSm2</t>
  </si>
  <si>
    <t>RHTO_08141</t>
  </si>
  <si>
    <t>M7XRG0</t>
  </si>
  <si>
    <t>40S ribosomal protein s29</t>
  </si>
  <si>
    <t>RHTO_08151</t>
  </si>
  <si>
    <t>M7XRH4</t>
  </si>
  <si>
    <t>RHTO_08166</t>
  </si>
  <si>
    <t>M7XRJ2</t>
  </si>
  <si>
    <t>Gamma-glutamyltranspeptidase</t>
  </si>
  <si>
    <t>RHTO_07703</t>
  </si>
  <si>
    <t>M7XRJ6</t>
  </si>
  <si>
    <t>Tubulin alpha chain</t>
  </si>
  <si>
    <t>RHTO_07708</t>
  </si>
  <si>
    <t>M7XRK5</t>
  </si>
  <si>
    <t>NAD-specific glutamate dehydrogenase (EC 1.4.1.2)</t>
  </si>
  <si>
    <t>RHTO_07718</t>
  </si>
  <si>
    <t>M7XRM3</t>
  </si>
  <si>
    <t>Phosphatidylinositol transporter</t>
  </si>
  <si>
    <t>RHTO_07738</t>
  </si>
  <si>
    <t>M7XRM8</t>
  </si>
  <si>
    <t>Signal peptidase complex catalytic subunit SEC11 (EC 3.4.21.89)</t>
  </si>
  <si>
    <t>RHTO_07743</t>
  </si>
  <si>
    <t>M7XRN2</t>
  </si>
  <si>
    <t>Electron transfer flavoprotein beta subunit</t>
  </si>
  <si>
    <t>RHTO_07748</t>
  </si>
  <si>
    <t>M7XRP3</t>
  </si>
  <si>
    <t>Anthranilate phosphoribosyltransferase</t>
  </si>
  <si>
    <t>RHTO_07763</t>
  </si>
  <si>
    <t>M7XRQ3</t>
  </si>
  <si>
    <t>Protein of phosphoglycerate mutase 1 family</t>
  </si>
  <si>
    <t>RHTO_07773</t>
  </si>
  <si>
    <t>M7XRQ7</t>
  </si>
  <si>
    <t>Cleavage and polyadenylation specificity factor subunit 2</t>
  </si>
  <si>
    <t>RHTO_07778</t>
  </si>
  <si>
    <t>M7XRR1</t>
  </si>
  <si>
    <t>Casein kinase II subunit beta (CK II beta)</t>
  </si>
  <si>
    <t>RHTO_07783</t>
  </si>
  <si>
    <t>M7XRR5</t>
  </si>
  <si>
    <t>Protein of CoA-transferase family III</t>
  </si>
  <si>
    <t>RHTO_07788</t>
  </si>
  <si>
    <t>M7XRT0</t>
  </si>
  <si>
    <t>RHTO_07803</t>
  </si>
  <si>
    <t>M7XRU1</t>
  </si>
  <si>
    <t>Saccharopepsin</t>
  </si>
  <si>
    <t>RHTO_07813</t>
  </si>
  <si>
    <t>M7XRU5</t>
  </si>
  <si>
    <t>RHTO_07818</t>
  </si>
  <si>
    <t>M7XRV0</t>
  </si>
  <si>
    <t>U3 small nucleolar RNA-associated protein 6</t>
  </si>
  <si>
    <t>RHTO_07823</t>
  </si>
  <si>
    <t>M7XRV5</t>
  </si>
  <si>
    <t>COP9 signalosome complex subunit 4</t>
  </si>
  <si>
    <t>RHTO_07828</t>
  </si>
  <si>
    <t>M7XRX0</t>
  </si>
  <si>
    <t>Elongation factor EF-1 beta subunit</t>
  </si>
  <si>
    <t>RHTO_07843</t>
  </si>
  <si>
    <t>M7XRX5</t>
  </si>
  <si>
    <t>Pyrimidine 5'-nucleotidase</t>
  </si>
  <si>
    <t>RHTO_07849</t>
  </si>
  <si>
    <t>M7XRZ5</t>
  </si>
  <si>
    <t>Protein arginine N-methyltransferase 3</t>
  </si>
  <si>
    <t>RHTO_07869</t>
  </si>
  <si>
    <t>M7XS16</t>
  </si>
  <si>
    <t>Zinc-type alcohol dehydrogenase</t>
  </si>
  <si>
    <t>RHTO_07889</t>
  </si>
  <si>
    <t>M7XS31</t>
  </si>
  <si>
    <t>Chaperonin-containing t-complex zeta subunit, Cct6</t>
  </si>
  <si>
    <t>RHTO_07904</t>
  </si>
  <si>
    <t>M7XS41</t>
  </si>
  <si>
    <t>RHTO_07914</t>
  </si>
  <si>
    <t>M7XS74</t>
  </si>
  <si>
    <t>RHTO_07420</t>
  </si>
  <si>
    <t>M7XS79</t>
  </si>
  <si>
    <t>Acetolactate synthase</t>
  </si>
  <si>
    <t>RHTO_07425</t>
  </si>
  <si>
    <t>M7XS90</t>
  </si>
  <si>
    <t>DNA-binding protein creA</t>
  </si>
  <si>
    <t>RHTO_07440</t>
  </si>
  <si>
    <t>M7XSA2</t>
  </si>
  <si>
    <t>Chromatin modification-related protein</t>
  </si>
  <si>
    <t>RHTO_07455</t>
  </si>
  <si>
    <t>M7XSB0</t>
  </si>
  <si>
    <t>Ubiquitin-protein ligase E3 C</t>
  </si>
  <si>
    <t>RHTO_07465</t>
  </si>
  <si>
    <t>M7XSC4</t>
  </si>
  <si>
    <t>Phosphoenolpyruvate carboxykinase (ATP)</t>
  </si>
  <si>
    <t>RHTO_07480</t>
  </si>
  <si>
    <t>M7XSD9</t>
  </si>
  <si>
    <t>RHTO_07495</t>
  </si>
  <si>
    <t>M7XSF8</t>
  </si>
  <si>
    <t>Proteasome Inhibitor PI31</t>
  </si>
  <si>
    <t>RHTO_07515</t>
  </si>
  <si>
    <t>M7XSH0</t>
  </si>
  <si>
    <t>RHTO_07525</t>
  </si>
  <si>
    <t>M7XSI3</t>
  </si>
  <si>
    <t>Fructose-2,6-bisphosphatase</t>
  </si>
  <si>
    <t>RHTO_07535</t>
  </si>
  <si>
    <t>M7XSJ1</t>
  </si>
  <si>
    <t>Protein of Nucleotide-diphospho-sugar transferase, predicted family</t>
  </si>
  <si>
    <t>RHTO_07540</t>
  </si>
  <si>
    <t>M7XSK8</t>
  </si>
  <si>
    <t>RHTO_07550</t>
  </si>
  <si>
    <t>M7XSL5</t>
  </si>
  <si>
    <t>Tubulin-specific chaperone D</t>
  </si>
  <si>
    <t>RHTO_07555</t>
  </si>
  <si>
    <t>M7XSM0</t>
  </si>
  <si>
    <t>Peptidyl-prolyl isomerase domain and WD repeat-containing protein 1</t>
  </si>
  <si>
    <t>RHTO_07560</t>
  </si>
  <si>
    <t>M7XSQ1</t>
  </si>
  <si>
    <t>Nuclear mRNA splicing factor-associated protein</t>
  </si>
  <si>
    <t>RHTO_07575</t>
  </si>
  <si>
    <t>M7XSR7</t>
  </si>
  <si>
    <t>Mitochondrial NAD+ transporter</t>
  </si>
  <si>
    <t>RHTO_07590</t>
  </si>
  <si>
    <t>M7XST2</t>
  </si>
  <si>
    <t>RHTO_07610</t>
  </si>
  <si>
    <t>M7XSU0</t>
  </si>
  <si>
    <t>RHTO_07620</t>
  </si>
  <si>
    <t>M7XSU5</t>
  </si>
  <si>
    <t>mRNA stability protein</t>
  </si>
  <si>
    <t>RHTO_07625</t>
  </si>
  <si>
    <t>M7XSV6</t>
  </si>
  <si>
    <t>Mitochondrial large subunit ribosomal protein L4</t>
  </si>
  <si>
    <t>RHTO_07640</t>
  </si>
  <si>
    <t>M7XSX2</t>
  </si>
  <si>
    <t>Glycerol-3-phosphate dehydrogenase (EC 1.1.5.3)</t>
  </si>
  <si>
    <t>RHTO_07665</t>
  </si>
  <si>
    <t>M7XSX7</t>
  </si>
  <si>
    <t>Cohesin loading factor subunit SCC2</t>
  </si>
  <si>
    <t>RHTO_07670</t>
  </si>
  <si>
    <t>M7XSZ4</t>
  </si>
  <si>
    <t>RHTO_07082</t>
  </si>
  <si>
    <t>M7XSZ9</t>
  </si>
  <si>
    <t>LEM3/CDC50 family protein</t>
  </si>
  <si>
    <t>RHTO_07087</t>
  </si>
  <si>
    <t>M7XT38</t>
  </si>
  <si>
    <t>Glyoxylate pathway regulator</t>
  </si>
  <si>
    <t>RHTO_07127</t>
  </si>
  <si>
    <t>M7XT57</t>
  </si>
  <si>
    <t>Secretion related GTPase SrgD</t>
  </si>
  <si>
    <t>RHTO_07147</t>
  </si>
  <si>
    <t>M7XT68</t>
  </si>
  <si>
    <t>Large subunit ribosomal protein L24e</t>
  </si>
  <si>
    <t>RHTO_07157</t>
  </si>
  <si>
    <t>M7XT88</t>
  </si>
  <si>
    <t>Mitochondrial ribosomal protein subunit img2</t>
  </si>
  <si>
    <t>RHTO_07177</t>
  </si>
  <si>
    <t>M7XT98</t>
  </si>
  <si>
    <t>20S proteasome subunit,threonine-type endopeptidase</t>
  </si>
  <si>
    <t>RHTO_07187</t>
  </si>
  <si>
    <t>M7XTA7</t>
  </si>
  <si>
    <t>20S-pre-rRNA D-site endonuclease NOB1</t>
  </si>
  <si>
    <t>RHTO_07197</t>
  </si>
  <si>
    <t>M7XTB2</t>
  </si>
  <si>
    <t>Inosine triphosphate pyrophosphatase (ITPase) (Inosine triphosphatase) (EC 3.6.1.9) (Non-canonical purine NTP pyrophosphatase) (Non-standard purine NTP pyrophosphatase) (Nucleoside-triphosphate diphosphatase) (Nucleoside-triphosphate pyrophosphatase) (NTPase)</t>
  </si>
  <si>
    <t>RHTO_07202</t>
  </si>
  <si>
    <t>M7XTB8</t>
  </si>
  <si>
    <t>Nucleolar protein 14</t>
  </si>
  <si>
    <t>RHTO_07207</t>
  </si>
  <si>
    <t>M7XTD9</t>
  </si>
  <si>
    <t>RHTO_07232</t>
  </si>
  <si>
    <t>M7XTG0</t>
  </si>
  <si>
    <t>RHTO_07242</t>
  </si>
  <si>
    <t>M7XTH3</t>
  </si>
  <si>
    <t>Bis(5'-adenosyl)-triphosphatase</t>
  </si>
  <si>
    <t>RHTO_07257</t>
  </si>
  <si>
    <t>M7XTH8</t>
  </si>
  <si>
    <t>RHTO_07262</t>
  </si>
  <si>
    <t>M7XTQ6</t>
  </si>
  <si>
    <t>tRNA nucleotidyltransferase (CCA-adding enzyme)</t>
  </si>
  <si>
    <t>RHTO_07347</t>
  </si>
  <si>
    <t>M7XTS7</t>
  </si>
  <si>
    <t>Mitogen-activated protein kinase kinase kinase</t>
  </si>
  <si>
    <t>RHTO_07372</t>
  </si>
  <si>
    <t>M7XTU8</t>
  </si>
  <si>
    <t>Homoisocitrate dehydrogenase</t>
  </si>
  <si>
    <t>RHTO_06717</t>
  </si>
  <si>
    <t>M7XTV9</t>
  </si>
  <si>
    <t>RHTO_06727</t>
  </si>
  <si>
    <t>M7XTX7</t>
  </si>
  <si>
    <t>Ribosome biogenesis protein ERB1 (Eukaryotic ribosome biogenesis protein 1)</t>
  </si>
  <si>
    <t>ERB1 RHTO_06742</t>
  </si>
  <si>
    <t>M7XTY9</t>
  </si>
  <si>
    <t>Transcription factor (Snd1/p100)</t>
  </si>
  <si>
    <t>RHTO_06752</t>
  </si>
  <si>
    <t>M7XTZ4</t>
  </si>
  <si>
    <t>Hsp90 co-chaperone cdc37</t>
  </si>
  <si>
    <t>RHTO_06757</t>
  </si>
  <si>
    <t>M7XU04</t>
  </si>
  <si>
    <t>tRNA (M5U54) methyltransferase Trm2</t>
  </si>
  <si>
    <t>RHTO_06767</t>
  </si>
  <si>
    <t>M7XU34</t>
  </si>
  <si>
    <t>RHTO_06787</t>
  </si>
  <si>
    <t>M7XU45</t>
  </si>
  <si>
    <t>60S ribosomal protein l35</t>
  </si>
  <si>
    <t>RHTO_06792</t>
  </si>
  <si>
    <t>M7XU53</t>
  </si>
  <si>
    <t>RHTO_06802</t>
  </si>
  <si>
    <t>M7XU58</t>
  </si>
  <si>
    <t>Zuotin</t>
  </si>
  <si>
    <t>RHTO_06807</t>
  </si>
  <si>
    <t>M7XU63</t>
  </si>
  <si>
    <t>AMFR protein</t>
  </si>
  <si>
    <t>RHTO_06812</t>
  </si>
  <si>
    <t>M7XU66</t>
  </si>
  <si>
    <t>Sec7 guanine nucleotide exchange factor</t>
  </si>
  <si>
    <t>RHTO_06817</t>
  </si>
  <si>
    <t>M7XU75</t>
  </si>
  <si>
    <t>OTU domain-containing protein 6B</t>
  </si>
  <si>
    <t>RHTO_06832</t>
  </si>
  <si>
    <t>M7XU83</t>
  </si>
  <si>
    <t>Peroxisomal 3,2-trans-enoyl-CoA isomerase</t>
  </si>
  <si>
    <t>RHTO_06842</t>
  </si>
  <si>
    <t>M7XU92</t>
  </si>
  <si>
    <t>26S proteasome regulatory subunit t3</t>
  </si>
  <si>
    <t>RHTO_06852</t>
  </si>
  <si>
    <t>M7XUA4</t>
  </si>
  <si>
    <t>RHTO_06867</t>
  </si>
  <si>
    <t>M7XUA8</t>
  </si>
  <si>
    <t>Microsomal epoxide hydrolase</t>
  </si>
  <si>
    <t>RHTO_06872</t>
  </si>
  <si>
    <t>M7XUB0</t>
  </si>
  <si>
    <t>rRNA processing protein</t>
  </si>
  <si>
    <t>RHTO_06877</t>
  </si>
  <si>
    <t>M7XUB5</t>
  </si>
  <si>
    <t>Nam9 protein, mitochondrial</t>
  </si>
  <si>
    <t>RHTO_06882</t>
  </si>
  <si>
    <t>M7XUC3</t>
  </si>
  <si>
    <t>WD repeat protein, Quinonprotein alcohol dehydrogenase-like protein</t>
  </si>
  <si>
    <t>RHTO_06892</t>
  </si>
  <si>
    <t>M7XUE2</t>
  </si>
  <si>
    <t>RHTO_06917</t>
  </si>
  <si>
    <t>M7XUF7</t>
  </si>
  <si>
    <t>Deoxyhypusine synthase</t>
  </si>
  <si>
    <t>RHTO_06932</t>
  </si>
  <si>
    <t>M7XUI5</t>
  </si>
  <si>
    <t>RHTO_06962</t>
  </si>
  <si>
    <t>M7XUJ0</t>
  </si>
  <si>
    <t>Mitochondrial large subunit ribosomal protein L11</t>
  </si>
  <si>
    <t>RHTO_06967</t>
  </si>
  <si>
    <t>M7XUJ6</t>
  </si>
  <si>
    <t>Chaperonin GroES</t>
  </si>
  <si>
    <t>RHTO_06972</t>
  </si>
  <si>
    <t>M7XUL2</t>
  </si>
  <si>
    <t>Elongation factor 1 alpha-like protein</t>
  </si>
  <si>
    <t>RHTO_06992</t>
  </si>
  <si>
    <t>M7XUM6</t>
  </si>
  <si>
    <t>Capsular associated protein, glycosyltransferase family 90 protein</t>
  </si>
  <si>
    <t>RHTO_07007</t>
  </si>
  <si>
    <t>M7XUN6</t>
  </si>
  <si>
    <t>U3 small nucleolar RNA-associated protein 14</t>
  </si>
  <si>
    <t>RHTO_07017</t>
  </si>
  <si>
    <t>M7XUQ1</t>
  </si>
  <si>
    <t>NADH dehydrogenase [ubiquinone] 1 alpha subcomplex subunit</t>
  </si>
  <si>
    <t>RHTO_07027</t>
  </si>
  <si>
    <t>M7XUQ9</t>
  </si>
  <si>
    <t>ABC-2 type transporter, pleiotropic drug resistance</t>
  </si>
  <si>
    <t>RHTO_07037</t>
  </si>
  <si>
    <t>M7XUT1</t>
  </si>
  <si>
    <t>DNA polymerase epsilon p12 subunit (Dna polymerase epsilon subunit 4)</t>
  </si>
  <si>
    <t>RHTO_06007</t>
  </si>
  <si>
    <t>M7XUU6</t>
  </si>
  <si>
    <t>ATP-binding cassette, sub-family E, member 1</t>
  </si>
  <si>
    <t>RHTO_06022</t>
  </si>
  <si>
    <t>M7XUV9</t>
  </si>
  <si>
    <t>Protein of GFA famliy</t>
  </si>
  <si>
    <t>RHTO_06037</t>
  </si>
  <si>
    <t>M7XUW4</t>
  </si>
  <si>
    <t>Formate dehydrogenase (FDH) (EC 1.2.1.2) (NAD-dependent formate dehydrogenase)</t>
  </si>
  <si>
    <t>RHTO_06042</t>
  </si>
  <si>
    <t>M7XUX8</t>
  </si>
  <si>
    <t>ATP-synthase delta chain</t>
  </si>
  <si>
    <t>RHTO_06057</t>
  </si>
  <si>
    <t>M7XUZ4</t>
  </si>
  <si>
    <t>RHTO_06072</t>
  </si>
  <si>
    <t>M7XV13</t>
  </si>
  <si>
    <t>Translation initiation factor eIF-2 beta subunit</t>
  </si>
  <si>
    <t>RHTO_06092</t>
  </si>
  <si>
    <t>M7XV41</t>
  </si>
  <si>
    <t>Trehalose 6-P phosphatase, glycosyltransferase family 20 protein</t>
  </si>
  <si>
    <t>RHTO_06117</t>
  </si>
  <si>
    <t>M7XV63</t>
  </si>
  <si>
    <t>SCP160 protein</t>
  </si>
  <si>
    <t>RHTO_06137</t>
  </si>
  <si>
    <t>M7XVC8</t>
  </si>
  <si>
    <t>RHTO_06202</t>
  </si>
  <si>
    <t>M7XVE8</t>
  </si>
  <si>
    <t>SNF7 family protein, charged multivesicular body protein 2A</t>
  </si>
  <si>
    <t>RHTO_06217</t>
  </si>
  <si>
    <t>M7XVG3</t>
  </si>
  <si>
    <t>Actin-related protein 2/3 complex subunit 4</t>
  </si>
  <si>
    <t>RHTO_06227</t>
  </si>
  <si>
    <t>M7XVK5</t>
  </si>
  <si>
    <t>Short-chain dehydrogenase/reductase</t>
  </si>
  <si>
    <t>RHTO_06252</t>
  </si>
  <si>
    <t>M7XVL0</t>
  </si>
  <si>
    <t>Pre-mRNA-splicing factor CDC5/CEF1</t>
  </si>
  <si>
    <t>RHTO_06257</t>
  </si>
  <si>
    <t>M7XVM0</t>
  </si>
  <si>
    <t>Mitochondrial import inner membrane translocase subunit TIM17</t>
  </si>
  <si>
    <t>RHTO_06272</t>
  </si>
  <si>
    <t>M7XVM5</t>
  </si>
  <si>
    <t>Signal recognition particle subunit SRP19</t>
  </si>
  <si>
    <t>RHTO_06277</t>
  </si>
  <si>
    <t>M7XVN7</t>
  </si>
  <si>
    <t>NADH:ubiquinone oxidoreductase, B12 subunit</t>
  </si>
  <si>
    <t>RHTO_06292</t>
  </si>
  <si>
    <t>M7XVQ9</t>
  </si>
  <si>
    <t>Apoptosis related protein</t>
  </si>
  <si>
    <t>RHTO_06322</t>
  </si>
  <si>
    <t>M7XVS5</t>
  </si>
  <si>
    <t>54S ribosomal protein l16</t>
  </si>
  <si>
    <t>RHTO_06342</t>
  </si>
  <si>
    <t>M7XVT2</t>
  </si>
  <si>
    <t>D-lactate dehydrogenase</t>
  </si>
  <si>
    <t>RHTO_06352</t>
  </si>
  <si>
    <t>M7XVU3</t>
  </si>
  <si>
    <t>DNA polymerase alpha subunit A</t>
  </si>
  <si>
    <t>RHTO_06367</t>
  </si>
  <si>
    <t>M7XVV3</t>
  </si>
  <si>
    <t>mRNA binding protein Pumilio</t>
  </si>
  <si>
    <t>RHTO_06377</t>
  </si>
  <si>
    <t>M7XVW7</t>
  </si>
  <si>
    <t>Ketol-acid reductoisomerase (Fragment)</t>
  </si>
  <si>
    <t>RHTO_04566</t>
  </si>
  <si>
    <t>M7XVX8</t>
  </si>
  <si>
    <t>Molybdopterin biosynthesis protein MoeA</t>
  </si>
  <si>
    <t>RHTO_04576</t>
  </si>
  <si>
    <t>M7XVY6</t>
  </si>
  <si>
    <t>Hexosaminidase, glycoside hydrolase family 20 protein</t>
  </si>
  <si>
    <t>RHTO_04586</t>
  </si>
  <si>
    <t>M7XVZ7</t>
  </si>
  <si>
    <t>U3 small nucleolar RNA-associated protein 4</t>
  </si>
  <si>
    <t>RHTO_04596</t>
  </si>
  <si>
    <t>M7XW12</t>
  </si>
  <si>
    <t>Translation initiation factor eIF-4E</t>
  </si>
  <si>
    <t>RHTO_04611</t>
  </si>
  <si>
    <t>M7XW21</t>
  </si>
  <si>
    <t>Mannose-6-phosphate isomerase (EC 5.3.1.8)</t>
  </si>
  <si>
    <t>RHTO_04622</t>
  </si>
  <si>
    <t>M7XW26</t>
  </si>
  <si>
    <t>Mitochondrial inner membrane translocase subunit TIM10</t>
  </si>
  <si>
    <t>RHTO_04627</t>
  </si>
  <si>
    <t>M7XW45</t>
  </si>
  <si>
    <t>RHTO_04647</t>
  </si>
  <si>
    <t>M7XW60</t>
  </si>
  <si>
    <t>RHTO_04662</t>
  </si>
  <si>
    <t>M7XWA3</t>
  </si>
  <si>
    <t>Catechol dioxygenase</t>
  </si>
  <si>
    <t>RHTO_04707</t>
  </si>
  <si>
    <t>M7XWA8</t>
  </si>
  <si>
    <t>DNA excision repair protein ERCC-3</t>
  </si>
  <si>
    <t>RHTO_04712</t>
  </si>
  <si>
    <t>M7XWC1</t>
  </si>
  <si>
    <t>MFS transporter, siderochrome-iron transporter</t>
  </si>
  <si>
    <t>RHTO_04727</t>
  </si>
  <si>
    <t>M7XWD5</t>
  </si>
  <si>
    <t>Flavin reductase-like, FMN-binding domain containing protein</t>
  </si>
  <si>
    <t>RHTO_04742</t>
  </si>
  <si>
    <t>M7XWD9</t>
  </si>
  <si>
    <t>RHTO_04747</t>
  </si>
  <si>
    <t>M7XWH3</t>
  </si>
  <si>
    <t>ABC drug exporter AtrF</t>
  </si>
  <si>
    <t>RHTO_04782</t>
  </si>
  <si>
    <t>M7XWH8</t>
  </si>
  <si>
    <t>Mitochondrial carrier protein RIM2</t>
  </si>
  <si>
    <t>RHTO_04787</t>
  </si>
  <si>
    <t>M7XWJ1</t>
  </si>
  <si>
    <t>ATP-dependent rna helicase drs1</t>
  </si>
  <si>
    <t>RHTO_04802</t>
  </si>
  <si>
    <t>M7XWK0</t>
  </si>
  <si>
    <t>RHTO_04812</t>
  </si>
  <si>
    <t>M7XWN0</t>
  </si>
  <si>
    <t>Mitochondrial RNA splicing protein</t>
  </si>
  <si>
    <t>RHTO_04847</t>
  </si>
  <si>
    <t>M7XWT6</t>
  </si>
  <si>
    <t>RHTO_04893</t>
  </si>
  <si>
    <t>M7XWU8</t>
  </si>
  <si>
    <t>Riboflavin synthase</t>
  </si>
  <si>
    <t>RHTO_04903</t>
  </si>
  <si>
    <t>M7XWZ2</t>
  </si>
  <si>
    <t>Translational activator</t>
  </si>
  <si>
    <t>RHTO_04928</t>
  </si>
  <si>
    <t>M7XWZ6</t>
  </si>
  <si>
    <t>Thioredoxin-like fold domain protein</t>
  </si>
  <si>
    <t>RHTO_04933</t>
  </si>
  <si>
    <t>M7XX08</t>
  </si>
  <si>
    <t>GDP-mannose transporter</t>
  </si>
  <si>
    <t>RHTO_04948</t>
  </si>
  <si>
    <t>M7XX27</t>
  </si>
  <si>
    <t>Sec1 family protein</t>
  </si>
  <si>
    <t>RHTO_04973</t>
  </si>
  <si>
    <t>M7XX52</t>
  </si>
  <si>
    <t>Small nuclear ribonucleoprotein D2</t>
  </si>
  <si>
    <t>RHTO_05003</t>
  </si>
  <si>
    <t>M7XX75</t>
  </si>
  <si>
    <t>Sucrase/ferredoxin-like family protein</t>
  </si>
  <si>
    <t>RHTO_05033</t>
  </si>
  <si>
    <t>M7XXA4</t>
  </si>
  <si>
    <t>RHTO_05068</t>
  </si>
  <si>
    <t>M7XXB6</t>
  </si>
  <si>
    <t>RHTO_05083</t>
  </si>
  <si>
    <t>M7XXC3</t>
  </si>
  <si>
    <t>RHTO_05093</t>
  </si>
  <si>
    <t>M7XXD2</t>
  </si>
  <si>
    <t>60S ribosomal protein l32</t>
  </si>
  <si>
    <t>RHTO_05103</t>
  </si>
  <si>
    <t>M7XXE3</t>
  </si>
  <si>
    <t>RHTO_05113</t>
  </si>
  <si>
    <t>M7XXE8</t>
  </si>
  <si>
    <t>Nuclear movement protein nudC</t>
  </si>
  <si>
    <t>RHTO_05118</t>
  </si>
  <si>
    <t>M7XXG1</t>
  </si>
  <si>
    <t>RHTO_02679</t>
  </si>
  <si>
    <t>M7XXH0</t>
  </si>
  <si>
    <t>37S ribosomal protein mrp17</t>
  </si>
  <si>
    <t>RHTO_02689</t>
  </si>
  <si>
    <t>M7XXJ2</t>
  </si>
  <si>
    <t>C-8 sterol isomerase (Erg-1)</t>
  </si>
  <si>
    <t>RHTO_02709</t>
  </si>
  <si>
    <t>M7XXL8</t>
  </si>
  <si>
    <t>EF-hand-like domain containing protein</t>
  </si>
  <si>
    <t>RHTO_02739</t>
  </si>
  <si>
    <t>M7XXM3</t>
  </si>
  <si>
    <t>50S ribosomal protein l3</t>
  </si>
  <si>
    <t>RHTO_02744</t>
  </si>
  <si>
    <t>M7XXM8</t>
  </si>
  <si>
    <t>Adenylate kinase</t>
  </si>
  <si>
    <t>RHTO_02749</t>
  </si>
  <si>
    <t>M7XXN3</t>
  </si>
  <si>
    <t>Translocation protein</t>
  </si>
  <si>
    <t>RHTO_02754</t>
  </si>
  <si>
    <t>M7XXN8</t>
  </si>
  <si>
    <t>Asparagine synthase (Glutamine-hydrolyzing)</t>
  </si>
  <si>
    <t>RHTO_02759</t>
  </si>
  <si>
    <t>M7XXP6</t>
  </si>
  <si>
    <t>Inner nuclear membrane protein MAN1</t>
  </si>
  <si>
    <t>RHTO_02770</t>
  </si>
  <si>
    <t>M7XXQ1</t>
  </si>
  <si>
    <t>Ribosomal protein L31, mitochondrial</t>
  </si>
  <si>
    <t>RHTO_02775</t>
  </si>
  <si>
    <t>M7XXQ5</t>
  </si>
  <si>
    <t>Phosphatidylinositol 4-kinase</t>
  </si>
  <si>
    <t>RHTO_02780</t>
  </si>
  <si>
    <t>M7XXR3</t>
  </si>
  <si>
    <t>DUF250 domain contaning protein</t>
  </si>
  <si>
    <t>RHTO_02790</t>
  </si>
  <si>
    <t>M7XXS3</t>
  </si>
  <si>
    <t>3-hydroxybutyryl-CoA dehydrogenase</t>
  </si>
  <si>
    <t>RHTO_02800</t>
  </si>
  <si>
    <t>M7XXT6</t>
  </si>
  <si>
    <t>26S protease regulatory subunit 7</t>
  </si>
  <si>
    <t>RHTO_02815</t>
  </si>
  <si>
    <t>M7XXU5</t>
  </si>
  <si>
    <t>RHTO_02825</t>
  </si>
  <si>
    <t>M7XXY5</t>
  </si>
  <si>
    <t>RHTO_02871</t>
  </si>
  <si>
    <t>M7XXZ4</t>
  </si>
  <si>
    <t>T-complex protein 1 subunit delta</t>
  </si>
  <si>
    <t>RHTO_02881</t>
  </si>
  <si>
    <t>M7XY08</t>
  </si>
  <si>
    <t>Nuclear pore complex protein Nup133</t>
  </si>
  <si>
    <t>RHTO_02896</t>
  </si>
  <si>
    <t>M7XY12</t>
  </si>
  <si>
    <t>Nucleoporin protein Ndc1-Nup family protein</t>
  </si>
  <si>
    <t>RHTO_02901</t>
  </si>
  <si>
    <t>M7XY18</t>
  </si>
  <si>
    <t>ATP synthase mitochondrial f1 complex assembly factor 2</t>
  </si>
  <si>
    <t>RHTO_02911</t>
  </si>
  <si>
    <t>M7XY34</t>
  </si>
  <si>
    <t>RHTO_02931</t>
  </si>
  <si>
    <t>M7XY51</t>
  </si>
  <si>
    <t>E3 ubiquitin-protein ligase (EC 2.3.2.26)</t>
  </si>
  <si>
    <t>RHTO_02946</t>
  </si>
  <si>
    <t>M7XY56</t>
  </si>
  <si>
    <t>DEAD (Asp-glu-ala-asp) box containing, RNA helicase</t>
  </si>
  <si>
    <t>RHTO_02951</t>
  </si>
  <si>
    <t>M7XY86</t>
  </si>
  <si>
    <t>Adenylyl cyclase-associated protein</t>
  </si>
  <si>
    <t>RHTO_02961</t>
  </si>
  <si>
    <t>M7XYA5</t>
  </si>
  <si>
    <t>Anhydro-N-acetylmuramic acid kinase</t>
  </si>
  <si>
    <t>RHTO_02981</t>
  </si>
  <si>
    <t>M7XYB4</t>
  </si>
  <si>
    <t>CDK inhibitor PHO81</t>
  </si>
  <si>
    <t>RHTO_02991</t>
  </si>
  <si>
    <t>M7XYB7</t>
  </si>
  <si>
    <t>RHTO_02996</t>
  </si>
  <si>
    <t>M7XYE7</t>
  </si>
  <si>
    <t>Vps51/Vps67 family protein</t>
  </si>
  <si>
    <t>RHTO_03036</t>
  </si>
  <si>
    <t>M7XYF1</t>
  </si>
  <si>
    <t>dTDP-glucose 4,6-dehydratase</t>
  </si>
  <si>
    <t>RHTO_03041</t>
  </si>
  <si>
    <t>M7XYF6</t>
  </si>
  <si>
    <t>Fructose-1,6-bisphosphatase I</t>
  </si>
  <si>
    <t>RHTO_03046</t>
  </si>
  <si>
    <t>M7XYG7</t>
  </si>
  <si>
    <t>DNA-directed RNA polymerase III subunit Rpc31 family</t>
  </si>
  <si>
    <t>RHTO_03061</t>
  </si>
  <si>
    <t>M7XYH2</t>
  </si>
  <si>
    <t>RHTO_03066</t>
  </si>
  <si>
    <t>M7XYI9</t>
  </si>
  <si>
    <t>Macro domain containing protein</t>
  </si>
  <si>
    <t>RHTO_03086</t>
  </si>
  <si>
    <t>M7XYK4</t>
  </si>
  <si>
    <t>Cell division control protein 42</t>
  </si>
  <si>
    <t>RHTO_03106</t>
  </si>
  <si>
    <t>M7XYK8</t>
  </si>
  <si>
    <t>Transducin family protein/WD-40 repeat family protein</t>
  </si>
  <si>
    <t>RHTO_03111</t>
  </si>
  <si>
    <t>M7XYL6</t>
  </si>
  <si>
    <t>Cell division control protein Cdc10</t>
  </si>
  <si>
    <t>RHTO_03121</t>
  </si>
  <si>
    <t>M7XYM0</t>
  </si>
  <si>
    <t>Glycyl-tRNA synthetase</t>
  </si>
  <si>
    <t>RHTO_03126</t>
  </si>
  <si>
    <t>M7XYM4</t>
  </si>
  <si>
    <t>Armadillo-like helical domain containing protein</t>
  </si>
  <si>
    <t>RHTO_03131</t>
  </si>
  <si>
    <t>M7XYP9</t>
  </si>
  <si>
    <t>Centromere microtubule binding protein cbf5</t>
  </si>
  <si>
    <t>RHTO_03162</t>
  </si>
  <si>
    <t>M7XYR3</t>
  </si>
  <si>
    <t>Ribosome biogenesis protein RPF2</t>
  </si>
  <si>
    <t>RHTO_03177</t>
  </si>
  <si>
    <t>M7XYR8</t>
  </si>
  <si>
    <t>Splicing factor 3B subunit 4</t>
  </si>
  <si>
    <t>RHTO_03182</t>
  </si>
  <si>
    <t>M7XYS1</t>
  </si>
  <si>
    <t>Zinc finger protein 622</t>
  </si>
  <si>
    <t>RHTO_03187</t>
  </si>
  <si>
    <t>M7XYW0</t>
  </si>
  <si>
    <t>RHTO_03227</t>
  </si>
  <si>
    <t>M7XYX4</t>
  </si>
  <si>
    <t>RHTO_03242</t>
  </si>
  <si>
    <t>M7XZ18</t>
  </si>
  <si>
    <t>RHTO_03287</t>
  </si>
  <si>
    <t>M7XZ23</t>
  </si>
  <si>
    <t>Nucleoside diphosphate kinase (EC 2.7.4.6)</t>
  </si>
  <si>
    <t>RHTO_03292</t>
  </si>
  <si>
    <t>M7XZ45</t>
  </si>
  <si>
    <t>Phosphogluconate dehydrogenase (Decarboxylating)</t>
  </si>
  <si>
    <t>RHTO_00011</t>
  </si>
  <si>
    <t>M7XZ93</t>
  </si>
  <si>
    <t>GMP synthase (Glutamine-hydrolysing)</t>
  </si>
  <si>
    <t>RHTO_00066</t>
  </si>
  <si>
    <t>M7XZ96</t>
  </si>
  <si>
    <t>Homocysteine S-methyltransferase</t>
  </si>
  <si>
    <t>RHTO_00071</t>
  </si>
  <si>
    <t>M7XZA1</t>
  </si>
  <si>
    <t>RHTO_00076</t>
  </si>
  <si>
    <t>M7XZA9</t>
  </si>
  <si>
    <t>RHTO_00086</t>
  </si>
  <si>
    <t>M7XZB4</t>
  </si>
  <si>
    <t>Translation factor GUF1, mitochondrial (EC 3.6.5.n1) (Elongation factor 4 homolog) (EF-4) (GTPase GUF1) (Ribosomal back-translocase)</t>
  </si>
  <si>
    <t>GUF1 RHTO_00091</t>
  </si>
  <si>
    <t>M7XZD3</t>
  </si>
  <si>
    <t>Adenylosuccinate lyase (ASL) (EC 4.3.2.2) (Adenylosuccinase)</t>
  </si>
  <si>
    <t>RHTO_00111</t>
  </si>
  <si>
    <t>M7XZD9</t>
  </si>
  <si>
    <t>RHTO_00116</t>
  </si>
  <si>
    <t>M7XZE7</t>
  </si>
  <si>
    <t>Mitochondrial processing peptidase</t>
  </si>
  <si>
    <t>RHTO_00126</t>
  </si>
  <si>
    <t>M7XZJ8</t>
  </si>
  <si>
    <t>Cation-dependent mannose-6-phosphate receptor</t>
  </si>
  <si>
    <t>RHTO_00166</t>
  </si>
  <si>
    <t>M7XZK6</t>
  </si>
  <si>
    <t>RHTO_00176</t>
  </si>
  <si>
    <t>M7XZK8</t>
  </si>
  <si>
    <t>RAS small monomeric GTPase</t>
  </si>
  <si>
    <t>RHTO_00181</t>
  </si>
  <si>
    <t>M7XZL2</t>
  </si>
  <si>
    <t>Nucleoporin Pom152</t>
  </si>
  <si>
    <t>RHTO_00186</t>
  </si>
  <si>
    <t>M7XZL4</t>
  </si>
  <si>
    <t>Thioredoxin-like protein 5</t>
  </si>
  <si>
    <t>RHTO_00191</t>
  </si>
  <si>
    <t>M7XZL7</t>
  </si>
  <si>
    <t>Nucleotide exchange factor SIL1</t>
  </si>
  <si>
    <t>RHTO_00196</t>
  </si>
  <si>
    <t>M7XZM3</t>
  </si>
  <si>
    <t>Superoxide dismutase (EC 1.15.1.1)</t>
  </si>
  <si>
    <t>RHTO_00206</t>
  </si>
  <si>
    <t>M7XZN0</t>
  </si>
  <si>
    <t>H/ACA ribonucleoprotein complex subunit 3</t>
  </si>
  <si>
    <t>RHTO_00216</t>
  </si>
  <si>
    <t>M7XZN3</t>
  </si>
  <si>
    <t>Histidyl-trna synthetase</t>
  </si>
  <si>
    <t>RHTO_00221</t>
  </si>
  <si>
    <t>M7XZN8</t>
  </si>
  <si>
    <t>Trehalase (EC 3.2.1.28) (Alpha-trehalose glucohydrolase)</t>
  </si>
  <si>
    <t>RHTO_00226</t>
  </si>
  <si>
    <t>M7XZP0</t>
  </si>
  <si>
    <t>Pre-mRNA-splicing factor 38A</t>
  </si>
  <si>
    <t>RHTO_00231</t>
  </si>
  <si>
    <t>M7XZP5</t>
  </si>
  <si>
    <t>RHTO_00236</t>
  </si>
  <si>
    <t>M7XZP9</t>
  </si>
  <si>
    <t>START-like domain containing protein</t>
  </si>
  <si>
    <t>RHTO_00241</t>
  </si>
  <si>
    <t>M7XZR4</t>
  </si>
  <si>
    <t>Tuftelin-interacting protein 11</t>
  </si>
  <si>
    <t>RHTO_00256</t>
  </si>
  <si>
    <t>M7XZS5</t>
  </si>
  <si>
    <t>RHTO_00266</t>
  </si>
  <si>
    <t>M7XZU4</t>
  </si>
  <si>
    <t>F-type H+-transporting ATPase subunit g</t>
  </si>
  <si>
    <t>RHTO_00286</t>
  </si>
  <si>
    <t>M7XZV4</t>
  </si>
  <si>
    <t>Aminopeptidase (EC 3.4.11.-)</t>
  </si>
  <si>
    <t>RHTO_00296</t>
  </si>
  <si>
    <t>M7XZV8</t>
  </si>
  <si>
    <t>Translation initiation factor eIF-2B beta subunit</t>
  </si>
  <si>
    <t>RHTO_00301</t>
  </si>
  <si>
    <t>M7XZW3</t>
  </si>
  <si>
    <t>Cell wall integrity signaling protein</t>
  </si>
  <si>
    <t>RHTO_00306</t>
  </si>
  <si>
    <t>M7XZW8</t>
  </si>
  <si>
    <t>RHTO_00311</t>
  </si>
  <si>
    <t>M7XZX7</t>
  </si>
  <si>
    <t>Mannosyltransferase (EC 2.4.1.-)</t>
  </si>
  <si>
    <t>RHTO_00321</t>
  </si>
  <si>
    <t>M7XZZ2</t>
  </si>
  <si>
    <t>RHTO_00336</t>
  </si>
  <si>
    <t>M7Y014</t>
  </si>
  <si>
    <t>Triacylglycerol lipase ATG15-like protein</t>
  </si>
  <si>
    <t>RHTO_00361</t>
  </si>
  <si>
    <t>M7Y024</t>
  </si>
  <si>
    <t>Mitochondrial inner membrane protease ATP23 (EC 3.4.24.-)</t>
  </si>
  <si>
    <t>RHTO_00371</t>
  </si>
  <si>
    <t>M7Y037</t>
  </si>
  <si>
    <t>RHTO_00386</t>
  </si>
  <si>
    <t>M7Y042</t>
  </si>
  <si>
    <t>UDP-glucose 4-epimerase</t>
  </si>
  <si>
    <t>RHTO_00391</t>
  </si>
  <si>
    <t>M7Y051</t>
  </si>
  <si>
    <t>Glutamine synthetase</t>
  </si>
  <si>
    <t>RHTO_00401</t>
  </si>
  <si>
    <t>M7Y058</t>
  </si>
  <si>
    <t>RHTO_00406</t>
  </si>
  <si>
    <t>M7Y086</t>
  </si>
  <si>
    <t>RHTO_00431</t>
  </si>
  <si>
    <t>M7Y0B9</t>
  </si>
  <si>
    <t>RHTO_00456</t>
  </si>
  <si>
    <t>M7Y0E0</t>
  </si>
  <si>
    <t>3-ketoacyl-CoA thiolase, mitochondrial</t>
  </si>
  <si>
    <t>RHTO_00476</t>
  </si>
  <si>
    <t>M7Y0E4</t>
  </si>
  <si>
    <t>Glutathione S-transferase domain containing protein</t>
  </si>
  <si>
    <t>RHTO_00481</t>
  </si>
  <si>
    <t>M7Y0E9</t>
  </si>
  <si>
    <t>Spindle pole body-associated protein sad1</t>
  </si>
  <si>
    <t>RHTO_00486</t>
  </si>
  <si>
    <t>M7Y0F9</t>
  </si>
  <si>
    <t>RIO kinase 2</t>
  </si>
  <si>
    <t>RHTO_00496</t>
  </si>
  <si>
    <t>M7Y0H1</t>
  </si>
  <si>
    <t>Translation initiation factor eIF-2B epsilon subunit</t>
  </si>
  <si>
    <t>RHTO_00506</t>
  </si>
  <si>
    <t>M7Y0H8</t>
  </si>
  <si>
    <t>Importin 9</t>
  </si>
  <si>
    <t>RHTO_00511</t>
  </si>
  <si>
    <t>M7Y0I9</t>
  </si>
  <si>
    <t>7alpha-cephem-methoxylase P8 chain related protein</t>
  </si>
  <si>
    <t>RHTO_00521</t>
  </si>
  <si>
    <t>M7Y0J9</t>
  </si>
  <si>
    <t>Golgi SNAP receptor complex member 1</t>
  </si>
  <si>
    <t>RHTO_00531</t>
  </si>
  <si>
    <t>M7Y0L0</t>
  </si>
  <si>
    <t>Ubiquitin-related modifier 1</t>
  </si>
  <si>
    <t>URM1 RHTO_00541</t>
  </si>
  <si>
    <t>M7Y0M2</t>
  </si>
  <si>
    <t>1-(5-phosphoribosyl)-5-[(5-phosphoribosylamino)methylideneamino] imidazole-4-carboxamide isomerase (EC 5.3.1.16) (5-proFAR isomerase) (Phosphoribosylformimino-5-aminoimidazole carboxamide ribotide isomerase)</t>
  </si>
  <si>
    <t>RHTO_00551</t>
  </si>
  <si>
    <t>M7Y0M8</t>
  </si>
  <si>
    <t>Pyridoxine 4-dehydrogenase</t>
  </si>
  <si>
    <t>RHTO_00556</t>
  </si>
  <si>
    <t>M7Y0N8</t>
  </si>
  <si>
    <t>Alkaline phosphatase D</t>
  </si>
  <si>
    <t>RHTO_00566</t>
  </si>
  <si>
    <t>M7Y0Q1</t>
  </si>
  <si>
    <t>Tubulin/FtsZ, GTPase domain containing protein</t>
  </si>
  <si>
    <t>RHTO_00576</t>
  </si>
  <si>
    <t>M7Y0S6</t>
  </si>
  <si>
    <t>Peroxisomal biogenesis factor 3</t>
  </si>
  <si>
    <t>RHTO_00601</t>
  </si>
  <si>
    <t>M7Y0T1</t>
  </si>
  <si>
    <t>RHTO_00606</t>
  </si>
  <si>
    <t>LFQ intensity F2X</t>
  </si>
  <si>
    <t>LFQ intensity A2X</t>
  </si>
  <si>
    <t>LFQ intensity C2X</t>
  </si>
  <si>
    <t>LFQ intensity F5X</t>
  </si>
  <si>
    <t>LFQ intensity C5X</t>
  </si>
  <si>
    <t>LFQ intensity A5X</t>
  </si>
  <si>
    <t>LFQ intensity F10X</t>
  </si>
  <si>
    <t>LFQ intensity C10X</t>
  </si>
  <si>
    <t>LFQ intensity A10X</t>
  </si>
  <si>
    <t>LFQ intensity A1G</t>
  </si>
  <si>
    <t>LFQ intensity E1G</t>
  </si>
  <si>
    <t>LFQ intensity B1G</t>
  </si>
  <si>
    <t>LFQ intensity A2G</t>
  </si>
  <si>
    <t>LFQ intensity E2G</t>
  </si>
  <si>
    <t>LFQ intensity B2G</t>
  </si>
  <si>
    <t>LFQ intensity A8G</t>
  </si>
  <si>
    <t>LFQ intensity B8G</t>
  </si>
  <si>
    <t>LFQ intensity E8G</t>
  </si>
  <si>
    <t>29.52292</t>
  </si>
  <si>
    <t>29.77486</t>
  </si>
  <si>
    <t>29.54176</t>
  </si>
  <si>
    <t>29.00241</t>
  </si>
  <si>
    <t>28.20392</t>
  </si>
  <si>
    <t>28.34405</t>
  </si>
  <si>
    <t>29.33896</t>
  </si>
  <si>
    <t>28.24395</t>
  </si>
  <si>
    <t>28.48293</t>
  </si>
  <si>
    <t>29.38706</t>
  </si>
  <si>
    <t>29.14338</t>
  </si>
  <si>
    <t>29.06391</t>
  </si>
  <si>
    <t>28.5427</t>
  </si>
  <si>
    <t>28.22881</t>
  </si>
  <si>
    <t>28.38887</t>
  </si>
  <si>
    <t>29.44028</t>
  </si>
  <si>
    <t>29.09592</t>
  </si>
  <si>
    <t>28.91388</t>
  </si>
  <si>
    <t>30.52711</t>
  </si>
  <si>
    <t>30.72086</t>
  </si>
  <si>
    <t>30.57876</t>
  </si>
  <si>
    <t>30.71506</t>
  </si>
  <si>
    <t>30.75637</t>
  </si>
  <si>
    <t>30.73287</t>
  </si>
  <si>
    <t>31.8042</t>
  </si>
  <si>
    <t>31.57082</t>
  </si>
  <si>
    <t>31.65305</t>
  </si>
  <si>
    <t>29.59825</t>
  </si>
  <si>
    <t>29.72762</t>
  </si>
  <si>
    <t>29.53367</t>
  </si>
  <si>
    <t>30.05647</t>
  </si>
  <si>
    <t>30.23295</t>
  </si>
  <si>
    <t>29.92818</t>
  </si>
  <si>
    <t>31.68144</t>
  </si>
  <si>
    <t>31.41387</t>
  </si>
  <si>
    <t>31.51093</t>
  </si>
  <si>
    <t>29.40801</t>
  </si>
  <si>
    <t>29.40328</t>
  </si>
  <si>
    <t>29.26803</t>
  </si>
  <si>
    <t>27.22398</t>
  </si>
  <si>
    <t>26.83062</t>
  </si>
  <si>
    <t>28.31441</t>
  </si>
  <si>
    <t>25.96242</t>
  </si>
  <si>
    <t>28.32852</t>
  </si>
  <si>
    <t>25.36671</t>
  </si>
  <si>
    <t>28.46307</t>
  </si>
  <si>
    <t>28.06265</t>
  </si>
  <si>
    <t>28.49396</t>
  </si>
  <si>
    <t>28.17389</t>
  </si>
  <si>
    <t>28.58384</t>
  </si>
  <si>
    <t>28.24141</t>
  </si>
  <si>
    <t>28.53011</t>
  </si>
  <si>
    <t>26.88262</t>
  </si>
  <si>
    <t>24.71435</t>
  </si>
  <si>
    <t>31.54858</t>
  </si>
  <si>
    <t>31.60076</t>
  </si>
  <si>
    <t>31.57957</t>
  </si>
  <si>
    <t>31.05866</t>
  </si>
  <si>
    <t>30.92295</t>
  </si>
  <si>
    <t>31.09742</t>
  </si>
  <si>
    <t>31.06824</t>
  </si>
  <si>
    <t>30.73352</t>
  </si>
  <si>
    <t>30.85415</t>
  </si>
  <si>
    <t>32.91999</t>
  </si>
  <si>
    <t>32.8484</t>
  </si>
  <si>
    <t>32.89676</t>
  </si>
  <si>
    <t>32.23029</t>
  </si>
  <si>
    <t>32.10365</t>
  </si>
  <si>
    <t>32.05898</t>
  </si>
  <si>
    <t>32.02105</t>
  </si>
  <si>
    <t>31.98865</t>
  </si>
  <si>
    <t>32.09059</t>
  </si>
  <si>
    <t>31.02406</t>
  </si>
  <si>
    <t>31.11104</t>
  </si>
  <si>
    <t>31.04303</t>
  </si>
  <si>
    <t>31.33793</t>
  </si>
  <si>
    <t>31.32592</t>
  </si>
  <si>
    <t>31.28538</t>
  </si>
  <si>
    <t>31.59939</t>
  </si>
  <si>
    <t>31.3034</t>
  </si>
  <si>
    <t>31.40009</t>
  </si>
  <si>
    <t>30.80186</t>
  </si>
  <si>
    <t>30.59735</t>
  </si>
  <si>
    <t>30.77188</t>
  </si>
  <si>
    <t>31.1196</t>
  </si>
  <si>
    <t>31.24581</t>
  </si>
  <si>
    <t>31.16435</t>
  </si>
  <si>
    <t>31.34107</t>
  </si>
  <si>
    <t>31.20478</t>
  </si>
  <si>
    <t>31.28576</t>
  </si>
  <si>
    <t>26.73273</t>
  </si>
  <si>
    <t>27.17959</t>
  </si>
  <si>
    <t>26.88239</t>
  </si>
  <si>
    <t>26.95516</t>
  </si>
  <si>
    <t>26.82639</t>
  </si>
  <si>
    <t>26.57744</t>
  </si>
  <si>
    <t>26.33057</t>
  </si>
  <si>
    <t>26.49566</t>
  </si>
  <si>
    <t>26.92931</t>
  </si>
  <si>
    <t>27.04999</t>
  </si>
  <si>
    <t>26.99151</t>
  </si>
  <si>
    <t>27.19394</t>
  </si>
  <si>
    <t>27.1059</t>
  </si>
  <si>
    <t>27.47197</t>
  </si>
  <si>
    <t>27.98729</t>
  </si>
  <si>
    <t>26.55142</t>
  </si>
  <si>
    <t>26.879</t>
  </si>
  <si>
    <t>24.39888</t>
  </si>
  <si>
    <t>25.79107</t>
  </si>
  <si>
    <t>25.77453</t>
  </si>
  <si>
    <t>25.99179</t>
  </si>
  <si>
    <t>24.8796</t>
  </si>
  <si>
    <t>25.40299</t>
  </si>
  <si>
    <t>26.1494</t>
  </si>
  <si>
    <t>28.00737</t>
  </si>
  <si>
    <t>25.07214</t>
  </si>
  <si>
    <t>28.05925</t>
  </si>
  <si>
    <t>26.00659</t>
  </si>
  <si>
    <t>25.88551</t>
  </si>
  <si>
    <t>25.84515</t>
  </si>
  <si>
    <t>25.75883</t>
  </si>
  <si>
    <t>26.05949</t>
  </si>
  <si>
    <t>25.72221</t>
  </si>
  <si>
    <t>28.44221</t>
  </si>
  <si>
    <t>25.41924</t>
  </si>
  <si>
    <t>26.75047</t>
  </si>
  <si>
    <t>27.94893</t>
  </si>
  <si>
    <t>28.05056</t>
  </si>
  <si>
    <t>28.00464</t>
  </si>
  <si>
    <t>29.29933</t>
  </si>
  <si>
    <t>28.6539</t>
  </si>
  <si>
    <t>29.30356</t>
  </si>
  <si>
    <t>29.58082</t>
  </si>
  <si>
    <t>29.23288</t>
  </si>
  <si>
    <t>29.57768</t>
  </si>
  <si>
    <t>25.1299</t>
  </si>
  <si>
    <t>25.44039</t>
  </si>
  <si>
    <t>24.26147</t>
  </si>
  <si>
    <t>28.68067</t>
  </si>
  <si>
    <t>28.9488</t>
  </si>
  <si>
    <t>28.76825</t>
  </si>
  <si>
    <t>29.18874</t>
  </si>
  <si>
    <t>29.43865</t>
  </si>
  <si>
    <t>28.94016</t>
  </si>
  <si>
    <t>27.9758</t>
  </si>
  <si>
    <t>28.33454</t>
  </si>
  <si>
    <t>27.73027</t>
  </si>
  <si>
    <t>28.23526</t>
  </si>
  <si>
    <t>28.19098</t>
  </si>
  <si>
    <t>28.03113</t>
  </si>
  <si>
    <t>28.47499</t>
  </si>
  <si>
    <t>28.56336</t>
  </si>
  <si>
    <t>28.04963</t>
  </si>
  <si>
    <t>28.42306</t>
  </si>
  <si>
    <t>28.20727</t>
  </si>
  <si>
    <t>28.30752</t>
  </si>
  <si>
    <t>28.3829</t>
  </si>
  <si>
    <t>28.3928</t>
  </si>
  <si>
    <t>28.52223</t>
  </si>
  <si>
    <t>28.80347</t>
  </si>
  <si>
    <t>28.92912</t>
  </si>
  <si>
    <t>29.06569</t>
  </si>
  <si>
    <t>23.80882</t>
  </si>
  <si>
    <t>26.08491</t>
  </si>
  <si>
    <t>25.55993</t>
  </si>
  <si>
    <t>24.7021</t>
  </si>
  <si>
    <t>25.85698</t>
  </si>
  <si>
    <t>24.43391</t>
  </si>
  <si>
    <t>25.47441</t>
  </si>
  <si>
    <t>25.51566</t>
  </si>
  <si>
    <t>25.1318</t>
  </si>
  <si>
    <t>25.20822</t>
  </si>
  <si>
    <t>25.99401</t>
  </si>
  <si>
    <t>27.40023</t>
  </si>
  <si>
    <t>26.15587</t>
  </si>
  <si>
    <t>24.37619</t>
  </si>
  <si>
    <t>25.31814</t>
  </si>
  <si>
    <t>26.45763</t>
  </si>
  <si>
    <t>26.34906</t>
  </si>
  <si>
    <t>24.99325</t>
  </si>
  <si>
    <t>29.97199</t>
  </si>
  <si>
    <t>29.98468</t>
  </si>
  <si>
    <t>29.95421</t>
  </si>
  <si>
    <t>30.05724</t>
  </si>
  <si>
    <t>30.09018</t>
  </si>
  <si>
    <t>30.21153</t>
  </si>
  <si>
    <t>30.00451</t>
  </si>
  <si>
    <t>29.89937</t>
  </si>
  <si>
    <t>29.94182</t>
  </si>
  <si>
    <t>30.99132</t>
  </si>
  <si>
    <t>30.9374</t>
  </si>
  <si>
    <t>30.90699</t>
  </si>
  <si>
    <t>30.78183</t>
  </si>
  <si>
    <t>30.62113</t>
  </si>
  <si>
    <t>30.58513</t>
  </si>
  <si>
    <t>29.81049</t>
  </si>
  <si>
    <t>29.40698</t>
  </si>
  <si>
    <t>29.58034</t>
  </si>
  <si>
    <t>29.02649</t>
  </si>
  <si>
    <t>29.07288</t>
  </si>
  <si>
    <t>29.25226</t>
  </si>
  <si>
    <t>29.22695</t>
  </si>
  <si>
    <t>29.03949</t>
  </si>
  <si>
    <t>29.26645</t>
  </si>
  <si>
    <t>29.01025</t>
  </si>
  <si>
    <t>29.43855</t>
  </si>
  <si>
    <t>28.99421</t>
  </si>
  <si>
    <t>31.22997</t>
  </si>
  <si>
    <t>31.04264</t>
  </si>
  <si>
    <t>31.41312</t>
  </si>
  <si>
    <t>29.51194</t>
  </si>
  <si>
    <t>30.27919</t>
  </si>
  <si>
    <t>29.76367</t>
  </si>
  <si>
    <t>28.85442</t>
  </si>
  <si>
    <t>29.64688</t>
  </si>
  <si>
    <t>28.81314</t>
  </si>
  <si>
    <t>30.93298</t>
  </si>
  <si>
    <t>31.10299</t>
  </si>
  <si>
    <t>31.00778</t>
  </si>
  <si>
    <t>31.36562</t>
  </si>
  <si>
    <t>31.36573</t>
  </si>
  <si>
    <t>31.17677</t>
  </si>
  <si>
    <t>30.83327</t>
  </si>
  <si>
    <t>30.85386</t>
  </si>
  <si>
    <t>30.78971</t>
  </si>
  <si>
    <t>30.57018</t>
  </si>
  <si>
    <t>30.46236</t>
  </si>
  <si>
    <t>30.72517</t>
  </si>
  <si>
    <t>30.96925</t>
  </si>
  <si>
    <t>31.01877</t>
  </si>
  <si>
    <t>30.95809</t>
  </si>
  <si>
    <t>30.74823</t>
  </si>
  <si>
    <t>31.23746</t>
  </si>
  <si>
    <t>31.14995</t>
  </si>
  <si>
    <t>28.17755</t>
  </si>
  <si>
    <t>28.58388</t>
  </si>
  <si>
    <t>28.12549</t>
  </si>
  <si>
    <t>29.32824</t>
  </si>
  <si>
    <t>29.19625</t>
  </si>
  <si>
    <t>29.32333</t>
  </si>
  <si>
    <t>26.43279</t>
  </si>
  <si>
    <t>30.82843</t>
  </si>
  <si>
    <t>28.41191</t>
  </si>
  <si>
    <t>28.60939</t>
  </si>
  <si>
    <t>28.20983</t>
  </si>
  <si>
    <t>28.44035</t>
  </si>
  <si>
    <t>28.8855</t>
  </si>
  <si>
    <t>28.98161</t>
  </si>
  <si>
    <t>29.28993</t>
  </si>
  <si>
    <t>28.3033</t>
  </si>
  <si>
    <t>29.88036</t>
  </si>
  <si>
    <t>30.5215</t>
  </si>
  <si>
    <t>28.63554</t>
  </si>
  <si>
    <t>29.04007</t>
  </si>
  <si>
    <t>29.16973</t>
  </si>
  <si>
    <t>28.54038</t>
  </si>
  <si>
    <t>28.37078</t>
  </si>
  <si>
    <t>28.04129</t>
  </si>
  <si>
    <t>26.65308</t>
  </si>
  <si>
    <t>27.3982</t>
  </si>
  <si>
    <t>28.17193</t>
  </si>
  <si>
    <t>29.10295</t>
  </si>
  <si>
    <t>28.79479</t>
  </si>
  <si>
    <t>29.22936</t>
  </si>
  <si>
    <t>28.95482</t>
  </si>
  <si>
    <t>28.77115</t>
  </si>
  <si>
    <t>28.80922</t>
  </si>
  <si>
    <t>28.44466</t>
  </si>
  <si>
    <t>28.78531</t>
  </si>
  <si>
    <t>27.89203</t>
  </si>
  <si>
    <t>32.62529</t>
  </si>
  <si>
    <t>32.61318</t>
  </si>
  <si>
    <t>32.53318</t>
  </si>
  <si>
    <t>32.5313</t>
  </si>
  <si>
    <t>32.5547</t>
  </si>
  <si>
    <t>32.45197</t>
  </si>
  <si>
    <t>33.36032</t>
  </si>
  <si>
    <t>33.1256</t>
  </si>
  <si>
    <t>33.19181</t>
  </si>
  <si>
    <t>32.67333</t>
  </si>
  <si>
    <t>32.73006</t>
  </si>
  <si>
    <t>32.76535</t>
  </si>
  <si>
    <t>32.70277</t>
  </si>
  <si>
    <t>32.80573</t>
  </si>
  <si>
    <t>32.62967</t>
  </si>
  <si>
    <t>33.63807</t>
  </si>
  <si>
    <t>33.04835</t>
  </si>
  <si>
    <t>33.35796</t>
  </si>
  <si>
    <t>30.86378</t>
  </si>
  <si>
    <t>31.04022</t>
  </si>
  <si>
    <t>30.89331</t>
  </si>
  <si>
    <t>29.88214</t>
  </si>
  <si>
    <t>30.10162</t>
  </si>
  <si>
    <t>30.75613</t>
  </si>
  <si>
    <t>30.49848</t>
  </si>
  <si>
    <t>30.7805</t>
  </si>
  <si>
    <t>29.99483</t>
  </si>
  <si>
    <t>30.01691</t>
  </si>
  <si>
    <t>30.08208</t>
  </si>
  <si>
    <t>28.5957</t>
  </si>
  <si>
    <t>28.74762</t>
  </si>
  <si>
    <t>28.72809</t>
  </si>
  <si>
    <t>29.79391</t>
  </si>
  <si>
    <t>30.31883</t>
  </si>
  <si>
    <t>30.33479</t>
  </si>
  <si>
    <t>29.51429</t>
  </si>
  <si>
    <t>28.95271</t>
  </si>
  <si>
    <t>29.18199</t>
  </si>
  <si>
    <t>29.016</t>
  </si>
  <si>
    <t>28.92714</t>
  </si>
  <si>
    <t>28.69601</t>
  </si>
  <si>
    <t>28.57254</t>
  </si>
  <si>
    <t>28.88352</t>
  </si>
  <si>
    <t>29.45454</t>
  </si>
  <si>
    <t>28.66536</t>
  </si>
  <si>
    <t>28.60671</t>
  </si>
  <si>
    <t>28.64883</t>
  </si>
  <si>
    <t>28.69275</t>
  </si>
  <si>
    <t>28.53208</t>
  </si>
  <si>
    <t>28.90567</t>
  </si>
  <si>
    <t>29.56227</t>
  </si>
  <si>
    <t>30.1587</t>
  </si>
  <si>
    <t>29.46449</t>
  </si>
  <si>
    <t>26.67479</t>
  </si>
  <si>
    <t>26.15172</t>
  </si>
  <si>
    <t>26.28016</t>
  </si>
  <si>
    <t>28.96108</t>
  </si>
  <si>
    <t>28.87947</t>
  </si>
  <si>
    <t>28.53649</t>
  </si>
  <si>
    <t>27.76629</t>
  </si>
  <si>
    <t>27.37235</t>
  </si>
  <si>
    <t>28.07964</t>
  </si>
  <si>
    <t>24.71864</t>
  </si>
  <si>
    <t>25.80555</t>
  </si>
  <si>
    <t>26.70899</t>
  </si>
  <si>
    <t>28.30878</t>
  </si>
  <si>
    <t>29.06235</t>
  </si>
  <si>
    <t>28.96135</t>
  </si>
  <si>
    <t>26.31508</t>
  </si>
  <si>
    <t>26.11156</t>
  </si>
  <si>
    <t>26.36778</t>
  </si>
  <si>
    <t>28.61214</t>
  </si>
  <si>
    <t>28.65219</t>
  </si>
  <si>
    <t>28.74198</t>
  </si>
  <si>
    <t>28.73515</t>
  </si>
  <si>
    <t>28.65567</t>
  </si>
  <si>
    <t>28.66492</t>
  </si>
  <si>
    <t>29.01765</t>
  </si>
  <si>
    <t>29.00126</t>
  </si>
  <si>
    <t>29.2049</t>
  </si>
  <si>
    <t>28.95837</t>
  </si>
  <si>
    <t>28.68348</t>
  </si>
  <si>
    <t>28.75159</t>
  </si>
  <si>
    <t>29.00002</t>
  </si>
  <si>
    <t>28.70273</t>
  </si>
  <si>
    <t>28.85311</t>
  </si>
  <si>
    <t>29.16442</t>
  </si>
  <si>
    <t>28.96892</t>
  </si>
  <si>
    <t>29.11389</t>
  </si>
  <si>
    <t>31.18074</t>
  </si>
  <si>
    <t>31.29548</t>
  </si>
  <si>
    <t>31.35689</t>
  </si>
  <si>
    <t>31.46694</t>
  </si>
  <si>
    <t>31.41735</t>
  </si>
  <si>
    <t>31.52636</t>
  </si>
  <si>
    <t>30.06278</t>
  </si>
  <si>
    <t>29.98739</t>
  </si>
  <si>
    <t>29.99105</t>
  </si>
  <si>
    <t>31.47315</t>
  </si>
  <si>
    <t>31.30721</t>
  </si>
  <si>
    <t>31.42747</t>
  </si>
  <si>
    <t>31.5517</t>
  </si>
  <si>
    <t>31.74903</t>
  </si>
  <si>
    <t>31.74507</t>
  </si>
  <si>
    <t>29.9986</t>
  </si>
  <si>
    <t>30.81085</t>
  </si>
  <si>
    <t>30.57849</t>
  </si>
  <si>
    <t>31.70743</t>
  </si>
  <si>
    <t>31.62248</t>
  </si>
  <si>
    <t>31.71063</t>
  </si>
  <si>
    <t>31.29466</t>
  </si>
  <si>
    <t>31.20548</t>
  </si>
  <si>
    <t>31.20169</t>
  </si>
  <si>
    <t>32.65478</t>
  </si>
  <si>
    <t>32.37078</t>
  </si>
  <si>
    <t>32.55218</t>
  </si>
  <si>
    <t>31.37829</t>
  </si>
  <si>
    <t>32.03354</t>
  </si>
  <si>
    <t>31.25979</t>
  </si>
  <si>
    <t>31.1566</t>
  </si>
  <si>
    <t>31.15406</t>
  </si>
  <si>
    <t>31.02631</t>
  </si>
  <si>
    <t>32.00109</t>
  </si>
  <si>
    <t>29.61163</t>
  </si>
  <si>
    <t>32.31078</t>
  </si>
  <si>
    <t>29.3648</t>
  </si>
  <si>
    <t>29.5325</t>
  </si>
  <si>
    <t>29.32535</t>
  </si>
  <si>
    <t>29.73736</t>
  </si>
  <si>
    <t>29.74972</t>
  </si>
  <si>
    <t>29.57887</t>
  </si>
  <si>
    <t>29.85751</t>
  </si>
  <si>
    <t>29.68831</t>
  </si>
  <si>
    <t>29.61409</t>
  </si>
  <si>
    <t>29.41961</t>
  </si>
  <si>
    <t>29.21241</t>
  </si>
  <si>
    <t>29.68288</t>
  </si>
  <si>
    <t>29.61894</t>
  </si>
  <si>
    <t>29.8847</t>
  </si>
  <si>
    <t>29.73564</t>
  </si>
  <si>
    <t>29.90785</t>
  </si>
  <si>
    <t>29.58892</t>
  </si>
  <si>
    <t>29.71973</t>
  </si>
  <si>
    <t>31.56574</t>
  </si>
  <si>
    <t>31.64719</t>
  </si>
  <si>
    <t>31.33969</t>
  </si>
  <si>
    <t>31.50904</t>
  </si>
  <si>
    <t>31.41553</t>
  </si>
  <si>
    <t>31.4897</t>
  </si>
  <si>
    <t>31.9734</t>
  </si>
  <si>
    <t>31.48779</t>
  </si>
  <si>
    <t>31.58011</t>
  </si>
  <si>
    <t>31.17772</t>
  </si>
  <si>
    <t>31.42292</t>
  </si>
  <si>
    <t>31.40988</t>
  </si>
  <si>
    <t>31.82476</t>
  </si>
  <si>
    <t>31.93372</t>
  </si>
  <si>
    <t>31.78113</t>
  </si>
  <si>
    <t>31.55298</t>
  </si>
  <si>
    <t>32.52057</t>
  </si>
  <si>
    <t>31.92652</t>
  </si>
  <si>
    <t>32.58114</t>
  </si>
  <si>
    <t>32.55337</t>
  </si>
  <si>
    <t>32.56697</t>
  </si>
  <si>
    <t>32.65303</t>
  </si>
  <si>
    <t>32.72769</t>
  </si>
  <si>
    <t>32.57068</t>
  </si>
  <si>
    <t>30.8162</t>
  </si>
  <si>
    <t>30.3285</t>
  </si>
  <si>
    <t>30.35951</t>
  </si>
  <si>
    <t>31.81765</t>
  </si>
  <si>
    <t>31.99274</t>
  </si>
  <si>
    <t>31.81337</t>
  </si>
  <si>
    <t>33.0958</t>
  </si>
  <si>
    <t>32.51709</t>
  </si>
  <si>
    <t>32.98748</t>
  </si>
  <si>
    <t>30.96072</t>
  </si>
  <si>
    <t>30.76208</t>
  </si>
  <si>
    <t>30.29351</t>
  </si>
  <si>
    <t>29.44204</t>
  </si>
  <si>
    <t>29.65215</t>
  </si>
  <si>
    <t>29.45014</t>
  </si>
  <si>
    <t>29.70013</t>
  </si>
  <si>
    <t>29.48786</t>
  </si>
  <si>
    <t>29.62513</t>
  </si>
  <si>
    <t>29.02599</t>
  </si>
  <si>
    <t>28.70276</t>
  </si>
  <si>
    <t>29.13345</t>
  </si>
  <si>
    <t>29.36572</t>
  </si>
  <si>
    <t>29.47125</t>
  </si>
  <si>
    <t>29.48526</t>
  </si>
  <si>
    <t>29.33639</t>
  </si>
  <si>
    <t>29.55786</t>
  </si>
  <si>
    <t>29.2172</t>
  </si>
  <si>
    <t>29.10944</t>
  </si>
  <si>
    <t>28.83771</t>
  </si>
  <si>
    <t>29.15492</t>
  </si>
  <si>
    <t>28.22412</t>
  </si>
  <si>
    <t>28.50669</t>
  </si>
  <si>
    <t>28.43261</t>
  </si>
  <si>
    <t>27.84906</t>
  </si>
  <si>
    <t>27.91131</t>
  </si>
  <si>
    <t>27.94101</t>
  </si>
  <si>
    <t>26.63201</t>
  </si>
  <si>
    <t>27.38607</t>
  </si>
  <si>
    <t>26.83714</t>
  </si>
  <si>
    <t>28.22513</t>
  </si>
  <si>
    <t>27.97219</t>
  </si>
  <si>
    <t>28.27901</t>
  </si>
  <si>
    <t>28.45054</t>
  </si>
  <si>
    <t>28.59007</t>
  </si>
  <si>
    <t>28.38969</t>
  </si>
  <si>
    <t>27.245</t>
  </si>
  <si>
    <t>24.89608</t>
  </si>
  <si>
    <t>27.20004</t>
  </si>
  <si>
    <t>31.71874</t>
  </si>
  <si>
    <t>31.85125</t>
  </si>
  <si>
    <t>31.88961</t>
  </si>
  <si>
    <t>32.34104</t>
  </si>
  <si>
    <t>32.25465</t>
  </si>
  <si>
    <t>32.3901</t>
  </si>
  <si>
    <t>32.87613</t>
  </si>
  <si>
    <t>32.50614</t>
  </si>
  <si>
    <t>32.40492</t>
  </si>
  <si>
    <t>30.97323</t>
  </si>
  <si>
    <t>30.84984</t>
  </si>
  <si>
    <t>30.96465</t>
  </si>
  <si>
    <t>31.83481</t>
  </si>
  <si>
    <t>32.14248</t>
  </si>
  <si>
    <t>31.8566</t>
  </si>
  <si>
    <t>31.46027</t>
  </si>
  <si>
    <t>31.35353</t>
  </si>
  <si>
    <t>31.41715</t>
  </si>
  <si>
    <t>30.86659</t>
  </si>
  <si>
    <t>30.90849</t>
  </si>
  <si>
    <t>30.87679</t>
  </si>
  <si>
    <t>31.44475</t>
  </si>
  <si>
    <t>31.30247</t>
  </si>
  <si>
    <t>31.39417</t>
  </si>
  <si>
    <t>31.24474</t>
  </si>
  <si>
    <t>31.13559</t>
  </si>
  <si>
    <t>30.80586</t>
  </si>
  <si>
    <t>31.52094</t>
  </si>
  <si>
    <t>31.62619</t>
  </si>
  <si>
    <t>31.48448</t>
  </si>
  <si>
    <t>31.57502</t>
  </si>
  <si>
    <t>31.56065</t>
  </si>
  <si>
    <t>31.36667</t>
  </si>
  <si>
    <t>31.10625</t>
  </si>
  <si>
    <t>31.12903</t>
  </si>
  <si>
    <t>31.32625</t>
  </si>
  <si>
    <t>30.09421</t>
  </si>
  <si>
    <t>30.12497</t>
  </si>
  <si>
    <t>30.10861</t>
  </si>
  <si>
    <t>30.12964</t>
  </si>
  <si>
    <t>30.16135</t>
  </si>
  <si>
    <t>30.2589</t>
  </si>
  <si>
    <t>30.16878</t>
  </si>
  <si>
    <t>30.57308</t>
  </si>
  <si>
    <t>30.66569</t>
  </si>
  <si>
    <t>29.91499</t>
  </si>
  <si>
    <t>29.84122</t>
  </si>
  <si>
    <t>29.97555</t>
  </si>
  <si>
    <t>30.22366</t>
  </si>
  <si>
    <t>29.75468</t>
  </si>
  <si>
    <t>30.09106</t>
  </si>
  <si>
    <t>30.04009</t>
  </si>
  <si>
    <t>30.36286</t>
  </si>
  <si>
    <t>30.38288</t>
  </si>
  <si>
    <t>25.63723</t>
  </si>
  <si>
    <t>24.41388</t>
  </si>
  <si>
    <t>24.27301</t>
  </si>
  <si>
    <t>24.93152</t>
  </si>
  <si>
    <t>25.31093</t>
  </si>
  <si>
    <t>24.58093</t>
  </si>
  <si>
    <t>28.17369</t>
  </si>
  <si>
    <t>24.70089</t>
  </si>
  <si>
    <t>28.34448</t>
  </si>
  <si>
    <t>24.60895</t>
  </si>
  <si>
    <t>25.72318</t>
  </si>
  <si>
    <t>24.91199</t>
  </si>
  <si>
    <t>23.66012</t>
  </si>
  <si>
    <t>24.31676</t>
  </si>
  <si>
    <t>24.45875</t>
  </si>
  <si>
    <t>27.69385</t>
  </si>
  <si>
    <t>25.36482</t>
  </si>
  <si>
    <t>27.6147</t>
  </si>
  <si>
    <t>28.11862</t>
  </si>
  <si>
    <t>28.18471</t>
  </si>
  <si>
    <t>28.15822</t>
  </si>
  <si>
    <t>28.52574</t>
  </si>
  <si>
    <t>28.51796</t>
  </si>
  <si>
    <t>28.53831</t>
  </si>
  <si>
    <t>29.56096</t>
  </si>
  <si>
    <t>29.41726</t>
  </si>
  <si>
    <t>29.39711</t>
  </si>
  <si>
    <t>27.82857</t>
  </si>
  <si>
    <t>28.06317</t>
  </si>
  <si>
    <t>27.97564</t>
  </si>
  <si>
    <t>28.24004</t>
  </si>
  <si>
    <t>28.64286</t>
  </si>
  <si>
    <t>28.46789</t>
  </si>
  <si>
    <t>28.728</t>
  </si>
  <si>
    <t>28.78022</t>
  </si>
  <si>
    <t>28.6584</t>
  </si>
  <si>
    <t>31.07067</t>
  </si>
  <si>
    <t>31.6495</t>
  </si>
  <si>
    <t>30.89114</t>
  </si>
  <si>
    <t>32.14124</t>
  </si>
  <si>
    <t>32.13819</t>
  </si>
  <si>
    <t>32.06169</t>
  </si>
  <si>
    <t>32.68573</t>
  </si>
  <si>
    <t>32.74731</t>
  </si>
  <si>
    <t>32.75619</t>
  </si>
  <si>
    <t>27.44261</t>
  </si>
  <si>
    <t>26.96047</t>
  </si>
  <si>
    <t>26.11</t>
  </si>
  <si>
    <t>25.68771</t>
  </si>
  <si>
    <t>27.49816</t>
  </si>
  <si>
    <t>26.73195</t>
  </si>
  <si>
    <t>27.52925</t>
  </si>
  <si>
    <t>26.42816</t>
  </si>
  <si>
    <t>26.98207</t>
  </si>
  <si>
    <t>31.62353</t>
  </si>
  <si>
    <t>31.49405</t>
  </si>
  <si>
    <t>31.49099</t>
  </si>
  <si>
    <t>31.82434</t>
  </si>
  <si>
    <t>31.80078</t>
  </si>
  <si>
    <t>31.77882</t>
  </si>
  <si>
    <t>32.37249</t>
  </si>
  <si>
    <t>32.19915</t>
  </si>
  <si>
    <t>32.29379</t>
  </si>
  <si>
    <t>31.5494</t>
  </si>
  <si>
    <t>31.48356</t>
  </si>
  <si>
    <t>31.52005</t>
  </si>
  <si>
    <t>32.07058</t>
  </si>
  <si>
    <t>32.19982</t>
  </si>
  <si>
    <t>31.99779</t>
  </si>
  <si>
    <t>32.44048</t>
  </si>
  <si>
    <t>32.29909</t>
  </si>
  <si>
    <t>32.56645</t>
  </si>
  <si>
    <t>27.09053</t>
  </si>
  <si>
    <t>27.3621</t>
  </si>
  <si>
    <t>27.26464</t>
  </si>
  <si>
    <t>26.07085</t>
  </si>
  <si>
    <t>26.63006</t>
  </si>
  <si>
    <t>26.46401</t>
  </si>
  <si>
    <t>26.8896</t>
  </si>
  <si>
    <t>26.60696</t>
  </si>
  <si>
    <t>26.04057</t>
  </si>
  <si>
    <t>28.29724</t>
  </si>
  <si>
    <t>28.09964</t>
  </si>
  <si>
    <t>28.30965</t>
  </si>
  <si>
    <t>27.68599</t>
  </si>
  <si>
    <t>26.60088</t>
  </si>
  <si>
    <t>27.40137</t>
  </si>
  <si>
    <t>26.69285</t>
  </si>
  <si>
    <t>26.74034</t>
  </si>
  <si>
    <t>26.63353</t>
  </si>
  <si>
    <t>27.64065</t>
  </si>
  <si>
    <t>27.07602</t>
  </si>
  <si>
    <t>27.47522</t>
  </si>
  <si>
    <t>25.39973</t>
  </si>
  <si>
    <t>26.5318</t>
  </si>
  <si>
    <t>25.61183</t>
  </si>
  <si>
    <t>26.04429</t>
  </si>
  <si>
    <t>24.38739</t>
  </si>
  <si>
    <t>25.81229</t>
  </si>
  <si>
    <t>27.08477</t>
  </si>
  <si>
    <t>27.18641</t>
  </si>
  <si>
    <t>27.48355</t>
  </si>
  <si>
    <t>27.03915</t>
  </si>
  <si>
    <t>24.20069</t>
  </si>
  <si>
    <t>25.14219</t>
  </si>
  <si>
    <t>25.06526</t>
  </si>
  <si>
    <t>28.36419</t>
  </si>
  <si>
    <t>26.5773</t>
  </si>
  <si>
    <t>26.18166</t>
  </si>
  <si>
    <t>24.94365</t>
  </si>
  <si>
    <t>26.18302</t>
  </si>
  <si>
    <t>26.81042</t>
  </si>
  <si>
    <t>26.78394</t>
  </si>
  <si>
    <t>26.73182</t>
  </si>
  <si>
    <t>26.62673</t>
  </si>
  <si>
    <t>26.66031</t>
  </si>
  <si>
    <t>26.53093</t>
  </si>
  <si>
    <t>25.63987</t>
  </si>
  <si>
    <t>23.49129</t>
  </si>
  <si>
    <t>24.6132</t>
  </si>
  <si>
    <t>27.29246</t>
  </si>
  <si>
    <t>26.74906</t>
  </si>
  <si>
    <t>27.30408</t>
  </si>
  <si>
    <t>26.84566</t>
  </si>
  <si>
    <t>26.58988</t>
  </si>
  <si>
    <t>25.35131</t>
  </si>
  <si>
    <t>27.95876</t>
  </si>
  <si>
    <t>27.33322</t>
  </si>
  <si>
    <t>27.3731</t>
  </si>
  <si>
    <t>27.36828</t>
  </si>
  <si>
    <t>27.21531</t>
  </si>
  <si>
    <t>26.96928</t>
  </si>
  <si>
    <t>25.16154</t>
  </si>
  <si>
    <t>26.89539</t>
  </si>
  <si>
    <t>26.94503</t>
  </si>
  <si>
    <t>27.4746</t>
  </si>
  <si>
    <t>27.4434</t>
  </si>
  <si>
    <t>27.53505</t>
  </si>
  <si>
    <t>25.35234</t>
  </si>
  <si>
    <t>28.05502</t>
  </si>
  <si>
    <t>27.3157</t>
  </si>
  <si>
    <t>25.31928</t>
  </si>
  <si>
    <t>27.01892</t>
  </si>
  <si>
    <t>26.0193</t>
  </si>
  <si>
    <t>30.16159</t>
  </si>
  <si>
    <t>30.20222</t>
  </si>
  <si>
    <t>30.24649</t>
  </si>
  <si>
    <t>32.08639</t>
  </si>
  <si>
    <t>32.2466</t>
  </si>
  <si>
    <t>32.13026</t>
  </si>
  <si>
    <t>32.29115</t>
  </si>
  <si>
    <t>31.87357</t>
  </si>
  <si>
    <t>32.11219</t>
  </si>
  <si>
    <t>30.65224</t>
  </si>
  <si>
    <t>30.80201</t>
  </si>
  <si>
    <t>30.46188</t>
  </si>
  <si>
    <t>32.41362</t>
  </si>
  <si>
    <t>32.30402</t>
  </si>
  <si>
    <t>32.3408</t>
  </si>
  <si>
    <t>31.67733</t>
  </si>
  <si>
    <t>31.60249</t>
  </si>
  <si>
    <t>31.86843</t>
  </si>
  <si>
    <t>33.11006</t>
  </si>
  <si>
    <t>33.147</t>
  </si>
  <si>
    <t>33.08555</t>
  </si>
  <si>
    <t>33.2259</t>
  </si>
  <si>
    <t>33.20715</t>
  </si>
  <si>
    <t>33.21224</t>
  </si>
  <si>
    <t>32.80611</t>
  </si>
  <si>
    <t>32.64528</t>
  </si>
  <si>
    <t>32.69287</t>
  </si>
  <si>
    <t>33.55933</t>
  </si>
  <si>
    <t>33.50711</t>
  </si>
  <si>
    <t>33.54455</t>
  </si>
  <si>
    <t>33.25068</t>
  </si>
  <si>
    <t>33.30946</t>
  </si>
  <si>
    <t>33.19106</t>
  </si>
  <si>
    <t>32.61671</t>
  </si>
  <si>
    <t>32.65258</t>
  </si>
  <si>
    <t>32.90736</t>
  </si>
  <si>
    <t>34.37697</t>
  </si>
  <si>
    <t>34.38246</t>
  </si>
  <si>
    <t>34.26975</t>
  </si>
  <si>
    <t>34.38574</t>
  </si>
  <si>
    <t>33.69021</t>
  </si>
  <si>
    <t>34.43986</t>
  </si>
  <si>
    <t>32.69677</t>
  </si>
  <si>
    <t>32.33418</t>
  </si>
  <si>
    <t>32.55693</t>
  </si>
  <si>
    <t>35.38391</t>
  </si>
  <si>
    <t>35.49839</t>
  </si>
  <si>
    <t>35.36802</t>
  </si>
  <si>
    <t>35.83088</t>
  </si>
  <si>
    <t>35.8976</t>
  </si>
  <si>
    <t>35.85366</t>
  </si>
  <si>
    <t>34.92892</t>
  </si>
  <si>
    <t>34.90316</t>
  </si>
  <si>
    <t>35.09914</t>
  </si>
  <si>
    <t>25.57867</t>
  </si>
  <si>
    <t>25.08494</t>
  </si>
  <si>
    <t>25.70174</t>
  </si>
  <si>
    <t>26.29119</t>
  </si>
  <si>
    <t>24.29171</t>
  </si>
  <si>
    <t>24.10245</t>
  </si>
  <si>
    <t>25.70544</t>
  </si>
  <si>
    <t>25.24486</t>
  </si>
  <si>
    <t>25.47593</t>
  </si>
  <si>
    <t>29.53247</t>
  </si>
  <si>
    <t>29.12559</t>
  </si>
  <si>
    <t>28.8785</t>
  </si>
  <si>
    <t>27.09758</t>
  </si>
  <si>
    <t>26.30779</t>
  </si>
  <si>
    <t>26.7965</t>
  </si>
  <si>
    <t>24.94687</t>
  </si>
  <si>
    <t>24.56551</t>
  </si>
  <si>
    <t>24.50935</t>
  </si>
  <si>
    <t>26.62715</t>
  </si>
  <si>
    <t>26.11295</t>
  </si>
  <si>
    <t>26.31581</t>
  </si>
  <si>
    <t>27.17579</t>
  </si>
  <si>
    <t>24.98875</t>
  </si>
  <si>
    <t>26.85911</t>
  </si>
  <si>
    <t>25.55299</t>
  </si>
  <si>
    <t>24.91575</t>
  </si>
  <si>
    <t>25.94033</t>
  </si>
  <si>
    <t>25.61122</t>
  </si>
  <si>
    <t>25.88955</t>
  </si>
  <si>
    <t>25.68985</t>
  </si>
  <si>
    <t>26.01306</t>
  </si>
  <si>
    <t>26.07991</t>
  </si>
  <si>
    <t>26.02471</t>
  </si>
  <si>
    <t>25.71631</t>
  </si>
  <si>
    <t>25.23966</t>
  </si>
  <si>
    <t>24.56442</t>
  </si>
  <si>
    <t>24.99366</t>
  </si>
  <si>
    <t>25.45829</t>
  </si>
  <si>
    <t>29.15716</t>
  </si>
  <si>
    <t>25.80999</t>
  </si>
  <si>
    <t>25.97419</t>
  </si>
  <si>
    <t>25.85029</t>
  </si>
  <si>
    <t>25.94106</t>
  </si>
  <si>
    <t>25.33381</t>
  </si>
  <si>
    <t>28.5437</t>
  </si>
  <si>
    <t>29.48328</t>
  </si>
  <si>
    <t>29.62847</t>
  </si>
  <si>
    <t>29.21345</t>
  </si>
  <si>
    <t>24.52466</t>
  </si>
  <si>
    <t>25.12135</t>
  </si>
  <si>
    <t>25.47127</t>
  </si>
  <si>
    <t>25.97593</t>
  </si>
  <si>
    <t>24.83556</t>
  </si>
  <si>
    <t>25.64274</t>
  </si>
  <si>
    <t>30.99037</t>
  </si>
  <si>
    <t>31.07112</t>
  </si>
  <si>
    <t>30.91449</t>
  </si>
  <si>
    <t>34.45065</t>
  </si>
  <si>
    <t>34.54657</t>
  </si>
  <si>
    <t>34.44591</t>
  </si>
  <si>
    <t>37.39337</t>
  </si>
  <si>
    <t>37.1141</t>
  </si>
  <si>
    <t>37.00274</t>
  </si>
  <si>
    <t>30.08106</t>
  </si>
  <si>
    <t>29.94405</t>
  </si>
  <si>
    <t>30.11942</t>
  </si>
  <si>
    <t>33.727</t>
  </si>
  <si>
    <t>34.57481</t>
  </si>
  <si>
    <t>33.92176</t>
  </si>
  <si>
    <t>36.99686</t>
  </si>
  <si>
    <t>36.76204</t>
  </si>
  <si>
    <t>37.11836</t>
  </si>
  <si>
    <t>27.62345</t>
  </si>
  <si>
    <t>28.01217</t>
  </si>
  <si>
    <t>27.69132</t>
  </si>
  <si>
    <t>28.50771</t>
  </si>
  <si>
    <t>28.50415</t>
  </si>
  <si>
    <t>28.77027</t>
  </si>
  <si>
    <t>28.78441</t>
  </si>
  <si>
    <t>28.56754</t>
  </si>
  <si>
    <t>29.50034</t>
  </si>
  <si>
    <t>27.98821</t>
  </si>
  <si>
    <t>26.80833</t>
  </si>
  <si>
    <t>27.92654</t>
  </si>
  <si>
    <t>28.26047</t>
  </si>
  <si>
    <t>28.46112</t>
  </si>
  <si>
    <t>28.40097</t>
  </si>
  <si>
    <t>29.62587</t>
  </si>
  <si>
    <t>29.27242</t>
  </si>
  <si>
    <t>28.61309</t>
  </si>
  <si>
    <t>30.75302</t>
  </si>
  <si>
    <t>30.6359</t>
  </si>
  <si>
    <t>30.43042</t>
  </si>
  <si>
    <t>31.15678</t>
  </si>
  <si>
    <t>30.96058</t>
  </si>
  <si>
    <t>31.06304</t>
  </si>
  <si>
    <t>32.03951</t>
  </si>
  <si>
    <t>29.19985</t>
  </si>
  <si>
    <t>32.21257</t>
  </si>
  <si>
    <t>30.41084</t>
  </si>
  <si>
    <t>30.78207</t>
  </si>
  <si>
    <t>30.24229</t>
  </si>
  <si>
    <t>30.89786</t>
  </si>
  <si>
    <t>31.13834</t>
  </si>
  <si>
    <t>30.85371</t>
  </si>
  <si>
    <t>31.77584</t>
  </si>
  <si>
    <t>31.31414</t>
  </si>
  <si>
    <t>31.96888</t>
  </si>
  <si>
    <t>27.86183</t>
  </si>
  <si>
    <t>27.88774</t>
  </si>
  <si>
    <t>27.89163</t>
  </si>
  <si>
    <t>27.97263</t>
  </si>
  <si>
    <t>28.39758</t>
  </si>
  <si>
    <t>28.05466</t>
  </si>
  <si>
    <t>26.93382</t>
  </si>
  <si>
    <t>26.95793</t>
  </si>
  <si>
    <t>26.57989</t>
  </si>
  <si>
    <t>26.64623</t>
  </si>
  <si>
    <t>26.1885</t>
  </si>
  <si>
    <t>26.23416</t>
  </si>
  <si>
    <t>27.14492</t>
  </si>
  <si>
    <t>27.22481</t>
  </si>
  <si>
    <t>27.29702</t>
  </si>
  <si>
    <t>27.26069</t>
  </si>
  <si>
    <t>26.63132</t>
  </si>
  <si>
    <t>25.78742</t>
  </si>
  <si>
    <t>29.95241</t>
  </si>
  <si>
    <t>29.93382</t>
  </si>
  <si>
    <t>29.92988</t>
  </si>
  <si>
    <t>30.15448</t>
  </si>
  <si>
    <t>30.29614</t>
  </si>
  <si>
    <t>29.95213</t>
  </si>
  <si>
    <t>29.89952</t>
  </si>
  <si>
    <t>30.02261</t>
  </si>
  <si>
    <t>30.14625</t>
  </si>
  <si>
    <t>29.89851</t>
  </si>
  <si>
    <t>30.09131</t>
  </si>
  <si>
    <t>30.05956</t>
  </si>
  <si>
    <t>30.09986</t>
  </si>
  <si>
    <t>30.11098</t>
  </si>
  <si>
    <t>30.03839</t>
  </si>
  <si>
    <t>30.11434</t>
  </si>
  <si>
    <t>30.29044</t>
  </si>
  <si>
    <t>29.86157</t>
  </si>
  <si>
    <t>28.31385</t>
  </si>
  <si>
    <t>28.09305</t>
  </si>
  <si>
    <t>28.35443</t>
  </si>
  <si>
    <t>27.60604</t>
  </si>
  <si>
    <t>28.03081</t>
  </si>
  <si>
    <t>27.34155</t>
  </si>
  <si>
    <t>28.88885</t>
  </si>
  <si>
    <t>28.37443</t>
  </si>
  <si>
    <t>28.60198</t>
  </si>
  <si>
    <t>27.67781</t>
  </si>
  <si>
    <t>28.90277</t>
  </si>
  <si>
    <t>29.05949</t>
  </si>
  <si>
    <t>27.72598</t>
  </si>
  <si>
    <t>28.26548</t>
  </si>
  <si>
    <t>27.57989</t>
  </si>
  <si>
    <t>27.95704</t>
  </si>
  <si>
    <t>27.99653</t>
  </si>
  <si>
    <t>28.01845</t>
  </si>
  <si>
    <t>34.05795</t>
  </si>
  <si>
    <t>34.0615</t>
  </si>
  <si>
    <t>34.05948</t>
  </si>
  <si>
    <t>34.18349</t>
  </si>
  <si>
    <t>34.08155</t>
  </si>
  <si>
    <t>34.13675</t>
  </si>
  <si>
    <t>34.24041</t>
  </si>
  <si>
    <t>34.11737</t>
  </si>
  <si>
    <t>34.26486</t>
  </si>
  <si>
    <t>34.68463</t>
  </si>
  <si>
    <t>34.7441</t>
  </si>
  <si>
    <t>34.77303</t>
  </si>
  <si>
    <t>34.29536</t>
  </si>
  <si>
    <t>34.43266</t>
  </si>
  <si>
    <t>34.31939</t>
  </si>
  <si>
    <t>34.21415</t>
  </si>
  <si>
    <t>34.12694</t>
  </si>
  <si>
    <t>34.35783</t>
  </si>
  <si>
    <t>31.55668</t>
  </si>
  <si>
    <t>31.62688</t>
  </si>
  <si>
    <t>31.86012</t>
  </si>
  <si>
    <t>31.58073</t>
  </si>
  <si>
    <t>31.31149</t>
  </si>
  <si>
    <t>31.11291</t>
  </si>
  <si>
    <t>28.57878</t>
  </si>
  <si>
    <t>31.02584</t>
  </si>
  <si>
    <t>30.9367</t>
  </si>
  <si>
    <t>29.28359</t>
  </si>
  <si>
    <t>29.00499</t>
  </si>
  <si>
    <t>29.34352</t>
  </si>
  <si>
    <t>28.52567</t>
  </si>
  <si>
    <t>27.84368</t>
  </si>
  <si>
    <t>28.3232</t>
  </si>
  <si>
    <t>27.96873</t>
  </si>
  <si>
    <t>27.07306</t>
  </si>
  <si>
    <t>26.7991</t>
  </si>
  <si>
    <t>32.9202</t>
  </si>
  <si>
    <t>32.87864</t>
  </si>
  <si>
    <t>32.95918</t>
  </si>
  <si>
    <t>32.78833</t>
  </si>
  <si>
    <t>32.86327</t>
  </si>
  <si>
    <t>32.86403</t>
  </si>
  <si>
    <t>32.03374</t>
  </si>
  <si>
    <t>31.98322</t>
  </si>
  <si>
    <t>32.06567</t>
  </si>
  <si>
    <t>33.41008</t>
  </si>
  <si>
    <t>33.30701</t>
  </si>
  <si>
    <t>33.40629</t>
  </si>
  <si>
    <t>33.00053</t>
  </si>
  <si>
    <t>33.00574</t>
  </si>
  <si>
    <t>32.81528</t>
  </si>
  <si>
    <t>32.27883</t>
  </si>
  <si>
    <t>31.97453</t>
  </si>
  <si>
    <t>32.19557</t>
  </si>
  <si>
    <t>31.75314</t>
  </si>
  <si>
    <t>31.77152</t>
  </si>
  <si>
    <t>31.70598</t>
  </si>
  <si>
    <t>32.68303</t>
  </si>
  <si>
    <t>32.67398</t>
  </si>
  <si>
    <t>32.75845</t>
  </si>
  <si>
    <t>31.61715</t>
  </si>
  <si>
    <t>31.76307</t>
  </si>
  <si>
    <t>31.72757</t>
  </si>
  <si>
    <t>28.09164</t>
  </si>
  <si>
    <t>28.20135</t>
  </si>
  <si>
    <t>27.96516</t>
  </si>
  <si>
    <t>29.89879</t>
  </si>
  <si>
    <t>29.73172</t>
  </si>
  <si>
    <t>29.86337</t>
  </si>
  <si>
    <t>29.66005</t>
  </si>
  <si>
    <t>29.56136</t>
  </si>
  <si>
    <t>29.83212</t>
  </si>
  <si>
    <t>29.57105</t>
  </si>
  <si>
    <t>29.69089</t>
  </si>
  <si>
    <t>29.67622</t>
  </si>
  <si>
    <t>29.72967</t>
  </si>
  <si>
    <t>29.83136</t>
  </si>
  <si>
    <t>29.80216</t>
  </si>
  <si>
    <t>28.96639</t>
  </si>
  <si>
    <t>29.90584</t>
  </si>
  <si>
    <t>29.97432</t>
  </si>
  <si>
    <t>29.77786</t>
  </si>
  <si>
    <t>29.62782</t>
  </si>
  <si>
    <t>29.81581</t>
  </si>
  <si>
    <t>29.78616</t>
  </si>
  <si>
    <t>29.72831</t>
  </si>
  <si>
    <t>29.91798</t>
  </si>
  <si>
    <t>29.86606</t>
  </si>
  <si>
    <t>29.6607</t>
  </si>
  <si>
    <t>29.82884</t>
  </si>
  <si>
    <t>27.39566</t>
  </si>
  <si>
    <t>27.0238</t>
  </si>
  <si>
    <t>27.28507</t>
  </si>
  <si>
    <t>27.20909</t>
  </si>
  <si>
    <t>26.81176</t>
  </si>
  <si>
    <t>26.55254</t>
  </si>
  <si>
    <t>25.17432</t>
  </si>
  <si>
    <t>25.89046</t>
  </si>
  <si>
    <t>26.11446</t>
  </si>
  <si>
    <t>27.35506</t>
  </si>
  <si>
    <t>26.40069</t>
  </si>
  <si>
    <t>27.30722</t>
  </si>
  <si>
    <t>26.33021</t>
  </si>
  <si>
    <t>27.11902</t>
  </si>
  <si>
    <t>26.61456</t>
  </si>
  <si>
    <t>25.29398</t>
  </si>
  <si>
    <t>26.40139</t>
  </si>
  <si>
    <t>24.24277</t>
  </si>
  <si>
    <t>25.26674</t>
  </si>
  <si>
    <t>24.58458</t>
  </si>
  <si>
    <t>24.76325</t>
  </si>
  <si>
    <t>25.26177</t>
  </si>
  <si>
    <t>25.07101</t>
  </si>
  <si>
    <t>25.64188</t>
  </si>
  <si>
    <t>26.31308</t>
  </si>
  <si>
    <t>25.49811</t>
  </si>
  <si>
    <t>25.01417</t>
  </si>
  <si>
    <t>25.23342</t>
  </si>
  <si>
    <t>23.75781</t>
  </si>
  <si>
    <t>25.10849</t>
  </si>
  <si>
    <t>24.84872</t>
  </si>
  <si>
    <t>24.22928</t>
  </si>
  <si>
    <t>26.10219</t>
  </si>
  <si>
    <t>26.49183</t>
  </si>
  <si>
    <t>25.90779</t>
  </si>
  <si>
    <t>31.08297</t>
  </si>
  <si>
    <t>31.12848</t>
  </si>
  <si>
    <t>31.17492</t>
  </si>
  <si>
    <t>32.30231</t>
  </si>
  <si>
    <t>32.26218</t>
  </si>
  <si>
    <t>32.11938</t>
  </si>
  <si>
    <t>33.04533</t>
  </si>
  <si>
    <t>33.061</t>
  </si>
  <si>
    <t>32.98905</t>
  </si>
  <si>
    <t>31.01219</t>
  </si>
  <si>
    <t>30.90906</t>
  </si>
  <si>
    <t>30.96341</t>
  </si>
  <si>
    <t>32.27323</t>
  </si>
  <si>
    <t>32.59886</t>
  </si>
  <si>
    <t>32.39318</t>
  </si>
  <si>
    <t>32.68334</t>
  </si>
  <si>
    <t>32.84928</t>
  </si>
  <si>
    <t>32.93108</t>
  </si>
  <si>
    <t>25.6627</t>
  </si>
  <si>
    <t>26.37836</t>
  </si>
  <si>
    <t>26.45568</t>
  </si>
  <si>
    <t>27.5658</t>
  </si>
  <si>
    <t>25.89557</t>
  </si>
  <si>
    <t>26.65499</t>
  </si>
  <si>
    <t>26.1851</t>
  </si>
  <si>
    <t>26.79526</t>
  </si>
  <si>
    <t>25.58115</t>
  </si>
  <si>
    <t>24.36714</t>
  </si>
  <si>
    <t>24.47717</t>
  </si>
  <si>
    <t>26.28355</t>
  </si>
  <si>
    <t>26.41814</t>
  </si>
  <si>
    <t>26.3613</t>
  </si>
  <si>
    <t>26.35485</t>
  </si>
  <si>
    <t>26.2781</t>
  </si>
  <si>
    <t>27.50066</t>
  </si>
  <si>
    <t>26.77002</t>
  </si>
  <si>
    <t>24.66693</t>
  </si>
  <si>
    <t>25.40475</t>
  </si>
  <si>
    <t>25.33747</t>
  </si>
  <si>
    <t>25.65503</t>
  </si>
  <si>
    <t>24.57931</t>
  </si>
  <si>
    <t>25.23955</t>
  </si>
  <si>
    <t>25.85354</t>
  </si>
  <si>
    <t>25.75955</t>
  </si>
  <si>
    <t>25.1635</t>
  </si>
  <si>
    <t>26.55615</t>
  </si>
  <si>
    <t>26.53804</t>
  </si>
  <si>
    <t>26.68284</t>
  </si>
  <si>
    <t>26.32997</t>
  </si>
  <si>
    <t>26.42894</t>
  </si>
  <si>
    <t>26.24594</t>
  </si>
  <si>
    <t>24.98916</t>
  </si>
  <si>
    <t>25.28651</t>
  </si>
  <si>
    <t>26.59316</t>
  </si>
  <si>
    <t>25.01119</t>
  </si>
  <si>
    <t>24.41182</t>
  </si>
  <si>
    <t>26.18474</t>
  </si>
  <si>
    <t>26.37043</t>
  </si>
  <si>
    <t>25.77099</t>
  </si>
  <si>
    <t>25.35643</t>
  </si>
  <si>
    <t>24.11916</t>
  </si>
  <si>
    <t>26.3143</t>
  </si>
  <si>
    <t>25.24729</t>
  </si>
  <si>
    <t>23.48711</t>
  </si>
  <si>
    <t>25.55139</t>
  </si>
  <si>
    <t>25.23597</t>
  </si>
  <si>
    <t>26.03649</t>
  </si>
  <si>
    <t>25.16066</t>
  </si>
  <si>
    <t>26.00734</t>
  </si>
  <si>
    <t>26.97388</t>
  </si>
  <si>
    <t>28.45646</t>
  </si>
  <si>
    <t>24.93711</t>
  </si>
  <si>
    <t>29.86947</t>
  </si>
  <si>
    <t>29.87736</t>
  </si>
  <si>
    <t>29.86563</t>
  </si>
  <si>
    <t>29.20804</t>
  </si>
  <si>
    <t>29.53024</t>
  </si>
  <si>
    <t>29.48297</t>
  </si>
  <si>
    <t>31.0715</t>
  </si>
  <si>
    <t>30.73303</t>
  </si>
  <si>
    <t>30.9733</t>
  </si>
  <si>
    <t>29.53412</t>
  </si>
  <si>
    <t>29.28304</t>
  </si>
  <si>
    <t>29.55441</t>
  </si>
  <si>
    <t>29.66635</t>
  </si>
  <si>
    <t>29.17907</t>
  </si>
  <si>
    <t>29.71162</t>
  </si>
  <si>
    <t>31.17849</t>
  </si>
  <si>
    <t>31.32951</t>
  </si>
  <si>
    <t>31.29537</t>
  </si>
  <si>
    <t>27.0661</t>
  </si>
  <si>
    <t>24.95702</t>
  </si>
  <si>
    <t>23.97238</t>
  </si>
  <si>
    <t>26.33933</t>
  </si>
  <si>
    <t>25.65927</t>
  </si>
  <si>
    <t>23.937</t>
  </si>
  <si>
    <t>27.15374</t>
  </si>
  <si>
    <t>26.91957</t>
  </si>
  <si>
    <t>26.98555</t>
  </si>
  <si>
    <t>24.45716</t>
  </si>
  <si>
    <t>24.61661</t>
  </si>
  <si>
    <t>24.65245</t>
  </si>
  <si>
    <t>25.17302</t>
  </si>
  <si>
    <t>24.22421</t>
  </si>
  <si>
    <t>25.24217</t>
  </si>
  <si>
    <t>26.44199</t>
  </si>
  <si>
    <t>27.01829</t>
  </si>
  <si>
    <t>27.09791</t>
  </si>
  <si>
    <t>29.55465</t>
  </si>
  <si>
    <t>29.52919</t>
  </si>
  <si>
    <t>29.51143</t>
  </si>
  <si>
    <t>30.2063</t>
  </si>
  <si>
    <t>30.25901</t>
  </si>
  <si>
    <t>30.13345</t>
  </si>
  <si>
    <t>30.52785</t>
  </si>
  <si>
    <t>30.16435</t>
  </si>
  <si>
    <t>28.97965</t>
  </si>
  <si>
    <t>28.98528</t>
  </si>
  <si>
    <t>29.10415</t>
  </si>
  <si>
    <t>29.17124</t>
  </si>
  <si>
    <t>29.74678</t>
  </si>
  <si>
    <t>29.55737</t>
  </si>
  <si>
    <t>29.83289</t>
  </si>
  <si>
    <t>30.44549</t>
  </si>
  <si>
    <t>30.63893</t>
  </si>
  <si>
    <t>30.39008</t>
  </si>
  <si>
    <t>31.24887</t>
  </si>
  <si>
    <t>31.55655</t>
  </si>
  <si>
    <t>31.3341</t>
  </si>
  <si>
    <t>30.81833</t>
  </si>
  <si>
    <t>31.0496</t>
  </si>
  <si>
    <t>30.87196</t>
  </si>
  <si>
    <t>30.81482</t>
  </si>
  <si>
    <t>30.63979</t>
  </si>
  <si>
    <t>30.91556</t>
  </si>
  <si>
    <t>31.33346</t>
  </si>
  <si>
    <t>31.49071</t>
  </si>
  <si>
    <t>31.54075</t>
  </si>
  <si>
    <t>31.23398</t>
  </si>
  <si>
    <t>31.17093</t>
  </si>
  <si>
    <t>31.3551</t>
  </si>
  <si>
    <t>30.45758</t>
  </si>
  <si>
    <t>30.84116</t>
  </si>
  <si>
    <t>31.04609</t>
  </si>
  <si>
    <t>27.55091</t>
  </si>
  <si>
    <t>27.04375</t>
  </si>
  <si>
    <t>26.97662</t>
  </si>
  <si>
    <t>26.16509</t>
  </si>
  <si>
    <t>26.27982</t>
  </si>
  <si>
    <t>26.16705</t>
  </si>
  <si>
    <t>25.81206</t>
  </si>
  <si>
    <t>26.25789</t>
  </si>
  <si>
    <t>25.87239</t>
  </si>
  <si>
    <t>27.90064</t>
  </si>
  <si>
    <t>27.86047</t>
  </si>
  <si>
    <t>28.03858</t>
  </si>
  <si>
    <t>26.12625</t>
  </si>
  <si>
    <t>26.59705</t>
  </si>
  <si>
    <t>26.28551</t>
  </si>
  <si>
    <t>26.88285</t>
  </si>
  <si>
    <t>26.53561</t>
  </si>
  <si>
    <t>26.03827</t>
  </si>
  <si>
    <t>28.28021</t>
  </si>
  <si>
    <t>28.58101</t>
  </si>
  <si>
    <t>28.48439</t>
  </si>
  <si>
    <t>28.93924</t>
  </si>
  <si>
    <t>28.90541</t>
  </si>
  <si>
    <t>28.91248</t>
  </si>
  <si>
    <t>30.89815</t>
  </si>
  <si>
    <t>30.46412</t>
  </si>
  <si>
    <t>30.6024</t>
  </si>
  <si>
    <t>28.16696</t>
  </si>
  <si>
    <t>27.31553</t>
  </si>
  <si>
    <t>27.54023</t>
  </si>
  <si>
    <t>28.06517</t>
  </si>
  <si>
    <t>28.4717</t>
  </si>
  <si>
    <t>28.09848</t>
  </si>
  <si>
    <t>30.39284</t>
  </si>
  <si>
    <t>30.34244</t>
  </si>
  <si>
    <t>30.58907</t>
  </si>
  <si>
    <t>29.15899</t>
  </si>
  <si>
    <t>28.78363</t>
  </si>
  <si>
    <t>27.74452</t>
  </si>
  <si>
    <t>28.21299</t>
  </si>
  <si>
    <t>28.16202</t>
  </si>
  <si>
    <t>26.92728</t>
  </si>
  <si>
    <t>27.77448</t>
  </si>
  <si>
    <t>27.70715</t>
  </si>
  <si>
    <t>23.94441</t>
  </si>
  <si>
    <t>26.18012</t>
  </si>
  <si>
    <t>26.53515</t>
  </si>
  <si>
    <t>27.33739</t>
  </si>
  <si>
    <t>27.02454</t>
  </si>
  <si>
    <t>27.23316</t>
  </si>
  <si>
    <t>27.09114</t>
  </si>
  <si>
    <t>27.89585</t>
  </si>
  <si>
    <t>27.57102</t>
  </si>
  <si>
    <t>24.23532</t>
  </si>
  <si>
    <t>25.54233</t>
  </si>
  <si>
    <t>25.07442</t>
  </si>
  <si>
    <t>25.38512</t>
  </si>
  <si>
    <t>25.54166</t>
  </si>
  <si>
    <t>25.48654</t>
  </si>
  <si>
    <t>27.49671</t>
  </si>
  <si>
    <t>24.9946</t>
  </si>
  <si>
    <t>24.50389</t>
  </si>
  <si>
    <t>24.93546</t>
  </si>
  <si>
    <t>24.3967</t>
  </si>
  <si>
    <t>23.49462</t>
  </si>
  <si>
    <t>23.35208</t>
  </si>
  <si>
    <t>24.88778</t>
  </si>
  <si>
    <t>25.03486</t>
  </si>
  <si>
    <t>26.66008</t>
  </si>
  <si>
    <t>28.00089</t>
  </si>
  <si>
    <t>31.5454</t>
  </si>
  <si>
    <t>31.49791</t>
  </si>
  <si>
    <t>31.60085</t>
  </si>
  <si>
    <t>32.02102</t>
  </si>
  <si>
    <t>31.96781</t>
  </si>
  <si>
    <t>32.04678</t>
  </si>
  <si>
    <t>32.74027</t>
  </si>
  <si>
    <t>32.6234</t>
  </si>
  <si>
    <t>32.55732</t>
  </si>
  <si>
    <t>31.55335</t>
  </si>
  <si>
    <t>31.66106</t>
  </si>
  <si>
    <t>31.55997</t>
  </si>
  <si>
    <t>31.99436</t>
  </si>
  <si>
    <t>32.23883</t>
  </si>
  <si>
    <t>32.01966</t>
  </si>
  <si>
    <t>33.04316</t>
  </si>
  <si>
    <t>32.43723</t>
  </si>
  <si>
    <t>32.85434</t>
  </si>
  <si>
    <t>26.62792</t>
  </si>
  <si>
    <t>23.8797</t>
  </si>
  <si>
    <t>24.55556</t>
  </si>
  <si>
    <t>24.79273</t>
  </si>
  <si>
    <t>24.62497</t>
  </si>
  <si>
    <t>24.58251</t>
  </si>
  <si>
    <t>25.86762</t>
  </si>
  <si>
    <t>25.26124</t>
  </si>
  <si>
    <t>25.8266</t>
  </si>
  <si>
    <t>24.39048</t>
  </si>
  <si>
    <t>23.84751</t>
  </si>
  <si>
    <t>24.38975</t>
  </si>
  <si>
    <t>24.05075</t>
  </si>
  <si>
    <t>24.8591</t>
  </si>
  <si>
    <t>25.0816</t>
  </si>
  <si>
    <t>26.80654</t>
  </si>
  <si>
    <t>24.90953</t>
  </si>
  <si>
    <t>24.92566</t>
  </si>
  <si>
    <t>26.53694</t>
  </si>
  <si>
    <t>26.48325</t>
  </si>
  <si>
    <t>25.71107</t>
  </si>
  <si>
    <t>26.70147</t>
  </si>
  <si>
    <t>28.0142</t>
  </si>
  <si>
    <t>27.02115</t>
  </si>
  <si>
    <t>27.51164</t>
  </si>
  <si>
    <t>26.97498</t>
  </si>
  <si>
    <t>27.91969</t>
  </si>
  <si>
    <t>26.21265</t>
  </si>
  <si>
    <t>25.92084</t>
  </si>
  <si>
    <t>26.38101</t>
  </si>
  <si>
    <t>26.5742</t>
  </si>
  <si>
    <t>28.39239</t>
  </si>
  <si>
    <t>28.33403</t>
  </si>
  <si>
    <t>27.97836</t>
  </si>
  <si>
    <t>28.59513</t>
  </si>
  <si>
    <t>27.75793</t>
  </si>
  <si>
    <t>28.20844</t>
  </si>
  <si>
    <t>28.24382</t>
  </si>
  <si>
    <t>28.29224</t>
  </si>
  <si>
    <t>28.77847</t>
  </si>
  <si>
    <t>28.64976</t>
  </si>
  <si>
    <t>28.6302</t>
  </si>
  <si>
    <t>28.58287</t>
  </si>
  <si>
    <t>29.70316</t>
  </si>
  <si>
    <t>28.30361</t>
  </si>
  <si>
    <t>27.7702</t>
  </si>
  <si>
    <t>27.64182</t>
  </si>
  <si>
    <t>27.8825</t>
  </si>
  <si>
    <t>28.21345</t>
  </si>
  <si>
    <t>28.09738</t>
  </si>
  <si>
    <t>28.37592</t>
  </si>
  <si>
    <t>29.72904</t>
  </si>
  <si>
    <t>29.46947</t>
  </si>
  <si>
    <t>29.34064</t>
  </si>
  <si>
    <t>30.60611</t>
  </si>
  <si>
    <t>30.65267</t>
  </si>
  <si>
    <t>30.66408</t>
  </si>
  <si>
    <t>30.09723</t>
  </si>
  <si>
    <t>30.20432</t>
  </si>
  <si>
    <t>30.2194</t>
  </si>
  <si>
    <t>31.62331</t>
  </si>
  <si>
    <t>31.39994</t>
  </si>
  <si>
    <t>31.57754</t>
  </si>
  <si>
    <t>30.9776</t>
  </si>
  <si>
    <t>31.1175</t>
  </si>
  <si>
    <t>31.1217</t>
  </si>
  <si>
    <t>30.11979</t>
  </si>
  <si>
    <t>30.36672</t>
  </si>
  <si>
    <t>30.04687</t>
  </si>
  <si>
    <t>31.14461</t>
  </si>
  <si>
    <t>30.04882</t>
  </si>
  <si>
    <t>30.97104</t>
  </si>
  <si>
    <t>24.70613</t>
  </si>
  <si>
    <t>24.81142</t>
  </si>
  <si>
    <t>24.5943</t>
  </si>
  <si>
    <t>24.06419</t>
  </si>
  <si>
    <t>25.56605</t>
  </si>
  <si>
    <t>24.5712</t>
  </si>
  <si>
    <t>25.66719</t>
  </si>
  <si>
    <t>26.08086</t>
  </si>
  <si>
    <t>26.67096</t>
  </si>
  <si>
    <t>24.84324</t>
  </si>
  <si>
    <t>24.45187</t>
  </si>
  <si>
    <t>25.74486</t>
  </si>
  <si>
    <t>23.63093</t>
  </si>
  <si>
    <t>24.97734</t>
  </si>
  <si>
    <t>26.18544</t>
  </si>
  <si>
    <t>27.44237</t>
  </si>
  <si>
    <t>24.71453</t>
  </si>
  <si>
    <t>27.59171</t>
  </si>
  <si>
    <t>28.72227</t>
  </si>
  <si>
    <t>28.95085</t>
  </si>
  <si>
    <t>29.0801</t>
  </si>
  <si>
    <t>29.68115</t>
  </si>
  <si>
    <t>29.62123</t>
  </si>
  <si>
    <t>29.67023</t>
  </si>
  <si>
    <t>28.5505</t>
  </si>
  <si>
    <t>28.60357</t>
  </si>
  <si>
    <t>28.79402</t>
  </si>
  <si>
    <t>28.88632</t>
  </si>
  <si>
    <t>28.59128</t>
  </si>
  <si>
    <t>29.04968</t>
  </si>
  <si>
    <t>29.43806</t>
  </si>
  <si>
    <t>29.54972</t>
  </si>
  <si>
    <t>29.74003</t>
  </si>
  <si>
    <t>28.39284</t>
  </si>
  <si>
    <t>28.50945</t>
  </si>
  <si>
    <t>28.46151</t>
  </si>
  <si>
    <t>25.63096</t>
  </si>
  <si>
    <t>28.53397</t>
  </si>
  <si>
    <t>28.64873</t>
  </si>
  <si>
    <t>28.62268</t>
  </si>
  <si>
    <t>28.48255</t>
  </si>
  <si>
    <t>24.98153</t>
  </si>
  <si>
    <t>25.30629</t>
  </si>
  <si>
    <t>28.26477</t>
  </si>
  <si>
    <t>28.06815</t>
  </si>
  <si>
    <t>28.80027</t>
  </si>
  <si>
    <t>28.65901</t>
  </si>
  <si>
    <t>23.73211</t>
  </si>
  <si>
    <t>28.93258</t>
  </si>
  <si>
    <t>29.56358</t>
  </si>
  <si>
    <t>28.8259</t>
  </si>
  <si>
    <t>28.67886</t>
  </si>
  <si>
    <t>27.75475</t>
  </si>
  <si>
    <t>26.07823</t>
  </si>
  <si>
    <t>31.33079</t>
  </si>
  <si>
    <t>31.25541</t>
  </si>
  <si>
    <t>31.49252</t>
  </si>
  <si>
    <t>29.7313</t>
  </si>
  <si>
    <t>29.68358</t>
  </si>
  <si>
    <t>29.75796</t>
  </si>
  <si>
    <t>29.48385</t>
  </si>
  <si>
    <t>29.82997</t>
  </si>
  <si>
    <t>29.76547</t>
  </si>
  <si>
    <t>31.54273</t>
  </si>
  <si>
    <t>31.35426</t>
  </si>
  <si>
    <t>31.40695</t>
  </si>
  <si>
    <t>29.81716</t>
  </si>
  <si>
    <t>29.42452</t>
  </si>
  <si>
    <t>29.66097</t>
  </si>
  <si>
    <t>30.30943</t>
  </si>
  <si>
    <t>30.19378</t>
  </si>
  <si>
    <t>29.47005</t>
  </si>
  <si>
    <t>26.60555</t>
  </si>
  <si>
    <t>24.82494</t>
  </si>
  <si>
    <t>26.7016</t>
  </si>
  <si>
    <t>24.73446</t>
  </si>
  <si>
    <t>24.60108</t>
  </si>
  <si>
    <t>24.1454</t>
  </si>
  <si>
    <t>24.72256</t>
  </si>
  <si>
    <t>24.76543</t>
  </si>
  <si>
    <t>24.81149</t>
  </si>
  <si>
    <t>27.35943</t>
  </si>
  <si>
    <t>24.88759</t>
  </si>
  <si>
    <t>24.15377</t>
  </si>
  <si>
    <t>24.83251</t>
  </si>
  <si>
    <t>24.30215</t>
  </si>
  <si>
    <t>25.34776</t>
  </si>
  <si>
    <t>24.87101</t>
  </si>
  <si>
    <t>24.52615</t>
  </si>
  <si>
    <t>26.05365</t>
  </si>
  <si>
    <t>26.85139</t>
  </si>
  <si>
    <t>26.79489</t>
  </si>
  <si>
    <t>26.77027</t>
  </si>
  <si>
    <t>26.8028</t>
  </si>
  <si>
    <t>26.91239</t>
  </si>
  <si>
    <t>24.92859</t>
  </si>
  <si>
    <t>25.09888</t>
  </si>
  <si>
    <t>26.5952</t>
  </si>
  <si>
    <t>24.45443</t>
  </si>
  <si>
    <t>27.04521</t>
  </si>
  <si>
    <t>26.9914</t>
  </si>
  <si>
    <t>27.01148</t>
  </si>
  <si>
    <t>24.54216</t>
  </si>
  <si>
    <t>25.16495</t>
  </si>
  <si>
    <t>25.59691</t>
  </si>
  <si>
    <t>25.86517</t>
  </si>
  <si>
    <t>26.28625</t>
  </si>
  <si>
    <t>26.56545</t>
  </si>
  <si>
    <t>28.75468</t>
  </si>
  <si>
    <t>29.18331</t>
  </si>
  <si>
    <t>28.62885</t>
  </si>
  <si>
    <t>29.21554</t>
  </si>
  <si>
    <t>29.51345</t>
  </si>
  <si>
    <t>29.67718</t>
  </si>
  <si>
    <t>30.04492</t>
  </si>
  <si>
    <t>30.1939</t>
  </si>
  <si>
    <t>29.97965</t>
  </si>
  <si>
    <t>26.68992</t>
  </si>
  <si>
    <t>28.07857</t>
  </si>
  <si>
    <t>28.07826</t>
  </si>
  <si>
    <t>28.45916</t>
  </si>
  <si>
    <t>29.27173</t>
  </si>
  <si>
    <t>28.6475</t>
  </si>
  <si>
    <t>29.67246</t>
  </si>
  <si>
    <t>29.37553</t>
  </si>
  <si>
    <t>30.03591</t>
  </si>
  <si>
    <t>29.59183</t>
  </si>
  <si>
    <t>29.6095</t>
  </si>
  <si>
    <t>29.5936</t>
  </si>
  <si>
    <t>29.59946</t>
  </si>
  <si>
    <t>29.50167</t>
  </si>
  <si>
    <t>29.40019</t>
  </si>
  <si>
    <t>29.98305</t>
  </si>
  <si>
    <t>29.68514</t>
  </si>
  <si>
    <t>30.0342</t>
  </si>
  <si>
    <t>29.50563</t>
  </si>
  <si>
    <t>29.4393</t>
  </si>
  <si>
    <t>29.52912</t>
  </si>
  <si>
    <t>28.99256</t>
  </si>
  <si>
    <t>29.37422</t>
  </si>
  <si>
    <t>28.80323</t>
  </si>
  <si>
    <t>29.60045</t>
  </si>
  <si>
    <t>28.77257</t>
  </si>
  <si>
    <t>29.33428</t>
  </si>
  <si>
    <t>30.11173</t>
  </si>
  <si>
    <t>30.01465</t>
  </si>
  <si>
    <t>30.17164</t>
  </si>
  <si>
    <t>30.43639</t>
  </si>
  <si>
    <t>30.32603</t>
  </si>
  <si>
    <t>30.59957</t>
  </si>
  <si>
    <t>31.15539</t>
  </si>
  <si>
    <t>31.22889</t>
  </si>
  <si>
    <t>31.21945</t>
  </si>
  <si>
    <t>30.30095</t>
  </si>
  <si>
    <t>30.5089</t>
  </si>
  <si>
    <t>30.41226</t>
  </si>
  <si>
    <t>30.54324</t>
  </si>
  <si>
    <t>30.72728</t>
  </si>
  <si>
    <t>30.4746</t>
  </si>
  <si>
    <t>31.34329</t>
  </si>
  <si>
    <t>31.5037</t>
  </si>
  <si>
    <t>31.61592</t>
  </si>
  <si>
    <t>25.0117</t>
  </si>
  <si>
    <t>24.73588</t>
  </si>
  <si>
    <t>23.86224</t>
  </si>
  <si>
    <t>24.13446</t>
  </si>
  <si>
    <t>24.42355</t>
  </si>
  <si>
    <t>25.67296</t>
  </si>
  <si>
    <t>25.06188</t>
  </si>
  <si>
    <t>24.79571</t>
  </si>
  <si>
    <t>24.72088</t>
  </si>
  <si>
    <t>26.16718</t>
  </si>
  <si>
    <t>24.94867</t>
  </si>
  <si>
    <t>24.32217</t>
  </si>
  <si>
    <t>24.37624</t>
  </si>
  <si>
    <t>24.43657</t>
  </si>
  <si>
    <t>24.85162</t>
  </si>
  <si>
    <t>25.66566</t>
  </si>
  <si>
    <t>25.33173</t>
  </si>
  <si>
    <t>25.56668</t>
  </si>
  <si>
    <t>29.69332</t>
  </si>
  <si>
    <t>29.85085</t>
  </si>
  <si>
    <t>29.87717</t>
  </si>
  <si>
    <t>29.84849</t>
  </si>
  <si>
    <t>29.5626</t>
  </si>
  <si>
    <t>29.83198</t>
  </si>
  <si>
    <t>31.03308</t>
  </si>
  <si>
    <t>30.77109</t>
  </si>
  <si>
    <t>30.89295</t>
  </si>
  <si>
    <t>30.6548</t>
  </si>
  <si>
    <t>30.79452</t>
  </si>
  <si>
    <t>30.70965</t>
  </si>
  <si>
    <t>30.10637</t>
  </si>
  <si>
    <t>30.37927</t>
  </si>
  <si>
    <t>30.12509</t>
  </si>
  <si>
    <t>31.18335</t>
  </si>
  <si>
    <t>30.75486</t>
  </si>
  <si>
    <t>31.06104</t>
  </si>
  <si>
    <t>30.07227</t>
  </si>
  <si>
    <t>30.05634</t>
  </si>
  <si>
    <t>30.06021</t>
  </si>
  <si>
    <t>29.73392</t>
  </si>
  <si>
    <t>29.55846</t>
  </si>
  <si>
    <t>29.99954</t>
  </si>
  <si>
    <t>28.19596</t>
  </si>
  <si>
    <t>28.6635</t>
  </si>
  <si>
    <t>28.71316</t>
  </si>
  <si>
    <t>30.62061</t>
  </si>
  <si>
    <t>30.64031</t>
  </si>
  <si>
    <t>30.74093</t>
  </si>
  <si>
    <t>30.22228</t>
  </si>
  <si>
    <t>29.86375</t>
  </si>
  <si>
    <t>30.03748</t>
  </si>
  <si>
    <t>29.12967</t>
  </si>
  <si>
    <t>29.20336</t>
  </si>
  <si>
    <t>28.99035</t>
  </si>
  <si>
    <t>29.18192</t>
  </si>
  <si>
    <t>29.68934</t>
  </si>
  <si>
    <t>29.03015</t>
  </si>
  <si>
    <t>29.011</t>
  </si>
  <si>
    <t>29.84242</t>
  </si>
  <si>
    <t>29.19714</t>
  </si>
  <si>
    <t>31.1534</t>
  </si>
  <si>
    <t>31.04694</t>
  </si>
  <si>
    <t>31.06753</t>
  </si>
  <si>
    <t>27.81909</t>
  </si>
  <si>
    <t>28.68636</t>
  </si>
  <si>
    <t>29.10124</t>
  </si>
  <si>
    <t>28.96306</t>
  </si>
  <si>
    <t>28.94456</t>
  </si>
  <si>
    <t>29.48324</t>
  </si>
  <si>
    <t>30.86946</t>
  </si>
  <si>
    <t>30.97712</t>
  </si>
  <si>
    <t>31.06773</t>
  </si>
  <si>
    <t>31.89511</t>
  </si>
  <si>
    <t>31.9986</t>
  </si>
  <si>
    <t>31.86238</t>
  </si>
  <si>
    <t>31.75091</t>
  </si>
  <si>
    <t>31.69012</t>
  </si>
  <si>
    <t>31.60669</t>
  </si>
  <si>
    <t>31.13001</t>
  </si>
  <si>
    <t>31.36844</t>
  </si>
  <si>
    <t>31.07858</t>
  </si>
  <si>
    <t>32.69482</t>
  </si>
  <si>
    <t>32.76028</t>
  </si>
  <si>
    <t>32.82747</t>
  </si>
  <si>
    <t>32.26165</t>
  </si>
  <si>
    <t>32.22823</t>
  </si>
  <si>
    <t>32.24284</t>
  </si>
  <si>
    <t>31.54527</t>
  </si>
  <si>
    <t>31.83677</t>
  </si>
  <si>
    <t>31.60514</t>
  </si>
  <si>
    <t>31.53167</t>
  </si>
  <si>
    <t>31.46154</t>
  </si>
  <si>
    <t>31.39754</t>
  </si>
  <si>
    <t>31.46995</t>
  </si>
  <si>
    <t>31.3802</t>
  </si>
  <si>
    <t>31.56329</t>
  </si>
  <si>
    <t>31.02393</t>
  </si>
  <si>
    <t>30.87078</t>
  </si>
  <si>
    <t>32.1008</t>
  </si>
  <si>
    <t>32.12974</t>
  </si>
  <si>
    <t>32.07198</t>
  </si>
  <si>
    <t>31.61942</t>
  </si>
  <si>
    <t>31.49295</t>
  </si>
  <si>
    <t>31.53515</t>
  </si>
  <si>
    <t>30.93431</t>
  </si>
  <si>
    <t>30.98909</t>
  </si>
  <si>
    <t>30.63339</t>
  </si>
  <si>
    <t>30.68035</t>
  </si>
  <si>
    <t>30.82684</t>
  </si>
  <si>
    <t>31.0039</t>
  </si>
  <si>
    <t>30.91128</t>
  </si>
  <si>
    <t>30.90999</t>
  </si>
  <si>
    <t>32.30729</t>
  </si>
  <si>
    <t>32.35453</t>
  </si>
  <si>
    <t>32.1563</t>
  </si>
  <si>
    <t>30.54527</t>
  </si>
  <si>
    <t>30.63244</t>
  </si>
  <si>
    <t>30.63166</t>
  </si>
  <si>
    <t>30.7855</t>
  </si>
  <si>
    <t>31.14114</t>
  </si>
  <si>
    <t>30.80286</t>
  </si>
  <si>
    <t>31.47899</t>
  </si>
  <si>
    <t>30.76762</t>
  </si>
  <si>
    <t>31.47252</t>
  </si>
  <si>
    <t>25.68346</t>
  </si>
  <si>
    <t>25.96365</t>
  </si>
  <si>
    <t>25.54336</t>
  </si>
  <si>
    <t>24.84283</t>
  </si>
  <si>
    <t>24.99404</t>
  </si>
  <si>
    <t>24.35884</t>
  </si>
  <si>
    <t>23.82788</t>
  </si>
  <si>
    <t>23.97338</t>
  </si>
  <si>
    <t>24.29018</t>
  </si>
  <si>
    <t>27.73072</t>
  </si>
  <si>
    <t>27.37956</t>
  </si>
  <si>
    <t>27.36778</t>
  </si>
  <si>
    <t>28.47251</t>
  </si>
  <si>
    <t>27.14608</t>
  </si>
  <si>
    <t>27.73886</t>
  </si>
  <si>
    <t>24.73686</t>
  </si>
  <si>
    <t>25.75959</t>
  </si>
  <si>
    <t>24.42739</t>
  </si>
  <si>
    <t>29.33224</t>
  </si>
  <si>
    <t>29.17443</t>
  </si>
  <si>
    <t>29.15598</t>
  </si>
  <si>
    <t>29.79176</t>
  </si>
  <si>
    <t>29.54942</t>
  </si>
  <si>
    <t>29.75387</t>
  </si>
  <si>
    <t>29.25135</t>
  </si>
  <si>
    <t>29.57692</t>
  </si>
  <si>
    <t>29.56326</t>
  </si>
  <si>
    <t>28.55021</t>
  </si>
  <si>
    <t>28.46381</t>
  </si>
  <si>
    <t>28.91117</t>
  </si>
  <si>
    <t>29.35422</t>
  </si>
  <si>
    <t>29.34384</t>
  </si>
  <si>
    <t>29.41492</t>
  </si>
  <si>
    <t>29.60774</t>
  </si>
  <si>
    <t>29.9506</t>
  </si>
  <si>
    <t>29.77109</t>
  </si>
  <si>
    <t>29.5908</t>
  </si>
  <si>
    <t>29.5785</t>
  </si>
  <si>
    <t>29.57436</t>
  </si>
  <si>
    <t>29.70164</t>
  </si>
  <si>
    <t>29.77464</t>
  </si>
  <si>
    <t>29.72454</t>
  </si>
  <si>
    <t>25.65325</t>
  </si>
  <si>
    <t>26.57912</t>
  </si>
  <si>
    <t>25.26683</t>
  </si>
  <si>
    <t>23.80927</t>
  </si>
  <si>
    <t>29.49926</t>
  </si>
  <si>
    <t>29.43647</t>
  </si>
  <si>
    <t>29.78124</t>
  </si>
  <si>
    <t>24.27683</t>
  </si>
  <si>
    <t>29.78944</t>
  </si>
  <si>
    <t>24.76755</t>
  </si>
  <si>
    <t>26.11513</t>
  </si>
  <si>
    <t>25.34413</t>
  </si>
  <si>
    <t>31.3871</t>
  </si>
  <si>
    <t>31.44337</t>
  </si>
  <si>
    <t>31.37663</t>
  </si>
  <si>
    <t>31.53046</t>
  </si>
  <si>
    <t>31.64976</t>
  </si>
  <si>
    <t>31.50635</t>
  </si>
  <si>
    <t>31.62196</t>
  </si>
  <si>
    <t>31.79548</t>
  </si>
  <si>
    <t>31.53575</t>
  </si>
  <si>
    <t>31.28057</t>
  </si>
  <si>
    <t>31.42852</t>
  </si>
  <si>
    <t>31.35972</t>
  </si>
  <si>
    <t>31.48918</t>
  </si>
  <si>
    <t>31.6756</t>
  </si>
  <si>
    <t>31.67156</t>
  </si>
  <si>
    <t>31.18418</t>
  </si>
  <si>
    <t>31.34757</t>
  </si>
  <si>
    <t>31.17754</t>
  </si>
  <si>
    <t>30.29099</t>
  </si>
  <si>
    <t>30.14346</t>
  </si>
  <si>
    <t>30.33127</t>
  </si>
  <si>
    <t>31.16051</t>
  </si>
  <si>
    <t>30.89613</t>
  </si>
  <si>
    <t>30.74286</t>
  </si>
  <si>
    <t>31.12922</t>
  </si>
  <si>
    <t>31.12768</t>
  </si>
  <si>
    <t>31.22625</t>
  </si>
  <si>
    <t>29.37449</t>
  </si>
  <si>
    <t>29.75326</t>
  </si>
  <si>
    <t>29.77715</t>
  </si>
  <si>
    <t>29.88972</t>
  </si>
  <si>
    <t>30.33362</t>
  </si>
  <si>
    <t>30.01558</t>
  </si>
  <si>
    <t>30.34191</t>
  </si>
  <si>
    <t>29.83999</t>
  </si>
  <si>
    <t>30.86902</t>
  </si>
  <si>
    <t>24.87275</t>
  </si>
  <si>
    <t>23.71519</t>
  </si>
  <si>
    <t>24.53831</t>
  </si>
  <si>
    <t>25.08988</t>
  </si>
  <si>
    <t>25.68264</t>
  </si>
  <si>
    <t>24.65672</t>
  </si>
  <si>
    <t>25.95932</t>
  </si>
  <si>
    <t>25.33413</t>
  </si>
  <si>
    <t>22.92209</t>
  </si>
  <si>
    <t>23.13807</t>
  </si>
  <si>
    <t>24.69637</t>
  </si>
  <si>
    <t>25.48961</t>
  </si>
  <si>
    <t>26.3402</t>
  </si>
  <si>
    <t>23.40289</t>
  </si>
  <si>
    <t>25.64659</t>
  </si>
  <si>
    <t>24.76374</t>
  </si>
  <si>
    <t>23.64856</t>
  </si>
  <si>
    <t>21.99061</t>
  </si>
  <si>
    <t>26.84314</t>
  </si>
  <si>
    <t>27.18631</t>
  </si>
  <si>
    <t>26.9232</t>
  </si>
  <si>
    <t>26.87923</t>
  </si>
  <si>
    <t>26.77718</t>
  </si>
  <si>
    <t>26.82457</t>
  </si>
  <si>
    <t>25.86562</t>
  </si>
  <si>
    <t>25.69786</t>
  </si>
  <si>
    <t>25.4324</t>
  </si>
  <si>
    <t>26.58864</t>
  </si>
  <si>
    <t>26.60244</t>
  </si>
  <si>
    <t>26.6967</t>
  </si>
  <si>
    <t>26.83786</t>
  </si>
  <si>
    <t>26.79848</t>
  </si>
  <si>
    <t>26.93865</t>
  </si>
  <si>
    <t>26.13267</t>
  </si>
  <si>
    <t>26.43735</t>
  </si>
  <si>
    <t>25.25414</t>
  </si>
  <si>
    <t>29.46369</t>
  </si>
  <si>
    <t>29.49303</t>
  </si>
  <si>
    <t>29.40771</t>
  </si>
  <si>
    <t>29.55821</t>
  </si>
  <si>
    <t>29.61077</t>
  </si>
  <si>
    <t>29.47605</t>
  </si>
  <si>
    <t>30.03852</t>
  </si>
  <si>
    <t>29.91042</t>
  </si>
  <si>
    <t>29.46172</t>
  </si>
  <si>
    <t>29.45063</t>
  </si>
  <si>
    <t>29.08289</t>
  </si>
  <si>
    <t>29.38944</t>
  </si>
  <si>
    <t>29.46572</t>
  </si>
  <si>
    <t>29.64858</t>
  </si>
  <si>
    <t>29.52893</t>
  </si>
  <si>
    <t>29.77582</t>
  </si>
  <si>
    <t>29.85995</t>
  </si>
  <si>
    <t>34.17147</t>
  </si>
  <si>
    <t>34.15768</t>
  </si>
  <si>
    <t>34.10079</t>
  </si>
  <si>
    <t>33.99825</t>
  </si>
  <si>
    <t>33.96232</t>
  </si>
  <si>
    <t>34.0497</t>
  </si>
  <si>
    <t>33.36307</t>
  </si>
  <si>
    <t>33.17973</t>
  </si>
  <si>
    <t>33.4184</t>
  </si>
  <si>
    <t>34.7456</t>
  </si>
  <si>
    <t>34.67561</t>
  </si>
  <si>
    <t>34.67761</t>
  </si>
  <si>
    <t>34.35449</t>
  </si>
  <si>
    <t>34.32275</t>
  </si>
  <si>
    <t>34.36104</t>
  </si>
  <si>
    <t>33.48676</t>
  </si>
  <si>
    <t>33.08595</t>
  </si>
  <si>
    <t>33.52438</t>
  </si>
  <si>
    <t>24.39112</t>
  </si>
  <si>
    <t>24.42749</t>
  </si>
  <si>
    <t>24.27461</t>
  </si>
  <si>
    <t>25.35344</t>
  </si>
  <si>
    <t>26.05641</t>
  </si>
  <si>
    <t>24.36792</t>
  </si>
  <si>
    <t>27.86709</t>
  </si>
  <si>
    <t>27.68191</t>
  </si>
  <si>
    <t>28.58789</t>
  </si>
  <si>
    <t>24.6284</t>
  </si>
  <si>
    <t>25.00382</t>
  </si>
  <si>
    <t>23.59776</t>
  </si>
  <si>
    <t>26.13519</t>
  </si>
  <si>
    <t>26.34939</t>
  </si>
  <si>
    <t>23.86864</t>
  </si>
  <si>
    <t>27.54488</t>
  </si>
  <si>
    <t>27.38574</t>
  </si>
  <si>
    <t>27.50559</t>
  </si>
  <si>
    <t>35.4967</t>
  </si>
  <si>
    <t>35.54115</t>
  </si>
  <si>
    <t>35.4287</t>
  </si>
  <si>
    <t>33.65704</t>
  </si>
  <si>
    <t>33.61643</t>
  </si>
  <si>
    <t>33.73751</t>
  </si>
  <si>
    <t>32.62814</t>
  </si>
  <si>
    <t>32.80276</t>
  </si>
  <si>
    <t>32.92057</t>
  </si>
  <si>
    <t>35.21766</t>
  </si>
  <si>
    <t>35.09483</t>
  </si>
  <si>
    <t>35.22641</t>
  </si>
  <si>
    <t>33.59011</t>
  </si>
  <si>
    <t>33.41109</t>
  </si>
  <si>
    <t>33.47774</t>
  </si>
  <si>
    <t>33.21064</t>
  </si>
  <si>
    <t>33.15062</t>
  </si>
  <si>
    <t>33.26654</t>
  </si>
  <si>
    <t>30.93965</t>
  </si>
  <si>
    <t>31.02914</t>
  </si>
  <si>
    <t>30.89764</t>
  </si>
  <si>
    <t>31.30215</t>
  </si>
  <si>
    <t>31.30818</t>
  </si>
  <si>
    <t>31.29724</t>
  </si>
  <si>
    <t>29.90124</t>
  </si>
  <si>
    <t>30.38123</t>
  </si>
  <si>
    <t>29.97295</t>
  </si>
  <si>
    <t>30.33138</t>
  </si>
  <si>
    <t>30.04153</t>
  </si>
  <si>
    <t>30.62627</t>
  </si>
  <si>
    <t>30.94803</t>
  </si>
  <si>
    <t>30.98012</t>
  </si>
  <si>
    <t>31.11799</t>
  </si>
  <si>
    <t>30.1853</t>
  </si>
  <si>
    <t>30.67337</t>
  </si>
  <si>
    <t>30.59014</t>
  </si>
  <si>
    <t>24.31541</t>
  </si>
  <si>
    <t>23.37026</t>
  </si>
  <si>
    <t>24.27782</t>
  </si>
  <si>
    <t>24.45778</t>
  </si>
  <si>
    <t>21.34787</t>
  </si>
  <si>
    <t>25.85062</t>
  </si>
  <si>
    <t>26.74165</t>
  </si>
  <si>
    <t>24.61971</t>
  </si>
  <si>
    <t>24.01493</t>
  </si>
  <si>
    <t>22.72144</t>
  </si>
  <si>
    <t>22.73068</t>
  </si>
  <si>
    <t>24.00978</t>
  </si>
  <si>
    <t>20.93668</t>
  </si>
  <si>
    <t>25.78497</t>
  </si>
  <si>
    <t>20.81002</t>
  </si>
  <si>
    <t>26.23289</t>
  </si>
  <si>
    <t>26.17266</t>
  </si>
  <si>
    <t>27.25272</t>
  </si>
  <si>
    <t>29.86794</t>
  </si>
  <si>
    <t>24.52547</t>
  </si>
  <si>
    <t>24.03466</t>
  </si>
  <si>
    <t>30.05491</t>
  </si>
  <si>
    <t>29.91099</t>
  </si>
  <si>
    <t>30.06291</t>
  </si>
  <si>
    <t>30.28791</t>
  </si>
  <si>
    <t>26.02167</t>
  </si>
  <si>
    <t>29.85249</t>
  </si>
  <si>
    <t>32.66509</t>
  </si>
  <si>
    <t>32.63696</t>
  </si>
  <si>
    <t>32.50597</t>
  </si>
  <si>
    <t>32.59208</t>
  </si>
  <si>
    <t>32.55883</t>
  </si>
  <si>
    <t>32.39685</t>
  </si>
  <si>
    <t>29.50756</t>
  </si>
  <si>
    <t>28.77555</t>
  </si>
  <si>
    <t>29.33134</t>
  </si>
  <si>
    <t>24.3104</t>
  </si>
  <si>
    <t>22.40795</t>
  </si>
  <si>
    <t>23.91959</t>
  </si>
  <si>
    <t>24.80494</t>
  </si>
  <si>
    <t>24.86913</t>
  </si>
  <si>
    <t>23.96135</t>
  </si>
  <si>
    <t>25.24864</t>
  </si>
  <si>
    <t>26.04721</t>
  </si>
  <si>
    <t>25.48555</t>
  </si>
  <si>
    <t>23.28386</t>
  </si>
  <si>
    <t>24.03179</t>
  </si>
  <si>
    <t>21.31291</t>
  </si>
  <si>
    <t>20.9239</t>
  </si>
  <si>
    <t>24.4466</t>
  </si>
  <si>
    <t>20.85582</t>
  </si>
  <si>
    <t>26.22769</t>
  </si>
  <si>
    <t>25.69045</t>
  </si>
  <si>
    <t>25.91212</t>
  </si>
  <si>
    <t>30.3435</t>
  </si>
  <si>
    <t>30.39816</t>
  </si>
  <si>
    <t>30.47518</t>
  </si>
  <si>
    <t>29.94963</t>
  </si>
  <si>
    <t>29.78787</t>
  </si>
  <si>
    <t>29.79515</t>
  </si>
  <si>
    <t>25.6782</t>
  </si>
  <si>
    <t>27.41981</t>
  </si>
  <si>
    <t>27.89764</t>
  </si>
  <si>
    <t>29.34963</t>
  </si>
  <si>
    <t>29.33279</t>
  </si>
  <si>
    <t>29.59813</t>
  </si>
  <si>
    <t>28.88797</t>
  </si>
  <si>
    <t>27.92042</t>
  </si>
  <si>
    <t>28.67327</t>
  </si>
  <si>
    <t>27.58828</t>
  </si>
  <si>
    <t>27.53868</t>
  </si>
  <si>
    <t>32.36087</t>
  </si>
  <si>
    <t>32.36124</t>
  </si>
  <si>
    <t>32.39655</t>
  </si>
  <si>
    <t>32.52232</t>
  </si>
  <si>
    <t>32.50128</t>
  </si>
  <si>
    <t>32.60333</t>
  </si>
  <si>
    <t>32.84474</t>
  </si>
  <si>
    <t>32.5103</t>
  </si>
  <si>
    <t>32.6232</t>
  </si>
  <si>
    <t>32.734</t>
  </si>
  <si>
    <t>32.71849</t>
  </si>
  <si>
    <t>32.64162</t>
  </si>
  <si>
    <t>32.48632</t>
  </si>
  <si>
    <t>32.24641</t>
  </si>
  <si>
    <t>32.29601</t>
  </si>
  <si>
    <t>32.21573</t>
  </si>
  <si>
    <t>31.58235</t>
  </si>
  <si>
    <t>32.30989</t>
  </si>
  <si>
    <t>25.24529</t>
  </si>
  <si>
    <t>24.42266</t>
  </si>
  <si>
    <t>25.15713</t>
  </si>
  <si>
    <t>25.81636</t>
  </si>
  <si>
    <t>24.88149</t>
  </si>
  <si>
    <t>26.06351</t>
  </si>
  <si>
    <t>26.1388</t>
  </si>
  <si>
    <t>25.60478</t>
  </si>
  <si>
    <t>25.19043</t>
  </si>
  <si>
    <t>25.02929</t>
  </si>
  <si>
    <t>25.59887</t>
  </si>
  <si>
    <t>25.0706</t>
  </si>
  <si>
    <t>25.7749</t>
  </si>
  <si>
    <t>25.00662</t>
  </si>
  <si>
    <t>25.15252</t>
  </si>
  <si>
    <t>25.51153</t>
  </si>
  <si>
    <t>26.39557</t>
  </si>
  <si>
    <t>25.35571</t>
  </si>
  <si>
    <t>27.16548</t>
  </si>
  <si>
    <t>26.9447</t>
  </si>
  <si>
    <t>28.37828</t>
  </si>
  <si>
    <t>26.55368</t>
  </si>
  <si>
    <t>24.44973</t>
  </si>
  <si>
    <t>24.42845</t>
  </si>
  <si>
    <t>26.44836</t>
  </si>
  <si>
    <t>26.89758</t>
  </si>
  <si>
    <t>26.51423</t>
  </si>
  <si>
    <t>23.77666</t>
  </si>
  <si>
    <t>25.31906</t>
  </si>
  <si>
    <t>24.69531</t>
  </si>
  <si>
    <t>24.18258</t>
  </si>
  <si>
    <t>24.57505</t>
  </si>
  <si>
    <t>24.92776</t>
  </si>
  <si>
    <t>28.41208</t>
  </si>
  <si>
    <t>25.59685</t>
  </si>
  <si>
    <t>26.60315</t>
  </si>
  <si>
    <t>29.60228</t>
  </si>
  <si>
    <t>29.75815</t>
  </si>
  <si>
    <t>29.48882</t>
  </si>
  <si>
    <t>29.73606</t>
  </si>
  <si>
    <t>29.65031</t>
  </si>
  <si>
    <t>29.66382</t>
  </si>
  <si>
    <t>30.93775</t>
  </si>
  <si>
    <t>30.82866</t>
  </si>
  <si>
    <t>30.72061</t>
  </si>
  <si>
    <t>29.00699</t>
  </si>
  <si>
    <t>29.17567</t>
  </si>
  <si>
    <t>29.18412</t>
  </si>
  <si>
    <t>29.61135</t>
  </si>
  <si>
    <t>29.8486</t>
  </si>
  <si>
    <t>29.6452</t>
  </si>
  <si>
    <t>30.32109</t>
  </si>
  <si>
    <t>30.06214</t>
  </si>
  <si>
    <t>30.61754</t>
  </si>
  <si>
    <t>27.51938</t>
  </si>
  <si>
    <t>25.72455</t>
  </si>
  <si>
    <t>26.92456</t>
  </si>
  <si>
    <t>27.44624</t>
  </si>
  <si>
    <t>27.39705</t>
  </si>
  <si>
    <t>24.1165</t>
  </si>
  <si>
    <t>27.77392</t>
  </si>
  <si>
    <t>27.58355</t>
  </si>
  <si>
    <t>28.18905</t>
  </si>
  <si>
    <t>24.12704</t>
  </si>
  <si>
    <t>24.6596</t>
  </si>
  <si>
    <t>25.09763</t>
  </si>
  <si>
    <t>26.22279</t>
  </si>
  <si>
    <t>26.7107</t>
  </si>
  <si>
    <t>26.48182</t>
  </si>
  <si>
    <t>27.3195</t>
  </si>
  <si>
    <t>24.97672</t>
  </si>
  <si>
    <t>26.81433</t>
  </si>
  <si>
    <t>33.53322</t>
  </si>
  <si>
    <t>33.46027</t>
  </si>
  <si>
    <t>33.43415</t>
  </si>
  <si>
    <t>32.97239</t>
  </si>
  <si>
    <t>32.99724</t>
  </si>
  <si>
    <t>33.02886</t>
  </si>
  <si>
    <t>33.23392</t>
  </si>
  <si>
    <t>33.35153</t>
  </si>
  <si>
    <t>33.40134</t>
  </si>
  <si>
    <t>33.72497</t>
  </si>
  <si>
    <t>33.76969</t>
  </si>
  <si>
    <t>33.84708</t>
  </si>
  <si>
    <t>33.02494</t>
  </si>
  <si>
    <t>32.93812</t>
  </si>
  <si>
    <t>32.99744</t>
  </si>
  <si>
    <t>33.17559</t>
  </si>
  <si>
    <t>32.89997</t>
  </si>
  <si>
    <t>33.31932</t>
  </si>
  <si>
    <t>30.60991</t>
  </si>
  <si>
    <t>30.63634</t>
  </si>
  <si>
    <t>30.60964</t>
  </si>
  <si>
    <t>31.40776</t>
  </si>
  <si>
    <t>31.27725</t>
  </si>
  <si>
    <t>31.36098</t>
  </si>
  <si>
    <t>31.0457</t>
  </si>
  <si>
    <t>31.10487</t>
  </si>
  <si>
    <t>31.19578</t>
  </si>
  <si>
    <t>30.42982</t>
  </si>
  <si>
    <t>30.52206</t>
  </si>
  <si>
    <t>30.26137</t>
  </si>
  <si>
    <t>31.28626</t>
  </si>
  <si>
    <t>31.4176</t>
  </si>
  <si>
    <t>31.27481</t>
  </si>
  <si>
    <t>30.6611</t>
  </si>
  <si>
    <t>31.20542</t>
  </si>
  <si>
    <t>29.02749</t>
  </si>
  <si>
    <t>28.81562</t>
  </si>
  <si>
    <t>29.32918</t>
  </si>
  <si>
    <t>28.31207</t>
  </si>
  <si>
    <t>28.82739</t>
  </si>
  <si>
    <t>28.68308</t>
  </si>
  <si>
    <t>28.25363</t>
  </si>
  <si>
    <t>27.42926</t>
  </si>
  <si>
    <t>27.8161</t>
  </si>
  <si>
    <t>29.74079</t>
  </si>
  <si>
    <t>28.95516</t>
  </si>
  <si>
    <t>29.27442</t>
  </si>
  <si>
    <t>29.63095</t>
  </si>
  <si>
    <t>29.37714</t>
  </si>
  <si>
    <t>29.77472</t>
  </si>
  <si>
    <t>28.87379</t>
  </si>
  <si>
    <t>28.90868</t>
  </si>
  <si>
    <t>28.29325</t>
  </si>
  <si>
    <t>29.57138</t>
  </si>
  <si>
    <t>30.23774</t>
  </si>
  <si>
    <t>25.35924</t>
  </si>
  <si>
    <t>24.68572</t>
  </si>
  <si>
    <t>29.04682</t>
  </si>
  <si>
    <t>29.61427</t>
  </si>
  <si>
    <t>30.09283</t>
  </si>
  <si>
    <t>23.96053</t>
  </si>
  <si>
    <t>28.94668</t>
  </si>
  <si>
    <t>29.37348</t>
  </si>
  <si>
    <t>29.16161</t>
  </si>
  <si>
    <t>29.13195</t>
  </si>
  <si>
    <t>28.95038</t>
  </si>
  <si>
    <t>28.94977</t>
  </si>
  <si>
    <t>25.68917</t>
  </si>
  <si>
    <t>24.42619</t>
  </si>
  <si>
    <t>25.47982</t>
  </si>
  <si>
    <t>31.20909</t>
  </si>
  <si>
    <t>31.29181</t>
  </si>
  <si>
    <t>31.29455</t>
  </si>
  <si>
    <t>32.02996</t>
  </si>
  <si>
    <t>31.71129</t>
  </si>
  <si>
    <t>31.63914</t>
  </si>
  <si>
    <t>31.58562</t>
  </si>
  <si>
    <t>31.69324</t>
  </si>
  <si>
    <t>31.58195</t>
  </si>
  <si>
    <t>27.92281</t>
  </si>
  <si>
    <t>26.99075</t>
  </si>
  <si>
    <t>27.23489</t>
  </si>
  <si>
    <t>27.78238</t>
  </si>
  <si>
    <t>28.40353</t>
  </si>
  <si>
    <t>28.05631</t>
  </si>
  <si>
    <t>30.84819</t>
  </si>
  <si>
    <t>30.73036</t>
  </si>
  <si>
    <t>29.93719</t>
  </si>
  <si>
    <t>30.15134</t>
  </si>
  <si>
    <t>30.11954</t>
  </si>
  <si>
    <t>30.24025</t>
  </si>
  <si>
    <t>30.31214</t>
  </si>
  <si>
    <t>30.31441</t>
  </si>
  <si>
    <t>30.38638</t>
  </si>
  <si>
    <t>29.92011</t>
  </si>
  <si>
    <t>29.59925</t>
  </si>
  <si>
    <t>29.7624</t>
  </si>
  <si>
    <t>29.5816</t>
  </si>
  <si>
    <t>29.70672</t>
  </si>
  <si>
    <t>29.75487</t>
  </si>
  <si>
    <t>30.24513</t>
  </si>
  <si>
    <t>30.44372</t>
  </si>
  <si>
    <t>30.14127</t>
  </si>
  <si>
    <t>29.85711</t>
  </si>
  <si>
    <t>29.20137</t>
  </si>
  <si>
    <t>29.65789</t>
  </si>
  <si>
    <t>30.83402</t>
  </si>
  <si>
    <t>30.98583</t>
  </si>
  <si>
    <t>30.94824</t>
  </si>
  <si>
    <t>31.29909</t>
  </si>
  <si>
    <t>31.24666</t>
  </si>
  <si>
    <t>31.13828</t>
  </si>
  <si>
    <t>31.51559</t>
  </si>
  <si>
    <t>31.36864</t>
  </si>
  <si>
    <t>31.42727</t>
  </si>
  <si>
    <t>28.55644</t>
  </si>
  <si>
    <t>28.98163</t>
  </si>
  <si>
    <t>28.9556</t>
  </si>
  <si>
    <t>28.83825</t>
  </si>
  <si>
    <t>29.04721</t>
  </si>
  <si>
    <t>29.00798</t>
  </si>
  <si>
    <t>30.86142</t>
  </si>
  <si>
    <t>30.47479</t>
  </si>
  <si>
    <t>26.80612</t>
  </si>
  <si>
    <t>26.8818</t>
  </si>
  <si>
    <t>26.78569</t>
  </si>
  <si>
    <t>26.76091</t>
  </si>
  <si>
    <t>26.6224</t>
  </si>
  <si>
    <t>26.59932</t>
  </si>
  <si>
    <t>26.94492</t>
  </si>
  <si>
    <t>26.63893</t>
  </si>
  <si>
    <t>26.57265</t>
  </si>
  <si>
    <t>26.63464</t>
  </si>
  <si>
    <t>26.36608</t>
  </si>
  <si>
    <t>26.72038</t>
  </si>
  <si>
    <t>24.59347</t>
  </si>
  <si>
    <t>25.66641</t>
  </si>
  <si>
    <t>26.84625</t>
  </si>
  <si>
    <t>26.29012</t>
  </si>
  <si>
    <t>26.98587</t>
  </si>
  <si>
    <t>26.80845</t>
  </si>
  <si>
    <t>31.94702</t>
  </si>
  <si>
    <t>32.00574</t>
  </si>
  <si>
    <t>32.11716</t>
  </si>
  <si>
    <t>32.30732</t>
  </si>
  <si>
    <t>32.32804</t>
  </si>
  <si>
    <t>32.24878</t>
  </si>
  <si>
    <t>33.85099</t>
  </si>
  <si>
    <t>33.52799</t>
  </si>
  <si>
    <t>33.55122</t>
  </si>
  <si>
    <t>32.0345</t>
  </si>
  <si>
    <t>32.21812</t>
  </si>
  <si>
    <t>31.99301</t>
  </si>
  <si>
    <t>32.0522</t>
  </si>
  <si>
    <t>32.22121</t>
  </si>
  <si>
    <t>32.02799</t>
  </si>
  <si>
    <t>33.56252</t>
  </si>
  <si>
    <t>33.15702</t>
  </si>
  <si>
    <t>33.68165</t>
  </si>
  <si>
    <t>29.61335</t>
  </si>
  <si>
    <t>29.3407</t>
  </si>
  <si>
    <t>29.34568</t>
  </si>
  <si>
    <t>29.72179</t>
  </si>
  <si>
    <t>29.61384</t>
  </si>
  <si>
    <t>29.8242</t>
  </si>
  <si>
    <t>29.39317</t>
  </si>
  <si>
    <t>29.51676</t>
  </si>
  <si>
    <t>29.29505</t>
  </si>
  <si>
    <t>28.48796</t>
  </si>
  <si>
    <t>29.08509</t>
  </si>
  <si>
    <t>28.97117</t>
  </si>
  <si>
    <t>29.37621</t>
  </si>
  <si>
    <t>29.04255</t>
  </si>
  <si>
    <t>29.06319</t>
  </si>
  <si>
    <t>29.31151</t>
  </si>
  <si>
    <t>29.58086</t>
  </si>
  <si>
    <t>29.01547</t>
  </si>
  <si>
    <t>33.94864</t>
  </si>
  <si>
    <t>33.97126</t>
  </si>
  <si>
    <t>33.88467</t>
  </si>
  <si>
    <t>32.90388</t>
  </si>
  <si>
    <t>33.21574</t>
  </si>
  <si>
    <t>32.90686</t>
  </si>
  <si>
    <t>31.73263</t>
  </si>
  <si>
    <t>32.54181</t>
  </si>
  <si>
    <t>32.34276</t>
  </si>
  <si>
    <t>32.08366</t>
  </si>
  <si>
    <t>32.18913</t>
  </si>
  <si>
    <t>32.34963</t>
  </si>
  <si>
    <t>31.74919</t>
  </si>
  <si>
    <t>31.74943</t>
  </si>
  <si>
    <t>31.77635</t>
  </si>
  <si>
    <t>32.21266</t>
  </si>
  <si>
    <t>32.62178</t>
  </si>
  <si>
    <t>32.22651</t>
  </si>
  <si>
    <t>31.42317</t>
  </si>
  <si>
    <t>31.50436</t>
  </si>
  <si>
    <t>31.39657</t>
  </si>
  <si>
    <t>31.08366</t>
  </si>
  <si>
    <t>30.93747</t>
  </si>
  <si>
    <t>30.97903</t>
  </si>
  <si>
    <t>31.3818</t>
  </si>
  <si>
    <t>31.17063</t>
  </si>
  <si>
    <t>31.23089</t>
  </si>
  <si>
    <t>30.92868</t>
  </si>
  <si>
    <t>31.06696</t>
  </si>
  <si>
    <t>30.96685</t>
  </si>
  <si>
    <t>31.00216</t>
  </si>
  <si>
    <t>31.21002</t>
  </si>
  <si>
    <t>30.93467</t>
  </si>
  <si>
    <t>31.04218</t>
  </si>
  <si>
    <t>30.79923</t>
  </si>
  <si>
    <t>31.13883</t>
  </si>
  <si>
    <t>34.25652</t>
  </si>
  <si>
    <t>34.23113</t>
  </si>
  <si>
    <t>34.34089</t>
  </si>
  <si>
    <t>33.66469</t>
  </si>
  <si>
    <t>33.57993</t>
  </si>
  <si>
    <t>33.63298</t>
  </si>
  <si>
    <t>33.03741</t>
  </si>
  <si>
    <t>32.72417</t>
  </si>
  <si>
    <t>32.70961</t>
  </si>
  <si>
    <t>34.84109</t>
  </si>
  <si>
    <t>34.9084</t>
  </si>
  <si>
    <t>34.80876</t>
  </si>
  <si>
    <t>34.19836</t>
  </si>
  <si>
    <t>34.15791</t>
  </si>
  <si>
    <t>34.10056</t>
  </si>
  <si>
    <t>33.54858</t>
  </si>
  <si>
    <t>33.48472</t>
  </si>
  <si>
    <t>33.57396</t>
  </si>
  <si>
    <t>25.47577</t>
  </si>
  <si>
    <t>24.3736</t>
  </si>
  <si>
    <t>25.23885</t>
  </si>
  <si>
    <t>26.99916</t>
  </si>
  <si>
    <t>27.21095</t>
  </si>
  <si>
    <t>26.93101</t>
  </si>
  <si>
    <t>25.37144</t>
  </si>
  <si>
    <t>25.00571</t>
  </si>
  <si>
    <t>26.24069</t>
  </si>
  <si>
    <t>24.81727</t>
  </si>
  <si>
    <t>25.03337</t>
  </si>
  <si>
    <t>24.92026</t>
  </si>
  <si>
    <t>25.49299</t>
  </si>
  <si>
    <t>25.77767</t>
  </si>
  <si>
    <t>25.55439</t>
  </si>
  <si>
    <t>24.95643</t>
  </si>
  <si>
    <t>24.89525</t>
  </si>
  <si>
    <t>24.76766</t>
  </si>
  <si>
    <t>29.32856</t>
  </si>
  <si>
    <t>29.1985</t>
  </si>
  <si>
    <t>29.14312</t>
  </si>
  <si>
    <t>28.72195</t>
  </si>
  <si>
    <t>28.2744</t>
  </si>
  <si>
    <t>28.75983</t>
  </si>
  <si>
    <t>28.28379</t>
  </si>
  <si>
    <t>28.22325</t>
  </si>
  <si>
    <t>28.40125</t>
  </si>
  <si>
    <t>27.90615</t>
  </si>
  <si>
    <t>27.86974</t>
  </si>
  <si>
    <t>27.72084</t>
  </si>
  <si>
    <t>27.73738</t>
  </si>
  <si>
    <t>28.17897</t>
  </si>
  <si>
    <t>27.8299</t>
  </si>
  <si>
    <t>28.88099</t>
  </si>
  <si>
    <t>28.60233</t>
  </si>
  <si>
    <t>28.81424</t>
  </si>
  <si>
    <t>28.92979</t>
  </si>
  <si>
    <t>28.15682</t>
  </si>
  <si>
    <t>28.31047</t>
  </si>
  <si>
    <t>26.7758</t>
  </si>
  <si>
    <t>25.5235</t>
  </si>
  <si>
    <t>27.78793</t>
  </si>
  <si>
    <t>28.57816</t>
  </si>
  <si>
    <t>28.22453</t>
  </si>
  <si>
    <t>28.87619</t>
  </si>
  <si>
    <t>29.07928</t>
  </si>
  <si>
    <t>29.05848</t>
  </si>
  <si>
    <t>28.81124</t>
  </si>
  <si>
    <t>28.32462</t>
  </si>
  <si>
    <t>28.04067</t>
  </si>
  <si>
    <t>26.33175</t>
  </si>
  <si>
    <t>29.03383</t>
  </si>
  <si>
    <t>27.95925</t>
  </si>
  <si>
    <t>35.14684</t>
  </si>
  <si>
    <t>35.08567</t>
  </si>
  <si>
    <t>35.12683</t>
  </si>
  <si>
    <t>36.78828</t>
  </si>
  <si>
    <t>36.80928</t>
  </si>
  <si>
    <t>36.60402</t>
  </si>
  <si>
    <t>37.23399</t>
  </si>
  <si>
    <t>37.16283</t>
  </si>
  <si>
    <t>37.24608</t>
  </si>
  <si>
    <t>35.50442</t>
  </si>
  <si>
    <t>35.35767</t>
  </si>
  <si>
    <t>35.37558</t>
  </si>
  <si>
    <t>36.66541</t>
  </si>
  <si>
    <t>37.05207</t>
  </si>
  <si>
    <t>36.85805</t>
  </si>
  <si>
    <t>36.39133</t>
  </si>
  <si>
    <t>36.72365</t>
  </si>
  <si>
    <t>36.40469</t>
  </si>
  <si>
    <t>35.031</t>
  </si>
  <si>
    <t>35.04385</t>
  </si>
  <si>
    <t>35.01551</t>
  </si>
  <si>
    <t>35.03432</t>
  </si>
  <si>
    <t>35.05306</t>
  </si>
  <si>
    <t>35.00161</t>
  </si>
  <si>
    <t>34.01047</t>
  </si>
  <si>
    <t>34.35646</t>
  </si>
  <si>
    <t>34.33445</t>
  </si>
  <si>
    <t>35.36192</t>
  </si>
  <si>
    <t>35.32409</t>
  </si>
  <si>
    <t>35.36812</t>
  </si>
  <si>
    <t>35.05972</t>
  </si>
  <si>
    <t>35.00843</t>
  </si>
  <si>
    <t>35.03793</t>
  </si>
  <si>
    <t>34.51477</t>
  </si>
  <si>
    <t>34.50929</t>
  </si>
  <si>
    <t>34.65662</t>
  </si>
  <si>
    <t>24.8447</t>
  </si>
  <si>
    <t>25.91916</t>
  </si>
  <si>
    <t>25.40928</t>
  </si>
  <si>
    <t>25.6845</t>
  </si>
  <si>
    <t>24.45268</t>
  </si>
  <si>
    <t>24.804</t>
  </si>
  <si>
    <t>25.69292</t>
  </si>
  <si>
    <t>25.4174</t>
  </si>
  <si>
    <t>24.30862</t>
  </si>
  <si>
    <t>24.73062</t>
  </si>
  <si>
    <t>24.64306</t>
  </si>
  <si>
    <t>25.62134</t>
  </si>
  <si>
    <t>25.97058</t>
  </si>
  <si>
    <t>25.87694</t>
  </si>
  <si>
    <t>25.88637</t>
  </si>
  <si>
    <t>24.66671</t>
  </si>
  <si>
    <t>27.53934</t>
  </si>
  <si>
    <t>25.58927</t>
  </si>
  <si>
    <t>24.06464</t>
  </si>
  <si>
    <t>25.54078</t>
  </si>
  <si>
    <t>24.64675</t>
  </si>
  <si>
    <t>27.22325</t>
  </si>
  <si>
    <t>25.1101</t>
  </si>
  <si>
    <t>24.91763</t>
  </si>
  <si>
    <t>25.61389</t>
  </si>
  <si>
    <t>24.94279</t>
  </si>
  <si>
    <t>24.24198</t>
  </si>
  <si>
    <t>24.57527</t>
  </si>
  <si>
    <t>24.3991</t>
  </si>
  <si>
    <t>23.91108</t>
  </si>
  <si>
    <t>24.84363</t>
  </si>
  <si>
    <t>27.09547</t>
  </si>
  <si>
    <t>27.14394</t>
  </si>
  <si>
    <t>25.36069</t>
  </si>
  <si>
    <t>25.28525</t>
  </si>
  <si>
    <t>26.46735</t>
  </si>
  <si>
    <t>23.11156</t>
  </si>
  <si>
    <t>23.58219</t>
  </si>
  <si>
    <t>24.93091</t>
  </si>
  <si>
    <t>23.88559</t>
  </si>
  <si>
    <t>25.50498</t>
  </si>
  <si>
    <t>26.36451</t>
  </si>
  <si>
    <t>27.34596</t>
  </si>
  <si>
    <t>27.15567</t>
  </si>
  <si>
    <t>27.01839</t>
  </si>
  <si>
    <t>23.34061</t>
  </si>
  <si>
    <t>23.69169</t>
  </si>
  <si>
    <t>25.81314</t>
  </si>
  <si>
    <t>25.78183</t>
  </si>
  <si>
    <t>25.36223</t>
  </si>
  <si>
    <t>24.65792</t>
  </si>
  <si>
    <t>25.47686</t>
  </si>
  <si>
    <t>25.30378</t>
  </si>
  <si>
    <t>26.05554</t>
  </si>
  <si>
    <t>28.41103</t>
  </si>
  <si>
    <t>28.71083</t>
  </si>
  <si>
    <t>28.97744</t>
  </si>
  <si>
    <t>29.15221</t>
  </si>
  <si>
    <t>28.92728</t>
  </si>
  <si>
    <t>29.06618</t>
  </si>
  <si>
    <t>29.50378</t>
  </si>
  <si>
    <t>29.87325</t>
  </si>
  <si>
    <t>30.00021</t>
  </si>
  <si>
    <t>29.18073</t>
  </si>
  <si>
    <t>28.92249</t>
  </si>
  <si>
    <t>28.57535</t>
  </si>
  <si>
    <t>29.02543</t>
  </si>
  <si>
    <t>29.74874</t>
  </si>
  <si>
    <t>28.99672</t>
  </si>
  <si>
    <t>29.54722</t>
  </si>
  <si>
    <t>28.86718</t>
  </si>
  <si>
    <t>29.88993</t>
  </si>
  <si>
    <t>26.67303</t>
  </si>
  <si>
    <t>27.22536</t>
  </si>
  <si>
    <t>27.35203</t>
  </si>
  <si>
    <t>27.15238</t>
  </si>
  <si>
    <t>26.86832</t>
  </si>
  <si>
    <t>27.05269</t>
  </si>
  <si>
    <t>25.90425</t>
  </si>
  <si>
    <t>25.34594</t>
  </si>
  <si>
    <t>25.79518</t>
  </si>
  <si>
    <t>26.6459</t>
  </si>
  <si>
    <t>27.34113</t>
  </si>
  <si>
    <t>27.02602</t>
  </si>
  <si>
    <t>27.37144</t>
  </si>
  <si>
    <t>25.22053</t>
  </si>
  <si>
    <t>27.22343</t>
  </si>
  <si>
    <t>25.61763</t>
  </si>
  <si>
    <t>25.82825</t>
  </si>
  <si>
    <t>24.89793</t>
  </si>
  <si>
    <t>28.46065</t>
  </si>
  <si>
    <t>28.35283</t>
  </si>
  <si>
    <t>28.5269</t>
  </si>
  <si>
    <t>27.30051</t>
  </si>
  <si>
    <t>27.74529</t>
  </si>
  <si>
    <t>27.26105</t>
  </si>
  <si>
    <t>27.9061</t>
  </si>
  <si>
    <t>28.07913</t>
  </si>
  <si>
    <t>28.31928</t>
  </si>
  <si>
    <t>28.13188</t>
  </si>
  <si>
    <t>27.17636</t>
  </si>
  <si>
    <t>27.30991</t>
  </si>
  <si>
    <t>26.80772</t>
  </si>
  <si>
    <t>28.02517</t>
  </si>
  <si>
    <t>27.85982</t>
  </si>
  <si>
    <t>27.11028</t>
  </si>
  <si>
    <t>28.04354</t>
  </si>
  <si>
    <t>27.85929</t>
  </si>
  <si>
    <t>28.01366</t>
  </si>
  <si>
    <t>27.86579</t>
  </si>
  <si>
    <t>24.47315</t>
  </si>
  <si>
    <t>24.5193</t>
  </si>
  <si>
    <t>27.53771</t>
  </si>
  <si>
    <t>27.43833</t>
  </si>
  <si>
    <t>27.32303</t>
  </si>
  <si>
    <t>28.54492</t>
  </si>
  <si>
    <t>28.38369</t>
  </si>
  <si>
    <t>28.6195</t>
  </si>
  <si>
    <t>27.91428</t>
  </si>
  <si>
    <t>27.96593</t>
  </si>
  <si>
    <t>27.83189</t>
  </si>
  <si>
    <t>27.4807</t>
  </si>
  <si>
    <t>25.74094</t>
  </si>
  <si>
    <t>28.10559</t>
  </si>
  <si>
    <t>29.98019</t>
  </si>
  <si>
    <t>29.96651</t>
  </si>
  <si>
    <t>29.86812</t>
  </si>
  <si>
    <t>29.76793</t>
  </si>
  <si>
    <t>29.79484</t>
  </si>
  <si>
    <t>29.89299</t>
  </si>
  <si>
    <t>30.06894</t>
  </si>
  <si>
    <t>29.86114</t>
  </si>
  <si>
    <t>29.89344</t>
  </si>
  <si>
    <t>30.22424</t>
  </si>
  <si>
    <t>30.16854</t>
  </si>
  <si>
    <t>30.74687</t>
  </si>
  <si>
    <t>30.9233</t>
  </si>
  <si>
    <t>30.77061</t>
  </si>
  <si>
    <t>30.68571</t>
  </si>
  <si>
    <t>30.50682</t>
  </si>
  <si>
    <t>30.60788</t>
  </si>
  <si>
    <t>34.18778</t>
  </si>
  <si>
    <t>34.1468</t>
  </si>
  <si>
    <t>34.15149</t>
  </si>
  <si>
    <t>34.03009</t>
  </si>
  <si>
    <t>34.13193</t>
  </si>
  <si>
    <t>33.97971</t>
  </si>
  <si>
    <t>33.93693</t>
  </si>
  <si>
    <t>33.97536</t>
  </si>
  <si>
    <t>34.14672</t>
  </si>
  <si>
    <t>32.10949</t>
  </si>
  <si>
    <t>32.12756</t>
  </si>
  <si>
    <t>32.12266</t>
  </si>
  <si>
    <t>31.86098</t>
  </si>
  <si>
    <t>32.22834</t>
  </si>
  <si>
    <t>31.8671</t>
  </si>
  <si>
    <t>33.5472</t>
  </si>
  <si>
    <t>33.08241</t>
  </si>
  <si>
    <t>33.71978</t>
  </si>
  <si>
    <t>27.8481</t>
  </si>
  <si>
    <t>27.69119</t>
  </si>
  <si>
    <t>27.70899</t>
  </si>
  <si>
    <t>27.73396</t>
  </si>
  <si>
    <t>27.78119</t>
  </si>
  <si>
    <t>27.81543</t>
  </si>
  <si>
    <t>27.13222</t>
  </si>
  <si>
    <t>26.70712</t>
  </si>
  <si>
    <t>26.18033</t>
  </si>
  <si>
    <t>27.76414</t>
  </si>
  <si>
    <t>27.89308</t>
  </si>
  <si>
    <t>27.99626</t>
  </si>
  <si>
    <t>27.63851</t>
  </si>
  <si>
    <t>27.69995</t>
  </si>
  <si>
    <t>27.63844</t>
  </si>
  <si>
    <t>24.87639</t>
  </si>
  <si>
    <t>26.02312</t>
  </si>
  <si>
    <t>25.47785</t>
  </si>
  <si>
    <t>31.97066</t>
  </si>
  <si>
    <t>32.02993</t>
  </si>
  <si>
    <t>31.95723</t>
  </si>
  <si>
    <t>31.73356</t>
  </si>
  <si>
    <t>31.6139</t>
  </si>
  <si>
    <t>31.79773</t>
  </si>
  <si>
    <t>30.45307</t>
  </si>
  <si>
    <t>30.40243</t>
  </si>
  <si>
    <t>30.492</t>
  </si>
  <si>
    <t>32.10202</t>
  </si>
  <si>
    <t>32.07865</t>
  </si>
  <si>
    <t>32.12229</t>
  </si>
  <si>
    <t>32.31778</t>
  </si>
  <si>
    <t>32.3358</t>
  </si>
  <si>
    <t>32.29011</t>
  </si>
  <si>
    <t>30.57552</t>
  </si>
  <si>
    <t>30.45963</t>
  </si>
  <si>
    <t>30.63288</t>
  </si>
  <si>
    <t>26.3465</t>
  </si>
  <si>
    <t>24.85346</t>
  </si>
  <si>
    <t>23.58688</t>
  </si>
  <si>
    <t>25.03804</t>
  </si>
  <si>
    <t>25.64473</t>
  </si>
  <si>
    <t>23.73857</t>
  </si>
  <si>
    <t>26.71699</t>
  </si>
  <si>
    <t>26.38834</t>
  </si>
  <si>
    <t>27.05072</t>
  </si>
  <si>
    <t>24.68138</t>
  </si>
  <si>
    <t>25.2909</t>
  </si>
  <si>
    <t>25.32139</t>
  </si>
  <si>
    <t>24.41921</t>
  </si>
  <si>
    <t>25.01336</t>
  </si>
  <si>
    <t>24.83545</t>
  </si>
  <si>
    <t>25.776</t>
  </si>
  <si>
    <t>26.07936</t>
  </si>
  <si>
    <t>25.84636</t>
  </si>
  <si>
    <t>28.59363</t>
  </si>
  <si>
    <t>28.53014</t>
  </si>
  <si>
    <t>28.56609</t>
  </si>
  <si>
    <t>27.48278</t>
  </si>
  <si>
    <t>27.75092</t>
  </si>
  <si>
    <t>27.61555</t>
  </si>
  <si>
    <t>26.31453</t>
  </si>
  <si>
    <t>24.94344</t>
  </si>
  <si>
    <t>27.40698</t>
  </si>
  <si>
    <t>26.8527</t>
  </si>
  <si>
    <t>27.93213</t>
  </si>
  <si>
    <t>27.39125</t>
  </si>
  <si>
    <t>26.98848</t>
  </si>
  <si>
    <t>27.72123</t>
  </si>
  <si>
    <t>26.2803</t>
  </si>
  <si>
    <t>24.95017</t>
  </si>
  <si>
    <t>25.85817</t>
  </si>
  <si>
    <t>27.51134</t>
  </si>
  <si>
    <t>24.2704</t>
  </si>
  <si>
    <t>27.56071</t>
  </si>
  <si>
    <t>24.73992</t>
  </si>
  <si>
    <t>28.28538</t>
  </si>
  <si>
    <t>28.49785</t>
  </si>
  <si>
    <t>28.43841</t>
  </si>
  <si>
    <t>28.68315</t>
  </si>
  <si>
    <t>28.39006</t>
  </si>
  <si>
    <t>24.82082</t>
  </si>
  <si>
    <t>24.63285</t>
  </si>
  <si>
    <t>26.96554</t>
  </si>
  <si>
    <t>25.45213</t>
  </si>
  <si>
    <t>25.74749</t>
  </si>
  <si>
    <t>27.7302</t>
  </si>
  <si>
    <t>27.9888</t>
  </si>
  <si>
    <t>27.8613</t>
  </si>
  <si>
    <t>27.99776</t>
  </si>
  <si>
    <t>26.9457</t>
  </si>
  <si>
    <t>26.93134</t>
  </si>
  <si>
    <t>26.752</t>
  </si>
  <si>
    <t>27.13634</t>
  </si>
  <si>
    <t>26.89735</t>
  </si>
  <si>
    <t>26.42403</t>
  </si>
  <si>
    <t>27.1487</t>
  </si>
  <si>
    <t>27.10089</t>
  </si>
  <si>
    <t>26.83485</t>
  </si>
  <si>
    <t>27.00249</t>
  </si>
  <si>
    <t>26.97235</t>
  </si>
  <si>
    <t>26.28223</t>
  </si>
  <si>
    <t>27.07796</t>
  </si>
  <si>
    <t>27.02981</t>
  </si>
  <si>
    <t>27.00796</t>
  </si>
  <si>
    <t>27.1027</t>
  </si>
  <si>
    <t>27.68759</t>
  </si>
  <si>
    <t>27.28886</t>
  </si>
  <si>
    <t>32.16021</t>
  </si>
  <si>
    <t>32.01308</t>
  </si>
  <si>
    <t>32.15098</t>
  </si>
  <si>
    <t>32.2992</t>
  </si>
  <si>
    <t>32.25048</t>
  </si>
  <si>
    <t>32.25743</t>
  </si>
  <si>
    <t>34.15134</t>
  </si>
  <si>
    <t>33.83686</t>
  </si>
  <si>
    <t>33.91972</t>
  </si>
  <si>
    <t>32.17132</t>
  </si>
  <si>
    <t>32.40159</t>
  </si>
  <si>
    <t>32.21544</t>
  </si>
  <si>
    <t>32.23549</t>
  </si>
  <si>
    <t>32.30332</t>
  </si>
  <si>
    <t>31.98485</t>
  </si>
  <si>
    <t>33.65885</t>
  </si>
  <si>
    <t>32.99641</t>
  </si>
  <si>
    <t>33.83705</t>
  </si>
  <si>
    <t>25.00155</t>
  </si>
  <si>
    <t>25.78718</t>
  </si>
  <si>
    <t>25.75748</t>
  </si>
  <si>
    <t>25.06688</t>
  </si>
  <si>
    <t>24.65061</t>
  </si>
  <si>
    <t>26.64691</t>
  </si>
  <si>
    <t>27.51548</t>
  </si>
  <si>
    <t>27.50461</t>
  </si>
  <si>
    <t>25.85484</t>
  </si>
  <si>
    <t>25.17358</t>
  </si>
  <si>
    <t>24.71721</t>
  </si>
  <si>
    <t>25.30386</t>
  </si>
  <si>
    <t>24.90493</t>
  </si>
  <si>
    <t>25.32478</t>
  </si>
  <si>
    <t>24.31962</t>
  </si>
  <si>
    <t>25.94648</t>
  </si>
  <si>
    <t>25.02757</t>
  </si>
  <si>
    <t>26.33962</t>
  </si>
  <si>
    <t>26.06495</t>
  </si>
  <si>
    <t>25.10404</t>
  </si>
  <si>
    <t>25.30005</t>
  </si>
  <si>
    <t>26.45263</t>
  </si>
  <si>
    <t>26.81568</t>
  </si>
  <si>
    <t>24.73354</t>
  </si>
  <si>
    <t>25.65775</t>
  </si>
  <si>
    <t>25.53684</t>
  </si>
  <si>
    <t>25.702</t>
  </si>
  <si>
    <t>24.48096</t>
  </si>
  <si>
    <t>23.66394</t>
  </si>
  <si>
    <t>24.58993</t>
  </si>
  <si>
    <t>25.73343</t>
  </si>
  <si>
    <t>26.26612</t>
  </si>
  <si>
    <t>25.78701</t>
  </si>
  <si>
    <t>24.78348</t>
  </si>
  <si>
    <t>23.97902</t>
  </si>
  <si>
    <t>25.74809</t>
  </si>
  <si>
    <t>31.22026</t>
  </si>
  <si>
    <t>31.29729</t>
  </si>
  <si>
    <t>31.25338</t>
  </si>
  <si>
    <t>31.69715</t>
  </si>
  <si>
    <t>31.63755</t>
  </si>
  <si>
    <t>31.51315</t>
  </si>
  <si>
    <t>31.99439</t>
  </si>
  <si>
    <t>31.99527</t>
  </si>
  <si>
    <t>32.07495</t>
  </si>
  <si>
    <t>30.67455</t>
  </si>
  <si>
    <t>30.45631</t>
  </si>
  <si>
    <t>30.63235</t>
  </si>
  <si>
    <t>31.34826</t>
  </si>
  <si>
    <t>31.70103</t>
  </si>
  <si>
    <t>31.38638</t>
  </si>
  <si>
    <t>31.61078</t>
  </si>
  <si>
    <t>31.56352</t>
  </si>
  <si>
    <t>31.73792</t>
  </si>
  <si>
    <t>33.34467</t>
  </si>
  <si>
    <t>33.37581</t>
  </si>
  <si>
    <t>33.31581</t>
  </si>
  <si>
    <t>33.01941</t>
  </si>
  <si>
    <t>33.10554</t>
  </si>
  <si>
    <t>33.21943</t>
  </si>
  <si>
    <t>34.7467</t>
  </si>
  <si>
    <t>34.58805</t>
  </si>
  <si>
    <t>34.57023</t>
  </si>
  <si>
    <t>32.91763</t>
  </si>
  <si>
    <t>33.25462</t>
  </si>
  <si>
    <t>32.52096</t>
  </si>
  <si>
    <t>32.86848</t>
  </si>
  <si>
    <t>33.21009</t>
  </si>
  <si>
    <t>32.8586</t>
  </si>
  <si>
    <t>34.16114</t>
  </si>
  <si>
    <t>34.15285</t>
  </si>
  <si>
    <t>33.87811</t>
  </si>
  <si>
    <t>29.42126</t>
  </si>
  <si>
    <t>29.30374</t>
  </si>
  <si>
    <t>29.54984</t>
  </si>
  <si>
    <t>29.27828</t>
  </si>
  <si>
    <t>29.03779</t>
  </si>
  <si>
    <t>29.11212</t>
  </si>
  <si>
    <t>28.24617</t>
  </si>
  <si>
    <t>28.30713</t>
  </si>
  <si>
    <t>28.35254</t>
  </si>
  <si>
    <t>30.30258</t>
  </si>
  <si>
    <t>30.2617</t>
  </si>
  <si>
    <t>30.45061</t>
  </si>
  <si>
    <t>29.64971</t>
  </si>
  <si>
    <t>29.66893</t>
  </si>
  <si>
    <t>29.52785</t>
  </si>
  <si>
    <t>29.46361</t>
  </si>
  <si>
    <t>29.23663</t>
  </si>
  <si>
    <t>29.55888</t>
  </si>
  <si>
    <t>26.15763</t>
  </si>
  <si>
    <t>26.63461</t>
  </si>
  <si>
    <t>24.3089</t>
  </si>
  <si>
    <t>25.34334</t>
  </si>
  <si>
    <t>26.88186</t>
  </si>
  <si>
    <t>27.70945</t>
  </si>
  <si>
    <t>26.384</t>
  </si>
  <si>
    <t>25.28986</t>
  </si>
  <si>
    <t>24.98387</t>
  </si>
  <si>
    <t>25.89066</t>
  </si>
  <si>
    <t>24.66596</t>
  </si>
  <si>
    <t>24.75072</t>
  </si>
  <si>
    <t>28.89758</t>
  </si>
  <si>
    <t>28.1377</t>
  </si>
  <si>
    <t>29.01728</t>
  </si>
  <si>
    <t>25.40454</t>
  </si>
  <si>
    <t>25.59113</t>
  </si>
  <si>
    <t>26.01237</t>
  </si>
  <si>
    <t>30.74559</t>
  </si>
  <si>
    <t>30.96795</t>
  </si>
  <si>
    <t>30.93417</t>
  </si>
  <si>
    <t>31.47644</t>
  </si>
  <si>
    <t>31.25152</t>
  </si>
  <si>
    <t>31.26802</t>
  </si>
  <si>
    <t>31.14825</t>
  </si>
  <si>
    <t>31.30067</t>
  </si>
  <si>
    <t>31.37187</t>
  </si>
  <si>
    <t>31.31592</t>
  </si>
  <si>
    <t>31.23917</t>
  </si>
  <si>
    <t>31.40882</t>
  </si>
  <si>
    <t>31.14486</t>
  </si>
  <si>
    <t>31.39933</t>
  </si>
  <si>
    <t>31.18163</t>
  </si>
  <si>
    <t>31.34747</t>
  </si>
  <si>
    <t>31.1209</t>
  </si>
  <si>
    <t>31.52225</t>
  </si>
  <si>
    <t>36.55313</t>
  </si>
  <si>
    <t>36.5076</t>
  </si>
  <si>
    <t>36.53336</t>
  </si>
  <si>
    <t>36.34576</t>
  </si>
  <si>
    <t>36.42925</t>
  </si>
  <si>
    <t>36.23357</t>
  </si>
  <si>
    <t>37.17608</t>
  </si>
  <si>
    <t>37.00022</t>
  </si>
  <si>
    <t>37.31385</t>
  </si>
  <si>
    <t>36.42887</t>
  </si>
  <si>
    <t>36.57951</t>
  </si>
  <si>
    <t>36.5668</t>
  </si>
  <si>
    <t>36.82939</t>
  </si>
  <si>
    <t>37.01286</t>
  </si>
  <si>
    <t>36.85027</t>
  </si>
  <si>
    <t>37.75023</t>
  </si>
  <si>
    <t>37.44841</t>
  </si>
  <si>
    <t>37.7949</t>
  </si>
  <si>
    <t>30.34604</t>
  </si>
  <si>
    <t>30.53167</t>
  </si>
  <si>
    <t>30.38792</t>
  </si>
  <si>
    <t>30.50834</t>
  </si>
  <si>
    <t>30.51662</t>
  </si>
  <si>
    <t>30.46811</t>
  </si>
  <si>
    <t>31.07788</t>
  </si>
  <si>
    <t>30.6689</t>
  </si>
  <si>
    <t>30.95324</t>
  </si>
  <si>
    <t>30.47808</t>
  </si>
  <si>
    <t>30.44835</t>
  </si>
  <si>
    <t>30.46266</t>
  </si>
  <si>
    <t>30.68554</t>
  </si>
  <si>
    <t>30.71473</t>
  </si>
  <si>
    <t>30.63383</t>
  </si>
  <si>
    <t>30.90024</t>
  </si>
  <si>
    <t>30.49734</t>
  </si>
  <si>
    <t>30.88358</t>
  </si>
  <si>
    <t>29.61886</t>
  </si>
  <si>
    <t>29.42412</t>
  </si>
  <si>
    <t>29.22543</t>
  </si>
  <si>
    <t>29.23162</t>
  </si>
  <si>
    <t>28.92241</t>
  </si>
  <si>
    <t>29.04419</t>
  </si>
  <si>
    <t>27.52507</t>
  </si>
  <si>
    <t>27.4817</t>
  </si>
  <si>
    <t>27.69584</t>
  </si>
  <si>
    <t>29.94782</t>
  </si>
  <si>
    <t>29.8308</t>
  </si>
  <si>
    <t>30.10936</t>
  </si>
  <si>
    <t>29.51634</t>
  </si>
  <si>
    <t>29.48041</t>
  </si>
  <si>
    <t>29.4566</t>
  </si>
  <si>
    <t>28.73986</t>
  </si>
  <si>
    <t>28.91179</t>
  </si>
  <si>
    <t>29.00713</t>
  </si>
  <si>
    <t>31.46236</t>
  </si>
  <si>
    <t>31.35935</t>
  </si>
  <si>
    <t>31.38144</t>
  </si>
  <si>
    <t>31.82881</t>
  </si>
  <si>
    <t>31.81879</t>
  </si>
  <si>
    <t>31.62553</t>
  </si>
  <si>
    <t>32.33844</t>
  </si>
  <si>
    <t>32.65014</t>
  </si>
  <si>
    <t>32.42677</t>
  </si>
  <si>
    <t>30.61868</t>
  </si>
  <si>
    <t>31.0177</t>
  </si>
  <si>
    <t>30.8998</t>
  </si>
  <si>
    <t>31.86938</t>
  </si>
  <si>
    <t>32.19217</t>
  </si>
  <si>
    <t>31.94573</t>
  </si>
  <si>
    <t>32.64575</t>
  </si>
  <si>
    <t>32.5896</t>
  </si>
  <si>
    <t>32.79361</t>
  </si>
  <si>
    <t>26.31532</t>
  </si>
  <si>
    <t>26.39622</t>
  </si>
  <si>
    <t>26.41782</t>
  </si>
  <si>
    <t>26.35062</t>
  </si>
  <si>
    <t>26.76762</t>
  </si>
  <si>
    <t>27.14763</t>
  </si>
  <si>
    <t>26.05229</t>
  </si>
  <si>
    <t>26.60177</t>
  </si>
  <si>
    <t>25.85344</t>
  </si>
  <si>
    <t>26.172</t>
  </si>
  <si>
    <t>24.11893</t>
  </si>
  <si>
    <t>23.91879</t>
  </si>
  <si>
    <t>27.43754</t>
  </si>
  <si>
    <t>26.27847</t>
  </si>
  <si>
    <t>26.42872</t>
  </si>
  <si>
    <t>25.47246</t>
  </si>
  <si>
    <t>26.30011</t>
  </si>
  <si>
    <t>26.08118</t>
  </si>
  <si>
    <t>25.40767</t>
  </si>
  <si>
    <t>24.87221</t>
  </si>
  <si>
    <t>27.78538</t>
  </si>
  <si>
    <t>25.68472</t>
  </si>
  <si>
    <t>26.25683</t>
  </si>
  <si>
    <t>23.69049</t>
  </si>
  <si>
    <t>25.47503</t>
  </si>
  <si>
    <t>25.60309</t>
  </si>
  <si>
    <t>24.20544</t>
  </si>
  <si>
    <t>27.85359</t>
  </si>
  <si>
    <t>27.70787</t>
  </si>
  <si>
    <t>27.89348</t>
  </si>
  <si>
    <t>29.01412</t>
  </si>
  <si>
    <t>25.53481</t>
  </si>
  <si>
    <t>29.1181</t>
  </si>
  <si>
    <t>24.90954</t>
  </si>
  <si>
    <t>24.80672</t>
  </si>
  <si>
    <t>25.87317</t>
  </si>
  <si>
    <t>33.46551</t>
  </si>
  <si>
    <t>33.46161</t>
  </si>
  <si>
    <t>33.49417</t>
  </si>
  <si>
    <t>33.75832</t>
  </si>
  <si>
    <t>33.76574</t>
  </si>
  <si>
    <t>33.67241</t>
  </si>
  <si>
    <t>34.73872</t>
  </si>
  <si>
    <t>34.39752</t>
  </si>
  <si>
    <t>34.564</t>
  </si>
  <si>
    <t>34.04653</t>
  </si>
  <si>
    <t>34.17459</t>
  </si>
  <si>
    <t>34.14414</t>
  </si>
  <si>
    <t>34.3933</t>
  </si>
  <si>
    <t>34.49947</t>
  </si>
  <si>
    <t>34.39981</t>
  </si>
  <si>
    <t>35.12082</t>
  </si>
  <si>
    <t>35.27593</t>
  </si>
  <si>
    <t>35.22224</t>
  </si>
  <si>
    <t>31.37176</t>
  </si>
  <si>
    <t>31.27775</t>
  </si>
  <si>
    <t>31.36024</t>
  </si>
  <si>
    <t>31.63966</t>
  </si>
  <si>
    <t>31.59637</t>
  </si>
  <si>
    <t>31.70693</t>
  </si>
  <si>
    <t>32.15458</t>
  </si>
  <si>
    <t>31.74085</t>
  </si>
  <si>
    <t>31.7749</t>
  </si>
  <si>
    <t>31.00925</t>
  </si>
  <si>
    <t>31.01152</t>
  </si>
  <si>
    <t>31.50853</t>
  </si>
  <si>
    <t>31.61017</t>
  </si>
  <si>
    <t>31.54412</t>
  </si>
  <si>
    <t>31.91823</t>
  </si>
  <si>
    <t>31.78054</t>
  </si>
  <si>
    <t>31.69615</t>
  </si>
  <si>
    <t>30.52767</t>
  </si>
  <si>
    <t>30.56729</t>
  </si>
  <si>
    <t>30.39866</t>
  </si>
  <si>
    <t>30.56683</t>
  </si>
  <si>
    <t>30.2457</t>
  </si>
  <si>
    <t>32.43926</t>
  </si>
  <si>
    <t>32.34887</t>
  </si>
  <si>
    <t>32.15843</t>
  </si>
  <si>
    <t>30.40923</t>
  </si>
  <si>
    <t>30.29877</t>
  </si>
  <si>
    <t>30.18506</t>
  </si>
  <si>
    <t>30.07648</t>
  </si>
  <si>
    <t>29.56672</t>
  </si>
  <si>
    <t>29.37144</t>
  </si>
  <si>
    <t>32.05717</t>
  </si>
  <si>
    <t>30.8251</t>
  </si>
  <si>
    <t>31.48597</t>
  </si>
  <si>
    <t>30.61087</t>
  </si>
  <si>
    <t>30.5953</t>
  </si>
  <si>
    <t>30.56955</t>
  </si>
  <si>
    <t>30.85868</t>
  </si>
  <si>
    <t>30.69461</t>
  </si>
  <si>
    <t>30.84453</t>
  </si>
  <si>
    <t>31.17451</t>
  </si>
  <si>
    <t>31.05006</t>
  </si>
  <si>
    <t>31.22992</t>
  </si>
  <si>
    <t>30.70627</t>
  </si>
  <si>
    <t>30.54084</t>
  </si>
  <si>
    <t>30.82145</t>
  </si>
  <si>
    <t>30.81016</t>
  </si>
  <si>
    <t>31.05349</t>
  </si>
  <si>
    <t>30.75986</t>
  </si>
  <si>
    <t>31.00812</t>
  </si>
  <si>
    <t>30.97944</t>
  </si>
  <si>
    <t>31.15575</t>
  </si>
  <si>
    <t>30.72012</t>
  </si>
  <si>
    <t>30.75422</t>
  </si>
  <si>
    <t>30.77753</t>
  </si>
  <si>
    <t>31.31738</t>
  </si>
  <si>
    <t>31.27492</t>
  </si>
  <si>
    <t>31.20455</t>
  </si>
  <si>
    <t>31.20216</t>
  </si>
  <si>
    <t>31.15635</t>
  </si>
  <si>
    <t>31.42397</t>
  </si>
  <si>
    <t>30.00638</t>
  </si>
  <si>
    <t>29.97309</t>
  </si>
  <si>
    <t>30.08195</t>
  </si>
  <si>
    <t>30.80147</t>
  </si>
  <si>
    <t>30.69146</t>
  </si>
  <si>
    <t>31.52962</t>
  </si>
  <si>
    <t>31.29778</t>
  </si>
  <si>
    <t>31.48183</t>
  </si>
  <si>
    <t>36.14598</t>
  </si>
  <si>
    <t>36.11317</t>
  </si>
  <si>
    <t>36.19498</t>
  </si>
  <si>
    <t>36.15772</t>
  </si>
  <si>
    <t>36.08506</t>
  </si>
  <si>
    <t>36.09329</t>
  </si>
  <si>
    <t>35.94102</t>
  </si>
  <si>
    <t>35.91037</t>
  </si>
  <si>
    <t>36.02333</t>
  </si>
  <si>
    <t>36.93143</t>
  </si>
  <si>
    <t>36.86152</t>
  </si>
  <si>
    <t>36.88853</t>
  </si>
  <si>
    <t>36.57965</t>
  </si>
  <si>
    <t>36.45727</t>
  </si>
  <si>
    <t>36.41144</t>
  </si>
  <si>
    <t>36.39608</t>
  </si>
  <si>
    <t>36.15676</t>
  </si>
  <si>
    <t>36.47298</t>
  </si>
  <si>
    <t>29.57501</t>
  </si>
  <si>
    <t>29.72978</t>
  </si>
  <si>
    <t>29.51617</t>
  </si>
  <si>
    <t>30.02683</t>
  </si>
  <si>
    <t>30.02181</t>
  </si>
  <si>
    <t>30.03078</t>
  </si>
  <si>
    <t>29.92649</t>
  </si>
  <si>
    <t>30.44293</t>
  </si>
  <si>
    <t>29.74825</t>
  </si>
  <si>
    <t>29.08654</t>
  </si>
  <si>
    <t>29.28544</t>
  </si>
  <si>
    <t>29.42812</t>
  </si>
  <si>
    <t>29.70701</t>
  </si>
  <si>
    <t>29.19566</t>
  </si>
  <si>
    <t>29.7848</t>
  </si>
  <si>
    <t>29.77118</t>
  </si>
  <si>
    <t>30.09685</t>
  </si>
  <si>
    <t>29.81586</t>
  </si>
  <si>
    <t>22.59632</t>
  </si>
  <si>
    <t>23.93255</t>
  </si>
  <si>
    <t>21.75813</t>
  </si>
  <si>
    <t>24.56028</t>
  </si>
  <si>
    <t>23.79392</t>
  </si>
  <si>
    <t>25.52954</t>
  </si>
  <si>
    <t>24.90495</t>
  </si>
  <si>
    <t>24.78247</t>
  </si>
  <si>
    <t>24.26585</t>
  </si>
  <si>
    <t>23.73655</t>
  </si>
  <si>
    <t>23.56744</t>
  </si>
  <si>
    <t>23.80941</t>
  </si>
  <si>
    <t>24.65502</t>
  </si>
  <si>
    <t>25.12432</t>
  </si>
  <si>
    <t>24.99972</t>
  </si>
  <si>
    <t>23.64658</t>
  </si>
  <si>
    <t>26.4784</t>
  </si>
  <si>
    <t>24.68516</t>
  </si>
  <si>
    <t>29.94601</t>
  </si>
  <si>
    <t>29.75611</t>
  </si>
  <si>
    <t>29.9279</t>
  </si>
  <si>
    <t>30.38134</t>
  </si>
  <si>
    <t>30.27875</t>
  </si>
  <si>
    <t>31.60245</t>
  </si>
  <si>
    <t>31.35694</t>
  </si>
  <si>
    <t>31.55179</t>
  </si>
  <si>
    <t>29.92252</t>
  </si>
  <si>
    <t>30.37316</t>
  </si>
  <si>
    <t>30.06728</t>
  </si>
  <si>
    <t>30.11309</t>
  </si>
  <si>
    <t>30.54195</t>
  </si>
  <si>
    <t>30.21813</t>
  </si>
  <si>
    <t>31.24326</t>
  </si>
  <si>
    <t>30.39438</t>
  </si>
  <si>
    <t>31.38607</t>
  </si>
  <si>
    <t>30.62993</t>
  </si>
  <si>
    <t>30.90949</t>
  </si>
  <si>
    <t>30.85838</t>
  </si>
  <si>
    <t>31.37078</t>
  </si>
  <si>
    <t>31.12854</t>
  </si>
  <si>
    <t>31.20787</t>
  </si>
  <si>
    <t>31.17587</t>
  </si>
  <si>
    <t>30.59983</t>
  </si>
  <si>
    <t>30.48693</t>
  </si>
  <si>
    <t>28.86293</t>
  </si>
  <si>
    <t>29.14928</t>
  </si>
  <si>
    <t>29.11493</t>
  </si>
  <si>
    <t>29.8868</t>
  </si>
  <si>
    <t>30.41488</t>
  </si>
  <si>
    <t>30.16207</t>
  </si>
  <si>
    <t>30.87093</t>
  </si>
  <si>
    <t>30.72582</t>
  </si>
  <si>
    <t>31.15152</t>
  </si>
  <si>
    <t>23.73917</t>
  </si>
  <si>
    <t>25.53707</t>
  </si>
  <si>
    <t>25.59742</t>
  </si>
  <si>
    <t>25.96067</t>
  </si>
  <si>
    <t>25.99103</t>
  </si>
  <si>
    <t>25.96862</t>
  </si>
  <si>
    <t>25.96137</t>
  </si>
  <si>
    <t>26.0379</t>
  </si>
  <si>
    <t>25.85274</t>
  </si>
  <si>
    <t>25.03737</t>
  </si>
  <si>
    <t>25.27636</t>
  </si>
  <si>
    <t>24.57993</t>
  </si>
  <si>
    <t>26.20998</t>
  </si>
  <si>
    <t>24.72493</t>
  </si>
  <si>
    <t>26.18843</t>
  </si>
  <si>
    <t>26.75878</t>
  </si>
  <si>
    <t>25.36785</t>
  </si>
  <si>
    <t>26.24299</t>
  </si>
  <si>
    <t>31.68996</t>
  </si>
  <si>
    <t>31.62012</t>
  </si>
  <si>
    <t>31.56711</t>
  </si>
  <si>
    <t>32.10171</t>
  </si>
  <si>
    <t>32.00018</t>
  </si>
  <si>
    <t>32.08711</t>
  </si>
  <si>
    <t>32.19809</t>
  </si>
  <si>
    <t>31.98624</t>
  </si>
  <si>
    <t>31.96857</t>
  </si>
  <si>
    <t>31.44179</t>
  </si>
  <si>
    <t>31.27897</t>
  </si>
  <si>
    <t>31.37524</t>
  </si>
  <si>
    <t>31.64779</t>
  </si>
  <si>
    <t>31.68114</t>
  </si>
  <si>
    <t>31.67333</t>
  </si>
  <si>
    <t>32.01392</t>
  </si>
  <si>
    <t>31.42992</t>
  </si>
  <si>
    <t>31.98804</t>
  </si>
  <si>
    <t>31.94657</t>
  </si>
  <si>
    <t>31.92504</t>
  </si>
  <si>
    <t>31.67101</t>
  </si>
  <si>
    <t>30.57064</t>
  </si>
  <si>
    <t>31.57867</t>
  </si>
  <si>
    <t>31.31349</t>
  </si>
  <si>
    <t>31.75525</t>
  </si>
  <si>
    <t>31.66496</t>
  </si>
  <si>
    <t>31.58813</t>
  </si>
  <si>
    <t>31.63352</t>
  </si>
  <si>
    <t>31.79079</t>
  </si>
  <si>
    <t>30.57344</t>
  </si>
  <si>
    <t>31.9709</t>
  </si>
  <si>
    <t>31.70911</t>
  </si>
  <si>
    <t>31.46884</t>
  </si>
  <si>
    <t>31.54926</t>
  </si>
  <si>
    <t>31.73227</t>
  </si>
  <si>
    <t>29.73455</t>
  </si>
  <si>
    <t>29.94112</t>
  </si>
  <si>
    <t>29.84524</t>
  </si>
  <si>
    <t>30.31051</t>
  </si>
  <si>
    <t>30.10437</t>
  </si>
  <si>
    <t>29.95394</t>
  </si>
  <si>
    <t>29.49755</t>
  </si>
  <si>
    <t>29.55027</t>
  </si>
  <si>
    <t>29.53508</t>
  </si>
  <si>
    <t>29.69752</t>
  </si>
  <si>
    <t>29.85837</t>
  </si>
  <si>
    <t>29.9632</t>
  </si>
  <si>
    <t>29.85001</t>
  </si>
  <si>
    <t>30.11917</t>
  </si>
  <si>
    <t>29.85427</t>
  </si>
  <si>
    <t>28.57791</t>
  </si>
  <si>
    <t>28.23845</t>
  </si>
  <si>
    <t>28.63423</t>
  </si>
  <si>
    <t>32.0659</t>
  </si>
  <si>
    <t>31.96596</t>
  </si>
  <si>
    <t>31.97583</t>
  </si>
  <si>
    <t>32.42827</t>
  </si>
  <si>
    <t>32.44312</t>
  </si>
  <si>
    <t>32.54924</t>
  </si>
  <si>
    <t>31.9081</t>
  </si>
  <si>
    <t>31.74367</t>
  </si>
  <si>
    <t>31.75258</t>
  </si>
  <si>
    <t>28.50306</t>
  </si>
  <si>
    <t>28.58717</t>
  </si>
  <si>
    <t>28.79458</t>
  </si>
  <si>
    <t>30.12756</t>
  </si>
  <si>
    <t>30.2518</t>
  </si>
  <si>
    <t>29.98712</t>
  </si>
  <si>
    <t>30.74583</t>
  </si>
  <si>
    <t>30.38782</t>
  </si>
  <si>
    <t>30.73085</t>
  </si>
  <si>
    <t>29.25649</t>
  </si>
  <si>
    <t>29.49362</t>
  </si>
  <si>
    <t>29.59203</t>
  </si>
  <si>
    <t>29.24268</t>
  </si>
  <si>
    <t>29.41677</t>
  </si>
  <si>
    <t>28.79365</t>
  </si>
  <si>
    <t>28.82165</t>
  </si>
  <si>
    <t>28.87988</t>
  </si>
  <si>
    <t>29.65169</t>
  </si>
  <si>
    <t>29.4109</t>
  </si>
  <si>
    <t>29.82651</t>
  </si>
  <si>
    <t>29.25959</t>
  </si>
  <si>
    <t>28.98937</t>
  </si>
  <si>
    <t>28.98272</t>
  </si>
  <si>
    <t>28.88972</t>
  </si>
  <si>
    <t>29.52316</t>
  </si>
  <si>
    <t>30.84199</t>
  </si>
  <si>
    <t>30.98509</t>
  </si>
  <si>
    <t>31.15062</t>
  </si>
  <si>
    <t>31.61535</t>
  </si>
  <si>
    <t>31.69033</t>
  </si>
  <si>
    <t>31.67067</t>
  </si>
  <si>
    <t>29.91627</t>
  </si>
  <si>
    <t>29.91528</t>
  </si>
  <si>
    <t>30.07954</t>
  </si>
  <si>
    <t>30.72607</t>
  </si>
  <si>
    <t>31.04895</t>
  </si>
  <si>
    <t>30.76612</t>
  </si>
  <si>
    <t>31.46597</t>
  </si>
  <si>
    <t>30.90002</t>
  </si>
  <si>
    <t>31.37124</t>
  </si>
  <si>
    <t>29.9698</t>
  </si>
  <si>
    <t>29.98509</t>
  </si>
  <si>
    <t>30.0803</t>
  </si>
  <si>
    <t>29.2982</t>
  </si>
  <si>
    <t>29.67991</t>
  </si>
  <si>
    <t>29.19023</t>
  </si>
  <si>
    <t>29.51237</t>
  </si>
  <si>
    <t>29.15001</t>
  </si>
  <si>
    <t>29.36957</t>
  </si>
  <si>
    <t>30.5896</t>
  </si>
  <si>
    <t>30.56529</t>
  </si>
  <si>
    <t>30.60752</t>
  </si>
  <si>
    <t>30.19625</t>
  </si>
  <si>
    <t>30.1305</t>
  </si>
  <si>
    <t>30.09446</t>
  </si>
  <si>
    <t>29.99523</t>
  </si>
  <si>
    <t>30.50019</t>
  </si>
  <si>
    <t>29.40363</t>
  </si>
  <si>
    <t>31.5832</t>
  </si>
  <si>
    <t>31.55883</t>
  </si>
  <si>
    <t>31.51569</t>
  </si>
  <si>
    <t>31.39872</t>
  </si>
  <si>
    <t>31.32871</t>
  </si>
  <si>
    <t>31.28113</t>
  </si>
  <si>
    <t>31.04518</t>
  </si>
  <si>
    <t>30.60001</t>
  </si>
  <si>
    <t>32.15134</t>
  </si>
  <si>
    <t>32.07438</t>
  </si>
  <si>
    <t>32.21469</t>
  </si>
  <si>
    <t>31.88653</t>
  </si>
  <si>
    <t>31.78737</t>
  </si>
  <si>
    <t>31.90455</t>
  </si>
  <si>
    <t>31.08967</t>
  </si>
  <si>
    <t>31.52206</t>
  </si>
  <si>
    <t>31.13522</t>
  </si>
  <si>
    <t>25.27579</t>
  </si>
  <si>
    <t>24.68249</t>
  </si>
  <si>
    <t>24.83184</t>
  </si>
  <si>
    <t>25.62453</t>
  </si>
  <si>
    <t>25.36379</t>
  </si>
  <si>
    <t>25.52435</t>
  </si>
  <si>
    <t>25.6633</t>
  </si>
  <si>
    <t>25.07095</t>
  </si>
  <si>
    <t>25.05317</t>
  </si>
  <si>
    <t>25.30604</t>
  </si>
  <si>
    <t>25.08961</t>
  </si>
  <si>
    <t>25.0484</t>
  </si>
  <si>
    <t>25.19227</t>
  </si>
  <si>
    <t>24.13773</t>
  </si>
  <si>
    <t>24.69781</t>
  </si>
  <si>
    <t>25.6891</t>
  </si>
  <si>
    <t>25.29676</t>
  </si>
  <si>
    <t>26.40847</t>
  </si>
  <si>
    <t>30.30302</t>
  </si>
  <si>
    <t>30.24502</t>
  </si>
  <si>
    <t>30.28449</t>
  </si>
  <si>
    <t>30.62958</t>
  </si>
  <si>
    <t>30.60744</t>
  </si>
  <si>
    <t>30.69702</t>
  </si>
  <si>
    <t>31.03492</t>
  </si>
  <si>
    <t>31.1677</t>
  </si>
  <si>
    <t>31.24966</t>
  </si>
  <si>
    <t>30.01199</t>
  </si>
  <si>
    <t>29.75385</t>
  </si>
  <si>
    <t>29.92394</t>
  </si>
  <si>
    <t>30.40791</t>
  </si>
  <si>
    <t>30.56774</t>
  </si>
  <si>
    <t>30.48356</t>
  </si>
  <si>
    <t>31.26679</t>
  </si>
  <si>
    <t>30.8671</t>
  </si>
  <si>
    <t>31.19196</t>
  </si>
  <si>
    <t>28.47792</t>
  </si>
  <si>
    <t>28.48312</t>
  </si>
  <si>
    <t>28.48957</t>
  </si>
  <si>
    <t>29.10804</t>
  </si>
  <si>
    <t>29.05561</t>
  </si>
  <si>
    <t>28.98433</t>
  </si>
  <si>
    <t>28.43436</t>
  </si>
  <si>
    <t>28.81091</t>
  </si>
  <si>
    <t>28.41518</t>
  </si>
  <si>
    <t>27.68492</t>
  </si>
  <si>
    <t>27.6452</t>
  </si>
  <si>
    <t>28.0159</t>
  </si>
  <si>
    <t>28.32389</t>
  </si>
  <si>
    <t>28.58674</t>
  </si>
  <si>
    <t>28.51912</t>
  </si>
  <si>
    <t>28.25169</t>
  </si>
  <si>
    <t>28.99442</t>
  </si>
  <si>
    <t>28.77408</t>
  </si>
  <si>
    <t>29.88729</t>
  </si>
  <si>
    <t>29.79529</t>
  </si>
  <si>
    <t>29.80868</t>
  </si>
  <si>
    <t>29.69096</t>
  </si>
  <si>
    <t>29.5167</t>
  </si>
  <si>
    <t>29.72931</t>
  </si>
  <si>
    <t>30.75915</t>
  </si>
  <si>
    <t>30.63513</t>
  </si>
  <si>
    <t>30.86016</t>
  </si>
  <si>
    <t>30.177</t>
  </si>
  <si>
    <t>30.39744</t>
  </si>
  <si>
    <t>30.08398</t>
  </si>
  <si>
    <t>29.56681</t>
  </si>
  <si>
    <t>29.68619</t>
  </si>
  <si>
    <t>29.48353</t>
  </si>
  <si>
    <t>30.75015</t>
  </si>
  <si>
    <t>29.64425</t>
  </si>
  <si>
    <t>30.65762</t>
  </si>
  <si>
    <t>30.7386</t>
  </si>
  <si>
    <t>30.55655</t>
  </si>
  <si>
    <t>30.56747</t>
  </si>
  <si>
    <t>30.98522</t>
  </si>
  <si>
    <t>31.16866</t>
  </si>
  <si>
    <t>31.08948</t>
  </si>
  <si>
    <t>30.14492</t>
  </si>
  <si>
    <t>29.99307</t>
  </si>
  <si>
    <t>30.61298</t>
  </si>
  <si>
    <t>30.88154</t>
  </si>
  <si>
    <t>30.53788</t>
  </si>
  <si>
    <t>30.75031</t>
  </si>
  <si>
    <t>31.06683</t>
  </si>
  <si>
    <t>31.26674</t>
  </si>
  <si>
    <t>31.08499</t>
  </si>
  <si>
    <t>30.57768</t>
  </si>
  <si>
    <t>30.18199</t>
  </si>
  <si>
    <t>29.8416</t>
  </si>
  <si>
    <t>30.90534</t>
  </si>
  <si>
    <t>30.91997</t>
  </si>
  <si>
    <t>30.94294</t>
  </si>
  <si>
    <t>30.5495</t>
  </si>
  <si>
    <t>30.52655</t>
  </si>
  <si>
    <t>30.60814</t>
  </si>
  <si>
    <t>31.76841</t>
  </si>
  <si>
    <t>31.39228</t>
  </si>
  <si>
    <t>31.40745</t>
  </si>
  <si>
    <t>32.04876</t>
  </si>
  <si>
    <t>32.00119</t>
  </si>
  <si>
    <t>31.90759</t>
  </si>
  <si>
    <t>31.10662</t>
  </si>
  <si>
    <t>30.99887</t>
  </si>
  <si>
    <t>31.50768</t>
  </si>
  <si>
    <t>31.26713</t>
  </si>
  <si>
    <t>24.90736</t>
  </si>
  <si>
    <t>24.16349</t>
  </si>
  <si>
    <t>25.04804</t>
  </si>
  <si>
    <t>25.63792</t>
  </si>
  <si>
    <t>25.90744</t>
  </si>
  <si>
    <t>25.93162</t>
  </si>
  <si>
    <t>25.93294</t>
  </si>
  <si>
    <t>25.84633</t>
  </si>
  <si>
    <t>27.4996</t>
  </si>
  <si>
    <t>25.69094</t>
  </si>
  <si>
    <t>24.72944</t>
  </si>
  <si>
    <t>23.67617</t>
  </si>
  <si>
    <t>24.2476</t>
  </si>
  <si>
    <t>23.59315</t>
  </si>
  <si>
    <t>26.31622</t>
  </si>
  <si>
    <t>27.49221</t>
  </si>
  <si>
    <t>27.45317</t>
  </si>
  <si>
    <t>26.09596</t>
  </si>
  <si>
    <t>30.10799</t>
  </si>
  <si>
    <t>30.28912</t>
  </si>
  <si>
    <t>30.01784</t>
  </si>
  <si>
    <t>30.28151</t>
  </si>
  <si>
    <t>30.23135</t>
  </si>
  <si>
    <t>30.37596</t>
  </si>
  <si>
    <t>31.25068</t>
  </si>
  <si>
    <t>30.93951</t>
  </si>
  <si>
    <t>31.142</t>
  </si>
  <si>
    <t>30.35184</t>
  </si>
  <si>
    <t>30.39315</t>
  </si>
  <si>
    <t>30.43887</t>
  </si>
  <si>
    <t>30.13479</t>
  </si>
  <si>
    <t>30.05621</t>
  </si>
  <si>
    <t>30.01265</t>
  </si>
  <si>
    <t>30.60187</t>
  </si>
  <si>
    <t>30.58038</t>
  </si>
  <si>
    <t>30.09936</t>
  </si>
  <si>
    <t>30.01678</t>
  </si>
  <si>
    <t>30.25676</t>
  </si>
  <si>
    <t>30.20932</t>
  </si>
  <si>
    <t>30.29494</t>
  </si>
  <si>
    <t>30.23615</t>
  </si>
  <si>
    <t>25.47172</t>
  </si>
  <si>
    <t>26.27634</t>
  </si>
  <si>
    <t>27.22306</t>
  </si>
  <si>
    <t>28.32324</t>
  </si>
  <si>
    <t>28.22265</t>
  </si>
  <si>
    <t>28.35262</t>
  </si>
  <si>
    <t>28.71463</t>
  </si>
  <si>
    <t>28.62034</t>
  </si>
  <si>
    <t>28.73999</t>
  </si>
  <si>
    <t>26.04804</t>
  </si>
  <si>
    <t>26.54326</t>
  </si>
  <si>
    <t>27.1961</t>
  </si>
  <si>
    <t>33.64592</t>
  </si>
  <si>
    <t>33.64108</t>
  </si>
  <si>
    <t>33.58911</t>
  </si>
  <si>
    <t>33.98727</t>
  </si>
  <si>
    <t>33.96275</t>
  </si>
  <si>
    <t>34.02019</t>
  </si>
  <si>
    <t>34.33478</t>
  </si>
  <si>
    <t>34.21292</t>
  </si>
  <si>
    <t>34.30402</t>
  </si>
  <si>
    <t>33.3177</t>
  </si>
  <si>
    <t>33.30579</t>
  </si>
  <si>
    <t>33.39675</t>
  </si>
  <si>
    <t>33.87023</t>
  </si>
  <si>
    <t>34.02218</t>
  </si>
  <si>
    <t>33.91456</t>
  </si>
  <si>
    <t>34.31047</t>
  </si>
  <si>
    <t>34.20624</t>
  </si>
  <si>
    <t>34.44955</t>
  </si>
  <si>
    <t>24.50882</t>
  </si>
  <si>
    <t>26.52437</t>
  </si>
  <si>
    <t>24.95536</t>
  </si>
  <si>
    <t>26.10416</t>
  </si>
  <si>
    <t>26.69803</t>
  </si>
  <si>
    <t>26.57154</t>
  </si>
  <si>
    <t>26.36025</t>
  </si>
  <si>
    <t>25.2774</t>
  </si>
  <si>
    <t>25.60555</t>
  </si>
  <si>
    <t>25.03581</t>
  </si>
  <si>
    <t>24.55792</t>
  </si>
  <si>
    <t>25.34838</t>
  </si>
  <si>
    <t>26.71646</t>
  </si>
  <si>
    <t>26.52406</t>
  </si>
  <si>
    <t>26.84434</t>
  </si>
  <si>
    <t>24.79534</t>
  </si>
  <si>
    <t>25.41079</t>
  </si>
  <si>
    <t>26.2707</t>
  </si>
  <si>
    <t>24.97529</t>
  </si>
  <si>
    <t>24.25138</t>
  </si>
  <si>
    <t>25.06641</t>
  </si>
  <si>
    <t>27.6465</t>
  </si>
  <si>
    <t>24.9809</t>
  </si>
  <si>
    <t>25.6581</t>
  </si>
  <si>
    <t>25.66208</t>
  </si>
  <si>
    <t>26.48002</t>
  </si>
  <si>
    <t>27.29772</t>
  </si>
  <si>
    <t>25.06295</t>
  </si>
  <si>
    <t>25.54495</t>
  </si>
  <si>
    <t>23.83677</t>
  </si>
  <si>
    <t>26.98338</t>
  </si>
  <si>
    <t>26.02289</t>
  </si>
  <si>
    <t>24.48254</t>
  </si>
  <si>
    <t>26.713</t>
  </si>
  <si>
    <t>26.3464</t>
  </si>
  <si>
    <t>25.33746</t>
  </si>
  <si>
    <t>25.29225</t>
  </si>
  <si>
    <t>25.3017</t>
  </si>
  <si>
    <t>27.31173</t>
  </si>
  <si>
    <t>27.04114</t>
  </si>
  <si>
    <t>28.07046</t>
  </si>
  <si>
    <t>26.71463</t>
  </si>
  <si>
    <t>27.56238</t>
  </si>
  <si>
    <t>27.84799</t>
  </si>
  <si>
    <t>24.98752</t>
  </si>
  <si>
    <t>25.7078</t>
  </si>
  <si>
    <t>25.78526</t>
  </si>
  <si>
    <t>26.6284</t>
  </si>
  <si>
    <t>27.56122</t>
  </si>
  <si>
    <t>26.51057</t>
  </si>
  <si>
    <t>27.77147</t>
  </si>
  <si>
    <t>27.75939</t>
  </si>
  <si>
    <t>28.16183</t>
  </si>
  <si>
    <t>30.84842</t>
  </si>
  <si>
    <t>30.69287</t>
  </si>
  <si>
    <t>30.87701</t>
  </si>
  <si>
    <t>30.88707</t>
  </si>
  <si>
    <t>30.607</t>
  </si>
  <si>
    <t>30.81406</t>
  </si>
  <si>
    <t>30.24218</t>
  </si>
  <si>
    <t>30.5993</t>
  </si>
  <si>
    <t>30.58432</t>
  </si>
  <si>
    <t>31.14242</t>
  </si>
  <si>
    <t>31.14777</t>
  </si>
  <si>
    <t>31.17516</t>
  </si>
  <si>
    <t>31.01717</t>
  </si>
  <si>
    <t>31.06362</t>
  </si>
  <si>
    <t>31.03013</t>
  </si>
  <si>
    <t>31.12071</t>
  </si>
  <si>
    <t>31.08411</t>
  </si>
  <si>
    <t>30.8458</t>
  </si>
  <si>
    <t>28.42786</t>
  </si>
  <si>
    <t>28.38681</t>
  </si>
  <si>
    <t>28.42138</t>
  </si>
  <si>
    <t>28.29316</t>
  </si>
  <si>
    <t>28.01127</t>
  </si>
  <si>
    <t>28.29268</t>
  </si>
  <si>
    <t>28.22108</t>
  </si>
  <si>
    <t>28.11773</t>
  </si>
  <si>
    <t>28.14321</t>
  </si>
  <si>
    <t>28.31678</t>
  </si>
  <si>
    <t>28.18362</t>
  </si>
  <si>
    <t>24.59355</t>
  </si>
  <si>
    <t>28.05424</t>
  </si>
  <si>
    <t>28.11739</t>
  </si>
  <si>
    <t>28.25701</t>
  </si>
  <si>
    <t>23.78098</t>
  </si>
  <si>
    <t>27.83213</t>
  </si>
  <si>
    <t>28.57971</t>
  </si>
  <si>
    <t>34.66876</t>
  </si>
  <si>
    <t>34.53554</t>
  </si>
  <si>
    <t>34.67971</t>
  </si>
  <si>
    <t>33.97006</t>
  </si>
  <si>
    <t>34.00755</t>
  </si>
  <si>
    <t>33.97545</t>
  </si>
  <si>
    <t>33.79314</t>
  </si>
  <si>
    <t>33.67198</t>
  </si>
  <si>
    <t>33.74865</t>
  </si>
  <si>
    <t>35.39952</t>
  </si>
  <si>
    <t>35.50528</t>
  </si>
  <si>
    <t>35.45898</t>
  </si>
  <si>
    <t>34.55762</t>
  </si>
  <si>
    <t>34.33038</t>
  </si>
  <si>
    <t>34.46399</t>
  </si>
  <si>
    <t>34.00496</t>
  </si>
  <si>
    <t>33.8053</t>
  </si>
  <si>
    <t>33.9882</t>
  </si>
  <si>
    <t>30.6016</t>
  </si>
  <si>
    <t>30.58334</t>
  </si>
  <si>
    <t>30.55573</t>
  </si>
  <si>
    <t>30.55215</t>
  </si>
  <si>
    <t>30.36474</t>
  </si>
  <si>
    <t>30.35216</t>
  </si>
  <si>
    <t>29.40013</t>
  </si>
  <si>
    <t>29.55433</t>
  </si>
  <si>
    <t>29.39571</t>
  </si>
  <si>
    <t>31.42442</t>
  </si>
  <si>
    <t>31.39172</t>
  </si>
  <si>
    <t>31.41438</t>
  </si>
  <si>
    <t>30.77964</t>
  </si>
  <si>
    <t>30.6678</t>
  </si>
  <si>
    <t>28.83361</t>
  </si>
  <si>
    <t>28.76047</t>
  </si>
  <si>
    <t>29.19442</t>
  </si>
  <si>
    <t>27.83798</t>
  </si>
  <si>
    <t>27.82366</t>
  </si>
  <si>
    <t>28.37049</t>
  </si>
  <si>
    <t>27.54267</t>
  </si>
  <si>
    <t>27.7424</t>
  </si>
  <si>
    <t>27.85478</t>
  </si>
  <si>
    <t>25.60462</t>
  </si>
  <si>
    <t>24.52011</t>
  </si>
  <si>
    <t>26.5457</t>
  </si>
  <si>
    <t>27.75863</t>
  </si>
  <si>
    <t>27.07511</t>
  </si>
  <si>
    <t>27.39182</t>
  </si>
  <si>
    <t>28.05657</t>
  </si>
  <si>
    <t>28.49659</t>
  </si>
  <si>
    <t>25.85925</t>
  </si>
  <si>
    <t>27.15692</t>
  </si>
  <si>
    <t>23.21189</t>
  </si>
  <si>
    <t>24.69732</t>
  </si>
  <si>
    <t>23.26284</t>
  </si>
  <si>
    <t>23.34245</t>
  </si>
  <si>
    <t>25.61384</t>
  </si>
  <si>
    <t>23.65053</t>
  </si>
  <si>
    <t>24.08869</t>
  </si>
  <si>
    <t>26.19058</t>
  </si>
  <si>
    <t>26.25764</t>
  </si>
  <si>
    <t>25.96744</t>
  </si>
  <si>
    <t>26.99636</t>
  </si>
  <si>
    <t>25.4011</t>
  </si>
  <si>
    <t>26.308</t>
  </si>
  <si>
    <t>24.78437</t>
  </si>
  <si>
    <t>25.26425</t>
  </si>
  <si>
    <t>24.16308</t>
  </si>
  <si>
    <t>25.43107</t>
  </si>
  <si>
    <t>25.65008</t>
  </si>
  <si>
    <t>23.67432</t>
  </si>
  <si>
    <t>24.35097</t>
  </si>
  <si>
    <t>25.992</t>
  </si>
  <si>
    <t>26.04086</t>
  </si>
  <si>
    <t>25.78548</t>
  </si>
  <si>
    <t>24.34903</t>
  </si>
  <si>
    <t>24.95041</t>
  </si>
  <si>
    <t>26.65623</t>
  </si>
  <si>
    <t>24.81146</t>
  </si>
  <si>
    <t>26.43069</t>
  </si>
  <si>
    <t>25.77713</t>
  </si>
  <si>
    <t>25.69104</t>
  </si>
  <si>
    <t>25.84415</t>
  </si>
  <si>
    <t>25.77309</t>
  </si>
  <si>
    <t>25.52082</t>
  </si>
  <si>
    <t>25.75445</t>
  </si>
  <si>
    <t>24.70002</t>
  </si>
  <si>
    <t>26.41402</t>
  </si>
  <si>
    <t>25.38501</t>
  </si>
  <si>
    <t>24.62307</t>
  </si>
  <si>
    <t>24.88348</t>
  </si>
  <si>
    <t>27.68706</t>
  </si>
  <si>
    <t>23.44501</t>
  </si>
  <si>
    <t>23.81384</t>
  </si>
  <si>
    <t>24.92587</t>
  </si>
  <si>
    <t>24.97579</t>
  </si>
  <si>
    <t>24.70967</t>
  </si>
  <si>
    <t>25.90319</t>
  </si>
  <si>
    <t>28.40328</t>
  </si>
  <si>
    <t>29.15735</t>
  </si>
  <si>
    <t>28.6766</t>
  </si>
  <si>
    <t>25.40168</t>
  </si>
  <si>
    <t>24.63047</t>
  </si>
  <si>
    <t>24.77863</t>
  </si>
  <si>
    <t>25.22728</t>
  </si>
  <si>
    <t>26.05179</t>
  </si>
  <si>
    <t>26.03148</t>
  </si>
  <si>
    <t>27.37766</t>
  </si>
  <si>
    <t>27.05434</t>
  </si>
  <si>
    <t>26.63492</t>
  </si>
  <si>
    <t>24.91305</t>
  </si>
  <si>
    <t>24.15941</t>
  </si>
  <si>
    <t>24.94105</t>
  </si>
  <si>
    <t>25.66289</t>
  </si>
  <si>
    <t>24.72935</t>
  </si>
  <si>
    <t>25.31766</t>
  </si>
  <si>
    <t>26.45465</t>
  </si>
  <si>
    <t>26.04379</t>
  </si>
  <si>
    <t>26.35552</t>
  </si>
  <si>
    <t>25.8335</t>
  </si>
  <si>
    <t>24.74676</t>
  </si>
  <si>
    <t>25.45227</t>
  </si>
  <si>
    <t>25.33289</t>
  </si>
  <si>
    <t>25.1577</t>
  </si>
  <si>
    <t>27.11406</t>
  </si>
  <si>
    <t>27.24799</t>
  </si>
  <si>
    <t>27.0337</t>
  </si>
  <si>
    <t>27.07989</t>
  </si>
  <si>
    <t>27.49869</t>
  </si>
  <si>
    <t>27.7474</t>
  </si>
  <si>
    <t>27.74721</t>
  </si>
  <si>
    <t>27.77033</t>
  </si>
  <si>
    <t>28.35708</t>
  </si>
  <si>
    <t>27.9723</t>
  </si>
  <si>
    <t>25.01151</t>
  </si>
  <si>
    <t>27.35976</t>
  </si>
  <si>
    <t>24.40315</t>
  </si>
  <si>
    <t>27.91473</t>
  </si>
  <si>
    <t>26.03127</t>
  </si>
  <si>
    <t>27.53222</t>
  </si>
  <si>
    <t>27.79532</t>
  </si>
  <si>
    <t>26.89527</t>
  </si>
  <si>
    <t>27.61386</t>
  </si>
  <si>
    <t>24.15754</t>
  </si>
  <si>
    <t>24.30445</t>
  </si>
  <si>
    <t>24.12439</t>
  </si>
  <si>
    <t>24.58373</t>
  </si>
  <si>
    <t>24.28968</t>
  </si>
  <si>
    <t>25.47859</t>
  </si>
  <si>
    <t>26.57432</t>
  </si>
  <si>
    <t>24.74339</t>
  </si>
  <si>
    <t>25.69277</t>
  </si>
  <si>
    <t>23.92415</t>
  </si>
  <si>
    <t>24.21556</t>
  </si>
  <si>
    <t>23.62517</t>
  </si>
  <si>
    <t>24.67925</t>
  </si>
  <si>
    <t>26.13342</t>
  </si>
  <si>
    <t>24.27654</t>
  </si>
  <si>
    <t>23.93646</t>
  </si>
  <si>
    <t>26.17609</t>
  </si>
  <si>
    <t>25.31362</t>
  </si>
  <si>
    <t>26.88948</t>
  </si>
  <si>
    <t>27.64966</t>
  </si>
  <si>
    <t>26.88099</t>
  </si>
  <si>
    <t>27.19845</t>
  </si>
  <si>
    <t>26.94559</t>
  </si>
  <si>
    <t>27.05672</t>
  </si>
  <si>
    <t>26.53181</t>
  </si>
  <si>
    <t>26.92422</t>
  </si>
  <si>
    <t>24.74698</t>
  </si>
  <si>
    <t>28.39477</t>
  </si>
  <si>
    <t>28.33539</t>
  </si>
  <si>
    <t>28.34456</t>
  </si>
  <si>
    <t>27.79953</t>
  </si>
  <si>
    <t>27.75309</t>
  </si>
  <si>
    <t>27.64561</t>
  </si>
  <si>
    <t>26.95543</t>
  </si>
  <si>
    <t>25.59317</t>
  </si>
  <si>
    <t>25.47089</t>
  </si>
  <si>
    <t>29.74336</t>
  </si>
  <si>
    <t>29.09197</t>
  </si>
  <si>
    <t>29.03625</t>
  </si>
  <si>
    <t>28.30509</t>
  </si>
  <si>
    <t>28.34164</t>
  </si>
  <si>
    <t>28.91866</t>
  </si>
  <si>
    <t>28.73805</t>
  </si>
  <si>
    <t>24.76025</t>
  </si>
  <si>
    <t>24.26314</t>
  </si>
  <si>
    <t>30.32946</t>
  </si>
  <si>
    <t>29.87944</t>
  </si>
  <si>
    <t>30.18589</t>
  </si>
  <si>
    <t>29.03805</t>
  </si>
  <si>
    <t>29.03304</t>
  </si>
  <si>
    <t>28.85775</t>
  </si>
  <si>
    <t>29.16082</t>
  </si>
  <si>
    <t>28.22748</t>
  </si>
  <si>
    <t>29.30086</t>
  </si>
  <si>
    <t>25.67349</t>
  </si>
  <si>
    <t>25.48551</t>
  </si>
  <si>
    <t>25.34616</t>
  </si>
  <si>
    <t>25.72809</t>
  </si>
  <si>
    <t>25.75478</t>
  </si>
  <si>
    <t>25.69824</t>
  </si>
  <si>
    <t>25.74707</t>
  </si>
  <si>
    <t>27.51021</t>
  </si>
  <si>
    <t>26.3221</t>
  </si>
  <si>
    <t>25.01651</t>
  </si>
  <si>
    <t>25.55538</t>
  </si>
  <si>
    <t>25.20884</t>
  </si>
  <si>
    <t>25.30612</t>
  </si>
  <si>
    <t>25.7855</t>
  </si>
  <si>
    <t>25.36306</t>
  </si>
  <si>
    <t>26.28115</t>
  </si>
  <si>
    <t>25.5186</t>
  </si>
  <si>
    <t>26.20883</t>
  </si>
  <si>
    <t>28.62474</t>
  </si>
  <si>
    <t>28.26575</t>
  </si>
  <si>
    <t>28.09974</t>
  </si>
  <si>
    <t>28.16639</t>
  </si>
  <si>
    <t>28.47166</t>
  </si>
  <si>
    <t>28.69372</t>
  </si>
  <si>
    <t>24.99358</t>
  </si>
  <si>
    <t>26.96686</t>
  </si>
  <si>
    <t>25.52404</t>
  </si>
  <si>
    <t>27.01031</t>
  </si>
  <si>
    <t>26.83605</t>
  </si>
  <si>
    <t>27.36127</t>
  </si>
  <si>
    <t>27.01137</t>
  </si>
  <si>
    <t>27.78082</t>
  </si>
  <si>
    <t>27.96906</t>
  </si>
  <si>
    <t>27.33501</t>
  </si>
  <si>
    <t>29.01225</t>
  </si>
  <si>
    <t>28.58104</t>
  </si>
  <si>
    <t>28.64358</t>
  </si>
  <si>
    <t>28.20009</t>
  </si>
  <si>
    <t>27.85614</t>
  </si>
  <si>
    <t>27.93078</t>
  </si>
  <si>
    <t>27.53542</t>
  </si>
  <si>
    <t>27.65901</t>
  </si>
  <si>
    <t>27.68866</t>
  </si>
  <si>
    <t>27.61168</t>
  </si>
  <si>
    <t>28.76335</t>
  </si>
  <si>
    <t>28.14019</t>
  </si>
  <si>
    <t>28.54436</t>
  </si>
  <si>
    <t>27.82317</t>
  </si>
  <si>
    <t>28.0561</t>
  </si>
  <si>
    <t>27.34443</t>
  </si>
  <si>
    <t>27.72012</t>
  </si>
  <si>
    <t>27.45081</t>
  </si>
  <si>
    <t>27.49625</t>
  </si>
  <si>
    <t>28.67902</t>
  </si>
  <si>
    <t>28.64599</t>
  </si>
  <si>
    <t>28.61807</t>
  </si>
  <si>
    <t>28.32208</t>
  </si>
  <si>
    <t>28.44904</t>
  </si>
  <si>
    <t>28.30422</t>
  </si>
  <si>
    <t>27.36353</t>
  </si>
  <si>
    <t>28.24354</t>
  </si>
  <si>
    <t>27.95155</t>
  </si>
  <si>
    <t>28.69012</t>
  </si>
  <si>
    <t>28.80845</t>
  </si>
  <si>
    <t>29.0202</t>
  </si>
  <si>
    <t>28.96925</t>
  </si>
  <si>
    <t>28.79489</t>
  </si>
  <si>
    <t>28.99736</t>
  </si>
  <si>
    <t>28.45631</t>
  </si>
  <si>
    <t>28.29767</t>
  </si>
  <si>
    <t>25.47939</t>
  </si>
  <si>
    <t>25.61327</t>
  </si>
  <si>
    <t>25.03028</t>
  </si>
  <si>
    <t>26.07592</t>
  </si>
  <si>
    <t>26.30358</t>
  </si>
  <si>
    <t>26.02669</t>
  </si>
  <si>
    <t>26.07008</t>
  </si>
  <si>
    <t>24.53291</t>
  </si>
  <si>
    <t>25.42803</t>
  </si>
  <si>
    <t>26.32402</t>
  </si>
  <si>
    <t>25.5</t>
  </si>
  <si>
    <t>25.93818</t>
  </si>
  <si>
    <t>25.96224</t>
  </si>
  <si>
    <t>24.82987</t>
  </si>
  <si>
    <t>26.11096</t>
  </si>
  <si>
    <t>25.35097</t>
  </si>
  <si>
    <t>26.44533</t>
  </si>
  <si>
    <t>25.96946</t>
  </si>
  <si>
    <t>25.63885</t>
  </si>
  <si>
    <t>26.18259</t>
  </si>
  <si>
    <t>25.44784</t>
  </si>
  <si>
    <t>26.4644</t>
  </si>
  <si>
    <t>26.6071</t>
  </si>
  <si>
    <t>27.70114</t>
  </si>
  <si>
    <t>25.882</t>
  </si>
  <si>
    <t>23.88101</t>
  </si>
  <si>
    <t>24.54816</t>
  </si>
  <si>
    <t>24.43028</t>
  </si>
  <si>
    <t>25.06976</t>
  </si>
  <si>
    <t>24.25594</t>
  </si>
  <si>
    <t>25.17247</t>
  </si>
  <si>
    <t>24.97123</t>
  </si>
  <si>
    <t>25.16092</t>
  </si>
  <si>
    <t>27.03192</t>
  </si>
  <si>
    <t>26.33018</t>
  </si>
  <si>
    <t>27.06046</t>
  </si>
  <si>
    <t>28.39026</t>
  </si>
  <si>
    <t>28.64365</t>
  </si>
  <si>
    <t>28.46661</t>
  </si>
  <si>
    <t>28.74833</t>
  </si>
  <si>
    <t>28.74468</t>
  </si>
  <si>
    <t>28.60237</t>
  </si>
  <si>
    <t>30.00999</t>
  </si>
  <si>
    <t>29.4888</t>
  </si>
  <si>
    <t>29.58205</t>
  </si>
  <si>
    <t>28.93202</t>
  </si>
  <si>
    <t>28.77467</t>
  </si>
  <si>
    <t>28.7697</t>
  </si>
  <si>
    <t>29.26975</t>
  </si>
  <si>
    <t>29.10207</t>
  </si>
  <si>
    <t>29.12756</t>
  </si>
  <si>
    <t>28.86319</t>
  </si>
  <si>
    <t>29.9955</t>
  </si>
  <si>
    <t>30.33277</t>
  </si>
  <si>
    <t>25.13348</t>
  </si>
  <si>
    <t>25.00941</t>
  </si>
  <si>
    <t>25.6091</t>
  </si>
  <si>
    <t>24.30346</t>
  </si>
  <si>
    <t>25.93137</t>
  </si>
  <si>
    <t>25.11216</t>
  </si>
  <si>
    <t>25.00319</t>
  </si>
  <si>
    <t>25.63755</t>
  </si>
  <si>
    <t>26.00342</t>
  </si>
  <si>
    <t>29.14722</t>
  </si>
  <si>
    <t>29.25228</t>
  </si>
  <si>
    <t>29.73108</t>
  </si>
  <si>
    <t>25.26069</t>
  </si>
  <si>
    <t>24.61212</t>
  </si>
  <si>
    <t>24.41009</t>
  </si>
  <si>
    <t>25.78377</t>
  </si>
  <si>
    <t>25.22452</t>
  </si>
  <si>
    <t>25.90816</t>
  </si>
  <si>
    <t>33.12358</t>
  </si>
  <si>
    <t>33.14631</t>
  </si>
  <si>
    <t>33.06473</t>
  </si>
  <si>
    <t>33.58453</t>
  </si>
  <si>
    <t>33.63536</t>
  </si>
  <si>
    <t>33.5979</t>
  </si>
  <si>
    <t>33.80078</t>
  </si>
  <si>
    <t>33.68186</t>
  </si>
  <si>
    <t>33.79595</t>
  </si>
  <si>
    <t>33.06968</t>
  </si>
  <si>
    <t>33.1861</t>
  </si>
  <si>
    <t>33.15732</t>
  </si>
  <si>
    <t>33.63903</t>
  </si>
  <si>
    <t>33.81889</t>
  </si>
  <si>
    <t>33.5495</t>
  </si>
  <si>
    <t>33.1924</t>
  </si>
  <si>
    <t>33.42717</t>
  </si>
  <si>
    <t>33.38368</t>
  </si>
  <si>
    <t>27.5369</t>
  </si>
  <si>
    <t>27.48093</t>
  </si>
  <si>
    <t>28.74493</t>
  </si>
  <si>
    <t>28.63914</t>
  </si>
  <si>
    <t>28.6146</t>
  </si>
  <si>
    <t>25.69124</t>
  </si>
  <si>
    <t>28.68197</t>
  </si>
  <si>
    <t>28.74654</t>
  </si>
  <si>
    <t>25.58084</t>
  </si>
  <si>
    <t>25.26702</t>
  </si>
  <si>
    <t>27.44798</t>
  </si>
  <si>
    <t>25.65412</t>
  </si>
  <si>
    <t>24.94373</t>
  </si>
  <si>
    <t>25.12857</t>
  </si>
  <si>
    <t>25.6986</t>
  </si>
  <si>
    <t>28.82423</t>
  </si>
  <si>
    <t>28.98712</t>
  </si>
  <si>
    <t>30.9414</t>
  </si>
  <si>
    <t>31.21448</t>
  </si>
  <si>
    <t>31.18145</t>
  </si>
  <si>
    <t>31.16285</t>
  </si>
  <si>
    <t>30.9062</t>
  </si>
  <si>
    <t>30.83274</t>
  </si>
  <si>
    <t>29.96747</t>
  </si>
  <si>
    <t>30.28472</t>
  </si>
  <si>
    <t>30.55115</t>
  </si>
  <si>
    <t>31.32125</t>
  </si>
  <si>
    <t>31.27564</t>
  </si>
  <si>
    <t>31.24926</t>
  </si>
  <si>
    <t>31.17801</t>
  </si>
  <si>
    <t>30.98217</t>
  </si>
  <si>
    <t>31.3757</t>
  </si>
  <si>
    <t>30.64384</t>
  </si>
  <si>
    <t>30.95304</t>
  </si>
  <si>
    <t>30.81589</t>
  </si>
  <si>
    <t>33.14766</t>
  </si>
  <si>
    <t>33.46964</t>
  </si>
  <si>
    <t>33.44295</t>
  </si>
  <si>
    <t>32.66714</t>
  </si>
  <si>
    <t>32.74435</t>
  </si>
  <si>
    <t>32.73455</t>
  </si>
  <si>
    <t>32.67335</t>
  </si>
  <si>
    <t>32.24136</t>
  </si>
  <si>
    <t>32.35332</t>
  </si>
  <si>
    <t>34.01272</t>
  </si>
  <si>
    <t>34.3179</t>
  </si>
  <si>
    <t>34.13055</t>
  </si>
  <si>
    <t>33.43515</t>
  </si>
  <si>
    <t>33.24176</t>
  </si>
  <si>
    <t>33.23549</t>
  </si>
  <si>
    <t>32.75921</t>
  </si>
  <si>
    <t>32.53253</t>
  </si>
  <si>
    <t>32.70732</t>
  </si>
  <si>
    <t>27.49274</t>
  </si>
  <si>
    <t>27.33194</t>
  </si>
  <si>
    <t>27.52051</t>
  </si>
  <si>
    <t>27.62213</t>
  </si>
  <si>
    <t>27.5142</t>
  </si>
  <si>
    <t>27.19065</t>
  </si>
  <si>
    <t>27.42678</t>
  </si>
  <si>
    <t>27.27773</t>
  </si>
  <si>
    <t>27.39026</t>
  </si>
  <si>
    <t>27.59427</t>
  </si>
  <si>
    <t>27.64465</t>
  </si>
  <si>
    <t>27.96697</t>
  </si>
  <si>
    <t>27.44971</t>
  </si>
  <si>
    <t>27.64664</t>
  </si>
  <si>
    <t>27.71181</t>
  </si>
  <si>
    <t>27.50688</t>
  </si>
  <si>
    <t>27.40641</t>
  </si>
  <si>
    <t>28.69578</t>
  </si>
  <si>
    <t>27.94592</t>
  </si>
  <si>
    <t>28.04276</t>
  </si>
  <si>
    <t>27.00977</t>
  </si>
  <si>
    <t>27.70101</t>
  </si>
  <si>
    <t>27.38179</t>
  </si>
  <si>
    <t>28.53051</t>
  </si>
  <si>
    <t>27.99685</t>
  </si>
  <si>
    <t>27.97016</t>
  </si>
  <si>
    <t>27.66797</t>
  </si>
  <si>
    <t>27.37335</t>
  </si>
  <si>
    <t>27.62199</t>
  </si>
  <si>
    <t>27.87414</t>
  </si>
  <si>
    <t>27.83515</t>
  </si>
  <si>
    <t>28.49213</t>
  </si>
  <si>
    <t>27.30287</t>
  </si>
  <si>
    <t>27.52686</t>
  </si>
  <si>
    <t>27.97967</t>
  </si>
  <si>
    <t>26.96499</t>
  </si>
  <si>
    <t>26.81409</t>
  </si>
  <si>
    <t>26.95726</t>
  </si>
  <si>
    <t>27.7228</t>
  </si>
  <si>
    <t>27.65062</t>
  </si>
  <si>
    <t>27.62805</t>
  </si>
  <si>
    <t>28.29715</t>
  </si>
  <si>
    <t>28.08471</t>
  </si>
  <si>
    <t>27.51886</t>
  </si>
  <si>
    <t>26.6363</t>
  </si>
  <si>
    <t>26.47695</t>
  </si>
  <si>
    <t>27.75392</t>
  </si>
  <si>
    <t>27.42422</t>
  </si>
  <si>
    <t>27.32869</t>
  </si>
  <si>
    <t>28.3192</t>
  </si>
  <si>
    <t>28.61017</t>
  </si>
  <si>
    <t>28.32826</t>
  </si>
  <si>
    <t>27.41989</t>
  </si>
  <si>
    <t>27.69219</t>
  </si>
  <si>
    <t>27.6502</t>
  </si>
  <si>
    <t>28.09552</t>
  </si>
  <si>
    <t>27.76541</t>
  </si>
  <si>
    <t>27.57615</t>
  </si>
  <si>
    <t>26.31279</t>
  </si>
  <si>
    <t>27.96725</t>
  </si>
  <si>
    <t>28.04338</t>
  </si>
  <si>
    <t>28.39219</t>
  </si>
  <si>
    <t>28.5512</t>
  </si>
  <si>
    <t>28.47441</t>
  </si>
  <si>
    <t>29.1426</t>
  </si>
  <si>
    <t>27.65847</t>
  </si>
  <si>
    <t>28.17688</t>
  </si>
  <si>
    <t>28.28215</t>
  </si>
  <si>
    <t>27.29421</t>
  </si>
  <si>
    <t>28.51875</t>
  </si>
  <si>
    <t>23.76328</t>
  </si>
  <si>
    <t>26.2184</t>
  </si>
  <si>
    <t>25.12637</t>
  </si>
  <si>
    <t>24.60828</t>
  </si>
  <si>
    <t>25.77649</t>
  </si>
  <si>
    <t>24.23393</t>
  </si>
  <si>
    <t>24.83302</t>
  </si>
  <si>
    <t>25.28309</t>
  </si>
  <si>
    <t>25.9428</t>
  </si>
  <si>
    <t>25.769</t>
  </si>
  <si>
    <t>26.74304</t>
  </si>
  <si>
    <t>26.82978</t>
  </si>
  <si>
    <t>25.32631</t>
  </si>
  <si>
    <t>24.48249</t>
  </si>
  <si>
    <t>25.75784</t>
  </si>
  <si>
    <t>25.70219</t>
  </si>
  <si>
    <t>25.81123</t>
  </si>
  <si>
    <t>33.26947</t>
  </si>
  <si>
    <t>33.28416</t>
  </si>
  <si>
    <t>33.35008</t>
  </si>
  <si>
    <t>33.85777</t>
  </si>
  <si>
    <t>33.78897</t>
  </si>
  <si>
    <t>33.89933</t>
  </si>
  <si>
    <t>34.02416</t>
  </si>
  <si>
    <t>33.99243</t>
  </si>
  <si>
    <t>33.80155</t>
  </si>
  <si>
    <t>32.88068</t>
  </si>
  <si>
    <t>33.1449</t>
  </si>
  <si>
    <t>33.00924</t>
  </si>
  <si>
    <t>33.98617</t>
  </si>
  <si>
    <t>34.1274</t>
  </si>
  <si>
    <t>33.96482</t>
  </si>
  <si>
    <t>33.86221</t>
  </si>
  <si>
    <t>34.01488</t>
  </si>
  <si>
    <t>33.93632</t>
  </si>
  <si>
    <t>32.67859</t>
  </si>
  <si>
    <t>32.76867</t>
  </si>
  <si>
    <t>32.64362</t>
  </si>
  <si>
    <t>32.75734</t>
  </si>
  <si>
    <t>32.78986</t>
  </si>
  <si>
    <t>32.68806</t>
  </si>
  <si>
    <t>31.66712</t>
  </si>
  <si>
    <t>32.21951</t>
  </si>
  <si>
    <t>31.62514</t>
  </si>
  <si>
    <t>32.71876</t>
  </si>
  <si>
    <t>32.52494</t>
  </si>
  <si>
    <t>32.70932</t>
  </si>
  <si>
    <t>32.50088</t>
  </si>
  <si>
    <t>32.47039</t>
  </si>
  <si>
    <t>32.51592</t>
  </si>
  <si>
    <t>32.37666</t>
  </si>
  <si>
    <t>32.21755</t>
  </si>
  <si>
    <t>32.18068</t>
  </si>
  <si>
    <t>31.16914</t>
  </si>
  <si>
    <t>31.29953</t>
  </si>
  <si>
    <t>31.15243</t>
  </si>
  <si>
    <t>31.53311</t>
  </si>
  <si>
    <t>31.23985</t>
  </si>
  <si>
    <t>31.3198</t>
  </si>
  <si>
    <t>30.71227</t>
  </si>
  <si>
    <t>30.78753</t>
  </si>
  <si>
    <t>30.72858</t>
  </si>
  <si>
    <t>32.28207</t>
  </si>
  <si>
    <t>32.2157</t>
  </si>
  <si>
    <t>32.24116</t>
  </si>
  <si>
    <t>31.894</t>
  </si>
  <si>
    <t>31.80451</t>
  </si>
  <si>
    <t>31.71706</t>
  </si>
  <si>
    <t>30.98046</t>
  </si>
  <si>
    <t>31.12269</t>
  </si>
  <si>
    <t>24.7124</t>
  </si>
  <si>
    <t>24.04452</t>
  </si>
  <si>
    <t>24.22494</t>
  </si>
  <si>
    <t>26.45998</t>
  </si>
  <si>
    <t>26.46293</t>
  </si>
  <si>
    <t>25.01465</t>
  </si>
  <si>
    <t>26.51184</t>
  </si>
  <si>
    <t>25.65772</t>
  </si>
  <si>
    <t>25.89431</t>
  </si>
  <si>
    <t>26.12757</t>
  </si>
  <si>
    <t>23.78602</t>
  </si>
  <si>
    <t>25.20033</t>
  </si>
  <si>
    <t>26.63034</t>
  </si>
  <si>
    <t>24.70603</t>
  </si>
  <si>
    <t>23.67631</t>
  </si>
  <si>
    <t>24.86675</t>
  </si>
  <si>
    <t>25.76706</t>
  </si>
  <si>
    <t>24.35795</t>
  </si>
  <si>
    <t>33.02558</t>
  </si>
  <si>
    <t>33.00733</t>
  </si>
  <si>
    <t>33.02081</t>
  </si>
  <si>
    <t>34.17377</t>
  </si>
  <si>
    <t>34.07997</t>
  </si>
  <si>
    <t>34.94738</t>
  </si>
  <si>
    <t>34.72522</t>
  </si>
  <si>
    <t>34.68426</t>
  </si>
  <si>
    <t>33.15869</t>
  </si>
  <si>
    <t>33.22748</t>
  </si>
  <si>
    <t>33.17598</t>
  </si>
  <si>
    <t>33.84567</t>
  </si>
  <si>
    <t>33.97263</t>
  </si>
  <si>
    <t>33.86995</t>
  </si>
  <si>
    <t>33.29652</t>
  </si>
  <si>
    <t>32.99862</t>
  </si>
  <si>
    <t>33.4858</t>
  </si>
  <si>
    <t>27.9215</t>
  </si>
  <si>
    <t>27.66404</t>
  </si>
  <si>
    <t>27.92275</t>
  </si>
  <si>
    <t>28.10044</t>
  </si>
  <si>
    <t>27.88925</t>
  </si>
  <si>
    <t>28.09653</t>
  </si>
  <si>
    <t>29.31017</t>
  </si>
  <si>
    <t>29.55998</t>
  </si>
  <si>
    <t>29.46032</t>
  </si>
  <si>
    <t>28.44549</t>
  </si>
  <si>
    <t>28.07572</t>
  </si>
  <si>
    <t>28.37807</t>
  </si>
  <si>
    <t>28.0576</t>
  </si>
  <si>
    <t>28.57384</t>
  </si>
  <si>
    <t>28.05196</t>
  </si>
  <si>
    <t>29.38082</t>
  </si>
  <si>
    <t>28.73512</t>
  </si>
  <si>
    <t>29.4502</t>
  </si>
  <si>
    <t>33.45513</t>
  </si>
  <si>
    <t>33.36124</t>
  </si>
  <si>
    <t>33.46879</t>
  </si>
  <si>
    <t>33.60885</t>
  </si>
  <si>
    <t>33.50249</t>
  </si>
  <si>
    <t>33.51794</t>
  </si>
  <si>
    <t>31.90002</t>
  </si>
  <si>
    <t>32.54105</t>
  </si>
  <si>
    <t>32.49822</t>
  </si>
  <si>
    <t>33.64785</t>
  </si>
  <si>
    <t>33.42867</t>
  </si>
  <si>
    <t>33.41853</t>
  </si>
  <si>
    <t>33.75294</t>
  </si>
  <si>
    <t>33.6083</t>
  </si>
  <si>
    <t>33.55625</t>
  </si>
  <si>
    <t>32.09534</t>
  </si>
  <si>
    <t>32.0323</t>
  </si>
  <si>
    <t>32.17138</t>
  </si>
  <si>
    <t>25.13692</t>
  </si>
  <si>
    <t>23.84969</t>
  </si>
  <si>
    <t>24.33998</t>
  </si>
  <si>
    <t>26.62687</t>
  </si>
  <si>
    <t>24.58669</t>
  </si>
  <si>
    <t>26.46874</t>
  </si>
  <si>
    <t>25.51615</t>
  </si>
  <si>
    <t>24.95334</t>
  </si>
  <si>
    <t>26.2473</t>
  </si>
  <si>
    <t>25.31622</t>
  </si>
  <si>
    <t>25.77215</t>
  </si>
  <si>
    <t>25.01944</t>
  </si>
  <si>
    <t>26.39049</t>
  </si>
  <si>
    <t>25.87783</t>
  </si>
  <si>
    <t>24.01277</t>
  </si>
  <si>
    <t>24.98246</t>
  </si>
  <si>
    <t>25.01596</t>
  </si>
  <si>
    <t>25.77592</t>
  </si>
  <si>
    <t>30.68562</t>
  </si>
  <si>
    <t>30.79954</t>
  </si>
  <si>
    <t>30.774</t>
  </si>
  <si>
    <t>30.80078</t>
  </si>
  <si>
    <t>30.84214</t>
  </si>
  <si>
    <t>30.84618</t>
  </si>
  <si>
    <t>30.62906</t>
  </si>
  <si>
    <t>30.55298</t>
  </si>
  <si>
    <t>30.66805</t>
  </si>
  <si>
    <t>30.62645</t>
  </si>
  <si>
    <t>30.52272</t>
  </si>
  <si>
    <t>31.00169</t>
  </si>
  <si>
    <t>30.72891</t>
  </si>
  <si>
    <t>30.84476</t>
  </si>
  <si>
    <t>30.45111</t>
  </si>
  <si>
    <t>30.49333</t>
  </si>
  <si>
    <t>30.47228</t>
  </si>
  <si>
    <t>24.54842</t>
  </si>
  <si>
    <t>26.66452</t>
  </si>
  <si>
    <t>24.15197</t>
  </si>
  <si>
    <t>25.71243</t>
  </si>
  <si>
    <t>25.19057</t>
  </si>
  <si>
    <t>23.92295</t>
  </si>
  <si>
    <t>25.18584</t>
  </si>
  <si>
    <t>25.25271</t>
  </si>
  <si>
    <t>24.99942</t>
  </si>
  <si>
    <t>26.30796</t>
  </si>
  <si>
    <t>26.41443</t>
  </si>
  <si>
    <t>26.77881</t>
  </si>
  <si>
    <t>26.35869</t>
  </si>
  <si>
    <t>26.20449</t>
  </si>
  <si>
    <t>26.28069</t>
  </si>
  <si>
    <t>27.13936</t>
  </si>
  <si>
    <t>28.37683</t>
  </si>
  <si>
    <t>26.63478</t>
  </si>
  <si>
    <t>29.57272</t>
  </si>
  <si>
    <t>29.49074</t>
  </si>
  <si>
    <t>29.98373</t>
  </si>
  <si>
    <t>29.82113</t>
  </si>
  <si>
    <t>30.04609</t>
  </si>
  <si>
    <t>29.95864</t>
  </si>
  <si>
    <t>31.65936</t>
  </si>
  <si>
    <t>31.72708</t>
  </si>
  <si>
    <t>31.36812</t>
  </si>
  <si>
    <t>29.28811</t>
  </si>
  <si>
    <t>29.18267</t>
  </si>
  <si>
    <t>29.42584</t>
  </si>
  <si>
    <t>30.09043</t>
  </si>
  <si>
    <t>30.28582</t>
  </si>
  <si>
    <t>29.9897</t>
  </si>
  <si>
    <t>31.04068</t>
  </si>
  <si>
    <t>31.21581</t>
  </si>
  <si>
    <t>31.10381</t>
  </si>
  <si>
    <t>27.29325</t>
  </si>
  <si>
    <t>27.28991</t>
  </si>
  <si>
    <t>27.32466</t>
  </si>
  <si>
    <t>28.65693</t>
  </si>
  <si>
    <t>28.12933</t>
  </si>
  <si>
    <t>28.38319</t>
  </si>
  <si>
    <t>25.73552</t>
  </si>
  <si>
    <t>26.31479</t>
  </si>
  <si>
    <t>26.98272</t>
  </si>
  <si>
    <t>25.93483</t>
  </si>
  <si>
    <t>25.5975</t>
  </si>
  <si>
    <t>25.64944</t>
  </si>
  <si>
    <t>27.239</t>
  </si>
  <si>
    <t>27.92852</t>
  </si>
  <si>
    <t>27.16595</t>
  </si>
  <si>
    <t>26.37678</t>
  </si>
  <si>
    <t>27.94296</t>
  </si>
  <si>
    <t>25.73663</t>
  </si>
  <si>
    <t>32.52084</t>
  </si>
  <si>
    <t>32.63082</t>
  </si>
  <si>
    <t>32.73685</t>
  </si>
  <si>
    <t>31.83089</t>
  </si>
  <si>
    <t>31.99914</t>
  </si>
  <si>
    <t>32.02258</t>
  </si>
  <si>
    <t>32.0575</t>
  </si>
  <si>
    <t>31.77368</t>
  </si>
  <si>
    <t>31.7191</t>
  </si>
  <si>
    <t>33.43129</t>
  </si>
  <si>
    <t>33.64721</t>
  </si>
  <si>
    <t>33.30647</t>
  </si>
  <si>
    <t>32.72204</t>
  </si>
  <si>
    <t>32.65365</t>
  </si>
  <si>
    <t>32.57736</t>
  </si>
  <si>
    <t>31.87218</t>
  </si>
  <si>
    <t>31.05685</t>
  </si>
  <si>
    <t>31.44539</t>
  </si>
  <si>
    <t>28.21854</t>
  </si>
  <si>
    <t>28.41325</t>
  </si>
  <si>
    <t>28.1503</t>
  </si>
  <si>
    <t>28.25961</t>
  </si>
  <si>
    <t>28.70078</t>
  </si>
  <si>
    <t>28.36765</t>
  </si>
  <si>
    <t>24.52785</t>
  </si>
  <si>
    <t>25.17004</t>
  </si>
  <si>
    <t>26.43364</t>
  </si>
  <si>
    <t>25.80285</t>
  </si>
  <si>
    <t>24.56984</t>
  </si>
  <si>
    <t>24.39622</t>
  </si>
  <si>
    <t>25.71603</t>
  </si>
  <si>
    <t>23.84063</t>
  </si>
  <si>
    <t>25.02283</t>
  </si>
  <si>
    <t>25.9127</t>
  </si>
  <si>
    <t>25.68345</t>
  </si>
  <si>
    <t>24.97786</t>
  </si>
  <si>
    <t>29.40671</t>
  </si>
  <si>
    <t>29.07671</t>
  </si>
  <si>
    <t>28.62673</t>
  </si>
  <si>
    <t>28.49892</t>
  </si>
  <si>
    <t>28.3982</t>
  </si>
  <si>
    <t>28.62648</t>
  </si>
  <si>
    <t>28.84688</t>
  </si>
  <si>
    <t>29.10727</t>
  </si>
  <si>
    <t>29.24168</t>
  </si>
  <si>
    <t>28.65867</t>
  </si>
  <si>
    <t>28.05315</t>
  </si>
  <si>
    <t>28.8063</t>
  </si>
  <si>
    <t>28.18797</t>
  </si>
  <si>
    <t>28.81042</t>
  </si>
  <si>
    <t>28.74545</t>
  </si>
  <si>
    <t>28.91451</t>
  </si>
  <si>
    <t>28.08101</t>
  </si>
  <si>
    <t>29.28123</t>
  </si>
  <si>
    <t>26.74216</t>
  </si>
  <si>
    <t>25.56474</t>
  </si>
  <si>
    <t>24.37766</t>
  </si>
  <si>
    <t>25.08757</t>
  </si>
  <si>
    <t>24.6991</t>
  </si>
  <si>
    <t>24.2927</t>
  </si>
  <si>
    <t>25.67607</t>
  </si>
  <si>
    <t>26.42293</t>
  </si>
  <si>
    <t>25.24802</t>
  </si>
  <si>
    <t>23.9512</t>
  </si>
  <si>
    <t>24.20434</t>
  </si>
  <si>
    <t>25.02566</t>
  </si>
  <si>
    <t>24.28097</t>
  </si>
  <si>
    <t>24.85486</t>
  </si>
  <si>
    <t>25.24269</t>
  </si>
  <si>
    <t>26.22772</t>
  </si>
  <si>
    <t>27.85525</t>
  </si>
  <si>
    <t>29.0489</t>
  </si>
  <si>
    <t>27.61309</t>
  </si>
  <si>
    <t>28.60608</t>
  </si>
  <si>
    <t>28.30055</t>
  </si>
  <si>
    <t>26.91342</t>
  </si>
  <si>
    <t>28.40751</t>
  </si>
  <si>
    <t>28.3286</t>
  </si>
  <si>
    <t>28.66587</t>
  </si>
  <si>
    <t>28.78743</t>
  </si>
  <si>
    <t>28.91476</t>
  </si>
  <si>
    <t>28.08593</t>
  </si>
  <si>
    <t>28.07281</t>
  </si>
  <si>
    <t>27.21271</t>
  </si>
  <si>
    <t>27.47908</t>
  </si>
  <si>
    <t>28.15233</t>
  </si>
  <si>
    <t>27.3274</t>
  </si>
  <si>
    <t>28.82896</t>
  </si>
  <si>
    <t>29.77667</t>
  </si>
  <si>
    <t>29.55313</t>
  </si>
  <si>
    <t>28.92286</t>
  </si>
  <si>
    <t>28.84059</t>
  </si>
  <si>
    <t>28.7405</t>
  </si>
  <si>
    <t>27.95394</t>
  </si>
  <si>
    <t>28.29457</t>
  </si>
  <si>
    <t>28.00019</t>
  </si>
  <si>
    <t>25.58977</t>
  </si>
  <si>
    <t>26.02295</t>
  </si>
  <si>
    <t>25.00848</t>
  </si>
  <si>
    <t>29.67882</t>
  </si>
  <si>
    <t>29.58011</t>
  </si>
  <si>
    <t>29.95185</t>
  </si>
  <si>
    <t>28.83337</t>
  </si>
  <si>
    <t>28.19079</t>
  </si>
  <si>
    <t>28.64162</t>
  </si>
  <si>
    <t>25.87888</t>
  </si>
  <si>
    <t>25.67218</t>
  </si>
  <si>
    <t>26.53004</t>
  </si>
  <si>
    <t>27.88512</t>
  </si>
  <si>
    <t>27.91422</t>
  </si>
  <si>
    <t>28.00614</t>
  </si>
  <si>
    <t>28.18419</t>
  </si>
  <si>
    <t>27.99911</t>
  </si>
  <si>
    <t>28.24327</t>
  </si>
  <si>
    <t>27.69564</t>
  </si>
  <si>
    <t>27.62115</t>
  </si>
  <si>
    <t>27.87637</t>
  </si>
  <si>
    <t>27.86715</t>
  </si>
  <si>
    <t>27.59705</t>
  </si>
  <si>
    <t>27.85264</t>
  </si>
  <si>
    <t>28.02337</t>
  </si>
  <si>
    <t>28.15851</t>
  </si>
  <si>
    <t>28.17441</t>
  </si>
  <si>
    <t>27.36511</t>
  </si>
  <si>
    <t>27.49998</t>
  </si>
  <si>
    <t>27.80156</t>
  </si>
  <si>
    <t>28.53508</t>
  </si>
  <si>
    <t>28.4309</t>
  </si>
  <si>
    <t>28.49351</t>
  </si>
  <si>
    <t>29.48501</t>
  </si>
  <si>
    <t>29.80924</t>
  </si>
  <si>
    <t>29.41675</t>
  </si>
  <si>
    <t>30.34</t>
  </si>
  <si>
    <t>30.5201</t>
  </si>
  <si>
    <t>30.4006</t>
  </si>
  <si>
    <t>27.68612</t>
  </si>
  <si>
    <t>27.64258</t>
  </si>
  <si>
    <t>28.14477</t>
  </si>
  <si>
    <t>29.25074</t>
  </si>
  <si>
    <t>29.65181</t>
  </si>
  <si>
    <t>29.57798</t>
  </si>
  <si>
    <t>30.43281</t>
  </si>
  <si>
    <t>30.26897</t>
  </si>
  <si>
    <t>30.17439</t>
  </si>
  <si>
    <t>29.54749</t>
  </si>
  <si>
    <t>29.56627</t>
  </si>
  <si>
    <t>29.50639</t>
  </si>
  <si>
    <t>29.76237</t>
  </si>
  <si>
    <t>29.48406</t>
  </si>
  <si>
    <t>29.86707</t>
  </si>
  <si>
    <t>30.79514</t>
  </si>
  <si>
    <t>30.6971</t>
  </si>
  <si>
    <t>30.59637</t>
  </si>
  <si>
    <t>29.28485</t>
  </si>
  <si>
    <t>29.69212</t>
  </si>
  <si>
    <t>29.64623</t>
  </si>
  <si>
    <t>29.88559</t>
  </si>
  <si>
    <t>29.91299</t>
  </si>
  <si>
    <t>29.61572</t>
  </si>
  <si>
    <t>30.88896</t>
  </si>
  <si>
    <t>30.47237</t>
  </si>
  <si>
    <t>30.52552</t>
  </si>
  <si>
    <t>28.11431</t>
  </si>
  <si>
    <t>27.92886</t>
  </si>
  <si>
    <t>27.70418</t>
  </si>
  <si>
    <t>27.9914</t>
  </si>
  <si>
    <t>27.8447</t>
  </si>
  <si>
    <t>28.26338</t>
  </si>
  <si>
    <t>28.22968</t>
  </si>
  <si>
    <t>28.11347</t>
  </si>
  <si>
    <t>28.34185</t>
  </si>
  <si>
    <t>28.3644</t>
  </si>
  <si>
    <t>28.42806</t>
  </si>
  <si>
    <t>28.52447</t>
  </si>
  <si>
    <t>28.16471</t>
  </si>
  <si>
    <t>28.04213</t>
  </si>
  <si>
    <t>28.42498</t>
  </si>
  <si>
    <t>28.11337</t>
  </si>
  <si>
    <t>28.06528</t>
  </si>
  <si>
    <t>28.05647</t>
  </si>
  <si>
    <t>31.14181</t>
  </si>
  <si>
    <t>31.00357</t>
  </si>
  <si>
    <t>31.00919</t>
  </si>
  <si>
    <t>31.4177</t>
  </si>
  <si>
    <t>31.45733</t>
  </si>
  <si>
    <t>31.38931</t>
  </si>
  <si>
    <t>31.53459</t>
  </si>
  <si>
    <t>31.30731</t>
  </si>
  <si>
    <t>31.76224</t>
  </si>
  <si>
    <t>30.72045</t>
  </si>
  <si>
    <t>30.89822</t>
  </si>
  <si>
    <t>30.88976</t>
  </si>
  <si>
    <t>31.32077</t>
  </si>
  <si>
    <t>31.50342</t>
  </si>
  <si>
    <t>31.28532</t>
  </si>
  <si>
    <t>31.54402</t>
  </si>
  <si>
    <t>31.21477</t>
  </si>
  <si>
    <t>31.53153</t>
  </si>
  <si>
    <t>27.95044</t>
  </si>
  <si>
    <t>28.37803</t>
  </si>
  <si>
    <t>27.85436</t>
  </si>
  <si>
    <t>28.14229</t>
  </si>
  <si>
    <t>28.35913</t>
  </si>
  <si>
    <t>27.99361</t>
  </si>
  <si>
    <t>26.60724</t>
  </si>
  <si>
    <t>27.56158</t>
  </si>
  <si>
    <t>27.3501</t>
  </si>
  <si>
    <t>28.72029</t>
  </si>
  <si>
    <t>28.74986</t>
  </si>
  <si>
    <t>28.55677</t>
  </si>
  <si>
    <t>28.56928</t>
  </si>
  <si>
    <t>28.27928</t>
  </si>
  <si>
    <t>28.21257</t>
  </si>
  <si>
    <t>27.55574</t>
  </si>
  <si>
    <t>25.47064</t>
  </si>
  <si>
    <t>31.47305</t>
  </si>
  <si>
    <t>31.55018</t>
  </si>
  <si>
    <t>31.61526</t>
  </si>
  <si>
    <t>31.66068</t>
  </si>
  <si>
    <t>31.67396</t>
  </si>
  <si>
    <t>31.6594</t>
  </si>
  <si>
    <t>30.97145</t>
  </si>
  <si>
    <t>30.984</t>
  </si>
  <si>
    <t>30.92966</t>
  </si>
  <si>
    <t>32.05756</t>
  </si>
  <si>
    <t>32.02304</t>
  </si>
  <si>
    <t>32.14446</t>
  </si>
  <si>
    <t>31.96626</t>
  </si>
  <si>
    <t>31.95251</t>
  </si>
  <si>
    <t>31.8834</t>
  </si>
  <si>
    <t>30.82008</t>
  </si>
  <si>
    <t>31.038</t>
  </si>
  <si>
    <t>26.0154</t>
  </si>
  <si>
    <t>26.18886</t>
  </si>
  <si>
    <t>27.38517</t>
  </si>
  <si>
    <t>27.08982</t>
  </si>
  <si>
    <t>27.04593</t>
  </si>
  <si>
    <t>27.54451</t>
  </si>
  <si>
    <t>27.98837</t>
  </si>
  <si>
    <t>28.64664</t>
  </si>
  <si>
    <t>27.59939</t>
  </si>
  <si>
    <t>27.32963</t>
  </si>
  <si>
    <t>25.63669</t>
  </si>
  <si>
    <t>26.95494</t>
  </si>
  <si>
    <t>27.16337</t>
  </si>
  <si>
    <t>26.91479</t>
  </si>
  <si>
    <t>28.65608</t>
  </si>
  <si>
    <t>27.42029</t>
  </si>
  <si>
    <t>28.89067</t>
  </si>
  <si>
    <t>24.92339</t>
  </si>
  <si>
    <t>24.88832</t>
  </si>
  <si>
    <t>24.78132</t>
  </si>
  <si>
    <t>24.63317</t>
  </si>
  <si>
    <t>24.97421</t>
  </si>
  <si>
    <t>24.80582</t>
  </si>
  <si>
    <t>25.16455</t>
  </si>
  <si>
    <t>24.52373</t>
  </si>
  <si>
    <t>25.74637</t>
  </si>
  <si>
    <t>25.94858</t>
  </si>
  <si>
    <t>25.5985</t>
  </si>
  <si>
    <t>25.8934</t>
  </si>
  <si>
    <t>25.18272</t>
  </si>
  <si>
    <t>25.7119</t>
  </si>
  <si>
    <t>25.44152</t>
  </si>
  <si>
    <t>24.5611</t>
  </si>
  <si>
    <t>24.54085</t>
  </si>
  <si>
    <t>25.06842</t>
  </si>
  <si>
    <t>33.83385</t>
  </si>
  <si>
    <t>33.83234</t>
  </si>
  <si>
    <t>33.78185</t>
  </si>
  <si>
    <t>34.13208</t>
  </si>
  <si>
    <t>34.13637</t>
  </si>
  <si>
    <t>33.98981</t>
  </si>
  <si>
    <t>33.67714</t>
  </si>
  <si>
    <t>33.66045</t>
  </si>
  <si>
    <t>33.82553</t>
  </si>
  <si>
    <t>33.11401</t>
  </si>
  <si>
    <t>33.03774</t>
  </si>
  <si>
    <t>33.08686</t>
  </si>
  <si>
    <t>33.92521</t>
  </si>
  <si>
    <t>33.86701</t>
  </si>
  <si>
    <t>33.83347</t>
  </si>
  <si>
    <t>33.48316</t>
  </si>
  <si>
    <t>33.93588</t>
  </si>
  <si>
    <t>30.27175</t>
  </si>
  <si>
    <t>30.22883</t>
  </si>
  <si>
    <t>30.24717</t>
  </si>
  <si>
    <t>30.39131</t>
  </si>
  <si>
    <t>30.25496</t>
  </si>
  <si>
    <t>30.28923</t>
  </si>
  <si>
    <t>30.59085</t>
  </si>
  <si>
    <t>30.33266</t>
  </si>
  <si>
    <t>30.54379</t>
  </si>
  <si>
    <t>29.58393</t>
  </si>
  <si>
    <t>29.83174</t>
  </si>
  <si>
    <t>29.76449</t>
  </si>
  <si>
    <t>30.20595</t>
  </si>
  <si>
    <t>30.4647</t>
  </si>
  <si>
    <t>30.17593</t>
  </si>
  <si>
    <t>29.71846</t>
  </si>
  <si>
    <t>29.81322</t>
  </si>
  <si>
    <t>29.86465</t>
  </si>
  <si>
    <t>31.65177</t>
  </si>
  <si>
    <t>31.63534</t>
  </si>
  <si>
    <t>31.57181</t>
  </si>
  <si>
    <t>31.75171</t>
  </si>
  <si>
    <t>31.78757</t>
  </si>
  <si>
    <t>31.76109</t>
  </si>
  <si>
    <t>31.90059</t>
  </si>
  <si>
    <t>32.08715</t>
  </si>
  <si>
    <t>32.18613</t>
  </si>
  <si>
    <t>31.6895</t>
  </si>
  <si>
    <t>31.62305</t>
  </si>
  <si>
    <t>31.77274</t>
  </si>
  <si>
    <t>31.68616</t>
  </si>
  <si>
    <t>31.85809</t>
  </si>
  <si>
    <t>31.69686</t>
  </si>
  <si>
    <t>31.93136</t>
  </si>
  <si>
    <t>31.85069</t>
  </si>
  <si>
    <t>31.93958</t>
  </si>
  <si>
    <t>28.05258</t>
  </si>
  <si>
    <t>26.87326</t>
  </si>
  <si>
    <t>28.02691</t>
  </si>
  <si>
    <t>27.08192</t>
  </si>
  <si>
    <t>26.43625</t>
  </si>
  <si>
    <t>27.35867</t>
  </si>
  <si>
    <t>24.50719</t>
  </si>
  <si>
    <t>24.86684</t>
  </si>
  <si>
    <t>26.764</t>
  </si>
  <si>
    <t>27.77361</t>
  </si>
  <si>
    <t>27.79023</t>
  </si>
  <si>
    <t>27.50249</t>
  </si>
  <si>
    <t>27.22977</t>
  </si>
  <si>
    <t>26.44386</t>
  </si>
  <si>
    <t>27.16643</t>
  </si>
  <si>
    <t>26.41963</t>
  </si>
  <si>
    <t>26.74188</t>
  </si>
  <si>
    <t>24.13372</t>
  </si>
  <si>
    <t>27.75704</t>
  </si>
  <si>
    <t>28.07781</t>
  </si>
  <si>
    <t>27.96439</t>
  </si>
  <si>
    <t>27.01414</t>
  </si>
  <si>
    <t>27.70055</t>
  </si>
  <si>
    <t>27.71273</t>
  </si>
  <si>
    <t>25.35159</t>
  </si>
  <si>
    <t>25.54111</t>
  </si>
  <si>
    <t>25.62383</t>
  </si>
  <si>
    <t>27.52657</t>
  </si>
  <si>
    <t>27.33484</t>
  </si>
  <si>
    <t>27.77493</t>
  </si>
  <si>
    <t>28.08482</t>
  </si>
  <si>
    <t>27.91866</t>
  </si>
  <si>
    <t>28.02089</t>
  </si>
  <si>
    <t>25.31826</t>
  </si>
  <si>
    <t>26.5443</t>
  </si>
  <si>
    <t>25.90022</t>
  </si>
  <si>
    <t>28.67172</t>
  </si>
  <si>
    <t>28.90021</t>
  </si>
  <si>
    <t>28.50574</t>
  </si>
  <si>
    <t>29.20492</t>
  </si>
  <si>
    <t>29.09595</t>
  </si>
  <si>
    <t>29.08499</t>
  </si>
  <si>
    <t>29.4545</t>
  </si>
  <si>
    <t>29.39581</t>
  </si>
  <si>
    <t>29.37399</t>
  </si>
  <si>
    <t>28.15195</t>
  </si>
  <si>
    <t>27.98696</t>
  </si>
  <si>
    <t>27.89221</t>
  </si>
  <si>
    <t>28.16658</t>
  </si>
  <si>
    <t>28.78591</t>
  </si>
  <si>
    <t>28.43893</t>
  </si>
  <si>
    <t>28.92008</t>
  </si>
  <si>
    <t>27.70833</t>
  </si>
  <si>
    <t>29.06607</t>
  </si>
  <si>
    <t>25.47658</t>
  </si>
  <si>
    <t>25.54123</t>
  </si>
  <si>
    <t>25.1719</t>
  </si>
  <si>
    <t>25.48606</t>
  </si>
  <si>
    <t>25.47692</t>
  </si>
  <si>
    <t>25.50755</t>
  </si>
  <si>
    <t>26.05171</t>
  </si>
  <si>
    <t>26.34484</t>
  </si>
  <si>
    <t>26.15813</t>
  </si>
  <si>
    <t>24.64206</t>
  </si>
  <si>
    <t>23.97404</t>
  </si>
  <si>
    <t>24.04591</t>
  </si>
  <si>
    <t>23.97973</t>
  </si>
  <si>
    <t>25.76402</t>
  </si>
  <si>
    <t>24.84502</t>
  </si>
  <si>
    <t>26.15182</t>
  </si>
  <si>
    <t>24.33632</t>
  </si>
  <si>
    <t>26.23277</t>
  </si>
  <si>
    <t>31.8047</t>
  </si>
  <si>
    <t>31.83635</t>
  </si>
  <si>
    <t>31.78199</t>
  </si>
  <si>
    <t>32.22786</t>
  </si>
  <si>
    <t>32.08999</t>
  </si>
  <si>
    <t>32.17878</t>
  </si>
  <si>
    <t>32.09654</t>
  </si>
  <si>
    <t>32.31668</t>
  </si>
  <si>
    <t>31.90634</t>
  </si>
  <si>
    <t>31.94942</t>
  </si>
  <si>
    <t>31.92511</t>
  </si>
  <si>
    <t>31.78725</t>
  </si>
  <si>
    <t>32.29631</t>
  </si>
  <si>
    <t>32.32413</t>
  </si>
  <si>
    <t>32.08112</t>
  </si>
  <si>
    <t>32.60794</t>
  </si>
  <si>
    <t>33.14198</t>
  </si>
  <si>
    <t>32.78193</t>
  </si>
  <si>
    <t>31.39064</t>
  </si>
  <si>
    <t>31.32892</t>
  </si>
  <si>
    <t>31.35411</t>
  </si>
  <si>
    <t>31.54052</t>
  </si>
  <si>
    <t>31.6498</t>
  </si>
  <si>
    <t>32.03023</t>
  </si>
  <si>
    <t>31.739</t>
  </si>
  <si>
    <t>32.01242</t>
  </si>
  <si>
    <t>31.22147</t>
  </si>
  <si>
    <t>31.2894</t>
  </si>
  <si>
    <t>31.34715</t>
  </si>
  <si>
    <t>31.62047</t>
  </si>
  <si>
    <t>31.78768</t>
  </si>
  <si>
    <t>31.71084</t>
  </si>
  <si>
    <t>31.94587</t>
  </si>
  <si>
    <t>31.65335</t>
  </si>
  <si>
    <t>31.87632</t>
  </si>
  <si>
    <t>30.04752</t>
  </si>
  <si>
    <t>30.02591</t>
  </si>
  <si>
    <t>29.85531</t>
  </si>
  <si>
    <t>30.31603</t>
  </si>
  <si>
    <t>30.1899</t>
  </si>
  <si>
    <t>29.99793</t>
  </si>
  <si>
    <t>30.28207</t>
  </si>
  <si>
    <t>30.26539</t>
  </si>
  <si>
    <t>30.24547</t>
  </si>
  <si>
    <t>29.7272</t>
  </si>
  <si>
    <t>29.71594</t>
  </si>
  <si>
    <t>30.0177</t>
  </si>
  <si>
    <t>30.06587</t>
  </si>
  <si>
    <t>30.21917</t>
  </si>
  <si>
    <t>30.01438</t>
  </si>
  <si>
    <t>30.10037</t>
  </si>
  <si>
    <t>29.93846</t>
  </si>
  <si>
    <t>30.08423</t>
  </si>
  <si>
    <t>30.4003</t>
  </si>
  <si>
    <t>30.66178</t>
  </si>
  <si>
    <t>30.5854</t>
  </si>
  <si>
    <t>30.57236</t>
  </si>
  <si>
    <t>30.55105</t>
  </si>
  <si>
    <t>30.68813</t>
  </si>
  <si>
    <t>30.73908</t>
  </si>
  <si>
    <t>30.65685</t>
  </si>
  <si>
    <t>29.59433</t>
  </si>
  <si>
    <t>29.83727</t>
  </si>
  <si>
    <t>29.98046</t>
  </si>
  <si>
    <t>30.06946</t>
  </si>
  <si>
    <t>29.73421</t>
  </si>
  <si>
    <t>30.00035</t>
  </si>
  <si>
    <t>29.79373</t>
  </si>
  <si>
    <t>29.45746</t>
  </si>
  <si>
    <t>29.8507</t>
  </si>
  <si>
    <t>28.9059</t>
  </si>
  <si>
    <t>28.85118</t>
  </si>
  <si>
    <t>28.68866</t>
  </si>
  <si>
    <t>28.92906</t>
  </si>
  <si>
    <t>28.85902</t>
  </si>
  <si>
    <t>29.0114</t>
  </si>
  <si>
    <t>30.19496</t>
  </si>
  <si>
    <t>29.92691</t>
  </si>
  <si>
    <t>30.13136</t>
  </si>
  <si>
    <t>28.79504</t>
  </si>
  <si>
    <t>28.85463</t>
  </si>
  <si>
    <t>29.03981</t>
  </si>
  <si>
    <t>29.46556</t>
  </si>
  <si>
    <t>29.53044</t>
  </si>
  <si>
    <t>29.52735</t>
  </si>
  <si>
    <t>29.96361</t>
  </si>
  <si>
    <t>30.52841</t>
  </si>
  <si>
    <t>30.44845</t>
  </si>
  <si>
    <t>30.33447</t>
  </si>
  <si>
    <t>30.19402</t>
  </si>
  <si>
    <t>30.36557</t>
  </si>
  <si>
    <t>30.29176</t>
  </si>
  <si>
    <t>29.48784</t>
  </si>
  <si>
    <t>29.31028</t>
  </si>
  <si>
    <t>29.72302</t>
  </si>
  <si>
    <t>30.87276</t>
  </si>
  <si>
    <t>30.92649</t>
  </si>
  <si>
    <t>30.97432</t>
  </si>
  <si>
    <t>30.67615</t>
  </si>
  <si>
    <t>30.63988</t>
  </si>
  <si>
    <t>30.47557</t>
  </si>
  <si>
    <t>30.03171</t>
  </si>
  <si>
    <t>30.22826</t>
  </si>
  <si>
    <t>29.91897</t>
  </si>
  <si>
    <t>25.84998</t>
  </si>
  <si>
    <t>26.32641</t>
  </si>
  <si>
    <t>23.86176</t>
  </si>
  <si>
    <t>24.13023</t>
  </si>
  <si>
    <t>25.95615</t>
  </si>
  <si>
    <t>26.0502</t>
  </si>
  <si>
    <t>24.8117</t>
  </si>
  <si>
    <t>24.55323</t>
  </si>
  <si>
    <t>24.24791</t>
  </si>
  <si>
    <t>27.95227</t>
  </si>
  <si>
    <t>27.94804</t>
  </si>
  <si>
    <t>27.90747</t>
  </si>
  <si>
    <t>26.35294</t>
  </si>
  <si>
    <t>26.87009</t>
  </si>
  <si>
    <t>26.54469</t>
  </si>
  <si>
    <t>27.35043</t>
  </si>
  <si>
    <t>27.03202</t>
  </si>
  <si>
    <t>26.367</t>
  </si>
  <si>
    <t>35.27607</t>
  </si>
  <si>
    <t>35.35642</t>
  </si>
  <si>
    <t>35.28209</t>
  </si>
  <si>
    <t>35.38436</t>
  </si>
  <si>
    <t>35.4292</t>
  </si>
  <si>
    <t>33.61292</t>
  </si>
  <si>
    <t>33.37981</t>
  </si>
  <si>
    <t>33.58094</t>
  </si>
  <si>
    <t>34.31918</t>
  </si>
  <si>
    <t>33.45819</t>
  </si>
  <si>
    <t>33.45145</t>
  </si>
  <si>
    <t>34.02763</t>
  </si>
  <si>
    <t>33.7603</t>
  </si>
  <si>
    <t>33.79585</t>
  </si>
  <si>
    <t>31.04681</t>
  </si>
  <si>
    <t>30.91278</t>
  </si>
  <si>
    <t>30.99091</t>
  </si>
  <si>
    <t>29.63651</t>
  </si>
  <si>
    <t>29.65889</t>
  </si>
  <si>
    <t>29.55518</t>
  </si>
  <si>
    <t>29.86716</t>
  </si>
  <si>
    <t>29.74572</t>
  </si>
  <si>
    <t>29.58495</t>
  </si>
  <si>
    <t>29.79168</t>
  </si>
  <si>
    <t>29.76081</t>
  </si>
  <si>
    <t>29.62996</t>
  </si>
  <si>
    <t>29.43748</t>
  </si>
  <si>
    <t>29.03449</t>
  </si>
  <si>
    <t>29.2246</t>
  </si>
  <si>
    <t>29.33905</t>
  </si>
  <si>
    <t>29.59267</t>
  </si>
  <si>
    <t>29.54951</t>
  </si>
  <si>
    <t>29.84734</t>
  </si>
  <si>
    <t>30.20268</t>
  </si>
  <si>
    <t>29.81858</t>
  </si>
  <si>
    <t>33.88885</t>
  </si>
  <si>
    <t>33.80511</t>
  </si>
  <si>
    <t>33.7272</t>
  </si>
  <si>
    <t>33.00594</t>
  </si>
  <si>
    <t>32.9632</t>
  </si>
  <si>
    <t>32.99389</t>
  </si>
  <si>
    <t>23.12643</t>
  </si>
  <si>
    <t>24.41635</t>
  </si>
  <si>
    <t>26.21327</t>
  </si>
  <si>
    <t>23.88846</t>
  </si>
  <si>
    <t>23.25185</t>
  </si>
  <si>
    <t>24.38109</t>
  </si>
  <si>
    <t>24.85483</t>
  </si>
  <si>
    <t>24.30487</t>
  </si>
  <si>
    <t>24.8513</t>
  </si>
  <si>
    <t>23.32882</t>
  </si>
  <si>
    <t>23.73727</t>
  </si>
  <si>
    <t>25.71341</t>
  </si>
  <si>
    <t>28.04307</t>
  </si>
  <si>
    <t>28.04661</t>
  </si>
  <si>
    <t>27.93798</t>
  </si>
  <si>
    <t>28.00244</t>
  </si>
  <si>
    <t>27.97005</t>
  </si>
  <si>
    <t>27.84194</t>
  </si>
  <si>
    <t>26.05894</t>
  </si>
  <si>
    <t>26.56316</t>
  </si>
  <si>
    <t>26.50698</t>
  </si>
  <si>
    <t>25.16178</t>
  </si>
  <si>
    <t>24.85368</t>
  </si>
  <si>
    <t>22.87685</t>
  </si>
  <si>
    <t>25.13281</t>
  </si>
  <si>
    <t>26.26615</t>
  </si>
  <si>
    <t>24.83976</t>
  </si>
  <si>
    <t>25.98723</t>
  </si>
  <si>
    <t>25.96329</t>
  </si>
  <si>
    <t>25.82994</t>
  </si>
  <si>
    <t>30.65872</t>
  </si>
  <si>
    <t>30.57136</t>
  </si>
  <si>
    <t>30.85482</t>
  </si>
  <si>
    <t>30.98672</t>
  </si>
  <si>
    <t>30.86916</t>
  </si>
  <si>
    <t>31.47972</t>
  </si>
  <si>
    <t>31.1827</t>
  </si>
  <si>
    <t>31.08151</t>
  </si>
  <si>
    <t>30.11073</t>
  </si>
  <si>
    <t>30.22009</t>
  </si>
  <si>
    <t>30.18612</t>
  </si>
  <si>
    <t>30.63927</t>
  </si>
  <si>
    <t>30.65284</t>
  </si>
  <si>
    <t>30.58674</t>
  </si>
  <si>
    <t>31.35699</t>
  </si>
  <si>
    <t>31.53973</t>
  </si>
  <si>
    <t>31.36917</t>
  </si>
  <si>
    <t>26.44995</t>
  </si>
  <si>
    <t>26.06118</t>
  </si>
  <si>
    <t>26.17493</t>
  </si>
  <si>
    <t>26.86726</t>
  </si>
  <si>
    <t>27.62282</t>
  </si>
  <si>
    <t>26.69937</t>
  </si>
  <si>
    <t>26.16241</t>
  </si>
  <si>
    <t>26.35497</t>
  </si>
  <si>
    <t>23.63136</t>
  </si>
  <si>
    <t>24.55189</t>
  </si>
  <si>
    <t>25.39823</t>
  </si>
  <si>
    <t>26.31126</t>
  </si>
  <si>
    <t>24.13022</t>
  </si>
  <si>
    <t>26.53288</t>
  </si>
  <si>
    <t>24.68798</t>
  </si>
  <si>
    <t>25.58199</t>
  </si>
  <si>
    <t>26.00365</t>
  </si>
  <si>
    <t>33.17645</t>
  </si>
  <si>
    <t>33.26919</t>
  </si>
  <si>
    <t>33.20024</t>
  </si>
  <si>
    <t>32.42335</t>
  </si>
  <si>
    <t>32.49386</t>
  </si>
  <si>
    <t>32.4296</t>
  </si>
  <si>
    <t>33.70872</t>
  </si>
  <si>
    <t>33.55785</t>
  </si>
  <si>
    <t>33.54961</t>
  </si>
  <si>
    <t>32.93023</t>
  </si>
  <si>
    <t>32.85631</t>
  </si>
  <si>
    <t>32.96582</t>
  </si>
  <si>
    <t>32.14297</t>
  </si>
  <si>
    <t>32.32407</t>
  </si>
  <si>
    <t>32.07518</t>
  </si>
  <si>
    <t>33.42505</t>
  </si>
  <si>
    <t>33.4021</t>
  </si>
  <si>
    <t>33.53577</t>
  </si>
  <si>
    <t>27.8518</t>
  </si>
  <si>
    <t>25.36796</t>
  </si>
  <si>
    <t>24.58275</t>
  </si>
  <si>
    <t>25.6956</t>
  </si>
  <si>
    <t>25.2374</t>
  </si>
  <si>
    <t>28.70157</t>
  </si>
  <si>
    <t>29.8908</t>
  </si>
  <si>
    <t>29.76779</t>
  </si>
  <si>
    <t>28.95959</t>
  </si>
  <si>
    <t>27.60661</t>
  </si>
  <si>
    <t>27.90673</t>
  </si>
  <si>
    <t>27.47329</t>
  </si>
  <si>
    <t>26.16244</t>
  </si>
  <si>
    <t>23.96995</t>
  </si>
  <si>
    <t>24.7725</t>
  </si>
  <si>
    <t>26.28516</t>
  </si>
  <si>
    <t>25.98764</t>
  </si>
  <si>
    <t>24.97061</t>
  </si>
  <si>
    <t>35.36382</t>
  </si>
  <si>
    <t>35.36483</t>
  </si>
  <si>
    <t>35.56408</t>
  </si>
  <si>
    <t>35.40778</t>
  </si>
  <si>
    <t>35.23439</t>
  </si>
  <si>
    <t>35.32331</t>
  </si>
  <si>
    <t>32.65123</t>
  </si>
  <si>
    <t>32.11895</t>
  </si>
  <si>
    <t>32.49453</t>
  </si>
  <si>
    <t>32.56406</t>
  </si>
  <si>
    <t>32.31514</t>
  </si>
  <si>
    <t>32.52007</t>
  </si>
  <si>
    <t>33.7913</t>
  </si>
  <si>
    <t>33.91634</t>
  </si>
  <si>
    <t>33.72344</t>
  </si>
  <si>
    <t>31.74045</t>
  </si>
  <si>
    <t>31.72033</t>
  </si>
  <si>
    <t>31.82934</t>
  </si>
  <si>
    <t>27.65287</t>
  </si>
  <si>
    <t>27.83425</t>
  </si>
  <si>
    <t>27.74253</t>
  </si>
  <si>
    <t>28.07352</t>
  </si>
  <si>
    <t>28.02602</t>
  </si>
  <si>
    <t>27.59463</t>
  </si>
  <si>
    <t>28.88521</t>
  </si>
  <si>
    <t>28.45846</t>
  </si>
  <si>
    <t>28.32509</t>
  </si>
  <si>
    <t>27.06003</t>
  </si>
  <si>
    <t>27.23068</t>
  </si>
  <si>
    <t>27.32646</t>
  </si>
  <si>
    <t>27.93736</t>
  </si>
  <si>
    <t>28.15523</t>
  </si>
  <si>
    <t>27.95094</t>
  </si>
  <si>
    <t>28.80993</t>
  </si>
  <si>
    <t>27.4008</t>
  </si>
  <si>
    <t>28.38055</t>
  </si>
  <si>
    <t>27.43611</t>
  </si>
  <si>
    <t>27.61625</t>
  </si>
  <si>
    <t>27.38459</t>
  </si>
  <si>
    <t>26.99064</t>
  </si>
  <si>
    <t>26.49323</t>
  </si>
  <si>
    <t>26.8197</t>
  </si>
  <si>
    <t>24.98898</t>
  </si>
  <si>
    <t>25.20955</t>
  </si>
  <si>
    <t>25.8742</t>
  </si>
  <si>
    <t>28.05486</t>
  </si>
  <si>
    <t>28.0725</t>
  </si>
  <si>
    <t>28.17707</t>
  </si>
  <si>
    <t>26.95815</t>
  </si>
  <si>
    <t>26.20885</t>
  </si>
  <si>
    <t>27.17207</t>
  </si>
  <si>
    <t>26.05581</t>
  </si>
  <si>
    <t>25.8943</t>
  </si>
  <si>
    <t>26.04625</t>
  </si>
  <si>
    <t>28.97199</t>
  </si>
  <si>
    <t>29.02567</t>
  </si>
  <si>
    <t>29.01969</t>
  </si>
  <si>
    <t>28.90681</t>
  </si>
  <si>
    <t>28.93798</t>
  </si>
  <si>
    <t>29.10724</t>
  </si>
  <si>
    <t>28.38299</t>
  </si>
  <si>
    <t>28.22246</t>
  </si>
  <si>
    <t>28.83008</t>
  </si>
  <si>
    <t>28.70691</t>
  </si>
  <si>
    <t>28.18187</t>
  </si>
  <si>
    <t>28.73247</t>
  </si>
  <si>
    <t>28.87062</t>
  </si>
  <si>
    <t>29.01196</t>
  </si>
  <si>
    <t>28.70177</t>
  </si>
  <si>
    <t>28.57906</t>
  </si>
  <si>
    <t>29.22223</t>
  </si>
  <si>
    <t>28.71394</t>
  </si>
  <si>
    <t>28.34439</t>
  </si>
  <si>
    <t>28.2783</t>
  </si>
  <si>
    <t>29.01433</t>
  </si>
  <si>
    <t>27.77128</t>
  </si>
  <si>
    <t>27.90409</t>
  </si>
  <si>
    <t>27.92903</t>
  </si>
  <si>
    <t>25.35195</t>
  </si>
  <si>
    <t>25.66954</t>
  </si>
  <si>
    <t>24.47971</t>
  </si>
  <si>
    <t>28.8778</t>
  </si>
  <si>
    <t>29.015</t>
  </si>
  <si>
    <t>29.15764</t>
  </si>
  <si>
    <t>28.40896</t>
  </si>
  <si>
    <t>27.5154</t>
  </si>
  <si>
    <t>28.46474</t>
  </si>
  <si>
    <t>24.96662</t>
  </si>
  <si>
    <t>27.02179</t>
  </si>
  <si>
    <t>24.95531</t>
  </si>
  <si>
    <t>28.78372</t>
  </si>
  <si>
    <t>28.55468</t>
  </si>
  <si>
    <t>28.57087</t>
  </si>
  <si>
    <t>27.7805</t>
  </si>
  <si>
    <t>28.46595</t>
  </si>
  <si>
    <t>27.80027</t>
  </si>
  <si>
    <t>26.59395</t>
  </si>
  <si>
    <t>28.35241</t>
  </si>
  <si>
    <t>28.41704</t>
  </si>
  <si>
    <t>29.36254</t>
  </si>
  <si>
    <t>29.74045</t>
  </si>
  <si>
    <t>29.73082</t>
  </si>
  <si>
    <t>28.40202</t>
  </si>
  <si>
    <t>27.97776</t>
  </si>
  <si>
    <t>28.40479</t>
  </si>
  <si>
    <t>28.60127</t>
  </si>
  <si>
    <t>29.04924</t>
  </si>
  <si>
    <t>30.16279</t>
  </si>
  <si>
    <t>31.67796</t>
  </si>
  <si>
    <t>31.74635</t>
  </si>
  <si>
    <t>31.77972</t>
  </si>
  <si>
    <t>31.83017</t>
  </si>
  <si>
    <t>31.77827</t>
  </si>
  <si>
    <t>31.79637</t>
  </si>
  <si>
    <t>31.65689</t>
  </si>
  <si>
    <t>31.60951</t>
  </si>
  <si>
    <t>31.50474</t>
  </si>
  <si>
    <t>32.3293</t>
  </si>
  <si>
    <t>32.26877</t>
  </si>
  <si>
    <t>32.39989</t>
  </si>
  <si>
    <t>32.17997</t>
  </si>
  <si>
    <t>32.20332</t>
  </si>
  <si>
    <t>32.27506</t>
  </si>
  <si>
    <t>31.87676</t>
  </si>
  <si>
    <t>31.95258</t>
  </si>
  <si>
    <t>31.86116</t>
  </si>
  <si>
    <t>31.59406</t>
  </si>
  <si>
    <t>31.50848</t>
  </si>
  <si>
    <t>31.40847</t>
  </si>
  <si>
    <t>31.2883</t>
  </si>
  <si>
    <t>31.31057</t>
  </si>
  <si>
    <t>31.41044</t>
  </si>
  <si>
    <t>31.56688</t>
  </si>
  <si>
    <t>31.38756</t>
  </si>
  <si>
    <t>31.72399</t>
  </si>
  <si>
    <t>31.49843</t>
  </si>
  <si>
    <t>31.5917</t>
  </si>
  <si>
    <t>31.34038</t>
  </si>
  <si>
    <t>31.58535</t>
  </si>
  <si>
    <t>31.24195</t>
  </si>
  <si>
    <t>31.31721</t>
  </si>
  <si>
    <t>31.21112</t>
  </si>
  <si>
    <t>31.31479</t>
  </si>
  <si>
    <t>28.84924</t>
  </si>
  <si>
    <t>28.84879</t>
  </si>
  <si>
    <t>28.68569</t>
  </si>
  <si>
    <t>28.26879</t>
  </si>
  <si>
    <t>28.47553</t>
  </si>
  <si>
    <t>28.49427</t>
  </si>
  <si>
    <t>28.73172</t>
  </si>
  <si>
    <t>28.59733</t>
  </si>
  <si>
    <t>28.66299</t>
  </si>
  <si>
    <t>28.70849</t>
  </si>
  <si>
    <t>28.74529</t>
  </si>
  <si>
    <t>28.55706</t>
  </si>
  <si>
    <t>28.64103</t>
  </si>
  <si>
    <t>28.72065</t>
  </si>
  <si>
    <t>28.86947</t>
  </si>
  <si>
    <t>28.70151</t>
  </si>
  <si>
    <t>28.43038</t>
  </si>
  <si>
    <t>28.51134</t>
  </si>
  <si>
    <t>25.73442</t>
  </si>
  <si>
    <t>25.04752</t>
  </si>
  <si>
    <t>25.28493</t>
  </si>
  <si>
    <t>22.93397</t>
  </si>
  <si>
    <t>23.12206</t>
  </si>
  <si>
    <t>25.76066</t>
  </si>
  <si>
    <t>25.39741</t>
  </si>
  <si>
    <t>25.51218</t>
  </si>
  <si>
    <t>25.02016</t>
  </si>
  <si>
    <t>24.98671</t>
  </si>
  <si>
    <t>23.29533</t>
  </si>
  <si>
    <t>25.63734</t>
  </si>
  <si>
    <t>23.61437</t>
  </si>
  <si>
    <t>22.63445</t>
  </si>
  <si>
    <t>22.40328</t>
  </si>
  <si>
    <t>22.34375</t>
  </si>
  <si>
    <t>25.60053</t>
  </si>
  <si>
    <t>25.54468</t>
  </si>
  <si>
    <t>28.80088</t>
  </si>
  <si>
    <t>28.48888</t>
  </si>
  <si>
    <t>27.97667</t>
  </si>
  <si>
    <t>28.02168</t>
  </si>
  <si>
    <t>27.88542</t>
  </si>
  <si>
    <t>27.44411</t>
  </si>
  <si>
    <t>28.46213</t>
  </si>
  <si>
    <t>28.5626</t>
  </si>
  <si>
    <t>28.39329</t>
  </si>
  <si>
    <t>28.09919</t>
  </si>
  <si>
    <t>27.79606</t>
  </si>
  <si>
    <t>27.99226</t>
  </si>
  <si>
    <t>27.41329</t>
  </si>
  <si>
    <t>27.56456</t>
  </si>
  <si>
    <t>26.19589</t>
  </si>
  <si>
    <t>26.55991</t>
  </si>
  <si>
    <t>27.6133</t>
  </si>
  <si>
    <t>27.23954</t>
  </si>
  <si>
    <t>24.20605</t>
  </si>
  <si>
    <t>25.17345</t>
  </si>
  <si>
    <t>25.65322</t>
  </si>
  <si>
    <t>26.174</t>
  </si>
  <si>
    <t>25.22762</t>
  </si>
  <si>
    <t>25.77809</t>
  </si>
  <si>
    <t>28.81436</t>
  </si>
  <si>
    <t>28.6442</t>
  </si>
  <si>
    <t>28.69006</t>
  </si>
  <si>
    <t>24.83547</t>
  </si>
  <si>
    <t>23.8978</t>
  </si>
  <si>
    <t>24.66041</t>
  </si>
  <si>
    <t>27.69285</t>
  </si>
  <si>
    <t>27.83708</t>
  </si>
  <si>
    <t>27.66071</t>
  </si>
  <si>
    <t>28.32667</t>
  </si>
  <si>
    <t>26.6381</t>
  </si>
  <si>
    <t>28.12055</t>
  </si>
  <si>
    <t>28.84957</t>
  </si>
  <si>
    <t>28.95149</t>
  </si>
  <si>
    <t>28.92039</t>
  </si>
  <si>
    <t>27.07938</t>
  </si>
  <si>
    <t>27.50552</t>
  </si>
  <si>
    <t>28.039</t>
  </si>
  <si>
    <t>27.44782</t>
  </si>
  <si>
    <t>26.81029</t>
  </si>
  <si>
    <t>28.45932</t>
  </si>
  <si>
    <t>29.59973</t>
  </si>
  <si>
    <t>29.48212</t>
  </si>
  <si>
    <t>28.37343</t>
  </si>
  <si>
    <t>28.32663</t>
  </si>
  <si>
    <t>28.49049</t>
  </si>
  <si>
    <t>25.41209</t>
  </si>
  <si>
    <t>26.84026</t>
  </si>
  <si>
    <t>28.32376</t>
  </si>
  <si>
    <t>24.54486</t>
  </si>
  <si>
    <t>25.58886</t>
  </si>
  <si>
    <t>27.23827</t>
  </si>
  <si>
    <t>26.02386</t>
  </si>
  <si>
    <t>24.47346</t>
  </si>
  <si>
    <t>27.5819</t>
  </si>
  <si>
    <t>28.19056</t>
  </si>
  <si>
    <t>27.89672</t>
  </si>
  <si>
    <t>27.89342</t>
  </si>
  <si>
    <t>27.15856</t>
  </si>
  <si>
    <t>25.28163</t>
  </si>
  <si>
    <t>27.37857</t>
  </si>
  <si>
    <t>25.67121</t>
  </si>
  <si>
    <t>23.57959</t>
  </si>
  <si>
    <t>26.15886</t>
  </si>
  <si>
    <t>28.09733</t>
  </si>
  <si>
    <t>27.94117</t>
  </si>
  <si>
    <t>29.07283</t>
  </si>
  <si>
    <t>28.27315</t>
  </si>
  <si>
    <t>28.92187</t>
  </si>
  <si>
    <t>29.93255</t>
  </si>
  <si>
    <t>28.39423</t>
  </si>
  <si>
    <t>28.42586</t>
  </si>
  <si>
    <t>28.49663</t>
  </si>
  <si>
    <t>27.45097</t>
  </si>
  <si>
    <t>27.56224</t>
  </si>
  <si>
    <t>28.3864</t>
  </si>
  <si>
    <t>29.06717</t>
  </si>
  <si>
    <t>28.76107</t>
  </si>
  <si>
    <t>28.8804</t>
  </si>
  <si>
    <t>28.60293</t>
  </si>
  <si>
    <t>29.22437</t>
  </si>
  <si>
    <t>28.76319</t>
  </si>
  <si>
    <t>28.97191</t>
  </si>
  <si>
    <t>27.23654</t>
  </si>
  <si>
    <t>28.82972</t>
  </si>
  <si>
    <t>28.71027</t>
  </si>
  <si>
    <t>28.70958</t>
  </si>
  <si>
    <t>28.68519</t>
  </si>
  <si>
    <t>28.26114</t>
  </si>
  <si>
    <t>28.08603</t>
  </si>
  <si>
    <t>28.27093</t>
  </si>
  <si>
    <t>27.46248</t>
  </si>
  <si>
    <t>25.10236</t>
  </si>
  <si>
    <t>27.61547</t>
  </si>
  <si>
    <t>29.15451</t>
  </si>
  <si>
    <t>29.23501</t>
  </si>
  <si>
    <t>29.29502</t>
  </si>
  <si>
    <t>28.80888</t>
  </si>
  <si>
    <t>28.72835</t>
  </si>
  <si>
    <t>28.6194</t>
  </si>
  <si>
    <t>28.43817</t>
  </si>
  <si>
    <t>28.32625</t>
  </si>
  <si>
    <t>25.39456</t>
  </si>
  <si>
    <t>22.8096</t>
  </si>
  <si>
    <t>25.85581</t>
  </si>
  <si>
    <t>25.62647</t>
  </si>
  <si>
    <t>23.19104</t>
  </si>
  <si>
    <t>23.29306</t>
  </si>
  <si>
    <t>26.62192</t>
  </si>
  <si>
    <t>25.09729</t>
  </si>
  <si>
    <t>25.9476</t>
  </si>
  <si>
    <t>26.12216</t>
  </si>
  <si>
    <t>23.93915</t>
  </si>
  <si>
    <t>25.80802</t>
  </si>
  <si>
    <t>23.68329</t>
  </si>
  <si>
    <t>23.41815</t>
  </si>
  <si>
    <t>24.31998</t>
  </si>
  <si>
    <t>23.88009</t>
  </si>
  <si>
    <t>23.01752</t>
  </si>
  <si>
    <t>25.4287</t>
  </si>
  <si>
    <t>29.71919</t>
  </si>
  <si>
    <t>29.7284</t>
  </si>
  <si>
    <t>29.87222</t>
  </si>
  <si>
    <t>28.94762</t>
  </si>
  <si>
    <t>28.86812</t>
  </si>
  <si>
    <t>28.81363</t>
  </si>
  <si>
    <t>29.28969</t>
  </si>
  <si>
    <t>28.7358</t>
  </si>
  <si>
    <t>28.75235</t>
  </si>
  <si>
    <t>29.41798</t>
  </si>
  <si>
    <t>29.35905</t>
  </si>
  <si>
    <t>29.32425</t>
  </si>
  <si>
    <t>29.55122</t>
  </si>
  <si>
    <t>29.21371</t>
  </si>
  <si>
    <t>29.33843</t>
  </si>
  <si>
    <t>28.84625</t>
  </si>
  <si>
    <t>29.52446</t>
  </si>
  <si>
    <t>29.80167</t>
  </si>
  <si>
    <t>29.64827</t>
  </si>
  <si>
    <t>29.66883</t>
  </si>
  <si>
    <t>29.54613</t>
  </si>
  <si>
    <t>29.8447</t>
  </si>
  <si>
    <t>29.50864</t>
  </si>
  <si>
    <t>29.81768</t>
  </si>
  <si>
    <t>30.01412</t>
  </si>
  <si>
    <t>29.81702</t>
  </si>
  <si>
    <t>29.65262</t>
  </si>
  <si>
    <t>29.52783</t>
  </si>
  <si>
    <t>29.44241</t>
  </si>
  <si>
    <t>29.6787</t>
  </si>
  <si>
    <t>29.80059</t>
  </si>
  <si>
    <t>29.7301</t>
  </si>
  <si>
    <t>29.80753</t>
  </si>
  <si>
    <t>30.32249</t>
  </si>
  <si>
    <t>30.15424</t>
  </si>
  <si>
    <t>31.71477</t>
  </si>
  <si>
    <t>31.72127</t>
  </si>
  <si>
    <t>31.68838</t>
  </si>
  <si>
    <t>31.61487</t>
  </si>
  <si>
    <t>31.54333</t>
  </si>
  <si>
    <t>31.58683</t>
  </si>
  <si>
    <t>31.72412</t>
  </si>
  <si>
    <t>31.5146</t>
  </si>
  <si>
    <t>31.64358</t>
  </si>
  <si>
    <t>32.37788</t>
  </si>
  <si>
    <t>32.45493</t>
  </si>
  <si>
    <t>32.31853</t>
  </si>
  <si>
    <t>32.16174</t>
  </si>
  <si>
    <t>32.19472</t>
  </si>
  <si>
    <t>32.12386</t>
  </si>
  <si>
    <t>31.96936</t>
  </si>
  <si>
    <t>31.69656</t>
  </si>
  <si>
    <t>32.00541</t>
  </si>
  <si>
    <t>28.83608</t>
  </si>
  <si>
    <t>28.9616</t>
  </si>
  <si>
    <t>28.84954</t>
  </si>
  <si>
    <t>28.9345</t>
  </si>
  <si>
    <t>29.018</t>
  </si>
  <si>
    <t>28.99459</t>
  </si>
  <si>
    <t>28.93005</t>
  </si>
  <si>
    <t>28.84305</t>
  </si>
  <si>
    <t>28.83087</t>
  </si>
  <si>
    <t>28.786</t>
  </si>
  <si>
    <t>28.77963</t>
  </si>
  <si>
    <t>28.82723</t>
  </si>
  <si>
    <t>28.77906</t>
  </si>
  <si>
    <t>28.92057</t>
  </si>
  <si>
    <t>29.10332</t>
  </si>
  <si>
    <t>28.07112</t>
  </si>
  <si>
    <t>25.47011</t>
  </si>
  <si>
    <t>26.05496</t>
  </si>
  <si>
    <t>30.21327</t>
  </si>
  <si>
    <t>25.26552</t>
  </si>
  <si>
    <t>25.58008</t>
  </si>
  <si>
    <t>24.38903</t>
  </si>
  <si>
    <t>29.19329</t>
  </si>
  <si>
    <t>29.40261</t>
  </si>
  <si>
    <t>29.14407</t>
  </si>
  <si>
    <t>29.58552</t>
  </si>
  <si>
    <t>25.14223</t>
  </si>
  <si>
    <t>29.34009</t>
  </si>
  <si>
    <t>24.41664</t>
  </si>
  <si>
    <t>24.41593</t>
  </si>
  <si>
    <t>25.18139</t>
  </si>
  <si>
    <t>25.30917</t>
  </si>
  <si>
    <t>23.94734</t>
  </si>
  <si>
    <t>29.45065</t>
  </si>
  <si>
    <t>27.29527</t>
  </si>
  <si>
    <t>27.26919</t>
  </si>
  <si>
    <t>27.01052</t>
  </si>
  <si>
    <t>26.94213</t>
  </si>
  <si>
    <t>26.74355</t>
  </si>
  <si>
    <t>27.75455</t>
  </si>
  <si>
    <t>27.31346</t>
  </si>
  <si>
    <t>26.69259</t>
  </si>
  <si>
    <t>26.86029</t>
  </si>
  <si>
    <t>26.92547</t>
  </si>
  <si>
    <t>27.15557</t>
  </si>
  <si>
    <t>27.47877</t>
  </si>
  <si>
    <t>27.12455</t>
  </si>
  <si>
    <t>26.38574</t>
  </si>
  <si>
    <t>26.68602</t>
  </si>
  <si>
    <t>24.44956</t>
  </si>
  <si>
    <t>30.31106</t>
  </si>
  <si>
    <t>30.32625</t>
  </si>
  <si>
    <t>30.39213</t>
  </si>
  <si>
    <t>30.43171</t>
  </si>
  <si>
    <t>30.45454</t>
  </si>
  <si>
    <t>30.44263</t>
  </si>
  <si>
    <t>29.84501</t>
  </si>
  <si>
    <t>30.20827</t>
  </si>
  <si>
    <t>30.59228</t>
  </si>
  <si>
    <t>30.71661</t>
  </si>
  <si>
    <t>30.61078</t>
  </si>
  <si>
    <t>30.75764</t>
  </si>
  <si>
    <t>30.50105</t>
  </si>
  <si>
    <t>30.81398</t>
  </si>
  <si>
    <t>30.65138</t>
  </si>
  <si>
    <t>29.82045</t>
  </si>
  <si>
    <t>30.56765</t>
  </si>
  <si>
    <t>29.4127</t>
  </si>
  <si>
    <t>29.28489</t>
  </si>
  <si>
    <t>29.16823</t>
  </si>
  <si>
    <t>29.23036</t>
  </si>
  <si>
    <t>29.17966</t>
  </si>
  <si>
    <t>29.19824</t>
  </si>
  <si>
    <t>29.78218</t>
  </si>
  <si>
    <t>29.74135</t>
  </si>
  <si>
    <t>29.84158</t>
  </si>
  <si>
    <t>30.14382</t>
  </si>
  <si>
    <t>29.96857</t>
  </si>
  <si>
    <t>29.79733</t>
  </si>
  <si>
    <t>29.63967</t>
  </si>
  <si>
    <t>29.66958</t>
  </si>
  <si>
    <t>29.58131</t>
  </si>
  <si>
    <t>29.69652</t>
  </si>
  <si>
    <t>29.77979</t>
  </si>
  <si>
    <t>25.20087</t>
  </si>
  <si>
    <t>25.70727</t>
  </si>
  <si>
    <t>25.44864</t>
  </si>
  <si>
    <t>24.97093</t>
  </si>
  <si>
    <t>25.65296</t>
  </si>
  <si>
    <t>27.3606</t>
  </si>
  <si>
    <t>25.92061</t>
  </si>
  <si>
    <t>27.04218</t>
  </si>
  <si>
    <t>24.48825</t>
  </si>
  <si>
    <t>24.50442</t>
  </si>
  <si>
    <t>25.56701</t>
  </si>
  <si>
    <t>24.93836</t>
  </si>
  <si>
    <t>24.32606</t>
  </si>
  <si>
    <t>25.28558</t>
  </si>
  <si>
    <t>25.16891</t>
  </si>
  <si>
    <t>27.97295</t>
  </si>
  <si>
    <t>25.79401</t>
  </si>
  <si>
    <t>27.11376</t>
  </si>
  <si>
    <t>33.10179</t>
  </si>
  <si>
    <t>33.04441</t>
  </si>
  <si>
    <t>33.04829</t>
  </si>
  <si>
    <t>33.0657</t>
  </si>
  <si>
    <t>33.09555</t>
  </si>
  <si>
    <t>32.96688</t>
  </si>
  <si>
    <t>33.11708</t>
  </si>
  <si>
    <t>33.028</t>
  </si>
  <si>
    <t>32.98303</t>
  </si>
  <si>
    <t>33.47387</t>
  </si>
  <si>
    <t>33.42967</t>
  </si>
  <si>
    <t>33.42917</t>
  </si>
  <si>
    <t>32.92714</t>
  </si>
  <si>
    <t>33.03975</t>
  </si>
  <si>
    <t>32.85621</t>
  </si>
  <si>
    <t>33.07717</t>
  </si>
  <si>
    <t>33.17496</t>
  </si>
  <si>
    <t>33.27656</t>
  </si>
  <si>
    <t>29.40856</t>
  </si>
  <si>
    <t>29.47555</t>
  </si>
  <si>
    <t>29.31045</t>
  </si>
  <si>
    <t>26.72663</t>
  </si>
  <si>
    <t>26.87267</t>
  </si>
  <si>
    <t>26.7124</t>
  </si>
  <si>
    <t>24.43625</t>
  </si>
  <si>
    <t>25.92558</t>
  </si>
  <si>
    <t>25.61526</t>
  </si>
  <si>
    <t>27.97339</t>
  </si>
  <si>
    <t>28.04385</t>
  </si>
  <si>
    <t>28.07816</t>
  </si>
  <si>
    <t>26.52574</t>
  </si>
  <si>
    <t>26.47441</t>
  </si>
  <si>
    <t>25.83435</t>
  </si>
  <si>
    <t>28.86614</t>
  </si>
  <si>
    <t>26.6064</t>
  </si>
  <si>
    <t>25.85755</t>
  </si>
  <si>
    <t>33.79624</t>
  </si>
  <si>
    <t>33.68666</t>
  </si>
  <si>
    <t>33.97485</t>
  </si>
  <si>
    <t>33.10371</t>
  </si>
  <si>
    <t>33.16145</t>
  </si>
  <si>
    <t>33.23235</t>
  </si>
  <si>
    <t>32.78673</t>
  </si>
  <si>
    <t>32.35888</t>
  </si>
  <si>
    <t>32.273</t>
  </si>
  <si>
    <t>34.45403</t>
  </si>
  <si>
    <t>34.6392</t>
  </si>
  <si>
    <t>34.49542</t>
  </si>
  <si>
    <t>33.6983</t>
  </si>
  <si>
    <t>33.60112</t>
  </si>
  <si>
    <t>33.49154</t>
  </si>
  <si>
    <t>32.97932</t>
  </si>
  <si>
    <t>32.47675</t>
  </si>
  <si>
    <t>32.86789</t>
  </si>
  <si>
    <t>24.62934</t>
  </si>
  <si>
    <t>24.27849</t>
  </si>
  <si>
    <t>25.12354</t>
  </si>
  <si>
    <t>22.52667</t>
  </si>
  <si>
    <t>22.81907</t>
  </si>
  <si>
    <t>22.82798</t>
  </si>
  <si>
    <t>25.08505</t>
  </si>
  <si>
    <t>24.38422</t>
  </si>
  <si>
    <t>26.07182</t>
  </si>
  <si>
    <t>24.80478</t>
  </si>
  <si>
    <t>24.30415</t>
  </si>
  <si>
    <t>24.74926</t>
  </si>
  <si>
    <t>24.77407</t>
  </si>
  <si>
    <t>25.83911</t>
  </si>
  <si>
    <t>25.5061</t>
  </si>
  <si>
    <t>25.10332</t>
  </si>
  <si>
    <t>25.7635</t>
  </si>
  <si>
    <t>23.20084</t>
  </si>
  <si>
    <t>26.59653</t>
  </si>
  <si>
    <t>25.40092</t>
  </si>
  <si>
    <t>23.64077</t>
  </si>
  <si>
    <t>25.44929</t>
  </si>
  <si>
    <t>25.39339</t>
  </si>
  <si>
    <t>25.26459</t>
  </si>
  <si>
    <t>25.2074</t>
  </si>
  <si>
    <t>25.06014</t>
  </si>
  <si>
    <t>25.38768</t>
  </si>
  <si>
    <t>24.55374</t>
  </si>
  <si>
    <t>23.91599</t>
  </si>
  <si>
    <t>26.01276</t>
  </si>
  <si>
    <t>24.04191</t>
  </si>
  <si>
    <t>24.7848</t>
  </si>
  <si>
    <t>24.2821</t>
  </si>
  <si>
    <t>25.35891</t>
  </si>
  <si>
    <t>25.53598</t>
  </si>
  <si>
    <t>25.16917</t>
  </si>
  <si>
    <t>33.74705</t>
  </si>
  <si>
    <t>33.68385</t>
  </si>
  <si>
    <t>33.72365</t>
  </si>
  <si>
    <t>33.73075</t>
  </si>
  <si>
    <t>33.71651</t>
  </si>
  <si>
    <t>33.56422</t>
  </si>
  <si>
    <t>33.41752</t>
  </si>
  <si>
    <t>33.52344</t>
  </si>
  <si>
    <t>33.3675</t>
  </si>
  <si>
    <t>34.13767</t>
  </si>
  <si>
    <t>34.11792</t>
  </si>
  <si>
    <t>34.10165</t>
  </si>
  <si>
    <t>34.21603</t>
  </si>
  <si>
    <t>34.24076</t>
  </si>
  <si>
    <t>34.10275</t>
  </si>
  <si>
    <t>32.38818</t>
  </si>
  <si>
    <t>32.22654</t>
  </si>
  <si>
    <t>32.46185</t>
  </si>
  <si>
    <t>27.69797</t>
  </si>
  <si>
    <t>28.25449</t>
  </si>
  <si>
    <t>27.87033</t>
  </si>
  <si>
    <t>28.42202</t>
  </si>
  <si>
    <t>28.1278</t>
  </si>
  <si>
    <t>28.49102</t>
  </si>
  <si>
    <t>28.31907</t>
  </si>
  <si>
    <t>28.70051</t>
  </si>
  <si>
    <t>28.81668</t>
  </si>
  <si>
    <t>27.85013</t>
  </si>
  <si>
    <t>27.62527</t>
  </si>
  <si>
    <t>27.58534</t>
  </si>
  <si>
    <t>28.30865</t>
  </si>
  <si>
    <t>28.43579</t>
  </si>
  <si>
    <t>28.30687</t>
  </si>
  <si>
    <t>29.00988</t>
  </si>
  <si>
    <t>29.09225</t>
  </si>
  <si>
    <t>28.74355</t>
  </si>
  <si>
    <t>30.80494</t>
  </si>
  <si>
    <t>30.79777</t>
  </si>
  <si>
    <t>30.6727</t>
  </si>
  <si>
    <t>30.92281</t>
  </si>
  <si>
    <t>30.97378</t>
  </si>
  <si>
    <t>30.9497</t>
  </si>
  <si>
    <t>30.93656</t>
  </si>
  <si>
    <t>31.43783</t>
  </si>
  <si>
    <t>30.78425</t>
  </si>
  <si>
    <t>31.61369</t>
  </si>
  <si>
    <t>31.30236</t>
  </si>
  <si>
    <t>31.76192</t>
  </si>
  <si>
    <t>31.39136</t>
  </si>
  <si>
    <t>31.44263</t>
  </si>
  <si>
    <t>31.46641</t>
  </si>
  <si>
    <t>31.27731</t>
  </si>
  <si>
    <t>31.58902</t>
  </si>
  <si>
    <t>25.10037</t>
  </si>
  <si>
    <t>24.81945</t>
  </si>
  <si>
    <t>25.48123</t>
  </si>
  <si>
    <t>25.77719</t>
  </si>
  <si>
    <t>24.22993</t>
  </si>
  <si>
    <t>24.97534</t>
  </si>
  <si>
    <t>24.87857</t>
  </si>
  <si>
    <t>25.13988</t>
  </si>
  <si>
    <t>24.62047</t>
  </si>
  <si>
    <t>24.8804</t>
  </si>
  <si>
    <t>24.95642</t>
  </si>
  <si>
    <t>24.94092</t>
  </si>
  <si>
    <t>25.43546</t>
  </si>
  <si>
    <t>25.24167</t>
  </si>
  <si>
    <t>23.54616</t>
  </si>
  <si>
    <t>25.46756</t>
  </si>
  <si>
    <t>25.84084</t>
  </si>
  <si>
    <t>25.41822</t>
  </si>
  <si>
    <t>28.43365</t>
  </si>
  <si>
    <t>28.65806</t>
  </si>
  <si>
    <t>28.64258</t>
  </si>
  <si>
    <t>28.44443</t>
  </si>
  <si>
    <t>28.60028</t>
  </si>
  <si>
    <t>28.83391</t>
  </si>
  <si>
    <t>29.87342</t>
  </si>
  <si>
    <t>29.72267</t>
  </si>
  <si>
    <t>29.81305</t>
  </si>
  <si>
    <t>27.84434</t>
  </si>
  <si>
    <t>27.96846</t>
  </si>
  <si>
    <t>28.11202</t>
  </si>
  <si>
    <t>28.59669</t>
  </si>
  <si>
    <t>28.64791</t>
  </si>
  <si>
    <t>28.58828</t>
  </si>
  <si>
    <t>29.31909</t>
  </si>
  <si>
    <t>29.18253</t>
  </si>
  <si>
    <t>29.63841</t>
  </si>
  <si>
    <t>29.36256</t>
  </si>
  <si>
    <t>29.24704</t>
  </si>
  <si>
    <t>29.23439</t>
  </si>
  <si>
    <t>28.00576</t>
  </si>
  <si>
    <t>27.88826</t>
  </si>
  <si>
    <t>28.16063</t>
  </si>
  <si>
    <t>29.04929</t>
  </si>
  <si>
    <t>29.1981</t>
  </si>
  <si>
    <t>28.53534</t>
  </si>
  <si>
    <t>28.03333</t>
  </si>
  <si>
    <t>27.86308</t>
  </si>
  <si>
    <t>27.67593</t>
  </si>
  <si>
    <t>27.09265</t>
  </si>
  <si>
    <t>26.85007</t>
  </si>
  <si>
    <t>28.01728</t>
  </si>
  <si>
    <t>27.84745</t>
  </si>
  <si>
    <t>27.7947</t>
  </si>
  <si>
    <t>27.99809</t>
  </si>
  <si>
    <t>27.71751</t>
  </si>
  <si>
    <t>26.34338</t>
  </si>
  <si>
    <t>25.95925</t>
  </si>
  <si>
    <t>25.95014</t>
  </si>
  <si>
    <t>26.35032</t>
  </si>
  <si>
    <t>26.16421</t>
  </si>
  <si>
    <t>25.24128</t>
  </si>
  <si>
    <t>25.14133</t>
  </si>
  <si>
    <t>26.48829</t>
  </si>
  <si>
    <t>26.72559</t>
  </si>
  <si>
    <t>26.49619</t>
  </si>
  <si>
    <t>25.88901</t>
  </si>
  <si>
    <t>26.10692</t>
  </si>
  <si>
    <t>26.88914</t>
  </si>
  <si>
    <t>24.28506</t>
  </si>
  <si>
    <t>25.47305</t>
  </si>
  <si>
    <t>25.47832</t>
  </si>
  <si>
    <t>28.35838</t>
  </si>
  <si>
    <t>28.22154</t>
  </si>
  <si>
    <t>28.21484</t>
  </si>
  <si>
    <t>27.9782</t>
  </si>
  <si>
    <t>27.56464</t>
  </si>
  <si>
    <t>27.70477</t>
  </si>
  <si>
    <t>29.16075</t>
  </si>
  <si>
    <t>28.96818</t>
  </si>
  <si>
    <t>28.78781</t>
  </si>
  <si>
    <t>27.74593</t>
  </si>
  <si>
    <t>28.01425</t>
  </si>
  <si>
    <t>28.02697</t>
  </si>
  <si>
    <t>28.11441</t>
  </si>
  <si>
    <t>28.35321</t>
  </si>
  <si>
    <t>28.22702</t>
  </si>
  <si>
    <t>28.42934</t>
  </si>
  <si>
    <t>29.10645</t>
  </si>
  <si>
    <t>29.05308</t>
  </si>
  <si>
    <t>29.53157</t>
  </si>
  <si>
    <t>24.87851</t>
  </si>
  <si>
    <t>29.56442</t>
  </si>
  <si>
    <t>29.39605</t>
  </si>
  <si>
    <t>24.78431</t>
  </si>
  <si>
    <t>25.48723</t>
  </si>
  <si>
    <t>25.43423</t>
  </si>
  <si>
    <t>25.00913</t>
  </si>
  <si>
    <t>25.50735</t>
  </si>
  <si>
    <t>30.02459</t>
  </si>
  <si>
    <t>30.23923</t>
  </si>
  <si>
    <t>29.7826</t>
  </si>
  <si>
    <t>29.36992</t>
  </si>
  <si>
    <t>29.30315</t>
  </si>
  <si>
    <t>25.17101</t>
  </si>
  <si>
    <t>26.75117</t>
  </si>
  <si>
    <t>24.97058</t>
  </si>
  <si>
    <t>25.14577</t>
  </si>
  <si>
    <t>29.44202</t>
  </si>
  <si>
    <t>29.70136</t>
  </si>
  <si>
    <t>29.5734</t>
  </si>
  <si>
    <t>30.05776</t>
  </si>
  <si>
    <t>29.91285</t>
  </si>
  <si>
    <t>30.14029</t>
  </si>
  <si>
    <t>29.70035</t>
  </si>
  <si>
    <t>30.25338</t>
  </si>
  <si>
    <t>30.42152</t>
  </si>
  <si>
    <t>29.11098</t>
  </si>
  <si>
    <t>28.88588</t>
  </si>
  <si>
    <t>28.8761</t>
  </si>
  <si>
    <t>29.68691</t>
  </si>
  <si>
    <t>29.44468</t>
  </si>
  <si>
    <t>29.8326</t>
  </si>
  <si>
    <t>30.17795</t>
  </si>
  <si>
    <t>29.98888</t>
  </si>
  <si>
    <t>30.23215</t>
  </si>
  <si>
    <t>27.81958</t>
  </si>
  <si>
    <t>27.03559</t>
  </si>
  <si>
    <t>26.70332</t>
  </si>
  <si>
    <t>25.23932</t>
  </si>
  <si>
    <t>25.07487</t>
  </si>
  <si>
    <t>26.15573</t>
  </si>
  <si>
    <t>26.32701</t>
  </si>
  <si>
    <t>26.17698</t>
  </si>
  <si>
    <t>24.83028</t>
  </si>
  <si>
    <t>26.92411</t>
  </si>
  <si>
    <t>28.90885</t>
  </si>
  <si>
    <t>26.43447</t>
  </si>
  <si>
    <t>26.76976</t>
  </si>
  <si>
    <t>24.32748</t>
  </si>
  <si>
    <t>24.80496</t>
  </si>
  <si>
    <t>24.09296</t>
  </si>
  <si>
    <t>26.34285</t>
  </si>
  <si>
    <t>25.1005</t>
  </si>
  <si>
    <t>30.13956</t>
  </si>
  <si>
    <t>30.29011</t>
  </si>
  <si>
    <t>30.07674</t>
  </si>
  <si>
    <t>29.89491</t>
  </si>
  <si>
    <t>29.80127</t>
  </si>
  <si>
    <t>29.75732</t>
  </si>
  <si>
    <t>29.27524</t>
  </si>
  <si>
    <t>29.51499</t>
  </si>
  <si>
    <t>28.99919</t>
  </si>
  <si>
    <t>30.98305</t>
  </si>
  <si>
    <t>31.04629</t>
  </si>
  <si>
    <t>30.5904</t>
  </si>
  <si>
    <t>30.4337</t>
  </si>
  <si>
    <t>30.26058</t>
  </si>
  <si>
    <t>29.71656</t>
  </si>
  <si>
    <t>30.19167</t>
  </si>
  <si>
    <t>30.01863</t>
  </si>
  <si>
    <t>31.45606</t>
  </si>
  <si>
    <t>31.81985</t>
  </si>
  <si>
    <t>30.86038</t>
  </si>
  <si>
    <t>25.42472</t>
  </si>
  <si>
    <t>31.1093</t>
  </si>
  <si>
    <t>29.98454</t>
  </si>
  <si>
    <t>24.5299</t>
  </si>
  <si>
    <t>31.31576</t>
  </si>
  <si>
    <t>32.29412</t>
  </si>
  <si>
    <t>31.33958</t>
  </si>
  <si>
    <t>32.20816</t>
  </si>
  <si>
    <t>31.81306</t>
  </si>
  <si>
    <t>30.85475</t>
  </si>
  <si>
    <t>24.48997</t>
  </si>
  <si>
    <t>24.6296</t>
  </si>
  <si>
    <t>31.34884</t>
  </si>
  <si>
    <t>24.5337</t>
  </si>
  <si>
    <t>29.56082</t>
  </si>
  <si>
    <t>26.15843</t>
  </si>
  <si>
    <t>25.2057</t>
  </si>
  <si>
    <t>24.39719</t>
  </si>
  <si>
    <t>25.17154</t>
  </si>
  <si>
    <t>23.43466</t>
  </si>
  <si>
    <t>25.19169</t>
  </si>
  <si>
    <t>26.63981</t>
  </si>
  <si>
    <t>24.41288</t>
  </si>
  <si>
    <t>26.14352</t>
  </si>
  <si>
    <t>25.47042</t>
  </si>
  <si>
    <t>25.27291</t>
  </si>
  <si>
    <t>23.1156</t>
  </si>
  <si>
    <t>25.77209</t>
  </si>
  <si>
    <t>25.27872</t>
  </si>
  <si>
    <t>24.68169</t>
  </si>
  <si>
    <t>25.32266</t>
  </si>
  <si>
    <t>24.8962</t>
  </si>
  <si>
    <t>25.5383</t>
  </si>
  <si>
    <t>24.63516</t>
  </si>
  <si>
    <t>25.86045</t>
  </si>
  <si>
    <t>25.31924</t>
  </si>
  <si>
    <t>24.51797</t>
  </si>
  <si>
    <t>25.68884</t>
  </si>
  <si>
    <t>24.65655</t>
  </si>
  <si>
    <t>26.82839</t>
  </si>
  <si>
    <t>24.6789</t>
  </si>
  <si>
    <t>25.55372</t>
  </si>
  <si>
    <t>27.92014</t>
  </si>
  <si>
    <t>27.86614</t>
  </si>
  <si>
    <t>27.80845</t>
  </si>
  <si>
    <t>27.66112</t>
  </si>
  <si>
    <t>27.65144</t>
  </si>
  <si>
    <t>27.82984</t>
  </si>
  <si>
    <t>24.36824</t>
  </si>
  <si>
    <t>24.45784</t>
  </si>
  <si>
    <t>25.34936</t>
  </si>
  <si>
    <t>27.06846</t>
  </si>
  <si>
    <t>27.52305</t>
  </si>
  <si>
    <t>27.35792</t>
  </si>
  <si>
    <t>27.53497</t>
  </si>
  <si>
    <t>25.86372</t>
  </si>
  <si>
    <t>26.11547</t>
  </si>
  <si>
    <t>27.89828</t>
  </si>
  <si>
    <t>26.51887</t>
  </si>
  <si>
    <t>27.60625</t>
  </si>
  <si>
    <t>26.68512</t>
  </si>
  <si>
    <t>26.31745</t>
  </si>
  <si>
    <t>26.74394</t>
  </si>
  <si>
    <t>27.30391</t>
  </si>
  <si>
    <t>27.41506</t>
  </si>
  <si>
    <t>27.23013</t>
  </si>
  <si>
    <t>27.53949</t>
  </si>
  <si>
    <t>28.20369</t>
  </si>
  <si>
    <t>27.62101</t>
  </si>
  <si>
    <t>29.63824</t>
  </si>
  <si>
    <t>29.65304</t>
  </si>
  <si>
    <t>29.68236</t>
  </si>
  <si>
    <t>28.98894</t>
  </si>
  <si>
    <t>28.8513</t>
  </si>
  <si>
    <t>29.04864</t>
  </si>
  <si>
    <t>27.97465</t>
  </si>
  <si>
    <t>27.60767</t>
  </si>
  <si>
    <t>28.32706</t>
  </si>
  <si>
    <t>30.29669</t>
  </si>
  <si>
    <t>30.24354</t>
  </si>
  <si>
    <t>30.30954</t>
  </si>
  <si>
    <t>29.77555</t>
  </si>
  <si>
    <t>29.68415</t>
  </si>
  <si>
    <t>29.69773</t>
  </si>
  <si>
    <t>28.64141</t>
  </si>
  <si>
    <t>28.79807</t>
  </si>
  <si>
    <t>28.67721</t>
  </si>
  <si>
    <t>30.20536</t>
  </si>
  <si>
    <t>30.19331</t>
  </si>
  <si>
    <t>30.104</t>
  </si>
  <si>
    <t>29.77382</t>
  </si>
  <si>
    <t>29.9077</t>
  </si>
  <si>
    <t>29.24934</t>
  </si>
  <si>
    <t>29.30406</t>
  </si>
  <si>
    <t>29.6481</t>
  </si>
  <si>
    <t>29.88664</t>
  </si>
  <si>
    <t>29.92295</t>
  </si>
  <si>
    <t>30.02049</t>
  </si>
  <si>
    <t>29.70849</t>
  </si>
  <si>
    <t>29.84218</t>
  </si>
  <si>
    <t>29.94615</t>
  </si>
  <si>
    <t>29.60567</t>
  </si>
  <si>
    <t>29.4289</t>
  </si>
  <si>
    <t>28.8507</t>
  </si>
  <si>
    <t>30.10774</t>
  </si>
  <si>
    <t>30.13124</t>
  </si>
  <si>
    <t>30.08803</t>
  </si>
  <si>
    <t>30.71816</t>
  </si>
  <si>
    <t>30.641</t>
  </si>
  <si>
    <t>30.59299</t>
  </si>
  <si>
    <t>30.97494</t>
  </si>
  <si>
    <t>30.93115</t>
  </si>
  <si>
    <t>31.052</t>
  </si>
  <si>
    <t>30.13651</t>
  </si>
  <si>
    <t>30.07966</t>
  </si>
  <si>
    <t>30.10187</t>
  </si>
  <si>
    <t>30.68495</t>
  </si>
  <si>
    <t>30.85675</t>
  </si>
  <si>
    <t>30.63183</t>
  </si>
  <si>
    <t>30.90734</t>
  </si>
  <si>
    <t>30.49162</t>
  </si>
  <si>
    <t>30.95276</t>
  </si>
  <si>
    <t>33.15786</t>
  </si>
  <si>
    <t>33.13013</t>
  </si>
  <si>
    <t>33.23735</t>
  </si>
  <si>
    <t>32.56295</t>
  </si>
  <si>
    <t>32.64132</t>
  </si>
  <si>
    <t>32.68719</t>
  </si>
  <si>
    <t>32.07418</t>
  </si>
  <si>
    <t>31.79815</t>
  </si>
  <si>
    <t>32.29688</t>
  </si>
  <si>
    <t>33.9269</t>
  </si>
  <si>
    <t>33.94245</t>
  </si>
  <si>
    <t>33.94035</t>
  </si>
  <si>
    <t>33.17036</t>
  </si>
  <si>
    <t>33.22044</t>
  </si>
  <si>
    <t>33.1551</t>
  </si>
  <si>
    <t>31.90149</t>
  </si>
  <si>
    <t>31.718</t>
  </si>
  <si>
    <t>25.20922</t>
  </si>
  <si>
    <t>23.90181</t>
  </si>
  <si>
    <t>25.28117</t>
  </si>
  <si>
    <t>25.2902</t>
  </si>
  <si>
    <t>23.92254</t>
  </si>
  <si>
    <t>24.75592</t>
  </si>
  <si>
    <t>26.11644</t>
  </si>
  <si>
    <t>25.2376</t>
  </si>
  <si>
    <t>26.35367</t>
  </si>
  <si>
    <t>25.74339</t>
  </si>
  <si>
    <t>24.37444</t>
  </si>
  <si>
    <t>24.40925</t>
  </si>
  <si>
    <t>23.88548</t>
  </si>
  <si>
    <t>25.18602</t>
  </si>
  <si>
    <t>24.51232</t>
  </si>
  <si>
    <t>25.35138</t>
  </si>
  <si>
    <t>25.0495</t>
  </si>
  <si>
    <t>24.91706</t>
  </si>
  <si>
    <t>24.62226</t>
  </si>
  <si>
    <t>25.3219</t>
  </si>
  <si>
    <t>25.81408</t>
  </si>
  <si>
    <t>27.08525</t>
  </si>
  <si>
    <t>25.07961</t>
  </si>
  <si>
    <t>26.01603</t>
  </si>
  <si>
    <t>28.45607</t>
  </si>
  <si>
    <t>28.22927</t>
  </si>
  <si>
    <t>28.19348</t>
  </si>
  <si>
    <t>25.01557</t>
  </si>
  <si>
    <t>25.33786</t>
  </si>
  <si>
    <t>25.36757</t>
  </si>
  <si>
    <t>24.56054</t>
  </si>
  <si>
    <t>23.98389</t>
  </si>
  <si>
    <t>26.07856</t>
  </si>
  <si>
    <t>24.98586</t>
  </si>
  <si>
    <t>24.22556</t>
  </si>
  <si>
    <t>28.23708</t>
  </si>
  <si>
    <t>25.53742</t>
  </si>
  <si>
    <t>25.35043</t>
  </si>
  <si>
    <t>24.88367</t>
  </si>
  <si>
    <t>25.7073</t>
  </si>
  <si>
    <t>25.25915</t>
  </si>
  <si>
    <t>25.57516</t>
  </si>
  <si>
    <t>24.79486</t>
  </si>
  <si>
    <t>24.369</t>
  </si>
  <si>
    <t>25.3963</t>
  </si>
  <si>
    <t>24.31306</t>
  </si>
  <si>
    <t>26.01453</t>
  </si>
  <si>
    <t>25.39208</t>
  </si>
  <si>
    <t>25.97229</t>
  </si>
  <si>
    <t>25.5615</t>
  </si>
  <si>
    <t>25.6184</t>
  </si>
  <si>
    <t>25.29123</t>
  </si>
  <si>
    <t>24.97686</t>
  </si>
  <si>
    <t>24.13234</t>
  </si>
  <si>
    <t>25.80025</t>
  </si>
  <si>
    <t>25.67012</t>
  </si>
  <si>
    <t>25.5643</t>
  </si>
  <si>
    <t>25.65532</t>
  </si>
  <si>
    <t>25.76714</t>
  </si>
  <si>
    <t>26.21354</t>
  </si>
  <si>
    <t>26.56539</t>
  </si>
  <si>
    <t>25.81028</t>
  </si>
  <si>
    <t>26.47397</t>
  </si>
  <si>
    <t>24.61452</t>
  </si>
  <si>
    <t>25.61402</t>
  </si>
  <si>
    <t>25.4317</t>
  </si>
  <si>
    <t>24.912</t>
  </si>
  <si>
    <t>25.69189</t>
  </si>
  <si>
    <t>25.23339</t>
  </si>
  <si>
    <t>24.99046</t>
  </si>
  <si>
    <t>26.29053</t>
  </si>
  <si>
    <t>27.01382</t>
  </si>
  <si>
    <t>29.12541</t>
  </si>
  <si>
    <t>29.4739</t>
  </si>
  <si>
    <t>29.68752</t>
  </si>
  <si>
    <t>28.82104</t>
  </si>
  <si>
    <t>29.24814</t>
  </si>
  <si>
    <t>29.25879</t>
  </si>
  <si>
    <t>27.88244</t>
  </si>
  <si>
    <t>27.88344</t>
  </si>
  <si>
    <t>27.53275</t>
  </si>
  <si>
    <t>28.30691</t>
  </si>
  <si>
    <t>28.4277</t>
  </si>
  <si>
    <t>28.24699</t>
  </si>
  <si>
    <t>28.60074</t>
  </si>
  <si>
    <t>28.54624</t>
  </si>
  <si>
    <t>28.98509</t>
  </si>
  <si>
    <t>28.44983</t>
  </si>
  <si>
    <t>27.52589</t>
  </si>
  <si>
    <t>26.61512</t>
  </si>
  <si>
    <t>26.74381</t>
  </si>
  <si>
    <t>24.76182</t>
  </si>
  <si>
    <t>27.9546</t>
  </si>
  <si>
    <t>27.76034</t>
  </si>
  <si>
    <t>28.25885</t>
  </si>
  <si>
    <t>27.19442</t>
  </si>
  <si>
    <t>27.25647</t>
  </si>
  <si>
    <t>28.16274</t>
  </si>
  <si>
    <t>28.73522</t>
  </si>
  <si>
    <t>28.83786</t>
  </si>
  <si>
    <t>28.3986</t>
  </si>
  <si>
    <t>28.80563</t>
  </si>
  <si>
    <t>28.46809</t>
  </si>
  <si>
    <t>27.87003</t>
  </si>
  <si>
    <t>28.81687</t>
  </si>
  <si>
    <t>24.96919</t>
  </si>
  <si>
    <t>24.38525</t>
  </si>
  <si>
    <t>23.92575</t>
  </si>
  <si>
    <t>26.14379</t>
  </si>
  <si>
    <t>25.40278</t>
  </si>
  <si>
    <t>27.62596</t>
  </si>
  <si>
    <t>27.755</t>
  </si>
  <si>
    <t>27.69319</t>
  </si>
  <si>
    <t>28.26557</t>
  </si>
  <si>
    <t>28.09567</t>
  </si>
  <si>
    <t>24.73482</t>
  </si>
  <si>
    <t>24.92832</t>
  </si>
  <si>
    <t>24.81573</t>
  </si>
  <si>
    <t>24.78127</t>
  </si>
  <si>
    <t>27.74477</t>
  </si>
  <si>
    <t>25.36308</t>
  </si>
  <si>
    <t>27.57181</t>
  </si>
  <si>
    <t>24.89206</t>
  </si>
  <si>
    <t>27.76591</t>
  </si>
  <si>
    <t>30.92415</t>
  </si>
  <si>
    <t>30.89157</t>
  </si>
  <si>
    <t>31.15019</t>
  </si>
  <si>
    <t>31.82764</t>
  </si>
  <si>
    <t>31.38227</t>
  </si>
  <si>
    <t>31.6317</t>
  </si>
  <si>
    <t>31.86511</t>
  </si>
  <si>
    <t>31.48659</t>
  </si>
  <si>
    <t>31.52701</t>
  </si>
  <si>
    <t>31.39028</t>
  </si>
  <si>
    <t>32.04892</t>
  </si>
  <si>
    <t>32.05566</t>
  </si>
  <si>
    <t>31.99345</t>
  </si>
  <si>
    <t>32.13072</t>
  </si>
  <si>
    <t>32.24728</t>
  </si>
  <si>
    <t>31.93467</t>
  </si>
  <si>
    <t>32.04372</t>
  </si>
  <si>
    <t>32.20845</t>
  </si>
  <si>
    <t>30.18175</t>
  </si>
  <si>
    <t>30.42372</t>
  </si>
  <si>
    <t>30.46782</t>
  </si>
  <si>
    <t>29.9746</t>
  </si>
  <si>
    <t>30.0971</t>
  </si>
  <si>
    <t>30.44806</t>
  </si>
  <si>
    <t>29.23827</t>
  </si>
  <si>
    <t>29.30813</t>
  </si>
  <si>
    <t>29.24136</t>
  </si>
  <si>
    <t>28.25395</t>
  </si>
  <si>
    <t>28.34951</t>
  </si>
  <si>
    <t>28.12962</t>
  </si>
  <si>
    <t>28.17064</t>
  </si>
  <si>
    <t>27.60428</t>
  </si>
  <si>
    <t>27.04604</t>
  </si>
  <si>
    <t>28.7145</t>
  </si>
  <si>
    <t>28.7387</t>
  </si>
  <si>
    <t>28.57993</t>
  </si>
  <si>
    <t>26.30379</t>
  </si>
  <si>
    <t>26.60145</t>
  </si>
  <si>
    <t>26.4037</t>
  </si>
  <si>
    <t>26.89423</t>
  </si>
  <si>
    <t>27.09476</t>
  </si>
  <si>
    <t>27.00378</t>
  </si>
  <si>
    <t>27.50142</t>
  </si>
  <si>
    <t>27.19789</t>
  </si>
  <si>
    <t>28.24286</t>
  </si>
  <si>
    <t>24.97164</t>
  </si>
  <si>
    <t>26.06571</t>
  </si>
  <si>
    <t>25.13245</t>
  </si>
  <si>
    <t>26.69032</t>
  </si>
  <si>
    <t>26.8688</t>
  </si>
  <si>
    <t>26.70504</t>
  </si>
  <si>
    <t>27.29465</t>
  </si>
  <si>
    <t>27.05538</t>
  </si>
  <si>
    <t>27.26231</t>
  </si>
  <si>
    <t>29.28302</t>
  </si>
  <si>
    <t>29.24316</t>
  </si>
  <si>
    <t>28.95994</t>
  </si>
  <si>
    <t>29.66785</t>
  </si>
  <si>
    <t>29.00895</t>
  </si>
  <si>
    <t>29.47086</t>
  </si>
  <si>
    <t>28.07908</t>
  </si>
  <si>
    <t>28.06599</t>
  </si>
  <si>
    <t>28.04578</t>
  </si>
  <si>
    <t>28.4151</t>
  </si>
  <si>
    <t>27.24943</t>
  </si>
  <si>
    <t>27.47143</t>
  </si>
  <si>
    <t>27.23142</t>
  </si>
  <si>
    <t>27.40941</t>
  </si>
  <si>
    <t>27.26365</t>
  </si>
  <si>
    <t>28.59171</t>
  </si>
  <si>
    <t>27.47243</t>
  </si>
  <si>
    <t>28.84566</t>
  </si>
  <si>
    <t>24.44706</t>
  </si>
  <si>
    <t>24.80277</t>
  </si>
  <si>
    <t>25.86945</t>
  </si>
  <si>
    <t>25.05263</t>
  </si>
  <si>
    <t>24.33892</t>
  </si>
  <si>
    <t>25.43435</t>
  </si>
  <si>
    <t>25.46453</t>
  </si>
  <si>
    <t>25.09118</t>
  </si>
  <si>
    <t>25.73316</t>
  </si>
  <si>
    <t>25.44559</t>
  </si>
  <si>
    <t>24.82107</t>
  </si>
  <si>
    <t>25.65511</t>
  </si>
  <si>
    <t>24.45193</t>
  </si>
  <si>
    <t>25.77798</t>
  </si>
  <si>
    <t>25.06575</t>
  </si>
  <si>
    <t>25.6245</t>
  </si>
  <si>
    <t>25.87933</t>
  </si>
  <si>
    <t>25.72096</t>
  </si>
  <si>
    <t>32.72609</t>
  </si>
  <si>
    <t>32.80939</t>
  </si>
  <si>
    <t>32.81471</t>
  </si>
  <si>
    <t>32.03032</t>
  </si>
  <si>
    <t>32.01398</t>
  </si>
  <si>
    <t>32.36244</t>
  </si>
  <si>
    <t>31.81345</t>
  </si>
  <si>
    <t>31.85159</t>
  </si>
  <si>
    <t>32.92362</t>
  </si>
  <si>
    <t>32.80958</t>
  </si>
  <si>
    <t>33.00514</t>
  </si>
  <si>
    <t>33.17051</t>
  </si>
  <si>
    <t>32.86563</t>
  </si>
  <si>
    <t>33.13337</t>
  </si>
  <si>
    <t>32.15038</t>
  </si>
  <si>
    <t>33.48075</t>
  </si>
  <si>
    <t>31.76212</t>
  </si>
  <si>
    <t>25.06179</t>
  </si>
  <si>
    <t>26.818</t>
  </si>
  <si>
    <t>24.96429</t>
  </si>
  <si>
    <t>25.58522</t>
  </si>
  <si>
    <t>26.16949</t>
  </si>
  <si>
    <t>23.66341</t>
  </si>
  <si>
    <t>25.10938</t>
  </si>
  <si>
    <t>25.58791</t>
  </si>
  <si>
    <t>26.43287</t>
  </si>
  <si>
    <t>26.54881</t>
  </si>
  <si>
    <t>26.91411</t>
  </si>
  <si>
    <t>23.17281</t>
  </si>
  <si>
    <t>26.00618</t>
  </si>
  <si>
    <t>25.56953</t>
  </si>
  <si>
    <t>24.78874</t>
  </si>
  <si>
    <t>24.03005</t>
  </si>
  <si>
    <t>25.48272</t>
  </si>
  <si>
    <t>24.11823</t>
  </si>
  <si>
    <t>25.44358</t>
  </si>
  <si>
    <t>27.17055</t>
  </si>
  <si>
    <t>26.94101</t>
  </si>
  <si>
    <t>27.25791</t>
  </si>
  <si>
    <t>27.08618</t>
  </si>
  <si>
    <t>25.33545</t>
  </si>
  <si>
    <t>25.42851</t>
  </si>
  <si>
    <t>25.43603</t>
  </si>
  <si>
    <t>24.10173</t>
  </si>
  <si>
    <t>24.58553</t>
  </si>
  <si>
    <t>23.8599</t>
  </si>
  <si>
    <t>27.39836</t>
  </si>
  <si>
    <t>27.18158</t>
  </si>
  <si>
    <t>25.29325</t>
  </si>
  <si>
    <t>26.79892</t>
  </si>
  <si>
    <t>24.68704</t>
  </si>
  <si>
    <t>25.69216</t>
  </si>
  <si>
    <t>30.52673</t>
  </si>
  <si>
    <t>30.23318</t>
  </si>
  <si>
    <t>30.23809</t>
  </si>
  <si>
    <t>30.83733</t>
  </si>
  <si>
    <t>30.66399</t>
  </si>
  <si>
    <t>30.79792</t>
  </si>
  <si>
    <t>31.93863</t>
  </si>
  <si>
    <t>31.78449</t>
  </si>
  <si>
    <t>31.87537</t>
  </si>
  <si>
    <t>30.04947</t>
  </si>
  <si>
    <t>29.91028</t>
  </si>
  <si>
    <t>30.13198</t>
  </si>
  <si>
    <t>30.25192</t>
  </si>
  <si>
    <t>30.60373</t>
  </si>
  <si>
    <t>31.6278</t>
  </si>
  <si>
    <t>31.42932</t>
  </si>
  <si>
    <t>31.47484</t>
  </si>
  <si>
    <t>29.66212</t>
  </si>
  <si>
    <t>29.74501</t>
  </si>
  <si>
    <t>29.60555</t>
  </si>
  <si>
    <t>30.41659</t>
  </si>
  <si>
    <t>30.39693</t>
  </si>
  <si>
    <t>30.29581</t>
  </si>
  <si>
    <t>30.87935</t>
  </si>
  <si>
    <t>30.56919</t>
  </si>
  <si>
    <t>30.64693</t>
  </si>
  <si>
    <t>28.96815</t>
  </si>
  <si>
    <t>29.12023</t>
  </si>
  <si>
    <t>28.93904</t>
  </si>
  <si>
    <t>29.7668</t>
  </si>
  <si>
    <t>29.94266</t>
  </si>
  <si>
    <t>29.82154</t>
  </si>
  <si>
    <t>30.65702</t>
  </si>
  <si>
    <t>30.66721</t>
  </si>
  <si>
    <t>30.84797</t>
  </si>
  <si>
    <t>28.19531</t>
  </si>
  <si>
    <t>27.93489</t>
  </si>
  <si>
    <t>28.20932</t>
  </si>
  <si>
    <t>25.03248</t>
  </si>
  <si>
    <t>24.574</t>
  </si>
  <si>
    <t>23.99721</t>
  </si>
  <si>
    <t>24.10098</t>
  </si>
  <si>
    <t>25.10969</t>
  </si>
  <si>
    <t>26.38736</t>
  </si>
  <si>
    <t>29.14131</t>
  </si>
  <si>
    <t>29.22085</t>
  </si>
  <si>
    <t>29.30291</t>
  </si>
  <si>
    <t>28.72832</t>
  </si>
  <si>
    <t>28.79017</t>
  </si>
  <si>
    <t>28.57319</t>
  </si>
  <si>
    <t>24.78981</t>
  </si>
  <si>
    <t>25.40228</t>
  </si>
  <si>
    <t>24.78716</t>
  </si>
  <si>
    <t>25.85048</t>
  </si>
  <si>
    <t>26.15758</t>
  </si>
  <si>
    <t>25.70951</t>
  </si>
  <si>
    <t>26.71738</t>
  </si>
  <si>
    <t>26.95016</t>
  </si>
  <si>
    <t>26.77919</t>
  </si>
  <si>
    <t>26.8259</t>
  </si>
  <si>
    <t>26.87408</t>
  </si>
  <si>
    <t>26.20747</t>
  </si>
  <si>
    <t>27.13995</t>
  </si>
  <si>
    <t>26.97093</t>
  </si>
  <si>
    <t>26.41907</t>
  </si>
  <si>
    <t>27.46037</t>
  </si>
  <si>
    <t>23.95394</t>
  </si>
  <si>
    <t>27.50127</t>
  </si>
  <si>
    <t>25.31273</t>
  </si>
  <si>
    <t>26.07757</t>
  </si>
  <si>
    <t>31.51008</t>
  </si>
  <si>
    <t>31.28201</t>
  </si>
  <si>
    <t>31.41236</t>
  </si>
  <si>
    <t>31.56524</t>
  </si>
  <si>
    <t>31.60475</t>
  </si>
  <si>
    <t>31.77164</t>
  </si>
  <si>
    <t>32.40586</t>
  </si>
  <si>
    <t>32.18713</t>
  </si>
  <si>
    <t>32.25693</t>
  </si>
  <si>
    <t>31.32651</t>
  </si>
  <si>
    <t>31.38201</t>
  </si>
  <si>
    <t>31.49734</t>
  </si>
  <si>
    <t>31.57005</t>
  </si>
  <si>
    <t>31.94726</t>
  </si>
  <si>
    <t>31.79463</t>
  </si>
  <si>
    <t>32.24723</t>
  </si>
  <si>
    <t>32.36314</t>
  </si>
  <si>
    <t>32.20554</t>
  </si>
  <si>
    <t>30.37254</t>
  </si>
  <si>
    <t>30.30824</t>
  </si>
  <si>
    <t>30.13149</t>
  </si>
  <si>
    <t>29.87499</t>
  </si>
  <si>
    <t>30.13099</t>
  </si>
  <si>
    <t>29.79388</t>
  </si>
  <si>
    <t>28.04848</t>
  </si>
  <si>
    <t>28.64935</t>
  </si>
  <si>
    <t>27.96774</t>
  </si>
  <si>
    <t>30.40294</t>
  </si>
  <si>
    <t>30.54591</t>
  </si>
  <si>
    <t>30.09848</t>
  </si>
  <si>
    <t>29.95199</t>
  </si>
  <si>
    <t>30.05931</t>
  </si>
  <si>
    <t>28.49389</t>
  </si>
  <si>
    <t>29.25341</t>
  </si>
  <si>
    <t>28.51145</t>
  </si>
  <si>
    <t>26.50191</t>
  </si>
  <si>
    <t>26.62324</t>
  </si>
  <si>
    <t>26.5122</t>
  </si>
  <si>
    <t>27.02221</t>
  </si>
  <si>
    <t>27.35666</t>
  </si>
  <si>
    <t>27.00828</t>
  </si>
  <si>
    <t>29.14933</t>
  </si>
  <si>
    <t>29.3829</t>
  </si>
  <si>
    <t>25.56142</t>
  </si>
  <si>
    <t>25.95172</t>
  </si>
  <si>
    <t>25.6876</t>
  </si>
  <si>
    <t>26.22586</t>
  </si>
  <si>
    <t>26.60809</t>
  </si>
  <si>
    <t>26.19011</t>
  </si>
  <si>
    <t>29.24416</t>
  </si>
  <si>
    <t>28.65813</t>
  </si>
  <si>
    <t>28.88285</t>
  </si>
  <si>
    <t>29.15923</t>
  </si>
  <si>
    <t>29.22129</t>
  </si>
  <si>
    <t>29.43225</t>
  </si>
  <si>
    <t>29.3283</t>
  </si>
  <si>
    <t>29.31618</t>
  </si>
  <si>
    <t>29.38821</t>
  </si>
  <si>
    <t>28.05346</t>
  </si>
  <si>
    <t>27.60024</t>
  </si>
  <si>
    <t>28.27582</t>
  </si>
  <si>
    <t>25.16671</t>
  </si>
  <si>
    <t>24.44814</t>
  </si>
  <si>
    <t>22.94554</t>
  </si>
  <si>
    <t>24.85011</t>
  </si>
  <si>
    <t>25.0593</t>
  </si>
  <si>
    <t>24.67891</t>
  </si>
  <si>
    <t>24.79538</t>
  </si>
  <si>
    <t>26.272</t>
  </si>
  <si>
    <t>26.14491</t>
  </si>
  <si>
    <t>27.10988</t>
  </si>
  <si>
    <t>27.17798</t>
  </si>
  <si>
    <t>27.17931</t>
  </si>
  <si>
    <t>26.8225</t>
  </si>
  <si>
    <t>26.90242</t>
  </si>
  <si>
    <t>26.90575</t>
  </si>
  <si>
    <t>27.44995</t>
  </si>
  <si>
    <t>27.6114</t>
  </si>
  <si>
    <t>27.66811</t>
  </si>
  <si>
    <t>27.22555</t>
  </si>
  <si>
    <t>26.75786</t>
  </si>
  <si>
    <t>27.05424</t>
  </si>
  <si>
    <t>27.2129</t>
  </si>
  <si>
    <t>27.30313</t>
  </si>
  <si>
    <t>27.11088</t>
  </si>
  <si>
    <t>29.52589</t>
  </si>
  <si>
    <t>27.64616</t>
  </si>
  <si>
    <t>27.72221</t>
  </si>
  <si>
    <t>34.98269</t>
  </si>
  <si>
    <t>34.85587</t>
  </si>
  <si>
    <t>34.96284</t>
  </si>
  <si>
    <t>34.468</t>
  </si>
  <si>
    <t>34.55648</t>
  </si>
  <si>
    <t>34.50545</t>
  </si>
  <si>
    <t>34.28133</t>
  </si>
  <si>
    <t>33.87884</t>
  </si>
  <si>
    <t>33.95437</t>
  </si>
  <si>
    <t>35.36551</t>
  </si>
  <si>
    <t>35.48325</t>
  </si>
  <si>
    <t>35.4613</t>
  </si>
  <si>
    <t>34.89582</t>
  </si>
  <si>
    <t>34.76179</t>
  </si>
  <si>
    <t>34.79561</t>
  </si>
  <si>
    <t>34.28382</t>
  </si>
  <si>
    <t>33.84511</t>
  </si>
  <si>
    <t>34.40242</t>
  </si>
  <si>
    <t>30.8136</t>
  </si>
  <si>
    <t>30.80062</t>
  </si>
  <si>
    <t>30.68871</t>
  </si>
  <si>
    <t>30.8344</t>
  </si>
  <si>
    <t>30.79869</t>
  </si>
  <si>
    <t>30.70874</t>
  </si>
  <si>
    <t>29.8062</t>
  </si>
  <si>
    <t>29.96637</t>
  </si>
  <si>
    <t>30.18518</t>
  </si>
  <si>
    <t>31.41352</t>
  </si>
  <si>
    <t>31.49524</t>
  </si>
  <si>
    <t>31.43534</t>
  </si>
  <si>
    <t>30.73328</t>
  </si>
  <si>
    <t>30.57299</t>
  </si>
  <si>
    <t>30.54729</t>
  </si>
  <si>
    <t>29.62729</t>
  </si>
  <si>
    <t>29.42045</t>
  </si>
  <si>
    <t>29.62841</t>
  </si>
  <si>
    <t>29.99361</t>
  </si>
  <si>
    <t>30.04648</t>
  </si>
  <si>
    <t>29.96334</t>
  </si>
  <si>
    <t>31.07118</t>
  </si>
  <si>
    <t>31.02828</t>
  </si>
  <si>
    <t>31.00149</t>
  </si>
  <si>
    <t>31.32716</t>
  </si>
  <si>
    <t>31.1837</t>
  </si>
  <si>
    <t>31.33703</t>
  </si>
  <si>
    <t>29.24604</t>
  </si>
  <si>
    <t>29.09906</t>
  </si>
  <si>
    <t>29.18617</t>
  </si>
  <si>
    <t>30.55252</t>
  </si>
  <si>
    <t>30.68629</t>
  </si>
  <si>
    <t>30.50522</t>
  </si>
  <si>
    <t>31.22923</t>
  </si>
  <si>
    <t>31.36719</t>
  </si>
  <si>
    <t>31.26623</t>
  </si>
  <si>
    <t>28.31324</t>
  </si>
  <si>
    <t>27.96719</t>
  </si>
  <si>
    <t>28.06003</t>
  </si>
  <si>
    <t>28.69026</t>
  </si>
  <si>
    <t>28.56547</t>
  </si>
  <si>
    <t>28.51773</t>
  </si>
  <si>
    <t>29.25192</t>
  </si>
  <si>
    <t>29.1334</t>
  </si>
  <si>
    <t>28.97511</t>
  </si>
  <si>
    <t>27.96041</t>
  </si>
  <si>
    <t>28.04333</t>
  </si>
  <si>
    <t>28.01473</t>
  </si>
  <si>
    <t>27.9332</t>
  </si>
  <si>
    <t>28.52727</t>
  </si>
  <si>
    <t>28.25755</t>
  </si>
  <si>
    <t>28.64715</t>
  </si>
  <si>
    <t>28.87608</t>
  </si>
  <si>
    <t>29.40609</t>
  </si>
  <si>
    <t>27.24916</t>
  </si>
  <si>
    <t>26.82226</t>
  </si>
  <si>
    <t>26.64746</t>
  </si>
  <si>
    <t>25.13513</t>
  </si>
  <si>
    <t>24.38533</t>
  </si>
  <si>
    <t>27.19892</t>
  </si>
  <si>
    <t>27.76471</t>
  </si>
  <si>
    <t>27.49297</t>
  </si>
  <si>
    <t>27.38426</t>
  </si>
  <si>
    <t>28.57268</t>
  </si>
  <si>
    <t>28.71869</t>
  </si>
  <si>
    <t>28.73715</t>
  </si>
  <si>
    <t>27.42318</t>
  </si>
  <si>
    <t>27.6107</t>
  </si>
  <si>
    <t>27.52328</t>
  </si>
  <si>
    <t>27.87226</t>
  </si>
  <si>
    <t>26.07621</t>
  </si>
  <si>
    <t>29.89303</t>
  </si>
  <si>
    <t>30.14746</t>
  </si>
  <si>
    <t>30.02565</t>
  </si>
  <si>
    <t>30.49914</t>
  </si>
  <si>
    <t>30.68286</t>
  </si>
  <si>
    <t>31.21691</t>
  </si>
  <si>
    <t>31.26629</t>
  </si>
  <si>
    <t>31.33415</t>
  </si>
  <si>
    <t>28.62547</t>
  </si>
  <si>
    <t>28.6805</t>
  </si>
  <si>
    <t>28.51243</t>
  </si>
  <si>
    <t>29.70352</t>
  </si>
  <si>
    <t>29.60765</t>
  </si>
  <si>
    <t>29.53657</t>
  </si>
  <si>
    <t>30.99105</t>
  </si>
  <si>
    <t>31.16656</t>
  </si>
  <si>
    <t>30.81871</t>
  </si>
  <si>
    <t>30.8194</t>
  </si>
  <si>
    <t>30.83462</t>
  </si>
  <si>
    <t>29.24749</t>
  </si>
  <si>
    <t>28.99795</t>
  </si>
  <si>
    <t>29.52753</t>
  </si>
  <si>
    <t>28.25156</t>
  </si>
  <si>
    <t>28.24581</t>
  </si>
  <si>
    <t>29.45852</t>
  </si>
  <si>
    <t>29.36938</t>
  </si>
  <si>
    <t>29.67319</t>
  </si>
  <si>
    <t>29.55854</t>
  </si>
  <si>
    <t>29.03344</t>
  </si>
  <si>
    <t>29.35386</t>
  </si>
  <si>
    <t>28.39198</t>
  </si>
  <si>
    <t>28.60038</t>
  </si>
  <si>
    <t>28.27097</t>
  </si>
  <si>
    <t>32.04557</t>
  </si>
  <si>
    <t>32.04824</t>
  </si>
  <si>
    <t>32.46973</t>
  </si>
  <si>
    <t>32.44478</t>
  </si>
  <si>
    <t>32.68345</t>
  </si>
  <si>
    <t>31.99813</t>
  </si>
  <si>
    <t>31.74439</t>
  </si>
  <si>
    <t>31.90835</t>
  </si>
  <si>
    <t>31.76959</t>
  </si>
  <si>
    <t>31.78355</t>
  </si>
  <si>
    <t>31.46743</t>
  </si>
  <si>
    <t>32.38507</t>
  </si>
  <si>
    <t>32.27958</t>
  </si>
  <si>
    <t>32.27747</t>
  </si>
  <si>
    <t>31.60726</t>
  </si>
  <si>
    <t>31.04954</t>
  </si>
  <si>
    <t>31.60717</t>
  </si>
  <si>
    <t>26.97946</t>
  </si>
  <si>
    <t>26.98869</t>
  </si>
  <si>
    <t>26.53316</t>
  </si>
  <si>
    <t>24.35081</t>
  </si>
  <si>
    <t>25.06429</t>
  </si>
  <si>
    <t>25.13527</t>
  </si>
  <si>
    <t>24.98408</t>
  </si>
  <si>
    <t>26.9126</t>
  </si>
  <si>
    <t>24.54156</t>
  </si>
  <si>
    <t>26.28729</t>
  </si>
  <si>
    <t>26.79352</t>
  </si>
  <si>
    <t>26.12382</t>
  </si>
  <si>
    <t>25.86847</t>
  </si>
  <si>
    <t>24.74999</t>
  </si>
  <si>
    <t>26.14472</t>
  </si>
  <si>
    <t>26.576</t>
  </si>
  <si>
    <t>26.3187</t>
  </si>
  <si>
    <t>24.98887</t>
  </si>
  <si>
    <t>27.763</t>
  </si>
  <si>
    <t>27.58921</t>
  </si>
  <si>
    <t>28.18504</t>
  </si>
  <si>
    <t>28.02849</t>
  </si>
  <si>
    <t>27.90644</t>
  </si>
  <si>
    <t>28.7939</t>
  </si>
  <si>
    <t>28.78837</t>
  </si>
  <si>
    <t>28.63796</t>
  </si>
  <si>
    <t>27.43913</t>
  </si>
  <si>
    <t>27.64719</t>
  </si>
  <si>
    <t>27.5406</t>
  </si>
  <si>
    <t>27.74439</t>
  </si>
  <si>
    <t>27.89186</t>
  </si>
  <si>
    <t>27.63893</t>
  </si>
  <si>
    <t>29.08015</t>
  </si>
  <si>
    <t>28.35674</t>
  </si>
  <si>
    <t>28.91624</t>
  </si>
  <si>
    <t>32.5991</t>
  </si>
  <si>
    <t>32.43472</t>
  </si>
  <si>
    <t>32.62449</t>
  </si>
  <si>
    <t>31.91837</t>
  </si>
  <si>
    <t>31.81379</t>
  </si>
  <si>
    <t>31.82741</t>
  </si>
  <si>
    <t>31.20426</t>
  </si>
  <si>
    <t>31.07278</t>
  </si>
  <si>
    <t>30.95629</t>
  </si>
  <si>
    <t>33.3403</t>
  </si>
  <si>
    <t>33.50071</t>
  </si>
  <si>
    <t>33.22877</t>
  </si>
  <si>
    <t>32.32158</t>
  </si>
  <si>
    <t>32.29233</t>
  </si>
  <si>
    <t>32.25307</t>
  </si>
  <si>
    <t>31.02934</t>
  </si>
  <si>
    <t>31.13919</t>
  </si>
  <si>
    <t>31.20373</t>
  </si>
  <si>
    <t>30.70553</t>
  </si>
  <si>
    <t>30.7834</t>
  </si>
  <si>
    <t>30.56356</t>
  </si>
  <si>
    <t>30.36098</t>
  </si>
  <si>
    <t>30.63132</t>
  </si>
  <si>
    <t>30.40121</t>
  </si>
  <si>
    <t>30.2042</t>
  </si>
  <si>
    <t>30.1454</t>
  </si>
  <si>
    <t>30.1188</t>
  </si>
  <si>
    <t>30.69926</t>
  </si>
  <si>
    <t>30.84999</t>
  </si>
  <si>
    <t>30.76746</t>
  </si>
  <si>
    <t>30.49476</t>
  </si>
  <si>
    <t>30.56347</t>
  </si>
  <si>
    <t>30.32184</t>
  </si>
  <si>
    <t>30.50133</t>
  </si>
  <si>
    <t>30.3714</t>
  </si>
  <si>
    <t>29.40832</t>
  </si>
  <si>
    <t>29.23144</t>
  </si>
  <si>
    <t>29.003</t>
  </si>
  <si>
    <t>32.3219</t>
  </si>
  <si>
    <t>32.10165</t>
  </si>
  <si>
    <t>32.10734</t>
  </si>
  <si>
    <t>31.55678</t>
  </si>
  <si>
    <t>31.1692</t>
  </si>
  <si>
    <t>31.50427</t>
  </si>
  <si>
    <t>24.55568</t>
  </si>
  <si>
    <t>24.67529</t>
  </si>
  <si>
    <t>24.06054</t>
  </si>
  <si>
    <t>28.84365</t>
  </si>
  <si>
    <t>27.61569</t>
  </si>
  <si>
    <t>28.71483</t>
  </si>
  <si>
    <t>31.25056</t>
  </si>
  <si>
    <t>30.9238</t>
  </si>
  <si>
    <t>31.20653</t>
  </si>
  <si>
    <t>25.7276</t>
  </si>
  <si>
    <t>25.48459</t>
  </si>
  <si>
    <t>24.70908</t>
  </si>
  <si>
    <t>25.18435</t>
  </si>
  <si>
    <t>26.16982</t>
  </si>
  <si>
    <t>25.44914</t>
  </si>
  <si>
    <t>28.28189</t>
  </si>
  <si>
    <t>25.31005</t>
  </si>
  <si>
    <t>25.0648</t>
  </si>
  <si>
    <t>24.21484</t>
  </si>
  <si>
    <t>24.13255</t>
  </si>
  <si>
    <t>24.52355</t>
  </si>
  <si>
    <t>24.41156</t>
  </si>
  <si>
    <t>27.36536</t>
  </si>
  <si>
    <t>24.29617</t>
  </si>
  <si>
    <t>27.46817</t>
  </si>
  <si>
    <t>25.2443</t>
  </si>
  <si>
    <t>27.39034</t>
  </si>
  <si>
    <t>27.38435</t>
  </si>
  <si>
    <t>27.98864</t>
  </si>
  <si>
    <t>26.63603</t>
  </si>
  <si>
    <t>26.64636</t>
  </si>
  <si>
    <t>26.62255</t>
  </si>
  <si>
    <t>25.86797</t>
  </si>
  <si>
    <t>27.85555</t>
  </si>
  <si>
    <t>27.09142</t>
  </si>
  <si>
    <t>24.02588</t>
  </si>
  <si>
    <t>27.1054</t>
  </si>
  <si>
    <t>24.45577</t>
  </si>
  <si>
    <t>27.07775</t>
  </si>
  <si>
    <t>27.20918</t>
  </si>
  <si>
    <t>27.13604</t>
  </si>
  <si>
    <t>27.20378</t>
  </si>
  <si>
    <t>29.47232</t>
  </si>
  <si>
    <t>27.10969</t>
  </si>
  <si>
    <t>31.39279</t>
  </si>
  <si>
    <t>31.53065</t>
  </si>
  <si>
    <t>31.39902</t>
  </si>
  <si>
    <t>31.37591</t>
  </si>
  <si>
    <t>30.78963</t>
  </si>
  <si>
    <t>30.8181</t>
  </si>
  <si>
    <t>31.07035</t>
  </si>
  <si>
    <t>31.89356</t>
  </si>
  <si>
    <t>31.92952</t>
  </si>
  <si>
    <t>31.95151</t>
  </si>
  <si>
    <t>31.50621</t>
  </si>
  <si>
    <t>31.45361</t>
  </si>
  <si>
    <t>31.51376</t>
  </si>
  <si>
    <t>30.64444</t>
  </si>
  <si>
    <t>31.16351</t>
  </si>
  <si>
    <t>31.23883</t>
  </si>
  <si>
    <t>33.39049</t>
  </si>
  <si>
    <t>33.67966</t>
  </si>
  <si>
    <t>33.66787</t>
  </si>
  <si>
    <t>33.19888</t>
  </si>
  <si>
    <t>33.19523</t>
  </si>
  <si>
    <t>33.3448</t>
  </si>
  <si>
    <t>31.78823</t>
  </si>
  <si>
    <t>31.6697</t>
  </si>
  <si>
    <t>31.52108</t>
  </si>
  <si>
    <t>34.27586</t>
  </si>
  <si>
    <t>34.13652</t>
  </si>
  <si>
    <t>34.19689</t>
  </si>
  <si>
    <t>33.63947</t>
  </si>
  <si>
    <t>33.59346</t>
  </si>
  <si>
    <t>33.50166</t>
  </si>
  <si>
    <t>32.5094</t>
  </si>
  <si>
    <t>32.35956</t>
  </si>
  <si>
    <t>28.11466</t>
  </si>
  <si>
    <t>28.23119</t>
  </si>
  <si>
    <t>28.10139</t>
  </si>
  <si>
    <t>28.96629</t>
  </si>
  <si>
    <t>28.6553</t>
  </si>
  <si>
    <t>28.54326</t>
  </si>
  <si>
    <t>27.95494</t>
  </si>
  <si>
    <t>28.76812</t>
  </si>
  <si>
    <t>28.1281</t>
  </si>
  <si>
    <t>27.62895</t>
  </si>
  <si>
    <t>27.14044</t>
  </si>
  <si>
    <t>27.73589</t>
  </si>
  <si>
    <t>27.99572</t>
  </si>
  <si>
    <t>27.67734</t>
  </si>
  <si>
    <t>28.10999</t>
  </si>
  <si>
    <t>28.31415</t>
  </si>
  <si>
    <t>28.68616</t>
  </si>
  <si>
    <t>28.13286</t>
  </si>
  <si>
    <t>25.36344</t>
  </si>
  <si>
    <t>24.7391</t>
  </si>
  <si>
    <t>24.46651</t>
  </si>
  <si>
    <t>27.96378</t>
  </si>
  <si>
    <t>28.6107</t>
  </si>
  <si>
    <t>27.98842</t>
  </si>
  <si>
    <t>28.16538</t>
  </si>
  <si>
    <t>26.08952</t>
  </si>
  <si>
    <t>26.04568</t>
  </si>
  <si>
    <t>25.7202</t>
  </si>
  <si>
    <t>25.18631</t>
  </si>
  <si>
    <t>26.01956</t>
  </si>
  <si>
    <t>25.87205</t>
  </si>
  <si>
    <t>25.37432</t>
  </si>
  <si>
    <t>24.67347</t>
  </si>
  <si>
    <t>25.72079</t>
  </si>
  <si>
    <t>25.16255</t>
  </si>
  <si>
    <t>27.93613</t>
  </si>
  <si>
    <t>28.83256</t>
  </si>
  <si>
    <t>29.0817</t>
  </si>
  <si>
    <t>29.12231</t>
  </si>
  <si>
    <t>29.31771</t>
  </si>
  <si>
    <t>28.98093</t>
  </si>
  <si>
    <t>29.0735</t>
  </si>
  <si>
    <t>29.40003</t>
  </si>
  <si>
    <t>30.06753</t>
  </si>
  <si>
    <t>29.88084</t>
  </si>
  <si>
    <t>28.78244</t>
  </si>
  <si>
    <t>28.90762</t>
  </si>
  <si>
    <t>28.83298</t>
  </si>
  <si>
    <t>28.62968</t>
  </si>
  <si>
    <t>29.17265</t>
  </si>
  <si>
    <t>28.75433</t>
  </si>
  <si>
    <t>29.63151</t>
  </si>
  <si>
    <t>28.79266</t>
  </si>
  <si>
    <t>29.59488</t>
  </si>
  <si>
    <t>28.75592</t>
  </si>
  <si>
    <t>29.17515</t>
  </si>
  <si>
    <t>29.18037</t>
  </si>
  <si>
    <t>28.30369</t>
  </si>
  <si>
    <t>28.50749</t>
  </si>
  <si>
    <t>28.63568</t>
  </si>
  <si>
    <t>28.69926</t>
  </si>
  <si>
    <t>28.54008</t>
  </si>
  <si>
    <t>28.54904</t>
  </si>
  <si>
    <t>28.60219</t>
  </si>
  <si>
    <t>28.467</t>
  </si>
  <si>
    <t>28.51009</t>
  </si>
  <si>
    <t>28.19432</t>
  </si>
  <si>
    <t>27.25629</t>
  </si>
  <si>
    <t>28.12288</t>
  </si>
  <si>
    <t>28.74618</t>
  </si>
  <si>
    <t>28.11719</t>
  </si>
  <si>
    <t>29.48531</t>
  </si>
  <si>
    <t>31.9601</t>
  </si>
  <si>
    <t>32.00568</t>
  </si>
  <si>
    <t>31.91794</t>
  </si>
  <si>
    <t>32.24107</t>
  </si>
  <si>
    <t>32.16315</t>
  </si>
  <si>
    <t>32.09679</t>
  </si>
  <si>
    <t>32.95959</t>
  </si>
  <si>
    <t>32.76032</t>
  </si>
  <si>
    <t>32.84711</t>
  </si>
  <si>
    <t>31.39647</t>
  </si>
  <si>
    <t>31.22745</t>
  </si>
  <si>
    <t>31.41453</t>
  </si>
  <si>
    <t>32.09078</t>
  </si>
  <si>
    <t>32.25296</t>
  </si>
  <si>
    <t>32.13602</t>
  </si>
  <si>
    <t>33.01327</t>
  </si>
  <si>
    <t>33.01595</t>
  </si>
  <si>
    <t>33.18284</t>
  </si>
  <si>
    <t>29.63634</t>
  </si>
  <si>
    <t>29.78666</t>
  </si>
  <si>
    <t>29.65217</t>
  </si>
  <si>
    <t>30.18447</t>
  </si>
  <si>
    <t>30.17997</t>
  </si>
  <si>
    <t>30.04791</t>
  </si>
  <si>
    <t>29.63145</t>
  </si>
  <si>
    <t>29.5597</t>
  </si>
  <si>
    <t>29.72644</t>
  </si>
  <si>
    <t>29.26999</t>
  </si>
  <si>
    <t>29.39944</t>
  </si>
  <si>
    <t>29.38741</t>
  </si>
  <si>
    <t>29.7844</t>
  </si>
  <si>
    <t>29.98522</t>
  </si>
  <si>
    <t>29.8777</t>
  </si>
  <si>
    <t>29.37826</t>
  </si>
  <si>
    <t>29.30591</t>
  </si>
  <si>
    <t>29.26302</t>
  </si>
  <si>
    <t>29.16236</t>
  </si>
  <si>
    <t>29.22073</t>
  </si>
  <si>
    <t>29.0957</t>
  </si>
  <si>
    <t>31.35899</t>
  </si>
  <si>
    <t>31.30791</t>
  </si>
  <si>
    <t>30.98427</t>
  </si>
  <si>
    <t>31.81391</t>
  </si>
  <si>
    <t>31.46446</t>
  </si>
  <si>
    <t>31.64946</t>
  </si>
  <si>
    <t>29.20322</t>
  </si>
  <si>
    <t>29.12073</t>
  </si>
  <si>
    <t>29.04586</t>
  </si>
  <si>
    <t>32.11256</t>
  </si>
  <si>
    <t>32.60393</t>
  </si>
  <si>
    <t>32.17691</t>
  </si>
  <si>
    <t>32.71823</t>
  </si>
  <si>
    <t>32.54021</t>
  </si>
  <si>
    <t>32.90718</t>
  </si>
  <si>
    <t>30.68779</t>
  </si>
  <si>
    <t>30.6583</t>
  </si>
  <si>
    <t>30.65019</t>
  </si>
  <si>
    <t>30.847</t>
  </si>
  <si>
    <t>30.71612</t>
  </si>
  <si>
    <t>30.98773</t>
  </si>
  <si>
    <t>32.20935</t>
  </si>
  <si>
    <t>31.72684</t>
  </si>
  <si>
    <t>31.87273</t>
  </si>
  <si>
    <t>31.08778</t>
  </si>
  <si>
    <t>31.265</t>
  </si>
  <si>
    <t>30.86341</t>
  </si>
  <si>
    <t>30.75605</t>
  </si>
  <si>
    <t>30.77996</t>
  </si>
  <si>
    <t>30.82229</t>
  </si>
  <si>
    <t>31.63144</t>
  </si>
  <si>
    <t>31.46616</t>
  </si>
  <si>
    <t>36.98736</t>
  </si>
  <si>
    <t>36.86452</t>
  </si>
  <si>
    <t>36.92327</t>
  </si>
  <si>
    <t>37.28632</t>
  </si>
  <si>
    <t>37.45409</t>
  </si>
  <si>
    <t>37.38816</t>
  </si>
  <si>
    <t>38.08099</t>
  </si>
  <si>
    <t>38.09908</t>
  </si>
  <si>
    <t>38.02488</t>
  </si>
  <si>
    <t>26.96873</t>
  </si>
  <si>
    <t>27.08426</t>
  </si>
  <si>
    <t>27.35557</t>
  </si>
  <si>
    <t>29.25036</t>
  </si>
  <si>
    <t>29.45813</t>
  </si>
  <si>
    <t>29.56511</t>
  </si>
  <si>
    <t>29.56411</t>
  </si>
  <si>
    <t>30.53649</t>
  </si>
  <si>
    <t>29.37968</t>
  </si>
  <si>
    <t>27.60251</t>
  </si>
  <si>
    <t>27.53808</t>
  </si>
  <si>
    <t>27.43157</t>
  </si>
  <si>
    <t>25.1753</t>
  </si>
  <si>
    <t>23.91009</t>
  </si>
  <si>
    <t>25.6596</t>
  </si>
  <si>
    <t>25.22004</t>
  </si>
  <si>
    <t>25.78174</t>
  </si>
  <si>
    <t>24.75196</t>
  </si>
  <si>
    <t>29.75541</t>
  </si>
  <si>
    <t>29.33452</t>
  </si>
  <si>
    <t>29.80913</t>
  </si>
  <si>
    <t>28.69972</t>
  </si>
  <si>
    <t>27.99351</t>
  </si>
  <si>
    <t>25.60042</t>
  </si>
  <si>
    <t>27.71836</t>
  </si>
  <si>
    <t>25.00864</t>
  </si>
  <si>
    <t>28.15547</t>
  </si>
  <si>
    <t>27.9433</t>
  </si>
  <si>
    <t>27.3682</t>
  </si>
  <si>
    <t>26.4903</t>
  </si>
  <si>
    <t>26.51435</t>
  </si>
  <si>
    <t>26.45696</t>
  </si>
  <si>
    <t>26.34699</t>
  </si>
  <si>
    <t>25.69024</t>
  </si>
  <si>
    <t>24.90941</t>
  </si>
  <si>
    <t>23.89966</t>
  </si>
  <si>
    <t>24.35895</t>
  </si>
  <si>
    <t>26.48804</t>
  </si>
  <si>
    <t>26.65725</t>
  </si>
  <si>
    <t>24.10719</t>
  </si>
  <si>
    <t>26.11094</t>
  </si>
  <si>
    <t>25.00874</t>
  </si>
  <si>
    <t>26.59078</t>
  </si>
  <si>
    <t>25.4036</t>
  </si>
  <si>
    <t>27.11773</t>
  </si>
  <si>
    <t>27.22757</t>
  </si>
  <si>
    <t>27.40884</t>
  </si>
  <si>
    <t>27.46941</t>
  </si>
  <si>
    <t>28.37177</t>
  </si>
  <si>
    <t>27.4663</t>
  </si>
  <si>
    <t>26.86148</t>
  </si>
  <si>
    <t>26.78119</t>
  </si>
  <si>
    <t>26.74175</t>
  </si>
  <si>
    <t>27.03507</t>
  </si>
  <si>
    <t>27.80624</t>
  </si>
  <si>
    <t>27.45505</t>
  </si>
  <si>
    <t>27.91028</t>
  </si>
  <si>
    <t>28.93151</t>
  </si>
  <si>
    <t>28.49774</t>
  </si>
  <si>
    <t>27.20965</t>
  </si>
  <si>
    <t>27.22812</t>
  </si>
  <si>
    <t>25.90675</t>
  </si>
  <si>
    <t>30.31333</t>
  </si>
  <si>
    <t>30.41266</t>
  </si>
  <si>
    <t>30.24014</t>
  </si>
  <si>
    <t>30.47923</t>
  </si>
  <si>
    <t>30.31149</t>
  </si>
  <si>
    <t>30.49267</t>
  </si>
  <si>
    <t>29.90684</t>
  </si>
  <si>
    <t>29.84212</t>
  </si>
  <si>
    <t>29.84444</t>
  </si>
  <si>
    <t>29.3937</t>
  </si>
  <si>
    <t>30.02208</t>
  </si>
  <si>
    <t>29.72581</t>
  </si>
  <si>
    <t>30.07342</t>
  </si>
  <si>
    <t>29.48155</t>
  </si>
  <si>
    <t>29.77974</t>
  </si>
  <si>
    <t>29.4296</t>
  </si>
  <si>
    <t>29.76162</t>
  </si>
  <si>
    <t>30.26562</t>
  </si>
  <si>
    <t>26.33605</t>
  </si>
  <si>
    <t>26.4143</t>
  </si>
  <si>
    <t>26.28185</t>
  </si>
  <si>
    <t>26.39511</t>
  </si>
  <si>
    <t>26.36885</t>
  </si>
  <si>
    <t>25.83598</t>
  </si>
  <si>
    <t>25.5917</t>
  </si>
  <si>
    <t>24.72725</t>
  </si>
  <si>
    <t>26.55116</t>
  </si>
  <si>
    <t>26.33616</t>
  </si>
  <si>
    <t>26.67236</t>
  </si>
  <si>
    <t>26.31817</t>
  </si>
  <si>
    <t>26.23145</t>
  </si>
  <si>
    <t>26.41656</t>
  </si>
  <si>
    <t>25.98203</t>
  </si>
  <si>
    <t>26.02445</t>
  </si>
  <si>
    <t>25.04869</t>
  </si>
  <si>
    <t>33.23307</t>
  </si>
  <si>
    <t>33.2511</t>
  </si>
  <si>
    <t>33.20481</t>
  </si>
  <si>
    <t>32.53468</t>
  </si>
  <si>
    <t>32.61686</t>
  </si>
  <si>
    <t>32.72733</t>
  </si>
  <si>
    <t>33.51805</t>
  </si>
  <si>
    <t>33.29844</t>
  </si>
  <si>
    <t>33.52811</t>
  </si>
  <si>
    <t>33.53612</t>
  </si>
  <si>
    <t>33.51442</t>
  </si>
  <si>
    <t>33.57294</t>
  </si>
  <si>
    <t>32.25034</t>
  </si>
  <si>
    <t>32.44956</t>
  </si>
  <si>
    <t>32.26807</t>
  </si>
  <si>
    <t>33.20878</t>
  </si>
  <si>
    <t>32.86493</t>
  </si>
  <si>
    <t>33.49893</t>
  </si>
  <si>
    <t>33.79711</t>
  </si>
  <si>
    <t>33.75324</t>
  </si>
  <si>
    <t>33.83958</t>
  </si>
  <si>
    <t>33.10581</t>
  </si>
  <si>
    <t>33.03825</t>
  </si>
  <si>
    <t>33.1433</t>
  </si>
  <si>
    <t>33.07755</t>
  </si>
  <si>
    <t>33.00025</t>
  </si>
  <si>
    <t>32.8971</t>
  </si>
  <si>
    <t>34.31945</t>
  </si>
  <si>
    <t>34.4073</t>
  </si>
  <si>
    <t>34.5003</t>
  </si>
  <si>
    <t>33.63936</t>
  </si>
  <si>
    <t>33.62048</t>
  </si>
  <si>
    <t>33.63558</t>
  </si>
  <si>
    <t>33.61017</t>
  </si>
  <si>
    <t>32.94178</t>
  </si>
  <si>
    <t>33.62799</t>
  </si>
  <si>
    <t>30.4897</t>
  </si>
  <si>
    <t>30.60214</t>
  </si>
  <si>
    <t>30.59557</t>
  </si>
  <si>
    <t>30.36901</t>
  </si>
  <si>
    <t>30.46314</t>
  </si>
  <si>
    <t>30.46636</t>
  </si>
  <si>
    <t>31.89302</t>
  </si>
  <si>
    <t>31.85475</t>
  </si>
  <si>
    <t>31.8162</t>
  </si>
  <si>
    <t>30.58495</t>
  </si>
  <si>
    <t>30.78316</t>
  </si>
  <si>
    <t>30.73699</t>
  </si>
  <si>
    <t>30.36765</t>
  </si>
  <si>
    <t>30.45337</t>
  </si>
  <si>
    <t>30.23181</t>
  </si>
  <si>
    <t>31.52888</t>
  </si>
  <si>
    <t>30.46995</t>
  </si>
  <si>
    <t>31.63573</t>
  </si>
  <si>
    <t>25.32096</t>
  </si>
  <si>
    <t>25.20374</t>
  </si>
  <si>
    <t>28.28202</t>
  </si>
  <si>
    <t>27.35758</t>
  </si>
  <si>
    <t>27.41788</t>
  </si>
  <si>
    <t>28.0531</t>
  </si>
  <si>
    <t>26.26706</t>
  </si>
  <si>
    <t>28.40779</t>
  </si>
  <si>
    <t>27.9645</t>
  </si>
  <si>
    <t>27.99415</t>
  </si>
  <si>
    <t>27.95936</t>
  </si>
  <si>
    <t>28.39305</t>
  </si>
  <si>
    <t>28.16586</t>
  </si>
  <si>
    <t>28.30095</t>
  </si>
  <si>
    <t>27.75053</t>
  </si>
  <si>
    <t>25.422</t>
  </si>
  <si>
    <t>28.01691</t>
  </si>
  <si>
    <t>32.64108</t>
  </si>
  <si>
    <t>32.59784</t>
  </si>
  <si>
    <t>32.79954</t>
  </si>
  <si>
    <t>32.95328</t>
  </si>
  <si>
    <t>32.97437</t>
  </si>
  <si>
    <t>32.89688</t>
  </si>
  <si>
    <t>33.12503</t>
  </si>
  <si>
    <t>32.68854</t>
  </si>
  <si>
    <t>33.16634</t>
  </si>
  <si>
    <t>28.40637</t>
  </si>
  <si>
    <t>28.83792</t>
  </si>
  <si>
    <t>28.43797</t>
  </si>
  <si>
    <t>30.61404</t>
  </si>
  <si>
    <t>30.99914</t>
  </si>
  <si>
    <t>30.57416</t>
  </si>
  <si>
    <t>31.55197</t>
  </si>
  <si>
    <t>31.72976</t>
  </si>
  <si>
    <t>32.94611</t>
  </si>
  <si>
    <t>32.97174</t>
  </si>
  <si>
    <t>33.54363</t>
  </si>
  <si>
    <t>33.53032</t>
  </si>
  <si>
    <t>33.48003</t>
  </si>
  <si>
    <t>34.20121</t>
  </si>
  <si>
    <t>34.15746</t>
  </si>
  <si>
    <t>34.14718</t>
  </si>
  <si>
    <t>33.03354</t>
  </si>
  <si>
    <t>33.04115</t>
  </si>
  <si>
    <t>33.47557</t>
  </si>
  <si>
    <t>33.51888</t>
  </si>
  <si>
    <t>33.39509</t>
  </si>
  <si>
    <t>33.82894</t>
  </si>
  <si>
    <t>33.95003</t>
  </si>
  <si>
    <t>28.53204</t>
  </si>
  <si>
    <t>27.30339</t>
  </si>
  <si>
    <t>27.30748</t>
  </si>
  <si>
    <t>24.5245</t>
  </si>
  <si>
    <t>27.02855</t>
  </si>
  <si>
    <t>25.62525</t>
  </si>
  <si>
    <t>25.04963</t>
  </si>
  <si>
    <t>26.39737</t>
  </si>
  <si>
    <t>24.44784</t>
  </si>
  <si>
    <t>26.97574</t>
  </si>
  <si>
    <t>28.67084</t>
  </si>
  <si>
    <t>27.53586</t>
  </si>
  <si>
    <t>26.82068</t>
  </si>
  <si>
    <t>25.33538</t>
  </si>
  <si>
    <t>26.46846</t>
  </si>
  <si>
    <t>25.7789</t>
  </si>
  <si>
    <t>25.49657</t>
  </si>
  <si>
    <t>25.0251</t>
  </si>
  <si>
    <t>29.12962</t>
  </si>
  <si>
    <t>29.13763</t>
  </si>
  <si>
    <t>29.20058</t>
  </si>
  <si>
    <t>28.69691</t>
  </si>
  <si>
    <t>28.82414</t>
  </si>
  <si>
    <t>28.69322</t>
  </si>
  <si>
    <t>30.3256</t>
  </si>
  <si>
    <t>29.96168</t>
  </si>
  <si>
    <t>30.07419</t>
  </si>
  <si>
    <t>29.21167</t>
  </si>
  <si>
    <t>29.31944</t>
  </si>
  <si>
    <t>29.09534</t>
  </si>
  <si>
    <t>28.59017</t>
  </si>
  <si>
    <t>29.11093</t>
  </si>
  <si>
    <t>28.67943</t>
  </si>
  <si>
    <t>29.73085</t>
  </si>
  <si>
    <t>29.57726</t>
  </si>
  <si>
    <t>29.68187</t>
  </si>
  <si>
    <t>27.1848</t>
  </si>
  <si>
    <t>27.29999</t>
  </si>
  <si>
    <t>27.16231</t>
  </si>
  <si>
    <t>27.03769</t>
  </si>
  <si>
    <t>27.19779</t>
  </si>
  <si>
    <t>27.08264</t>
  </si>
  <si>
    <t>29.7358</t>
  </si>
  <si>
    <t>28.56881</t>
  </si>
  <si>
    <t>29.84392</t>
  </si>
  <si>
    <t>27.27275</t>
  </si>
  <si>
    <t>26.97552</t>
  </si>
  <si>
    <t>24.8636</t>
  </si>
  <si>
    <t>27.29894</t>
  </si>
  <si>
    <t>27.25205</t>
  </si>
  <si>
    <t>30.19882</t>
  </si>
  <si>
    <t>30.05038</t>
  </si>
  <si>
    <t>30.02762</t>
  </si>
  <si>
    <t>30.22446</t>
  </si>
  <si>
    <t>30.38494</t>
  </si>
  <si>
    <t>30.13222</t>
  </si>
  <si>
    <t>30.08651</t>
  </si>
  <si>
    <t>30.12164</t>
  </si>
  <si>
    <t>29.98577</t>
  </si>
  <si>
    <t>30.36139</t>
  </si>
  <si>
    <t>30.54241</t>
  </si>
  <si>
    <t>30.41891</t>
  </si>
  <si>
    <t>29.38601</t>
  </si>
  <si>
    <t>29.18097</t>
  </si>
  <si>
    <t>29.25795</t>
  </si>
  <si>
    <t>29.51736</t>
  </si>
  <si>
    <t>29.76005</t>
  </si>
  <si>
    <t>29.67405</t>
  </si>
  <si>
    <t>29.74839</t>
  </si>
  <si>
    <t>29.99132</t>
  </si>
  <si>
    <t>30.37306</t>
  </si>
  <si>
    <t>31.43331</t>
  </si>
  <si>
    <t>31.46709</t>
  </si>
  <si>
    <t>31.45012</t>
  </si>
  <si>
    <t>31.80663</t>
  </si>
  <si>
    <t>31.88707</t>
  </si>
  <si>
    <t>31.97004</t>
  </si>
  <si>
    <t>32.34014</t>
  </si>
  <si>
    <t>32.17018</t>
  </si>
  <si>
    <t>32.39056</t>
  </si>
  <si>
    <t>32.08411</t>
  </si>
  <si>
    <t>32.10062</t>
  </si>
  <si>
    <t>32.25313</t>
  </si>
  <si>
    <t>31.97117</t>
  </si>
  <si>
    <t>32.16611</t>
  </si>
  <si>
    <t>31.98053</t>
  </si>
  <si>
    <t>32.21729</t>
  </si>
  <si>
    <t>32.21986</t>
  </si>
  <si>
    <t>32.18851</t>
  </si>
  <si>
    <t>25.89493</t>
  </si>
  <si>
    <t>25.86783</t>
  </si>
  <si>
    <t>25.84709</t>
  </si>
  <si>
    <t>26.28877</t>
  </si>
  <si>
    <t>24.83657</t>
  </si>
  <si>
    <t>24.40845</t>
  </si>
  <si>
    <t>26.45585</t>
  </si>
  <si>
    <t>25.6032</t>
  </si>
  <si>
    <t>26.26733</t>
  </si>
  <si>
    <t>25.83275</t>
  </si>
  <si>
    <t>23.99469</t>
  </si>
  <si>
    <t>25.57552</t>
  </si>
  <si>
    <t>26.97531</t>
  </si>
  <si>
    <t>26.44337</t>
  </si>
  <si>
    <t>26.87912</t>
  </si>
  <si>
    <t>24.00453</t>
  </si>
  <si>
    <t>24.50503</t>
  </si>
  <si>
    <t>26.76603</t>
  </si>
  <si>
    <t>22.08499</t>
  </si>
  <si>
    <t>24.37312</t>
  </si>
  <si>
    <t>24.45239</t>
  </si>
  <si>
    <t>24.30668</t>
  </si>
  <si>
    <t>25.32673</t>
  </si>
  <si>
    <t>25.59761</t>
  </si>
  <si>
    <t>25.1037</t>
  </si>
  <si>
    <t>23.97027</t>
  </si>
  <si>
    <t>25.43199</t>
  </si>
  <si>
    <t>23.44114</t>
  </si>
  <si>
    <t>24.28996</t>
  </si>
  <si>
    <t>22.97525</t>
  </si>
  <si>
    <t>24.50458</t>
  </si>
  <si>
    <t>25.36893</t>
  </si>
  <si>
    <t>23.59434</t>
  </si>
  <si>
    <t>23.53552</t>
  </si>
  <si>
    <t>26.01314</t>
  </si>
  <si>
    <t>25.30626</t>
  </si>
  <si>
    <t>29.38603</t>
  </si>
  <si>
    <t>29.47599</t>
  </si>
  <si>
    <t>29.58039</t>
  </si>
  <si>
    <t>29.03868</t>
  </si>
  <si>
    <t>28.78784</t>
  </si>
  <si>
    <t>29.15526</t>
  </si>
  <si>
    <t>27.96047</t>
  </si>
  <si>
    <t>28.20313</t>
  </si>
  <si>
    <t>30.16003</t>
  </si>
  <si>
    <t>29.83694</t>
  </si>
  <si>
    <t>30.21408</t>
  </si>
  <si>
    <t>29.28815</t>
  </si>
  <si>
    <t>29.43631</t>
  </si>
  <si>
    <t>29.45227</t>
  </si>
  <si>
    <t>28.55669</t>
  </si>
  <si>
    <t>28.77524</t>
  </si>
  <si>
    <t>28.80683</t>
  </si>
  <si>
    <t>24.84988</t>
  </si>
  <si>
    <t>26.30836</t>
  </si>
  <si>
    <t>25.46232</t>
  </si>
  <si>
    <t>26.38369</t>
  </si>
  <si>
    <t>26.54091</t>
  </si>
  <si>
    <t>26.20872</t>
  </si>
  <si>
    <t>27.65945</t>
  </si>
  <si>
    <t>26.25978</t>
  </si>
  <si>
    <t>25.44373</t>
  </si>
  <si>
    <t>25.49451</t>
  </si>
  <si>
    <t>26.25503</t>
  </si>
  <si>
    <t>26.25602</t>
  </si>
  <si>
    <t>25.33672</t>
  </si>
  <si>
    <t>26.09923</t>
  </si>
  <si>
    <t>26.36075</t>
  </si>
  <si>
    <t>24.65324</t>
  </si>
  <si>
    <t>26.11358</t>
  </si>
  <si>
    <t>26.19303</t>
  </si>
  <si>
    <t>29.03693</t>
  </si>
  <si>
    <t>28.97183</t>
  </si>
  <si>
    <t>28.94428</t>
  </si>
  <si>
    <t>29.95283</t>
  </si>
  <si>
    <t>29.84049</t>
  </si>
  <si>
    <t>29.80666</t>
  </si>
  <si>
    <t>28.99472</t>
  </si>
  <si>
    <t>28.98308</t>
  </si>
  <si>
    <t>28.92159</t>
  </si>
  <si>
    <t>27.51968</t>
  </si>
  <si>
    <t>27.38821</t>
  </si>
  <si>
    <t>27.68626</t>
  </si>
  <si>
    <t>28.89781</t>
  </si>
  <si>
    <t>28.52921</t>
  </si>
  <si>
    <t>28.94137</t>
  </si>
  <si>
    <t>28.43932</t>
  </si>
  <si>
    <t>29.03716</t>
  </si>
  <si>
    <t>28.89455</t>
  </si>
  <si>
    <t>28.15485</t>
  </si>
  <si>
    <t>28.0544</t>
  </si>
  <si>
    <t>27.8396</t>
  </si>
  <si>
    <t>28.08624</t>
  </si>
  <si>
    <t>28.13374</t>
  </si>
  <si>
    <t>27.73202</t>
  </si>
  <si>
    <t>28.37625</t>
  </si>
  <si>
    <t>24.64978</t>
  </si>
  <si>
    <t>25.37212</t>
  </si>
  <si>
    <t>28.23366</t>
  </si>
  <si>
    <t>28.07862</t>
  </si>
  <si>
    <t>28.19046</t>
  </si>
  <si>
    <t>27.75302</t>
  </si>
  <si>
    <t>27.3822</t>
  </si>
  <si>
    <t>27.68632</t>
  </si>
  <si>
    <t>24.64667</t>
  </si>
  <si>
    <t>27.86059</t>
  </si>
  <si>
    <t>25.69001</t>
  </si>
  <si>
    <t>31.47624</t>
  </si>
  <si>
    <t>31.44549</t>
  </si>
  <si>
    <t>32.02987</t>
  </si>
  <si>
    <t>31.91217</t>
  </si>
  <si>
    <t>32.1112</t>
  </si>
  <si>
    <t>32.08201</t>
  </si>
  <si>
    <t>31.79552</t>
  </si>
  <si>
    <t>31.98356</t>
  </si>
  <si>
    <t>28.58488</t>
  </si>
  <si>
    <t>28.59417</t>
  </si>
  <si>
    <t>28.45282</t>
  </si>
  <si>
    <t>29.67917</t>
  </si>
  <si>
    <t>29.97992</t>
  </si>
  <si>
    <t>29.69329</t>
  </si>
  <si>
    <t>30.82442</t>
  </si>
  <si>
    <t>30.60452</t>
  </si>
  <si>
    <t>30.64847</t>
  </si>
  <si>
    <t>29.95615</t>
  </si>
  <si>
    <t>30.1751</t>
  </si>
  <si>
    <t>30.12534</t>
  </si>
  <si>
    <t>30.19988</t>
  </si>
  <si>
    <t>30.27564</t>
  </si>
  <si>
    <t>30.14989</t>
  </si>
  <si>
    <t>30.82077</t>
  </si>
  <si>
    <t>30.48597</t>
  </si>
  <si>
    <t>30.70198</t>
  </si>
  <si>
    <t>30.39958</t>
  </si>
  <si>
    <t>30.19425</t>
  </si>
  <si>
    <t>30.24932</t>
  </si>
  <si>
    <t>30.14831</t>
  </si>
  <si>
    <t>30.48289</t>
  </si>
  <si>
    <t>30.14297</t>
  </si>
  <si>
    <t>30.50304</t>
  </si>
  <si>
    <t>30.72712</t>
  </si>
  <si>
    <t>27.86933</t>
  </si>
  <si>
    <t>27.83394</t>
  </si>
  <si>
    <t>27.91371</t>
  </si>
  <si>
    <t>28.73676</t>
  </si>
  <si>
    <t>28.47835</t>
  </si>
  <si>
    <t>28.29079</t>
  </si>
  <si>
    <t>28.59167</t>
  </si>
  <si>
    <t>28.44209</t>
  </si>
  <si>
    <t>28.50677</t>
  </si>
  <si>
    <t>25.20091</t>
  </si>
  <si>
    <t>26.91102</t>
  </si>
  <si>
    <t>25.19762</t>
  </si>
  <si>
    <t>27.26177</t>
  </si>
  <si>
    <t>27.14987</t>
  </si>
  <si>
    <t>27.3244</t>
  </si>
  <si>
    <t>28.13256</t>
  </si>
  <si>
    <t>28.38583</t>
  </si>
  <si>
    <t>27.7726</t>
  </si>
  <si>
    <t>27.56275</t>
  </si>
  <si>
    <t>27.74201</t>
  </si>
  <si>
    <t>27.54937</t>
  </si>
  <si>
    <t>27.85691</t>
  </si>
  <si>
    <t>25.11294</t>
  </si>
  <si>
    <t>27.62408</t>
  </si>
  <si>
    <t>28.14205</t>
  </si>
  <si>
    <t>28.40141</t>
  </si>
  <si>
    <t>28.18277</t>
  </si>
  <si>
    <t>28.28687</t>
  </si>
  <si>
    <t>29.35578</t>
  </si>
  <si>
    <t>28.05321</t>
  </si>
  <si>
    <t>28.05491</t>
  </si>
  <si>
    <t>28.13971</t>
  </si>
  <si>
    <t>28.15103</t>
  </si>
  <si>
    <t>29.29979</t>
  </si>
  <si>
    <t>28.12253</t>
  </si>
  <si>
    <t>29.19291</t>
  </si>
  <si>
    <t>27.80919</t>
  </si>
  <si>
    <t>28.14594</t>
  </si>
  <si>
    <t>27.80354</t>
  </si>
  <si>
    <t>27.96312</t>
  </si>
  <si>
    <t>27.71411</t>
  </si>
  <si>
    <t>27.98896</t>
  </si>
  <si>
    <t>29.11409</t>
  </si>
  <si>
    <t>29.01169</t>
  </si>
  <si>
    <t>28.92527</t>
  </si>
  <si>
    <t>28.35993</t>
  </si>
  <si>
    <t>23.93685</t>
  </si>
  <si>
    <t>28.40194</t>
  </si>
  <si>
    <t>28.30239</t>
  </si>
  <si>
    <t>28.23749</t>
  </si>
  <si>
    <t>28.11073</t>
  </si>
  <si>
    <t>28.98</t>
  </si>
  <si>
    <t>25.92279</t>
  </si>
  <si>
    <t>29.06836</t>
  </si>
  <si>
    <t>29.31043</t>
  </si>
  <si>
    <t>29.29601</t>
  </si>
  <si>
    <t>28.73989</t>
  </si>
  <si>
    <t>28.53293</t>
  </si>
  <si>
    <t>28.74766</t>
  </si>
  <si>
    <t>28.70675</t>
  </si>
  <si>
    <t>27.50302</t>
  </si>
  <si>
    <t>27.295</t>
  </si>
  <si>
    <t>29.97336</t>
  </si>
  <si>
    <t>29.85325</t>
  </si>
  <si>
    <t>30.0267</t>
  </si>
  <si>
    <t>29.44512</t>
  </si>
  <si>
    <t>28.96359</t>
  </si>
  <si>
    <t>29.22237</t>
  </si>
  <si>
    <t>28.11634</t>
  </si>
  <si>
    <t>28.27289</t>
  </si>
  <si>
    <t>27.76307</t>
  </si>
  <si>
    <t>27.76465</t>
  </si>
  <si>
    <t>27.72241</t>
  </si>
  <si>
    <t>27.50006</t>
  </si>
  <si>
    <t>27.25007</t>
  </si>
  <si>
    <t>27.39272</t>
  </si>
  <si>
    <t>24.43476</t>
  </si>
  <si>
    <t>26.84038</t>
  </si>
  <si>
    <t>27.00954</t>
  </si>
  <si>
    <t>27.59925</t>
  </si>
  <si>
    <t>27.55896</t>
  </si>
  <si>
    <t>27.67627</t>
  </si>
  <si>
    <t>27.7213</t>
  </si>
  <si>
    <t>27.34993</t>
  </si>
  <si>
    <t>25.48496</t>
  </si>
  <si>
    <t>25.05045</t>
  </si>
  <si>
    <t>24.51066</t>
  </si>
  <si>
    <t>28.35586</t>
  </si>
  <si>
    <t>28.50518</t>
  </si>
  <si>
    <t>28.61425</t>
  </si>
  <si>
    <t>28.98888</t>
  </si>
  <si>
    <t>28.03176</t>
  </si>
  <si>
    <t>29.24045</t>
  </si>
  <si>
    <t>27.55793</t>
  </si>
  <si>
    <t>27.88699</t>
  </si>
  <si>
    <t>27.46428</t>
  </si>
  <si>
    <t>28.97686</t>
  </si>
  <si>
    <t>29.04156</t>
  </si>
  <si>
    <t>28.76787</t>
  </si>
  <si>
    <t>29.18761</t>
  </si>
  <si>
    <t>29.40769</t>
  </si>
  <si>
    <t>29.36582</t>
  </si>
  <si>
    <t>27.51781</t>
  </si>
  <si>
    <t>27.27088</t>
  </si>
  <si>
    <t>27.49343</t>
  </si>
  <si>
    <t>29.40385</t>
  </si>
  <si>
    <t>29.45629</t>
  </si>
  <si>
    <t>29.50622</t>
  </si>
  <si>
    <t>29.81415</t>
  </si>
  <si>
    <t>29.79617</t>
  </si>
  <si>
    <t>29.79129</t>
  </si>
  <si>
    <t>29.78346</t>
  </si>
  <si>
    <t>29.70319</t>
  </si>
  <si>
    <t>29.63938</t>
  </si>
  <si>
    <t>30.12053</t>
  </si>
  <si>
    <t>30.05232</t>
  </si>
  <si>
    <t>30.28229</t>
  </si>
  <si>
    <t>30.15991</t>
  </si>
  <si>
    <t>30.27131</t>
  </si>
  <si>
    <t>29.67591</t>
  </si>
  <si>
    <t>29.25528</t>
  </si>
  <si>
    <t>29.58249</t>
  </si>
  <si>
    <t>30.91698</t>
  </si>
  <si>
    <t>30.84101</t>
  </si>
  <si>
    <t>30.87533</t>
  </si>
  <si>
    <t>30.70981</t>
  </si>
  <si>
    <t>30.82366</t>
  </si>
  <si>
    <t>30.87526</t>
  </si>
  <si>
    <t>31.72468</t>
  </si>
  <si>
    <t>31.68127</t>
  </si>
  <si>
    <t>31.43052</t>
  </si>
  <si>
    <t>30.13014</t>
  </si>
  <si>
    <t>30.13406</t>
  </si>
  <si>
    <t>30.00544</t>
  </si>
  <si>
    <t>30.33426</t>
  </si>
  <si>
    <t>30.4919</t>
  </si>
  <si>
    <t>30.3871</t>
  </si>
  <si>
    <t>30.87599</t>
  </si>
  <si>
    <t>31.09955</t>
  </si>
  <si>
    <t>31.32523</t>
  </si>
  <si>
    <t>30.3689</t>
  </si>
  <si>
    <t>29.96513</t>
  </si>
  <si>
    <t>29.49326</t>
  </si>
  <si>
    <t>28.46937</t>
  </si>
  <si>
    <t>29.29789</t>
  </si>
  <si>
    <t>28.58323</t>
  </si>
  <si>
    <t>30.14321</t>
  </si>
  <si>
    <t>30.23146</t>
  </si>
  <si>
    <t>27.87555</t>
  </si>
  <si>
    <t>28.26946</t>
  </si>
  <si>
    <t>28.26038</t>
  </si>
  <si>
    <t>28.61964</t>
  </si>
  <si>
    <t>28.63938</t>
  </si>
  <si>
    <t>28.47754</t>
  </si>
  <si>
    <t>28.90956</t>
  </si>
  <si>
    <t>28.2653</t>
  </si>
  <si>
    <t>28.90167</t>
  </si>
  <si>
    <t>30.08639</t>
  </si>
  <si>
    <t>26.75443</t>
  </si>
  <si>
    <t>27.04531</t>
  </si>
  <si>
    <t>26.71293</t>
  </si>
  <si>
    <t>26.91741</t>
  </si>
  <si>
    <t>26.92524</t>
  </si>
  <si>
    <t>26.90598</t>
  </si>
  <si>
    <t>25.66302</t>
  </si>
  <si>
    <t>26.56039</t>
  </si>
  <si>
    <t>26.85945</t>
  </si>
  <si>
    <t>25.29975</t>
  </si>
  <si>
    <t>24.0589</t>
  </si>
  <si>
    <t>25.2993</t>
  </si>
  <si>
    <t>23.68058</t>
  </si>
  <si>
    <t>25.85316</t>
  </si>
  <si>
    <t>25.48984</t>
  </si>
  <si>
    <t>25.44585</t>
  </si>
  <si>
    <t>24.45623</t>
  </si>
  <si>
    <t>24.98288</t>
  </si>
  <si>
    <t>28.8936</t>
  </si>
  <si>
    <t>29.07969</t>
  </si>
  <si>
    <t>29.15296</t>
  </si>
  <si>
    <t>29.23729</t>
  </si>
  <si>
    <t>29.22062</t>
  </si>
  <si>
    <t>29.14231</t>
  </si>
  <si>
    <t>29.40564</t>
  </si>
  <si>
    <t>28.91433</t>
  </si>
  <si>
    <t>29.17255</t>
  </si>
  <si>
    <t>27.35892</t>
  </si>
  <si>
    <t>27.34773</t>
  </si>
  <si>
    <t>27.32783</t>
  </si>
  <si>
    <t>28.67223</t>
  </si>
  <si>
    <t>28.65092</t>
  </si>
  <si>
    <t>29.41597</t>
  </si>
  <si>
    <t>28.66878</t>
  </si>
  <si>
    <t>29.05745</t>
  </si>
  <si>
    <t>32.48927</t>
  </si>
  <si>
    <t>32.48455</t>
  </si>
  <si>
    <t>32.49722</t>
  </si>
  <si>
    <t>32.563</t>
  </si>
  <si>
    <t>32.49751</t>
  </si>
  <si>
    <t>32.49023</t>
  </si>
  <si>
    <t>32.86227</t>
  </si>
  <si>
    <t>32.34821</t>
  </si>
  <si>
    <t>32.53357</t>
  </si>
  <si>
    <t>32.97167</t>
  </si>
  <si>
    <t>33.03789</t>
  </si>
  <si>
    <t>32.75306</t>
  </si>
  <si>
    <t>33.1639</t>
  </si>
  <si>
    <t>32.98661</t>
  </si>
  <si>
    <t>33.24374</t>
  </si>
  <si>
    <t>32.85512</t>
  </si>
  <si>
    <t>32.66617</t>
  </si>
  <si>
    <t>32.4051</t>
  </si>
  <si>
    <t>30.68846</t>
  </si>
  <si>
    <t>30.59815</t>
  </si>
  <si>
    <t>30.8886</t>
  </si>
  <si>
    <t>31.03046</t>
  </si>
  <si>
    <t>31.15322</t>
  </si>
  <si>
    <t>31.09999</t>
  </si>
  <si>
    <t>31.03794</t>
  </si>
  <si>
    <t>30.51249</t>
  </si>
  <si>
    <t>30.67236</t>
  </si>
  <si>
    <t>29.62667</t>
  </si>
  <si>
    <t>29.58604</t>
  </si>
  <si>
    <t>29.57192</t>
  </si>
  <si>
    <t>30.25429</t>
  </si>
  <si>
    <t>30.13394</t>
  </si>
  <si>
    <t>30.27053</t>
  </si>
  <si>
    <t>31.05524</t>
  </si>
  <si>
    <t>30.55472</t>
  </si>
  <si>
    <t>30.74142</t>
  </si>
  <si>
    <t>27.27071</t>
  </si>
  <si>
    <t>27.47135</t>
  </si>
  <si>
    <t>27.35136</t>
  </si>
  <si>
    <t>28.06512</t>
  </si>
  <si>
    <t>28.25512</t>
  </si>
  <si>
    <t>28.231</t>
  </si>
  <si>
    <t>27.28859</t>
  </si>
  <si>
    <t>27.94503</t>
  </si>
  <si>
    <t>27.65949</t>
  </si>
  <si>
    <t>27.03255</t>
  </si>
  <si>
    <t>26.40594</t>
  </si>
  <si>
    <t>27.47398</t>
  </si>
  <si>
    <t>27.28551</t>
  </si>
  <si>
    <t>27.50317</t>
  </si>
  <si>
    <t>27.52418</t>
  </si>
  <si>
    <t>28.19653</t>
  </si>
  <si>
    <t>25.2673</t>
  </si>
  <si>
    <t>25.83446</t>
  </si>
  <si>
    <t>24.40461</t>
  </si>
  <si>
    <t>25.48183</t>
  </si>
  <si>
    <t>24.8696</t>
  </si>
  <si>
    <t>25.13362</t>
  </si>
  <si>
    <t>24.06753</t>
  </si>
  <si>
    <t>25.25737</t>
  </si>
  <si>
    <t>26.40082</t>
  </si>
  <si>
    <t>28.91328</t>
  </si>
  <si>
    <t>29.4277</t>
  </si>
  <si>
    <t>27.96637</t>
  </si>
  <si>
    <t>25.13199</t>
  </si>
  <si>
    <t>23.72095</t>
  </si>
  <si>
    <t>24.82135</t>
  </si>
  <si>
    <t>25.38234</t>
  </si>
  <si>
    <t>25.33889</t>
  </si>
  <si>
    <t>26.07161</t>
  </si>
  <si>
    <t>27.38936</t>
  </si>
  <si>
    <t>27.25665</t>
  </si>
  <si>
    <t>28.20158</t>
  </si>
  <si>
    <t>27.84524</t>
  </si>
  <si>
    <t>28.43042</t>
  </si>
  <si>
    <t>27.83599</t>
  </si>
  <si>
    <t>30.1795</t>
  </si>
  <si>
    <t>29.91784</t>
  </si>
  <si>
    <t>25.51277</t>
  </si>
  <si>
    <t>25.84745</t>
  </si>
  <si>
    <t>25.40682</t>
  </si>
  <si>
    <t>26.18367</t>
  </si>
  <si>
    <t>25.67042</t>
  </si>
  <si>
    <t>28.83418</t>
  </si>
  <si>
    <t>29.50741</t>
  </si>
  <si>
    <t>29.89038</t>
  </si>
  <si>
    <t>30.66484</t>
  </si>
  <si>
    <t>30.67329</t>
  </si>
  <si>
    <t>30.69511</t>
  </si>
  <si>
    <t>30.5299</t>
  </si>
  <si>
    <t>30.44213</t>
  </si>
  <si>
    <t>30.41458</t>
  </si>
  <si>
    <t>30.43151</t>
  </si>
  <si>
    <t>29.71342</t>
  </si>
  <si>
    <t>30.14698</t>
  </si>
  <si>
    <t>30.36963</t>
  </si>
  <si>
    <t>30.25575</t>
  </si>
  <si>
    <t>30.40862</t>
  </si>
  <si>
    <t>30.78363</t>
  </si>
  <si>
    <t>30.6441</t>
  </si>
  <si>
    <t>30.6842</t>
  </si>
  <si>
    <t>30.12436</t>
  </si>
  <si>
    <t>30.29055</t>
  </si>
  <si>
    <t>24.27069</t>
  </si>
  <si>
    <t>25.27555</t>
  </si>
  <si>
    <t>25.31181</t>
  </si>
  <si>
    <t>24.99869</t>
  </si>
  <si>
    <t>24.94539</t>
  </si>
  <si>
    <t>25.59632</t>
  </si>
  <si>
    <t>26.41793</t>
  </si>
  <si>
    <t>26.06877</t>
  </si>
  <si>
    <t>26.19701</t>
  </si>
  <si>
    <t>24.43846</t>
  </si>
  <si>
    <t>24.93364</t>
  </si>
  <si>
    <t>25.56427</t>
  </si>
  <si>
    <t>25.2603</t>
  </si>
  <si>
    <t>25.22907</t>
  </si>
  <si>
    <t>25.10782</t>
  </si>
  <si>
    <t>24.83927</t>
  </si>
  <si>
    <t>26.46889</t>
  </si>
  <si>
    <t>25.4641</t>
  </si>
  <si>
    <t>24.93117</t>
  </si>
  <si>
    <t>25.63552</t>
  </si>
  <si>
    <t>25.07482</t>
  </si>
  <si>
    <t>27.85988</t>
  </si>
  <si>
    <t>25.20215</t>
  </si>
  <si>
    <t>27.83105</t>
  </si>
  <si>
    <t>24.31949</t>
  </si>
  <si>
    <t>23.98318</t>
  </si>
  <si>
    <t>26.69685</t>
  </si>
  <si>
    <t>26.2</t>
  </si>
  <si>
    <t>25.14072</t>
  </si>
  <si>
    <t>26.26069</t>
  </si>
  <si>
    <t>23.77905</t>
  </si>
  <si>
    <t>25.00499</t>
  </si>
  <si>
    <t>24.40565</t>
  </si>
  <si>
    <t>28.22306</t>
  </si>
  <si>
    <t>25.59146</t>
  </si>
  <si>
    <t>25.33134</t>
  </si>
  <si>
    <t>30.77808</t>
  </si>
  <si>
    <t>30.74671</t>
  </si>
  <si>
    <t>30.86208</t>
  </si>
  <si>
    <t>30.41549</t>
  </si>
  <si>
    <t>30.49181</t>
  </si>
  <si>
    <t>31.89998</t>
  </si>
  <si>
    <t>31.64599</t>
  </si>
  <si>
    <t>31.80667</t>
  </si>
  <si>
    <t>30.78488</t>
  </si>
  <si>
    <t>31.00511</t>
  </si>
  <si>
    <t>31.00303</t>
  </si>
  <si>
    <t>30.28824</t>
  </si>
  <si>
    <t>30.44075</t>
  </si>
  <si>
    <t>30.15919</t>
  </si>
  <si>
    <t>31.36885</t>
  </si>
  <si>
    <t>30.89663</t>
  </si>
  <si>
    <t>31.74827</t>
  </si>
  <si>
    <t>34.28099</t>
  </si>
  <si>
    <t>34.25835</t>
  </si>
  <si>
    <t>34.19124</t>
  </si>
  <si>
    <t>33.35034</t>
  </si>
  <si>
    <t>33.45464</t>
  </si>
  <si>
    <t>33.46441</t>
  </si>
  <si>
    <t>33.48015</t>
  </si>
  <si>
    <t>33.34149</t>
  </si>
  <si>
    <t>33.43166</t>
  </si>
  <si>
    <t>33.45807</t>
  </si>
  <si>
    <t>33.47206</t>
  </si>
  <si>
    <t>33.5316</t>
  </si>
  <si>
    <t>33.07882</t>
  </si>
  <si>
    <t>33.2096</t>
  </si>
  <si>
    <t>33.09966</t>
  </si>
  <si>
    <t>33.77833</t>
  </si>
  <si>
    <t>33.5717</t>
  </si>
  <si>
    <t>29.53895</t>
  </si>
  <si>
    <t>29.45364</t>
  </si>
  <si>
    <t>29.75204</t>
  </si>
  <si>
    <t>29.66731</t>
  </si>
  <si>
    <t>29.79174</t>
  </si>
  <si>
    <t>30.04622</t>
  </si>
  <si>
    <t>29.89779</t>
  </si>
  <si>
    <t>28.77637</t>
  </si>
  <si>
    <t>29.67684</t>
  </si>
  <si>
    <t>29.64315</t>
  </si>
  <si>
    <t>29.80858</t>
  </si>
  <si>
    <t>29.9303</t>
  </si>
  <si>
    <t>29.79571</t>
  </si>
  <si>
    <t>29.95823</t>
  </si>
  <si>
    <t>29.11461</t>
  </si>
  <si>
    <t>30.18789</t>
  </si>
  <si>
    <t>25.46645</t>
  </si>
  <si>
    <t>24.52039</t>
  </si>
  <si>
    <t>24.70361</t>
  </si>
  <si>
    <t>25.91151</t>
  </si>
  <si>
    <t>23.49375</t>
  </si>
  <si>
    <t>26.65034</t>
  </si>
  <si>
    <t>27.60038</t>
  </si>
  <si>
    <t>27.17398</t>
  </si>
  <si>
    <t>27.50028</t>
  </si>
  <si>
    <t>25.55316</t>
  </si>
  <si>
    <t>26.64774</t>
  </si>
  <si>
    <t>26.6698</t>
  </si>
  <si>
    <t>23.76512</t>
  </si>
  <si>
    <t>26.26871</t>
  </si>
  <si>
    <t>25.62734</t>
  </si>
  <si>
    <t>27.74053</t>
  </si>
  <si>
    <t>27.23599</t>
  </si>
  <si>
    <t>27.2272</t>
  </si>
  <si>
    <t>31.1188</t>
  </si>
  <si>
    <t>31.21234</t>
  </si>
  <si>
    <t>31.2213</t>
  </si>
  <si>
    <t>31.33074</t>
  </si>
  <si>
    <t>31.25609</t>
  </si>
  <si>
    <t>31.22877</t>
  </si>
  <si>
    <t>30.04895</t>
  </si>
  <si>
    <t>30.55874</t>
  </si>
  <si>
    <t>30.20373</t>
  </si>
  <si>
    <t>30.41599</t>
  </si>
  <si>
    <t>30.33756</t>
  </si>
  <si>
    <t>30.51004</t>
  </si>
  <si>
    <t>31.21135</t>
  </si>
  <si>
    <t>31.32641</t>
  </si>
  <si>
    <t>31.19999</t>
  </si>
  <si>
    <t>30.65258</t>
  </si>
  <si>
    <t>30.52589</t>
  </si>
  <si>
    <t>30.19448</t>
  </si>
  <si>
    <t>33.41765</t>
  </si>
  <si>
    <t>33.64646</t>
  </si>
  <si>
    <t>33.81688</t>
  </si>
  <si>
    <t>32.77933</t>
  </si>
  <si>
    <t>32.98595</t>
  </si>
  <si>
    <t>32.68645</t>
  </si>
  <si>
    <t>31.04687</t>
  </si>
  <si>
    <t>31.01585</t>
  </si>
  <si>
    <t>31.52673</t>
  </si>
  <si>
    <t>32.7134</t>
  </si>
  <si>
    <t>33.22849</t>
  </si>
  <si>
    <t>30.96492</t>
  </si>
  <si>
    <t>31.23945</t>
  </si>
  <si>
    <t>31.04538</t>
  </si>
  <si>
    <t>30.50805</t>
  </si>
  <si>
    <t>30.13846</t>
  </si>
  <si>
    <t>30.84236</t>
  </si>
  <si>
    <t>24.35235</t>
  </si>
  <si>
    <t>24.87319</t>
  </si>
  <si>
    <t>25.69695</t>
  </si>
  <si>
    <t>25.08359</t>
  </si>
  <si>
    <t>25.79379</t>
  </si>
  <si>
    <t>26.41377</t>
  </si>
  <si>
    <t>25.78713</t>
  </si>
  <si>
    <t>26.30289</t>
  </si>
  <si>
    <t>25.44578</t>
  </si>
  <si>
    <t>24.60845</t>
  </si>
  <si>
    <t>24.293</t>
  </si>
  <si>
    <t>24.4489</t>
  </si>
  <si>
    <t>25.78994</t>
  </si>
  <si>
    <t>29.01691</t>
  </si>
  <si>
    <t>28.80233</t>
  </si>
  <si>
    <t>29.23517</t>
  </si>
  <si>
    <t>25.53387</t>
  </si>
  <si>
    <t>29.20686</t>
  </si>
  <si>
    <t>27.83948</t>
  </si>
  <si>
    <t>27.93731</t>
  </si>
  <si>
    <t>28.01595</t>
  </si>
  <si>
    <t>27.27267</t>
  </si>
  <si>
    <t>27.85751</t>
  </si>
  <si>
    <t>24.80058</t>
  </si>
  <si>
    <t>25.11131</t>
  </si>
  <si>
    <t>27.5476</t>
  </si>
  <si>
    <t>28.08578</t>
  </si>
  <si>
    <t>27.97596</t>
  </si>
  <si>
    <t>28.45599</t>
  </si>
  <si>
    <t>27.26078</t>
  </si>
  <si>
    <t>26.68126</t>
  </si>
  <si>
    <t>27.71345</t>
  </si>
  <si>
    <t>26.35917</t>
  </si>
  <si>
    <t>27.2649</t>
  </si>
  <si>
    <t>25.08773</t>
  </si>
  <si>
    <t>31.59757</t>
  </si>
  <si>
    <t>31.72118</t>
  </si>
  <si>
    <t>31.864</t>
  </si>
  <si>
    <t>31.54908</t>
  </si>
  <si>
    <t>31.35095</t>
  </si>
  <si>
    <t>32.26411</t>
  </si>
  <si>
    <t>32.48772</t>
  </si>
  <si>
    <t>32.13871</t>
  </si>
  <si>
    <t>30.46285</t>
  </si>
  <si>
    <t>30.68804</t>
  </si>
  <si>
    <t>30.6227</t>
  </si>
  <si>
    <t>30.45494</t>
  </si>
  <si>
    <t>30.77337</t>
  </si>
  <si>
    <t>30.49056</t>
  </si>
  <si>
    <t>30.20944</t>
  </si>
  <si>
    <t>31.50185</t>
  </si>
  <si>
    <t>27.34959</t>
  </si>
  <si>
    <t>28.46533</t>
  </si>
  <si>
    <t>28.61013</t>
  </si>
  <si>
    <t>27.76174</t>
  </si>
  <si>
    <t>28.74031</t>
  </si>
  <si>
    <t>31.68462</t>
  </si>
  <si>
    <t>31.5364</t>
  </si>
  <si>
    <t>31.56987</t>
  </si>
  <si>
    <t>28.1574</t>
  </si>
  <si>
    <t>27.44055</t>
  </si>
  <si>
    <t>28.20261</t>
  </si>
  <si>
    <t>27.30295</t>
  </si>
  <si>
    <t>27.37493</t>
  </si>
  <si>
    <t>26.94022</t>
  </si>
  <si>
    <t>31.79912</t>
  </si>
  <si>
    <t>31.68424</t>
  </si>
  <si>
    <t>31.76311</t>
  </si>
  <si>
    <t>24.87966</t>
  </si>
  <si>
    <t>25.09993</t>
  </si>
  <si>
    <t>24.88227</t>
  </si>
  <si>
    <t>27.43865</t>
  </si>
  <si>
    <t>27.70339</t>
  </si>
  <si>
    <t>28.09502</t>
  </si>
  <si>
    <t>28.84912</t>
  </si>
  <si>
    <t>28.42662</t>
  </si>
  <si>
    <t>24.16198</t>
  </si>
  <si>
    <t>25.76277</t>
  </si>
  <si>
    <t>24.553</t>
  </si>
  <si>
    <t>25.23935</t>
  </si>
  <si>
    <t>25.28689</t>
  </si>
  <si>
    <t>25.00585</t>
  </si>
  <si>
    <t>29.54053</t>
  </si>
  <si>
    <t>28.92886</t>
  </si>
  <si>
    <t>29.43589</t>
  </si>
  <si>
    <t>27.86006</t>
  </si>
  <si>
    <t>27.86685</t>
  </si>
  <si>
    <t>27.89238</t>
  </si>
  <si>
    <t>27.73409</t>
  </si>
  <si>
    <t>27.69092</t>
  </si>
  <si>
    <t>27.60414</t>
  </si>
  <si>
    <t>26.22274</t>
  </si>
  <si>
    <t>28.87118</t>
  </si>
  <si>
    <t>28.51616</t>
  </si>
  <si>
    <t>28.17098</t>
  </si>
  <si>
    <t>28.72107</t>
  </si>
  <si>
    <t>28.72117</t>
  </si>
  <si>
    <t>27.64568</t>
  </si>
  <si>
    <t>27.90403</t>
  </si>
  <si>
    <t>24.58011</t>
  </si>
  <si>
    <t>28.20918</t>
  </si>
  <si>
    <t>27.74111</t>
  </si>
  <si>
    <t>28.04312</t>
  </si>
  <si>
    <t>30.09081</t>
  </si>
  <si>
    <t>30.22906</t>
  </si>
  <si>
    <t>30.33095</t>
  </si>
  <si>
    <t>31.42086</t>
  </si>
  <si>
    <t>31.32265</t>
  </si>
  <si>
    <t>31.38484</t>
  </si>
  <si>
    <t>31.21071</t>
  </si>
  <si>
    <t>31.38967</t>
  </si>
  <si>
    <t>28.56187</t>
  </si>
  <si>
    <t>28.67475</t>
  </si>
  <si>
    <t>28.62485</t>
  </si>
  <si>
    <t>29.12033</t>
  </si>
  <si>
    <t>29.18858</t>
  </si>
  <si>
    <t>28.9662</t>
  </si>
  <si>
    <t>29.37782</t>
  </si>
  <si>
    <t>28.68739</t>
  </si>
  <si>
    <t>29.5547</t>
  </si>
  <si>
    <t>29.68634</t>
  </si>
  <si>
    <t>29.63426</t>
  </si>
  <si>
    <t>29.79678</t>
  </si>
  <si>
    <t>29.59285</t>
  </si>
  <si>
    <t>29.44695</t>
  </si>
  <si>
    <t>29.39603</t>
  </si>
  <si>
    <t>30.54093</t>
  </si>
  <si>
    <t>30.57687</t>
  </si>
  <si>
    <t>30.57533</t>
  </si>
  <si>
    <t>29.84205</t>
  </si>
  <si>
    <t>30.05569</t>
  </si>
  <si>
    <t>30.08778</t>
  </si>
  <si>
    <t>29.56435</t>
  </si>
  <si>
    <t>29.74577</t>
  </si>
  <si>
    <t>29.33251</t>
  </si>
  <si>
    <t>29.62946</t>
  </si>
  <si>
    <t>29.98291</t>
  </si>
  <si>
    <t>29.79151</t>
  </si>
  <si>
    <t>29.86953</t>
  </si>
  <si>
    <t>29.55877</t>
  </si>
  <si>
    <t>29.56287</t>
  </si>
  <si>
    <t>29.46043</t>
  </si>
  <si>
    <t>28.23114</t>
  </si>
  <si>
    <t>28.45975</t>
  </si>
  <si>
    <t>28.40426</t>
  </si>
  <si>
    <t>30.33926</t>
  </si>
  <si>
    <t>30.12719</t>
  </si>
  <si>
    <t>30.50161</t>
  </si>
  <si>
    <t>30.1267</t>
  </si>
  <si>
    <t>30.09182</t>
  </si>
  <si>
    <t>30.01345</t>
  </si>
  <si>
    <t>28.49274</t>
  </si>
  <si>
    <t>29.4414</t>
  </si>
  <si>
    <t>28.84643</t>
  </si>
  <si>
    <t>30.418</t>
  </si>
  <si>
    <t>30.26874</t>
  </si>
  <si>
    <t>30.25564</t>
  </si>
  <si>
    <t>30.68829</t>
  </si>
  <si>
    <t>30.74887</t>
  </si>
  <si>
    <t>30.45846</t>
  </si>
  <si>
    <t>30.16663</t>
  </si>
  <si>
    <t>30.43599</t>
  </si>
  <si>
    <t>30.93691</t>
  </si>
  <si>
    <t>30.9243</t>
  </si>
  <si>
    <t>30.89439</t>
  </si>
  <si>
    <t>30.50294</t>
  </si>
  <si>
    <t>30.55883</t>
  </si>
  <si>
    <t>30.41881</t>
  </si>
  <si>
    <t>29.73198</t>
  </si>
  <si>
    <t>29.88792</t>
  </si>
  <si>
    <t>27.43357</t>
  </si>
  <si>
    <t>27.47638</t>
  </si>
  <si>
    <t>27.07255</t>
  </si>
  <si>
    <t>27.2128</t>
  </si>
  <si>
    <t>26.48818</t>
  </si>
  <si>
    <t>27.55413</t>
  </si>
  <si>
    <t>27.26472</t>
  </si>
  <si>
    <t>27.65007</t>
  </si>
  <si>
    <t>27.49709</t>
  </si>
  <si>
    <t>27.68833</t>
  </si>
  <si>
    <t>27.53927</t>
  </si>
  <si>
    <t>27.43563</t>
  </si>
  <si>
    <t>27.59071</t>
  </si>
  <si>
    <t>27.22223</t>
  </si>
  <si>
    <t>27.29211</t>
  </si>
  <si>
    <t>26.93191</t>
  </si>
  <si>
    <t>28.44699</t>
  </si>
  <si>
    <t>28.46817</t>
  </si>
  <si>
    <t>28.52653</t>
  </si>
  <si>
    <t>28.1305</t>
  </si>
  <si>
    <t>27.95721</t>
  </si>
  <si>
    <t>28.16351</t>
  </si>
  <si>
    <t>27.89145</t>
  </si>
  <si>
    <t>27.67256</t>
  </si>
  <si>
    <t>27.58398</t>
  </si>
  <si>
    <t>28.82911</t>
  </si>
  <si>
    <t>28.75471</t>
  </si>
  <si>
    <t>28.69985</t>
  </si>
  <si>
    <t>28.4462</t>
  </si>
  <si>
    <t>28.41526</t>
  </si>
  <si>
    <t>28.45529</t>
  </si>
  <si>
    <t>28.50544</t>
  </si>
  <si>
    <t>27.42814</t>
  </si>
  <si>
    <t>28.22771</t>
  </si>
  <si>
    <t>27.1281</t>
  </si>
  <si>
    <t>27.31501</t>
  </si>
  <si>
    <t>27.202</t>
  </si>
  <si>
    <t>28.25011</t>
  </si>
  <si>
    <t>27.87344</t>
  </si>
  <si>
    <t>28.05729</t>
  </si>
  <si>
    <t>24.30399</t>
  </si>
  <si>
    <t>26.63284</t>
  </si>
  <si>
    <t>26.80206</t>
  </si>
  <si>
    <t>27.0703</t>
  </si>
  <si>
    <t>24.3843</t>
  </si>
  <si>
    <t>27.05827</t>
  </si>
  <si>
    <t>27.58449</t>
  </si>
  <si>
    <t>27.67101</t>
  </si>
  <si>
    <t>27.54001</t>
  </si>
  <si>
    <t>27.19178</t>
  </si>
  <si>
    <t>27.26186</t>
  </si>
  <si>
    <t>30.99698</t>
  </si>
  <si>
    <t>31.02868</t>
  </si>
  <si>
    <t>30.91442</t>
  </si>
  <si>
    <t>31.44298</t>
  </si>
  <si>
    <t>31.47049</t>
  </si>
  <si>
    <t>31.41755</t>
  </si>
  <si>
    <t>32.68941</t>
  </si>
  <si>
    <t>32.62037</t>
  </si>
  <si>
    <t>32.64558</t>
  </si>
  <si>
    <t>31.14431</t>
  </si>
  <si>
    <t>31.19325</t>
  </si>
  <si>
    <t>31.48039</t>
  </si>
  <si>
    <t>31.82775</t>
  </si>
  <si>
    <t>31.66742</t>
  </si>
  <si>
    <t>32.73824</t>
  </si>
  <si>
    <t>32.43832</t>
  </si>
  <si>
    <t>32.73536</t>
  </si>
  <si>
    <t>29.16125</t>
  </si>
  <si>
    <t>29.00758</t>
  </si>
  <si>
    <t>29.46147</t>
  </si>
  <si>
    <t>29.50854</t>
  </si>
  <si>
    <t>29.61653</t>
  </si>
  <si>
    <t>29.49146</t>
  </si>
  <si>
    <t>29.75322</t>
  </si>
  <si>
    <t>29.83394</t>
  </si>
  <si>
    <t>29.38792</t>
  </si>
  <si>
    <t>26.14775</t>
  </si>
  <si>
    <t>27.84697</t>
  </si>
  <si>
    <t>25.89668</t>
  </si>
  <si>
    <t>27.33756</t>
  </si>
  <si>
    <t>29.14105</t>
  </si>
  <si>
    <t>29.24245</t>
  </si>
  <si>
    <t>29.59026</t>
  </si>
  <si>
    <t>30.37906</t>
  </si>
  <si>
    <t>27.42061</t>
  </si>
  <si>
    <t>28.31614</t>
  </si>
  <si>
    <t>27.65642</t>
  </si>
  <si>
    <t>28.4633</t>
  </si>
  <si>
    <t>28.73931</t>
  </si>
  <si>
    <t>28.45395</t>
  </si>
  <si>
    <t>29.57266</t>
  </si>
  <si>
    <t>28.88777</t>
  </si>
  <si>
    <t>29.44158</t>
  </si>
  <si>
    <t>27.29658</t>
  </si>
  <si>
    <t>27.0041</t>
  </si>
  <si>
    <t>27.13291</t>
  </si>
  <si>
    <t>28.27804</t>
  </si>
  <si>
    <t>28.2063</t>
  </si>
  <si>
    <t>27.9582</t>
  </si>
  <si>
    <t>29.33287</t>
  </si>
  <si>
    <t>29.41436</t>
  </si>
  <si>
    <t>28.52444</t>
  </si>
  <si>
    <t>28.68194</t>
  </si>
  <si>
    <t>28.30635</t>
  </si>
  <si>
    <t>25.56938</t>
  </si>
  <si>
    <t>28.67003</t>
  </si>
  <si>
    <t>27.6513</t>
  </si>
  <si>
    <t>24.83982</t>
  </si>
  <si>
    <t>25.2546</t>
  </si>
  <si>
    <t>28.22789</t>
  </si>
  <si>
    <t>27.33654</t>
  </si>
  <si>
    <t>27.18877</t>
  </si>
  <si>
    <t>27.66574</t>
  </si>
  <si>
    <t>27.29167</t>
  </si>
  <si>
    <t>27.26955</t>
  </si>
  <si>
    <t>27.62136</t>
  </si>
  <si>
    <t>27.68104</t>
  </si>
  <si>
    <t>27.69192</t>
  </si>
  <si>
    <t>30.391</t>
  </si>
  <si>
    <t>30.40385</t>
  </si>
  <si>
    <t>30.17973</t>
  </si>
  <si>
    <t>30.08005</t>
  </si>
  <si>
    <t>30.90311</t>
  </si>
  <si>
    <t>30.6047</t>
  </si>
  <si>
    <t>30.86127</t>
  </si>
  <si>
    <t>31.39663</t>
  </si>
  <si>
    <t>31.42061</t>
  </si>
  <si>
    <t>31.44016</t>
  </si>
  <si>
    <t>30.44322</t>
  </si>
  <si>
    <t>30.41074</t>
  </si>
  <si>
    <t>30.37751</t>
  </si>
  <si>
    <t>30.571</t>
  </si>
  <si>
    <t>30.7798</t>
  </si>
  <si>
    <t>30.98882</t>
  </si>
  <si>
    <t>30.47702</t>
  </si>
  <si>
    <t>30.69237</t>
  </si>
  <si>
    <t>30.67531</t>
  </si>
  <si>
    <t>31.35762</t>
  </si>
  <si>
    <t>31.15442</t>
  </si>
  <si>
    <t>31.41594</t>
  </si>
  <si>
    <t>32.35768</t>
  </si>
  <si>
    <t>32.18361</t>
  </si>
  <si>
    <t>32.41989</t>
  </si>
  <si>
    <t>30.41579</t>
  </si>
  <si>
    <t>30.55846</t>
  </si>
  <si>
    <t>30.54038</t>
  </si>
  <si>
    <t>31.01245</t>
  </si>
  <si>
    <t>31.03144</t>
  </si>
  <si>
    <t>30.93846</t>
  </si>
  <si>
    <t>32.30394</t>
  </si>
  <si>
    <t>31.84412</t>
  </si>
  <si>
    <t>32.1562</t>
  </si>
  <si>
    <t>28.28105</t>
  </si>
  <si>
    <t>28.40064</t>
  </si>
  <si>
    <t>28.29171</t>
  </si>
  <si>
    <t>28.98381</t>
  </si>
  <si>
    <t>28.80723</t>
  </si>
  <si>
    <t>28.72991</t>
  </si>
  <si>
    <t>29.81199</t>
  </si>
  <si>
    <t>29.54745</t>
  </si>
  <si>
    <t>29.65998</t>
  </si>
  <si>
    <t>28.39407</t>
  </si>
  <si>
    <t>28.54539</t>
  </si>
  <si>
    <t>28.41905</t>
  </si>
  <si>
    <t>28.67074</t>
  </si>
  <si>
    <t>28.87394</t>
  </si>
  <si>
    <t>28.62013</t>
  </si>
  <si>
    <t>29.23717</t>
  </si>
  <si>
    <t>28.94408</t>
  </si>
  <si>
    <t>29.26828</t>
  </si>
  <si>
    <t>32.27306</t>
  </si>
  <si>
    <t>32.24675</t>
  </si>
  <si>
    <t>32.15976</t>
  </si>
  <si>
    <t>32.39976</t>
  </si>
  <si>
    <t>32.43433</t>
  </si>
  <si>
    <t>32.43398</t>
  </si>
  <si>
    <t>31.67346</t>
  </si>
  <si>
    <t>31.66708</t>
  </si>
  <si>
    <t>31.75947</t>
  </si>
  <si>
    <t>32.77296</t>
  </si>
  <si>
    <t>32.70267</t>
  </si>
  <si>
    <t>32.74461</t>
  </si>
  <si>
    <t>32.68911</t>
  </si>
  <si>
    <t>32.73772</t>
  </si>
  <si>
    <t>32.63171</t>
  </si>
  <si>
    <t>31.96231</t>
  </si>
  <si>
    <t>32.13342</t>
  </si>
  <si>
    <t>32.13259</t>
  </si>
  <si>
    <t>26.545</t>
  </si>
  <si>
    <t>26.76205</t>
  </si>
  <si>
    <t>26.60865</t>
  </si>
  <si>
    <t>24.49685</t>
  </si>
  <si>
    <t>27.25431</t>
  </si>
  <si>
    <t>27.16663</t>
  </si>
  <si>
    <t>25.00712</t>
  </si>
  <si>
    <t>24.73362</t>
  </si>
  <si>
    <t>25.6538</t>
  </si>
  <si>
    <t>26.50652</t>
  </si>
  <si>
    <t>24.32541</t>
  </si>
  <si>
    <t>26.46283</t>
  </si>
  <si>
    <t>27.3765</t>
  </si>
  <si>
    <t>27.07133</t>
  </si>
  <si>
    <t>27.64581</t>
  </si>
  <si>
    <t>25.59569</t>
  </si>
  <si>
    <t>26.17234</t>
  </si>
  <si>
    <t>26.00402</t>
  </si>
  <si>
    <t>30.9474</t>
  </si>
  <si>
    <t>30.82221</t>
  </si>
  <si>
    <t>30.72021</t>
  </si>
  <si>
    <t>31.75027</t>
  </si>
  <si>
    <t>31.67417</t>
  </si>
  <si>
    <t>31.5681</t>
  </si>
  <si>
    <t>32.23132</t>
  </si>
  <si>
    <t>32.25183</t>
  </si>
  <si>
    <t>32.271</t>
  </si>
  <si>
    <t>29.92224</t>
  </si>
  <si>
    <t>30.21743</t>
  </si>
  <si>
    <t>30.05763</t>
  </si>
  <si>
    <t>31.09616</t>
  </si>
  <si>
    <t>31.33745</t>
  </si>
  <si>
    <t>31.19366</t>
  </si>
  <si>
    <t>32.15182</t>
  </si>
  <si>
    <t>32.01651</t>
  </si>
  <si>
    <t>32.34287</t>
  </si>
  <si>
    <t>25.71667</t>
  </si>
  <si>
    <t>24.82647</t>
  </si>
  <si>
    <t>24.43223</t>
  </si>
  <si>
    <t>24.47143</t>
  </si>
  <si>
    <t>24.42381</t>
  </si>
  <si>
    <t>26.15976</t>
  </si>
  <si>
    <t>26.40216</t>
  </si>
  <si>
    <t>25.26726</t>
  </si>
  <si>
    <t>25.99907</t>
  </si>
  <si>
    <t>26.20482</t>
  </si>
  <si>
    <t>24.31659</t>
  </si>
  <si>
    <t>24.23195</t>
  </si>
  <si>
    <t>26.32225</t>
  </si>
  <si>
    <t>26.21087</t>
  </si>
  <si>
    <t>25.06277</t>
  </si>
  <si>
    <t>25.19418</t>
  </si>
  <si>
    <t>24.82574</t>
  </si>
  <si>
    <t>25.41828</t>
  </si>
  <si>
    <t>31.55307</t>
  </si>
  <si>
    <t>31.46563</t>
  </si>
  <si>
    <t>31.51728</t>
  </si>
  <si>
    <t>30.77415</t>
  </si>
  <si>
    <t>31.57637</t>
  </si>
  <si>
    <t>31.03131</t>
  </si>
  <si>
    <t>34.71498</t>
  </si>
  <si>
    <t>34.33937</t>
  </si>
  <si>
    <t>34.67303</t>
  </si>
  <si>
    <t>30.49515</t>
  </si>
  <si>
    <t>30.93361</t>
  </si>
  <si>
    <t>30.98794</t>
  </si>
  <si>
    <t>28.19817</t>
  </si>
  <si>
    <t>32.24346</t>
  </si>
  <si>
    <t>30.41619</t>
  </si>
  <si>
    <t>34.39017</t>
  </si>
  <si>
    <t>33.91251</t>
  </si>
  <si>
    <t>34.4978</t>
  </si>
  <si>
    <t>34.50196</t>
  </si>
  <si>
    <t>34.44141</t>
  </si>
  <si>
    <t>34.44801</t>
  </si>
  <si>
    <t>34.44172</t>
  </si>
  <si>
    <t>34.45574</t>
  </si>
  <si>
    <t>34.56672</t>
  </si>
  <si>
    <t>35.36336</t>
  </si>
  <si>
    <t>35.27912</t>
  </si>
  <si>
    <t>35.23374</t>
  </si>
  <si>
    <t>34.56075</t>
  </si>
  <si>
    <t>34.70465</t>
  </si>
  <si>
    <t>34.68076</t>
  </si>
  <si>
    <t>34.60543</t>
  </si>
  <si>
    <t>34.70836</t>
  </si>
  <si>
    <t>34.50616</t>
  </si>
  <si>
    <t>35.12436</t>
  </si>
  <si>
    <t>34.80952</t>
  </si>
  <si>
    <t>35.0249</t>
  </si>
  <si>
    <t>27.66425</t>
  </si>
  <si>
    <t>27.58914</t>
  </si>
  <si>
    <t>27.61667</t>
  </si>
  <si>
    <t>27.76097</t>
  </si>
  <si>
    <t>27.59242</t>
  </si>
  <si>
    <t>27.74227</t>
  </si>
  <si>
    <t>26.85638</t>
  </si>
  <si>
    <t>27.43388</t>
  </si>
  <si>
    <t>27.42774</t>
  </si>
  <si>
    <t>27.93781</t>
  </si>
  <si>
    <t>27.37169</t>
  </si>
  <si>
    <t>28.05605</t>
  </si>
  <si>
    <t>27.93652</t>
  </si>
  <si>
    <t>27.90862</t>
  </si>
  <si>
    <t>27.52612</t>
  </si>
  <si>
    <t>27.73976</t>
  </si>
  <si>
    <t>27.96901</t>
  </si>
  <si>
    <t>26.87256</t>
  </si>
  <si>
    <t>33.80261</t>
  </si>
  <si>
    <t>33.82724</t>
  </si>
  <si>
    <t>33.84118</t>
  </si>
  <si>
    <t>33.74244</t>
  </si>
  <si>
    <t>33.71917</t>
  </si>
  <si>
    <t>33.70378</t>
  </si>
  <si>
    <t>34.61435</t>
  </si>
  <si>
    <t>34.24381</t>
  </si>
  <si>
    <t>34.17266</t>
  </si>
  <si>
    <t>34.78498</t>
  </si>
  <si>
    <t>34.79037</t>
  </si>
  <si>
    <t>34.67855</t>
  </si>
  <si>
    <t>34.35895</t>
  </si>
  <si>
    <t>34.28843</t>
  </si>
  <si>
    <t>34.38059</t>
  </si>
  <si>
    <t>34.22705</t>
  </si>
  <si>
    <t>34.08789</t>
  </si>
  <si>
    <t>34.46563</t>
  </si>
  <si>
    <t>25.02017</t>
  </si>
  <si>
    <t>25.47186</t>
  </si>
  <si>
    <t>27.15682</t>
  </si>
  <si>
    <t>24.06507</t>
  </si>
  <si>
    <t>25.33987</t>
  </si>
  <si>
    <t>26.92976</t>
  </si>
  <si>
    <t>26.4841</t>
  </si>
  <si>
    <t>25.78082</t>
  </si>
  <si>
    <t>24.55754</t>
  </si>
  <si>
    <t>27.3151</t>
  </si>
  <si>
    <t>27.94631</t>
  </si>
  <si>
    <t>27.39092</t>
  </si>
  <si>
    <t>27.07143</t>
  </si>
  <si>
    <t>27.26624</t>
  </si>
  <si>
    <t>27.11634</t>
  </si>
  <si>
    <t>25.25844</t>
  </si>
  <si>
    <t>26.98142</t>
  </si>
  <si>
    <t>26.84745</t>
  </si>
  <si>
    <t>27.56049</t>
  </si>
  <si>
    <t>27.72208</t>
  </si>
  <si>
    <t>27.542</t>
  </si>
  <si>
    <t>27.96994</t>
  </si>
  <si>
    <t>28.01191</t>
  </si>
  <si>
    <t>27.9837</t>
  </si>
  <si>
    <t>27.9776</t>
  </si>
  <si>
    <t>28.85798</t>
  </si>
  <si>
    <t>28.08243</t>
  </si>
  <si>
    <t>27.18281</t>
  </si>
  <si>
    <t>27.4223</t>
  </si>
  <si>
    <t>27.23096</t>
  </si>
  <si>
    <t>27.51796</t>
  </si>
  <si>
    <t>27.6797</t>
  </si>
  <si>
    <t>27.52716</t>
  </si>
  <si>
    <t>27.90208</t>
  </si>
  <si>
    <t>28.11852</t>
  </si>
  <si>
    <t>27.91684</t>
  </si>
  <si>
    <t>25.63683</t>
  </si>
  <si>
    <t>25.69567</t>
  </si>
  <si>
    <t>26.6725</t>
  </si>
  <si>
    <t>27.72006</t>
  </si>
  <si>
    <t>27.56333</t>
  </si>
  <si>
    <t>27.33262</t>
  </si>
  <si>
    <t>25.88474</t>
  </si>
  <si>
    <t>26.54564</t>
  </si>
  <si>
    <t>26.78531</t>
  </si>
  <si>
    <t>26.77493</t>
  </si>
  <si>
    <t>27.69717</t>
  </si>
  <si>
    <t>27.69816</t>
  </si>
  <si>
    <t>29.95892</t>
  </si>
  <si>
    <t>29.27255</t>
  </si>
  <si>
    <t>30.26002</t>
  </si>
  <si>
    <t>25.54012</t>
  </si>
  <si>
    <t>28.41559</t>
  </si>
  <si>
    <t>26.7335</t>
  </si>
  <si>
    <t>30.23341</t>
  </si>
  <si>
    <t>30.21315</t>
  </si>
  <si>
    <t>30.1183</t>
  </si>
  <si>
    <t>30.01478</t>
  </si>
  <si>
    <t>30.03669</t>
  </si>
  <si>
    <t>28.71852</t>
  </si>
  <si>
    <t>28.75513</t>
  </si>
  <si>
    <t>28.33398</t>
  </si>
  <si>
    <t>30.76722</t>
  </si>
  <si>
    <t>30.67186</t>
  </si>
  <si>
    <t>31.10131</t>
  </si>
  <si>
    <t>30.92075</t>
  </si>
  <si>
    <t>30.21222</t>
  </si>
  <si>
    <t>30.19237</t>
  </si>
  <si>
    <t>34.09726</t>
  </si>
  <si>
    <t>34.15572</t>
  </si>
  <si>
    <t>34.10102</t>
  </si>
  <si>
    <t>33.69571</t>
  </si>
  <si>
    <t>33.66416</t>
  </si>
  <si>
    <t>33.56966</t>
  </si>
  <si>
    <t>33.09035</t>
  </si>
  <si>
    <t>33.24842</t>
  </si>
  <si>
    <t>33.12381</t>
  </si>
  <si>
    <t>35.03522</t>
  </si>
  <si>
    <t>35.01284</t>
  </si>
  <si>
    <t>35.06604</t>
  </si>
  <si>
    <t>34.77294</t>
  </si>
  <si>
    <t>34.53519</t>
  </si>
  <si>
    <t>34.57277</t>
  </si>
  <si>
    <t>33.55282</t>
  </si>
  <si>
    <t>33.69737</t>
  </si>
  <si>
    <t>33.59746</t>
  </si>
  <si>
    <t>25.83234</t>
  </si>
  <si>
    <t>26.0006</t>
  </si>
  <si>
    <t>25.44114</t>
  </si>
  <si>
    <t>25.63561</t>
  </si>
  <si>
    <t>26.27654</t>
  </si>
  <si>
    <t>27.2535</t>
  </si>
  <si>
    <t>25.6299</t>
  </si>
  <si>
    <t>26.05677</t>
  </si>
  <si>
    <t>25.46264</t>
  </si>
  <si>
    <t>24.67158</t>
  </si>
  <si>
    <t>25.13512</t>
  </si>
  <si>
    <t>25.62995</t>
  </si>
  <si>
    <t>25.54327</t>
  </si>
  <si>
    <t>24.54197</t>
  </si>
  <si>
    <t>25.39041</t>
  </si>
  <si>
    <t>22.13345</t>
  </si>
  <si>
    <t>26.49135</t>
  </si>
  <si>
    <t>26.75031</t>
  </si>
  <si>
    <t>29.97815</t>
  </si>
  <si>
    <t>29.97678</t>
  </si>
  <si>
    <t>30.30117</t>
  </si>
  <si>
    <t>30.27797</t>
  </si>
  <si>
    <t>30.26852</t>
  </si>
  <si>
    <t>30.28063</t>
  </si>
  <si>
    <t>29.88201</t>
  </si>
  <si>
    <t>29.98427</t>
  </si>
  <si>
    <t>29.15615</t>
  </si>
  <si>
    <t>29.27093</t>
  </si>
  <si>
    <t>29.3985</t>
  </si>
  <si>
    <t>29.54683</t>
  </si>
  <si>
    <t>29.96403</t>
  </si>
  <si>
    <t>29.68402</t>
  </si>
  <si>
    <t>30.02314</t>
  </si>
  <si>
    <t>29.75529</t>
  </si>
  <si>
    <t>24.06931</t>
  </si>
  <si>
    <t>24.8064</t>
  </si>
  <si>
    <t>24.90755</t>
  </si>
  <si>
    <t>24.51264</t>
  </si>
  <si>
    <t>24.68081</t>
  </si>
  <si>
    <t>26.4575</t>
  </si>
  <si>
    <t>25.92692</t>
  </si>
  <si>
    <t>25.5834</t>
  </si>
  <si>
    <t>24.53967</t>
  </si>
  <si>
    <t>24.4263</t>
  </si>
  <si>
    <t>24.41112</t>
  </si>
  <si>
    <t>24.4892</t>
  </si>
  <si>
    <t>24.50207</t>
  </si>
  <si>
    <t>25.72602</t>
  </si>
  <si>
    <t>25.30414</t>
  </si>
  <si>
    <t>25.05227</t>
  </si>
  <si>
    <t>24.96726</t>
  </si>
  <si>
    <t>30.82404</t>
  </si>
  <si>
    <t>30.66475</t>
  </si>
  <si>
    <t>31.0604</t>
  </si>
  <si>
    <t>31.04889</t>
  </si>
  <si>
    <t>31.10375</t>
  </si>
  <si>
    <t>30.82495</t>
  </si>
  <si>
    <t>31.27825</t>
  </si>
  <si>
    <t>31.17872</t>
  </si>
  <si>
    <t>30.18056</t>
  </si>
  <si>
    <t>29.84193</t>
  </si>
  <si>
    <t>30.09434</t>
  </si>
  <si>
    <t>31.08011</t>
  </si>
  <si>
    <t>30.88278</t>
  </si>
  <si>
    <t>30.98685</t>
  </si>
  <si>
    <t>31.15031</t>
  </si>
  <si>
    <t>30.93698</t>
  </si>
  <si>
    <t>29.31313</t>
  </si>
  <si>
    <t>29.00016</t>
  </si>
  <si>
    <t>29.09469</t>
  </si>
  <si>
    <t>30.00758</t>
  </si>
  <si>
    <t>30.46207</t>
  </si>
  <si>
    <t>30.12952</t>
  </si>
  <si>
    <t>31.93582</t>
  </si>
  <si>
    <t>31.40619</t>
  </si>
  <si>
    <t>27.94431</t>
  </si>
  <si>
    <t>28.23626</t>
  </si>
  <si>
    <t>28.17717</t>
  </si>
  <si>
    <t>30.36066</t>
  </si>
  <si>
    <t>30.53334</t>
  </si>
  <si>
    <t>30.69818</t>
  </si>
  <si>
    <t>31.15334</t>
  </si>
  <si>
    <t>24.48502</t>
  </si>
  <si>
    <t>25.47927</t>
  </si>
  <si>
    <t>26.01968</t>
  </si>
  <si>
    <t>28.00919</t>
  </si>
  <si>
    <t>28.00223</t>
  </si>
  <si>
    <t>28.17145</t>
  </si>
  <si>
    <t>23.69624</t>
  </si>
  <si>
    <t>28.53189</t>
  </si>
  <si>
    <t>28.0033</t>
  </si>
  <si>
    <t>27.59356</t>
  </si>
  <si>
    <t>27.87144</t>
  </si>
  <si>
    <t>27.87056</t>
  </si>
  <si>
    <t>28.28357</t>
  </si>
  <si>
    <t>28.08319</t>
  </si>
  <si>
    <t>28.17859</t>
  </si>
  <si>
    <t>28.34376</t>
  </si>
  <si>
    <t>26.44963</t>
  </si>
  <si>
    <t>28.17684</t>
  </si>
  <si>
    <t>24.79802</t>
  </si>
  <si>
    <t>26.18145</t>
  </si>
  <si>
    <t>26.22046</t>
  </si>
  <si>
    <t>26.44198</t>
  </si>
  <si>
    <t>26.53255</t>
  </si>
  <si>
    <t>26.17908</t>
  </si>
  <si>
    <t>26.76256</t>
  </si>
  <si>
    <t>26.69445</t>
  </si>
  <si>
    <t>26.57479</t>
  </si>
  <si>
    <t>24.50634</t>
  </si>
  <si>
    <t>26.66058</t>
  </si>
  <si>
    <t>26.49351</t>
  </si>
  <si>
    <t>26.29399</t>
  </si>
  <si>
    <t>26.55286</t>
  </si>
  <si>
    <t>26.54424</t>
  </si>
  <si>
    <t>27.16423</t>
  </si>
  <si>
    <t>26.76964</t>
  </si>
  <si>
    <t>26.55677</t>
  </si>
  <si>
    <t>28.3887</t>
  </si>
  <si>
    <t>28.50237</t>
  </si>
  <si>
    <t>28.5733</t>
  </si>
  <si>
    <t>29.02144</t>
  </si>
  <si>
    <t>28.6983</t>
  </si>
  <si>
    <t>28.8964</t>
  </si>
  <si>
    <t>29.38799</t>
  </si>
  <si>
    <t>29.31488</t>
  </si>
  <si>
    <t>29.34657</t>
  </si>
  <si>
    <t>28.39587</t>
  </si>
  <si>
    <t>28.50571</t>
  </si>
  <si>
    <t>28.40856</t>
  </si>
  <si>
    <t>28.15625</t>
  </si>
  <si>
    <t>28.46797</t>
  </si>
  <si>
    <t>28.74942</t>
  </si>
  <si>
    <t>29.04599</t>
  </si>
  <si>
    <t>28.11386</t>
  </si>
  <si>
    <t>29.53503</t>
  </si>
  <si>
    <t>29.37607</t>
  </si>
  <si>
    <t>29.07758</t>
  </si>
  <si>
    <t>29.57328</t>
  </si>
  <si>
    <t>28.62443</t>
  </si>
  <si>
    <t>28.47526</t>
  </si>
  <si>
    <t>28.41651</t>
  </si>
  <si>
    <t>29.38301</t>
  </si>
  <si>
    <t>29.50707</t>
  </si>
  <si>
    <t>29.02025</t>
  </si>
  <si>
    <t>28.81446</t>
  </si>
  <si>
    <t>28.15432</t>
  </si>
  <si>
    <t>28.20709</t>
  </si>
  <si>
    <t>27.47954</t>
  </si>
  <si>
    <t>27.16605</t>
  </si>
  <si>
    <t>26.50712</t>
  </si>
  <si>
    <t>28.51461</t>
  </si>
  <si>
    <t>28.89799</t>
  </si>
  <si>
    <t>28.42342</t>
  </si>
  <si>
    <t>30.09207</t>
  </si>
  <si>
    <t>29.93044</t>
  </si>
  <si>
    <t>29.97828</t>
  </si>
  <si>
    <t>30.21164</t>
  </si>
  <si>
    <t>30.09748</t>
  </si>
  <si>
    <t>30.4004</t>
  </si>
  <si>
    <t>30.25316</t>
  </si>
  <si>
    <t>30.34361</t>
  </si>
  <si>
    <t>30.1387</t>
  </si>
  <si>
    <t>29.91556</t>
  </si>
  <si>
    <t>30.19636</t>
  </si>
  <si>
    <t>29.97227</t>
  </si>
  <si>
    <t>29.94573</t>
  </si>
  <si>
    <t>29.87883</t>
  </si>
  <si>
    <t>29.6387</t>
  </si>
  <si>
    <t>29.66562</t>
  </si>
  <si>
    <t>29.79535</t>
  </si>
  <si>
    <t>29.27704</t>
  </si>
  <si>
    <t>29.42256</t>
  </si>
  <si>
    <t>29.39569</t>
  </si>
  <si>
    <t>29.45209</t>
  </si>
  <si>
    <t>29.50681</t>
  </si>
  <si>
    <t>29.3055</t>
  </si>
  <si>
    <t>29.45879</t>
  </si>
  <si>
    <t>29.74993</t>
  </si>
  <si>
    <t>29.54642</t>
  </si>
  <si>
    <t>29.35225</t>
  </si>
  <si>
    <t>29.56269</t>
  </si>
  <si>
    <t>29.69312</t>
  </si>
  <si>
    <t>29.35266</t>
  </si>
  <si>
    <t>29.63663</t>
  </si>
  <si>
    <t>29.21588</t>
  </si>
  <si>
    <t>29.61309</t>
  </si>
  <si>
    <t>29.51895</t>
  </si>
  <si>
    <t>29.52447</t>
  </si>
  <si>
    <t>26.35548</t>
  </si>
  <si>
    <t>26.55774</t>
  </si>
  <si>
    <t>25.10743</t>
  </si>
  <si>
    <t>24.48389</t>
  </si>
  <si>
    <t>26.44944</t>
  </si>
  <si>
    <t>26.77781</t>
  </si>
  <si>
    <t>26.43833</t>
  </si>
  <si>
    <t>26.90277</t>
  </si>
  <si>
    <t>27.31872</t>
  </si>
  <si>
    <t>27.13055</t>
  </si>
  <si>
    <t>27.65089</t>
  </si>
  <si>
    <t>25.943</t>
  </si>
  <si>
    <t>26.31327</t>
  </si>
  <si>
    <t>26.27622</t>
  </si>
  <si>
    <t>26.67182</t>
  </si>
  <si>
    <t>26.50842</t>
  </si>
  <si>
    <t>26.73027</t>
  </si>
  <si>
    <t>27.40389</t>
  </si>
  <si>
    <t>28.30448</t>
  </si>
  <si>
    <t>28.08274</t>
  </si>
  <si>
    <t>27.78613</t>
  </si>
  <si>
    <t>28.00255</t>
  </si>
  <si>
    <t>27.93309</t>
  </si>
  <si>
    <t>28.4178</t>
  </si>
  <si>
    <t>29.10707</t>
  </si>
  <si>
    <t>29.11185</t>
  </si>
  <si>
    <t>27.25214</t>
  </si>
  <si>
    <t>26.96378</t>
  </si>
  <si>
    <t>27.28489</t>
  </si>
  <si>
    <t>28.14438</t>
  </si>
  <si>
    <t>28.4862</t>
  </si>
  <si>
    <t>28.21984</t>
  </si>
  <si>
    <t>29.03488</t>
  </si>
  <si>
    <t>28.6443</t>
  </si>
  <si>
    <t>28.56096</t>
  </si>
  <si>
    <t>29.73518</t>
  </si>
  <si>
    <t>29.49364</t>
  </si>
  <si>
    <t>29.56571</t>
  </si>
  <si>
    <t>29.92281</t>
  </si>
  <si>
    <t>31.01212</t>
  </si>
  <si>
    <t>30.95213</t>
  </si>
  <si>
    <t>30.93403</t>
  </si>
  <si>
    <t>29.36638</t>
  </si>
  <si>
    <t>29.07753</t>
  </si>
  <si>
    <t>29.23023</t>
  </si>
  <si>
    <t>29.54622</t>
  </si>
  <si>
    <t>29.86315</t>
  </si>
  <si>
    <t>29.94042</t>
  </si>
  <si>
    <t>30.85786</t>
  </si>
  <si>
    <t>30.85356</t>
  </si>
  <si>
    <t>31.01824</t>
  </si>
  <si>
    <t>24.22935</t>
  </si>
  <si>
    <t>25.17316</t>
  </si>
  <si>
    <t>26.41606</t>
  </si>
  <si>
    <t>25.09708</t>
  </si>
  <si>
    <t>24.23593</t>
  </si>
  <si>
    <t>25.41721</t>
  </si>
  <si>
    <t>23.5212</t>
  </si>
  <si>
    <t>27.17217</t>
  </si>
  <si>
    <t>26.96356</t>
  </si>
  <si>
    <t>23.9649</t>
  </si>
  <si>
    <t>23.66225</t>
  </si>
  <si>
    <t>26.65198</t>
  </si>
  <si>
    <t>25.46068</t>
  </si>
  <si>
    <t>23.93737</t>
  </si>
  <si>
    <t>26.93055</t>
  </si>
  <si>
    <t>27.49739</t>
  </si>
  <si>
    <t>27.39632</t>
  </si>
  <si>
    <t>27.57167</t>
  </si>
  <si>
    <t>31.14273</t>
  </si>
  <si>
    <t>31.15122</t>
  </si>
  <si>
    <t>31.27614</t>
  </si>
  <si>
    <t>32.45427</t>
  </si>
  <si>
    <t>32.47899</t>
  </si>
  <si>
    <t>32.47631</t>
  </si>
  <si>
    <t>25.72328</t>
  </si>
  <si>
    <t>26.5722</t>
  </si>
  <si>
    <t>26.8992</t>
  </si>
  <si>
    <t>23.82813</t>
  </si>
  <si>
    <t>25.22466</t>
  </si>
  <si>
    <t>24.30042</t>
  </si>
  <si>
    <t>24.03044</t>
  </si>
  <si>
    <t>25.90417</t>
  </si>
  <si>
    <t>24.91411</t>
  </si>
  <si>
    <t>24.53611</t>
  </si>
  <si>
    <t>25.19761</t>
  </si>
  <si>
    <t>24.93957</t>
  </si>
  <si>
    <t>24.53367</t>
  </si>
  <si>
    <t>25.82821</t>
  </si>
  <si>
    <t>25.12798</t>
  </si>
  <si>
    <t>23.90266</t>
  </si>
  <si>
    <t>24.97771</t>
  </si>
  <si>
    <t>27.26892</t>
  </si>
  <si>
    <t>26.36992</t>
  </si>
  <si>
    <t>26.8749</t>
  </si>
  <si>
    <t>25.12438</t>
  </si>
  <si>
    <t>25.22778</t>
  </si>
  <si>
    <t>25.38647</t>
  </si>
  <si>
    <t>25.59171</t>
  </si>
  <si>
    <t>24.78113</t>
  </si>
  <si>
    <t>24.77945</t>
  </si>
  <si>
    <t>24.45032</t>
  </si>
  <si>
    <t>26.91889</t>
  </si>
  <si>
    <t>26.95759</t>
  </si>
  <si>
    <t>25.84682</t>
  </si>
  <si>
    <t>34.06712</t>
  </si>
  <si>
    <t>34.023</t>
  </si>
  <si>
    <t>34.11544</t>
  </si>
  <si>
    <t>34.26249</t>
  </si>
  <si>
    <t>34.19227</t>
  </si>
  <si>
    <t>34.22511</t>
  </si>
  <si>
    <t>34.54023</t>
  </si>
  <si>
    <t>34.31568</t>
  </si>
  <si>
    <t>34.38091</t>
  </si>
  <si>
    <t>34.18224</t>
  </si>
  <si>
    <t>34.27246</t>
  </si>
  <si>
    <t>34.29427</t>
  </si>
  <si>
    <t>34.49804</t>
  </si>
  <si>
    <t>34.53798</t>
  </si>
  <si>
    <t>34.51224</t>
  </si>
  <si>
    <t>34.27371</t>
  </si>
  <si>
    <t>34.35666</t>
  </si>
  <si>
    <t>30.42712</t>
  </si>
  <si>
    <t>30.51418</t>
  </si>
  <si>
    <t>30.55188</t>
  </si>
  <si>
    <t>30.40345</t>
  </si>
  <si>
    <t>30.70956</t>
  </si>
  <si>
    <t>30.63841</t>
  </si>
  <si>
    <t>30.72192</t>
  </si>
  <si>
    <t>30.29263</t>
  </si>
  <si>
    <t>30.4186</t>
  </si>
  <si>
    <t>30.60081</t>
  </si>
  <si>
    <t>30.52804</t>
  </si>
  <si>
    <t>30.56656</t>
  </si>
  <si>
    <t>30.77486</t>
  </si>
  <si>
    <t>34.01546</t>
  </si>
  <si>
    <t>33.77136</t>
  </si>
  <si>
    <t>33.85313</t>
  </si>
  <si>
    <t>33.20485</t>
  </si>
  <si>
    <t>33.15308</t>
  </si>
  <si>
    <t>33.37632</t>
  </si>
  <si>
    <t>33.14815</t>
  </si>
  <si>
    <t>32.97699</t>
  </si>
  <si>
    <t>32.91983</t>
  </si>
  <si>
    <t>34.68133</t>
  </si>
  <si>
    <t>34.5876</t>
  </si>
  <si>
    <t>34.70032</t>
  </si>
  <si>
    <t>33.97117</t>
  </si>
  <si>
    <t>33.86986</t>
  </si>
  <si>
    <t>33.81631</t>
  </si>
  <si>
    <t>33.44838</t>
  </si>
  <si>
    <t>33.15287</t>
  </si>
  <si>
    <t>33.21749</t>
  </si>
  <si>
    <t>26.23427</t>
  </si>
  <si>
    <t>25.73797</t>
  </si>
  <si>
    <t>25.98153</t>
  </si>
  <si>
    <t>26.3577</t>
  </si>
  <si>
    <t>25.54872</t>
  </si>
  <si>
    <t>26.4055</t>
  </si>
  <si>
    <t>24.62737</t>
  </si>
  <si>
    <t>25.56347</t>
  </si>
  <si>
    <t>26.24912</t>
  </si>
  <si>
    <t>25.50388</t>
  </si>
  <si>
    <t>25.93436</t>
  </si>
  <si>
    <t>25.97084</t>
  </si>
  <si>
    <t>27.03884</t>
  </si>
  <si>
    <t>26.51914</t>
  </si>
  <si>
    <t>27.04469</t>
  </si>
  <si>
    <t>24.34518</t>
  </si>
  <si>
    <t>25.45531</t>
  </si>
  <si>
    <t>25.96043</t>
  </si>
  <si>
    <t>30.12386</t>
  </si>
  <si>
    <t>30.5</t>
  </si>
  <si>
    <t>30.97774</t>
  </si>
  <si>
    <t>30.69054</t>
  </si>
  <si>
    <t>30.86821</t>
  </si>
  <si>
    <t>26.95294</t>
  </si>
  <si>
    <t>28.84284</t>
  </si>
  <si>
    <t>28.68254</t>
  </si>
  <si>
    <t>31.28312</t>
  </si>
  <si>
    <t>31.15001</t>
  </si>
  <si>
    <t>31.38777</t>
  </si>
  <si>
    <t>31.81157</t>
  </si>
  <si>
    <t>31.37451</t>
  </si>
  <si>
    <t>31.71059</t>
  </si>
  <si>
    <t>28.74101</t>
  </si>
  <si>
    <t>29.29769</t>
  </si>
  <si>
    <t>28.73337</t>
  </si>
  <si>
    <t>27.54826</t>
  </si>
  <si>
    <t>27.24853</t>
  </si>
  <si>
    <t>27.61828</t>
  </si>
  <si>
    <t>25.95447</t>
  </si>
  <si>
    <t>26.6702</t>
  </si>
  <si>
    <t>26.36615</t>
  </si>
  <si>
    <t>25.70003</t>
  </si>
  <si>
    <t>26.22515</t>
  </si>
  <si>
    <t>25.96038</t>
  </si>
  <si>
    <t>27.80852</t>
  </si>
  <si>
    <t>27.48178</t>
  </si>
  <si>
    <t>27.72195</t>
  </si>
  <si>
    <t>27.11237</t>
  </si>
  <si>
    <t>26.21597</t>
  </si>
  <si>
    <t>27.02633</t>
  </si>
  <si>
    <t>24.63747</t>
  </si>
  <si>
    <t>27.12849</t>
  </si>
  <si>
    <t>26.12754</t>
  </si>
  <si>
    <t>31.96815</t>
  </si>
  <si>
    <t>31.94119</t>
  </si>
  <si>
    <t>31.90699</t>
  </si>
  <si>
    <t>32.01389</t>
  </si>
  <si>
    <t>31.8514</t>
  </si>
  <si>
    <t>31.95317</t>
  </si>
  <si>
    <t>31.44663</t>
  </si>
  <si>
    <t>30.80486</t>
  </si>
  <si>
    <t>31.1362</t>
  </si>
  <si>
    <t>32.61002</t>
  </si>
  <si>
    <t>32.5722</t>
  </si>
  <si>
    <t>32.49231</t>
  </si>
  <si>
    <t>32.75962</t>
  </si>
  <si>
    <t>32.77488</t>
  </si>
  <si>
    <t>32.77243</t>
  </si>
  <si>
    <t>31.85571</t>
  </si>
  <si>
    <t>31.92461</t>
  </si>
  <si>
    <t>31.95536</t>
  </si>
  <si>
    <t>24.88953</t>
  </si>
  <si>
    <t>25.05817</t>
  </si>
  <si>
    <t>25.0525</t>
  </si>
  <si>
    <t>24.9522</t>
  </si>
  <si>
    <t>24.92243</t>
  </si>
  <si>
    <t>24.99451</t>
  </si>
  <si>
    <t>26.25269</t>
  </si>
  <si>
    <t>26.22801</t>
  </si>
  <si>
    <t>26.15294</t>
  </si>
  <si>
    <t>25.61265</t>
  </si>
  <si>
    <t>25.95536</t>
  </si>
  <si>
    <t>25.52861</t>
  </si>
  <si>
    <t>25.03984</t>
  </si>
  <si>
    <t>25.13489</t>
  </si>
  <si>
    <t>25.87493</t>
  </si>
  <si>
    <t>26.57975</t>
  </si>
  <si>
    <t>24.86535</t>
  </si>
  <si>
    <t>25.1434</t>
  </si>
  <si>
    <t>27.51036</t>
  </si>
  <si>
    <t>27.60237</t>
  </si>
  <si>
    <t>27.57824</t>
  </si>
  <si>
    <t>28.01638</t>
  </si>
  <si>
    <t>27.91661</t>
  </si>
  <si>
    <t>27.64492</t>
  </si>
  <si>
    <t>27.6245</t>
  </si>
  <si>
    <t>27.5837</t>
  </si>
  <si>
    <t>28.46466</t>
  </si>
  <si>
    <t>28.13163</t>
  </si>
  <si>
    <t>28.48899</t>
  </si>
  <si>
    <t>27.92241</t>
  </si>
  <si>
    <t>27.76515</t>
  </si>
  <si>
    <t>27.92524</t>
  </si>
  <si>
    <t>27.72175</t>
  </si>
  <si>
    <t>27.62854</t>
  </si>
  <si>
    <t>27.48976</t>
  </si>
  <si>
    <t>27.34266</t>
  </si>
  <si>
    <t>27.1693</t>
  </si>
  <si>
    <t>24.77816</t>
  </si>
  <si>
    <t>25.08918</t>
  </si>
  <si>
    <t>27.36878</t>
  </si>
  <si>
    <t>27.45026</t>
  </si>
  <si>
    <t>24.60805</t>
  </si>
  <si>
    <t>25.20687</t>
  </si>
  <si>
    <t>25.20217</t>
  </si>
  <si>
    <t>28.00035</t>
  </si>
  <si>
    <t>27.59967</t>
  </si>
  <si>
    <t>28.08035</t>
  </si>
  <si>
    <t>27.38088</t>
  </si>
  <si>
    <t>27.5634</t>
  </si>
  <si>
    <t>27.43181</t>
  </si>
  <si>
    <t>26.70015</t>
  </si>
  <si>
    <t>25.81668</t>
  </si>
  <si>
    <t>25.49823</t>
  </si>
  <si>
    <t>29.65008</t>
  </si>
  <si>
    <t>29.77033</t>
  </si>
  <si>
    <t>29.71732</t>
  </si>
  <si>
    <t>28.97449</t>
  </si>
  <si>
    <t>28.86207</t>
  </si>
  <si>
    <t>28.91562</t>
  </si>
  <si>
    <t>28.87082</t>
  </si>
  <si>
    <t>28.38743</t>
  </si>
  <si>
    <t>28.63013</t>
  </si>
  <si>
    <t>30.26941</t>
  </si>
  <si>
    <t>30.29307</t>
  </si>
  <si>
    <t>30.22216</t>
  </si>
  <si>
    <t>29.96761</t>
  </si>
  <si>
    <t>29.90899</t>
  </si>
  <si>
    <t>29.87901</t>
  </si>
  <si>
    <t>29.35243</t>
  </si>
  <si>
    <t>29.14087</t>
  </si>
  <si>
    <t>29.36628</t>
  </si>
  <si>
    <t>27.79984</t>
  </si>
  <si>
    <t>27.84566</t>
  </si>
  <si>
    <t>27.75468</t>
  </si>
  <si>
    <t>28.76097</t>
  </si>
  <si>
    <t>28.53616</t>
  </si>
  <si>
    <t>28.55296</t>
  </si>
  <si>
    <t>29.42448</t>
  </si>
  <si>
    <t>29.12588</t>
  </si>
  <si>
    <t>29.2564</t>
  </si>
  <si>
    <t>28.24645</t>
  </si>
  <si>
    <t>28.3289</t>
  </si>
  <si>
    <t>28.55142</t>
  </si>
  <si>
    <t>28.69836</t>
  </si>
  <si>
    <t>28.7336</t>
  </si>
  <si>
    <t>28.46945</t>
  </si>
  <si>
    <t>29.27289</t>
  </si>
  <si>
    <t>29.28721</t>
  </si>
  <si>
    <t>29.19533</t>
  </si>
  <si>
    <t>31.2603</t>
  </si>
  <si>
    <t>31.25631</t>
  </si>
  <si>
    <t>31.73413</t>
  </si>
  <si>
    <t>31.59659</t>
  </si>
  <si>
    <t>31.50062</t>
  </si>
  <si>
    <t>31.51456</t>
  </si>
  <si>
    <t>31.24116</t>
  </si>
  <si>
    <t>31.40446</t>
  </si>
  <si>
    <t>31.65147</t>
  </si>
  <si>
    <t>31.62074</t>
  </si>
  <si>
    <t>31.70314</t>
  </si>
  <si>
    <t>31.63027</t>
  </si>
  <si>
    <t>31.4037</t>
  </si>
  <si>
    <t>31.45435</t>
  </si>
  <si>
    <t>31.48937</t>
  </si>
  <si>
    <t>31.20332</t>
  </si>
  <si>
    <t>31.49776</t>
  </si>
  <si>
    <t>28.30213</t>
  </si>
  <si>
    <t>28.27044</t>
  </si>
  <si>
    <t>28.28428</t>
  </si>
  <si>
    <t>28.16015</t>
  </si>
  <si>
    <t>28.24154</t>
  </si>
  <si>
    <t>28.18877</t>
  </si>
  <si>
    <t>27.92213</t>
  </si>
  <si>
    <t>28.24227</t>
  </si>
  <si>
    <t>27.69684</t>
  </si>
  <si>
    <t>28.31333</t>
  </si>
  <si>
    <t>28.26298</t>
  </si>
  <si>
    <t>28.28723</t>
  </si>
  <si>
    <t>28.21618</t>
  </si>
  <si>
    <t>27.89793</t>
  </si>
  <si>
    <t>28.20102</t>
  </si>
  <si>
    <t>27.72819</t>
  </si>
  <si>
    <t>28.44182</t>
  </si>
  <si>
    <t>30.53881</t>
  </si>
  <si>
    <t>30.68746</t>
  </si>
  <si>
    <t>30.63218</t>
  </si>
  <si>
    <t>30.76778</t>
  </si>
  <si>
    <t>30.84416</t>
  </si>
  <si>
    <t>30.81917</t>
  </si>
  <si>
    <t>30.62383</t>
  </si>
  <si>
    <t>30.35815</t>
  </si>
  <si>
    <t>31.1876</t>
  </si>
  <si>
    <t>31.01571</t>
  </si>
  <si>
    <t>31.08423</t>
  </si>
  <si>
    <t>31.04564</t>
  </si>
  <si>
    <t>31.03256</t>
  </si>
  <si>
    <t>31.01651</t>
  </si>
  <si>
    <t>30.96182</t>
  </si>
  <si>
    <t>31.4449</t>
  </si>
  <si>
    <t>30.84603</t>
  </si>
  <si>
    <t>25.06573</t>
  </si>
  <si>
    <t>25.33167</t>
  </si>
  <si>
    <t>25.06533</t>
  </si>
  <si>
    <t>29.97665</t>
  </si>
  <si>
    <t>29.31603</t>
  </si>
  <si>
    <t>29.30609</t>
  </si>
  <si>
    <t>29.62199</t>
  </si>
  <si>
    <t>29.58903</t>
  </si>
  <si>
    <t>29.67489</t>
  </si>
  <si>
    <t>25.32127</t>
  </si>
  <si>
    <t>25.08529</t>
  </si>
  <si>
    <t>24.89076</t>
  </si>
  <si>
    <t>30.22917</t>
  </si>
  <si>
    <t>29.88511</t>
  </si>
  <si>
    <t>30.16543</t>
  </si>
  <si>
    <t>30.77447</t>
  </si>
  <si>
    <t>30.24966</t>
  </si>
  <si>
    <t>27.81354</t>
  </si>
  <si>
    <t>27.68879</t>
  </si>
  <si>
    <t>27.67162</t>
  </si>
  <si>
    <t>27.60675</t>
  </si>
  <si>
    <t>27.51698</t>
  </si>
  <si>
    <t>27.43722</t>
  </si>
  <si>
    <t>25.05738</t>
  </si>
  <si>
    <t>24.7306</t>
  </si>
  <si>
    <t>25.98792</t>
  </si>
  <si>
    <t>28.88236</t>
  </si>
  <si>
    <t>28.57942</t>
  </si>
  <si>
    <t>28.71529</t>
  </si>
  <si>
    <t>28.01169</t>
  </si>
  <si>
    <t>27.78344</t>
  </si>
  <si>
    <t>27.85246</t>
  </si>
  <si>
    <t>27.90196</t>
  </si>
  <si>
    <t>28.21739</t>
  </si>
  <si>
    <t>27.91382</t>
  </si>
  <si>
    <t>24.66136</t>
  </si>
  <si>
    <t>24.85982</t>
  </si>
  <si>
    <t>25.49528</t>
  </si>
  <si>
    <t>26.06577</t>
  </si>
  <si>
    <t>26.06778</t>
  </si>
  <si>
    <t>25.41673</t>
  </si>
  <si>
    <t>25.11284</t>
  </si>
  <si>
    <t>25.08009</t>
  </si>
  <si>
    <t>24.70986</t>
  </si>
  <si>
    <t>25.14394</t>
  </si>
  <si>
    <t>23.7507</t>
  </si>
  <si>
    <t>24.64401</t>
  </si>
  <si>
    <t>24.56245</t>
  </si>
  <si>
    <t>26.29843</t>
  </si>
  <si>
    <t>24.98156</t>
  </si>
  <si>
    <t>24.61129</t>
  </si>
  <si>
    <t>25.62426</t>
  </si>
  <si>
    <t>26.24152</t>
  </si>
  <si>
    <t>27.6979</t>
  </si>
  <si>
    <t>27.7604</t>
  </si>
  <si>
    <t>27.78151</t>
  </si>
  <si>
    <t>28.02242</t>
  </si>
  <si>
    <t>27.81696</t>
  </si>
  <si>
    <t>25.15642</t>
  </si>
  <si>
    <t>27.91895</t>
  </si>
  <si>
    <t>28.04135</t>
  </si>
  <si>
    <t>28.23004</t>
  </si>
  <si>
    <t>24.77203</t>
  </si>
  <si>
    <t>23.89202</t>
  </si>
  <si>
    <t>24.90258</t>
  </si>
  <si>
    <t>25.02214</t>
  </si>
  <si>
    <t>24.86225</t>
  </si>
  <si>
    <t>25.0191</t>
  </si>
  <si>
    <t>26.21307</t>
  </si>
  <si>
    <t>28.74105</t>
  </si>
  <si>
    <t>28.26374</t>
  </si>
  <si>
    <t>30.10999</t>
  </si>
  <si>
    <t>30.13357</t>
  </si>
  <si>
    <t>30.26863</t>
  </si>
  <si>
    <t>30.43112</t>
  </si>
  <si>
    <t>30.71563</t>
  </si>
  <si>
    <t>30.63469</t>
  </si>
  <si>
    <t>30.85913</t>
  </si>
  <si>
    <t>31.02241</t>
  </si>
  <si>
    <t>30.86637</t>
  </si>
  <si>
    <t>29.98807</t>
  </si>
  <si>
    <t>29.93803</t>
  </si>
  <si>
    <t>30.07393</t>
  </si>
  <si>
    <t>30.52636</t>
  </si>
  <si>
    <t>30.74439</t>
  </si>
  <si>
    <t>30.74254</t>
  </si>
  <si>
    <t>31.02512</t>
  </si>
  <si>
    <t>31.10055</t>
  </si>
  <si>
    <t>31.18341</t>
  </si>
  <si>
    <t>32.31794</t>
  </si>
  <si>
    <t>32.3028</t>
  </si>
  <si>
    <t>32.34976</t>
  </si>
  <si>
    <t>32.32131</t>
  </si>
  <si>
    <t>32.33934</t>
  </si>
  <si>
    <t>32.36419</t>
  </si>
  <si>
    <t>31.9489</t>
  </si>
  <si>
    <t>31.66183</t>
  </si>
  <si>
    <t>31.84547</t>
  </si>
  <si>
    <t>32.80428</t>
  </si>
  <si>
    <t>32.81957</t>
  </si>
  <si>
    <t>32.77364</t>
  </si>
  <si>
    <t>32.4429</t>
  </si>
  <si>
    <t>32.3979</t>
  </si>
  <si>
    <t>32.36388</t>
  </si>
  <si>
    <t>32.06529</t>
  </si>
  <si>
    <t>31.95691</t>
  </si>
  <si>
    <t>31.97049</t>
  </si>
  <si>
    <t>29.55744</t>
  </si>
  <si>
    <t>29.68003</t>
  </si>
  <si>
    <t>29.67135</t>
  </si>
  <si>
    <t>30.19707</t>
  </si>
  <si>
    <t>29.89627</t>
  </si>
  <si>
    <t>30.14795</t>
  </si>
  <si>
    <t>30.53315</t>
  </si>
  <si>
    <t>30.22768</t>
  </si>
  <si>
    <t>30.25045</t>
  </si>
  <si>
    <t>29.35264</t>
  </si>
  <si>
    <t>29.4125</t>
  </si>
  <si>
    <t>29.45989</t>
  </si>
  <si>
    <t>29.77436</t>
  </si>
  <si>
    <t>30.38216</t>
  </si>
  <si>
    <t>29.85505</t>
  </si>
  <si>
    <t>30.11284</t>
  </si>
  <si>
    <t>29.90555</t>
  </si>
  <si>
    <t>29.98332</t>
  </si>
  <si>
    <t>25.93853</t>
  </si>
  <si>
    <t>26.4943</t>
  </si>
  <si>
    <t>25.71306</t>
  </si>
  <si>
    <t>26.34542</t>
  </si>
  <si>
    <t>26.56358</t>
  </si>
  <si>
    <t>26.49066</t>
  </si>
  <si>
    <t>28.92799</t>
  </si>
  <si>
    <t>28.18281</t>
  </si>
  <si>
    <t>28.96854</t>
  </si>
  <si>
    <t>25.68943</t>
  </si>
  <si>
    <t>25.46137</t>
  </si>
  <si>
    <t>26.35201</t>
  </si>
  <si>
    <t>25.93683</t>
  </si>
  <si>
    <t>26.08312</t>
  </si>
  <si>
    <t>26.20589</t>
  </si>
  <si>
    <t>28.70978</t>
  </si>
  <si>
    <t>28.83846</t>
  </si>
  <si>
    <t>28.72032</t>
  </si>
  <si>
    <t>31.06862</t>
  </si>
  <si>
    <t>31.2035</t>
  </si>
  <si>
    <t>31.26394</t>
  </si>
  <si>
    <t>31.07163</t>
  </si>
  <si>
    <t>31.28764</t>
  </si>
  <si>
    <t>31.77968</t>
  </si>
  <si>
    <t>31.5747</t>
  </si>
  <si>
    <t>31.75294</t>
  </si>
  <si>
    <t>31.21338</t>
  </si>
  <si>
    <t>31.27952</t>
  </si>
  <si>
    <t>31.20851</t>
  </si>
  <si>
    <t>30.88314</t>
  </si>
  <si>
    <t>30.89237</t>
  </si>
  <si>
    <t>30.79862</t>
  </si>
  <si>
    <t>31.44717</t>
  </si>
  <si>
    <t>30.3953</t>
  </si>
  <si>
    <t>31.54005</t>
  </si>
  <si>
    <t>27.9202</t>
  </si>
  <si>
    <t>28.70853</t>
  </si>
  <si>
    <t>28.14647</t>
  </si>
  <si>
    <t>29.05858</t>
  </si>
  <si>
    <t>28.42374</t>
  </si>
  <si>
    <t>29.14273</t>
  </si>
  <si>
    <t>30.56029</t>
  </si>
  <si>
    <t>30.09798</t>
  </si>
  <si>
    <t>30.18848</t>
  </si>
  <si>
    <t>28.2115</t>
  </si>
  <si>
    <t>28.55098</t>
  </si>
  <si>
    <t>28.2516</t>
  </si>
  <si>
    <t>28.87332</t>
  </si>
  <si>
    <t>28.35922</t>
  </si>
  <si>
    <t>28.41123</t>
  </si>
  <si>
    <t>29.64095</t>
  </si>
  <si>
    <t>29.40088</t>
  </si>
  <si>
    <t>29.78904</t>
  </si>
  <si>
    <t>28.22403</t>
  </si>
  <si>
    <t>28.3393</t>
  </si>
  <si>
    <t>28.30256</t>
  </si>
  <si>
    <t>28.36085</t>
  </si>
  <si>
    <t>27.68639</t>
  </si>
  <si>
    <t>27.78044</t>
  </si>
  <si>
    <t>28.05693</t>
  </si>
  <si>
    <t>28.27799</t>
  </si>
  <si>
    <t>28.19629</t>
  </si>
  <si>
    <t>26.75136</t>
  </si>
  <si>
    <t>26.82566</t>
  </si>
  <si>
    <t>27.01616</t>
  </si>
  <si>
    <t>27.46809</t>
  </si>
  <si>
    <t>27.28198</t>
  </si>
  <si>
    <t>27.34418</t>
  </si>
  <si>
    <t>27.92485</t>
  </si>
  <si>
    <t>27.51111</t>
  </si>
  <si>
    <t>27.8063</t>
  </si>
  <si>
    <t>28.94735</t>
  </si>
  <si>
    <t>29.04612</t>
  </si>
  <si>
    <t>29.24264</t>
  </si>
  <si>
    <t>29.29907</t>
  </si>
  <si>
    <t>29.19013</t>
  </si>
  <si>
    <t>29.69053</t>
  </si>
  <si>
    <t>29.10894</t>
  </si>
  <si>
    <t>29.03071</t>
  </si>
  <si>
    <t>29.05243</t>
  </si>
  <si>
    <t>29.66153</t>
  </si>
  <si>
    <t>29.86213</t>
  </si>
  <si>
    <t>29.66475</t>
  </si>
  <si>
    <t>29.65624</t>
  </si>
  <si>
    <t>29.99024</t>
  </si>
  <si>
    <t>29.91727</t>
  </si>
  <si>
    <t>29.66899</t>
  </si>
  <si>
    <t>29.72019</t>
  </si>
  <si>
    <t>29.6856</t>
  </si>
  <si>
    <t>29.63743</t>
  </si>
  <si>
    <t>29.75101</t>
  </si>
  <si>
    <t>29.45413</t>
  </si>
  <si>
    <t>30.20862</t>
  </si>
  <si>
    <t>29.97076</t>
  </si>
  <si>
    <t>30.08854</t>
  </si>
  <si>
    <t>29.59171</t>
  </si>
  <si>
    <t>29.38675</t>
  </si>
  <si>
    <t>29.52113</t>
  </si>
  <si>
    <t>30.05659</t>
  </si>
  <si>
    <t>30.21662</t>
  </si>
  <si>
    <t>30.01092</t>
  </si>
  <si>
    <t>30.94119</t>
  </si>
  <si>
    <t>30.59841</t>
  </si>
  <si>
    <t>30.80901</t>
  </si>
  <si>
    <t>32.351</t>
  </si>
  <si>
    <t>32.37381</t>
  </si>
  <si>
    <t>32.40215</t>
  </si>
  <si>
    <t>31.80766</t>
  </si>
  <si>
    <t>31.81803</t>
  </si>
  <si>
    <t>31.95511</t>
  </si>
  <si>
    <t>32.01608</t>
  </si>
  <si>
    <t>32.14686</t>
  </si>
  <si>
    <t>32.46439</t>
  </si>
  <si>
    <t>32.74993</t>
  </si>
  <si>
    <t>32.57337</t>
  </si>
  <si>
    <t>32.73997</t>
  </si>
  <si>
    <t>31.39596</t>
  </si>
  <si>
    <t>31.58625</t>
  </si>
  <si>
    <t>31.54457</t>
  </si>
  <si>
    <t>31.83285</t>
  </si>
  <si>
    <t>31.85805</t>
  </si>
  <si>
    <t>32.09657</t>
  </si>
  <si>
    <t>30.99226</t>
  </si>
  <si>
    <t>30.96444</t>
  </si>
  <si>
    <t>31.09792</t>
  </si>
  <si>
    <t>30.9774</t>
  </si>
  <si>
    <t>30.92839</t>
  </si>
  <si>
    <t>28.63246</t>
  </si>
  <si>
    <t>29.11173</t>
  </si>
  <si>
    <t>29.31411</t>
  </si>
  <si>
    <t>32.62808</t>
  </si>
  <si>
    <t>32.47523</t>
  </si>
  <si>
    <t>32.59188</t>
  </si>
  <si>
    <t>32.55787</t>
  </si>
  <si>
    <t>32.30185</t>
  </si>
  <si>
    <t>32.42227</t>
  </si>
  <si>
    <t>30.33692</t>
  </si>
  <si>
    <t>28.86561</t>
  </si>
  <si>
    <t>29.97021</t>
  </si>
  <si>
    <t>28.33603</t>
  </si>
  <si>
    <t>28.37476</t>
  </si>
  <si>
    <t>28.0644</t>
  </si>
  <si>
    <t>27.65874</t>
  </si>
  <si>
    <t>28.17203</t>
  </si>
  <si>
    <t>27.8071</t>
  </si>
  <si>
    <t>27.1418</t>
  </si>
  <si>
    <t>27.85144</t>
  </si>
  <si>
    <t>28.32603</t>
  </si>
  <si>
    <t>28.14136</t>
  </si>
  <si>
    <t>28.4558</t>
  </si>
  <si>
    <t>28.14511</t>
  </si>
  <si>
    <t>28.02311</t>
  </si>
  <si>
    <t>28.25327</t>
  </si>
  <si>
    <t>28.6035</t>
  </si>
  <si>
    <t>28.00854</t>
  </si>
  <si>
    <t>26.92105</t>
  </si>
  <si>
    <t>25.47402</t>
  </si>
  <si>
    <t>26.71555</t>
  </si>
  <si>
    <t>26.94044</t>
  </si>
  <si>
    <t>26.7656</t>
  </si>
  <si>
    <t>27.05383</t>
  </si>
  <si>
    <t>24.70408</t>
  </si>
  <si>
    <t>26.33984</t>
  </si>
  <si>
    <t>25.18941</t>
  </si>
  <si>
    <t>25.96369</t>
  </si>
  <si>
    <t>26.50596</t>
  </si>
  <si>
    <t>24.76253</t>
  </si>
  <si>
    <t>26.46509</t>
  </si>
  <si>
    <t>26.08734</t>
  </si>
  <si>
    <t>27.08588</t>
  </si>
  <si>
    <t>25.21564</t>
  </si>
  <si>
    <t>26.87056</t>
  </si>
  <si>
    <t>24.54502</t>
  </si>
  <si>
    <t>28.00196</t>
  </si>
  <si>
    <t>27.97087</t>
  </si>
  <si>
    <t>27.81348</t>
  </si>
  <si>
    <t>25.08253</t>
  </si>
  <si>
    <t>24.96395</t>
  </si>
  <si>
    <t>26.22666</t>
  </si>
  <si>
    <t>25.30646</t>
  </si>
  <si>
    <t>25.20386</t>
  </si>
  <si>
    <t>24.33416</t>
  </si>
  <si>
    <t>24.23464</t>
  </si>
  <si>
    <t>25.30865</t>
  </si>
  <si>
    <t>25.44898</t>
  </si>
  <si>
    <t>25.17754</t>
  </si>
  <si>
    <t>24.99328</t>
  </si>
  <si>
    <t>24.08634</t>
  </si>
  <si>
    <t>25.13368</t>
  </si>
  <si>
    <t>26.01318</t>
  </si>
  <si>
    <t>33.39177</t>
  </si>
  <si>
    <t>33.4339</t>
  </si>
  <si>
    <t>33.56024</t>
  </si>
  <si>
    <t>32.96975</t>
  </si>
  <si>
    <t>32.89079</t>
  </si>
  <si>
    <t>32.96523</t>
  </si>
  <si>
    <t>32.64755</t>
  </si>
  <si>
    <t>32.4171</t>
  </si>
  <si>
    <t>32.53281</t>
  </si>
  <si>
    <t>34.12132</t>
  </si>
  <si>
    <t>34.2236</t>
  </si>
  <si>
    <t>34.23499</t>
  </si>
  <si>
    <t>33.69229</t>
  </si>
  <si>
    <t>33.64603</t>
  </si>
  <si>
    <t>33.5919</t>
  </si>
  <si>
    <t>32.25792</t>
  </si>
  <si>
    <t>32.26486</t>
  </si>
  <si>
    <t>32.30133</t>
  </si>
  <si>
    <t>28.83915</t>
  </si>
  <si>
    <t>28.79848</t>
  </si>
  <si>
    <t>28.56071</t>
  </si>
  <si>
    <t>28.97692</t>
  </si>
  <si>
    <t>28.78572</t>
  </si>
  <si>
    <t>28.84655</t>
  </si>
  <si>
    <t>28.30199</t>
  </si>
  <si>
    <t>28.28246</t>
  </si>
  <si>
    <t>28.23644</t>
  </si>
  <si>
    <t>28.15088</t>
  </si>
  <si>
    <t>28.08431</t>
  </si>
  <si>
    <t>28.24027</t>
  </si>
  <si>
    <t>28.47545</t>
  </si>
  <si>
    <t>28.77417</t>
  </si>
  <si>
    <t>28.40312</t>
  </si>
  <si>
    <t>28.35426</t>
  </si>
  <si>
    <t>28.95238</t>
  </si>
  <si>
    <t>28.93354</t>
  </si>
  <si>
    <t>31.38123</t>
  </si>
  <si>
    <t>31.25101</t>
  </si>
  <si>
    <t>31.55618</t>
  </si>
  <si>
    <t>31.77073</t>
  </si>
  <si>
    <t>31.66822</t>
  </si>
  <si>
    <t>31.72761</t>
  </si>
  <si>
    <t>31.24762</t>
  </si>
  <si>
    <t>31.12059</t>
  </si>
  <si>
    <t>31.08841</t>
  </si>
  <si>
    <t>28.53486</t>
  </si>
  <si>
    <t>27.66689</t>
  </si>
  <si>
    <t>27.67425</t>
  </si>
  <si>
    <t>28.47197</t>
  </si>
  <si>
    <t>28.47854</t>
  </si>
  <si>
    <t>28.46139</t>
  </si>
  <si>
    <t>30.48884</t>
  </si>
  <si>
    <t>29.79883</t>
  </si>
  <si>
    <t>29.98101</t>
  </si>
  <si>
    <t>25.81418</t>
  </si>
  <si>
    <t>25.36989</t>
  </si>
  <si>
    <t>27.97613</t>
  </si>
  <si>
    <t>27.69982</t>
  </si>
  <si>
    <t>24.76555</t>
  </si>
  <si>
    <t>24.45539</t>
  </si>
  <si>
    <t>25.39458</t>
  </si>
  <si>
    <t>25.53653</t>
  </si>
  <si>
    <t>25.97298</t>
  </si>
  <si>
    <t>26.04761</t>
  </si>
  <si>
    <t>26.86467</t>
  </si>
  <si>
    <t>26.97213</t>
  </si>
  <si>
    <t>25.02674</t>
  </si>
  <si>
    <t>24.5078</t>
  </si>
  <si>
    <t>27.28215</t>
  </si>
  <si>
    <t>25.23461</t>
  </si>
  <si>
    <t>25.19734</t>
  </si>
  <si>
    <t>27.56129</t>
  </si>
  <si>
    <t>27.36378</t>
  </si>
  <si>
    <t>27.38788</t>
  </si>
  <si>
    <t>27.40227</t>
  </si>
  <si>
    <t>27.59363</t>
  </si>
  <si>
    <t>27.55903</t>
  </si>
  <si>
    <t>27.43476</t>
  </si>
  <si>
    <t>27.47437</t>
  </si>
  <si>
    <t>27.18367</t>
  </si>
  <si>
    <t>27.49152</t>
  </si>
  <si>
    <t>28.27035</t>
  </si>
  <si>
    <t>28.46914</t>
  </si>
  <si>
    <t>27.85579</t>
  </si>
  <si>
    <t>27.7578</t>
  </si>
  <si>
    <t>27.54606</t>
  </si>
  <si>
    <t>27.66465</t>
  </si>
  <si>
    <t>27.88501</t>
  </si>
  <si>
    <t>30.52916</t>
  </si>
  <si>
    <t>29.70505</t>
  </si>
  <si>
    <t>29.82303</t>
  </si>
  <si>
    <t>30.02828</t>
  </si>
  <si>
    <t>29.76665</t>
  </si>
  <si>
    <t>30.67724</t>
  </si>
  <si>
    <t>24.33241</t>
  </si>
  <si>
    <t>30.26204</t>
  </si>
  <si>
    <t>25.92003</t>
  </si>
  <si>
    <t>27.56914</t>
  </si>
  <si>
    <t>28.45285</t>
  </si>
  <si>
    <t>28.03086</t>
  </si>
  <si>
    <t>29.70083</t>
  </si>
  <si>
    <t>29.69788</t>
  </si>
  <si>
    <t>29.26419</t>
  </si>
  <si>
    <t>29.86819</t>
  </si>
  <si>
    <t>24.80062</t>
  </si>
  <si>
    <t>28.82799</t>
  </si>
  <si>
    <t>28.49339</t>
  </si>
  <si>
    <t>28.4069</t>
  </si>
  <si>
    <t>29.56021</t>
  </si>
  <si>
    <t>29.32565</t>
  </si>
  <si>
    <t>29.40694</t>
  </si>
  <si>
    <t>27.40438</t>
  </si>
  <si>
    <t>27.57629</t>
  </si>
  <si>
    <t>28.00056</t>
  </si>
  <si>
    <t>29.241</t>
  </si>
  <si>
    <t>29.64155</t>
  </si>
  <si>
    <t>29.83515</t>
  </si>
  <si>
    <t>30.36265</t>
  </si>
  <si>
    <t>30.4351</t>
  </si>
  <si>
    <t>30.5364</t>
  </si>
  <si>
    <t>29.4298</t>
  </si>
  <si>
    <t>27.94843</t>
  </si>
  <si>
    <t>27.86118</t>
  </si>
  <si>
    <t>24.55606</t>
  </si>
  <si>
    <t>24.08163</t>
  </si>
  <si>
    <t>28.68552</t>
  </si>
  <si>
    <t>29.06149</t>
  </si>
  <si>
    <t>28.78541</t>
  </si>
  <si>
    <t>29.40953</t>
  </si>
  <si>
    <t>29.19608</t>
  </si>
  <si>
    <t>29.05051</t>
  </si>
  <si>
    <t>25.6937</t>
  </si>
  <si>
    <t>24.27813</t>
  </si>
  <si>
    <t>28.15282</t>
  </si>
  <si>
    <t>24.25279</t>
  </si>
  <si>
    <t>24.32766</t>
  </si>
  <si>
    <t>26.64203</t>
  </si>
  <si>
    <t>23.8241</t>
  </si>
  <si>
    <t>24.54334</t>
  </si>
  <si>
    <t>25.09897</t>
  </si>
  <si>
    <t>24.95788</t>
  </si>
  <si>
    <t>33.73085</t>
  </si>
  <si>
    <t>33.74575</t>
  </si>
  <si>
    <t>33.81583</t>
  </si>
  <si>
    <t>33.14944</t>
  </si>
  <si>
    <t>33.21448</t>
  </si>
  <si>
    <t>33.2213</t>
  </si>
  <si>
    <t>33.07584</t>
  </si>
  <si>
    <t>32.79591</t>
  </si>
  <si>
    <t>32.94157</t>
  </si>
  <si>
    <t>34.51976</t>
  </si>
  <si>
    <t>34.50811</t>
  </si>
  <si>
    <t>34.43104</t>
  </si>
  <si>
    <t>33.71385</t>
  </si>
  <si>
    <t>33.51747</t>
  </si>
  <si>
    <t>33.53855</t>
  </si>
  <si>
    <t>33.31081</t>
  </si>
  <si>
    <t>33.09248</t>
  </si>
  <si>
    <t>33.2671</t>
  </si>
  <si>
    <t>28.31562</t>
  </si>
  <si>
    <t>28.02522</t>
  </si>
  <si>
    <t>28.37993</t>
  </si>
  <si>
    <t>29.71376</t>
  </si>
  <si>
    <t>29.52826</t>
  </si>
  <si>
    <t>26.71803</t>
  </si>
  <si>
    <t>27.53594</t>
  </si>
  <si>
    <t>27.46006</t>
  </si>
  <si>
    <t>25.45971</t>
  </si>
  <si>
    <t>26.3249</t>
  </si>
  <si>
    <t>24.85603</t>
  </si>
  <si>
    <t>27.6656</t>
  </si>
  <si>
    <t>27.6238</t>
  </si>
  <si>
    <t>28.31285</t>
  </si>
  <si>
    <t>27.52193</t>
  </si>
  <si>
    <t>27.53326</t>
  </si>
  <si>
    <t>27.89989</t>
  </si>
  <si>
    <t>26.52736</t>
  </si>
  <si>
    <t>26.45926</t>
  </si>
  <si>
    <t>26.48768</t>
  </si>
  <si>
    <t>26.62519</t>
  </si>
  <si>
    <t>26.66112</t>
  </si>
  <si>
    <t>26.61737</t>
  </si>
  <si>
    <t>26.2661</t>
  </si>
  <si>
    <t>23.35553</t>
  </si>
  <si>
    <t>25.21651</t>
  </si>
  <si>
    <t>26.80366</t>
  </si>
  <si>
    <t>26.59875</t>
  </si>
  <si>
    <t>26.86502</t>
  </si>
  <si>
    <t>26.39914</t>
  </si>
  <si>
    <t>26.42931</t>
  </si>
  <si>
    <t>26.46026</t>
  </si>
  <si>
    <t>25.99924</t>
  </si>
  <si>
    <t>25.24517</t>
  </si>
  <si>
    <t>25.47483</t>
  </si>
  <si>
    <t>28.62199</t>
  </si>
  <si>
    <t>28.40536</t>
  </si>
  <si>
    <t>28.47046</t>
  </si>
  <si>
    <t>29.13902</t>
  </si>
  <si>
    <t>28.79544</t>
  </si>
  <si>
    <t>28.7078</t>
  </si>
  <si>
    <t>27.7337</t>
  </si>
  <si>
    <t>24.97257</t>
  </si>
  <si>
    <t>27.99879</t>
  </si>
  <si>
    <t>28.23995</t>
  </si>
  <si>
    <t>28.16048</t>
  </si>
  <si>
    <t>28.60544</t>
  </si>
  <si>
    <t>28.81519</t>
  </si>
  <si>
    <t>28.82548</t>
  </si>
  <si>
    <t>28.79076</t>
  </si>
  <si>
    <t>28.44336</t>
  </si>
  <si>
    <t>28.45022</t>
  </si>
  <si>
    <t>26.39246</t>
  </si>
  <si>
    <t>31.12958</t>
  </si>
  <si>
    <t>29.98005</t>
  </si>
  <si>
    <t>30.43579</t>
  </si>
  <si>
    <t>24.10189</t>
  </si>
  <si>
    <t>25.90467</t>
  </si>
  <si>
    <t>26.66316</t>
  </si>
  <si>
    <t>24.6887</t>
  </si>
  <si>
    <t>23.59833</t>
  </si>
  <si>
    <t>24.79471</t>
  </si>
  <si>
    <t>29.80996</t>
  </si>
  <si>
    <t>30.04362</t>
  </si>
  <si>
    <t>30.4346</t>
  </si>
  <si>
    <t>25.81775</t>
  </si>
  <si>
    <t>24.12005</t>
  </si>
  <si>
    <t>26.83858</t>
  </si>
  <si>
    <t>24.04435</t>
  </si>
  <si>
    <t>32.40543</t>
  </si>
  <si>
    <t>24.07668</t>
  </si>
  <si>
    <t>28.92855</t>
  </si>
  <si>
    <t>29.27617</t>
  </si>
  <si>
    <t>29.36988</t>
  </si>
  <si>
    <t>30.46733</t>
  </si>
  <si>
    <t>30.78246</t>
  </si>
  <si>
    <t>30.53918</t>
  </si>
  <si>
    <t>29.49117</t>
  </si>
  <si>
    <t>29.71084</t>
  </si>
  <si>
    <t>29.28727</t>
  </si>
  <si>
    <t>25.23326</t>
  </si>
  <si>
    <t>24.2689</t>
  </si>
  <si>
    <t>24.63916</t>
  </si>
  <si>
    <t>27.50529</t>
  </si>
  <si>
    <t>27.93691</t>
  </si>
  <si>
    <t>27.41474</t>
  </si>
  <si>
    <t>29.33701</t>
  </si>
  <si>
    <t>29.35804</t>
  </si>
  <si>
    <t>29.34655</t>
  </si>
  <si>
    <t>33.36163</t>
  </si>
  <si>
    <t>33.24133</t>
  </si>
  <si>
    <t>33.23321</t>
  </si>
  <si>
    <t>32.82654</t>
  </si>
  <si>
    <t>32.64637</t>
  </si>
  <si>
    <t>32.8699</t>
  </si>
  <si>
    <t>32.44993</t>
  </si>
  <si>
    <t>32.17421</t>
  </si>
  <si>
    <t>32.44278</t>
  </si>
  <si>
    <t>33.88285</t>
  </si>
  <si>
    <t>33.93219</t>
  </si>
  <si>
    <t>33.94907</t>
  </si>
  <si>
    <t>33.11413</t>
  </si>
  <si>
    <t>33.25743</t>
  </si>
  <si>
    <t>33.01279</t>
  </si>
  <si>
    <t>32.70091</t>
  </si>
  <si>
    <t>32.74015</t>
  </si>
  <si>
    <t>32.47313</t>
  </si>
  <si>
    <t>30.28549</t>
  </si>
  <si>
    <t>30.35005</t>
  </si>
  <si>
    <t>30.24558</t>
  </si>
  <si>
    <t>30.66119</t>
  </si>
  <si>
    <t>30.73513</t>
  </si>
  <si>
    <t>30.5517</t>
  </si>
  <si>
    <t>32.17994</t>
  </si>
  <si>
    <t>31.93347</t>
  </si>
  <si>
    <t>32.03633</t>
  </si>
  <si>
    <t>29.13963</t>
  </si>
  <si>
    <t>28.94316</t>
  </si>
  <si>
    <t>29.21489</t>
  </si>
  <si>
    <t>29.41504</t>
  </si>
  <si>
    <t>29.72234</t>
  </si>
  <si>
    <t>29.44585</t>
  </si>
  <si>
    <t>32.08718</t>
  </si>
  <si>
    <t>31.59197</t>
  </si>
  <si>
    <t>31.85341</t>
  </si>
  <si>
    <t>28.28925</t>
  </si>
  <si>
    <t>28.27547</t>
  </si>
  <si>
    <t>28.13247</t>
  </si>
  <si>
    <t>28.74759</t>
  </si>
  <si>
    <t>28.40807</t>
  </si>
  <si>
    <t>28.66139</t>
  </si>
  <si>
    <t>28.86868</t>
  </si>
  <si>
    <t>28.96491</t>
  </si>
  <si>
    <t>28.84604</t>
  </si>
  <si>
    <t>28.26361</t>
  </si>
  <si>
    <t>27.8493</t>
  </si>
  <si>
    <t>28.23759</t>
  </si>
  <si>
    <t>28.09179</t>
  </si>
  <si>
    <t>28.26589</t>
  </si>
  <si>
    <t>28.13624</t>
  </si>
  <si>
    <t>29.0146</t>
  </si>
  <si>
    <t>28.80363</t>
  </si>
  <si>
    <t>29.06294</t>
  </si>
  <si>
    <t>34.60001</t>
  </si>
  <si>
    <t>34.62663</t>
  </si>
  <si>
    <t>34.60272</t>
  </si>
  <si>
    <t>34.65752</t>
  </si>
  <si>
    <t>34.58273</t>
  </si>
  <si>
    <t>34.59851</t>
  </si>
  <si>
    <t>35.05984</t>
  </si>
  <si>
    <t>34.82373</t>
  </si>
  <si>
    <t>34.74435</t>
  </si>
  <si>
    <t>33.8077</t>
  </si>
  <si>
    <t>33.81784</t>
  </si>
  <si>
    <t>34.02094</t>
  </si>
  <si>
    <t>34.02267</t>
  </si>
  <si>
    <t>33.93868</t>
  </si>
  <si>
    <t>34.56536</t>
  </si>
  <si>
    <t>34.22906</t>
  </si>
  <si>
    <t>34.53311</t>
  </si>
  <si>
    <t>30.89179</t>
  </si>
  <si>
    <t>30.89338</t>
  </si>
  <si>
    <t>30.8235</t>
  </si>
  <si>
    <t>30.99981</t>
  </si>
  <si>
    <t>30.80885</t>
  </si>
  <si>
    <t>31.87668</t>
  </si>
  <si>
    <t>31.80436</t>
  </si>
  <si>
    <t>31.8633</t>
  </si>
  <si>
    <t>30.24309</t>
  </si>
  <si>
    <t>30.27464</t>
  </si>
  <si>
    <t>30.24161</t>
  </si>
  <si>
    <t>30.58755</t>
  </si>
  <si>
    <t>30.27742</t>
  </si>
  <si>
    <t>31.55742</t>
  </si>
  <si>
    <t>31.56942</t>
  </si>
  <si>
    <t>31.47097</t>
  </si>
  <si>
    <t>30.54812</t>
  </si>
  <si>
    <t>30.61956</t>
  </si>
  <si>
    <t>30.62375</t>
  </si>
  <si>
    <t>30.90512</t>
  </si>
  <si>
    <t>30.95837</t>
  </si>
  <si>
    <t>30.8276</t>
  </si>
  <si>
    <t>30.26752</t>
  </si>
  <si>
    <t>30.19096</t>
  </si>
  <si>
    <t>30.43351</t>
  </si>
  <si>
    <t>30.417</t>
  </si>
  <si>
    <t>30.43221</t>
  </si>
  <si>
    <t>30.5977</t>
  </si>
  <si>
    <t>30.85683</t>
  </si>
  <si>
    <t>30.95227</t>
  </si>
  <si>
    <t>30.88191</t>
  </si>
  <si>
    <t>30.94768</t>
  </si>
  <si>
    <t>30.96389</t>
  </si>
  <si>
    <t>27.40503</t>
  </si>
  <si>
    <t>27.40868</t>
  </si>
  <si>
    <t>27.2779</t>
  </si>
  <si>
    <t>28.86806</t>
  </si>
  <si>
    <t>28.6656</t>
  </si>
  <si>
    <t>29.90067</t>
  </si>
  <si>
    <t>29.32221</t>
  </si>
  <si>
    <t>29.42472</t>
  </si>
  <si>
    <t>26.87818</t>
  </si>
  <si>
    <t>27.08912</t>
  </si>
  <si>
    <t>27.04802</t>
  </si>
  <si>
    <t>28.01951</t>
  </si>
  <si>
    <t>28.27177</t>
  </si>
  <si>
    <t>29.22887</t>
  </si>
  <si>
    <t>29.2525</t>
  </si>
  <si>
    <t>28.79424</t>
  </si>
  <si>
    <t>32.06256</t>
  </si>
  <si>
    <t>32.18136</t>
  </si>
  <si>
    <t>32.12105</t>
  </si>
  <si>
    <t>32.21764</t>
  </si>
  <si>
    <t>32.34197</t>
  </si>
  <si>
    <t>32.28378</t>
  </si>
  <si>
    <t>32.20903</t>
  </si>
  <si>
    <t>32.557</t>
  </si>
  <si>
    <t>32.46178</t>
  </si>
  <si>
    <t>31.79075</t>
  </si>
  <si>
    <t>31.94521</t>
  </si>
  <si>
    <t>31.96757</t>
  </si>
  <si>
    <t>32.29151</t>
  </si>
  <si>
    <t>32.20627</t>
  </si>
  <si>
    <t>32.31527</t>
  </si>
  <si>
    <t>32.44953</t>
  </si>
  <si>
    <t>32.78267</t>
  </si>
  <si>
    <t>31.68165</t>
  </si>
  <si>
    <t>28.13663</t>
  </si>
  <si>
    <t>28.20046</t>
  </si>
  <si>
    <t>27.86437</t>
  </si>
  <si>
    <t>28.60375</t>
  </si>
  <si>
    <t>28.83684</t>
  </si>
  <si>
    <t>28.9476</t>
  </si>
  <si>
    <t>28.68742</t>
  </si>
  <si>
    <t>28.69169</t>
  </si>
  <si>
    <t>29.51644</t>
  </si>
  <si>
    <t>28.30556</t>
  </si>
  <si>
    <t>28.04166</t>
  </si>
  <si>
    <t>28.60346</t>
  </si>
  <si>
    <t>28.45877</t>
  </si>
  <si>
    <t>28.16346</t>
  </si>
  <si>
    <t>28.51209</t>
  </si>
  <si>
    <t>29.87714</t>
  </si>
  <si>
    <t>29.12285</t>
  </si>
  <si>
    <t>29.04677</t>
  </si>
  <si>
    <t>32.51547</t>
  </si>
  <si>
    <t>32.55383</t>
  </si>
  <si>
    <t>32.61255</t>
  </si>
  <si>
    <t>31.97138</t>
  </si>
  <si>
    <t>32.0472</t>
  </si>
  <si>
    <t>32.09949</t>
  </si>
  <si>
    <t>31.72485</t>
  </si>
  <si>
    <t>31.87001</t>
  </si>
  <si>
    <t>31.71682</t>
  </si>
  <si>
    <t>33.08468</t>
  </si>
  <si>
    <t>33.27225</t>
  </si>
  <si>
    <t>33.22977</t>
  </si>
  <si>
    <t>32.50325</t>
  </si>
  <si>
    <t>32.33527</t>
  </si>
  <si>
    <t>32.4381</t>
  </si>
  <si>
    <t>31.69623</t>
  </si>
  <si>
    <t>30.0961</t>
  </si>
  <si>
    <t>31.88238</t>
  </si>
  <si>
    <t>31.88322</t>
  </si>
  <si>
    <t>31.68274</t>
  </si>
  <si>
    <t>31.69416</t>
  </si>
  <si>
    <t>30.53492</t>
  </si>
  <si>
    <t>30.4775</t>
  </si>
  <si>
    <t>29.58534</t>
  </si>
  <si>
    <t>29.74362</t>
  </si>
  <si>
    <t>29.62204</t>
  </si>
  <si>
    <t>31.50522</t>
  </si>
  <si>
    <t>31.82994</t>
  </si>
  <si>
    <t>31.52752</t>
  </si>
  <si>
    <t>31.58692</t>
  </si>
  <si>
    <t>30.25169</t>
  </si>
  <si>
    <t>31.59513</t>
  </si>
  <si>
    <t>29.18747</t>
  </si>
  <si>
    <t>27.79303</t>
  </si>
  <si>
    <t>25.40315</t>
  </si>
  <si>
    <t>30.8123</t>
  </si>
  <si>
    <t>30.74198</t>
  </si>
  <si>
    <t>30.60072</t>
  </si>
  <si>
    <t>30.83876</t>
  </si>
  <si>
    <t>30.61684</t>
  </si>
  <si>
    <t>30.75223</t>
  </si>
  <si>
    <t>29.61868</t>
  </si>
  <si>
    <t>29.60673</t>
  </si>
  <si>
    <t>29.53436</t>
  </si>
  <si>
    <t>31.63642</t>
  </si>
  <si>
    <t>31.67539</t>
  </si>
  <si>
    <t>31.40416</t>
  </si>
  <si>
    <t>31.41564</t>
  </si>
  <si>
    <t>31.40253</t>
  </si>
  <si>
    <t>30.46509</t>
  </si>
  <si>
    <t>30.52953</t>
  </si>
  <si>
    <t>30.46898</t>
  </si>
  <si>
    <t>32.41438</t>
  </si>
  <si>
    <t>32.47155</t>
  </si>
  <si>
    <t>32.45204</t>
  </si>
  <si>
    <t>32.91805</t>
  </si>
  <si>
    <t>32.94149</t>
  </si>
  <si>
    <t>32.852</t>
  </si>
  <si>
    <t>32.85475</t>
  </si>
  <si>
    <t>32.73507</t>
  </si>
  <si>
    <t>32.8135</t>
  </si>
  <si>
    <t>32.02594</t>
  </si>
  <si>
    <t>31.98505</t>
  </si>
  <si>
    <t>32.59842</t>
  </si>
  <si>
    <t>32.7728</t>
  </si>
  <si>
    <t>32.61384</t>
  </si>
  <si>
    <t>32.76513</t>
  </si>
  <si>
    <t>32.69981</t>
  </si>
  <si>
    <t>33.05568</t>
  </si>
  <si>
    <t>24.15069</t>
  </si>
  <si>
    <t>24.63115</t>
  </si>
  <si>
    <t>25.82351</t>
  </si>
  <si>
    <t>22.77983</t>
  </si>
  <si>
    <t>22.69141</t>
  </si>
  <si>
    <t>22.82801</t>
  </si>
  <si>
    <t>25.42813</t>
  </si>
  <si>
    <t>24.59714</t>
  </si>
  <si>
    <t>26.65243</t>
  </si>
  <si>
    <t>24.14716</t>
  </si>
  <si>
    <t>22.76831</t>
  </si>
  <si>
    <t>25.02871</t>
  </si>
  <si>
    <t>24.17287</t>
  </si>
  <si>
    <t>23.6032</t>
  </si>
  <si>
    <t>24.27533</t>
  </si>
  <si>
    <t>24.86548</t>
  </si>
  <si>
    <t>25.86682</t>
  </si>
  <si>
    <t>25.03074</t>
  </si>
  <si>
    <t>32.38797</t>
  </si>
  <si>
    <t>32.36139</t>
  </si>
  <si>
    <t>32.3727</t>
  </si>
  <si>
    <t>32.52365</t>
  </si>
  <si>
    <t>32.60695</t>
  </si>
  <si>
    <t>32.52745</t>
  </si>
  <si>
    <t>33.07462</t>
  </si>
  <si>
    <t>32.76608</t>
  </si>
  <si>
    <t>32.85642</t>
  </si>
  <si>
    <t>32.68813</t>
  </si>
  <si>
    <t>32.76632</t>
  </si>
  <si>
    <t>32.71675</t>
  </si>
  <si>
    <t>32.75129</t>
  </si>
  <si>
    <t>32.75121</t>
  </si>
  <si>
    <t>32.66021</t>
  </si>
  <si>
    <t>32.85862</t>
  </si>
  <si>
    <t>32.46485</t>
  </si>
  <si>
    <t>32.94475</t>
  </si>
  <si>
    <t>28.9292</t>
  </si>
  <si>
    <t>28.97992</t>
  </si>
  <si>
    <t>29.11026</t>
  </si>
  <si>
    <t>29.01948</t>
  </si>
  <si>
    <t>29.1265</t>
  </si>
  <si>
    <t>29.32543</t>
  </si>
  <si>
    <t>30.16339</t>
  </si>
  <si>
    <t>28.81885</t>
  </si>
  <si>
    <t>29.38228</t>
  </si>
  <si>
    <t>28.51537</t>
  </si>
  <si>
    <t>28.75082</t>
  </si>
  <si>
    <t>28.60932</t>
  </si>
  <si>
    <t>28.96609</t>
  </si>
  <si>
    <t>28.76964</t>
  </si>
  <si>
    <t>29.25406</t>
  </si>
  <si>
    <t>29.62078</t>
  </si>
  <si>
    <t>29.72673</t>
  </si>
  <si>
    <t>29.79874</t>
  </si>
  <si>
    <t>28.12633</t>
  </si>
  <si>
    <t>28.44601</t>
  </si>
  <si>
    <t>27.83509</t>
  </si>
  <si>
    <t>28.41147</t>
  </si>
  <si>
    <t>28.34676</t>
  </si>
  <si>
    <t>28.34984</t>
  </si>
  <si>
    <t>26.93666</t>
  </si>
  <si>
    <t>27.33637</t>
  </si>
  <si>
    <t>27.43022</t>
  </si>
  <si>
    <t>27.88204</t>
  </si>
  <si>
    <t>27.68973</t>
  </si>
  <si>
    <t>27.98218</t>
  </si>
  <si>
    <t>27.51382</t>
  </si>
  <si>
    <t>27.46824</t>
  </si>
  <si>
    <t>27.42174</t>
  </si>
  <si>
    <t>26.15308</t>
  </si>
  <si>
    <t>25.10204</t>
  </si>
  <si>
    <t>27.61933</t>
  </si>
  <si>
    <t>26.72585</t>
  </si>
  <si>
    <t>26.67801</t>
  </si>
  <si>
    <t>25.14581</t>
  </si>
  <si>
    <t>26.7442</t>
  </si>
  <si>
    <t>26.71895</t>
  </si>
  <si>
    <t>26.78656</t>
  </si>
  <si>
    <t>27.15547</t>
  </si>
  <si>
    <t>26.98305</t>
  </si>
  <si>
    <t>26.70068</t>
  </si>
  <si>
    <t>25.47872</t>
  </si>
  <si>
    <t>26.17684</t>
  </si>
  <si>
    <t>26.29465</t>
  </si>
  <si>
    <t>26.24692</t>
  </si>
  <si>
    <t>26.51799</t>
  </si>
  <si>
    <t>26.31432</t>
  </si>
  <si>
    <t>27.02052</t>
  </si>
  <si>
    <t>25.74713</t>
  </si>
  <si>
    <t>26.80637</t>
  </si>
  <si>
    <t>28.60152</t>
  </si>
  <si>
    <t>28.89374</t>
  </si>
  <si>
    <t>28.79628</t>
  </si>
  <si>
    <t>28.5852</t>
  </si>
  <si>
    <t>28.80486</t>
  </si>
  <si>
    <t>28.94955</t>
  </si>
  <si>
    <t>28.79851</t>
  </si>
  <si>
    <t>28.80357</t>
  </si>
  <si>
    <t>28.06851</t>
  </si>
  <si>
    <t>28.16682</t>
  </si>
  <si>
    <t>28.36411</t>
  </si>
  <si>
    <t>28.35712</t>
  </si>
  <si>
    <t>28.38866</t>
  </si>
  <si>
    <t>28.56554</t>
  </si>
  <si>
    <t>29.22929</t>
  </si>
  <si>
    <t>29.51702</t>
  </si>
  <si>
    <t>29.38885</t>
  </si>
  <si>
    <t>27.12554</t>
  </si>
  <si>
    <t>22.87278</t>
  </si>
  <si>
    <t>24.83443</t>
  </si>
  <si>
    <t>27.33645</t>
  </si>
  <si>
    <t>28.84918</t>
  </si>
  <si>
    <t>27.69425</t>
  </si>
  <si>
    <t>28.89842</t>
  </si>
  <si>
    <t>24.80211</t>
  </si>
  <si>
    <t>25.57154</t>
  </si>
  <si>
    <t>24.9024</t>
  </si>
  <si>
    <t>24.38624</t>
  </si>
  <si>
    <t>24.78742</t>
  </si>
  <si>
    <t>24.50263</t>
  </si>
  <si>
    <t>25.6258</t>
  </si>
  <si>
    <t>27.99669</t>
  </si>
  <si>
    <t>28.03323</t>
  </si>
  <si>
    <t>28.27271</t>
  </si>
  <si>
    <t>28.24223</t>
  </si>
  <si>
    <t>28.24118</t>
  </si>
  <si>
    <t>28.45623</t>
  </si>
  <si>
    <t>28.35645</t>
  </si>
  <si>
    <t>27.4449</t>
  </si>
  <si>
    <t>27.75805</t>
  </si>
  <si>
    <t>27.68338</t>
  </si>
  <si>
    <t>28.03102</t>
  </si>
  <si>
    <t>27.64924</t>
  </si>
  <si>
    <t>27.76976</t>
  </si>
  <si>
    <t>28.44391</t>
  </si>
  <si>
    <t>27.65458</t>
  </si>
  <si>
    <t>28.43968</t>
  </si>
  <si>
    <t>28.29347</t>
  </si>
  <si>
    <t>34.16878</t>
  </si>
  <si>
    <t>34.77779</t>
  </si>
  <si>
    <t>34.18844</t>
  </si>
  <si>
    <t>34.46143</t>
  </si>
  <si>
    <t>33.85462</t>
  </si>
  <si>
    <t>34.80015</t>
  </si>
  <si>
    <t>36.30602</t>
  </si>
  <si>
    <t>35.39138</t>
  </si>
  <si>
    <t>34.66829</t>
  </si>
  <si>
    <t>34.34962</t>
  </si>
  <si>
    <t>35.97201</t>
  </si>
  <si>
    <t>34.26199</t>
  </si>
  <si>
    <t>34.63065</t>
  </si>
  <si>
    <t>32.9969</t>
  </si>
  <si>
    <t>35.17344</t>
  </si>
  <si>
    <t>35.81084</t>
  </si>
  <si>
    <t>35.84256</t>
  </si>
  <si>
    <t>35.18958</t>
  </si>
  <si>
    <t>31.25727</t>
  </si>
  <si>
    <t>31.26047</t>
  </si>
  <si>
    <t>31.34027</t>
  </si>
  <si>
    <t>31.53519</t>
  </si>
  <si>
    <t>31.70074</t>
  </si>
  <si>
    <t>31.64526</t>
  </si>
  <si>
    <t>31.79885</t>
  </si>
  <si>
    <t>31.7574</t>
  </si>
  <si>
    <t>31.74081</t>
  </si>
  <si>
    <t>30.60479</t>
  </si>
  <si>
    <t>30.70165</t>
  </si>
  <si>
    <t>30.70636</t>
  </si>
  <si>
    <t>31.20181</t>
  </si>
  <si>
    <t>31.31678</t>
  </si>
  <si>
    <t>31.28664</t>
  </si>
  <si>
    <t>32.02171</t>
  </si>
  <si>
    <t>31.70157</t>
  </si>
  <si>
    <t>31.9189</t>
  </si>
  <si>
    <t>22.10792</t>
  </si>
  <si>
    <t>21.26545</t>
  </si>
  <si>
    <t>21.42573</t>
  </si>
  <si>
    <t>25.11438</t>
  </si>
  <si>
    <t>25.2203</t>
  </si>
  <si>
    <t>23.79342</t>
  </si>
  <si>
    <t>26.81928</t>
  </si>
  <si>
    <t>26.88047</t>
  </si>
  <si>
    <t>24.12108</t>
  </si>
  <si>
    <t>23.88381</t>
  </si>
  <si>
    <t>22.26101</t>
  </si>
  <si>
    <t>24.127</t>
  </si>
  <si>
    <t>23.77122</t>
  </si>
  <si>
    <t>23.50773</t>
  </si>
  <si>
    <t>23.03292</t>
  </si>
  <si>
    <t>25.31455</t>
  </si>
  <si>
    <t>25.76441</t>
  </si>
  <si>
    <t>28.48289</t>
  </si>
  <si>
    <t>28.37989</t>
  </si>
  <si>
    <t>27.80698</t>
  </si>
  <si>
    <t>28.16787</t>
  </si>
  <si>
    <t>28.20774</t>
  </si>
  <si>
    <t>28.94832</t>
  </si>
  <si>
    <t>28.57802</t>
  </si>
  <si>
    <t>28.58416</t>
  </si>
  <si>
    <t>28.70803</t>
  </si>
  <si>
    <t>28.47414</t>
  </si>
  <si>
    <t>28.78831</t>
  </si>
  <si>
    <t>28.35128</t>
  </si>
  <si>
    <t>28.35153</t>
  </si>
  <si>
    <t>28.47243</t>
  </si>
  <si>
    <t>25.83191</t>
  </si>
  <si>
    <t>29.2372</t>
  </si>
  <si>
    <t>26.10147</t>
  </si>
  <si>
    <t>26.36157</t>
  </si>
  <si>
    <t>26.04268</t>
  </si>
  <si>
    <t>26.27211</t>
  </si>
  <si>
    <t>26.5087</t>
  </si>
  <si>
    <t>27.38846</t>
  </si>
  <si>
    <t>27.37873</t>
  </si>
  <si>
    <t>26.99992</t>
  </si>
  <si>
    <t>26.40464</t>
  </si>
  <si>
    <t>26.38856</t>
  </si>
  <si>
    <t>23.59733</t>
  </si>
  <si>
    <t>26.69086</t>
  </si>
  <si>
    <t>24.42685</t>
  </si>
  <si>
    <t>26.861</t>
  </si>
  <si>
    <t>25.79146</t>
  </si>
  <si>
    <t>27.06661</t>
  </si>
  <si>
    <t>25.71516</t>
  </si>
  <si>
    <t>27.65533</t>
  </si>
  <si>
    <t>27.81714</t>
  </si>
  <si>
    <t>27.72696</t>
  </si>
  <si>
    <t>28.3955</t>
  </si>
  <si>
    <t>28.41627</t>
  </si>
  <si>
    <t>28.38706</t>
  </si>
  <si>
    <t>28.24332</t>
  </si>
  <si>
    <t>27.9236</t>
  </si>
  <si>
    <t>28.15938</t>
  </si>
  <si>
    <t>27.43587</t>
  </si>
  <si>
    <t>27.24663</t>
  </si>
  <si>
    <t>27.74817</t>
  </si>
  <si>
    <t>27.93438</t>
  </si>
  <si>
    <t>27.96708</t>
  </si>
  <si>
    <t>28.04364</t>
  </si>
  <si>
    <t>28.03475</t>
  </si>
  <si>
    <t>28.21132</t>
  </si>
  <si>
    <t>30.15001</t>
  </si>
  <si>
    <t>30.21269</t>
  </si>
  <si>
    <t>30.07686</t>
  </si>
  <si>
    <t>30.30334</t>
  </si>
  <si>
    <t>30.37648</t>
  </si>
  <si>
    <t>30.35637</t>
  </si>
  <si>
    <t>30.21581</t>
  </si>
  <si>
    <t>30.29745</t>
  </si>
  <si>
    <t>30.59183</t>
  </si>
  <si>
    <t>29.71524</t>
  </si>
  <si>
    <t>29.77924</t>
  </si>
  <si>
    <t>29.77803</t>
  </si>
  <si>
    <t>29.98644</t>
  </si>
  <si>
    <t>30.23398</t>
  </si>
  <si>
    <t>30.35552</t>
  </si>
  <si>
    <t>30.61614</t>
  </si>
  <si>
    <t>30.48644</t>
  </si>
  <si>
    <t>29.46548</t>
  </si>
  <si>
    <t>29.29866</t>
  </si>
  <si>
    <t>29.28352</t>
  </si>
  <si>
    <t>29.41177</t>
  </si>
  <si>
    <t>29.52015</t>
  </si>
  <si>
    <t>29.48735</t>
  </si>
  <si>
    <t>28.67142</t>
  </si>
  <si>
    <t>28.8951</t>
  </si>
  <si>
    <t>28.75573</t>
  </si>
  <si>
    <t>29.25984</t>
  </si>
  <si>
    <t>29.30234</t>
  </si>
  <si>
    <t>29.40489</t>
  </si>
  <si>
    <t>29.53803</t>
  </si>
  <si>
    <t>29.56007</t>
  </si>
  <si>
    <t>29.59146</t>
  </si>
  <si>
    <t>28.71109</t>
  </si>
  <si>
    <t>29.08844</t>
  </si>
  <si>
    <t>29.0724</t>
  </si>
  <si>
    <t>34.57593</t>
  </si>
  <si>
    <t>34.59084</t>
  </si>
  <si>
    <t>34.70527</t>
  </si>
  <si>
    <t>34.56575</t>
  </si>
  <si>
    <t>34.58794</t>
  </si>
  <si>
    <t>34.61242</t>
  </si>
  <si>
    <t>33.1811</t>
  </si>
  <si>
    <t>33.27781</t>
  </si>
  <si>
    <t>33.1186</t>
  </si>
  <si>
    <t>28.49079</t>
  </si>
  <si>
    <t>28.52854</t>
  </si>
  <si>
    <t>30.15473</t>
  </si>
  <si>
    <t>30.10986</t>
  </si>
  <si>
    <t>29.93607</t>
  </si>
  <si>
    <t>30.59717</t>
  </si>
  <si>
    <t>30.42752</t>
  </si>
  <si>
    <t>30.33149</t>
  </si>
  <si>
    <t>27.02823</t>
  </si>
  <si>
    <t>27.08071</t>
  </si>
  <si>
    <t>25.37498</t>
  </si>
  <si>
    <t>26.56076</t>
  </si>
  <si>
    <t>26.56221</t>
  </si>
  <si>
    <t>25.97368</t>
  </si>
  <si>
    <t>25.10905</t>
  </si>
  <si>
    <t>26.1159</t>
  </si>
  <si>
    <t>26.47599</t>
  </si>
  <si>
    <t>26.85674</t>
  </si>
  <si>
    <t>26.72611</t>
  </si>
  <si>
    <t>26.93528</t>
  </si>
  <si>
    <t>26.03919</t>
  </si>
  <si>
    <t>26.56636</t>
  </si>
  <si>
    <t>25.49067</t>
  </si>
  <si>
    <t>26.19899</t>
  </si>
  <si>
    <t>26.46987</t>
  </si>
  <si>
    <t>25.36576</t>
  </si>
  <si>
    <t>25.9604</t>
  </si>
  <si>
    <t>26.0231</t>
  </si>
  <si>
    <t>25.58981</t>
  </si>
  <si>
    <t>25.8268</t>
  </si>
  <si>
    <t>26.49715</t>
  </si>
  <si>
    <t>24.91045</t>
  </si>
  <si>
    <t>26.07594</t>
  </si>
  <si>
    <t>25.98639</t>
  </si>
  <si>
    <t>26.30039</t>
  </si>
  <si>
    <t>25.89546</t>
  </si>
  <si>
    <t>26.18616</t>
  </si>
  <si>
    <t>26.72507</t>
  </si>
  <si>
    <t>26.33124</t>
  </si>
  <si>
    <t>26.89134</t>
  </si>
  <si>
    <t>25.04577</t>
  </si>
  <si>
    <t>26.29653</t>
  </si>
  <si>
    <t>26.54026</t>
  </si>
  <si>
    <t>29.98536</t>
  </si>
  <si>
    <t>29.97897</t>
  </si>
  <si>
    <t>29.94949</t>
  </si>
  <si>
    <t>30.92323</t>
  </si>
  <si>
    <t>30.76224</t>
  </si>
  <si>
    <t>30.73053</t>
  </si>
  <si>
    <t>32.58936</t>
  </si>
  <si>
    <t>32.57209</t>
  </si>
  <si>
    <t>32.59686</t>
  </si>
  <si>
    <t>29.60532</t>
  </si>
  <si>
    <t>29.64442</t>
  </si>
  <si>
    <t>29.80902</t>
  </si>
  <si>
    <t>30.04257</t>
  </si>
  <si>
    <t>29.69064</t>
  </si>
  <si>
    <t>32.40527</t>
  </si>
  <si>
    <t>32.12596</t>
  </si>
  <si>
    <t>32.50242</t>
  </si>
  <si>
    <t>27.40852</t>
  </si>
  <si>
    <t>27.91234</t>
  </si>
  <si>
    <t>27.61323</t>
  </si>
  <si>
    <t>28.92224</t>
  </si>
  <si>
    <t>28.68756</t>
  </si>
  <si>
    <t>28.55105</t>
  </si>
  <si>
    <t>29.52053</t>
  </si>
  <si>
    <t>29.48951</t>
  </si>
  <si>
    <t>29.31092</t>
  </si>
  <si>
    <t>25.36889</t>
  </si>
  <si>
    <t>24.82969</t>
  </si>
  <si>
    <t>26.63644</t>
  </si>
  <si>
    <t>27.5465</t>
  </si>
  <si>
    <t>27.77769</t>
  </si>
  <si>
    <t>27.67324</t>
  </si>
  <si>
    <t>29.08932</t>
  </si>
  <si>
    <t>29.32924</t>
  </si>
  <si>
    <t>29.50199</t>
  </si>
  <si>
    <t>29.45333</t>
  </si>
  <si>
    <t>29.39691</t>
  </si>
  <si>
    <t>24.92523</t>
  </si>
  <si>
    <t>24.71062</t>
  </si>
  <si>
    <t>24.9186</t>
  </si>
  <si>
    <t>25.24642</t>
  </si>
  <si>
    <t>25.75059</t>
  </si>
  <si>
    <t>24.7113</t>
  </si>
  <si>
    <t>27.41264</t>
  </si>
  <si>
    <t>28.19291</t>
  </si>
  <si>
    <t>24.376</t>
  </si>
  <si>
    <t>24.55025</t>
  </si>
  <si>
    <t>27.9684</t>
  </si>
  <si>
    <t>28.61003</t>
  </si>
  <si>
    <t>26.10987</t>
  </si>
  <si>
    <t>28.0801</t>
  </si>
  <si>
    <t>29.54674</t>
  </si>
  <si>
    <t>29.60212</t>
  </si>
  <si>
    <t>29.59886</t>
  </si>
  <si>
    <t>29.98318</t>
  </si>
  <si>
    <t>30.04088</t>
  </si>
  <si>
    <t>29.47284</t>
  </si>
  <si>
    <t>29.32991</t>
  </si>
  <si>
    <t>29.45531</t>
  </si>
  <si>
    <t>29.32973</t>
  </si>
  <si>
    <t>29.24771</t>
  </si>
  <si>
    <t>29.40408</t>
  </si>
  <si>
    <t>30.12016</t>
  </si>
  <si>
    <t>30.0584</t>
  </si>
  <si>
    <t>30.10011</t>
  </si>
  <si>
    <t>29.23961</t>
  </si>
  <si>
    <t>28.56136</t>
  </si>
  <si>
    <t>28.62586</t>
  </si>
  <si>
    <t>27.51585</t>
  </si>
  <si>
    <t>27.02918</t>
  </si>
  <si>
    <t>27.20387</t>
  </si>
  <si>
    <t>27.23471</t>
  </si>
  <si>
    <t>27.08942</t>
  </si>
  <si>
    <t>27.18064</t>
  </si>
  <si>
    <t>25.5168</t>
  </si>
  <si>
    <t>24.468</t>
  </si>
  <si>
    <t>26.78282</t>
  </si>
  <si>
    <t>26.62659</t>
  </si>
  <si>
    <t>26.51018</t>
  </si>
  <si>
    <t>26.47862</t>
  </si>
  <si>
    <t>27.33799</t>
  </si>
  <si>
    <t>27.42846</t>
  </si>
  <si>
    <t>27.09255</t>
  </si>
  <si>
    <t>27.08699</t>
  </si>
  <si>
    <t>26.81861</t>
  </si>
  <si>
    <t>25.11165</t>
  </si>
  <si>
    <t>26.09685</t>
  </si>
  <si>
    <t>25.52983</t>
  </si>
  <si>
    <t>26.34706</t>
  </si>
  <si>
    <t>26.1118</t>
  </si>
  <si>
    <t>24.5906</t>
  </si>
  <si>
    <t>26.02111</t>
  </si>
  <si>
    <t>25.3825</t>
  </si>
  <si>
    <t>26.24585</t>
  </si>
  <si>
    <t>24.58427</t>
  </si>
  <si>
    <t>26.35686</t>
  </si>
  <si>
    <t>25.93242</t>
  </si>
  <si>
    <t>25.92696</t>
  </si>
  <si>
    <t>26.16551</t>
  </si>
  <si>
    <t>26.27643</t>
  </si>
  <si>
    <t>26.12967</t>
  </si>
  <si>
    <t>26.10841</t>
  </si>
  <si>
    <t>26.01284</t>
  </si>
  <si>
    <t>24.77897</t>
  </si>
  <si>
    <t>34.74289</t>
  </si>
  <si>
    <t>34.70564</t>
  </si>
  <si>
    <t>34.76159</t>
  </si>
  <si>
    <t>34.19036</t>
  </si>
  <si>
    <t>34.13446</t>
  </si>
  <si>
    <t>34.19469</t>
  </si>
  <si>
    <t>34.08828</t>
  </si>
  <si>
    <t>33.75285</t>
  </si>
  <si>
    <t>33.92415</t>
  </si>
  <si>
    <t>35.41182</t>
  </si>
  <si>
    <t>35.38494</t>
  </si>
  <si>
    <t>34.64216</t>
  </si>
  <si>
    <t>34.59518</t>
  </si>
  <si>
    <t>34.55402</t>
  </si>
  <si>
    <t>34.29461</t>
  </si>
  <si>
    <t>34.22187</t>
  </si>
  <si>
    <t>34.09883</t>
  </si>
  <si>
    <t>27.39395</t>
  </si>
  <si>
    <t>27.07337</t>
  </si>
  <si>
    <t>26.98663</t>
  </si>
  <si>
    <t>27.77191</t>
  </si>
  <si>
    <t>27.47723</t>
  </si>
  <si>
    <t>27.54775</t>
  </si>
  <si>
    <t>27.69226</t>
  </si>
  <si>
    <t>28.46311</t>
  </si>
  <si>
    <t>27.44632</t>
  </si>
  <si>
    <t>26.59092</t>
  </si>
  <si>
    <t>27.31424</t>
  </si>
  <si>
    <t>26.93854</t>
  </si>
  <si>
    <t>27.13868</t>
  </si>
  <si>
    <t>27.16365</t>
  </si>
  <si>
    <t>26.65826</t>
  </si>
  <si>
    <t>26.07014</t>
  </si>
  <si>
    <t>27.14734</t>
  </si>
  <si>
    <t>29.25185</t>
  </si>
  <si>
    <t>29.14295</t>
  </si>
  <si>
    <t>29.19744</t>
  </si>
  <si>
    <t>28.6618</t>
  </si>
  <si>
    <t>28.86464</t>
  </si>
  <si>
    <t>28.93371</t>
  </si>
  <si>
    <t>28.06204</t>
  </si>
  <si>
    <t>27.94838</t>
  </si>
  <si>
    <t>28.42246</t>
  </si>
  <si>
    <t>29.94308</t>
  </si>
  <si>
    <t>30.1116</t>
  </si>
  <si>
    <t>29.57413</t>
  </si>
  <si>
    <t>29.51232</t>
  </si>
  <si>
    <t>29.36227</t>
  </si>
  <si>
    <t>28.66543</t>
  </si>
  <si>
    <t>28.96672</t>
  </si>
  <si>
    <t>28.54141</t>
  </si>
  <si>
    <t>28.90724</t>
  </si>
  <si>
    <t>29.24409</t>
  </si>
  <si>
    <t>28.67337</t>
  </si>
  <si>
    <t>28.41663</t>
  </si>
  <si>
    <t>28.12751</t>
  </si>
  <si>
    <t>28.33684</t>
  </si>
  <si>
    <t>29.50554</t>
  </si>
  <si>
    <t>29.19249</t>
  </si>
  <si>
    <t>29.2863</t>
  </si>
  <si>
    <t>29.03475</t>
  </si>
  <si>
    <t>29.22963</t>
  </si>
  <si>
    <t>28.7925</t>
  </si>
  <si>
    <t>28.5634</t>
  </si>
  <si>
    <t>28.68666</t>
  </si>
  <si>
    <t>29.16674</t>
  </si>
  <si>
    <t>29.07725</t>
  </si>
  <si>
    <t>29.35336</t>
  </si>
  <si>
    <t>27.91673</t>
  </si>
  <si>
    <t>27.93258</t>
  </si>
  <si>
    <t>27.77687</t>
  </si>
  <si>
    <t>28.43563</t>
  </si>
  <si>
    <t>28.16835</t>
  </si>
  <si>
    <t>28.15378</t>
  </si>
  <si>
    <t>27.39485</t>
  </si>
  <si>
    <t>27.80907</t>
  </si>
  <si>
    <t>27.6582</t>
  </si>
  <si>
    <t>27.61758</t>
  </si>
  <si>
    <t>27.9283</t>
  </si>
  <si>
    <t>27.88349</t>
  </si>
  <si>
    <t>27.99922</t>
  </si>
  <si>
    <t>28.37729</t>
  </si>
  <si>
    <t>27.89012</t>
  </si>
  <si>
    <t>27.91485</t>
  </si>
  <si>
    <t>27.28145</t>
  </si>
  <si>
    <t>27.66953</t>
  </si>
  <si>
    <t>28.11699</t>
  </si>
  <si>
    <t>27.89377</t>
  </si>
  <si>
    <t>28.85792</t>
  </si>
  <si>
    <t>27.75627</t>
  </si>
  <si>
    <t>27.95099</t>
  </si>
  <si>
    <t>28.22582</t>
  </si>
  <si>
    <t>27.9566</t>
  </si>
  <si>
    <t>28.32659</t>
  </si>
  <si>
    <t>29.08512</t>
  </si>
  <si>
    <t>28.61751</t>
  </si>
  <si>
    <t>29.0972</t>
  </si>
  <si>
    <t>29.18011</t>
  </si>
  <si>
    <t>29.35792</t>
  </si>
  <si>
    <t>28.80603</t>
  </si>
  <si>
    <t>29.12112</t>
  </si>
  <si>
    <t>29.42468</t>
  </si>
  <si>
    <t>29.30167</t>
  </si>
  <si>
    <t>29.26231</t>
  </si>
  <si>
    <t>29.10802</t>
  </si>
  <si>
    <t>29.05752</t>
  </si>
  <si>
    <t>28.94073</t>
  </si>
  <si>
    <t>29.04911</t>
  </si>
  <si>
    <t>28.90916</t>
  </si>
  <si>
    <t>28.12943</t>
  </si>
  <si>
    <t>25.4887</t>
  </si>
  <si>
    <t>26.49319</t>
  </si>
  <si>
    <t>29.06157</t>
  </si>
  <si>
    <t>29.17367</t>
  </si>
  <si>
    <t>29.31493</t>
  </si>
  <si>
    <t>29.21829</t>
  </si>
  <si>
    <t>29.33826</t>
  </si>
  <si>
    <t>25.40605</t>
  </si>
  <si>
    <t>27.8705</t>
  </si>
  <si>
    <t>25.86274</t>
  </si>
  <si>
    <t>30.17831</t>
  </si>
  <si>
    <t>30.37503</t>
  </si>
  <si>
    <t>30.55919</t>
  </si>
  <si>
    <t>30.64933</t>
  </si>
  <si>
    <t>30.63452</t>
  </si>
  <si>
    <t>30.71964</t>
  </si>
  <si>
    <t>31.2179</t>
  </si>
  <si>
    <t>30.949</t>
  </si>
  <si>
    <t>31.06092</t>
  </si>
  <si>
    <t>29.52339</t>
  </si>
  <si>
    <t>29.58061</t>
  </si>
  <si>
    <t>29.44928</t>
  </si>
  <si>
    <t>30.15074</t>
  </si>
  <si>
    <t>30.06098</t>
  </si>
  <si>
    <t>30.66195</t>
  </si>
  <si>
    <t>30.5154</t>
  </si>
  <si>
    <t>30.69644</t>
  </si>
  <si>
    <t>28.4348</t>
  </si>
  <si>
    <t>28.29075</t>
  </si>
  <si>
    <t>28.43627</t>
  </si>
  <si>
    <t>28.88017</t>
  </si>
  <si>
    <t>28.57297</t>
  </si>
  <si>
    <t>28.35561</t>
  </si>
  <si>
    <t>30.99361</t>
  </si>
  <si>
    <t>28.41687</t>
  </si>
  <si>
    <t>28.58014</t>
  </si>
  <si>
    <t>28.30513</t>
  </si>
  <si>
    <t>28.78176</t>
  </si>
  <si>
    <t>29.10307</t>
  </si>
  <si>
    <t>28.57163</t>
  </si>
  <si>
    <t>30.58235</t>
  </si>
  <si>
    <t>29.58463</t>
  </si>
  <si>
    <t>30.26316</t>
  </si>
  <si>
    <t>27.05061</t>
  </si>
  <si>
    <t>27.77071</t>
  </si>
  <si>
    <t>26.61919</t>
  </si>
  <si>
    <t>27.48132</t>
  </si>
  <si>
    <t>28.61516</t>
  </si>
  <si>
    <t>28.69856</t>
  </si>
  <si>
    <t>27.75296</t>
  </si>
  <si>
    <t>26.46274</t>
  </si>
  <si>
    <t>25.0953</t>
  </si>
  <si>
    <t>26.99129</t>
  </si>
  <si>
    <t>27.1053</t>
  </si>
  <si>
    <t>27.55047</t>
  </si>
  <si>
    <t>27.56819</t>
  </si>
  <si>
    <t>28.69866</t>
  </si>
  <si>
    <t>28.70599</t>
  </si>
  <si>
    <t>24.59101</t>
  </si>
  <si>
    <t>24.56928</t>
  </si>
  <si>
    <t>25.52557</t>
  </si>
  <si>
    <t>25.2367</t>
  </si>
  <si>
    <t>24.76562</t>
  </si>
  <si>
    <t>24.37358</t>
  </si>
  <si>
    <t>26.44922</t>
  </si>
  <si>
    <t>27.16873</t>
  </si>
  <si>
    <t>26.95071</t>
  </si>
  <si>
    <t>24.97252</t>
  </si>
  <si>
    <t>25.13895</t>
  </si>
  <si>
    <t>24.69096</t>
  </si>
  <si>
    <t>25.57002</t>
  </si>
  <si>
    <t>24.95367</t>
  </si>
  <si>
    <t>25.2394</t>
  </si>
  <si>
    <t>25.9684</t>
  </si>
  <si>
    <t>26.95981</t>
  </si>
  <si>
    <t>26.84828</t>
  </si>
  <si>
    <t>29.14343</t>
  </si>
  <si>
    <t>29.34501</t>
  </si>
  <si>
    <t>29.20637</t>
  </si>
  <si>
    <t>26.51977</t>
  </si>
  <si>
    <t>26.30159</t>
  </si>
  <si>
    <t>26.69551</t>
  </si>
  <si>
    <t>25.56748</t>
  </si>
  <si>
    <t>25.91054</t>
  </si>
  <si>
    <t>25.91235</t>
  </si>
  <si>
    <t>27.1736</t>
  </si>
  <si>
    <t>28.85454</t>
  </si>
  <si>
    <t>28.02417</t>
  </si>
  <si>
    <t>26.39426</t>
  </si>
  <si>
    <t>26.56638</t>
  </si>
  <si>
    <t>26.29355</t>
  </si>
  <si>
    <t>26.01118</t>
  </si>
  <si>
    <t>25.08307</t>
  </si>
  <si>
    <t>26.12847</t>
  </si>
  <si>
    <t>27.13712</t>
  </si>
  <si>
    <t>27.44221</t>
  </si>
  <si>
    <t>27.3697</t>
  </si>
  <si>
    <t>27.2624</t>
  </si>
  <si>
    <t>27.35389</t>
  </si>
  <si>
    <t>27.10879</t>
  </si>
  <si>
    <t>28.14024</t>
  </si>
  <si>
    <t>28.1614</t>
  </si>
  <si>
    <t>27.8662</t>
  </si>
  <si>
    <t>24.49507</t>
  </si>
  <si>
    <t>27.15199</t>
  </si>
  <si>
    <t>26.78144</t>
  </si>
  <si>
    <t>25.5017</t>
  </si>
  <si>
    <t>27.13673</t>
  </si>
  <si>
    <t>29.25656</t>
  </si>
  <si>
    <t>29.10787</t>
  </si>
  <si>
    <t>28.49503</t>
  </si>
  <si>
    <t>31.07419</t>
  </si>
  <si>
    <t>30.80478</t>
  </si>
  <si>
    <t>30.31322</t>
  </si>
  <si>
    <t>30.4177</t>
  </si>
  <si>
    <t>30.25293</t>
  </si>
  <si>
    <t>30.02128</t>
  </si>
  <si>
    <t>30.45895</t>
  </si>
  <si>
    <t>30.13614</t>
  </si>
  <si>
    <t>28.86168</t>
  </si>
  <si>
    <t>28.7806</t>
  </si>
  <si>
    <t>28.87613</t>
  </si>
  <si>
    <t>28.3262</t>
  </si>
  <si>
    <t>28.00051</t>
  </si>
  <si>
    <t>29.61658</t>
  </si>
  <si>
    <t>29.67971</t>
  </si>
  <si>
    <t>27.82705</t>
  </si>
  <si>
    <t>27.87918</t>
  </si>
  <si>
    <t>27.89706</t>
  </si>
  <si>
    <t>28.25106</t>
  </si>
  <si>
    <t>28.19793</t>
  </si>
  <si>
    <t>28.77294</t>
  </si>
  <si>
    <t>28.57427</t>
  </si>
  <si>
    <t>28.75136</t>
  </si>
  <si>
    <t>28.30121</t>
  </si>
  <si>
    <t>28.19864</t>
  </si>
  <si>
    <t>28.66523</t>
  </si>
  <si>
    <t>29.13778</t>
  </si>
  <si>
    <t>29.25701</t>
  </si>
  <si>
    <t>29.12179</t>
  </si>
  <si>
    <t>29.00351</t>
  </si>
  <si>
    <t>27.83201</t>
  </si>
  <si>
    <t>28.53575</t>
  </si>
  <si>
    <t>31.50569</t>
  </si>
  <si>
    <t>31.40187</t>
  </si>
  <si>
    <t>31.49538</t>
  </si>
  <si>
    <t>31.56047</t>
  </si>
  <si>
    <t>31.47194</t>
  </si>
  <si>
    <t>31.13516</t>
  </si>
  <si>
    <t>30.90971</t>
  </si>
  <si>
    <t>31.00611</t>
  </si>
  <si>
    <t>32.02353</t>
  </si>
  <si>
    <t>32.14063</t>
  </si>
  <si>
    <t>31.98794</t>
  </si>
  <si>
    <t>31.5299</t>
  </si>
  <si>
    <t>31.67186</t>
  </si>
  <si>
    <t>31.1055</t>
  </si>
  <si>
    <t>30.62749</t>
  </si>
  <si>
    <t>31.34255</t>
  </si>
  <si>
    <t>29.39174</t>
  </si>
  <si>
    <t>29.23071</t>
  </si>
  <si>
    <t>29.35128</t>
  </si>
  <si>
    <t>29.2978</t>
  </si>
  <si>
    <t>29.31326</t>
  </si>
  <si>
    <t>29.43873</t>
  </si>
  <si>
    <t>27.98376</t>
  </si>
  <si>
    <t>27.96461</t>
  </si>
  <si>
    <t>28.12115</t>
  </si>
  <si>
    <t>28.8028</t>
  </si>
  <si>
    <t>28.71014</t>
  </si>
  <si>
    <t>28.81629</t>
  </si>
  <si>
    <t>29.22699</t>
  </si>
  <si>
    <t>29.19115</t>
  </si>
  <si>
    <t>27.83882</t>
  </si>
  <si>
    <t>29.02081</t>
  </si>
  <si>
    <t>27.6454</t>
  </si>
  <si>
    <t>27.37484</t>
  </si>
  <si>
    <t>27.44806</t>
  </si>
  <si>
    <t>27.39779</t>
  </si>
  <si>
    <t>27.61056</t>
  </si>
  <si>
    <t>27.49244</t>
  </si>
  <si>
    <t>25.95284</t>
  </si>
  <si>
    <t>26.02526</t>
  </si>
  <si>
    <t>25.53045</t>
  </si>
  <si>
    <t>24.64327</t>
  </si>
  <si>
    <t>27.33611</t>
  </si>
  <si>
    <t>24.21748</t>
  </si>
  <si>
    <t>24.66771</t>
  </si>
  <si>
    <t>27.31242</t>
  </si>
  <si>
    <t>27.19235</t>
  </si>
  <si>
    <t>25.793</t>
  </si>
  <si>
    <t>27.07765</t>
  </si>
  <si>
    <t>27.64286</t>
  </si>
  <si>
    <t>30.91499</t>
  </si>
  <si>
    <t>30.68946</t>
  </si>
  <si>
    <t>31.21182</t>
  </si>
  <si>
    <t>30.88722</t>
  </si>
  <si>
    <t>30.89757</t>
  </si>
  <si>
    <t>30.78277</t>
  </si>
  <si>
    <t>30.65326</t>
  </si>
  <si>
    <t>30.47624</t>
  </si>
  <si>
    <t>30.40852</t>
  </si>
  <si>
    <t>29.4348</t>
  </si>
  <si>
    <t>29.34316</t>
  </si>
  <si>
    <t>29.30806</t>
  </si>
  <si>
    <t>30.23683</t>
  </si>
  <si>
    <t>30.49104</t>
  </si>
  <si>
    <t>30.29953</t>
  </si>
  <si>
    <t>30.46227</t>
  </si>
  <si>
    <t>30.05349</t>
  </si>
  <si>
    <t>30.60629</t>
  </si>
  <si>
    <t>28.88722</t>
  </si>
  <si>
    <t>29.16756</t>
  </si>
  <si>
    <t>29.21748</t>
  </si>
  <si>
    <t>29.87091</t>
  </si>
  <si>
    <t>29.87221</t>
  </si>
  <si>
    <t>29.6088</t>
  </si>
  <si>
    <t>30.88751</t>
  </si>
  <si>
    <t>31.01485</t>
  </si>
  <si>
    <t>30.87254</t>
  </si>
  <si>
    <t>27.64024</t>
  </si>
  <si>
    <t>28.12016</t>
  </si>
  <si>
    <t>28.61894</t>
  </si>
  <si>
    <t>29.02314</t>
  </si>
  <si>
    <t>28.67875</t>
  </si>
  <si>
    <t>29.13624</t>
  </si>
  <si>
    <t>24.70001</t>
  </si>
  <si>
    <t>28.66946</t>
  </si>
  <si>
    <t>25.18961</t>
  </si>
  <si>
    <t>24.67957</t>
  </si>
  <si>
    <t>25.73281</t>
  </si>
  <si>
    <t>25.13036</t>
  </si>
  <si>
    <t>26.31498</t>
  </si>
  <si>
    <t>27.45285</t>
  </si>
  <si>
    <t>26.66777</t>
  </si>
  <si>
    <t>26.71227</t>
  </si>
  <si>
    <t>26.24178</t>
  </si>
  <si>
    <t>24.03489</t>
  </si>
  <si>
    <t>25.23857</t>
  </si>
  <si>
    <t>25.94094</t>
  </si>
  <si>
    <t>26.32564</t>
  </si>
  <si>
    <t>26.06952</t>
  </si>
  <si>
    <t>26.25782</t>
  </si>
  <si>
    <t>26.42923</t>
  </si>
  <si>
    <t>26.41934</t>
  </si>
  <si>
    <t>26.91182</t>
  </si>
  <si>
    <t>27.00174</t>
  </si>
  <si>
    <t>27.19761</t>
  </si>
  <si>
    <t>27.31207</t>
  </si>
  <si>
    <t>25.82065</t>
  </si>
  <si>
    <t>27.49389</t>
  </si>
  <si>
    <t>27.18764</t>
  </si>
  <si>
    <t>27.02496</t>
  </si>
  <si>
    <t>27.11386</t>
  </si>
  <si>
    <t>27.1209</t>
  </si>
  <si>
    <t>26.2006</t>
  </si>
  <si>
    <t>27.40113</t>
  </si>
  <si>
    <t>28.29421</t>
  </si>
  <si>
    <t>25.41809</t>
  </si>
  <si>
    <t>25.4642</t>
  </si>
  <si>
    <t>25.37455</t>
  </si>
  <si>
    <t>25.85648</t>
  </si>
  <si>
    <t>25.98672</t>
  </si>
  <si>
    <t>25.79471</t>
  </si>
  <si>
    <t>25.53496</t>
  </si>
  <si>
    <t>26.91821</t>
  </si>
  <si>
    <t>25.78369</t>
  </si>
  <si>
    <t>25.43333</t>
  </si>
  <si>
    <t>24.80141</t>
  </si>
  <si>
    <t>25.21623</t>
  </si>
  <si>
    <t>25.7033</t>
  </si>
  <si>
    <t>25.77643</t>
  </si>
  <si>
    <t>25.64691</t>
  </si>
  <si>
    <t>25.85417</t>
  </si>
  <si>
    <t>26.14982</t>
  </si>
  <si>
    <t>25.7707</t>
  </si>
  <si>
    <t>29.03065</t>
  </si>
  <si>
    <t>28.76882</t>
  </si>
  <si>
    <t>24.7305</t>
  </si>
  <si>
    <t>24.89713</t>
  </si>
  <si>
    <t>24.93295</t>
  </si>
  <si>
    <t>25.39624</t>
  </si>
  <si>
    <t>29.06142</t>
  </si>
  <si>
    <t>29.22472</t>
  </si>
  <si>
    <t>28.2756</t>
  </si>
  <si>
    <t>28.93134</t>
  </si>
  <si>
    <t>28.3554</t>
  </si>
  <si>
    <t>23.58108</t>
  </si>
  <si>
    <t>24.74837</t>
  </si>
  <si>
    <t>28.00967</t>
  </si>
  <si>
    <t>29.48454</t>
  </si>
  <si>
    <t>29.45368</t>
  </si>
  <si>
    <t>29.37069</t>
  </si>
  <si>
    <t>28.35834</t>
  </si>
  <si>
    <t>28.88096</t>
  </si>
  <si>
    <t>28.44569</t>
  </si>
  <si>
    <t>29.13296</t>
  </si>
  <si>
    <t>28.67576</t>
  </si>
  <si>
    <t>28.85228</t>
  </si>
  <si>
    <t>26.9824</t>
  </si>
  <si>
    <t>26.20967</t>
  </si>
  <si>
    <t>26.91079</t>
  </si>
  <si>
    <t>26.67007</t>
  </si>
  <si>
    <t>26.27015</t>
  </si>
  <si>
    <t>26.29833</t>
  </si>
  <si>
    <t>26.34396</t>
  </si>
  <si>
    <t>26.26075</t>
  </si>
  <si>
    <t>26.28949</t>
  </si>
  <si>
    <t>25.37152</t>
  </si>
  <si>
    <t>26.2052</t>
  </si>
  <si>
    <t>26.66862</t>
  </si>
  <si>
    <t>29.9761</t>
  </si>
  <si>
    <t>29.99725</t>
  </si>
  <si>
    <t>31.43435</t>
  </si>
  <si>
    <t>31.30138</t>
  </si>
  <si>
    <t>31.22078</t>
  </si>
  <si>
    <t>32.76476</t>
  </si>
  <si>
    <t>32.54351</t>
  </si>
  <si>
    <t>32.68106</t>
  </si>
  <si>
    <t>29.88847</t>
  </si>
  <si>
    <t>30.01757</t>
  </si>
  <si>
    <t>30.22205</t>
  </si>
  <si>
    <t>30.87635</t>
  </si>
  <si>
    <t>31.38268</t>
  </si>
  <si>
    <t>31.09811</t>
  </si>
  <si>
    <t>32.33482</t>
  </si>
  <si>
    <t>32.21934</t>
  </si>
  <si>
    <t>32.76018</t>
  </si>
  <si>
    <t>31.49372</t>
  </si>
  <si>
    <t>31.355</t>
  </si>
  <si>
    <t>33.21529</t>
  </si>
  <si>
    <t>29.79023</t>
  </si>
  <si>
    <t>30.70157</t>
  </si>
  <si>
    <t>29.59653</t>
  </si>
  <si>
    <t>30.18317</t>
  </si>
  <si>
    <t>30.40629</t>
  </si>
  <si>
    <t>30.18116</t>
  </si>
  <si>
    <t>26.39066</t>
  </si>
  <si>
    <t>24.37037</t>
  </si>
  <si>
    <t>24.40698</t>
  </si>
  <si>
    <t>23.70979</t>
  </si>
  <si>
    <t>26.36482</t>
  </si>
  <si>
    <t>26.07249</t>
  </si>
  <si>
    <t>30.47083</t>
  </si>
  <si>
    <t>30.69752</t>
  </si>
  <si>
    <t>30.85653</t>
  </si>
  <si>
    <t>28.93913</t>
  </si>
  <si>
    <t>29.17909</t>
  </si>
  <si>
    <t>28.87259</t>
  </si>
  <si>
    <t>29.84739</t>
  </si>
  <si>
    <t>29.45109</t>
  </si>
  <si>
    <t>29.34805</t>
  </si>
  <si>
    <t>30.15098</t>
  </si>
  <si>
    <t>30.04739</t>
  </si>
  <si>
    <t>27.95122</t>
  </si>
  <si>
    <t>27.8399</t>
  </si>
  <si>
    <t>28.06774</t>
  </si>
  <si>
    <t>29.21357</t>
  </si>
  <si>
    <t>29.66457</t>
  </si>
  <si>
    <t>29.18004</t>
  </si>
  <si>
    <t>30.32828</t>
  </si>
  <si>
    <t>29.67329</t>
  </si>
  <si>
    <t>27.68331</t>
  </si>
  <si>
    <t>27.7939</t>
  </si>
  <si>
    <t>28.29881</t>
  </si>
  <si>
    <t>27.99437</t>
  </si>
  <si>
    <t>28.04978</t>
  </si>
  <si>
    <t>27.98555</t>
  </si>
  <si>
    <t>27.65041</t>
  </si>
  <si>
    <t>27.84822</t>
  </si>
  <si>
    <t>27.7483</t>
  </si>
  <si>
    <t>27.74938</t>
  </si>
  <si>
    <t>25.45734</t>
  </si>
  <si>
    <t>23.92762</t>
  </si>
  <si>
    <t>27.89151</t>
  </si>
  <si>
    <t>27.83123</t>
  </si>
  <si>
    <t>28.76091</t>
  </si>
  <si>
    <t>24.42642</t>
  </si>
  <si>
    <t>28.10385</t>
  </si>
  <si>
    <t>29.69272</t>
  </si>
  <si>
    <t>29.5812</t>
  </si>
  <si>
    <t>29.61642</t>
  </si>
  <si>
    <t>30.55078</t>
  </si>
  <si>
    <t>30.97466</t>
  </si>
  <si>
    <t>30.83658</t>
  </si>
  <si>
    <t>30.96767</t>
  </si>
  <si>
    <t>28.93143</t>
  </si>
  <si>
    <t>29.11257</t>
  </si>
  <si>
    <t>29.11207</t>
  </si>
  <si>
    <t>29.74908</t>
  </si>
  <si>
    <t>30.33682</t>
  </si>
  <si>
    <t>29.91071</t>
  </si>
  <si>
    <t>31.23934</t>
  </si>
  <si>
    <t>31.01558</t>
  </si>
  <si>
    <t>31.01438</t>
  </si>
  <si>
    <t>30.76074</t>
  </si>
  <si>
    <t>30.63858</t>
  </si>
  <si>
    <t>31.18913</t>
  </si>
  <si>
    <t>31.18506</t>
  </si>
  <si>
    <t>31.19718</t>
  </si>
  <si>
    <t>31.51686</t>
  </si>
  <si>
    <t>29.83449</t>
  </si>
  <si>
    <t>29.98495</t>
  </si>
  <si>
    <t>30.10049</t>
  </si>
  <si>
    <t>30.66814</t>
  </si>
  <si>
    <t>30.90956</t>
  </si>
  <si>
    <t>30.71841</t>
  </si>
  <si>
    <t>31.56106</t>
  </si>
  <si>
    <t>31.31192</t>
  </si>
  <si>
    <t>31.45017</t>
  </si>
  <si>
    <t>30.2867</t>
  </si>
  <si>
    <t>30.34647</t>
  </si>
  <si>
    <t>30.42932</t>
  </si>
  <si>
    <t>30.73077</t>
  </si>
  <si>
    <t>30.6465</t>
  </si>
  <si>
    <t>30.67287</t>
  </si>
  <si>
    <t>32.67167</t>
  </si>
  <si>
    <t>29.53703</t>
  </si>
  <si>
    <t>29.57609</t>
  </si>
  <si>
    <t>30.37005</t>
  </si>
  <si>
    <t>30.38092</t>
  </si>
  <si>
    <t>30.40487</t>
  </si>
  <si>
    <t>32.23478</t>
  </si>
  <si>
    <t>31.59926</t>
  </si>
  <si>
    <t>31.85757</t>
  </si>
  <si>
    <t>27.8114</t>
  </si>
  <si>
    <t>27.88768</t>
  </si>
  <si>
    <t>27.19122</t>
  </si>
  <si>
    <t>27.69491</t>
  </si>
  <si>
    <t>27.54082</t>
  </si>
  <si>
    <t>26.08208</t>
  </si>
  <si>
    <t>25.36915</t>
  </si>
  <si>
    <t>25.99676</t>
  </si>
  <si>
    <t>27.43492</t>
  </si>
  <si>
    <t>27.79625</t>
  </si>
  <si>
    <t>27.86567</t>
  </si>
  <si>
    <t>26.92875</t>
  </si>
  <si>
    <t>28.23027</t>
  </si>
  <si>
    <t>24.87405</t>
  </si>
  <si>
    <t>25.8252</t>
  </si>
  <si>
    <t>25.932</t>
  </si>
  <si>
    <t>27.00164</t>
  </si>
  <si>
    <t>26.46494</t>
  </si>
  <si>
    <t>27.15287</t>
  </si>
  <si>
    <t>25.69596</t>
  </si>
  <si>
    <t>26.21843</t>
  </si>
  <si>
    <t>26.19333</t>
  </si>
  <si>
    <t>25.20195</t>
  </si>
  <si>
    <t>25.955</t>
  </si>
  <si>
    <t>24.24549</t>
  </si>
  <si>
    <t>24.50702</t>
  </si>
  <si>
    <t>25.46373</t>
  </si>
  <si>
    <t>24.01358</t>
  </si>
  <si>
    <t>25.28948</t>
  </si>
  <si>
    <t>24.92224</t>
  </si>
  <si>
    <t>23.85864</t>
  </si>
  <si>
    <t>25.61615</t>
  </si>
  <si>
    <t>25.98447</t>
  </si>
  <si>
    <t>30.69967</t>
  </si>
  <si>
    <t>30.33106</t>
  </si>
  <si>
    <t>30.52739</t>
  </si>
  <si>
    <t>29.61063</t>
  </si>
  <si>
    <t>29.96829</t>
  </si>
  <si>
    <t>29.92451</t>
  </si>
  <si>
    <t>30.17355</t>
  </si>
  <si>
    <t>29.48237</t>
  </si>
  <si>
    <t>29.91456</t>
  </si>
  <si>
    <t>30.783</t>
  </si>
  <si>
    <t>31.15358</t>
  </si>
  <si>
    <t>30.87723</t>
  </si>
  <si>
    <t>30.21083</t>
  </si>
  <si>
    <t>29.95491</t>
  </si>
  <si>
    <t>29.50163</t>
  </si>
  <si>
    <t>30.18813</t>
  </si>
  <si>
    <t>29.72032</t>
  </si>
  <si>
    <t>26.136</t>
  </si>
  <si>
    <t>25.81804</t>
  </si>
  <si>
    <t>25.99731</t>
  </si>
  <si>
    <t>25.02043</t>
  </si>
  <si>
    <t>23.70577</t>
  </si>
  <si>
    <t>24.26223</t>
  </si>
  <si>
    <t>25.10441</t>
  </si>
  <si>
    <t>25.82047</t>
  </si>
  <si>
    <t>25.94876</t>
  </si>
  <si>
    <t>25.98794</t>
  </si>
  <si>
    <t>26.02971</t>
  </si>
  <si>
    <t>25.82253</t>
  </si>
  <si>
    <t>24.46904</t>
  </si>
  <si>
    <t>25.24022</t>
  </si>
  <si>
    <t>25.58088</t>
  </si>
  <si>
    <t>23.79343</t>
  </si>
  <si>
    <t>25.35484</t>
  </si>
  <si>
    <t>26.73574</t>
  </si>
  <si>
    <t>31.81387</t>
  </si>
  <si>
    <t>31.74703</t>
  </si>
  <si>
    <t>31.7869</t>
  </si>
  <si>
    <t>31.86651</t>
  </si>
  <si>
    <t>31.87807</t>
  </si>
  <si>
    <t>31.97975</t>
  </si>
  <si>
    <t>32.44978</t>
  </si>
  <si>
    <t>32.46714</t>
  </si>
  <si>
    <t>31.461</t>
  </si>
  <si>
    <t>31.45204</t>
  </si>
  <si>
    <t>31.44569</t>
  </si>
  <si>
    <t>32.20572</t>
  </si>
  <si>
    <t>32.2498</t>
  </si>
  <si>
    <t>32.22455</t>
  </si>
  <si>
    <t>32.79643</t>
  </si>
  <si>
    <t>32.58161</t>
  </si>
  <si>
    <t>32.78361</t>
  </si>
  <si>
    <t>27.49983</t>
  </si>
  <si>
    <t>27.46661</t>
  </si>
  <si>
    <t>27.45254</t>
  </si>
  <si>
    <t>27.65068</t>
  </si>
  <si>
    <t>27.56114</t>
  </si>
  <si>
    <t>27.63402</t>
  </si>
  <si>
    <t>27.71267</t>
  </si>
  <si>
    <t>25.36492</t>
  </si>
  <si>
    <t>27.19517</t>
  </si>
  <si>
    <t>27.39264</t>
  </si>
  <si>
    <t>27.37807</t>
  </si>
  <si>
    <t>27.43325</t>
  </si>
  <si>
    <t>27.50241</t>
  </si>
  <si>
    <t>27.33142</t>
  </si>
  <si>
    <t>28.89579</t>
  </si>
  <si>
    <t>28.94109</t>
  </si>
  <si>
    <t>29.73023</t>
  </si>
  <si>
    <t>30.00129</t>
  </si>
  <si>
    <t>25.15105</t>
  </si>
  <si>
    <t>29.22382</t>
  </si>
  <si>
    <t>28.68773</t>
  </si>
  <si>
    <t>31.79579</t>
  </si>
  <si>
    <t>31.0754</t>
  </si>
  <si>
    <t>31.16734</t>
  </si>
  <si>
    <t>29.29804</t>
  </si>
  <si>
    <t>28.65738</t>
  </si>
  <si>
    <t>28.86659</t>
  </si>
  <si>
    <t>29.18064</t>
  </si>
  <si>
    <t>29.11429</t>
  </si>
  <si>
    <t>28.80354</t>
  </si>
  <si>
    <t>31.32496</t>
  </si>
  <si>
    <t>31.24133</t>
  </si>
  <si>
    <t>25.2426</t>
  </si>
  <si>
    <t>25.18192</t>
  </si>
  <si>
    <t>25.53002</t>
  </si>
  <si>
    <t>24.74473</t>
  </si>
  <si>
    <t>25.2081</t>
  </si>
  <si>
    <t>25.46364</t>
  </si>
  <si>
    <t>25.80486</t>
  </si>
  <si>
    <t>24.80063</t>
  </si>
  <si>
    <t>25.40748</t>
  </si>
  <si>
    <t>24.90784</t>
  </si>
  <si>
    <t>24.39709</t>
  </si>
  <si>
    <t>25.39855</t>
  </si>
  <si>
    <t>25.5491</t>
  </si>
  <si>
    <t>25.02863</t>
  </si>
  <si>
    <t>25.74998</t>
  </si>
  <si>
    <t>25.58367</t>
  </si>
  <si>
    <t>26.10629</t>
  </si>
  <si>
    <t>24.67737</t>
  </si>
  <si>
    <t>31.1434</t>
  </si>
  <si>
    <t>31.08125</t>
  </si>
  <si>
    <t>31.08341</t>
  </si>
  <si>
    <t>29.60509</t>
  </si>
  <si>
    <t>29.40647</t>
  </si>
  <si>
    <t>29.40649</t>
  </si>
  <si>
    <t>27.90976</t>
  </si>
  <si>
    <t>27.90936</t>
  </si>
  <si>
    <t>30.91627</t>
  </si>
  <si>
    <t>30.78862</t>
  </si>
  <si>
    <t>30.61377</t>
  </si>
  <si>
    <t>29.71759</t>
  </si>
  <si>
    <t>29.87246</t>
  </si>
  <si>
    <t>29.4705</t>
  </si>
  <si>
    <t>28.12312</t>
  </si>
  <si>
    <t>28.56467</t>
  </si>
  <si>
    <t>28.32165</t>
  </si>
  <si>
    <t>31.8717</t>
  </si>
  <si>
    <t>31.93709</t>
  </si>
  <si>
    <t>31.89363</t>
  </si>
  <si>
    <t>31.93023</t>
  </si>
  <si>
    <t>31.7862</t>
  </si>
  <si>
    <t>31.87368</t>
  </si>
  <si>
    <t>31.86611</t>
  </si>
  <si>
    <t>31.64603</t>
  </si>
  <si>
    <t>31.56038</t>
  </si>
  <si>
    <t>32.3669</t>
  </si>
  <si>
    <t>32.32908</t>
  </si>
  <si>
    <t>32.35195</t>
  </si>
  <si>
    <t>32.46874</t>
  </si>
  <si>
    <t>32.42615</t>
  </si>
  <si>
    <t>32.3687</t>
  </si>
  <si>
    <t>32.0886</t>
  </si>
  <si>
    <t>31.9565</t>
  </si>
  <si>
    <t>31.91442</t>
  </si>
  <si>
    <t>33.56456</t>
  </si>
  <si>
    <t>33.75513</t>
  </si>
  <si>
    <t>33.68039</t>
  </si>
  <si>
    <t>33.09146</t>
  </si>
  <si>
    <t>33.05148</t>
  </si>
  <si>
    <t>33.06757</t>
  </si>
  <si>
    <t>32.59263</t>
  </si>
  <si>
    <t>32.3233</t>
  </si>
  <si>
    <t>32.1524</t>
  </si>
  <si>
    <t>34.1846</t>
  </si>
  <si>
    <t>34.29782</t>
  </si>
  <si>
    <t>34.09089</t>
  </si>
  <si>
    <t>33.60841</t>
  </si>
  <si>
    <t>33.58989</t>
  </si>
  <si>
    <t>33.49393</t>
  </si>
  <si>
    <t>32.7746</t>
  </si>
  <si>
    <t>32.28609</t>
  </si>
  <si>
    <t>32.62695</t>
  </si>
  <si>
    <t>27.30904</t>
  </si>
  <si>
    <t>27.42053</t>
  </si>
  <si>
    <t>27.377</t>
  </si>
  <si>
    <t>26.71725</t>
  </si>
  <si>
    <t>26.78481</t>
  </si>
  <si>
    <t>26.73156</t>
  </si>
  <si>
    <t>26.24237</t>
  </si>
  <si>
    <t>26.43958</t>
  </si>
  <si>
    <t>26.09043</t>
  </si>
  <si>
    <t>28.33773</t>
  </si>
  <si>
    <t>28.51469</t>
  </si>
  <si>
    <t>27.85757</t>
  </si>
  <si>
    <t>27.17293</t>
  </si>
  <si>
    <t>27.97098</t>
  </si>
  <si>
    <t>26.99658</t>
  </si>
  <si>
    <t>26.91593</t>
  </si>
  <si>
    <t>26.35471</t>
  </si>
  <si>
    <t>27.98923</t>
  </si>
  <si>
    <t>27.7743</t>
  </si>
  <si>
    <t>27.75977</t>
  </si>
  <si>
    <t>29.04416</t>
  </si>
  <si>
    <t>28.27351</t>
  </si>
  <si>
    <t>28.76885</t>
  </si>
  <si>
    <t>29.01943</t>
  </si>
  <si>
    <t>28.73163</t>
  </si>
  <si>
    <t>28.6541</t>
  </si>
  <si>
    <t>27.32294</t>
  </si>
  <si>
    <t>27.56012</t>
  </si>
  <si>
    <t>27.63194</t>
  </si>
  <si>
    <t>28.61625</t>
  </si>
  <si>
    <t>28.23535</t>
  </si>
  <si>
    <t>27.95604</t>
  </si>
  <si>
    <t>28.19178</t>
  </si>
  <si>
    <t>28.02253</t>
  </si>
  <si>
    <t>28.19437</t>
  </si>
  <si>
    <t>29.2308</t>
  </si>
  <si>
    <t>29.42502</t>
  </si>
  <si>
    <t>30.2878</t>
  </si>
  <si>
    <t>30.6193</t>
  </si>
  <si>
    <t>30.00249</t>
  </si>
  <si>
    <t>28.14185</t>
  </si>
  <si>
    <t>28.1947</t>
  </si>
  <si>
    <t>28.12001</t>
  </si>
  <si>
    <t>25.97561</t>
  </si>
  <si>
    <t>27.17864</t>
  </si>
  <si>
    <t>27.00239</t>
  </si>
  <si>
    <t>25.60329</t>
  </si>
  <si>
    <t>25.81005</t>
  </si>
  <si>
    <t>25.86065</t>
  </si>
  <si>
    <t>25.76863</t>
  </si>
  <si>
    <t>26.15563</t>
  </si>
  <si>
    <t>28.56402</t>
  </si>
  <si>
    <t>28.49914</t>
  </si>
  <si>
    <t>29.18028</t>
  </si>
  <si>
    <t>28.937</t>
  </si>
  <si>
    <t>29.20308</t>
  </si>
  <si>
    <t>29.00983</t>
  </si>
  <si>
    <t>28.86609</t>
  </si>
  <si>
    <t>28.70283</t>
  </si>
  <si>
    <t>29.62617</t>
  </si>
  <si>
    <t>28.94818</t>
  </si>
  <si>
    <t>27.89383</t>
  </si>
  <si>
    <t>28.34507</t>
  </si>
  <si>
    <t>28.75916</t>
  </si>
  <si>
    <t>28.84182</t>
  </si>
  <si>
    <t>28.19765</t>
  </si>
  <si>
    <t>24.45519</t>
  </si>
  <si>
    <t>29.29296</t>
  </si>
  <si>
    <t>24.38317</t>
  </si>
  <si>
    <t>27.78781</t>
  </si>
  <si>
    <t>27.75398</t>
  </si>
  <si>
    <t>27.92235</t>
  </si>
  <si>
    <t>28.12065</t>
  </si>
  <si>
    <t>28.24803</t>
  </si>
  <si>
    <t>28.77489</t>
  </si>
  <si>
    <t>28.85967</t>
  </si>
  <si>
    <t>28.69813</t>
  </si>
  <si>
    <t>25.91322</t>
  </si>
  <si>
    <t>24.86524</t>
  </si>
  <si>
    <t>27.91194</t>
  </si>
  <si>
    <t>24.6192</t>
  </si>
  <si>
    <t>24.5504</t>
  </si>
  <si>
    <t>24.99047</t>
  </si>
  <si>
    <t>27.9651</t>
  </si>
  <si>
    <t>26.05805</t>
  </si>
  <si>
    <t>27.78992</t>
  </si>
  <si>
    <t>29.30354</t>
  </si>
  <si>
    <t>29.31566</t>
  </si>
  <si>
    <t>29.17869</t>
  </si>
  <si>
    <t>28.91496</t>
  </si>
  <si>
    <t>28.26105</t>
  </si>
  <si>
    <t>28.89099</t>
  </si>
  <si>
    <t>25.70289</t>
  </si>
  <si>
    <t>27.34528</t>
  </si>
  <si>
    <t>27.54569</t>
  </si>
  <si>
    <t>28.76768</t>
  </si>
  <si>
    <t>28.50472</t>
  </si>
  <si>
    <t>28.55607</t>
  </si>
  <si>
    <t>29.03423</t>
  </si>
  <si>
    <t>29.31462</t>
  </si>
  <si>
    <t>27.49396</t>
  </si>
  <si>
    <t>27.76459</t>
  </si>
  <si>
    <t>27.66309</t>
  </si>
  <si>
    <t>27.94899</t>
  </si>
  <si>
    <t>27.77436</t>
  </si>
  <si>
    <t>28.63</t>
  </si>
  <si>
    <t>28.67094</t>
  </si>
  <si>
    <t>28.71937</t>
  </si>
  <si>
    <t>29.15694</t>
  </si>
  <si>
    <t>30.09861</t>
  </si>
  <si>
    <t>29.77069</t>
  </si>
  <si>
    <t>26.39074</t>
  </si>
  <si>
    <t>26.31391</t>
  </si>
  <si>
    <t>25.75868</t>
  </si>
  <si>
    <t>27.87725</t>
  </si>
  <si>
    <t>28.21554</t>
  </si>
  <si>
    <t>27.45128</t>
  </si>
  <si>
    <t>29.49476</t>
  </si>
  <si>
    <t>29.93733</t>
  </si>
  <si>
    <t>29.66789</t>
  </si>
  <si>
    <t>31.38314</t>
  </si>
  <si>
    <t>31.26657</t>
  </si>
  <si>
    <t>31.35531</t>
  </si>
  <si>
    <t>31.50564</t>
  </si>
  <si>
    <t>31.42287</t>
  </si>
  <si>
    <t>31.35379</t>
  </si>
  <si>
    <t>31.9072</t>
  </si>
  <si>
    <t>32.02495</t>
  </si>
  <si>
    <t>32.04671</t>
  </si>
  <si>
    <t>31.14874</t>
  </si>
  <si>
    <t>31.23558</t>
  </si>
  <si>
    <t>31.30769</t>
  </si>
  <si>
    <t>31.33937</t>
  </si>
  <si>
    <t>31.3136</t>
  </si>
  <si>
    <t>31.8818</t>
  </si>
  <si>
    <t>31.8282</t>
  </si>
  <si>
    <t>31.77569</t>
  </si>
  <si>
    <t>27.12307</t>
  </si>
  <si>
    <t>27.22637</t>
  </si>
  <si>
    <t>27.94659</t>
  </si>
  <si>
    <t>27.81647</t>
  </si>
  <si>
    <t>28.20667</t>
  </si>
  <si>
    <t>28.317</t>
  </si>
  <si>
    <t>27.98191</t>
  </si>
  <si>
    <t>26.87713</t>
  </si>
  <si>
    <t>26.73143</t>
  </si>
  <si>
    <t>26.76002</t>
  </si>
  <si>
    <t>27.76021</t>
  </si>
  <si>
    <t>27.88034</t>
  </si>
  <si>
    <t>27.77109</t>
  </si>
  <si>
    <t>28.0834</t>
  </si>
  <si>
    <t>24.68515</t>
  </si>
  <si>
    <t>26.87078</t>
  </si>
  <si>
    <t>26.94</t>
  </si>
  <si>
    <t>26.93337</t>
  </si>
  <si>
    <t>27.26401</t>
  </si>
  <si>
    <t>27.23023</t>
  </si>
  <si>
    <t>27.20041</t>
  </si>
  <si>
    <t>28.60559</t>
  </si>
  <si>
    <t>28.66983</t>
  </si>
  <si>
    <t>27.3119</t>
  </si>
  <si>
    <t>28.17541</t>
  </si>
  <si>
    <t>26.88297</t>
  </si>
  <si>
    <t>27.05175</t>
  </si>
  <si>
    <t>26.84709</t>
  </si>
  <si>
    <t>27.52903</t>
  </si>
  <si>
    <t>27.23562</t>
  </si>
  <si>
    <t>27.33151</t>
  </si>
  <si>
    <t>28.95183</t>
  </si>
  <si>
    <t>28.85849</t>
  </si>
  <si>
    <t>28.88992</t>
  </si>
  <si>
    <t>28.97402</t>
  </si>
  <si>
    <t>28.96824</t>
  </si>
  <si>
    <t>28.87959</t>
  </si>
  <si>
    <t>28.91439</t>
  </si>
  <si>
    <t>28.6382</t>
  </si>
  <si>
    <t>28.5023</t>
  </si>
  <si>
    <t>28.90693</t>
  </si>
  <si>
    <t>28.99871</t>
  </si>
  <si>
    <t>29.2348</t>
  </si>
  <si>
    <t>29.37325</t>
  </si>
  <si>
    <t>29.30865</t>
  </si>
  <si>
    <t>29.23644</t>
  </si>
  <si>
    <t>29.17845</t>
  </si>
  <si>
    <t>29.66888</t>
  </si>
  <si>
    <t>28.86186</t>
  </si>
  <si>
    <t>25.83634</t>
  </si>
  <si>
    <t>25.88725</t>
  </si>
  <si>
    <t>25.99602</t>
  </si>
  <si>
    <t>24.98418</t>
  </si>
  <si>
    <t>24.89079</t>
  </si>
  <si>
    <t>23.96315</t>
  </si>
  <si>
    <t>25.66514</t>
  </si>
  <si>
    <t>25.17571</t>
  </si>
  <si>
    <t>25.95715</t>
  </si>
  <si>
    <t>27.07184</t>
  </si>
  <si>
    <t>27.44198</t>
  </si>
  <si>
    <t>26.76459</t>
  </si>
  <si>
    <t>25.05949</t>
  </si>
  <si>
    <t>23.80783</t>
  </si>
  <si>
    <t>25.54793</t>
  </si>
  <si>
    <t>25.67039</t>
  </si>
  <si>
    <t>25.66272</t>
  </si>
  <si>
    <t>24.92208</t>
  </si>
  <si>
    <t>28.55899</t>
  </si>
  <si>
    <t>28.70556</t>
  </si>
  <si>
    <t>28.26289</t>
  </si>
  <si>
    <t>28.41498</t>
  </si>
  <si>
    <t>28.37065</t>
  </si>
  <si>
    <t>28.33343</t>
  </si>
  <si>
    <t>28.61677</t>
  </si>
  <si>
    <t>28.90314</t>
  </si>
  <si>
    <t>28.90262</t>
  </si>
  <si>
    <t>28.25318</t>
  </si>
  <si>
    <t>28.58298</t>
  </si>
  <si>
    <t>28.46069</t>
  </si>
  <si>
    <t>28.38554</t>
  </si>
  <si>
    <t>28.31898</t>
  </si>
  <si>
    <t>28.49476</t>
  </si>
  <si>
    <t>28.37522</t>
  </si>
  <si>
    <t>28.57809</t>
  </si>
  <si>
    <t>28.30482</t>
  </si>
  <si>
    <t>27.11833</t>
  </si>
  <si>
    <t>27.06229</t>
  </si>
  <si>
    <t>26.96411</t>
  </si>
  <si>
    <t>27.33176</t>
  </si>
  <si>
    <t>27.2488</t>
  </si>
  <si>
    <t>27.29149</t>
  </si>
  <si>
    <t>27.60222</t>
  </si>
  <si>
    <t>27.68953</t>
  </si>
  <si>
    <t>27.63734</t>
  </si>
  <si>
    <t>27.17284</t>
  </si>
  <si>
    <t>27.1882</t>
  </si>
  <si>
    <t>27.38113</t>
  </si>
  <si>
    <t>27.22858</t>
  </si>
  <si>
    <t>27.65109</t>
  </si>
  <si>
    <t>27.42254</t>
  </si>
  <si>
    <t>24.04437</t>
  </si>
  <si>
    <t>28.33236</t>
  </si>
  <si>
    <t>27.48008</t>
  </si>
  <si>
    <t>31.39458</t>
  </si>
  <si>
    <t>31.48879</t>
  </si>
  <si>
    <t>31.4591</t>
  </si>
  <si>
    <t>31.00176</t>
  </si>
  <si>
    <t>31.00571</t>
  </si>
  <si>
    <t>30.95387</t>
  </si>
  <si>
    <t>30.15906</t>
  </si>
  <si>
    <t>29.67238</t>
  </si>
  <si>
    <t>30.31506</t>
  </si>
  <si>
    <t>32.08986</t>
  </si>
  <si>
    <t>32.20831</t>
  </si>
  <si>
    <t>32.19897</t>
  </si>
  <si>
    <t>29.96058</t>
  </si>
  <si>
    <t>29.48147</t>
  </si>
  <si>
    <t>29.80561</t>
  </si>
  <si>
    <t>28.36507</t>
  </si>
  <si>
    <t>29.92959</t>
  </si>
  <si>
    <t>27.00153</t>
  </si>
  <si>
    <t>27.09899</t>
  </si>
  <si>
    <t>26.82335</t>
  </si>
  <si>
    <t>25.52868</t>
  </si>
  <si>
    <t>26.86573</t>
  </si>
  <si>
    <t>24.84493</t>
  </si>
  <si>
    <t>24.71384</t>
  </si>
  <si>
    <t>26.95631</t>
  </si>
  <si>
    <t>26.85781</t>
  </si>
  <si>
    <t>26.75621</t>
  </si>
  <si>
    <t>27.13173</t>
  </si>
  <si>
    <t>27.3047</t>
  </si>
  <si>
    <t>27.02907</t>
  </si>
  <si>
    <t>27.2254</t>
  </si>
  <si>
    <t>24.18727</t>
  </si>
  <si>
    <t>25.26192</t>
  </si>
  <si>
    <t>29.29793</t>
  </si>
  <si>
    <t>29.11828</t>
  </si>
  <si>
    <t>29.12403</t>
  </si>
  <si>
    <t>29.23704</t>
  </si>
  <si>
    <t>29.3754</t>
  </si>
  <si>
    <t>29.27053</t>
  </si>
  <si>
    <t>29.4043</t>
  </si>
  <si>
    <t>28.52144</t>
  </si>
  <si>
    <t>28.48646</t>
  </si>
  <si>
    <t>29.1344</t>
  </si>
  <si>
    <t>28.69239</t>
  </si>
  <si>
    <t>28.93317</t>
  </si>
  <si>
    <t>29.24903</t>
  </si>
  <si>
    <t>29.22449</t>
  </si>
  <si>
    <t>29.23078</t>
  </si>
  <si>
    <t>29.28078</t>
  </si>
  <si>
    <t>28.83295</t>
  </si>
  <si>
    <t>28.92179</t>
  </si>
  <si>
    <t>25.28481</t>
  </si>
  <si>
    <t>26.5968</t>
  </si>
  <si>
    <t>27.22085</t>
  </si>
  <si>
    <t>25.28152</t>
  </si>
  <si>
    <t>26.76484</t>
  </si>
  <si>
    <t>24.4335</t>
  </si>
  <si>
    <t>24.36096</t>
  </si>
  <si>
    <t>26.44063</t>
  </si>
  <si>
    <t>26.64595</t>
  </si>
  <si>
    <t>26.76939</t>
  </si>
  <si>
    <t>26.71777</t>
  </si>
  <si>
    <t>28.16034</t>
  </si>
  <si>
    <t>27.67189</t>
  </si>
  <si>
    <t>27.51721</t>
  </si>
  <si>
    <t>26.68779</t>
  </si>
  <si>
    <t>26.53506</t>
  </si>
  <si>
    <t>26.27716</t>
  </si>
  <si>
    <t>26.46378</t>
  </si>
  <si>
    <t>26.51859</t>
  </si>
  <si>
    <t>26.22313</t>
  </si>
  <si>
    <t>26.56829</t>
  </si>
  <si>
    <t>26.37961</t>
  </si>
  <si>
    <t>25.99261</t>
  </si>
  <si>
    <t>26.78856</t>
  </si>
  <si>
    <t>27.20471</t>
  </si>
  <si>
    <t>25.12594</t>
  </si>
  <si>
    <t>24.42842</t>
  </si>
  <si>
    <t>26.59491</t>
  </si>
  <si>
    <t>25.89398</t>
  </si>
  <si>
    <t>26.45765</t>
  </si>
  <si>
    <t>25.14565</t>
  </si>
  <si>
    <t>25.60884</t>
  </si>
  <si>
    <t>24.12961</t>
  </si>
  <si>
    <t>26.27192</t>
  </si>
  <si>
    <t>30.42292</t>
  </si>
  <si>
    <t>30.27453</t>
  </si>
  <si>
    <t>29.82631</t>
  </si>
  <si>
    <t>29.9327</t>
  </si>
  <si>
    <t>30.00932</t>
  </si>
  <si>
    <t>31.28912</t>
  </si>
  <si>
    <t>31.01638</t>
  </si>
  <si>
    <t>31.19031</t>
  </si>
  <si>
    <t>30.656</t>
  </si>
  <si>
    <t>30.72216</t>
  </si>
  <si>
    <t>30.72647</t>
  </si>
  <si>
    <t>30.45317</t>
  </si>
  <si>
    <t>30.62767</t>
  </si>
  <si>
    <t>29.77404</t>
  </si>
  <si>
    <t>34.62015</t>
  </si>
  <si>
    <t>34.57841</t>
  </si>
  <si>
    <t>34.58458</t>
  </si>
  <si>
    <t>35.14771</t>
  </si>
  <si>
    <t>35.09309</t>
  </si>
  <si>
    <t>35.03928</t>
  </si>
  <si>
    <t>35.4348</t>
  </si>
  <si>
    <t>35.11264</t>
  </si>
  <si>
    <t>35.37334</t>
  </si>
  <si>
    <t>33.77343</t>
  </si>
  <si>
    <t>33.87701</t>
  </si>
  <si>
    <t>33.85573</t>
  </si>
  <si>
    <t>34.60554</t>
  </si>
  <si>
    <t>35.00282</t>
  </si>
  <si>
    <t>34.7655</t>
  </si>
  <si>
    <t>35.16616</t>
  </si>
  <si>
    <t>34.68515</t>
  </si>
  <si>
    <t>35.15549</t>
  </si>
  <si>
    <t>31.88617</t>
  </si>
  <si>
    <t>31.96778</t>
  </si>
  <si>
    <t>31.90566</t>
  </si>
  <si>
    <t>32.60227</t>
  </si>
  <si>
    <t>32.292</t>
  </si>
  <si>
    <t>32.32644</t>
  </si>
  <si>
    <t>32.88863</t>
  </si>
  <si>
    <t>32.60867</t>
  </si>
  <si>
    <t>32.87017</t>
  </si>
  <si>
    <t>33.06024</t>
  </si>
  <si>
    <t>33.01012</t>
  </si>
  <si>
    <t>32.94236</t>
  </si>
  <si>
    <t>33.12187</t>
  </si>
  <si>
    <t>33.07272</t>
  </si>
  <si>
    <t>33.22547</t>
  </si>
  <si>
    <t>33.25884</t>
  </si>
  <si>
    <t>33.52157</t>
  </si>
  <si>
    <t>33.27753</t>
  </si>
  <si>
    <t>24.52789</t>
  </si>
  <si>
    <t>25.84697</t>
  </si>
  <si>
    <t>24.39178</t>
  </si>
  <si>
    <t>27.55406</t>
  </si>
  <si>
    <t>27.61091</t>
  </si>
  <si>
    <t>24.77213</t>
  </si>
  <si>
    <t>26.12938</t>
  </si>
  <si>
    <t>25.88403</t>
  </si>
  <si>
    <t>26.06013</t>
  </si>
  <si>
    <t>24.23385</t>
  </si>
  <si>
    <t>24.47979</t>
  </si>
  <si>
    <t>25.45538</t>
  </si>
  <si>
    <t>25.45446</t>
  </si>
  <si>
    <t>23.97391</t>
  </si>
  <si>
    <t>23.57649</t>
  </si>
  <si>
    <t>27.54274</t>
  </si>
  <si>
    <t>25.66752</t>
  </si>
  <si>
    <t>27.63741</t>
  </si>
  <si>
    <t>30.63331</t>
  </si>
  <si>
    <t>30.78916</t>
  </si>
  <si>
    <t>30.66712</t>
  </si>
  <si>
    <t>30.93565</t>
  </si>
  <si>
    <t>30.89374</t>
  </si>
  <si>
    <t>30.93839</t>
  </si>
  <si>
    <t>30.93888</t>
  </si>
  <si>
    <t>30.97412</t>
  </si>
  <si>
    <t>30.56438</t>
  </si>
  <si>
    <t>30.64924</t>
  </si>
  <si>
    <t>30.6397</t>
  </si>
  <si>
    <t>30.95116</t>
  </si>
  <si>
    <t>30.86149</t>
  </si>
  <si>
    <t>31.0507</t>
  </si>
  <si>
    <t>30.78121</t>
  </si>
  <si>
    <t>31.03341</t>
  </si>
  <si>
    <t>31.64397</t>
  </si>
  <si>
    <t>31.82695</t>
  </si>
  <si>
    <t>32.21086</t>
  </si>
  <si>
    <t>33.66352</t>
  </si>
  <si>
    <t>33.22949</t>
  </si>
  <si>
    <t>32.72974</t>
  </si>
  <si>
    <t>33.09204</t>
  </si>
  <si>
    <t>32.82064</t>
  </si>
  <si>
    <t>32.98517</t>
  </si>
  <si>
    <t>27.94999</t>
  </si>
  <si>
    <t>28.58115</t>
  </si>
  <si>
    <t>28.62812</t>
  </si>
  <si>
    <t>28.82232</t>
  </si>
  <si>
    <t>28.35607</t>
  </si>
  <si>
    <t>28.34934</t>
  </si>
  <si>
    <t>31.00892</t>
  </si>
  <si>
    <t>29.86827</t>
  </si>
  <si>
    <t>27.16356</t>
  </si>
  <si>
    <t>26.29805</t>
  </si>
  <si>
    <t>27.01553</t>
  </si>
  <si>
    <t>25.14597</t>
  </si>
  <si>
    <t>25.76352</t>
  </si>
  <si>
    <t>25.41712</t>
  </si>
  <si>
    <t>25.10551</t>
  </si>
  <si>
    <t>24.111</t>
  </si>
  <si>
    <t>26.63199</t>
  </si>
  <si>
    <t>27.29123</t>
  </si>
  <si>
    <t>27.11108</t>
  </si>
  <si>
    <t>27.53705</t>
  </si>
  <si>
    <t>26.51209</t>
  </si>
  <si>
    <t>25.57161</t>
  </si>
  <si>
    <t>26.1763</t>
  </si>
  <si>
    <t>25.41358</t>
  </si>
  <si>
    <t>26.73337</t>
  </si>
  <si>
    <t>25.85807</t>
  </si>
  <si>
    <t>27.33057</t>
  </si>
  <si>
    <t>27.72143</t>
  </si>
  <si>
    <t>26.4076</t>
  </si>
  <si>
    <t>27.12573</t>
  </si>
  <si>
    <t>27.11991</t>
  </si>
  <si>
    <t>26.9673</t>
  </si>
  <si>
    <t>26.59662</t>
  </si>
  <si>
    <t>26.61316</t>
  </si>
  <si>
    <t>26.6133</t>
  </si>
  <si>
    <t>24.92366</t>
  </si>
  <si>
    <t>24.65732</t>
  </si>
  <si>
    <t>24.30516</t>
  </si>
  <si>
    <t>27.39256</t>
  </si>
  <si>
    <t>27.71601</t>
  </si>
  <si>
    <t>27.29877</t>
  </si>
  <si>
    <t>25.02889</t>
  </si>
  <si>
    <t>28.72475</t>
  </si>
  <si>
    <t>26.11243</t>
  </si>
  <si>
    <t>27.64794</t>
  </si>
  <si>
    <t>27.53319</t>
  </si>
  <si>
    <t>27.31786</t>
  </si>
  <si>
    <t>27.71089</t>
  </si>
  <si>
    <t>27.71313</t>
  </si>
  <si>
    <t>27.81781</t>
  </si>
  <si>
    <t>26.76243</t>
  </si>
  <si>
    <t>27.4381</t>
  </si>
  <si>
    <t>26.86112</t>
  </si>
  <si>
    <t>26.39558</t>
  </si>
  <si>
    <t>27.03402</t>
  </si>
  <si>
    <t>26.93123</t>
  </si>
  <si>
    <t>26.62143</t>
  </si>
  <si>
    <t>26.93843</t>
  </si>
  <si>
    <t>27.15045</t>
  </si>
  <si>
    <t>28.34367</t>
  </si>
  <si>
    <t>26.45366</t>
  </si>
  <si>
    <t>27.20974</t>
  </si>
  <si>
    <t>27.74509</t>
  </si>
  <si>
    <t>27.39722</t>
  </si>
  <si>
    <t>27.6731</t>
  </si>
  <si>
    <t>27.91074</t>
  </si>
  <si>
    <t>27.70589</t>
  </si>
  <si>
    <t>31.44589</t>
  </si>
  <si>
    <t>31.40553</t>
  </si>
  <si>
    <t>31.38556</t>
  </si>
  <si>
    <t>27.01457</t>
  </si>
  <si>
    <t>27.19732</t>
  </si>
  <si>
    <t>27.57369</t>
  </si>
  <si>
    <t>29.40536</t>
  </si>
  <si>
    <t>27.79829</t>
  </si>
  <si>
    <t>31.31705</t>
  </si>
  <si>
    <t>31.33899</t>
  </si>
  <si>
    <t>31.67063</t>
  </si>
  <si>
    <t>27.46537</t>
  </si>
  <si>
    <t>26.71659</t>
  </si>
  <si>
    <t>26.92796</t>
  </si>
  <si>
    <t>27.14725</t>
  </si>
  <si>
    <t>27.02517</t>
  </si>
  <si>
    <t>25.91948</t>
  </si>
  <si>
    <t>26.56184</t>
  </si>
  <si>
    <t>27.16806</t>
  </si>
  <si>
    <t>27.42414</t>
  </si>
  <si>
    <t>27.40836</t>
  </si>
  <si>
    <t>27.28533</t>
  </si>
  <si>
    <t>24.85821</t>
  </si>
  <si>
    <t>27.87068</t>
  </si>
  <si>
    <t>31.12756</t>
  </si>
  <si>
    <t>30.88911</t>
  </si>
  <si>
    <t>30.98678</t>
  </si>
  <si>
    <t>31.16135</t>
  </si>
  <si>
    <t>31.45787</t>
  </si>
  <si>
    <t>31.3022</t>
  </si>
  <si>
    <t>30.1121</t>
  </si>
  <si>
    <t>30.68228</t>
  </si>
  <si>
    <t>30.50796</t>
  </si>
  <si>
    <t>31.19531</t>
  </si>
  <si>
    <t>31.36176</t>
  </si>
  <si>
    <t>31.27003</t>
  </si>
  <si>
    <t>30.97186</t>
  </si>
  <si>
    <t>31.24309</t>
  </si>
  <si>
    <t>31.24485</t>
  </si>
  <si>
    <t>32.29403</t>
  </si>
  <si>
    <t>32.30226</t>
  </si>
  <si>
    <t>32.30948</t>
  </si>
  <si>
    <t>32.21048</t>
  </si>
  <si>
    <t>32.28176</t>
  </si>
  <si>
    <t>32.15149</t>
  </si>
  <si>
    <t>32.50318</t>
  </si>
  <si>
    <t>32.10321</t>
  </si>
  <si>
    <t>32.3742</t>
  </si>
  <si>
    <t>32.73828</t>
  </si>
  <si>
    <t>32.74847</t>
  </si>
  <si>
    <t>32.7178</t>
  </si>
  <si>
    <t>32.89437</t>
  </si>
  <si>
    <t>32.93763</t>
  </si>
  <si>
    <t>32.87871</t>
  </si>
  <si>
    <t>32.65721</t>
  </si>
  <si>
    <t>32.28733</t>
  </si>
  <si>
    <t>32.66945</t>
  </si>
  <si>
    <t>27.15403</t>
  </si>
  <si>
    <t>27.43229</t>
  </si>
  <si>
    <t>26.11565</t>
  </si>
  <si>
    <t>25.87778</t>
  </si>
  <si>
    <t>26.04519</t>
  </si>
  <si>
    <t>26.20499</t>
  </si>
  <si>
    <t>27.11217</t>
  </si>
  <si>
    <t>26.50018</t>
  </si>
  <si>
    <t>29.69995</t>
  </si>
  <si>
    <t>29.5624</t>
  </si>
  <si>
    <t>29.72598</t>
  </si>
  <si>
    <t>26.63423</t>
  </si>
  <si>
    <t>26.53838</t>
  </si>
  <si>
    <t>26.57203</t>
  </si>
  <si>
    <t>24.52432</t>
  </si>
  <si>
    <t>25.40798</t>
  </si>
  <si>
    <t>25.637</t>
  </si>
  <si>
    <t>25.70496</t>
  </si>
  <si>
    <t>25.97042</t>
  </si>
  <si>
    <t>25.13018</t>
  </si>
  <si>
    <t>25.73092</t>
  </si>
  <si>
    <t>25.61305</t>
  </si>
  <si>
    <t>26.19286</t>
  </si>
  <si>
    <t>25.44405</t>
  </si>
  <si>
    <t>25.95669</t>
  </si>
  <si>
    <t>25.36686</t>
  </si>
  <si>
    <t>28.32822</t>
  </si>
  <si>
    <t>26.69988</t>
  </si>
  <si>
    <t>26.56014</t>
  </si>
  <si>
    <t>25.08353</t>
  </si>
  <si>
    <t>26.24547</t>
  </si>
  <si>
    <t>24.83647</t>
  </si>
  <si>
    <t>26.75468</t>
  </si>
  <si>
    <t>25.91752</t>
  </si>
  <si>
    <t>26.43463</t>
  </si>
  <si>
    <t>28.23923</t>
  </si>
  <si>
    <t>28.4334</t>
  </si>
  <si>
    <t>28.47143</t>
  </si>
  <si>
    <t>28.21447</t>
  </si>
  <si>
    <t>28.44959</t>
  </si>
  <si>
    <t>28.40154</t>
  </si>
  <si>
    <t>29.1532</t>
  </si>
  <si>
    <t>28.96494</t>
  </si>
  <si>
    <t>29.23528</t>
  </si>
  <si>
    <t>28.04786</t>
  </si>
  <si>
    <t>28.40945</t>
  </si>
  <si>
    <t>28.27062</t>
  </si>
  <si>
    <t>28.46276</t>
  </si>
  <si>
    <t>28.15079</t>
  </si>
  <si>
    <t>28.87599</t>
  </si>
  <si>
    <t>29.14251</t>
  </si>
  <si>
    <t>28.79804</t>
  </si>
  <si>
    <t>27.99588</t>
  </si>
  <si>
    <t>27.91986</t>
  </si>
  <si>
    <t>28.00426</t>
  </si>
  <si>
    <t>27.7183</t>
  </si>
  <si>
    <t>27.81501</t>
  </si>
  <si>
    <t>28.17926</t>
  </si>
  <si>
    <t>25.36833</t>
  </si>
  <si>
    <t>27.11694</t>
  </si>
  <si>
    <t>26.58816</t>
  </si>
  <si>
    <t>28.02939</t>
  </si>
  <si>
    <t>27.68445</t>
  </si>
  <si>
    <t>27.87162</t>
  </si>
  <si>
    <t>28.52028</t>
  </si>
  <si>
    <t>28.17451</t>
  </si>
  <si>
    <t>28.62373</t>
  </si>
  <si>
    <t>28.24889</t>
  </si>
  <si>
    <t>28.3657</t>
  </si>
  <si>
    <t>28.26647</t>
  </si>
  <si>
    <t>28.52802</t>
  </si>
  <si>
    <t>28.52657</t>
  </si>
  <si>
    <t>28.14365</t>
  </si>
  <si>
    <t>26.50638</t>
  </si>
  <si>
    <t>27.34672</t>
  </si>
  <si>
    <t>27.33714</t>
  </si>
  <si>
    <t>28.44652</t>
  </si>
  <si>
    <t>28.26132</t>
  </si>
  <si>
    <t>28.65877</t>
  </si>
  <si>
    <t>28.63003</t>
  </si>
  <si>
    <t>28.61404</t>
  </si>
  <si>
    <t>28.67801</t>
  </si>
  <si>
    <t>26.97673</t>
  </si>
  <si>
    <t>28.31147</t>
  </si>
  <si>
    <t>27.55859</t>
  </si>
  <si>
    <t>32.05698</t>
  </si>
  <si>
    <t>31.86304</t>
  </si>
  <si>
    <t>32.25302</t>
  </si>
  <si>
    <t>32.7125</t>
  </si>
  <si>
    <t>32.33258</t>
  </si>
  <si>
    <t>32.31824</t>
  </si>
  <si>
    <t>34.03895</t>
  </si>
  <si>
    <t>33.60786</t>
  </si>
  <si>
    <t>33.64452</t>
  </si>
  <si>
    <t>31.84741</t>
  </si>
  <si>
    <t>31.51079</t>
  </si>
  <si>
    <t>31.80497</t>
  </si>
  <si>
    <t>32.45993</t>
  </si>
  <si>
    <t>32.77861</t>
  </si>
  <si>
    <t>32.31538</t>
  </si>
  <si>
    <t>33.22705</t>
  </si>
  <si>
    <t>32.37072</t>
  </si>
  <si>
    <t>33.17981</t>
  </si>
  <si>
    <t>30.34329</t>
  </si>
  <si>
    <t>30.39703</t>
  </si>
  <si>
    <t>30.51437</t>
  </si>
  <si>
    <t>30.40507</t>
  </si>
  <si>
    <t>30.13931</t>
  </si>
  <si>
    <t>30.30835</t>
  </si>
  <si>
    <t>30.71955</t>
  </si>
  <si>
    <t>30.58199</t>
  </si>
  <si>
    <t>30.2278</t>
  </si>
  <si>
    <t>30.27398</t>
  </si>
  <si>
    <t>30.61281</t>
  </si>
  <si>
    <t>30.34456</t>
  </si>
  <si>
    <t>30.49496</t>
  </si>
  <si>
    <t>30.44678</t>
  </si>
  <si>
    <t>31.12522</t>
  </si>
  <si>
    <t>31.10262</t>
  </si>
  <si>
    <t>27.26374</t>
  </si>
  <si>
    <t>25.53811</t>
  </si>
  <si>
    <t>27.28595</t>
  </si>
  <si>
    <t>27.47993</t>
  </si>
  <si>
    <t>27.63872</t>
  </si>
  <si>
    <t>27.54929</t>
  </si>
  <si>
    <t>26.68538</t>
  </si>
  <si>
    <t>24.97699</t>
  </si>
  <si>
    <t>27.46482</t>
  </si>
  <si>
    <t>24.5885</t>
  </si>
  <si>
    <t>24.87396</t>
  </si>
  <si>
    <t>27.10579</t>
  </si>
  <si>
    <t>27.056</t>
  </si>
  <si>
    <t>27.27861</t>
  </si>
  <si>
    <t>25.88884</t>
  </si>
  <si>
    <t>30.14807</t>
  </si>
  <si>
    <t>28.64592</t>
  </si>
  <si>
    <t>28.09235</t>
  </si>
  <si>
    <t>26.5225</t>
  </si>
  <si>
    <t>24.7206</t>
  </si>
  <si>
    <t>24.9006</t>
  </si>
  <si>
    <t>26.80956</t>
  </si>
  <si>
    <t>26.47536</t>
  </si>
  <si>
    <t>26.76294</t>
  </si>
  <si>
    <t>27.8222</t>
  </si>
  <si>
    <t>27.27311</t>
  </si>
  <si>
    <t>27.00603</t>
  </si>
  <si>
    <t>26.52659</t>
  </si>
  <si>
    <t>25.15111</t>
  </si>
  <si>
    <t>26.33235</t>
  </si>
  <si>
    <t>25.74622</t>
  </si>
  <si>
    <t>26.84769</t>
  </si>
  <si>
    <t>26.33279</t>
  </si>
  <si>
    <t>26.96235</t>
  </si>
  <si>
    <t>27.54871</t>
  </si>
  <si>
    <t>27.45348</t>
  </si>
  <si>
    <t>28.65055</t>
  </si>
  <si>
    <t>24.82864</t>
  </si>
  <si>
    <t>28.54411</t>
  </si>
  <si>
    <t>25.68605</t>
  </si>
  <si>
    <t>26.26841</t>
  </si>
  <si>
    <t>27.1419</t>
  </si>
  <si>
    <t>27.87701</t>
  </si>
  <si>
    <t>27.77014</t>
  </si>
  <si>
    <t>24.99636</t>
  </si>
  <si>
    <t>25.18217</t>
  </si>
  <si>
    <t>25.55378</t>
  </si>
  <si>
    <t>27.22692</t>
  </si>
  <si>
    <t>25.29109</t>
  </si>
  <si>
    <t>25.742</t>
  </si>
  <si>
    <t>27.51299</t>
  </si>
  <si>
    <t>28.02834</t>
  </si>
  <si>
    <t>27.80304</t>
  </si>
  <si>
    <t>27.03842</t>
  </si>
  <si>
    <t>27.16701</t>
  </si>
  <si>
    <t>27.30826</t>
  </si>
  <si>
    <t>27.21669</t>
  </si>
  <si>
    <t>27.82384</t>
  </si>
  <si>
    <t>27.44016</t>
  </si>
  <si>
    <t>25.72701</t>
  </si>
  <si>
    <t>26.94726</t>
  </si>
  <si>
    <t>24.60392</t>
  </si>
  <si>
    <t>27.60774</t>
  </si>
  <si>
    <t>27.95177</t>
  </si>
  <si>
    <t>28.96543</t>
  </si>
  <si>
    <t>28.98022</t>
  </si>
  <si>
    <t>28.97093</t>
  </si>
  <si>
    <t>26.84634</t>
  </si>
  <si>
    <t>28.18627</t>
  </si>
  <si>
    <t>25.43315</t>
  </si>
  <si>
    <t>30.00182</t>
  </si>
  <si>
    <t>30.2509</t>
  </si>
  <si>
    <t>30.12127</t>
  </si>
  <si>
    <t>29.8518</t>
  </si>
  <si>
    <t>30.16794</t>
  </si>
  <si>
    <t>29.8701</t>
  </si>
  <si>
    <t>30.31203</t>
  </si>
  <si>
    <t>29.5479</t>
  </si>
  <si>
    <t>30.59219</t>
  </si>
  <si>
    <t>30.6852</t>
  </si>
  <si>
    <t>30.77455</t>
  </si>
  <si>
    <t>30.3491</t>
  </si>
  <si>
    <t>30.73941</t>
  </si>
  <si>
    <t>30.08449</t>
  </si>
  <si>
    <t>30.54536</t>
  </si>
  <si>
    <t>30.39407</t>
  </si>
  <si>
    <t>23.98313</t>
  </si>
  <si>
    <t>25.09162</t>
  </si>
  <si>
    <t>24.8068</t>
  </si>
  <si>
    <t>24.6906</t>
  </si>
  <si>
    <t>25.17033</t>
  </si>
  <si>
    <t>24.80328</t>
  </si>
  <si>
    <t>26.7239</t>
  </si>
  <si>
    <t>26.67492</t>
  </si>
  <si>
    <t>26.68606</t>
  </si>
  <si>
    <t>24.38068</t>
  </si>
  <si>
    <t>25.0509</t>
  </si>
  <si>
    <t>27.54355</t>
  </si>
  <si>
    <t>26.99237</t>
  </si>
  <si>
    <t>26.8098</t>
  </si>
  <si>
    <t>26.66618</t>
  </si>
  <si>
    <t>25.23551</t>
  </si>
  <si>
    <t>26.84661</t>
  </si>
  <si>
    <t>28.65157</t>
  </si>
  <si>
    <t>27.79247</t>
  </si>
  <si>
    <t>27.62582</t>
  </si>
  <si>
    <t>28.00598</t>
  </si>
  <si>
    <t>27.62226</t>
  </si>
  <si>
    <t>27.60894</t>
  </si>
  <si>
    <t>26.05717</t>
  </si>
  <si>
    <t>25.84445</t>
  </si>
  <si>
    <t>27.17531</t>
  </si>
  <si>
    <t>27.06271</t>
  </si>
  <si>
    <t>27.07296</t>
  </si>
  <si>
    <t>28.99812</t>
  </si>
  <si>
    <t>27.75379</t>
  </si>
  <si>
    <t>28.79659</t>
  </si>
  <si>
    <t>26.90254</t>
  </si>
  <si>
    <t>27.65239</t>
  </si>
  <si>
    <t>27.42486</t>
  </si>
  <si>
    <t>31.86142</t>
  </si>
  <si>
    <t>31.83485</t>
  </si>
  <si>
    <t>31.81719</t>
  </si>
  <si>
    <t>31.87939</t>
  </si>
  <si>
    <t>31.90942</t>
  </si>
  <si>
    <t>31.44978</t>
  </si>
  <si>
    <t>31.22648</t>
  </si>
  <si>
    <t>31.19261</t>
  </si>
  <si>
    <t>32.46684</t>
  </si>
  <si>
    <t>32.48272</t>
  </si>
  <si>
    <t>32.39836</t>
  </si>
  <si>
    <t>32.19225</t>
  </si>
  <si>
    <t>32.0921</t>
  </si>
  <si>
    <t>32.05362</t>
  </si>
  <si>
    <t>31.38247</t>
  </si>
  <si>
    <t>31.26958</t>
  </si>
  <si>
    <t>31.50133</t>
  </si>
  <si>
    <t>28.02644</t>
  </si>
  <si>
    <t>27.50158</t>
  </si>
  <si>
    <t>27.2818</t>
  </si>
  <si>
    <t>28.51878</t>
  </si>
  <si>
    <t>28.09119</t>
  </si>
  <si>
    <t>28.77401</t>
  </si>
  <si>
    <t>30.22814</t>
  </si>
  <si>
    <t>30.07086</t>
  </si>
  <si>
    <t>25.34721</t>
  </si>
  <si>
    <t>24.73849</t>
  </si>
  <si>
    <t>24.65045</t>
  </si>
  <si>
    <t>24.25577</t>
  </si>
  <si>
    <t>24.56892</t>
  </si>
  <si>
    <t>23.97303</t>
  </si>
  <si>
    <t>29.45785</t>
  </si>
  <si>
    <t>30.79281</t>
  </si>
  <si>
    <t>28.78344</t>
  </si>
  <si>
    <t>34.52327</t>
  </si>
  <si>
    <t>34.42267</t>
  </si>
  <si>
    <t>34.49112</t>
  </si>
  <si>
    <t>33.94157</t>
  </si>
  <si>
    <t>33.86894</t>
  </si>
  <si>
    <t>34.01588</t>
  </si>
  <si>
    <t>33.52601</t>
  </si>
  <si>
    <t>33.40083</t>
  </si>
  <si>
    <t>33.57407</t>
  </si>
  <si>
    <t>35.26929</t>
  </si>
  <si>
    <t>35.38616</t>
  </si>
  <si>
    <t>35.33867</t>
  </si>
  <si>
    <t>34.39835</t>
  </si>
  <si>
    <t>34.33231</t>
  </si>
  <si>
    <t>34.20973</t>
  </si>
  <si>
    <t>33.97937</t>
  </si>
  <si>
    <t>33.78936</t>
  </si>
  <si>
    <t>33.80923</t>
  </si>
  <si>
    <t>30.12288</t>
  </si>
  <si>
    <t>30.04765</t>
  </si>
  <si>
    <t>30.73223</t>
  </si>
  <si>
    <t>30.74423</t>
  </si>
  <si>
    <t>30.80693</t>
  </si>
  <si>
    <t>28.05098</t>
  </si>
  <si>
    <t>27.61372</t>
  </si>
  <si>
    <t>27.46591</t>
  </si>
  <si>
    <t>24.42132</t>
  </si>
  <si>
    <t>25.58456</t>
  </si>
  <si>
    <t>24.13276</t>
  </si>
  <si>
    <t>25.15746</t>
  </si>
  <si>
    <t>25.29936</t>
  </si>
  <si>
    <t>24.90764</t>
  </si>
  <si>
    <t>25.66486</t>
  </si>
  <si>
    <t>25.31245</t>
  </si>
  <si>
    <t>25.35544</t>
  </si>
  <si>
    <t>29.03556</t>
  </si>
  <si>
    <t>29.68544</t>
  </si>
  <si>
    <t>28.98259</t>
  </si>
  <si>
    <t>28.75121</t>
  </si>
  <si>
    <t>28.38722</t>
  </si>
  <si>
    <t>28.52073</t>
  </si>
  <si>
    <t>25.23295</t>
  </si>
  <si>
    <t>25.60108</t>
  </si>
  <si>
    <t>27.38327</t>
  </si>
  <si>
    <t>30.53945</t>
  </si>
  <si>
    <t>29.10572</t>
  </si>
  <si>
    <t>29.80853</t>
  </si>
  <si>
    <t>29.54401</t>
  </si>
  <si>
    <t>27.84488</t>
  </si>
  <si>
    <t>27.4073</t>
  </si>
  <si>
    <t>27.70491</t>
  </si>
  <si>
    <t>23.36199</t>
  </si>
  <si>
    <t>25.93934</t>
  </si>
  <si>
    <t>22.33257</t>
  </si>
  <si>
    <t>23.77866</t>
  </si>
  <si>
    <t>25.3266</t>
  </si>
  <si>
    <t>23.51166</t>
  </si>
  <si>
    <t>25.8417</t>
  </si>
  <si>
    <t>25.77526</t>
  </si>
  <si>
    <t>26.51725</t>
  </si>
  <si>
    <t>24.97801</t>
  </si>
  <si>
    <t>25.49252</t>
  </si>
  <si>
    <t>24.11358</t>
  </si>
  <si>
    <t>23.74275</t>
  </si>
  <si>
    <t>25.29006</t>
  </si>
  <si>
    <t>25.23417</t>
  </si>
  <si>
    <t>24.96197</t>
  </si>
  <si>
    <t>25.49483</t>
  </si>
  <si>
    <t>25.21133</t>
  </si>
  <si>
    <t>31.39412</t>
  </si>
  <si>
    <t>31.40548</t>
  </si>
  <si>
    <t>31.38319</t>
  </si>
  <si>
    <t>31.35026</t>
  </si>
  <si>
    <t>31.36625</t>
  </si>
  <si>
    <t>31.26567</t>
  </si>
  <si>
    <t>30.50994</t>
  </si>
  <si>
    <t>30.51202</t>
  </si>
  <si>
    <t>28.12588</t>
  </si>
  <si>
    <t>28.37538</t>
  </si>
  <si>
    <t>30.57984</t>
  </si>
  <si>
    <t>30.93832</t>
  </si>
  <si>
    <t>30.81948</t>
  </si>
  <si>
    <t>29.68437</t>
  </si>
  <si>
    <t>30.4179</t>
  </si>
  <si>
    <t>25.87713</t>
  </si>
  <si>
    <t>25.57203</t>
  </si>
  <si>
    <t>25.96728</t>
  </si>
  <si>
    <t>26.84134</t>
  </si>
  <si>
    <t>26.5139</t>
  </si>
  <si>
    <t>26.50957</t>
  </si>
  <si>
    <t>26.01517</t>
  </si>
  <si>
    <t>24.54346</t>
  </si>
  <si>
    <t>26.11178</t>
  </si>
  <si>
    <t>26.48504</t>
  </si>
  <si>
    <t>26.52516</t>
  </si>
  <si>
    <t>26.39634</t>
  </si>
  <si>
    <t>27.53044</t>
  </si>
  <si>
    <t>27.58104</t>
  </si>
  <si>
    <t>27.5512</t>
  </si>
  <si>
    <t>25.34093</t>
  </si>
  <si>
    <t>23.61032</t>
  </si>
  <si>
    <t>25.69694</t>
  </si>
  <si>
    <t>28.75251</t>
  </si>
  <si>
    <t>28.94542</t>
  </si>
  <si>
    <t>29.12576</t>
  </si>
  <si>
    <t>29.07452</t>
  </si>
  <si>
    <t>29.17462</t>
  </si>
  <si>
    <t>29.31734</t>
  </si>
  <si>
    <t>29.84462</t>
  </si>
  <si>
    <t>29.53531</t>
  </si>
  <si>
    <t>29.64053</t>
  </si>
  <si>
    <t>28.82863</t>
  </si>
  <si>
    <t>28.56968</t>
  </si>
  <si>
    <t>28.4885</t>
  </si>
  <si>
    <t>29.04263</t>
  </si>
  <si>
    <t>28.96562</t>
  </si>
  <si>
    <t>29.21204</t>
  </si>
  <si>
    <t>29.65311</t>
  </si>
  <si>
    <t>29.56761</t>
  </si>
  <si>
    <t>26.69299</t>
  </si>
  <si>
    <t>24.05997</t>
  </si>
  <si>
    <t>27.04854</t>
  </si>
  <si>
    <t>25.47262</t>
  </si>
  <si>
    <t>25.25285</t>
  </si>
  <si>
    <t>23.43583</t>
  </si>
  <si>
    <t>25.71986</t>
  </si>
  <si>
    <t>25.3546</t>
  </si>
  <si>
    <t>25.64384</t>
  </si>
  <si>
    <t>27.85281</t>
  </si>
  <si>
    <t>27.63437</t>
  </si>
  <si>
    <t>27.85133</t>
  </si>
  <si>
    <t>25.47747</t>
  </si>
  <si>
    <t>24.46524</t>
  </si>
  <si>
    <t>26.14618</t>
  </si>
  <si>
    <t>24.60586</t>
  </si>
  <si>
    <t>25.15953</t>
  </si>
  <si>
    <t>24.38089</t>
  </si>
  <si>
    <t>30.38967</t>
  </si>
  <si>
    <t>30.48068</t>
  </si>
  <si>
    <t>30.44243</t>
  </si>
  <si>
    <t>29.96527</t>
  </si>
  <si>
    <t>30.22585</t>
  </si>
  <si>
    <t>30.49886</t>
  </si>
  <si>
    <t>30.41609</t>
  </si>
  <si>
    <t>30.67084</t>
  </si>
  <si>
    <t>30.48058</t>
  </si>
  <si>
    <t>30.33777</t>
  </si>
  <si>
    <t>30.41438</t>
  </si>
  <si>
    <t>30.17985</t>
  </si>
  <si>
    <t>30.27253</t>
  </si>
  <si>
    <t>29.51837</t>
  </si>
  <si>
    <t>29.45456</t>
  </si>
  <si>
    <t>29.55091</t>
  </si>
  <si>
    <t>29.77143</t>
  </si>
  <si>
    <t>29.88466</t>
  </si>
  <si>
    <t>29.5059</t>
  </si>
  <si>
    <t>29.90999</t>
  </si>
  <si>
    <t>29.94545</t>
  </si>
  <si>
    <t>29.29077</t>
  </si>
  <si>
    <t>29.10347</t>
  </si>
  <si>
    <t>29.23601</t>
  </si>
  <si>
    <t>29.57194</t>
  </si>
  <si>
    <t>29.77387</t>
  </si>
  <si>
    <t>29.69244</t>
  </si>
  <si>
    <t>29.34183</t>
  </si>
  <si>
    <t>29.67346</t>
  </si>
  <si>
    <t>28.84801</t>
  </si>
  <si>
    <t>29.10949</t>
  </si>
  <si>
    <t>29.33769</t>
  </si>
  <si>
    <t>29.08208</t>
  </si>
  <si>
    <t>29.01715</t>
  </si>
  <si>
    <t>28.94584</t>
  </si>
  <si>
    <t>29.69931</t>
  </si>
  <si>
    <t>29.39151</t>
  </si>
  <si>
    <t>29.62361</t>
  </si>
  <si>
    <t>29.9481</t>
  </si>
  <si>
    <t>29.72857</t>
  </si>
  <si>
    <t>30.44045</t>
  </si>
  <si>
    <t>28.73202</t>
  </si>
  <si>
    <t>28.28705</t>
  </si>
  <si>
    <t>28.01616</t>
  </si>
  <si>
    <t>29.47682</t>
  </si>
  <si>
    <t>28.99685</t>
  </si>
  <si>
    <t>30.11247</t>
  </si>
  <si>
    <t>30.11818</t>
  </si>
  <si>
    <t>29.99591</t>
  </si>
  <si>
    <t>30.24751</t>
  </si>
  <si>
    <t>30.29625</t>
  </si>
  <si>
    <t>30.31969</t>
  </si>
  <si>
    <t>30.83123</t>
  </si>
  <si>
    <t>30.63348</t>
  </si>
  <si>
    <t>30.69677</t>
  </si>
  <si>
    <t>29.68075</t>
  </si>
  <si>
    <t>29.65195</t>
  </si>
  <si>
    <t>29.9791</t>
  </si>
  <si>
    <t>30.02221</t>
  </si>
  <si>
    <t>30.13553</t>
  </si>
  <si>
    <t>30.05892</t>
  </si>
  <si>
    <t>30.34117</t>
  </si>
  <si>
    <t>30.32732</t>
  </si>
  <si>
    <t>28.80283</t>
  </si>
  <si>
    <t>28.90664</t>
  </si>
  <si>
    <t>28.63962</t>
  </si>
  <si>
    <t>28.65424</t>
  </si>
  <si>
    <t>28.38245</t>
  </si>
  <si>
    <t>28.22959</t>
  </si>
  <si>
    <t>28.02041</t>
  </si>
  <si>
    <t>27.20023</t>
  </si>
  <si>
    <t>27.04458</t>
  </si>
  <si>
    <t>29.82075</t>
  </si>
  <si>
    <t>30.07737</t>
  </si>
  <si>
    <t>30.04062</t>
  </si>
  <si>
    <t>29.07806</t>
  </si>
  <si>
    <t>28.93761</t>
  </si>
  <si>
    <t>28.74689</t>
  </si>
  <si>
    <t>25.09187</t>
  </si>
  <si>
    <t>27.70971</t>
  </si>
  <si>
    <t>28.38521</t>
  </si>
  <si>
    <t>33.26849</t>
  </si>
  <si>
    <t>33.32496</t>
  </si>
  <si>
    <t>33.29721</t>
  </si>
  <si>
    <t>30.86489</t>
  </si>
  <si>
    <t>31.01278</t>
  </si>
  <si>
    <t>31.01578</t>
  </si>
  <si>
    <t>29.24027</t>
  </si>
  <si>
    <t>28.93306</t>
  </si>
  <si>
    <t>29.02762</t>
  </si>
  <si>
    <t>33.16314</t>
  </si>
  <si>
    <t>33.11852</t>
  </si>
  <si>
    <t>33.2249</t>
  </si>
  <si>
    <t>31.258</t>
  </si>
  <si>
    <t>31.42752</t>
  </si>
  <si>
    <t>31.36609</t>
  </si>
  <si>
    <t>29.92832</t>
  </si>
  <si>
    <t>29.56937</t>
  </si>
  <si>
    <t>30.40162</t>
  </si>
  <si>
    <t>30.60876</t>
  </si>
  <si>
    <t>30.52757</t>
  </si>
  <si>
    <t>30.41428</t>
  </si>
  <si>
    <t>31.06445</t>
  </si>
  <si>
    <t>30.75119</t>
  </si>
  <si>
    <t>30.90777</t>
  </si>
  <si>
    <t>31.19161</t>
  </si>
  <si>
    <t>31.20967</t>
  </si>
  <si>
    <t>29.62793</t>
  </si>
  <si>
    <t>29.72559</t>
  </si>
  <si>
    <t>29.84247</t>
  </si>
  <si>
    <t>30.33458</t>
  </si>
  <si>
    <t>30.86496</t>
  </si>
  <si>
    <t>30.5652</t>
  </si>
  <si>
    <t>31.85088</t>
  </si>
  <si>
    <t>31.57817</t>
  </si>
  <si>
    <t>31.93178</t>
  </si>
  <si>
    <t>25.28362</t>
  </si>
  <si>
    <t>25.53668</t>
  </si>
  <si>
    <t>25.47769</t>
  </si>
  <si>
    <t>24.95943</t>
  </si>
  <si>
    <t>25.81162</t>
  </si>
  <si>
    <t>25.54966</t>
  </si>
  <si>
    <t>26.32328</t>
  </si>
  <si>
    <t>26.39169</t>
  </si>
  <si>
    <t>26.29607</t>
  </si>
  <si>
    <t>25.41019</t>
  </si>
  <si>
    <t>24.80223</t>
  </si>
  <si>
    <t>24.10871</t>
  </si>
  <si>
    <t>25.80156</t>
  </si>
  <si>
    <t>25.7986</t>
  </si>
  <si>
    <t>25.15772</t>
  </si>
  <si>
    <t>24.09606</t>
  </si>
  <si>
    <t>26.45541</t>
  </si>
  <si>
    <t>25.04495</t>
  </si>
  <si>
    <t>24.1281</t>
  </si>
  <si>
    <t>22.75965</t>
  </si>
  <si>
    <t>25.20777</t>
  </si>
  <si>
    <t>24.59577</t>
  </si>
  <si>
    <t>25.05891</t>
  </si>
  <si>
    <t>22.65875</t>
  </si>
  <si>
    <t>22.72063</t>
  </si>
  <si>
    <t>22.9466</t>
  </si>
  <si>
    <t>24.58604</t>
  </si>
  <si>
    <t>25.43789</t>
  </si>
  <si>
    <t>24.40962</t>
  </si>
  <si>
    <t>25.66103</t>
  </si>
  <si>
    <t>25.99357</t>
  </si>
  <si>
    <t>26.13417</t>
  </si>
  <si>
    <t>26.24944</t>
  </si>
  <si>
    <t>25.35382</t>
  </si>
  <si>
    <t>26.35868</t>
  </si>
  <si>
    <t>34.99197</t>
  </si>
  <si>
    <t>34.99328</t>
  </si>
  <si>
    <t>35.05169</t>
  </si>
  <si>
    <t>34.71528</t>
  </si>
  <si>
    <t>34.52689</t>
  </si>
  <si>
    <t>34.60499</t>
  </si>
  <si>
    <t>34.08615</t>
  </si>
  <si>
    <t>34.23613</t>
  </si>
  <si>
    <t>34.33331</t>
  </si>
  <si>
    <t>35.84172</t>
  </si>
  <si>
    <t>35.8779</t>
  </si>
  <si>
    <t>35.91994</t>
  </si>
  <si>
    <t>35.14786</t>
  </si>
  <si>
    <t>35.15689</t>
  </si>
  <si>
    <t>35.04556</t>
  </si>
  <si>
    <t>34.4956</t>
  </si>
  <si>
    <t>34.37704</t>
  </si>
  <si>
    <t>34.59502</t>
  </si>
  <si>
    <t>26.37094</t>
  </si>
  <si>
    <t>26.16073</t>
  </si>
  <si>
    <t>25.8808</t>
  </si>
  <si>
    <t>26.71267</t>
  </si>
  <si>
    <t>27.03664</t>
  </si>
  <si>
    <t>27.16375</t>
  </si>
  <si>
    <t>25.89719</t>
  </si>
  <si>
    <t>27.31112</t>
  </si>
  <si>
    <t>26.66871</t>
  </si>
  <si>
    <t>26.08944</t>
  </si>
  <si>
    <t>26.59648</t>
  </si>
  <si>
    <t>26.495</t>
  </si>
  <si>
    <t>27.1207</t>
  </si>
  <si>
    <t>27.54466</t>
  </si>
  <si>
    <t>27.39509</t>
  </si>
  <si>
    <t>27.25818</t>
  </si>
  <si>
    <t>28.52474</t>
  </si>
  <si>
    <t>26.59192</t>
  </si>
  <si>
    <t>29.22094</t>
  </si>
  <si>
    <t>29.23838</t>
  </si>
  <si>
    <t>29.33916</t>
  </si>
  <si>
    <t>29.78631</t>
  </si>
  <si>
    <t>29.89459</t>
  </si>
  <si>
    <t>29.86642</t>
  </si>
  <si>
    <t>30.12176</t>
  </si>
  <si>
    <t>30.07495</t>
  </si>
  <si>
    <t>30.0956</t>
  </si>
  <si>
    <t>28.88396</t>
  </si>
  <si>
    <t>28.5716</t>
  </si>
  <si>
    <t>29.41885</t>
  </si>
  <si>
    <t>29.66699</t>
  </si>
  <si>
    <t>29.57208</t>
  </si>
  <si>
    <t>29.72003</t>
  </si>
  <si>
    <t>25.06769</t>
  </si>
  <si>
    <t>25.83941</t>
  </si>
  <si>
    <t>24.9699</t>
  </si>
  <si>
    <t>25.63522</t>
  </si>
  <si>
    <t>26.32792</t>
  </si>
  <si>
    <t>24.98641</t>
  </si>
  <si>
    <t>25.77218</t>
  </si>
  <si>
    <t>24.98042</t>
  </si>
  <si>
    <t>26.68687</t>
  </si>
  <si>
    <t>26.30631</t>
  </si>
  <si>
    <t>26.11825</t>
  </si>
  <si>
    <t>26.18386</t>
  </si>
  <si>
    <t>26.19888</t>
  </si>
  <si>
    <t>26.271</t>
  </si>
  <si>
    <t>26.11854</t>
  </si>
  <si>
    <t>25.10181</t>
  </si>
  <si>
    <t>25.65592</t>
  </si>
  <si>
    <t>26.11148</t>
  </si>
  <si>
    <t>28.9071</t>
  </si>
  <si>
    <t>29.0788</t>
  </si>
  <si>
    <t>28.81507</t>
  </si>
  <si>
    <t>28.59181</t>
  </si>
  <si>
    <t>28.60431</t>
  </si>
  <si>
    <t>29.25194</t>
  </si>
  <si>
    <t>29.87583</t>
  </si>
  <si>
    <t>29.55757</t>
  </si>
  <si>
    <t>29.67788</t>
  </si>
  <si>
    <t>27.50658</t>
  </si>
  <si>
    <t>27.36503</t>
  </si>
  <si>
    <t>27.62401</t>
  </si>
  <si>
    <t>27.65342</t>
  </si>
  <si>
    <t>25.60904</t>
  </si>
  <si>
    <t>25.11771</t>
  </si>
  <si>
    <t>27.60442</t>
  </si>
  <si>
    <t>27.59292</t>
  </si>
  <si>
    <t>27.34342</t>
  </si>
  <si>
    <t>29.06384</t>
  </si>
  <si>
    <t>28.82802</t>
  </si>
  <si>
    <t>28.88995</t>
  </si>
  <si>
    <t>27.94022</t>
  </si>
  <si>
    <t>27.7397</t>
  </si>
  <si>
    <t>28.01228</t>
  </si>
  <si>
    <t>27.86319</t>
  </si>
  <si>
    <t>27.25169</t>
  </si>
  <si>
    <t>27.0625</t>
  </si>
  <si>
    <t>29.52217</t>
  </si>
  <si>
    <t>29.41397</t>
  </si>
  <si>
    <t>29.70502</t>
  </si>
  <si>
    <t>29.06887</t>
  </si>
  <si>
    <t>28.80434</t>
  </si>
  <si>
    <t>28.87534</t>
  </si>
  <si>
    <t>28.51371</t>
  </si>
  <si>
    <t>29.08957</t>
  </si>
  <si>
    <t>28.17207</t>
  </si>
  <si>
    <t>29.04124</t>
  </si>
  <si>
    <t>29.1553</t>
  </si>
  <si>
    <t>29.23811</t>
  </si>
  <si>
    <t>28.8487</t>
  </si>
  <si>
    <t>28.82608</t>
  </si>
  <si>
    <t>28.82926</t>
  </si>
  <si>
    <t>28.43996</t>
  </si>
  <si>
    <t>28.30722</t>
  </si>
  <si>
    <t>29.54387</t>
  </si>
  <si>
    <t>29.55212</t>
  </si>
  <si>
    <t>29.88495</t>
  </si>
  <si>
    <t>29.44356</t>
  </si>
  <si>
    <t>29.53788</t>
  </si>
  <si>
    <t>29.3893</t>
  </si>
  <si>
    <t>29.43764</t>
  </si>
  <si>
    <t>28.97886</t>
  </si>
  <si>
    <t>29.36909</t>
  </si>
  <si>
    <t>30.33053</t>
  </si>
  <si>
    <t>30.45533</t>
  </si>
  <si>
    <t>30.43321</t>
  </si>
  <si>
    <t>30.5719</t>
  </si>
  <si>
    <t>30.64487</t>
  </si>
  <si>
    <t>29.30956</t>
  </si>
  <si>
    <t>30.26349</t>
  </si>
  <si>
    <t>29.98604</t>
  </si>
  <si>
    <t>30.34011</t>
  </si>
  <si>
    <t>30.32432</t>
  </si>
  <si>
    <t>30.41418</t>
  </si>
  <si>
    <t>31.08442</t>
  </si>
  <si>
    <t>30.83387</t>
  </si>
  <si>
    <t>31.04479</t>
  </si>
  <si>
    <t>30.80547</t>
  </si>
  <si>
    <t>30.89266</t>
  </si>
  <si>
    <t>30.19578</t>
  </si>
  <si>
    <t>29.0456</t>
  </si>
  <si>
    <t>28.97607</t>
  </si>
  <si>
    <t>29.04056</t>
  </si>
  <si>
    <t>29.15523</t>
  </si>
  <si>
    <t>28.92485</t>
  </si>
  <si>
    <t>28.81979</t>
  </si>
  <si>
    <t>27.66905</t>
  </si>
  <si>
    <t>26.73712</t>
  </si>
  <si>
    <t>27.55611</t>
  </si>
  <si>
    <t>28.45203</t>
  </si>
  <si>
    <t>28.07933</t>
  </si>
  <si>
    <t>28.69803</t>
  </si>
  <si>
    <t>28.30408</t>
  </si>
  <si>
    <t>27.81317</t>
  </si>
  <si>
    <t>28.01585</t>
  </si>
  <si>
    <t>27.14686</t>
  </si>
  <si>
    <t>26.29386</t>
  </si>
  <si>
    <t>24.81025</t>
  </si>
  <si>
    <t>30.4827</t>
  </si>
  <si>
    <t>30.81215</t>
  </si>
  <si>
    <t>30.65113</t>
  </si>
  <si>
    <t>31.14856</t>
  </si>
  <si>
    <t>31.88314</t>
  </si>
  <si>
    <t>31.49376</t>
  </si>
  <si>
    <t>31.67951</t>
  </si>
  <si>
    <t>30.5539</t>
  </si>
  <si>
    <t>30.83801</t>
  </si>
  <si>
    <t>31.38221</t>
  </si>
  <si>
    <t>31.25879</t>
  </si>
  <si>
    <t>31.67468</t>
  </si>
  <si>
    <t>31.20233</t>
  </si>
  <si>
    <t>31.59473</t>
  </si>
  <si>
    <t>28.25638</t>
  </si>
  <si>
    <t>28.40852</t>
  </si>
  <si>
    <t>29.75882</t>
  </si>
  <si>
    <t>31.72643</t>
  </si>
  <si>
    <t>30.64358</t>
  </si>
  <si>
    <t>29.97501</t>
  </si>
  <si>
    <t>28.11749</t>
  </si>
  <si>
    <t>27.88937</t>
  </si>
  <si>
    <t>27.97356</t>
  </si>
  <si>
    <t>24.15583</t>
  </si>
  <si>
    <t>27.34164</t>
  </si>
  <si>
    <t>27.33424</t>
  </si>
  <si>
    <t>24.50309</t>
  </si>
  <si>
    <t>25.46226</t>
  </si>
  <si>
    <t>27.56623</t>
  </si>
  <si>
    <t>25.37082</t>
  </si>
  <si>
    <t>25.58615</t>
  </si>
  <si>
    <t>28.73776</t>
  </si>
  <si>
    <t>28.4649</t>
  </si>
  <si>
    <t>28.76749</t>
  </si>
  <si>
    <t>29.21083</t>
  </si>
  <si>
    <t>29.24252</t>
  </si>
  <si>
    <t>28.68829</t>
  </si>
  <si>
    <t>30.20011</t>
  </si>
  <si>
    <t>29.76833</t>
  </si>
  <si>
    <t>28.96593</t>
  </si>
  <si>
    <t>28.5148</t>
  </si>
  <si>
    <t>28.37094</t>
  </si>
  <si>
    <t>28.63437</t>
  </si>
  <si>
    <t>28.84664</t>
  </si>
  <si>
    <t>28.44636</t>
  </si>
  <si>
    <t>28.87047</t>
  </si>
  <si>
    <t>30.13247</t>
  </si>
  <si>
    <t>29.86962</t>
  </si>
  <si>
    <t>30.35878</t>
  </si>
  <si>
    <t>28.98291</t>
  </si>
  <si>
    <t>28.97932</t>
  </si>
  <si>
    <t>28.50461</t>
  </si>
  <si>
    <t>29.08497</t>
  </si>
  <si>
    <t>29.27108</t>
  </si>
  <si>
    <t>29.17322</t>
  </si>
  <si>
    <t>24.51029</t>
  </si>
  <si>
    <t>27.85305</t>
  </si>
  <si>
    <t>28.39799</t>
  </si>
  <si>
    <t>28.37675</t>
  </si>
  <si>
    <t>28.68057</t>
  </si>
  <si>
    <t>28.49133</t>
  </si>
  <si>
    <t>28.60668</t>
  </si>
  <si>
    <t>28.69189</t>
  </si>
  <si>
    <t>27.56304</t>
  </si>
  <si>
    <t>24.67095</t>
  </si>
  <si>
    <t>25.06567</t>
  </si>
  <si>
    <t>29.15998</t>
  </si>
  <si>
    <t>29.15909</t>
  </si>
  <si>
    <t>28.72952</t>
  </si>
  <si>
    <t>28.62206</t>
  </si>
  <si>
    <t>28.81546</t>
  </si>
  <si>
    <t>28.49595</t>
  </si>
  <si>
    <t>28.26678</t>
  </si>
  <si>
    <t>28.6381</t>
  </si>
  <si>
    <t>30.13467</t>
  </si>
  <si>
    <t>30.68127</t>
  </si>
  <si>
    <t>30.06535</t>
  </si>
  <si>
    <t>29.03312</t>
  </si>
  <si>
    <t>29.38535</t>
  </si>
  <si>
    <t>29.39979</t>
  </si>
  <si>
    <t>27.90167</t>
  </si>
  <si>
    <t>27.75373</t>
  </si>
  <si>
    <t>27.71122</t>
  </si>
  <si>
    <t>36.20869</t>
  </si>
  <si>
    <t>36.24926</t>
  </si>
  <si>
    <t>36.20353</t>
  </si>
  <si>
    <t>36.10445</t>
  </si>
  <si>
    <t>36.10376</t>
  </si>
  <si>
    <t>36.07074</t>
  </si>
  <si>
    <t>36.19761</t>
  </si>
  <si>
    <t>36.03926</t>
  </si>
  <si>
    <t>36.14973</t>
  </si>
  <si>
    <t>36.42425</t>
  </si>
  <si>
    <t>36.44041</t>
  </si>
  <si>
    <t>36.33226</t>
  </si>
  <si>
    <t>36.25334</t>
  </si>
  <si>
    <t>36.28718</t>
  </si>
  <si>
    <t>36.20664</t>
  </si>
  <si>
    <t>36.19583</t>
  </si>
  <si>
    <t>35.78039</t>
  </si>
  <si>
    <t>36.14972</t>
  </si>
  <si>
    <t>34.04669</t>
  </si>
  <si>
    <t>34.13644</t>
  </si>
  <si>
    <t>34.10532</t>
  </si>
  <si>
    <t>34.33285</t>
  </si>
  <si>
    <t>34.32059</t>
  </si>
  <si>
    <t>34.23363</t>
  </si>
  <si>
    <t>34.47006</t>
  </si>
  <si>
    <t>34.1128</t>
  </si>
  <si>
    <t>34.09294</t>
  </si>
  <si>
    <t>33.52028</t>
  </si>
  <si>
    <t>33.47496</t>
  </si>
  <si>
    <t>33.46356</t>
  </si>
  <si>
    <t>33.97673</t>
  </si>
  <si>
    <t>34.07487</t>
  </si>
  <si>
    <t>33.96551</t>
  </si>
  <si>
    <t>34.15632</t>
  </si>
  <si>
    <t>33.97348</t>
  </si>
  <si>
    <t>34.39407</t>
  </si>
  <si>
    <t>29.70165</t>
  </si>
  <si>
    <t>29.51882</t>
  </si>
  <si>
    <t>29.63549</t>
  </si>
  <si>
    <t>29.23</t>
  </si>
  <si>
    <t>29.08727</t>
  </si>
  <si>
    <t>29.24549</t>
  </si>
  <si>
    <t>30.09823</t>
  </si>
  <si>
    <t>29.58187</t>
  </si>
  <si>
    <t>29.40103</t>
  </si>
  <si>
    <t>29.30123</t>
  </si>
  <si>
    <t>29.27335</t>
  </si>
  <si>
    <t>29.6679</t>
  </si>
  <si>
    <t>29.44049</t>
  </si>
  <si>
    <t>29.43567</t>
  </si>
  <si>
    <t>30.2202</t>
  </si>
  <si>
    <t>30.49076</t>
  </si>
  <si>
    <t>29.5719</t>
  </si>
  <si>
    <t>28.6513</t>
  </si>
  <si>
    <t>28.26204</t>
  </si>
  <si>
    <t>28.36857</t>
  </si>
  <si>
    <t>28.69969</t>
  </si>
  <si>
    <t>28.79653</t>
  </si>
  <si>
    <t>28.63924</t>
  </si>
  <si>
    <t>28.52002</t>
  </si>
  <si>
    <t>28.76018</t>
  </si>
  <si>
    <t>28.47096</t>
  </si>
  <si>
    <t>28.35515</t>
  </si>
  <si>
    <t>28.83283</t>
  </si>
  <si>
    <t>28.93247</t>
  </si>
  <si>
    <t>28.82711</t>
  </si>
  <si>
    <t>28.6362</t>
  </si>
  <si>
    <t>29.29623</t>
  </si>
  <si>
    <t>28.64849</t>
  </si>
  <si>
    <t>23.8347</t>
  </si>
  <si>
    <t>24.9424</t>
  </si>
  <si>
    <t>23.66698</t>
  </si>
  <si>
    <t>23.45638</t>
  </si>
  <si>
    <t>25.82112</t>
  </si>
  <si>
    <t>23.39034</t>
  </si>
  <si>
    <t>26.50555</t>
  </si>
  <si>
    <t>25.63462</t>
  </si>
  <si>
    <t>25.80373</t>
  </si>
  <si>
    <t>24.21682</t>
  </si>
  <si>
    <t>23.95828</t>
  </si>
  <si>
    <t>24.08359</t>
  </si>
  <si>
    <t>23.6156</t>
  </si>
  <si>
    <t>24.8067</t>
  </si>
  <si>
    <t>23.67562</t>
  </si>
  <si>
    <t>24.55749</t>
  </si>
  <si>
    <t>26.69568</t>
  </si>
  <si>
    <t>25.26481</t>
  </si>
  <si>
    <t>31.16746</t>
  </si>
  <si>
    <t>31.36802</t>
  </si>
  <si>
    <t>31.21298</t>
  </si>
  <si>
    <t>30.8822</t>
  </si>
  <si>
    <t>30.72777</t>
  </si>
  <si>
    <t>30.88642</t>
  </si>
  <si>
    <t>31.50536</t>
  </si>
  <si>
    <t>31.35184</t>
  </si>
  <si>
    <t>31.49829</t>
  </si>
  <si>
    <t>31.5431</t>
  </si>
  <si>
    <t>31.40172</t>
  </si>
  <si>
    <t>30.6986</t>
  </si>
  <si>
    <t>30.74278</t>
  </si>
  <si>
    <t>30.66255</t>
  </si>
  <si>
    <t>30.99328</t>
  </si>
  <si>
    <t>30.79048</t>
  </si>
  <si>
    <t>31.51046</t>
  </si>
  <si>
    <t>28.64341</t>
  </si>
  <si>
    <t>28.63138</t>
  </si>
  <si>
    <t>28.5416</t>
  </si>
  <si>
    <t>28.84685</t>
  </si>
  <si>
    <t>28.21711</t>
  </si>
  <si>
    <t>28.83406</t>
  </si>
  <si>
    <t>27.77411</t>
  </si>
  <si>
    <t>27.75494</t>
  </si>
  <si>
    <t>27.86177</t>
  </si>
  <si>
    <t>29.90254</t>
  </si>
  <si>
    <t>29.68388</t>
  </si>
  <si>
    <t>29.7143</t>
  </si>
  <si>
    <t>29.4073</t>
  </si>
  <si>
    <t>29.75505</t>
  </si>
  <si>
    <t>27.27169</t>
  </si>
  <si>
    <t>28.33467</t>
  </si>
  <si>
    <t>28.22173</t>
  </si>
  <si>
    <t>28.20037</t>
  </si>
  <si>
    <t>28.56085</t>
  </si>
  <si>
    <t>28.0203</t>
  </si>
  <si>
    <t>28.29575</t>
  </si>
  <si>
    <t>28.78927</t>
  </si>
  <si>
    <t>28.71532</t>
  </si>
  <si>
    <t>27.25854</t>
  </si>
  <si>
    <t>29.26886</t>
  </si>
  <si>
    <t>29.04064</t>
  </si>
  <si>
    <t>29.39123</t>
  </si>
  <si>
    <t>29.5636</t>
  </si>
  <si>
    <t>29.62185</t>
  </si>
  <si>
    <t>28.96008</t>
  </si>
  <si>
    <t>29.39483</t>
  </si>
  <si>
    <t>29.06971</t>
  </si>
  <si>
    <t>29.46587</t>
  </si>
  <si>
    <t>29.88457</t>
  </si>
  <si>
    <t>29.15175</t>
  </si>
  <si>
    <t>35.63895</t>
  </si>
  <si>
    <t>35.57012</t>
  </si>
  <si>
    <t>35.63404</t>
  </si>
  <si>
    <t>34.93196</t>
  </si>
  <si>
    <t>34.91032</t>
  </si>
  <si>
    <t>34.9737</t>
  </si>
  <si>
    <t>34.11536</t>
  </si>
  <si>
    <t>34.21487</t>
  </si>
  <si>
    <t>34.02251</t>
  </si>
  <si>
    <t>36.30685</t>
  </si>
  <si>
    <t>36.20179</t>
  </si>
  <si>
    <t>36.28604</t>
  </si>
  <si>
    <t>35.47009</t>
  </si>
  <si>
    <t>35.38593</t>
  </si>
  <si>
    <t>35.40121</t>
  </si>
  <si>
    <t>33.86193</t>
  </si>
  <si>
    <t>34.34354</t>
  </si>
  <si>
    <t>33.83987</t>
  </si>
  <si>
    <t>27.78868</t>
  </si>
  <si>
    <t>25.9421</t>
  </si>
  <si>
    <t>28.1822</t>
  </si>
  <si>
    <t>27.9806</t>
  </si>
  <si>
    <t>27.95233</t>
  </si>
  <si>
    <t>27.83268</t>
  </si>
  <si>
    <t>27.92133</t>
  </si>
  <si>
    <t>27.87103</t>
  </si>
  <si>
    <t>24.68608</t>
  </si>
  <si>
    <t>27.55545</t>
  </si>
  <si>
    <t>27.82681</t>
  </si>
  <si>
    <t>27.54539</t>
  </si>
  <si>
    <t>27.72702</t>
  </si>
  <si>
    <t>27.75837</t>
  </si>
  <si>
    <t>27.87485</t>
  </si>
  <si>
    <t>27.72267</t>
  </si>
  <si>
    <t>27.81861</t>
  </si>
  <si>
    <t>33.5607</t>
  </si>
  <si>
    <t>33.4746</t>
  </si>
  <si>
    <t>33.53566</t>
  </si>
  <si>
    <t>33.89798</t>
  </si>
  <si>
    <t>33.91723</t>
  </si>
  <si>
    <t>33.82515</t>
  </si>
  <si>
    <t>34.5797</t>
  </si>
  <si>
    <t>34.46575</t>
  </si>
  <si>
    <t>34.30613</t>
  </si>
  <si>
    <t>33.72659</t>
  </si>
  <si>
    <t>33.84221</t>
  </si>
  <si>
    <t>33.71784</t>
  </si>
  <si>
    <t>34.18009</t>
  </si>
  <si>
    <t>34.25188</t>
  </si>
  <si>
    <t>34.12947</t>
  </si>
  <si>
    <t>34.66691</t>
  </si>
  <si>
    <t>34.72359</t>
  </si>
  <si>
    <t>34.87092</t>
  </si>
  <si>
    <t>27.74734</t>
  </si>
  <si>
    <t>27.78244</t>
  </si>
  <si>
    <t>27.89273</t>
  </si>
  <si>
    <t>27.63388</t>
  </si>
  <si>
    <t>27.6967</t>
  </si>
  <si>
    <t>26.96268</t>
  </si>
  <si>
    <t>24.75098</t>
  </si>
  <si>
    <t>26.29887</t>
  </si>
  <si>
    <t>26.39272</t>
  </si>
  <si>
    <t>26.80008</t>
  </si>
  <si>
    <t>26.41403</t>
  </si>
  <si>
    <t>26.71096</t>
  </si>
  <si>
    <t>26.91399</t>
  </si>
  <si>
    <t>26.97618</t>
  </si>
  <si>
    <t>26.95538</t>
  </si>
  <si>
    <t>26.68003</t>
  </si>
  <si>
    <t>25.29986</t>
  </si>
  <si>
    <t>25.88852</t>
  </si>
  <si>
    <t>32.54934</t>
  </si>
  <si>
    <t>32.50704</t>
  </si>
  <si>
    <t>32.56609</t>
  </si>
  <si>
    <t>32.63852</t>
  </si>
  <si>
    <t>32.5804</t>
  </si>
  <si>
    <t>32.65921</t>
  </si>
  <si>
    <t>31.96616</t>
  </si>
  <si>
    <t>31.92663</t>
  </si>
  <si>
    <t>31.90139</t>
  </si>
  <si>
    <t>33.17447</t>
  </si>
  <si>
    <t>33.08569</t>
  </si>
  <si>
    <t>33.20357</t>
  </si>
  <si>
    <t>32.87564</t>
  </si>
  <si>
    <t>32.79386</t>
  </si>
  <si>
    <t>32.71219</t>
  </si>
  <si>
    <t>32.16339</t>
  </si>
  <si>
    <t>31.96062</t>
  </si>
  <si>
    <t>32.06907</t>
  </si>
  <si>
    <t>28.42446</t>
  </si>
  <si>
    <t>28.58545</t>
  </si>
  <si>
    <t>27.87109</t>
  </si>
  <si>
    <t>29.49217</t>
  </si>
  <si>
    <t>28.95402</t>
  </si>
  <si>
    <t>29.40533</t>
  </si>
  <si>
    <t>28.98147</t>
  </si>
  <si>
    <t>28.68706</t>
  </si>
  <si>
    <t>28.68846</t>
  </si>
  <si>
    <t>29.42434</t>
  </si>
  <si>
    <t>29.1121</t>
  </si>
  <si>
    <t>29.35454</t>
  </si>
  <si>
    <t>28.65164</t>
  </si>
  <si>
    <t>29.0496</t>
  </si>
  <si>
    <t>29.29266</t>
  </si>
  <si>
    <t>29.35092</t>
  </si>
  <si>
    <t>29.42196</t>
  </si>
  <si>
    <t>28.05961</t>
  </si>
  <si>
    <t>27.77549</t>
  </si>
  <si>
    <t>29.13995</t>
  </si>
  <si>
    <t>29.05292</t>
  </si>
  <si>
    <t>29.15108</t>
  </si>
  <si>
    <t>28.85745</t>
  </si>
  <si>
    <t>29.19002</t>
  </si>
  <si>
    <t>29.03886</t>
  </si>
  <si>
    <t>26.80587</t>
  </si>
  <si>
    <t>27.59754</t>
  </si>
  <si>
    <t>26.32692</t>
  </si>
  <si>
    <t>27.52111</t>
  </si>
  <si>
    <t>28.5773</t>
  </si>
  <si>
    <t>27.4243</t>
  </si>
  <si>
    <t>29.35964</t>
  </si>
  <si>
    <t>28.90862</t>
  </si>
  <si>
    <t>28.85007</t>
  </si>
  <si>
    <t>29.56464</t>
  </si>
  <si>
    <t>29.32541</t>
  </si>
  <si>
    <t>29.3375</t>
  </si>
  <si>
    <t>29.36043</t>
  </si>
  <si>
    <t>29.57234</t>
  </si>
  <si>
    <t>29.22338</t>
  </si>
  <si>
    <t>31.55229</t>
  </si>
  <si>
    <t>31.43862</t>
  </si>
  <si>
    <t>31.62884</t>
  </si>
  <si>
    <t>29.53955</t>
  </si>
  <si>
    <t>29.73501</t>
  </si>
  <si>
    <t>28.87097</t>
  </si>
  <si>
    <t>28.29745</t>
  </si>
  <si>
    <t>28.92201</t>
  </si>
  <si>
    <t>27.45034</t>
  </si>
  <si>
    <t>31.54375</t>
  </si>
  <si>
    <t>31.45626</t>
  </si>
  <si>
    <t>23.95986</t>
  </si>
  <si>
    <t>25.86155</t>
  </si>
  <si>
    <t>26.21664</t>
  </si>
  <si>
    <t>26.75926</t>
  </si>
  <si>
    <t>24.45555</t>
  </si>
  <si>
    <t>26.61779</t>
  </si>
  <si>
    <t>26.65895</t>
  </si>
  <si>
    <t>27.12623</t>
  </si>
  <si>
    <t>26.64058</t>
  </si>
  <si>
    <t>27.10859</t>
  </si>
  <si>
    <t>25.85284</t>
  </si>
  <si>
    <t>26.53007</t>
  </si>
  <si>
    <t>26.98501</t>
  </si>
  <si>
    <t>26.21453</t>
  </si>
  <si>
    <t>26.44927</t>
  </si>
  <si>
    <t>27.38228</t>
  </si>
  <si>
    <t>27.55486</t>
  </si>
  <si>
    <t>27.08446</t>
  </si>
  <si>
    <t>26.55196</t>
  </si>
  <si>
    <t>26.61288</t>
  </si>
  <si>
    <t>26.56164</t>
  </si>
  <si>
    <t>26.64045</t>
  </si>
  <si>
    <t>26.24354</t>
  </si>
  <si>
    <t>26.55757</t>
  </si>
  <si>
    <t>24.65239</t>
  </si>
  <si>
    <t>25.71764</t>
  </si>
  <si>
    <t>25.843</t>
  </si>
  <si>
    <t>26.86656</t>
  </si>
  <si>
    <t>26.74111</t>
  </si>
  <si>
    <t>26.45599</t>
  </si>
  <si>
    <t>26.6513</t>
  </si>
  <si>
    <t>26.13583</t>
  </si>
  <si>
    <t>26.39638</t>
  </si>
  <si>
    <t>25.98059</t>
  </si>
  <si>
    <t>26.34145</t>
  </si>
  <si>
    <t>25.91659</t>
  </si>
  <si>
    <t>27.72254</t>
  </si>
  <si>
    <t>28.51604</t>
  </si>
  <si>
    <t>28.24336</t>
  </si>
  <si>
    <t>28.20923</t>
  </si>
  <si>
    <t>28.12913</t>
  </si>
  <si>
    <t>27.38344</t>
  </si>
  <si>
    <t>27.60045</t>
  </si>
  <si>
    <t>27.43468</t>
  </si>
  <si>
    <t>27.94815</t>
  </si>
  <si>
    <t>28.32006</t>
  </si>
  <si>
    <t>28.50631</t>
  </si>
  <si>
    <t>28.14928</t>
  </si>
  <si>
    <t>27.98647</t>
  </si>
  <si>
    <t>27.66763</t>
  </si>
  <si>
    <t>27.00014</t>
  </si>
  <si>
    <t>25.15704</t>
  </si>
  <si>
    <t>26.08396</t>
  </si>
  <si>
    <t>31.57416</t>
  </si>
  <si>
    <t>31.43812</t>
  </si>
  <si>
    <t>31.6419</t>
  </si>
  <si>
    <t>31.87328</t>
  </si>
  <si>
    <t>31.80736</t>
  </si>
  <si>
    <t>31.87756</t>
  </si>
  <si>
    <t>32.42315</t>
  </si>
  <si>
    <t>32.52005</t>
  </si>
  <si>
    <t>32.33437</t>
  </si>
  <si>
    <t>31.45037</t>
  </si>
  <si>
    <t>31.60112</t>
  </si>
  <si>
    <t>31.62135</t>
  </si>
  <si>
    <t>31.90806</t>
  </si>
  <si>
    <t>31.96454</t>
  </si>
  <si>
    <t>31.76153</t>
  </si>
  <si>
    <t>31.60863</t>
  </si>
  <si>
    <t>32.02838</t>
  </si>
  <si>
    <t>25.34147</t>
  </si>
  <si>
    <t>25.54904</t>
  </si>
  <si>
    <t>25.85193</t>
  </si>
  <si>
    <t>26.07529</t>
  </si>
  <si>
    <t>25.77558</t>
  </si>
  <si>
    <t>26.17347</t>
  </si>
  <si>
    <t>27.76637</t>
  </si>
  <si>
    <t>25.09112</t>
  </si>
  <si>
    <t>25.42059</t>
  </si>
  <si>
    <t>26.12001</t>
  </si>
  <si>
    <t>26.15524</t>
  </si>
  <si>
    <t>25.98991</t>
  </si>
  <si>
    <t>26.17579</t>
  </si>
  <si>
    <t>26.26664</t>
  </si>
  <si>
    <t>26.07857</t>
  </si>
  <si>
    <t>25.80666</t>
  </si>
  <si>
    <t>25.61933</t>
  </si>
  <si>
    <t>26.99915</t>
  </si>
  <si>
    <t>28.33616</t>
  </si>
  <si>
    <t>28.53215</t>
  </si>
  <si>
    <t>27.92835</t>
  </si>
  <si>
    <t>27.84008</t>
  </si>
  <si>
    <t>29.19056</t>
  </si>
  <si>
    <t>28.77124</t>
  </si>
  <si>
    <t>29.1261</t>
  </si>
  <si>
    <t>26.71437</t>
  </si>
  <si>
    <t>26.96257</t>
  </si>
  <si>
    <t>24.76534</t>
  </si>
  <si>
    <t>27.1992</t>
  </si>
  <si>
    <t>27.53393</t>
  </si>
  <si>
    <t>27.07806</t>
  </si>
  <si>
    <t>27.84224</t>
  </si>
  <si>
    <t>27.55888</t>
  </si>
  <si>
    <t>27.849</t>
  </si>
  <si>
    <t>24.40474</t>
  </si>
  <si>
    <t>25.63984</t>
  </si>
  <si>
    <t>26.26207</t>
  </si>
  <si>
    <t>24.90711</t>
  </si>
  <si>
    <t>25.3054</t>
  </si>
  <si>
    <t>25.50443</t>
  </si>
  <si>
    <t>25.93932</t>
  </si>
  <si>
    <t>25.8215</t>
  </si>
  <si>
    <t>26.25539</t>
  </si>
  <si>
    <t>27.19263</t>
  </si>
  <si>
    <t>26.21473</t>
  </si>
  <si>
    <t>27.43269</t>
  </si>
  <si>
    <t>24.93094</t>
  </si>
  <si>
    <t>25.28685</t>
  </si>
  <si>
    <t>25.02534</t>
  </si>
  <si>
    <t>25.24229</t>
  </si>
  <si>
    <t>24.98676</t>
  </si>
  <si>
    <t>26.23583</t>
  </si>
  <si>
    <t>28.97213</t>
  </si>
  <si>
    <t>29.09268</t>
  </si>
  <si>
    <t>29.1587</t>
  </si>
  <si>
    <t>29.13739</t>
  </si>
  <si>
    <t>29.66694</t>
  </si>
  <si>
    <t>29.44277</t>
  </si>
  <si>
    <t>27.89018</t>
  </si>
  <si>
    <t>27.73995</t>
  </si>
  <si>
    <t>28.76256</t>
  </si>
  <si>
    <t>28.60247</t>
  </si>
  <si>
    <t>28.7591</t>
  </si>
  <si>
    <t>29.07709</t>
  </si>
  <si>
    <t>28.98142</t>
  </si>
  <si>
    <t>29.20126</t>
  </si>
  <si>
    <t>28.84673</t>
  </si>
  <si>
    <t>29.17043</t>
  </si>
  <si>
    <t>28.94039</t>
  </si>
  <si>
    <t>28.46852</t>
  </si>
  <si>
    <t>28.25714</t>
  </si>
  <si>
    <t>28.44541</t>
  </si>
  <si>
    <t>28.73567</t>
  </si>
  <si>
    <t>28.4945</t>
  </si>
  <si>
    <t>28.30552</t>
  </si>
  <si>
    <t>28.10335</t>
  </si>
  <si>
    <t>28.34499</t>
  </si>
  <si>
    <t>28.84482</t>
  </si>
  <si>
    <t>28.97451</t>
  </si>
  <si>
    <t>29.06499</t>
  </si>
  <si>
    <t>28.76756</t>
  </si>
  <si>
    <t>29.04453</t>
  </si>
  <si>
    <t>28.78992</t>
  </si>
  <si>
    <t>28.73928</t>
  </si>
  <si>
    <t>28.87926</t>
  </si>
  <si>
    <t>29.08411</t>
  </si>
  <si>
    <t>29.72117</t>
  </si>
  <si>
    <t>29.83774</t>
  </si>
  <si>
    <t>29.61604</t>
  </si>
  <si>
    <t>28.34549</t>
  </si>
  <si>
    <t>28.26821</t>
  </si>
  <si>
    <t>28.25872</t>
  </si>
  <si>
    <t>29.75524</t>
  </si>
  <si>
    <t>30.27853</t>
  </si>
  <si>
    <t>29.58526</t>
  </si>
  <si>
    <t>29.32552</t>
  </si>
  <si>
    <t>27.83984</t>
  </si>
  <si>
    <t>26.12902</t>
  </si>
  <si>
    <t>27.84984</t>
  </si>
  <si>
    <t>31.69503</t>
  </si>
  <si>
    <t>30.10974</t>
  </si>
  <si>
    <t>28.00539</t>
  </si>
  <si>
    <t>29.0316</t>
  </si>
  <si>
    <t>29.38749</t>
  </si>
  <si>
    <t>28.88774</t>
  </si>
  <si>
    <t>30.5285</t>
  </si>
  <si>
    <t>30.37565</t>
  </si>
  <si>
    <t>29.66843</t>
  </si>
  <si>
    <t>29.98956</t>
  </si>
  <si>
    <t>29.27966</t>
  </si>
  <si>
    <t>27.6006</t>
  </si>
  <si>
    <t>27.16959</t>
  </si>
  <si>
    <t>26.96829</t>
  </si>
  <si>
    <t>28.83903</t>
  </si>
  <si>
    <t>27.78731</t>
  </si>
  <si>
    <t>28.15971</t>
  </si>
  <si>
    <t>29.19761</t>
  </si>
  <si>
    <t>29.39532</t>
  </si>
  <si>
    <t>29.8019</t>
  </si>
  <si>
    <t>29.75721</t>
  </si>
  <si>
    <t>29.79514</t>
  </si>
  <si>
    <t>29.8237</t>
  </si>
  <si>
    <t>30.01611</t>
  </si>
  <si>
    <t>29.91869</t>
  </si>
  <si>
    <t>30.00491</t>
  </si>
  <si>
    <t>29.82211</t>
  </si>
  <si>
    <t>29.69846</t>
  </si>
  <si>
    <t>29.85832</t>
  </si>
  <si>
    <t>30.11446</t>
  </si>
  <si>
    <t>30.08601</t>
  </si>
  <si>
    <t>30.3117</t>
  </si>
  <si>
    <t>29.93635</t>
  </si>
  <si>
    <t>30.24332</t>
  </si>
  <si>
    <t>30.38103</t>
  </si>
  <si>
    <t>30.43082</t>
  </si>
  <si>
    <t>29.96127</t>
  </si>
  <si>
    <t>32.75877</t>
  </si>
  <si>
    <t>32.25341</t>
  </si>
  <si>
    <t>32.34053</t>
  </si>
  <si>
    <t>28.09038</t>
  </si>
  <si>
    <t>27.2214</t>
  </si>
  <si>
    <t>27.35984</t>
  </si>
  <si>
    <t>25.59671</t>
  </si>
  <si>
    <t>24.28619</t>
  </si>
  <si>
    <t>25.84783</t>
  </si>
  <si>
    <t>24.22719</t>
  </si>
  <si>
    <t>27.3919</t>
  </si>
  <si>
    <t>24.78884</t>
  </si>
  <si>
    <t>26.09951</t>
  </si>
  <si>
    <t>25.55923</t>
  </si>
  <si>
    <t>29.04583</t>
  </si>
  <si>
    <t>29.13844</t>
  </si>
  <si>
    <t>29.49539</t>
  </si>
  <si>
    <t>29.37177</t>
  </si>
  <si>
    <t>30.05827</t>
  </si>
  <si>
    <t>28.67253</t>
  </si>
  <si>
    <t>29.40292</t>
  </si>
  <si>
    <t>29.53927</t>
  </si>
  <si>
    <t>29.24977</t>
  </si>
  <si>
    <t>24.39125</t>
  </si>
  <si>
    <t>27.8885</t>
  </si>
  <si>
    <t>28.8266</t>
  </si>
  <si>
    <t>27.76243</t>
  </si>
  <si>
    <t>29.30819</t>
  </si>
  <si>
    <t>28.94941</t>
  </si>
  <si>
    <t>29.29176</t>
  </si>
  <si>
    <t>29.15083</t>
  </si>
  <si>
    <t>29.1865</t>
  </si>
  <si>
    <t>31.0416</t>
  </si>
  <si>
    <t>31.06471</t>
  </si>
  <si>
    <t>31.05058</t>
  </si>
  <si>
    <t>31.46723</t>
  </si>
  <si>
    <t>31.30111</t>
  </si>
  <si>
    <t>31.31533</t>
  </si>
  <si>
    <t>30.56901</t>
  </si>
  <si>
    <t>30.45689</t>
  </si>
  <si>
    <t>31.78222</t>
  </si>
  <si>
    <t>31.85121</t>
  </si>
  <si>
    <t>31.84748</t>
  </si>
  <si>
    <t>31.59103</t>
  </si>
  <si>
    <t>31.68729</t>
  </si>
  <si>
    <t>31.66763</t>
  </si>
  <si>
    <t>30.20769</t>
  </si>
  <si>
    <t>30.3383</t>
  </si>
  <si>
    <t>30.47653</t>
  </si>
  <si>
    <t>36.05581</t>
  </si>
  <si>
    <t>36.06069</t>
  </si>
  <si>
    <t>36.04168</t>
  </si>
  <si>
    <t>35.89828</t>
  </si>
  <si>
    <t>35.8571</t>
  </si>
  <si>
    <t>35.86692</t>
  </si>
  <si>
    <t>35.51656</t>
  </si>
  <si>
    <t>35.38513</t>
  </si>
  <si>
    <t>35.45767</t>
  </si>
  <si>
    <t>36.61708</t>
  </si>
  <si>
    <t>36.59042</t>
  </si>
  <si>
    <t>36.61941</t>
  </si>
  <si>
    <t>36.03252</t>
  </si>
  <si>
    <t>36.02272</t>
  </si>
  <si>
    <t>35.91601</t>
  </si>
  <si>
    <t>35.41047</t>
  </si>
  <si>
    <t>35.32724</t>
  </si>
  <si>
    <t>35.50785</t>
  </si>
  <si>
    <t>28.51563</t>
  </si>
  <si>
    <t>28.47115</t>
  </si>
  <si>
    <t>28.46513</t>
  </si>
  <si>
    <t>29.1608</t>
  </si>
  <si>
    <t>29.11242</t>
  </si>
  <si>
    <t>29.09071</t>
  </si>
  <si>
    <t>29.06188</t>
  </si>
  <si>
    <t>29.36396</t>
  </si>
  <si>
    <t>29.27744</t>
  </si>
  <si>
    <t>27.59306</t>
  </si>
  <si>
    <t>27.52806</t>
  </si>
  <si>
    <t>27.77819</t>
  </si>
  <si>
    <t>28.38891</t>
  </si>
  <si>
    <t>28.59106</t>
  </si>
  <si>
    <t>28.54381</t>
  </si>
  <si>
    <t>29.07472</t>
  </si>
  <si>
    <t>29.26959</t>
  </si>
  <si>
    <t>29.27717</t>
  </si>
  <si>
    <t>29.60479</t>
  </si>
  <si>
    <t>29.81701</t>
  </si>
  <si>
    <t>29.5036</t>
  </si>
  <si>
    <t>29.57432</t>
  </si>
  <si>
    <t>29.61546</t>
  </si>
  <si>
    <t>29.60899</t>
  </si>
  <si>
    <t>29.73523</t>
  </si>
  <si>
    <t>29.29042</t>
  </si>
  <si>
    <t>29.34482</t>
  </si>
  <si>
    <t>30.2835</t>
  </si>
  <si>
    <t>30.03092</t>
  </si>
  <si>
    <t>30.32871</t>
  </si>
  <si>
    <t>29.6677</t>
  </si>
  <si>
    <t>29.77</t>
  </si>
  <si>
    <t>29.89067</t>
  </si>
  <si>
    <t>29.41752</t>
  </si>
  <si>
    <t>30.08093</t>
  </si>
  <si>
    <t>29.95227</t>
  </si>
  <si>
    <t>24.09637</t>
  </si>
  <si>
    <t>25.07658</t>
  </si>
  <si>
    <t>23.69625</t>
  </si>
  <si>
    <t>25.23035</t>
  </si>
  <si>
    <t>24.73009</t>
  </si>
  <si>
    <t>26.69444</t>
  </si>
  <si>
    <t>25.67413</t>
  </si>
  <si>
    <t>24.91888</t>
  </si>
  <si>
    <t>24.36126</t>
  </si>
  <si>
    <t>25.5856</t>
  </si>
  <si>
    <t>24.34312</t>
  </si>
  <si>
    <t>25.42773</t>
  </si>
  <si>
    <t>23.59791</t>
  </si>
  <si>
    <t>24.77024</t>
  </si>
  <si>
    <t>24.854</t>
  </si>
  <si>
    <t>25.76375</t>
  </si>
  <si>
    <t>28.02823</t>
  </si>
  <si>
    <t>25.04617</t>
  </si>
  <si>
    <t>28.10179</t>
  </si>
  <si>
    <t>28.64921</t>
  </si>
  <si>
    <t>28.37919</t>
  </si>
  <si>
    <t>27.65915</t>
  </si>
  <si>
    <t>28.23726</t>
  </si>
  <si>
    <t>27.94949</t>
  </si>
  <si>
    <t>28.10759</t>
  </si>
  <si>
    <t>27.89649</t>
  </si>
  <si>
    <t>27.94324</t>
  </si>
  <si>
    <t>28.58474</t>
  </si>
  <si>
    <t>28.26414</t>
  </si>
  <si>
    <t>28.06168</t>
  </si>
  <si>
    <t>27.79073</t>
  </si>
  <si>
    <t>28.20732</t>
  </si>
  <si>
    <t>27.96141</t>
  </si>
  <si>
    <t>28.12701</t>
  </si>
  <si>
    <t>28.14875</t>
  </si>
  <si>
    <t>26.69458</t>
  </si>
  <si>
    <t>26.04671</t>
  </si>
  <si>
    <t>26.28351</t>
  </si>
  <si>
    <t>25.40506</t>
  </si>
  <si>
    <t>26.92343</t>
  </si>
  <si>
    <t>26.30892</t>
  </si>
  <si>
    <t>26.69006</t>
  </si>
  <si>
    <t>26.62045</t>
  </si>
  <si>
    <t>26.99118</t>
  </si>
  <si>
    <t>27.51916</t>
  </si>
  <si>
    <t>27.90478</t>
  </si>
  <si>
    <t>26.99226</t>
  </si>
  <si>
    <t>26.07515</t>
  </si>
  <si>
    <t>26.93641</t>
  </si>
  <si>
    <t>26.82529</t>
  </si>
  <si>
    <t>27.4287</t>
  </si>
  <si>
    <t>27.04062</t>
  </si>
  <si>
    <t>26.64609</t>
  </si>
  <si>
    <t>26.66262</t>
  </si>
  <si>
    <t>24.79197</t>
  </si>
  <si>
    <t>27.01436</t>
  </si>
  <si>
    <t>27.49259</t>
  </si>
  <si>
    <t>27.41199</t>
  </si>
  <si>
    <t>27.54995</t>
  </si>
  <si>
    <t>27.2803</t>
  </si>
  <si>
    <t>27.31847</t>
  </si>
  <si>
    <t>27.40738</t>
  </si>
  <si>
    <t>27.5145</t>
  </si>
  <si>
    <t>26.01571</t>
  </si>
  <si>
    <t>28.00903</t>
  </si>
  <si>
    <t>28.85534</t>
  </si>
  <si>
    <t>27.69232</t>
  </si>
  <si>
    <t>27.11277</t>
  </si>
  <si>
    <t>27.71993</t>
  </si>
  <si>
    <t>27.2102</t>
  </si>
  <si>
    <t>28.15572</t>
  </si>
  <si>
    <t>27.95798</t>
  </si>
  <si>
    <t>27.83388</t>
  </si>
  <si>
    <t>28.19934</t>
  </si>
  <si>
    <t>27.44024</t>
  </si>
  <si>
    <t>25.69869</t>
  </si>
  <si>
    <t>23.95592</t>
  </si>
  <si>
    <t>25.34065</t>
  </si>
  <si>
    <t>28.23512</t>
  </si>
  <si>
    <t>28.64392</t>
  </si>
  <si>
    <t>29.3359</t>
  </si>
  <si>
    <t>28.83873</t>
  </si>
  <si>
    <t>28.93106</t>
  </si>
  <si>
    <t>24.54054</t>
  </si>
  <si>
    <t>24.52241</t>
  </si>
  <si>
    <t>26.44601</t>
  </si>
  <si>
    <t>24.91859</t>
  </si>
  <si>
    <t>24.02983</t>
  </si>
  <si>
    <t>24.02329</t>
  </si>
  <si>
    <t>24.73789</t>
  </si>
  <si>
    <t>26.40766</t>
  </si>
  <si>
    <t>25.71578</t>
  </si>
  <si>
    <t>24.97802</t>
  </si>
  <si>
    <t>24.58698</t>
  </si>
  <si>
    <t>24.59713</t>
  </si>
  <si>
    <t>23.88883</t>
  </si>
  <si>
    <t>24.84656</t>
  </si>
  <si>
    <t>24.36038</t>
  </si>
  <si>
    <t>24.60632</t>
  </si>
  <si>
    <t>26.01058</t>
  </si>
  <si>
    <t>24.9369</t>
  </si>
  <si>
    <t>33.61588</t>
  </si>
  <si>
    <t>33.63125</t>
  </si>
  <si>
    <t>34.1251</t>
  </si>
  <si>
    <t>33.95255</t>
  </si>
  <si>
    <t>34.09325</t>
  </si>
  <si>
    <t>33.89528</t>
  </si>
  <si>
    <t>33.70079</t>
  </si>
  <si>
    <t>33.82932</t>
  </si>
  <si>
    <t>33.16716</t>
  </si>
  <si>
    <t>33.19856</t>
  </si>
  <si>
    <t>33.32764</t>
  </si>
  <si>
    <t>33.92442</t>
  </si>
  <si>
    <t>33.98516</t>
  </si>
  <si>
    <t>33.84745</t>
  </si>
  <si>
    <t>33.54282</t>
  </si>
  <si>
    <t>33.13392</t>
  </si>
  <si>
    <t>33.59112</t>
  </si>
  <si>
    <t>27.98027</t>
  </si>
  <si>
    <t>28.22692</t>
  </si>
  <si>
    <t>28.27617</t>
  </si>
  <si>
    <t>28.50294</t>
  </si>
  <si>
    <t>28.60495</t>
  </si>
  <si>
    <t>28.78088</t>
  </si>
  <si>
    <t>26.91433</t>
  </si>
  <si>
    <t>28.86449</t>
  </si>
  <si>
    <t>28.44818</t>
  </si>
  <si>
    <t>28.2893</t>
  </si>
  <si>
    <t>28.15904</t>
  </si>
  <si>
    <t>27.93286</t>
  </si>
  <si>
    <t>28.59399</t>
  </si>
  <si>
    <t>28.41099</t>
  </si>
  <si>
    <t>28.40738</t>
  </si>
  <si>
    <t>28.51345</t>
  </si>
  <si>
    <t>28.25908</t>
  </si>
  <si>
    <t>27.76756</t>
  </si>
  <si>
    <t>28.52943</t>
  </si>
  <si>
    <t>28.71718</t>
  </si>
  <si>
    <t>28.65796</t>
  </si>
  <si>
    <t>29.80943</t>
  </si>
  <si>
    <t>29.78799</t>
  </si>
  <si>
    <t>29.9951</t>
  </si>
  <si>
    <t>30.17105</t>
  </si>
  <si>
    <t>30.2968</t>
  </si>
  <si>
    <t>28.45924</t>
  </si>
  <si>
    <t>28.12982</t>
  </si>
  <si>
    <t>28.34143</t>
  </si>
  <si>
    <t>29.70469</t>
  </si>
  <si>
    <t>29.21475</t>
  </si>
  <si>
    <t>29.6272</t>
  </si>
  <si>
    <t>30.62043</t>
  </si>
  <si>
    <t>29.61654</t>
  </si>
  <si>
    <t>33.77706</t>
  </si>
  <si>
    <t>33.83846</t>
  </si>
  <si>
    <t>33.66564</t>
  </si>
  <si>
    <t>33.62897</t>
  </si>
  <si>
    <t>33.75613</t>
  </si>
  <si>
    <t>33.49334</t>
  </si>
  <si>
    <t>33.37373</t>
  </si>
  <si>
    <t>33.36841</t>
  </si>
  <si>
    <t>34.60106</t>
  </si>
  <si>
    <t>34.61489</t>
  </si>
  <si>
    <t>34.6588</t>
  </si>
  <si>
    <t>33.88431</t>
  </si>
  <si>
    <t>33.81134</t>
  </si>
  <si>
    <t>32.9657</t>
  </si>
  <si>
    <t>32.26408</t>
  </si>
  <si>
    <t>32.95373</t>
  </si>
  <si>
    <t>24.12238</t>
  </si>
  <si>
    <t>25.78435</t>
  </si>
  <si>
    <t>24.76872</t>
  </si>
  <si>
    <t>25.33653</t>
  </si>
  <si>
    <t>26.07717</t>
  </si>
  <si>
    <t>25.19199</t>
  </si>
  <si>
    <t>27.68659</t>
  </si>
  <si>
    <t>27.9526</t>
  </si>
  <si>
    <t>27.89174</t>
  </si>
  <si>
    <t>24.53857</t>
  </si>
  <si>
    <t>25.77144</t>
  </si>
  <si>
    <t>24.72066</t>
  </si>
  <si>
    <t>25.65851</t>
  </si>
  <si>
    <t>25.11329</t>
  </si>
  <si>
    <t>24.83339</t>
  </si>
  <si>
    <t>25.60227</t>
  </si>
  <si>
    <t>25.58453</t>
  </si>
  <si>
    <t>25.62341</t>
  </si>
  <si>
    <t>26.8839</t>
  </si>
  <si>
    <t>25.45816</t>
  </si>
  <si>
    <t>26.73544</t>
  </si>
  <si>
    <t>27.46995</t>
  </si>
  <si>
    <t>27.3013</t>
  </si>
  <si>
    <t>27.45136</t>
  </si>
  <si>
    <t>27.95532</t>
  </si>
  <si>
    <t>27.77486</t>
  </si>
  <si>
    <t>28.66546</t>
  </si>
  <si>
    <t>26.90185</t>
  </si>
  <si>
    <t>24.47868</t>
  </si>
  <si>
    <t>27.70121</t>
  </si>
  <si>
    <t>27.53126</t>
  </si>
  <si>
    <t>27.19657</t>
  </si>
  <si>
    <t>27.96146</t>
  </si>
  <si>
    <t>27.51683</t>
  </si>
  <si>
    <t>27.5012</t>
  </si>
  <si>
    <t>27.37964</t>
  </si>
  <si>
    <t>33.56184</t>
  </si>
  <si>
    <t>33.59513</t>
  </si>
  <si>
    <t>33.50557</t>
  </si>
  <si>
    <t>32.41089</t>
  </si>
  <si>
    <t>32.38923</t>
  </si>
  <si>
    <t>32.48989</t>
  </si>
  <si>
    <t>32.75151</t>
  </si>
  <si>
    <t>32.5947</t>
  </si>
  <si>
    <t>33.16781</t>
  </si>
  <si>
    <t>33.34863</t>
  </si>
  <si>
    <t>33.22562</t>
  </si>
  <si>
    <t>32.65576</t>
  </si>
  <si>
    <t>32.53703</t>
  </si>
  <si>
    <t>32.48159</t>
  </si>
  <si>
    <t>33.27406</t>
  </si>
  <si>
    <t>33.01915</t>
  </si>
  <si>
    <t>33.24346</t>
  </si>
  <si>
    <t>26.96983</t>
  </si>
  <si>
    <t>26.87561</t>
  </si>
  <si>
    <t>26.92807</t>
  </si>
  <si>
    <t>26.79452</t>
  </si>
  <si>
    <t>26.78631</t>
  </si>
  <si>
    <t>26.73815</t>
  </si>
  <si>
    <t>25.76735</t>
  </si>
  <si>
    <t>26.57666</t>
  </si>
  <si>
    <t>25.86683</t>
  </si>
  <si>
    <t>27.80236</t>
  </si>
  <si>
    <t>27.42398</t>
  </si>
  <si>
    <t>27.23352</t>
  </si>
  <si>
    <t>27.15035</t>
  </si>
  <si>
    <t>26.90805</t>
  </si>
  <si>
    <t>26.9327</t>
  </si>
  <si>
    <t>27.03936</t>
  </si>
  <si>
    <t>25.43484</t>
  </si>
  <si>
    <t>27.1052</t>
  </si>
  <si>
    <t>30.75589</t>
  </si>
  <si>
    <t>30.64616</t>
  </si>
  <si>
    <t>30.74607</t>
  </si>
  <si>
    <t>31.00504</t>
  </si>
  <si>
    <t>31.0575</t>
  </si>
  <si>
    <t>30.9327</t>
  </si>
  <si>
    <t>30.55481</t>
  </si>
  <si>
    <t>30.49467</t>
  </si>
  <si>
    <t>30.57452</t>
  </si>
  <si>
    <t>30.74567</t>
  </si>
  <si>
    <t>30.85051</t>
  </si>
  <si>
    <t>30.95754</t>
  </si>
  <si>
    <t>31.01731</t>
  </si>
  <si>
    <t>31.06111</t>
  </si>
  <si>
    <t>30.57606</t>
  </si>
  <si>
    <t>31.05135</t>
  </si>
  <si>
    <t>30.75135</t>
  </si>
  <si>
    <t>28.37252</t>
  </si>
  <si>
    <t>28.54156</t>
  </si>
  <si>
    <t>27.74778</t>
  </si>
  <si>
    <t>27.85822</t>
  </si>
  <si>
    <t>24.9662</t>
  </si>
  <si>
    <t>27.20676</t>
  </si>
  <si>
    <t>27.71588</t>
  </si>
  <si>
    <t>28.32984</t>
  </si>
  <si>
    <t>28.26919</t>
  </si>
  <si>
    <t>28.20098</t>
  </si>
  <si>
    <t>28.89628</t>
  </si>
  <si>
    <t>29.11081</t>
  </si>
  <si>
    <t>29.14773</t>
  </si>
  <si>
    <t>27.93927</t>
  </si>
  <si>
    <t>28.1355</t>
  </si>
  <si>
    <t>28.00806</t>
  </si>
  <si>
    <t>24.99442</t>
  </si>
  <si>
    <t>24.80335</t>
  </si>
  <si>
    <t>24.00511</t>
  </si>
  <si>
    <t>25.56246</t>
  </si>
  <si>
    <t>25.47493</t>
  </si>
  <si>
    <t>24.38885</t>
  </si>
  <si>
    <t>29.45699</t>
  </si>
  <si>
    <t>29.27184</t>
  </si>
  <si>
    <t>29.36522</t>
  </si>
  <si>
    <t>25.3464</t>
  </si>
  <si>
    <t>24.83113</t>
  </si>
  <si>
    <t>24.47696</t>
  </si>
  <si>
    <t>24.67027</t>
  </si>
  <si>
    <t>25.25976</t>
  </si>
  <si>
    <t>24.76304</t>
  </si>
  <si>
    <t>28.32152</t>
  </si>
  <si>
    <t>26.94078</t>
  </si>
  <si>
    <t>28.10869</t>
  </si>
  <si>
    <t>28.82772</t>
  </si>
  <si>
    <t>28.90351</t>
  </si>
  <si>
    <t>28.93576</t>
  </si>
  <si>
    <t>29.23364</t>
  </si>
  <si>
    <t>29.12418</t>
  </si>
  <si>
    <t>29.49446</t>
  </si>
  <si>
    <t>29.84062</t>
  </si>
  <si>
    <t>30.10199</t>
  </si>
  <si>
    <t>30.20502</t>
  </si>
  <si>
    <t>28.28864</t>
  </si>
  <si>
    <t>28.08811</t>
  </si>
  <si>
    <t>28.45356</t>
  </si>
  <si>
    <t>28.76351</t>
  </si>
  <si>
    <t>29.18551</t>
  </si>
  <si>
    <t>29.59317</t>
  </si>
  <si>
    <t>29.66462</t>
  </si>
  <si>
    <t>29.56491</t>
  </si>
  <si>
    <t>25.75251</t>
  </si>
  <si>
    <t>24.02534</t>
  </si>
  <si>
    <t>25.12393</t>
  </si>
  <si>
    <t>25.63685</t>
  </si>
  <si>
    <t>25.61363</t>
  </si>
  <si>
    <t>27.36936</t>
  </si>
  <si>
    <t>25.55812</t>
  </si>
  <si>
    <t>27.96631</t>
  </si>
  <si>
    <t>26.63367</t>
  </si>
  <si>
    <t>25.62842</t>
  </si>
  <si>
    <t>24.56235</t>
  </si>
  <si>
    <t>24.05338</t>
  </si>
  <si>
    <t>26.86868</t>
  </si>
  <si>
    <t>26.57329</t>
  </si>
  <si>
    <t>28.15812</t>
  </si>
  <si>
    <t>24.84295</t>
  </si>
  <si>
    <t>27.40633</t>
  </si>
  <si>
    <t>27.40811</t>
  </si>
  <si>
    <t>27.55866</t>
  </si>
  <si>
    <t>27.54709</t>
  </si>
  <si>
    <t>27.07316</t>
  </si>
  <si>
    <t>26.97717</t>
  </si>
  <si>
    <t>27.29228</t>
  </si>
  <si>
    <t>27.16192</t>
  </si>
  <si>
    <t>27.42822</t>
  </si>
  <si>
    <t>27.04208</t>
  </si>
  <si>
    <t>28.90641</t>
  </si>
  <si>
    <t>28.93267</t>
  </si>
  <si>
    <t>27.91239</t>
  </si>
  <si>
    <t>27.63464</t>
  </si>
  <si>
    <t>27.92869</t>
  </si>
  <si>
    <t>28.43185</t>
  </si>
  <si>
    <t>28.66458</t>
  </si>
  <si>
    <t>27.08172</t>
  </si>
  <si>
    <t>23.91182</t>
  </si>
  <si>
    <t>25.18754</t>
  </si>
  <si>
    <t>27.62275</t>
  </si>
  <si>
    <t>27.21651</t>
  </si>
  <si>
    <t>27.64712</t>
  </si>
  <si>
    <t>25.36256</t>
  </si>
  <si>
    <t>27.06641</t>
  </si>
  <si>
    <t>27.25232</t>
  </si>
  <si>
    <t>27.03475</t>
  </si>
  <si>
    <t>27.07826</t>
  </si>
  <si>
    <t>27.20834</t>
  </si>
  <si>
    <t>27.32053</t>
  </si>
  <si>
    <t>27.17074</t>
  </si>
  <si>
    <t>27.41054</t>
  </si>
  <si>
    <t>27.13985</t>
  </si>
  <si>
    <t>27.30121</t>
  </si>
  <si>
    <t>27.36786</t>
  </si>
  <si>
    <t>30.60999</t>
  </si>
  <si>
    <t>30.57181</t>
  </si>
  <si>
    <t>30.53343</t>
  </si>
  <si>
    <t>30.7605</t>
  </si>
  <si>
    <t>30.75907</t>
  </si>
  <si>
    <t>30.78955</t>
  </si>
  <si>
    <t>31.23814</t>
  </si>
  <si>
    <t>31.23968</t>
  </si>
  <si>
    <t>30.96774</t>
  </si>
  <si>
    <t>30.44697</t>
  </si>
  <si>
    <t>30.64392</t>
  </si>
  <si>
    <t>30.59344</t>
  </si>
  <si>
    <t>30.72939</t>
  </si>
  <si>
    <t>30.65215</t>
  </si>
  <si>
    <t>30.69087</t>
  </si>
  <si>
    <t>30.83786</t>
  </si>
  <si>
    <t>30.78558</t>
  </si>
  <si>
    <t>31.38654</t>
  </si>
  <si>
    <t>21.63923</t>
  </si>
  <si>
    <t>21.94049</t>
  </si>
  <si>
    <t>21.33691</t>
  </si>
  <si>
    <t>26.81653</t>
  </si>
  <si>
    <t>25.87872</t>
  </si>
  <si>
    <t>25.20994</t>
  </si>
  <si>
    <t>24.13273</t>
  </si>
  <si>
    <t>24.70456</t>
  </si>
  <si>
    <t>25.30497</t>
  </si>
  <si>
    <t>24.76921</t>
  </si>
  <si>
    <t>20.79875</t>
  </si>
  <si>
    <t>26.05637</t>
  </si>
  <si>
    <t>26.35232</t>
  </si>
  <si>
    <t>25.79771</t>
  </si>
  <si>
    <t>24.38449</t>
  </si>
  <si>
    <t>25.23502</t>
  </si>
  <si>
    <t>29.53594</t>
  </si>
  <si>
    <t>29.4683</t>
  </si>
  <si>
    <t>29.47079</t>
  </si>
  <si>
    <t>29.56222</t>
  </si>
  <si>
    <t>29.55252</t>
  </si>
  <si>
    <t>29.52707</t>
  </si>
  <si>
    <t>29.68504</t>
  </si>
  <si>
    <t>29.56194</t>
  </si>
  <si>
    <t>29.51578</t>
  </si>
  <si>
    <t>30.02802</t>
  </si>
  <si>
    <t>29.68699</t>
  </si>
  <si>
    <t>29.97842</t>
  </si>
  <si>
    <t>30.14552</t>
  </si>
  <si>
    <t>29.89486</t>
  </si>
  <si>
    <t>29.9982</t>
  </si>
  <si>
    <t>29.74114</t>
  </si>
  <si>
    <t>29.66335</t>
  </si>
  <si>
    <t>29.53323</t>
  </si>
  <si>
    <t>26.81922</t>
  </si>
  <si>
    <t>27.02369</t>
  </si>
  <si>
    <t>27.51931</t>
  </si>
  <si>
    <t>27.4377</t>
  </si>
  <si>
    <t>27.6354</t>
  </si>
  <si>
    <t>26.6345</t>
  </si>
  <si>
    <t>27.14822</t>
  </si>
  <si>
    <t>26.72637</t>
  </si>
  <si>
    <t>27.02834</t>
  </si>
  <si>
    <t>26.65281</t>
  </si>
  <si>
    <t>26.85234</t>
  </si>
  <si>
    <t>27.50877</t>
  </si>
  <si>
    <t>27.58735</t>
  </si>
  <si>
    <t>27.71594</t>
  </si>
  <si>
    <t>27.53764</t>
  </si>
  <si>
    <t>27.29026</t>
  </si>
  <si>
    <t>27.47313</t>
  </si>
  <si>
    <t>31.51817</t>
  </si>
  <si>
    <t>31.48539</t>
  </si>
  <si>
    <t>31.39571</t>
  </si>
  <si>
    <t>31.77002</t>
  </si>
  <si>
    <t>31.67653</t>
  </si>
  <si>
    <t>31.73526</t>
  </si>
  <si>
    <t>31.37839</t>
  </si>
  <si>
    <t>31.13418</t>
  </si>
  <si>
    <t>31.39243</t>
  </si>
  <si>
    <t>32.47518</t>
  </si>
  <si>
    <t>32.47515</t>
  </si>
  <si>
    <t>32.45721</t>
  </si>
  <si>
    <t>32.05614</t>
  </si>
  <si>
    <t>31.89457</t>
  </si>
  <si>
    <t>31.44342</t>
  </si>
  <si>
    <t>31.34456</t>
  </si>
  <si>
    <t>31.38386</t>
  </si>
  <si>
    <t>23.87615</t>
  </si>
  <si>
    <t>24.42963</t>
  </si>
  <si>
    <t>24.49088</t>
  </si>
  <si>
    <t>25.73833</t>
  </si>
  <si>
    <t>25.90841</t>
  </si>
  <si>
    <t>25.79907</t>
  </si>
  <si>
    <t>26.83913</t>
  </si>
  <si>
    <t>25.85845</t>
  </si>
  <si>
    <t>25.87251</t>
  </si>
  <si>
    <t>25.26517</t>
  </si>
  <si>
    <t>25.09844</t>
  </si>
  <si>
    <t>24.76891</t>
  </si>
  <si>
    <t>25.49665</t>
  </si>
  <si>
    <t>25.59298</t>
  </si>
  <si>
    <t>25.34164</t>
  </si>
  <si>
    <t>26.58492</t>
  </si>
  <si>
    <t>26.03231</t>
  </si>
  <si>
    <t>24.92228</t>
  </si>
  <si>
    <t>25.08638</t>
  </si>
  <si>
    <t>24.10725</t>
  </si>
  <si>
    <t>24.61414</t>
  </si>
  <si>
    <t>25.32421</t>
  </si>
  <si>
    <t>24.144</t>
  </si>
  <si>
    <t>25.92364</t>
  </si>
  <si>
    <t>26.84034</t>
  </si>
  <si>
    <t>25.58539</t>
  </si>
  <si>
    <t>25.1626</t>
  </si>
  <si>
    <t>24.07643</t>
  </si>
  <si>
    <t>23.36304</t>
  </si>
  <si>
    <t>24.2228</t>
  </si>
  <si>
    <t>23.37932</t>
  </si>
  <si>
    <t>23.91622</t>
  </si>
  <si>
    <t>24.03674</t>
  </si>
  <si>
    <t>24.92421</t>
  </si>
  <si>
    <t>25.86626</t>
  </si>
  <si>
    <t>24.25965</t>
  </si>
  <si>
    <t>29.35197</t>
  </si>
  <si>
    <t>29.40874</t>
  </si>
  <si>
    <t>29.46051</t>
  </si>
  <si>
    <t>30.13369</t>
  </si>
  <si>
    <t>29.8904</t>
  </si>
  <si>
    <t>29.8699</t>
  </si>
  <si>
    <t>31.12909</t>
  </si>
  <si>
    <t>30.84259</t>
  </si>
  <si>
    <t>30.75446</t>
  </si>
  <si>
    <t>28.11188</t>
  </si>
  <si>
    <t>28.72517</t>
  </si>
  <si>
    <t>28.15687</t>
  </si>
  <si>
    <t>28.82113</t>
  </si>
  <si>
    <t>29.06049</t>
  </si>
  <si>
    <t>28.73476</t>
  </si>
  <si>
    <t>29.59078</t>
  </si>
  <si>
    <t>30.06561</t>
  </si>
  <si>
    <t>31.43131</t>
  </si>
  <si>
    <t>31.39479</t>
  </si>
  <si>
    <t>31.36009</t>
  </si>
  <si>
    <t>32.09792</t>
  </si>
  <si>
    <t>32.10431</t>
  </si>
  <si>
    <t>32.11412</t>
  </si>
  <si>
    <t>32.40467</t>
  </si>
  <si>
    <t>32.22234</t>
  </si>
  <si>
    <t>32.35553</t>
  </si>
  <si>
    <t>30.70322</t>
  </si>
  <si>
    <t>30.71071</t>
  </si>
  <si>
    <t>30.84296</t>
  </si>
  <si>
    <t>31.75322</t>
  </si>
  <si>
    <t>31.74687</t>
  </si>
  <si>
    <t>32.09418</t>
  </si>
  <si>
    <t>31.94953</t>
  </si>
  <si>
    <t>32.26475</t>
  </si>
  <si>
    <t>25.68963</t>
  </si>
  <si>
    <t>25.46123</t>
  </si>
  <si>
    <t>24.4632</t>
  </si>
  <si>
    <t>26.24859</t>
  </si>
  <si>
    <t>24.70576</t>
  </si>
  <si>
    <t>25.77627</t>
  </si>
  <si>
    <t>24.61263</t>
  </si>
  <si>
    <t>24.05986</t>
  </si>
  <si>
    <t>23.46998</t>
  </si>
  <si>
    <t>24.38236</t>
  </si>
  <si>
    <t>24.71467</t>
  </si>
  <si>
    <t>27.28063</t>
  </si>
  <si>
    <t>23.58691</t>
  </si>
  <si>
    <t>25.18681</t>
  </si>
  <si>
    <t>24.02193</t>
  </si>
  <si>
    <t>23.89236</t>
  </si>
  <si>
    <t>25.44389</t>
  </si>
  <si>
    <t>23.69147</t>
  </si>
  <si>
    <t>31.21836</t>
  </si>
  <si>
    <t>31.14437</t>
  </si>
  <si>
    <t>31.10618</t>
  </si>
  <si>
    <t>30.82586</t>
  </si>
  <si>
    <t>30.88533</t>
  </si>
  <si>
    <t>30.84386</t>
  </si>
  <si>
    <t>29.72412</t>
  </si>
  <si>
    <t>29.53336</t>
  </si>
  <si>
    <t>29.7066</t>
  </si>
  <si>
    <t>30.55344</t>
  </si>
  <si>
    <t>30.08929</t>
  </si>
  <si>
    <t>30.72525</t>
  </si>
  <si>
    <t>30.44223</t>
  </si>
  <si>
    <t>30.33255</t>
  </si>
  <si>
    <t>29.3264</t>
  </si>
  <si>
    <t>29.56505</t>
  </si>
  <si>
    <t>29.49431</t>
  </si>
  <si>
    <t>28.2507</t>
  </si>
  <si>
    <t>29.00921</t>
  </si>
  <si>
    <t>28.16959</t>
  </si>
  <si>
    <t>31.11434</t>
  </si>
  <si>
    <t>31.06657</t>
  </si>
  <si>
    <t>31.26456</t>
  </si>
  <si>
    <t>32.49684</t>
  </si>
  <si>
    <t>32.30313</t>
  </si>
  <si>
    <t>32.23735</t>
  </si>
  <si>
    <t>25.69626</t>
  </si>
  <si>
    <t>24.44436</t>
  </si>
  <si>
    <t>25.16507</t>
  </si>
  <si>
    <t>26.44411</t>
  </si>
  <si>
    <t>26.94358</t>
  </si>
  <si>
    <t>27.09225</t>
  </si>
  <si>
    <t>29.763</t>
  </si>
  <si>
    <t>29.38636</t>
  </si>
  <si>
    <t>29.52964</t>
  </si>
  <si>
    <t>31.76722</t>
  </si>
  <si>
    <t>31.81932</t>
  </si>
  <si>
    <t>31.89175</t>
  </si>
  <si>
    <t>32.92002</t>
  </si>
  <si>
    <t>33.10645</t>
  </si>
  <si>
    <t>34.27808</t>
  </si>
  <si>
    <t>34.27211</t>
  </si>
  <si>
    <t>34.1955</t>
  </si>
  <si>
    <t>28.12283</t>
  </si>
  <si>
    <t>28.52545</t>
  </si>
  <si>
    <t>28.35859</t>
  </si>
  <si>
    <t>28.86853</t>
  </si>
  <si>
    <t>30.44342</t>
  </si>
  <si>
    <t>32.79782</t>
  </si>
  <si>
    <t>32.89412</t>
  </si>
  <si>
    <t>33.12748</t>
  </si>
  <si>
    <t>28.61593</t>
  </si>
  <si>
    <t>28.58506</t>
  </si>
  <si>
    <t>28.72579</t>
  </si>
  <si>
    <t>28.50711</t>
  </si>
  <si>
    <t>28.35733</t>
  </si>
  <si>
    <t>28.59235</t>
  </si>
  <si>
    <t>28.84903</t>
  </si>
  <si>
    <t>28.37451</t>
  </si>
  <si>
    <t>28.39803</t>
  </si>
  <si>
    <t>29.02134</t>
  </si>
  <si>
    <t>28.90753</t>
  </si>
  <si>
    <t>29.27826</t>
  </si>
  <si>
    <t>28.99666</t>
  </si>
  <si>
    <t>28.58391</t>
  </si>
  <si>
    <t>28.59124</t>
  </si>
  <si>
    <t>29.2442</t>
  </si>
  <si>
    <t>28.38072</t>
  </si>
  <si>
    <t>31.83043</t>
  </si>
  <si>
    <t>32.06211</t>
  </si>
  <si>
    <t>31.92483</t>
  </si>
  <si>
    <t>32.01422</t>
  </si>
  <si>
    <t>30.23455</t>
  </si>
  <si>
    <t>30.42101</t>
  </si>
  <si>
    <t>30.05012</t>
  </si>
  <si>
    <t>30.84423</t>
  </si>
  <si>
    <t>30.80247</t>
  </si>
  <si>
    <t>31.15738</t>
  </si>
  <si>
    <t>31.15521</t>
  </si>
  <si>
    <t>31.36911</t>
  </si>
  <si>
    <t>30.85296</t>
  </si>
  <si>
    <t>29.55074</t>
  </si>
  <si>
    <t>30.51239</t>
  </si>
  <si>
    <t>29.66211</t>
  </si>
  <si>
    <t>29.68226</t>
  </si>
  <si>
    <t>30.23112</t>
  </si>
  <si>
    <t>30.34477</t>
  </si>
  <si>
    <t>30.36171</t>
  </si>
  <si>
    <t>30.36014</t>
  </si>
  <si>
    <t>30.48164</t>
  </si>
  <si>
    <t>30.32313</t>
  </si>
  <si>
    <t>28.22587</t>
  </si>
  <si>
    <t>28.22532</t>
  </si>
  <si>
    <t>28.36072</t>
  </si>
  <si>
    <t>29.8998</t>
  </si>
  <si>
    <t>30.03302</t>
  </si>
  <si>
    <t>30.81849</t>
  </si>
  <si>
    <t>30.7624</t>
  </si>
  <si>
    <t>30.66746</t>
  </si>
  <si>
    <t>29.33403</t>
  </si>
  <si>
    <t>29.30895</t>
  </si>
  <si>
    <t>29.31605</t>
  </si>
  <si>
    <t>28.82055</t>
  </si>
  <si>
    <t>28.79433</t>
  </si>
  <si>
    <t>28.68892</t>
  </si>
  <si>
    <t>29.58257</t>
  </si>
  <si>
    <t>28.79557</t>
  </si>
  <si>
    <t>28.88137</t>
  </si>
  <si>
    <t>29.09803</t>
  </si>
  <si>
    <t>29.72043</t>
  </si>
  <si>
    <t>29.45036</t>
  </si>
  <si>
    <t>29.10084</t>
  </si>
  <si>
    <t>28.83268</t>
  </si>
  <si>
    <t>28.72019</t>
  </si>
  <si>
    <t>29.7525</t>
  </si>
  <si>
    <t>29.64969</t>
  </si>
  <si>
    <t>30.4185</t>
  </si>
  <si>
    <t>28.46898</t>
  </si>
  <si>
    <t>27.88064</t>
  </si>
  <si>
    <t>27.62554</t>
  </si>
  <si>
    <t>28.0926</t>
  </si>
  <si>
    <t>28.05155</t>
  </si>
  <si>
    <t>27.79241</t>
  </si>
  <si>
    <t>27.80409</t>
  </si>
  <si>
    <t>28.00174</t>
  </si>
  <si>
    <t>27.32603</t>
  </si>
  <si>
    <t>27.39697</t>
  </si>
  <si>
    <t>27.98229</t>
  </si>
  <si>
    <t>28.22647</t>
  </si>
  <si>
    <t>27.76528</t>
  </si>
  <si>
    <t>27.73609</t>
  </si>
  <si>
    <t>28.02728</t>
  </si>
  <si>
    <t>28.32552</t>
  </si>
  <si>
    <t>26.55776</t>
  </si>
  <si>
    <t>24.50608</t>
  </si>
  <si>
    <t>25.34611</t>
  </si>
  <si>
    <t>26.46714</t>
  </si>
  <si>
    <t>26.50458</t>
  </si>
  <si>
    <t>26.81054</t>
  </si>
  <si>
    <t>29.23089</t>
  </si>
  <si>
    <t>28.87918</t>
  </si>
  <si>
    <t>28.09043</t>
  </si>
  <si>
    <t>25.01553</t>
  </si>
  <si>
    <t>23.61503</t>
  </si>
  <si>
    <t>25.59175</t>
  </si>
  <si>
    <t>25.72917</t>
  </si>
  <si>
    <t>24.72441</t>
  </si>
  <si>
    <t>26.33513</t>
  </si>
  <si>
    <t>30.15714</t>
  </si>
  <si>
    <t>28.21706</t>
  </si>
  <si>
    <t>26.51364</t>
  </si>
  <si>
    <t>26.23553</t>
  </si>
  <si>
    <t>26.55017</t>
  </si>
  <si>
    <t>28.74935</t>
  </si>
  <si>
    <t>27.53631</t>
  </si>
  <si>
    <t>29.06907</t>
  </si>
  <si>
    <t>28.75302</t>
  </si>
  <si>
    <t>28.79169</t>
  </si>
  <si>
    <t>25.09777</t>
  </si>
  <si>
    <t>24.48773</t>
  </si>
  <si>
    <t>24.71583</t>
  </si>
  <si>
    <t>26.34991</t>
  </si>
  <si>
    <t>27.04937</t>
  </si>
  <si>
    <t>26.60964</t>
  </si>
  <si>
    <t>27.63284</t>
  </si>
  <si>
    <t>27.31338</t>
  </si>
  <si>
    <t>27.65212</t>
  </si>
  <si>
    <t>25.9157</t>
  </si>
  <si>
    <t>26.68405</t>
  </si>
  <si>
    <t>26.69975</t>
  </si>
  <si>
    <t>27.74689</t>
  </si>
  <si>
    <t>27.58699</t>
  </si>
  <si>
    <t>28.60918</t>
  </si>
  <si>
    <t>29.01183</t>
  </si>
  <si>
    <t>29.48247</t>
  </si>
  <si>
    <t>29.27358</t>
  </si>
  <si>
    <t>26.82687</t>
  </si>
  <si>
    <t>26.38535</t>
  </si>
  <si>
    <t>26.4384</t>
  </si>
  <si>
    <t>27.17855</t>
  </si>
  <si>
    <t>28.07475</t>
  </si>
  <si>
    <t>27.2203</t>
  </si>
  <si>
    <t>26.74253</t>
  </si>
  <si>
    <t>27.02654</t>
  </si>
  <si>
    <t>25.24007</t>
  </si>
  <si>
    <t>34.00763</t>
  </si>
  <si>
    <t>33.99875</t>
  </si>
  <si>
    <t>33.90778</t>
  </si>
  <si>
    <t>34.55024</t>
  </si>
  <si>
    <t>34.64184</t>
  </si>
  <si>
    <t>34.35041</t>
  </si>
  <si>
    <t>36.02876</t>
  </si>
  <si>
    <t>35.89198</t>
  </si>
  <si>
    <t>35.83102</t>
  </si>
  <si>
    <t>34.57051</t>
  </si>
  <si>
    <t>34.71692</t>
  </si>
  <si>
    <t>34.68311</t>
  </si>
  <si>
    <t>35.54924</t>
  </si>
  <si>
    <t>35.7737</t>
  </si>
  <si>
    <t>35.66432</t>
  </si>
  <si>
    <t>36.172</t>
  </si>
  <si>
    <t>36.41315</t>
  </si>
  <si>
    <t>36.46362</t>
  </si>
  <si>
    <t>29.39681</t>
  </si>
  <si>
    <t>28.96014</t>
  </si>
  <si>
    <t>29.25221</t>
  </si>
  <si>
    <t>29.04965</t>
  </si>
  <si>
    <t>28.9827</t>
  </si>
  <si>
    <t>28.71705</t>
  </si>
  <si>
    <t>29.06031</t>
  </si>
  <si>
    <t>29.02847</t>
  </si>
  <si>
    <t>28.79253</t>
  </si>
  <si>
    <t>29.39264</t>
  </si>
  <si>
    <t>29.57984</t>
  </si>
  <si>
    <t>29.37188</t>
  </si>
  <si>
    <t>29.15559</t>
  </si>
  <si>
    <t>28.99224</t>
  </si>
  <si>
    <t>29.39511</t>
  </si>
  <si>
    <t>29.25496</t>
  </si>
  <si>
    <t>29.38722</t>
  </si>
  <si>
    <t>29.57897</t>
  </si>
  <si>
    <t>25.87315</t>
  </si>
  <si>
    <t>26.42502</t>
  </si>
  <si>
    <t>24.94369</t>
  </si>
  <si>
    <t>27.36553</t>
  </si>
  <si>
    <t>25.08233</t>
  </si>
  <si>
    <t>27.62296</t>
  </si>
  <si>
    <t>26.45911</t>
  </si>
  <si>
    <t>26.52755</t>
  </si>
  <si>
    <t>26.33741</t>
  </si>
  <si>
    <t>25.03678</t>
  </si>
  <si>
    <t>24.12967</t>
  </si>
  <si>
    <t>24.0916</t>
  </si>
  <si>
    <t>25.65718</t>
  </si>
  <si>
    <t>26.43302</t>
  </si>
  <si>
    <t>25.25691</t>
  </si>
  <si>
    <t>26.28644</t>
  </si>
  <si>
    <t>26.78743</t>
  </si>
  <si>
    <t>27.48385</t>
  </si>
  <si>
    <t>26.75545</t>
  </si>
  <si>
    <t>27.0239</t>
  </si>
  <si>
    <t>24.97965</t>
  </si>
  <si>
    <t>26.96025</t>
  </si>
  <si>
    <t>26.99183</t>
  </si>
  <si>
    <t>26.96994</t>
  </si>
  <si>
    <t>27.21614</t>
  </si>
  <si>
    <t>27.09325</t>
  </si>
  <si>
    <t>27.46956</t>
  </si>
  <si>
    <t>27.36661</t>
  </si>
  <si>
    <t>26.76775</t>
  </si>
  <si>
    <t>24.86868</t>
  </si>
  <si>
    <t>26.03894</t>
  </si>
  <si>
    <t>23.98857</t>
  </si>
  <si>
    <t>32.09494</t>
  </si>
  <si>
    <t>32.0803</t>
  </si>
  <si>
    <t>32.03308</t>
  </si>
  <si>
    <t>31.98651</t>
  </si>
  <si>
    <t>31.84916</t>
  </si>
  <si>
    <t>31.95425</t>
  </si>
  <si>
    <t>31.2631</t>
  </si>
  <si>
    <t>31.38412</t>
  </si>
  <si>
    <t>31.31829</t>
  </si>
  <si>
    <t>32.47213</t>
  </si>
  <si>
    <t>32.60669</t>
  </si>
  <si>
    <t>31.94872</t>
  </si>
  <si>
    <t>32.04612</t>
  </si>
  <si>
    <t>32.00243</t>
  </si>
  <si>
    <t>31.55087</t>
  </si>
  <si>
    <t>31.45459</t>
  </si>
  <si>
    <t>31.76295</t>
  </si>
  <si>
    <t>31.14662</t>
  </si>
  <si>
    <t>31.06587</t>
  </si>
  <si>
    <t>31.17926</t>
  </si>
  <si>
    <t>30.97849</t>
  </si>
  <si>
    <t>30.93241</t>
  </si>
  <si>
    <t>31.05969</t>
  </si>
  <si>
    <t>30.87855</t>
  </si>
  <si>
    <t>30.96175</t>
  </si>
  <si>
    <t>30.79235</t>
  </si>
  <si>
    <t>31.87884</t>
  </si>
  <si>
    <t>32.07572</t>
  </si>
  <si>
    <t>31.96881</t>
  </si>
  <si>
    <t>31.38633</t>
  </si>
  <si>
    <t>31.48649</t>
  </si>
  <si>
    <t>31.36818</t>
  </si>
  <si>
    <t>29.93129</t>
  </si>
  <si>
    <t>30.66594</t>
  </si>
  <si>
    <t>29.96141</t>
  </si>
  <si>
    <t>31.76288</t>
  </si>
  <si>
    <t>31.835</t>
  </si>
  <si>
    <t>31.76022</t>
  </si>
  <si>
    <t>31.67021</t>
  </si>
  <si>
    <t>31.56061</t>
  </si>
  <si>
    <t>31.45381</t>
  </si>
  <si>
    <t>32.7333</t>
  </si>
  <si>
    <t>32.38581</t>
  </si>
  <si>
    <t>32.59038</t>
  </si>
  <si>
    <t>32.3632</t>
  </si>
  <si>
    <t>32.52454</t>
  </si>
  <si>
    <t>32.53327</t>
  </si>
  <si>
    <t>32.71264</t>
  </si>
  <si>
    <t>32.76971</t>
  </si>
  <si>
    <t>32.65367</t>
  </si>
  <si>
    <t>33.13199</t>
  </si>
  <si>
    <t>33.05367</t>
  </si>
  <si>
    <t>33.21872</t>
  </si>
  <si>
    <t>27.94162</t>
  </si>
  <si>
    <t>28.07189</t>
  </si>
  <si>
    <t>27.96361</t>
  </si>
  <si>
    <t>28.75777</t>
  </si>
  <si>
    <t>28.55801</t>
  </si>
  <si>
    <t>28.69252</t>
  </si>
  <si>
    <t>27.97602</t>
  </si>
  <si>
    <t>28.1039</t>
  </si>
  <si>
    <t>28.32714</t>
  </si>
  <si>
    <t>28.20396</t>
  </si>
  <si>
    <t>29.32243</t>
  </si>
  <si>
    <t>29.73481</t>
  </si>
  <si>
    <t>32.03515</t>
  </si>
  <si>
    <t>32.09103</t>
  </si>
  <si>
    <t>31.96513</t>
  </si>
  <si>
    <t>32.66297</t>
  </si>
  <si>
    <t>32.54414</t>
  </si>
  <si>
    <t>32.62194</t>
  </si>
  <si>
    <t>32.50848</t>
  </si>
  <si>
    <t>32.09497</t>
  </si>
  <si>
    <t>32.23515</t>
  </si>
  <si>
    <t>32.51034</t>
  </si>
  <si>
    <t>32.48446</t>
  </si>
  <si>
    <t>32.47182</t>
  </si>
  <si>
    <t>32.7118</t>
  </si>
  <si>
    <t>32.5382</t>
  </si>
  <si>
    <t>32.60938</t>
  </si>
  <si>
    <t>31.78148</t>
  </si>
  <si>
    <t>32.1609</t>
  </si>
  <si>
    <t>32.07811</t>
  </si>
  <si>
    <t>29.89686</t>
  </si>
  <si>
    <t>30.04531</t>
  </si>
  <si>
    <t>30.15822</t>
  </si>
  <si>
    <t>30.50966</t>
  </si>
  <si>
    <t>30.47373</t>
  </si>
  <si>
    <t>30.51728</t>
  </si>
  <si>
    <t>30.62235</t>
  </si>
  <si>
    <t>30.62165</t>
  </si>
  <si>
    <t>28.14637</t>
  </si>
  <si>
    <t>28.34414</t>
  </si>
  <si>
    <t>27.72917</t>
  </si>
  <si>
    <t>28.62843</t>
  </si>
  <si>
    <t>28.38883</t>
  </si>
  <si>
    <t>28.8417</t>
  </si>
  <si>
    <t>25.18719</t>
  </si>
  <si>
    <t>27.34494</t>
  </si>
  <si>
    <t>27.50362</t>
  </si>
  <si>
    <t>27.80329</t>
  </si>
  <si>
    <t>28.15412</t>
  </si>
  <si>
    <t>27.25764</t>
  </si>
  <si>
    <t>27.52888</t>
  </si>
  <si>
    <t>26.99053</t>
  </si>
  <si>
    <t>25.4348</t>
  </si>
  <si>
    <t>26.72624</t>
  </si>
  <si>
    <t>24.25355</t>
  </si>
  <si>
    <t>24.49691</t>
  </si>
  <si>
    <t>26.32356</t>
  </si>
  <si>
    <t>24.44918</t>
  </si>
  <si>
    <t>25.10564</t>
  </si>
  <si>
    <t>24.59133</t>
  </si>
  <si>
    <t>25.49977</t>
  </si>
  <si>
    <t>29.74881</t>
  </si>
  <si>
    <t>29.86001</t>
  </si>
  <si>
    <t>29.74309</t>
  </si>
  <si>
    <t>29.69767</t>
  </si>
  <si>
    <t>29.80273</t>
  </si>
  <si>
    <t>29.70084</t>
  </si>
  <si>
    <t>30.62671</t>
  </si>
  <si>
    <t>30.30029</t>
  </si>
  <si>
    <t>30.46947</t>
  </si>
  <si>
    <t>29.45403</t>
  </si>
  <si>
    <t>29.43305</t>
  </si>
  <si>
    <t>29.56189</t>
  </si>
  <si>
    <t>29.63592</t>
  </si>
  <si>
    <t>29.7273</t>
  </si>
  <si>
    <t>29.69393</t>
  </si>
  <si>
    <t>30.08385</t>
  </si>
  <si>
    <t>27.5034</t>
  </si>
  <si>
    <t>27.66051</t>
  </si>
  <si>
    <t>27.04895</t>
  </si>
  <si>
    <t>26.26026</t>
  </si>
  <si>
    <t>27.03349</t>
  </si>
  <si>
    <t>26.69365</t>
  </si>
  <si>
    <t>24.72659</t>
  </si>
  <si>
    <t>24.96247</t>
  </si>
  <si>
    <t>25.39943</t>
  </si>
  <si>
    <t>28.16308</t>
  </si>
  <si>
    <t>27.09668</t>
  </si>
  <si>
    <t>27.42069</t>
  </si>
  <si>
    <t>27.21891</t>
  </si>
  <si>
    <t>26.7415</t>
  </si>
  <si>
    <t>27.07979</t>
  </si>
  <si>
    <t>24.50849</t>
  </si>
  <si>
    <t>24.71138</t>
  </si>
  <si>
    <t>24.74439</t>
  </si>
  <si>
    <t>27.46933</t>
  </si>
  <si>
    <t>27.46513</t>
  </si>
  <si>
    <t>27.87742</t>
  </si>
  <si>
    <t>27.51848</t>
  </si>
  <si>
    <t>27.43102</t>
  </si>
  <si>
    <t>27.21373</t>
  </si>
  <si>
    <t>26.11672</t>
  </si>
  <si>
    <t>27.3522</t>
  </si>
  <si>
    <t>27.13497</t>
  </si>
  <si>
    <t>27.68699</t>
  </si>
  <si>
    <t>27.68063</t>
  </si>
  <si>
    <t>27.74887</t>
  </si>
  <si>
    <t>27.66126</t>
  </si>
  <si>
    <t>24.27138</t>
  </si>
  <si>
    <t>27.65629</t>
  </si>
  <si>
    <t>27.37061</t>
  </si>
  <si>
    <t>27.52746</t>
  </si>
  <si>
    <t>27.25584</t>
  </si>
  <si>
    <t>27.27693</t>
  </si>
  <si>
    <t>27.7366</t>
  </si>
  <si>
    <t>27.80088</t>
  </si>
  <si>
    <t>27.6811</t>
  </si>
  <si>
    <t>27.74118</t>
  </si>
  <si>
    <t>27.69803</t>
  </si>
  <si>
    <t>27.53653</t>
  </si>
  <si>
    <t>27.53289</t>
  </si>
  <si>
    <t>27.34002</t>
  </si>
  <si>
    <t>27.16863</t>
  </si>
  <si>
    <t>28.04255</t>
  </si>
  <si>
    <t>28.0167</t>
  </si>
  <si>
    <t>27.7413</t>
  </si>
  <si>
    <t>28.21034</t>
  </si>
  <si>
    <t>29.18947</t>
  </si>
  <si>
    <t>27.84218</t>
  </si>
  <si>
    <t>31.53733</t>
  </si>
  <si>
    <t>31.38</t>
  </si>
  <si>
    <t>31.47885</t>
  </si>
  <si>
    <t>31.46456</t>
  </si>
  <si>
    <t>31.48347</t>
  </si>
  <si>
    <t>31.54605</t>
  </si>
  <si>
    <t>31.73554</t>
  </si>
  <si>
    <t>31.54972</t>
  </si>
  <si>
    <t>31.3932</t>
  </si>
  <si>
    <t>30.98387</t>
  </si>
  <si>
    <t>31.42467</t>
  </si>
  <si>
    <t>31.29696</t>
  </si>
  <si>
    <t>31.4732</t>
  </si>
  <si>
    <t>31.68202</t>
  </si>
  <si>
    <t>31.56797</t>
  </si>
  <si>
    <t>31.84842</t>
  </si>
  <si>
    <t>31.42272</t>
  </si>
  <si>
    <t>32.07125</t>
  </si>
  <si>
    <t>32.26791</t>
  </si>
  <si>
    <t>32.23937</t>
  </si>
  <si>
    <t>32.43495</t>
  </si>
  <si>
    <t>29.02361</t>
  </si>
  <si>
    <t>27.79687</t>
  </si>
  <si>
    <t>28.15586</t>
  </si>
  <si>
    <t>30.78831</t>
  </si>
  <si>
    <t>31.02907</t>
  </si>
  <si>
    <t>30.57867</t>
  </si>
  <si>
    <t>32.65181</t>
  </si>
  <si>
    <t>32.9682</t>
  </si>
  <si>
    <t>32.7438</t>
  </si>
  <si>
    <t>29.55428</t>
  </si>
  <si>
    <t>27.68846</t>
  </si>
  <si>
    <t>28.14957</t>
  </si>
  <si>
    <t>30.04375</t>
  </si>
  <si>
    <t>29.29946</t>
  </si>
  <si>
    <t>29.43674</t>
  </si>
  <si>
    <t>29.1555</t>
  </si>
  <si>
    <t>29.36273</t>
  </si>
  <si>
    <t>29.77852</t>
  </si>
  <si>
    <t>29.63746</t>
  </si>
  <si>
    <t>29.80951</t>
  </si>
  <si>
    <t>30.59548</t>
  </si>
  <si>
    <t>30.64143</t>
  </si>
  <si>
    <t>28.67936</t>
  </si>
  <si>
    <t>28.67889</t>
  </si>
  <si>
    <t>28.87473</t>
  </si>
  <si>
    <t>28.76575</t>
  </si>
  <si>
    <t>29.06222</t>
  </si>
  <si>
    <t>28.74053</t>
  </si>
  <si>
    <t>30.75517</t>
  </si>
  <si>
    <t>30.61999</t>
  </si>
  <si>
    <t>30.79854</t>
  </si>
  <si>
    <t>29.28718</t>
  </si>
  <si>
    <t>29.03967</t>
  </si>
  <si>
    <t>29.35737</t>
  </si>
  <si>
    <t>29.70345</t>
  </si>
  <si>
    <t>29.89923</t>
  </si>
  <si>
    <t>29.89096</t>
  </si>
  <si>
    <t>29.61595</t>
  </si>
  <si>
    <t>30.15485</t>
  </si>
  <si>
    <t>29.65514</t>
  </si>
  <si>
    <t>29.13315</t>
  </si>
  <si>
    <t>29.39614</t>
  </si>
  <si>
    <t>29.30774</t>
  </si>
  <si>
    <t>29.30878</t>
  </si>
  <si>
    <t>29.58706</t>
  </si>
  <si>
    <t>29.24919</t>
  </si>
  <si>
    <t>30.20058</t>
  </si>
  <si>
    <t>29.78047</t>
  </si>
  <si>
    <t>29.38858</t>
  </si>
  <si>
    <t>24.37162</t>
  </si>
  <si>
    <t>25.84024</t>
  </si>
  <si>
    <t>26.42897</t>
  </si>
  <si>
    <t>24.62695</t>
  </si>
  <si>
    <t>24.7064</t>
  </si>
  <si>
    <t>24.54025</t>
  </si>
  <si>
    <t>29.23171</t>
  </si>
  <si>
    <t>29.12171</t>
  </si>
  <si>
    <t>29.02327</t>
  </si>
  <si>
    <t>26.14284</t>
  </si>
  <si>
    <t>23.74746</t>
  </si>
  <si>
    <t>23.60305</t>
  </si>
  <si>
    <t>25.33481</t>
  </si>
  <si>
    <t>24.2037</t>
  </si>
  <si>
    <t>24.93024</t>
  </si>
  <si>
    <t>25.96291</t>
  </si>
  <si>
    <t>27.85412</t>
  </si>
  <si>
    <t>28.73635</t>
  </si>
  <si>
    <t>30.89735</t>
  </si>
  <si>
    <t>30.97206</t>
  </si>
  <si>
    <t>30.81787</t>
  </si>
  <si>
    <t>31.25084</t>
  </si>
  <si>
    <t>31.41886</t>
  </si>
  <si>
    <t>31.04284</t>
  </si>
  <si>
    <t>30.4446</t>
  </si>
  <si>
    <t>31.4565</t>
  </si>
  <si>
    <t>31.72265</t>
  </si>
  <si>
    <t>31.56397</t>
  </si>
  <si>
    <t>31.40309</t>
  </si>
  <si>
    <t>31.74375</t>
  </si>
  <si>
    <t>31.63495</t>
  </si>
  <si>
    <t>32.02128</t>
  </si>
  <si>
    <t>32.23424</t>
  </si>
  <si>
    <t>32.12096</t>
  </si>
  <si>
    <t>28.62481</t>
  </si>
  <si>
    <t>28.76313</t>
  </si>
  <si>
    <t>28.6634</t>
  </si>
  <si>
    <t>29.24665</t>
  </si>
  <si>
    <t>29.24556</t>
  </si>
  <si>
    <t>28.91279</t>
  </si>
  <si>
    <t>29.77878</t>
  </si>
  <si>
    <t>29.97405</t>
  </si>
  <si>
    <t>29.66746</t>
  </si>
  <si>
    <t>28.31816</t>
  </si>
  <si>
    <t>28.2907</t>
  </si>
  <si>
    <t>28.40487</t>
  </si>
  <si>
    <t>28.71614</t>
  </si>
  <si>
    <t>28.85706</t>
  </si>
  <si>
    <t>28.85938</t>
  </si>
  <si>
    <t>29.98929</t>
  </si>
  <si>
    <t>29.87288</t>
  </si>
  <si>
    <t>30.08626</t>
  </si>
  <si>
    <t>30.43559</t>
  </si>
  <si>
    <t>30.60779</t>
  </si>
  <si>
    <t>30.70273</t>
  </si>
  <si>
    <t>30.56593</t>
  </si>
  <si>
    <t>30.31786</t>
  </si>
  <si>
    <t>30.79668</t>
  </si>
  <si>
    <t>30.67909</t>
  </si>
  <si>
    <t>30.47586</t>
  </si>
  <si>
    <t>30.36588</t>
  </si>
  <si>
    <t>30.83643</t>
  </si>
  <si>
    <t>30.71914</t>
  </si>
  <si>
    <t>31.02815</t>
  </si>
  <si>
    <t>30.91149</t>
  </si>
  <si>
    <t>30.64022</t>
  </si>
  <si>
    <t>32.96386</t>
  </si>
  <si>
    <t>32.84704</t>
  </si>
  <si>
    <t>32.9098</t>
  </si>
  <si>
    <t>33.30566</t>
  </si>
  <si>
    <t>33.25926</t>
  </si>
  <si>
    <t>33.15746</t>
  </si>
  <si>
    <t>33.21878</t>
  </si>
  <si>
    <t>32.98432</t>
  </si>
  <si>
    <t>32.84489</t>
  </si>
  <si>
    <t>33.55041</t>
  </si>
  <si>
    <t>33.63342</t>
  </si>
  <si>
    <t>33.54375</t>
  </si>
  <si>
    <t>33.6501</t>
  </si>
  <si>
    <t>33.75264</t>
  </si>
  <si>
    <t>33.64892</t>
  </si>
  <si>
    <t>33.5295</t>
  </si>
  <si>
    <t>33.3581</t>
  </si>
  <si>
    <t>33.65502</t>
  </si>
  <si>
    <t>25.06745</t>
  </si>
  <si>
    <t>24.6544</t>
  </si>
  <si>
    <t>24.22135</t>
  </si>
  <si>
    <t>24.47742</t>
  </si>
  <si>
    <t>24.42155</t>
  </si>
  <si>
    <t>25.64748</t>
  </si>
  <si>
    <t>26.09002</t>
  </si>
  <si>
    <t>24.75976</t>
  </si>
  <si>
    <t>26.05077</t>
  </si>
  <si>
    <t>25.9156</t>
  </si>
  <si>
    <t>23.81767</t>
  </si>
  <si>
    <t>24.90085</t>
  </si>
  <si>
    <t>25.51933</t>
  </si>
  <si>
    <t>25.68809</t>
  </si>
  <si>
    <t>24.41862</t>
  </si>
  <si>
    <t>27.85442</t>
  </si>
  <si>
    <t>27.86384</t>
  </si>
  <si>
    <t>30.47063</t>
  </si>
  <si>
    <t>30.47189</t>
  </si>
  <si>
    <t>30.59263</t>
  </si>
  <si>
    <t>30.33554</t>
  </si>
  <si>
    <t>30.43012</t>
  </si>
  <si>
    <t>30.64083</t>
  </si>
  <si>
    <t>29.64189</t>
  </si>
  <si>
    <t>30.39325</t>
  </si>
  <si>
    <t>30.21766</t>
  </si>
  <si>
    <t>30.38505</t>
  </si>
  <si>
    <t>30.90713</t>
  </si>
  <si>
    <t>30.76113</t>
  </si>
  <si>
    <t>30.80578</t>
  </si>
  <si>
    <t>30.28527</t>
  </si>
  <si>
    <t>30.76801</t>
  </si>
  <si>
    <t>25.76566</t>
  </si>
  <si>
    <t>23.76934</t>
  </si>
  <si>
    <t>24.72208</t>
  </si>
  <si>
    <t>26.12743</t>
  </si>
  <si>
    <t>25.20513</t>
  </si>
  <si>
    <t>26.06399</t>
  </si>
  <si>
    <t>24.59404</t>
  </si>
  <si>
    <t>26.42425</t>
  </si>
  <si>
    <t>26.14802</t>
  </si>
  <si>
    <t>22.3863</t>
  </si>
  <si>
    <t>21.85616</t>
  </si>
  <si>
    <t>22.35976</t>
  </si>
  <si>
    <t>22.25153</t>
  </si>
  <si>
    <t>24.65854</t>
  </si>
  <si>
    <t>21.64055</t>
  </si>
  <si>
    <t>24.76057</t>
  </si>
  <si>
    <t>23.78254</t>
  </si>
  <si>
    <t>26.94968</t>
  </si>
  <si>
    <t>31.50261</t>
  </si>
  <si>
    <t>31.55257</t>
  </si>
  <si>
    <t>31.99584</t>
  </si>
  <si>
    <t>31.92394</t>
  </si>
  <si>
    <t>31.94566</t>
  </si>
  <si>
    <t>32.38268</t>
  </si>
  <si>
    <t>32.4188</t>
  </si>
  <si>
    <t>32.2228</t>
  </si>
  <si>
    <t>30.58549</t>
  </si>
  <si>
    <t>30.6186</t>
  </si>
  <si>
    <t>30.70281</t>
  </si>
  <si>
    <t>31.36202</t>
  </si>
  <si>
    <t>31.37881</t>
  </si>
  <si>
    <t>31.4035</t>
  </si>
  <si>
    <t>32.2491</t>
  </si>
  <si>
    <t>32.27631</t>
  </si>
  <si>
    <t>32.20967</t>
  </si>
  <si>
    <t>29.43353</t>
  </si>
  <si>
    <t>29.43153</t>
  </si>
  <si>
    <t>29.37331</t>
  </si>
  <si>
    <t>30.0509</t>
  </si>
  <si>
    <t>29.98685</t>
  </si>
  <si>
    <t>30.20175</t>
  </si>
  <si>
    <t>30.54894</t>
  </si>
  <si>
    <t>30.46002</t>
  </si>
  <si>
    <t>30.5229</t>
  </si>
  <si>
    <t>27.96163</t>
  </si>
  <si>
    <t>28.11788</t>
  </si>
  <si>
    <t>28.16279</t>
  </si>
  <si>
    <t>29.28445</t>
  </si>
  <si>
    <t>29.49127</t>
  </si>
  <si>
    <t>29.0295</t>
  </si>
  <si>
    <t>30.19765</t>
  </si>
  <si>
    <t>29.90052</t>
  </si>
  <si>
    <t>30.51362</t>
  </si>
  <si>
    <t>32.92651</t>
  </si>
  <si>
    <t>32.94344</t>
  </si>
  <si>
    <t>32.89466</t>
  </si>
  <si>
    <t>33.10451</t>
  </si>
  <si>
    <t>33.01149</t>
  </si>
  <si>
    <t>33.07502</t>
  </si>
  <si>
    <t>32.59399</t>
  </si>
  <si>
    <t>32.46175</t>
  </si>
  <si>
    <t>32.62897</t>
  </si>
  <si>
    <t>32.70293</t>
  </si>
  <si>
    <t>32.68056</t>
  </si>
  <si>
    <t>32.9988</t>
  </si>
  <si>
    <t>33.12411</t>
  </si>
  <si>
    <t>33.03189</t>
  </si>
  <si>
    <t>32.18961</t>
  </si>
  <si>
    <t>32.09704</t>
  </si>
  <si>
    <t>32.48277</t>
  </si>
  <si>
    <t>29.79906</t>
  </si>
  <si>
    <t>29.96705</t>
  </si>
  <si>
    <t>29.7836</t>
  </si>
  <si>
    <t>29.79486</t>
  </si>
  <si>
    <t>30.17307</t>
  </si>
  <si>
    <t>29.88278</t>
  </si>
  <si>
    <t>28.77071</t>
  </si>
  <si>
    <t>29.22991</t>
  </si>
  <si>
    <t>29.02646</t>
  </si>
  <si>
    <t>30.0553</t>
  </si>
  <si>
    <t>29.82224</t>
  </si>
  <si>
    <t>30.04166</t>
  </si>
  <si>
    <t>29.95768</t>
  </si>
  <si>
    <t>29.87934</t>
  </si>
  <si>
    <t>28.46793</t>
  </si>
  <si>
    <t>28.90052</t>
  </si>
  <si>
    <t>28.37758</t>
  </si>
  <si>
    <t>34.03576</t>
  </si>
  <si>
    <t>34.00144</t>
  </si>
  <si>
    <t>34.00772</t>
  </si>
  <si>
    <t>33.59613</t>
  </si>
  <si>
    <t>33.46417</t>
  </si>
  <si>
    <t>32.87284</t>
  </si>
  <si>
    <t>32.7996</t>
  </si>
  <si>
    <t>33.08438</t>
  </si>
  <si>
    <t>33.28871</t>
  </si>
  <si>
    <t>33.38625</t>
  </si>
  <si>
    <t>33.35021</t>
  </si>
  <si>
    <t>33.75961</t>
  </si>
  <si>
    <t>33.76959</t>
  </si>
  <si>
    <t>32.95847</t>
  </si>
  <si>
    <t>32.83428</t>
  </si>
  <si>
    <t>32.91648</t>
  </si>
  <si>
    <t>30.17558</t>
  </si>
  <si>
    <t>29.75996</t>
  </si>
  <si>
    <t>29.84709</t>
  </si>
  <si>
    <t>29.78599</t>
  </si>
  <si>
    <t>29.84733</t>
  </si>
  <si>
    <t>29.94126</t>
  </si>
  <si>
    <t>30.57001</t>
  </si>
  <si>
    <t>30.35227</t>
  </si>
  <si>
    <t>29.52391</t>
  </si>
  <si>
    <t>29.77809</t>
  </si>
  <si>
    <t>29.75686</t>
  </si>
  <si>
    <t>30.24921</t>
  </si>
  <si>
    <t>30.24989</t>
  </si>
  <si>
    <t>30.44875</t>
  </si>
  <si>
    <t>30.01797</t>
  </si>
  <si>
    <t>30.47866</t>
  </si>
  <si>
    <t>29.87858</t>
  </si>
  <si>
    <t>28.94176</t>
  </si>
  <si>
    <t>28.93994</t>
  </si>
  <si>
    <t>28.92564</t>
  </si>
  <si>
    <t>28.58194</t>
  </si>
  <si>
    <t>28.98166</t>
  </si>
  <si>
    <t>28.53734</t>
  </si>
  <si>
    <t>28.91342</t>
  </si>
  <si>
    <t>28.98856</t>
  </si>
  <si>
    <t>28.84646</t>
  </si>
  <si>
    <t>29.61312</t>
  </si>
  <si>
    <t>29.58565</t>
  </si>
  <si>
    <t>29.83455</t>
  </si>
  <si>
    <t>29.01863</t>
  </si>
  <si>
    <t>29.10991</t>
  </si>
  <si>
    <t>29.33025</t>
  </si>
  <si>
    <t>29.33418</t>
  </si>
  <si>
    <t>28.81106</t>
  </si>
  <si>
    <t>29.28003</t>
  </si>
  <si>
    <t>32.59154</t>
  </si>
  <si>
    <t>32.62442</t>
  </si>
  <si>
    <t>32.50581</t>
  </si>
  <si>
    <t>33.14936</t>
  </si>
  <si>
    <t>33.06701</t>
  </si>
  <si>
    <t>33.10819</t>
  </si>
  <si>
    <t>32.60185</t>
  </si>
  <si>
    <t>32.8073</t>
  </si>
  <si>
    <t>33.12034</t>
  </si>
  <si>
    <t>33.26123</t>
  </si>
  <si>
    <t>33.19837</t>
  </si>
  <si>
    <t>33.32964</t>
  </si>
  <si>
    <t>33.26598</t>
  </si>
  <si>
    <t>32.87986</t>
  </si>
  <si>
    <t>32.72527</t>
  </si>
  <si>
    <t>32.92339</t>
  </si>
  <si>
    <t>29.26022</t>
  </si>
  <si>
    <t>29.16945</t>
  </si>
  <si>
    <t>29.32751</t>
  </si>
  <si>
    <t>30.53964</t>
  </si>
  <si>
    <t>30.60382</t>
  </si>
  <si>
    <t>30.86732</t>
  </si>
  <si>
    <t>30.91107</t>
  </si>
  <si>
    <t>30.55124</t>
  </si>
  <si>
    <t>30.71104</t>
  </si>
  <si>
    <t>30.73522</t>
  </si>
  <si>
    <t>31.22003</t>
  </si>
  <si>
    <t>31.29263</t>
  </si>
  <si>
    <t>31.1776</t>
  </si>
  <si>
    <t>30.98726</t>
  </si>
  <si>
    <t>31.04199</t>
  </si>
  <si>
    <t>31.23083</t>
  </si>
  <si>
    <t>33.92989</t>
  </si>
  <si>
    <t>33.94279</t>
  </si>
  <si>
    <t>34.03903</t>
  </si>
  <si>
    <t>34.04083</t>
  </si>
  <si>
    <t>34.06286</t>
  </si>
  <si>
    <t>32.86151</t>
  </si>
  <si>
    <t>33.0528</t>
  </si>
  <si>
    <t>32.97366</t>
  </si>
  <si>
    <t>33.81335</t>
  </si>
  <si>
    <t>33.97494</t>
  </si>
  <si>
    <t>33.89148</t>
  </si>
  <si>
    <t>33.98397</t>
  </si>
  <si>
    <t>34.07344</t>
  </si>
  <si>
    <t>34.0672</t>
  </si>
  <si>
    <t>32.85584</t>
  </si>
  <si>
    <t>32.853</t>
  </si>
  <si>
    <t>32.94643</t>
  </si>
  <si>
    <t>32.31956</t>
  </si>
  <si>
    <t>32.423</t>
  </si>
  <si>
    <t>32.29611</t>
  </si>
  <si>
    <t>31.20256</t>
  </si>
  <si>
    <t>31.12688</t>
  </si>
  <si>
    <t>31.19783</t>
  </si>
  <si>
    <t>30.86872</t>
  </si>
  <si>
    <t>31.12633</t>
  </si>
  <si>
    <t>30.99415</t>
  </si>
  <si>
    <t>32.27392</t>
  </si>
  <si>
    <t>32.2148</t>
  </si>
  <si>
    <t>32.38136</t>
  </si>
  <si>
    <t>30.76343</t>
  </si>
  <si>
    <t>30.75039</t>
  </si>
  <si>
    <t>30.7268</t>
  </si>
  <si>
    <t>31.198</t>
  </si>
  <si>
    <t>31.26891</t>
  </si>
  <si>
    <t>31.13093</t>
  </si>
  <si>
    <t>27.70372</t>
  </si>
  <si>
    <t>27.16154</t>
  </si>
  <si>
    <t>27.24617</t>
  </si>
  <si>
    <t>23.764</t>
  </si>
  <si>
    <t>24.91363</t>
  </si>
  <si>
    <t>25.10612</t>
  </si>
  <si>
    <t>26.36402</t>
  </si>
  <si>
    <t>25.68178</t>
  </si>
  <si>
    <t>26.30058</t>
  </si>
  <si>
    <t>26.95715</t>
  </si>
  <si>
    <t>25.13102</t>
  </si>
  <si>
    <t>26.72195</t>
  </si>
  <si>
    <t>25.09217</t>
  </si>
  <si>
    <t>24.95759</t>
  </si>
  <si>
    <t>25.01723</t>
  </si>
  <si>
    <t>24.895</t>
  </si>
  <si>
    <t>25.37043</t>
  </si>
  <si>
    <t>27.18328</t>
  </si>
  <si>
    <t>23.92777</t>
  </si>
  <si>
    <t>24.97079</t>
  </si>
  <si>
    <t>25.60286</t>
  </si>
  <si>
    <t>25.48711</t>
  </si>
  <si>
    <t>25.71402</t>
  </si>
  <si>
    <t>24.90939</t>
  </si>
  <si>
    <t>26.06568</t>
  </si>
  <si>
    <t>23.39113</t>
  </si>
  <si>
    <t>24.18856</t>
  </si>
  <si>
    <t>24.61612</t>
  </si>
  <si>
    <t>24.75891</t>
  </si>
  <si>
    <t>25.34074</t>
  </si>
  <si>
    <t>25.14949</t>
  </si>
  <si>
    <t>23.93363</t>
  </si>
  <si>
    <t>25.14513</t>
  </si>
  <si>
    <t>27.63499</t>
  </si>
  <si>
    <t>24.33534</t>
  </si>
  <si>
    <t>29.33226</t>
  </si>
  <si>
    <t>29.34119</t>
  </si>
  <si>
    <t>29.15557</t>
  </si>
  <si>
    <t>28.84966</t>
  </si>
  <si>
    <t>29.11498</t>
  </si>
  <si>
    <t>29.21665</t>
  </si>
  <si>
    <t>29.63722</t>
  </si>
  <si>
    <t>29.71741</t>
  </si>
  <si>
    <t>29.30393</t>
  </si>
  <si>
    <t>30.91349</t>
  </si>
  <si>
    <t>30.72224</t>
  </si>
  <si>
    <t>29.49602</t>
  </si>
  <si>
    <t>29.6785</t>
  </si>
  <si>
    <t>29.53538</t>
  </si>
  <si>
    <t>29.55466</t>
  </si>
  <si>
    <t>29.22078</t>
  </si>
  <si>
    <t>30.01664</t>
  </si>
  <si>
    <t>25.72777</t>
  </si>
  <si>
    <t>25.26736</t>
  </si>
  <si>
    <t>24.2509</t>
  </si>
  <si>
    <t>27.22986</t>
  </si>
  <si>
    <t>27.29237</t>
  </si>
  <si>
    <t>27.19282</t>
  </si>
  <si>
    <t>27.0102</t>
  </si>
  <si>
    <t>26.69869</t>
  </si>
  <si>
    <t>26.73738</t>
  </si>
  <si>
    <t>24.83904</t>
  </si>
  <si>
    <t>25.06798</t>
  </si>
  <si>
    <t>24.84508</t>
  </si>
  <si>
    <t>27.60109</t>
  </si>
  <si>
    <t>28.60084</t>
  </si>
  <si>
    <t>27.60265</t>
  </si>
  <si>
    <t>27.03318</t>
  </si>
  <si>
    <t>27.20238</t>
  </si>
  <si>
    <t>26.88402</t>
  </si>
  <si>
    <t>24.12277</t>
  </si>
  <si>
    <t>24.58403</t>
  </si>
  <si>
    <t>23.28061</t>
  </si>
  <si>
    <t>24.99685</t>
  </si>
  <si>
    <t>24.70033</t>
  </si>
  <si>
    <t>25.21162</t>
  </si>
  <si>
    <t>25.64635</t>
  </si>
  <si>
    <t>24.60596</t>
  </si>
  <si>
    <t>24.30355</t>
  </si>
  <si>
    <t>24.87572</t>
  </si>
  <si>
    <t>25.5464</t>
  </si>
  <si>
    <t>24.671</t>
  </si>
  <si>
    <t>25.70897</t>
  </si>
  <si>
    <t>25.83447</t>
  </si>
  <si>
    <t>24.91341</t>
  </si>
  <si>
    <t>29.04216</t>
  </si>
  <si>
    <t>29.13132</t>
  </si>
  <si>
    <t>29.11919</t>
  </si>
  <si>
    <t>28.16413</t>
  </si>
  <si>
    <t>28.20616</t>
  </si>
  <si>
    <t>28.4377</t>
  </si>
  <si>
    <t>29.60254</t>
  </si>
  <si>
    <t>29.48141</t>
  </si>
  <si>
    <t>29.63751</t>
  </si>
  <si>
    <t>30.12312</t>
  </si>
  <si>
    <t>30.07329</t>
  </si>
  <si>
    <t>30.31409</t>
  </si>
  <si>
    <t>28.31691</t>
  </si>
  <si>
    <t>28.65113</t>
  </si>
  <si>
    <t>29.94893</t>
  </si>
  <si>
    <t>29.76313</t>
  </si>
  <si>
    <t>24.61295</t>
  </si>
  <si>
    <t>25.06376</t>
  </si>
  <si>
    <t>24.04087</t>
  </si>
  <si>
    <t>26.76952</t>
  </si>
  <si>
    <t>24.45522</t>
  </si>
  <si>
    <t>24.60634</t>
  </si>
  <si>
    <t>29.52567</t>
  </si>
  <si>
    <t>29.64664</t>
  </si>
  <si>
    <t>29.61945</t>
  </si>
  <si>
    <t>25.77746</t>
  </si>
  <si>
    <t>25.88564</t>
  </si>
  <si>
    <t>25.83542</t>
  </si>
  <si>
    <t>24.20898</t>
  </si>
  <si>
    <t>24.89338</t>
  </si>
  <si>
    <t>24.90983</t>
  </si>
  <si>
    <t>28.32526</t>
  </si>
  <si>
    <t>26.35588</t>
  </si>
  <si>
    <t>27.13692</t>
  </si>
  <si>
    <t>27.1043</t>
  </si>
  <si>
    <t>26.57701</t>
  </si>
  <si>
    <t>27.62324</t>
  </si>
  <si>
    <t>27.82893</t>
  </si>
  <si>
    <t>27.79495</t>
  </si>
  <si>
    <t>26.79786</t>
  </si>
  <si>
    <t>26.65171</t>
  </si>
  <si>
    <t>26.97027</t>
  </si>
  <si>
    <t>27.70668</t>
  </si>
  <si>
    <t>27.24871</t>
  </si>
  <si>
    <t>27.07908</t>
  </si>
  <si>
    <t>27.14676</t>
  </si>
  <si>
    <t>27.46233</t>
  </si>
  <si>
    <t>27.00614</t>
  </si>
  <si>
    <t>26.16383</t>
  </si>
  <si>
    <t>26.96179</t>
  </si>
  <si>
    <t>25.70405</t>
  </si>
  <si>
    <t>24.641</t>
  </si>
  <si>
    <t>26.02102</t>
  </si>
  <si>
    <t>28.79551</t>
  </si>
  <si>
    <t>27.23818</t>
  </si>
  <si>
    <t>27.40649</t>
  </si>
  <si>
    <t>27.7368</t>
  </si>
  <si>
    <t>25.43773</t>
  </si>
  <si>
    <t>24.94849</t>
  </si>
  <si>
    <t>25.00644</t>
  </si>
  <si>
    <t>24.82521</t>
  </si>
  <si>
    <t>24.96827</t>
  </si>
  <si>
    <t>30.09459</t>
  </si>
  <si>
    <t>29.02136</t>
  </si>
  <si>
    <t>30.05362</t>
  </si>
  <si>
    <t>26.99798</t>
  </si>
  <si>
    <t>27.26901</t>
  </si>
  <si>
    <t>25.27507</t>
  </si>
  <si>
    <t>28.97429</t>
  </si>
  <si>
    <t>28.75373</t>
  </si>
  <si>
    <t>28.77411</t>
  </si>
  <si>
    <t>26.77165</t>
  </si>
  <si>
    <t>27.28701</t>
  </si>
  <si>
    <t>26.74548</t>
  </si>
  <si>
    <t>28.40011</t>
  </si>
  <si>
    <t>28.49343</t>
  </si>
  <si>
    <t>28.28366</t>
  </si>
  <si>
    <t>26.58907</t>
  </si>
  <si>
    <t>25.60235</t>
  </si>
  <si>
    <t>26.13106</t>
  </si>
  <si>
    <t>25.90628</t>
  </si>
  <si>
    <t>27.46076</t>
  </si>
  <si>
    <t>27.13761</t>
  </si>
  <si>
    <t>25.80006</t>
  </si>
  <si>
    <t>25.83147</t>
  </si>
  <si>
    <t>24.69396</t>
  </si>
  <si>
    <t>24.4442</t>
  </si>
  <si>
    <t>25.80877</t>
  </si>
  <si>
    <t>25.62792</t>
  </si>
  <si>
    <t>24.71928</t>
  </si>
  <si>
    <t>24.83038</t>
  </si>
  <si>
    <t>23.85673</t>
  </si>
  <si>
    <t>25.64538</t>
  </si>
  <si>
    <t>25.46628</t>
  </si>
  <si>
    <t>26.11386</t>
  </si>
  <si>
    <t>26.49605</t>
  </si>
  <si>
    <t>25.88616</t>
  </si>
  <si>
    <t>25.42406</t>
  </si>
  <si>
    <t>25.21613</t>
  </si>
  <si>
    <t>25.80575</t>
  </si>
  <si>
    <t>27.07276</t>
  </si>
  <si>
    <t>27.48139</t>
  </si>
  <si>
    <t>27.18896</t>
  </si>
  <si>
    <t>27.59896</t>
  </si>
  <si>
    <t>27.82013</t>
  </si>
  <si>
    <t>25.03911</t>
  </si>
  <si>
    <t>26.97016</t>
  </si>
  <si>
    <t>26.27142</t>
  </si>
  <si>
    <t>27.9173</t>
  </si>
  <si>
    <t>27.3662</t>
  </si>
  <si>
    <t>27.79452</t>
  </si>
  <si>
    <t>28.08527</t>
  </si>
  <si>
    <t>27.99275</t>
  </si>
  <si>
    <t>27.47011</t>
  </si>
  <si>
    <t>28.84353</t>
  </si>
  <si>
    <t>27.12682</t>
  </si>
  <si>
    <t>28.66519</t>
  </si>
  <si>
    <t>28.91826</t>
  </si>
  <si>
    <t>28.86771</t>
  </si>
  <si>
    <t>29.06956</t>
  </si>
  <si>
    <t>28.86204</t>
  </si>
  <si>
    <t>28.74701</t>
  </si>
  <si>
    <t>28.23836</t>
  </si>
  <si>
    <t>29.10042</t>
  </si>
  <si>
    <t>28.41305</t>
  </si>
  <si>
    <t>28.49572</t>
  </si>
  <si>
    <t>28.54631</t>
  </si>
  <si>
    <t>28.65625</t>
  </si>
  <si>
    <t>28.53304</t>
  </si>
  <si>
    <t>28.65444</t>
  </si>
  <si>
    <t>29.09303</t>
  </si>
  <si>
    <t>29.67096</t>
  </si>
  <si>
    <t>29.28663</t>
  </si>
  <si>
    <t>24.87624</t>
  </si>
  <si>
    <t>24.51088</t>
  </si>
  <si>
    <t>25.18072</t>
  </si>
  <si>
    <t>24.67953</t>
  </si>
  <si>
    <t>24.27572</t>
  </si>
  <si>
    <t>23.74552</t>
  </si>
  <si>
    <t>26.29464</t>
  </si>
  <si>
    <t>25.01903</t>
  </si>
  <si>
    <t>25.40289</t>
  </si>
  <si>
    <t>26.97115</t>
  </si>
  <si>
    <t>27.17988</t>
  </si>
  <si>
    <t>27.17179</t>
  </si>
  <si>
    <t>24.44652</t>
  </si>
  <si>
    <t>24.03557</t>
  </si>
  <si>
    <t>25.49055</t>
  </si>
  <si>
    <t>26.67034</t>
  </si>
  <si>
    <t>26.34254</t>
  </si>
  <si>
    <t>27.58212</t>
  </si>
  <si>
    <t>27.73066</t>
  </si>
  <si>
    <t>27.91348</t>
  </si>
  <si>
    <t>27.78275</t>
  </si>
  <si>
    <t>27.67357</t>
  </si>
  <si>
    <t>27.76275</t>
  </si>
  <si>
    <t>24.15951</t>
  </si>
  <si>
    <t>28.70646</t>
  </si>
  <si>
    <t>28.8479</t>
  </si>
  <si>
    <t>28.89174</t>
  </si>
  <si>
    <t>27.84637</t>
  </si>
  <si>
    <t>27.48454</t>
  </si>
  <si>
    <t>25.96949</t>
  </si>
  <si>
    <t>25.63909</t>
  </si>
  <si>
    <t>28.3327</t>
  </si>
  <si>
    <t>28.36532</t>
  </si>
  <si>
    <t>28.18971</t>
  </si>
  <si>
    <t>28.37447</t>
  </si>
  <si>
    <t>28.32058</t>
  </si>
  <si>
    <t>28.75398</t>
  </si>
  <si>
    <t>28.68746</t>
  </si>
  <si>
    <t>28.69345</t>
  </si>
  <si>
    <t>28.62453</t>
  </si>
  <si>
    <t>28.77112</t>
  </si>
  <si>
    <t>28.61863</t>
  </si>
  <si>
    <t>28.54992</t>
  </si>
  <si>
    <t>28.42041</t>
  </si>
  <si>
    <t>28.74906</t>
  </si>
  <si>
    <t>29.39777</t>
  </si>
  <si>
    <t>28.41248</t>
  </si>
  <si>
    <t>29.28562</t>
  </si>
  <si>
    <t>25.57115</t>
  </si>
  <si>
    <t>25.60045</t>
  </si>
  <si>
    <t>25.17813</t>
  </si>
  <si>
    <t>25.25397</t>
  </si>
  <si>
    <t>25.34373</t>
  </si>
  <si>
    <t>25.5658</t>
  </si>
  <si>
    <t>25.11071</t>
  </si>
  <si>
    <t>26.17797</t>
  </si>
  <si>
    <t>24.74873</t>
  </si>
  <si>
    <t>24.60524</t>
  </si>
  <si>
    <t>24.63145</t>
  </si>
  <si>
    <t>24.52576</t>
  </si>
  <si>
    <t>24.59227</t>
  </si>
  <si>
    <t>26.55703</t>
  </si>
  <si>
    <t>25.2271</t>
  </si>
  <si>
    <t>24.70292</t>
  </si>
  <si>
    <t>25.6381</t>
  </si>
  <si>
    <t>24.33202</t>
  </si>
  <si>
    <t>29.17983</t>
  </si>
  <si>
    <t>29.34961</t>
  </si>
  <si>
    <t>29.40722</t>
  </si>
  <si>
    <t>29.50641</t>
  </si>
  <si>
    <t>29.69669</t>
  </si>
  <si>
    <t>29.50158</t>
  </si>
  <si>
    <t>29.90038</t>
  </si>
  <si>
    <t>29.52539</t>
  </si>
  <si>
    <t>29.79428</t>
  </si>
  <si>
    <t>29.04359</t>
  </si>
  <si>
    <t>29.33503</t>
  </si>
  <si>
    <t>29.37086</t>
  </si>
  <si>
    <t>29.46603</t>
  </si>
  <si>
    <t>29.4573</t>
  </si>
  <si>
    <t>29.53001</t>
  </si>
  <si>
    <t>29.55686</t>
  </si>
  <si>
    <t>29.73004</t>
  </si>
  <si>
    <t>29.75972</t>
  </si>
  <si>
    <t>24.98911</t>
  </si>
  <si>
    <t>20.66596</t>
  </si>
  <si>
    <t>26.43696</t>
  </si>
  <si>
    <t>25.45409</t>
  </si>
  <si>
    <t>22.59018</t>
  </si>
  <si>
    <t>25.26024</t>
  </si>
  <si>
    <t>25.17047</t>
  </si>
  <si>
    <t>25.8775</t>
  </si>
  <si>
    <t>25.26676</t>
  </si>
  <si>
    <t>24.00804</t>
  </si>
  <si>
    <t>23.82079</t>
  </si>
  <si>
    <t>23.41893</t>
  </si>
  <si>
    <t>25.6196</t>
  </si>
  <si>
    <t>24.72137</t>
  </si>
  <si>
    <t>23.90141</t>
  </si>
  <si>
    <t>24.43848</t>
  </si>
  <si>
    <t>26.08173</t>
  </si>
  <si>
    <t>25.47724</t>
  </si>
  <si>
    <t>24.6928</t>
  </si>
  <si>
    <t>25.26445</t>
  </si>
  <si>
    <t>24.20811</t>
  </si>
  <si>
    <t>23.79896</t>
  </si>
  <si>
    <t>25.46878</t>
  </si>
  <si>
    <t>25.89421</t>
  </si>
  <si>
    <t>24.60361</t>
  </si>
  <si>
    <t>25.13691</t>
  </si>
  <si>
    <t>24.87167</t>
  </si>
  <si>
    <t>26.89064</t>
  </si>
  <si>
    <t>23.54819</t>
  </si>
  <si>
    <t>27.07214</t>
  </si>
  <si>
    <t>24.66924</t>
  </si>
  <si>
    <t>24.56359</t>
  </si>
  <si>
    <t>23.88591</t>
  </si>
  <si>
    <t>25.10709</t>
  </si>
  <si>
    <t>26.78519</t>
  </si>
  <si>
    <t>26.27661</t>
  </si>
  <si>
    <t>26.75634</t>
  </si>
  <si>
    <t>26.99378</t>
  </si>
  <si>
    <t>26.90357</t>
  </si>
  <si>
    <t>25.11264</t>
  </si>
  <si>
    <t>26.36829</t>
  </si>
  <si>
    <t>26.68164</t>
  </si>
  <si>
    <t>25.65416</t>
  </si>
  <si>
    <t>24.61166</t>
  </si>
  <si>
    <t>25.33102</t>
  </si>
  <si>
    <t>27.26168</t>
  </si>
  <si>
    <t>27.30025</t>
  </si>
  <si>
    <t>27.66228</t>
  </si>
  <si>
    <t>27.34376</t>
  </si>
  <si>
    <t>25.17339</t>
  </si>
  <si>
    <t>26.4588</t>
  </si>
  <si>
    <t>27.17893</t>
  </si>
  <si>
    <t>25.84789</t>
  </si>
  <si>
    <t>27.54782</t>
  </si>
  <si>
    <t>27.40965</t>
  </si>
  <si>
    <t>24.38696</t>
  </si>
  <si>
    <t>27.60647</t>
  </si>
  <si>
    <t>27.44134</t>
  </si>
  <si>
    <t>27.31519</t>
  </si>
  <si>
    <t>25.42078</t>
  </si>
  <si>
    <t>25.91516</t>
  </si>
  <si>
    <t>24.46986</t>
  </si>
  <si>
    <t>27.99389</t>
  </si>
  <si>
    <t>27.69975</t>
  </si>
  <si>
    <t>27.94369</t>
  </si>
  <si>
    <t>27.82208</t>
  </si>
  <si>
    <t>27.71365</t>
  </si>
  <si>
    <t>27.49213</t>
  </si>
  <si>
    <t>26.91365</t>
  </si>
  <si>
    <t>27.10699</t>
  </si>
  <si>
    <t>26.65613</t>
  </si>
  <si>
    <t>27.7254</t>
  </si>
  <si>
    <t>27.73221</t>
  </si>
  <si>
    <t>29.426</t>
  </si>
  <si>
    <t>28.29824</t>
  </si>
  <si>
    <t>29.2754</t>
  </si>
  <si>
    <t>29.52143</t>
  </si>
  <si>
    <t>29.61484</t>
  </si>
  <si>
    <t>26.47644</t>
  </si>
  <si>
    <t>29.03118</t>
  </si>
  <si>
    <t>29.49953</t>
  </si>
  <si>
    <t>28.90973</t>
  </si>
  <si>
    <t>29.46844</t>
  </si>
  <si>
    <t>29.03865</t>
  </si>
  <si>
    <t>32.86425</t>
  </si>
  <si>
    <t>32.9403</t>
  </si>
  <si>
    <t>32.91364</t>
  </si>
  <si>
    <t>34.48021</t>
  </si>
  <si>
    <t>34.55236</t>
  </si>
  <si>
    <t>34.27434</t>
  </si>
  <si>
    <t>35.53809</t>
  </si>
  <si>
    <t>35.41928</t>
  </si>
  <si>
    <t>35.47819</t>
  </si>
  <si>
    <t>33.1219</t>
  </si>
  <si>
    <t>33.10992</t>
  </si>
  <si>
    <t>33.20014</t>
  </si>
  <si>
    <t>34.7013</t>
  </si>
  <si>
    <t>35.04994</t>
  </si>
  <si>
    <t>34.85262</t>
  </si>
  <si>
    <t>35.48015</t>
  </si>
  <si>
    <t>35.14991</t>
  </si>
  <si>
    <t>35.44338</t>
  </si>
  <si>
    <t>26.5011</t>
  </si>
  <si>
    <t>26.4937</t>
  </si>
  <si>
    <t>26.41525</t>
  </si>
  <si>
    <t>23.93702</t>
  </si>
  <si>
    <t>25.20515</t>
  </si>
  <si>
    <t>26.45538</t>
  </si>
  <si>
    <t>25.27417</t>
  </si>
  <si>
    <t>26.25128</t>
  </si>
  <si>
    <t>26.25207</t>
  </si>
  <si>
    <t>26.37501</t>
  </si>
  <si>
    <t>26.9849</t>
  </si>
  <si>
    <t>26.45513</t>
  </si>
  <si>
    <t>25.97749</t>
  </si>
  <si>
    <t>25.90497</t>
  </si>
  <si>
    <t>24.76229</t>
  </si>
  <si>
    <t>26.00359</t>
  </si>
  <si>
    <t>27.157</t>
  </si>
  <si>
    <t>26.0482</t>
  </si>
  <si>
    <t>25.91848</t>
  </si>
  <si>
    <t>26.11327</t>
  </si>
  <si>
    <t>23.51865</t>
  </si>
  <si>
    <t>25.69398</t>
  </si>
  <si>
    <t>25.99959</t>
  </si>
  <si>
    <t>25.40247</t>
  </si>
  <si>
    <t>25.68807</t>
  </si>
  <si>
    <t>26.13117</t>
  </si>
  <si>
    <t>25.63572</t>
  </si>
  <si>
    <t>25.55859</t>
  </si>
  <si>
    <t>24.68136</t>
  </si>
  <si>
    <t>26.03628</t>
  </si>
  <si>
    <t>26.05128</t>
  </si>
  <si>
    <t>25.82046</t>
  </si>
  <si>
    <t>26.00232</t>
  </si>
  <si>
    <t>26.17815</t>
  </si>
  <si>
    <t>26.42632</t>
  </si>
  <si>
    <t>27.47599</t>
  </si>
  <si>
    <t>27.58434</t>
  </si>
  <si>
    <t>27.61414</t>
  </si>
  <si>
    <t>27.20294</t>
  </si>
  <si>
    <t>28.23302</t>
  </si>
  <si>
    <t>26.80649</t>
  </si>
  <si>
    <t>27.56754</t>
  </si>
  <si>
    <t>27.45725</t>
  </si>
  <si>
    <t>28.9954</t>
  </si>
  <si>
    <t>28.16096</t>
  </si>
  <si>
    <t>27.49838</t>
  </si>
  <si>
    <t>26.58835</t>
  </si>
  <si>
    <t>27.14453</t>
  </si>
  <si>
    <t>26.51388</t>
  </si>
  <si>
    <t>25.07281</t>
  </si>
  <si>
    <t>28.41256</t>
  </si>
  <si>
    <t>28.49522</t>
  </si>
  <si>
    <t>28.42734</t>
  </si>
  <si>
    <t>28.35779</t>
  </si>
  <si>
    <t>28.58531</t>
  </si>
  <si>
    <t>28.22219</t>
  </si>
  <si>
    <t>28.15204</t>
  </si>
  <si>
    <t>28.41329</t>
  </si>
  <si>
    <t>28.38373</t>
  </si>
  <si>
    <t>27.68425</t>
  </si>
  <si>
    <t>27.88134</t>
  </si>
  <si>
    <t>27.89562</t>
  </si>
  <si>
    <t>28.75786</t>
  </si>
  <si>
    <t>28.69428</t>
  </si>
  <si>
    <t>28.80011</t>
  </si>
  <si>
    <t>28.49599</t>
  </si>
  <si>
    <t>28.00801</t>
  </si>
  <si>
    <t>28.11332</t>
  </si>
  <si>
    <t>31.59433</t>
  </si>
  <si>
    <t>31.58069</t>
  </si>
  <si>
    <t>31.56102</t>
  </si>
  <si>
    <t>32.66093</t>
  </si>
  <si>
    <t>32.65002</t>
  </si>
  <si>
    <t>32.49834</t>
  </si>
  <si>
    <t>33.93561</t>
  </si>
  <si>
    <t>33.74104</t>
  </si>
  <si>
    <t>33.91545</t>
  </si>
  <si>
    <t>31.52276</t>
  </si>
  <si>
    <t>31.58253</t>
  </si>
  <si>
    <t>31.65079</t>
  </si>
  <si>
    <t>32.90033</t>
  </si>
  <si>
    <t>33.12399</t>
  </si>
  <si>
    <t>32.93653</t>
  </si>
  <si>
    <t>33.71876</t>
  </si>
  <si>
    <t>33.52787</t>
  </si>
  <si>
    <t>33.77166</t>
  </si>
  <si>
    <t>30.61982</t>
  </si>
  <si>
    <t>30.69876</t>
  </si>
  <si>
    <t>30.72915</t>
  </si>
  <si>
    <t>30.70074</t>
  </si>
  <si>
    <t>30.70331</t>
  </si>
  <si>
    <t>30.5945</t>
  </si>
  <si>
    <t>30.50824</t>
  </si>
  <si>
    <t>30.49352</t>
  </si>
  <si>
    <t>30.54204</t>
  </si>
  <si>
    <t>30.72232</t>
  </si>
  <si>
    <t>30.77038</t>
  </si>
  <si>
    <t>30.74045</t>
  </si>
  <si>
    <t>30.50578</t>
  </si>
  <si>
    <t>30.65557</t>
  </si>
  <si>
    <t>30.38679</t>
  </si>
  <si>
    <t>30.85177</t>
  </si>
  <si>
    <t>30.45523</t>
  </si>
  <si>
    <t>30.75191</t>
  </si>
  <si>
    <t>34.60399</t>
  </si>
  <si>
    <t>34.57576</t>
  </si>
  <si>
    <t>34.65074</t>
  </si>
  <si>
    <t>34.08012</t>
  </si>
  <si>
    <t>33.97605</t>
  </si>
  <si>
    <t>34.0716</t>
  </si>
  <si>
    <t>33.64849</t>
  </si>
  <si>
    <t>33.59179</t>
  </si>
  <si>
    <t>33.7358</t>
  </si>
  <si>
    <t>35.30753</t>
  </si>
  <si>
    <t>35.37078</t>
  </si>
  <si>
    <t>35.28994</t>
  </si>
  <si>
    <t>34.55001</t>
  </si>
  <si>
    <t>34.45452</t>
  </si>
  <si>
    <t>34.41312</t>
  </si>
  <si>
    <t>34.03527</t>
  </si>
  <si>
    <t>33.91839</t>
  </si>
  <si>
    <t>34.1561</t>
  </si>
  <si>
    <t>29.37559</t>
  </si>
  <si>
    <t>29.47858</t>
  </si>
  <si>
    <t>29.48205</t>
  </si>
  <si>
    <t>29.83158</t>
  </si>
  <si>
    <t>29.6506</t>
  </si>
  <si>
    <t>29.8125</t>
  </si>
  <si>
    <t>30.16315</t>
  </si>
  <si>
    <t>30.02234</t>
  </si>
  <si>
    <t>29.99618</t>
  </si>
  <si>
    <t>30.08258</t>
  </si>
  <si>
    <t>30.31452</t>
  </si>
  <si>
    <t>30.32485</t>
  </si>
  <si>
    <t>30.39448</t>
  </si>
  <si>
    <t>29.90928</t>
  </si>
  <si>
    <t>30.33202</t>
  </si>
  <si>
    <t>30.0427</t>
  </si>
  <si>
    <t>27.24154</t>
  </si>
  <si>
    <t>27.22711</t>
  </si>
  <si>
    <t>27.06528</t>
  </si>
  <si>
    <t>27.09235</t>
  </si>
  <si>
    <t>27.09537</t>
  </si>
  <si>
    <t>27.52223</t>
  </si>
  <si>
    <t>27.55976</t>
  </si>
  <si>
    <t>27.62499</t>
  </si>
  <si>
    <t>29.01821</t>
  </si>
  <si>
    <t>29.03147</t>
  </si>
  <si>
    <t>29.15767</t>
  </si>
  <si>
    <t>27.22251</t>
  </si>
  <si>
    <t>27.0747</t>
  </si>
  <si>
    <t>27.67452</t>
  </si>
  <si>
    <t>27.86266</t>
  </si>
  <si>
    <t>29.30339</t>
  </si>
  <si>
    <t>29.52043</t>
  </si>
  <si>
    <t>28.85469</t>
  </si>
  <si>
    <t>29.72379</t>
  </si>
  <si>
    <t>29.28295</t>
  </si>
  <si>
    <t>25.33572</t>
  </si>
  <si>
    <t>24.82756</t>
  </si>
  <si>
    <t>25.64952</t>
  </si>
  <si>
    <t>29.78989</t>
  </si>
  <si>
    <t>29.50805</t>
  </si>
  <si>
    <t>24.44529</t>
  </si>
  <si>
    <t>24.83546</t>
  </si>
  <si>
    <t>24.69988</t>
  </si>
  <si>
    <t>26.60902</t>
  </si>
  <si>
    <t>31.19589</t>
  </si>
  <si>
    <t>26.91921</t>
  </si>
  <si>
    <t>29.65808</t>
  </si>
  <si>
    <t>29.50362</t>
  </si>
  <si>
    <t>29.45187</t>
  </si>
  <si>
    <t>29.30058</t>
  </si>
  <si>
    <t>29.4956</t>
  </si>
  <si>
    <t>29.38607</t>
  </si>
  <si>
    <t>30.02868</t>
  </si>
  <si>
    <t>29.97117</t>
  </si>
  <si>
    <t>29.02017</t>
  </si>
  <si>
    <t>29.19131</t>
  </si>
  <si>
    <t>29.40708</t>
  </si>
  <si>
    <t>29.37217</t>
  </si>
  <si>
    <t>29.43738</t>
  </si>
  <si>
    <t>29.52684</t>
  </si>
  <si>
    <t>29.74479</t>
  </si>
  <si>
    <t>29.74445</t>
  </si>
  <si>
    <t>29.53694</t>
  </si>
  <si>
    <t>25.98915</t>
  </si>
  <si>
    <t>26.19306</t>
  </si>
  <si>
    <t>24.30048</t>
  </si>
  <si>
    <t>26.56529</t>
  </si>
  <si>
    <t>26.14361</t>
  </si>
  <si>
    <t>26.28109</t>
  </si>
  <si>
    <t>25.10138</t>
  </si>
  <si>
    <t>25.41709</t>
  </si>
  <si>
    <t>24.89354</t>
  </si>
  <si>
    <t>25.79991</t>
  </si>
  <si>
    <t>26.43976</t>
  </si>
  <si>
    <t>25.62296</t>
  </si>
  <si>
    <t>25.99014</t>
  </si>
  <si>
    <t>26.32198</t>
  </si>
  <si>
    <t>26.15981</t>
  </si>
  <si>
    <t>25.14729</t>
  </si>
  <si>
    <t>25.43253</t>
  </si>
  <si>
    <t>26.47083</t>
  </si>
  <si>
    <t>31.44623</t>
  </si>
  <si>
    <t>31.33224</t>
  </si>
  <si>
    <t>31.53945</t>
  </si>
  <si>
    <t>31.98094</t>
  </si>
  <si>
    <t>31.92018</t>
  </si>
  <si>
    <t>31.95782</t>
  </si>
  <si>
    <t>33.82885</t>
  </si>
  <si>
    <t>33.45059</t>
  </si>
  <si>
    <t>33.48292</t>
  </si>
  <si>
    <t>30.93874</t>
  </si>
  <si>
    <t>30.63642</t>
  </si>
  <si>
    <t>31.84476</t>
  </si>
  <si>
    <t>32.14938</t>
  </si>
  <si>
    <t>31.86971</t>
  </si>
  <si>
    <t>33.60388</t>
  </si>
  <si>
    <t>32.22242</t>
  </si>
  <si>
    <t>24.85131</t>
  </si>
  <si>
    <t>26.61147</t>
  </si>
  <si>
    <t>23.9106</t>
  </si>
  <si>
    <t>26.41026</t>
  </si>
  <si>
    <t>26.24804</t>
  </si>
  <si>
    <t>26.67425</t>
  </si>
  <si>
    <t>26.54807</t>
  </si>
  <si>
    <t>26.0249</t>
  </si>
  <si>
    <t>25.74098</t>
  </si>
  <si>
    <t>26.19515</t>
  </si>
  <si>
    <t>26.01088</t>
  </si>
  <si>
    <t>26.23365</t>
  </si>
  <si>
    <t>26.19413</t>
  </si>
  <si>
    <t>27.10769</t>
  </si>
  <si>
    <t>26.90219</t>
  </si>
  <si>
    <t>26.65075</t>
  </si>
  <si>
    <t>30.9167</t>
  </si>
  <si>
    <t>30.82335</t>
  </si>
  <si>
    <t>30.94308</t>
  </si>
  <si>
    <t>30.7162</t>
  </si>
  <si>
    <t>30.9428</t>
  </si>
  <si>
    <t>29.90081</t>
  </si>
  <si>
    <t>30.0724</t>
  </si>
  <si>
    <t>29.72506</t>
  </si>
  <si>
    <t>31.30764</t>
  </si>
  <si>
    <t>31.28967</t>
  </si>
  <si>
    <t>31.33506</t>
  </si>
  <si>
    <t>30.87628</t>
  </si>
  <si>
    <t>30.4008</t>
  </si>
  <si>
    <t>30.54775</t>
  </si>
  <si>
    <t>29.23229</t>
  </si>
  <si>
    <t>29.78383</t>
  </si>
  <si>
    <t>27.78644</t>
  </si>
  <si>
    <t>30.86909</t>
  </si>
  <si>
    <t>30.44766</t>
  </si>
  <si>
    <t>31.04473</t>
  </si>
  <si>
    <t>29.97213</t>
  </si>
  <si>
    <t>31.6447</t>
  </si>
  <si>
    <t>26.62338</t>
  </si>
  <si>
    <t>25.01056</t>
  </si>
  <si>
    <t>25.73359</t>
  </si>
  <si>
    <t>23.93257</t>
  </si>
  <si>
    <t>23.74113</t>
  </si>
  <si>
    <t>26.21658</t>
  </si>
  <si>
    <t>26.38617</t>
  </si>
  <si>
    <t>26.62631</t>
  </si>
  <si>
    <t>26.55672</t>
  </si>
  <si>
    <t>24.43442</t>
  </si>
  <si>
    <t>28.59847</t>
  </si>
  <si>
    <t>25.75396</t>
  </si>
  <si>
    <t>31.71416</t>
  </si>
  <si>
    <t>31.65087</t>
  </si>
  <si>
    <t>31.72452</t>
  </si>
  <si>
    <t>31.88464</t>
  </si>
  <si>
    <t>31.76236</t>
  </si>
  <si>
    <t>31.76632</t>
  </si>
  <si>
    <t>30.72289</t>
  </si>
  <si>
    <t>31.38257</t>
  </si>
  <si>
    <t>32.94667</t>
  </si>
  <si>
    <t>32.77089</t>
  </si>
  <si>
    <t>32.88988</t>
  </si>
  <si>
    <t>32.58311</t>
  </si>
  <si>
    <t>32.5261</t>
  </si>
  <si>
    <t>32.51046</t>
  </si>
  <si>
    <t>31.71588</t>
  </si>
  <si>
    <t>31.18068</t>
  </si>
  <si>
    <t>31.94918</t>
  </si>
  <si>
    <t>35.51633</t>
  </si>
  <si>
    <t>35.5655</t>
  </si>
  <si>
    <t>35.58905</t>
  </si>
  <si>
    <t>35.38699</t>
  </si>
  <si>
    <t>35.27538</t>
  </si>
  <si>
    <t>35.31443</t>
  </si>
  <si>
    <t>33.52927</t>
  </si>
  <si>
    <t>33.36815</t>
  </si>
  <si>
    <t>27.29929</t>
  </si>
  <si>
    <t>26.88716</t>
  </si>
  <si>
    <t>27.59541</t>
  </si>
  <si>
    <t>24.11482</t>
  </si>
  <si>
    <t>25.0333</t>
  </si>
  <si>
    <t>25.45419</t>
  </si>
  <si>
    <t>26.14239</t>
  </si>
  <si>
    <t>26.28116</t>
  </si>
  <si>
    <t>25.60786</t>
  </si>
  <si>
    <t>29.99994</t>
  </si>
  <si>
    <t>30.03905</t>
  </si>
  <si>
    <t>30.02512</t>
  </si>
  <si>
    <t>29.33302</t>
  </si>
  <si>
    <t>29.16706</t>
  </si>
  <si>
    <t>29.27171</t>
  </si>
  <si>
    <t>29.14441</t>
  </si>
  <si>
    <t>29.15803</t>
  </si>
  <si>
    <t>30.15762</t>
  </si>
  <si>
    <t>30.22066</t>
  </si>
  <si>
    <t>30.10425</t>
  </si>
  <si>
    <t>29.42678</t>
  </si>
  <si>
    <t>29.6842</t>
  </si>
  <si>
    <t>29.37838</t>
  </si>
  <si>
    <t>29.00434</t>
  </si>
  <si>
    <t>28.91639</t>
  </si>
  <si>
    <t>29.201</t>
  </si>
  <si>
    <t>27.86573</t>
  </si>
  <si>
    <t>27.92976</t>
  </si>
  <si>
    <t>27.95088</t>
  </si>
  <si>
    <t>27.1031</t>
  </si>
  <si>
    <t>26.99313</t>
  </si>
  <si>
    <t>25.03843</t>
  </si>
  <si>
    <t>26.13033</t>
  </si>
  <si>
    <t>28.31177</t>
  </si>
  <si>
    <t>28.09456</t>
  </si>
  <si>
    <t>28.4722</t>
  </si>
  <si>
    <t>27.55274</t>
  </si>
  <si>
    <t>27.28639</t>
  </si>
  <si>
    <t>27.37352</t>
  </si>
  <si>
    <t>27.04573</t>
  </si>
  <si>
    <t>27.62568</t>
  </si>
  <si>
    <t>25.36503</t>
  </si>
  <si>
    <t>25.32557</t>
  </si>
  <si>
    <t>24.5674</t>
  </si>
  <si>
    <t>25.42365</t>
  </si>
  <si>
    <t>24.98883</t>
  </si>
  <si>
    <t>25.73738</t>
  </si>
  <si>
    <t>24.64242</t>
  </si>
  <si>
    <t>24.55521</t>
  </si>
  <si>
    <t>26.60738</t>
  </si>
  <si>
    <t>25.59734</t>
  </si>
  <si>
    <t>25.80848</t>
  </si>
  <si>
    <t>25.62606</t>
  </si>
  <si>
    <t>25.99785</t>
  </si>
  <si>
    <t>24.47033</t>
  </si>
  <si>
    <t>26.08197</t>
  </si>
  <si>
    <t>25.83675</t>
  </si>
  <si>
    <t>25.25342</t>
  </si>
  <si>
    <t>25.40766</t>
  </si>
  <si>
    <t>25.12015</t>
  </si>
  <si>
    <t>26.40894</t>
  </si>
  <si>
    <t>24.77525</t>
  </si>
  <si>
    <t>24.75364</t>
  </si>
  <si>
    <t>25.29519</t>
  </si>
  <si>
    <t>23.59578</t>
  </si>
  <si>
    <t>25.23628</t>
  </si>
  <si>
    <t>25.36255</t>
  </si>
  <si>
    <t>25.67426</t>
  </si>
  <si>
    <t>25.94273</t>
  </si>
  <si>
    <t>24.35421</t>
  </si>
  <si>
    <t>24.29523</t>
  </si>
  <si>
    <t>24.10602</t>
  </si>
  <si>
    <t>26.21579</t>
  </si>
  <si>
    <t>25.91981</t>
  </si>
  <si>
    <t>23.64587</t>
  </si>
  <si>
    <t>24.38791</t>
  </si>
  <si>
    <t>25.32974</t>
  </si>
  <si>
    <t>25.10987</t>
  </si>
  <si>
    <t>27.51412</t>
  </si>
  <si>
    <t>27.80618</t>
  </si>
  <si>
    <t>27.58806</t>
  </si>
  <si>
    <t>27.84104</t>
  </si>
  <si>
    <t>28.05848</t>
  </si>
  <si>
    <t>25.69129</t>
  </si>
  <si>
    <t>26.64911</t>
  </si>
  <si>
    <t>26.30285</t>
  </si>
  <si>
    <t>27.478</t>
  </si>
  <si>
    <t>27.95527</t>
  </si>
  <si>
    <t>24.72385</t>
  </si>
  <si>
    <t>28.17883</t>
  </si>
  <si>
    <t>24.04557</t>
  </si>
  <si>
    <t>26.49879</t>
  </si>
  <si>
    <t>32.0594</t>
  </si>
  <si>
    <t>31.93807</t>
  </si>
  <si>
    <t>31.98026</t>
  </si>
  <si>
    <t>32.11815</t>
  </si>
  <si>
    <t>32.16399</t>
  </si>
  <si>
    <t>32.10409</t>
  </si>
  <si>
    <t>32.25766</t>
  </si>
  <si>
    <t>32.06596</t>
  </si>
  <si>
    <t>32.27253</t>
  </si>
  <si>
    <t>32.63036</t>
  </si>
  <si>
    <t>32.66651</t>
  </si>
  <si>
    <t>32.59248</t>
  </si>
  <si>
    <t>32.32652</t>
  </si>
  <si>
    <t>32.3748</t>
  </si>
  <si>
    <t>32.30264</t>
  </si>
  <si>
    <t>32.33231</t>
  </si>
  <si>
    <t>32.11867</t>
  </si>
  <si>
    <t>32.30421</t>
  </si>
  <si>
    <t>26.89111</t>
  </si>
  <si>
    <t>26.57064</t>
  </si>
  <si>
    <t>26.8853</t>
  </si>
  <si>
    <t>27.53267</t>
  </si>
  <si>
    <t>26.33451</t>
  </si>
  <si>
    <t>27.77316</t>
  </si>
  <si>
    <t>28.54654</t>
  </si>
  <si>
    <t>27.86018</t>
  </si>
  <si>
    <t>27.23242</t>
  </si>
  <si>
    <t>27.04646</t>
  </si>
  <si>
    <t>26.35449</t>
  </si>
  <si>
    <t>26.59548</t>
  </si>
  <si>
    <t>27.18612</t>
  </si>
  <si>
    <t>26.84781</t>
  </si>
  <si>
    <t>28.3063</t>
  </si>
  <si>
    <t>27.97208</t>
  </si>
  <si>
    <t>27.28657</t>
  </si>
  <si>
    <t>26.93157</t>
  </si>
  <si>
    <t>28.15639</t>
  </si>
  <si>
    <t>28.2244</t>
  </si>
  <si>
    <t>28.28454</t>
  </si>
  <si>
    <t>28.04463</t>
  </si>
  <si>
    <t>28.69922</t>
  </si>
  <si>
    <t>28.61992</t>
  </si>
  <si>
    <t>28.61442</t>
  </si>
  <si>
    <t>28.94003</t>
  </si>
  <si>
    <t>28.62864</t>
  </si>
  <si>
    <t>28.9028</t>
  </si>
  <si>
    <t>28.17655</t>
  </si>
  <si>
    <t>26.58377</t>
  </si>
  <si>
    <t>28.29154</t>
  </si>
  <si>
    <t>29.16185</t>
  </si>
  <si>
    <t>28.75344</t>
  </si>
  <si>
    <t>29.06399</t>
  </si>
  <si>
    <t>28.1916</t>
  </si>
  <si>
    <t>27.924</t>
  </si>
  <si>
    <t>27.99804</t>
  </si>
  <si>
    <t>27.77593</t>
  </si>
  <si>
    <t>27.8496</t>
  </si>
  <si>
    <t>26.42456</t>
  </si>
  <si>
    <t>27.11595</t>
  </si>
  <si>
    <t>26.77769</t>
  </si>
  <si>
    <t>27.81733</t>
  </si>
  <si>
    <t>27.93843</t>
  </si>
  <si>
    <t>27.26687</t>
  </si>
  <si>
    <t>27.45152</t>
  </si>
  <si>
    <t>27.36595</t>
  </si>
  <si>
    <t>28.12888</t>
  </si>
  <si>
    <t>28.44967</t>
  </si>
  <si>
    <t>27.24318</t>
  </si>
  <si>
    <t>32.1624</t>
  </si>
  <si>
    <t>32.24468</t>
  </si>
  <si>
    <t>32.16806</t>
  </si>
  <si>
    <t>32.19672</t>
  </si>
  <si>
    <t>32.10942</t>
  </si>
  <si>
    <t>32.17075</t>
  </si>
  <si>
    <t>33.18884</t>
  </si>
  <si>
    <t>32.82826</t>
  </si>
  <si>
    <t>32.88194</t>
  </si>
  <si>
    <t>31.93547</t>
  </si>
  <si>
    <t>31.90045</t>
  </si>
  <si>
    <t>31.9341</t>
  </si>
  <si>
    <t>31.82851</t>
  </si>
  <si>
    <t>31.91993</t>
  </si>
  <si>
    <t>31.78842</t>
  </si>
  <si>
    <t>33.05701</t>
  </si>
  <si>
    <t>32.75587</t>
  </si>
  <si>
    <t>33.20686</t>
  </si>
  <si>
    <t>23.95065</t>
  </si>
  <si>
    <t>25.59279</t>
  </si>
  <si>
    <t>26.72533</t>
  </si>
  <si>
    <t>26.73957</t>
  </si>
  <si>
    <t>26.78307</t>
  </si>
  <si>
    <t>26.92037</t>
  </si>
  <si>
    <t>27.12465</t>
  </si>
  <si>
    <t>27.44269</t>
  </si>
  <si>
    <t>27.19714</t>
  </si>
  <si>
    <t>23.66196</t>
  </si>
  <si>
    <t>25.91932</t>
  </si>
  <si>
    <t>24.59171</t>
  </si>
  <si>
    <t>25.90621</t>
  </si>
  <si>
    <t>26.21247</t>
  </si>
  <si>
    <t>24.28309</t>
  </si>
  <si>
    <t>26.90403</t>
  </si>
  <si>
    <t>26.48574</t>
  </si>
  <si>
    <t>27.41173</t>
  </si>
  <si>
    <t>29.91428</t>
  </si>
  <si>
    <t>30.12238</t>
  </si>
  <si>
    <t>29.8726</t>
  </si>
  <si>
    <t>30.71931</t>
  </si>
  <si>
    <t>30.85222</t>
  </si>
  <si>
    <t>30.75772</t>
  </si>
  <si>
    <t>32.32343</t>
  </si>
  <si>
    <t>32.24943</t>
  </si>
  <si>
    <t>32.32265</t>
  </si>
  <si>
    <t>29.26687</t>
  </si>
  <si>
    <t>28.99156</t>
  </si>
  <si>
    <t>29.08294</t>
  </si>
  <si>
    <t>30.63253</t>
  </si>
  <si>
    <t>30.48989</t>
  </si>
  <si>
    <t>32.7548</t>
  </si>
  <si>
    <t>32.01175</t>
  </si>
  <si>
    <t>32.25014</t>
  </si>
  <si>
    <t>24.06101</t>
  </si>
  <si>
    <t>27.15914</t>
  </si>
  <si>
    <t>27.53349</t>
  </si>
  <si>
    <t>26.69232</t>
  </si>
  <si>
    <t>24.41138</t>
  </si>
  <si>
    <t>26.74714</t>
  </si>
  <si>
    <t>25.2538</t>
  </si>
  <si>
    <t>25.05927</t>
  </si>
  <si>
    <t>24.69819</t>
  </si>
  <si>
    <t>27.66336</t>
  </si>
  <si>
    <t>27.4182</t>
  </si>
  <si>
    <t>27.87256</t>
  </si>
  <si>
    <t>27.82802</t>
  </si>
  <si>
    <t>24.22684</t>
  </si>
  <si>
    <t>25.44791</t>
  </si>
  <si>
    <t>25.98785</t>
  </si>
  <si>
    <t>25.62007</t>
  </si>
  <si>
    <t>24.94685</t>
  </si>
  <si>
    <t>26.38698</t>
  </si>
  <si>
    <t>26.69591</t>
  </si>
  <si>
    <t>26.75863</t>
  </si>
  <si>
    <t>27.1334</t>
  </si>
  <si>
    <t>27.50597</t>
  </si>
  <si>
    <t>25.80956</t>
  </si>
  <si>
    <t>25.48485</t>
  </si>
  <si>
    <t>26.00399</t>
  </si>
  <si>
    <t>25.32701</t>
  </si>
  <si>
    <t>25.52815</t>
  </si>
  <si>
    <t>25.28606</t>
  </si>
  <si>
    <t>26.02968</t>
  </si>
  <si>
    <t>26.11581</t>
  </si>
  <si>
    <t>26.13528</t>
  </si>
  <si>
    <t>26.99884</t>
  </si>
  <si>
    <t>28.53838</t>
  </si>
  <si>
    <t>24.90547</t>
  </si>
  <si>
    <t>33.31433</t>
  </si>
  <si>
    <t>33.26822</t>
  </si>
  <si>
    <t>33.37412</t>
  </si>
  <si>
    <t>33.60863</t>
  </si>
  <si>
    <t>33.44172</t>
  </si>
  <si>
    <t>33.59023</t>
  </si>
  <si>
    <t>34.01072</t>
  </si>
  <si>
    <t>34.37036</t>
  </si>
  <si>
    <t>34.18016</t>
  </si>
  <si>
    <t>33.96353</t>
  </si>
  <si>
    <t>33.96757</t>
  </si>
  <si>
    <t>33.94376</t>
  </si>
  <si>
    <t>34.27995</t>
  </si>
  <si>
    <t>34.32167</t>
  </si>
  <si>
    <t>34.23699</t>
  </si>
  <si>
    <t>34.72339</t>
  </si>
  <si>
    <t>34.69141</t>
  </si>
  <si>
    <t>34.85912</t>
  </si>
  <si>
    <t>29.90613</t>
  </si>
  <si>
    <t>30.00665</t>
  </si>
  <si>
    <t>29.98902</t>
  </si>
  <si>
    <t>30.5018</t>
  </si>
  <si>
    <t>31.49672</t>
  </si>
  <si>
    <t>31.3931</t>
  </si>
  <si>
    <t>31.51493</t>
  </si>
  <si>
    <t>29.67425</t>
  </si>
  <si>
    <t>29.55662</t>
  </si>
  <si>
    <t>29.11677</t>
  </si>
  <si>
    <t>29.64069</t>
  </si>
  <si>
    <t>30.00343</t>
  </si>
  <si>
    <t>29.60569</t>
  </si>
  <si>
    <t>31.14558</t>
  </si>
  <si>
    <t>30.87034</t>
  </si>
  <si>
    <t>31.1302</t>
  </si>
  <si>
    <t>28.18035</t>
  </si>
  <si>
    <t>28.36248</t>
  </si>
  <si>
    <t>28.01036</t>
  </si>
  <si>
    <t>27.09889</t>
  </si>
  <si>
    <t>27.9629</t>
  </si>
  <si>
    <t>26.40045</t>
  </si>
  <si>
    <t>26.884</t>
  </si>
  <si>
    <t>25.85227</t>
  </si>
  <si>
    <t>25.75889</t>
  </si>
  <si>
    <t>26.56856</t>
  </si>
  <si>
    <t>26.97651</t>
  </si>
  <si>
    <t>27.66526</t>
  </si>
  <si>
    <t>26.82214</t>
  </si>
  <si>
    <t>26.13825</t>
  </si>
  <si>
    <t>27.18839</t>
  </si>
  <si>
    <t>25.95217</t>
  </si>
  <si>
    <t>25.7629</t>
  </si>
  <si>
    <t>25.81851</t>
  </si>
  <si>
    <t>24.71865</t>
  </si>
  <si>
    <t>27.30156</t>
  </si>
  <si>
    <t>27.18471</t>
  </si>
  <si>
    <t>26.173</t>
  </si>
  <si>
    <t>25.2262</t>
  </si>
  <si>
    <t>23.13948</t>
  </si>
  <si>
    <t>23.45341</t>
  </si>
  <si>
    <t>23.16081</t>
  </si>
  <si>
    <t>25.18117</t>
  </si>
  <si>
    <t>25.46443</t>
  </si>
  <si>
    <t>25.94556</t>
  </si>
  <si>
    <t>26.7645</t>
  </si>
  <si>
    <t>26.0918</t>
  </si>
  <si>
    <t>25.35928</t>
  </si>
  <si>
    <t>30.92712</t>
  </si>
  <si>
    <t>30.76129</t>
  </si>
  <si>
    <t>31.0195</t>
  </si>
  <si>
    <t>29.93467</t>
  </si>
  <si>
    <t>30.60346</t>
  </si>
  <si>
    <t>29.99766</t>
  </si>
  <si>
    <t>32.87161</t>
  </si>
  <si>
    <t>32.77676</t>
  </si>
  <si>
    <t>29.33176</t>
  </si>
  <si>
    <t>29.7907</t>
  </si>
  <si>
    <t>29.88419</t>
  </si>
  <si>
    <t>27.85804</t>
  </si>
  <si>
    <t>29.04999</t>
  </si>
  <si>
    <t>32.66057</t>
  </si>
  <si>
    <t>33.05283</t>
  </si>
  <si>
    <t>33.04903</t>
  </si>
  <si>
    <t>32.3993</t>
  </si>
  <si>
    <t>32.30462</t>
  </si>
  <si>
    <t>32.31411</t>
  </si>
  <si>
    <t>32.99407</t>
  </si>
  <si>
    <t>32.87804</t>
  </si>
  <si>
    <t>32.95648</t>
  </si>
  <si>
    <t>32.63021</t>
  </si>
  <si>
    <t>32.33817</t>
  </si>
  <si>
    <t>32.44601</t>
  </si>
  <si>
    <t>32.72663</t>
  </si>
  <si>
    <t>32.8938</t>
  </si>
  <si>
    <t>32.90051</t>
  </si>
  <si>
    <t>32.94393</t>
  </si>
  <si>
    <t>33.00713</t>
  </si>
  <si>
    <t>32.92336</t>
  </si>
  <si>
    <t>32.41054</t>
  </si>
  <si>
    <t>32.48743</t>
  </si>
  <si>
    <t>32.49052</t>
  </si>
  <si>
    <t>27.92587</t>
  </si>
  <si>
    <t>28.39063</t>
  </si>
  <si>
    <t>28.28718</t>
  </si>
  <si>
    <t>27.33065</t>
  </si>
  <si>
    <t>27.15112</t>
  </si>
  <si>
    <t>26.92581</t>
  </si>
  <si>
    <t>25.39687</t>
  </si>
  <si>
    <t>26.1206</t>
  </si>
  <si>
    <t>26.47121</t>
  </si>
  <si>
    <t>29.01417</t>
  </si>
  <si>
    <t>29.02277</t>
  </si>
  <si>
    <t>29.19451</t>
  </si>
  <si>
    <t>28.02454</t>
  </si>
  <si>
    <t>27.88983</t>
  </si>
  <si>
    <t>28.07419</t>
  </si>
  <si>
    <t>26.43086</t>
  </si>
  <si>
    <t>27.11981</t>
  </si>
  <si>
    <t>25.22882</t>
  </si>
  <si>
    <t>24.94877</t>
  </si>
  <si>
    <t>26.82808</t>
  </si>
  <si>
    <t>26.98544</t>
  </si>
  <si>
    <t>24.1021</t>
  </si>
  <si>
    <t>26.62481</t>
  </si>
  <si>
    <t>24.97584</t>
  </si>
  <si>
    <t>27.44963</t>
  </si>
  <si>
    <t>26.23532</t>
  </si>
  <si>
    <t>25.78883</t>
  </si>
  <si>
    <t>27.53341</t>
  </si>
  <si>
    <t>28.22315</t>
  </si>
  <si>
    <t>27.60569</t>
  </si>
  <si>
    <t>26.96664</t>
  </si>
  <si>
    <t>25.45461</t>
  </si>
  <si>
    <t>26.9198</t>
  </si>
  <si>
    <t>25.16163</t>
  </si>
  <si>
    <t>27.07959</t>
  </si>
  <si>
    <t>26.15155</t>
  </si>
  <si>
    <t>25.22667</t>
  </si>
  <si>
    <t>23.8839</t>
  </si>
  <si>
    <t>23.88976</t>
  </si>
  <si>
    <t>22.73463</t>
  </si>
  <si>
    <t>26.75898</t>
  </si>
  <si>
    <t>26.23938</t>
  </si>
  <si>
    <t>25.4844</t>
  </si>
  <si>
    <t>28.7584</t>
  </si>
  <si>
    <t>27.87684</t>
  </si>
  <si>
    <t>28.58312</t>
  </si>
  <si>
    <t>24.44044</t>
  </si>
  <si>
    <t>24.31156</t>
  </si>
  <si>
    <t>25.1334</t>
  </si>
  <si>
    <t>25.50017</t>
  </si>
  <si>
    <t>26.45179</t>
  </si>
  <si>
    <t>25.46884</t>
  </si>
  <si>
    <t>26.59747</t>
  </si>
  <si>
    <t>27.47352</t>
  </si>
  <si>
    <t>25.05774</t>
  </si>
  <si>
    <t>26.38859</t>
  </si>
  <si>
    <t>26.58678</t>
  </si>
  <si>
    <t>25.06308</t>
  </si>
  <si>
    <t>26.66513</t>
  </si>
  <si>
    <t>24.91253</t>
  </si>
  <si>
    <t>26.51901</t>
  </si>
  <si>
    <t>25.02292</t>
  </si>
  <si>
    <t>24.59958</t>
  </si>
  <si>
    <t>24.55599</t>
  </si>
  <si>
    <t>34.90809</t>
  </si>
  <si>
    <t>34.9964</t>
  </si>
  <si>
    <t>35.03186</t>
  </si>
  <si>
    <t>34.98069</t>
  </si>
  <si>
    <t>34.95554</t>
  </si>
  <si>
    <t>34.97485</t>
  </si>
  <si>
    <t>34.46069</t>
  </si>
  <si>
    <t>34.63596</t>
  </si>
  <si>
    <t>34.6078</t>
  </si>
  <si>
    <t>35.39084</t>
  </si>
  <si>
    <t>35.56666</t>
  </si>
  <si>
    <t>35.50702</t>
  </si>
  <si>
    <t>35.15768</t>
  </si>
  <si>
    <t>35.00934</t>
  </si>
  <si>
    <t>35.04368</t>
  </si>
  <si>
    <t>34.31392</t>
  </si>
  <si>
    <t>34.24367</t>
  </si>
  <si>
    <t>34.66665</t>
  </si>
  <si>
    <t>26.19869</t>
  </si>
  <si>
    <t>26.02468</t>
  </si>
  <si>
    <t>26.11452</t>
  </si>
  <si>
    <t>26.46773</t>
  </si>
  <si>
    <t>26.27526</t>
  </si>
  <si>
    <t>25.13485</t>
  </si>
  <si>
    <t>26.37925</t>
  </si>
  <si>
    <t>27.29395</t>
  </si>
  <si>
    <t>25.65862</t>
  </si>
  <si>
    <t>25.73655</t>
  </si>
  <si>
    <t>26.08612</t>
  </si>
  <si>
    <t>26.64444</t>
  </si>
  <si>
    <t>26.55947</t>
  </si>
  <si>
    <t>26.21412</t>
  </si>
  <si>
    <t>26.81617</t>
  </si>
  <si>
    <t>27.0135</t>
  </si>
  <si>
    <t>34.16511</t>
  </si>
  <si>
    <t>33.98761</t>
  </si>
  <si>
    <t>34.2742</t>
  </si>
  <si>
    <t>33.48891</t>
  </si>
  <si>
    <t>33.49118</t>
  </si>
  <si>
    <t>33.38535</t>
  </si>
  <si>
    <t>32.64719</t>
  </si>
  <si>
    <t>32.44727</t>
  </si>
  <si>
    <t>32.59466</t>
  </si>
  <si>
    <t>24.72011</t>
  </si>
  <si>
    <t>24.27165</t>
  </si>
  <si>
    <t>24.0878</t>
  </si>
  <si>
    <t>24.8444</t>
  </si>
  <si>
    <t>24.89406</t>
  </si>
  <si>
    <t>24.45221</t>
  </si>
  <si>
    <t>27.66194</t>
  </si>
  <si>
    <t>27.33006</t>
  </si>
  <si>
    <t>27.54281</t>
  </si>
  <si>
    <t>31.71469</t>
  </si>
  <si>
    <t>31.77957</t>
  </si>
  <si>
    <t>31.70841</t>
  </si>
  <si>
    <t>32.14725</t>
  </si>
  <si>
    <t>32.11641</t>
  </si>
  <si>
    <t>32.02953</t>
  </si>
  <si>
    <t>32.35587</t>
  </si>
  <si>
    <t>32.1911</t>
  </si>
  <si>
    <t>32.21974</t>
  </si>
  <si>
    <t>31.29401</t>
  </si>
  <si>
    <t>31.16477</t>
  </si>
  <si>
    <t>31.39948</t>
  </si>
  <si>
    <t>31.62849</t>
  </si>
  <si>
    <t>31.6947</t>
  </si>
  <si>
    <t>31.72432</t>
  </si>
  <si>
    <t>31.96058</t>
  </si>
  <si>
    <t>32.19627</t>
  </si>
  <si>
    <t>32.04342</t>
  </si>
  <si>
    <t>25.1035</t>
  </si>
  <si>
    <t>25.57862</t>
  </si>
  <si>
    <t>25.31493</t>
  </si>
  <si>
    <t>25.8075</t>
  </si>
  <si>
    <t>26.03034</t>
  </si>
  <si>
    <t>26.71424</t>
  </si>
  <si>
    <t>27.15101</t>
  </si>
  <si>
    <t>25.88085</t>
  </si>
  <si>
    <t>27.19602</t>
  </si>
  <si>
    <t>26.22944</t>
  </si>
  <si>
    <t>25.75962</t>
  </si>
  <si>
    <t>25.84249</t>
  </si>
  <si>
    <t>25.10129</t>
  </si>
  <si>
    <t>25.82376</t>
  </si>
  <si>
    <t>25.92635</t>
  </si>
  <si>
    <t>25.12278</t>
  </si>
  <si>
    <t>25.46616</t>
  </si>
  <si>
    <t>26.7929</t>
  </si>
  <si>
    <t>25.56793</t>
  </si>
  <si>
    <t>24.62396</t>
  </si>
  <si>
    <t>25.27174</t>
  </si>
  <si>
    <t>26.00028</t>
  </si>
  <si>
    <t>26.43264</t>
  </si>
  <si>
    <t>25.82692</t>
  </si>
  <si>
    <t>26.31136</t>
  </si>
  <si>
    <t>27.26571</t>
  </si>
  <si>
    <t>26.38444</t>
  </si>
  <si>
    <t>24.73988</t>
  </si>
  <si>
    <t>25.23647</t>
  </si>
  <si>
    <t>25.06694</t>
  </si>
  <si>
    <t>24.87482</t>
  </si>
  <si>
    <t>25.03892</t>
  </si>
  <si>
    <t>24.7546</t>
  </si>
  <si>
    <t>25.83033</t>
  </si>
  <si>
    <t>24.2502</t>
  </si>
  <si>
    <t>25.82801</t>
  </si>
  <si>
    <t>27.1047</t>
  </si>
  <si>
    <t>26.47635</t>
  </si>
  <si>
    <t>26.31507</t>
  </si>
  <si>
    <t>26.56779</t>
  </si>
  <si>
    <t>27.04822</t>
  </si>
  <si>
    <t>26.25566</t>
  </si>
  <si>
    <t>23.76093</t>
  </si>
  <si>
    <t>24.8234</t>
  </si>
  <si>
    <t>26.08087</t>
  </si>
  <si>
    <t>24.38219</t>
  </si>
  <si>
    <t>26.48903</t>
  </si>
  <si>
    <t>25.12205</t>
  </si>
  <si>
    <t>26.37382</t>
  </si>
  <si>
    <t>26.35673</t>
  </si>
  <si>
    <t>26.77605</t>
  </si>
  <si>
    <t>24.03212</t>
  </si>
  <si>
    <t>27.07592</t>
  </si>
  <si>
    <t>27.16672</t>
  </si>
  <si>
    <t>27.42222</t>
  </si>
  <si>
    <t>27.40381</t>
  </si>
  <si>
    <t>27.4649</t>
  </si>
  <si>
    <t>27.46832</t>
  </si>
  <si>
    <t>27.39974</t>
  </si>
  <si>
    <t>27.41393</t>
  </si>
  <si>
    <t>27.06394</t>
  </si>
  <si>
    <t>27.07061</t>
  </si>
  <si>
    <t>27.21817</t>
  </si>
  <si>
    <t>27.36528</t>
  </si>
  <si>
    <t>24.94114</t>
  </si>
  <si>
    <t>27.60858</t>
  </si>
  <si>
    <t>26.72728</t>
  </si>
  <si>
    <t>27.04459</t>
  </si>
  <si>
    <t>27.53445</t>
  </si>
  <si>
    <t>27.61238</t>
  </si>
  <si>
    <t>27.67822</t>
  </si>
  <si>
    <t>27.8444</t>
  </si>
  <si>
    <t>27.51254</t>
  </si>
  <si>
    <t>26.10185</t>
  </si>
  <si>
    <t>27.12898</t>
  </si>
  <si>
    <t>26.48953</t>
  </si>
  <si>
    <t>27.81268</t>
  </si>
  <si>
    <t>27.8649</t>
  </si>
  <si>
    <t>27.45482</t>
  </si>
  <si>
    <t>27.27097</t>
  </si>
  <si>
    <t>26.91934</t>
  </si>
  <si>
    <t>26.59064</t>
  </si>
  <si>
    <t>26.31848</t>
  </si>
  <si>
    <t>27.3286</t>
  </si>
  <si>
    <t>27.17035</t>
  </si>
  <si>
    <t>27.27906</t>
  </si>
  <si>
    <t>30.41236</t>
  </si>
  <si>
    <t>30.5691</t>
  </si>
  <si>
    <t>30.27609</t>
  </si>
  <si>
    <t>28.19103</t>
  </si>
  <si>
    <t>28.05025</t>
  </si>
  <si>
    <t>27.68251</t>
  </si>
  <si>
    <t>27.854</t>
  </si>
  <si>
    <t>27.53408</t>
  </si>
  <si>
    <t>27.63976</t>
  </si>
  <si>
    <t>30.43738</t>
  </si>
  <si>
    <t>30.56937</t>
  </si>
  <si>
    <t>27.83467</t>
  </si>
  <si>
    <t>27.13946</t>
  </si>
  <si>
    <t>28.33215</t>
  </si>
  <si>
    <t>30.61254</t>
  </si>
  <si>
    <t>30.87247</t>
  </si>
  <si>
    <t>29.60578</t>
  </si>
  <si>
    <t>29.59978</t>
  </si>
  <si>
    <t>29.75874</t>
  </si>
  <si>
    <t>25.42362</t>
  </si>
  <si>
    <t>25.4189</t>
  </si>
  <si>
    <t>26.90346</t>
  </si>
  <si>
    <t>30.95435</t>
  </si>
  <si>
    <t>31.30144</t>
  </si>
  <si>
    <t>30.39765</t>
  </si>
  <si>
    <t>30.18636</t>
  </si>
  <si>
    <t>25.05566</t>
  </si>
  <si>
    <t>29.56614</t>
  </si>
  <si>
    <t>26.33306</t>
  </si>
  <si>
    <t>25.12369</t>
  </si>
  <si>
    <t>24.1571</t>
  </si>
  <si>
    <t>25.71372</t>
  </si>
  <si>
    <t>26.07476</t>
  </si>
  <si>
    <t>26.00635</t>
  </si>
  <si>
    <t>25.73022</t>
  </si>
  <si>
    <t>25.68134</t>
  </si>
  <si>
    <t>25.66253</t>
  </si>
  <si>
    <t>25.64425</t>
  </si>
  <si>
    <t>24.94047</t>
  </si>
  <si>
    <t>24.76122</t>
  </si>
  <si>
    <t>24.76939</t>
  </si>
  <si>
    <t>25.76583</t>
  </si>
  <si>
    <t>25.74906</t>
  </si>
  <si>
    <t>26.01333</t>
  </si>
  <si>
    <t>25.86003</t>
  </si>
  <si>
    <t>29.29147</t>
  </si>
  <si>
    <t>29.41022</t>
  </si>
  <si>
    <t>29.35069</t>
  </si>
  <si>
    <t>30.07903</t>
  </si>
  <si>
    <t>29.85369</t>
  </si>
  <si>
    <t>29.78779</t>
  </si>
  <si>
    <t>29.90842</t>
  </si>
  <si>
    <t>29.62549</t>
  </si>
  <si>
    <t>29.85804</t>
  </si>
  <si>
    <t>29.06774</t>
  </si>
  <si>
    <t>29.11934</t>
  </si>
  <si>
    <t>29.8079</t>
  </si>
  <si>
    <t>29.86229</t>
  </si>
  <si>
    <t>29.77701</t>
  </si>
  <si>
    <t>30.02551</t>
  </si>
  <si>
    <t>29.99672</t>
  </si>
  <si>
    <t>30.08702</t>
  </si>
  <si>
    <t>27.86124</t>
  </si>
  <si>
    <t>27.36736</t>
  </si>
  <si>
    <t>27.79718</t>
  </si>
  <si>
    <t>28.81644</t>
  </si>
  <si>
    <t>27.86112</t>
  </si>
  <si>
    <t>28.83686</t>
  </si>
  <si>
    <t>29.30025</t>
  </si>
  <si>
    <t>29.67275</t>
  </si>
  <si>
    <t>29.8964</t>
  </si>
  <si>
    <t>27.26383</t>
  </si>
  <si>
    <t>26.83014</t>
  </si>
  <si>
    <t>27.63519</t>
  </si>
  <si>
    <t>27.58427</t>
  </si>
  <si>
    <t>27.32697</t>
  </si>
  <si>
    <t>28.56154</t>
  </si>
  <si>
    <t>29.67002</t>
  </si>
  <si>
    <t>29.32993</t>
  </si>
  <si>
    <t>30.97705</t>
  </si>
  <si>
    <t>31.15768</t>
  </si>
  <si>
    <t>31.11011</t>
  </si>
  <si>
    <t>31.24864</t>
  </si>
  <si>
    <t>31.31208</t>
  </si>
  <si>
    <t>31.07826</t>
  </si>
  <si>
    <t>31.08258</t>
  </si>
  <si>
    <t>31.23615</t>
  </si>
  <si>
    <t>31.123</t>
  </si>
  <si>
    <t>31.26941</t>
  </si>
  <si>
    <t>31.13106</t>
  </si>
  <si>
    <t>31.08525</t>
  </si>
  <si>
    <t>30.69851</t>
  </si>
  <si>
    <t>31.35537</t>
  </si>
  <si>
    <t>24.97281</t>
  </si>
  <si>
    <t>25.99171</t>
  </si>
  <si>
    <t>24.53069</t>
  </si>
  <si>
    <t>29.79022</t>
  </si>
  <si>
    <t>29.82174</t>
  </si>
  <si>
    <t>29.6065</t>
  </si>
  <si>
    <t>31.33234</t>
  </si>
  <si>
    <t>30.86622</t>
  </si>
  <si>
    <t>31.1395</t>
  </si>
  <si>
    <t>29.85406</t>
  </si>
  <si>
    <t>29.54665</t>
  </si>
  <si>
    <t>29.85831</t>
  </si>
  <si>
    <t>31.98695</t>
  </si>
  <si>
    <t>32.25175</t>
  </si>
  <si>
    <t>32.26254</t>
  </si>
  <si>
    <t>29.53406</t>
  </si>
  <si>
    <t>29.70889</t>
  </si>
  <si>
    <t>29.85932</t>
  </si>
  <si>
    <t>27.81745</t>
  </si>
  <si>
    <t>28.16605</t>
  </si>
  <si>
    <t>27.83864</t>
  </si>
  <si>
    <t>27.36068</t>
  </si>
  <si>
    <t>27.34908</t>
  </si>
  <si>
    <t>25.24827</t>
  </si>
  <si>
    <t>25.41122</t>
  </si>
  <si>
    <t>27.53601</t>
  </si>
  <si>
    <t>27.53468</t>
  </si>
  <si>
    <t>27.85792</t>
  </si>
  <si>
    <t>28.13599</t>
  </si>
  <si>
    <t>27.64856</t>
  </si>
  <si>
    <t>28.23977</t>
  </si>
  <si>
    <t>24.78133</t>
  </si>
  <si>
    <t>24.39929</t>
  </si>
  <si>
    <t>25.37676</t>
  </si>
  <si>
    <t>29.31041</t>
  </si>
  <si>
    <t>29.18109</t>
  </si>
  <si>
    <t>29.29426</t>
  </si>
  <si>
    <t>29.03386</t>
  </si>
  <si>
    <t>29.22752</t>
  </si>
  <si>
    <t>29.35464</t>
  </si>
  <si>
    <t>29.80374</t>
  </si>
  <si>
    <t>29.59662</t>
  </si>
  <si>
    <t>29.28493</t>
  </si>
  <si>
    <t>28.34253</t>
  </si>
  <si>
    <t>28.50287</t>
  </si>
  <si>
    <t>28.33628</t>
  </si>
  <si>
    <t>28.45685</t>
  </si>
  <si>
    <t>28.66848</t>
  </si>
  <si>
    <t>28.89224</t>
  </si>
  <si>
    <t>29.51362</t>
  </si>
  <si>
    <t>28.95041</t>
  </si>
  <si>
    <t>29.49473</t>
  </si>
  <si>
    <t>26.71594</t>
  </si>
  <si>
    <t>27.22352</t>
  </si>
  <si>
    <t>26.98218</t>
  </si>
  <si>
    <t>26.72182</t>
  </si>
  <si>
    <t>26.47721</t>
  </si>
  <si>
    <t>26.71109</t>
  </si>
  <si>
    <t>24.96142</t>
  </si>
  <si>
    <t>27.18726</t>
  </si>
  <si>
    <t>27.18584</t>
  </si>
  <si>
    <t>28.04807</t>
  </si>
  <si>
    <t>28.26137</t>
  </si>
  <si>
    <t>28.15596</t>
  </si>
  <si>
    <t>26.7265</t>
  </si>
  <si>
    <t>26.4244</t>
  </si>
  <si>
    <t>26.13232</t>
  </si>
  <si>
    <t>26.45903</t>
  </si>
  <si>
    <t>26.50516</t>
  </si>
  <si>
    <t>27.47622</t>
  </si>
  <si>
    <t>32.58493</t>
  </si>
  <si>
    <t>32.71414</t>
  </si>
  <si>
    <t>32.71573</t>
  </si>
  <si>
    <t>32.4119</t>
  </si>
  <si>
    <t>32.47636</t>
  </si>
  <si>
    <t>32.499</t>
  </si>
  <si>
    <t>33.22144</t>
  </si>
  <si>
    <t>32.81656</t>
  </si>
  <si>
    <t>33.38484</t>
  </si>
  <si>
    <t>33.31905</t>
  </si>
  <si>
    <t>33.271</t>
  </si>
  <si>
    <t>32.65031</t>
  </si>
  <si>
    <t>32.64701</t>
  </si>
  <si>
    <t>32.60488</t>
  </si>
  <si>
    <t>32.3793</t>
  </si>
  <si>
    <t>32.55511</t>
  </si>
  <si>
    <t>28.9621</t>
  </si>
  <si>
    <t>28.92275</t>
  </si>
  <si>
    <t>29.19171</t>
  </si>
  <si>
    <t>29.05572</t>
  </si>
  <si>
    <t>29.41973</t>
  </si>
  <si>
    <t>25.326</t>
  </si>
  <si>
    <t>26.69059</t>
  </si>
  <si>
    <t>26.17457</t>
  </si>
  <si>
    <t>28.58302</t>
  </si>
  <si>
    <t>27.98462</t>
  </si>
  <si>
    <t>28.41555</t>
  </si>
  <si>
    <t>29.07099</t>
  </si>
  <si>
    <t>28.85674</t>
  </si>
  <si>
    <t>26.91354</t>
  </si>
  <si>
    <t>26.84972</t>
  </si>
  <si>
    <t>25.35593</t>
  </si>
  <si>
    <t>25.9766</t>
  </si>
  <si>
    <t>26.87526</t>
  </si>
  <si>
    <t>26.07564</t>
  </si>
  <si>
    <t>26.25019</t>
  </si>
  <si>
    <t>26.44917</t>
  </si>
  <si>
    <t>26.79563</t>
  </si>
  <si>
    <t>26.44826</t>
  </si>
  <si>
    <t>26.82893</t>
  </si>
  <si>
    <t>26.75213</t>
  </si>
  <si>
    <t>24.14333</t>
  </si>
  <si>
    <t>26.02069</t>
  </si>
  <si>
    <t>26.35106</t>
  </si>
  <si>
    <t>26.6432</t>
  </si>
  <si>
    <t>26.32143</t>
  </si>
  <si>
    <t>28.09351</t>
  </si>
  <si>
    <t>28.82478</t>
  </si>
  <si>
    <t>27.51171</t>
  </si>
  <si>
    <t>28.1032</t>
  </si>
  <si>
    <t>28.39002</t>
  </si>
  <si>
    <t>28.34503</t>
  </si>
  <si>
    <t>28.65267</t>
  </si>
  <si>
    <t>28.40985</t>
  </si>
  <si>
    <t>28.36874</t>
  </si>
  <si>
    <t>28.13712</t>
  </si>
  <si>
    <t>28.39264</t>
  </si>
  <si>
    <t>28.38311</t>
  </si>
  <si>
    <t>27.89058</t>
  </si>
  <si>
    <t>28.05015</t>
  </si>
  <si>
    <t>28.31924</t>
  </si>
  <si>
    <t>28.52122</t>
  </si>
  <si>
    <t>28.78357</t>
  </si>
  <si>
    <t>28.52753</t>
  </si>
  <si>
    <t>27.57051</t>
  </si>
  <si>
    <t>27.88739</t>
  </si>
  <si>
    <t>27.85786</t>
  </si>
  <si>
    <t>27.98354</t>
  </si>
  <si>
    <t>25.27678</t>
  </si>
  <si>
    <t>24.64849</t>
  </si>
  <si>
    <t>26.50207</t>
  </si>
  <si>
    <t>26.51557</t>
  </si>
  <si>
    <t>26.53989</t>
  </si>
  <si>
    <t>26.96774</t>
  </si>
  <si>
    <t>27.3937</t>
  </si>
  <si>
    <t>27.44158</t>
  </si>
  <si>
    <t>27.138</t>
  </si>
  <si>
    <t>26.55418</t>
  </si>
  <si>
    <t>25.09223</t>
  </si>
  <si>
    <t>25.58173</t>
  </si>
  <si>
    <t>29.54692</t>
  </si>
  <si>
    <t>29.67373</t>
  </si>
  <si>
    <t>29.59106</t>
  </si>
  <si>
    <t>29.66044</t>
  </si>
  <si>
    <t>29.65928</t>
  </si>
  <si>
    <t>29.55437</t>
  </si>
  <si>
    <t>27.80759</t>
  </si>
  <si>
    <t>28.53542</t>
  </si>
  <si>
    <t>28.86219</t>
  </si>
  <si>
    <t>29.92875</t>
  </si>
  <si>
    <t>29.9157</t>
  </si>
  <si>
    <t>29.84431</t>
  </si>
  <si>
    <t>29.76729</t>
  </si>
  <si>
    <t>29.70017</t>
  </si>
  <si>
    <t>29.72244</t>
  </si>
  <si>
    <t>28.25133</t>
  </si>
  <si>
    <t>28.79173</t>
  </si>
  <si>
    <t>27.92609</t>
  </si>
  <si>
    <t>32.7412</t>
  </si>
  <si>
    <t>32.84163</t>
  </si>
  <si>
    <t>32.91269</t>
  </si>
  <si>
    <t>32.2592</t>
  </si>
  <si>
    <t>32.56479</t>
  </si>
  <si>
    <t>32.5607</t>
  </si>
  <si>
    <t>34.18172</t>
  </si>
  <si>
    <t>33.9151</t>
  </si>
  <si>
    <t>33.89085</t>
  </si>
  <si>
    <t>32.32911</t>
  </si>
  <si>
    <t>32.20921</t>
  </si>
  <si>
    <t>32.32742</t>
  </si>
  <si>
    <t>31.38828</t>
  </si>
  <si>
    <t>31.93744</t>
  </si>
  <si>
    <t>31.58701</t>
  </si>
  <si>
    <t>33.30729</t>
  </si>
  <si>
    <t>33.62353</t>
  </si>
  <si>
    <t>33.7608</t>
  </si>
  <si>
    <t>25.071</t>
  </si>
  <si>
    <t>25.62849</t>
  </si>
  <si>
    <t>24.90967</t>
  </si>
  <si>
    <t>25.24173</t>
  </si>
  <si>
    <t>25.14083</t>
  </si>
  <si>
    <t>24.9183</t>
  </si>
  <si>
    <t>25.23849</t>
  </si>
  <si>
    <t>24.8683</t>
  </si>
  <si>
    <t>24.84589</t>
  </si>
  <si>
    <t>25.16745</t>
  </si>
  <si>
    <t>25.05957</t>
  </si>
  <si>
    <t>23.29509</t>
  </si>
  <si>
    <t>25.1949</t>
  </si>
  <si>
    <t>25.7753</t>
  </si>
  <si>
    <t>25.0408</t>
  </si>
  <si>
    <t>25.00834</t>
  </si>
  <si>
    <t>25.05424</t>
  </si>
  <si>
    <t>25.1424</t>
  </si>
  <si>
    <t>31.23712</t>
  </si>
  <si>
    <t>31.24875</t>
  </si>
  <si>
    <t>31.31176</t>
  </si>
  <si>
    <t>31.40892</t>
  </si>
  <si>
    <t>31.37477</t>
  </si>
  <si>
    <t>31.40075</t>
  </si>
  <si>
    <t>31.36942</t>
  </si>
  <si>
    <t>31.01704</t>
  </si>
  <si>
    <t>31.32491</t>
  </si>
  <si>
    <t>30.18127</t>
  </si>
  <si>
    <t>30.434</t>
  </si>
  <si>
    <t>30.49419</t>
  </si>
  <si>
    <t>30.82153</t>
  </si>
  <si>
    <t>31.11558</t>
  </si>
  <si>
    <t>30.88489</t>
  </si>
  <si>
    <t>30.91528</t>
  </si>
  <si>
    <t>30.78542</t>
  </si>
  <si>
    <t>25.3138</t>
  </si>
  <si>
    <t>25.55935</t>
  </si>
  <si>
    <t>25.01376</t>
  </si>
  <si>
    <t>25.28729</t>
  </si>
  <si>
    <t>26.3173</t>
  </si>
  <si>
    <t>23.91878</t>
  </si>
  <si>
    <t>26.56062</t>
  </si>
  <si>
    <t>25.54418</t>
  </si>
  <si>
    <t>22.67224</t>
  </si>
  <si>
    <t>23.79015</t>
  </si>
  <si>
    <t>25.16595</t>
  </si>
  <si>
    <t>23.67411</t>
  </si>
  <si>
    <t>24.92472</t>
  </si>
  <si>
    <t>26.76701</t>
  </si>
  <si>
    <t>23.99629</t>
  </si>
  <si>
    <t>24.89797</t>
  </si>
  <si>
    <t>22.60905</t>
  </si>
  <si>
    <t>25.6474</t>
  </si>
  <si>
    <t>26.94704</t>
  </si>
  <si>
    <t>26.75646</t>
  </si>
  <si>
    <t>26.97749</t>
  </si>
  <si>
    <t>27.34359</t>
  </si>
  <si>
    <t>27.42575</t>
  </si>
  <si>
    <t>27.19056</t>
  </si>
  <si>
    <t>28.281</t>
  </si>
  <si>
    <t>28.56366</t>
  </si>
  <si>
    <t>28.03496</t>
  </si>
  <si>
    <t>25.16855</t>
  </si>
  <si>
    <t>23.41602</t>
  </si>
  <si>
    <t>24.10834</t>
  </si>
  <si>
    <t>27.00314</t>
  </si>
  <si>
    <t>27.40162</t>
  </si>
  <si>
    <t>27.10169</t>
  </si>
  <si>
    <t>28.09023</t>
  </si>
  <si>
    <t>27.76497</t>
  </si>
  <si>
    <t>30.78659</t>
  </si>
  <si>
    <t>31.00223</t>
  </si>
  <si>
    <t>31.09446</t>
  </si>
  <si>
    <t>31.8495</t>
  </si>
  <si>
    <t>31.49472</t>
  </si>
  <si>
    <t>31.84554</t>
  </si>
  <si>
    <t>32.6975</t>
  </si>
  <si>
    <t>32.54448</t>
  </si>
  <si>
    <t>32.17884</t>
  </si>
  <si>
    <t>31.12762</t>
  </si>
  <si>
    <t>31.34874</t>
  </si>
  <si>
    <t>31.00209</t>
  </si>
  <si>
    <t>31.64577</t>
  </si>
  <si>
    <t>31.85527</t>
  </si>
  <si>
    <t>31.66962</t>
  </si>
  <si>
    <t>32.27339</t>
  </si>
  <si>
    <t>31.23769</t>
  </si>
  <si>
    <t>29.66626</t>
  </si>
  <si>
    <t>29.5182</t>
  </si>
  <si>
    <t>29.70713</t>
  </si>
  <si>
    <t>29.92422</t>
  </si>
  <si>
    <t>29.9421</t>
  </si>
  <si>
    <t>29.93818</t>
  </si>
  <si>
    <t>29.64022</t>
  </si>
  <si>
    <t>29.9407</t>
  </si>
  <si>
    <t>29.84125</t>
  </si>
  <si>
    <t>28.3342</t>
  </si>
  <si>
    <t>28.60212</t>
  </si>
  <si>
    <t>28.78463</t>
  </si>
  <si>
    <t>29.30939</t>
  </si>
  <si>
    <t>29.5444</t>
  </si>
  <si>
    <t>29.34965</t>
  </si>
  <si>
    <t>29.30402</t>
  </si>
  <si>
    <t>29.62139</t>
  </si>
  <si>
    <t>29.42314</t>
  </si>
  <si>
    <t>28.04343</t>
  </si>
  <si>
    <t>28.603</t>
  </si>
  <si>
    <t>28.4565</t>
  </si>
  <si>
    <t>27.33884</t>
  </si>
  <si>
    <t>27.64093</t>
  </si>
  <si>
    <t>27.48124</t>
  </si>
  <si>
    <t>23.65994</t>
  </si>
  <si>
    <t>24.49315</t>
  </si>
  <si>
    <t>26.74317</t>
  </si>
  <si>
    <t>29.48047</t>
  </si>
  <si>
    <t>29.19545</t>
  </si>
  <si>
    <t>29.38981</t>
  </si>
  <si>
    <t>27.91039</t>
  </si>
  <si>
    <t>28.18745</t>
  </si>
  <si>
    <t>28.15248</t>
  </si>
  <si>
    <t>25.94528</t>
  </si>
  <si>
    <t>25.58537</t>
  </si>
  <si>
    <t>26.22532</t>
  </si>
  <si>
    <t>28.3292</t>
  </si>
  <si>
    <t>28.05419</t>
  </si>
  <si>
    <t>27.97787</t>
  </si>
  <si>
    <t>28.5579</t>
  </si>
  <si>
    <t>28.38537</t>
  </si>
  <si>
    <t>28.184</t>
  </si>
  <si>
    <t>28.36353</t>
  </si>
  <si>
    <t>28.56895</t>
  </si>
  <si>
    <t>28.40588</t>
  </si>
  <si>
    <t>28.21771</t>
  </si>
  <si>
    <t>28.1472</t>
  </si>
  <si>
    <t>28.45207</t>
  </si>
  <si>
    <t>28.43165</t>
  </si>
  <si>
    <t>28.61136</t>
  </si>
  <si>
    <t>28.46848</t>
  </si>
  <si>
    <t>28.97643</t>
  </si>
  <si>
    <t>28.36369</t>
  </si>
  <si>
    <t>27.1332</t>
  </si>
  <si>
    <t>26.61695</t>
  </si>
  <si>
    <t>26.67721</t>
  </si>
  <si>
    <t>27.5065</t>
  </si>
  <si>
    <t>27.40251</t>
  </si>
  <si>
    <t>28.51687</t>
  </si>
  <si>
    <t>28.35422</t>
  </si>
  <si>
    <t>27.104</t>
  </si>
  <si>
    <t>27.38616</t>
  </si>
  <si>
    <t>25.32816</t>
  </si>
  <si>
    <t>26.08032</t>
  </si>
  <si>
    <t>26.6013</t>
  </si>
  <si>
    <t>27.10039</t>
  </si>
  <si>
    <t>27.11674</t>
  </si>
  <si>
    <t>27.77417</t>
  </si>
  <si>
    <t>26.29593</t>
  </si>
  <si>
    <t>27.83672</t>
  </si>
  <si>
    <t>35.41645</t>
  </si>
  <si>
    <t>35.3736</t>
  </si>
  <si>
    <t>35.35423</t>
  </si>
  <si>
    <t>35.75018</t>
  </si>
  <si>
    <t>35.64111</t>
  </si>
  <si>
    <t>35.59324</t>
  </si>
  <si>
    <t>36.20707</t>
  </si>
  <si>
    <t>36.04105</t>
  </si>
  <si>
    <t>36.17487</t>
  </si>
  <si>
    <t>35.56493</t>
  </si>
  <si>
    <t>35.51033</t>
  </si>
  <si>
    <t>35.46669</t>
  </si>
  <si>
    <t>35.51192</t>
  </si>
  <si>
    <t>35.71873</t>
  </si>
  <si>
    <t>35.55984</t>
  </si>
  <si>
    <t>36.22558</t>
  </si>
  <si>
    <t>36.0683</t>
  </si>
  <si>
    <t>36.24881</t>
  </si>
  <si>
    <t>25.25911</t>
  </si>
  <si>
    <t>25.16424</t>
  </si>
  <si>
    <t>23.94475</t>
  </si>
  <si>
    <t>26.8276</t>
  </si>
  <si>
    <t>26.47988</t>
  </si>
  <si>
    <t>26.79675</t>
  </si>
  <si>
    <t>28.30543</t>
  </si>
  <si>
    <t>28.4259</t>
  </si>
  <si>
    <t>24.1167</t>
  </si>
  <si>
    <t>25.54312</t>
  </si>
  <si>
    <t>24.78511</t>
  </si>
  <si>
    <t>25.22431</t>
  </si>
  <si>
    <t>24.61267</t>
  </si>
  <si>
    <t>25.21909</t>
  </si>
  <si>
    <t>25.31883</t>
  </si>
  <si>
    <t>25.78382</t>
  </si>
  <si>
    <t>26.06748</t>
  </si>
  <si>
    <t>25.56651</t>
  </si>
  <si>
    <t>25.60552</t>
  </si>
  <si>
    <t>25.73939</t>
  </si>
  <si>
    <t>25.55453</t>
  </si>
  <si>
    <t>24.88801</t>
  </si>
  <si>
    <t>25.48444</t>
  </si>
  <si>
    <t>24.2815</t>
  </si>
  <si>
    <t>24.26821</t>
  </si>
  <si>
    <t>25.91407</t>
  </si>
  <si>
    <t>25.70295</t>
  </si>
  <si>
    <t>25.83531</t>
  </si>
  <si>
    <t>25.53433</t>
  </si>
  <si>
    <t>25.87891</t>
  </si>
  <si>
    <t>26.23785</t>
  </si>
  <si>
    <t>25.35249</t>
  </si>
  <si>
    <t>23.59594</t>
  </si>
  <si>
    <t>27.07468</t>
  </si>
  <si>
    <t>23.95934</t>
  </si>
  <si>
    <t>27.82438</t>
  </si>
  <si>
    <t>28.01089</t>
  </si>
  <si>
    <t>27.93759</t>
  </si>
  <si>
    <t>28.65622</t>
  </si>
  <si>
    <t>28.44067</t>
  </si>
  <si>
    <t>28.85326</t>
  </si>
  <si>
    <t>27.1866</t>
  </si>
  <si>
    <t>26.77568</t>
  </si>
  <si>
    <t>26.97399</t>
  </si>
  <si>
    <t>27.67956</t>
  </si>
  <si>
    <t>27.58125</t>
  </si>
  <si>
    <t>27.58578</t>
  </si>
  <si>
    <t>27.2907</t>
  </si>
  <si>
    <t>27.40617</t>
  </si>
  <si>
    <t>27.16221</t>
  </si>
  <si>
    <t>27.18196</t>
  </si>
  <si>
    <t>26.99172</t>
  </si>
  <si>
    <t>33.73691</t>
  </si>
  <si>
    <t>33.58587</t>
  </si>
  <si>
    <t>33.65832</t>
  </si>
  <si>
    <t>33.35941</t>
  </si>
  <si>
    <t>33.30253</t>
  </si>
  <si>
    <t>33.2392</t>
  </si>
  <si>
    <t>32.66232</t>
  </si>
  <si>
    <t>32.35644</t>
  </si>
  <si>
    <t>32.50221</t>
  </si>
  <si>
    <t>32.87964</t>
  </si>
  <si>
    <t>32.96675</t>
  </si>
  <si>
    <t>32.86743</t>
  </si>
  <si>
    <t>32.2434</t>
  </si>
  <si>
    <t>32.09153</t>
  </si>
  <si>
    <t>32.06958</t>
  </si>
  <si>
    <t>31.61417</t>
  </si>
  <si>
    <t>31.26556</t>
  </si>
  <si>
    <t>31.43688</t>
  </si>
  <si>
    <t>31.67586</t>
  </si>
  <si>
    <t>31.66212</t>
  </si>
  <si>
    <t>31.69561</t>
  </si>
  <si>
    <t>31.86618</t>
  </si>
  <si>
    <t>31.8609</t>
  </si>
  <si>
    <t>31.9111</t>
  </si>
  <si>
    <t>31.56901</t>
  </si>
  <si>
    <t>31.28422</t>
  </si>
  <si>
    <t>29.86662</t>
  </si>
  <si>
    <t>29.87394</t>
  </si>
  <si>
    <t>29.84282</t>
  </si>
  <si>
    <t>30.52477</t>
  </si>
  <si>
    <t>30.42602</t>
  </si>
  <si>
    <t>31.40157</t>
  </si>
  <si>
    <t>30.94161</t>
  </si>
  <si>
    <t>27.17522</t>
  </si>
  <si>
    <t>27.16289</t>
  </si>
  <si>
    <t>27.18395</t>
  </si>
  <si>
    <t>26.89897</t>
  </si>
  <si>
    <t>27.2957</t>
  </si>
  <si>
    <t>25.00421</t>
  </si>
  <si>
    <t>26.3864</t>
  </si>
  <si>
    <t>25.8227</t>
  </si>
  <si>
    <t>26.49439</t>
  </si>
  <si>
    <t>26.85174</t>
  </si>
  <si>
    <t>26.99345</t>
  </si>
  <si>
    <t>27.27915</t>
  </si>
  <si>
    <t>26.702</t>
  </si>
  <si>
    <t>27.15817</t>
  </si>
  <si>
    <t>26.13389</t>
  </si>
  <si>
    <t>34.4855</t>
  </si>
  <si>
    <t>34.48987</t>
  </si>
  <si>
    <t>34.48993</t>
  </si>
  <si>
    <t>34.15384</t>
  </si>
  <si>
    <t>34.14133</t>
  </si>
  <si>
    <t>34.2453</t>
  </si>
  <si>
    <t>34.01222</t>
  </si>
  <si>
    <t>33.93833</t>
  </si>
  <si>
    <t>33.96568</t>
  </si>
  <si>
    <t>35.37192</t>
  </si>
  <si>
    <t>35.42364</t>
  </si>
  <si>
    <t>35.36372</t>
  </si>
  <si>
    <t>34.70749</t>
  </si>
  <si>
    <t>34.68546</t>
  </si>
  <si>
    <t>34.56802</t>
  </si>
  <si>
    <t>34.29728</t>
  </si>
  <si>
    <t>34.08923</t>
  </si>
  <si>
    <t>34.32603</t>
  </si>
  <si>
    <t>25.44907</t>
  </si>
  <si>
    <t>26.90782</t>
  </si>
  <si>
    <t>26.85745</t>
  </si>
  <si>
    <t>28.04239</t>
  </si>
  <si>
    <t>28.60364</t>
  </si>
  <si>
    <t>27.78369</t>
  </si>
  <si>
    <t>25.45281</t>
  </si>
  <si>
    <t>27.77222</t>
  </si>
  <si>
    <t>25.69948</t>
  </si>
  <si>
    <t>24.71888</t>
  </si>
  <si>
    <t>25.41455</t>
  </si>
  <si>
    <t>24.90816</t>
  </si>
  <si>
    <t>25.15851</t>
  </si>
  <si>
    <t>27.44821</t>
  </si>
  <si>
    <t>26.34589</t>
  </si>
  <si>
    <t>23.9199</t>
  </si>
  <si>
    <t>26.73689</t>
  </si>
  <si>
    <t>26.56531</t>
  </si>
  <si>
    <t>26.94548</t>
  </si>
  <si>
    <t>26.69777</t>
  </si>
  <si>
    <t>25.8074</t>
  </si>
  <si>
    <t>25.83352</t>
  </si>
  <si>
    <t>25.62053</t>
  </si>
  <si>
    <t>26.47228</t>
  </si>
  <si>
    <t>24.08887</t>
  </si>
  <si>
    <t>26.73734</t>
  </si>
  <si>
    <t>26.28641</t>
  </si>
  <si>
    <t>26.4707</t>
  </si>
  <si>
    <t>25.68311</t>
  </si>
  <si>
    <t>25.03376</t>
  </si>
  <si>
    <t>25.84105</t>
  </si>
  <si>
    <t>26.31263</t>
  </si>
  <si>
    <t>25.90908</t>
  </si>
  <si>
    <t>26.50154</t>
  </si>
  <si>
    <t>27.91308</t>
  </si>
  <si>
    <t>27.80986</t>
  </si>
  <si>
    <t>27.89487</t>
  </si>
  <si>
    <t>28.15933</t>
  </si>
  <si>
    <t>28.02681</t>
  </si>
  <si>
    <t>28.22715</t>
  </si>
  <si>
    <t>25.93493</t>
  </si>
  <si>
    <t>27.57196</t>
  </si>
  <si>
    <t>27.24554</t>
  </si>
  <si>
    <t>27.58032</t>
  </si>
  <si>
    <t>27.55844</t>
  </si>
  <si>
    <t>28.27626</t>
  </si>
  <si>
    <t>28.1532</t>
  </si>
  <si>
    <t>28.27039</t>
  </si>
  <si>
    <t>27.25737</t>
  </si>
  <si>
    <t>31.35773</t>
  </si>
  <si>
    <t>31.38077</t>
  </si>
  <si>
    <t>31.33191</t>
  </si>
  <si>
    <t>28.3463</t>
  </si>
  <si>
    <t>28.33048</t>
  </si>
  <si>
    <t>28.52824</t>
  </si>
  <si>
    <t>27.52043</t>
  </si>
  <si>
    <t>27.71934</t>
  </si>
  <si>
    <t>28.48777</t>
  </si>
  <si>
    <t>30.78418</t>
  </si>
  <si>
    <t>30.8479</t>
  </si>
  <si>
    <t>30.85972</t>
  </si>
  <si>
    <t>28.21225</t>
  </si>
  <si>
    <t>28.57611</t>
  </si>
  <si>
    <t>28.08192</t>
  </si>
  <si>
    <t>27.48677</t>
  </si>
  <si>
    <t>27.08284</t>
  </si>
  <si>
    <t>30.71121</t>
  </si>
  <si>
    <t>28.85941</t>
  </si>
  <si>
    <t>28.99137</t>
  </si>
  <si>
    <t>28.83162</t>
  </si>
  <si>
    <t>29.47508</t>
  </si>
  <si>
    <t>29.443</t>
  </si>
  <si>
    <t>29.42684</t>
  </si>
  <si>
    <t>29.54006</t>
  </si>
  <si>
    <t>29.18289</t>
  </si>
  <si>
    <t>29.44127</t>
  </si>
  <si>
    <t>28.35275</t>
  </si>
  <si>
    <t>28.3283</t>
  </si>
  <si>
    <t>28.74156</t>
  </si>
  <si>
    <t>28.73612</t>
  </si>
  <si>
    <t>29.00418</t>
  </si>
  <si>
    <t>29.17196</t>
  </si>
  <si>
    <t>28.75277</t>
  </si>
  <si>
    <t>29.31012</t>
  </si>
  <si>
    <t>29.16665</t>
  </si>
  <si>
    <t>28.01643</t>
  </si>
  <si>
    <t>28.25746</t>
  </si>
  <si>
    <t>28.1489</t>
  </si>
  <si>
    <t>27.2615</t>
  </si>
  <si>
    <t>27.28982</t>
  </si>
  <si>
    <t>27.25241</t>
  </si>
  <si>
    <t>28.89972</t>
  </si>
  <si>
    <t>29.20881</t>
  </si>
  <si>
    <t>29.14625</t>
  </si>
  <si>
    <t>26.99841</t>
  </si>
  <si>
    <t>26.66044</t>
  </si>
  <si>
    <t>26.88937</t>
  </si>
  <si>
    <t>26.92852</t>
  </si>
  <si>
    <t>27.00056</t>
  </si>
  <si>
    <t>26.80132</t>
  </si>
  <si>
    <t>29.48362</t>
  </si>
  <si>
    <t>29.15844</t>
  </si>
  <si>
    <t>28.77493</t>
  </si>
  <si>
    <t>28.31259</t>
  </si>
  <si>
    <t>28.40105</t>
  </si>
  <si>
    <t>28.66058</t>
  </si>
  <si>
    <t>27.55443</t>
  </si>
  <si>
    <t>27.68291</t>
  </si>
  <si>
    <t>27.56703</t>
  </si>
  <si>
    <t>28.18698</t>
  </si>
  <si>
    <t>27.62756</t>
  </si>
  <si>
    <t>28.1534</t>
  </si>
  <si>
    <t>27.08385</t>
  </si>
  <si>
    <t>27.38509</t>
  </si>
  <si>
    <t>27.33552</t>
  </si>
  <si>
    <t>26.90713</t>
  </si>
  <si>
    <t>26.93832</t>
  </si>
  <si>
    <t>27.72097</t>
  </si>
  <si>
    <t>27.32062</t>
  </si>
  <si>
    <t>25.01176</t>
  </si>
  <si>
    <t>29.16916</t>
  </si>
  <si>
    <t>29.41854</t>
  </si>
  <si>
    <t>29.45452</t>
  </si>
  <si>
    <t>29.76995</t>
  </si>
  <si>
    <t>29.57091</t>
  </si>
  <si>
    <t>29.71083</t>
  </si>
  <si>
    <t>29.94768</t>
  </si>
  <si>
    <t>29.86223</t>
  </si>
  <si>
    <t>29.49897</t>
  </si>
  <si>
    <t>29.2923</t>
  </si>
  <si>
    <t>29.51136</t>
  </si>
  <si>
    <t>29.78748</t>
  </si>
  <si>
    <t>29.78263</t>
  </si>
  <si>
    <t>29.61719</t>
  </si>
  <si>
    <t>30.15858</t>
  </si>
  <si>
    <t>29.75794</t>
  </si>
  <si>
    <t>29.6634</t>
  </si>
  <si>
    <t>29.64344</t>
  </si>
  <si>
    <t>29.57561</t>
  </si>
  <si>
    <t>29.50633</t>
  </si>
  <si>
    <t>29.18822</t>
  </si>
  <si>
    <t>29.29721</t>
  </si>
  <si>
    <t>29.54644</t>
  </si>
  <si>
    <t>28.64437</t>
  </si>
  <si>
    <t>28.64674</t>
  </si>
  <si>
    <t>28.50915</t>
  </si>
  <si>
    <t>29.41951</t>
  </si>
  <si>
    <t>29.31348</t>
  </si>
  <si>
    <t>29.8536</t>
  </si>
  <si>
    <t>29.50773</t>
  </si>
  <si>
    <t>29.1539</t>
  </si>
  <si>
    <t>29.71599</t>
  </si>
  <si>
    <t>28.45384</t>
  </si>
  <si>
    <t>27.68585</t>
  </si>
  <si>
    <t>26.6983</t>
  </si>
  <si>
    <t>26.28805</t>
  </si>
  <si>
    <t>26.4559</t>
  </si>
  <si>
    <t>27.35876</t>
  </si>
  <si>
    <t>27.08871</t>
  </si>
  <si>
    <t>27.77285</t>
  </si>
  <si>
    <t>27.84972</t>
  </si>
  <si>
    <t>27.36853</t>
  </si>
  <si>
    <t>27.11168</t>
  </si>
  <si>
    <t>26.47005</t>
  </si>
  <si>
    <t>27.13682</t>
  </si>
  <si>
    <t>26.66357</t>
  </si>
  <si>
    <t>26.10735</t>
  </si>
  <si>
    <t>26.90288</t>
  </si>
  <si>
    <t>27.96829</t>
  </si>
  <si>
    <t>27.84757</t>
  </si>
  <si>
    <t>34.06053</t>
  </si>
  <si>
    <t>34.09459</t>
  </si>
  <si>
    <t>34.06471</t>
  </si>
  <si>
    <t>33.96327</t>
  </si>
  <si>
    <t>33.99816</t>
  </si>
  <si>
    <t>34.01413</t>
  </si>
  <si>
    <t>32.28414</t>
  </si>
  <si>
    <t>31.87111</t>
  </si>
  <si>
    <t>32.17129</t>
  </si>
  <si>
    <t>31.81459</t>
  </si>
  <si>
    <t>31.80355</t>
  </si>
  <si>
    <t>31.8433</t>
  </si>
  <si>
    <t>31.21031</t>
  </si>
  <si>
    <t>31.01085</t>
  </si>
  <si>
    <t>31.73896</t>
  </si>
  <si>
    <t>31.12244</t>
  </si>
  <si>
    <t>31.32833</t>
  </si>
  <si>
    <t>27.80095</t>
  </si>
  <si>
    <t>27.99863</t>
  </si>
  <si>
    <t>28.33241</t>
  </si>
  <si>
    <t>28.45893</t>
  </si>
  <si>
    <t>28.62226</t>
  </si>
  <si>
    <t>28.42314</t>
  </si>
  <si>
    <t>28.93179</t>
  </si>
  <si>
    <t>28.89957</t>
  </si>
  <si>
    <t>28.99126</t>
  </si>
  <si>
    <t>27.59392</t>
  </si>
  <si>
    <t>27.53096</t>
  </si>
  <si>
    <t>27.97552</t>
  </si>
  <si>
    <t>28.30626</t>
  </si>
  <si>
    <t>28.18641</t>
  </si>
  <si>
    <t>28.44892</t>
  </si>
  <si>
    <t>29.11528</t>
  </si>
  <si>
    <t>28.28136</t>
  </si>
  <si>
    <t>31.47943</t>
  </si>
  <si>
    <t>31.23826</t>
  </si>
  <si>
    <t>31.41069</t>
  </si>
  <si>
    <t>31.93719</t>
  </si>
  <si>
    <t>31.71116</t>
  </si>
  <si>
    <t>31.32759</t>
  </si>
  <si>
    <t>32.08888</t>
  </si>
  <si>
    <t>32.08591</t>
  </si>
  <si>
    <t>32.35108</t>
  </si>
  <si>
    <t>29.99402</t>
  </si>
  <si>
    <t>30.2783</t>
  </si>
  <si>
    <t>30.74991</t>
  </si>
  <si>
    <t>30.15581</t>
  </si>
  <si>
    <t>31.89269</t>
  </si>
  <si>
    <t>30.9899</t>
  </si>
  <si>
    <t>31.99291</t>
  </si>
  <si>
    <t>30.02604</t>
  </si>
  <si>
    <t>29.90196</t>
  </si>
  <si>
    <t>30.48241</t>
  </si>
  <si>
    <t>30.25384</t>
  </si>
  <si>
    <t>30.61351</t>
  </si>
  <si>
    <t>30.49933</t>
  </si>
  <si>
    <t>30.55609</t>
  </si>
  <si>
    <t>29.52983</t>
  </si>
  <si>
    <t>29.49045</t>
  </si>
  <si>
    <t>29.97569</t>
  </si>
  <si>
    <t>30.39295</t>
  </si>
  <si>
    <t>30.00919</t>
  </si>
  <si>
    <t>30.62296</t>
  </si>
  <si>
    <t>26.86938</t>
  </si>
  <si>
    <t>26.96532</t>
  </si>
  <si>
    <t>27.01882</t>
  </si>
  <si>
    <t>27.05217</t>
  </si>
  <si>
    <t>27.03758</t>
  </si>
  <si>
    <t>26.98902</t>
  </si>
  <si>
    <t>29.14492</t>
  </si>
  <si>
    <t>27.82529</t>
  </si>
  <si>
    <t>24.49459</t>
  </si>
  <si>
    <t>23.95543</t>
  </si>
  <si>
    <t>26.96972</t>
  </si>
  <si>
    <t>27.30808</t>
  </si>
  <si>
    <t>26.98739</t>
  </si>
  <si>
    <t>27.59056</t>
  </si>
  <si>
    <t>28.93823</t>
  </si>
  <si>
    <t>27.74516</t>
  </si>
  <si>
    <t>27.38714</t>
  </si>
  <si>
    <t>27.26937</t>
  </si>
  <si>
    <t>27.27622</t>
  </si>
  <si>
    <t>26.95826</t>
  </si>
  <si>
    <t>26.74368</t>
  </si>
  <si>
    <t>26.33386</t>
  </si>
  <si>
    <t>25.66981</t>
  </si>
  <si>
    <t>25.15519</t>
  </si>
  <si>
    <t>25.83692</t>
  </si>
  <si>
    <t>26.22549</t>
  </si>
  <si>
    <t>26.88542</t>
  </si>
  <si>
    <t>26.41206</t>
  </si>
  <si>
    <t>25.64636</t>
  </si>
  <si>
    <t>26.61611</t>
  </si>
  <si>
    <t>25.97649</t>
  </si>
  <si>
    <t>26.07983</t>
  </si>
  <si>
    <t>25.71021</t>
  </si>
  <si>
    <t>29.99078</t>
  </si>
  <si>
    <t>30.28129</t>
  </si>
  <si>
    <t>27.26311</t>
  </si>
  <si>
    <t>26.75901</t>
  </si>
  <si>
    <t>27.44206</t>
  </si>
  <si>
    <t>29.19333</t>
  </si>
  <si>
    <t>28.98101</t>
  </si>
  <si>
    <t>25.84204</t>
  </si>
  <si>
    <t>29.78079</t>
  </si>
  <si>
    <t>30.43748</t>
  </si>
  <si>
    <t>30.32367</t>
  </si>
  <si>
    <t>26.96455</t>
  </si>
  <si>
    <t>26.44678</t>
  </si>
  <si>
    <t>28.36474</t>
  </si>
  <si>
    <t>28.222</t>
  </si>
  <si>
    <t>29.24232</t>
  </si>
  <si>
    <t>27.19131</t>
  </si>
  <si>
    <t>25.9743</t>
  </si>
  <si>
    <t>24.25596</t>
  </si>
  <si>
    <t>25.00678</t>
  </si>
  <si>
    <t>24.51587</t>
  </si>
  <si>
    <t>25.99233</t>
  </si>
  <si>
    <t>24.01707</t>
  </si>
  <si>
    <t>26.2989</t>
  </si>
  <si>
    <t>26.52319</t>
  </si>
  <si>
    <t>26.29378</t>
  </si>
  <si>
    <t>26.11398</t>
  </si>
  <si>
    <t>24.29245</t>
  </si>
  <si>
    <t>24.62376</t>
  </si>
  <si>
    <t>25.4866</t>
  </si>
  <si>
    <t>25.07938</t>
  </si>
  <si>
    <t>25.57224</t>
  </si>
  <si>
    <t>26.37628</t>
  </si>
  <si>
    <t>31.63062</t>
  </si>
  <si>
    <t>31.55105</t>
  </si>
  <si>
    <t>31.52098</t>
  </si>
  <si>
    <t>31.74671</t>
  </si>
  <si>
    <t>31.59326</t>
  </si>
  <si>
    <t>31.68629</t>
  </si>
  <si>
    <t>32.19178</t>
  </si>
  <si>
    <t>32.45042</t>
  </si>
  <si>
    <t>32.35261</t>
  </si>
  <si>
    <t>31.48798</t>
  </si>
  <si>
    <t>31.58759</t>
  </si>
  <si>
    <t>31.55326</t>
  </si>
  <si>
    <t>31.64302</t>
  </si>
  <si>
    <t>31.79641</t>
  </si>
  <si>
    <t>31.73291</t>
  </si>
  <si>
    <t>32.24059</t>
  </si>
  <si>
    <t>32.26282</t>
  </si>
  <si>
    <t>32.18432</t>
  </si>
  <si>
    <t>32.1238</t>
  </si>
  <si>
    <t>32.26307</t>
  </si>
  <si>
    <t>32.37311</t>
  </si>
  <si>
    <t>32.02188</t>
  </si>
  <si>
    <t>32.28185</t>
  </si>
  <si>
    <t>31.90236</t>
  </si>
  <si>
    <t>32.28198</t>
  </si>
  <si>
    <t>31.82661</t>
  </si>
  <si>
    <t>31.0033</t>
  </si>
  <si>
    <t>32.1148</t>
  </si>
  <si>
    <t>32.15861</t>
  </si>
  <si>
    <t>31.84408</t>
  </si>
  <si>
    <t>32.06683</t>
  </si>
  <si>
    <t>32.16944</t>
  </si>
  <si>
    <t>32.04918</t>
  </si>
  <si>
    <t>29.26309</t>
  </si>
  <si>
    <t>31.76355</t>
  </si>
  <si>
    <t>35.17679</t>
  </si>
  <si>
    <t>35.18394</t>
  </si>
  <si>
    <t>35.20907</t>
  </si>
  <si>
    <t>35.5797</t>
  </si>
  <si>
    <t>35.58573</t>
  </si>
  <si>
    <t>35.53305</t>
  </si>
  <si>
    <t>36.38159</t>
  </si>
  <si>
    <t>36.31173</t>
  </si>
  <si>
    <t>36.32742</t>
  </si>
  <si>
    <t>35.57638</t>
  </si>
  <si>
    <t>35.57435</t>
  </si>
  <si>
    <t>35.58427</t>
  </si>
  <si>
    <t>36.19599</t>
  </si>
  <si>
    <t>36.31044</t>
  </si>
  <si>
    <t>36.20506</t>
  </si>
  <si>
    <t>36.59209</t>
  </si>
  <si>
    <t>36.27126</t>
  </si>
  <si>
    <t>36.66448</t>
  </si>
  <si>
    <t>27.28339</t>
  </si>
  <si>
    <t>27.13065</t>
  </si>
  <si>
    <t>26.82675</t>
  </si>
  <si>
    <t>26.13258</t>
  </si>
  <si>
    <t>26.5819</t>
  </si>
  <si>
    <t>27.36436</t>
  </si>
  <si>
    <t>27.92343</t>
  </si>
  <si>
    <t>27.22922</t>
  </si>
  <si>
    <t>29.38</t>
  </si>
  <si>
    <t>29.43583</t>
  </si>
  <si>
    <t>29.50027</t>
  </si>
  <si>
    <t>26.84146</t>
  </si>
  <si>
    <t>26.92818</t>
  </si>
  <si>
    <t>26.63741</t>
  </si>
  <si>
    <t>27.34571</t>
  </si>
  <si>
    <t>26.58506</t>
  </si>
  <si>
    <t>27.25935</t>
  </si>
  <si>
    <t>28.59481</t>
  </si>
  <si>
    <t>28.81378</t>
  </si>
  <si>
    <t>28.84858</t>
  </si>
  <si>
    <t>29.21176</t>
  </si>
  <si>
    <t>28.8844</t>
  </si>
  <si>
    <t>29.11719</t>
  </si>
  <si>
    <t>29.18291</t>
  </si>
  <si>
    <t>29.13092</t>
  </si>
  <si>
    <t>29.31099</t>
  </si>
  <si>
    <t>28.33083</t>
  </si>
  <si>
    <t>28.55139</t>
  </si>
  <si>
    <t>28.51299</t>
  </si>
  <si>
    <t>28.70711</t>
  </si>
  <si>
    <t>29.19676</t>
  </si>
  <si>
    <t>28.79138</t>
  </si>
  <si>
    <t>29.06299</t>
  </si>
  <si>
    <t>29.33373</t>
  </si>
  <si>
    <t>29.40882</t>
  </si>
  <si>
    <t>24.81316</t>
  </si>
  <si>
    <t>25.59987</t>
  </si>
  <si>
    <t>24.55767</t>
  </si>
  <si>
    <t>25.15329</t>
  </si>
  <si>
    <t>25.95509</t>
  </si>
  <si>
    <t>25.13239</t>
  </si>
  <si>
    <t>25.35221</t>
  </si>
  <si>
    <t>25.73228</t>
  </si>
  <si>
    <t>26.52802</t>
  </si>
  <si>
    <t>26.56228</t>
  </si>
  <si>
    <t>24.13158</t>
  </si>
  <si>
    <t>24.14384</t>
  </si>
  <si>
    <t>24.83213</t>
  </si>
  <si>
    <t>25.65238</t>
  </si>
  <si>
    <t>26.06941</t>
  </si>
  <si>
    <t>24.83167</t>
  </si>
  <si>
    <t>24.4718</t>
  </si>
  <si>
    <t>25.01602</t>
  </si>
  <si>
    <t>31.35195</t>
  </si>
  <si>
    <t>31.40385</t>
  </si>
  <si>
    <t>31.31641</t>
  </si>
  <si>
    <t>31.41382</t>
  </si>
  <si>
    <t>31.26086</t>
  </si>
  <si>
    <t>31.31181</t>
  </si>
  <si>
    <t>31.04323</t>
  </si>
  <si>
    <t>30.76667</t>
  </si>
  <si>
    <t>30.17688</t>
  </si>
  <si>
    <t>30.11731</t>
  </si>
  <si>
    <t>30.35405</t>
  </si>
  <si>
    <t>30.75994</t>
  </si>
  <si>
    <t>30.98332</t>
  </si>
  <si>
    <t>30.74943</t>
  </si>
  <si>
    <t>30.06085</t>
  </si>
  <si>
    <t>30.74927</t>
  </si>
  <si>
    <t>30.88881</t>
  </si>
  <si>
    <t>32.87719</t>
  </si>
  <si>
    <t>32.74651</t>
  </si>
  <si>
    <t>32.62882</t>
  </si>
  <si>
    <t>33.87014</t>
  </si>
  <si>
    <t>33.67367</t>
  </si>
  <si>
    <t>33.60477</t>
  </si>
  <si>
    <t>28.39811</t>
  </si>
  <si>
    <t>28.44059</t>
  </si>
  <si>
    <t>24.56837</t>
  </si>
  <si>
    <t>24.39822</t>
  </si>
  <si>
    <t>24.19045</t>
  </si>
  <si>
    <t>25.43149</t>
  </si>
  <si>
    <t>24.13647</t>
  </si>
  <si>
    <t>24.95237</t>
  </si>
  <si>
    <t>24.86089</t>
  </si>
  <si>
    <t>26.22382</t>
  </si>
  <si>
    <t>25.59124</t>
  </si>
  <si>
    <t>25.51905</t>
  </si>
  <si>
    <t>25.6053</t>
  </si>
  <si>
    <t>25.6979</t>
  </si>
  <si>
    <t>24.89789</t>
  </si>
  <si>
    <t>28.28833</t>
  </si>
  <si>
    <t>25.02121</t>
  </si>
  <si>
    <t>29.46318</t>
  </si>
  <si>
    <t>28.6181</t>
  </si>
  <si>
    <t>24.78147</t>
  </si>
  <si>
    <t>24.14112</t>
  </si>
  <si>
    <t>24.22434</t>
  </si>
  <si>
    <t>28.01531</t>
  </si>
  <si>
    <t>25.73357</t>
  </si>
  <si>
    <t>28.36886</t>
  </si>
  <si>
    <t>24.76455</t>
  </si>
  <si>
    <t>25.42251</t>
  </si>
  <si>
    <t>28.45309</t>
  </si>
  <si>
    <t>29.62648</t>
  </si>
  <si>
    <t>29.4177</t>
  </si>
  <si>
    <t>29.85594</t>
  </si>
  <si>
    <t>30.30519</t>
  </si>
  <si>
    <t>30.16806</t>
  </si>
  <si>
    <t>31.66391</t>
  </si>
  <si>
    <t>31.645</t>
  </si>
  <si>
    <t>29.56788</t>
  </si>
  <si>
    <t>29.09519</t>
  </si>
  <si>
    <t>30.07775</t>
  </si>
  <si>
    <t>29.93649</t>
  </si>
  <si>
    <t>31.22602</t>
  </si>
  <si>
    <t>30.02075</t>
  </si>
  <si>
    <t>31.3676</t>
  </si>
  <si>
    <t>26.11209</t>
  </si>
  <si>
    <t>24.85959</t>
  </si>
  <si>
    <t>23.93209</t>
  </si>
  <si>
    <t>30.15316</t>
  </si>
  <si>
    <t>31.37938</t>
  </si>
  <si>
    <t>31.72765</t>
  </si>
  <si>
    <t>30.69378</t>
  </si>
  <si>
    <t>27.11525</t>
  </si>
  <si>
    <t>26.6245</t>
  </si>
  <si>
    <t>31.42667</t>
  </si>
  <si>
    <t>31.27969</t>
  </si>
  <si>
    <t>31.95189</t>
  </si>
  <si>
    <t>31.91096</t>
  </si>
  <si>
    <t>31.77101</t>
  </si>
  <si>
    <t>29.08423</t>
  </si>
  <si>
    <t>29.19882</t>
  </si>
  <si>
    <t>28.96488</t>
  </si>
  <si>
    <t>29.41702</t>
  </si>
  <si>
    <t>29.15369</t>
  </si>
  <si>
    <t>29.29011</t>
  </si>
  <si>
    <t>29.01065</t>
  </si>
  <si>
    <t>29.16617</t>
  </si>
  <si>
    <t>28.79436</t>
  </si>
  <si>
    <t>29.24257</t>
  </si>
  <si>
    <t>29.30302</t>
  </si>
  <si>
    <t>29.30459</t>
  </si>
  <si>
    <t>29.36972</t>
  </si>
  <si>
    <t>29.09597</t>
  </si>
  <si>
    <t>29.02443</t>
  </si>
  <si>
    <t>29.18841</t>
  </si>
  <si>
    <t>29.70617</t>
  </si>
  <si>
    <t>26.33005</t>
  </si>
  <si>
    <t>26.58477</t>
  </si>
  <si>
    <t>26.59249</t>
  </si>
  <si>
    <t>26.66926</t>
  </si>
  <si>
    <t>26.51379</t>
  </si>
  <si>
    <t>26.36883</t>
  </si>
  <si>
    <t>25.04671</t>
  </si>
  <si>
    <t>25.4916</t>
  </si>
  <si>
    <t>25.94886</t>
  </si>
  <si>
    <t>24.64279</t>
  </si>
  <si>
    <t>25.98524</t>
  </si>
  <si>
    <t>26.12076</t>
  </si>
  <si>
    <t>26.1664</t>
  </si>
  <si>
    <t>26.03523</t>
  </si>
  <si>
    <t>25.60524</t>
  </si>
  <si>
    <t>26.42377</t>
  </si>
  <si>
    <t>24.73363</t>
  </si>
  <si>
    <t>33.74415</t>
  </si>
  <si>
    <t>33.74725</t>
  </si>
  <si>
    <t>33.90473</t>
  </si>
  <si>
    <t>34.00177</t>
  </si>
  <si>
    <t>34.00345</t>
  </si>
  <si>
    <t>34.73257</t>
  </si>
  <si>
    <t>34.51952</t>
  </si>
  <si>
    <t>34.49089</t>
  </si>
  <si>
    <t>31.52309</t>
  </si>
  <si>
    <t>31.73206</t>
  </si>
  <si>
    <t>31.67846</t>
  </si>
  <si>
    <t>32.8717</t>
  </si>
  <si>
    <t>32.44394</t>
  </si>
  <si>
    <t>34.09167</t>
  </si>
  <si>
    <t>34.29392</t>
  </si>
  <si>
    <t>34.02968</t>
  </si>
  <si>
    <t>28.68532</t>
  </si>
  <si>
    <t>28.44739</t>
  </si>
  <si>
    <t>28.34892</t>
  </si>
  <si>
    <t>28.89472</t>
  </si>
  <si>
    <t>28.79452</t>
  </si>
  <si>
    <t>25.07542</t>
  </si>
  <si>
    <t>28.4514</t>
  </si>
  <si>
    <t>28.46389</t>
  </si>
  <si>
    <t>28.21679</t>
  </si>
  <si>
    <t>28.03107</t>
  </si>
  <si>
    <t>28.06065</t>
  </si>
  <si>
    <t>28.04708</t>
  </si>
  <si>
    <t>28.63692</t>
  </si>
  <si>
    <t>29.08398</t>
  </si>
  <si>
    <t>28.83554</t>
  </si>
  <si>
    <t>28.04968</t>
  </si>
  <si>
    <t>28.54174</t>
  </si>
  <si>
    <t>28.39922</t>
  </si>
  <si>
    <t>29.20049</t>
  </si>
  <si>
    <t>29.33788</t>
  </si>
  <si>
    <t>29.37231</t>
  </si>
  <si>
    <t>28.19013</t>
  </si>
  <si>
    <t>28.19249</t>
  </si>
  <si>
    <t>28.46762</t>
  </si>
  <si>
    <t>28.95704</t>
  </si>
  <si>
    <t>28.19892</t>
  </si>
  <si>
    <t>28.22674</t>
  </si>
  <si>
    <t>29.87972</t>
  </si>
  <si>
    <t>29.6443</t>
  </si>
  <si>
    <t>29.64933</t>
  </si>
  <si>
    <t>28.71941</t>
  </si>
  <si>
    <t>28.83364</t>
  </si>
  <si>
    <t>28.89238</t>
  </si>
  <si>
    <t>29.93874</t>
  </si>
  <si>
    <t>29.3497</t>
  </si>
  <si>
    <t>29.64043</t>
  </si>
  <si>
    <t>27.26051</t>
  </si>
  <si>
    <t>27.09245</t>
  </si>
  <si>
    <t>27.34892</t>
  </si>
  <si>
    <t>25.98744</t>
  </si>
  <si>
    <t>25.80489</t>
  </si>
  <si>
    <t>25.91408</t>
  </si>
  <si>
    <t>25.18751</t>
  </si>
  <si>
    <t>25.93252</t>
  </si>
  <si>
    <t>26.25806</t>
  </si>
  <si>
    <t>27.90104</t>
  </si>
  <si>
    <t>27.48869</t>
  </si>
  <si>
    <t>27.56921</t>
  </si>
  <si>
    <t>26.44771</t>
  </si>
  <si>
    <t>25.59027</t>
  </si>
  <si>
    <t>26.82517</t>
  </si>
  <si>
    <t>24.48842</t>
  </si>
  <si>
    <t>25.20346</t>
  </si>
  <si>
    <t>25.5418</t>
  </si>
  <si>
    <t>29.07638</t>
  </si>
  <si>
    <t>29.29922</t>
  </si>
  <si>
    <t>29.19812</t>
  </si>
  <si>
    <t>29.20154</t>
  </si>
  <si>
    <t>29.18912</t>
  </si>
  <si>
    <t>29.3311</t>
  </si>
  <si>
    <t>29.30783</t>
  </si>
  <si>
    <t>28.98606</t>
  </si>
  <si>
    <t>29.44977</t>
  </si>
  <si>
    <t>28.98343</t>
  </si>
  <si>
    <t>29.42546</t>
  </si>
  <si>
    <t>29.46174</t>
  </si>
  <si>
    <t>29.52365</t>
  </si>
  <si>
    <t>29.21078</t>
  </si>
  <si>
    <t>29.35325</t>
  </si>
  <si>
    <t>31.77223</t>
  </si>
  <si>
    <t>31.7425</t>
  </si>
  <si>
    <t>31.78082</t>
  </si>
  <si>
    <t>31.78203</t>
  </si>
  <si>
    <t>31.72692</t>
  </si>
  <si>
    <t>31.6806</t>
  </si>
  <si>
    <t>32.24746</t>
  </si>
  <si>
    <t>32.14989</t>
  </si>
  <si>
    <t>32.06301</t>
  </si>
  <si>
    <t>32.46305</t>
  </si>
  <si>
    <t>32.41051</t>
  </si>
  <si>
    <t>32.30267</t>
  </si>
  <si>
    <t>32.46796</t>
  </si>
  <si>
    <t>32.66981</t>
  </si>
  <si>
    <t>32.45812</t>
  </si>
  <si>
    <t>32.42967</t>
  </si>
  <si>
    <t>31.81303</t>
  </si>
  <si>
    <t>32.41049</t>
  </si>
  <si>
    <t>27.36319</t>
  </si>
  <si>
    <t>27.20369</t>
  </si>
  <si>
    <t>27.02062</t>
  </si>
  <si>
    <t>27.2632</t>
  </si>
  <si>
    <t>27.31103</t>
  </si>
  <si>
    <t>27.47112</t>
  </si>
  <si>
    <t>27.58685</t>
  </si>
  <si>
    <t>27.88338</t>
  </si>
  <si>
    <t>27.43205</t>
  </si>
  <si>
    <t>27.00721</t>
  </si>
  <si>
    <t>27.13085</t>
  </si>
  <si>
    <t>26.98468</t>
  </si>
  <si>
    <t>27.05466</t>
  </si>
  <si>
    <t>27.5093</t>
  </si>
  <si>
    <t>24.17244</t>
  </si>
  <si>
    <t>26.04987</t>
  </si>
  <si>
    <t>26.37629</t>
  </si>
  <si>
    <t>24.80449</t>
  </si>
  <si>
    <t>26.10266</t>
  </si>
  <si>
    <t>26.18453</t>
  </si>
  <si>
    <t>24.83974</t>
  </si>
  <si>
    <t>27.35313</t>
  </si>
  <si>
    <t>25.67823</t>
  </si>
  <si>
    <t>24.61254</t>
  </si>
  <si>
    <t>23.40336</t>
  </si>
  <si>
    <t>25.46324</t>
  </si>
  <si>
    <t>25.55903</t>
  </si>
  <si>
    <t>24.77305</t>
  </si>
  <si>
    <t>25.90247</t>
  </si>
  <si>
    <t>24.3509</t>
  </si>
  <si>
    <t>27.70794</t>
  </si>
  <si>
    <t>26.3865</t>
  </si>
  <si>
    <t>26.17813</t>
  </si>
  <si>
    <t>26.58635</t>
  </si>
  <si>
    <t>26.85293</t>
  </si>
  <si>
    <t>26.25676</t>
  </si>
  <si>
    <t>26.19498</t>
  </si>
  <si>
    <t>26.2318</t>
  </si>
  <si>
    <t>26.20249</t>
  </si>
  <si>
    <t>25.48366</t>
  </si>
  <si>
    <t>26.5195</t>
  </si>
  <si>
    <t>27.39468</t>
  </si>
  <si>
    <t>26.47822</t>
  </si>
  <si>
    <t>25.21481</t>
  </si>
  <si>
    <t>23.92015</t>
  </si>
  <si>
    <t>25.93842</t>
  </si>
  <si>
    <t>25.70072</t>
  </si>
  <si>
    <t>26.7618</t>
  </si>
  <si>
    <t>26.13381</t>
  </si>
  <si>
    <t>31.53899</t>
  </si>
  <si>
    <t>31.51329</t>
  </si>
  <si>
    <t>31.48712</t>
  </si>
  <si>
    <t>31.46898</t>
  </si>
  <si>
    <t>31.56015</t>
  </si>
  <si>
    <t>31.73396</t>
  </si>
  <si>
    <t>31.24649</t>
  </si>
  <si>
    <t>31.19923</t>
  </si>
  <si>
    <t>31.68148</t>
  </si>
  <si>
    <t>31.71575</t>
  </si>
  <si>
    <t>31.69478</t>
  </si>
  <si>
    <t>31.4773</t>
  </si>
  <si>
    <t>31.48179</t>
  </si>
  <si>
    <t>31.69437</t>
  </si>
  <si>
    <t>31.65001</t>
  </si>
  <si>
    <t>31.37228</t>
  </si>
  <si>
    <t>26.53973</t>
  </si>
  <si>
    <t>26.51197</t>
  </si>
  <si>
    <t>26.41477</t>
  </si>
  <si>
    <t>27.045</t>
  </si>
  <si>
    <t>26.91285</t>
  </si>
  <si>
    <t>30.37389</t>
  </si>
  <si>
    <t>30.04466</t>
  </si>
  <si>
    <t>30.19202</t>
  </si>
  <si>
    <t>26.08606</t>
  </si>
  <si>
    <t>25.94233</t>
  </si>
  <si>
    <t>26.17236</t>
  </si>
  <si>
    <t>26.53696</t>
  </si>
  <si>
    <t>27.05724</t>
  </si>
  <si>
    <t>26.61189</t>
  </si>
  <si>
    <t>30.28339</t>
  </si>
  <si>
    <t>30.13271</t>
  </si>
  <si>
    <t>23.99499</t>
  </si>
  <si>
    <t>23.76699</t>
  </si>
  <si>
    <t>23.89541</t>
  </si>
  <si>
    <t>24.74853</t>
  </si>
  <si>
    <t>23.80696</t>
  </si>
  <si>
    <t>24.26849</t>
  </si>
  <si>
    <t>23.91365</t>
  </si>
  <si>
    <t>23.9178</t>
  </si>
  <si>
    <t>24.03414</t>
  </si>
  <si>
    <t>25.605</t>
  </si>
  <si>
    <t>24.26707</t>
  </si>
  <si>
    <t>26.2341</t>
  </si>
  <si>
    <t>24.29614</t>
  </si>
  <si>
    <t>24.8007</t>
  </si>
  <si>
    <t>23.93962</t>
  </si>
  <si>
    <t>24.00975</t>
  </si>
  <si>
    <t>24.92068</t>
  </si>
  <si>
    <t>24.78284</t>
  </si>
  <si>
    <t>31.81211</t>
  </si>
  <si>
    <t>31.70471</t>
  </si>
  <si>
    <t>31.76659</t>
  </si>
  <si>
    <t>31.5921</t>
  </si>
  <si>
    <t>31.53635</t>
  </si>
  <si>
    <t>31.44357</t>
  </si>
  <si>
    <t>32.21405</t>
  </si>
  <si>
    <t>32.05372</t>
  </si>
  <si>
    <t>33.03059</t>
  </si>
  <si>
    <t>33.02375</t>
  </si>
  <si>
    <t>33.03026</t>
  </si>
  <si>
    <t>32.41903</t>
  </si>
  <si>
    <t>32.34016</t>
  </si>
  <si>
    <t>32.33647</t>
  </si>
  <si>
    <t>32.2624</t>
  </si>
  <si>
    <t>32.70611</t>
  </si>
  <si>
    <t>31.03748</t>
  </si>
  <si>
    <t>30.96382</t>
  </si>
  <si>
    <t>31.39693</t>
  </si>
  <si>
    <t>31.19055</t>
  </si>
  <si>
    <t>31.24252</t>
  </si>
  <si>
    <t>31.68487</t>
  </si>
  <si>
    <t>31.29702</t>
  </si>
  <si>
    <t>31.61732</t>
  </si>
  <si>
    <t>31.81494</t>
  </si>
  <si>
    <t>32.01445</t>
  </si>
  <si>
    <t>31.88205</t>
  </si>
  <si>
    <t>31.93758</t>
  </si>
  <si>
    <t>32.15876</t>
  </si>
  <si>
    <t>31.91933</t>
  </si>
  <si>
    <t>31.89309</t>
  </si>
  <si>
    <t>32.0867</t>
  </si>
  <si>
    <t>32.0521</t>
  </si>
  <si>
    <t>30.28317</t>
  </si>
  <si>
    <t>30.12928</t>
  </si>
  <si>
    <t>29.91584</t>
  </si>
  <si>
    <t>29.93284</t>
  </si>
  <si>
    <t>30.08297</t>
  </si>
  <si>
    <t>29.65871</t>
  </si>
  <si>
    <t>29.46717</t>
  </si>
  <si>
    <t>29.66892</t>
  </si>
  <si>
    <t>30.35332</t>
  </si>
  <si>
    <t>30.25361</t>
  </si>
  <si>
    <t>30.4187</t>
  </si>
  <si>
    <t>30.44747</t>
  </si>
  <si>
    <t>30.27775</t>
  </si>
  <si>
    <t>30.25282</t>
  </si>
  <si>
    <t>29.67916</t>
  </si>
  <si>
    <t>29.93298</t>
  </si>
  <si>
    <t>29.50446</t>
  </si>
  <si>
    <t>27.3441</t>
  </si>
  <si>
    <t>27.15345</t>
  </si>
  <si>
    <t>25.97461</t>
  </si>
  <si>
    <t>27.90058</t>
  </si>
  <si>
    <t>27.07459</t>
  </si>
  <si>
    <t>25.8393</t>
  </si>
  <si>
    <t>25.22476</t>
  </si>
  <si>
    <t>25.68066</t>
  </si>
  <si>
    <t>25.41733</t>
  </si>
  <si>
    <t>27.08659</t>
  </si>
  <si>
    <t>26.59306</t>
  </si>
  <si>
    <t>24.37541</t>
  </si>
  <si>
    <t>24.20377</t>
  </si>
  <si>
    <t>26.95105</t>
  </si>
  <si>
    <t>23.27668</t>
  </si>
  <si>
    <t>22.32017</t>
  </si>
  <si>
    <t>22.54654</t>
  </si>
  <si>
    <t>25.50589</t>
  </si>
  <si>
    <t>25.27018</t>
  </si>
  <si>
    <t>25.73136</t>
  </si>
  <si>
    <t>24.82563</t>
  </si>
  <si>
    <t>25.20366</t>
  </si>
  <si>
    <t>24.61123</t>
  </si>
  <si>
    <t>23.55292</t>
  </si>
  <si>
    <t>27.4733</t>
  </si>
  <si>
    <t>25.80164</t>
  </si>
  <si>
    <t>25.17655</t>
  </si>
  <si>
    <t>25.71442</t>
  </si>
  <si>
    <t>25.95001</t>
  </si>
  <si>
    <t>25.04266</t>
  </si>
  <si>
    <t>25.12923</t>
  </si>
  <si>
    <t>31.28455</t>
  </si>
  <si>
    <t>31.43902</t>
  </si>
  <si>
    <t>32.08331</t>
  </si>
  <si>
    <t>32.01195</t>
  </si>
  <si>
    <t>31.93695</t>
  </si>
  <si>
    <t>32.831</t>
  </si>
  <si>
    <t>32.40758</t>
  </si>
  <si>
    <t>32.38777</t>
  </si>
  <si>
    <t>30.74591</t>
  </si>
  <si>
    <t>30.66518</t>
  </si>
  <si>
    <t>30.71457</t>
  </si>
  <si>
    <t>31.7747</t>
  </si>
  <si>
    <t>31.75187</t>
  </si>
  <si>
    <t>31.66085</t>
  </si>
  <si>
    <t>32.21103</t>
  </si>
  <si>
    <t>31.95192</t>
  </si>
  <si>
    <t>32.0732</t>
  </si>
  <si>
    <t>30.80394</t>
  </si>
  <si>
    <t>30.54821</t>
  </si>
  <si>
    <t>27.35515</t>
  </si>
  <si>
    <t>32.1152</t>
  </si>
  <si>
    <t>29.58151</t>
  </si>
  <si>
    <t>34.32703</t>
  </si>
  <si>
    <t>34.04686</t>
  </si>
  <si>
    <t>33.35508</t>
  </si>
  <si>
    <t>29.64702</t>
  </si>
  <si>
    <t>31.14655</t>
  </si>
  <si>
    <t>29.84298</t>
  </si>
  <si>
    <t>29.65456</t>
  </si>
  <si>
    <t>30.67875</t>
  </si>
  <si>
    <t>31.20011</t>
  </si>
  <si>
    <t>33.94288</t>
  </si>
  <si>
    <t>33.88967</t>
  </si>
  <si>
    <t>34.05763</t>
  </si>
  <si>
    <t>31.81898</t>
  </si>
  <si>
    <t>31.73368</t>
  </si>
  <si>
    <t>31.72554</t>
  </si>
  <si>
    <t>31.89331</t>
  </si>
  <si>
    <t>32.17281</t>
  </si>
  <si>
    <t>31.97412</t>
  </si>
  <si>
    <t>33.48508</t>
  </si>
  <si>
    <t>33.28609</t>
  </si>
  <si>
    <t>32.94726</t>
  </si>
  <si>
    <t>31.185</t>
  </si>
  <si>
    <t>31.32131</t>
  </si>
  <si>
    <t>31.68001</t>
  </si>
  <si>
    <t>31.80747</t>
  </si>
  <si>
    <t>31.80209</t>
  </si>
  <si>
    <t>32.31689</t>
  </si>
  <si>
    <t>32.32579</t>
  </si>
  <si>
    <t>32.38082</t>
  </si>
  <si>
    <t>28.29994</t>
  </si>
  <si>
    <t>27.76205</t>
  </si>
  <si>
    <t>27.59555</t>
  </si>
  <si>
    <t>28.86567</t>
  </si>
  <si>
    <t>28.42218</t>
  </si>
  <si>
    <t>28.62174</t>
  </si>
  <si>
    <t>26.36006</t>
  </si>
  <si>
    <t>25.78417</t>
  </si>
  <si>
    <t>25.37832</t>
  </si>
  <si>
    <t>28.10355</t>
  </si>
  <si>
    <t>28.09889</t>
  </si>
  <si>
    <t>27.32937</t>
  </si>
  <si>
    <t>28.40661</t>
  </si>
  <si>
    <t>28.61691</t>
  </si>
  <si>
    <t>25.07092</t>
  </si>
  <si>
    <t>22.80322</t>
  </si>
  <si>
    <t>25.81649</t>
  </si>
  <si>
    <t>28.97202</t>
  </si>
  <si>
    <t>29.18636</t>
  </si>
  <si>
    <t>28.99534</t>
  </si>
  <si>
    <t>29.3821</t>
  </si>
  <si>
    <t>29.7851</t>
  </si>
  <si>
    <t>29.43621</t>
  </si>
  <si>
    <t>31.18559</t>
  </si>
  <si>
    <t>31.25006</t>
  </si>
  <si>
    <t>31.39018</t>
  </si>
  <si>
    <t>28.55512</t>
  </si>
  <si>
    <t>28.28436</t>
  </si>
  <si>
    <t>28.62087</t>
  </si>
  <si>
    <t>29.35989</t>
  </si>
  <si>
    <t>29.60738</t>
  </si>
  <si>
    <t>31.13583</t>
  </si>
  <si>
    <t>31.16021</t>
  </si>
  <si>
    <t>31.01711</t>
  </si>
  <si>
    <t>35.0631</t>
  </si>
  <si>
    <t>35.11617</t>
  </si>
  <si>
    <t>35.17251</t>
  </si>
  <si>
    <t>35.16755</t>
  </si>
  <si>
    <t>35.18888</t>
  </si>
  <si>
    <t>35.09069</t>
  </si>
  <si>
    <t>33.77765</t>
  </si>
  <si>
    <t>33.62756</t>
  </si>
  <si>
    <t>33.78361</t>
  </si>
  <si>
    <t>36.01947</t>
  </si>
  <si>
    <t>35.86427</t>
  </si>
  <si>
    <t>35.90224</t>
  </si>
  <si>
    <t>35.95837</t>
  </si>
  <si>
    <t>35.95294</t>
  </si>
  <si>
    <t>35.92263</t>
  </si>
  <si>
    <t>34.2034</t>
  </si>
  <si>
    <t>34.35317</t>
  </si>
  <si>
    <t>27.95216</t>
  </si>
  <si>
    <t>27.80464</t>
  </si>
  <si>
    <t>27.51811</t>
  </si>
  <si>
    <t>26.97585</t>
  </si>
  <si>
    <t>26.84757</t>
  </si>
  <si>
    <t>26.61625</t>
  </si>
  <si>
    <t>28.10654</t>
  </si>
  <si>
    <t>28.02586</t>
  </si>
  <si>
    <t>27.66438</t>
  </si>
  <si>
    <t>29.00485</t>
  </si>
  <si>
    <t>28.17317</t>
  </si>
  <si>
    <t>28.07796</t>
  </si>
  <si>
    <t>27.41175</t>
  </si>
  <si>
    <t>27.55355</t>
  </si>
  <si>
    <t>27.68892</t>
  </si>
  <si>
    <t>28.16356</t>
  </si>
  <si>
    <t>28.48784</t>
  </si>
  <si>
    <t>28.03449</t>
  </si>
  <si>
    <t>30.03944</t>
  </si>
  <si>
    <t>30.24479</t>
  </si>
  <si>
    <t>30.10325</t>
  </si>
  <si>
    <t>30.58764</t>
  </si>
  <si>
    <t>30.68043</t>
  </si>
  <si>
    <t>30.6471</t>
  </si>
  <si>
    <t>30.80132</t>
  </si>
  <si>
    <t>30.70932</t>
  </si>
  <si>
    <t>30.57227</t>
  </si>
  <si>
    <t>30.6942</t>
  </si>
  <si>
    <t>30.32646</t>
  </si>
  <si>
    <t>30.5828</t>
  </si>
  <si>
    <t>30.42232</t>
  </si>
  <si>
    <t>30.72931</t>
  </si>
  <si>
    <t>30.74959</t>
  </si>
  <si>
    <t>30.19789</t>
  </si>
  <si>
    <t>30.19037</t>
  </si>
  <si>
    <t>30.43669</t>
  </si>
  <si>
    <t>30.00812</t>
  </si>
  <si>
    <t>29.75837</t>
  </si>
  <si>
    <t>28.62613</t>
  </si>
  <si>
    <t>30.49962</t>
  </si>
  <si>
    <t>30.58603</t>
  </si>
  <si>
    <t>30.42212</t>
  </si>
  <si>
    <t>30.615</t>
  </si>
  <si>
    <t>28.46576</t>
  </si>
  <si>
    <t>28.36148</t>
  </si>
  <si>
    <t>28.62621</t>
  </si>
  <si>
    <t>24.59485</t>
  </si>
  <si>
    <t>24.82905</t>
  </si>
  <si>
    <t>24.79139</t>
  </si>
  <si>
    <t>25.73215</t>
  </si>
  <si>
    <t>27.1135</t>
  </si>
  <si>
    <t>26.16622</t>
  </si>
  <si>
    <t>25.60318</t>
  </si>
  <si>
    <t>25.74437</t>
  </si>
  <si>
    <t>26.21979</t>
  </si>
  <si>
    <t>24.39516</t>
  </si>
  <si>
    <t>24.92687</t>
  </si>
  <si>
    <t>24.89626</t>
  </si>
  <si>
    <t>24.95613</t>
  </si>
  <si>
    <t>23.74221</t>
  </si>
  <si>
    <t>26.07965</t>
  </si>
  <si>
    <t>25.10248</t>
  </si>
  <si>
    <t>26.48248</t>
  </si>
  <si>
    <t>25.84769</t>
  </si>
  <si>
    <t>29.73807</t>
  </si>
  <si>
    <t>29.82195</t>
  </si>
  <si>
    <t>29.88684</t>
  </si>
  <si>
    <t>29.77844</t>
  </si>
  <si>
    <t>30.98719</t>
  </si>
  <si>
    <t>30.7582</t>
  </si>
  <si>
    <t>30.55536</t>
  </si>
  <si>
    <t>30.00598</t>
  </si>
  <si>
    <t>30.4349</t>
  </si>
  <si>
    <t>30.00384</t>
  </si>
  <si>
    <t>29.9034</t>
  </si>
  <si>
    <t>30.10687</t>
  </si>
  <si>
    <t>29.72693</t>
  </si>
  <si>
    <t>30.46743</t>
  </si>
  <si>
    <t>30.00879</t>
  </si>
  <si>
    <t>29.07923</t>
  </si>
  <si>
    <t>28.63903</t>
  </si>
  <si>
    <t>28.90707</t>
  </si>
  <si>
    <t>29.09818</t>
  </si>
  <si>
    <t>29.25557</t>
  </si>
  <si>
    <t>29.99739</t>
  </si>
  <si>
    <t>30.20606</t>
  </si>
  <si>
    <t>28.41175</t>
  </si>
  <si>
    <t>28.09204</t>
  </si>
  <si>
    <t>28.35485</t>
  </si>
  <si>
    <t>28.51826</t>
  </si>
  <si>
    <t>28.8071</t>
  </si>
  <si>
    <t>28.72325</t>
  </si>
  <si>
    <t>30.12139</t>
  </si>
  <si>
    <t>29.8441</t>
  </si>
  <si>
    <t>29.73796</t>
  </si>
  <si>
    <t>33.04412</t>
  </si>
  <si>
    <t>32.77751</t>
  </si>
  <si>
    <t>33.43502</t>
  </si>
  <si>
    <t>32.10709</t>
  </si>
  <si>
    <t>31.65796</t>
  </si>
  <si>
    <t>30.87496</t>
  </si>
  <si>
    <t>31.5478</t>
  </si>
  <si>
    <t>30.90031</t>
  </si>
  <si>
    <t>30.92004</t>
  </si>
  <si>
    <t>30.85594</t>
  </si>
  <si>
    <t>28.53794</t>
  </si>
  <si>
    <t>28.44628</t>
  </si>
  <si>
    <t>28.83343</t>
  </si>
  <si>
    <t>29.12763</t>
  </si>
  <si>
    <t>28.93663</t>
  </si>
  <si>
    <t>28.9384</t>
  </si>
  <si>
    <t>28.76332</t>
  </si>
  <si>
    <t>28.85258</t>
  </si>
  <si>
    <t>28.9648</t>
  </si>
  <si>
    <t>29.0682</t>
  </si>
  <si>
    <t>28.95352</t>
  </si>
  <si>
    <t>28.41377</t>
  </si>
  <si>
    <t>29.12043</t>
  </si>
  <si>
    <t>28.83349</t>
  </si>
  <si>
    <t>29.27398</t>
  </si>
  <si>
    <t>29.37005</t>
  </si>
  <si>
    <t>29.26226</t>
  </si>
  <si>
    <t>28.99221</t>
  </si>
  <si>
    <t>29.05157</t>
  </si>
  <si>
    <t>28.96003</t>
  </si>
  <si>
    <t>29.01244</t>
  </si>
  <si>
    <t>28.89825</t>
  </si>
  <si>
    <t>29.87881</t>
  </si>
  <si>
    <t>29.76069</t>
  </si>
  <si>
    <t>29.89289</t>
  </si>
  <si>
    <t>29.61789</t>
  </si>
  <si>
    <t>30.03341</t>
  </si>
  <si>
    <t>29.60694</t>
  </si>
  <si>
    <t>28.68612</t>
  </si>
  <si>
    <t>28.96185</t>
  </si>
  <si>
    <t>31.26835</t>
  </si>
  <si>
    <t>30.76864</t>
  </si>
  <si>
    <t>31.13718</t>
  </si>
  <si>
    <t>30.53742</t>
  </si>
  <si>
    <t>30.30487</t>
  </si>
  <si>
    <t>30.14334</t>
  </si>
  <si>
    <t>29.45225</t>
  </si>
  <si>
    <t>27.60865</t>
  </si>
  <si>
    <t>29.14458</t>
  </si>
  <si>
    <t>31.55115</t>
  </si>
  <si>
    <t>31.54185</t>
  </si>
  <si>
    <t>31.91124</t>
  </si>
  <si>
    <t>31.9267</t>
  </si>
  <si>
    <t>31.8427</t>
  </si>
  <si>
    <t>31.61938</t>
  </si>
  <si>
    <t>31.69603</t>
  </si>
  <si>
    <t>32.1816</t>
  </si>
  <si>
    <t>32.12374</t>
  </si>
  <si>
    <t>32.20011</t>
  </si>
  <si>
    <t>32.2181</t>
  </si>
  <si>
    <t>32.07887</t>
  </si>
  <si>
    <t>32.21931</t>
  </si>
  <si>
    <t>31.74327</t>
  </si>
  <si>
    <t>31.6772</t>
  </si>
  <si>
    <t>31.99641</t>
  </si>
  <si>
    <t>23.46943</t>
  </si>
  <si>
    <t>24.41792</t>
  </si>
  <si>
    <t>27.06723</t>
  </si>
  <si>
    <t>24.94269</t>
  </si>
  <si>
    <t>24.9598</t>
  </si>
  <si>
    <t>27.08142</t>
  </si>
  <si>
    <t>26.8867</t>
  </si>
  <si>
    <t>27.31216</t>
  </si>
  <si>
    <t>27.36369</t>
  </si>
  <si>
    <t>24.31691</t>
  </si>
  <si>
    <t>23.99022</t>
  </si>
  <si>
    <t>24.54154</t>
  </si>
  <si>
    <t>26.93652</t>
  </si>
  <si>
    <t>23.24922</t>
  </si>
  <si>
    <t>27.79154</t>
  </si>
  <si>
    <t>27.23215</t>
  </si>
  <si>
    <t>26.98163</t>
  </si>
  <si>
    <t>26.55108</t>
  </si>
  <si>
    <t>27.20648</t>
  </si>
  <si>
    <t>25.35363</t>
  </si>
  <si>
    <t>24.18579</t>
  </si>
  <si>
    <t>24.1226</t>
  </si>
  <si>
    <t>25.77888</t>
  </si>
  <si>
    <t>25.62159</t>
  </si>
  <si>
    <t>27.70918</t>
  </si>
  <si>
    <t>27.73421</t>
  </si>
  <si>
    <t>27.69438</t>
  </si>
  <si>
    <t>24.68974</t>
  </si>
  <si>
    <t>24.95265</t>
  </si>
  <si>
    <t>26.33084</t>
  </si>
  <si>
    <t>25.71655</t>
  </si>
  <si>
    <t>25.78812</t>
  </si>
  <si>
    <t>25.09519</t>
  </si>
  <si>
    <t>25.32848</t>
  </si>
  <si>
    <t>23.96467</t>
  </si>
  <si>
    <t>24.1858</t>
  </si>
  <si>
    <t>24.64566</t>
  </si>
  <si>
    <t>25.21741</t>
  </si>
  <si>
    <t>24.56601</t>
  </si>
  <si>
    <t>25.33826</t>
  </si>
  <si>
    <t>26.69763</t>
  </si>
  <si>
    <t>26.07637</t>
  </si>
  <si>
    <t>25.75269</t>
  </si>
  <si>
    <t>24.64526</t>
  </si>
  <si>
    <t>24.95611</t>
  </si>
  <si>
    <t>24.63672</t>
  </si>
  <si>
    <t>24.81719</t>
  </si>
  <si>
    <t>24.87293</t>
  </si>
  <si>
    <t>25.39712</t>
  </si>
  <si>
    <t>26.46932</t>
  </si>
  <si>
    <t>29.01468</t>
  </si>
  <si>
    <t>29.34847</t>
  </si>
  <si>
    <t>30.80801</t>
  </si>
  <si>
    <t>30.4183</t>
  </si>
  <si>
    <t>30.34414</t>
  </si>
  <si>
    <t>31.2576</t>
  </si>
  <si>
    <t>31.54398</t>
  </si>
  <si>
    <t>31.6528</t>
  </si>
  <si>
    <t>28.33526</t>
  </si>
  <si>
    <t>27.30791</t>
  </si>
  <si>
    <t>27.50256</t>
  </si>
  <si>
    <t>27.52753</t>
  </si>
  <si>
    <t>28.13114</t>
  </si>
  <si>
    <t>27.65969</t>
  </si>
  <si>
    <t>31.16387</t>
  </si>
  <si>
    <t>31.2737</t>
  </si>
  <si>
    <t>28.61316</t>
  </si>
  <si>
    <t>27.81397</t>
  </si>
  <si>
    <t>28.42954</t>
  </si>
  <si>
    <t>28.16039</t>
  </si>
  <si>
    <t>28.03402</t>
  </si>
  <si>
    <t>28.77143</t>
  </si>
  <si>
    <t>27.7999</t>
  </si>
  <si>
    <t>28.04229</t>
  </si>
  <si>
    <t>28.21762</t>
  </si>
  <si>
    <t>28.18943</t>
  </si>
  <si>
    <t>27.84464</t>
  </si>
  <si>
    <t>28.28569</t>
  </si>
  <si>
    <t>28.13501</t>
  </si>
  <si>
    <t>27.76237</t>
  </si>
  <si>
    <t>27.96802</t>
  </si>
  <si>
    <t>29.72481</t>
  </si>
  <si>
    <t>29.72847</t>
  </si>
  <si>
    <t>29.87143</t>
  </si>
  <si>
    <t>30.42862</t>
  </si>
  <si>
    <t>30.10849</t>
  </si>
  <si>
    <t>30.14054</t>
  </si>
  <si>
    <t>29.96196</t>
  </si>
  <si>
    <t>30.26495</t>
  </si>
  <si>
    <t>29.79827</t>
  </si>
  <si>
    <t>30.48212</t>
  </si>
  <si>
    <t>30.51324</t>
  </si>
  <si>
    <t>30.30149</t>
  </si>
  <si>
    <t>30.60567</t>
  </si>
  <si>
    <t>30.43052</t>
  </si>
  <si>
    <t>30.19695</t>
  </si>
  <si>
    <t>29.3694</t>
  </si>
  <si>
    <t>28.80212</t>
  </si>
  <si>
    <t>29.08828</t>
  </si>
  <si>
    <t>25.61241</t>
  </si>
  <si>
    <t>24.57277</t>
  </si>
  <si>
    <t>25.32506</t>
  </si>
  <si>
    <t>23.16814</t>
  </si>
  <si>
    <t>24.53617</t>
  </si>
  <si>
    <t>26.00688</t>
  </si>
  <si>
    <t>29.1813</t>
  </si>
  <si>
    <t>29.29855</t>
  </si>
  <si>
    <t>25.3093</t>
  </si>
  <si>
    <t>25.07756</t>
  </si>
  <si>
    <t>26.279</t>
  </si>
  <si>
    <t>24.21188</t>
  </si>
  <si>
    <t>26.52982</t>
  </si>
  <si>
    <t>25.40702</t>
  </si>
  <si>
    <t>24.95832</t>
  </si>
  <si>
    <t>29.36417</t>
  </si>
  <si>
    <t>28.77988</t>
  </si>
  <si>
    <t>25.10824</t>
  </si>
  <si>
    <t>28.60541</t>
  </si>
  <si>
    <t>28.10739</t>
  </si>
  <si>
    <t>28.95177</t>
  </si>
  <si>
    <t>28.75767</t>
  </si>
  <si>
    <t>28.3546</t>
  </si>
  <si>
    <t>28.64901</t>
  </si>
  <si>
    <t>28.28789</t>
  </si>
  <si>
    <t>27.70048</t>
  </si>
  <si>
    <t>28.74686</t>
  </si>
  <si>
    <t>28.45144</t>
  </si>
  <si>
    <t>28.72348</t>
  </si>
  <si>
    <t>28.28613</t>
  </si>
  <si>
    <t>29.29627</t>
  </si>
  <si>
    <t>28.0777</t>
  </si>
  <si>
    <t>24.53686</t>
  </si>
  <si>
    <t>23.56157</t>
  </si>
  <si>
    <t>25.03389</t>
  </si>
  <si>
    <t>25.44521</t>
  </si>
  <si>
    <t>24.36469</t>
  </si>
  <si>
    <t>24.54219</t>
  </si>
  <si>
    <t>25.79894</t>
  </si>
  <si>
    <t>25.72672</t>
  </si>
  <si>
    <t>25.43018</t>
  </si>
  <si>
    <t>30.88183</t>
  </si>
  <si>
    <t>30.42632</t>
  </si>
  <si>
    <t>30.74487</t>
  </si>
  <si>
    <t>26.17081</t>
  </si>
  <si>
    <t>26.41337</t>
  </si>
  <si>
    <t>26.09611</t>
  </si>
  <si>
    <t>24.21519</t>
  </si>
  <si>
    <t>25.68027</t>
  </si>
  <si>
    <t>25.10275</t>
  </si>
  <si>
    <t>27.77737</t>
  </si>
  <si>
    <t>28.07714</t>
  </si>
  <si>
    <t>26.12867</t>
  </si>
  <si>
    <t>25.51635</t>
  </si>
  <si>
    <t>25.41216</t>
  </si>
  <si>
    <t>26.80809</t>
  </si>
  <si>
    <t>26.81726</t>
  </si>
  <si>
    <t>26.6633</t>
  </si>
  <si>
    <t>28.62767</t>
  </si>
  <si>
    <t>28.41981</t>
  </si>
  <si>
    <t>28.7019</t>
  </si>
  <si>
    <t>26.77518</t>
  </si>
  <si>
    <t>26.59577</t>
  </si>
  <si>
    <t>27.32449</t>
  </si>
  <si>
    <t>26.36548</t>
  </si>
  <si>
    <t>25.43962</t>
  </si>
  <si>
    <t>24.95597</t>
  </si>
  <si>
    <t>27.95793</t>
  </si>
  <si>
    <t>28.24844</t>
  </si>
  <si>
    <t>27.8302</t>
  </si>
  <si>
    <t>27.72904</t>
  </si>
  <si>
    <t>27.40056</t>
  </si>
  <si>
    <t>28.36699</t>
  </si>
  <si>
    <t>27.86779</t>
  </si>
  <si>
    <t>28.41792</t>
  </si>
  <si>
    <t>27.80833</t>
  </si>
  <si>
    <t>28.08162</t>
  </si>
  <si>
    <t>26.3808</t>
  </si>
  <si>
    <t>27.38887</t>
  </si>
  <si>
    <t>27.60081</t>
  </si>
  <si>
    <t>28.1358</t>
  </si>
  <si>
    <t>27.90684</t>
  </si>
  <si>
    <t>26.20788</t>
  </si>
  <si>
    <t>26.19044</t>
  </si>
  <si>
    <t>25.98976</t>
  </si>
  <si>
    <t>26.41259</t>
  </si>
  <si>
    <t>26.93966</t>
  </si>
  <si>
    <t>27.34096</t>
  </si>
  <si>
    <t>27.59605</t>
  </si>
  <si>
    <t>27.25746</t>
  </si>
  <si>
    <t>27.55362</t>
  </si>
  <si>
    <t>27.5139</t>
  </si>
  <si>
    <t>27.99475</t>
  </si>
  <si>
    <t>27.84116</t>
  </si>
  <si>
    <t>28.07821</t>
  </si>
  <si>
    <t>28.38266</t>
  </si>
  <si>
    <t>28.42682</t>
  </si>
  <si>
    <t>28.84251</t>
  </si>
  <si>
    <t>28.49637</t>
  </si>
  <si>
    <t>28.49713</t>
  </si>
  <si>
    <t>29.0221</t>
  </si>
  <si>
    <t>29.2507</t>
  </si>
  <si>
    <t>28.52765</t>
  </si>
  <si>
    <t>27.69777</t>
  </si>
  <si>
    <t>27.60272</t>
  </si>
  <si>
    <t>27.67896</t>
  </si>
  <si>
    <t>28.67344</t>
  </si>
  <si>
    <t>29.20536</t>
  </si>
  <si>
    <t>28.67728</t>
  </si>
  <si>
    <t>29.34744</t>
  </si>
  <si>
    <t>29.82306</t>
  </si>
  <si>
    <t>29.56642</t>
  </si>
  <si>
    <t>27.7348</t>
  </si>
  <si>
    <t>27.77605</t>
  </si>
  <si>
    <t>27.79321</t>
  </si>
  <si>
    <t>28.70912</t>
  </si>
  <si>
    <t>27.95005</t>
  </si>
  <si>
    <t>28.62815</t>
  </si>
  <si>
    <t>25.775</t>
  </si>
  <si>
    <t>26.54214</t>
  </si>
  <si>
    <t>26.01484</t>
  </si>
  <si>
    <t>25.33316</t>
  </si>
  <si>
    <t>26.25259</t>
  </si>
  <si>
    <t>26.0321</t>
  </si>
  <si>
    <t>27.82116</t>
  </si>
  <si>
    <t>27.8236</t>
  </si>
  <si>
    <t>28.37156</t>
  </si>
  <si>
    <t>26.81164</t>
  </si>
  <si>
    <t>26.23281</t>
  </si>
  <si>
    <t>26.35763</t>
  </si>
  <si>
    <t>28.37393</t>
  </si>
  <si>
    <t>24.78986</t>
  </si>
  <si>
    <t>29.21044</t>
  </si>
  <si>
    <t>29.14197</t>
  </si>
  <si>
    <t>29.35214</t>
  </si>
  <si>
    <t>29.44703</t>
  </si>
  <si>
    <t>28.81571</t>
  </si>
  <si>
    <t>29.27544</t>
  </si>
  <si>
    <t>27.89285</t>
  </si>
  <si>
    <t>28.10779</t>
  </si>
  <si>
    <t>28.13193</t>
  </si>
  <si>
    <t>28.82171</t>
  </si>
  <si>
    <t>29.13021</t>
  </si>
  <si>
    <t>29.02591</t>
  </si>
  <si>
    <t>28.73428</t>
  </si>
  <si>
    <t>28.01627</t>
  </si>
  <si>
    <t>28.59886</t>
  </si>
  <si>
    <t>33.13032</t>
  </si>
  <si>
    <t>33.14356</t>
  </si>
  <si>
    <t>33.20154</t>
  </si>
  <si>
    <t>32.44196</t>
  </si>
  <si>
    <t>32.35274</t>
  </si>
  <si>
    <t>32.58376</t>
  </si>
  <si>
    <t>31.55183</t>
  </si>
  <si>
    <t>31.41805</t>
  </si>
  <si>
    <t>31.59058</t>
  </si>
  <si>
    <t>34.08805</t>
  </si>
  <si>
    <t>34.04311</t>
  </si>
  <si>
    <t>34.09451</t>
  </si>
  <si>
    <t>33.08639</t>
  </si>
  <si>
    <t>32.88298</t>
  </si>
  <si>
    <t>33.00171</t>
  </si>
  <si>
    <t>31.45636</t>
  </si>
  <si>
    <t>31.53403</t>
  </si>
  <si>
    <t>32.06069</t>
  </si>
  <si>
    <t>30.58486</t>
  </si>
  <si>
    <t>30.30693</t>
  </si>
  <si>
    <t>30.81031</t>
  </si>
  <si>
    <t>30.94245</t>
  </si>
  <si>
    <t>30.39897</t>
  </si>
  <si>
    <t>30.4649</t>
  </si>
  <si>
    <t>30.75621</t>
  </si>
  <si>
    <t>30.4347</t>
  </si>
  <si>
    <t>27.62951</t>
  </si>
  <si>
    <t>27.63513</t>
  </si>
  <si>
    <t>27.41167</t>
  </si>
  <si>
    <t>28.78631</t>
  </si>
  <si>
    <t>29.09572</t>
  </si>
  <si>
    <t>28.4857</t>
  </si>
  <si>
    <t>28.76664</t>
  </si>
  <si>
    <t>28.69102</t>
  </si>
  <si>
    <t>29.05162</t>
  </si>
  <si>
    <t>28.82025</t>
  </si>
  <si>
    <t>28.46933</t>
  </si>
  <si>
    <t>28.71637</t>
  </si>
  <si>
    <t>28.37687</t>
  </si>
  <si>
    <t>28.32642</t>
  </si>
  <si>
    <t>28.64317</t>
  </si>
  <si>
    <t>28.47069</t>
  </si>
  <si>
    <t>28.49286</t>
  </si>
  <si>
    <t>28.71552</t>
  </si>
  <si>
    <t>28.47294</t>
  </si>
  <si>
    <t>28.35699</t>
  </si>
  <si>
    <t>27.78519</t>
  </si>
  <si>
    <t>28.37032</t>
  </si>
  <si>
    <t>27.9424</t>
  </si>
  <si>
    <t>28.5048</t>
  </si>
  <si>
    <t>28.23781</t>
  </si>
  <si>
    <t>26.66166</t>
  </si>
  <si>
    <t>27.82293</t>
  </si>
  <si>
    <t>28.944</t>
  </si>
  <si>
    <t>29.16639</t>
  </si>
  <si>
    <t>29.07022</t>
  </si>
  <si>
    <t>29.01507</t>
  </si>
  <si>
    <t>28.90435</t>
  </si>
  <si>
    <t>29.11877</t>
  </si>
  <si>
    <t>29.45869</t>
  </si>
  <si>
    <t>29.62364</t>
  </si>
  <si>
    <t>29.33631</t>
  </si>
  <si>
    <t>28.89087</t>
  </si>
  <si>
    <t>28.57651</t>
  </si>
  <si>
    <t>29.10814</t>
  </si>
  <si>
    <t>28.93064</t>
  </si>
  <si>
    <t>29.13146</t>
  </si>
  <si>
    <t>29.5494</t>
  </si>
  <si>
    <t>28.66915</t>
  </si>
  <si>
    <t>29.41633</t>
  </si>
  <si>
    <t>25.99751</t>
  </si>
  <si>
    <t>26.26107</t>
  </si>
  <si>
    <t>26.46178</t>
  </si>
  <si>
    <t>26.08968</t>
  </si>
  <si>
    <t>26.14787</t>
  </si>
  <si>
    <t>25.79573</t>
  </si>
  <si>
    <t>25.18869</t>
  </si>
  <si>
    <t>25.86067</t>
  </si>
  <si>
    <t>25.4461</t>
  </si>
  <si>
    <t>24.73133</t>
  </si>
  <si>
    <t>24.35683</t>
  </si>
  <si>
    <t>24.87451</t>
  </si>
  <si>
    <t>25.29974</t>
  </si>
  <si>
    <t>25.32714</t>
  </si>
  <si>
    <t>25.31098</t>
  </si>
  <si>
    <t>25.83884</t>
  </si>
  <si>
    <t>25.79295</t>
  </si>
  <si>
    <t>25.51944</t>
  </si>
  <si>
    <t>26.75328</t>
  </si>
  <si>
    <t>26.18723</t>
  </si>
  <si>
    <t>24.54989</t>
  </si>
  <si>
    <t>26.30951</t>
  </si>
  <si>
    <t>25.64572</t>
  </si>
  <si>
    <t>27.55194</t>
  </si>
  <si>
    <t>24.95681</t>
  </si>
  <si>
    <t>26.42171</t>
  </si>
  <si>
    <t>26.36896</t>
  </si>
  <si>
    <t>24.71199</t>
  </si>
  <si>
    <t>26.17451</t>
  </si>
  <si>
    <t>24.46175</t>
  </si>
  <si>
    <t>29.12704</t>
  </si>
  <si>
    <t>25.31231</t>
  </si>
  <si>
    <t>27.77386</t>
  </si>
  <si>
    <t>27.80051</t>
  </si>
  <si>
    <t>28.22361</t>
  </si>
  <si>
    <t>27.61695</t>
  </si>
  <si>
    <t>27.97525</t>
  </si>
  <si>
    <t>27.92122</t>
  </si>
  <si>
    <t>28.11847</t>
  </si>
  <si>
    <t>27.00967</t>
  </si>
  <si>
    <t>26.36011</t>
  </si>
  <si>
    <t>26.54038</t>
  </si>
  <si>
    <t>26.65704</t>
  </si>
  <si>
    <t>27.24527</t>
  </si>
  <si>
    <t>26.87994</t>
  </si>
  <si>
    <t>24.51335</t>
  </si>
  <si>
    <t>27.08891</t>
  </si>
  <si>
    <t>27.46279</t>
  </si>
  <si>
    <t>28.01153</t>
  </si>
  <si>
    <t>28.12504</t>
  </si>
  <si>
    <t>27.07194</t>
  </si>
  <si>
    <t>27.44735</t>
  </si>
  <si>
    <t>27.14783</t>
  </si>
  <si>
    <t>24.71759</t>
  </si>
  <si>
    <t>27.48408</t>
  </si>
  <si>
    <t>27.00774</t>
  </si>
  <si>
    <t>27.51878</t>
  </si>
  <si>
    <t>27.56558</t>
  </si>
  <si>
    <t>26.91388</t>
  </si>
  <si>
    <t>27.22426</t>
  </si>
  <si>
    <t>26.76711</t>
  </si>
  <si>
    <t>25.60327</t>
  </si>
  <si>
    <t>29.42852</t>
  </si>
  <si>
    <t>29.12327</t>
  </si>
  <si>
    <t>29.29233</t>
  </si>
  <si>
    <t>27.04103</t>
  </si>
  <si>
    <t>27.34984</t>
  </si>
  <si>
    <t>27.83888</t>
  </si>
  <si>
    <t>27.6463</t>
  </si>
  <si>
    <t>28.40198</t>
  </si>
  <si>
    <t>29.54235</t>
  </si>
  <si>
    <t>29.53897</t>
  </si>
  <si>
    <t>26.05296</t>
  </si>
  <si>
    <t>27.14501</t>
  </si>
  <si>
    <t>26.94224</t>
  </si>
  <si>
    <t>33.33365</t>
  </si>
  <si>
    <t>33.38651</t>
  </si>
  <si>
    <t>33.39151</t>
  </si>
  <si>
    <t>33.91278</t>
  </si>
  <si>
    <t>33.74154</t>
  </si>
  <si>
    <t>33.8363</t>
  </si>
  <si>
    <t>34.08076</t>
  </si>
  <si>
    <t>33.89012</t>
  </si>
  <si>
    <t>33.98465</t>
  </si>
  <si>
    <t>33.84652</t>
  </si>
  <si>
    <t>33.87408</t>
  </si>
  <si>
    <t>33.96111</t>
  </si>
  <si>
    <t>34.19146</t>
  </si>
  <si>
    <t>34.30973</t>
  </si>
  <si>
    <t>34.19638</t>
  </si>
  <si>
    <t>34.61253</t>
  </si>
  <si>
    <t>34.74088</t>
  </si>
  <si>
    <t>34.74189</t>
  </si>
  <si>
    <t>25.52136</t>
  </si>
  <si>
    <t>26.05978</t>
  </si>
  <si>
    <t>25.90405</t>
  </si>
  <si>
    <t>26.08014</t>
  </si>
  <si>
    <t>26.23586</t>
  </si>
  <si>
    <t>25.71832</t>
  </si>
  <si>
    <t>25.0047</t>
  </si>
  <si>
    <t>25.55561</t>
  </si>
  <si>
    <t>25.45889</t>
  </si>
  <si>
    <t>26.30511</t>
  </si>
  <si>
    <t>26.16444</t>
  </si>
  <si>
    <t>25.37991</t>
  </si>
  <si>
    <t>25.95369</t>
  </si>
  <si>
    <t>25.64276</t>
  </si>
  <si>
    <t>25.94118</t>
  </si>
  <si>
    <t>26.01926</t>
  </si>
  <si>
    <t>26.39085</t>
  </si>
  <si>
    <t>25.82379</t>
  </si>
  <si>
    <t>27.53609</t>
  </si>
  <si>
    <t>27.71646</t>
  </si>
  <si>
    <t>27.42238</t>
  </si>
  <si>
    <t>29.84169</t>
  </si>
  <si>
    <t>29.72887</t>
  </si>
  <si>
    <t>31.15786</t>
  </si>
  <si>
    <t>31.66831</t>
  </si>
  <si>
    <t>31.59223</t>
  </si>
  <si>
    <t>26.91011</t>
  </si>
  <si>
    <t>26.19479</t>
  </si>
  <si>
    <t>26.93348</t>
  </si>
  <si>
    <t>30.30236</t>
  </si>
  <si>
    <t>31.04029</t>
  </si>
  <si>
    <t>30.57407</t>
  </si>
  <si>
    <t>31.64001</t>
  </si>
  <si>
    <t>31.41185</t>
  </si>
  <si>
    <t>31.34546</t>
  </si>
  <si>
    <t>31.64538</t>
  </si>
  <si>
    <t>31.63854</t>
  </si>
  <si>
    <t>31.72444</t>
  </si>
  <si>
    <t>31.48443</t>
  </si>
  <si>
    <t>31.64753</t>
  </si>
  <si>
    <t>32.00661</t>
  </si>
  <si>
    <t>32.18222</t>
  </si>
  <si>
    <t>31.85099</t>
  </si>
  <si>
    <t>32.27381</t>
  </si>
  <si>
    <t>32.36024</t>
  </si>
  <si>
    <t>32.04375</t>
  </si>
  <si>
    <t>31.30569</t>
  </si>
  <si>
    <t>30.78776</t>
  </si>
  <si>
    <t>31.46422</t>
  </si>
  <si>
    <t>28.71368</t>
  </si>
  <si>
    <t>28.64969</t>
  </si>
  <si>
    <t>28.54012</t>
  </si>
  <si>
    <t>28.14244</t>
  </si>
  <si>
    <t>28.34066</t>
  </si>
  <si>
    <t>28.05403</t>
  </si>
  <si>
    <t>29.15209</t>
  </si>
  <si>
    <t>29.5687</t>
  </si>
  <si>
    <t>28.62349</t>
  </si>
  <si>
    <t>28.86015</t>
  </si>
  <si>
    <t>25.63638</t>
  </si>
  <si>
    <t>24.1673</t>
  </si>
  <si>
    <t>28.13614</t>
  </si>
  <si>
    <t>25.25181</t>
  </si>
  <si>
    <t>26.24741</t>
  </si>
  <si>
    <t>28.72051</t>
  </si>
  <si>
    <t>28.06337</t>
  </si>
  <si>
    <t>27.11813</t>
  </si>
  <si>
    <t>25.91648</t>
  </si>
  <si>
    <t>24.15347</t>
  </si>
  <si>
    <t>25.54854</t>
  </si>
  <si>
    <t>24.56624</t>
  </si>
  <si>
    <t>27.09818</t>
  </si>
  <si>
    <t>25.23093</t>
  </si>
  <si>
    <t>25.50674</t>
  </si>
  <si>
    <t>25.09871</t>
  </si>
  <si>
    <t>24.717</t>
  </si>
  <si>
    <t>26.60357</t>
  </si>
  <si>
    <t>25.02505</t>
  </si>
  <si>
    <t>27.11803</t>
  </si>
  <si>
    <t>25.23983</t>
  </si>
  <si>
    <t>25.55645</t>
  </si>
  <si>
    <t>25.738</t>
  </si>
  <si>
    <t>27.44814</t>
  </si>
  <si>
    <t>24.5473</t>
  </si>
  <si>
    <t>24.27602</t>
  </si>
  <si>
    <t>21.93196</t>
  </si>
  <si>
    <t>24.32066</t>
  </si>
  <si>
    <t>26.16822</t>
  </si>
  <si>
    <t>24.95359</t>
  </si>
  <si>
    <t>25.59908</t>
  </si>
  <si>
    <t>25.16278</t>
  </si>
  <si>
    <t>24.41533</t>
  </si>
  <si>
    <t>25.00488</t>
  </si>
  <si>
    <t>25.73225</t>
  </si>
  <si>
    <t>25.03566</t>
  </si>
  <si>
    <t>23.88241</t>
  </si>
  <si>
    <t>24.81773</t>
  </si>
  <si>
    <t>24.06036</t>
  </si>
  <si>
    <t>25.01526</t>
  </si>
  <si>
    <t>26.84029</t>
  </si>
  <si>
    <t>25.27489</t>
  </si>
  <si>
    <t>28.15011</t>
  </si>
  <si>
    <t>28.32847</t>
  </si>
  <si>
    <t>28.70523</t>
  </si>
  <si>
    <t>29.10014</t>
  </si>
  <si>
    <t>29.11914</t>
  </si>
  <si>
    <t>29.12827</t>
  </si>
  <si>
    <t>27.37667</t>
  </si>
  <si>
    <t>27.69988</t>
  </si>
  <si>
    <t>27.86697</t>
  </si>
  <si>
    <t>28.34384</t>
  </si>
  <si>
    <t>28.95035</t>
  </si>
  <si>
    <t>29.14921</t>
  </si>
  <si>
    <t>28.93601</t>
  </si>
  <si>
    <t>27.6567</t>
  </si>
  <si>
    <t>28.1487</t>
  </si>
  <si>
    <t>27.64313</t>
  </si>
  <si>
    <t>29.45873</t>
  </si>
  <si>
    <t>29.63646</t>
  </si>
  <si>
    <t>29.72573</t>
  </si>
  <si>
    <t>29.25201</t>
  </si>
  <si>
    <t>29.01287</t>
  </si>
  <si>
    <t>29.41236</t>
  </si>
  <si>
    <t>28.88585</t>
  </si>
  <si>
    <t>29.54747</t>
  </si>
  <si>
    <t>29.18203</t>
  </si>
  <si>
    <t>29.03845</t>
  </si>
  <si>
    <t>28.68966</t>
  </si>
  <si>
    <t>29.37673</t>
  </si>
  <si>
    <t>29.70174</t>
  </si>
  <si>
    <t>29.81313</t>
  </si>
  <si>
    <t>29.17634</t>
  </si>
  <si>
    <t>29.21297</t>
  </si>
  <si>
    <t>29.11682</t>
  </si>
  <si>
    <t>29.00424</t>
  </si>
  <si>
    <t>29.11545</t>
  </si>
  <si>
    <t>29.59765</t>
  </si>
  <si>
    <t>29.18924</t>
  </si>
  <si>
    <t>29.14586</t>
  </si>
  <si>
    <t>28.38344</t>
  </si>
  <si>
    <t>28.48524</t>
  </si>
  <si>
    <t>28.94246</t>
  </si>
  <si>
    <t>30.2157</t>
  </si>
  <si>
    <t>30.10137</t>
  </si>
  <si>
    <t>30.3572</t>
  </si>
  <si>
    <t>28.85872</t>
  </si>
  <si>
    <t>29.10951</t>
  </si>
  <si>
    <t>29.11006</t>
  </si>
  <si>
    <t>29.60346</t>
  </si>
  <si>
    <t>29.12598</t>
  </si>
  <si>
    <t>28.88547</t>
  </si>
  <si>
    <t>29.74169</t>
  </si>
  <si>
    <t>29.71669</t>
  </si>
  <si>
    <t>29.7274</t>
  </si>
  <si>
    <t>29.43412</t>
  </si>
  <si>
    <t>29.25914</t>
  </si>
  <si>
    <t>29.58251</t>
  </si>
  <si>
    <t>28.94341</t>
  </si>
  <si>
    <t>28.51788</t>
  </si>
  <si>
    <t>28.39632</t>
  </si>
  <si>
    <t>30.42992</t>
  </si>
  <si>
    <t>29.86316</t>
  </si>
  <si>
    <t>28.92252</t>
  </si>
  <si>
    <t>29.37323</t>
  </si>
  <si>
    <t>28.15769</t>
  </si>
  <si>
    <t>27.89533</t>
  </si>
  <si>
    <t>24.47638</t>
  </si>
  <si>
    <t>27.83304</t>
  </si>
  <si>
    <t>27.94827</t>
  </si>
  <si>
    <t>28.24177</t>
  </si>
  <si>
    <t>25.51103</t>
  </si>
  <si>
    <t>26.1594</t>
  </si>
  <si>
    <t>28.121</t>
  </si>
  <si>
    <t>28.471</t>
  </si>
  <si>
    <t>28.43825</t>
  </si>
  <si>
    <t>25.28719</t>
  </si>
  <si>
    <t>27.64141</t>
  </si>
  <si>
    <t>27.65171</t>
  </si>
  <si>
    <t>24.75051</t>
  </si>
  <si>
    <t>24.9656</t>
  </si>
  <si>
    <t>26.11431</t>
  </si>
  <si>
    <t>26.77856</t>
  </si>
  <si>
    <t>26.74638</t>
  </si>
  <si>
    <t>27.4275</t>
  </si>
  <si>
    <t>27.25359</t>
  </si>
  <si>
    <t>27.01201</t>
  </si>
  <si>
    <t>27.11247</t>
  </si>
  <si>
    <t>27.05486</t>
  </si>
  <si>
    <t>27.44071</t>
  </si>
  <si>
    <t>26.60329</t>
  </si>
  <si>
    <t>24.97951</t>
  </si>
  <si>
    <t>26.58305</t>
  </si>
  <si>
    <t>26.90873</t>
  </si>
  <si>
    <t>26.95205</t>
  </si>
  <si>
    <t>27.17303</t>
  </si>
  <si>
    <t>27.12337</t>
  </si>
  <si>
    <t>29.09929</t>
  </si>
  <si>
    <t>28.72949</t>
  </si>
  <si>
    <t>28.8543</t>
  </si>
  <si>
    <t>28.4056</t>
  </si>
  <si>
    <t>28.70642</t>
  </si>
  <si>
    <t>28.91119</t>
  </si>
  <si>
    <t>28.48008</t>
  </si>
  <si>
    <t>28.25656</t>
  </si>
  <si>
    <t>28.17341</t>
  </si>
  <si>
    <t>28.39325</t>
  </si>
  <si>
    <t>28.53664</t>
  </si>
  <si>
    <t>27.73512</t>
  </si>
  <si>
    <t>28.46548</t>
  </si>
  <si>
    <t>28.75184</t>
  </si>
  <si>
    <t>27.66912</t>
  </si>
  <si>
    <t>26.11906</t>
  </si>
  <si>
    <t>26.11396</t>
  </si>
  <si>
    <t>26.12437</t>
  </si>
  <si>
    <t>26.49363</t>
  </si>
  <si>
    <t>26.4858</t>
  </si>
  <si>
    <t>26.40294</t>
  </si>
  <si>
    <t>26.98891</t>
  </si>
  <si>
    <t>26.94916</t>
  </si>
  <si>
    <t>27.45685</t>
  </si>
  <si>
    <t>23.27736</t>
  </si>
  <si>
    <t>25.77844</t>
  </si>
  <si>
    <t>25.53887</t>
  </si>
  <si>
    <t>25.4745</t>
  </si>
  <si>
    <t>25.95024</t>
  </si>
  <si>
    <t>25.96528</t>
  </si>
  <si>
    <t>25.51481</t>
  </si>
  <si>
    <t>25.20306</t>
  </si>
  <si>
    <t>26.40613</t>
  </si>
  <si>
    <t>31.85289</t>
  </si>
  <si>
    <t>31.92924</t>
  </si>
  <si>
    <t>31.93421</t>
  </si>
  <si>
    <t>31.82597</t>
  </si>
  <si>
    <t>31.70627</t>
  </si>
  <si>
    <t>31.86046</t>
  </si>
  <si>
    <t>31.61224</t>
  </si>
  <si>
    <t>31.47208</t>
  </si>
  <si>
    <t>31.84348</t>
  </si>
  <si>
    <t>32.85369</t>
  </si>
  <si>
    <t>32.89971</t>
  </si>
  <si>
    <t>32.94337</t>
  </si>
  <si>
    <t>32.24858</t>
  </si>
  <si>
    <t>32.07782</t>
  </si>
  <si>
    <t>32.14886</t>
  </si>
  <si>
    <t>31.80347</t>
  </si>
  <si>
    <t>31.1811</t>
  </si>
  <si>
    <t>31.63841</t>
  </si>
  <si>
    <t>24.60146</t>
  </si>
  <si>
    <t>24.15777</t>
  </si>
  <si>
    <t>24.98199</t>
  </si>
  <si>
    <t>24.82635</t>
  </si>
  <si>
    <t>24.49871</t>
  </si>
  <si>
    <t>26.04504</t>
  </si>
  <si>
    <t>28.73069</t>
  </si>
  <si>
    <t>28.81897</t>
  </si>
  <si>
    <t>28.65465</t>
  </si>
  <si>
    <t>24.44917</t>
  </si>
  <si>
    <t>23.77562</t>
  </si>
  <si>
    <t>25.61101</t>
  </si>
  <si>
    <t>24.97774</t>
  </si>
  <si>
    <t>25.11373</t>
  </si>
  <si>
    <t>24.35311</t>
  </si>
  <si>
    <t>27.30199</t>
  </si>
  <si>
    <t>28.53278</t>
  </si>
  <si>
    <t>28.9412</t>
  </si>
  <si>
    <t>30.32131</t>
  </si>
  <si>
    <t>30.25056</t>
  </si>
  <si>
    <t>30.01624</t>
  </si>
  <si>
    <t>30.17069</t>
  </si>
  <si>
    <t>29.7824</t>
  </si>
  <si>
    <t>29.23258</t>
  </si>
  <si>
    <t>29.07938</t>
  </si>
  <si>
    <t>28.88704</t>
  </si>
  <si>
    <t>28.61845</t>
  </si>
  <si>
    <t>28.36599</t>
  </si>
  <si>
    <t>28.64165</t>
  </si>
  <si>
    <t>29.34934</t>
  </si>
  <si>
    <t>28.88393</t>
  </si>
  <si>
    <t>25.45153</t>
  </si>
  <si>
    <t>28.98709</t>
  </si>
  <si>
    <t>27.31363</t>
  </si>
  <si>
    <t>25.11595</t>
  </si>
  <si>
    <t>25.9429</t>
  </si>
  <si>
    <t>24.92809</t>
  </si>
  <si>
    <t>27.33134</t>
  </si>
  <si>
    <t>24.00133</t>
  </si>
  <si>
    <t>27.83026</t>
  </si>
  <si>
    <t>27.7965</t>
  </si>
  <si>
    <t>25.62696</t>
  </si>
  <si>
    <t>27.52664</t>
  </si>
  <si>
    <t>27.65438</t>
  </si>
  <si>
    <t>23.7611</t>
  </si>
  <si>
    <t>27.54745</t>
  </si>
  <si>
    <t>28.44608</t>
  </si>
  <si>
    <t>27.57449</t>
  </si>
  <si>
    <t>27.95931</t>
  </si>
  <si>
    <t>23.62355</t>
  </si>
  <si>
    <t>25.86415</t>
  </si>
  <si>
    <t>26.84721</t>
  </si>
  <si>
    <t>28.20927</t>
  </si>
  <si>
    <t>27.93657</t>
  </si>
  <si>
    <t>27.68619</t>
  </si>
  <si>
    <t>27.60336</t>
  </si>
  <si>
    <t>27.95898</t>
  </si>
  <si>
    <t>27.50612</t>
  </si>
  <si>
    <t>26.23316</t>
  </si>
  <si>
    <t>25.70654</t>
  </si>
  <si>
    <t>25.59869</t>
  </si>
  <si>
    <t>25.37792</t>
  </si>
  <si>
    <t>26.63533</t>
  </si>
  <si>
    <t>27.23581</t>
  </si>
  <si>
    <t>27.31043</t>
  </si>
  <si>
    <t>27.69525</t>
  </si>
  <si>
    <t>24.17359</t>
  </si>
  <si>
    <t>25.80962</t>
  </si>
  <si>
    <t>27.46684</t>
  </si>
  <si>
    <t>27.27711</t>
  </si>
  <si>
    <t>25.56989</t>
  </si>
  <si>
    <t>27.18905</t>
  </si>
  <si>
    <t>27.22839</t>
  </si>
  <si>
    <t>24.97698</t>
  </si>
  <si>
    <t>27.68097</t>
  </si>
  <si>
    <t>25.95568</t>
  </si>
  <si>
    <t>24.88065</t>
  </si>
  <si>
    <t>23.7327</t>
  </si>
  <si>
    <t>25.31339</t>
  </si>
  <si>
    <t>23.87614</t>
  </si>
  <si>
    <t>27.05238</t>
  </si>
  <si>
    <t>27.44324</t>
  </si>
  <si>
    <t>25.78112</t>
  </si>
  <si>
    <t>27.42582</t>
  </si>
  <si>
    <t>29.68969</t>
  </si>
  <si>
    <t>29.66221</t>
  </si>
  <si>
    <t>29.614</t>
  </si>
  <si>
    <t>30.14516</t>
  </si>
  <si>
    <t>30.02538</t>
  </si>
  <si>
    <t>30.34499</t>
  </si>
  <si>
    <t>28.99618</t>
  </si>
  <si>
    <t>28.82884</t>
  </si>
  <si>
    <t>29.49612</t>
  </si>
  <si>
    <t>29.83284</t>
  </si>
  <si>
    <t>30.4069</t>
  </si>
  <si>
    <t>30.16973</t>
  </si>
  <si>
    <t>30.21836</t>
  </si>
  <si>
    <t>31.96891</t>
  </si>
  <si>
    <t>31.67181</t>
  </si>
  <si>
    <t>23.47452</t>
  </si>
  <si>
    <t>30.47402</t>
  </si>
  <si>
    <t>29.87188</t>
  </si>
  <si>
    <t>26.24589</t>
  </si>
  <si>
    <t>29.72537</t>
  </si>
  <si>
    <t>25.12948</t>
  </si>
  <si>
    <t>30.55426</t>
  </si>
  <si>
    <t>30.57542</t>
  </si>
  <si>
    <t>30.36421</t>
  </si>
  <si>
    <t>30.47092</t>
  </si>
  <si>
    <t>29.92507</t>
  </si>
  <si>
    <t>30.75836</t>
  </si>
  <si>
    <t>30.56629</t>
  </si>
  <si>
    <t>31.06021</t>
  </si>
  <si>
    <t>31.31985</t>
  </si>
  <si>
    <t>31.18683</t>
  </si>
  <si>
    <t>30.33469</t>
  </si>
  <si>
    <t>30.2209</t>
  </si>
  <si>
    <t>30.45003</t>
  </si>
  <si>
    <t>31.89251</t>
  </si>
  <si>
    <t>32.08243</t>
  </si>
  <si>
    <t>31.24366</t>
  </si>
  <si>
    <t>29.14151</t>
  </si>
  <si>
    <t>29.12258</t>
  </si>
  <si>
    <t>27.87631</t>
  </si>
  <si>
    <t>27.85424</t>
  </si>
  <si>
    <t>27.4797</t>
  </si>
  <si>
    <t>31.68047</t>
  </si>
  <si>
    <t>30.97391</t>
  </si>
  <si>
    <t>30.60178</t>
  </si>
  <si>
    <t>29.77425</t>
  </si>
  <si>
    <t>29.85519</t>
  </si>
  <si>
    <t>29.78731</t>
  </si>
  <si>
    <t>29.89822</t>
  </si>
  <si>
    <t>29.74754</t>
  </si>
  <si>
    <t>29.97282</t>
  </si>
  <si>
    <t>30.18577</t>
  </si>
  <si>
    <t>30.13173</t>
  </si>
  <si>
    <t>30.24581</t>
  </si>
  <si>
    <t>30.09911</t>
  </si>
  <si>
    <t>30.23626</t>
  </si>
  <si>
    <t>30.15557</t>
  </si>
  <si>
    <t>29.72389</t>
  </si>
  <si>
    <t>29.66753</t>
  </si>
  <si>
    <t>32.18869</t>
  </si>
  <si>
    <t>32.13852</t>
  </si>
  <si>
    <t>32.13121</t>
  </si>
  <si>
    <t>32.43731</t>
  </si>
  <si>
    <t>32.32026</t>
  </si>
  <si>
    <t>32.36058</t>
  </si>
  <si>
    <t>31.61584</t>
  </si>
  <si>
    <t>31.45351</t>
  </si>
  <si>
    <t>32.42862</t>
  </si>
  <si>
    <t>32.41236</t>
  </si>
  <si>
    <t>32.42232</t>
  </si>
  <si>
    <t>32.58945</t>
  </si>
  <si>
    <t>32.56717</t>
  </si>
  <si>
    <t>32.51892</t>
  </si>
  <si>
    <t>31.65237</t>
  </si>
  <si>
    <t>31.40375</t>
  </si>
  <si>
    <t>31.66043</t>
  </si>
  <si>
    <t>30.86541</t>
  </si>
  <si>
    <t>30.18683</t>
  </si>
  <si>
    <t>30.13724</t>
  </si>
  <si>
    <t>27.34849</t>
  </si>
  <si>
    <t>29.26682</t>
  </si>
  <si>
    <t>30.23797</t>
  </si>
  <si>
    <t>29.48715</t>
  </si>
  <si>
    <t>29.76572</t>
  </si>
  <si>
    <t>29.82566</t>
  </si>
  <si>
    <t>29.89192</t>
  </si>
  <si>
    <t>29.85191</t>
  </si>
  <si>
    <t>28.73718</t>
  </si>
  <si>
    <t>26.11864</t>
  </si>
  <si>
    <t>29.47371</t>
  </si>
  <si>
    <t>29.79504</t>
  </si>
  <si>
    <t>28.97178</t>
  </si>
  <si>
    <t>30.21628</t>
  </si>
  <si>
    <t>30.82752</t>
  </si>
  <si>
    <t>30.8646</t>
  </si>
  <si>
    <t>30.99193</t>
  </si>
  <si>
    <t>31.10168</t>
  </si>
  <si>
    <t>31.05898</t>
  </si>
  <si>
    <t>31.82366</t>
  </si>
  <si>
    <t>31.50138</t>
  </si>
  <si>
    <t>31.60355</t>
  </si>
  <si>
    <t>30.61052</t>
  </si>
  <si>
    <t>30.82183</t>
  </si>
  <si>
    <t>31.16321</t>
  </si>
  <si>
    <t>31.10656</t>
  </si>
  <si>
    <t>31.21865</t>
  </si>
  <si>
    <t>31.91378</t>
  </si>
  <si>
    <t>31.46665</t>
  </si>
  <si>
    <t>31.98305</t>
  </si>
  <si>
    <t>25.11343</t>
  </si>
  <si>
    <t>24.46795</t>
  </si>
  <si>
    <t>25.72586</t>
  </si>
  <si>
    <t>24.1359</t>
  </si>
  <si>
    <t>25.85618</t>
  </si>
  <si>
    <t>24.76584</t>
  </si>
  <si>
    <t>25.65215</t>
  </si>
  <si>
    <t>26.74614</t>
  </si>
  <si>
    <t>25.22938</t>
  </si>
  <si>
    <t>26.10105</t>
  </si>
  <si>
    <t>25.47738</t>
  </si>
  <si>
    <t>24.95069</t>
  </si>
  <si>
    <t>26.03139</t>
  </si>
  <si>
    <t>25.385</t>
  </si>
  <si>
    <t>26.08764</t>
  </si>
  <si>
    <t>25.81883</t>
  </si>
  <si>
    <t>25.69365</t>
  </si>
  <si>
    <t>25.78145</t>
  </si>
  <si>
    <t>26.55488</t>
  </si>
  <si>
    <t>26.43793</t>
  </si>
  <si>
    <t>26.37789</t>
  </si>
  <si>
    <t>25.99412</t>
  </si>
  <si>
    <t>25.64957</t>
  </si>
  <si>
    <t>24.06057</t>
  </si>
  <si>
    <t>25.68418</t>
  </si>
  <si>
    <t>25.44711</t>
  </si>
  <si>
    <t>24.51432</t>
  </si>
  <si>
    <t>27.26705</t>
  </si>
  <si>
    <t>27.09788</t>
  </si>
  <si>
    <t>27.22297</t>
  </si>
  <si>
    <t>26.19937</t>
  </si>
  <si>
    <t>26.3489</t>
  </si>
  <si>
    <t>26.28851</t>
  </si>
  <si>
    <t>25.89231</t>
  </si>
  <si>
    <t>26.39333</t>
  </si>
  <si>
    <t>24.77687</t>
  </si>
  <si>
    <t>27.93365</t>
  </si>
  <si>
    <t>27.97197</t>
  </si>
  <si>
    <t>27.79284</t>
  </si>
  <si>
    <t>28.35384</t>
  </si>
  <si>
    <t>28.21637</t>
  </si>
  <si>
    <t>28.07801</t>
  </si>
  <si>
    <t>28.2488</t>
  </si>
  <si>
    <t>28.02639</t>
  </si>
  <si>
    <t>28.26311</t>
  </si>
  <si>
    <t>28.26566</t>
  </si>
  <si>
    <t>28.28131</t>
  </si>
  <si>
    <t>28.41058</t>
  </si>
  <si>
    <t>28.13055</t>
  </si>
  <si>
    <t>27.9976</t>
  </si>
  <si>
    <t>25.76771</t>
  </si>
  <si>
    <t>34.25209</t>
  </si>
  <si>
    <t>34.36444</t>
  </si>
  <si>
    <t>34.45102</t>
  </si>
  <si>
    <t>33.69841</t>
  </si>
  <si>
    <t>33.69706</t>
  </si>
  <si>
    <t>33.76189</t>
  </si>
  <si>
    <t>32.70256</t>
  </si>
  <si>
    <t>32.52571</t>
  </si>
  <si>
    <t>32.83852</t>
  </si>
  <si>
    <t>35.12151</t>
  </si>
  <si>
    <t>35.22511</t>
  </si>
  <si>
    <t>35.17329</t>
  </si>
  <si>
    <t>34.31979</t>
  </si>
  <si>
    <t>34.23307</t>
  </si>
  <si>
    <t>34.17853</t>
  </si>
  <si>
    <t>33.10863</t>
  </si>
  <si>
    <t>33.14909</t>
  </si>
  <si>
    <t>32.93709</t>
  </si>
  <si>
    <t>29.00945</t>
  </si>
  <si>
    <t>28.95568</t>
  </si>
  <si>
    <t>29.3633</t>
  </si>
  <si>
    <t>29.62391</t>
  </si>
  <si>
    <t>29.07786</t>
  </si>
  <si>
    <t>29.50066</t>
  </si>
  <si>
    <t>28.97293</t>
  </si>
  <si>
    <t>28.78025</t>
  </si>
  <si>
    <t>28.80919</t>
  </si>
  <si>
    <t>28.85763</t>
  </si>
  <si>
    <t>29.52647</t>
  </si>
  <si>
    <t>29.20595</t>
  </si>
  <si>
    <t>30.02009</t>
  </si>
  <si>
    <t>30.17938</t>
  </si>
  <si>
    <t>30.03865</t>
  </si>
  <si>
    <t>29.46686</t>
  </si>
  <si>
    <t>29.24011</t>
  </si>
  <si>
    <t>29.56444</t>
  </si>
  <si>
    <t>30.98895</t>
  </si>
  <si>
    <t>30.8257</t>
  </si>
  <si>
    <t>30.5527</t>
  </si>
  <si>
    <t>30.54637</t>
  </si>
  <si>
    <t>30.69544</t>
  </si>
  <si>
    <t>30.33085</t>
  </si>
  <si>
    <t>30.00263</t>
  </si>
  <si>
    <t>30.50256</t>
  </si>
  <si>
    <t>30.47034</t>
  </si>
  <si>
    <t>30.22055</t>
  </si>
  <si>
    <t>30.41165</t>
  </si>
  <si>
    <t>30.21697</t>
  </si>
  <si>
    <t>30.29505</t>
  </si>
  <si>
    <t>29.88581</t>
  </si>
  <si>
    <t>28.99361</t>
  </si>
  <si>
    <t>29.4576</t>
  </si>
  <si>
    <t>27.37551</t>
  </si>
  <si>
    <t>23.86312</t>
  </si>
  <si>
    <t>24.95398</t>
  </si>
  <si>
    <t>26.087</t>
  </si>
  <si>
    <t>27.41885</t>
  </si>
  <si>
    <t>25.15699</t>
  </si>
  <si>
    <t>25.52995</t>
  </si>
  <si>
    <t>24.99525</t>
  </si>
  <si>
    <t>25.94359</t>
  </si>
  <si>
    <t>27.16624</t>
  </si>
  <si>
    <t>27.2936</t>
  </si>
  <si>
    <t>27.41659</t>
  </si>
  <si>
    <t>27.33867</t>
  </si>
  <si>
    <t>27.509</t>
  </si>
  <si>
    <t>25.71478</t>
  </si>
  <si>
    <t>26.3637</t>
  </si>
  <si>
    <t>27.87766</t>
  </si>
  <si>
    <t>28.23288</t>
  </si>
  <si>
    <t>28.79882</t>
  </si>
  <si>
    <t>27.93219</t>
  </si>
  <si>
    <t>26.04412</t>
  </si>
  <si>
    <t>28.29356</t>
  </si>
  <si>
    <t>25.70828</t>
  </si>
  <si>
    <t>26.19348</t>
  </si>
  <si>
    <t>26.49216</t>
  </si>
  <si>
    <t>27.76775</t>
  </si>
  <si>
    <t>27.49022</t>
  </si>
  <si>
    <t>27.50506</t>
  </si>
  <si>
    <t>27.56732</t>
  </si>
  <si>
    <t>28.20546</t>
  </si>
  <si>
    <t>25.51149</t>
  </si>
  <si>
    <t>25.632</t>
  </si>
  <si>
    <t>25.10667</t>
  </si>
  <si>
    <t>31.06612</t>
  </si>
  <si>
    <t>30.90383</t>
  </si>
  <si>
    <t>31.17123</t>
  </si>
  <si>
    <t>31.54338</t>
  </si>
  <si>
    <t>31.56543</t>
  </si>
  <si>
    <t>31.51616</t>
  </si>
  <si>
    <t>31.61109</t>
  </si>
  <si>
    <t>31.73534</t>
  </si>
  <si>
    <t>31.67236</t>
  </si>
  <si>
    <t>28.75945</t>
  </si>
  <si>
    <t>28.89342</t>
  </si>
  <si>
    <t>28.79368</t>
  </si>
  <si>
    <t>30.17807</t>
  </si>
  <si>
    <t>30.36244</t>
  </si>
  <si>
    <t>31.20391</t>
  </si>
  <si>
    <t>30.9322</t>
  </si>
  <si>
    <t>27.74137</t>
  </si>
  <si>
    <t>28.09833</t>
  </si>
  <si>
    <t>27.98403</t>
  </si>
  <si>
    <t>25.01803</t>
  </si>
  <si>
    <t>27.64375</t>
  </si>
  <si>
    <t>28.08522</t>
  </si>
  <si>
    <t>27.23233</t>
  </si>
  <si>
    <t>27.93089</t>
  </si>
  <si>
    <t>28.14788</t>
  </si>
  <si>
    <t>28.12687</t>
  </si>
  <si>
    <t>28.29145</t>
  </si>
  <si>
    <t>28.23064</t>
  </si>
  <si>
    <t>25.82059</t>
  </si>
  <si>
    <t>27.96113</t>
  </si>
  <si>
    <t>28.28701</t>
  </si>
  <si>
    <t>28.61649</t>
  </si>
  <si>
    <t>28.65448</t>
  </si>
  <si>
    <t>28.72091</t>
  </si>
  <si>
    <t>28.6585</t>
  </si>
  <si>
    <t>28.08198</t>
  </si>
  <si>
    <t>28.1548</t>
  </si>
  <si>
    <t>28.34316</t>
  </si>
  <si>
    <t>28.07286</t>
  </si>
  <si>
    <t>27.86219</t>
  </si>
  <si>
    <t>28.06121</t>
  </si>
  <si>
    <t>28.45325</t>
  </si>
  <si>
    <t>28.52212</t>
  </si>
  <si>
    <t>27.17588</t>
  </si>
  <si>
    <t>27.75729</t>
  </si>
  <si>
    <t>27.71358</t>
  </si>
  <si>
    <t>25.391</t>
  </si>
  <si>
    <t>25.49179</t>
  </si>
  <si>
    <t>26.47263</t>
  </si>
  <si>
    <t>24.71419</t>
  </si>
  <si>
    <t>25.66563</t>
  </si>
  <si>
    <t>25.11728</t>
  </si>
  <si>
    <t>26.32443</t>
  </si>
  <si>
    <t>23.78011</t>
  </si>
  <si>
    <t>25.25061</t>
  </si>
  <si>
    <t>25.6753</t>
  </si>
  <si>
    <t>25.76355</t>
  </si>
  <si>
    <t>25.78571</t>
  </si>
  <si>
    <t>25.41028</t>
  </si>
  <si>
    <t>24.6953</t>
  </si>
  <si>
    <t>25.58678</t>
  </si>
  <si>
    <t>24.81197</t>
  </si>
  <si>
    <t>25.21257</t>
  </si>
  <si>
    <t>31.37638</t>
  </si>
  <si>
    <t>31.33378</t>
  </si>
  <si>
    <t>31.58307</t>
  </si>
  <si>
    <t>30.81841</t>
  </si>
  <si>
    <t>31.02664</t>
  </si>
  <si>
    <t>31.15237</t>
  </si>
  <si>
    <t>30.61456</t>
  </si>
  <si>
    <t>30.65421</t>
  </si>
  <si>
    <t>30.17427</t>
  </si>
  <si>
    <t>32.14701</t>
  </si>
  <si>
    <t>32.18346</t>
  </si>
  <si>
    <t>31.99645</t>
  </si>
  <si>
    <t>31.68453</t>
  </si>
  <si>
    <t>31.25671</t>
  </si>
  <si>
    <t>31.68286</t>
  </si>
  <si>
    <t>30.52888</t>
  </si>
  <si>
    <t>30.60647</t>
  </si>
  <si>
    <t>28.83527</t>
  </si>
  <si>
    <t>29.06771</t>
  </si>
  <si>
    <t>29.00747</t>
  </si>
  <si>
    <t>29.01818</t>
  </si>
  <si>
    <t>29.26575</t>
  </si>
  <si>
    <t>29.12694</t>
  </si>
  <si>
    <t>29.11944</t>
  </si>
  <si>
    <t>29.39391</t>
  </si>
  <si>
    <t>29.31715</t>
  </si>
  <si>
    <t>27.94336</t>
  </si>
  <si>
    <t>27.99976</t>
  </si>
  <si>
    <t>27.79005</t>
  </si>
  <si>
    <t>28.82116</t>
  </si>
  <si>
    <t>29.27324</t>
  </si>
  <si>
    <t>29.01608</t>
  </si>
  <si>
    <t>29.62892</t>
  </si>
  <si>
    <t>29.35727</t>
  </si>
  <si>
    <t>27.62317</t>
  </si>
  <si>
    <t>27.85875</t>
  </si>
  <si>
    <t>27.69551</t>
  </si>
  <si>
    <t>27.42462</t>
  </si>
  <si>
    <t>27.0451</t>
  </si>
  <si>
    <t>27.11535</t>
  </si>
  <si>
    <t>26.65485</t>
  </si>
  <si>
    <t>26.95626</t>
  </si>
  <si>
    <t>26.05522</t>
  </si>
  <si>
    <t>29.13124</t>
  </si>
  <si>
    <t>28.70388</t>
  </si>
  <si>
    <t>28.94824</t>
  </si>
  <si>
    <t>27.92909</t>
  </si>
  <si>
    <t>28.02776</t>
  </si>
  <si>
    <t>27.62038</t>
  </si>
  <si>
    <t>26.01824</t>
  </si>
  <si>
    <t>28.69531</t>
  </si>
  <si>
    <t>28.62708</t>
  </si>
  <si>
    <t>28.68525</t>
  </si>
  <si>
    <t>28.78182</t>
  </si>
  <si>
    <t>28.77668</t>
  </si>
  <si>
    <t>28.85724</t>
  </si>
  <si>
    <t>27.89643</t>
  </si>
  <si>
    <t>28.93098</t>
  </si>
  <si>
    <t>28.94129</t>
  </si>
  <si>
    <t>28.80676</t>
  </si>
  <si>
    <t>29.12401</t>
  </si>
  <si>
    <t>28.89853</t>
  </si>
  <si>
    <t>28.98983</t>
  </si>
  <si>
    <t>28.99599</t>
  </si>
  <si>
    <t>29.07755</t>
  </si>
  <si>
    <t>29.33202</t>
  </si>
  <si>
    <t>28.63086</t>
  </si>
  <si>
    <t>24.07778</t>
  </si>
  <si>
    <t>24.26028</t>
  </si>
  <si>
    <t>24.88131</t>
  </si>
  <si>
    <t>24.62735</t>
  </si>
  <si>
    <t>25.81479</t>
  </si>
  <si>
    <t>26.98327</t>
  </si>
  <si>
    <t>28.23197</t>
  </si>
  <si>
    <t>28.11971</t>
  </si>
  <si>
    <t>28.11793</t>
  </si>
  <si>
    <t>24.37478</t>
  </si>
  <si>
    <t>23.03523</t>
  </si>
  <si>
    <t>25.04601</t>
  </si>
  <si>
    <t>25.07905</t>
  </si>
  <si>
    <t>26.41258</t>
  </si>
  <si>
    <t>23.71376</t>
  </si>
  <si>
    <t>28.12337</t>
  </si>
  <si>
    <t>28.46073</t>
  </si>
  <si>
    <t>28.63634</t>
  </si>
  <si>
    <t>29.6997</t>
  </si>
  <si>
    <t>29.78597</t>
  </si>
  <si>
    <t>29.73312</t>
  </si>
  <si>
    <t>29.80332</t>
  </si>
  <si>
    <t>30.73594</t>
  </si>
  <si>
    <t>30.57795</t>
  </si>
  <si>
    <t>29.62829</t>
  </si>
  <si>
    <t>29.7357</t>
  </si>
  <si>
    <t>29.51258</t>
  </si>
  <si>
    <t>29.28687</t>
  </si>
  <si>
    <t>30.00223</t>
  </si>
  <si>
    <t>29.52004</t>
  </si>
  <si>
    <t>29.26843</t>
  </si>
  <si>
    <t>29.04872</t>
  </si>
  <si>
    <t>32.99352</t>
  </si>
  <si>
    <t>32.99609</t>
  </si>
  <si>
    <t>32.9556</t>
  </si>
  <si>
    <t>33.6172</t>
  </si>
  <si>
    <t>33.55716</t>
  </si>
  <si>
    <t>33.00533</t>
  </si>
  <si>
    <t>32.77655</t>
  </si>
  <si>
    <t>32.87946</t>
  </si>
  <si>
    <t>29.4464</t>
  </si>
  <si>
    <t>29.57073</t>
  </si>
  <si>
    <t>29.43531</t>
  </si>
  <si>
    <t>30.10562</t>
  </si>
  <si>
    <t>29.96925</t>
  </si>
  <si>
    <t>29.94866</t>
  </si>
  <si>
    <t>31.32898</t>
  </si>
  <si>
    <t>30.90096</t>
  </si>
  <si>
    <t>31.37513</t>
  </si>
  <si>
    <t>29.40082</t>
  </si>
  <si>
    <t>29.29195</t>
  </si>
  <si>
    <t>29.3464</t>
  </si>
  <si>
    <t>29.37258</t>
  </si>
  <si>
    <t>29.16483</t>
  </si>
  <si>
    <t>29.38292</t>
  </si>
  <si>
    <t>27.73815</t>
  </si>
  <si>
    <t>27.69112</t>
  </si>
  <si>
    <t>27.90805</t>
  </si>
  <si>
    <t>29.6648</t>
  </si>
  <si>
    <t>29.66536</t>
  </si>
  <si>
    <t>29.68092</t>
  </si>
  <si>
    <t>28.98487</t>
  </si>
  <si>
    <t>28.50699</t>
  </si>
  <si>
    <t>28.72355</t>
  </si>
  <si>
    <t>27.48155</t>
  </si>
  <si>
    <t>27.79675</t>
  </si>
  <si>
    <t>28.36782</t>
  </si>
  <si>
    <t>28.42638</t>
  </si>
  <si>
    <t>28.32307</t>
  </si>
  <si>
    <t>28.45497</t>
  </si>
  <si>
    <t>28.40276</t>
  </si>
  <si>
    <t>28.60869</t>
  </si>
  <si>
    <t>27.88402</t>
  </si>
  <si>
    <t>27.90873</t>
  </si>
  <si>
    <t>27.82092</t>
  </si>
  <si>
    <t>27.73014</t>
  </si>
  <si>
    <t>27.96818</t>
  </si>
  <si>
    <t>27.96119</t>
  </si>
  <si>
    <t>28.23041</t>
  </si>
  <si>
    <t>28.23348</t>
  </si>
  <si>
    <t>28.20023</t>
  </si>
  <si>
    <t>29.07821</t>
  </si>
  <si>
    <t>28.43972</t>
  </si>
  <si>
    <t>27.73918</t>
  </si>
  <si>
    <t>28.55116</t>
  </si>
  <si>
    <t>28.71076</t>
  </si>
  <si>
    <t>28.35892</t>
  </si>
  <si>
    <t>28.65741</t>
  </si>
  <si>
    <t>28.3096</t>
  </si>
  <si>
    <t>26.73376</t>
  </si>
  <si>
    <t>27.0477</t>
  </si>
  <si>
    <t>26.5657</t>
  </si>
  <si>
    <t>27.41216</t>
  </si>
  <si>
    <t>27.417</t>
  </si>
  <si>
    <t>27.90006</t>
  </si>
  <si>
    <t>28.48424</t>
  </si>
  <si>
    <t>28.36824</t>
  </si>
  <si>
    <t>28.74224</t>
  </si>
  <si>
    <t>27.85816</t>
  </si>
  <si>
    <t>27.80882</t>
  </si>
  <si>
    <t>28.88966</t>
  </si>
  <si>
    <t>29.11895</t>
  </si>
  <si>
    <t>28.76367</t>
  </si>
  <si>
    <t>29.12332</t>
  </si>
  <si>
    <t>29.48652</t>
  </si>
  <si>
    <t>29.07076</t>
  </si>
  <si>
    <t>31.30943</t>
  </si>
  <si>
    <t>31.14163</t>
  </si>
  <si>
    <t>30.6001</t>
  </si>
  <si>
    <t>28.70882</t>
  </si>
  <si>
    <t>29.23174</t>
  </si>
  <si>
    <t>30.04114</t>
  </si>
  <si>
    <t>30.20326</t>
  </si>
  <si>
    <t>31.22642</t>
  </si>
  <si>
    <t>31.6554</t>
  </si>
  <si>
    <t>31.67118</t>
  </si>
  <si>
    <t>32.15678</t>
  </si>
  <si>
    <t>32.14901</t>
  </si>
  <si>
    <t>32.20189</t>
  </si>
  <si>
    <t>32.66526</t>
  </si>
  <si>
    <t>32.64326</t>
  </si>
  <si>
    <t>32.68096</t>
  </si>
  <si>
    <t>33.31649</t>
  </si>
  <si>
    <t>33.0933</t>
  </si>
  <si>
    <t>33.1918</t>
  </si>
  <si>
    <t>32.1949</t>
  </si>
  <si>
    <t>32.29745</t>
  </si>
  <si>
    <t>32.19885</t>
  </si>
  <si>
    <t>32.52832</t>
  </si>
  <si>
    <t>32.61019</t>
  </si>
  <si>
    <t>32.43445</t>
  </si>
  <si>
    <t>33.50439</t>
  </si>
  <si>
    <t>33.4179</t>
  </si>
  <si>
    <t>33.42104</t>
  </si>
  <si>
    <t>30.91634</t>
  </si>
  <si>
    <t>30.88096</t>
  </si>
  <si>
    <t>31.02009</t>
  </si>
  <si>
    <t>30.76817</t>
  </si>
  <si>
    <t>30.66204</t>
  </si>
  <si>
    <t>30.57975</t>
  </si>
  <si>
    <t>30.14285</t>
  </si>
  <si>
    <t>29.9654</t>
  </si>
  <si>
    <t>31.20513</t>
  </si>
  <si>
    <t>31.17099</t>
  </si>
  <si>
    <t>31.35647</t>
  </si>
  <si>
    <t>30.88773</t>
  </si>
  <si>
    <t>30.8467</t>
  </si>
  <si>
    <t>30.34297</t>
  </si>
  <si>
    <t>30.46032</t>
  </si>
  <si>
    <t>29.6459</t>
  </si>
  <si>
    <t>28.01004</t>
  </si>
  <si>
    <t>28.61084</t>
  </si>
  <si>
    <t>28.65666</t>
  </si>
  <si>
    <t>29.45721</t>
  </si>
  <si>
    <t>29.28012</t>
  </si>
  <si>
    <t>29.09991</t>
  </si>
  <si>
    <t>28.50514</t>
  </si>
  <si>
    <t>28.73651</t>
  </si>
  <si>
    <t>28.56194</t>
  </si>
  <si>
    <t>28.06733</t>
  </si>
  <si>
    <t>28.20741</t>
  </si>
  <si>
    <t>27.88198</t>
  </si>
  <si>
    <t>29.08456</t>
  </si>
  <si>
    <t>29.50504</t>
  </si>
  <si>
    <t>29.17141</t>
  </si>
  <si>
    <t>28.39538</t>
  </si>
  <si>
    <t>28.3855</t>
  </si>
  <si>
    <t>28.22894</t>
  </si>
  <si>
    <t>28.8321</t>
  </si>
  <si>
    <t>28.52999</t>
  </si>
  <si>
    <t>28.5223</t>
  </si>
  <si>
    <t>29.39202</t>
  </si>
  <si>
    <t>29.00158</t>
  </si>
  <si>
    <t>28.76303</t>
  </si>
  <si>
    <t>28.81614</t>
  </si>
  <si>
    <t>28.80861</t>
  </si>
  <si>
    <t>28.32911</t>
  </si>
  <si>
    <t>28.35393</t>
  </si>
  <si>
    <t>28.39701</t>
  </si>
  <si>
    <t>28.88986</t>
  </si>
  <si>
    <t>28.82159</t>
  </si>
  <si>
    <t>28.70596</t>
  </si>
  <si>
    <t>29.27762</t>
  </si>
  <si>
    <t>24.91673</t>
  </si>
  <si>
    <t>23.89128</t>
  </si>
  <si>
    <t>23.6873</t>
  </si>
  <si>
    <t>23.00749</t>
  </si>
  <si>
    <t>24.71001</t>
  </si>
  <si>
    <t>26.95939</t>
  </si>
  <si>
    <t>24.42625</t>
  </si>
  <si>
    <t>25.21586</t>
  </si>
  <si>
    <t>25.03641</t>
  </si>
  <si>
    <t>24.69782</t>
  </si>
  <si>
    <t>26.79625</t>
  </si>
  <si>
    <t>25.41529</t>
  </si>
  <si>
    <t>25.4431</t>
  </si>
  <si>
    <t>24.40567</t>
  </si>
  <si>
    <t>24.70129</t>
  </si>
  <si>
    <t>26.63088</t>
  </si>
  <si>
    <t>25.63969</t>
  </si>
  <si>
    <t>29.96966</t>
  </si>
  <si>
    <t>30.01956</t>
  </si>
  <si>
    <t>29.54797</t>
  </si>
  <si>
    <t>29.82458</t>
  </si>
  <si>
    <t>30.05995</t>
  </si>
  <si>
    <t>29.36181</t>
  </si>
  <si>
    <t>29.72835</t>
  </si>
  <si>
    <t>29.63679</t>
  </si>
  <si>
    <t>30.23444</t>
  </si>
  <si>
    <t>30.26964</t>
  </si>
  <si>
    <t>30.40477</t>
  </si>
  <si>
    <t>30.48616</t>
  </si>
  <si>
    <t>30.36828</t>
  </si>
  <si>
    <t>30.78105</t>
  </si>
  <si>
    <t>30.73117</t>
  </si>
  <si>
    <t>28.6567</t>
  </si>
  <si>
    <t>28.7491</t>
  </si>
  <si>
    <t>28.71237</t>
  </si>
  <si>
    <t>28.45278</t>
  </si>
  <si>
    <t>28.4297</t>
  </si>
  <si>
    <t>28.50718</t>
  </si>
  <si>
    <t>28.08299</t>
  </si>
  <si>
    <t>28.02496</t>
  </si>
  <si>
    <t>27.95194</t>
  </si>
  <si>
    <t>29.32281</t>
  </si>
  <si>
    <t>29.50539</t>
  </si>
  <si>
    <t>29.25138</t>
  </si>
  <si>
    <t>29.04427</t>
  </si>
  <si>
    <t>28.93452</t>
  </si>
  <si>
    <t>28.84467</t>
  </si>
  <si>
    <t>28.63395</t>
  </si>
  <si>
    <t>28.74599</t>
  </si>
  <si>
    <t>28.76234</t>
  </si>
  <si>
    <t>28.57434</t>
  </si>
  <si>
    <t>28.26302</t>
  </si>
  <si>
    <t>28.51785</t>
  </si>
  <si>
    <t>28.10894</t>
  </si>
  <si>
    <t>27.91359</t>
  </si>
  <si>
    <t>27.70991</t>
  </si>
  <si>
    <t>27.57492</t>
  </si>
  <si>
    <t>27.75525</t>
  </si>
  <si>
    <t>29.16488</t>
  </si>
  <si>
    <t>29.02905</t>
  </si>
  <si>
    <t>29.22844</t>
  </si>
  <si>
    <t>29.04945</t>
  </si>
  <si>
    <t>27.07163</t>
  </si>
  <si>
    <t>27.96598</t>
  </si>
  <si>
    <t>27.21873</t>
  </si>
  <si>
    <t>27.96604</t>
  </si>
  <si>
    <t>27.86868</t>
  </si>
  <si>
    <t>30.04414</t>
  </si>
  <si>
    <t>30.03459</t>
  </si>
  <si>
    <t>30.37472</t>
  </si>
  <si>
    <t>30.42912</t>
  </si>
  <si>
    <t>31.13406</t>
  </si>
  <si>
    <t>30.84056</t>
  </si>
  <si>
    <t>30.35962</t>
  </si>
  <si>
    <t>30.28361</t>
  </si>
  <si>
    <t>30.5862</t>
  </si>
  <si>
    <t>30.83681</t>
  </si>
  <si>
    <t>30.46012</t>
  </si>
  <si>
    <t>30.85281</t>
  </si>
  <si>
    <t>24.91296</t>
  </si>
  <si>
    <t>23.97392</t>
  </si>
  <si>
    <t>25.07112</t>
  </si>
  <si>
    <t>27.73712</t>
  </si>
  <si>
    <t>24.27583</t>
  </si>
  <si>
    <t>25.17373</t>
  </si>
  <si>
    <t>25.23878</t>
  </si>
  <si>
    <t>25.17129</t>
  </si>
  <si>
    <t>24.57995</t>
  </si>
  <si>
    <t>25.18439</t>
  </si>
  <si>
    <t>24.49511</t>
  </si>
  <si>
    <t>24.61819</t>
  </si>
  <si>
    <t>27.44743</t>
  </si>
  <si>
    <t>27.42478</t>
  </si>
  <si>
    <t>26.24902</t>
  </si>
  <si>
    <t>25.51453</t>
  </si>
  <si>
    <t>25.90975</t>
  </si>
  <si>
    <t>29.1059</t>
  </si>
  <si>
    <t>29.26548</t>
  </si>
  <si>
    <t>29.00897</t>
  </si>
  <si>
    <t>29.45601</t>
  </si>
  <si>
    <t>29.50635</t>
  </si>
  <si>
    <t>29.15127</t>
  </si>
  <si>
    <t>28.24916</t>
  </si>
  <si>
    <t>28.35342</t>
  </si>
  <si>
    <t>28.45603</t>
  </si>
  <si>
    <t>28.77687</t>
  </si>
  <si>
    <t>28.38817</t>
  </si>
  <si>
    <t>28.75856</t>
  </si>
  <si>
    <t>29.51493</t>
  </si>
  <si>
    <t>29.4539</t>
  </si>
  <si>
    <t>29.34942</t>
  </si>
  <si>
    <t>27.69644</t>
  </si>
  <si>
    <t>28.15267</t>
  </si>
  <si>
    <t>28.48081</t>
  </si>
  <si>
    <t>28.33176</t>
  </si>
  <si>
    <t>28.44806</t>
  </si>
  <si>
    <t>28.3672</t>
  </si>
  <si>
    <t>28.79461</t>
  </si>
  <si>
    <t>28.91245</t>
  </si>
  <si>
    <t>29.89537</t>
  </si>
  <si>
    <t>29.71235</t>
  </si>
  <si>
    <t>29.6224</t>
  </si>
  <si>
    <t>28.6797</t>
  </si>
  <si>
    <t>28.9972</t>
  </si>
  <si>
    <t>28.90704</t>
  </si>
  <si>
    <t>29.06879</t>
  </si>
  <si>
    <t>28.82481</t>
  </si>
  <si>
    <t>29.63329</t>
  </si>
  <si>
    <t>29.3127</t>
  </si>
  <si>
    <t>29.8975</t>
  </si>
  <si>
    <t>28.543</t>
  </si>
  <si>
    <t>28.7951</t>
  </si>
  <si>
    <t>28.51013</t>
  </si>
  <si>
    <t>29.34611</t>
  </si>
  <si>
    <t>28.92592</t>
  </si>
  <si>
    <t>28.91986</t>
  </si>
  <si>
    <t>29.7585</t>
  </si>
  <si>
    <t>29.52664</t>
  </si>
  <si>
    <t>25.11056</t>
  </si>
  <si>
    <t>28.86041</t>
  </si>
  <si>
    <t>28.49209</t>
  </si>
  <si>
    <t>28.67061</t>
  </si>
  <si>
    <t>28.68093</t>
  </si>
  <si>
    <t>29.02594</t>
  </si>
  <si>
    <t>29.19885</t>
  </si>
  <si>
    <t>29.52172</t>
  </si>
  <si>
    <t>29.26765</t>
  </si>
  <si>
    <t>29.79639</t>
  </si>
  <si>
    <t>29.93185</t>
  </si>
  <si>
    <t>29.59648</t>
  </si>
  <si>
    <t>29.93523</t>
  </si>
  <si>
    <t>30.27697</t>
  </si>
  <si>
    <t>30.21558</t>
  </si>
  <si>
    <t>30.21292</t>
  </si>
  <si>
    <t>31.68156</t>
  </si>
  <si>
    <t>31.56561</t>
  </si>
  <si>
    <t>31.37617</t>
  </si>
  <si>
    <t>29.58696</t>
  </si>
  <si>
    <t>30.09245</t>
  </si>
  <si>
    <t>29.6533</t>
  </si>
  <si>
    <t>30.22573</t>
  </si>
  <si>
    <t>29.9556</t>
  </si>
  <si>
    <t>31.34852</t>
  </si>
  <si>
    <t>31.87551</t>
  </si>
  <si>
    <t>31.943</t>
  </si>
  <si>
    <t>31.88336</t>
  </si>
  <si>
    <t>31.58029</t>
  </si>
  <si>
    <t>31.60964</t>
  </si>
  <si>
    <t>31.70833</t>
  </si>
  <si>
    <t>32.49345</t>
  </si>
  <si>
    <t>32.70753</t>
  </si>
  <si>
    <t>32.01843</t>
  </si>
  <si>
    <t>32.14622</t>
  </si>
  <si>
    <t>32.20606</t>
  </si>
  <si>
    <t>31.45577</t>
  </si>
  <si>
    <t>31.5001</t>
  </si>
  <si>
    <t>32.19119</t>
  </si>
  <si>
    <t>31.83876</t>
  </si>
  <si>
    <t>32.44213</t>
  </si>
  <si>
    <t>30.98787</t>
  </si>
  <si>
    <t>31.14145</t>
  </si>
  <si>
    <t>30.90978</t>
  </si>
  <si>
    <t>31.22429</t>
  </si>
  <si>
    <t>31.16698</t>
  </si>
  <si>
    <t>31.07852</t>
  </si>
  <si>
    <t>30.55746</t>
  </si>
  <si>
    <t>30.28637</t>
  </si>
  <si>
    <t>28.38282</t>
  </si>
  <si>
    <t>28.34799</t>
  </si>
  <si>
    <t>28.27133</t>
  </si>
  <si>
    <t>29.93593</t>
  </si>
  <si>
    <t>30.22032</t>
  </si>
  <si>
    <t>30.08474</t>
  </si>
  <si>
    <t>30.03512</t>
  </si>
  <si>
    <t>30.13333</t>
  </si>
  <si>
    <t>29.93396</t>
  </si>
  <si>
    <t>29.09078</t>
  </si>
  <si>
    <t>29.18957</t>
  </si>
  <si>
    <t>29.28291</t>
  </si>
  <si>
    <t>29.10024</t>
  </si>
  <si>
    <t>29.17269</t>
  </si>
  <si>
    <t>29.30663</t>
  </si>
  <si>
    <t>28.84269</t>
  </si>
  <si>
    <t>29.43022</t>
  </si>
  <si>
    <t>29.05072</t>
  </si>
  <si>
    <t>29.34058</t>
  </si>
  <si>
    <t>29.21806</t>
  </si>
  <si>
    <t>29.20658</t>
  </si>
  <si>
    <t>29.4828</t>
  </si>
  <si>
    <t>29.40987</t>
  </si>
  <si>
    <t>29.31877</t>
  </si>
  <si>
    <t>29.34087</t>
  </si>
  <si>
    <t>28.90756</t>
  </si>
  <si>
    <t>26.17064</t>
  </si>
  <si>
    <t>25.95378</t>
  </si>
  <si>
    <t>26.12558</t>
  </si>
  <si>
    <t>26.08377</t>
  </si>
  <si>
    <t>26.27908</t>
  </si>
  <si>
    <t>26.00084</t>
  </si>
  <si>
    <t>25.8624</t>
  </si>
  <si>
    <t>25.99216</t>
  </si>
  <si>
    <t>25.61437</t>
  </si>
  <si>
    <t>26.3018</t>
  </si>
  <si>
    <t>26.44966</t>
  </si>
  <si>
    <t>25.53623</t>
  </si>
  <si>
    <t>26.86207</t>
  </si>
  <si>
    <t>26.02842</t>
  </si>
  <si>
    <t>25.02539</t>
  </si>
  <si>
    <t>26.05124</t>
  </si>
  <si>
    <t>32.62159</t>
  </si>
  <si>
    <t>32.72943</t>
  </si>
  <si>
    <t>32.71753</t>
  </si>
  <si>
    <t>33.11917</t>
  </si>
  <si>
    <t>33.09982</t>
  </si>
  <si>
    <t>33.11612</t>
  </si>
  <si>
    <t>33.84306</t>
  </si>
  <si>
    <t>33.55899</t>
  </si>
  <si>
    <t>33.67125</t>
  </si>
  <si>
    <t>33.48123</t>
  </si>
  <si>
    <t>33.47798</t>
  </si>
  <si>
    <t>33.31135</t>
  </si>
  <si>
    <t>33.43564</t>
  </si>
  <si>
    <t>33.29159</t>
  </si>
  <si>
    <t>33.79101</t>
  </si>
  <si>
    <t>33.68489</t>
  </si>
  <si>
    <t>33.9321</t>
  </si>
  <si>
    <t>33.72487</t>
  </si>
  <si>
    <t>33.89546</t>
  </si>
  <si>
    <t>33.81707</t>
  </si>
  <si>
    <t>33.75165</t>
  </si>
  <si>
    <t>33.72893</t>
  </si>
  <si>
    <t>33.76752</t>
  </si>
  <si>
    <t>34.53084</t>
  </si>
  <si>
    <t>34.37865</t>
  </si>
  <si>
    <t>34.29084</t>
  </si>
  <si>
    <t>34.11427</t>
  </si>
  <si>
    <t>34.12355</t>
  </si>
  <si>
    <t>34.2701</t>
  </si>
  <si>
    <t>34.05932</t>
  </si>
  <si>
    <t>34.07925</t>
  </si>
  <si>
    <t>33.88303</t>
  </si>
  <si>
    <t>34.92252</t>
  </si>
  <si>
    <t>34.5717</t>
  </si>
  <si>
    <t>35.04803</t>
  </si>
  <si>
    <t>26.69604</t>
  </si>
  <si>
    <t>26.93719</t>
  </si>
  <si>
    <t>26.28154</t>
  </si>
  <si>
    <t>25.77158</t>
  </si>
  <si>
    <t>26.18389</t>
  </si>
  <si>
    <t>25.2227</t>
  </si>
  <si>
    <t>25.74132</t>
  </si>
  <si>
    <t>25.98868</t>
  </si>
  <si>
    <t>27.09959</t>
  </si>
  <si>
    <t>26.96906</t>
  </si>
  <si>
    <t>27.31683</t>
  </si>
  <si>
    <t>26.26921</t>
  </si>
  <si>
    <t>26.6302</t>
  </si>
  <si>
    <t>26.87303</t>
  </si>
  <si>
    <t>24.30515</t>
  </si>
  <si>
    <t>26.68244</t>
  </si>
  <si>
    <t>25.23788</t>
  </si>
  <si>
    <t>29.4239</t>
  </si>
  <si>
    <t>29.40493</t>
  </si>
  <si>
    <t>29.36986</t>
  </si>
  <si>
    <t>29.69395</t>
  </si>
  <si>
    <t>29.61472</t>
  </si>
  <si>
    <t>29.5497</t>
  </si>
  <si>
    <t>30.99927</t>
  </si>
  <si>
    <t>30.92635</t>
  </si>
  <si>
    <t>31.09905</t>
  </si>
  <si>
    <t>29.01233</t>
  </si>
  <si>
    <t>29.21058</t>
  </si>
  <si>
    <t>29.22669</t>
  </si>
  <si>
    <t>28.90216</t>
  </si>
  <si>
    <t>29.16919</t>
  </si>
  <si>
    <t>29.12824</t>
  </si>
  <si>
    <t>30.61105</t>
  </si>
  <si>
    <t>30.22297</t>
  </si>
  <si>
    <t>30.59397</t>
  </si>
  <si>
    <t>24.90206</t>
  </si>
  <si>
    <t>25.03812</t>
  </si>
  <si>
    <t>24.71709</t>
  </si>
  <si>
    <t>25.47518</t>
  </si>
  <si>
    <t>25.27191</t>
  </si>
  <si>
    <t>26.7119</t>
  </si>
  <si>
    <t>27.1036</t>
  </si>
  <si>
    <t>25.06585</t>
  </si>
  <si>
    <t>26.29884</t>
  </si>
  <si>
    <t>21.72337</t>
  </si>
  <si>
    <t>23.5688</t>
  </si>
  <si>
    <t>24.92321</t>
  </si>
  <si>
    <t>24.51031</t>
  </si>
  <si>
    <t>25.61845</t>
  </si>
  <si>
    <t>25.80068</t>
  </si>
  <si>
    <t>27.20807</t>
  </si>
  <si>
    <t>26.21479</t>
  </si>
  <si>
    <t>26.22841</t>
  </si>
  <si>
    <t>26.99647</t>
  </si>
  <si>
    <t>27.1038</t>
  </si>
  <si>
    <t>26.15159</t>
  </si>
  <si>
    <t>26.14969</t>
  </si>
  <si>
    <t>26.06907</t>
  </si>
  <si>
    <t>26.21524</t>
  </si>
  <si>
    <t>26.07786</t>
  </si>
  <si>
    <t>26.11563</t>
  </si>
  <si>
    <t>27.77587</t>
  </si>
  <si>
    <t>26.9391</t>
  </si>
  <si>
    <t>27.88186</t>
  </si>
  <si>
    <t>26.00333</t>
  </si>
  <si>
    <t>26.04329</t>
  </si>
  <si>
    <t>25.85415</t>
  </si>
  <si>
    <t>26.47786</t>
  </si>
  <si>
    <t>26.89458</t>
  </si>
  <si>
    <t>26.32566</t>
  </si>
  <si>
    <t>29.05188</t>
  </si>
  <si>
    <t>29.5977</t>
  </si>
  <si>
    <t>29.11088</t>
  </si>
  <si>
    <t>28.58477</t>
  </si>
  <si>
    <t>28.68288</t>
  </si>
  <si>
    <t>29.23052</t>
  </si>
  <si>
    <t>30.4874</t>
  </si>
  <si>
    <t>30.40993</t>
  </si>
  <si>
    <t>28.44265</t>
  </si>
  <si>
    <t>28.46014</t>
  </si>
  <si>
    <t>28.3593</t>
  </si>
  <si>
    <t>28.75783</t>
  </si>
  <si>
    <t>28.98991</t>
  </si>
  <si>
    <t>28.80175</t>
  </si>
  <si>
    <t>30.10824</t>
  </si>
  <si>
    <t>29.70868</t>
  </si>
  <si>
    <t>29.6194</t>
  </si>
  <si>
    <t>28.51931</t>
  </si>
  <si>
    <t>28.23206</t>
  </si>
  <si>
    <t>28.31997</t>
  </si>
  <si>
    <t>29.10946</t>
  </si>
  <si>
    <t>29.66302</t>
  </si>
  <si>
    <t>29.1331</t>
  </si>
  <si>
    <t>24.7967</t>
  </si>
  <si>
    <t>24.4339</t>
  </si>
  <si>
    <t>23.884</t>
  </si>
  <si>
    <t>27.83328</t>
  </si>
  <si>
    <t>32.74126</t>
  </si>
  <si>
    <t>31.05012</t>
  </si>
  <si>
    <t>32.65474</t>
  </si>
  <si>
    <t>25.41545</t>
  </si>
  <si>
    <t>25.15151</t>
  </si>
  <si>
    <t>23.43212</t>
  </si>
  <si>
    <t>28.87411</t>
  </si>
  <si>
    <t>29.32515</t>
  </si>
  <si>
    <t>23.64614</t>
  </si>
  <si>
    <t>29.6855</t>
  </si>
  <si>
    <t>29.48917</t>
  </si>
  <si>
    <t>29.51921</t>
  </si>
  <si>
    <t>30.00397</t>
  </si>
  <si>
    <t>29.83757</t>
  </si>
  <si>
    <t>29.42786</t>
  </si>
  <si>
    <t>29.79531</t>
  </si>
  <si>
    <t>30.14504</t>
  </si>
  <si>
    <t>29.55741</t>
  </si>
  <si>
    <t>29.74886</t>
  </si>
  <si>
    <t>29.54339</t>
  </si>
  <si>
    <t>30.14248</t>
  </si>
  <si>
    <t>24.12977</t>
  </si>
  <si>
    <t>29.81216</t>
  </si>
  <si>
    <t>30.90282</t>
  </si>
  <si>
    <t>31.03682</t>
  </si>
  <si>
    <t>31.14868</t>
  </si>
  <si>
    <t>30.66738</t>
  </si>
  <si>
    <t>30.56038</t>
  </si>
  <si>
    <t>30.20163</t>
  </si>
  <si>
    <t>29.8055</t>
  </si>
  <si>
    <t>30.08942</t>
  </si>
  <si>
    <t>30.9039</t>
  </si>
  <si>
    <t>30.8629</t>
  </si>
  <si>
    <t>30.99934</t>
  </si>
  <si>
    <t>30.81627</t>
  </si>
  <si>
    <t>30.67413</t>
  </si>
  <si>
    <t>30.73271</t>
  </si>
  <si>
    <t>30.2752</t>
  </si>
  <si>
    <t>29.87413</t>
  </si>
  <si>
    <t>30.27642</t>
  </si>
  <si>
    <t>30.38206</t>
  </si>
  <si>
    <t>30.3241</t>
  </si>
  <si>
    <t>30.51352</t>
  </si>
  <si>
    <t>30.33596</t>
  </si>
  <si>
    <t>29.77514</t>
  </si>
  <si>
    <t>29.93312</t>
  </si>
  <si>
    <t>29.96086</t>
  </si>
  <si>
    <t>31.15545</t>
  </si>
  <si>
    <t>31.03387</t>
  </si>
  <si>
    <t>31.07074</t>
  </si>
  <si>
    <t>30.80386</t>
  </si>
  <si>
    <t>30.28978</t>
  </si>
  <si>
    <t>29.96898</t>
  </si>
  <si>
    <t>30.2732</t>
  </si>
  <si>
    <t>27.89897</t>
  </si>
  <si>
    <t>28.05931</t>
  </si>
  <si>
    <t>28.34875</t>
  </si>
  <si>
    <t>29.09404</t>
  </si>
  <si>
    <t>27.92048</t>
  </si>
  <si>
    <t>30.55518</t>
  </si>
  <si>
    <t>30.70495</t>
  </si>
  <si>
    <t>27.53749</t>
  </si>
  <si>
    <t>28.24921</t>
  </si>
  <si>
    <t>28.41385</t>
  </si>
  <si>
    <t>29.55083</t>
  </si>
  <si>
    <t>28.99914</t>
  </si>
  <si>
    <t>30.82236</t>
  </si>
  <si>
    <t>30.54471</t>
  </si>
  <si>
    <t>31.02743</t>
  </si>
  <si>
    <t>27.51217</t>
  </si>
  <si>
    <t>27.53386</t>
  </si>
  <si>
    <t>27.69697</t>
  </si>
  <si>
    <t>28.05066</t>
  </si>
  <si>
    <t>28.18598</t>
  </si>
  <si>
    <t>28.08005</t>
  </si>
  <si>
    <t>24.74876</t>
  </si>
  <si>
    <t>27.48031</t>
  </si>
  <si>
    <t>27.58384</t>
  </si>
  <si>
    <t>29.30524</t>
  </si>
  <si>
    <t>28.53148</t>
  </si>
  <si>
    <t>28.4684</t>
  </si>
  <si>
    <t>24.82572</t>
  </si>
  <si>
    <t>25.08223</t>
  </si>
  <si>
    <t>24.60264</t>
  </si>
  <si>
    <t>26.31122</t>
  </si>
  <si>
    <t>26.49845</t>
  </si>
  <si>
    <t>26.48128</t>
  </si>
  <si>
    <t>26.00445</t>
  </si>
  <si>
    <t>26.76066</t>
  </si>
  <si>
    <t>26.45377</t>
  </si>
  <si>
    <t>24.22309</t>
  </si>
  <si>
    <t>24.75876</t>
  </si>
  <si>
    <t>24.54287</t>
  </si>
  <si>
    <t>26.56257</t>
  </si>
  <si>
    <t>26.45587</t>
  </si>
  <si>
    <t>26.49895</t>
  </si>
  <si>
    <t>26.53034</t>
  </si>
  <si>
    <t>26.55303</t>
  </si>
  <si>
    <t>26.64733</t>
  </si>
  <si>
    <t>30.55591</t>
  </si>
  <si>
    <t>30.58585</t>
  </si>
  <si>
    <t>30.39938</t>
  </si>
  <si>
    <t>30.5155</t>
  </si>
  <si>
    <t>30.55819</t>
  </si>
  <si>
    <t>30.98094</t>
  </si>
  <si>
    <t>30.70833</t>
  </si>
  <si>
    <t>30.73731</t>
  </si>
  <si>
    <t>30.24706</t>
  </si>
  <si>
    <t>30.35689</t>
  </si>
  <si>
    <t>30.45611</t>
  </si>
  <si>
    <t>30.60532</t>
  </si>
  <si>
    <t>30.57479</t>
  </si>
  <si>
    <t>30.51906</t>
  </si>
  <si>
    <t>30.97309</t>
  </si>
  <si>
    <t>27.33535</t>
  </si>
  <si>
    <t>28.04932</t>
  </si>
  <si>
    <t>28.27302</t>
  </si>
  <si>
    <t>28.29487</t>
  </si>
  <si>
    <t>28.69955</t>
  </si>
  <si>
    <t>28.19018</t>
  </si>
  <si>
    <t>29.13354</t>
  </si>
  <si>
    <t>29.42404</t>
  </si>
  <si>
    <t>29.54444</t>
  </si>
  <si>
    <t>28.06029</t>
  </si>
  <si>
    <t>27.30539</t>
  </si>
  <si>
    <t>27.59349</t>
  </si>
  <si>
    <t>27.79197</t>
  </si>
  <si>
    <t>28.10495</t>
  </si>
  <si>
    <t>27.49656</t>
  </si>
  <si>
    <t>26.16739</t>
  </si>
  <si>
    <t>27.69006</t>
  </si>
  <si>
    <t>32.37578</t>
  </si>
  <si>
    <t>32.32244</t>
  </si>
  <si>
    <t>32.29592</t>
  </si>
  <si>
    <t>32.20804</t>
  </si>
  <si>
    <t>32.19955</t>
  </si>
  <si>
    <t>33.35232</t>
  </si>
  <si>
    <t>33.20448</t>
  </si>
  <si>
    <t>33.26347</t>
  </si>
  <si>
    <t>31.74371</t>
  </si>
  <si>
    <t>31.86135</t>
  </si>
  <si>
    <t>31.80139</t>
  </si>
  <si>
    <t>31.70495</t>
  </si>
  <si>
    <t>31.88983</t>
  </si>
  <si>
    <t>31.7207</t>
  </si>
  <si>
    <t>33.16255</t>
  </si>
  <si>
    <t>32.83043</t>
  </si>
  <si>
    <t>33.25265</t>
  </si>
  <si>
    <t>32.39333</t>
  </si>
  <si>
    <t>32.4986</t>
  </si>
  <si>
    <t>32.50292</t>
  </si>
  <si>
    <t>32.65887</t>
  </si>
  <si>
    <t>32.54234</t>
  </si>
  <si>
    <t>32.60089</t>
  </si>
  <si>
    <t>32.44008</t>
  </si>
  <si>
    <t>32.44746</t>
  </si>
  <si>
    <t>32.46315</t>
  </si>
  <si>
    <t>32.24286</t>
  </si>
  <si>
    <t>32.19554</t>
  </si>
  <si>
    <t>32.30362</t>
  </si>
  <si>
    <t>32.63681</t>
  </si>
  <si>
    <t>32.65913</t>
  </si>
  <si>
    <t>32.57355</t>
  </si>
  <si>
    <t>32.93349</t>
  </si>
  <si>
    <t>32.79467</t>
  </si>
  <si>
    <t>32.99103</t>
  </si>
  <si>
    <t>26.08578</t>
  </si>
  <si>
    <t>26.09985</t>
  </si>
  <si>
    <t>25.66704</t>
  </si>
  <si>
    <t>26.74561</t>
  </si>
  <si>
    <t>26.29269</t>
  </si>
  <si>
    <t>25.39581</t>
  </si>
  <si>
    <t>24.79457</t>
  </si>
  <si>
    <t>24.8381</t>
  </si>
  <si>
    <t>25.04408</t>
  </si>
  <si>
    <t>25.20706</t>
  </si>
  <si>
    <t>25.66224</t>
  </si>
  <si>
    <t>25.08229</t>
  </si>
  <si>
    <t>25.13077</t>
  </si>
  <si>
    <t>24.78586</t>
  </si>
  <si>
    <t>25.28873</t>
  </si>
  <si>
    <t>25.67457</t>
  </si>
  <si>
    <t>25.55359</t>
  </si>
  <si>
    <t>24.68233</t>
  </si>
  <si>
    <t>27.07612</t>
  </si>
  <si>
    <t>27.42494</t>
  </si>
  <si>
    <t>27.57831</t>
  </si>
  <si>
    <t>26.06649</t>
  </si>
  <si>
    <t>27.28012</t>
  </si>
  <si>
    <t>27.11932</t>
  </si>
  <si>
    <t>25.89024</t>
  </si>
  <si>
    <t>26.29471</t>
  </si>
  <si>
    <t>25.5018</t>
  </si>
  <si>
    <t>28.71148</t>
  </si>
  <si>
    <t>28.56144</t>
  </si>
  <si>
    <t>28.57199</t>
  </si>
  <si>
    <t>27.35405</t>
  </si>
  <si>
    <t>27.41852</t>
  </si>
  <si>
    <t>26.20231</t>
  </si>
  <si>
    <t>25.59748</t>
  </si>
  <si>
    <t>25.45023</t>
  </si>
  <si>
    <t>28.71604</t>
  </si>
  <si>
    <t>29.12396</t>
  </si>
  <si>
    <t>29.16572</t>
  </si>
  <si>
    <t>29.35193</t>
  </si>
  <si>
    <t>29.18681</t>
  </si>
  <si>
    <t>29.37026</t>
  </si>
  <si>
    <t>27.78762</t>
  </si>
  <si>
    <t>29.04213</t>
  </si>
  <si>
    <t>28.89058</t>
  </si>
  <si>
    <t>28.58885</t>
  </si>
  <si>
    <t>28.95108</t>
  </si>
  <si>
    <t>29.52318</t>
  </si>
  <si>
    <t>29.57492</t>
  </si>
  <si>
    <t>29.26441</t>
  </si>
  <si>
    <t>28.60975</t>
  </si>
  <si>
    <t>28.71976</t>
  </si>
  <si>
    <t>28.77033</t>
  </si>
  <si>
    <t>23.97894</t>
  </si>
  <si>
    <t>26.36651</t>
  </si>
  <si>
    <t>24.16402</t>
  </si>
  <si>
    <t>25.48863</t>
  </si>
  <si>
    <t>25.91987</t>
  </si>
  <si>
    <t>26.40732</t>
  </si>
  <si>
    <t>25.97858</t>
  </si>
  <si>
    <t>25.85984</t>
  </si>
  <si>
    <t>25.76462</t>
  </si>
  <si>
    <t>25.16587</t>
  </si>
  <si>
    <t>25.13748</t>
  </si>
  <si>
    <t>23.53308</t>
  </si>
  <si>
    <t>26.39859</t>
  </si>
  <si>
    <t>23.69571</t>
  </si>
  <si>
    <t>26.34133</t>
  </si>
  <si>
    <t>26.22824</t>
  </si>
  <si>
    <t>25.68255</t>
  </si>
  <si>
    <t>24.69802</t>
  </si>
  <si>
    <t>24.74583</t>
  </si>
  <si>
    <t>25.33814</t>
  </si>
  <si>
    <t>25.21022</t>
  </si>
  <si>
    <t>24.94137</t>
  </si>
  <si>
    <t>28.67835</t>
  </si>
  <si>
    <t>26.88064</t>
  </si>
  <si>
    <t>30.46129</t>
  </si>
  <si>
    <t>30.9381</t>
  </si>
  <si>
    <t>30.48049</t>
  </si>
  <si>
    <t>25.05757</t>
  </si>
  <si>
    <t>23.9127</t>
  </si>
  <si>
    <t>24.04871</t>
  </si>
  <si>
    <t>27.21937</t>
  </si>
  <si>
    <t>29.20123</t>
  </si>
  <si>
    <t>30.51126</t>
  </si>
  <si>
    <t>30.49152</t>
  </si>
  <si>
    <t>29.2425</t>
  </si>
  <si>
    <t>29.22614</t>
  </si>
  <si>
    <t>29.7742</t>
  </si>
  <si>
    <t>29.566</t>
  </si>
  <si>
    <t>29.8315</t>
  </si>
  <si>
    <t>30.84049</t>
  </si>
  <si>
    <t>30.41901</t>
  </si>
  <si>
    <t>30.52066</t>
  </si>
  <si>
    <t>28.95185</t>
  </si>
  <si>
    <t>29.00969</t>
  </si>
  <si>
    <t>29.00937</t>
  </si>
  <si>
    <t>29.17157</t>
  </si>
  <si>
    <t>29.8058</t>
  </si>
  <si>
    <t>30.48788</t>
  </si>
  <si>
    <t>30.3116</t>
  </si>
  <si>
    <t>30.31462</t>
  </si>
  <si>
    <t>30.2014</t>
  </si>
  <si>
    <t>30.68579</t>
  </si>
  <si>
    <t>30.45229</t>
  </si>
  <si>
    <t>30.42262</t>
  </si>
  <si>
    <t>30.45552</t>
  </si>
  <si>
    <t>30.59877</t>
  </si>
  <si>
    <t>30.20455</t>
  </si>
  <si>
    <t>30.23729</t>
  </si>
  <si>
    <t>30.22239</t>
  </si>
  <si>
    <t>30.64702</t>
  </si>
  <si>
    <t>30.6477</t>
  </si>
  <si>
    <t>30.48654</t>
  </si>
  <si>
    <t>30.75939</t>
  </si>
  <si>
    <t>30.38977</t>
  </si>
  <si>
    <t>32.71117</t>
  </si>
  <si>
    <t>32.76096</t>
  </si>
  <si>
    <t>32.73925</t>
  </si>
  <si>
    <t>32.94418</t>
  </si>
  <si>
    <t>32.82552</t>
  </si>
  <si>
    <t>32.9074</t>
  </si>
  <si>
    <t>33.47339</t>
  </si>
  <si>
    <t>33.41059</t>
  </si>
  <si>
    <t>33.38612</t>
  </si>
  <si>
    <t>32.60067</t>
  </si>
  <si>
    <t>32.55648</t>
  </si>
  <si>
    <t>32.82193</t>
  </si>
  <si>
    <t>32.94702</t>
  </si>
  <si>
    <t>32.75466</t>
  </si>
  <si>
    <t>33.38355</t>
  </si>
  <si>
    <t>33.42617</t>
  </si>
  <si>
    <t>29.7485</t>
  </si>
  <si>
    <t>29.69815</t>
  </si>
  <si>
    <t>29.67094</t>
  </si>
  <si>
    <t>29.64945</t>
  </si>
  <si>
    <t>29.72382</t>
  </si>
  <si>
    <t>29.56596</t>
  </si>
  <si>
    <t>29.72195</t>
  </si>
  <si>
    <t>29.7834</t>
  </si>
  <si>
    <t>29.75511</t>
  </si>
  <si>
    <t>29.30817</t>
  </si>
  <si>
    <t>29.47175</t>
  </si>
  <si>
    <t>29.66119</t>
  </si>
  <si>
    <t>29.18281</t>
  </si>
  <si>
    <t>29.14756</t>
  </si>
  <si>
    <t>30.52234</t>
  </si>
  <si>
    <t>30.33788</t>
  </si>
  <si>
    <t>28.23991</t>
  </si>
  <si>
    <t>28.51619</t>
  </si>
  <si>
    <t>28.28472</t>
  </si>
  <si>
    <t>28.37074</t>
  </si>
  <si>
    <t>28.0239</t>
  </si>
  <si>
    <t>27.91439</t>
  </si>
  <si>
    <t>26.93438</t>
  </si>
  <si>
    <t>26.99453</t>
  </si>
  <si>
    <t>25.17164</t>
  </si>
  <si>
    <t>27.53727</t>
  </si>
  <si>
    <t>28.25471</t>
  </si>
  <si>
    <t>28.11461</t>
  </si>
  <si>
    <t>28.57644</t>
  </si>
  <si>
    <t>27.18082</t>
  </si>
  <si>
    <t>29.49288</t>
  </si>
  <si>
    <t>26.22698</t>
  </si>
  <si>
    <t>37.92841</t>
  </si>
  <si>
    <t>37.85695</t>
  </si>
  <si>
    <t>37.81598</t>
  </si>
  <si>
    <t>37.74265</t>
  </si>
  <si>
    <t>37.74535</t>
  </si>
  <si>
    <t>37.76321</t>
  </si>
  <si>
    <t>36.98312</t>
  </si>
  <si>
    <t>36.88376</t>
  </si>
  <si>
    <t>37.02705</t>
  </si>
  <si>
    <t>38.2913</t>
  </si>
  <si>
    <t>38.42588</t>
  </si>
  <si>
    <t>38.35371</t>
  </si>
  <si>
    <t>38.07323</t>
  </si>
  <si>
    <t>37.98269</t>
  </si>
  <si>
    <t>37.98667</t>
  </si>
  <si>
    <t>37.1107</t>
  </si>
  <si>
    <t>37.43899</t>
  </si>
  <si>
    <t>37.49764</t>
  </si>
  <si>
    <t>26.77631</t>
  </si>
  <si>
    <t>27.17245</t>
  </si>
  <si>
    <t>26.82445</t>
  </si>
  <si>
    <t>27.1931</t>
  </si>
  <si>
    <t>27.31069</t>
  </si>
  <si>
    <t>27.44869</t>
  </si>
  <si>
    <t>27.61295</t>
  </si>
  <si>
    <t>27.50218</t>
  </si>
  <si>
    <t>27.46786</t>
  </si>
  <si>
    <t>27.66037</t>
  </si>
  <si>
    <t>27.53919</t>
  </si>
  <si>
    <t>27.83376</t>
  </si>
  <si>
    <t>27.61772</t>
  </si>
  <si>
    <t>27.34824</t>
  </si>
  <si>
    <t>27.2516</t>
  </si>
  <si>
    <t>27.19479</t>
  </si>
  <si>
    <t>25.99404</t>
  </si>
  <si>
    <t>24.79981</t>
  </si>
  <si>
    <t>24.49369</t>
  </si>
  <si>
    <t>24.58738</t>
  </si>
  <si>
    <t>25.56285</t>
  </si>
  <si>
    <t>25.15182</t>
  </si>
  <si>
    <t>25.33632</t>
  </si>
  <si>
    <t>25.52388</t>
  </si>
  <si>
    <t>25.04082</t>
  </si>
  <si>
    <t>27.47475</t>
  </si>
  <si>
    <t>27.51758</t>
  </si>
  <si>
    <t>27.85394</t>
  </si>
  <si>
    <t>26.89261</t>
  </si>
  <si>
    <t>25.9105</t>
  </si>
  <si>
    <t>27.68204</t>
  </si>
  <si>
    <t>24.03264</t>
  </si>
  <si>
    <t>25.67504</t>
  </si>
  <si>
    <t>25.55468</t>
  </si>
  <si>
    <t>32.05427</t>
  </si>
  <si>
    <t>32.1412</t>
  </si>
  <si>
    <t>32.09525</t>
  </si>
  <si>
    <t>32.66276</t>
  </si>
  <si>
    <t>32.62945</t>
  </si>
  <si>
    <t>32.55476</t>
  </si>
  <si>
    <t>32.56808</t>
  </si>
  <si>
    <t>32.7429</t>
  </si>
  <si>
    <t>30.88242</t>
  </si>
  <si>
    <t>31.03019</t>
  </si>
  <si>
    <t>31.10849</t>
  </si>
  <si>
    <t>31.69399</t>
  </si>
  <si>
    <t>31.93125</t>
  </si>
  <si>
    <t>31.7283</t>
  </si>
  <si>
    <t>32.76438</t>
  </si>
  <si>
    <t>32.49886</t>
  </si>
  <si>
    <t>32.53501</t>
  </si>
  <si>
    <t>33.2957</t>
  </si>
  <si>
    <t>33.27877</t>
  </si>
  <si>
    <t>33.30089</t>
  </si>
  <si>
    <t>32.72897</t>
  </si>
  <si>
    <t>32.88343</t>
  </si>
  <si>
    <t>32.7355</t>
  </si>
  <si>
    <t>34.78945</t>
  </si>
  <si>
    <t>34.69867</t>
  </si>
  <si>
    <t>34.63103</t>
  </si>
  <si>
    <t>34.2499</t>
  </si>
  <si>
    <t>34.20383</t>
  </si>
  <si>
    <t>34.37548</t>
  </si>
  <si>
    <t>34.35219</t>
  </si>
  <si>
    <t>34.67014</t>
  </si>
  <si>
    <t>34.41255</t>
  </si>
  <si>
    <t>35.0438</t>
  </si>
  <si>
    <t>34.99374</t>
  </si>
  <si>
    <t>35.11768</t>
  </si>
  <si>
    <t>32.13106</t>
  </si>
  <si>
    <t>31.97278</t>
  </si>
  <si>
    <t>32.19137</t>
  </si>
  <si>
    <t>32.51383</t>
  </si>
  <si>
    <t>32.71315</t>
  </si>
  <si>
    <t>30.80686</t>
  </si>
  <si>
    <t>30.8743</t>
  </si>
  <si>
    <t>30.99947</t>
  </si>
  <si>
    <t>24.22119</t>
  </si>
  <si>
    <t>26.85642</t>
  </si>
  <si>
    <t>24.97806</t>
  </si>
  <si>
    <t>23.55485</t>
  </si>
  <si>
    <t>25.67858</t>
  </si>
  <si>
    <t>26.4519</t>
  </si>
  <si>
    <t>27.35859</t>
  </si>
  <si>
    <t>25.48722</t>
  </si>
  <si>
    <t>27.2971</t>
  </si>
  <si>
    <t>25.19641</t>
  </si>
  <si>
    <t>24.5164</t>
  </si>
  <si>
    <t>24.68209</t>
  </si>
  <si>
    <t>27.59854</t>
  </si>
  <si>
    <t>27.79928</t>
  </si>
  <si>
    <t>27.59996</t>
  </si>
  <si>
    <t>31.18412</t>
  </si>
  <si>
    <t>31.20798</t>
  </si>
  <si>
    <t>24.16567</t>
  </si>
  <si>
    <t>25.80505</t>
  </si>
  <si>
    <t>25.97889</t>
  </si>
  <si>
    <t>26.11267</t>
  </si>
  <si>
    <t>25.73292</t>
  </si>
  <si>
    <t>24.46507</t>
  </si>
  <si>
    <t>27.48961</t>
  </si>
  <si>
    <t>26.80968</t>
  </si>
  <si>
    <t>23.45255</t>
  </si>
  <si>
    <t>26.79823</t>
  </si>
  <si>
    <t>26.77266</t>
  </si>
  <si>
    <t>26.73467</t>
  </si>
  <si>
    <t>26.81225</t>
  </si>
  <si>
    <t>24.95827</t>
  </si>
  <si>
    <t>26.09082</t>
  </si>
  <si>
    <t>25.68046</t>
  </si>
  <si>
    <t>25.07207</t>
  </si>
  <si>
    <t>25.68746</t>
  </si>
  <si>
    <t>25.21439</t>
  </si>
  <si>
    <t>26.68953</t>
  </si>
  <si>
    <t>25.03727</t>
  </si>
  <si>
    <t>24.90573</t>
  </si>
  <si>
    <t>25.09698</t>
  </si>
  <si>
    <t>25.74383</t>
  </si>
  <si>
    <t>25.3866</t>
  </si>
  <si>
    <t>28.89093</t>
  </si>
  <si>
    <t>28.92691</t>
  </si>
  <si>
    <t>29.07819</t>
  </si>
  <si>
    <t>29.23635</t>
  </si>
  <si>
    <t>28.91268</t>
  </si>
  <si>
    <t>29.16792</t>
  </si>
  <si>
    <t>29.90885</t>
  </si>
  <si>
    <t>29.63118</t>
  </si>
  <si>
    <t>29.60449</t>
  </si>
  <si>
    <t>29.32472</t>
  </si>
  <si>
    <t>29.28328</t>
  </si>
  <si>
    <t>29.32475</t>
  </si>
  <si>
    <t>28.91471</t>
  </si>
  <si>
    <t>29.32223</t>
  </si>
  <si>
    <t>29.74745</t>
  </si>
  <si>
    <t>29.08578</t>
  </si>
  <si>
    <t>29.63019</t>
  </si>
  <si>
    <t>28.86897</t>
  </si>
  <si>
    <t>28.69092</t>
  </si>
  <si>
    <t>28.63993</t>
  </si>
  <si>
    <t>28.78388</t>
  </si>
  <si>
    <t>29.56118</t>
  </si>
  <si>
    <t>28.98544</t>
  </si>
  <si>
    <t>29.29406</t>
  </si>
  <si>
    <t>28.58021</t>
  </si>
  <si>
    <t>27.88326</t>
  </si>
  <si>
    <t>28.67828</t>
  </si>
  <si>
    <t>28.49488</t>
  </si>
  <si>
    <t>28.20041</t>
  </si>
  <si>
    <t>28.77521</t>
  </si>
  <si>
    <t>28.38854</t>
  </si>
  <si>
    <t>28.74868</t>
  </si>
  <si>
    <t>25.92107</t>
  </si>
  <si>
    <t>25.25411</t>
  </si>
  <si>
    <t>25.17043</t>
  </si>
  <si>
    <t>23.06146</t>
  </si>
  <si>
    <t>23.71827</t>
  </si>
  <si>
    <t>23.59719</t>
  </si>
  <si>
    <t>25.807</t>
  </si>
  <si>
    <t>24.45219</t>
  </si>
  <si>
    <t>25.0395</t>
  </si>
  <si>
    <t>24.91693</t>
  </si>
  <si>
    <t>24.85105</t>
  </si>
  <si>
    <t>24.1432</t>
  </si>
  <si>
    <t>23.78417</t>
  </si>
  <si>
    <t>26.66441</t>
  </si>
  <si>
    <t>24.0941</t>
  </si>
  <si>
    <t>24.72127</t>
  </si>
  <si>
    <t>24.81769</t>
  </si>
  <si>
    <t>25.31786</t>
  </si>
  <si>
    <t>30.94231</t>
  </si>
  <si>
    <t>30.88867</t>
  </si>
  <si>
    <t>31.00711</t>
  </si>
  <si>
    <t>31.5251</t>
  </si>
  <si>
    <t>31.58343</t>
  </si>
  <si>
    <t>31.6168</t>
  </si>
  <si>
    <t>31.93037</t>
  </si>
  <si>
    <t>32.05637</t>
  </si>
  <si>
    <t>32.13351</t>
  </si>
  <si>
    <t>30.90045</t>
  </si>
  <si>
    <t>31.16009</t>
  </si>
  <si>
    <t>31.16513</t>
  </si>
  <si>
    <t>31.59566</t>
  </si>
  <si>
    <t>32.13007</t>
  </si>
  <si>
    <t>31.41195</t>
  </si>
  <si>
    <t>25.80099</t>
  </si>
  <si>
    <t>30.01079</t>
  </si>
  <si>
    <t>30.70825</t>
  </si>
  <si>
    <t>27.86065</t>
  </si>
  <si>
    <t>27.94016</t>
  </si>
  <si>
    <t>27.67405</t>
  </si>
  <si>
    <t>28.33811</t>
  </si>
  <si>
    <t>28.23219</t>
  </si>
  <si>
    <t>28.09391</t>
  </si>
  <si>
    <t>26.06186</t>
  </si>
  <si>
    <t>24.56023</t>
  </si>
  <si>
    <t>26.54778</t>
  </si>
  <si>
    <t>26.47604</t>
  </si>
  <si>
    <t>26.48345</t>
  </si>
  <si>
    <t>26.00883</t>
  </si>
  <si>
    <t>27.37824</t>
  </si>
  <si>
    <t>25.65036</t>
  </si>
  <si>
    <t>27.56972</t>
  </si>
  <si>
    <t>29.65427</t>
  </si>
  <si>
    <t>29.79875</t>
  </si>
  <si>
    <t>29.6741</t>
  </si>
  <si>
    <t>29.93944</t>
  </si>
  <si>
    <t>29.87335</t>
  </si>
  <si>
    <t>29.67147</t>
  </si>
  <si>
    <t>30.59566</t>
  </si>
  <si>
    <t>30.35867</t>
  </si>
  <si>
    <t>30.47499</t>
  </si>
  <si>
    <t>29.57831</t>
  </si>
  <si>
    <t>29.4916</t>
  </si>
  <si>
    <t>29.50973</t>
  </si>
  <si>
    <t>29.74397</t>
  </si>
  <si>
    <t>29.92974</t>
  </si>
  <si>
    <t>29.69851</t>
  </si>
  <si>
    <t>30.21443</t>
  </si>
  <si>
    <t>30.36328</t>
  </si>
  <si>
    <t>30.31527</t>
  </si>
  <si>
    <t>29.05533</t>
  </si>
  <si>
    <t>29.01143</t>
  </si>
  <si>
    <t>28.86756</t>
  </si>
  <si>
    <t>29.51554</t>
  </si>
  <si>
    <t>29.56138</t>
  </si>
  <si>
    <t>28.73463</t>
  </si>
  <si>
    <t>28.45006</t>
  </si>
  <si>
    <t>29.20585</t>
  </si>
  <si>
    <t>29.11694</t>
  </si>
  <si>
    <t>26.83195</t>
  </si>
  <si>
    <t>28.06111</t>
  </si>
  <si>
    <t>27.81873</t>
  </si>
  <si>
    <t>28.1045</t>
  </si>
  <si>
    <t>28.07347</t>
  </si>
  <si>
    <t>28.11679</t>
  </si>
  <si>
    <t>24.14815</t>
  </si>
  <si>
    <t>24.16939</t>
  </si>
  <si>
    <t>23.80921</t>
  </si>
  <si>
    <t>26.81897</t>
  </si>
  <si>
    <t>26.61597</t>
  </si>
  <si>
    <t>26.18939</t>
  </si>
  <si>
    <t>25.7134</t>
  </si>
  <si>
    <t>25.52752</t>
  </si>
  <si>
    <t>25.57854</t>
  </si>
  <si>
    <t>22.75806</t>
  </si>
  <si>
    <t>30.59486</t>
  </si>
  <si>
    <t>30.64349</t>
  </si>
  <si>
    <t>26.72286</t>
  </si>
  <si>
    <t>26.58935</t>
  </si>
  <si>
    <t>26.31596</t>
  </si>
  <si>
    <t>32.22159</t>
  </si>
  <si>
    <t>32.00353</t>
  </si>
  <si>
    <t>32.10846</t>
  </si>
  <si>
    <t>31.84599</t>
  </si>
  <si>
    <t>30.57578</t>
  </si>
  <si>
    <t>30.90476</t>
  </si>
  <si>
    <t>32.41938</t>
  </si>
  <si>
    <t>32.53556</t>
  </si>
  <si>
    <t>32.37632</t>
  </si>
  <si>
    <t>32.3025</t>
  </si>
  <si>
    <t>32.33525</t>
  </si>
  <si>
    <t>32.25943</t>
  </si>
  <si>
    <t>30.98461</t>
  </si>
  <si>
    <t>30.96506</t>
  </si>
  <si>
    <t>31.28024</t>
  </si>
  <si>
    <t>28.69488</t>
  </si>
  <si>
    <t>27.69412</t>
  </si>
  <si>
    <t>28.82132</t>
  </si>
  <si>
    <t>28.6432</t>
  </si>
  <si>
    <t>27.9587</t>
  </si>
  <si>
    <t>27.87232</t>
  </si>
  <si>
    <t>27.90913</t>
  </si>
  <si>
    <t>32.04632</t>
  </si>
  <si>
    <t>32.27586</t>
  </si>
  <si>
    <t>32.27481</t>
  </si>
  <si>
    <t>31.59375</t>
  </si>
  <si>
    <t>31.52505</t>
  </si>
  <si>
    <t>29.31277</t>
  </si>
  <si>
    <t>29.13112</t>
  </si>
  <si>
    <t>29.20249</t>
  </si>
  <si>
    <t>31.29647</t>
  </si>
  <si>
    <t>31.32662</t>
  </si>
  <si>
    <t>31.5345</t>
  </si>
  <si>
    <t>31.62636</t>
  </si>
  <si>
    <t>31.63053</t>
  </si>
  <si>
    <t>31.70165</t>
  </si>
  <si>
    <t>32.10256</t>
  </si>
  <si>
    <t>32.06368</t>
  </si>
  <si>
    <t>31.53746</t>
  </si>
  <si>
    <t>31.50668</t>
  </si>
  <si>
    <t>31.40477</t>
  </si>
  <si>
    <t>31.92437</t>
  </si>
  <si>
    <t>31.92025</t>
  </si>
  <si>
    <t>31.75382</t>
  </si>
  <si>
    <t>31.95761</t>
  </si>
  <si>
    <t>31.95265</t>
  </si>
  <si>
    <t>31.84689</t>
  </si>
  <si>
    <t>28.91829</t>
  </si>
  <si>
    <t>29.20401</t>
  </si>
  <si>
    <t>28.75735</t>
  </si>
  <si>
    <t>28.59442</t>
  </si>
  <si>
    <t>28.70425</t>
  </si>
  <si>
    <t>29.63532</t>
  </si>
  <si>
    <t>29.16404</t>
  </si>
  <si>
    <t>29.65371</t>
  </si>
  <si>
    <t>29.85482</t>
  </si>
  <si>
    <t>30.07928</t>
  </si>
  <si>
    <t>29.54733</t>
  </si>
  <si>
    <t>29.65087</t>
  </si>
  <si>
    <t>29.49587</t>
  </si>
  <si>
    <t>30.47711</t>
  </si>
  <si>
    <t>30.41306</t>
  </si>
  <si>
    <t>27.5534</t>
  </si>
  <si>
    <t>27.66275</t>
  </si>
  <si>
    <t>27.84805</t>
  </si>
  <si>
    <t>26.76395</t>
  </si>
  <si>
    <t>27.03076</t>
  </si>
  <si>
    <t>26.19502</t>
  </si>
  <si>
    <t>24.74015</t>
  </si>
  <si>
    <t>25.9495</t>
  </si>
  <si>
    <t>30.11086</t>
  </si>
  <si>
    <t>29.98196</t>
  </si>
  <si>
    <t>27.38599</t>
  </si>
  <si>
    <t>24.61353</t>
  </si>
  <si>
    <t>24.86094</t>
  </si>
  <si>
    <t>26.12242</t>
  </si>
  <si>
    <t>27.42598</t>
  </si>
  <si>
    <t>27.53979</t>
  </si>
  <si>
    <t>27.46521</t>
  </si>
  <si>
    <t>27.56776</t>
  </si>
  <si>
    <t>27.20396</t>
  </si>
  <si>
    <t>27.68679</t>
  </si>
  <si>
    <t>26.96246</t>
  </si>
  <si>
    <t>27.30008</t>
  </si>
  <si>
    <t>28.71424</t>
  </si>
  <si>
    <t>28.38636</t>
  </si>
  <si>
    <t>28.83241</t>
  </si>
  <si>
    <t>28.0682</t>
  </si>
  <si>
    <t>28.22242</t>
  </si>
  <si>
    <t>27.68752</t>
  </si>
  <si>
    <t>27.90953</t>
  </si>
  <si>
    <t>28.75939</t>
  </si>
  <si>
    <t>27.78893</t>
  </si>
  <si>
    <t>27.79328</t>
  </si>
  <si>
    <t>27.80415</t>
  </si>
  <si>
    <t>27.77982</t>
  </si>
  <si>
    <t>24.69027</t>
  </si>
  <si>
    <t>24.47332</t>
  </si>
  <si>
    <t>25.8533</t>
  </si>
  <si>
    <t>24.14094</t>
  </si>
  <si>
    <t>24.69151</t>
  </si>
  <si>
    <t>26.25834</t>
  </si>
  <si>
    <t>28.18409</t>
  </si>
  <si>
    <t>28.10959</t>
  </si>
  <si>
    <t>25.46213</t>
  </si>
  <si>
    <t>25.41461</t>
  </si>
  <si>
    <t>26.18007</t>
  </si>
  <si>
    <t>25.95398</t>
  </si>
  <si>
    <t>25.25469</t>
  </si>
  <si>
    <t>25.76908</t>
  </si>
  <si>
    <t>25.90222</t>
  </si>
  <si>
    <t>25.8348</t>
  </si>
  <si>
    <t>25.99442</t>
  </si>
  <si>
    <t>25.5969</t>
  </si>
  <si>
    <t>24.95094</t>
  </si>
  <si>
    <t>24.31952</t>
  </si>
  <si>
    <t>24.71704</t>
  </si>
  <si>
    <t>27.06353</t>
  </si>
  <si>
    <t>24.93812</t>
  </si>
  <si>
    <t>24.51155</t>
  </si>
  <si>
    <t>23.79858</t>
  </si>
  <si>
    <t>25.38874</t>
  </si>
  <si>
    <t>25.01305</t>
  </si>
  <si>
    <t>24.89302</t>
  </si>
  <si>
    <t>25.55118</t>
  </si>
  <si>
    <t>24.46344</t>
  </si>
  <si>
    <t>29.15328</t>
  </si>
  <si>
    <t>29.27604</t>
  </si>
  <si>
    <t>29.38364</t>
  </si>
  <si>
    <t>29.28864</t>
  </si>
  <si>
    <t>29.04312</t>
  </si>
  <si>
    <t>29.86359</t>
  </si>
  <si>
    <t>29.29537</t>
  </si>
  <si>
    <t>29.63945</t>
  </si>
  <si>
    <t>29.03535</t>
  </si>
  <si>
    <t>28.88948</t>
  </si>
  <si>
    <t>29.31032</t>
  </si>
  <si>
    <t>29.4752</t>
  </si>
  <si>
    <t>29.46014</t>
  </si>
  <si>
    <t>29.567</t>
  </si>
  <si>
    <t>29.59335</t>
  </si>
  <si>
    <t>29.97035</t>
  </si>
  <si>
    <t>29.34862</t>
  </si>
  <si>
    <t>29.86046</t>
  </si>
  <si>
    <t>29.97692</t>
  </si>
  <si>
    <t>29.7652</t>
  </si>
  <si>
    <t>30.23603</t>
  </si>
  <si>
    <t>30.13504</t>
  </si>
  <si>
    <t>30.22722</t>
  </si>
  <si>
    <t>28.85052</t>
  </si>
  <si>
    <t>29.51009</t>
  </si>
  <si>
    <t>30.00437</t>
  </si>
  <si>
    <t>29.97145</t>
  </si>
  <si>
    <t>29.97131</t>
  </si>
  <si>
    <t>29.96664</t>
  </si>
  <si>
    <t>29.47096</t>
  </si>
  <si>
    <t>29.21926</t>
  </si>
  <si>
    <t>29.33596</t>
  </si>
  <si>
    <t>30.80193</t>
  </si>
  <si>
    <t>30.86437</t>
  </si>
  <si>
    <t>30.82479</t>
  </si>
  <si>
    <t>31.28758</t>
  </si>
  <si>
    <t>31.14571</t>
  </si>
  <si>
    <t>31.16693</t>
  </si>
  <si>
    <t>31.68779</t>
  </si>
  <si>
    <t>31.52855</t>
  </si>
  <si>
    <t>31.70149</t>
  </si>
  <si>
    <t>30.90132</t>
  </si>
  <si>
    <t>30.77957</t>
  </si>
  <si>
    <t>30.90892</t>
  </si>
  <si>
    <t>31.29</t>
  </si>
  <si>
    <t>31.40664</t>
  </si>
  <si>
    <t>31.57068</t>
  </si>
  <si>
    <t>31.03604</t>
  </si>
  <si>
    <t>31.55869</t>
  </si>
  <si>
    <t>28.11778</t>
  </si>
  <si>
    <t>28.67922</t>
  </si>
  <si>
    <t>28.19404</t>
  </si>
  <si>
    <t>28.24391</t>
  </si>
  <si>
    <t>28.68368</t>
  </si>
  <si>
    <t>27.46381</t>
  </si>
  <si>
    <t>27.35085</t>
  </si>
  <si>
    <t>26.86443</t>
  </si>
  <si>
    <t>27.85287</t>
  </si>
  <si>
    <t>27.18943</t>
  </si>
  <si>
    <t>27.78768</t>
  </si>
  <si>
    <t>27.91804</t>
  </si>
  <si>
    <t>28.48984</t>
  </si>
  <si>
    <t>28.02554</t>
  </si>
  <si>
    <t>28.7449</t>
  </si>
  <si>
    <t>28.6657</t>
  </si>
  <si>
    <t>24.53534</t>
  </si>
  <si>
    <t>23.97963</t>
  </si>
  <si>
    <t>24.52468</t>
  </si>
  <si>
    <t>20.50223</t>
  </si>
  <si>
    <t>21.40639</t>
  </si>
  <si>
    <t>21.1931</t>
  </si>
  <si>
    <t>24.90831</t>
  </si>
  <si>
    <t>25.39216</t>
  </si>
  <si>
    <t>25.16875</t>
  </si>
  <si>
    <t>23.34908</t>
  </si>
  <si>
    <t>23.74714</t>
  </si>
  <si>
    <t>23.96367</t>
  </si>
  <si>
    <t>21.61639</t>
  </si>
  <si>
    <t>20.12161</t>
  </si>
  <si>
    <t>22.88733</t>
  </si>
  <si>
    <t>24.61307</t>
  </si>
  <si>
    <t>25.18853</t>
  </si>
  <si>
    <t>25.05025</t>
  </si>
  <si>
    <t>28.32453</t>
  </si>
  <si>
    <t>28.19681</t>
  </si>
  <si>
    <t>28.25269</t>
  </si>
  <si>
    <t>28.91051</t>
  </si>
  <si>
    <t>28.85671</t>
  </si>
  <si>
    <t>30.75023</t>
  </si>
  <si>
    <t>30.45738</t>
  </si>
  <si>
    <t>28.54499</t>
  </si>
  <si>
    <t>28.24903</t>
  </si>
  <si>
    <t>27.8966</t>
  </si>
  <si>
    <t>28.8705</t>
  </si>
  <si>
    <t>28.7481</t>
  </si>
  <si>
    <t>30.25226</t>
  </si>
  <si>
    <t>30.01877</t>
  </si>
  <si>
    <t>30.00892</t>
  </si>
  <si>
    <t>32.8122</t>
  </si>
  <si>
    <t>32.69262</t>
  </si>
  <si>
    <t>32.63506</t>
  </si>
  <si>
    <t>32.02917</t>
  </si>
  <si>
    <t>32.22179</t>
  </si>
  <si>
    <t>32.40416</t>
  </si>
  <si>
    <t>32.91878</t>
  </si>
  <si>
    <t>32.41036</t>
  </si>
  <si>
    <t>32.76</t>
  </si>
  <si>
    <t>32.89919</t>
  </si>
  <si>
    <t>32.9589</t>
  </si>
  <si>
    <t>32.1143</t>
  </si>
  <si>
    <t>32.04045</t>
  </si>
  <si>
    <t>32.14178</t>
  </si>
  <si>
    <t>31.99338</t>
  </si>
  <si>
    <t>31.58338</t>
  </si>
  <si>
    <t>32.69542</t>
  </si>
  <si>
    <t>29.42332</t>
  </si>
  <si>
    <t>29.55613</t>
  </si>
  <si>
    <t>29.57665</t>
  </si>
  <si>
    <t>29.30195</t>
  </si>
  <si>
    <t>29.17181</t>
  </si>
  <si>
    <t>29.17315</t>
  </si>
  <si>
    <t>29.46834</t>
  </si>
  <si>
    <t>28.98612</t>
  </si>
  <si>
    <t>29.07355</t>
  </si>
  <si>
    <t>30.31376</t>
  </si>
  <si>
    <t>29.65291</t>
  </si>
  <si>
    <t>29.69578</t>
  </si>
  <si>
    <t>29.48997</t>
  </si>
  <si>
    <t>29.62244</t>
  </si>
  <si>
    <t>29.70474</t>
  </si>
  <si>
    <t>29.8685</t>
  </si>
  <si>
    <t>28.89986</t>
  </si>
  <si>
    <t>28.64262</t>
  </si>
  <si>
    <t>28.81955</t>
  </si>
  <si>
    <t>28.97257</t>
  </si>
  <si>
    <t>28.5396</t>
  </si>
  <si>
    <t>27.36728</t>
  </si>
  <si>
    <t>27.76224</t>
  </si>
  <si>
    <t>25.69576</t>
  </si>
  <si>
    <t>29.05046</t>
  </si>
  <si>
    <t>29.15233</t>
  </si>
  <si>
    <t>29.24368</t>
  </si>
  <si>
    <t>28.84116</t>
  </si>
  <si>
    <t>28.8862</t>
  </si>
  <si>
    <t>28.79798</t>
  </si>
  <si>
    <t>25.20647</t>
  </si>
  <si>
    <t>26.34957</t>
  </si>
  <si>
    <t>28.21586</t>
  </si>
  <si>
    <t>30.60832</t>
  </si>
  <si>
    <t>30.8566</t>
  </si>
  <si>
    <t>30.58055</t>
  </si>
  <si>
    <t>30.56411</t>
  </si>
  <si>
    <t>30.45856</t>
  </si>
  <si>
    <t>31.30938</t>
  </si>
  <si>
    <t>31.06497</t>
  </si>
  <si>
    <t>30.4073</t>
  </si>
  <si>
    <t>30.37979</t>
  </si>
  <si>
    <t>30.29898</t>
  </si>
  <si>
    <t>30.17093</t>
  </si>
  <si>
    <t>31.16621</t>
  </si>
  <si>
    <t>30.91314</t>
  </si>
  <si>
    <t>28.7367</t>
  </si>
  <si>
    <t>29.33059</t>
  </si>
  <si>
    <t>29.05028</t>
  </si>
  <si>
    <t>29.1478</t>
  </si>
  <si>
    <t>28.84995</t>
  </si>
  <si>
    <t>28.64444</t>
  </si>
  <si>
    <t>27.69691</t>
  </si>
  <si>
    <t>27.70438</t>
  </si>
  <si>
    <t>28.16418</t>
  </si>
  <si>
    <t>28.47688</t>
  </si>
  <si>
    <t>28.08218</t>
  </si>
  <si>
    <t>28.84637</t>
  </si>
  <si>
    <t>28.9398</t>
  </si>
  <si>
    <t>28.76929</t>
  </si>
  <si>
    <t>32.98765</t>
  </si>
  <si>
    <t>32.90768</t>
  </si>
  <si>
    <t>33.0239</t>
  </si>
  <si>
    <t>32.99644</t>
  </si>
  <si>
    <t>32.99813</t>
  </si>
  <si>
    <t>33.03911</t>
  </si>
  <si>
    <t>34.15911</t>
  </si>
  <si>
    <t>34.02606</t>
  </si>
  <si>
    <t>33.82695</t>
  </si>
  <si>
    <t>32.39739</t>
  </si>
  <si>
    <t>32.6147</t>
  </si>
  <si>
    <t>32.3126</t>
  </si>
  <si>
    <t>32.91819</t>
  </si>
  <si>
    <t>33.21018</t>
  </si>
  <si>
    <t>32.92548</t>
  </si>
  <si>
    <t>34.08472</t>
  </si>
  <si>
    <t>33.51159</t>
  </si>
  <si>
    <t>34.01122</t>
  </si>
  <si>
    <t>31.44372</t>
  </si>
  <si>
    <t>31.42452</t>
  </si>
  <si>
    <t>31.45337</t>
  </si>
  <si>
    <t>31.71485</t>
  </si>
  <si>
    <t>31.61004</t>
  </si>
  <si>
    <t>31.76924</t>
  </si>
  <si>
    <t>31.65215</t>
  </si>
  <si>
    <t>31.34133</t>
  </si>
  <si>
    <t>31.55641</t>
  </si>
  <si>
    <t>31.43485</t>
  </si>
  <si>
    <t>31.56915</t>
  </si>
  <si>
    <t>31.58866</t>
  </si>
  <si>
    <t>31.64933</t>
  </si>
  <si>
    <t>31.7626</t>
  </si>
  <si>
    <t>31.63162</t>
  </si>
  <si>
    <t>31.73542</t>
  </si>
  <si>
    <t>31.71547</t>
  </si>
  <si>
    <t>31.65685</t>
  </si>
  <si>
    <t>26.342</t>
  </si>
  <si>
    <t>26.45786</t>
  </si>
  <si>
    <t>26.00687</t>
  </si>
  <si>
    <t>26.12378</t>
  </si>
  <si>
    <t>26.16373</t>
  </si>
  <si>
    <t>24.84331</t>
  </si>
  <si>
    <t>26.92025</t>
  </si>
  <si>
    <t>27.95021</t>
  </si>
  <si>
    <t>28.32423</t>
  </si>
  <si>
    <t>28.97328</t>
  </si>
  <si>
    <t>28.28881</t>
  </si>
  <si>
    <t>28.46925</t>
  </si>
  <si>
    <t>27.63471</t>
  </si>
  <si>
    <t>28.12623</t>
  </si>
  <si>
    <t>25.36802</t>
  </si>
  <si>
    <t>26.72715</t>
  </si>
  <si>
    <t>25.4949</t>
  </si>
  <si>
    <t>25.16001</t>
  </si>
  <si>
    <t>26.13229</t>
  </si>
  <si>
    <t>26.40154</t>
  </si>
  <si>
    <t>27.37634</t>
  </si>
  <si>
    <t>23.77095</t>
  </si>
  <si>
    <t>27.33381</t>
  </si>
  <si>
    <t>23.66516</t>
  </si>
  <si>
    <t>25.10056</t>
  </si>
  <si>
    <t>24.84113</t>
  </si>
  <si>
    <t>25.05539</t>
  </si>
  <si>
    <t>28.2732</t>
  </si>
  <si>
    <t>28.23777</t>
  </si>
  <si>
    <t>27.95765</t>
  </si>
  <si>
    <t>28.13555</t>
  </si>
  <si>
    <t>27.97607</t>
  </si>
  <si>
    <t>28.07127</t>
  </si>
  <si>
    <t>27.91792</t>
  </si>
  <si>
    <t>29.17212</t>
  </si>
  <si>
    <t>28.77609</t>
  </si>
  <si>
    <t>29.11709</t>
  </si>
  <si>
    <t>28.62258</t>
  </si>
  <si>
    <t>28.63031</t>
  </si>
  <si>
    <t>28.65584</t>
  </si>
  <si>
    <t>29.19298</t>
  </si>
  <si>
    <t>29.69626</t>
  </si>
  <si>
    <t>34.8894</t>
  </si>
  <si>
    <t>34.98998</t>
  </si>
  <si>
    <t>35.07479</t>
  </si>
  <si>
    <t>34.39356</t>
  </si>
  <si>
    <t>34.38175</t>
  </si>
  <si>
    <t>33.34282</t>
  </si>
  <si>
    <t>33.49047</t>
  </si>
  <si>
    <t>35.5834</t>
  </si>
  <si>
    <t>35.5197</t>
  </si>
  <si>
    <t>35.55073</t>
  </si>
  <si>
    <t>34.84127</t>
  </si>
  <si>
    <t>34.7431</t>
  </si>
  <si>
    <t>34.72644</t>
  </si>
  <si>
    <t>33.79517</t>
  </si>
  <si>
    <t>33.80636</t>
  </si>
  <si>
    <t>33.61872</t>
  </si>
  <si>
    <t>29.0206</t>
  </si>
  <si>
    <t>29.1114</t>
  </si>
  <si>
    <t>28.94308</t>
  </si>
  <si>
    <t>29.66411</t>
  </si>
  <si>
    <t>29.62916</t>
  </si>
  <si>
    <t>29.73765</t>
  </si>
  <si>
    <t>30.19941</t>
  </si>
  <si>
    <t>29.89446</t>
  </si>
  <si>
    <t>28.58223</t>
  </si>
  <si>
    <t>28.60339</t>
  </si>
  <si>
    <t>29.09874</t>
  </si>
  <si>
    <t>29.64587</t>
  </si>
  <si>
    <t>29.28131</t>
  </si>
  <si>
    <t>30.04323</t>
  </si>
  <si>
    <t>29.95532</t>
  </si>
  <si>
    <t>27.84995</t>
  </si>
  <si>
    <t>27.60435</t>
  </si>
  <si>
    <t>28.01494</t>
  </si>
  <si>
    <t>28.13511</t>
  </si>
  <si>
    <t>27.91182</t>
  </si>
  <si>
    <t>28.17479</t>
  </si>
  <si>
    <t>28.35069</t>
  </si>
  <si>
    <t>28.075</t>
  </si>
  <si>
    <t>27.92717</t>
  </si>
  <si>
    <t>25.80467</t>
  </si>
  <si>
    <t>28.34202</t>
  </si>
  <si>
    <t>28.47472</t>
  </si>
  <si>
    <t>28.12194</t>
  </si>
  <si>
    <t>28.718</t>
  </si>
  <si>
    <t>28.34739</t>
  </si>
  <si>
    <t>27.92451</t>
  </si>
  <si>
    <t>26.7348</t>
  </si>
  <si>
    <t>26.73286</t>
  </si>
  <si>
    <t>26.59149</t>
  </si>
  <si>
    <t>26.33941</t>
  </si>
  <si>
    <t>26.52367</t>
  </si>
  <si>
    <t>26.83473</t>
  </si>
  <si>
    <t>24.99495</t>
  </si>
  <si>
    <t>26.55445</t>
  </si>
  <si>
    <t>26.11412</t>
  </si>
  <si>
    <t>26.34204</t>
  </si>
  <si>
    <t>25.35061</t>
  </si>
  <si>
    <t>26.65813</t>
  </si>
  <si>
    <t>26.64031</t>
  </si>
  <si>
    <t>26.57542</t>
  </si>
  <si>
    <t>26.59263</t>
  </si>
  <si>
    <t>26.94056</t>
  </si>
  <si>
    <t>25.92193</t>
  </si>
  <si>
    <t>29.52457</t>
  </si>
  <si>
    <t>29.57483</t>
  </si>
  <si>
    <t>29.69067</t>
  </si>
  <si>
    <t>29.67662</t>
  </si>
  <si>
    <t>29.85393</t>
  </si>
  <si>
    <t>29.75855</t>
  </si>
  <si>
    <t>30.75502</t>
  </si>
  <si>
    <t>30.81498</t>
  </si>
  <si>
    <t>28.59715</t>
  </si>
  <si>
    <t>28.66166</t>
  </si>
  <si>
    <t>28.74426</t>
  </si>
  <si>
    <t>28.91656</t>
  </si>
  <si>
    <t>29.39609</t>
  </si>
  <si>
    <t>29.10197</t>
  </si>
  <si>
    <t>30.54139</t>
  </si>
  <si>
    <t>30.35279</t>
  </si>
  <si>
    <t>32.64184</t>
  </si>
  <si>
    <t>32.61522</t>
  </si>
  <si>
    <t>32.91833</t>
  </si>
  <si>
    <t>32.89808</t>
  </si>
  <si>
    <t>32.98449</t>
  </si>
  <si>
    <t>32.83701</t>
  </si>
  <si>
    <t>32.9366</t>
  </si>
  <si>
    <t>32.83979</t>
  </si>
  <si>
    <t>32.3755</t>
  </si>
  <si>
    <t>32.36265</t>
  </si>
  <si>
    <t>32.38671</t>
  </si>
  <si>
    <t>32.85365</t>
  </si>
  <si>
    <t>32.94954</t>
  </si>
  <si>
    <t>32.87842</t>
  </si>
  <si>
    <t>32.71659</t>
  </si>
  <si>
    <t>32.76821</t>
  </si>
  <si>
    <t>32.99393</t>
  </si>
  <si>
    <t>30.52188</t>
  </si>
  <si>
    <t>30.47817</t>
  </si>
  <si>
    <t>29.86769</t>
  </si>
  <si>
    <t>30.12028</t>
  </si>
  <si>
    <t>28.60353</t>
  </si>
  <si>
    <t>29.23284</t>
  </si>
  <si>
    <t>29.39131</t>
  </si>
  <si>
    <t>31.04375</t>
  </si>
  <si>
    <t>30.88125</t>
  </si>
  <si>
    <t>31.31695</t>
  </si>
  <si>
    <t>30.18483</t>
  </si>
  <si>
    <t>30.11582</t>
  </si>
  <si>
    <t>29.40355</t>
  </si>
  <si>
    <t>29.43408</t>
  </si>
  <si>
    <t>29.14158</t>
  </si>
  <si>
    <t>29.4671</t>
  </si>
  <si>
    <t>29.46324</t>
  </si>
  <si>
    <t>29.49257</t>
  </si>
  <si>
    <t>29.47646</t>
  </si>
  <si>
    <t>29.43426</t>
  </si>
  <si>
    <t>29.42454</t>
  </si>
  <si>
    <t>29.13841</t>
  </si>
  <si>
    <t>29.57104</t>
  </si>
  <si>
    <t>29.64899</t>
  </si>
  <si>
    <t>29.86985</t>
  </si>
  <si>
    <t>29.93143</t>
  </si>
  <si>
    <t>29.69079</t>
  </si>
  <si>
    <t>30.09346</t>
  </si>
  <si>
    <t>29.76945</t>
  </si>
  <si>
    <t>29.68739</t>
  </si>
  <si>
    <t>29.78778</t>
  </si>
  <si>
    <t>29.31233</t>
  </si>
  <si>
    <t>28.46123</t>
  </si>
  <si>
    <t>28.39379</t>
  </si>
  <si>
    <t>28.24063</t>
  </si>
  <si>
    <t>27.7748</t>
  </si>
  <si>
    <t>28.1034</t>
  </si>
  <si>
    <t>28.32444</t>
  </si>
  <si>
    <t>27.79278</t>
  </si>
  <si>
    <t>28.20434</t>
  </si>
  <si>
    <t>27.4251</t>
  </si>
  <si>
    <t>28.32993</t>
  </si>
  <si>
    <t>28.29518</t>
  </si>
  <si>
    <t>28.1725</t>
  </si>
  <si>
    <t>27.6552</t>
  </si>
  <si>
    <t>27.16317</t>
  </si>
  <si>
    <t>28.13985</t>
  </si>
  <si>
    <t>28.07582</t>
  </si>
  <si>
    <t>27.86968</t>
  </si>
  <si>
    <t>28.41567</t>
  </si>
  <si>
    <t>29.19854</t>
  </si>
  <si>
    <t>28.9341</t>
  </si>
  <si>
    <t>28.77982</t>
  </si>
  <si>
    <t>29.31149</t>
  </si>
  <si>
    <t>29.21642</t>
  </si>
  <si>
    <t>29.16715</t>
  </si>
  <si>
    <t>28.88233</t>
  </si>
  <si>
    <t>28.77552</t>
  </si>
  <si>
    <t>29.15088</t>
  </si>
  <si>
    <t>29.03855</t>
  </si>
  <si>
    <t>29.16216</t>
  </si>
  <si>
    <t>29.16875</t>
  </si>
  <si>
    <t>28.97126</t>
  </si>
  <si>
    <t>28.99286</t>
  </si>
  <si>
    <t>28.92125</t>
  </si>
  <si>
    <t>28.55017</t>
  </si>
  <si>
    <t>27.69969</t>
  </si>
  <si>
    <t>28.40113</t>
  </si>
  <si>
    <t>28.99013</t>
  </si>
  <si>
    <t>28.19329</t>
  </si>
  <si>
    <t>28.23151</t>
  </si>
  <si>
    <t>29.20613</t>
  </si>
  <si>
    <t>29.39754</t>
  </si>
  <si>
    <t>28.16442</t>
  </si>
  <si>
    <t>28.16978</t>
  </si>
  <si>
    <t>27.662</t>
  </si>
  <si>
    <t>26.46796</t>
  </si>
  <si>
    <t>26.30499</t>
  </si>
  <si>
    <t>25.98009</t>
  </si>
  <si>
    <t>26.81274</t>
  </si>
  <si>
    <t>26.32478</t>
  </si>
  <si>
    <t>27.08993</t>
  </si>
  <si>
    <t>27.7893</t>
  </si>
  <si>
    <t>28.85825</t>
  </si>
  <si>
    <t>27.80434</t>
  </si>
  <si>
    <t>31.67392</t>
  </si>
  <si>
    <t>31.62654</t>
  </si>
  <si>
    <t>31.57064</t>
  </si>
  <si>
    <t>30.82001</t>
  </si>
  <si>
    <t>33.33418</t>
  </si>
  <si>
    <t>33.35205</t>
  </si>
  <si>
    <t>31.54609</t>
  </si>
  <si>
    <t>31.40998</t>
  </si>
  <si>
    <t>31.59553</t>
  </si>
  <si>
    <t>30.26271</t>
  </si>
  <si>
    <t>30.02142</t>
  </si>
  <si>
    <t>33.42117</t>
  </si>
  <si>
    <t>33.71129</t>
  </si>
  <si>
    <t>33.57587</t>
  </si>
  <si>
    <t>27.35372</t>
  </si>
  <si>
    <t>24.61847</t>
  </si>
  <si>
    <t>25.40934</t>
  </si>
  <si>
    <t>25.25871</t>
  </si>
  <si>
    <t>24.82746</t>
  </si>
  <si>
    <t>25.65977</t>
  </si>
  <si>
    <t>25.23765</t>
  </si>
  <si>
    <t>26.89456</t>
  </si>
  <si>
    <t>28.49125</t>
  </si>
  <si>
    <t>27.78038</t>
  </si>
  <si>
    <t>27.79377</t>
  </si>
  <si>
    <t>24.5608</t>
  </si>
  <si>
    <t>24.34795</t>
  </si>
  <si>
    <t>25.62092</t>
  </si>
  <si>
    <t>25.37662</t>
  </si>
  <si>
    <t>25.55942</t>
  </si>
  <si>
    <t>26.59292</t>
  </si>
  <si>
    <t>27.41732</t>
  </si>
  <si>
    <t>25.52609</t>
  </si>
  <si>
    <t>25.47911</t>
  </si>
  <si>
    <t>25.8671</t>
  </si>
  <si>
    <t>27.18262</t>
  </si>
  <si>
    <t>26.53426</t>
  </si>
  <si>
    <t>26.7709</t>
  </si>
  <si>
    <t>27.11446</t>
  </si>
  <si>
    <t>27.32311</t>
  </si>
  <si>
    <t>27.84876</t>
  </si>
  <si>
    <t>26.38415</t>
  </si>
  <si>
    <t>26.25373</t>
  </si>
  <si>
    <t>26.50387</t>
  </si>
  <si>
    <t>27.75347</t>
  </si>
  <si>
    <t>25.26279</t>
  </si>
  <si>
    <t>24.09023</t>
  </si>
  <si>
    <t>25.13796</t>
  </si>
  <si>
    <t>24.70155</t>
  </si>
  <si>
    <t>25.5846</t>
  </si>
  <si>
    <t>24.31131</t>
  </si>
  <si>
    <t>27.43619</t>
  </si>
  <si>
    <t>25.54099</t>
  </si>
  <si>
    <t>25.21356</t>
  </si>
  <si>
    <t>28.5333</t>
  </si>
  <si>
    <t>28.55907</t>
  </si>
  <si>
    <t>28.4556</t>
  </si>
  <si>
    <t>24.79154</t>
  </si>
  <si>
    <t>25.28712</t>
  </si>
  <si>
    <t>24.85129</t>
  </si>
  <si>
    <t>25.8277</t>
  </si>
  <si>
    <t>24.19623</t>
  </si>
  <si>
    <t>25.45667</t>
  </si>
  <si>
    <t>24.32631</t>
  </si>
  <si>
    <t>27.82796</t>
  </si>
  <si>
    <t>28.1157</t>
  </si>
  <si>
    <t>28.15658</t>
  </si>
  <si>
    <t>28.03863</t>
  </si>
  <si>
    <t>25.47651</t>
  </si>
  <si>
    <t>28.60516</t>
  </si>
  <si>
    <t>28.46529</t>
  </si>
  <si>
    <t>28.43829</t>
  </si>
  <si>
    <t>28.51938</t>
  </si>
  <si>
    <t>28.705</t>
  </si>
  <si>
    <t>28.30474</t>
  </si>
  <si>
    <t>27.9314</t>
  </si>
  <si>
    <t>28.30396</t>
  </si>
  <si>
    <t>28.36294</t>
  </si>
  <si>
    <t>28.42774</t>
  </si>
  <si>
    <t>28.89732</t>
  </si>
  <si>
    <t>31.05116</t>
  </si>
  <si>
    <t>30.99867</t>
  </si>
  <si>
    <t>30.91078</t>
  </si>
  <si>
    <t>31.13913</t>
  </si>
  <si>
    <t>31.32351</t>
  </si>
  <si>
    <t>31.40943</t>
  </si>
  <si>
    <t>30.67025</t>
  </si>
  <si>
    <t>30.72346</t>
  </si>
  <si>
    <t>30.91271</t>
  </si>
  <si>
    <t>30.84633</t>
  </si>
  <si>
    <t>30.9531</t>
  </si>
  <si>
    <t>31.10087</t>
  </si>
  <si>
    <t>31.10406</t>
  </si>
  <si>
    <t>31.11353</t>
  </si>
  <si>
    <t>30.68996</t>
  </si>
  <si>
    <t>31.03643</t>
  </si>
  <si>
    <t>31.32023</t>
  </si>
  <si>
    <t>28.98913</t>
  </si>
  <si>
    <t>29.06766</t>
  </si>
  <si>
    <t>28.87338</t>
  </si>
  <si>
    <t>28.93638</t>
  </si>
  <si>
    <t>28.86841</t>
  </si>
  <si>
    <t>28.92408</t>
  </si>
  <si>
    <t>27.56493</t>
  </si>
  <si>
    <t>28.01441</t>
  </si>
  <si>
    <t>28.10819</t>
  </si>
  <si>
    <t>28.39734</t>
  </si>
  <si>
    <t>28.1437</t>
  </si>
  <si>
    <t>28.32182</t>
  </si>
  <si>
    <t>27.70741</t>
  </si>
  <si>
    <t>27.67418</t>
  </si>
  <si>
    <t>27.45638</t>
  </si>
  <si>
    <t>29.53399</t>
  </si>
  <si>
    <t>29.53888</t>
  </si>
  <si>
    <t>29.55558</t>
  </si>
  <si>
    <t>29.88774</t>
  </si>
  <si>
    <t>29.77764</t>
  </si>
  <si>
    <t>29.76158</t>
  </si>
  <si>
    <t>29.0552</t>
  </si>
  <si>
    <t>30.30802</t>
  </si>
  <si>
    <t>29.99577</t>
  </si>
  <si>
    <t>29.50397</t>
  </si>
  <si>
    <t>29.18229</t>
  </si>
  <si>
    <t>29.58937</t>
  </si>
  <si>
    <t>29.7661</t>
  </si>
  <si>
    <t>29.67765</t>
  </si>
  <si>
    <t>29.65688</t>
  </si>
  <si>
    <t>29.24595</t>
  </si>
  <si>
    <t>29.85592</t>
  </si>
  <si>
    <t>24.15913</t>
  </si>
  <si>
    <t>25.36326</t>
  </si>
  <si>
    <t>23.51505</t>
  </si>
  <si>
    <t>27.02623</t>
  </si>
  <si>
    <t>27.30226</t>
  </si>
  <si>
    <t>27.43094</t>
  </si>
  <si>
    <t>26.62756</t>
  </si>
  <si>
    <t>26.83123</t>
  </si>
  <si>
    <t>25.85559</t>
  </si>
  <si>
    <t>26.49268</t>
  </si>
  <si>
    <t>24.27924</t>
  </si>
  <si>
    <t>26.59974</t>
  </si>
  <si>
    <t>28.22099</t>
  </si>
  <si>
    <t>28.32191</t>
  </si>
  <si>
    <t>27.03171</t>
  </si>
  <si>
    <t>27.22389</t>
  </si>
  <si>
    <t>28.81736</t>
  </si>
  <si>
    <t>28.91308</t>
  </si>
  <si>
    <t>28.98185</t>
  </si>
  <si>
    <t>28.96113</t>
  </si>
  <si>
    <t>28.87766</t>
  </si>
  <si>
    <t>29.24667</t>
  </si>
  <si>
    <t>28.96469</t>
  </si>
  <si>
    <t>28.83861</t>
  </si>
  <si>
    <t>29.19983</t>
  </si>
  <si>
    <t>29.07597</t>
  </si>
  <si>
    <t>29.13572</t>
  </si>
  <si>
    <t>28.88655</t>
  </si>
  <si>
    <t>28.9165</t>
  </si>
  <si>
    <t>28.82004</t>
  </si>
  <si>
    <t>29.1048</t>
  </si>
  <si>
    <t>28.91405</t>
  </si>
  <si>
    <t>29.20646</t>
  </si>
  <si>
    <t>33.27573</t>
  </si>
  <si>
    <t>33.39279</t>
  </si>
  <si>
    <t>33.22389</t>
  </si>
  <si>
    <t>32.90967</t>
  </si>
  <si>
    <t>32.78685</t>
  </si>
  <si>
    <t>32.84698</t>
  </si>
  <si>
    <t>32.83547</t>
  </si>
  <si>
    <t>32.80153</t>
  </si>
  <si>
    <t>33.15261</t>
  </si>
  <si>
    <t>33.03613</t>
  </si>
  <si>
    <t>33.08033</t>
  </si>
  <si>
    <t>32.92624</t>
  </si>
  <si>
    <t>33.0008</t>
  </si>
  <si>
    <t>32.9458</t>
  </si>
  <si>
    <t>32.97914</t>
  </si>
  <si>
    <t>33.17366</t>
  </si>
  <si>
    <t>33.03836</t>
  </si>
  <si>
    <t>28.76484</t>
  </si>
  <si>
    <t>28.51032</t>
  </si>
  <si>
    <t>29.99927</t>
  </si>
  <si>
    <t>29.82823</t>
  </si>
  <si>
    <t>29.739</t>
  </si>
  <si>
    <t>31.26512</t>
  </si>
  <si>
    <t>30.75748</t>
  </si>
  <si>
    <t>30.64203</t>
  </si>
  <si>
    <t>29.38893</t>
  </si>
  <si>
    <t>29.28045</t>
  </si>
  <si>
    <t>28.81284</t>
  </si>
  <si>
    <t>29.50133</t>
  </si>
  <si>
    <t>29.36192</t>
  </si>
  <si>
    <t>29.27042</t>
  </si>
  <si>
    <t>30.9465</t>
  </si>
  <si>
    <t>31.23837</t>
  </si>
  <si>
    <t>31.74174</t>
  </si>
  <si>
    <t>31.57258</t>
  </si>
  <si>
    <t>31.59254</t>
  </si>
  <si>
    <t>31.99904</t>
  </si>
  <si>
    <t>31.91257</t>
  </si>
  <si>
    <t>31.91478</t>
  </si>
  <si>
    <t>32.54738</t>
  </si>
  <si>
    <t>32.42462</t>
  </si>
  <si>
    <t>30.45101</t>
  </si>
  <si>
    <t>30.59521</t>
  </si>
  <si>
    <t>30.82631</t>
  </si>
  <si>
    <t>30.49953</t>
  </si>
  <si>
    <t>32.02158</t>
  </si>
  <si>
    <t>31.63132</t>
  </si>
  <si>
    <t>32.04424</t>
  </si>
  <si>
    <t>33.6764</t>
  </si>
  <si>
    <t>33.97306</t>
  </si>
  <si>
    <t>31.9861</t>
  </si>
  <si>
    <t>32.1004</t>
  </si>
  <si>
    <t>33.07334</t>
  </si>
  <si>
    <t>33.43452</t>
  </si>
  <si>
    <t>33.144</t>
  </si>
  <si>
    <t>33.91216</t>
  </si>
  <si>
    <t>33.75344</t>
  </si>
  <si>
    <t>33.86673</t>
  </si>
  <si>
    <t>33.5218</t>
  </si>
  <si>
    <t>32.99525</t>
  </si>
  <si>
    <t>33.03648</t>
  </si>
  <si>
    <t>33.6829</t>
  </si>
  <si>
    <t>33.47967</t>
  </si>
  <si>
    <t>32.89841</t>
  </si>
  <si>
    <t>27.84098</t>
  </si>
  <si>
    <t>27.56986</t>
  </si>
  <si>
    <t>27.56536</t>
  </si>
  <si>
    <t>27.52597</t>
  </si>
  <si>
    <t>27.10209</t>
  </si>
  <si>
    <t>28.07403</t>
  </si>
  <si>
    <t>26.12548</t>
  </si>
  <si>
    <t>27.3616</t>
  </si>
  <si>
    <t>26.48988</t>
  </si>
  <si>
    <t>27.44308</t>
  </si>
  <si>
    <t>27.21642</t>
  </si>
  <si>
    <t>27.21974</t>
  </si>
  <si>
    <t>27.18886</t>
  </si>
  <si>
    <t>27.69744</t>
  </si>
  <si>
    <t>26.21305</t>
  </si>
  <si>
    <t>26.85769</t>
  </si>
  <si>
    <t>24.41784</t>
  </si>
  <si>
    <t>26.2235</t>
  </si>
  <si>
    <t>26.20507</t>
  </si>
  <si>
    <t>26.41133</t>
  </si>
  <si>
    <t>26.69339</t>
  </si>
  <si>
    <t>26.65376</t>
  </si>
  <si>
    <t>26.71973</t>
  </si>
  <si>
    <t>28.52668</t>
  </si>
  <si>
    <t>27.50279</t>
  </si>
  <si>
    <t>28.45994</t>
  </si>
  <si>
    <t>26.10089</t>
  </si>
  <si>
    <t>25.58342</t>
  </si>
  <si>
    <t>25.92146</t>
  </si>
  <si>
    <t>26.24715</t>
  </si>
  <si>
    <t>26.39033</t>
  </si>
  <si>
    <t>26.20604</t>
  </si>
  <si>
    <t>27.58749</t>
  </si>
  <si>
    <t>25.90784</t>
  </si>
  <si>
    <t>35.1166</t>
  </si>
  <si>
    <t>34.9249</t>
  </si>
  <si>
    <t>34.97515</t>
  </si>
  <si>
    <t>35.12825</t>
  </si>
  <si>
    <t>35.06916</t>
  </si>
  <si>
    <t>35.10247</t>
  </si>
  <si>
    <t>34.79972</t>
  </si>
  <si>
    <t>34.50077</t>
  </si>
  <si>
    <t>34.60328</t>
  </si>
  <si>
    <t>35.55256</t>
  </si>
  <si>
    <t>35.65494</t>
  </si>
  <si>
    <t>35.52814</t>
  </si>
  <si>
    <t>35.6025</t>
  </si>
  <si>
    <t>35.60755</t>
  </si>
  <si>
    <t>35.56144</t>
  </si>
  <si>
    <t>34.74124</t>
  </si>
  <si>
    <t>34.65672</t>
  </si>
  <si>
    <t>34.7523</t>
  </si>
  <si>
    <t>28.51664</t>
  </si>
  <si>
    <t>28.78553</t>
  </si>
  <si>
    <t>28.56787</t>
  </si>
  <si>
    <t>28.29732</t>
  </si>
  <si>
    <t>28.6799</t>
  </si>
  <si>
    <t>28.67818</t>
  </si>
  <si>
    <t>28.45705</t>
  </si>
  <si>
    <t>28.97667</t>
  </si>
  <si>
    <t>28.62624</t>
  </si>
  <si>
    <t>28.51153</t>
  </si>
  <si>
    <t>28.38195</t>
  </si>
  <si>
    <t>28.50139</t>
  </si>
  <si>
    <t>28.4287</t>
  </si>
  <si>
    <t>28.34718</t>
  </si>
  <si>
    <t>29.10889</t>
  </si>
  <si>
    <t>28.57564</t>
  </si>
  <si>
    <t>33.61676</t>
  </si>
  <si>
    <t>33.6281</t>
  </si>
  <si>
    <t>33.66554</t>
  </si>
  <si>
    <t>33.8549</t>
  </si>
  <si>
    <t>33.81774</t>
  </si>
  <si>
    <t>33.76218</t>
  </si>
  <si>
    <t>33.65042</t>
  </si>
  <si>
    <t>33.42004</t>
  </si>
  <si>
    <t>34.32254</t>
  </si>
  <si>
    <t>34.18954</t>
  </si>
  <si>
    <t>34.25399</t>
  </si>
  <si>
    <t>34.2074</t>
  </si>
  <si>
    <t>34.2448</t>
  </si>
  <si>
    <t>34.15474</t>
  </si>
  <si>
    <t>33.85369</t>
  </si>
  <si>
    <t>33.79537</t>
  </si>
  <si>
    <t>33.95368</t>
  </si>
  <si>
    <t>26.5558</t>
  </si>
  <si>
    <t>24.96854</t>
  </si>
  <si>
    <t>24.47968</t>
  </si>
  <si>
    <t>25.98237</t>
  </si>
  <si>
    <t>25.94552</t>
  </si>
  <si>
    <t>24.32558</t>
  </si>
  <si>
    <t>26.62314</t>
  </si>
  <si>
    <t>26.133</t>
  </si>
  <si>
    <t>24.65853</t>
  </si>
  <si>
    <t>25.59972</t>
  </si>
  <si>
    <t>25.93773</t>
  </si>
  <si>
    <t>24.93472</t>
  </si>
  <si>
    <t>25.54807</t>
  </si>
  <si>
    <t>24.94424</t>
  </si>
  <si>
    <t>25.74704</t>
  </si>
  <si>
    <t>25.00921</t>
  </si>
  <si>
    <t>25.76043</t>
  </si>
  <si>
    <t>26.42641</t>
  </si>
  <si>
    <t>25.90821</t>
  </si>
  <si>
    <t>25.82709</t>
  </si>
  <si>
    <t>25.79707</t>
  </si>
  <si>
    <t>25.24536</t>
  </si>
  <si>
    <t>25.20948</t>
  </si>
  <si>
    <t>25.91137</t>
  </si>
  <si>
    <t>24.56989</t>
  </si>
  <si>
    <t>24.60698</t>
  </si>
  <si>
    <t>24.4633</t>
  </si>
  <si>
    <t>25.94143</t>
  </si>
  <si>
    <t>25.87736</t>
  </si>
  <si>
    <t>25.7226</t>
  </si>
  <si>
    <t>25.80767</t>
  </si>
  <si>
    <t>25.41774</t>
  </si>
  <si>
    <t>25.84876</t>
  </si>
  <si>
    <t>23.07654</t>
  </si>
  <si>
    <t>25.85308</t>
  </si>
  <si>
    <t>24.72447</t>
  </si>
  <si>
    <t>30.55938</t>
  </si>
  <si>
    <t>30.63105</t>
  </si>
  <si>
    <t>30.63521</t>
  </si>
  <si>
    <t>30.11657</t>
  </si>
  <si>
    <t>30.41347</t>
  </si>
  <si>
    <t>31.93835</t>
  </si>
  <si>
    <t>31.38273</t>
  </si>
  <si>
    <t>31.99091</t>
  </si>
  <si>
    <t>30.7019</t>
  </si>
  <si>
    <t>30.72785</t>
  </si>
  <si>
    <t>30.89692</t>
  </si>
  <si>
    <t>30.92274</t>
  </si>
  <si>
    <t>31.12516</t>
  </si>
  <si>
    <t>31.95154</t>
  </si>
  <si>
    <t>31.72196</t>
  </si>
  <si>
    <t>31.8333</t>
  </si>
  <si>
    <t>28.64657</t>
  </si>
  <si>
    <t>28.78669</t>
  </si>
  <si>
    <t>28.83614</t>
  </si>
  <si>
    <t>28.90985</t>
  </si>
  <si>
    <t>28.42238</t>
  </si>
  <si>
    <t>28.64959</t>
  </si>
  <si>
    <t>28.50442</t>
  </si>
  <si>
    <t>28.69999</t>
  </si>
  <si>
    <t>29.27593</t>
  </si>
  <si>
    <t>29.42522</t>
  </si>
  <si>
    <t>29.51527</t>
  </si>
  <si>
    <t>29.2677</t>
  </si>
  <si>
    <t>29.25894</t>
  </si>
  <si>
    <t>28.15947</t>
  </si>
  <si>
    <t>27.50756</t>
  </si>
  <si>
    <t>28.4746</t>
  </si>
  <si>
    <t>28.59203</t>
  </si>
  <si>
    <t>28.85216</t>
  </si>
  <si>
    <t>28.6159</t>
  </si>
  <si>
    <t>28.88142</t>
  </si>
  <si>
    <t>29.07633</t>
  </si>
  <si>
    <t>29.01683</t>
  </si>
  <si>
    <t>29.79456</t>
  </si>
  <si>
    <t>29.67287</t>
  </si>
  <si>
    <t>29.61066</t>
  </si>
  <si>
    <t>28.73027</t>
  </si>
  <si>
    <t>28.48953</t>
  </si>
  <si>
    <t>28.52425</t>
  </si>
  <si>
    <t>29.21662</t>
  </si>
  <si>
    <t>29.11966</t>
  </si>
  <si>
    <t>29.07194</t>
  </si>
  <si>
    <t>29.41808</t>
  </si>
  <si>
    <t>29.65233</t>
  </si>
  <si>
    <t>29.39744</t>
  </si>
  <si>
    <t>30.8699</t>
  </si>
  <si>
    <t>30.73957</t>
  </si>
  <si>
    <t>30.84722</t>
  </si>
  <si>
    <t>31.1824</t>
  </si>
  <si>
    <t>31.17914</t>
  </si>
  <si>
    <t>30.82388</t>
  </si>
  <si>
    <t>30.76375</t>
  </si>
  <si>
    <t>30.92288</t>
  </si>
  <si>
    <t>30.51982</t>
  </si>
  <si>
    <t>30.4447</t>
  </si>
  <si>
    <t>30.66391</t>
  </si>
  <si>
    <t>30.86157</t>
  </si>
  <si>
    <t>30.95609</t>
  </si>
  <si>
    <t>30.74727</t>
  </si>
  <si>
    <t>30.98549</t>
  </si>
  <si>
    <t>31.01956</t>
  </si>
  <si>
    <t>32.23369</t>
  </si>
  <si>
    <t>32.28882</t>
  </si>
  <si>
    <t>32.19325</t>
  </si>
  <si>
    <t>32.44107</t>
  </si>
  <si>
    <t>32.51213</t>
  </si>
  <si>
    <t>32.54393</t>
  </si>
  <si>
    <t>32.41549</t>
  </si>
  <si>
    <t>32.52314</t>
  </si>
  <si>
    <t>32.43231</t>
  </si>
  <si>
    <t>32.26372</t>
  </si>
  <si>
    <t>32.1209</t>
  </si>
  <si>
    <t>32.20743</t>
  </si>
  <si>
    <t>32.40563</t>
  </si>
  <si>
    <t>32.64779</t>
  </si>
  <si>
    <t>32.01714</t>
  </si>
  <si>
    <t>31.88715</t>
  </si>
  <si>
    <t>31.67792</t>
  </si>
  <si>
    <t>31.46495</t>
  </si>
  <si>
    <t>31.55193</t>
  </si>
  <si>
    <t>31.62593</t>
  </si>
  <si>
    <t>31.77191</t>
  </si>
  <si>
    <t>31.76497</t>
  </si>
  <si>
    <t>33.17313</t>
  </si>
  <si>
    <t>32.99157</t>
  </si>
  <si>
    <t>32.8797</t>
  </si>
  <si>
    <t>31.56165</t>
  </si>
  <si>
    <t>31.74879</t>
  </si>
  <si>
    <t>31.65655</t>
  </si>
  <si>
    <t>31.72659</t>
  </si>
  <si>
    <t>31.80239</t>
  </si>
  <si>
    <t>31.8464</t>
  </si>
  <si>
    <t>32.6026</t>
  </si>
  <si>
    <t>32.4052</t>
  </si>
  <si>
    <t>32.79699</t>
  </si>
  <si>
    <t>25.72432</t>
  </si>
  <si>
    <t>26.48425</t>
  </si>
  <si>
    <t>26.19884</t>
  </si>
  <si>
    <t>26.94134</t>
  </si>
  <si>
    <t>27.07837</t>
  </si>
  <si>
    <t>26.04868</t>
  </si>
  <si>
    <t>26.72897</t>
  </si>
  <si>
    <t>25.94367</t>
  </si>
  <si>
    <t>26.20313</t>
  </si>
  <si>
    <t>26.05345</t>
  </si>
  <si>
    <t>26.77467</t>
  </si>
  <si>
    <t>27.63006</t>
  </si>
  <si>
    <t>26.62881</t>
  </si>
  <si>
    <t>26.34978</t>
  </si>
  <si>
    <t>25.03196</t>
  </si>
  <si>
    <t>26.55843</t>
  </si>
  <si>
    <t>25.30576</t>
  </si>
  <si>
    <t>27.2658</t>
  </si>
  <si>
    <t>27.6635</t>
  </si>
  <si>
    <t>27.18556</t>
  </si>
  <si>
    <t>25.38354</t>
  </si>
  <si>
    <t>25.45179</t>
  </si>
  <si>
    <t>24.18114</t>
  </si>
  <si>
    <t>24.92051</t>
  </si>
  <si>
    <t>25.27044</t>
  </si>
  <si>
    <t>24.19296</t>
  </si>
  <si>
    <t>26.99809</t>
  </si>
  <si>
    <t>27.00282</t>
  </si>
  <si>
    <t>25.66759</t>
  </si>
  <si>
    <t>26.41326</t>
  </si>
  <si>
    <t>26.0055</t>
  </si>
  <si>
    <t>26.45005</t>
  </si>
  <si>
    <t>27.55039</t>
  </si>
  <si>
    <t>27.45951</t>
  </si>
  <si>
    <t>27.56863</t>
  </si>
  <si>
    <t>27.55135</t>
  </si>
  <si>
    <t>27.7597</t>
  </si>
  <si>
    <t>27.37576</t>
  </si>
  <si>
    <t>28.15306</t>
  </si>
  <si>
    <t>27.44585</t>
  </si>
  <si>
    <t>27.97378</t>
  </si>
  <si>
    <t>26.57174</t>
  </si>
  <si>
    <t>27.22665</t>
  </si>
  <si>
    <t>27.10129</t>
  </si>
  <si>
    <t>29.66679</t>
  </si>
  <si>
    <t>29.83171</t>
  </si>
  <si>
    <t>29.55939</t>
  </si>
  <si>
    <t>29.70408</t>
  </si>
  <si>
    <t>29.61012</t>
  </si>
  <si>
    <t>29.69003</t>
  </si>
  <si>
    <t>30.02631</t>
  </si>
  <si>
    <t>30.25856</t>
  </si>
  <si>
    <t>29.75004</t>
  </si>
  <si>
    <t>29.83488</t>
  </si>
  <si>
    <t>29.5861</t>
  </si>
  <si>
    <t>29.70609</t>
  </si>
  <si>
    <t>29.39974</t>
  </si>
  <si>
    <t>29.83532</t>
  </si>
  <si>
    <t>29.87141</t>
  </si>
  <si>
    <t>30.01052</t>
  </si>
  <si>
    <t>29.99712</t>
  </si>
  <si>
    <t>28.8732</t>
  </si>
  <si>
    <t>28.7884</t>
  </si>
  <si>
    <t>28.75264</t>
  </si>
  <si>
    <t>28.94439</t>
  </si>
  <si>
    <t>28.82375</t>
  </si>
  <si>
    <t>28.78222</t>
  </si>
  <si>
    <t>28.67916</t>
  </si>
  <si>
    <t>28.76307</t>
  </si>
  <si>
    <t>28.51179</t>
  </si>
  <si>
    <t>28.78528</t>
  </si>
  <si>
    <t>28.66445</t>
  </si>
  <si>
    <t>28.95258</t>
  </si>
  <si>
    <t>28.91667</t>
  </si>
  <si>
    <t>28.94503</t>
  </si>
  <si>
    <t>28.65318</t>
  </si>
  <si>
    <t>28.39497</t>
  </si>
  <si>
    <t>29.66971</t>
  </si>
  <si>
    <t>29.83197</t>
  </si>
  <si>
    <t>29.85426</t>
  </si>
  <si>
    <t>30.00209</t>
  </si>
  <si>
    <t>29.72611</t>
  </si>
  <si>
    <t>30.1671</t>
  </si>
  <si>
    <t>30.6254</t>
  </si>
  <si>
    <t>30.33969</t>
  </si>
  <si>
    <t>30.46539</t>
  </si>
  <si>
    <t>29.37267</t>
  </si>
  <si>
    <t>29.38671</t>
  </si>
  <si>
    <t>29.4567</t>
  </si>
  <si>
    <t>29.79593</t>
  </si>
  <si>
    <t>29.8845</t>
  </si>
  <si>
    <t>29.8044</t>
  </si>
  <si>
    <t>30.42031</t>
  </si>
  <si>
    <t>30.42942</t>
  </si>
  <si>
    <t>30.17212</t>
  </si>
  <si>
    <t>27.41078</t>
  </si>
  <si>
    <t>27.93641</t>
  </si>
  <si>
    <t>27.85115</t>
  </si>
  <si>
    <t>27.37658</t>
  </si>
  <si>
    <t>27.76002</t>
  </si>
  <si>
    <t>28.35871</t>
  </si>
  <si>
    <t>28.94056</t>
  </si>
  <si>
    <t>28.56384</t>
  </si>
  <si>
    <t>26.91866</t>
  </si>
  <si>
    <t>27.21327</t>
  </si>
  <si>
    <t>28.01212</t>
  </si>
  <si>
    <t>28.94682</t>
  </si>
  <si>
    <t>27.78319</t>
  </si>
  <si>
    <t>28.03549</t>
  </si>
  <si>
    <t>27.82851</t>
  </si>
  <si>
    <t>27.86201</t>
  </si>
  <si>
    <t>27.72767</t>
  </si>
  <si>
    <t>28.07102</t>
  </si>
  <si>
    <t>28.92618</t>
  </si>
  <si>
    <t>27.93129</t>
  </si>
  <si>
    <t>28.87115</t>
  </si>
  <si>
    <t>27.6194</t>
  </si>
  <si>
    <t>27.17845</t>
  </si>
  <si>
    <t>27.81427</t>
  </si>
  <si>
    <t>27.78325</t>
  </si>
  <si>
    <t>27.65785</t>
  </si>
  <si>
    <t>28.91219</t>
  </si>
  <si>
    <t>29.46488</t>
  </si>
  <si>
    <t>28.80455</t>
  </si>
  <si>
    <t>28.88954</t>
  </si>
  <si>
    <t>29.03404</t>
  </si>
  <si>
    <t>28.93846</t>
  </si>
  <si>
    <t>28.811</t>
  </si>
  <si>
    <t>28.69667</t>
  </si>
  <si>
    <t>28.57449</t>
  </si>
  <si>
    <t>29.52848</t>
  </si>
  <si>
    <t>29.51762</t>
  </si>
  <si>
    <t>29.59909</t>
  </si>
  <si>
    <t>28.81525</t>
  </si>
  <si>
    <t>28.70061</t>
  </si>
  <si>
    <t>29.1127</t>
  </si>
  <si>
    <t>28.68769</t>
  </si>
  <si>
    <t>28.93599</t>
  </si>
  <si>
    <t>29.6663</t>
  </si>
  <si>
    <t>28.81476</t>
  </si>
  <si>
    <t>29.69591</t>
  </si>
  <si>
    <t>26.92954</t>
  </si>
  <si>
    <t>26.78069</t>
  </si>
  <si>
    <t>27.41256</t>
  </si>
  <si>
    <t>27.16327</t>
  </si>
  <si>
    <t>26.75022</t>
  </si>
  <si>
    <t>27.31829</t>
  </si>
  <si>
    <t>27.21429</t>
  </si>
  <si>
    <t>26.75812</t>
  </si>
  <si>
    <t>26.19323</t>
  </si>
  <si>
    <t>27.03496</t>
  </si>
  <si>
    <t>26.91752</t>
  </si>
  <si>
    <t>27.35296</t>
  </si>
  <si>
    <t>26.45081</t>
  </si>
  <si>
    <t>24.57874</t>
  </si>
  <si>
    <t>26.42204</t>
  </si>
  <si>
    <t>27.39991</t>
  </si>
  <si>
    <t>27.87543</t>
  </si>
  <si>
    <t>27.58542</t>
  </si>
  <si>
    <t>28.05523</t>
  </si>
  <si>
    <t>28.60908</t>
  </si>
  <si>
    <t>28.38315</t>
  </si>
  <si>
    <t>28.5979</t>
  </si>
  <si>
    <t>27.64506</t>
  </si>
  <si>
    <t>27.75716</t>
  </si>
  <si>
    <t>27.43976</t>
  </si>
  <si>
    <t>27.67721</t>
  </si>
  <si>
    <t>27.73324</t>
  </si>
  <si>
    <t>27.69617</t>
  </si>
  <si>
    <t>28.4271</t>
  </si>
  <si>
    <t>27.74169</t>
  </si>
  <si>
    <t>28.43273</t>
  </si>
  <si>
    <t>28.17978</t>
  </si>
  <si>
    <t>27.57967</t>
  </si>
  <si>
    <t>27.65157</t>
  </si>
  <si>
    <t>27.64079</t>
  </si>
  <si>
    <t>25.43072</t>
  </si>
  <si>
    <t>24.80977</t>
  </si>
  <si>
    <t>25.32337</t>
  </si>
  <si>
    <t>25.78899</t>
  </si>
  <si>
    <t>24.33162</t>
  </si>
  <si>
    <t>29.75479</t>
  </si>
  <si>
    <t>29.8093</t>
  </si>
  <si>
    <t>29.779</t>
  </si>
  <si>
    <t>29.93958</t>
  </si>
  <si>
    <t>29.68279</t>
  </si>
  <si>
    <t>24.56322</t>
  </si>
  <si>
    <t>25.00632</t>
  </si>
  <si>
    <t>28.03957</t>
  </si>
  <si>
    <t>30.91021</t>
  </si>
  <si>
    <t>30.89577</t>
  </si>
  <si>
    <t>31.22107</t>
  </si>
  <si>
    <t>30.67506</t>
  </si>
  <si>
    <t>31.03335</t>
  </si>
  <si>
    <t>30.83259</t>
  </si>
  <si>
    <t>30.70611</t>
  </si>
  <si>
    <t>30.79467</t>
  </si>
  <si>
    <t>30.75796</t>
  </si>
  <si>
    <t>31.0319</t>
  </si>
  <si>
    <t>31.08081</t>
  </si>
  <si>
    <t>30.00169</t>
  </si>
  <si>
    <t>30.71432</t>
  </si>
  <si>
    <t>26.47068</t>
  </si>
  <si>
    <t>26.31501</t>
  </si>
  <si>
    <t>26.31375</t>
  </si>
  <si>
    <t>26.60456</t>
  </si>
  <si>
    <t>26.50411</t>
  </si>
  <si>
    <t>24.4036</t>
  </si>
  <si>
    <t>25.40093</t>
  </si>
  <si>
    <t>25.60831</t>
  </si>
  <si>
    <t>25.10205</t>
  </si>
  <si>
    <t>26.03446</t>
  </si>
  <si>
    <t>26.19368</t>
  </si>
  <si>
    <t>25.62894</t>
  </si>
  <si>
    <t>26.10073</t>
  </si>
  <si>
    <t>25.06072</t>
  </si>
  <si>
    <t>26.12772</t>
  </si>
  <si>
    <t>26.79934</t>
  </si>
  <si>
    <t>26.83219</t>
  </si>
  <si>
    <t>32.50853</t>
  </si>
  <si>
    <t>32.49983</t>
  </si>
  <si>
    <t>32.4609</t>
  </si>
  <si>
    <t>32.68756</t>
  </si>
  <si>
    <t>32.65915</t>
  </si>
  <si>
    <t>32.73701</t>
  </si>
  <si>
    <t>32.81006</t>
  </si>
  <si>
    <t>32.75706</t>
  </si>
  <si>
    <t>32.76321</t>
  </si>
  <si>
    <t>30.27941</t>
  </si>
  <si>
    <t>30.14589</t>
  </si>
  <si>
    <t>30.40821</t>
  </si>
  <si>
    <t>30.37327</t>
  </si>
  <si>
    <t>30.37161</t>
  </si>
  <si>
    <t>32.11039</t>
  </si>
  <si>
    <t>32.06365</t>
  </si>
  <si>
    <t>31.63677</t>
  </si>
  <si>
    <t>26.44395</t>
  </si>
  <si>
    <t>26.72741</t>
  </si>
  <si>
    <t>27.68278</t>
  </si>
  <si>
    <t>28.32105</t>
  </si>
  <si>
    <t>27.54112</t>
  </si>
  <si>
    <t>28.22297</t>
  </si>
  <si>
    <t>28.61119</t>
  </si>
  <si>
    <t>28.25286</t>
  </si>
  <si>
    <t>26.28086</t>
  </si>
  <si>
    <t>26.64705</t>
  </si>
  <si>
    <t>26.74574</t>
  </si>
  <si>
    <t>27.61639</t>
  </si>
  <si>
    <t>28.92547</t>
  </si>
  <si>
    <t>28.90303</t>
  </si>
  <si>
    <t>28.33198</t>
  </si>
  <si>
    <t>27.28268</t>
  </si>
  <si>
    <t>28.49587</t>
  </si>
  <si>
    <t>28.54742</t>
  </si>
  <si>
    <t>28.60562</t>
  </si>
  <si>
    <t>28.53808</t>
  </si>
  <si>
    <t>28.38805</t>
  </si>
  <si>
    <t>28.24486</t>
  </si>
  <si>
    <t>26.18242</t>
  </si>
  <si>
    <t>25.68897</t>
  </si>
  <si>
    <t>25.11846</t>
  </si>
  <si>
    <t>25.52802</t>
  </si>
  <si>
    <t>28.39038</t>
  </si>
  <si>
    <t>28.54071</t>
  </si>
  <si>
    <t>28.94319</t>
  </si>
  <si>
    <t>28.68833</t>
  </si>
  <si>
    <t>28.42506</t>
  </si>
  <si>
    <t>26.57448</t>
  </si>
  <si>
    <t>26.1342</t>
  </si>
  <si>
    <t>25.59535</t>
  </si>
  <si>
    <t>30.35069</t>
  </si>
  <si>
    <t>30.6009</t>
  </si>
  <si>
    <t>30.44065</t>
  </si>
  <si>
    <t>29.94056</t>
  </si>
  <si>
    <t>29.82514</t>
  </si>
  <si>
    <t>30.3509</t>
  </si>
  <si>
    <t>31.76963</t>
  </si>
  <si>
    <t>31.73146</t>
  </si>
  <si>
    <t>31.72951</t>
  </si>
  <si>
    <t>29.47067</t>
  </si>
  <si>
    <t>29.40149</t>
  </si>
  <si>
    <t>29.73116</t>
  </si>
  <si>
    <t>28.77323</t>
  </si>
  <si>
    <t>28.72413</t>
  </si>
  <si>
    <t>29.26137</t>
  </si>
  <si>
    <t>31.10475</t>
  </si>
  <si>
    <t>31.46061</t>
  </si>
  <si>
    <t>31.72436</t>
  </si>
  <si>
    <t>30.8657</t>
  </si>
  <si>
    <t>30.95484</t>
  </si>
  <si>
    <t>30.99253</t>
  </si>
  <si>
    <t>30.88584</t>
  </si>
  <si>
    <t>30.57254</t>
  </si>
  <si>
    <t>30.80216</t>
  </si>
  <si>
    <t>30.75294</t>
  </si>
  <si>
    <t>30.83537</t>
  </si>
  <si>
    <t>30.80908</t>
  </si>
  <si>
    <t>30.88285</t>
  </si>
  <si>
    <t>31.12829</t>
  </si>
  <si>
    <t>31.13761</t>
  </si>
  <si>
    <t>30.90052</t>
  </si>
  <si>
    <t>29.56605</t>
  </si>
  <si>
    <t>29.42336</t>
  </si>
  <si>
    <t>29.41999</t>
  </si>
  <si>
    <t>28.54609</t>
  </si>
  <si>
    <t>28.79197</t>
  </si>
  <si>
    <t>29.47727</t>
  </si>
  <si>
    <t>30.30813</t>
  </si>
  <si>
    <t>30.17902</t>
  </si>
  <si>
    <t>29.07842</t>
  </si>
  <si>
    <t>29.10904</t>
  </si>
  <si>
    <t>28.63239</t>
  </si>
  <si>
    <t>28.17527</t>
  </si>
  <si>
    <t>25.47573</t>
  </si>
  <si>
    <t>29.86028</t>
  </si>
  <si>
    <t>31.48049</t>
  </si>
  <si>
    <t>29.46972</t>
  </si>
  <si>
    <t>32.16522</t>
  </si>
  <si>
    <t>32.25659</t>
  </si>
  <si>
    <t>34.20697</t>
  </si>
  <si>
    <t>34.02275</t>
  </si>
  <si>
    <t>33.99665</t>
  </si>
  <si>
    <t>35.1602</t>
  </si>
  <si>
    <t>34.96142</t>
  </si>
  <si>
    <t>35.20267</t>
  </si>
  <si>
    <t>31.37296</t>
  </si>
  <si>
    <t>31.41191</t>
  </si>
  <si>
    <t>31.94869</t>
  </si>
  <si>
    <t>32.34583</t>
  </si>
  <si>
    <t>32.16591</t>
  </si>
  <si>
    <t>34.39132</t>
  </si>
  <si>
    <t>34.49982</t>
  </si>
  <si>
    <t>34.73761</t>
  </si>
  <si>
    <t>36.31556</t>
  </si>
  <si>
    <t>36.23013</t>
  </si>
  <si>
    <t>36.3191</t>
  </si>
  <si>
    <t>36.65478</t>
  </si>
  <si>
    <t>36.6605</t>
  </si>
  <si>
    <t>36.59793</t>
  </si>
  <si>
    <t>35.90961</t>
  </si>
  <si>
    <t>35.61097</t>
  </si>
  <si>
    <t>35.76384</t>
  </si>
  <si>
    <t>37.27031</t>
  </si>
  <si>
    <t>37.40102</t>
  </si>
  <si>
    <t>37.29147</t>
  </si>
  <si>
    <t>37.542</t>
  </si>
  <si>
    <t>37.5451</t>
  </si>
  <si>
    <t>37.49175</t>
  </si>
  <si>
    <t>36.40329</t>
  </si>
  <si>
    <t>36.47738</t>
  </si>
  <si>
    <t>36.43488</t>
  </si>
  <si>
    <t>25.45038</t>
  </si>
  <si>
    <t>25.25932</t>
  </si>
  <si>
    <t>24.56459</t>
  </si>
  <si>
    <t>26.41841</t>
  </si>
  <si>
    <t>25.42013</t>
  </si>
  <si>
    <t>25.59621</t>
  </si>
  <si>
    <t>27.18537</t>
  </si>
  <si>
    <t>25.3662</t>
  </si>
  <si>
    <t>25.6566</t>
  </si>
  <si>
    <t>24.65948</t>
  </si>
  <si>
    <t>23.92753</t>
  </si>
  <si>
    <t>24.75525</t>
  </si>
  <si>
    <t>24.48345</t>
  </si>
  <si>
    <t>23.64639</t>
  </si>
  <si>
    <t>25.41077</t>
  </si>
  <si>
    <t>24.76249</t>
  </si>
  <si>
    <t>28.00721</t>
  </si>
  <si>
    <t>26.58992</t>
  </si>
  <si>
    <t>26.55893</t>
  </si>
  <si>
    <t>27.41949</t>
  </si>
  <si>
    <t>27.37791</t>
  </si>
  <si>
    <t>27.66519</t>
  </si>
  <si>
    <t>28.81641</t>
  </si>
  <si>
    <t>27.61989</t>
  </si>
  <si>
    <t>26.59392</t>
  </si>
  <si>
    <t>26.69816</t>
  </si>
  <si>
    <t>27.17741</t>
  </si>
  <si>
    <t>27.31691</t>
  </si>
  <si>
    <t>27.0559</t>
  </si>
  <si>
    <t>27.19601</t>
  </si>
  <si>
    <t>28.13775</t>
  </si>
  <si>
    <t>26.02931</t>
  </si>
  <si>
    <t>26.0571</t>
  </si>
  <si>
    <t>26.09275</t>
  </si>
  <si>
    <t>26.1841</t>
  </si>
  <si>
    <t>24.87359</t>
  </si>
  <si>
    <t>26.10181</t>
  </si>
  <si>
    <t>25.28366</t>
  </si>
  <si>
    <t>25.65799</t>
  </si>
  <si>
    <t>25.43994</t>
  </si>
  <si>
    <t>26.15765</t>
  </si>
  <si>
    <t>26.07404</t>
  </si>
  <si>
    <t>26.1433</t>
  </si>
  <si>
    <t>26.3286</t>
  </si>
  <si>
    <t>26.71004</t>
  </si>
  <si>
    <t>26.44122</t>
  </si>
  <si>
    <t>26.06116</t>
  </si>
  <si>
    <t>26.07393</t>
  </si>
  <si>
    <t>29.3541</t>
  </si>
  <si>
    <t>29.40767</t>
  </si>
  <si>
    <t>29.14701</t>
  </si>
  <si>
    <t>24.31502</t>
  </si>
  <si>
    <t>26.02512</t>
  </si>
  <si>
    <t>26.02775</t>
  </si>
  <si>
    <t>25.61246</t>
  </si>
  <si>
    <t>25.8632</t>
  </si>
  <si>
    <t>26.22535</t>
  </si>
  <si>
    <t>24.16278</t>
  </si>
  <si>
    <t>24.68887</t>
  </si>
  <si>
    <t>24.7991</t>
  </si>
  <si>
    <t>24.09984</t>
  </si>
  <si>
    <t>25.28911</t>
  </si>
  <si>
    <t>25.23202</t>
  </si>
  <si>
    <t>25.04346</t>
  </si>
  <si>
    <t>25.07643</t>
  </si>
  <si>
    <t>25.37828</t>
  </si>
  <si>
    <t>29.94712</t>
  </si>
  <si>
    <t>29.92536</t>
  </si>
  <si>
    <t>29.85654</t>
  </si>
  <si>
    <t>30.14965</t>
  </si>
  <si>
    <t>30.11036</t>
  </si>
  <si>
    <t>30.0932</t>
  </si>
  <si>
    <t>29.77961</t>
  </si>
  <si>
    <t>29.99873</t>
  </si>
  <si>
    <t>29.87767</t>
  </si>
  <si>
    <t>29.7026</t>
  </si>
  <si>
    <t>29.7902</t>
  </si>
  <si>
    <t>29.96017</t>
  </si>
  <si>
    <t>29.99779</t>
  </si>
  <si>
    <t>29.96582</t>
  </si>
  <si>
    <t>30.48539</t>
  </si>
  <si>
    <t>33.87857</t>
  </si>
  <si>
    <t>33.90876</t>
  </si>
  <si>
    <t>33.93824</t>
  </si>
  <si>
    <t>33.70975</t>
  </si>
  <si>
    <t>33.63979</t>
  </si>
  <si>
    <t>33.78751</t>
  </si>
  <si>
    <t>33.71937</t>
  </si>
  <si>
    <t>33.48616</t>
  </si>
  <si>
    <t>33.51911</t>
  </si>
  <si>
    <t>34.53982</t>
  </si>
  <si>
    <t>34.57852</t>
  </si>
  <si>
    <t>34.52514</t>
  </si>
  <si>
    <t>33.75135</t>
  </si>
  <si>
    <t>33.68238</t>
  </si>
  <si>
    <t>33.67955</t>
  </si>
  <si>
    <t>33.61654</t>
  </si>
  <si>
    <t>33.03509</t>
  </si>
  <si>
    <t>33.57925</t>
  </si>
  <si>
    <t>30.63088</t>
  </si>
  <si>
    <t>30.70033</t>
  </si>
  <si>
    <t>30.60417</t>
  </si>
  <si>
    <t>30.41327</t>
  </si>
  <si>
    <t>30.3156</t>
  </si>
  <si>
    <t>30.34678</t>
  </si>
  <si>
    <t>30.84139</t>
  </si>
  <si>
    <t>30.72257</t>
  </si>
  <si>
    <t>30.69619</t>
  </si>
  <si>
    <t>30.36911</t>
  </si>
  <si>
    <t>30.87284</t>
  </si>
  <si>
    <t>30.42092</t>
  </si>
  <si>
    <t>30.71947</t>
  </si>
  <si>
    <t>31.28068</t>
  </si>
  <si>
    <t>31.33175</t>
  </si>
  <si>
    <t>31.36145</t>
  </si>
  <si>
    <t>31.40152</t>
  </si>
  <si>
    <t>31.28703</t>
  </si>
  <si>
    <t>31.19824</t>
  </si>
  <si>
    <t>31.07737</t>
  </si>
  <si>
    <t>31.07463</t>
  </si>
  <si>
    <t>30.95178</t>
  </si>
  <si>
    <t>31.19384</t>
  </si>
  <si>
    <t>31.2461</t>
  </si>
  <si>
    <t>31.15509</t>
  </si>
  <si>
    <t>31.39371</t>
  </si>
  <si>
    <t>31.30264</t>
  </si>
  <si>
    <t>31.73517</t>
  </si>
  <si>
    <t>26.46066</t>
  </si>
  <si>
    <t>26.14484</t>
  </si>
  <si>
    <t>24.98433</t>
  </si>
  <si>
    <t>25.4729</t>
  </si>
  <si>
    <t>25.48121</t>
  </si>
  <si>
    <t>26.58295</t>
  </si>
  <si>
    <t>25.99805</t>
  </si>
  <si>
    <t>24.44078</t>
  </si>
  <si>
    <t>26.88704</t>
  </si>
  <si>
    <t>26.48148</t>
  </si>
  <si>
    <t>25.85821</t>
  </si>
  <si>
    <t>24.37302</t>
  </si>
  <si>
    <t>26.1743</t>
  </si>
  <si>
    <t>25.47381</t>
  </si>
  <si>
    <t>25.0445</t>
  </si>
  <si>
    <t>25.60579</t>
  </si>
  <si>
    <t>29.32157</t>
  </si>
  <si>
    <t>29.33484</t>
  </si>
  <si>
    <t>29.1062</t>
  </si>
  <si>
    <t>28.84332</t>
  </si>
  <si>
    <t>29.16878</t>
  </si>
  <si>
    <t>28.4295</t>
  </si>
  <si>
    <t>28.17021</t>
  </si>
  <si>
    <t>28.08618</t>
  </si>
  <si>
    <t>29.82279</t>
  </si>
  <si>
    <t>30.06008</t>
  </si>
  <si>
    <t>30.04453</t>
  </si>
  <si>
    <t>29.71985</t>
  </si>
  <si>
    <t>29.73438</t>
  </si>
  <si>
    <t>29.25642</t>
  </si>
  <si>
    <t>28.91892</t>
  </si>
  <si>
    <t>28.74711</t>
  </si>
  <si>
    <t>28.98625</t>
  </si>
  <si>
    <t>28.93672</t>
  </si>
  <si>
    <t>28.77011</t>
  </si>
  <si>
    <t>28.5142</t>
  </si>
  <si>
    <t>28.80928</t>
  </si>
  <si>
    <t>28.56801</t>
  </si>
  <si>
    <t>31.30541</t>
  </si>
  <si>
    <t>31.23541</t>
  </si>
  <si>
    <t>31.06843</t>
  </si>
  <si>
    <t>30.04557</t>
  </si>
  <si>
    <t>30.01983</t>
  </si>
  <si>
    <t>28.72234</t>
  </si>
  <si>
    <t>29.8487</t>
  </si>
  <si>
    <t>28.79678</t>
  </si>
  <si>
    <t>30.87423</t>
  </si>
  <si>
    <t>30.68311</t>
  </si>
  <si>
    <t>31.00424</t>
  </si>
  <si>
    <t>30.98149</t>
  </si>
  <si>
    <t>31.19707</t>
  </si>
  <si>
    <t>30.9711</t>
  </si>
  <si>
    <t>29.86698</t>
  </si>
  <si>
    <t>29.83723</t>
  </si>
  <si>
    <t>29.69112</t>
  </si>
  <si>
    <t>28.59103</t>
  </si>
  <si>
    <t>28.90931</t>
  </si>
  <si>
    <t>27.90242</t>
  </si>
  <si>
    <t>31.32039</t>
  </si>
  <si>
    <t>31.09648</t>
  </si>
  <si>
    <t>31.36797</t>
  </si>
  <si>
    <t>29.87662</t>
  </si>
  <si>
    <t>30.09648</t>
  </si>
  <si>
    <t>29.28065</t>
  </si>
  <si>
    <t>29.74769</t>
  </si>
  <si>
    <t>28.93205</t>
  </si>
  <si>
    <t>24.80517</t>
  </si>
  <si>
    <t>24.50097</t>
  </si>
  <si>
    <t>25.19637</t>
  </si>
  <si>
    <t>25.10766</t>
  </si>
  <si>
    <t>24.02726</t>
  </si>
  <si>
    <t>25.45146</t>
  </si>
  <si>
    <t>25.48704</t>
  </si>
  <si>
    <t>27.28806</t>
  </si>
  <si>
    <t>26.94514</t>
  </si>
  <si>
    <t>25.0701</t>
  </si>
  <si>
    <t>24.84308</t>
  </si>
  <si>
    <t>24.74204</t>
  </si>
  <si>
    <t>25.37823</t>
  </si>
  <si>
    <t>24.9339</t>
  </si>
  <si>
    <t>25.90948</t>
  </si>
  <si>
    <t>24.91248</t>
  </si>
  <si>
    <t>26.39538</t>
  </si>
  <si>
    <t>32.20403</t>
  </si>
  <si>
    <t>32.10249</t>
  </si>
  <si>
    <t>32.05572</t>
  </si>
  <si>
    <t>31.87196</t>
  </si>
  <si>
    <t>31.89143</t>
  </si>
  <si>
    <t>31.91099</t>
  </si>
  <si>
    <t>32.0747</t>
  </si>
  <si>
    <t>32.48414</t>
  </si>
  <si>
    <t>32.47612</t>
  </si>
  <si>
    <t>32.24799</t>
  </si>
  <si>
    <t>32.04065</t>
  </si>
  <si>
    <t>32.16093</t>
  </si>
  <si>
    <t>32.34167</t>
  </si>
  <si>
    <t>32.15518</t>
  </si>
  <si>
    <t>32.21899</t>
  </si>
  <si>
    <t>33.09386</t>
  </si>
  <si>
    <t>32.80482</t>
  </si>
  <si>
    <t>34.18962</t>
  </si>
  <si>
    <t>34.33471</t>
  </si>
  <si>
    <t>34.50723</t>
  </si>
  <si>
    <t>33.71487</t>
  </si>
  <si>
    <t>33.73217</t>
  </si>
  <si>
    <t>33.81421</t>
  </si>
  <si>
    <t>33.65608</t>
  </si>
  <si>
    <t>33.46234</t>
  </si>
  <si>
    <t>33.41564</t>
  </si>
  <si>
    <t>35.00826</t>
  </si>
  <si>
    <t>34.93719</t>
  </si>
  <si>
    <t>34.90545</t>
  </si>
  <si>
    <t>34.34308</t>
  </si>
  <si>
    <t>34.40863</t>
  </si>
  <si>
    <t>34.25089</t>
  </si>
  <si>
    <t>33.85527</t>
  </si>
  <si>
    <t>33.79943</t>
  </si>
  <si>
    <t>33.79663</t>
  </si>
  <si>
    <t>29.77604</t>
  </si>
  <si>
    <t>29.71386</t>
  </si>
  <si>
    <t>29.74981</t>
  </si>
  <si>
    <t>30.26372</t>
  </si>
  <si>
    <t>30.1494</t>
  </si>
  <si>
    <t>31.00758</t>
  </si>
  <si>
    <t>31.01525</t>
  </si>
  <si>
    <t>29.47937</t>
  </si>
  <si>
    <t>29.34304</t>
  </si>
  <si>
    <t>29.50679</t>
  </si>
  <si>
    <t>29.81911</t>
  </si>
  <si>
    <t>30.01492</t>
  </si>
  <si>
    <t>29.78139</t>
  </si>
  <si>
    <t>30.81276</t>
  </si>
  <si>
    <t>30.48193</t>
  </si>
  <si>
    <t>30.80417</t>
  </si>
  <si>
    <t>33.9643</t>
  </si>
  <si>
    <t>34.06864</t>
  </si>
  <si>
    <t>34.11117</t>
  </si>
  <si>
    <t>33.64399</t>
  </si>
  <si>
    <t>33.59768</t>
  </si>
  <si>
    <t>33.70954</t>
  </si>
  <si>
    <t>33.2236</t>
  </si>
  <si>
    <t>33.2767</t>
  </si>
  <si>
    <t>34.46429</t>
  </si>
  <si>
    <t>34.7139</t>
  </si>
  <si>
    <t>34.57125</t>
  </si>
  <si>
    <t>34.12748</t>
  </si>
  <si>
    <t>34.14596</t>
  </si>
  <si>
    <t>34.05213</t>
  </si>
  <si>
    <t>33.77362</t>
  </si>
  <si>
    <t>33.34202</t>
  </si>
  <si>
    <t>33.75005</t>
  </si>
  <si>
    <t>24.16776</t>
  </si>
  <si>
    <t>24.39571</t>
  </si>
  <si>
    <t>24.27462</t>
  </si>
  <si>
    <t>25.60317</t>
  </si>
  <si>
    <t>26.67371</t>
  </si>
  <si>
    <t>26.19672</t>
  </si>
  <si>
    <t>25.66351</t>
  </si>
  <si>
    <t>26.98425</t>
  </si>
  <si>
    <t>25.70812</t>
  </si>
  <si>
    <t>26.01421</t>
  </si>
  <si>
    <t>25.3868</t>
  </si>
  <si>
    <t>25.20184</t>
  </si>
  <si>
    <t>26.6006</t>
  </si>
  <si>
    <t>27.90782</t>
  </si>
  <si>
    <t>25.43612</t>
  </si>
  <si>
    <t>25.10008</t>
  </si>
  <si>
    <t>25.11791</t>
  </si>
  <si>
    <t>28.49461</t>
  </si>
  <si>
    <t>28.43722</t>
  </si>
  <si>
    <t>28.28374</t>
  </si>
  <si>
    <t>28.85156</t>
  </si>
  <si>
    <t>28.55815</t>
  </si>
  <si>
    <t>28.56946</t>
  </si>
  <si>
    <t>28.47329</t>
  </si>
  <si>
    <t>28.7726</t>
  </si>
  <si>
    <t>28.63308</t>
  </si>
  <si>
    <t>28.04838</t>
  </si>
  <si>
    <t>28.14662</t>
  </si>
  <si>
    <t>28.71892</t>
  </si>
  <si>
    <t>28.55563</t>
  </si>
  <si>
    <t>28.41054</t>
  </si>
  <si>
    <t>28.61852</t>
  </si>
  <si>
    <t>28.88457</t>
  </si>
  <si>
    <t>28.85858</t>
  </si>
  <si>
    <t>27.79141</t>
  </si>
  <si>
    <t>30.17462</t>
  </si>
  <si>
    <t>30.50616</t>
  </si>
  <si>
    <t>29.59021</t>
  </si>
  <si>
    <t>29.67877</t>
  </si>
  <si>
    <t>29.56462</t>
  </si>
  <si>
    <t>27.13561</t>
  </si>
  <si>
    <t>27.51638</t>
  </si>
  <si>
    <t>25.41258</t>
  </si>
  <si>
    <t>26.81507</t>
  </si>
  <si>
    <t>26.88821</t>
  </si>
  <si>
    <t>25.84907</t>
  </si>
  <si>
    <t>25.72187</t>
  </si>
  <si>
    <t>25.97548</t>
  </si>
  <si>
    <t>24.29351</t>
  </si>
  <si>
    <t>26.03015</t>
  </si>
  <si>
    <t>25.52054</t>
  </si>
  <si>
    <t>34.04279</t>
  </si>
  <si>
    <t>33.93139</t>
  </si>
  <si>
    <t>34.00546</t>
  </si>
  <si>
    <t>33.43974</t>
  </si>
  <si>
    <t>33.4268</t>
  </si>
  <si>
    <t>33.45268</t>
  </si>
  <si>
    <t>32.58958</t>
  </si>
  <si>
    <t>32.96375</t>
  </si>
  <si>
    <t>32.55892</t>
  </si>
  <si>
    <t>34.23078</t>
  </si>
  <si>
    <t>34.45525</t>
  </si>
  <si>
    <t>34.39535</t>
  </si>
  <si>
    <t>34.0177</t>
  </si>
  <si>
    <t>34.00721</t>
  </si>
  <si>
    <t>34.01696</t>
  </si>
  <si>
    <t>32.60461</t>
  </si>
  <si>
    <t>32.52505</t>
  </si>
  <si>
    <t>32.70833</t>
  </si>
  <si>
    <t>26.56235</t>
  </si>
  <si>
    <t>26.34908</t>
  </si>
  <si>
    <t>26.28113</t>
  </si>
  <si>
    <t>25.09925</t>
  </si>
  <si>
    <t>23.84279</t>
  </si>
  <si>
    <t>26.07869</t>
  </si>
  <si>
    <t>27.25857</t>
  </si>
  <si>
    <t>26.41967</t>
  </si>
  <si>
    <t>25.82422</t>
  </si>
  <si>
    <t>26.74753</t>
  </si>
  <si>
    <t>26.36092</t>
  </si>
  <si>
    <t>26.72234</t>
  </si>
  <si>
    <t>27.13751</t>
  </si>
  <si>
    <t>26.20924</t>
  </si>
  <si>
    <t>26.48527</t>
  </si>
  <si>
    <t>25.71762</t>
  </si>
  <si>
    <t>30.71038</t>
  </si>
  <si>
    <t>30.66856</t>
  </si>
  <si>
    <t>30.67194</t>
  </si>
  <si>
    <t>31.57348</t>
  </si>
  <si>
    <t>31.32249</t>
  </si>
  <si>
    <t>31.50028</t>
  </si>
  <si>
    <t>32.37715</t>
  </si>
  <si>
    <t>25.62066</t>
  </si>
  <si>
    <t>32.12632</t>
  </si>
  <si>
    <t>30.49924</t>
  </si>
  <si>
    <t>30.53621</t>
  </si>
  <si>
    <t>30.40538</t>
  </si>
  <si>
    <t>31.17985</t>
  </si>
  <si>
    <t>31.27342</t>
  </si>
  <si>
    <t>31.15134</t>
  </si>
  <si>
    <t>32.34768</t>
  </si>
  <si>
    <t>32.11157</t>
  </si>
  <si>
    <t>32.37677</t>
  </si>
  <si>
    <t>32.82345</t>
  </si>
  <si>
    <t>32.86758</t>
  </si>
  <si>
    <t>32.78906</t>
  </si>
  <si>
    <t>28.87956</t>
  </si>
  <si>
    <t>29.51473</t>
  </si>
  <si>
    <t>29.56429</t>
  </si>
  <si>
    <t>23.93517</t>
  </si>
  <si>
    <t>24.72879</t>
  </si>
  <si>
    <t>26.62377</t>
  </si>
  <si>
    <t>32.56896</t>
  </si>
  <si>
    <t>32.43288</t>
  </si>
  <si>
    <t>32.38782</t>
  </si>
  <si>
    <t>26.50582</t>
  </si>
  <si>
    <t>27.022</t>
  </si>
  <si>
    <t>26.08596</t>
  </si>
  <si>
    <t>27.82899</t>
  </si>
  <si>
    <t>27.839</t>
  </si>
  <si>
    <t>29.66772</t>
  </si>
  <si>
    <t>29.52361</t>
  </si>
  <si>
    <t>29.91826</t>
  </si>
  <si>
    <t>30.44095</t>
  </si>
  <si>
    <t>28.16954</t>
  </si>
  <si>
    <t>27.53742</t>
  </si>
  <si>
    <t>27.52694</t>
  </si>
  <si>
    <t>28.83948</t>
  </si>
  <si>
    <t>28.54521</t>
  </si>
  <si>
    <t>28.9242</t>
  </si>
  <si>
    <t>26.86809</t>
  </si>
  <si>
    <t>27.50696</t>
  </si>
  <si>
    <t>37.17115</t>
  </si>
  <si>
    <t>37.14832</t>
  </si>
  <si>
    <t>37.13423</t>
  </si>
  <si>
    <t>37.05106</t>
  </si>
  <si>
    <t>37.11962</t>
  </si>
  <si>
    <t>37.04537</t>
  </si>
  <si>
    <t>37.13432</t>
  </si>
  <si>
    <t>37.1411</t>
  </si>
  <si>
    <t>37.21594</t>
  </si>
  <si>
    <t>37.21431</t>
  </si>
  <si>
    <t>37.29994</t>
  </si>
  <si>
    <t>37.32378</t>
  </si>
  <si>
    <t>37.11904</t>
  </si>
  <si>
    <t>37.14765</t>
  </si>
  <si>
    <t>37.04598</t>
  </si>
  <si>
    <t>36.92659</t>
  </si>
  <si>
    <t>37.28045</t>
  </si>
  <si>
    <t>37.24882</t>
  </si>
  <si>
    <t>29.11976</t>
  </si>
  <si>
    <t>29.48014</t>
  </si>
  <si>
    <t>29.30365</t>
  </si>
  <si>
    <t>30.14928</t>
  </si>
  <si>
    <t>30.00825</t>
  </si>
  <si>
    <t>29.8396</t>
  </si>
  <si>
    <t>31.20402</t>
  </si>
  <si>
    <t>31.12989</t>
  </si>
  <si>
    <t>29.0538</t>
  </si>
  <si>
    <t>29.08276</t>
  </si>
  <si>
    <t>29.3154</t>
  </si>
  <si>
    <t>29.38307</t>
  </si>
  <si>
    <t>29.35731</t>
  </si>
  <si>
    <t>30.61964</t>
  </si>
  <si>
    <t>30.69279</t>
  </si>
  <si>
    <t>26.99755</t>
  </si>
  <si>
    <t>27.2716</t>
  </si>
  <si>
    <t>27.31458</t>
  </si>
  <si>
    <t>26.89816</t>
  </si>
  <si>
    <t>25.35378</t>
  </si>
  <si>
    <t>23.07972</t>
  </si>
  <si>
    <t>25.79167</t>
  </si>
  <si>
    <t>26.9752</t>
  </si>
  <si>
    <t>26.7406</t>
  </si>
  <si>
    <t>27.22959</t>
  </si>
  <si>
    <t>25.69604</t>
  </si>
  <si>
    <t>27.08111</t>
  </si>
  <si>
    <t>24.30067</t>
  </si>
  <si>
    <t>26.47675</t>
  </si>
  <si>
    <t>25.73593</t>
  </si>
  <si>
    <t>30.15183</t>
  </si>
  <si>
    <t>30.16063</t>
  </si>
  <si>
    <t>30.92266</t>
  </si>
  <si>
    <t>30.90088</t>
  </si>
  <si>
    <t>30.9592</t>
  </si>
  <si>
    <t>32.56878</t>
  </si>
  <si>
    <t>32.50652</t>
  </si>
  <si>
    <t>32.54398</t>
  </si>
  <si>
    <t>29.35534</t>
  </si>
  <si>
    <t>29.57564</t>
  </si>
  <si>
    <t>29.43376</t>
  </si>
  <si>
    <t>30.57362</t>
  </si>
  <si>
    <t>30.92705</t>
  </si>
  <si>
    <t>30.56928</t>
  </si>
  <si>
    <t>32.54077</t>
  </si>
  <si>
    <t>32.24306</t>
  </si>
  <si>
    <t>32.63097</t>
  </si>
  <si>
    <t>28.78613</t>
  </si>
  <si>
    <t>28.42065</t>
  </si>
  <si>
    <t>28.76348</t>
  </si>
  <si>
    <t>28.28851</t>
  </si>
  <si>
    <t>27.33296</t>
  </si>
  <si>
    <t>25.31337</t>
  </si>
  <si>
    <t>25.64978</t>
  </si>
  <si>
    <t>27.97946</t>
  </si>
  <si>
    <t>29.50127</t>
  </si>
  <si>
    <t>29.03656</t>
  </si>
  <si>
    <t>28.3413</t>
  </si>
  <si>
    <t>28.5051</t>
  </si>
  <si>
    <t>28.58685</t>
  </si>
  <si>
    <t>28.43138</t>
  </si>
  <si>
    <t>24.60806</t>
  </si>
  <si>
    <t>24.27846</t>
  </si>
  <si>
    <t>30.99355</t>
  </si>
  <si>
    <t>30.88118</t>
  </si>
  <si>
    <t>30.87298</t>
  </si>
  <si>
    <t>31.01099</t>
  </si>
  <si>
    <t>31.16213</t>
  </si>
  <si>
    <t>31.07342</t>
  </si>
  <si>
    <t>31.77069</t>
  </si>
  <si>
    <t>31.75019</t>
  </si>
  <si>
    <t>31.86979</t>
  </si>
  <si>
    <t>31.16758</t>
  </si>
  <si>
    <t>31.2286</t>
  </si>
  <si>
    <t>31.16776</t>
  </si>
  <si>
    <t>31.19267</t>
  </si>
  <si>
    <t>31.22854</t>
  </si>
  <si>
    <t>31.02716</t>
  </si>
  <si>
    <t>32.29587</t>
  </si>
  <si>
    <t>32.21442</t>
  </si>
  <si>
    <t>32.35126</t>
  </si>
  <si>
    <t>26.1278</t>
  </si>
  <si>
    <t>25.6973</t>
  </si>
  <si>
    <t>26.14085</t>
  </si>
  <si>
    <t>26.4106</t>
  </si>
  <si>
    <t>26.0083</t>
  </si>
  <si>
    <t>26.71502</t>
  </si>
  <si>
    <t>25.90272</t>
  </si>
  <si>
    <t>26.30165</t>
  </si>
  <si>
    <t>26.58391</t>
  </si>
  <si>
    <t>26.25043</t>
  </si>
  <si>
    <t>25.61392</t>
  </si>
  <si>
    <t>25.37955</t>
  </si>
  <si>
    <t>25.91335</t>
  </si>
  <si>
    <t>25.6592</t>
  </si>
  <si>
    <t>25.99291</t>
  </si>
  <si>
    <t>25.90676</t>
  </si>
  <si>
    <t>23.43936</t>
  </si>
  <si>
    <t>25.60241</t>
  </si>
  <si>
    <t>31.68437</t>
  </si>
  <si>
    <t>31.61228</t>
  </si>
  <si>
    <t>31.92804</t>
  </si>
  <si>
    <t>30.74615</t>
  </si>
  <si>
    <t>30.96023</t>
  </si>
  <si>
    <t>30.54609</t>
  </si>
  <si>
    <t>28.82052</t>
  </si>
  <si>
    <t>28.63592</t>
  </si>
  <si>
    <t>28.72946</t>
  </si>
  <si>
    <t>26.4897</t>
  </si>
  <si>
    <t>26.676</t>
  </si>
  <si>
    <t>26.37317</t>
  </si>
  <si>
    <t>26.36474</t>
  </si>
  <si>
    <t>26.91171</t>
  </si>
  <si>
    <t>25.72609</t>
  </si>
  <si>
    <t>25.78951</t>
  </si>
  <si>
    <t>27.69019</t>
  </si>
  <si>
    <t>26.06548</t>
  </si>
  <si>
    <t>26.22174</t>
  </si>
  <si>
    <t>25.96798</t>
  </si>
  <si>
    <t>26.17133</t>
  </si>
  <si>
    <t>26.29099</t>
  </si>
  <si>
    <t>24.29817</t>
  </si>
  <si>
    <t>26.96613</t>
  </si>
  <si>
    <t>25.84173</t>
  </si>
  <si>
    <t>25.80632</t>
  </si>
  <si>
    <t>28.49186</t>
  </si>
  <si>
    <t>27.8584</t>
  </si>
  <si>
    <t>27.95959</t>
  </si>
  <si>
    <t>26.42434</t>
  </si>
  <si>
    <t>26.17417</t>
  </si>
  <si>
    <t>26.40212</t>
  </si>
  <si>
    <t>26.23375</t>
  </si>
  <si>
    <t>24.66574</t>
  </si>
  <si>
    <t>24.96622</t>
  </si>
  <si>
    <t>27.61175</t>
  </si>
  <si>
    <t>28.01073</t>
  </si>
  <si>
    <t>26.08959</t>
  </si>
  <si>
    <t>25.35767</t>
  </si>
  <si>
    <t>26.00157</t>
  </si>
  <si>
    <t>23.83535</t>
  </si>
  <si>
    <t>25.2919</t>
  </si>
  <si>
    <t>24.9933</t>
  </si>
  <si>
    <t>24.84141</t>
  </si>
  <si>
    <t>25.5151</t>
  </si>
  <si>
    <t>25.01084</t>
  </si>
  <si>
    <t>24.52383</t>
  </si>
  <si>
    <t>24.0149</t>
  </si>
  <si>
    <t>24.31928</t>
  </si>
  <si>
    <t>26.44814</t>
  </si>
  <si>
    <t>25.86543</t>
  </si>
  <si>
    <t>27.5734</t>
  </si>
  <si>
    <t>28.63326</t>
  </si>
  <si>
    <t>28.9175</t>
  </si>
  <si>
    <t>28.58029</t>
  </si>
  <si>
    <t>28.87223</t>
  </si>
  <si>
    <t>28.92663</t>
  </si>
  <si>
    <t>27.919</t>
  </si>
  <si>
    <t>27.85472</t>
  </si>
  <si>
    <t>27.11018</t>
  </si>
  <si>
    <t>28.51239</t>
  </si>
  <si>
    <t>28.28626</t>
  </si>
  <si>
    <t>28.55413</t>
  </si>
  <si>
    <t>28.50397</t>
  </si>
  <si>
    <t>28.24767</t>
  </si>
  <si>
    <t>28.09476</t>
  </si>
  <si>
    <t>26.29864</t>
  </si>
  <si>
    <t>27.70886</t>
  </si>
  <si>
    <t>30.00972</t>
  </si>
  <si>
    <t>30.35479</t>
  </si>
  <si>
    <t>30.20641</t>
  </si>
  <si>
    <t>30.28162</t>
  </si>
  <si>
    <t>29.62307</t>
  </si>
  <si>
    <t>29.82125</t>
  </si>
  <si>
    <t>29.6426</t>
  </si>
  <si>
    <t>30.05982</t>
  </si>
  <si>
    <t>30.44884</t>
  </si>
  <si>
    <t>30.33724</t>
  </si>
  <si>
    <t>30.04908</t>
  </si>
  <si>
    <t>30.31646</t>
  </si>
  <si>
    <t>29.85162</t>
  </si>
  <si>
    <t>26.93213</t>
  </si>
  <si>
    <t>26.98251</t>
  </si>
  <si>
    <t>26.78269</t>
  </si>
  <si>
    <t>25.86427</t>
  </si>
  <si>
    <t>26.47768</t>
  </si>
  <si>
    <t>26.41366</t>
  </si>
  <si>
    <t>26.47167</t>
  </si>
  <si>
    <t>25.50329</t>
  </si>
  <si>
    <t>24.36559</t>
  </si>
  <si>
    <t>26.53038</t>
  </si>
  <si>
    <t>26.81763</t>
  </si>
  <si>
    <t>26.4362</t>
  </si>
  <si>
    <t>26.11211</t>
  </si>
  <si>
    <t>25.95604</t>
  </si>
  <si>
    <t>26.44787</t>
  </si>
  <si>
    <t>26.71228</t>
  </si>
  <si>
    <t>24.81381</t>
  </si>
  <si>
    <t>25.60406</t>
  </si>
  <si>
    <t>30.63884</t>
  </si>
  <si>
    <t>30.78136</t>
  </si>
  <si>
    <t>30.67834</t>
  </si>
  <si>
    <t>29.13944</t>
  </si>
  <si>
    <t>28.80008</t>
  </si>
  <si>
    <t>28.7982</t>
  </si>
  <si>
    <t>28.82657</t>
  </si>
  <si>
    <t>28.58079</t>
  </si>
  <si>
    <t>29.06692</t>
  </si>
  <si>
    <t>30.50711</t>
  </si>
  <si>
    <t>30.22676</t>
  </si>
  <si>
    <t>30.51569</t>
  </si>
  <si>
    <t>28.85982</t>
  </si>
  <si>
    <t>28.51713</t>
  </si>
  <si>
    <t>28.64024</t>
  </si>
  <si>
    <t>28.98853</t>
  </si>
  <si>
    <t>31.86522</t>
  </si>
  <si>
    <t>32.05125</t>
  </si>
  <si>
    <t>31.99294</t>
  </si>
  <si>
    <t>31.96651</t>
  </si>
  <si>
    <t>31.94346</t>
  </si>
  <si>
    <t>31.97852</t>
  </si>
  <si>
    <t>30.81643</t>
  </si>
  <si>
    <t>30.84506</t>
  </si>
  <si>
    <t>32.29041</t>
  </si>
  <si>
    <t>32.35778</t>
  </si>
  <si>
    <t>32.45133</t>
  </si>
  <si>
    <t>31.88515</t>
  </si>
  <si>
    <t>31.93667</t>
  </si>
  <si>
    <t>31.77518</t>
  </si>
  <si>
    <t>31.07272</t>
  </si>
  <si>
    <t>30.96272</t>
  </si>
  <si>
    <t>30.94475</t>
  </si>
  <si>
    <t>28.80267</t>
  </si>
  <si>
    <t>28.75156</t>
  </si>
  <si>
    <t>28.71964</t>
  </si>
  <si>
    <t>29.12805</t>
  </si>
  <si>
    <t>29.06833</t>
  </si>
  <si>
    <t>29.10227</t>
  </si>
  <si>
    <t>29.59525</t>
  </si>
  <si>
    <t>29.86361</t>
  </si>
  <si>
    <t>28.61961</t>
  </si>
  <si>
    <t>29.20359</t>
  </si>
  <si>
    <t>28.88739</t>
  </si>
  <si>
    <t>29.29388</t>
  </si>
  <si>
    <t>29.87132</t>
  </si>
  <si>
    <t>29.03635</t>
  </si>
  <si>
    <t>29.65277</t>
  </si>
  <si>
    <t>25.39948</t>
  </si>
  <si>
    <t>29.9735</t>
  </si>
  <si>
    <t>32.8913</t>
  </si>
  <si>
    <t>32.80191</t>
  </si>
  <si>
    <t>32.87148</t>
  </si>
  <si>
    <t>32.66344</t>
  </si>
  <si>
    <t>32.40842</t>
  </si>
  <si>
    <t>34.20449</t>
  </si>
  <si>
    <t>33.98787</t>
  </si>
  <si>
    <t>34.13247</t>
  </si>
  <si>
    <t>32.68894</t>
  </si>
  <si>
    <t>32.88631</t>
  </si>
  <si>
    <t>32.81955</t>
  </si>
  <si>
    <t>31.82179</t>
  </si>
  <si>
    <t>32.301</t>
  </si>
  <si>
    <t>32.07236</t>
  </si>
  <si>
    <t>33.93007</t>
  </si>
  <si>
    <t>33.79933</t>
  </si>
  <si>
    <t>34.14983</t>
  </si>
  <si>
    <t>24.82558</t>
  </si>
  <si>
    <t>24.71502</t>
  </si>
  <si>
    <t>22.97144</t>
  </si>
  <si>
    <t>25.38434</t>
  </si>
  <si>
    <t>26.71133</t>
  </si>
  <si>
    <t>22.77193</t>
  </si>
  <si>
    <t>25.10432</t>
  </si>
  <si>
    <t>24.90044</t>
  </si>
  <si>
    <t>25.7117</t>
  </si>
  <si>
    <t>25.8505</t>
  </si>
  <si>
    <t>23.56442</t>
  </si>
  <si>
    <t>24.79581</t>
  </si>
  <si>
    <t>23.97552</t>
  </si>
  <si>
    <t>23.65927</t>
  </si>
  <si>
    <t>25.08059</t>
  </si>
  <si>
    <t>24.10254</t>
  </si>
  <si>
    <t>26.83388</t>
  </si>
  <si>
    <t>24.39062</t>
  </si>
  <si>
    <t>26.5734</t>
  </si>
  <si>
    <t>26.43228</t>
  </si>
  <si>
    <t>26.57322</t>
  </si>
  <si>
    <t>26.30184</t>
  </si>
  <si>
    <t>27.21743</t>
  </si>
  <si>
    <t>25.22857</t>
  </si>
  <si>
    <t>27.34315</t>
  </si>
  <si>
    <t>24.13004</t>
  </si>
  <si>
    <t>26.52682</t>
  </si>
  <si>
    <t>26.32127</t>
  </si>
  <si>
    <t>26.09933</t>
  </si>
  <si>
    <t>27.08922</t>
  </si>
  <si>
    <t>26.59562</t>
  </si>
  <si>
    <t>25.58907</t>
  </si>
  <si>
    <t>26.3147</t>
  </si>
  <si>
    <t>31.09478</t>
  </si>
  <si>
    <t>31.1305</t>
  </si>
  <si>
    <t>31.2021</t>
  </si>
  <si>
    <t>31.20496</t>
  </si>
  <si>
    <t>31.3374</t>
  </si>
  <si>
    <t>30.74847</t>
  </si>
  <si>
    <t>30.47218</t>
  </si>
  <si>
    <t>31.40907</t>
  </si>
  <si>
    <t>31.46621</t>
  </si>
  <si>
    <t>31.4629</t>
  </si>
  <si>
    <t>31.3219</t>
  </si>
  <si>
    <t>31.4113</t>
  </si>
  <si>
    <t>31.28797</t>
  </si>
  <si>
    <t>30.93614</t>
  </si>
  <si>
    <t>30.20315</t>
  </si>
  <si>
    <t>30.80717</t>
  </si>
  <si>
    <t>31.47827</t>
  </si>
  <si>
    <t>31.78332</t>
  </si>
  <si>
    <t>31.48693</t>
  </si>
  <si>
    <t>31.0731</t>
  </si>
  <si>
    <t>31.4931</t>
  </si>
  <si>
    <t>31.58172</t>
  </si>
  <si>
    <t>31.49238</t>
  </si>
  <si>
    <t>30.00731</t>
  </si>
  <si>
    <t>29.53838</t>
  </si>
  <si>
    <t>29.77521</t>
  </si>
  <si>
    <t>29.91056</t>
  </si>
  <si>
    <t>31.77949</t>
  </si>
  <si>
    <t>31.47721</t>
  </si>
  <si>
    <t>31.6525</t>
  </si>
  <si>
    <t>27.02886</t>
  </si>
  <si>
    <t>25.35635</t>
  </si>
  <si>
    <t>27.94849</t>
  </si>
  <si>
    <t>27.2479</t>
  </si>
  <si>
    <t>25.00443</t>
  </si>
  <si>
    <t>27.27115</t>
  </si>
  <si>
    <t>26.96279</t>
  </si>
  <si>
    <t>27.08821</t>
  </si>
  <si>
    <t>27.14385</t>
  </si>
  <si>
    <t>28.48051</t>
  </si>
  <si>
    <t>27.60145</t>
  </si>
  <si>
    <t>27.88588</t>
  </si>
  <si>
    <t>27.63886</t>
  </si>
  <si>
    <t>27.49412</t>
  </si>
  <si>
    <t>26.78718</t>
  </si>
  <si>
    <t>30.76841</t>
  </si>
  <si>
    <t>30.83304</t>
  </si>
  <si>
    <t>31.29444</t>
  </si>
  <si>
    <t>31.23392</t>
  </si>
  <si>
    <t>31.20862</t>
  </si>
  <si>
    <t>31.57448</t>
  </si>
  <si>
    <t>31.77105</t>
  </si>
  <si>
    <t>31.65591</t>
  </si>
  <si>
    <t>30.59139</t>
  </si>
  <si>
    <t>30.32453</t>
  </si>
  <si>
    <t>30.96513</t>
  </si>
  <si>
    <t>31.12786</t>
  </si>
  <si>
    <t>30.92663</t>
  </si>
  <si>
    <t>31.48994</t>
  </si>
  <si>
    <t>31.31392</t>
  </si>
  <si>
    <t>27.5747</t>
  </si>
  <si>
    <t>27.62902</t>
  </si>
  <si>
    <t>27.37294</t>
  </si>
  <si>
    <t>28.05879</t>
  </si>
  <si>
    <t>27.99426</t>
  </si>
  <si>
    <t>24.13657</t>
  </si>
  <si>
    <t>27.11128</t>
  </si>
  <si>
    <t>27.21762</t>
  </si>
  <si>
    <t>27.41006</t>
  </si>
  <si>
    <t>27.61506</t>
  </si>
  <si>
    <t>27.87848</t>
  </si>
  <si>
    <t>27.47468</t>
  </si>
  <si>
    <t>27.77794</t>
  </si>
  <si>
    <t>26.04032</t>
  </si>
  <si>
    <t>24.4227</t>
  </si>
  <si>
    <t>25.49577</t>
  </si>
  <si>
    <t>25.49056</t>
  </si>
  <si>
    <t>24.63692</t>
  </si>
  <si>
    <t>23.7863</t>
  </si>
  <si>
    <t>26.28217</t>
  </si>
  <si>
    <t>26.34934</t>
  </si>
  <si>
    <t>25.29971</t>
  </si>
  <si>
    <t>26.00573</t>
  </si>
  <si>
    <t>23.21029</t>
  </si>
  <si>
    <t>27.43857</t>
  </si>
  <si>
    <t>23.96376</t>
  </si>
  <si>
    <t>25.18152</t>
  </si>
  <si>
    <t>24.76603</t>
  </si>
  <si>
    <t>25.88255</t>
  </si>
  <si>
    <t>25.79263</t>
  </si>
  <si>
    <t>24.7362</t>
  </si>
  <si>
    <t>25.13766</t>
  </si>
  <si>
    <t>27.05776</t>
  </si>
  <si>
    <t>27.05559</t>
  </si>
  <si>
    <t>26.18137</t>
  </si>
  <si>
    <t>25.54419</t>
  </si>
  <si>
    <t>26.83413</t>
  </si>
  <si>
    <t>26.37945</t>
  </si>
  <si>
    <t>26.28499</t>
  </si>
  <si>
    <t>25.22858</t>
  </si>
  <si>
    <t>24.98483</t>
  </si>
  <si>
    <t>26.36663</t>
  </si>
  <si>
    <t>26.74047</t>
  </si>
  <si>
    <t>26.0781</t>
  </si>
  <si>
    <t>24.25819</t>
  </si>
  <si>
    <t>25.32107</t>
  </si>
  <si>
    <t>26.48306</t>
  </si>
  <si>
    <t>27.07918</t>
  </si>
  <si>
    <t>26.54937</t>
  </si>
  <si>
    <t>26.53909</t>
  </si>
  <si>
    <t>27.21178</t>
  </si>
  <si>
    <t>26.49219</t>
  </si>
  <si>
    <t>28.15735</t>
  </si>
  <si>
    <t>28.50385</t>
  </si>
  <si>
    <t>28.52346</t>
  </si>
  <si>
    <t>24.67769</t>
  </si>
  <si>
    <t>24.4672</t>
  </si>
  <si>
    <t>24.96493</t>
  </si>
  <si>
    <t>25.0783</t>
  </si>
  <si>
    <t>25.40456</t>
  </si>
  <si>
    <t>23.99962</t>
  </si>
  <si>
    <t>25.39269</t>
  </si>
  <si>
    <t>25.26782</t>
  </si>
  <si>
    <t>25.39917</t>
  </si>
  <si>
    <t>29.86946</t>
  </si>
  <si>
    <t>30.17033</t>
  </si>
  <si>
    <t>30.50749</t>
  </si>
  <si>
    <t>29.38006</t>
  </si>
  <si>
    <t>29.34213</t>
  </si>
  <si>
    <t>32.07476</t>
  </si>
  <si>
    <t>26.86408</t>
  </si>
  <si>
    <t>31.74069</t>
  </si>
  <si>
    <t>30.96527</t>
  </si>
  <si>
    <t>30.05271</t>
  </si>
  <si>
    <t>30.95095</t>
  </si>
  <si>
    <t>29.65866</t>
  </si>
  <si>
    <t>29.47445</t>
  </si>
  <si>
    <t>29.45305</t>
  </si>
  <si>
    <t>28.16317</t>
  </si>
  <si>
    <t>30.92578</t>
  </si>
  <si>
    <t>28.8023</t>
  </si>
  <si>
    <t>25.18279</t>
  </si>
  <si>
    <t>24.81219</t>
  </si>
  <si>
    <t>26.43471</t>
  </si>
  <si>
    <t>24.49903</t>
  </si>
  <si>
    <t>23.70755</t>
  </si>
  <si>
    <t>26.0046</t>
  </si>
  <si>
    <t>26.90298</t>
  </si>
  <si>
    <t>25.50746</t>
  </si>
  <si>
    <t>25.69891</t>
  </si>
  <si>
    <t>25.74396</t>
  </si>
  <si>
    <t>25.77032</t>
  </si>
  <si>
    <t>25.8876</t>
  </si>
  <si>
    <t>25.93062</t>
  </si>
  <si>
    <t>25.16652</t>
  </si>
  <si>
    <t>25.26406</t>
  </si>
  <si>
    <t>27.90191</t>
  </si>
  <si>
    <t>25.90325</t>
  </si>
  <si>
    <t>28.39157</t>
  </si>
  <si>
    <t>28.08147</t>
  </si>
  <si>
    <t>28.36728</t>
  </si>
  <si>
    <t>28.58581</t>
  </si>
  <si>
    <t>28.39607</t>
  </si>
  <si>
    <t>28.19648</t>
  </si>
  <si>
    <t>28.07265</t>
  </si>
  <si>
    <t>28.29776</t>
  </si>
  <si>
    <t>27.27506</t>
  </si>
  <si>
    <t>23.87478</t>
  </si>
  <si>
    <t>25.31248</t>
  </si>
  <si>
    <t>28.08436</t>
  </si>
  <si>
    <t>25.31494</t>
  </si>
  <si>
    <t>28.02036</t>
  </si>
  <si>
    <t>27.83623</t>
  </si>
  <si>
    <t>31.80981</t>
  </si>
  <si>
    <t>32.02423</t>
  </si>
  <si>
    <t>32.004</t>
  </si>
  <si>
    <t>31.98315</t>
  </si>
  <si>
    <t>32.02743</t>
  </si>
  <si>
    <t>32.10306</t>
  </si>
  <si>
    <t>31.9881</t>
  </si>
  <si>
    <t>31.74799</t>
  </si>
  <si>
    <t>31.51874</t>
  </si>
  <si>
    <t>32.32592</t>
  </si>
  <si>
    <t>32.24892</t>
  </si>
  <si>
    <t>32.33271</t>
  </si>
  <si>
    <t>32.28791</t>
  </si>
  <si>
    <t>32.25406</t>
  </si>
  <si>
    <t>31.5272</t>
  </si>
  <si>
    <t>31.54959</t>
  </si>
  <si>
    <t>31.80301</t>
  </si>
  <si>
    <t>28.74887</t>
  </si>
  <si>
    <t>28.88268</t>
  </si>
  <si>
    <t>28.70965</t>
  </si>
  <si>
    <t>29.19751</t>
  </si>
  <si>
    <t>29.21609</t>
  </si>
  <si>
    <t>29.01534</t>
  </si>
  <si>
    <t>30.00838</t>
  </si>
  <si>
    <t>30.27808</t>
  </si>
  <si>
    <t>30.172</t>
  </si>
  <si>
    <t>29.29638</t>
  </si>
  <si>
    <t>28.98321</t>
  </si>
  <si>
    <t>28.83117</t>
  </si>
  <si>
    <t>29.68135</t>
  </si>
  <si>
    <t>29.72641</t>
  </si>
  <si>
    <t>29.72683</t>
  </si>
  <si>
    <t>30.46168</t>
  </si>
  <si>
    <t>30.48702</t>
  </si>
  <si>
    <t>30.41921</t>
  </si>
  <si>
    <t>30.42252</t>
  </si>
  <si>
    <t>30.87225</t>
  </si>
  <si>
    <t>30.74839</t>
  </si>
  <si>
    <t>31.53408</t>
  </si>
  <si>
    <t>31.28648</t>
  </si>
  <si>
    <t>31.3572</t>
  </si>
  <si>
    <t>30.70907</t>
  </si>
  <si>
    <t>30.61491</t>
  </si>
  <si>
    <t>30.66755</t>
  </si>
  <si>
    <t>30.97665</t>
  </si>
  <si>
    <t>30.96224</t>
  </si>
  <si>
    <t>31.48846</t>
  </si>
  <si>
    <t>31.18151</t>
  </si>
  <si>
    <t>31.58737</t>
  </si>
  <si>
    <t>29.88354</t>
  </si>
  <si>
    <t>29.71476</t>
  </si>
  <si>
    <t>29.73117</t>
  </si>
  <si>
    <t>29.62803</t>
  </si>
  <si>
    <t>29.76422</t>
  </si>
  <si>
    <t>29.68707</t>
  </si>
  <si>
    <t>30.07712</t>
  </si>
  <si>
    <t>29.76552</t>
  </si>
  <si>
    <t>29.84464</t>
  </si>
  <si>
    <t>29.56284</t>
  </si>
  <si>
    <t>29.48968</t>
  </si>
  <si>
    <t>29.5904</t>
  </si>
  <si>
    <t>29.54184</t>
  </si>
  <si>
    <t>29.47303</t>
  </si>
  <si>
    <t>29.11128</t>
  </si>
  <si>
    <t>28.8102</t>
  </si>
  <si>
    <t>29.40819</t>
  </si>
  <si>
    <t>28.92669</t>
  </si>
  <si>
    <t>29.29542</t>
  </si>
  <si>
    <t>29.07294</t>
  </si>
  <si>
    <t>28.6676</t>
  </si>
  <si>
    <t>28.85255</t>
  </si>
  <si>
    <t>28.64654</t>
  </si>
  <si>
    <t>28.03575</t>
  </si>
  <si>
    <t>28.25435</t>
  </si>
  <si>
    <t>28.16241</t>
  </si>
  <si>
    <t>28.18172</t>
  </si>
  <si>
    <t>28.28771</t>
  </si>
  <si>
    <t>28.58348</t>
  </si>
  <si>
    <t>28.06219</t>
  </si>
  <si>
    <t>28.56565</t>
  </si>
  <si>
    <t>28.33138</t>
  </si>
  <si>
    <t>27.83545</t>
  </si>
  <si>
    <t>28.41877</t>
  </si>
  <si>
    <t>28.06795</t>
  </si>
  <si>
    <t>26.85887</t>
  </si>
  <si>
    <t>26.77693</t>
  </si>
  <si>
    <t>26.63506</t>
  </si>
  <si>
    <t>27.41651</t>
  </si>
  <si>
    <t>26.97082</t>
  </si>
  <si>
    <t>26.14303</t>
  </si>
  <si>
    <t>27.40246</t>
  </si>
  <si>
    <t>25.81861</t>
  </si>
  <si>
    <t>26.1531</t>
  </si>
  <si>
    <t>25.99296</t>
  </si>
  <si>
    <t>25.84017</t>
  </si>
  <si>
    <t>26.76812</t>
  </si>
  <si>
    <t>26.65676</t>
  </si>
  <si>
    <t>26.93247</t>
  </si>
  <si>
    <t>25.38616</t>
  </si>
  <si>
    <t>24.92097</t>
  </si>
  <si>
    <t>26.24914</t>
  </si>
  <si>
    <t>23.10028</t>
  </si>
  <si>
    <t>23.01973</t>
  </si>
  <si>
    <t>25.2592</t>
  </si>
  <si>
    <t>24.50761</t>
  </si>
  <si>
    <t>25.45108</t>
  </si>
  <si>
    <t>24.87407</t>
  </si>
  <si>
    <t>25.03361</t>
  </si>
  <si>
    <t>24.0209</t>
  </si>
  <si>
    <t>25.58523</t>
  </si>
  <si>
    <t>25.57335</t>
  </si>
  <si>
    <t>25.78141</t>
  </si>
  <si>
    <t>21.72013</t>
  </si>
  <si>
    <t>23.64878</t>
  </si>
  <si>
    <t>24.21572</t>
  </si>
  <si>
    <t>23.38574</t>
  </si>
  <si>
    <t>25.23207</t>
  </si>
  <si>
    <t>25.43654</t>
  </si>
  <si>
    <t>27.06367</t>
  </si>
  <si>
    <t>27.77706</t>
  </si>
  <si>
    <t>28.50586</t>
  </si>
  <si>
    <t>28.10014</t>
  </si>
  <si>
    <t>28.76771</t>
  </si>
  <si>
    <t>28.12647</t>
  </si>
  <si>
    <t>28.05543</t>
  </si>
  <si>
    <t>27.86231</t>
  </si>
  <si>
    <t>28.30208</t>
  </si>
  <si>
    <t>27.84302</t>
  </si>
  <si>
    <t>27.34841</t>
  </si>
  <si>
    <t>27.12593</t>
  </si>
  <si>
    <t>27.64684</t>
  </si>
  <si>
    <t>27.99986</t>
  </si>
  <si>
    <t>27.88361</t>
  </si>
  <si>
    <t>28.10315</t>
  </si>
  <si>
    <t>28.01755</t>
  </si>
  <si>
    <t>27.41385</t>
  </si>
  <si>
    <t>27.5015</t>
  </si>
  <si>
    <t>27.65205</t>
  </si>
  <si>
    <t>27.49366</t>
  </si>
  <si>
    <t>27.98066</t>
  </si>
  <si>
    <t>27.6809</t>
  </si>
  <si>
    <t>26.16677</t>
  </si>
  <si>
    <t>25.46207</t>
  </si>
  <si>
    <t>24.5433</t>
  </si>
  <si>
    <t>26.38412</t>
  </si>
  <si>
    <t>26.88169</t>
  </si>
  <si>
    <t>27.38837</t>
  </si>
  <si>
    <t>26.86432</t>
  </si>
  <si>
    <t>27.16557</t>
  </si>
  <si>
    <t>24.66206</t>
  </si>
  <si>
    <t>25.83908</t>
  </si>
  <si>
    <t>25.57729</t>
  </si>
  <si>
    <t>29.45234</t>
  </si>
  <si>
    <t>29.56879</t>
  </si>
  <si>
    <t>29.47624</t>
  </si>
  <si>
    <t>29.73654</t>
  </si>
  <si>
    <t>29.73135</t>
  </si>
  <si>
    <t>29.52813</t>
  </si>
  <si>
    <t>29.34102</t>
  </si>
  <si>
    <t>29.00051</t>
  </si>
  <si>
    <t>29.29837</t>
  </si>
  <si>
    <t>29.42504</t>
  </si>
  <si>
    <t>29.52262</t>
  </si>
  <si>
    <t>29.99172</t>
  </si>
  <si>
    <t>30.20186</t>
  </si>
  <si>
    <t>30.06638</t>
  </si>
  <si>
    <t>29.15057</t>
  </si>
  <si>
    <t>29.47394</t>
  </si>
  <si>
    <t>29.00528</t>
  </si>
  <si>
    <t>24.67021</t>
  </si>
  <si>
    <t>26.31482</t>
  </si>
  <si>
    <t>26.20635</t>
  </si>
  <si>
    <t>27.05528</t>
  </si>
  <si>
    <t>25.95207</t>
  </si>
  <si>
    <t>23.74484</t>
  </si>
  <si>
    <t>26.83244</t>
  </si>
  <si>
    <t>25.22494</t>
  </si>
  <si>
    <t>26.17497</t>
  </si>
  <si>
    <t>25.53057</t>
  </si>
  <si>
    <t>26.81117</t>
  </si>
  <si>
    <t>27.66017</t>
  </si>
  <si>
    <t>28.1357</t>
  </si>
  <si>
    <t>27.2641</t>
  </si>
  <si>
    <t>26.79029</t>
  </si>
  <si>
    <t>25.49228</t>
  </si>
  <si>
    <t>25.45049</t>
  </si>
  <si>
    <t>27.7536</t>
  </si>
  <si>
    <t>27.68197</t>
  </si>
  <si>
    <t>28.30103</t>
  </si>
  <si>
    <t>28.02565</t>
  </si>
  <si>
    <t>27.95388</t>
  </si>
  <si>
    <t>24.61793</t>
  </si>
  <si>
    <t>27.62178</t>
  </si>
  <si>
    <t>26.70024</t>
  </si>
  <si>
    <t>27.6599</t>
  </si>
  <si>
    <t>27.60074</t>
  </si>
  <si>
    <t>27.96686</t>
  </si>
  <si>
    <t>27.70464</t>
  </si>
  <si>
    <t>27.86496</t>
  </si>
  <si>
    <t>26.02764</t>
  </si>
  <si>
    <t>26.60945</t>
  </si>
  <si>
    <t>26.05944</t>
  </si>
  <si>
    <t>26.29525</t>
  </si>
  <si>
    <t>26.26345</t>
  </si>
  <si>
    <t>26.07433</t>
  </si>
  <si>
    <t>26.2567</t>
  </si>
  <si>
    <t>26.32648</t>
  </si>
  <si>
    <t>26.5809</t>
  </si>
  <si>
    <t>25.49368</t>
  </si>
  <si>
    <t>25.48136</t>
  </si>
  <si>
    <t>24.93012</t>
  </si>
  <si>
    <t>25.75527</t>
  </si>
  <si>
    <t>25.89451</t>
  </si>
  <si>
    <t>25.94579</t>
  </si>
  <si>
    <t>26.10773</t>
  </si>
  <si>
    <t>25.8749</t>
  </si>
  <si>
    <t>26.11821</t>
  </si>
  <si>
    <t>25.44815</t>
  </si>
  <si>
    <t>25.17074</t>
  </si>
  <si>
    <t>26.36412</t>
  </si>
  <si>
    <t>30.63461</t>
  </si>
  <si>
    <t>30.68177</t>
  </si>
  <si>
    <t>30.61158</t>
  </si>
  <si>
    <t>30.34467</t>
  </si>
  <si>
    <t>30.44105</t>
  </si>
  <si>
    <t>29.93058</t>
  </si>
  <si>
    <t>29.90713</t>
  </si>
  <si>
    <t>29.87163</t>
  </si>
  <si>
    <t>31.05821</t>
  </si>
  <si>
    <t>30.76422</t>
  </si>
  <si>
    <t>30.2562</t>
  </si>
  <si>
    <t>30.50484</t>
  </si>
  <si>
    <t>29.95324</t>
  </si>
  <si>
    <t>29.54329</t>
  </si>
  <si>
    <t>30.41195</t>
  </si>
  <si>
    <t>29.6508</t>
  </si>
  <si>
    <t>29.70146</t>
  </si>
  <si>
    <t>29.77337</t>
  </si>
  <si>
    <t>29.48512</t>
  </si>
  <si>
    <t>29.25171</t>
  </si>
  <si>
    <t>29.51781</t>
  </si>
  <si>
    <t>28.37596</t>
  </si>
  <si>
    <t>28.26745</t>
  </si>
  <si>
    <t>28.34575</t>
  </si>
  <si>
    <t>30.37109</t>
  </si>
  <si>
    <t>30.50342</t>
  </si>
  <si>
    <t>30.51107</t>
  </si>
  <si>
    <t>30.09031</t>
  </si>
  <si>
    <t>29.80173</t>
  </si>
  <si>
    <t>29.83553</t>
  </si>
  <si>
    <t>28.44387</t>
  </si>
  <si>
    <t>29.41772</t>
  </si>
  <si>
    <t>28.48335</t>
  </si>
  <si>
    <t>32.81213</t>
  </si>
  <si>
    <t>32.8362</t>
  </si>
  <si>
    <t>32.92309</t>
  </si>
  <si>
    <t>33.62418</t>
  </si>
  <si>
    <t>33.53716</t>
  </si>
  <si>
    <t>34.49184</t>
  </si>
  <si>
    <t>34.55396</t>
  </si>
  <si>
    <t>34.40926</t>
  </si>
  <si>
    <t>31.66454</t>
  </si>
  <si>
    <t>31.7718</t>
  </si>
  <si>
    <t>31.90293</t>
  </si>
  <si>
    <t>33.14712</t>
  </si>
  <si>
    <t>33.49988</t>
  </si>
  <si>
    <t>33.13375</t>
  </si>
  <si>
    <t>34.27559</t>
  </si>
  <si>
    <t>34.06944</t>
  </si>
  <si>
    <t>34.38542</t>
  </si>
  <si>
    <t>23.10522</t>
  </si>
  <si>
    <t>23.00958</t>
  </si>
  <si>
    <t>23.01932</t>
  </si>
  <si>
    <t>23.64691</t>
  </si>
  <si>
    <t>23.85946</t>
  </si>
  <si>
    <t>25.56696</t>
  </si>
  <si>
    <t>26.6279</t>
  </si>
  <si>
    <t>25.17853</t>
  </si>
  <si>
    <t>25.53526</t>
  </si>
  <si>
    <t>24.43007</t>
  </si>
  <si>
    <t>23.7318</t>
  </si>
  <si>
    <t>24.31161</t>
  </si>
  <si>
    <t>23.63245</t>
  </si>
  <si>
    <t>23.71586</t>
  </si>
  <si>
    <t>24.01691</t>
  </si>
  <si>
    <t>23.96877</t>
  </si>
  <si>
    <t>25.08282</t>
  </si>
  <si>
    <t>23.84546</t>
  </si>
  <si>
    <t>29.90383</t>
  </si>
  <si>
    <t>29.56385</t>
  </si>
  <si>
    <t>29.11414</t>
  </si>
  <si>
    <t>29.49947</t>
  </si>
  <si>
    <t>29.36064</t>
  </si>
  <si>
    <t>29.26123</t>
  </si>
  <si>
    <t>29.60961</t>
  </si>
  <si>
    <t>29.17847</t>
  </si>
  <si>
    <t>29.44652</t>
  </si>
  <si>
    <t>28.99556</t>
  </si>
  <si>
    <t>28.87821</t>
  </si>
  <si>
    <t>28.76383</t>
  </si>
  <si>
    <t>28.96074</t>
  </si>
  <si>
    <t>28.50192</t>
  </si>
  <si>
    <t>29.36234</t>
  </si>
  <si>
    <t>29.72951</t>
  </si>
  <si>
    <t>33.11561</t>
  </si>
  <si>
    <t>33.13533</t>
  </si>
  <si>
    <t>33.05103</t>
  </si>
  <si>
    <t>33.97852</t>
  </si>
  <si>
    <t>33.90446</t>
  </si>
  <si>
    <t>33.88085</t>
  </si>
  <si>
    <t>33.88322</t>
  </si>
  <si>
    <t>33.69489</t>
  </si>
  <si>
    <t>33.71825</t>
  </si>
  <si>
    <t>32.17397</t>
  </si>
  <si>
    <t>32.06875</t>
  </si>
  <si>
    <t>33.26458</t>
  </si>
  <si>
    <t>33.38574</t>
  </si>
  <si>
    <t>33.17194</t>
  </si>
  <si>
    <t>33.76742</t>
  </si>
  <si>
    <t>33.30375</t>
  </si>
  <si>
    <t>33.45403</t>
  </si>
  <si>
    <t>29.79439</t>
  </si>
  <si>
    <t>29.91997</t>
  </si>
  <si>
    <t>29.7524</t>
  </si>
  <si>
    <t>29.32449</t>
  </si>
  <si>
    <t>30.10475</t>
  </si>
  <si>
    <t>30.28438</t>
  </si>
  <si>
    <t>28.96752</t>
  </si>
  <si>
    <t>29.37948</t>
  </si>
  <si>
    <t>29.41748</t>
  </si>
  <si>
    <t>29.37408</t>
  </si>
  <si>
    <t>29.90225</t>
  </si>
  <si>
    <t>29.57311</t>
  </si>
  <si>
    <t>30.73384</t>
  </si>
  <si>
    <t>29.08309</t>
  </si>
  <si>
    <t>28.05434</t>
  </si>
  <si>
    <t>27.9975</t>
  </si>
  <si>
    <t>27.98294</t>
  </si>
  <si>
    <t>27.61793</t>
  </si>
  <si>
    <t>28.35288</t>
  </si>
  <si>
    <t>28.20233</t>
  </si>
  <si>
    <t>28.61168</t>
  </si>
  <si>
    <t>28.57196</t>
  </si>
  <si>
    <t>28.44975</t>
  </si>
  <si>
    <t>28.35048</t>
  </si>
  <si>
    <t>28.24866</t>
  </si>
  <si>
    <t>28.95432</t>
  </si>
  <si>
    <t>28.36231</t>
  </si>
  <si>
    <t>25.83093</t>
  </si>
  <si>
    <t>28.06666</t>
  </si>
  <si>
    <t>34.8941</t>
  </si>
  <si>
    <t>34.80813</t>
  </si>
  <si>
    <t>34.83799</t>
  </si>
  <si>
    <t>35.10649</t>
  </si>
  <si>
    <t>35.13109</t>
  </si>
  <si>
    <t>35.15678</t>
  </si>
  <si>
    <t>35.90695</t>
  </si>
  <si>
    <t>35.76342</t>
  </si>
  <si>
    <t>35.77085</t>
  </si>
  <si>
    <t>32.33971</t>
  </si>
  <si>
    <t>33.09861</t>
  </si>
  <si>
    <t>32.71305</t>
  </si>
  <si>
    <t>32.498</t>
  </si>
  <si>
    <t>32.49044</t>
  </si>
  <si>
    <t>32.326</t>
  </si>
  <si>
    <t>34.14034</t>
  </si>
  <si>
    <t>33.63666</t>
  </si>
  <si>
    <t>34.4493</t>
  </si>
  <si>
    <t>29.64063</t>
  </si>
  <si>
    <t>29.27017</t>
  </si>
  <si>
    <t>29.69927</t>
  </si>
  <si>
    <t>29.85438</t>
  </si>
  <si>
    <t>29.70486</t>
  </si>
  <si>
    <t>28.31696</t>
  </si>
  <si>
    <t>28.40702</t>
  </si>
  <si>
    <t>27.95975</t>
  </si>
  <si>
    <t>28.89166</t>
  </si>
  <si>
    <t>28.98579</t>
  </si>
  <si>
    <t>29.52908</t>
  </si>
  <si>
    <t>29.61541</t>
  </si>
  <si>
    <t>29.61938</t>
  </si>
  <si>
    <t>28.99394</t>
  </si>
  <si>
    <t>28.868</t>
  </si>
  <si>
    <t>28.90182</t>
  </si>
  <si>
    <t>26.60597</t>
  </si>
  <si>
    <t>23.8478</t>
  </si>
  <si>
    <t>26.9149</t>
  </si>
  <si>
    <t>27.04239</t>
  </si>
  <si>
    <t>27.45584</t>
  </si>
  <si>
    <t>27.8408</t>
  </si>
  <si>
    <t>25.15396</t>
  </si>
  <si>
    <t>26.90449</t>
  </si>
  <si>
    <t>26.95482</t>
  </si>
  <si>
    <t>25.22534</t>
  </si>
  <si>
    <t>27.01404</t>
  </si>
  <si>
    <t>24.75571</t>
  </si>
  <si>
    <t>27.73143</t>
  </si>
  <si>
    <t>25.41718</t>
  </si>
  <si>
    <t>25.30055</t>
  </si>
  <si>
    <t>24.72366</t>
  </si>
  <si>
    <t>25.09019</t>
  </si>
  <si>
    <t>26.1296</t>
  </si>
  <si>
    <t>24.79878</t>
  </si>
  <si>
    <t>24.21437</t>
  </si>
  <si>
    <t>24.47364</t>
  </si>
  <si>
    <t>29.18497</t>
  </si>
  <si>
    <t>28.72159</t>
  </si>
  <si>
    <t>28.93784</t>
  </si>
  <si>
    <t>25.17082</t>
  </si>
  <si>
    <t>25.98561</t>
  </si>
  <si>
    <t>25.09854</t>
  </si>
  <si>
    <t>24.56704</t>
  </si>
  <si>
    <t>24.23601</t>
  </si>
  <si>
    <t>26.02662</t>
  </si>
  <si>
    <t>28.88591</t>
  </si>
  <si>
    <t>28.96876</t>
  </si>
  <si>
    <t>28.73754</t>
  </si>
  <si>
    <t>27.91781</t>
  </si>
  <si>
    <t>27.79421</t>
  </si>
  <si>
    <t>27.88169</t>
  </si>
  <si>
    <t>28.1455</t>
  </si>
  <si>
    <t>28.08831</t>
  </si>
  <si>
    <t>27.77812</t>
  </si>
  <si>
    <t>27.90392</t>
  </si>
  <si>
    <t>27.27258</t>
  </si>
  <si>
    <t>27.29114</t>
  </si>
  <si>
    <t>27.73467</t>
  </si>
  <si>
    <t>28.03879</t>
  </si>
  <si>
    <t>27.95638</t>
  </si>
  <si>
    <t>27.78419</t>
  </si>
  <si>
    <t>27.80378</t>
  </si>
  <si>
    <t>27.09426</t>
  </si>
  <si>
    <t>27.26015</t>
  </si>
  <si>
    <t>26.58032</t>
  </si>
  <si>
    <t>27.35448</t>
  </si>
  <si>
    <t>26.99981</t>
  </si>
  <si>
    <t>28.96615</t>
  </si>
  <si>
    <t>28.61281</t>
  </si>
  <si>
    <t>28.83993</t>
  </si>
  <si>
    <t>26.2935</t>
  </si>
  <si>
    <t>26.58118</t>
  </si>
  <si>
    <t>26.87115</t>
  </si>
  <si>
    <t>26.82723</t>
  </si>
  <si>
    <t>26.88052</t>
  </si>
  <si>
    <t>27.79761</t>
  </si>
  <si>
    <t>24.09459</t>
  </si>
  <si>
    <t>27.70754</t>
  </si>
  <si>
    <t>34.78736</t>
  </si>
  <si>
    <t>34.75489</t>
  </si>
  <si>
    <t>34.72741</t>
  </si>
  <si>
    <t>32.98354</t>
  </si>
  <si>
    <t>32.82853</t>
  </si>
  <si>
    <t>32.93025</t>
  </si>
  <si>
    <t>33.22605</t>
  </si>
  <si>
    <t>33.19756</t>
  </si>
  <si>
    <t>33.15005</t>
  </si>
  <si>
    <t>34.13973</t>
  </si>
  <si>
    <t>34.34096</t>
  </si>
  <si>
    <t>34.28313</t>
  </si>
  <si>
    <t>32.80388</t>
  </si>
  <si>
    <t>32.91846</t>
  </si>
  <si>
    <t>32.79533</t>
  </si>
  <si>
    <t>33.03743</t>
  </si>
  <si>
    <t>32.93507</t>
  </si>
  <si>
    <t>33.35862</t>
  </si>
  <si>
    <t>34.25159</t>
  </si>
  <si>
    <t>34.15089</t>
  </si>
  <si>
    <t>34.24062</t>
  </si>
  <si>
    <t>33.4035</t>
  </si>
  <si>
    <t>33.46149</t>
  </si>
  <si>
    <t>33.40413</t>
  </si>
  <si>
    <t>33.41349</t>
  </si>
  <si>
    <t>33.163</t>
  </si>
  <si>
    <t>32.972</t>
  </si>
  <si>
    <t>34.83201</t>
  </si>
  <si>
    <t>34.99467</t>
  </si>
  <si>
    <t>34.7518</t>
  </si>
  <si>
    <t>34.0544</t>
  </si>
  <si>
    <t>33.97246</t>
  </si>
  <si>
    <t>33.90607</t>
  </si>
  <si>
    <t>33.7362</t>
  </si>
  <si>
    <t>33.26724</t>
  </si>
  <si>
    <t>33.7686</t>
  </si>
  <si>
    <t>29.33292</t>
  </si>
  <si>
    <t>29.53851</t>
  </si>
  <si>
    <t>29.8142</t>
  </si>
  <si>
    <t>29.78243</t>
  </si>
  <si>
    <t>29.60173</t>
  </si>
  <si>
    <t>29.99442</t>
  </si>
  <si>
    <t>27.53823</t>
  </si>
  <si>
    <t>28.93377</t>
  </si>
  <si>
    <t>28.53141</t>
  </si>
  <si>
    <t>29.74996</t>
  </si>
  <si>
    <t>29.69937</t>
  </si>
  <si>
    <t>29.4258</t>
  </si>
  <si>
    <t>29.70341</t>
  </si>
  <si>
    <t>29.88911</t>
  </si>
  <si>
    <t>29.80395</t>
  </si>
  <si>
    <t>29.65772</t>
  </si>
  <si>
    <t>28.36185</t>
  </si>
  <si>
    <t>29.33159</t>
  </si>
  <si>
    <t>30.05375</t>
  </si>
  <si>
    <t>29.84387</t>
  </si>
  <si>
    <t>30.00236</t>
  </si>
  <si>
    <t>29.60784</t>
  </si>
  <si>
    <t>29.83044</t>
  </si>
  <si>
    <t>29.28615</t>
  </si>
  <si>
    <t>29.45539</t>
  </si>
  <si>
    <t>29.13878</t>
  </si>
  <si>
    <t>29.70246</t>
  </si>
  <si>
    <t>27.86785</t>
  </si>
  <si>
    <t>28.00544</t>
  </si>
  <si>
    <t>28.84843</t>
  </si>
  <si>
    <t>28.72994</t>
  </si>
  <si>
    <t>29.21194</t>
  </si>
  <si>
    <t>30.30965</t>
  </si>
  <si>
    <t>30.19013</t>
  </si>
  <si>
    <t>30.80924</t>
  </si>
  <si>
    <t>30.74029</t>
  </si>
  <si>
    <t>30.81375</t>
  </si>
  <si>
    <t>29.68532</t>
  </si>
  <si>
    <t>29.69334</t>
  </si>
  <si>
    <t>29.28313</t>
  </si>
  <si>
    <t>31.03676</t>
  </si>
  <si>
    <t>31.34689</t>
  </si>
  <si>
    <t>31.52631</t>
  </si>
  <si>
    <t>31.49933</t>
  </si>
  <si>
    <t>31.4517</t>
  </si>
  <si>
    <t>30.12694</t>
  </si>
  <si>
    <t>30.15086</t>
  </si>
  <si>
    <t>29.85122</t>
  </si>
  <si>
    <t>31.62854</t>
  </si>
  <si>
    <t>31.70017</t>
  </si>
  <si>
    <t>31.74475</t>
  </si>
  <si>
    <t>31.65979</t>
  </si>
  <si>
    <t>31.63949</t>
  </si>
  <si>
    <t>31.83797</t>
  </si>
  <si>
    <t>31.45111</t>
  </si>
  <si>
    <t>31.60284</t>
  </si>
  <si>
    <t>32.23618</t>
  </si>
  <si>
    <t>32.35384</t>
  </si>
  <si>
    <t>32.34578</t>
  </si>
  <si>
    <t>32.11169</t>
  </si>
  <si>
    <t>32.14634</t>
  </si>
  <si>
    <t>32.15412</t>
  </si>
  <si>
    <t>32.28529</t>
  </si>
  <si>
    <t>32.27819</t>
  </si>
  <si>
    <t>25.35731</t>
  </si>
  <si>
    <t>24.94004</t>
  </si>
  <si>
    <t>24.86669</t>
  </si>
  <si>
    <t>25.96456</t>
  </si>
  <si>
    <t>26.12572</t>
  </si>
  <si>
    <t>26.36792</t>
  </si>
  <si>
    <t>26.74407</t>
  </si>
  <si>
    <t>27.70266</t>
  </si>
  <si>
    <t>26.58276</t>
  </si>
  <si>
    <t>28.01924</t>
  </si>
  <si>
    <t>28.12317</t>
  </si>
  <si>
    <t>27.28683</t>
  </si>
  <si>
    <t>29.59101</t>
  </si>
  <si>
    <t>28.48865</t>
  </si>
  <si>
    <t>31.15479</t>
  </si>
  <si>
    <t>31.60541</t>
  </si>
  <si>
    <t>31.18453</t>
  </si>
  <si>
    <t>28.53427</t>
  </si>
  <si>
    <t>28.71911</t>
  </si>
  <si>
    <t>28.24359</t>
  </si>
  <si>
    <t>28.44233</t>
  </si>
  <si>
    <t>28.63305</t>
  </si>
  <si>
    <t>28.26347</t>
  </si>
  <si>
    <t>27.87584</t>
  </si>
  <si>
    <t>28.69942</t>
  </si>
  <si>
    <t>28.1776</t>
  </si>
  <si>
    <t>28.13384</t>
  </si>
  <si>
    <t>28.44107</t>
  </si>
  <si>
    <t>28.40629</t>
  </si>
  <si>
    <t>28.04051</t>
  </si>
  <si>
    <t>28.17327</t>
  </si>
  <si>
    <t>24.77594</t>
  </si>
  <si>
    <t>26.27414</t>
  </si>
  <si>
    <t>25.44111</t>
  </si>
  <si>
    <t>28.253</t>
  </si>
  <si>
    <t>25.67122</t>
  </si>
  <si>
    <t>28.16844</t>
  </si>
  <si>
    <t>24.708</t>
  </si>
  <si>
    <t>25.26716</t>
  </si>
  <si>
    <t>27.62847</t>
  </si>
  <si>
    <t>27.88396</t>
  </si>
  <si>
    <t>27.72338</t>
  </si>
  <si>
    <t>27.81219</t>
  </si>
  <si>
    <t>24.41109</t>
  </si>
  <si>
    <t>25.27024</t>
  </si>
  <si>
    <t>24.21123</t>
  </si>
  <si>
    <t>25.51731</t>
  </si>
  <si>
    <t>24.68471</t>
  </si>
  <si>
    <t>23.9258</t>
  </si>
  <si>
    <t>25.70164</t>
  </si>
  <si>
    <t>29.71176</t>
  </si>
  <si>
    <t>29.58312</t>
  </si>
  <si>
    <t>29.73829</t>
  </si>
  <si>
    <t>30.21709</t>
  </si>
  <si>
    <t>29.9643</t>
  </si>
  <si>
    <t>31.69876</t>
  </si>
  <si>
    <t>31.74097</t>
  </si>
  <si>
    <t>31.82214</t>
  </si>
  <si>
    <t>26.32918</t>
  </si>
  <si>
    <t>26.63727</t>
  </si>
  <si>
    <t>26.61274</t>
  </si>
  <si>
    <t>27.12642</t>
  </si>
  <si>
    <t>30.59593</t>
  </si>
  <si>
    <t>30.28835</t>
  </si>
  <si>
    <t>30.85125</t>
  </si>
  <si>
    <t>29.01135</t>
  </si>
  <si>
    <t>29.15311</t>
  </si>
  <si>
    <t>28.53764</t>
  </si>
  <si>
    <t>28.32907</t>
  </si>
  <si>
    <t>28.40572</t>
  </si>
  <si>
    <t>27.71686</t>
  </si>
  <si>
    <t>27.749</t>
  </si>
  <si>
    <t>27.35674</t>
  </si>
  <si>
    <t>30.3835</t>
  </si>
  <si>
    <t>30.38669</t>
  </si>
  <si>
    <t>29.62061</t>
  </si>
  <si>
    <t>29.50436</t>
  </si>
  <si>
    <t>29.53805</t>
  </si>
  <si>
    <t>27.46186</t>
  </si>
  <si>
    <t>27.43149</t>
  </si>
  <si>
    <t>27.82639</t>
  </si>
  <si>
    <t>33.36502</t>
  </si>
  <si>
    <t>33.34493</t>
  </si>
  <si>
    <t>33.57903</t>
  </si>
  <si>
    <t>32.85107</t>
  </si>
  <si>
    <t>32.94973</t>
  </si>
  <si>
    <t>32.97295</t>
  </si>
  <si>
    <t>32.92082</t>
  </si>
  <si>
    <t>32.95823</t>
  </si>
  <si>
    <t>32.33503</t>
  </si>
  <si>
    <t>33.88958</t>
  </si>
  <si>
    <t>34.18142</t>
  </si>
  <si>
    <t>33.48795</t>
  </si>
  <si>
    <t>33.5</t>
  </si>
  <si>
    <t>33.37049</t>
  </si>
  <si>
    <t>33.24997</t>
  </si>
  <si>
    <t>32.21723</t>
  </si>
  <si>
    <t>33.12875</t>
  </si>
  <si>
    <t>27.69962</t>
  </si>
  <si>
    <t>27.81598</t>
  </si>
  <si>
    <t>27.84056</t>
  </si>
  <si>
    <t>29.06925</t>
  </si>
  <si>
    <t>29.09771</t>
  </si>
  <si>
    <t>29.0437</t>
  </si>
  <si>
    <t>29.38395</t>
  </si>
  <si>
    <t>29.35218</t>
  </si>
  <si>
    <t>29.4503</t>
  </si>
  <si>
    <t>27.68979</t>
  </si>
  <si>
    <t>27.60357</t>
  </si>
  <si>
    <t>28.78163</t>
  </si>
  <si>
    <t>29.22995</t>
  </si>
  <si>
    <t>29.01569</t>
  </si>
  <si>
    <t>29.20697</t>
  </si>
  <si>
    <t>27.99593</t>
  </si>
  <si>
    <t>29.34405</t>
  </si>
  <si>
    <t>27.83117</t>
  </si>
  <si>
    <t>27.38039</t>
  </si>
  <si>
    <t>27.24844</t>
  </si>
  <si>
    <t>27.59021</t>
  </si>
  <si>
    <t>27.37799</t>
  </si>
  <si>
    <t>24.62865</t>
  </si>
  <si>
    <t>27.09627</t>
  </si>
  <si>
    <t>27.34883</t>
  </si>
  <si>
    <t>27.09798</t>
  </si>
  <si>
    <t>27.24264</t>
  </si>
  <si>
    <t>26.61091</t>
  </si>
  <si>
    <t>26.3469</t>
  </si>
  <si>
    <t>26.87068</t>
  </si>
  <si>
    <t>26.90724</t>
  </si>
  <si>
    <t>25.82268</t>
  </si>
  <si>
    <t>23.7904</t>
  </si>
  <si>
    <t>26.2242</t>
  </si>
  <si>
    <t>24.84501</t>
  </si>
  <si>
    <t>26.7179</t>
  </si>
  <si>
    <t>26.91764</t>
  </si>
  <si>
    <t>27.06291</t>
  </si>
  <si>
    <t>33.5674</t>
  </si>
  <si>
    <t>33.60421</t>
  </si>
  <si>
    <t>26.80156</t>
  </si>
  <si>
    <t>27.10999</t>
  </si>
  <si>
    <t>24.0971</t>
  </si>
  <si>
    <t>27.43992</t>
  </si>
  <si>
    <t>26.7226</t>
  </si>
  <si>
    <t>32.99939</t>
  </si>
  <si>
    <t>30.85348</t>
  </si>
  <si>
    <t>33.61248</t>
  </si>
  <si>
    <t>26.83074</t>
  </si>
  <si>
    <t>26.58764</t>
  </si>
  <si>
    <t>26.64086</t>
  </si>
  <si>
    <t>27.83834</t>
  </si>
  <si>
    <t>27.85585</t>
  </si>
  <si>
    <t>27.51616</t>
  </si>
  <si>
    <t>26.71371</t>
  </si>
  <si>
    <t>27.50771</t>
  </si>
  <si>
    <t>27.15653</t>
  </si>
  <si>
    <t>26.12173</t>
  </si>
  <si>
    <t>26.77869</t>
  </si>
  <si>
    <t>28.5119</t>
  </si>
  <si>
    <t>27.66282</t>
  </si>
  <si>
    <t>27.33858</t>
  </si>
  <si>
    <t>27.52073</t>
  </si>
  <si>
    <t>27.56384</t>
  </si>
  <si>
    <t>27.41458</t>
  </si>
  <si>
    <t>27.56296</t>
  </si>
  <si>
    <t>27.38566</t>
  </si>
  <si>
    <t>27.02433</t>
  </si>
  <si>
    <t>27.15779</t>
  </si>
  <si>
    <t>27.09043</t>
  </si>
  <si>
    <t>27.71947</t>
  </si>
  <si>
    <t>27.95466</t>
  </si>
  <si>
    <t>27.88635</t>
  </si>
  <si>
    <t>28.50199</t>
  </si>
  <si>
    <t>26.85935</t>
  </si>
  <si>
    <t>32.10821</t>
  </si>
  <si>
    <t>32.07737</t>
  </si>
  <si>
    <t>32.15385</t>
  </si>
  <si>
    <t>32.06442</t>
  </si>
  <si>
    <t>31.9761</t>
  </si>
  <si>
    <t>31.98335</t>
  </si>
  <si>
    <t>32.43443</t>
  </si>
  <si>
    <t>32.3267</t>
  </si>
  <si>
    <t>32.11226</t>
  </si>
  <si>
    <t>32.34284</t>
  </si>
  <si>
    <t>32.32415</t>
  </si>
  <si>
    <t>32.16087</t>
  </si>
  <si>
    <t>32.53288</t>
  </si>
  <si>
    <t>32.49464</t>
  </si>
  <si>
    <t>32.35419</t>
  </si>
  <si>
    <t>32.20702</t>
  </si>
  <si>
    <t>32.12488</t>
  </si>
  <si>
    <t>32.29464</t>
  </si>
  <si>
    <t>28.19221</t>
  </si>
  <si>
    <t>27.63768</t>
  </si>
  <si>
    <t>28.00566</t>
  </si>
  <si>
    <t>28.1151</t>
  </si>
  <si>
    <t>28.27555</t>
  </si>
  <si>
    <t>28.74807</t>
  </si>
  <si>
    <t>28.19915</t>
  </si>
  <si>
    <t>27.63699</t>
  </si>
  <si>
    <t>27.78132</t>
  </si>
  <si>
    <t>27.76085</t>
  </si>
  <si>
    <t>28.13873</t>
  </si>
  <si>
    <t>28.25255</t>
  </si>
  <si>
    <t>28.47649</t>
  </si>
  <si>
    <t>29.01217</t>
  </si>
  <si>
    <t>28.37422</t>
  </si>
  <si>
    <t>28.59836</t>
  </si>
  <si>
    <t>29.00292</t>
  </si>
  <si>
    <t>28.72078</t>
  </si>
  <si>
    <t>29.39983</t>
  </si>
  <si>
    <t>29.59646</t>
  </si>
  <si>
    <t>29.46219</t>
  </si>
  <si>
    <t>30.15798</t>
  </si>
  <si>
    <t>30.2922</t>
  </si>
  <si>
    <t>27.81329</t>
  </si>
  <si>
    <t>28.48135</t>
  </si>
  <si>
    <t>28.35725</t>
  </si>
  <si>
    <t>28.9445</t>
  </si>
  <si>
    <t>29.24123</t>
  </si>
  <si>
    <t>28.94159</t>
  </si>
  <si>
    <t>30.25395</t>
  </si>
  <si>
    <t>29.25633</t>
  </si>
  <si>
    <t>30.11409</t>
  </si>
  <si>
    <t>27.65315</t>
  </si>
  <si>
    <t>27.6977</t>
  </si>
  <si>
    <t>27.41627</t>
  </si>
  <si>
    <t>27.20481</t>
  </si>
  <si>
    <t>27.52365</t>
  </si>
  <si>
    <t>27.39297</t>
  </si>
  <si>
    <t>29.36518</t>
  </si>
  <si>
    <t>29.28789</t>
  </si>
  <si>
    <t>29.2837</t>
  </si>
  <si>
    <t>28.63768</t>
  </si>
  <si>
    <t>28.92488</t>
  </si>
  <si>
    <t>28.30995</t>
  </si>
  <si>
    <t>27.34206</t>
  </si>
  <si>
    <t>27.9907</t>
  </si>
  <si>
    <t>28.24898</t>
  </si>
  <si>
    <t>26.70556</t>
  </si>
  <si>
    <t>26.67533</t>
  </si>
  <si>
    <t>26.66397</t>
  </si>
  <si>
    <t>29.45637</t>
  </si>
  <si>
    <t>29.27788</t>
  </si>
  <si>
    <t>28.71244</t>
  </si>
  <si>
    <t>31.1406</t>
  </si>
  <si>
    <t>31.17069</t>
  </si>
  <si>
    <t>26.78905</t>
  </si>
  <si>
    <t>26.58003</t>
  </si>
  <si>
    <t>26.38906</t>
  </si>
  <si>
    <t>28.68151</t>
  </si>
  <si>
    <t>29.5331</t>
  </si>
  <si>
    <t>28.77975</t>
  </si>
  <si>
    <t>30.85512</t>
  </si>
  <si>
    <t>30.82677</t>
  </si>
  <si>
    <t>28.21651</t>
  </si>
  <si>
    <t>28.31661</t>
  </si>
  <si>
    <t>28.79696</t>
  </si>
  <si>
    <t>28.72543</t>
  </si>
  <si>
    <t>28.87232</t>
  </si>
  <si>
    <t>28.26002</t>
  </si>
  <si>
    <t>28.29483</t>
  </si>
  <si>
    <t>28.33424</t>
  </si>
  <si>
    <t>28.44538</t>
  </si>
  <si>
    <t>28.15919</t>
  </si>
  <si>
    <t>28.12006</t>
  </si>
  <si>
    <t>28.80649</t>
  </si>
  <si>
    <t>29.08215</t>
  </si>
  <si>
    <t>28.48208</t>
  </si>
  <si>
    <t>28.58824</t>
  </si>
  <si>
    <t>28.67391</t>
  </si>
  <si>
    <t>31.79537</t>
  </si>
  <si>
    <t>31.84292</t>
  </si>
  <si>
    <t>31.85118</t>
  </si>
  <si>
    <t>32.18996</t>
  </si>
  <si>
    <t>32.03397</t>
  </si>
  <si>
    <t>32.07361</t>
  </si>
  <si>
    <t>32.56231</t>
  </si>
  <si>
    <t>32.29442</t>
  </si>
  <si>
    <t>32.20201</t>
  </si>
  <si>
    <t>32.95873</t>
  </si>
  <si>
    <t>33.05213</t>
  </si>
  <si>
    <t>32.97443</t>
  </si>
  <si>
    <t>32.87408</t>
  </si>
  <si>
    <t>32.78381</t>
  </si>
  <si>
    <t>32.79305</t>
  </si>
  <si>
    <t>32.83664</t>
  </si>
  <si>
    <t>32.57849</t>
  </si>
  <si>
    <t>32.77201</t>
  </si>
  <si>
    <t>36.10751</t>
  </si>
  <si>
    <t>36.04454</t>
  </si>
  <si>
    <t>35.96909</t>
  </si>
  <si>
    <t>36.14871</t>
  </si>
  <si>
    <t>36.03467</t>
  </si>
  <si>
    <t>36.05225</t>
  </si>
  <si>
    <t>35.90654</t>
  </si>
  <si>
    <t>35.7333</t>
  </si>
  <si>
    <t>35.91307</t>
  </si>
  <si>
    <t>36.21466</t>
  </si>
  <si>
    <t>36.37563</t>
  </si>
  <si>
    <t>36.23353</t>
  </si>
  <si>
    <t>36.33782</t>
  </si>
  <si>
    <t>36.51476</t>
  </si>
  <si>
    <t>36.26157</t>
  </si>
  <si>
    <t>36.05027</t>
  </si>
  <si>
    <t>36.07656</t>
  </si>
  <si>
    <t>36.21152</t>
  </si>
  <si>
    <t>29.02633</t>
  </si>
  <si>
    <t>29.05079</t>
  </si>
  <si>
    <t>29.16272</t>
  </si>
  <si>
    <t>30.49391</t>
  </si>
  <si>
    <t>30.42782</t>
  </si>
  <si>
    <t>30.67548</t>
  </si>
  <si>
    <t>32.58882</t>
  </si>
  <si>
    <t>32.28937</t>
  </si>
  <si>
    <t>32.28703</t>
  </si>
  <si>
    <t>28.68626</t>
  </si>
  <si>
    <t>31.63396</t>
  </si>
  <si>
    <t>31.62567</t>
  </si>
  <si>
    <t>31.43594</t>
  </si>
  <si>
    <t>31.18848</t>
  </si>
  <si>
    <t>31.25259</t>
  </si>
  <si>
    <t>31.35037</t>
  </si>
  <si>
    <t>31.43276</t>
  </si>
  <si>
    <t>31.327</t>
  </si>
  <si>
    <t>31.23284</t>
  </si>
  <si>
    <t>30.03892</t>
  </si>
  <si>
    <t>30.2294</t>
  </si>
  <si>
    <t>30.06984</t>
  </si>
  <si>
    <t>29.73058</t>
  </si>
  <si>
    <t>29.65402</t>
  </si>
  <si>
    <t>29.83521</t>
  </si>
  <si>
    <t>30.3078</t>
  </si>
  <si>
    <t>29.62453</t>
  </si>
  <si>
    <t>29.65596</t>
  </si>
  <si>
    <t>29.556</t>
  </si>
  <si>
    <t>30.68612</t>
  </si>
  <si>
    <t>30.86371</t>
  </si>
  <si>
    <t>30.78441</t>
  </si>
  <si>
    <t>31.34356</t>
  </si>
  <si>
    <t>31.33676</t>
  </si>
  <si>
    <t>31.30422</t>
  </si>
  <si>
    <t>30.93902</t>
  </si>
  <si>
    <t>30.91185</t>
  </si>
  <si>
    <t>30.82745</t>
  </si>
  <si>
    <t>29.36861</t>
  </si>
  <si>
    <t>29.30001</t>
  </si>
  <si>
    <t>29.86763</t>
  </si>
  <si>
    <t>30.39632</t>
  </si>
  <si>
    <t>29.92437</t>
  </si>
  <si>
    <t>24.38675</t>
  </si>
  <si>
    <t>24.27667</t>
  </si>
  <si>
    <t>26.04224</t>
  </si>
  <si>
    <t>24.51719</t>
  </si>
  <si>
    <t>24.79333</t>
  </si>
  <si>
    <t>24.81289</t>
  </si>
  <si>
    <t>25.88736</t>
  </si>
  <si>
    <t>24.62584</t>
  </si>
  <si>
    <t>26.2794</t>
  </si>
  <si>
    <t>23.16184</t>
  </si>
  <si>
    <t>24.53335</t>
  </si>
  <si>
    <t>25.72286</t>
  </si>
  <si>
    <t>26.7905</t>
  </si>
  <si>
    <t>25.68867</t>
  </si>
  <si>
    <t>24.94181</t>
  </si>
  <si>
    <t>23.63998</t>
  </si>
  <si>
    <t>24.57086</t>
  </si>
  <si>
    <t>25.37577</t>
  </si>
  <si>
    <t>23.67122</t>
  </si>
  <si>
    <t>25.25246</t>
  </si>
  <si>
    <t>25.50895</t>
  </si>
  <si>
    <t>24.66108</t>
  </si>
  <si>
    <t>25.92701</t>
  </si>
  <si>
    <t>24.92373</t>
  </si>
  <si>
    <t>26.01906</t>
  </si>
  <si>
    <t>26.1601</t>
  </si>
  <si>
    <t>31.12626</t>
  </si>
  <si>
    <t>26.03754</t>
  </si>
  <si>
    <t>25.29273</t>
  </si>
  <si>
    <t>31.24298</t>
  </si>
  <si>
    <t>31.05343</t>
  </si>
  <si>
    <t>31.0701</t>
  </si>
  <si>
    <t>31.11483</t>
  </si>
  <si>
    <t>23.5413</t>
  </si>
  <si>
    <t>30.03249</t>
  </si>
  <si>
    <t>26.05987</t>
  </si>
  <si>
    <t>31.20145</t>
  </si>
  <si>
    <t>31.22734</t>
  </si>
  <si>
    <t>31.1963</t>
  </si>
  <si>
    <t>31.76093</t>
  </si>
  <si>
    <t>31.61505</t>
  </si>
  <si>
    <t>31.60585</t>
  </si>
  <si>
    <t>32.01565</t>
  </si>
  <si>
    <t>31.90971</t>
  </si>
  <si>
    <t>32.03862</t>
  </si>
  <si>
    <t>30.8232</t>
  </si>
  <si>
    <t>30.66093</t>
  </si>
  <si>
    <t>30.91171</t>
  </si>
  <si>
    <t>31.09144</t>
  </si>
  <si>
    <t>31.18311</t>
  </si>
  <si>
    <t>31.10911</t>
  </si>
  <si>
    <t>31.77674</t>
  </si>
  <si>
    <t>32.29562</t>
  </si>
  <si>
    <t>29.44079</t>
  </si>
  <si>
    <t>29.56023</t>
  </si>
  <si>
    <t>30.23089</t>
  </si>
  <si>
    <t>29.91314</t>
  </si>
  <si>
    <t>30.91777</t>
  </si>
  <si>
    <t>30.65532</t>
  </si>
  <si>
    <t>29.73871</t>
  </si>
  <si>
    <t>29.51803</t>
  </si>
  <si>
    <t>29.46502</t>
  </si>
  <si>
    <t>30.05323</t>
  </si>
  <si>
    <t>29.87152</t>
  </si>
  <si>
    <t>31.07208</t>
  </si>
  <si>
    <t>30.7539</t>
  </si>
  <si>
    <t>30.96973</t>
  </si>
  <si>
    <t>34.69898</t>
  </si>
  <si>
    <t>34.72151</t>
  </si>
  <si>
    <t>34.84497</t>
  </si>
  <si>
    <t>35.05807</t>
  </si>
  <si>
    <t>35.0668</t>
  </si>
  <si>
    <t>34.9317</t>
  </si>
  <si>
    <t>34.41771</t>
  </si>
  <si>
    <t>34.2292</t>
  </si>
  <si>
    <t>34.34678</t>
  </si>
  <si>
    <t>35.47554</t>
  </si>
  <si>
    <t>35.57438</t>
  </si>
  <si>
    <t>35.5387</t>
  </si>
  <si>
    <t>35.63003</t>
  </si>
  <si>
    <t>35.76705</t>
  </si>
  <si>
    <t>35.57159</t>
  </si>
  <si>
    <t>34.71825</t>
  </si>
  <si>
    <t>34.54081</t>
  </si>
  <si>
    <t>34.87733</t>
  </si>
  <si>
    <t>32.43562</t>
  </si>
  <si>
    <t>32.53236</t>
  </si>
  <si>
    <t>32.49862</t>
  </si>
  <si>
    <t>32.35631</t>
  </si>
  <si>
    <t>32.38628</t>
  </si>
  <si>
    <t>32.12712</t>
  </si>
  <si>
    <t>32.24533</t>
  </si>
  <si>
    <t>32.24564</t>
  </si>
  <si>
    <t>32.37109</t>
  </si>
  <si>
    <t>31.95147</t>
  </si>
  <si>
    <t>31.93488</t>
  </si>
  <si>
    <t>31.84277</t>
  </si>
  <si>
    <t>31.83598</t>
  </si>
  <si>
    <t>31.84569</t>
  </si>
  <si>
    <t>32.22124</t>
  </si>
  <si>
    <t>32.0988</t>
  </si>
  <si>
    <t>32.17733</t>
  </si>
  <si>
    <t>31.9244</t>
  </si>
  <si>
    <t>31.9387</t>
  </si>
  <si>
    <t>32.00848</t>
  </si>
  <si>
    <t>32.7913</t>
  </si>
  <si>
    <t>32.60616</t>
  </si>
  <si>
    <t>32.65696</t>
  </si>
  <si>
    <t>32.99253</t>
  </si>
  <si>
    <t>33.04394</t>
  </si>
  <si>
    <t>33.15088</t>
  </si>
  <si>
    <t>32.28777</t>
  </si>
  <si>
    <t>32.15756</t>
  </si>
  <si>
    <t>32.55776</t>
  </si>
  <si>
    <t>32.53781</t>
  </si>
  <si>
    <t>32.74767</t>
  </si>
  <si>
    <t>24.61718</t>
  </si>
  <si>
    <t>26.1267</t>
  </si>
  <si>
    <t>25.17875</t>
  </si>
  <si>
    <t>26.51522</t>
  </si>
  <si>
    <t>28.19127</t>
  </si>
  <si>
    <t>28.14667</t>
  </si>
  <si>
    <t>28.94123</t>
  </si>
  <si>
    <t>23.7241</t>
  </si>
  <si>
    <t>24.58712</t>
  </si>
  <si>
    <t>25.40187</t>
  </si>
  <si>
    <t>26.68016</t>
  </si>
  <si>
    <t>26.93809</t>
  </si>
  <si>
    <t>29.3241</t>
  </si>
  <si>
    <t>29.83319</t>
  </si>
  <si>
    <t>28.30778</t>
  </si>
  <si>
    <t>28.66255</t>
  </si>
  <si>
    <t>28.57982</t>
  </si>
  <si>
    <t>27.86189</t>
  </si>
  <si>
    <t>28.92099</t>
  </si>
  <si>
    <t>24.88587</t>
  </si>
  <si>
    <t>25.37161</t>
  </si>
  <si>
    <t>26.12916</t>
  </si>
  <si>
    <t>28.43694</t>
  </si>
  <si>
    <t>28.32281</t>
  </si>
  <si>
    <t>29.20268</t>
  </si>
  <si>
    <t>28.45274</t>
  </si>
  <si>
    <t>28.39088</t>
  </si>
  <si>
    <t>28.46669</t>
  </si>
  <si>
    <t>24.88439</t>
  </si>
  <si>
    <t>25.22505</t>
  </si>
  <si>
    <t>26.64101</t>
  </si>
  <si>
    <t>30.83951</t>
  </si>
  <si>
    <t>30.81222</t>
  </si>
  <si>
    <t>31.10093</t>
  </si>
  <si>
    <t>31.27891</t>
  </si>
  <si>
    <t>31.73477</t>
  </si>
  <si>
    <t>31.63105</t>
  </si>
  <si>
    <t>31.77443</t>
  </si>
  <si>
    <t>30.44776</t>
  </si>
  <si>
    <t>30.37493</t>
  </si>
  <si>
    <t>30.48385</t>
  </si>
  <si>
    <t>31.12485</t>
  </si>
  <si>
    <t>30.93171</t>
  </si>
  <si>
    <t>31.76624</t>
  </si>
  <si>
    <t>31.68925</t>
  </si>
  <si>
    <t>31.81658</t>
  </si>
  <si>
    <t>27.40844</t>
  </si>
  <si>
    <t>28.08416</t>
  </si>
  <si>
    <t>27.50915</t>
  </si>
  <si>
    <t>29.08917</t>
  </si>
  <si>
    <t>27.06199</t>
  </si>
  <si>
    <t>27.34291</t>
  </si>
  <si>
    <t>27.24036</t>
  </si>
  <si>
    <t>27.14355</t>
  </si>
  <si>
    <t>27.31199</t>
  </si>
  <si>
    <t>27.82445</t>
  </si>
  <si>
    <t>27.49557</t>
  </si>
  <si>
    <t>28.16298</t>
  </si>
  <si>
    <t>27.64478</t>
  </si>
  <si>
    <t>31.03361</t>
  </si>
  <si>
    <t>31.01445</t>
  </si>
  <si>
    <t>31.0874</t>
  </si>
  <si>
    <t>31.26097</t>
  </si>
  <si>
    <t>31.0624</t>
  </si>
  <si>
    <t>31.10074</t>
  </si>
  <si>
    <t>31.02459</t>
  </si>
  <si>
    <t>30.92762</t>
  </si>
  <si>
    <t>30.74503</t>
  </si>
  <si>
    <t>30.39795</t>
  </si>
  <si>
    <t>30.7431</t>
  </si>
  <si>
    <t>30.13748</t>
  </si>
  <si>
    <t>30.65745</t>
  </si>
  <si>
    <t>30.12571</t>
  </si>
  <si>
    <t>29.39742</t>
  </si>
  <si>
    <t>30.61781</t>
  </si>
  <si>
    <t>26.55913</t>
  </si>
  <si>
    <t>23.95977</t>
  </si>
  <si>
    <t>23.93671</t>
  </si>
  <si>
    <t>28.307</t>
  </si>
  <si>
    <t>31.87979</t>
  </si>
  <si>
    <t>31.58817</t>
  </si>
  <si>
    <t>32.08189</t>
  </si>
  <si>
    <t>25.37141</t>
  </si>
  <si>
    <t>24.82608</t>
  </si>
  <si>
    <t>24.85769</t>
  </si>
  <si>
    <t>26.23929</t>
  </si>
  <si>
    <t>26.15246</t>
  </si>
  <si>
    <t>31.07438</t>
  </si>
  <si>
    <t>31.42782</t>
  </si>
  <si>
    <t>25.25416</t>
  </si>
  <si>
    <t>24.72833</t>
  </si>
  <si>
    <t>24.23812</t>
  </si>
  <si>
    <t>26.23836</t>
  </si>
  <si>
    <t>24.51828</t>
  </si>
  <si>
    <t>24.82693</t>
  </si>
  <si>
    <t>27.38558</t>
  </si>
  <si>
    <t>26.95394</t>
  </si>
  <si>
    <t>26.93618</t>
  </si>
  <si>
    <t>23.86122</t>
  </si>
  <si>
    <t>24.92844</t>
  </si>
  <si>
    <t>24.10625</t>
  </si>
  <si>
    <t>24.44058</t>
  </si>
  <si>
    <t>25.16997</t>
  </si>
  <si>
    <t>24.14013</t>
  </si>
  <si>
    <t>27.08365</t>
  </si>
  <si>
    <t>26.12782</t>
  </si>
  <si>
    <t>27.03433</t>
  </si>
  <si>
    <t>28.67996</t>
  </si>
  <si>
    <t>28.99378</t>
  </si>
  <si>
    <t>28.22426</t>
  </si>
  <si>
    <t>28.49454</t>
  </si>
  <si>
    <t>28.27204</t>
  </si>
  <si>
    <t>26.5674</t>
  </si>
  <si>
    <t>28.05688</t>
  </si>
  <si>
    <t>28.18575</t>
  </si>
  <si>
    <t>28.88858</t>
  </si>
  <si>
    <t>27.69053</t>
  </si>
  <si>
    <t>28.128</t>
  </si>
  <si>
    <t>27.11257</t>
  </si>
  <si>
    <t>30.4514</t>
  </si>
  <si>
    <t>30.45405</t>
  </si>
  <si>
    <t>31.29718</t>
  </si>
  <si>
    <t>31.23266</t>
  </si>
  <si>
    <t>31.34085</t>
  </si>
  <si>
    <t>31.57281</t>
  </si>
  <si>
    <t>31.25693</t>
  </si>
  <si>
    <t>31.39356</t>
  </si>
  <si>
    <t>29.90096</t>
  </si>
  <si>
    <t>29.88249</t>
  </si>
  <si>
    <t>31.22607</t>
  </si>
  <si>
    <t>31.04055</t>
  </si>
  <si>
    <t>31.12663</t>
  </si>
  <si>
    <t>30.31095</t>
  </si>
  <si>
    <t>30.72558</t>
  </si>
  <si>
    <t>28.31255</t>
  </si>
  <si>
    <t>28.40649</t>
  </si>
  <si>
    <t>29.1155</t>
  </si>
  <si>
    <t>28.20644</t>
  </si>
  <si>
    <t>28.52163</t>
  </si>
  <si>
    <t>27.91525</t>
  </si>
  <si>
    <t>28.4494</t>
  </si>
  <si>
    <t>28.516</t>
  </si>
  <si>
    <t>28.66136</t>
  </si>
  <si>
    <t>28.55153</t>
  </si>
  <si>
    <t>28.48658</t>
  </si>
  <si>
    <t>26.37566</t>
  </si>
  <si>
    <t>28.39387</t>
  </si>
  <si>
    <t>25.7338</t>
  </si>
  <si>
    <t>26.10567</t>
  </si>
  <si>
    <t>24.82648</t>
  </si>
  <si>
    <t>25.23331</t>
  </si>
  <si>
    <t>24.63229</t>
  </si>
  <si>
    <t>25.63004</t>
  </si>
  <si>
    <t>25.75331</t>
  </si>
  <si>
    <t>25.2405</t>
  </si>
  <si>
    <t>24.30546</t>
  </si>
  <si>
    <t>24.71338</t>
  </si>
  <si>
    <t>23.72912</t>
  </si>
  <si>
    <t>25.46723</t>
  </si>
  <si>
    <t>23.87753</t>
  </si>
  <si>
    <t>24.60646</t>
  </si>
  <si>
    <t>25.87637</t>
  </si>
  <si>
    <t>29.58219</t>
  </si>
  <si>
    <t>29.52051</t>
  </si>
  <si>
    <t>29.29103</t>
  </si>
  <si>
    <t>28.59003</t>
  </si>
  <si>
    <t>27.24998</t>
  </si>
  <si>
    <t>27.18933</t>
  </si>
  <si>
    <t>30.16087</t>
  </si>
  <si>
    <t>29.49513</t>
  </si>
  <si>
    <t>29.57031</t>
  </si>
  <si>
    <t>29.27451</t>
  </si>
  <si>
    <t>27.90575</t>
  </si>
  <si>
    <t>28.45293</t>
  </si>
  <si>
    <t>28.22862</t>
  </si>
  <si>
    <t>28.04593</t>
  </si>
  <si>
    <t>28.15581</t>
  </si>
  <si>
    <t>29.24063</t>
  </si>
  <si>
    <t>28.56205</t>
  </si>
  <si>
    <t>29.19941</t>
  </si>
  <si>
    <t>30.86857</t>
  </si>
  <si>
    <t>30.64564</t>
  </si>
  <si>
    <t>30.77667</t>
  </si>
  <si>
    <t>26.96389</t>
  </si>
  <si>
    <t>27.14346</t>
  </si>
  <si>
    <t>27.46466</t>
  </si>
  <si>
    <t>27.61344</t>
  </si>
  <si>
    <t>30.85601</t>
  </si>
  <si>
    <t>30.81604</t>
  </si>
  <si>
    <t>30.72468</t>
  </si>
  <si>
    <t>31.41407</t>
  </si>
  <si>
    <t>31.54153</t>
  </si>
  <si>
    <t>31.41654</t>
  </si>
  <si>
    <t>31.74451</t>
  </si>
  <si>
    <t>31.71808</t>
  </si>
  <si>
    <t>31.81681</t>
  </si>
  <si>
    <t>31.88158</t>
  </si>
  <si>
    <t>31.91766</t>
  </si>
  <si>
    <t>31.32405</t>
  </si>
  <si>
    <t>31.24451</t>
  </si>
  <si>
    <t>31.30024</t>
  </si>
  <si>
    <t>32.13311</t>
  </si>
  <si>
    <t>32.23951</t>
  </si>
  <si>
    <t>32.09002</t>
  </si>
  <si>
    <t>32.20601</t>
  </si>
  <si>
    <t>31.87449</t>
  </si>
  <si>
    <t>30.78628</t>
  </si>
  <si>
    <t>30.5506</t>
  </si>
  <si>
    <t>29.8204</t>
  </si>
  <si>
    <t>28.16543</t>
  </si>
  <si>
    <t>29.05232</t>
  </si>
  <si>
    <t>28.25867</t>
  </si>
  <si>
    <t>27.89937</t>
  </si>
  <si>
    <t>27.90144</t>
  </si>
  <si>
    <t>28.29527</t>
  </si>
  <si>
    <t>27.88547</t>
  </si>
  <si>
    <t>27.70984</t>
  </si>
  <si>
    <t>28.35523</t>
  </si>
  <si>
    <t>27.67694</t>
  </si>
  <si>
    <t>24.62032</t>
  </si>
  <si>
    <t>25.82779</t>
  </si>
  <si>
    <t>27.18962</t>
  </si>
  <si>
    <t>26.59505</t>
  </si>
  <si>
    <t>27.26419</t>
  </si>
  <si>
    <t>25.50824</t>
  </si>
  <si>
    <t>26.05964</t>
  </si>
  <si>
    <t>24.36673</t>
  </si>
  <si>
    <t>26.33276</t>
  </si>
  <si>
    <t>25.25997</t>
  </si>
  <si>
    <t>24.39803</t>
  </si>
  <si>
    <t>24.10923</t>
  </si>
  <si>
    <t>23.78861</t>
  </si>
  <si>
    <t>25.95091</t>
  </si>
  <si>
    <t>25.80839</t>
  </si>
  <si>
    <t>25.25421</t>
  </si>
  <si>
    <t>30.83974</t>
  </si>
  <si>
    <t>31.07406</t>
  </si>
  <si>
    <t>30.96547</t>
  </si>
  <si>
    <t>31.07329</t>
  </si>
  <si>
    <t>31.16075</t>
  </si>
  <si>
    <t>30.05155</t>
  </si>
  <si>
    <t>29.86029</t>
  </si>
  <si>
    <t>31.30959</t>
  </si>
  <si>
    <t>30.9291</t>
  </si>
  <si>
    <t>31.18465</t>
  </si>
  <si>
    <t>30.92437</t>
  </si>
  <si>
    <t>31.0961</t>
  </si>
  <si>
    <t>29.61212</t>
  </si>
  <si>
    <t>29.31285</t>
  </si>
  <si>
    <t>29.14989</t>
  </si>
  <si>
    <t>27.63041</t>
  </si>
  <si>
    <t>31.50484</t>
  </si>
  <si>
    <t>31.64182</t>
  </si>
  <si>
    <t>31.46767</t>
  </si>
  <si>
    <t>29.88543</t>
  </si>
  <si>
    <t>29.43191</t>
  </si>
  <si>
    <t>30.06227</t>
  </si>
  <si>
    <t>28.28445</t>
  </si>
  <si>
    <t>28.11481</t>
  </si>
  <si>
    <t>28.20951</t>
  </si>
  <si>
    <t>32.76482</t>
  </si>
  <si>
    <t>32.92592</t>
  </si>
  <si>
    <t>32.74282</t>
  </si>
  <si>
    <t>31.31062</t>
  </si>
  <si>
    <t>30.12226</t>
  </si>
  <si>
    <t>31.24354</t>
  </si>
  <si>
    <t>30.34223</t>
  </si>
  <si>
    <t>30.44184</t>
  </si>
  <si>
    <t>30.53807</t>
  </si>
  <si>
    <t>30.35836</t>
  </si>
  <si>
    <t>30.53779</t>
  </si>
  <si>
    <t>31.0768</t>
  </si>
  <si>
    <t>30.79846</t>
  </si>
  <si>
    <t>30.99442</t>
  </si>
  <si>
    <t>30.64907</t>
  </si>
  <si>
    <t>30.53111</t>
  </si>
  <si>
    <t>30.71449</t>
  </si>
  <si>
    <t>30.51296</t>
  </si>
  <si>
    <t>30.74999</t>
  </si>
  <si>
    <t>30.71596</t>
  </si>
  <si>
    <t>24.11744</t>
  </si>
  <si>
    <t>24.28539</t>
  </si>
  <si>
    <t>24.17257</t>
  </si>
  <si>
    <t>23.93481</t>
  </si>
  <si>
    <t>24.07619</t>
  </si>
  <si>
    <t>24.42547</t>
  </si>
  <si>
    <t>26.2234</t>
  </si>
  <si>
    <t>25.24785</t>
  </si>
  <si>
    <t>25.50723</t>
  </si>
  <si>
    <t>26.06732</t>
  </si>
  <si>
    <t>24.21017</t>
  </si>
  <si>
    <t>24.97927</t>
  </si>
  <si>
    <t>24.24256</t>
  </si>
  <si>
    <t>24.91355</t>
  </si>
  <si>
    <t>23.96429</t>
  </si>
  <si>
    <t>23.58094</t>
  </si>
  <si>
    <t>24.95033</t>
  </si>
  <si>
    <t>25.18983</t>
  </si>
  <si>
    <t>28.03228</t>
  </si>
  <si>
    <t>28.07898</t>
  </si>
  <si>
    <t>28.26378</t>
  </si>
  <si>
    <t>28.12218</t>
  </si>
  <si>
    <t>25.81126</t>
  </si>
  <si>
    <t>28.35098</t>
  </si>
  <si>
    <t>28.43145</t>
  </si>
  <si>
    <t>28.22062</t>
  </si>
  <si>
    <t>28.61688</t>
  </si>
  <si>
    <t>28.0078</t>
  </si>
  <si>
    <t>28.2122</t>
  </si>
  <si>
    <t>27.7166</t>
  </si>
  <si>
    <t>28.40406</t>
  </si>
  <si>
    <t>28.25539</t>
  </si>
  <si>
    <t>35.03923</t>
  </si>
  <si>
    <t>24.52407</t>
  </si>
  <si>
    <t>24.94651</t>
  </si>
  <si>
    <t>33.75702</t>
  </si>
  <si>
    <t>25.20635</t>
  </si>
  <si>
    <t>34.14186</t>
  </si>
  <si>
    <t>35.38262</t>
  </si>
  <si>
    <t>35.39235</t>
  </si>
  <si>
    <t>34.69908</t>
  </si>
  <si>
    <t>25.08935</t>
  </si>
  <si>
    <t>25.26046</t>
  </si>
  <si>
    <t>25.07311</t>
  </si>
  <si>
    <t>24.82533</t>
  </si>
  <si>
    <t>25.27284</t>
  </si>
  <si>
    <t>24.6379</t>
  </si>
  <si>
    <t>26.21469</t>
  </si>
  <si>
    <t>24.95435</t>
  </si>
  <si>
    <t>25.99811</t>
  </si>
  <si>
    <t>25.68813</t>
  </si>
  <si>
    <t>24.10833</t>
  </si>
  <si>
    <t>25.77692</t>
  </si>
  <si>
    <t>26.24563</t>
  </si>
  <si>
    <t>25.51861</t>
  </si>
  <si>
    <t>24.0972</t>
  </si>
  <si>
    <t>24.68983</t>
  </si>
  <si>
    <t>25.24116</t>
  </si>
  <si>
    <t>25.33253</t>
  </si>
  <si>
    <t>25.15505</t>
  </si>
  <si>
    <t>25.23659</t>
  </si>
  <si>
    <t>25.54484</t>
  </si>
  <si>
    <t>25.67217</t>
  </si>
  <si>
    <t>25.58924</t>
  </si>
  <si>
    <t>25.39044</t>
  </si>
  <si>
    <t>24.5858</t>
  </si>
  <si>
    <t>25.59738</t>
  </si>
  <si>
    <t>26.26931</t>
  </si>
  <si>
    <t>28.64739</t>
  </si>
  <si>
    <t>28.67607</t>
  </si>
  <si>
    <t>29.06453</t>
  </si>
  <si>
    <t>28.97894</t>
  </si>
  <si>
    <t>29.14363</t>
  </si>
  <si>
    <t>30.42352</t>
  </si>
  <si>
    <t>30.17962</t>
  </si>
  <si>
    <t>30.27531</t>
  </si>
  <si>
    <t>28.11981</t>
  </si>
  <si>
    <t>28.30804</t>
  </si>
  <si>
    <t>28.4149</t>
  </si>
  <si>
    <t>29.11178</t>
  </si>
  <si>
    <t>29.42784</t>
  </si>
  <si>
    <t>28.9729</t>
  </si>
  <si>
    <t>29.9262</t>
  </si>
  <si>
    <t>29.65193</t>
  </si>
  <si>
    <t>30.01585</t>
  </si>
  <si>
    <t>25.53273</t>
  </si>
  <si>
    <t>25.29099</t>
  </si>
  <si>
    <t>25.2666</t>
  </si>
  <si>
    <t>24.68772</t>
  </si>
  <si>
    <t>23.55406</t>
  </si>
  <si>
    <t>30.84244</t>
  </si>
  <si>
    <t>30.63763</t>
  </si>
  <si>
    <t>30.68487</t>
  </si>
  <si>
    <t>25.19529</t>
  </si>
  <si>
    <t>24.90889</t>
  </si>
  <si>
    <t>25.18995</t>
  </si>
  <si>
    <t>24.60625</t>
  </si>
  <si>
    <t>26.46587</t>
  </si>
  <si>
    <t>23.14746</t>
  </si>
  <si>
    <t>30.12448</t>
  </si>
  <si>
    <t>29.40184</t>
  </si>
  <si>
    <t>28.37799</t>
  </si>
  <si>
    <t>27.77994</t>
  </si>
  <si>
    <t>27.78986</t>
  </si>
  <si>
    <t>27.88675</t>
  </si>
  <si>
    <t>29.40503</t>
  </si>
  <si>
    <t>29.58556</t>
  </si>
  <si>
    <t>29.84681</t>
  </si>
  <si>
    <t>29.17284</t>
  </si>
  <si>
    <t>28.7313</t>
  </si>
  <si>
    <t>28.44762</t>
  </si>
  <si>
    <t>27.90346</t>
  </si>
  <si>
    <t>28.65785</t>
  </si>
  <si>
    <t>29.91485</t>
  </si>
  <si>
    <t>29.70421</t>
  </si>
  <si>
    <t>29.71111</t>
  </si>
  <si>
    <t>27.48393</t>
  </si>
  <si>
    <t>27.40625</t>
  </si>
  <si>
    <t>27.4017</t>
  </si>
  <si>
    <t>27.59477</t>
  </si>
  <si>
    <t>27.33577</t>
  </si>
  <si>
    <t>27.43651</t>
  </si>
  <si>
    <t>28.04177</t>
  </si>
  <si>
    <t>28.36965</t>
  </si>
  <si>
    <t>27.3232</t>
  </si>
  <si>
    <t>27.58799</t>
  </si>
  <si>
    <t>27.20788</t>
  </si>
  <si>
    <t>27.18111</t>
  </si>
  <si>
    <t>27.03779</t>
  </si>
  <si>
    <t>28.55655</t>
  </si>
  <si>
    <t>27.42742</t>
  </si>
  <si>
    <t>29.37756</t>
  </si>
  <si>
    <t>23.99505</t>
  </si>
  <si>
    <t>29.785</t>
  </si>
  <si>
    <t>29.63251</t>
  </si>
  <si>
    <t>30.00089</t>
  </si>
  <si>
    <t>31.79281</t>
  </si>
  <si>
    <t>32.19031</t>
  </si>
  <si>
    <t>31.29433</t>
  </si>
  <si>
    <t>24.53037</t>
  </si>
  <si>
    <t>24.49178</t>
  </si>
  <si>
    <t>25.03298</t>
  </si>
  <si>
    <t>30.03368</t>
  </si>
  <si>
    <t>29.97062</t>
  </si>
  <si>
    <t>29.76433</t>
  </si>
  <si>
    <t>31.07521</t>
  </si>
  <si>
    <t>26.01865</t>
  </si>
  <si>
    <t>31.71018</t>
  </si>
  <si>
    <t>33.12102</t>
  </si>
  <si>
    <t>33.07815</t>
  </si>
  <si>
    <t>33.04081</t>
  </si>
  <si>
    <t>33.4501</t>
  </si>
  <si>
    <t>33.29379</t>
  </si>
  <si>
    <t>33.98795</t>
  </si>
  <si>
    <t>33.91126</t>
  </si>
  <si>
    <t>34.10657</t>
  </si>
  <si>
    <t>33.64539</t>
  </si>
  <si>
    <t>33.49607</t>
  </si>
  <si>
    <t>33.79178</t>
  </si>
  <si>
    <t>34.01729</t>
  </si>
  <si>
    <t>34.13744</t>
  </si>
  <si>
    <t>34.09561</t>
  </si>
  <si>
    <t>34.32844</t>
  </si>
  <si>
    <t>34.60769</t>
  </si>
  <si>
    <t>34.48526</t>
  </si>
  <si>
    <t>31.06574</t>
  </si>
  <si>
    <t>31.10674</t>
  </si>
  <si>
    <t>31.09754</t>
  </si>
  <si>
    <t>31.37</t>
  </si>
  <si>
    <t>31.52878</t>
  </si>
  <si>
    <t>31.16926</t>
  </si>
  <si>
    <t>30.87203</t>
  </si>
  <si>
    <t>30.96589</t>
  </si>
  <si>
    <t>31.55646</t>
  </si>
  <si>
    <t>31.60616</t>
  </si>
  <si>
    <t>31.46217</t>
  </si>
  <si>
    <t>31.60103</t>
  </si>
  <si>
    <t>31.6545</t>
  </si>
  <si>
    <t>31.4828</t>
  </si>
  <si>
    <t>30.09409</t>
  </si>
  <si>
    <t>29.60625</t>
  </si>
  <si>
    <t>25.03742</t>
  </si>
  <si>
    <t>24.28615</t>
  </si>
  <si>
    <t>24.434</t>
  </si>
  <si>
    <t>24.88446</t>
  </si>
  <si>
    <t>24.49637</t>
  </si>
  <si>
    <t>25.12454</t>
  </si>
  <si>
    <t>24.93563</t>
  </si>
  <si>
    <t>25.22212</t>
  </si>
  <si>
    <t>26.59284</t>
  </si>
  <si>
    <t>27.26195</t>
  </si>
  <si>
    <t>27.3506</t>
  </si>
  <si>
    <t>24.34894</t>
  </si>
  <si>
    <t>23.94985</t>
  </si>
  <si>
    <t>24.44921</t>
  </si>
  <si>
    <t>25.2272</t>
  </si>
  <si>
    <t>27.52955</t>
  </si>
  <si>
    <t>25.14437</t>
  </si>
  <si>
    <t>28.24413</t>
  </si>
  <si>
    <t>28.00271</t>
  </si>
  <si>
    <t>28.58362</t>
  </si>
  <si>
    <t>28.78584</t>
  </si>
  <si>
    <t>28.34227</t>
  </si>
  <si>
    <t>28.28767</t>
  </si>
  <si>
    <t>28.67135</t>
  </si>
  <si>
    <t>27.68023</t>
  </si>
  <si>
    <t>27.2498</t>
  </si>
  <si>
    <t>28.14628</t>
  </si>
  <si>
    <t>28.87173</t>
  </si>
  <si>
    <t>28.85335</t>
  </si>
  <si>
    <t>28.5538</t>
  </si>
  <si>
    <t>27.504</t>
  </si>
  <si>
    <t>26.6362</t>
  </si>
  <si>
    <t>26.56804</t>
  </si>
  <si>
    <t>32.1179</t>
  </si>
  <si>
    <t>32.10762</t>
  </si>
  <si>
    <t>32.09858</t>
  </si>
  <si>
    <t>32.53378</t>
  </si>
  <si>
    <t>32.53635</t>
  </si>
  <si>
    <t>32.47711</t>
  </si>
  <si>
    <t>32.36919</t>
  </si>
  <si>
    <t>32.2172</t>
  </si>
  <si>
    <t>32.26961</t>
  </si>
  <si>
    <t>32.12869</t>
  </si>
  <si>
    <t>32.32673</t>
  </si>
  <si>
    <t>32.53723</t>
  </si>
  <si>
    <t>32.5652</t>
  </si>
  <si>
    <t>32.40337</t>
  </si>
  <si>
    <t>31.29384</t>
  </si>
  <si>
    <t>31.32539</t>
  </si>
  <si>
    <t>31.36186</t>
  </si>
  <si>
    <t>28.70392</t>
  </si>
  <si>
    <t>28.98387</t>
  </si>
  <si>
    <t>29.5784</t>
  </si>
  <si>
    <t>29.41385</t>
  </si>
  <si>
    <t>29.99037</t>
  </si>
  <si>
    <t>28.64389</t>
  </si>
  <si>
    <t>28.43758</t>
  </si>
  <si>
    <t>28.40811</t>
  </si>
  <si>
    <t>29.53953</t>
  </si>
  <si>
    <t>29.46332</t>
  </si>
  <si>
    <t>29.18386</t>
  </si>
  <si>
    <t>28.75392</t>
  </si>
  <si>
    <t>29.19753</t>
  </si>
  <si>
    <t>27.78257</t>
  </si>
  <si>
    <t>27.8543</t>
  </si>
  <si>
    <t>28.05476</t>
  </si>
  <si>
    <t>28.24077</t>
  </si>
  <si>
    <t>27.8524</t>
  </si>
  <si>
    <t>25.2998</t>
  </si>
  <si>
    <t>28.04474</t>
  </si>
  <si>
    <t>28.04119</t>
  </si>
  <si>
    <t>27.50051</t>
  </si>
  <si>
    <t>23.65614</t>
  </si>
  <si>
    <t>27.47367</t>
  </si>
  <si>
    <t>27.90598</t>
  </si>
  <si>
    <t>24.88879</t>
  </si>
  <si>
    <t>25.4865</t>
  </si>
  <si>
    <t>27.81066</t>
  </si>
  <si>
    <t>25.35994</t>
  </si>
  <si>
    <t>24.8089</t>
  </si>
  <si>
    <t>27.09184</t>
  </si>
  <si>
    <t>27.1916</t>
  </si>
  <si>
    <t>27.8381</t>
  </si>
  <si>
    <t>28.1248</t>
  </si>
  <si>
    <t>28.12564</t>
  </si>
  <si>
    <t>27.99324</t>
  </si>
  <si>
    <t>25.94027</t>
  </si>
  <si>
    <t>25.84991</t>
  </si>
  <si>
    <t>26.60428</t>
  </si>
  <si>
    <t>27.22995</t>
  </si>
  <si>
    <t>26.94268</t>
  </si>
  <si>
    <t>27.45364</t>
  </si>
  <si>
    <t>26.98174</t>
  </si>
  <si>
    <t>25.95245</t>
  </si>
  <si>
    <t>26.22816</t>
  </si>
  <si>
    <t>26.91159</t>
  </si>
  <si>
    <t>28.32264</t>
  </si>
  <si>
    <t>28.37927</t>
  </si>
  <si>
    <t>28.36761</t>
  </si>
  <si>
    <t>28.9407</t>
  </si>
  <si>
    <t>28.76708</t>
  </si>
  <si>
    <t>28.97306</t>
  </si>
  <si>
    <t>28.18523</t>
  </si>
  <si>
    <t>27.28718</t>
  </si>
  <si>
    <t>27.6618</t>
  </si>
  <si>
    <t>28.6053</t>
  </si>
  <si>
    <t>28.28092</t>
  </si>
  <si>
    <t>28.6765</t>
  </si>
  <si>
    <t>28.78896</t>
  </si>
  <si>
    <t>29.14659</t>
  </si>
  <si>
    <t>27.99857</t>
  </si>
  <si>
    <t>28.78279</t>
  </si>
  <si>
    <t>28.51409</t>
  </si>
  <si>
    <t>30.98943</t>
  </si>
  <si>
    <t>30.92748</t>
  </si>
  <si>
    <t>31.18695</t>
  </si>
  <si>
    <t>31.10493</t>
  </si>
  <si>
    <t>31.27514</t>
  </si>
  <si>
    <t>31.65314</t>
  </si>
  <si>
    <t>31.45288</t>
  </si>
  <si>
    <t>31.34361</t>
  </si>
  <si>
    <t>31.4341</t>
  </si>
  <si>
    <t>31.37896</t>
  </si>
  <si>
    <t>30.9341</t>
  </si>
  <si>
    <t>30.73586</t>
  </si>
  <si>
    <t>31.08182</t>
  </si>
  <si>
    <t>31.16645</t>
  </si>
  <si>
    <t>31.17409</t>
  </si>
  <si>
    <t>29.68781</t>
  </si>
  <si>
    <t>29.75018</t>
  </si>
  <si>
    <t>29.68192</t>
  </si>
  <si>
    <t>29.47001</t>
  </si>
  <si>
    <t>29.32862</t>
  </si>
  <si>
    <t>29.4268</t>
  </si>
  <si>
    <t>28.47104</t>
  </si>
  <si>
    <t>28.2354</t>
  </si>
  <si>
    <t>28.83219</t>
  </si>
  <si>
    <t>30.71244</t>
  </si>
  <si>
    <t>30.94007</t>
  </si>
  <si>
    <t>30.7816</t>
  </si>
  <si>
    <t>29.91684</t>
  </si>
  <si>
    <t>29.15403</t>
  </si>
  <si>
    <t>29.16375</t>
  </si>
  <si>
    <t>29.07362</t>
  </si>
  <si>
    <t>28.31354</t>
  </si>
  <si>
    <t>28.5755</t>
  </si>
  <si>
    <t>28.12322</t>
  </si>
  <si>
    <t>28.85287</t>
  </si>
  <si>
    <t>28.2818</t>
  </si>
  <si>
    <t>29.14209</t>
  </si>
  <si>
    <t>29.33571</t>
  </si>
  <si>
    <t>28.33053</t>
  </si>
  <si>
    <t>28.69763</t>
  </si>
  <si>
    <t>28.74375</t>
  </si>
  <si>
    <t>27.81678</t>
  </si>
  <si>
    <t>28.18149</t>
  </si>
  <si>
    <t>27.95859</t>
  </si>
  <si>
    <t>28.51183</t>
  </si>
  <si>
    <t>24.7942</t>
  </si>
  <si>
    <t>28.46447</t>
  </si>
  <si>
    <t>28.47796</t>
  </si>
  <si>
    <t>28.90842</t>
  </si>
  <si>
    <t>28.63485</t>
  </si>
  <si>
    <t>29.05403</t>
  </si>
  <si>
    <t>28.5339</t>
  </si>
  <si>
    <t>28.95252</t>
  </si>
  <si>
    <t>29.95699</t>
  </si>
  <si>
    <t>29.18222</t>
  </si>
  <si>
    <t>26.82469</t>
  </si>
  <si>
    <t>26.37337</t>
  </si>
  <si>
    <t>27.14831</t>
  </si>
  <si>
    <t>28.83198</t>
  </si>
  <si>
    <t>29.54267</t>
  </si>
  <si>
    <t>29.45095</t>
  </si>
  <si>
    <t>29.25807</t>
  </si>
  <si>
    <t>29.7592</t>
  </si>
  <si>
    <t>28.52477</t>
  </si>
  <si>
    <t>34.44991</t>
  </si>
  <si>
    <t>34.5263</t>
  </si>
  <si>
    <t>34.41375</t>
  </si>
  <si>
    <t>34.50243</t>
  </si>
  <si>
    <t>34.4743</t>
  </si>
  <si>
    <t>34.49447</t>
  </si>
  <si>
    <t>34.69457</t>
  </si>
  <si>
    <t>34.70661</t>
  </si>
  <si>
    <t>34.66252</t>
  </si>
  <si>
    <t>34.40705</t>
  </si>
  <si>
    <t>34.67093</t>
  </si>
  <si>
    <t>34.50273</t>
  </si>
  <si>
    <t>34.82922</t>
  </si>
  <si>
    <t>34.79991</t>
  </si>
  <si>
    <t>34.90424</t>
  </si>
  <si>
    <t>35.00579</t>
  </si>
  <si>
    <t>34.99619</t>
  </si>
  <si>
    <t>35.21238</t>
  </si>
  <si>
    <t>28.95216</t>
  </si>
  <si>
    <t>28.69787</t>
  </si>
  <si>
    <t>29.50648</t>
  </si>
  <si>
    <t>29.31836</t>
  </si>
  <si>
    <t>29.06899</t>
  </si>
  <si>
    <t>28.73757</t>
  </si>
  <si>
    <t>28.3116</t>
  </si>
  <si>
    <t>28.53956</t>
  </si>
  <si>
    <t>29.16445</t>
  </si>
  <si>
    <t>28.79928</t>
  </si>
  <si>
    <t>28.85926</t>
  </si>
  <si>
    <t>29.1115</t>
  </si>
  <si>
    <t>29.19345</t>
  </si>
  <si>
    <t>29.23603</t>
  </si>
  <si>
    <t>28.38944</t>
  </si>
  <si>
    <t>28.76967</t>
  </si>
  <si>
    <t>27.97372</t>
  </si>
  <si>
    <t>35.33438</t>
  </si>
  <si>
    <t>35.30178</t>
  </si>
  <si>
    <t>35.30498</t>
  </si>
  <si>
    <t>34.84843</t>
  </si>
  <si>
    <t>34.87975</t>
  </si>
  <si>
    <t>34.83352</t>
  </si>
  <si>
    <t>34.68557</t>
  </si>
  <si>
    <t>34.76263</t>
  </si>
  <si>
    <t>34.76806</t>
  </si>
  <si>
    <t>35.55867</t>
  </si>
  <si>
    <t>35.65203</t>
  </si>
  <si>
    <t>35.6631</t>
  </si>
  <si>
    <t>34.91879</t>
  </si>
  <si>
    <t>34.82164</t>
  </si>
  <si>
    <t>34.8606</t>
  </si>
  <si>
    <t>34.65015</t>
  </si>
  <si>
    <t>34.81168</t>
  </si>
  <si>
    <t>34.95761</t>
  </si>
  <si>
    <t>31.99984</t>
  </si>
  <si>
    <t>32.0874</t>
  </si>
  <si>
    <t>32.08967</t>
  </si>
  <si>
    <t>31.88445</t>
  </si>
  <si>
    <t>31.89403</t>
  </si>
  <si>
    <t>31.97746</t>
  </si>
  <si>
    <t>31.77776</t>
  </si>
  <si>
    <t>31.66378</t>
  </si>
  <si>
    <t>31.88471</t>
  </si>
  <si>
    <t>32.05028</t>
  </si>
  <si>
    <t>32.05145</t>
  </si>
  <si>
    <t>32.0738</t>
  </si>
  <si>
    <t>32.12306</t>
  </si>
  <si>
    <t>32.18828</t>
  </si>
  <si>
    <t>32.06043</t>
  </si>
  <si>
    <t>32.23486</t>
  </si>
  <si>
    <t>31.68265</t>
  </si>
  <si>
    <t>31.97989</t>
  </si>
  <si>
    <t>28.52234</t>
  </si>
  <si>
    <t>28.49579</t>
  </si>
  <si>
    <t>27.87403</t>
  </si>
  <si>
    <t>25.96091</t>
  </si>
  <si>
    <t>26.15174</t>
  </si>
  <si>
    <t>27.03128</t>
  </si>
  <si>
    <t>26.60215</t>
  </si>
  <si>
    <t>24.59974</t>
  </si>
  <si>
    <t>29.62255</t>
  </si>
  <si>
    <t>28.90893</t>
  </si>
  <si>
    <t>29.02049</t>
  </si>
  <si>
    <t>27.29728</t>
  </si>
  <si>
    <t>27.42013</t>
  </si>
  <si>
    <t>24.87488</t>
  </si>
  <si>
    <t>28.14156</t>
  </si>
  <si>
    <t>27.11158</t>
  </si>
  <si>
    <t>30.22078</t>
  </si>
  <si>
    <t>30.32989</t>
  </si>
  <si>
    <t>31.10861</t>
  </si>
  <si>
    <t>30.99772</t>
  </si>
  <si>
    <t>31.01996</t>
  </si>
  <si>
    <t>32.70644</t>
  </si>
  <si>
    <t>32.33754</t>
  </si>
  <si>
    <t>32.36906</t>
  </si>
  <si>
    <t>29.7664</t>
  </si>
  <si>
    <t>29.64726</t>
  </si>
  <si>
    <t>29.83186</t>
  </si>
  <si>
    <t>30.63945</t>
  </si>
  <si>
    <t>30.84094</t>
  </si>
  <si>
    <t>32.78546</t>
  </si>
  <si>
    <t>32.92733</t>
  </si>
  <si>
    <t>32.76448</t>
  </si>
  <si>
    <t>27.1546</t>
  </si>
  <si>
    <t>27.24762</t>
  </si>
  <si>
    <t>27.17703</t>
  </si>
  <si>
    <t>27.23453</t>
  </si>
  <si>
    <t>27.21568</t>
  </si>
  <si>
    <t>27.46622</t>
  </si>
  <si>
    <t>27.07898</t>
  </si>
  <si>
    <t>26.92909</t>
  </si>
  <si>
    <t>27.41442</t>
  </si>
  <si>
    <t>27.37716</t>
  </si>
  <si>
    <t>27.27879</t>
  </si>
  <si>
    <t>27.43682</t>
  </si>
  <si>
    <t>27.72559</t>
  </si>
  <si>
    <t>24.93378</t>
  </si>
  <si>
    <t>25.82202</t>
  </si>
  <si>
    <t>25.75376</t>
  </si>
  <si>
    <t>26.06864</t>
  </si>
  <si>
    <t>27.18735</t>
  </si>
  <si>
    <t>25.51789</t>
  </si>
  <si>
    <t>26.29695</t>
  </si>
  <si>
    <t>26.40725</t>
  </si>
  <si>
    <t>26.05497</t>
  </si>
  <si>
    <t>25.63827</t>
  </si>
  <si>
    <t>25.52776</t>
  </si>
  <si>
    <t>27.25944</t>
  </si>
  <si>
    <t>26.46535</t>
  </si>
  <si>
    <t>26.5513</t>
  </si>
  <si>
    <t>26.02836</t>
  </si>
  <si>
    <t>27.12908</t>
  </si>
  <si>
    <t>28.18579</t>
  </si>
  <si>
    <t>27.90219</t>
  </si>
  <si>
    <t>27.87959</t>
  </si>
  <si>
    <t>28.308</t>
  </si>
  <si>
    <t>28.21702</t>
  </si>
  <si>
    <t>28.19587</t>
  </si>
  <si>
    <t>27.1671</t>
  </si>
  <si>
    <t>28.3719</t>
  </si>
  <si>
    <t>27.94682</t>
  </si>
  <si>
    <t>27.60067</t>
  </si>
  <si>
    <t>27.0871</t>
  </si>
  <si>
    <t>27.15827</t>
  </si>
  <si>
    <t>27.57917</t>
  </si>
  <si>
    <t>27.4295</t>
  </si>
  <si>
    <t>28.73321</t>
  </si>
  <si>
    <t>28.62826</t>
  </si>
  <si>
    <t>28.42898</t>
  </si>
  <si>
    <t>29.86754</t>
  </si>
  <si>
    <t>28.50047</t>
  </si>
  <si>
    <t>28.85109</t>
  </si>
  <si>
    <t>30.96959</t>
  </si>
  <si>
    <t>30.26159</t>
  </si>
  <si>
    <t>30.70289</t>
  </si>
  <si>
    <t>29.6181</t>
  </si>
  <si>
    <t>28.65339</t>
  </si>
  <si>
    <t>28.80882</t>
  </si>
  <si>
    <t>32.22504</t>
  </si>
  <si>
    <t>32.79757</t>
  </si>
  <si>
    <t>32.17325</t>
  </si>
  <si>
    <t>29.43623</t>
  </si>
  <si>
    <t>28.7314</t>
  </si>
  <si>
    <t>29.30088</t>
  </si>
  <si>
    <t>28.96843</t>
  </si>
  <si>
    <t>29.44476</t>
  </si>
  <si>
    <t>25.90027</t>
  </si>
  <si>
    <t>32.60576</t>
  </si>
  <si>
    <t>32.64093</t>
  </si>
  <si>
    <t>32.62656</t>
  </si>
  <si>
    <t>32.83323</t>
  </si>
  <si>
    <t>32.74787</t>
  </si>
  <si>
    <t>32.81926</t>
  </si>
  <si>
    <t>33.9059</t>
  </si>
  <si>
    <t>33.58732</t>
  </si>
  <si>
    <t>33.66628</t>
  </si>
  <si>
    <t>32.95934</t>
  </si>
  <si>
    <t>32.95211</t>
  </si>
  <si>
    <t>32.98091</t>
  </si>
  <si>
    <t>32.84894</t>
  </si>
  <si>
    <t>33.02032</t>
  </si>
  <si>
    <t>32.82745</t>
  </si>
  <si>
    <t>32.45778</t>
  </si>
  <si>
    <t>32.47264</t>
  </si>
  <si>
    <t>32.84427</t>
  </si>
  <si>
    <t>29.09753</t>
  </si>
  <si>
    <t>29.07375</t>
  </si>
  <si>
    <t>29.3588</t>
  </si>
  <si>
    <t>29.08172</t>
  </si>
  <si>
    <t>28.24694</t>
  </si>
  <si>
    <t>28.36039</t>
  </si>
  <si>
    <t>29.04273</t>
  </si>
  <si>
    <t>28.7163</t>
  </si>
  <si>
    <t>28.54995</t>
  </si>
  <si>
    <t>28.8975</t>
  </si>
  <si>
    <t>29.26814</t>
  </si>
  <si>
    <t>29.09142</t>
  </si>
  <si>
    <t>28.39112</t>
  </si>
  <si>
    <t>28.70008</t>
  </si>
  <si>
    <t>28.74076</t>
  </si>
  <si>
    <t>30.7547</t>
  </si>
  <si>
    <t>30.77353</t>
  </si>
  <si>
    <t>30.79985</t>
  </si>
  <si>
    <t>30.26472</t>
  </si>
  <si>
    <t>31.2168</t>
  </si>
  <si>
    <t>30.76414</t>
  </si>
  <si>
    <t>30.77274</t>
  </si>
  <si>
    <t>30.83077</t>
  </si>
  <si>
    <t>30.99853</t>
  </si>
  <si>
    <t>30.91142</t>
  </si>
  <si>
    <t>30.82069</t>
  </si>
  <si>
    <t>31.13124</t>
  </si>
  <si>
    <t>31.17391</t>
  </si>
  <si>
    <t>31.27548</t>
  </si>
  <si>
    <t>30.31991</t>
  </si>
  <si>
    <t>30.24139</t>
  </si>
  <si>
    <t>31.38072</t>
  </si>
  <si>
    <t>31.30644</t>
  </si>
  <si>
    <t>31.29049</t>
  </si>
  <si>
    <t>31.52836</t>
  </si>
  <si>
    <t>31.26528</t>
  </si>
  <si>
    <t>31.37819</t>
  </si>
  <si>
    <t>29.49301</t>
  </si>
  <si>
    <t>29.6328</t>
  </si>
  <si>
    <t>29.47929</t>
  </si>
  <si>
    <t>30.5837</t>
  </si>
  <si>
    <t>31.11142</t>
  </si>
  <si>
    <t>30.75653</t>
  </si>
  <si>
    <t>30.63746</t>
  </si>
  <si>
    <t>30.89555</t>
  </si>
  <si>
    <t>31.23752</t>
  </si>
  <si>
    <t>30.91976</t>
  </si>
  <si>
    <t>30.79939</t>
  </si>
  <si>
    <t>29.08874</t>
  </si>
  <si>
    <t>28.37115</t>
  </si>
  <si>
    <t>29.3073</t>
  </si>
  <si>
    <t>26.69205</t>
  </si>
  <si>
    <t>26.23932</t>
  </si>
  <si>
    <t>25.5009</t>
  </si>
  <si>
    <t>25.01891</t>
  </si>
  <si>
    <t>24.09735</t>
  </si>
  <si>
    <t>24.54031</t>
  </si>
  <si>
    <t>25.2868</t>
  </si>
  <si>
    <t>26.91376</t>
  </si>
  <si>
    <t>25.11552</t>
  </si>
  <si>
    <t>26.37625</t>
  </si>
  <si>
    <t>25.0866</t>
  </si>
  <si>
    <t>29.25672</t>
  </si>
  <si>
    <t>29.06417</t>
  </si>
  <si>
    <t>28.39411</t>
  </si>
  <si>
    <t>28.896</t>
  </si>
  <si>
    <t>28.7624</t>
  </si>
  <si>
    <t>29.33174</t>
  </si>
  <si>
    <t>28.25341</t>
  </si>
  <si>
    <t>29.43807</t>
  </si>
  <si>
    <t>29.29745</t>
  </si>
  <si>
    <t>29.69382</t>
  </si>
  <si>
    <t>29.51687</t>
  </si>
  <si>
    <t>28.41712</t>
  </si>
  <si>
    <t>28.98011</t>
  </si>
  <si>
    <t>28.53382</t>
  </si>
  <si>
    <t>29.01231</t>
  </si>
  <si>
    <t>29.08796</t>
  </si>
  <si>
    <t>27.99135</t>
  </si>
  <si>
    <t>27.98038</t>
  </si>
  <si>
    <t>28.48681</t>
  </si>
  <si>
    <t>28.27186</t>
  </si>
  <si>
    <t>28.19831</t>
  </si>
  <si>
    <t>27.49373</t>
  </si>
  <si>
    <t>27.96642</t>
  </si>
  <si>
    <t>27.59889</t>
  </si>
  <si>
    <t>28.08015</t>
  </si>
  <si>
    <t>27.80637</t>
  </si>
  <si>
    <t>28.00153</t>
  </si>
  <si>
    <t>27.98859</t>
  </si>
  <si>
    <t>27.48078</t>
  </si>
  <si>
    <t>28.27941</t>
  </si>
  <si>
    <t>27.84864</t>
  </si>
  <si>
    <t>30.29548</t>
  </si>
  <si>
    <t>30.46616</t>
  </si>
  <si>
    <t>30.55636</t>
  </si>
  <si>
    <t>30.77863</t>
  </si>
  <si>
    <t>30.80124</t>
  </si>
  <si>
    <t>31.32673</t>
  </si>
  <si>
    <t>31.43231</t>
  </si>
  <si>
    <t>31.5607</t>
  </si>
  <si>
    <t>27.07541</t>
  </si>
  <si>
    <t>27.09859</t>
  </si>
  <si>
    <t>26.85484</t>
  </si>
  <si>
    <t>27.74894</t>
  </si>
  <si>
    <t>28.09492</t>
  </si>
  <si>
    <t>27.56136</t>
  </si>
  <si>
    <t>29.31691</t>
  </si>
  <si>
    <t>29.98875</t>
  </si>
  <si>
    <t>32.30016</t>
  </si>
  <si>
    <t>32.35058</t>
  </si>
  <si>
    <t>32.32852</t>
  </si>
  <si>
    <t>32.3763</t>
  </si>
  <si>
    <t>32.31654</t>
  </si>
  <si>
    <t>31.517</t>
  </si>
  <si>
    <t>31.16015</t>
  </si>
  <si>
    <t>32.84378</t>
  </si>
  <si>
    <t>32.85901</t>
  </si>
  <si>
    <t>32.84407</t>
  </si>
  <si>
    <t>32.63778</t>
  </si>
  <si>
    <t>32.62584</t>
  </si>
  <si>
    <t>32.61197</t>
  </si>
  <si>
    <t>31.53027</t>
  </si>
  <si>
    <t>31.30634</t>
  </si>
  <si>
    <t>29.14919</t>
  </si>
  <si>
    <t>29.31259</t>
  </si>
  <si>
    <t>28.68395</t>
  </si>
  <si>
    <t>28.79746</t>
  </si>
  <si>
    <t>28.69475</t>
  </si>
  <si>
    <t>29.12687</t>
  </si>
  <si>
    <t>29.11215</t>
  </si>
  <si>
    <t>29.22782</t>
  </si>
  <si>
    <t>29.00346</t>
  </si>
  <si>
    <t>28.82957</t>
  </si>
  <si>
    <t>28.54359</t>
  </si>
  <si>
    <t>28.73693</t>
  </si>
  <si>
    <t>29.12568</t>
  </si>
  <si>
    <t>29.43936</t>
  </si>
  <si>
    <t>28.79107</t>
  </si>
  <si>
    <t>29.56883</t>
  </si>
  <si>
    <t>29.63123</t>
  </si>
  <si>
    <t>29.58289</t>
  </si>
  <si>
    <t>29.55459</t>
  </si>
  <si>
    <t>29.53221</t>
  </si>
  <si>
    <t>29.57281</t>
  </si>
  <si>
    <t>28.7748</t>
  </si>
  <si>
    <t>29.46379</t>
  </si>
  <si>
    <t>29.10279</t>
  </si>
  <si>
    <t>29.61845</t>
  </si>
  <si>
    <t>29.43134</t>
  </si>
  <si>
    <t>29.53993</t>
  </si>
  <si>
    <t>29.67357</t>
  </si>
  <si>
    <t>29.71944</t>
  </si>
  <si>
    <t>29.74951</t>
  </si>
  <si>
    <t>29.57375</t>
  </si>
  <si>
    <t>30.10487</t>
  </si>
  <si>
    <t>29.6223</t>
  </si>
  <si>
    <t>28.77222</t>
  </si>
  <si>
    <t>28.39591</t>
  </si>
  <si>
    <t>29.16952</t>
  </si>
  <si>
    <t>28.96587</t>
  </si>
  <si>
    <t>28.85561</t>
  </si>
  <si>
    <t>28.80996</t>
  </si>
  <si>
    <t>28.99018</t>
  </si>
  <si>
    <t>28.83509</t>
  </si>
  <si>
    <t>28.62902</t>
  </si>
  <si>
    <t>29.21741</t>
  </si>
  <si>
    <t>28.74647</t>
  </si>
  <si>
    <t>29.57442</t>
  </si>
  <si>
    <t>29.4342</t>
  </si>
  <si>
    <t>29.51612</t>
  </si>
  <si>
    <t>29.58005</t>
  </si>
  <si>
    <t>29.56701</t>
  </si>
  <si>
    <t>27.49953</t>
  </si>
  <si>
    <t>27.41844</t>
  </si>
  <si>
    <t>27.38878</t>
  </si>
  <si>
    <t>27.84356</t>
  </si>
  <si>
    <t>27.3033</t>
  </si>
  <si>
    <t>27.40097</t>
  </si>
  <si>
    <t>26.09428</t>
  </si>
  <si>
    <t>25.53999</t>
  </si>
  <si>
    <t>26.18111</t>
  </si>
  <si>
    <t>28.63124</t>
  </si>
  <si>
    <t>28.70889</t>
  </si>
  <si>
    <t>28.82296</t>
  </si>
  <si>
    <t>28.83783</t>
  </si>
  <si>
    <t>29.0244</t>
  </si>
  <si>
    <t>28.96259</t>
  </si>
  <si>
    <t>26.38002</t>
  </si>
  <si>
    <t>26.91262</t>
  </si>
  <si>
    <t>25.97771</t>
  </si>
  <si>
    <t>27.10709</t>
  </si>
  <si>
    <t>24.79641</t>
  </si>
  <si>
    <t>23.92366</t>
  </si>
  <si>
    <t>26.1402</t>
  </si>
  <si>
    <t>23.98906</t>
  </si>
  <si>
    <t>24.66327</t>
  </si>
  <si>
    <t>24.92593</t>
  </si>
  <si>
    <t>24.82074</t>
  </si>
  <si>
    <t>25.7483</t>
  </si>
  <si>
    <t>24.53829</t>
  </si>
  <si>
    <t>24.72161</t>
  </si>
  <si>
    <t>25.57678</t>
  </si>
  <si>
    <t>25.31607</t>
  </si>
  <si>
    <t>25.95023</t>
  </si>
  <si>
    <t>25.19571</t>
  </si>
  <si>
    <t>26.28931</t>
  </si>
  <si>
    <t>26.09803</t>
  </si>
  <si>
    <t>24.30081</t>
  </si>
  <si>
    <t>26.40767</t>
  </si>
  <si>
    <t>25.06534</t>
  </si>
  <si>
    <t>25.36979</t>
  </si>
  <si>
    <t>24.6711</t>
  </si>
  <si>
    <t>24.30185</t>
  </si>
  <si>
    <t>25.8802</t>
  </si>
  <si>
    <t>24.77723</t>
  </si>
  <si>
    <t>24.67333</t>
  </si>
  <si>
    <t>27.80087</t>
  </si>
  <si>
    <t>24.83591</t>
  </si>
  <si>
    <t>24.09338</t>
  </si>
  <si>
    <t>24.40119</t>
  </si>
  <si>
    <t>25.03492</t>
  </si>
  <si>
    <t>23.62042</t>
  </si>
  <si>
    <t>23.23357</t>
  </si>
  <si>
    <t>24.52472</t>
  </si>
  <si>
    <t>24.28733</t>
  </si>
  <si>
    <t>26.78517</t>
  </si>
  <si>
    <t>25.41546</t>
  </si>
  <si>
    <t>24.17944</t>
  </si>
  <si>
    <t>25.2979</t>
  </si>
  <si>
    <t>25.65923</t>
  </si>
  <si>
    <t>26.68789</t>
  </si>
  <si>
    <t>24.80545</t>
  </si>
  <si>
    <t>30.01916</t>
  </si>
  <si>
    <t>30.23272</t>
  </si>
  <si>
    <t>30.69437</t>
  </si>
  <si>
    <t>24.64647</t>
  </si>
  <si>
    <t>24.22063</t>
  </si>
  <si>
    <t>24.81348</t>
  </si>
  <si>
    <t>25.21588</t>
  </si>
  <si>
    <t>25.83193</t>
  </si>
  <si>
    <t>24.01962</t>
  </si>
  <si>
    <t>29.65363</t>
  </si>
  <si>
    <t>29.02773</t>
  </si>
  <si>
    <t>29.0311</t>
  </si>
  <si>
    <t>29.03737</t>
  </si>
  <si>
    <t>28.96381</t>
  </si>
  <si>
    <t>28.69525</t>
  </si>
  <si>
    <t>28.79501</t>
  </si>
  <si>
    <t>28.67037</t>
  </si>
  <si>
    <t>28.52369</t>
  </si>
  <si>
    <t>29.81823</t>
  </si>
  <si>
    <t>29.86355</t>
  </si>
  <si>
    <t>29.82176</t>
  </si>
  <si>
    <t>29.40631</t>
  </si>
  <si>
    <t>29.21113</t>
  </si>
  <si>
    <t>29.17007</t>
  </si>
  <si>
    <t>28.518</t>
  </si>
  <si>
    <t>29.57172</t>
  </si>
  <si>
    <t>28.99558</t>
  </si>
  <si>
    <t>25.57121</t>
  </si>
  <si>
    <t>25.66633</t>
  </si>
  <si>
    <t>25.37282</t>
  </si>
  <si>
    <t>24.83893</t>
  </si>
  <si>
    <t>25.41555</t>
  </si>
  <si>
    <t>26.03999</t>
  </si>
  <si>
    <t>28.50222</t>
  </si>
  <si>
    <t>27.81115</t>
  </si>
  <si>
    <t>28.22117</t>
  </si>
  <si>
    <t>25.99604</t>
  </si>
  <si>
    <t>25.25918</t>
  </si>
  <si>
    <t>25.18348</t>
  </si>
  <si>
    <t>26.16804</t>
  </si>
  <si>
    <t>25.14631</t>
  </si>
  <si>
    <t>26.061</t>
  </si>
  <si>
    <t>25.00859</t>
  </si>
  <si>
    <t>28.50971</t>
  </si>
  <si>
    <t>26.68943</t>
  </si>
  <si>
    <t>26.97772</t>
  </si>
  <si>
    <t>25.26892</t>
  </si>
  <si>
    <t>29.05871</t>
  </si>
  <si>
    <t>25.73592</t>
  </si>
  <si>
    <t>24.55303</t>
  </si>
  <si>
    <t>25.94244</t>
  </si>
  <si>
    <t>28.31704</t>
  </si>
  <si>
    <t>28.15441</t>
  </si>
  <si>
    <t>24.78017</t>
  </si>
  <si>
    <t>28.86381</t>
  </si>
  <si>
    <t>29.05282</t>
  </si>
  <si>
    <t>25.13453</t>
  </si>
  <si>
    <t>29.15572</t>
  </si>
  <si>
    <t>30.43698</t>
  </si>
  <si>
    <t>25.51821</t>
  </si>
  <si>
    <t>32.00965</t>
  </si>
  <si>
    <t>31.94217</t>
  </si>
  <si>
    <t>31.98827</t>
  </si>
  <si>
    <t>32.07546</t>
  </si>
  <si>
    <t>32.01926</t>
  </si>
  <si>
    <t>32.77686</t>
  </si>
  <si>
    <t>32.54384</t>
  </si>
  <si>
    <t>32.59061</t>
  </si>
  <si>
    <t>32.39764</t>
  </si>
  <si>
    <t>32.30514</t>
  </si>
  <si>
    <t>32.40172</t>
  </si>
  <si>
    <t>31.75418</t>
  </si>
  <si>
    <t>31.64865</t>
  </si>
  <si>
    <t>31.72012</t>
  </si>
  <si>
    <t>32.64687</t>
  </si>
  <si>
    <t>32.40039</t>
  </si>
  <si>
    <t>32.66091</t>
  </si>
  <si>
    <t>30.6268</t>
  </si>
  <si>
    <t>30.64581</t>
  </si>
  <si>
    <t>30.60902</t>
  </si>
  <si>
    <t>31.31587</t>
  </si>
  <si>
    <t>31.14959</t>
  </si>
  <si>
    <t>31.23928</t>
  </si>
  <si>
    <t>31.71014</t>
  </si>
  <si>
    <t>31.61404</t>
  </si>
  <si>
    <t>31.6801</t>
  </si>
  <si>
    <t>30.32356</t>
  </si>
  <si>
    <t>30.09761</t>
  </si>
  <si>
    <t>30.59495</t>
  </si>
  <si>
    <t>31.22957</t>
  </si>
  <si>
    <t>31.49243</t>
  </si>
  <si>
    <t>31.27797</t>
  </si>
  <si>
    <t>30.80855</t>
  </si>
  <si>
    <t>30.16949</t>
  </si>
  <si>
    <t>30.76825</t>
  </si>
  <si>
    <t>25.88969</t>
  </si>
  <si>
    <t>26.40101</t>
  </si>
  <si>
    <t>25.65914</t>
  </si>
  <si>
    <t>26.19152</t>
  </si>
  <si>
    <t>27.16969</t>
  </si>
  <si>
    <t>26.48385</t>
  </si>
  <si>
    <t>26.36525</t>
  </si>
  <si>
    <t>26.44392</t>
  </si>
  <si>
    <t>26.43792</t>
  </si>
  <si>
    <t>26.71869</t>
  </si>
  <si>
    <t>25.77377</t>
  </si>
  <si>
    <t>25.76175</t>
  </si>
  <si>
    <t>26.14626</t>
  </si>
  <si>
    <t>26.83135</t>
  </si>
  <si>
    <t>26.33637</t>
  </si>
  <si>
    <t>26.82881</t>
  </si>
  <si>
    <t>26.48005</t>
  </si>
  <si>
    <t>26.42498</t>
  </si>
  <si>
    <t>24.72663</t>
  </si>
  <si>
    <t>24.93523</t>
  </si>
  <si>
    <t>26.32532</t>
  </si>
  <si>
    <t>25.62353</t>
  </si>
  <si>
    <t>25.8246</t>
  </si>
  <si>
    <t>24.56794</t>
  </si>
  <si>
    <t>24.48942</t>
  </si>
  <si>
    <t>25.49013</t>
  </si>
  <si>
    <t>25.1423</t>
  </si>
  <si>
    <t>26.09455</t>
  </si>
  <si>
    <t>25.17781</t>
  </si>
  <si>
    <t>23.36622</t>
  </si>
  <si>
    <t>24.5156</t>
  </si>
  <si>
    <t>26.14467</t>
  </si>
  <si>
    <t>26.25149</t>
  </si>
  <si>
    <t>26.01637</t>
  </si>
  <si>
    <t>26.32012</t>
  </si>
  <si>
    <t>29.79197</t>
  </si>
  <si>
    <t>29.79558</t>
  </si>
  <si>
    <t>30.38082</t>
  </si>
  <si>
    <t>30.25732</t>
  </si>
  <si>
    <t>28.83129</t>
  </si>
  <si>
    <t>29.44188</t>
  </si>
  <si>
    <t>29.83895</t>
  </si>
  <si>
    <t>30.10949</t>
  </si>
  <si>
    <t>30.36807</t>
  </si>
  <si>
    <t>30.55206</t>
  </si>
  <si>
    <t>29.53442</t>
  </si>
  <si>
    <t>29.53464</t>
  </si>
  <si>
    <t>26.32152</t>
  </si>
  <si>
    <t>24.64445</t>
  </si>
  <si>
    <t>24.81944</t>
  </si>
  <si>
    <t>25.01283</t>
  </si>
  <si>
    <t>25.81616</t>
  </si>
  <si>
    <t>23.898</t>
  </si>
  <si>
    <t>26.03765</t>
  </si>
  <si>
    <t>25.28319</t>
  </si>
  <si>
    <t>25.62946</t>
  </si>
  <si>
    <t>24.84387</t>
  </si>
  <si>
    <t>24.91807</t>
  </si>
  <si>
    <t>24.34098</t>
  </si>
  <si>
    <t>25.24967</t>
  </si>
  <si>
    <t>24.9717</t>
  </si>
  <si>
    <t>25.92307</t>
  </si>
  <si>
    <t>26.1787</t>
  </si>
  <si>
    <t>28.22057</t>
  </si>
  <si>
    <t>25.81876</t>
  </si>
  <si>
    <t>29.82189</t>
  </si>
  <si>
    <t>29.83715</t>
  </si>
  <si>
    <t>29.74658</t>
  </si>
  <si>
    <t>29.98983</t>
  </si>
  <si>
    <t>29.88001</t>
  </si>
  <si>
    <t>29.89908</t>
  </si>
  <si>
    <t>29.87844</t>
  </si>
  <si>
    <t>30.19472</t>
  </si>
  <si>
    <t>30.0457</t>
  </si>
  <si>
    <t>30.42061</t>
  </si>
  <si>
    <t>30.2113</t>
  </si>
  <si>
    <t>30.27764</t>
  </si>
  <si>
    <t>30.10575</t>
  </si>
  <si>
    <t>29.91271</t>
  </si>
  <si>
    <t>29.46402</t>
  </si>
  <si>
    <t>29.51171</t>
  </si>
  <si>
    <t>30.85801</t>
  </si>
  <si>
    <t>31.20868</t>
  </si>
  <si>
    <t>31.17653</t>
  </si>
  <si>
    <t>31.74911</t>
  </si>
  <si>
    <t>31.44303</t>
  </si>
  <si>
    <t>31.73985</t>
  </si>
  <si>
    <t>30.57624</t>
  </si>
  <si>
    <t>30.58423</t>
  </si>
  <si>
    <t>30.62174</t>
  </si>
  <si>
    <t>30.93227</t>
  </si>
  <si>
    <t>31.60315</t>
  </si>
  <si>
    <t>31.08461</t>
  </si>
  <si>
    <t>31.42252</t>
  </si>
  <si>
    <t>26.23323</t>
  </si>
  <si>
    <t>26.62993</t>
  </si>
  <si>
    <t>25.9453</t>
  </si>
  <si>
    <t>25.59723</t>
  </si>
  <si>
    <t>25.43995</t>
  </si>
  <si>
    <t>26.54631</t>
  </si>
  <si>
    <t>26.89354</t>
  </si>
  <si>
    <t>26.31174</t>
  </si>
  <si>
    <t>26.77744</t>
  </si>
  <si>
    <t>26.32452</t>
  </si>
  <si>
    <t>25.88019</t>
  </si>
  <si>
    <t>25.57612</t>
  </si>
  <si>
    <t>24.6139</t>
  </si>
  <si>
    <t>25.28645</t>
  </si>
  <si>
    <t>30.53241</t>
  </si>
  <si>
    <t>30.54416</t>
  </si>
  <si>
    <t>30.47315</t>
  </si>
  <si>
    <t>30.82487</t>
  </si>
  <si>
    <t>30.79916</t>
  </si>
  <si>
    <t>30.90016</t>
  </si>
  <si>
    <t>31.33719</t>
  </si>
  <si>
    <t>31.30231</t>
  </si>
  <si>
    <t>31.41064</t>
  </si>
  <si>
    <t>30.3065</t>
  </si>
  <si>
    <t>30.52122</t>
  </si>
  <si>
    <t>30.77988</t>
  </si>
  <si>
    <t>30.50275</t>
  </si>
  <si>
    <t>31.42837</t>
  </si>
  <si>
    <t>31.49967</t>
  </si>
  <si>
    <t>34.88431</t>
  </si>
  <si>
    <t>34.93925</t>
  </si>
  <si>
    <t>34.95736</t>
  </si>
  <si>
    <t>34.1988</t>
  </si>
  <si>
    <t>34.21581</t>
  </si>
  <si>
    <t>34.20958</t>
  </si>
  <si>
    <t>33.69125</t>
  </si>
  <si>
    <t>33.48532</t>
  </si>
  <si>
    <t>33.57678</t>
  </si>
  <si>
    <t>35.71178</t>
  </si>
  <si>
    <t>35.81545</t>
  </si>
  <si>
    <t>35.81993</t>
  </si>
  <si>
    <t>34.72923</t>
  </si>
  <si>
    <t>34.62674</t>
  </si>
  <si>
    <t>34.57351</t>
  </si>
  <si>
    <t>34.05512</t>
  </si>
  <si>
    <t>33.94533</t>
  </si>
  <si>
    <t>34.04621</t>
  </si>
  <si>
    <t>26.21849</t>
  </si>
  <si>
    <t>27.10659</t>
  </si>
  <si>
    <t>26.07498</t>
  </si>
  <si>
    <t>26.79191</t>
  </si>
  <si>
    <t>26.93988</t>
  </si>
  <si>
    <t>26.89954</t>
  </si>
  <si>
    <t>26.36915</t>
  </si>
  <si>
    <t>25.76446</t>
  </si>
  <si>
    <t>25.72169</t>
  </si>
  <si>
    <t>26.16369</t>
  </si>
  <si>
    <t>26.18848</t>
  </si>
  <si>
    <t>26.20268</t>
  </si>
  <si>
    <t>26.37918</t>
  </si>
  <si>
    <t>26.1672</t>
  </si>
  <si>
    <t>26.64348</t>
  </si>
  <si>
    <t>26.2729</t>
  </si>
  <si>
    <t>26.26535</t>
  </si>
  <si>
    <t>26.03259</t>
  </si>
  <si>
    <t>30.63149</t>
  </si>
  <si>
    <t>30.66636</t>
  </si>
  <si>
    <t>30.65608</t>
  </si>
  <si>
    <t>30.7823</t>
  </si>
  <si>
    <t>30.7427</t>
  </si>
  <si>
    <t>30.79397</t>
  </si>
  <si>
    <t>31.1939</t>
  </si>
  <si>
    <t>31.1956</t>
  </si>
  <si>
    <t>31.34467</t>
  </si>
  <si>
    <t>30.94601</t>
  </si>
  <si>
    <t>31.08797</t>
  </si>
  <si>
    <t>31.0483</t>
  </si>
  <si>
    <t>30.88845</t>
  </si>
  <si>
    <t>31.04062</t>
  </si>
  <si>
    <t>30.94147</t>
  </si>
  <si>
    <t>30.80962</t>
  </si>
  <si>
    <t>30.85779</t>
  </si>
  <si>
    <t>31.27259</t>
  </si>
  <si>
    <t>33.22461</t>
  </si>
  <si>
    <t>33.28623</t>
  </si>
  <si>
    <t>33.36737</t>
  </si>
  <si>
    <t>33.42979</t>
  </si>
  <si>
    <t>33.35298</t>
  </si>
  <si>
    <t>33.37891</t>
  </si>
  <si>
    <t>33.79808</t>
  </si>
  <si>
    <t>34.11606</t>
  </si>
  <si>
    <t>33.75822</t>
  </si>
  <si>
    <t>33.47036</t>
  </si>
  <si>
    <t>33.68374</t>
  </si>
  <si>
    <t>33.51418</t>
  </si>
  <si>
    <t>33.22791</t>
  </si>
  <si>
    <t>33.32844</t>
  </si>
  <si>
    <t>33.21215</t>
  </si>
  <si>
    <t>33.39433</t>
  </si>
  <si>
    <t>32.64158</t>
  </si>
  <si>
    <t>33.54789</t>
  </si>
  <si>
    <t>26.98707</t>
  </si>
  <si>
    <t>26.25677</t>
  </si>
  <si>
    <t>26.88483</t>
  </si>
  <si>
    <t>27.63027</t>
  </si>
  <si>
    <t>27.26329</t>
  </si>
  <si>
    <t>27.10749</t>
  </si>
  <si>
    <t>27.48162</t>
  </si>
  <si>
    <t>26.18565</t>
  </si>
  <si>
    <t>26.62101</t>
  </si>
  <si>
    <t>24.94807</t>
  </si>
  <si>
    <t>27.19639</t>
  </si>
  <si>
    <t>27.04291</t>
  </si>
  <si>
    <t>26.91559</t>
  </si>
  <si>
    <t>29.57131</t>
  </si>
  <si>
    <t>29.60557</t>
  </si>
  <si>
    <t>29.45967</t>
  </si>
  <si>
    <t>29.65203</t>
  </si>
  <si>
    <t>29.76732</t>
  </si>
  <si>
    <t>29.68585</t>
  </si>
  <si>
    <t>30.45719</t>
  </si>
  <si>
    <t>30.59156</t>
  </si>
  <si>
    <t>28.80501</t>
  </si>
  <si>
    <t>28.99291</t>
  </si>
  <si>
    <t>29.12972</t>
  </si>
  <si>
    <t>29.22398</t>
  </si>
  <si>
    <t>29.61107</t>
  </si>
  <si>
    <t>29.2478</t>
  </si>
  <si>
    <t>30.41679</t>
  </si>
  <si>
    <t>29.97008</t>
  </si>
  <si>
    <t>30.54149</t>
  </si>
  <si>
    <t>28.2525</t>
  </si>
  <si>
    <t>28.36666</t>
  </si>
  <si>
    <t>28.48162</t>
  </si>
  <si>
    <t>28.78338</t>
  </si>
  <si>
    <t>29.11061</t>
  </si>
  <si>
    <t>28.54922</t>
  </si>
  <si>
    <t>28.82775</t>
  </si>
  <si>
    <t>28.36202</t>
  </si>
  <si>
    <t>28.52865</t>
  </si>
  <si>
    <t>28.43221</t>
  </si>
  <si>
    <t>28.7577</t>
  </si>
  <si>
    <t>28.96348</t>
  </si>
  <si>
    <t>28.68171</t>
  </si>
  <si>
    <t>28.83963</t>
  </si>
  <si>
    <t>28.94022</t>
  </si>
  <si>
    <t>30.43649</t>
  </si>
  <si>
    <t>30.39775</t>
  </si>
  <si>
    <t>31.0699</t>
  </si>
  <si>
    <t>30.79289</t>
  </si>
  <si>
    <t>31.17641</t>
  </si>
  <si>
    <t>31.38087</t>
  </si>
  <si>
    <t>31.67485</t>
  </si>
  <si>
    <t>31.22699</t>
  </si>
  <si>
    <t>30.89287</t>
  </si>
  <si>
    <t>30.71162</t>
  </si>
  <si>
    <t>30.77439</t>
  </si>
  <si>
    <t>30.91769</t>
  </si>
  <si>
    <t>30.37731</t>
  </si>
  <si>
    <t>32.42657</t>
  </si>
  <si>
    <t>29.4337</t>
  </si>
  <si>
    <t>29.37464</t>
  </si>
  <si>
    <t>31.50389</t>
  </si>
  <si>
    <t>30.59824</t>
  </si>
  <si>
    <t>30.81421</t>
  </si>
  <si>
    <t>30.84034</t>
  </si>
  <si>
    <t>29.46039</t>
  </si>
  <si>
    <t>28.42478</t>
  </si>
  <si>
    <t>29.38757</t>
  </si>
  <si>
    <t>31.83511</t>
  </si>
  <si>
    <t>31.45763</t>
  </si>
  <si>
    <t>31.70516</t>
  </si>
  <si>
    <t>31.3373</t>
  </si>
  <si>
    <t>30.90856</t>
  </si>
  <si>
    <t>29.70813</t>
  </si>
  <si>
    <t>29.8676</t>
  </si>
  <si>
    <t>29.66868</t>
  </si>
  <si>
    <t>33.2832</t>
  </si>
  <si>
    <t>33.21282</t>
  </si>
  <si>
    <t>33.37878</t>
  </si>
  <si>
    <t>33.3577</t>
  </si>
  <si>
    <t>33.34758</t>
  </si>
  <si>
    <t>33.46745</t>
  </si>
  <si>
    <t>33.77176</t>
  </si>
  <si>
    <t>33.37464</t>
  </si>
  <si>
    <t>33.25237</t>
  </si>
  <si>
    <t>32.70741</t>
  </si>
  <si>
    <t>32.89591</t>
  </si>
  <si>
    <t>32.48263</t>
  </si>
  <si>
    <t>33.08612</t>
  </si>
  <si>
    <t>33.18095</t>
  </si>
  <si>
    <t>33.08412</t>
  </si>
  <si>
    <t>33.46684</t>
  </si>
  <si>
    <t>33.3216</t>
  </si>
  <si>
    <t>33.70203</t>
  </si>
  <si>
    <t>32.82384</t>
  </si>
  <si>
    <t>32.84077</t>
  </si>
  <si>
    <t>32.84502</t>
  </si>
  <si>
    <t>32.81719</t>
  </si>
  <si>
    <t>32.71401</t>
  </si>
  <si>
    <t>32.77753</t>
  </si>
  <si>
    <t>32.76107</t>
  </si>
  <si>
    <t>32.75277</t>
  </si>
  <si>
    <t>32.8719</t>
  </si>
  <si>
    <t>32.78665</t>
  </si>
  <si>
    <t>32.77851</t>
  </si>
  <si>
    <t>32.88433</t>
  </si>
  <si>
    <t>32.82462</t>
  </si>
  <si>
    <t>32.98</t>
  </si>
  <si>
    <t>32.82101</t>
  </si>
  <si>
    <t>32.97123</t>
  </si>
  <si>
    <t>33.09903</t>
  </si>
  <si>
    <t>33.07538</t>
  </si>
  <si>
    <t>34.16713</t>
  </si>
  <si>
    <t>34.23906</t>
  </si>
  <si>
    <t>34.15217</t>
  </si>
  <si>
    <t>34.17496</t>
  </si>
  <si>
    <t>33.88867</t>
  </si>
  <si>
    <t>34.10431</t>
  </si>
  <si>
    <t>32.03646</t>
  </si>
  <si>
    <t>32.85153</t>
  </si>
  <si>
    <t>32.97478</t>
  </si>
  <si>
    <t>33.9734</t>
  </si>
  <si>
    <t>33.6256</t>
  </si>
  <si>
    <t>33.83092</t>
  </si>
  <si>
    <t>33.64098</t>
  </si>
  <si>
    <t>33.04635</t>
  </si>
  <si>
    <t>33.62375</t>
  </si>
  <si>
    <t>32.83244</t>
  </si>
  <si>
    <t>32.44741</t>
  </si>
  <si>
    <t>32.97982</t>
  </si>
  <si>
    <t>31.87968</t>
  </si>
  <si>
    <t>31.81127</t>
  </si>
  <si>
    <t>31.80724</t>
  </si>
  <si>
    <t>32.11322</t>
  </si>
  <si>
    <t>32.20449</t>
  </si>
  <si>
    <t>32.51989</t>
  </si>
  <si>
    <t>32.30079</t>
  </si>
  <si>
    <t>32.27459</t>
  </si>
  <si>
    <t>31.68181</t>
  </si>
  <si>
    <t>31.77612</t>
  </si>
  <si>
    <t>32.52311</t>
  </si>
  <si>
    <t>32.71839</t>
  </si>
  <si>
    <t>32.5123</t>
  </si>
  <si>
    <t>32.57166</t>
  </si>
  <si>
    <t>32.46463</t>
  </si>
  <si>
    <t>32.66657</t>
  </si>
  <si>
    <t>28.66316</t>
  </si>
  <si>
    <t>28.1821</t>
  </si>
  <si>
    <t>28.4402</t>
  </si>
  <si>
    <t>27.99432</t>
  </si>
  <si>
    <t>27.91832</t>
  </si>
  <si>
    <t>27.77574</t>
  </si>
  <si>
    <t>27.68512</t>
  </si>
  <si>
    <t>27.6971</t>
  </si>
  <si>
    <t>28.70256</t>
  </si>
  <si>
    <t>28.57881</t>
  </si>
  <si>
    <t>28.54481</t>
  </si>
  <si>
    <t>28.04745</t>
  </si>
  <si>
    <t>27.9794</t>
  </si>
  <si>
    <t>28.73367</t>
  </si>
  <si>
    <t>29.35655</t>
  </si>
  <si>
    <t>29.61803</t>
  </si>
  <si>
    <t>29.53519</t>
  </si>
  <si>
    <t>28.06717</t>
  </si>
  <si>
    <t>28.15175</t>
  </si>
  <si>
    <t>28.22555</t>
  </si>
  <si>
    <t>25.28185</t>
  </si>
  <si>
    <t>26.89365</t>
  </si>
  <si>
    <t>27.35473</t>
  </si>
  <si>
    <t>30.50351</t>
  </si>
  <si>
    <t>30.63114</t>
  </si>
  <si>
    <t>29.54988</t>
  </si>
  <si>
    <t>29.29553</t>
  </si>
  <si>
    <t>29.46336</t>
  </si>
  <si>
    <t>28.06912</t>
  </si>
  <si>
    <t>28.65745</t>
  </si>
  <si>
    <t>28.08907</t>
  </si>
  <si>
    <t>28.45215</t>
  </si>
  <si>
    <t>28.16504</t>
  </si>
  <si>
    <t>28.11956</t>
  </si>
  <si>
    <t>28.24236</t>
  </si>
  <si>
    <t>28.28577</t>
  </si>
  <si>
    <t>27.01627</t>
  </si>
  <si>
    <t>28.01414</t>
  </si>
  <si>
    <t>28.14496</t>
  </si>
  <si>
    <t>26.60343</t>
  </si>
  <si>
    <t>26.61442</t>
  </si>
  <si>
    <t>26.64155</t>
  </si>
  <si>
    <t>27.14258</t>
  </si>
  <si>
    <t>27.45199</t>
  </si>
  <si>
    <t>28.51077</t>
  </si>
  <si>
    <t>27.56935</t>
  </si>
  <si>
    <t>26.7986</t>
  </si>
  <si>
    <t>26.78781</t>
  </si>
  <si>
    <t>27.41772</t>
  </si>
  <si>
    <t>26.76383</t>
  </si>
  <si>
    <t>26.99162</t>
  </si>
  <si>
    <t>25.49957</t>
  </si>
  <si>
    <t>26.64897</t>
  </si>
  <si>
    <t>26.48164</t>
  </si>
  <si>
    <t>27.15499</t>
  </si>
  <si>
    <t>27.41708</t>
  </si>
  <si>
    <t>27.67869</t>
  </si>
  <si>
    <t>26.30824</t>
  </si>
  <si>
    <t>26.90231</t>
  </si>
  <si>
    <t>25.15362</t>
  </si>
  <si>
    <t>26.94324</t>
  </si>
  <si>
    <t>27.33048</t>
  </si>
  <si>
    <t>27.33364</t>
  </si>
  <si>
    <t>28.1025</t>
  </si>
  <si>
    <t>28.42073</t>
  </si>
  <si>
    <t>27.92173</t>
  </si>
  <si>
    <t>29.21833</t>
  </si>
  <si>
    <t>29.20667</t>
  </si>
  <si>
    <t>29.41454</t>
  </si>
  <si>
    <t>27.96659</t>
  </si>
  <si>
    <t>24.66264</t>
  </si>
  <si>
    <t>27.45717</t>
  </si>
  <si>
    <t>26.41506</t>
  </si>
  <si>
    <t>29.25489</t>
  </si>
  <si>
    <t>28.98465</t>
  </si>
  <si>
    <t>29.36674</t>
  </si>
  <si>
    <t>31.20461</t>
  </si>
  <si>
    <t>31.27131</t>
  </si>
  <si>
    <t>31.07795</t>
  </si>
  <si>
    <t>32.44105</t>
  </si>
  <si>
    <t>32.30796</t>
  </si>
  <si>
    <t>32.13675</t>
  </si>
  <si>
    <t>33.09481</t>
  </si>
  <si>
    <t>33.10196</t>
  </si>
  <si>
    <t>32.91935</t>
  </si>
  <si>
    <t>32.81083</t>
  </si>
  <si>
    <t>32.87637</t>
  </si>
  <si>
    <t>32.84797</t>
  </si>
  <si>
    <t>34.22159</t>
  </si>
  <si>
    <t>34.23378</t>
  </si>
  <si>
    <t>34.00387</t>
  </si>
  <si>
    <t>34.24204</t>
  </si>
  <si>
    <t>33.98363</t>
  </si>
  <si>
    <t>34.48045</t>
  </si>
  <si>
    <t>34.4485</t>
  </si>
  <si>
    <t>34.48129</t>
  </si>
  <si>
    <t>34.96017</t>
  </si>
  <si>
    <t>34.87179</t>
  </si>
  <si>
    <t>34.81302</t>
  </si>
  <si>
    <t>34.68348</t>
  </si>
  <si>
    <t>34.55288</t>
  </si>
  <si>
    <t>34.51823</t>
  </si>
  <si>
    <t>33.36724</t>
  </si>
  <si>
    <t>33.48268</t>
  </si>
  <si>
    <t>33.35666</t>
  </si>
  <si>
    <t>33.59145</t>
  </si>
  <si>
    <t>33.93816</t>
  </si>
  <si>
    <t>33.78068</t>
  </si>
  <si>
    <t>33.60156</t>
  </si>
  <si>
    <t>33.62516</t>
  </si>
  <si>
    <t>26.71332</t>
  </si>
  <si>
    <t>26.75608</t>
  </si>
  <si>
    <t>26.73428</t>
  </si>
  <si>
    <t>26.15704</t>
  </si>
  <si>
    <t>25.57773</t>
  </si>
  <si>
    <t>26.48462</t>
  </si>
  <si>
    <t>26.15754</t>
  </si>
  <si>
    <t>26.06936</t>
  </si>
  <si>
    <t>26.41885</t>
  </si>
  <si>
    <t>24.35283</t>
  </si>
  <si>
    <t>24.84705</t>
  </si>
  <si>
    <t>25.87555</t>
  </si>
  <si>
    <t>24.76836</t>
  </si>
  <si>
    <t>24.0255</t>
  </si>
  <si>
    <t>24.71416</t>
  </si>
  <si>
    <t>25.04164</t>
  </si>
  <si>
    <t>24.99676</t>
  </si>
  <si>
    <t>26.14009</t>
  </si>
  <si>
    <t>26.19391</t>
  </si>
  <si>
    <t>26.2281</t>
  </si>
  <si>
    <t>25.88304</t>
  </si>
  <si>
    <t>26.19961</t>
  </si>
  <si>
    <t>26.1057</t>
  </si>
  <si>
    <t>25.79842</t>
  </si>
  <si>
    <t>25.08204</t>
  </si>
  <si>
    <t>25.71742</t>
  </si>
  <si>
    <t>25.12704</t>
  </si>
  <si>
    <t>24.48665</t>
  </si>
  <si>
    <t>25.94958</t>
  </si>
  <si>
    <t>25.84673</t>
  </si>
  <si>
    <t>25.56648</t>
  </si>
  <si>
    <t>25.11112</t>
  </si>
  <si>
    <t>24.75017</t>
  </si>
  <si>
    <t>26.36545</t>
  </si>
  <si>
    <t>25.97664</t>
  </si>
  <si>
    <t>26.07539</t>
  </si>
  <si>
    <t>26.42843</t>
  </si>
  <si>
    <t>24.97591</t>
  </si>
  <si>
    <t>26.28961</t>
  </si>
  <si>
    <t>26.44675</t>
  </si>
  <si>
    <t>27.03821</t>
  </si>
  <si>
    <t>26.95947</t>
  </si>
  <si>
    <t>25.84948</t>
  </si>
  <si>
    <t>25.95917</t>
  </si>
  <si>
    <t>25.77228</t>
  </si>
  <si>
    <t>24.68217</t>
  </si>
  <si>
    <t>26.02983</t>
  </si>
  <si>
    <t>25.42662</t>
  </si>
  <si>
    <t>28.88486</t>
  </si>
  <si>
    <t>28.60385</t>
  </si>
  <si>
    <t>27.2507</t>
  </si>
  <si>
    <t>28.90836</t>
  </si>
  <si>
    <t>28.65656</t>
  </si>
  <si>
    <t>28.58799</t>
  </si>
  <si>
    <t>29.13474</t>
  </si>
  <si>
    <t>29.28971</t>
  </si>
  <si>
    <t>28.7467</t>
  </si>
  <si>
    <t>28.94531</t>
  </si>
  <si>
    <t>28.63976</t>
  </si>
  <si>
    <t>28.57921</t>
  </si>
  <si>
    <t>27.95416</t>
  </si>
  <si>
    <t>28.51367</t>
  </si>
  <si>
    <t>28.18461</t>
  </si>
  <si>
    <t>28.90326</t>
  </si>
  <si>
    <t>24.54064</t>
  </si>
  <si>
    <t>24.86649</t>
  </si>
  <si>
    <t>28.76623</t>
  </si>
  <si>
    <t>29.06402</t>
  </si>
  <si>
    <t>36.38926</t>
  </si>
  <si>
    <t>36.36168</t>
  </si>
  <si>
    <t>36.31944</t>
  </si>
  <si>
    <t>36.4104</t>
  </si>
  <si>
    <t>36.39655</t>
  </si>
  <si>
    <t>36.45872</t>
  </si>
  <si>
    <t>36.83387</t>
  </si>
  <si>
    <t>36.69398</t>
  </si>
  <si>
    <t>36.72339</t>
  </si>
  <si>
    <t>35.88354</t>
  </si>
  <si>
    <t>36.02116</t>
  </si>
  <si>
    <t>35.91072</t>
  </si>
  <si>
    <t>36.26591</t>
  </si>
  <si>
    <t>36.44619</t>
  </si>
  <si>
    <t>36.22211</t>
  </si>
  <si>
    <t>36.71485</t>
  </si>
  <si>
    <t>36.53194</t>
  </si>
  <si>
    <t>36.62514</t>
  </si>
  <si>
    <t>29.22635</t>
  </si>
  <si>
    <t>28.97098</t>
  </si>
  <si>
    <t>29.28652</t>
  </si>
  <si>
    <t>28.89293</t>
  </si>
  <si>
    <t>29.57939</t>
  </si>
  <si>
    <t>29.46131</t>
  </si>
  <si>
    <t>29.66496</t>
  </si>
  <si>
    <t>29.22361</t>
  </si>
  <si>
    <t>28.8608</t>
  </si>
  <si>
    <t>28.74734</t>
  </si>
  <si>
    <t>28.91727</t>
  </si>
  <si>
    <t>28.65414</t>
  </si>
  <si>
    <t>29.12374</t>
  </si>
  <si>
    <t>28.66462</t>
  </si>
  <si>
    <t>29.09612</t>
  </si>
  <si>
    <t>26.04997</t>
  </si>
  <si>
    <t>26.64417</t>
  </si>
  <si>
    <t>25.91559</t>
  </si>
  <si>
    <t>25.48777</t>
  </si>
  <si>
    <t>25.22966</t>
  </si>
  <si>
    <t>23.93162</t>
  </si>
  <si>
    <t>24.65628</t>
  </si>
  <si>
    <t>26.12969</t>
  </si>
  <si>
    <t>26.54604</t>
  </si>
  <si>
    <t>24.37819</t>
  </si>
  <si>
    <t>25.49409</t>
  </si>
  <si>
    <t>25.01137</t>
  </si>
  <si>
    <t>24.15185</t>
  </si>
  <si>
    <t>25.75977</t>
  </si>
  <si>
    <t>26.11882</t>
  </si>
  <si>
    <t>26.49083</t>
  </si>
  <si>
    <t>26.36886</t>
  </si>
  <si>
    <t>28.60173</t>
  </si>
  <si>
    <t>28.57676</t>
  </si>
  <si>
    <t>27.57788</t>
  </si>
  <si>
    <t>27.59206</t>
  </si>
  <si>
    <t>27.53059</t>
  </si>
  <si>
    <t>27.41675</t>
  </si>
  <si>
    <t>28.62247</t>
  </si>
  <si>
    <t>28.00764</t>
  </si>
  <si>
    <t>28.29</t>
  </si>
  <si>
    <t>28.61789</t>
  </si>
  <si>
    <t>28.50097</t>
  </si>
  <si>
    <t>27.87479</t>
  </si>
  <si>
    <t>26.42955</t>
  </si>
  <si>
    <t>26.56227</t>
  </si>
  <si>
    <t>26.34467</t>
  </si>
  <si>
    <t>24.31178</t>
  </si>
  <si>
    <t>26.112</t>
  </si>
  <si>
    <t>25.70633</t>
  </si>
  <si>
    <t>24.90839</t>
  </si>
  <si>
    <t>24.70016</t>
  </si>
  <si>
    <t>25.35178</t>
  </si>
  <si>
    <t>26.69046</t>
  </si>
  <si>
    <t>26.39495</t>
  </si>
  <si>
    <t>26.80563</t>
  </si>
  <si>
    <t>26.68672</t>
  </si>
  <si>
    <t>26.18427</t>
  </si>
  <si>
    <t>26.25731</t>
  </si>
  <si>
    <t>24.94196</t>
  </si>
  <si>
    <t>26.59377</t>
  </si>
  <si>
    <t>24.40347</t>
  </si>
  <si>
    <t>32.63084</t>
  </si>
  <si>
    <t>32.63218</t>
  </si>
  <si>
    <t>32.06413</t>
  </si>
  <si>
    <t>31.98665</t>
  </si>
  <si>
    <t>32.21738</t>
  </si>
  <si>
    <t>30.29931</t>
  </si>
  <si>
    <t>30.0701</t>
  </si>
  <si>
    <t>33.53693</t>
  </si>
  <si>
    <t>33.4599</t>
  </si>
  <si>
    <t>33.49548</t>
  </si>
  <si>
    <t>32.70864</t>
  </si>
  <si>
    <t>32.44801</t>
  </si>
  <si>
    <t>32.66064</t>
  </si>
  <si>
    <t>30.73457</t>
  </si>
  <si>
    <t>30.79002</t>
  </si>
  <si>
    <t>30.70668</t>
  </si>
  <si>
    <t>29.06046</t>
  </si>
  <si>
    <t>29.12544</t>
  </si>
  <si>
    <t>29.24676</t>
  </si>
  <si>
    <t>28.78341</t>
  </si>
  <si>
    <t>28.73409</t>
  </si>
  <si>
    <t>28.9386</t>
  </si>
  <si>
    <t>27.76768</t>
  </si>
  <si>
    <t>28.20112</t>
  </si>
  <si>
    <t>27.9818</t>
  </si>
  <si>
    <t>27.92145</t>
  </si>
  <si>
    <t>29.82165</t>
  </si>
  <si>
    <t>28.18867</t>
  </si>
  <si>
    <t>29.73612</t>
  </si>
  <si>
    <t>29.80281</t>
  </si>
  <si>
    <t>26.98989</t>
  </si>
  <si>
    <t>27.49037</t>
  </si>
  <si>
    <t>28.27604</t>
  </si>
  <si>
    <t>27.91205</t>
  </si>
  <si>
    <t>27.92128</t>
  </si>
  <si>
    <t>26.29162</t>
  </si>
  <si>
    <t>26.89296</t>
  </si>
  <si>
    <t>26.85151</t>
  </si>
  <si>
    <t>27.2544</t>
  </si>
  <si>
    <t>27.17274</t>
  </si>
  <si>
    <t>27.37161</t>
  </si>
  <si>
    <t>26.98348</t>
  </si>
  <si>
    <t>27.25908</t>
  </si>
  <si>
    <t>26.03589</t>
  </si>
  <si>
    <t>25.89692</t>
  </si>
  <si>
    <t>25.72299</t>
  </si>
  <si>
    <t>31.08354</t>
  </si>
  <si>
    <t>31.00785</t>
  </si>
  <si>
    <t>30.28118</t>
  </si>
  <si>
    <t>30.37917</t>
  </si>
  <si>
    <t>30.86983</t>
  </si>
  <si>
    <t>31.25586</t>
  </si>
  <si>
    <t>31.33591</t>
  </si>
  <si>
    <t>30.58969</t>
  </si>
  <si>
    <t>30.57497</t>
  </si>
  <si>
    <t>30.97316</t>
  </si>
  <si>
    <t>30.01545</t>
  </si>
  <si>
    <t>31.21917</t>
  </si>
  <si>
    <t>26.90415</t>
  </si>
  <si>
    <t>26.91319</t>
  </si>
  <si>
    <t>26.76167</t>
  </si>
  <si>
    <t>27.02591</t>
  </si>
  <si>
    <t>27.00699</t>
  </si>
  <si>
    <t>26.9069</t>
  </si>
  <si>
    <t>27.05734</t>
  </si>
  <si>
    <t>27.03118</t>
  </si>
  <si>
    <t>27.92841</t>
  </si>
  <si>
    <t>27.46498</t>
  </si>
  <si>
    <t>27.21447</t>
  </si>
  <si>
    <t>25.81293</t>
  </si>
  <si>
    <t>24.33501</t>
  </si>
  <si>
    <t>27.40178</t>
  </si>
  <si>
    <t>25.65755</t>
  </si>
  <si>
    <t>27.14793</t>
  </si>
  <si>
    <t>34.21618</t>
  </si>
  <si>
    <t>34.20755</t>
  </si>
  <si>
    <t>34.21806</t>
  </si>
  <si>
    <t>34.41021</t>
  </si>
  <si>
    <t>34.35067</t>
  </si>
  <si>
    <t>34.19616</t>
  </si>
  <si>
    <t>35.59682</t>
  </si>
  <si>
    <t>35.21943</t>
  </si>
  <si>
    <t>35.22863</t>
  </si>
  <si>
    <t>33.91928</t>
  </si>
  <si>
    <t>33.99699</t>
  </si>
  <si>
    <t>33.99193</t>
  </si>
  <si>
    <t>34.23399</t>
  </si>
  <si>
    <t>34.29892</t>
  </si>
  <si>
    <t>34.11466</t>
  </si>
  <si>
    <t>34.9707</t>
  </si>
  <si>
    <t>34.70358</t>
  </si>
  <si>
    <t>35.00926</t>
  </si>
  <si>
    <t>23.65112</t>
  </si>
  <si>
    <t>25.23837</t>
  </si>
  <si>
    <t>25.05417</t>
  </si>
  <si>
    <t>25.01658</t>
  </si>
  <si>
    <t>24.52826</t>
  </si>
  <si>
    <t>24.81519</t>
  </si>
  <si>
    <t>24.66319</t>
  </si>
  <si>
    <t>25.31894</t>
  </si>
  <si>
    <t>25.15808</t>
  </si>
  <si>
    <t>25.15035</t>
  </si>
  <si>
    <t>24.99865</t>
  </si>
  <si>
    <t>25.34225</t>
  </si>
  <si>
    <t>24.79734</t>
  </si>
  <si>
    <t>24.89846</t>
  </si>
  <si>
    <t>25.00918</t>
  </si>
  <si>
    <t>24.82464</t>
  </si>
  <si>
    <t>25.0639</t>
  </si>
  <si>
    <t>24.51352</t>
  </si>
  <si>
    <t>29.69378</t>
  </si>
  <si>
    <t>29.70637</t>
  </si>
  <si>
    <t>29.70863</t>
  </si>
  <si>
    <t>30.28813</t>
  </si>
  <si>
    <t>30.28306</t>
  </si>
  <si>
    <t>31.07533</t>
  </si>
  <si>
    <t>30.89923</t>
  </si>
  <si>
    <t>30.9922</t>
  </si>
  <si>
    <t>29.5805</t>
  </si>
  <si>
    <t>29.44146</t>
  </si>
  <si>
    <t>29.65144</t>
  </si>
  <si>
    <t>29.83873</t>
  </si>
  <si>
    <t>30.19061</t>
  </si>
  <si>
    <t>31.09986</t>
  </si>
  <si>
    <t>31.01797</t>
  </si>
  <si>
    <t>30.86223</t>
  </si>
  <si>
    <t>32.69717</t>
  </si>
  <si>
    <t>32.57673</t>
  </si>
  <si>
    <t>32.68225</t>
  </si>
  <si>
    <t>32.32815</t>
  </si>
  <si>
    <t>32.18731</t>
  </si>
  <si>
    <t>32.25493</t>
  </si>
  <si>
    <t>31.93368</t>
  </si>
  <si>
    <t>31.99836</t>
  </si>
  <si>
    <t>33.49226</t>
  </si>
  <si>
    <t>33.46051</t>
  </si>
  <si>
    <t>33.41953</t>
  </si>
  <si>
    <t>32.8589</t>
  </si>
  <si>
    <t>32.69582</t>
  </si>
  <si>
    <t>32.67299</t>
  </si>
  <si>
    <t>31.8989</t>
  </si>
  <si>
    <t>31.81115</t>
  </si>
  <si>
    <t>32.17367</t>
  </si>
  <si>
    <t>29.33707</t>
  </si>
  <si>
    <t>29.13372</t>
  </si>
  <si>
    <t>28.8229</t>
  </si>
  <si>
    <t>29.04289</t>
  </si>
  <si>
    <t>28.98596</t>
  </si>
  <si>
    <t>29.30204</t>
  </si>
  <si>
    <t>28.73583</t>
  </si>
  <si>
    <t>29.15545</t>
  </si>
  <si>
    <t>28.75395</t>
  </si>
  <si>
    <t>27.95892</t>
  </si>
  <si>
    <t>28.24254</t>
  </si>
  <si>
    <t>28.2338</t>
  </si>
  <si>
    <t>28.75993</t>
  </si>
  <si>
    <t>28.68361</t>
  </si>
  <si>
    <t>28.85591</t>
  </si>
  <si>
    <t>29.4253</t>
  </si>
  <si>
    <t>28.96947</t>
  </si>
  <si>
    <t>28.56605</t>
  </si>
  <si>
    <t>28.6758</t>
  </si>
  <si>
    <t>28.81167</t>
  </si>
  <si>
    <t>28.76059</t>
  </si>
  <si>
    <t>28.71601</t>
  </si>
  <si>
    <t>28.60368</t>
  </si>
  <si>
    <t>29.74506</t>
  </si>
  <si>
    <t>29.49522</t>
  </si>
  <si>
    <t>29.583</t>
  </si>
  <si>
    <t>30.06368</t>
  </si>
  <si>
    <t>29.90239</t>
  </si>
  <si>
    <t>30.0531</t>
  </si>
  <si>
    <t>30.14431</t>
  </si>
  <si>
    <t>29.01922</t>
  </si>
  <si>
    <t>29.88745</t>
  </si>
  <si>
    <t>31.06709</t>
  </si>
  <si>
    <t>31.06484</t>
  </si>
  <si>
    <t>31.17433</t>
  </si>
  <si>
    <t>31.21193</t>
  </si>
  <si>
    <t>31.13467</t>
  </si>
  <si>
    <t>31.24156</t>
  </si>
  <si>
    <t>31.0298</t>
  </si>
  <si>
    <t>31.17021</t>
  </si>
  <si>
    <t>31.29038</t>
  </si>
  <si>
    <t>31.19378</t>
  </si>
  <si>
    <t>31.25985</t>
  </si>
  <si>
    <t>31.52117</t>
  </si>
  <si>
    <t>31.70483</t>
  </si>
  <si>
    <t>31.49667</t>
  </si>
  <si>
    <t>31.10443</t>
  </si>
  <si>
    <t>31.31381</t>
  </si>
  <si>
    <t>31.40406</t>
  </si>
  <si>
    <t>32.11253</t>
  </si>
  <si>
    <t>32.05818</t>
  </si>
  <si>
    <t>32.18671</t>
  </si>
  <si>
    <t>31.43027</t>
  </si>
  <si>
    <t>31.68846</t>
  </si>
  <si>
    <t>28.65024</t>
  </si>
  <si>
    <t>29.7945</t>
  </si>
  <si>
    <t>32.69056</t>
  </si>
  <si>
    <t>32.65732</t>
  </si>
  <si>
    <t>32.21463</t>
  </si>
  <si>
    <t>31.54393</t>
  </si>
  <si>
    <t>32.08284</t>
  </si>
  <si>
    <t>31.14692</t>
  </si>
  <si>
    <t>30.37658</t>
  </si>
  <si>
    <t>24.26757</t>
  </si>
  <si>
    <t>22.0674</t>
  </si>
  <si>
    <t>22.05679</t>
  </si>
  <si>
    <t>25.315</t>
  </si>
  <si>
    <t>25.34423</t>
  </si>
  <si>
    <t>25.79929</t>
  </si>
  <si>
    <t>27.24968</t>
  </si>
  <si>
    <t>25.21037</t>
  </si>
  <si>
    <t>24.42887</t>
  </si>
  <si>
    <t>22.24954</t>
  </si>
  <si>
    <t>22.40471</t>
  </si>
  <si>
    <t>22.65147</t>
  </si>
  <si>
    <t>24.93228</t>
  </si>
  <si>
    <t>24.81035</t>
  </si>
  <si>
    <t>24.71054</t>
  </si>
  <si>
    <t>25.94281</t>
  </si>
  <si>
    <t>25.26437</t>
  </si>
  <si>
    <t>29.97801</t>
  </si>
  <si>
    <t>30.0397</t>
  </si>
  <si>
    <t>30.38926</t>
  </si>
  <si>
    <t>30.3713</t>
  </si>
  <si>
    <t>29.3252</t>
  </si>
  <si>
    <t>29.34872</t>
  </si>
  <si>
    <t>29.726</t>
  </si>
  <si>
    <t>29.82888</t>
  </si>
  <si>
    <t>29.98114</t>
  </si>
  <si>
    <t>29.55773</t>
  </si>
  <si>
    <t>29.34429</t>
  </si>
  <si>
    <t>29.39517</t>
  </si>
  <si>
    <t>29.42105</t>
  </si>
  <si>
    <t>26.35565</t>
  </si>
  <si>
    <t>26.43422</t>
  </si>
  <si>
    <t>26.08166</t>
  </si>
  <si>
    <t>26.21649</t>
  </si>
  <si>
    <t>26.4632</t>
  </si>
  <si>
    <t>26.27861</t>
  </si>
  <si>
    <t>27.46209</t>
  </si>
  <si>
    <t>28.33377</t>
  </si>
  <si>
    <t>27.29193</t>
  </si>
  <si>
    <t>26.47325</t>
  </si>
  <si>
    <t>26.51911</t>
  </si>
  <si>
    <t>26.57615</t>
  </si>
  <si>
    <t>26.84458</t>
  </si>
  <si>
    <t>26.89724</t>
  </si>
  <si>
    <t>26.77342</t>
  </si>
  <si>
    <t>28.64948</t>
  </si>
  <si>
    <t>27.33543</t>
  </si>
  <si>
    <t>27.37377</t>
  </si>
  <si>
    <t>27.15788</t>
  </si>
  <si>
    <t>26.95804</t>
  </si>
  <si>
    <t>26.95604</t>
  </si>
  <si>
    <t>27.00849</t>
  </si>
  <si>
    <t>26.95127</t>
  </si>
  <si>
    <t>26.84864</t>
  </si>
  <si>
    <t>27.20564</t>
  </si>
  <si>
    <t>27.16586</t>
  </si>
  <si>
    <t>27.07786</t>
  </si>
  <si>
    <t>27.74105</t>
  </si>
  <si>
    <t>27.15923</t>
  </si>
  <si>
    <t>27.45278</t>
  </si>
  <si>
    <t>27.1898</t>
  </si>
  <si>
    <t>27.71862</t>
  </si>
  <si>
    <t>30.43956</t>
  </si>
  <si>
    <t>30.32378</t>
  </si>
  <si>
    <t>30.52374</t>
  </si>
  <si>
    <t>30.16698</t>
  </si>
  <si>
    <t>30.26997</t>
  </si>
  <si>
    <t>30.45807</t>
  </si>
  <si>
    <t>30.27042</t>
  </si>
  <si>
    <t>30.95851</t>
  </si>
  <si>
    <t>31.11017</t>
  </si>
  <si>
    <t>30.96602</t>
  </si>
  <si>
    <t>30.78433</t>
  </si>
  <si>
    <t>30.59726</t>
  </si>
  <si>
    <t>31.00142</t>
  </si>
  <si>
    <t>30.54995</t>
  </si>
  <si>
    <t>31.0043</t>
  </si>
  <si>
    <t>32.80682</t>
  </si>
  <si>
    <t>32.8807</t>
  </si>
  <si>
    <t>32.88289</t>
  </si>
  <si>
    <t>32.94042</t>
  </si>
  <si>
    <t>32.81216</t>
  </si>
  <si>
    <t>32.86097</t>
  </si>
  <si>
    <t>32.69397</t>
  </si>
  <si>
    <t>32.34636</t>
  </si>
  <si>
    <t>32.52901</t>
  </si>
  <si>
    <t>33.39943</t>
  </si>
  <si>
    <t>33.4273</t>
  </si>
  <si>
    <t>33.18726</t>
  </si>
  <si>
    <t>33.13897</t>
  </si>
  <si>
    <t>33.12583</t>
  </si>
  <si>
    <t>32.7938</t>
  </si>
  <si>
    <t>32.55421</t>
  </si>
  <si>
    <t>32.79374</t>
  </si>
  <si>
    <t>26.8496</t>
  </si>
  <si>
    <t>26.8597</t>
  </si>
  <si>
    <t>26.76015</t>
  </si>
  <si>
    <t>27.69205</t>
  </si>
  <si>
    <t>28.06492</t>
  </si>
  <si>
    <t>27.49922</t>
  </si>
  <si>
    <t>28.78581</t>
  </si>
  <si>
    <t>29.35201</t>
  </si>
  <si>
    <t>30.56973</t>
  </si>
  <si>
    <t>27.00089</t>
  </si>
  <si>
    <t>27.0426</t>
  </si>
  <si>
    <t>26.80169</t>
  </si>
  <si>
    <t>26.9662</t>
  </si>
  <si>
    <t>26.84098</t>
  </si>
  <si>
    <t>28.20121</t>
  </si>
  <si>
    <t>27.51149</t>
  </si>
  <si>
    <t>27.88052</t>
  </si>
  <si>
    <t>28.94204</t>
  </si>
  <si>
    <t>28.81173</t>
  </si>
  <si>
    <t>28.91778</t>
  </si>
  <si>
    <t>29.0634</t>
  </si>
  <si>
    <t>28.97457</t>
  </si>
  <si>
    <t>29.92931</t>
  </si>
  <si>
    <t>29.80047</t>
  </si>
  <si>
    <t>29.86204</t>
  </si>
  <si>
    <t>28.87135</t>
  </si>
  <si>
    <t>28.85409</t>
  </si>
  <si>
    <t>29.03826</t>
  </si>
  <si>
    <t>29.31926</t>
  </si>
  <si>
    <t>29.12137</t>
  </si>
  <si>
    <t>29.9513</t>
  </si>
  <si>
    <t>29.58823</t>
  </si>
  <si>
    <t>29.70662</t>
  </si>
  <si>
    <t>27.2338</t>
  </si>
  <si>
    <t>28.4817</t>
  </si>
  <si>
    <t>28.29114</t>
  </si>
  <si>
    <t>28.11083</t>
  </si>
  <si>
    <t>26.96653</t>
  </si>
  <si>
    <t>25.47875</t>
  </si>
  <si>
    <t>26.23417</t>
  </si>
  <si>
    <t>26.06062</t>
  </si>
  <si>
    <t>24.35662</t>
  </si>
  <si>
    <t>25.69496</t>
  </si>
  <si>
    <t>24.63215</t>
  </si>
  <si>
    <t>25.53256</t>
  </si>
  <si>
    <t>26.84338</t>
  </si>
  <si>
    <t>25.68376</t>
  </si>
  <si>
    <t>26.53626</t>
  </si>
  <si>
    <t>25.11346</t>
  </si>
  <si>
    <t>29.96554</t>
  </si>
  <si>
    <t>30.0855</t>
  </si>
  <si>
    <t>30.63192</t>
  </si>
  <si>
    <t>30.64916</t>
  </si>
  <si>
    <t>30.83206</t>
  </si>
  <si>
    <t>31.20303</t>
  </si>
  <si>
    <t>31.4115</t>
  </si>
  <si>
    <t>30.11197</t>
  </si>
  <si>
    <t>30.03564</t>
  </si>
  <si>
    <t>30.16183</t>
  </si>
  <si>
    <t>30.60673</t>
  </si>
  <si>
    <t>30.85192</t>
  </si>
  <si>
    <t>30.51803</t>
  </si>
  <si>
    <t>30.83176</t>
  </si>
  <si>
    <t>30.4648</t>
  </si>
  <si>
    <t>30.85935</t>
  </si>
  <si>
    <t>32.87359</t>
  </si>
  <si>
    <t>32.83854</t>
  </si>
  <si>
    <t>32.80795</t>
  </si>
  <si>
    <t>32.84373</t>
  </si>
  <si>
    <t>32.64251</t>
  </si>
  <si>
    <t>32.93876</t>
  </si>
  <si>
    <t>27.98332</t>
  </si>
  <si>
    <t>28.74977</t>
  </si>
  <si>
    <t>30.16519</t>
  </si>
  <si>
    <t>30.31041</t>
  </si>
  <si>
    <t>30.32775</t>
  </si>
  <si>
    <t>29.30737</t>
  </si>
  <si>
    <t>30.30226</t>
  </si>
  <si>
    <t>30.27409</t>
  </si>
  <si>
    <t>26.18136</t>
  </si>
  <si>
    <t>26.50883</t>
  </si>
  <si>
    <t>25.53603</t>
  </si>
  <si>
    <t>28.9479</t>
  </si>
  <si>
    <t>28.63661</t>
  </si>
  <si>
    <t>29.68928</t>
  </si>
  <si>
    <t>29.70205</t>
  </si>
  <si>
    <t>29.63796</t>
  </si>
  <si>
    <t>29.18357</t>
  </si>
  <si>
    <t>28.67838</t>
  </si>
  <si>
    <t>30.05737</t>
  </si>
  <si>
    <t>28.51058</t>
  </si>
  <si>
    <t>28.16811</t>
  </si>
  <si>
    <t>28.52862</t>
  </si>
  <si>
    <t>30.16603</t>
  </si>
  <si>
    <t>30.38618</t>
  </si>
  <si>
    <t>30.16291</t>
  </si>
  <si>
    <t>29.24928</t>
  </si>
  <si>
    <t>29.38977</t>
  </si>
  <si>
    <t>29.03493</t>
  </si>
  <si>
    <t>24.75684</t>
  </si>
  <si>
    <t>27.68565</t>
  </si>
  <si>
    <t>27.53853</t>
  </si>
  <si>
    <t>27.89608</t>
  </si>
  <si>
    <t>25.51977</t>
  </si>
  <si>
    <t>27.66607</t>
  </si>
  <si>
    <t>28.66387</t>
  </si>
  <si>
    <t>28.63121</t>
  </si>
  <si>
    <t>29.47294</t>
  </si>
  <si>
    <t>24.04344</t>
  </si>
  <si>
    <t>24.63232</t>
  </si>
  <si>
    <t>25.11705</t>
  </si>
  <si>
    <t>27.62721</t>
  </si>
  <si>
    <t>27.74208</t>
  </si>
  <si>
    <t>28.03926</t>
  </si>
  <si>
    <t>29.4212</t>
  </si>
  <si>
    <t>30.05814</t>
  </si>
  <si>
    <t>29.06438</t>
  </si>
  <si>
    <t>28.48558</t>
  </si>
  <si>
    <t>28.46428</t>
  </si>
  <si>
    <t>28.52571</t>
  </si>
  <si>
    <t>28.69664</t>
  </si>
  <si>
    <t>28.90549</t>
  </si>
  <si>
    <t>27.88466</t>
  </si>
  <si>
    <t>28.142</t>
  </si>
  <si>
    <t>27.99048</t>
  </si>
  <si>
    <t>28.36139</t>
  </si>
  <si>
    <t>28.19442</t>
  </si>
  <si>
    <t>28.62756</t>
  </si>
  <si>
    <t>28.6803</t>
  </si>
  <si>
    <t>28.13448</t>
  </si>
  <si>
    <t>28.31311</t>
  </si>
  <si>
    <t>25.102</t>
  </si>
  <si>
    <t>27.89001</t>
  </si>
  <si>
    <t>27.78563</t>
  </si>
  <si>
    <t>27.71627</t>
  </si>
  <si>
    <t>27.74567</t>
  </si>
  <si>
    <t>27.59092</t>
  </si>
  <si>
    <t>28.00662</t>
  </si>
  <si>
    <t>27.68164</t>
  </si>
  <si>
    <t>27.60731</t>
  </si>
  <si>
    <t>27.64231</t>
  </si>
  <si>
    <t>27.90879</t>
  </si>
  <si>
    <t>28.00072</t>
  </si>
  <si>
    <t>28.88431</t>
  </si>
  <si>
    <t>25.00126</t>
  </si>
  <si>
    <t>28.04698</t>
  </si>
  <si>
    <t>27.6633</t>
  </si>
  <si>
    <t>27.84146</t>
  </si>
  <si>
    <t>25.34459</t>
  </si>
  <si>
    <t>26.36898</t>
  </si>
  <si>
    <t>25.22099</t>
  </si>
  <si>
    <t>26.17049</t>
  </si>
  <si>
    <t>25.41955</t>
  </si>
  <si>
    <t>27.48623</t>
  </si>
  <si>
    <t>26.90116</t>
  </si>
  <si>
    <t>26.58749</t>
  </si>
  <si>
    <t>26.27853</t>
  </si>
  <si>
    <t>24.96314</t>
  </si>
  <si>
    <t>26.90438</t>
  </si>
  <si>
    <t>24.48078</t>
  </si>
  <si>
    <t>26.70372</t>
  </si>
  <si>
    <t>26.67667</t>
  </si>
  <si>
    <t>26.14816</t>
  </si>
  <si>
    <t>26.59776</t>
  </si>
  <si>
    <t>25.63936</t>
  </si>
  <si>
    <t>23.89691</t>
  </si>
  <si>
    <t>26.12058</t>
  </si>
  <si>
    <t>27.11684</t>
  </si>
  <si>
    <t>26.78619</t>
  </si>
  <si>
    <t>26.67384</t>
  </si>
  <si>
    <t>26.46661</t>
  </si>
  <si>
    <t>26.31859</t>
  </si>
  <si>
    <t>24.786</t>
  </si>
  <si>
    <t>30.70025</t>
  </si>
  <si>
    <t>30.65044</t>
  </si>
  <si>
    <t>30.66229</t>
  </si>
  <si>
    <t>31.04791</t>
  </si>
  <si>
    <t>30.92167</t>
  </si>
  <si>
    <t>30.89027</t>
  </si>
  <si>
    <t>31.27664</t>
  </si>
  <si>
    <t>31.06529</t>
  </si>
  <si>
    <t>31.16231</t>
  </si>
  <si>
    <t>30.1569</t>
  </si>
  <si>
    <t>30.33117</t>
  </si>
  <si>
    <t>31.38463</t>
  </si>
  <si>
    <t>31.34345</t>
  </si>
  <si>
    <t>31.74515</t>
  </si>
  <si>
    <t>28.88725</t>
  </si>
  <si>
    <t>29.15509</t>
  </si>
  <si>
    <t>29.18893</t>
  </si>
  <si>
    <t>29.08666</t>
  </si>
  <si>
    <t>29.33822</t>
  </si>
  <si>
    <t>28.71024</t>
  </si>
  <si>
    <t>27.84344</t>
  </si>
  <si>
    <t>27.64471</t>
  </si>
  <si>
    <t>28.28176</t>
  </si>
  <si>
    <t>26.91034</t>
  </si>
  <si>
    <t>27.14851</t>
  </si>
  <si>
    <t>27.74387</t>
  </si>
  <si>
    <t>27.52462</t>
  </si>
  <si>
    <t>28.28604</t>
  </si>
  <si>
    <t>28.2863</t>
  </si>
  <si>
    <t>25.20895</t>
  </si>
  <si>
    <t>33.70903</t>
  </si>
  <si>
    <t>33.65342</t>
  </si>
  <si>
    <t>33.72131</t>
  </si>
  <si>
    <t>34.08266</t>
  </si>
  <si>
    <t>33.96989</t>
  </si>
  <si>
    <t>34.01438</t>
  </si>
  <si>
    <t>34.04937</t>
  </si>
  <si>
    <t>33.96714</t>
  </si>
  <si>
    <t>33.93148</t>
  </si>
  <si>
    <t>34.53832</t>
  </si>
  <si>
    <t>34.66728</t>
  </si>
  <si>
    <t>34.63779</t>
  </si>
  <si>
    <t>34.38805</t>
  </si>
  <si>
    <t>34.39273</t>
  </si>
  <si>
    <t>34.39138</t>
  </si>
  <si>
    <t>34.1737</t>
  </si>
  <si>
    <t>33.56433</t>
  </si>
  <si>
    <t>33.98218</t>
  </si>
  <si>
    <t>26.62492</t>
  </si>
  <si>
    <t>26.66519</t>
  </si>
  <si>
    <t>24.01628</t>
  </si>
  <si>
    <t>26.92388</t>
  </si>
  <si>
    <t>26.97476</t>
  </si>
  <si>
    <t>26.77115</t>
  </si>
  <si>
    <t>26.26617</t>
  </si>
  <si>
    <t>26.42217</t>
  </si>
  <si>
    <t>26.67734</t>
  </si>
  <si>
    <t>26.90483</t>
  </si>
  <si>
    <t>26.81446</t>
  </si>
  <si>
    <t>28.73117</t>
  </si>
  <si>
    <t>25.79369</t>
  </si>
  <si>
    <t>28.13095</t>
  </si>
  <si>
    <t>28.01361</t>
  </si>
  <si>
    <t>25.2474</t>
  </si>
  <si>
    <t>24.64025</t>
  </si>
  <si>
    <t>25.58448</t>
  </si>
  <si>
    <t>28.58337</t>
  </si>
  <si>
    <t>30.63374</t>
  </si>
  <si>
    <t>28.82769</t>
  </si>
  <si>
    <t>25.62962</t>
  </si>
  <si>
    <t>29.18348</t>
  </si>
  <si>
    <t>28.75936</t>
  </si>
  <si>
    <t>23.50158</t>
  </si>
  <si>
    <t>27.45842</t>
  </si>
  <si>
    <t>27.43801</t>
  </si>
  <si>
    <t>27.60173</t>
  </si>
  <si>
    <t>31.33495</t>
  </si>
  <si>
    <t>31.23563</t>
  </si>
  <si>
    <t>31.56856</t>
  </si>
  <si>
    <t>31.137</t>
  </si>
  <si>
    <t>32.36815</t>
  </si>
  <si>
    <t>32.34114</t>
  </si>
  <si>
    <t>32.355</t>
  </si>
  <si>
    <t>32.35495</t>
  </si>
  <si>
    <t>32.30618</t>
  </si>
  <si>
    <t>31.96003</t>
  </si>
  <si>
    <t>31.62728</t>
  </si>
  <si>
    <t>31.42297</t>
  </si>
  <si>
    <t>32.01953</t>
  </si>
  <si>
    <t>31.722</t>
  </si>
  <si>
    <t>27.92445</t>
  </si>
  <si>
    <t>28.26266</t>
  </si>
  <si>
    <t>28.39534</t>
  </si>
  <si>
    <t>29.12876</t>
  </si>
  <si>
    <t>27.56151</t>
  </si>
  <si>
    <t>27.95344</t>
  </si>
  <si>
    <t>27.71869</t>
  </si>
  <si>
    <t>28.23854</t>
  </si>
  <si>
    <t>27.58628</t>
  </si>
  <si>
    <t>27.9969</t>
  </si>
  <si>
    <t>28.01967</t>
  </si>
  <si>
    <t>28.23804</t>
  </si>
  <si>
    <t>27.13095</t>
  </si>
  <si>
    <t>28.71862</t>
  </si>
  <si>
    <t>27.33236</t>
  </si>
  <si>
    <t>26.41098</t>
  </si>
  <si>
    <t>26.22555</t>
  </si>
  <si>
    <t>25.95598</t>
  </si>
  <si>
    <t>25.94378</t>
  </si>
  <si>
    <t>25.83528</t>
  </si>
  <si>
    <t>25.71387</t>
  </si>
  <si>
    <t>25.62034</t>
  </si>
  <si>
    <t>25.68742</t>
  </si>
  <si>
    <t>25.48176</t>
  </si>
  <si>
    <t>26.44331</t>
  </si>
  <si>
    <t>25.74067</t>
  </si>
  <si>
    <t>25.79511</t>
  </si>
  <si>
    <t>25.90366</t>
  </si>
  <si>
    <t>26.21152</t>
  </si>
  <si>
    <t>25.31372</t>
  </si>
  <si>
    <t>25.85384</t>
  </si>
  <si>
    <t>25.74615</t>
  </si>
  <si>
    <t>27.04187</t>
  </si>
  <si>
    <t>26.76534</t>
  </si>
  <si>
    <t>26.37663</t>
  </si>
  <si>
    <t>26.30348</t>
  </si>
  <si>
    <t>25.01274</t>
  </si>
  <si>
    <t>25.70846</t>
  </si>
  <si>
    <t>25.10584</t>
  </si>
  <si>
    <t>26.31741</t>
  </si>
  <si>
    <t>26.45378</t>
  </si>
  <si>
    <t>26.54341</t>
  </si>
  <si>
    <t>26.7529</t>
  </si>
  <si>
    <t>26.83002</t>
  </si>
  <si>
    <t>25.70558</t>
  </si>
  <si>
    <t>26.31629</t>
  </si>
  <si>
    <t>24.90049</t>
  </si>
  <si>
    <t>31.09723</t>
  </si>
  <si>
    <t>31.20251</t>
  </si>
  <si>
    <t>31.18323</t>
  </si>
  <si>
    <t>30.84319</t>
  </si>
  <si>
    <t>30.93312</t>
  </si>
  <si>
    <t>30.28428</t>
  </si>
  <si>
    <t>31.54568</t>
  </si>
  <si>
    <t>31.7429</t>
  </si>
  <si>
    <t>31.33575</t>
  </si>
  <si>
    <t>31.48731</t>
  </si>
  <si>
    <t>31.38134</t>
  </si>
  <si>
    <t>30.03643</t>
  </si>
  <si>
    <t>26.25329</t>
  </si>
  <si>
    <t>27.66696</t>
  </si>
  <si>
    <t>28.8341</t>
  </si>
  <si>
    <t>27.78588</t>
  </si>
  <si>
    <t>26.98055</t>
  </si>
  <si>
    <t>27.238</t>
  </si>
  <si>
    <t>26.93078</t>
  </si>
  <si>
    <t>30.32924</t>
  </si>
  <si>
    <t>30.45826</t>
  </si>
  <si>
    <t>30.28173</t>
  </si>
  <si>
    <t>30.10899</t>
  </si>
  <si>
    <t>30.25654</t>
  </si>
  <si>
    <t>28.68284</t>
  </si>
  <si>
    <t>26.9587</t>
  </si>
  <si>
    <t>26.27074</t>
  </si>
  <si>
    <t>27.41907</t>
  </si>
  <si>
    <t>26.63519</t>
  </si>
  <si>
    <t>26.1586</t>
  </si>
  <si>
    <t>25.80953</t>
  </si>
  <si>
    <t>26.4001</t>
  </si>
  <si>
    <t>24.18526</t>
  </si>
  <si>
    <t>25.76433</t>
  </si>
  <si>
    <t>25.32038</t>
  </si>
  <si>
    <t>24.57256</t>
  </si>
  <si>
    <t>24.34182</t>
  </si>
  <si>
    <t>25.84494</t>
  </si>
  <si>
    <t>26.22882</t>
  </si>
  <si>
    <t>26.3146</t>
  </si>
  <si>
    <t>26.13148</t>
  </si>
  <si>
    <t>26.19411</t>
  </si>
  <si>
    <t>26.65554</t>
  </si>
  <si>
    <t>25.50528</t>
  </si>
  <si>
    <t>33.85601</t>
  </si>
  <si>
    <t>33.75573</t>
  </si>
  <si>
    <t>33.1996</t>
  </si>
  <si>
    <t>33.15879</t>
  </si>
  <si>
    <t>33.22475</t>
  </si>
  <si>
    <t>32.69466</t>
  </si>
  <si>
    <t>32.39246</t>
  </si>
  <si>
    <t>32.62645</t>
  </si>
  <si>
    <t>34.49506</t>
  </si>
  <si>
    <t>34.67603</t>
  </si>
  <si>
    <t>34.55316</t>
  </si>
  <si>
    <t>33.55979</t>
  </si>
  <si>
    <t>33.60366</t>
  </si>
  <si>
    <t>33.24785</t>
  </si>
  <si>
    <t>33.27114</t>
  </si>
  <si>
    <t>27.3864</t>
  </si>
  <si>
    <t>26.96576</t>
  </si>
  <si>
    <t>25.128</t>
  </si>
  <si>
    <t>27.22299</t>
  </si>
  <si>
    <t>24.93075</t>
  </si>
  <si>
    <t>26.16066</t>
  </si>
  <si>
    <t>25.45643</t>
  </si>
  <si>
    <t>25.96501</t>
  </si>
  <si>
    <t>28.13956</t>
  </si>
  <si>
    <t>27.80175</t>
  </si>
  <si>
    <t>26.37435</t>
  </si>
  <si>
    <t>24.47014</t>
  </si>
  <si>
    <t>25.20487</t>
  </si>
  <si>
    <t>23.64939</t>
  </si>
  <si>
    <t>24.82475</t>
  </si>
  <si>
    <t>28.68328</t>
  </si>
  <si>
    <t>29.30748</t>
  </si>
  <si>
    <t>29.10629</t>
  </si>
  <si>
    <t>28.13149</t>
  </si>
  <si>
    <t>27.98044</t>
  </si>
  <si>
    <t>27.58606</t>
  </si>
  <si>
    <t>28.39852</t>
  </si>
  <si>
    <t>28.14433</t>
  </si>
  <si>
    <t>28.75009</t>
  </si>
  <si>
    <t>28.82669</t>
  </si>
  <si>
    <t>28.94028</t>
  </si>
  <si>
    <t>28.18631</t>
  </si>
  <si>
    <t>27.84176</t>
  </si>
  <si>
    <t>28.6309</t>
  </si>
  <si>
    <t>26.74804</t>
  </si>
  <si>
    <t>26.92705</t>
  </si>
  <si>
    <t>26.83099</t>
  </si>
  <si>
    <t>28.0194</t>
  </si>
  <si>
    <t>27.24063</t>
  </si>
  <si>
    <t>26.95227</t>
  </si>
  <si>
    <t>27.28348</t>
  </si>
  <si>
    <t>28.14175</t>
  </si>
  <si>
    <t>26.19665</t>
  </si>
  <si>
    <t>26.01372</t>
  </si>
  <si>
    <t>26.26243</t>
  </si>
  <si>
    <t>26.61302</t>
  </si>
  <si>
    <t>26.8649</t>
  </si>
  <si>
    <t>28.55501</t>
  </si>
  <si>
    <t>28.34849</t>
  </si>
  <si>
    <t>27.66133</t>
  </si>
  <si>
    <t>28.83319</t>
  </si>
  <si>
    <t>28.75341</t>
  </si>
  <si>
    <t>28.82202</t>
  </si>
  <si>
    <t>29.04731</t>
  </si>
  <si>
    <t>29.00956</t>
  </si>
  <si>
    <t>29.15596</t>
  </si>
  <si>
    <t>28.4812</t>
  </si>
  <si>
    <t>29.25368</t>
  </si>
  <si>
    <t>28.97175</t>
  </si>
  <si>
    <t>29.31678</t>
  </si>
  <si>
    <t>29.31672</t>
  </si>
  <si>
    <t>29.09363</t>
  </si>
  <si>
    <t>29.20219</t>
  </si>
  <si>
    <t>28.8735</t>
  </si>
  <si>
    <t>27.03978</t>
  </si>
  <si>
    <t>27.19835</t>
  </si>
  <si>
    <t>26.97301</t>
  </si>
  <si>
    <t>28.96782</t>
  </si>
  <si>
    <t>28.39129</t>
  </si>
  <si>
    <t>28.5598</t>
  </si>
  <si>
    <t>30.04296</t>
  </si>
  <si>
    <t>29.99456</t>
  </si>
  <si>
    <t>30.11558</t>
  </si>
  <si>
    <t>27.25386</t>
  </si>
  <si>
    <t>26.77994</t>
  </si>
  <si>
    <t>27.44174</t>
  </si>
  <si>
    <t>28.17322</t>
  </si>
  <si>
    <t>28.72055</t>
  </si>
  <si>
    <t>28.67438</t>
  </si>
  <si>
    <t>29.86554</t>
  </si>
  <si>
    <t>29.53076</t>
  </si>
  <si>
    <t>30.0444</t>
  </si>
  <si>
    <t>26.31306</t>
  </si>
  <si>
    <t>26.53751</t>
  </si>
  <si>
    <t>26.02176</t>
  </si>
  <si>
    <t>26.28914</t>
  </si>
  <si>
    <t>26.00855</t>
  </si>
  <si>
    <t>26.13741</t>
  </si>
  <si>
    <t>26.09083</t>
  </si>
  <si>
    <t>26.2527</t>
  </si>
  <si>
    <t>26.16919</t>
  </si>
  <si>
    <t>27.95188</t>
  </si>
  <si>
    <t>27.68372</t>
  </si>
  <si>
    <t>27.80913</t>
  </si>
  <si>
    <t>25.95349</t>
  </si>
  <si>
    <t>25.87127</t>
  </si>
  <si>
    <t>26.01746</t>
  </si>
  <si>
    <t>26.83798</t>
  </si>
  <si>
    <t>26.35254</t>
  </si>
  <si>
    <t>24.88008</t>
  </si>
  <si>
    <t>24.72219</t>
  </si>
  <si>
    <t>24.99254</t>
  </si>
  <si>
    <t>25.52504</t>
  </si>
  <si>
    <t>25.42598</t>
  </si>
  <si>
    <t>24.92615</t>
  </si>
  <si>
    <t>25.56526</t>
  </si>
  <si>
    <t>25.54354</t>
  </si>
  <si>
    <t>24.43761</t>
  </si>
  <si>
    <t>23.88388</t>
  </si>
  <si>
    <t>24.87598</t>
  </si>
  <si>
    <t>25.08647</t>
  </si>
  <si>
    <t>25.78555</t>
  </si>
  <si>
    <t>25.1341</t>
  </si>
  <si>
    <t>25.67936</t>
  </si>
  <si>
    <t>25.42098</t>
  </si>
  <si>
    <t>25.46898</t>
  </si>
  <si>
    <t>25.08004</t>
  </si>
  <si>
    <t>24.06102</t>
  </si>
  <si>
    <t>25.12626</t>
  </si>
  <si>
    <t>27.25151</t>
  </si>
  <si>
    <t>26.38966</t>
  </si>
  <si>
    <t>27.7326</t>
  </si>
  <si>
    <t>27.40479</t>
  </si>
  <si>
    <t>27.73718</t>
  </si>
  <si>
    <t>27.21799</t>
  </si>
  <si>
    <t>24.66952</t>
  </si>
  <si>
    <t>27.41345</t>
  </si>
  <si>
    <t>27.53074</t>
  </si>
  <si>
    <t>24.50549</t>
  </si>
  <si>
    <t>25.32962</t>
  </si>
  <si>
    <t>28.07459</t>
  </si>
  <si>
    <t>25.73235</t>
  </si>
  <si>
    <t>24.97787</t>
  </si>
  <si>
    <t>25.67856</t>
  </si>
  <si>
    <t>27.6126</t>
  </si>
  <si>
    <t>24.86581</t>
  </si>
  <si>
    <t>27.64169</t>
  </si>
  <si>
    <t>26.33232</t>
  </si>
  <si>
    <t>27.58857</t>
  </si>
  <si>
    <t>27.89371</t>
  </si>
  <si>
    <t>23.77595</t>
  </si>
  <si>
    <t>23.97645</t>
  </si>
  <si>
    <t>24.97586</t>
  </si>
  <si>
    <t>23.84902</t>
  </si>
  <si>
    <t>25.13799</t>
  </si>
  <si>
    <t>24.78461</t>
  </si>
  <si>
    <t>25.17708</t>
  </si>
  <si>
    <t>25.56147</t>
  </si>
  <si>
    <t>27.26616</t>
  </si>
  <si>
    <t>27.09013</t>
  </si>
  <si>
    <t>27.4453</t>
  </si>
  <si>
    <t>27.26535</t>
  </si>
  <si>
    <t>24.75753</t>
  </si>
  <si>
    <t>26.87935</t>
  </si>
  <si>
    <t>25.34792</t>
  </si>
  <si>
    <t>27.08527</t>
  </si>
  <si>
    <t>24.14986</t>
  </si>
  <si>
    <t>27.67135</t>
  </si>
  <si>
    <t>25.95685</t>
  </si>
  <si>
    <t>27.56282</t>
  </si>
  <si>
    <t>27.19798</t>
  </si>
  <si>
    <t>32.99468</t>
  </si>
  <si>
    <t>32.96058</t>
  </si>
  <si>
    <t>33.07659</t>
  </si>
  <si>
    <t>33.07567</t>
  </si>
  <si>
    <t>33.04661</t>
  </si>
  <si>
    <t>33.21827</t>
  </si>
  <si>
    <t>33.1696</t>
  </si>
  <si>
    <t>33.247</t>
  </si>
  <si>
    <t>33.2542</t>
  </si>
  <si>
    <t>33.1807</t>
  </si>
  <si>
    <t>33.21276</t>
  </si>
  <si>
    <t>33.29707</t>
  </si>
  <si>
    <t>33.24247</t>
  </si>
  <si>
    <t>33.13095</t>
  </si>
  <si>
    <t>33.41122</t>
  </si>
  <si>
    <t>28.94464</t>
  </si>
  <si>
    <t>29.00651</t>
  </si>
  <si>
    <t>29.08471</t>
  </si>
  <si>
    <t>29.08401</t>
  </si>
  <si>
    <t>29.16106</t>
  </si>
  <si>
    <t>29.08403</t>
  </si>
  <si>
    <t>31.03689</t>
  </si>
  <si>
    <t>30.91214</t>
  </si>
  <si>
    <t>28.77969</t>
  </si>
  <si>
    <t>28.77931</t>
  </si>
  <si>
    <t>28.78989</t>
  </si>
  <si>
    <t>29.03745</t>
  </si>
  <si>
    <t>29.36526</t>
  </si>
  <si>
    <t>28.87675</t>
  </si>
  <si>
    <t>30.39172</t>
  </si>
  <si>
    <t>29.94852</t>
  </si>
  <si>
    <t>28.08451</t>
  </si>
  <si>
    <t>24.95373</t>
  </si>
  <si>
    <t>23.81799</t>
  </si>
  <si>
    <t>28.2584</t>
  </si>
  <si>
    <t>27.97574</t>
  </si>
  <si>
    <t>28.25345</t>
  </si>
  <si>
    <t>24.49553</t>
  </si>
  <si>
    <t>25.46843</t>
  </si>
  <si>
    <t>24.75052</t>
  </si>
  <si>
    <t>24.8047</t>
  </si>
  <si>
    <t>25.09398</t>
  </si>
  <si>
    <t>25.73195</t>
  </si>
  <si>
    <t>24.42998</t>
  </si>
  <si>
    <t>24.78336</t>
  </si>
  <si>
    <t>25.04217</t>
  </si>
  <si>
    <t>25.29851</t>
  </si>
  <si>
    <t>24.71108</t>
  </si>
  <si>
    <t>28.82499</t>
  </si>
  <si>
    <t>28.39354</t>
  </si>
  <si>
    <t>28.9467</t>
  </si>
  <si>
    <t>28.4619</t>
  </si>
  <si>
    <t>28.33185</t>
  </si>
  <si>
    <t>28.22642</t>
  </si>
  <si>
    <t>27.10239</t>
  </si>
  <si>
    <t>27.24835</t>
  </si>
  <si>
    <t>27.46342</t>
  </si>
  <si>
    <t>27.82353</t>
  </si>
  <si>
    <t>27.30278</t>
  </si>
  <si>
    <t>27.48945</t>
  </si>
  <si>
    <t>27.54893</t>
  </si>
  <si>
    <t>27.32775</t>
  </si>
  <si>
    <t>27.39673</t>
  </si>
  <si>
    <t>29.38681</t>
  </si>
  <si>
    <t>29.47622</t>
  </si>
  <si>
    <t>29.31307</t>
  </si>
  <si>
    <t>29.55755</t>
  </si>
  <si>
    <t>29.5495</t>
  </si>
  <si>
    <t>29.43847</t>
  </si>
  <si>
    <t>25.16686</t>
  </si>
  <si>
    <t>25.9622</t>
  </si>
  <si>
    <t>25.58324</t>
  </si>
  <si>
    <t>28.24731</t>
  </si>
  <si>
    <t>28.95992</t>
  </si>
  <si>
    <t>29.64038</t>
  </si>
  <si>
    <t>29.18485</t>
  </si>
  <si>
    <t>31.18092</t>
  </si>
  <si>
    <t>25.43627</t>
  </si>
  <si>
    <t>29.95947</t>
  </si>
  <si>
    <t>30.00115</t>
  </si>
  <si>
    <t>30.26584</t>
  </si>
  <si>
    <t>30.27364</t>
  </si>
  <si>
    <t>30.22136</t>
  </si>
  <si>
    <t>30.44707</t>
  </si>
  <si>
    <t>30.51738</t>
  </si>
  <si>
    <t>29.50578</t>
  </si>
  <si>
    <t>29.71694</t>
  </si>
  <si>
    <t>29.70198</t>
  </si>
  <si>
    <t>30.1919</t>
  </si>
  <si>
    <t>30.04596</t>
  </si>
  <si>
    <t>30.56284</t>
  </si>
  <si>
    <t>30.09735</t>
  </si>
  <si>
    <t>27.38162</t>
  </si>
  <si>
    <t>27.36052</t>
  </si>
  <si>
    <t>27.34967</t>
  </si>
  <si>
    <t>27.55961</t>
  </si>
  <si>
    <t>27.74791</t>
  </si>
  <si>
    <t>28.06882</t>
  </si>
  <si>
    <t>27.19338</t>
  </si>
  <si>
    <t>27.16058</t>
  </si>
  <si>
    <t>26.89053</t>
  </si>
  <si>
    <t>27.07092</t>
  </si>
  <si>
    <t>27.68766</t>
  </si>
  <si>
    <t>27.3559</t>
  </si>
  <si>
    <t>27.62171</t>
  </si>
  <si>
    <t>28.13668</t>
  </si>
  <si>
    <t>24.94414</t>
  </si>
  <si>
    <t>24.40038</t>
  </si>
  <si>
    <t>25.15162</t>
  </si>
  <si>
    <t>23.77708</t>
  </si>
  <si>
    <t>26.62251</t>
  </si>
  <si>
    <t>23.95134</t>
  </si>
  <si>
    <t>24.51405</t>
  </si>
  <si>
    <t>27.01563</t>
  </si>
  <si>
    <t>25.96572</t>
  </si>
  <si>
    <t>26.34854</t>
  </si>
  <si>
    <t>26.26274</t>
  </si>
  <si>
    <t>26.97272</t>
  </si>
  <si>
    <t>26.53148</t>
  </si>
  <si>
    <t>24.04848</t>
  </si>
  <si>
    <t>28.03002</t>
  </si>
  <si>
    <t>25.8415</t>
  </si>
  <si>
    <t>26.4324</t>
  </si>
  <si>
    <t>26.36856</t>
  </si>
  <si>
    <t>26.49546</t>
  </si>
  <si>
    <t>25.02227</t>
  </si>
  <si>
    <t>25.69046</t>
  </si>
  <si>
    <t>25.05634</t>
  </si>
  <si>
    <t>24.61042</t>
  </si>
  <si>
    <t>24.76558</t>
  </si>
  <si>
    <t>25.75016</t>
  </si>
  <si>
    <t>26.52685</t>
  </si>
  <si>
    <t>26.79328</t>
  </si>
  <si>
    <t>26.53371</t>
  </si>
  <si>
    <t>25.53217</t>
  </si>
  <si>
    <t>24.70899</t>
  </si>
  <si>
    <t>24.55528</t>
  </si>
  <si>
    <t>25.90257</t>
  </si>
  <si>
    <t>26.04951</t>
  </si>
  <si>
    <t>24.64368</t>
  </si>
  <si>
    <t>24.52402</t>
  </si>
  <si>
    <t>22.39189</t>
  </si>
  <si>
    <t>26.22785</t>
  </si>
  <si>
    <t>25.57271</t>
  </si>
  <si>
    <t>25.49127</t>
  </si>
  <si>
    <t>24.4899</t>
  </si>
  <si>
    <t>27.08403</t>
  </si>
  <si>
    <t>24.70776</t>
  </si>
  <si>
    <t>25.42603</t>
  </si>
  <si>
    <t>25.56506</t>
  </si>
  <si>
    <t>21.58829</t>
  </si>
  <si>
    <t>24.29216</t>
  </si>
  <si>
    <t>25.48771</t>
  </si>
  <si>
    <t>26.14569</t>
  </si>
  <si>
    <t>23.60049</t>
  </si>
  <si>
    <t>26.12409</t>
  </si>
  <si>
    <t>25.89648</t>
  </si>
  <si>
    <t>27.75856</t>
  </si>
  <si>
    <t>27.50021</t>
  </si>
  <si>
    <t>27.57687</t>
  </si>
  <si>
    <t>24.2459</t>
  </si>
  <si>
    <t>25.41022</t>
  </si>
  <si>
    <t>24.9788</t>
  </si>
  <si>
    <t>25.2453</t>
  </si>
  <si>
    <t>26.03959</t>
  </si>
  <si>
    <t>25.20769</t>
  </si>
  <si>
    <t>25.73606</t>
  </si>
  <si>
    <t>25.57568</t>
  </si>
  <si>
    <t>25.28796</t>
  </si>
  <si>
    <t>25.90607</t>
  </si>
  <si>
    <t>25.53919</t>
  </si>
  <si>
    <t>25.12706</t>
  </si>
  <si>
    <t>26.20167</t>
  </si>
  <si>
    <t>26.10245</t>
  </si>
  <si>
    <t>25.12508</t>
  </si>
  <si>
    <t>27.05858</t>
  </si>
  <si>
    <t>26.76787</t>
  </si>
  <si>
    <t>27.21484</t>
  </si>
  <si>
    <t>27.26562</t>
  </si>
  <si>
    <t>27.2589</t>
  </si>
  <si>
    <t>26.28538</t>
  </si>
  <si>
    <t>27.24862</t>
  </si>
  <si>
    <t>26.71358</t>
  </si>
  <si>
    <t>26.84948</t>
  </si>
  <si>
    <t>26.9223</t>
  </si>
  <si>
    <t>26.88449</t>
  </si>
  <si>
    <t>24.70607</t>
  </si>
  <si>
    <t>27.19141</t>
  </si>
  <si>
    <t>27.82475</t>
  </si>
  <si>
    <t>28.10744</t>
  </si>
  <si>
    <t>27.98669</t>
  </si>
  <si>
    <t>28.65523</t>
  </si>
  <si>
    <t>28.66895</t>
  </si>
  <si>
    <t>28.87027</t>
  </si>
  <si>
    <t>28.70018</t>
  </si>
  <si>
    <t>28.70365</t>
  </si>
  <si>
    <t>28.5932</t>
  </si>
  <si>
    <t>27.57066</t>
  </si>
  <si>
    <t>27.37997</t>
  </si>
  <si>
    <t>28.63312</t>
  </si>
  <si>
    <t>28.81638</t>
  </si>
  <si>
    <t>28.59142</t>
  </si>
  <si>
    <t>28.2327</t>
  </si>
  <si>
    <t>29.07895</t>
  </si>
  <si>
    <t>25.4022</t>
  </si>
  <si>
    <t>25.28944</t>
  </si>
  <si>
    <t>25.28023</t>
  </si>
  <si>
    <t>25.63882</t>
  </si>
  <si>
    <t>25.52151</t>
  </si>
  <si>
    <t>24.80627</t>
  </si>
  <si>
    <t>25.05565</t>
  </si>
  <si>
    <t>24.97299</t>
  </si>
  <si>
    <t>25.69272</t>
  </si>
  <si>
    <t>25.65595</t>
  </si>
  <si>
    <t>25.81909</t>
  </si>
  <si>
    <t>25.64941</t>
  </si>
  <si>
    <t>26.19787</t>
  </si>
  <si>
    <t>24.37544</t>
  </si>
  <si>
    <t>25.38626</t>
  </si>
  <si>
    <t>25.55865</t>
  </si>
  <si>
    <t>24.27006</t>
  </si>
  <si>
    <t>24.93933</t>
  </si>
  <si>
    <t>25.25761</t>
  </si>
  <si>
    <t>22.70612</t>
  </si>
  <si>
    <t>26.15589</t>
  </si>
  <si>
    <t>24.85109</t>
  </si>
  <si>
    <t>25.5637</t>
  </si>
  <si>
    <t>23.85442</t>
  </si>
  <si>
    <t>23.78666</t>
  </si>
  <si>
    <t>24.17752</t>
  </si>
  <si>
    <t>24.53032</t>
  </si>
  <si>
    <t>26.26699</t>
  </si>
  <si>
    <t>25.25516</t>
  </si>
  <si>
    <t>24.16213</t>
  </si>
  <si>
    <t>26.11904</t>
  </si>
  <si>
    <t>25.52633</t>
  </si>
  <si>
    <t>29.29413</t>
  </si>
  <si>
    <t>29.35033</t>
  </si>
  <si>
    <t>29.24472</t>
  </si>
  <si>
    <t>29.56092</t>
  </si>
  <si>
    <t>29.54399</t>
  </si>
  <si>
    <t>29.41426</t>
  </si>
  <si>
    <t>30.26305</t>
  </si>
  <si>
    <t>30.01185</t>
  </si>
  <si>
    <t>30.21951</t>
  </si>
  <si>
    <t>29.71442</t>
  </si>
  <si>
    <t>29.75235</t>
  </si>
  <si>
    <t>29.74953</t>
  </si>
  <si>
    <t>29.41286</t>
  </si>
  <si>
    <t>29.56727</t>
  </si>
  <si>
    <t>29.90412</t>
  </si>
  <si>
    <t>28.75181</t>
  </si>
  <si>
    <t>24.95551</t>
  </si>
  <si>
    <t>23.06113</t>
  </si>
  <si>
    <t>25.25126</t>
  </si>
  <si>
    <t>28.17973</t>
  </si>
  <si>
    <t>27.50824</t>
  </si>
  <si>
    <t>26.98283</t>
  </si>
  <si>
    <t>29.14916</t>
  </si>
  <si>
    <t>29.17481</t>
  </si>
  <si>
    <t>29.73146</t>
  </si>
  <si>
    <t>29.87247</t>
  </si>
  <si>
    <t>29.83856</t>
  </si>
  <si>
    <t>26.90667</t>
  </si>
  <si>
    <t>27.40373</t>
  </si>
  <si>
    <t>26.8811</t>
  </si>
  <si>
    <t>26.7183</t>
  </si>
  <si>
    <t>26.75532</t>
  </si>
  <si>
    <t>27.4964</t>
  </si>
  <si>
    <t>27.47537</t>
  </si>
  <si>
    <t>27.35825</t>
  </si>
  <si>
    <t>28.74631</t>
  </si>
  <si>
    <t>28.17474</t>
  </si>
  <si>
    <t>28.6764</t>
  </si>
  <si>
    <t>27.22131</t>
  </si>
  <si>
    <t>27.21605</t>
  </si>
  <si>
    <t>26.57155</t>
  </si>
  <si>
    <t>27.04333</t>
  </si>
  <si>
    <t>27.20032</t>
  </si>
  <si>
    <t>26.98414</t>
  </si>
  <si>
    <t>28.44545</t>
  </si>
  <si>
    <t>25.29562</t>
  </si>
  <si>
    <t>28.95945</t>
  </si>
  <si>
    <t>31.99833</t>
  </si>
  <si>
    <t>32.13995</t>
  </si>
  <si>
    <t>30.67892</t>
  </si>
  <si>
    <t>30.62427</t>
  </si>
  <si>
    <t>30.77368</t>
  </si>
  <si>
    <t>31.57104</t>
  </si>
  <si>
    <t>31.99577</t>
  </si>
  <si>
    <t>31.65318</t>
  </si>
  <si>
    <t>31.35956</t>
  </si>
  <si>
    <t>31.37705</t>
  </si>
  <si>
    <t>31.39126</t>
  </si>
  <si>
    <t>30.99846</t>
  </si>
  <si>
    <t>31.03486</t>
  </si>
  <si>
    <t>30.81046</t>
  </si>
  <si>
    <t>32.55277</t>
  </si>
  <si>
    <t>31.8894</t>
  </si>
  <si>
    <t>31.76018</t>
  </si>
  <si>
    <t>28.84386</t>
  </si>
  <si>
    <t>28.73185</t>
  </si>
  <si>
    <t>24.14288</t>
  </si>
  <si>
    <t>25.93224</t>
  </si>
  <si>
    <t>24.11575</t>
  </si>
  <si>
    <t>27.0299</t>
  </si>
  <si>
    <t>25.55906</t>
  </si>
  <si>
    <t>30.30269</t>
  </si>
  <si>
    <t>30.30106</t>
  </si>
  <si>
    <t>28.28087</t>
  </si>
  <si>
    <t>24.90623</t>
  </si>
  <si>
    <t>28.22066</t>
  </si>
  <si>
    <t>24.41042</t>
  </si>
  <si>
    <t>25.73373</t>
  </si>
  <si>
    <t>24.67705</t>
  </si>
  <si>
    <t>27.96813</t>
  </si>
  <si>
    <t>27.86803</t>
  </si>
  <si>
    <t>28.90386</t>
  </si>
  <si>
    <t>28.84146</t>
  </si>
  <si>
    <t>28.97899</t>
  </si>
  <si>
    <t>30.18494</t>
  </si>
  <si>
    <t>30.38402</t>
  </si>
  <si>
    <t>28.37489</t>
  </si>
  <si>
    <t>27.39648</t>
  </si>
  <si>
    <t>27.29597</t>
  </si>
  <si>
    <t>27.97531</t>
  </si>
  <si>
    <t>28.16394</t>
  </si>
  <si>
    <t>30.33639</t>
  </si>
  <si>
    <t>30.56665</t>
  </si>
  <si>
    <t>28.45544</t>
  </si>
  <si>
    <t>24.55117</t>
  </si>
  <si>
    <t>25.77338</t>
  </si>
  <si>
    <t>24.51061</t>
  </si>
  <si>
    <t>26.13304</t>
  </si>
  <si>
    <t>26.12968</t>
  </si>
  <si>
    <t>25.35747</t>
  </si>
  <si>
    <t>26.19156</t>
  </si>
  <si>
    <t>27.76161</t>
  </si>
  <si>
    <t>24.45431</t>
  </si>
  <si>
    <t>27.47962</t>
  </si>
  <si>
    <t>25.37193</t>
  </si>
  <si>
    <t>25.41076</t>
  </si>
  <si>
    <t>24.94086</t>
  </si>
  <si>
    <t>25.54545</t>
  </si>
  <si>
    <t>25.1163</t>
  </si>
  <si>
    <t>25.40121</t>
  </si>
  <si>
    <t>31.62614</t>
  </si>
  <si>
    <t>31.38643</t>
  </si>
  <si>
    <t>31.84864</t>
  </si>
  <si>
    <t>31.06285</t>
  </si>
  <si>
    <t>31.26103</t>
  </si>
  <si>
    <t>31.04973</t>
  </si>
  <si>
    <t>31.523</t>
  </si>
  <si>
    <t>31.47039</t>
  </si>
  <si>
    <t>30.4341</t>
  </si>
  <si>
    <t>30.61184</t>
  </si>
  <si>
    <t>30.17415</t>
  </si>
  <si>
    <t>31.15744</t>
  </si>
  <si>
    <t>31.28582</t>
  </si>
  <si>
    <t>31.98281</t>
  </si>
  <si>
    <t>31.62623</t>
  </si>
  <si>
    <t>31.4898</t>
  </si>
  <si>
    <t>26.2732</t>
  </si>
  <si>
    <t>26.27508</t>
  </si>
  <si>
    <t>26.30013</t>
  </si>
  <si>
    <t>25.85419</t>
  </si>
  <si>
    <t>26.92717</t>
  </si>
  <si>
    <t>25.85643</t>
  </si>
  <si>
    <t>26.83376</t>
  </si>
  <si>
    <t>26.89169</t>
  </si>
  <si>
    <t>26.69724</t>
  </si>
  <si>
    <t>26.42746</t>
  </si>
  <si>
    <t>27.27764</t>
  </si>
  <si>
    <t>26.8417</t>
  </si>
  <si>
    <t>27.23608</t>
  </si>
  <si>
    <t>26.80723</t>
  </si>
  <si>
    <t>27.29009</t>
  </si>
  <si>
    <t>30.40781</t>
  </si>
  <si>
    <t>30.3741</t>
  </si>
  <si>
    <t>30.99759</t>
  </si>
  <si>
    <t>30.94629</t>
  </si>
  <si>
    <t>30.95505</t>
  </si>
  <si>
    <t>31.49962</t>
  </si>
  <si>
    <t>31.19213</t>
  </si>
  <si>
    <t>29.72676</t>
  </si>
  <si>
    <t>29.6421</t>
  </si>
  <si>
    <t>30.27886</t>
  </si>
  <si>
    <t>30.56865</t>
  </si>
  <si>
    <t>31.09182</t>
  </si>
  <si>
    <t>30.87577</t>
  </si>
  <si>
    <t>31.12133</t>
  </si>
  <si>
    <t>28.62317</t>
  </si>
  <si>
    <t>28.64447</t>
  </si>
  <si>
    <t>28.54425</t>
  </si>
  <si>
    <t>28.78113</t>
  </si>
  <si>
    <t>28.87666</t>
  </si>
  <si>
    <t>29.23453</t>
  </si>
  <si>
    <t>29.09346</t>
  </si>
  <si>
    <t>29.14909</t>
  </si>
  <si>
    <t>28.69773</t>
  </si>
  <si>
    <t>28.744</t>
  </si>
  <si>
    <t>28.92076</t>
  </si>
  <si>
    <t>29.12901</t>
  </si>
  <si>
    <t>29.44504</t>
  </si>
  <si>
    <t>28.60897</t>
  </si>
  <si>
    <t>29.20427</t>
  </si>
  <si>
    <t>30.38061</t>
  </si>
  <si>
    <t>30.37617</t>
  </si>
  <si>
    <t>30.24638</t>
  </si>
  <si>
    <t>30.13259</t>
  </si>
  <si>
    <t>30.34742</t>
  </si>
  <si>
    <t>30.45052</t>
  </si>
  <si>
    <t>30.15122</t>
  </si>
  <si>
    <t>30.80931</t>
  </si>
  <si>
    <t>30.96478</t>
  </si>
  <si>
    <t>30.95885</t>
  </si>
  <si>
    <t>30.66696</t>
  </si>
  <si>
    <t>30.47634</t>
  </si>
  <si>
    <t>30.82214</t>
  </si>
  <si>
    <t>30.24343</t>
  </si>
  <si>
    <t>29.38043</t>
  </si>
  <si>
    <t>29.62833</t>
  </si>
  <si>
    <t>29.6438</t>
  </si>
  <si>
    <t>29.6507</t>
  </si>
  <si>
    <t>29.74201</t>
  </si>
  <si>
    <t>29.77063</t>
  </si>
  <si>
    <t>29.62155</t>
  </si>
  <si>
    <t>29.42296</t>
  </si>
  <si>
    <t>29.68321</t>
  </si>
  <si>
    <t>29.34984</t>
  </si>
  <si>
    <t>29.14012</t>
  </si>
  <si>
    <t>29.28547</t>
  </si>
  <si>
    <t>29.71769</t>
  </si>
  <si>
    <t>29.76143</t>
  </si>
  <si>
    <t>29.76528</t>
  </si>
  <si>
    <t>29.6513</t>
  </si>
  <si>
    <t>29.83497</t>
  </si>
  <si>
    <t>29.61749</t>
  </si>
  <si>
    <t>30.7703</t>
  </si>
  <si>
    <t>30.93291</t>
  </si>
  <si>
    <t>31.11179</t>
  </si>
  <si>
    <t>31.12682</t>
  </si>
  <si>
    <t>31.2939</t>
  </si>
  <si>
    <t>31.35116</t>
  </si>
  <si>
    <t>31.45327</t>
  </si>
  <si>
    <t>31.48102</t>
  </si>
  <si>
    <t>30.76896</t>
  </si>
  <si>
    <t>31.00638</t>
  </si>
  <si>
    <t>31.23643</t>
  </si>
  <si>
    <t>31.26729</t>
  </si>
  <si>
    <t>31.51653</t>
  </si>
  <si>
    <t>31.6088</t>
  </si>
  <si>
    <t>31.52033</t>
  </si>
  <si>
    <t>25.59762</t>
  </si>
  <si>
    <t>24.93763</t>
  </si>
  <si>
    <t>25.62301</t>
  </si>
  <si>
    <t>26.24502</t>
  </si>
  <si>
    <t>24.68545</t>
  </si>
  <si>
    <t>25.94376</t>
  </si>
  <si>
    <t>25.85834</t>
  </si>
  <si>
    <t>26.94849</t>
  </si>
  <si>
    <t>27.22463</t>
  </si>
  <si>
    <t>25.41387</t>
  </si>
  <si>
    <t>25.48944</t>
  </si>
  <si>
    <t>24.71595</t>
  </si>
  <si>
    <t>23.94765</t>
  </si>
  <si>
    <t>24.37319</t>
  </si>
  <si>
    <t>24.80726</t>
  </si>
  <si>
    <t>24.4256</t>
  </si>
  <si>
    <t>26.64809</t>
  </si>
  <si>
    <t>35.89591</t>
  </si>
  <si>
    <t>35.78505</t>
  </si>
  <si>
    <t>35.95893</t>
  </si>
  <si>
    <t>36.20731</t>
  </si>
  <si>
    <t>36.35739</t>
  </si>
  <si>
    <t>36.15011</t>
  </si>
  <si>
    <t>37.30122</t>
  </si>
  <si>
    <t>37.17357</t>
  </si>
  <si>
    <t>36.93824</t>
  </si>
  <si>
    <t>35.84558</t>
  </si>
  <si>
    <t>36.05567</t>
  </si>
  <si>
    <t>35.98552</t>
  </si>
  <si>
    <t>35.87886</t>
  </si>
  <si>
    <t>36.25249</t>
  </si>
  <si>
    <t>36.04289</t>
  </si>
  <si>
    <t>36.95426</t>
  </si>
  <si>
    <t>36.92813</t>
  </si>
  <si>
    <t>37.15945</t>
  </si>
  <si>
    <t>30.89584</t>
  </si>
  <si>
    <t>30.92118</t>
  </si>
  <si>
    <t>30.83311</t>
  </si>
  <si>
    <t>31.61215</t>
  </si>
  <si>
    <t>31.46475</t>
  </si>
  <si>
    <t>31.43996</t>
  </si>
  <si>
    <t>32.37454</t>
  </si>
  <si>
    <t>32.381</t>
  </si>
  <si>
    <t>32.33466</t>
  </si>
  <si>
    <t>30.57678</t>
  </si>
  <si>
    <t>30.6862</t>
  </si>
  <si>
    <t>31.45214</t>
  </si>
  <si>
    <t>31.44045</t>
  </si>
  <si>
    <t>32.19061</t>
  </si>
  <si>
    <t>31.9367</t>
  </si>
  <si>
    <t>32.35699</t>
  </si>
  <si>
    <t>29.60987</t>
  </si>
  <si>
    <t>29.61177</t>
  </si>
  <si>
    <t>29.46803</t>
  </si>
  <si>
    <t>29.81091</t>
  </si>
  <si>
    <t>29.7113</t>
  </si>
  <si>
    <t>29.3518</t>
  </si>
  <si>
    <t>29.09843</t>
  </si>
  <si>
    <t>27.29483</t>
  </si>
  <si>
    <t>27.2964</t>
  </si>
  <si>
    <t>28.64034</t>
  </si>
  <si>
    <t>28.86682</t>
  </si>
  <si>
    <t>28.34109</t>
  </si>
  <si>
    <t>28.86788</t>
  </si>
  <si>
    <t>31.8898</t>
  </si>
  <si>
    <t>31.94768</t>
  </si>
  <si>
    <t>31.84296</t>
  </si>
  <si>
    <t>30.62854</t>
  </si>
  <si>
    <t>30.8724</t>
  </si>
  <si>
    <t>30.88555</t>
  </si>
  <si>
    <t>32.11073</t>
  </si>
  <si>
    <t>31.60404</t>
  </si>
  <si>
    <t>31.8254</t>
  </si>
  <si>
    <t>32.26651</t>
  </si>
  <si>
    <t>32.22228</t>
  </si>
  <si>
    <t>32.25763</t>
  </si>
  <si>
    <t>30.90799</t>
  </si>
  <si>
    <t>30.90606</t>
  </si>
  <si>
    <t>30.9547</t>
  </si>
  <si>
    <t>31.6013</t>
  </si>
  <si>
    <t>28.89499</t>
  </si>
  <si>
    <t>25.12407</t>
  </si>
  <si>
    <t>28.8766</t>
  </si>
  <si>
    <t>28.73405</t>
  </si>
  <si>
    <t>27.92739</t>
  </si>
  <si>
    <t>28.7811</t>
  </si>
  <si>
    <t>28.85243</t>
  </si>
  <si>
    <t>28.95346</t>
  </si>
  <si>
    <t>28.83159</t>
  </si>
  <si>
    <t>28.87124</t>
  </si>
  <si>
    <t>28.38385</t>
  </si>
  <si>
    <t>25.398</t>
  </si>
  <si>
    <t>28.21067</t>
  </si>
  <si>
    <t>27.73273</t>
  </si>
  <si>
    <t>27.81928</t>
  </si>
  <si>
    <t>27.90047</t>
  </si>
  <si>
    <t>27.38286</t>
  </si>
  <si>
    <t>27.01659</t>
  </si>
  <si>
    <t>27.18272</t>
  </si>
  <si>
    <t>27.59505</t>
  </si>
  <si>
    <t>27.82663</t>
  </si>
  <si>
    <t>27.87853</t>
  </si>
  <si>
    <t>27.94888</t>
  </si>
  <si>
    <t>27.47545</t>
  </si>
  <si>
    <t>27.64162</t>
  </si>
  <si>
    <t>26.63589</t>
  </si>
  <si>
    <t>27.87567</t>
  </si>
  <si>
    <t>33.80549</t>
  </si>
  <si>
    <t>33.77853</t>
  </si>
  <si>
    <t>33.84875</t>
  </si>
  <si>
    <t>33.23049</t>
  </si>
  <si>
    <t>33.2587</t>
  </si>
  <si>
    <t>33.32227</t>
  </si>
  <si>
    <t>32.80078</t>
  </si>
  <si>
    <t>32.54626</t>
  </si>
  <si>
    <t>32.45108</t>
  </si>
  <si>
    <t>34.56984</t>
  </si>
  <si>
    <t>34.65331</t>
  </si>
  <si>
    <t>34.73125</t>
  </si>
  <si>
    <t>33.69395</t>
  </si>
  <si>
    <t>33.63893</t>
  </si>
  <si>
    <t>33.61971</t>
  </si>
  <si>
    <t>32.69083</t>
  </si>
  <si>
    <t>32.59737</t>
  </si>
  <si>
    <t>32.51815</t>
  </si>
  <si>
    <t>31.13589</t>
  </si>
  <si>
    <t>31.36906</t>
  </si>
  <si>
    <t>31.34668</t>
  </si>
  <si>
    <t>31.77384</t>
  </si>
  <si>
    <t>31.78838</t>
  </si>
  <si>
    <t>31.21593</t>
  </si>
  <si>
    <t>32.09371</t>
  </si>
  <si>
    <t>32.21217</t>
  </si>
  <si>
    <t>32.00209</t>
  </si>
  <si>
    <t>32.26369</t>
  </si>
  <si>
    <t>32.16282</t>
  </si>
  <si>
    <t>32.18547</t>
  </si>
  <si>
    <t>31.05769</t>
  </si>
  <si>
    <t>31.35925</t>
  </si>
  <si>
    <t>31.0234</t>
  </si>
  <si>
    <t>28.90524</t>
  </si>
  <si>
    <t>28.90679</t>
  </si>
  <si>
    <t>25.23468</t>
  </si>
  <si>
    <t>25.94324</t>
  </si>
  <si>
    <t>24.45873</t>
  </si>
  <si>
    <t>25.64314</t>
  </si>
  <si>
    <t>26.1776</t>
  </si>
  <si>
    <t>27.59263</t>
  </si>
  <si>
    <t>27.58118</t>
  </si>
  <si>
    <t>24.63573</t>
  </si>
  <si>
    <t>26.81265</t>
  </si>
  <si>
    <t>22.87848</t>
  </si>
  <si>
    <t>25.77369</t>
  </si>
  <si>
    <t>25.81207</t>
  </si>
  <si>
    <t>25.49329</t>
  </si>
  <si>
    <t>28.21271</t>
  </si>
  <si>
    <t>27.85454</t>
  </si>
  <si>
    <t>28.44237</t>
  </si>
  <si>
    <t>28.21229</t>
  </si>
  <si>
    <t>27.89701</t>
  </si>
  <si>
    <t>29.49242</t>
  </si>
  <si>
    <t>29.25199</t>
  </si>
  <si>
    <t>29.01675</t>
  </si>
  <si>
    <t>28.59978</t>
  </si>
  <si>
    <t>28.50817</t>
  </si>
  <si>
    <t>28.01829</t>
  </si>
  <si>
    <t>28.24491</t>
  </si>
  <si>
    <t>27.99286</t>
  </si>
  <si>
    <t>28.8504</t>
  </si>
  <si>
    <t>29.31428</t>
  </si>
  <si>
    <t>26.12734</t>
  </si>
  <si>
    <t>22.88683</t>
  </si>
  <si>
    <t>26.07783</t>
  </si>
  <si>
    <t>22.9926</t>
  </si>
  <si>
    <t>23.70862</t>
  </si>
  <si>
    <t>23.96561</t>
  </si>
  <si>
    <t>26.99794</t>
  </si>
  <si>
    <t>25.7347</t>
  </si>
  <si>
    <t>25.27824</t>
  </si>
  <si>
    <t>23.77045</t>
  </si>
  <si>
    <t>24.80342</t>
  </si>
  <si>
    <t>24.43392</t>
  </si>
  <si>
    <t>23.30758</t>
  </si>
  <si>
    <t>23.66774</t>
  </si>
  <si>
    <t>23.13654</t>
  </si>
  <si>
    <t>23.11415</t>
  </si>
  <si>
    <t>25.15731</t>
  </si>
  <si>
    <t>24.78778</t>
  </si>
  <si>
    <t>32.52874</t>
  </si>
  <si>
    <t>32.50945</t>
  </si>
  <si>
    <t>32.53948</t>
  </si>
  <si>
    <t>32.51326</t>
  </si>
  <si>
    <t>32.37917</t>
  </si>
  <si>
    <t>32.5015</t>
  </si>
  <si>
    <t>32.7187</t>
  </si>
  <si>
    <t>32.71786</t>
  </si>
  <si>
    <t>32.86275</t>
  </si>
  <si>
    <t>30.14601</t>
  </si>
  <si>
    <t>30.53102</t>
  </si>
  <si>
    <t>30.37627</t>
  </si>
  <si>
    <t>30.38597</t>
  </si>
  <si>
    <t>30.309</t>
  </si>
  <si>
    <t>31.83443</t>
  </si>
  <si>
    <t>31.57028</t>
  </si>
  <si>
    <t>31.62732</t>
  </si>
  <si>
    <t>28.14287</t>
  </si>
  <si>
    <t>28.66679</t>
  </si>
  <si>
    <t>28.08967</t>
  </si>
  <si>
    <t>24.09761</t>
  </si>
  <si>
    <t>28.04568</t>
  </si>
  <si>
    <t>28.00351</t>
  </si>
  <si>
    <t>28.62251</t>
  </si>
  <si>
    <t>28.24957</t>
  </si>
  <si>
    <t>28.59406</t>
  </si>
  <si>
    <t>28.44431</t>
  </si>
  <si>
    <t>28.64182</t>
  </si>
  <si>
    <t>28.00212</t>
  </si>
  <si>
    <t>28.24785</t>
  </si>
  <si>
    <t>27.96168</t>
  </si>
  <si>
    <t>27.95947</t>
  </si>
  <si>
    <t>27.73834</t>
  </si>
  <si>
    <t>28.17631</t>
  </si>
  <si>
    <t>32.89719</t>
  </si>
  <si>
    <t>32.81818</t>
  </si>
  <si>
    <t>32.80916</t>
  </si>
  <si>
    <t>33.18646</t>
  </si>
  <si>
    <t>33.16484</t>
  </si>
  <si>
    <t>33.17376</t>
  </si>
  <si>
    <t>33.56989</t>
  </si>
  <si>
    <t>33.44924</t>
  </si>
  <si>
    <t>32.51162</t>
  </si>
  <si>
    <t>32.49691</t>
  </si>
  <si>
    <t>32.56821</t>
  </si>
  <si>
    <t>32.95111</t>
  </si>
  <si>
    <t>32.98777</t>
  </si>
  <si>
    <t>32.96659</t>
  </si>
  <si>
    <t>33.21972</t>
  </si>
  <si>
    <t>33.21218</t>
  </si>
  <si>
    <t>33.45304</t>
  </si>
  <si>
    <t>30.26024</t>
  </si>
  <si>
    <t>30.47933</t>
  </si>
  <si>
    <t>30.32635</t>
  </si>
  <si>
    <t>29.8404</t>
  </si>
  <si>
    <t>29.99846</t>
  </si>
  <si>
    <t>30.19906</t>
  </si>
  <si>
    <t>31.67607</t>
  </si>
  <si>
    <t>31.54042</t>
  </si>
  <si>
    <t>31.71489</t>
  </si>
  <si>
    <t>31.29203</t>
  </si>
  <si>
    <t>31.23979</t>
  </si>
  <si>
    <t>31.09867</t>
  </si>
  <si>
    <t>30.86024</t>
  </si>
  <si>
    <t>31.0708</t>
  </si>
  <si>
    <t>30.91691</t>
  </si>
  <si>
    <t>31.67804</t>
  </si>
  <si>
    <t>31.61605</t>
  </si>
  <si>
    <t>31.59219</t>
  </si>
  <si>
    <t>31.63066</t>
  </si>
  <si>
    <t>31.56837</t>
  </si>
  <si>
    <t>31.94266</t>
  </si>
  <si>
    <t>31.83394</t>
  </si>
  <si>
    <t>31.69569</t>
  </si>
  <si>
    <t>31.53074</t>
  </si>
  <si>
    <t>31.5489</t>
  </si>
  <si>
    <t>31.89233</t>
  </si>
  <si>
    <t>31.77996</t>
  </si>
  <si>
    <t>32.05927</t>
  </si>
  <si>
    <t>32.06027</t>
  </si>
  <si>
    <t>32.17929</t>
  </si>
  <si>
    <t>29.22313</t>
  </si>
  <si>
    <t>29.11704</t>
  </si>
  <si>
    <t>29.34329</t>
  </si>
  <si>
    <t>28.14014</t>
  </si>
  <si>
    <t>28.68806</t>
  </si>
  <si>
    <t>28.60498</t>
  </si>
  <si>
    <t>30.42792</t>
  </si>
  <si>
    <t>30.39059</t>
  </si>
  <si>
    <t>27.47746</t>
  </si>
  <si>
    <t>24.80303</t>
  </si>
  <si>
    <t>24.578</t>
  </si>
  <si>
    <t>25.57506</t>
  </si>
  <si>
    <t>29.99429</t>
  </si>
  <si>
    <t>29.29062</t>
  </si>
  <si>
    <t>29.99335</t>
  </si>
  <si>
    <t>26.39854</t>
  </si>
  <si>
    <t>24.61817</t>
  </si>
  <si>
    <t>23.97508</t>
  </si>
  <si>
    <t>28.93803</t>
  </si>
  <si>
    <t>28.34668</t>
  </si>
  <si>
    <t>29.56564</t>
  </si>
  <si>
    <t>29.39769</t>
  </si>
  <si>
    <t>29.85825</t>
  </si>
  <si>
    <t>26.6096</t>
  </si>
  <si>
    <t>25.12791</t>
  </si>
  <si>
    <t>23.96921</t>
  </si>
  <si>
    <t>24.43275</t>
  </si>
  <si>
    <t>23.33923</t>
  </si>
  <si>
    <t>24.17833</t>
  </si>
  <si>
    <t>25.73745</t>
  </si>
  <si>
    <t>25.95733</t>
  </si>
  <si>
    <t>25.02875</t>
  </si>
  <si>
    <t>25.35719</t>
  </si>
  <si>
    <t>25.06673</t>
  </si>
  <si>
    <t>24.85358</t>
  </si>
  <si>
    <t>26.97126</t>
  </si>
  <si>
    <t>26.18746</t>
  </si>
  <si>
    <t>25.34143</t>
  </si>
  <si>
    <t>26.21411</t>
  </si>
  <si>
    <t>26.25153</t>
  </si>
  <si>
    <t>26.06796</t>
  </si>
  <si>
    <t>23.94575</t>
  </si>
  <si>
    <t>25.46498</t>
  </si>
  <si>
    <t>25.97928</t>
  </si>
  <si>
    <t>34.63839</t>
  </si>
  <si>
    <t>34.46745</t>
  </si>
  <si>
    <t>34.64114</t>
  </si>
  <si>
    <t>33.86147</t>
  </si>
  <si>
    <t>33.8706</t>
  </si>
  <si>
    <t>33.87289</t>
  </si>
  <si>
    <t>33.52251</t>
  </si>
  <si>
    <t>33.46976</t>
  </si>
  <si>
    <t>35.33165</t>
  </si>
  <si>
    <t>35.51209</t>
  </si>
  <si>
    <t>35.29464</t>
  </si>
  <si>
    <t>34.34982</t>
  </si>
  <si>
    <t>34.38265</t>
  </si>
  <si>
    <t>34.27024</t>
  </si>
  <si>
    <t>34.05626</t>
  </si>
  <si>
    <t>34.11722</t>
  </si>
  <si>
    <t>33.94472</t>
  </si>
  <si>
    <t>32.3912</t>
  </si>
  <si>
    <t>32.19724</t>
  </si>
  <si>
    <t>32.35034</t>
  </si>
  <si>
    <t>31.63673</t>
  </si>
  <si>
    <t>31.51888</t>
  </si>
  <si>
    <t>31.62945</t>
  </si>
  <si>
    <t>32.1773</t>
  </si>
  <si>
    <t>30.53464</t>
  </si>
  <si>
    <t>31.62226</t>
  </si>
  <si>
    <t>33.12842</t>
  </si>
  <si>
    <t>32.81318</t>
  </si>
  <si>
    <t>32.7603</t>
  </si>
  <si>
    <t>32.86197</t>
  </si>
  <si>
    <t>31.32876</t>
  </si>
  <si>
    <t>32.83502</t>
  </si>
  <si>
    <t>32.82018</t>
  </si>
  <si>
    <t>25.70945</t>
  </si>
  <si>
    <t>24.21597</t>
  </si>
  <si>
    <t>24.52323</t>
  </si>
  <si>
    <t>29.09748</t>
  </si>
  <si>
    <t>24.30705</t>
  </si>
  <si>
    <t>28.91556</t>
  </si>
  <si>
    <t>28.33458</t>
  </si>
  <si>
    <t>28.98951</t>
  </si>
  <si>
    <t>24.63655</t>
  </si>
  <si>
    <t>24.68571</t>
  </si>
  <si>
    <t>24.6149</t>
  </si>
  <si>
    <t>25.6339</t>
  </si>
  <si>
    <t>28.51845</t>
  </si>
  <si>
    <t>28.23434</t>
  </si>
  <si>
    <t>28.41506</t>
  </si>
  <si>
    <t>28.49865</t>
  </si>
  <si>
    <t>29.61632</t>
  </si>
  <si>
    <t>29.85952</t>
  </si>
  <si>
    <t>29.58178</t>
  </si>
  <si>
    <t>30.25113</t>
  </si>
  <si>
    <t>30.28956</t>
  </si>
  <si>
    <t>30.23672</t>
  </si>
  <si>
    <t>30.79529</t>
  </si>
  <si>
    <t>30.91228</t>
  </si>
  <si>
    <t>30.56402</t>
  </si>
  <si>
    <t>29.30269</t>
  </si>
  <si>
    <t>29.44624</t>
  </si>
  <si>
    <t>29.78868</t>
  </si>
  <si>
    <t>29.73035</t>
  </si>
  <si>
    <t>30.05297</t>
  </si>
  <si>
    <t>30.7918</t>
  </si>
  <si>
    <t>31.0179</t>
  </si>
  <si>
    <t>30.76485</t>
  </si>
  <si>
    <t>26.34216</t>
  </si>
  <si>
    <t>26.37234</t>
  </si>
  <si>
    <t>26.42522</t>
  </si>
  <si>
    <t>26.11728</t>
  </si>
  <si>
    <t>26.03723</t>
  </si>
  <si>
    <t>25.01237</t>
  </si>
  <si>
    <t>25.38305</t>
  </si>
  <si>
    <t>24.44786</t>
  </si>
  <si>
    <t>26.25521</t>
  </si>
  <si>
    <t>26.05209</t>
  </si>
  <si>
    <t>26.1541</t>
  </si>
  <si>
    <t>26.17777</t>
  </si>
  <si>
    <t>24.40068</t>
  </si>
  <si>
    <t>25.12776</t>
  </si>
  <si>
    <t>26.08381</t>
  </si>
  <si>
    <t>25.7562</t>
  </si>
  <si>
    <t>24.74514</t>
  </si>
  <si>
    <t>27.16125</t>
  </si>
  <si>
    <t>26.86797</t>
  </si>
  <si>
    <t>27.10799</t>
  </si>
  <si>
    <t>23.35259</t>
  </si>
  <si>
    <t>27.02865</t>
  </si>
  <si>
    <t>26.97334</t>
  </si>
  <si>
    <t>23.83287</t>
  </si>
  <si>
    <t>26.69073</t>
  </si>
  <si>
    <t>27.41321</t>
  </si>
  <si>
    <t>26.25297</t>
  </si>
  <si>
    <t>27.17026</t>
  </si>
  <si>
    <t>27.01105</t>
  </si>
  <si>
    <t>27.21421</t>
  </si>
  <si>
    <t>26.5256</t>
  </si>
  <si>
    <t>26.14267</t>
  </si>
  <si>
    <t>26.66696</t>
  </si>
  <si>
    <t>26.68552</t>
  </si>
  <si>
    <t>27.06795</t>
  </si>
  <si>
    <t>26.95549</t>
  </si>
  <si>
    <t>27.16682</t>
  </si>
  <si>
    <t>26.06466</t>
  </si>
  <si>
    <t>27.1946</t>
  </si>
  <si>
    <t>27.69916</t>
  </si>
  <si>
    <t>26.71017</t>
  </si>
  <si>
    <t>26.4607</t>
  </si>
  <si>
    <t>26.54128</t>
  </si>
  <si>
    <t>26.78681</t>
  </si>
  <si>
    <t>26.36053</t>
  </si>
  <si>
    <t>26.99021</t>
  </si>
  <si>
    <t>28.36169</t>
  </si>
  <si>
    <t>35.49533</t>
  </si>
  <si>
    <t>35.60322</t>
  </si>
  <si>
    <t>35.4384</t>
  </si>
  <si>
    <t>33.8054</t>
  </si>
  <si>
    <t>33.73499</t>
  </si>
  <si>
    <t>33.84081</t>
  </si>
  <si>
    <t>34.78288</t>
  </si>
  <si>
    <t>34.56887</t>
  </si>
  <si>
    <t>34.54961</t>
  </si>
  <si>
    <t>35.22866</t>
  </si>
  <si>
    <t>35.16208</t>
  </si>
  <si>
    <t>35.20987</t>
  </si>
  <si>
    <t>33.52682</t>
  </si>
  <si>
    <t>34.7516</t>
  </si>
  <si>
    <t>34.37742</t>
  </si>
  <si>
    <t>34.69545</t>
  </si>
  <si>
    <t>31.80062</t>
  </si>
  <si>
    <t>31.90239</t>
  </si>
  <si>
    <t>32.26198</t>
  </si>
  <si>
    <t>33.06248</t>
  </si>
  <si>
    <t>33.03805</t>
  </si>
  <si>
    <t>32.69474</t>
  </si>
  <si>
    <t>33.24714</t>
  </si>
  <si>
    <t>32.74589</t>
  </si>
  <si>
    <t>32.93314</t>
  </si>
  <si>
    <t>29.6625</t>
  </si>
  <si>
    <t>30.42692</t>
  </si>
  <si>
    <t>29.7568</t>
  </si>
  <si>
    <t>29.50682</t>
  </si>
  <si>
    <t>29.62427</t>
  </si>
  <si>
    <t>29.08583</t>
  </si>
  <si>
    <t>29.81244</t>
  </si>
  <si>
    <t>29.62862</t>
  </si>
  <si>
    <t>25.05264</t>
  </si>
  <si>
    <t>26.85591</t>
  </si>
  <si>
    <t>27.46505</t>
  </si>
  <si>
    <t>27.8106</t>
  </si>
  <si>
    <t>26.76913</t>
  </si>
  <si>
    <t>26.1211</t>
  </si>
  <si>
    <t>26.49036</t>
  </si>
  <si>
    <t>27.04072</t>
  </si>
  <si>
    <t>26.93179</t>
  </si>
  <si>
    <t>26.8044</t>
  </si>
  <si>
    <t>26.97147</t>
  </si>
  <si>
    <t>24.62052</t>
  </si>
  <si>
    <t>25.15498</t>
  </si>
  <si>
    <t>25.83404</t>
  </si>
  <si>
    <t>26.66669</t>
  </si>
  <si>
    <t>26.87091</t>
  </si>
  <si>
    <t>26.70121</t>
  </si>
  <si>
    <t>27.17322</t>
  </si>
  <si>
    <t>27.62701</t>
  </si>
  <si>
    <t>27.51315</t>
  </si>
  <si>
    <t>27.41369</t>
  </si>
  <si>
    <t>27.44316</t>
  </si>
  <si>
    <t>26.43059</t>
  </si>
  <si>
    <t>26.31564</t>
  </si>
  <si>
    <t>26.25205</t>
  </si>
  <si>
    <t>26.75251</t>
  </si>
  <si>
    <t>27.18518</t>
  </si>
  <si>
    <t>27.63055</t>
  </si>
  <si>
    <t>31.8388</t>
  </si>
  <si>
    <t>31.74041</t>
  </si>
  <si>
    <t>31.91976</t>
  </si>
  <si>
    <t>31.92889</t>
  </si>
  <si>
    <t>31.9162</t>
  </si>
  <si>
    <t>31.98936</t>
  </si>
  <si>
    <t>31.82858</t>
  </si>
  <si>
    <t>31.99591</t>
  </si>
  <si>
    <t>31.84756</t>
  </si>
  <si>
    <t>32.09914</t>
  </si>
  <si>
    <t>31.81027</t>
  </si>
  <si>
    <t>31.8029</t>
  </si>
  <si>
    <t>31.79838</t>
  </si>
  <si>
    <t>31.85092</t>
  </si>
  <si>
    <t>31.89211</t>
  </si>
  <si>
    <t>32.2259</t>
  </si>
  <si>
    <t>30.95234</t>
  </si>
  <si>
    <t>30.94587</t>
  </si>
  <si>
    <t>30.92896</t>
  </si>
  <si>
    <t>30.84745</t>
  </si>
  <si>
    <t>29.81867</t>
  </si>
  <si>
    <t>31.82877</t>
  </si>
  <si>
    <t>31.82058</t>
  </si>
  <si>
    <t>31.71612</t>
  </si>
  <si>
    <t>31.57588</t>
  </si>
  <si>
    <t>31.24496</t>
  </si>
  <si>
    <t>31.36354</t>
  </si>
  <si>
    <t>30.40446</t>
  </si>
  <si>
    <t>30.70841</t>
  </si>
  <si>
    <t>30.95691</t>
  </si>
  <si>
    <t>25.76507</t>
  </si>
  <si>
    <t>24.86061</t>
  </si>
  <si>
    <t>25.06865</t>
  </si>
  <si>
    <t>23.26554</t>
  </si>
  <si>
    <t>25.12486</t>
  </si>
  <si>
    <t>24.2891</t>
  </si>
  <si>
    <t>26.09507</t>
  </si>
  <si>
    <t>24.79427</t>
  </si>
  <si>
    <t>25.98152</t>
  </si>
  <si>
    <t>27.36419</t>
  </si>
  <si>
    <t>27.45356</t>
  </si>
  <si>
    <t>24.54496</t>
  </si>
  <si>
    <t>24.56429</t>
  </si>
  <si>
    <t>27.4549</t>
  </si>
  <si>
    <t>26.03084</t>
  </si>
  <si>
    <t>33.91705</t>
  </si>
  <si>
    <t>34.22605</t>
  </si>
  <si>
    <t>34.12</t>
  </si>
  <si>
    <t>33.51065</t>
  </si>
  <si>
    <t>33.53554</t>
  </si>
  <si>
    <t>33.48388</t>
  </si>
  <si>
    <t>32.95518</t>
  </si>
  <si>
    <t>34.49459</t>
  </si>
  <si>
    <t>34.78994</t>
  </si>
  <si>
    <t>34.79798</t>
  </si>
  <si>
    <t>34.06005</t>
  </si>
  <si>
    <t>34.12494</t>
  </si>
  <si>
    <t>33.89257</t>
  </si>
  <si>
    <t>32.80199</t>
  </si>
  <si>
    <t>32.02201</t>
  </si>
  <si>
    <t>24.291</t>
  </si>
  <si>
    <t>23.49302</t>
  </si>
  <si>
    <t>25.32823</t>
  </si>
  <si>
    <t>25.04089</t>
  </si>
  <si>
    <t>25.42281</t>
  </si>
  <si>
    <t>25.6825</t>
  </si>
  <si>
    <t>24.86777</t>
  </si>
  <si>
    <t>25.83088</t>
  </si>
  <si>
    <t>25.13999</t>
  </si>
  <si>
    <t>27.58563</t>
  </si>
  <si>
    <t>25.69701</t>
  </si>
  <si>
    <t>28.26781</t>
  </si>
  <si>
    <t>28.24513</t>
  </si>
  <si>
    <t>28.47653</t>
  </si>
  <si>
    <t>28.66129</t>
  </si>
  <si>
    <t>28.73667</t>
  </si>
  <si>
    <t>29.72436</t>
  </si>
  <si>
    <t>29.51203</t>
  </si>
  <si>
    <t>29.39237</t>
  </si>
  <si>
    <t>29.25442</t>
  </si>
  <si>
    <t>29.57739</t>
  </si>
  <si>
    <t>29.61975</t>
  </si>
  <si>
    <t>27.32277</t>
  </si>
  <si>
    <t>28.04349</t>
  </si>
  <si>
    <t>30.15533</t>
  </si>
  <si>
    <t>30.3529</t>
  </si>
  <si>
    <t>29.45405</t>
  </si>
  <si>
    <t>29.27981</t>
  </si>
  <si>
    <t>29.20941</t>
  </si>
  <si>
    <t>28.02433</t>
  </si>
  <si>
    <t>30.39887</t>
  </si>
  <si>
    <t>30.40983</t>
  </si>
  <si>
    <t>35.6122</t>
  </si>
  <si>
    <t>35.41812</t>
  </si>
  <si>
    <t>35.26863</t>
  </si>
  <si>
    <t>35.86535</t>
  </si>
  <si>
    <t>35.81562</t>
  </si>
  <si>
    <t>35.80318</t>
  </si>
  <si>
    <t>37.08441</t>
  </si>
  <si>
    <t>36.81431</t>
  </si>
  <si>
    <t>37.04058</t>
  </si>
  <si>
    <t>34.49905</t>
  </si>
  <si>
    <t>35.02725</t>
  </si>
  <si>
    <t>34.85545</t>
  </si>
  <si>
    <t>35.38847</t>
  </si>
  <si>
    <t>35.7995</t>
  </si>
  <si>
    <t>35.58394</t>
  </si>
  <si>
    <t>36.73983</t>
  </si>
  <si>
    <t>36.69618</t>
  </si>
  <si>
    <t>36.6007</t>
  </si>
  <si>
    <t>27.58499</t>
  </si>
  <si>
    <t>27.5564</t>
  </si>
  <si>
    <t>27.6159</t>
  </si>
  <si>
    <t>27.25043</t>
  </si>
  <si>
    <t>27.35489</t>
  </si>
  <si>
    <t>27.26999</t>
  </si>
  <si>
    <t>28.7826</t>
  </si>
  <si>
    <t>28.90133</t>
  </si>
  <si>
    <t>28.31605</t>
  </si>
  <si>
    <t>28.1693</t>
  </si>
  <si>
    <t>28.18731</t>
  </si>
  <si>
    <t>28.15214</t>
  </si>
  <si>
    <t>28.00972</t>
  </si>
  <si>
    <t>29.03771</t>
  </si>
  <si>
    <t>29.12852</t>
  </si>
  <si>
    <t>29.40854</t>
  </si>
  <si>
    <t>29.43617</t>
  </si>
  <si>
    <t>29.68231</t>
  </si>
  <si>
    <t>29.58106</t>
  </si>
  <si>
    <t>29.64674</t>
  </si>
  <si>
    <t>29.85198</t>
  </si>
  <si>
    <t>28.52242</t>
  </si>
  <si>
    <t>28.40268</t>
  </si>
  <si>
    <t>28.50488</t>
  </si>
  <si>
    <t>28.78122</t>
  </si>
  <si>
    <t>29.1454</t>
  </si>
  <si>
    <t>29.33247</t>
  </si>
  <si>
    <t>29.42442</t>
  </si>
  <si>
    <t>33.74214</t>
  </si>
  <si>
    <t>33.83244</t>
  </si>
  <si>
    <t>33.78614</t>
  </si>
  <si>
    <t>34.41822</t>
  </si>
  <si>
    <t>34.4746</t>
  </si>
  <si>
    <t>34.41998</t>
  </si>
  <si>
    <t>34.57238</t>
  </si>
  <si>
    <t>34.50024</t>
  </si>
  <si>
    <t>34.48003</t>
  </si>
  <si>
    <t>33.74715</t>
  </si>
  <si>
    <t>33.75205</t>
  </si>
  <si>
    <t>33.7117</t>
  </si>
  <si>
    <t>34.59379</t>
  </si>
  <si>
    <t>34.56893</t>
  </si>
  <si>
    <t>34.5881</t>
  </si>
  <si>
    <t>34.59846</t>
  </si>
  <si>
    <t>34.42461</t>
  </si>
  <si>
    <t>34.52846</t>
  </si>
  <si>
    <t>27.17417</t>
  </si>
  <si>
    <t>27.12386</t>
  </si>
  <si>
    <t>27.15538</t>
  </si>
  <si>
    <t>24.58558</t>
  </si>
  <si>
    <t>27.25404</t>
  </si>
  <si>
    <t>27.20415</t>
  </si>
  <si>
    <t>26.86121</t>
  </si>
  <si>
    <t>25.73008</t>
  </si>
  <si>
    <t>24.8659</t>
  </si>
  <si>
    <t>24.53557</t>
  </si>
  <si>
    <t>24.66548</t>
  </si>
  <si>
    <t>24.16842</t>
  </si>
  <si>
    <t>25.32748</t>
  </si>
  <si>
    <t>24.75521</t>
  </si>
  <si>
    <t>24.89588</t>
  </si>
  <si>
    <t>24.6673</t>
  </si>
  <si>
    <t>25.1628</t>
  </si>
  <si>
    <t>26.24389</t>
  </si>
  <si>
    <t>31.65395</t>
  </si>
  <si>
    <t>31.65416</t>
  </si>
  <si>
    <t>31.98424</t>
  </si>
  <si>
    <t>31.96155</t>
  </si>
  <si>
    <t>31.89728</t>
  </si>
  <si>
    <t>31.81723</t>
  </si>
  <si>
    <t>31.70438</t>
  </si>
  <si>
    <t>31.67295</t>
  </si>
  <si>
    <t>32.15162</t>
  </si>
  <si>
    <t>32.16003</t>
  </si>
  <si>
    <t>32.11805</t>
  </si>
  <si>
    <t>32.13449</t>
  </si>
  <si>
    <t>32.13712</t>
  </si>
  <si>
    <t>31.92553</t>
  </si>
  <si>
    <t>31.38185</t>
  </si>
  <si>
    <t>31.90931</t>
  </si>
  <si>
    <t>27.94748</t>
  </si>
  <si>
    <t>28.03538</t>
  </si>
  <si>
    <t>26.30927</t>
  </si>
  <si>
    <t>26.77944</t>
  </si>
  <si>
    <t>27.00517</t>
  </si>
  <si>
    <t>26.23566</t>
  </si>
  <si>
    <t>26.26574</t>
  </si>
  <si>
    <t>24.46947</t>
  </si>
  <si>
    <t>27.23297</t>
  </si>
  <si>
    <t>27.52895</t>
  </si>
  <si>
    <t>25.8607</t>
  </si>
  <si>
    <t>24.2281</t>
  </si>
  <si>
    <t>26.12528</t>
  </si>
  <si>
    <t>25.67857</t>
  </si>
  <si>
    <t>26.03181</t>
  </si>
  <si>
    <t>26.30102</t>
  </si>
  <si>
    <t>30.03983</t>
  </si>
  <si>
    <t>29.9603</t>
  </si>
  <si>
    <t>29.88623</t>
  </si>
  <si>
    <t>29.66346</t>
  </si>
  <si>
    <t>29.5148</t>
  </si>
  <si>
    <t>29.66633</t>
  </si>
  <si>
    <t>29.54322</t>
  </si>
  <si>
    <t>29.50002</t>
  </si>
  <si>
    <t>28.8289</t>
  </si>
  <si>
    <t>28.9723</t>
  </si>
  <si>
    <t>28.74718</t>
  </si>
  <si>
    <t>28.50241</t>
  </si>
  <si>
    <t>28.97798</t>
  </si>
  <si>
    <t>28.59854</t>
  </si>
  <si>
    <t>28.68916</t>
  </si>
  <si>
    <t>28.75649</t>
  </si>
  <si>
    <t>28.45093</t>
  </si>
  <si>
    <t>28.42582</t>
  </si>
  <si>
    <t>28.09401</t>
  </si>
  <si>
    <t>28.17465</t>
  </si>
  <si>
    <t>28.66099</t>
  </si>
  <si>
    <t>28.42442</t>
  </si>
  <si>
    <t>28.25201</t>
  </si>
  <si>
    <t>24.52465</t>
  </si>
  <si>
    <t>28.35934</t>
  </si>
  <si>
    <t>28.38303</t>
  </si>
  <si>
    <t>24.66139</t>
  </si>
  <si>
    <t>28.02718</t>
  </si>
  <si>
    <t>28.3006</t>
  </si>
  <si>
    <t>28.2566</t>
  </si>
  <si>
    <t>28.44873</t>
  </si>
  <si>
    <t>28.30926</t>
  </si>
  <si>
    <t>30.28967</t>
  </si>
  <si>
    <t>30.10612</t>
  </si>
  <si>
    <t>30.21013</t>
  </si>
  <si>
    <t>29.78008</t>
  </si>
  <si>
    <t>29.48871</t>
  </si>
  <si>
    <t>29.6001</t>
  </si>
  <si>
    <t>30.68821</t>
  </si>
  <si>
    <t>30.81299</t>
  </si>
  <si>
    <t>30.34805</t>
  </si>
  <si>
    <t>30.56056</t>
  </si>
  <si>
    <t>30.58898</t>
  </si>
  <si>
    <t>30.11682</t>
  </si>
  <si>
    <t>29.4377</t>
  </si>
  <si>
    <t>30.53408</t>
  </si>
  <si>
    <t>29.68992</t>
  </si>
  <si>
    <t>30.7332</t>
  </si>
  <si>
    <t>30.25923</t>
  </si>
  <si>
    <t>31.19601</t>
  </si>
  <si>
    <t>31.07604</t>
  </si>
  <si>
    <t>31.33634</t>
  </si>
  <si>
    <t>31.58589</t>
  </si>
  <si>
    <t>31.4586</t>
  </si>
  <si>
    <t>32.15834</t>
  </si>
  <si>
    <t>32.15001</t>
  </si>
  <si>
    <t>31.76778</t>
  </si>
  <si>
    <t>31.84225</t>
  </si>
  <si>
    <t>32.08955</t>
  </si>
  <si>
    <t>32.01442</t>
  </si>
  <si>
    <t>31.71972</t>
  </si>
  <si>
    <t>31.55358</t>
  </si>
  <si>
    <t>30.30062</t>
  </si>
  <si>
    <t>31.97097</t>
  </si>
  <si>
    <t>26.66641</t>
  </si>
  <si>
    <t>26.43798</t>
  </si>
  <si>
    <t>25.14982</t>
  </si>
  <si>
    <t>24.8568</t>
  </si>
  <si>
    <t>24.45061</t>
  </si>
  <si>
    <t>26.62922</t>
  </si>
  <si>
    <t>26.20703</t>
  </si>
  <si>
    <t>27.66472</t>
  </si>
  <si>
    <t>27.29</t>
  </si>
  <si>
    <t>27.20013</t>
  </si>
  <si>
    <t>25.4013</t>
  </si>
  <si>
    <t>27.27453</t>
  </si>
  <si>
    <t>24.9694</t>
  </si>
  <si>
    <t>26.66912</t>
  </si>
  <si>
    <t>26.34446</t>
  </si>
  <si>
    <t>28.00228</t>
  </si>
  <si>
    <t>28.67781</t>
  </si>
  <si>
    <t>28.71885</t>
  </si>
  <si>
    <t>28.19789</t>
  </si>
  <si>
    <t>25.51878</t>
  </si>
  <si>
    <t>25.53181</t>
  </si>
  <si>
    <t>25.75333</t>
  </si>
  <si>
    <t>29.5622</t>
  </si>
  <si>
    <t>29.697</t>
  </si>
  <si>
    <t>29.87887</t>
  </si>
  <si>
    <t>28.99281</t>
  </si>
  <si>
    <t>28.93523</t>
  </si>
  <si>
    <t>25.88681</t>
  </si>
  <si>
    <t>25.2496</t>
  </si>
  <si>
    <t>29.82593</t>
  </si>
  <si>
    <t>29.87501</t>
  </si>
  <si>
    <t>29.88054</t>
  </si>
  <si>
    <t>29.72691</t>
  </si>
  <si>
    <t>29.64289</t>
  </si>
  <si>
    <t>29.7377</t>
  </si>
  <si>
    <t>28.33407</t>
  </si>
  <si>
    <t>28.97235</t>
  </si>
  <si>
    <t>28.05253</t>
  </si>
  <si>
    <t>28.78964</t>
  </si>
  <si>
    <t>27.83894</t>
  </si>
  <si>
    <t>28.75789</t>
  </si>
  <si>
    <t>29.09708</t>
  </si>
  <si>
    <t>28.82366</t>
  </si>
  <si>
    <t>28.83331</t>
  </si>
  <si>
    <t>28.56674</t>
  </si>
  <si>
    <t>28.31389</t>
  </si>
  <si>
    <t>28.65044</t>
  </si>
  <si>
    <t>32.53197</t>
  </si>
  <si>
    <t>32.48063</t>
  </si>
  <si>
    <t>32.48203</t>
  </si>
  <si>
    <t>32.67646</t>
  </si>
  <si>
    <t>32.60541</t>
  </si>
  <si>
    <t>32.65615</t>
  </si>
  <si>
    <t>32.86572</t>
  </si>
  <si>
    <t>33.41185</t>
  </si>
  <si>
    <t>33.5019</t>
  </si>
  <si>
    <t>33.44887</t>
  </si>
  <si>
    <t>33.20364</t>
  </si>
  <si>
    <t>33.24403</t>
  </si>
  <si>
    <t>33.25025</t>
  </si>
  <si>
    <t>33.15738</t>
  </si>
  <si>
    <t>33.14177</t>
  </si>
  <si>
    <t>24.72537</t>
  </si>
  <si>
    <t>24.67212</t>
  </si>
  <si>
    <t>24.00098</t>
  </si>
  <si>
    <t>24.75256</t>
  </si>
  <si>
    <t>28.22016</t>
  </si>
  <si>
    <t>23.69123</t>
  </si>
  <si>
    <t>27.67667</t>
  </si>
  <si>
    <t>24.82352</t>
  </si>
  <si>
    <t>25.94714</t>
  </si>
  <si>
    <t>26.30417</t>
  </si>
  <si>
    <t>24.26301</t>
  </si>
  <si>
    <t>24.09669</t>
  </si>
  <si>
    <t>25.79495</t>
  </si>
  <si>
    <t>28.15417</t>
  </si>
  <si>
    <t>27.32569</t>
  </si>
  <si>
    <t>28.09743</t>
  </si>
  <si>
    <t>28.41647</t>
  </si>
  <si>
    <t>27.68532</t>
  </si>
  <si>
    <t>28.13922</t>
  </si>
  <si>
    <t>27.77562</t>
  </si>
  <si>
    <t>28.49804</t>
  </si>
  <si>
    <t>28.39366</t>
  </si>
  <si>
    <t>28.3937</t>
  </si>
  <si>
    <t>28.49564</t>
  </si>
  <si>
    <t>28.13433</t>
  </si>
  <si>
    <t>28.25647</t>
  </si>
  <si>
    <t>27.20713</t>
  </si>
  <si>
    <t>28.34515</t>
  </si>
  <si>
    <t>28.79965</t>
  </si>
  <si>
    <t>26.59918</t>
  </si>
  <si>
    <t>26.70886</t>
  </si>
  <si>
    <t>26.60625</t>
  </si>
  <si>
    <t>25.99209</t>
  </si>
  <si>
    <t>26.99852</t>
  </si>
  <si>
    <t>26.46194</t>
  </si>
  <si>
    <t>25.86247</t>
  </si>
  <si>
    <t>25.72303</t>
  </si>
  <si>
    <t>23.95483</t>
  </si>
  <si>
    <t>26.87666</t>
  </si>
  <si>
    <t>26.44043</t>
  </si>
  <si>
    <t>26.82104</t>
  </si>
  <si>
    <t>26.99032</t>
  </si>
  <si>
    <t>26.85436</t>
  </si>
  <si>
    <t>27.11664</t>
  </si>
  <si>
    <t>24.41844</t>
  </si>
  <si>
    <t>29.87833</t>
  </si>
  <si>
    <t>29.92846</t>
  </si>
  <si>
    <t>29.88113</t>
  </si>
  <si>
    <t>29.42722</t>
  </si>
  <si>
    <t>29.23624</t>
  </si>
  <si>
    <t>29.3778</t>
  </si>
  <si>
    <t>25.36457</t>
  </si>
  <si>
    <t>26.10119</t>
  </si>
  <si>
    <t>27.54289</t>
  </si>
  <si>
    <t>31.15303</t>
  </si>
  <si>
    <t>31.10118</t>
  </si>
  <si>
    <t>31.10518</t>
  </si>
  <si>
    <t>30.03026</t>
  </si>
  <si>
    <t>29.79492</t>
  </si>
  <si>
    <t>29.90942</t>
  </si>
  <si>
    <t>28.23339</t>
  </si>
  <si>
    <t>27.23252</t>
  </si>
  <si>
    <t>31.64194</t>
  </si>
  <si>
    <t>31.61386</t>
  </si>
  <si>
    <t>31.59668</t>
  </si>
  <si>
    <t>32.03748</t>
  </si>
  <si>
    <t>31.91349</t>
  </si>
  <si>
    <t>32.03226</t>
  </si>
  <si>
    <t>32.47189</t>
  </si>
  <si>
    <t>32.21054</t>
  </si>
  <si>
    <t>32.15533</t>
  </si>
  <si>
    <t>32.36092</t>
  </si>
  <si>
    <t>32.40771</t>
  </si>
  <si>
    <t>32.33068</t>
  </si>
  <si>
    <t>32.24921</t>
  </si>
  <si>
    <t>32.20612</t>
  </si>
  <si>
    <t>32.09273</t>
  </si>
  <si>
    <t>32.82295</t>
  </si>
  <si>
    <t>32.70378</t>
  </si>
  <si>
    <t>32.94521</t>
  </si>
  <si>
    <t>28.58917</t>
  </si>
  <si>
    <t>28.47011</t>
  </si>
  <si>
    <t>28.30848</t>
  </si>
  <si>
    <t>28.33901</t>
  </si>
  <si>
    <t>28.35431</t>
  </si>
  <si>
    <t>28.69036</t>
  </si>
  <si>
    <t>29.20904</t>
  </si>
  <si>
    <t>29.65325</t>
  </si>
  <si>
    <t>29.59595</t>
  </si>
  <si>
    <t>29.63872</t>
  </si>
  <si>
    <t>29.11488</t>
  </si>
  <si>
    <t>29.08264</t>
  </si>
  <si>
    <t>29.33737</t>
  </si>
  <si>
    <t>29.14589</t>
  </si>
  <si>
    <t>29.22152</t>
  </si>
  <si>
    <t>29.4174</t>
  </si>
  <si>
    <t>31.62584</t>
  </si>
  <si>
    <t>31.71624</t>
  </si>
  <si>
    <t>31.63223</t>
  </si>
  <si>
    <t>31.59615</t>
  </si>
  <si>
    <t>31.62275</t>
  </si>
  <si>
    <t>31.59557</t>
  </si>
  <si>
    <t>32.6189</t>
  </si>
  <si>
    <t>32.22092</t>
  </si>
  <si>
    <t>32.20781</t>
  </si>
  <si>
    <t>31.52655</t>
  </si>
  <si>
    <t>31.65493</t>
  </si>
  <si>
    <t>32.00832</t>
  </si>
  <si>
    <t>31.60889</t>
  </si>
  <si>
    <t>31.62745</t>
  </si>
  <si>
    <t>31.50923</t>
  </si>
  <si>
    <t>32.53855</t>
  </si>
  <si>
    <t>32.61969</t>
  </si>
  <si>
    <t>32.47426</t>
  </si>
  <si>
    <t>25.60779</t>
  </si>
  <si>
    <t>24.4597</t>
  </si>
  <si>
    <t>24.85211</t>
  </si>
  <si>
    <t>24.2699</t>
  </si>
  <si>
    <t>24.72355</t>
  </si>
  <si>
    <t>24.84288</t>
  </si>
  <si>
    <t>24.62801</t>
  </si>
  <si>
    <t>24.86401</t>
  </si>
  <si>
    <t>25.65043</t>
  </si>
  <si>
    <t>25.12203</t>
  </si>
  <si>
    <t>24.67932</t>
  </si>
  <si>
    <t>25.39595</t>
  </si>
  <si>
    <t>24.88906</t>
  </si>
  <si>
    <t>24.87998</t>
  </si>
  <si>
    <t>25.36262</t>
  </si>
  <si>
    <t>27.11665</t>
  </si>
  <si>
    <t>25.59477</t>
  </si>
  <si>
    <t>24.50754</t>
  </si>
  <si>
    <t>27.98506</t>
  </si>
  <si>
    <t>27.98701</t>
  </si>
  <si>
    <t>27.77172</t>
  </si>
  <si>
    <t>28.10149</t>
  </si>
  <si>
    <t>27.70827</t>
  </si>
  <si>
    <t>27.72871</t>
  </si>
  <si>
    <t>28.63416</t>
  </si>
  <si>
    <t>27.99566</t>
  </si>
  <si>
    <t>28.51296</t>
  </si>
  <si>
    <t>29.53421</t>
  </si>
  <si>
    <t>28.67331</t>
  </si>
  <si>
    <t>28.20471</t>
  </si>
  <si>
    <t>27.86821</t>
  </si>
  <si>
    <t>28.90268</t>
  </si>
  <si>
    <t>28.41784</t>
  </si>
  <si>
    <t>28.55113</t>
  </si>
  <si>
    <t>30.43161</t>
  </si>
  <si>
    <t>29.82775</t>
  </si>
  <si>
    <t>29.77135</t>
  </si>
  <si>
    <t>30.88518</t>
  </si>
  <si>
    <t>30.66907</t>
  </si>
  <si>
    <t>29.70846</t>
  </si>
  <si>
    <t>29.68841</t>
  </si>
  <si>
    <t>29.68836</t>
  </si>
  <si>
    <t>30.29329</t>
  </si>
  <si>
    <t>30.81711</t>
  </si>
  <si>
    <t>24.81875</t>
  </si>
  <si>
    <t>24.65292</t>
  </si>
  <si>
    <t>24.30938</t>
  </si>
  <si>
    <t>23.20152</t>
  </si>
  <si>
    <t>25.72765</t>
  </si>
  <si>
    <t>25.67289</t>
  </si>
  <si>
    <t>27.99129</t>
  </si>
  <si>
    <t>26.65808</t>
  </si>
  <si>
    <t>26.5063</t>
  </si>
  <si>
    <t>25.43981</t>
  </si>
  <si>
    <t>24.42376</t>
  </si>
  <si>
    <t>24.52979</t>
  </si>
  <si>
    <t>25.91288</t>
  </si>
  <si>
    <t>24.22402</t>
  </si>
  <si>
    <t>25.42026</t>
  </si>
  <si>
    <t>26.96266</t>
  </si>
  <si>
    <t>27.87015</t>
  </si>
  <si>
    <t>27.83129</t>
  </si>
  <si>
    <t>32.06034</t>
  </si>
  <si>
    <t>32.02631</t>
  </si>
  <si>
    <t>32.07652</t>
  </si>
  <si>
    <t>32.00528</t>
  </si>
  <si>
    <t>32.03036</t>
  </si>
  <si>
    <t>32.01867</t>
  </si>
  <si>
    <t>31.36765</t>
  </si>
  <si>
    <t>31.25073</t>
  </si>
  <si>
    <t>31.38972</t>
  </si>
  <si>
    <t>32.64046</t>
  </si>
  <si>
    <t>32.57107</t>
  </si>
  <si>
    <t>32.66579</t>
  </si>
  <si>
    <t>32.23891</t>
  </si>
  <si>
    <t>32.05313</t>
  </si>
  <si>
    <t>32.096</t>
  </si>
  <si>
    <t>30.79273</t>
  </si>
  <si>
    <t>31.26562</t>
  </si>
  <si>
    <t>30.42192</t>
  </si>
  <si>
    <t>30.461</t>
  </si>
  <si>
    <t>29.53566</t>
  </si>
  <si>
    <t>30.95511</t>
  </si>
  <si>
    <t>30.35699</t>
  </si>
  <si>
    <t>31.39627</t>
  </si>
  <si>
    <t>29.36419</t>
  </si>
  <si>
    <t>30.53353</t>
  </si>
  <si>
    <t>26.62729</t>
  </si>
  <si>
    <t>27.18603</t>
  </si>
  <si>
    <t>27.88285</t>
  </si>
  <si>
    <t>29.90527</t>
  </si>
  <si>
    <t>27.61034</t>
  </si>
  <si>
    <t>29.25038</t>
  </si>
  <si>
    <t>27.61428</t>
  </si>
  <si>
    <t>28.46572</t>
  </si>
  <si>
    <t>28.32066</t>
  </si>
  <si>
    <t>29.56747</t>
  </si>
  <si>
    <t>29.46622</t>
  </si>
  <si>
    <t>29.78497</t>
  </si>
  <si>
    <t>30.9481</t>
  </si>
  <si>
    <t>30.8784</t>
  </si>
  <si>
    <t>27.37019</t>
  </si>
  <si>
    <t>27.54008</t>
  </si>
  <si>
    <t>27.59491</t>
  </si>
  <si>
    <t>27.7293</t>
  </si>
  <si>
    <t>28.01409</t>
  </si>
  <si>
    <t>28.20228</t>
  </si>
  <si>
    <t>29.64417</t>
  </si>
  <si>
    <t>28.37571</t>
  </si>
  <si>
    <t>28.03659</t>
  </si>
  <si>
    <t>27.9856</t>
  </si>
  <si>
    <t>27.88099</t>
  </si>
  <si>
    <t>28.05915</t>
  </si>
  <si>
    <t>28.07025</t>
  </si>
  <si>
    <t>28.35174</t>
  </si>
  <si>
    <t>29.27217</t>
  </si>
  <si>
    <t>29.20976</t>
  </si>
  <si>
    <t>29.29228</t>
  </si>
  <si>
    <t>29.66217</t>
  </si>
  <si>
    <t>29.78329</t>
  </si>
  <si>
    <t>29.74233</t>
  </si>
  <si>
    <t>28.6973</t>
  </si>
  <si>
    <t>28.43897</t>
  </si>
  <si>
    <t>28.39558</t>
  </si>
  <si>
    <t>29.26776</t>
  </si>
  <si>
    <t>29.88486</t>
  </si>
  <si>
    <t>29.50975</t>
  </si>
  <si>
    <t>29.40959</t>
  </si>
  <si>
    <t>29.34494</t>
  </si>
  <si>
    <t>29.40866</t>
  </si>
  <si>
    <t>29.31763</t>
  </si>
  <si>
    <t>28.32989</t>
  </si>
  <si>
    <t>28.27533</t>
  </si>
  <si>
    <t>30.01159</t>
  </si>
  <si>
    <t>29.96568</t>
  </si>
  <si>
    <t>30.03957</t>
  </si>
  <si>
    <t>29.86123</t>
  </si>
  <si>
    <t>29.70507</t>
  </si>
  <si>
    <t>29.75867</t>
  </si>
  <si>
    <t>29.52999</t>
  </si>
  <si>
    <t>29.71815</t>
  </si>
  <si>
    <t>29.62343</t>
  </si>
  <si>
    <t>28.65287</t>
  </si>
  <si>
    <t>28.79182</t>
  </si>
  <si>
    <t>28.65116</t>
  </si>
  <si>
    <t>29.29531</t>
  </si>
  <si>
    <t>29.21625</t>
  </si>
  <si>
    <t>28.97785</t>
  </si>
  <si>
    <t>30.03263</t>
  </si>
  <si>
    <t>29.63807</t>
  </si>
  <si>
    <t>29.8569</t>
  </si>
  <si>
    <t>26.80107</t>
  </si>
  <si>
    <t>27.03223</t>
  </si>
  <si>
    <t>27.71764</t>
  </si>
  <si>
    <t>28.02654</t>
  </si>
  <si>
    <t>27.48347</t>
  </si>
  <si>
    <t>30.33937</t>
  </si>
  <si>
    <t>27.47692</t>
  </si>
  <si>
    <t>27.37368</t>
  </si>
  <si>
    <t>28.06075</t>
  </si>
  <si>
    <t>28.12095</t>
  </si>
  <si>
    <t>28.2316</t>
  </si>
  <si>
    <t>29.26674</t>
  </si>
  <si>
    <t>28.67865</t>
  </si>
  <si>
    <t>28.82526</t>
  </si>
  <si>
    <t>27.8052</t>
  </si>
  <si>
    <t>27.89822</t>
  </si>
  <si>
    <t>27.70932</t>
  </si>
  <si>
    <t>27.63208</t>
  </si>
  <si>
    <t>27.93686</t>
  </si>
  <si>
    <t>29.00675</t>
  </si>
  <si>
    <t>29.04445</t>
  </si>
  <si>
    <t>31.59272</t>
  </si>
  <si>
    <t>31.66013</t>
  </si>
  <si>
    <t>31.74787</t>
  </si>
  <si>
    <t>31.70479</t>
  </si>
  <si>
    <t>31.71047</t>
  </si>
  <si>
    <t>31.67025</t>
  </si>
  <si>
    <t>32.28223</t>
  </si>
  <si>
    <t>32.44665</t>
  </si>
  <si>
    <t>32.16645</t>
  </si>
  <si>
    <t>32.02274</t>
  </si>
  <si>
    <t>32.1171</t>
  </si>
  <si>
    <t>32.19052</t>
  </si>
  <si>
    <t>31.91221</t>
  </si>
  <si>
    <t>31.77061</t>
  </si>
  <si>
    <t>32.53519</t>
  </si>
  <si>
    <t>32.27592</t>
  </si>
  <si>
    <t>32.64982</t>
  </si>
  <si>
    <t>26.89562</t>
  </si>
  <si>
    <t>26.95238</t>
  </si>
  <si>
    <t>27.41877</t>
  </si>
  <si>
    <t>25.03736</t>
  </si>
  <si>
    <t>27.19695</t>
  </si>
  <si>
    <t>24.76635</t>
  </si>
  <si>
    <t>26.5409</t>
  </si>
  <si>
    <t>24.0988</t>
  </si>
  <si>
    <t>26.68793</t>
  </si>
  <si>
    <t>27.20191</t>
  </si>
  <si>
    <t>27.31959</t>
  </si>
  <si>
    <t>27.12819</t>
  </si>
  <si>
    <t>27.35531</t>
  </si>
  <si>
    <t>27.78251</t>
  </si>
  <si>
    <t>26.10344</t>
  </si>
  <si>
    <t>26.34631</t>
  </si>
  <si>
    <t>26.41716</t>
  </si>
  <si>
    <t>26.47372</t>
  </si>
  <si>
    <t>26.61963</t>
  </si>
  <si>
    <t>24.45174</t>
  </si>
  <si>
    <t>25.82086</t>
  </si>
  <si>
    <t>25.54666</t>
  </si>
  <si>
    <t>25.22436</t>
  </si>
  <si>
    <t>23.67452</t>
  </si>
  <si>
    <t>24.4046</t>
  </si>
  <si>
    <t>25.61249</t>
  </si>
  <si>
    <t>25.53044</t>
  </si>
  <si>
    <t>26.12516</t>
  </si>
  <si>
    <t>25.21425</t>
  </si>
  <si>
    <t>26.75111</t>
  </si>
  <si>
    <t>25.33783</t>
  </si>
  <si>
    <t>24.94526</t>
  </si>
  <si>
    <t>24.68049</t>
  </si>
  <si>
    <t>25.73459</t>
  </si>
  <si>
    <t>25.37411</t>
  </si>
  <si>
    <t>25.31185</t>
  </si>
  <si>
    <t>24.42235</t>
  </si>
  <si>
    <t>25.66793</t>
  </si>
  <si>
    <t>25.32819</t>
  </si>
  <si>
    <t>25.78039</t>
  </si>
  <si>
    <t>26.20819</t>
  </si>
  <si>
    <t>25.65149</t>
  </si>
  <si>
    <t>24.91229</t>
  </si>
  <si>
    <t>24.55199</t>
  </si>
  <si>
    <t>25.24496</t>
  </si>
  <si>
    <t>23.97622</t>
  </si>
  <si>
    <t>25.41977</t>
  </si>
  <si>
    <t>25.67649</t>
  </si>
  <si>
    <t>25.70357</t>
  </si>
  <si>
    <t>24.08338</t>
  </si>
  <si>
    <t>25.30199</t>
  </si>
  <si>
    <t>23.73758</t>
  </si>
  <si>
    <t>24.25314</t>
  </si>
  <si>
    <t>24.72115</t>
  </si>
  <si>
    <t>27.17978</t>
  </si>
  <si>
    <t>27.11396</t>
  </si>
  <si>
    <t>25.74705</t>
  </si>
  <si>
    <t>25.66877</t>
  </si>
  <si>
    <t>25.25307</t>
  </si>
  <si>
    <t>23.5449</t>
  </si>
  <si>
    <t>23.7669</t>
  </si>
  <si>
    <t>25.12228</t>
  </si>
  <si>
    <t>27.02422</t>
  </si>
  <si>
    <t>24.69981</t>
  </si>
  <si>
    <t>25.66093</t>
  </si>
  <si>
    <t>25.18863</t>
  </si>
  <si>
    <t>33.77657</t>
  </si>
  <si>
    <t>33.71211</t>
  </si>
  <si>
    <t>33.78877</t>
  </si>
  <si>
    <t>33.38149</t>
  </si>
  <si>
    <t>33.30525</t>
  </si>
  <si>
    <t>33.33084</t>
  </si>
  <si>
    <t>33.36437</t>
  </si>
  <si>
    <t>32.94658</t>
  </si>
  <si>
    <t>33.05038</t>
  </si>
  <si>
    <t>34.55333</t>
  </si>
  <si>
    <t>34.67477</t>
  </si>
  <si>
    <t>34.54995</t>
  </si>
  <si>
    <t>33.85118</t>
  </si>
  <si>
    <t>33.81526</t>
  </si>
  <si>
    <t>33.6531</t>
  </si>
  <si>
    <t>33.68478</t>
  </si>
  <si>
    <t>33.8903</t>
  </si>
  <si>
    <t>29.21222</t>
  </si>
  <si>
    <t>29.16768</t>
  </si>
  <si>
    <t>29.28368</t>
  </si>
  <si>
    <t>29.46644</t>
  </si>
  <si>
    <t>29.65595</t>
  </si>
  <si>
    <t>30.17236</t>
  </si>
  <si>
    <t>29.72946</t>
  </si>
  <si>
    <t>29.62293</t>
  </si>
  <si>
    <t>28.99345</t>
  </si>
  <si>
    <t>29.28472</t>
  </si>
  <si>
    <t>29.15547</t>
  </si>
  <si>
    <t>29.28978</t>
  </si>
  <si>
    <t>29.4892</t>
  </si>
  <si>
    <t>29.34691</t>
  </si>
  <si>
    <t>29.26096</t>
  </si>
  <si>
    <t>29.08818</t>
  </si>
  <si>
    <t>28.66414</t>
  </si>
  <si>
    <t>33.21375</t>
  </si>
  <si>
    <t>33.21221</t>
  </si>
  <si>
    <t>33.24771</t>
  </si>
  <si>
    <t>33.08297</t>
  </si>
  <si>
    <t>33.0578</t>
  </si>
  <si>
    <t>33.17416</t>
  </si>
  <si>
    <t>32.66373</t>
  </si>
  <si>
    <t>32.40113</t>
  </si>
  <si>
    <t>32.5736</t>
  </si>
  <si>
    <t>34.22152</t>
  </si>
  <si>
    <t>34.44671</t>
  </si>
  <si>
    <t>34.43689</t>
  </si>
  <si>
    <t>33.83149</t>
  </si>
  <si>
    <t>33.63688</t>
  </si>
  <si>
    <t>33.75035</t>
  </si>
  <si>
    <t>32.9143</t>
  </si>
  <si>
    <t>33.16887</t>
  </si>
  <si>
    <t>29.78706</t>
  </si>
  <si>
    <t>29.76509</t>
  </si>
  <si>
    <t>29.56167</t>
  </si>
  <si>
    <t>30.47605</t>
  </si>
  <si>
    <t>30.27753</t>
  </si>
  <si>
    <t>30.42702</t>
  </si>
  <si>
    <t>30.91242</t>
  </si>
  <si>
    <t>31.03499</t>
  </si>
  <si>
    <t>30.67581</t>
  </si>
  <si>
    <t>30.231</t>
  </si>
  <si>
    <t>30.59868</t>
  </si>
  <si>
    <t>30.60196</t>
  </si>
  <si>
    <t>30.77203</t>
  </si>
  <si>
    <t>31.02142</t>
  </si>
  <si>
    <t>29.16449</t>
  </si>
  <si>
    <t>28.81094</t>
  </si>
  <si>
    <t>28.65952</t>
  </si>
  <si>
    <t>29.05843</t>
  </si>
  <si>
    <t>28.95341</t>
  </si>
  <si>
    <t>27.96235</t>
  </si>
  <si>
    <t>27.70002</t>
  </si>
  <si>
    <t>27.95555</t>
  </si>
  <si>
    <t>29.31562</t>
  </si>
  <si>
    <t>28.8573</t>
  </si>
  <si>
    <t>28.97997</t>
  </si>
  <si>
    <t>28.88294</t>
  </si>
  <si>
    <t>29.14195</t>
  </si>
  <si>
    <t>28.99838</t>
  </si>
  <si>
    <t>28.55779</t>
  </si>
  <si>
    <t>28.29535</t>
  </si>
  <si>
    <t>33.59412</t>
  </si>
  <si>
    <t>33.60189</t>
  </si>
  <si>
    <t>33.55007</t>
  </si>
  <si>
    <t>33.85879</t>
  </si>
  <si>
    <t>33.86461</t>
  </si>
  <si>
    <t>33.81612</t>
  </si>
  <si>
    <t>33.75772</t>
  </si>
  <si>
    <t>33.69457</t>
  </si>
  <si>
    <t>33.76119</t>
  </si>
  <si>
    <t>34.13139</t>
  </si>
  <si>
    <t>34.0011</t>
  </si>
  <si>
    <t>34.08931</t>
  </si>
  <si>
    <t>34.01347</t>
  </si>
  <si>
    <t>34.02185</t>
  </si>
  <si>
    <t>33.94951</t>
  </si>
  <si>
    <t>33.96851</t>
  </si>
  <si>
    <t>33.92981</t>
  </si>
  <si>
    <t>33.93351</t>
  </si>
  <si>
    <t>30.96712</t>
  </si>
  <si>
    <t>30.93705</t>
  </si>
  <si>
    <t>30.97644</t>
  </si>
  <si>
    <t>31.03059</t>
  </si>
  <si>
    <t>31.00544</t>
  </si>
  <si>
    <t>30.72801</t>
  </si>
  <si>
    <t>30.84715</t>
  </si>
  <si>
    <t>30.90146</t>
  </si>
  <si>
    <t>29.78165</t>
  </si>
  <si>
    <t>29.58</t>
  </si>
  <si>
    <t>29.75988</t>
  </si>
  <si>
    <t>29.84353</t>
  </si>
  <si>
    <t>29.73441</t>
  </si>
  <si>
    <t>30.39611</t>
  </si>
  <si>
    <t>29.80426</t>
  </si>
  <si>
    <t>27.98468</t>
  </si>
  <si>
    <t>27.93596</t>
  </si>
  <si>
    <t>28.92269</t>
  </si>
  <si>
    <t>28.73502</t>
  </si>
  <si>
    <t>28.60802</t>
  </si>
  <si>
    <t>27.46084</t>
  </si>
  <si>
    <t>27.13624</t>
  </si>
  <si>
    <t>27.36236</t>
  </si>
  <si>
    <t>27.304</t>
  </si>
  <si>
    <t>27.22674</t>
  </si>
  <si>
    <t>27.7709</t>
  </si>
  <si>
    <t>27.56042</t>
  </si>
  <si>
    <t>27.46264</t>
  </si>
  <si>
    <t>27.26883</t>
  </si>
  <si>
    <t>27.48416</t>
  </si>
  <si>
    <t>27.49755</t>
  </si>
  <si>
    <t>28.20848</t>
  </si>
  <si>
    <t>28.17864</t>
  </si>
  <si>
    <t>26.92762</t>
  </si>
  <si>
    <t>26.59634</t>
  </si>
  <si>
    <t>26.30676</t>
  </si>
  <si>
    <t>26.58563</t>
  </si>
  <si>
    <t>27.49937</t>
  </si>
  <si>
    <t>27.61274</t>
  </si>
  <si>
    <t>26.56298</t>
  </si>
  <si>
    <t>27.38336</t>
  </si>
  <si>
    <t>27.73363</t>
  </si>
  <si>
    <t>28.0931</t>
  </si>
  <si>
    <t>28.19873</t>
  </si>
  <si>
    <t>27.82487</t>
  </si>
  <si>
    <t>27.67573</t>
  </si>
  <si>
    <t>28.7875</t>
  </si>
  <si>
    <t>29.72154</t>
  </si>
  <si>
    <t>28.35056</t>
  </si>
  <si>
    <t>27.7795</t>
  </si>
  <si>
    <t>27.82596</t>
  </si>
  <si>
    <t>27.95593</t>
  </si>
  <si>
    <t>27.77398</t>
  </si>
  <si>
    <t>27.38805</t>
  </si>
  <si>
    <t>28.07373</t>
  </si>
  <si>
    <t>27.82499</t>
  </si>
  <si>
    <t>29.03928</t>
  </si>
  <si>
    <t>28.97153</t>
  </si>
  <si>
    <t>29.05463</t>
  </si>
  <si>
    <t>28.80138</t>
  </si>
  <si>
    <t>28.84999</t>
  </si>
  <si>
    <t>28.68388</t>
  </si>
  <si>
    <t>28.7415</t>
  </si>
  <si>
    <t>28.51465</t>
  </si>
  <si>
    <t>29.11466</t>
  </si>
  <si>
    <t>29.38568</t>
  </si>
  <si>
    <t>29.31447</t>
  </si>
  <si>
    <t>29.08418</t>
  </si>
  <si>
    <t>29.39928</t>
  </si>
  <si>
    <t>29.11959</t>
  </si>
  <si>
    <t>28.78144</t>
  </si>
  <si>
    <t>28.75675</t>
  </si>
  <si>
    <t>29.64873</t>
  </si>
  <si>
    <t>33.77931</t>
  </si>
  <si>
    <t>33.8647</t>
  </si>
  <si>
    <t>33.02312</t>
  </si>
  <si>
    <t>33.08977</t>
  </si>
  <si>
    <t>33.13496</t>
  </si>
  <si>
    <t>32.63142</t>
  </si>
  <si>
    <t>32.38394</t>
  </si>
  <si>
    <t>32.58947</t>
  </si>
  <si>
    <t>34.48903</t>
  </si>
  <si>
    <t>34.58206</t>
  </si>
  <si>
    <t>34.47145</t>
  </si>
  <si>
    <t>33.49667</t>
  </si>
  <si>
    <t>33.33963</t>
  </si>
  <si>
    <t>33.41551</t>
  </si>
  <si>
    <t>32.82652</t>
  </si>
  <si>
    <t>32.59386</t>
  </si>
  <si>
    <t>33.26891</t>
  </si>
  <si>
    <t>27.92507</t>
  </si>
  <si>
    <t>27.95848</t>
  </si>
  <si>
    <t>26.78382</t>
  </si>
  <si>
    <t>27.32517</t>
  </si>
  <si>
    <t>27.0168</t>
  </si>
  <si>
    <t>28.53326</t>
  </si>
  <si>
    <t>28.09658</t>
  </si>
  <si>
    <t>28.15422</t>
  </si>
  <si>
    <t>28.16101</t>
  </si>
  <si>
    <t>28.31791</t>
  </si>
  <si>
    <t>28.70398</t>
  </si>
  <si>
    <t>27.74343</t>
  </si>
  <si>
    <t>28.08497</t>
  </si>
  <si>
    <t>27.69272</t>
  </si>
  <si>
    <t>26.5322</t>
  </si>
  <si>
    <t>28.52757</t>
  </si>
  <si>
    <t>32.31084</t>
  </si>
  <si>
    <t>32.38134</t>
  </si>
  <si>
    <t>32.38615</t>
  </si>
  <si>
    <t>32.41652</t>
  </si>
  <si>
    <t>32.43296</t>
  </si>
  <si>
    <t>31.59477</t>
  </si>
  <si>
    <t>31.43619</t>
  </si>
  <si>
    <t>31.6186</t>
  </si>
  <si>
    <t>30.46869</t>
  </si>
  <si>
    <t>30.57669</t>
  </si>
  <si>
    <t>31.69412</t>
  </si>
  <si>
    <t>31.73622</t>
  </si>
  <si>
    <t>31.66272</t>
  </si>
  <si>
    <t>31.2128</t>
  </si>
  <si>
    <t>31.3688</t>
  </si>
  <si>
    <t>31.43042</t>
  </si>
  <si>
    <t>25.48132</t>
  </si>
  <si>
    <t>24.8533</t>
  </si>
  <si>
    <t>27.05497</t>
  </si>
  <si>
    <t>22.84023</t>
  </si>
  <si>
    <t>25.09471</t>
  </si>
  <si>
    <t>24.93753</t>
  </si>
  <si>
    <t>27.0969</t>
  </si>
  <si>
    <t>26.12357</t>
  </si>
  <si>
    <t>25.85529</t>
  </si>
  <si>
    <t>26.20488</t>
  </si>
  <si>
    <t>25.0732</t>
  </si>
  <si>
    <t>26.32934</t>
  </si>
  <si>
    <t>25.11077</t>
  </si>
  <si>
    <t>25.79355</t>
  </si>
  <si>
    <t>23.99639</t>
  </si>
  <si>
    <t>24.95959</t>
  </si>
  <si>
    <t>27.7395</t>
  </si>
  <si>
    <t>23.64894</t>
  </si>
  <si>
    <t>24.63607</t>
  </si>
  <si>
    <t>28.07852</t>
  </si>
  <si>
    <t>27.01542</t>
  </si>
  <si>
    <t>25.14666</t>
  </si>
  <si>
    <t>25.02191</t>
  </si>
  <si>
    <t>27.00365</t>
  </si>
  <si>
    <t>24.45749</t>
  </si>
  <si>
    <t>24.87622</t>
  </si>
  <si>
    <t>23.7637</t>
  </si>
  <si>
    <t>25.57528</t>
  </si>
  <si>
    <t>25.78999</t>
  </si>
  <si>
    <t>25.4066</t>
  </si>
  <si>
    <t>28.37753</t>
  </si>
  <si>
    <t>26.05849</t>
  </si>
  <si>
    <t>31.76628</t>
  </si>
  <si>
    <t>31.99927</t>
  </si>
  <si>
    <t>31.82957</t>
  </si>
  <si>
    <t>32.25352</t>
  </si>
  <si>
    <t>32.21798</t>
  </si>
  <si>
    <t>32.2168</t>
  </si>
  <si>
    <t>31.71211</t>
  </si>
  <si>
    <t>31.83379</t>
  </si>
  <si>
    <t>31.35253</t>
  </si>
  <si>
    <t>31.48198</t>
  </si>
  <si>
    <t>32.04124</t>
  </si>
  <si>
    <t>32.03062</t>
  </si>
  <si>
    <t>32.07998</t>
  </si>
  <si>
    <t>31.71162</t>
  </si>
  <si>
    <t>32.36416</t>
  </si>
  <si>
    <t>32.02148</t>
  </si>
  <si>
    <t>25.21197</t>
  </si>
  <si>
    <t>23.62302</t>
  </si>
  <si>
    <t>25.59263</t>
  </si>
  <si>
    <t>27.25926</t>
  </si>
  <si>
    <t>28.09366</t>
  </si>
  <si>
    <t>28.09356</t>
  </si>
  <si>
    <t>25.8472</t>
  </si>
  <si>
    <t>25.12989</t>
  </si>
  <si>
    <t>24.1706</t>
  </si>
  <si>
    <t>27.43213</t>
  </si>
  <si>
    <t>27.8811</t>
  </si>
  <si>
    <t>28.98794</t>
  </si>
  <si>
    <t>30.49028</t>
  </si>
  <si>
    <t>30.47576</t>
  </si>
  <si>
    <t>31.31116</t>
  </si>
  <si>
    <t>31.22389</t>
  </si>
  <si>
    <t>31.04525</t>
  </si>
  <si>
    <t>30.83032</t>
  </si>
  <si>
    <t>30.68077</t>
  </si>
  <si>
    <t>30.81902</t>
  </si>
  <si>
    <t>29.68509</t>
  </si>
  <si>
    <t>29.75978</t>
  </si>
  <si>
    <t>29.90541</t>
  </si>
  <si>
    <t>30.97883</t>
  </si>
  <si>
    <t>31.10225</t>
  </si>
  <si>
    <t>31.27875</t>
  </si>
  <si>
    <t>32.07836</t>
  </si>
  <si>
    <t>32.04889</t>
  </si>
  <si>
    <t>32.11483</t>
  </si>
  <si>
    <t>32.26246</t>
  </si>
  <si>
    <t>32.23461</t>
  </si>
  <si>
    <t>32.24726</t>
  </si>
  <si>
    <t>31.94674</t>
  </si>
  <si>
    <t>31.9504</t>
  </si>
  <si>
    <t>31.90731</t>
  </si>
  <si>
    <t>32.36299</t>
  </si>
  <si>
    <t>32.29414</t>
  </si>
  <si>
    <t>32.16456</t>
  </si>
  <si>
    <t>32.03279</t>
  </si>
  <si>
    <t>31.69353</t>
  </si>
  <si>
    <t>31.30894</t>
  </si>
  <si>
    <t>31.85244</t>
  </si>
  <si>
    <t>36.83116</t>
  </si>
  <si>
    <t>36.83611</t>
  </si>
  <si>
    <t>36.86602</t>
  </si>
  <si>
    <t>36.57176</t>
  </si>
  <si>
    <t>36.51737</t>
  </si>
  <si>
    <t>36.55899</t>
  </si>
  <si>
    <t>36.85225</t>
  </si>
  <si>
    <t>36.77816</t>
  </si>
  <si>
    <t>36.72822</t>
  </si>
  <si>
    <t>36.98248</t>
  </si>
  <si>
    <t>37.03476</t>
  </si>
  <si>
    <t>37.09712</t>
  </si>
  <si>
    <t>36.64608</t>
  </si>
  <si>
    <t>36.7687</t>
  </si>
  <si>
    <t>36.60802</t>
  </si>
  <si>
    <t>36.95654</t>
  </si>
  <si>
    <t>36.70135</t>
  </si>
  <si>
    <t>37.07338</t>
  </si>
  <si>
    <t>24.41564</t>
  </si>
  <si>
    <t>25.05398</t>
  </si>
  <si>
    <t>23.5579</t>
  </si>
  <si>
    <t>29.40746</t>
  </si>
  <si>
    <t>29.21621</t>
  </si>
  <si>
    <t>29.61231</t>
  </si>
  <si>
    <t>26.80704</t>
  </si>
  <si>
    <t>24.55101</t>
  </si>
  <si>
    <t>26.14596</t>
  </si>
  <si>
    <t>23.6031</t>
  </si>
  <si>
    <t>25.00414</t>
  </si>
  <si>
    <t>24.16034</t>
  </si>
  <si>
    <t>31.83842</t>
  </si>
  <si>
    <t>24.64313</t>
  </si>
  <si>
    <t>25.3904</t>
  </si>
  <si>
    <t>24.91429</t>
  </si>
  <si>
    <t>34.5848</t>
  </si>
  <si>
    <t>34.66628</t>
  </si>
  <si>
    <t>34.74249</t>
  </si>
  <si>
    <t>33.75742</t>
  </si>
  <si>
    <t>33.83836</t>
  </si>
  <si>
    <t>33.73912</t>
  </si>
  <si>
    <t>32.18198</t>
  </si>
  <si>
    <t>32.70002</t>
  </si>
  <si>
    <t>32.62124</t>
  </si>
  <si>
    <t>35.28382</t>
  </si>
  <si>
    <t>35.29663</t>
  </si>
  <si>
    <t>35.46438</t>
  </si>
  <si>
    <t>34.37088</t>
  </si>
  <si>
    <t>34.24395</t>
  </si>
  <si>
    <t>32.36552</t>
  </si>
  <si>
    <t>32.91417</t>
  </si>
  <si>
    <t>32.7284</t>
  </si>
  <si>
    <t>25.54534</t>
  </si>
  <si>
    <t>25.67223</t>
  </si>
  <si>
    <t>24.56135</t>
  </si>
  <si>
    <t>25.67406</t>
  </si>
  <si>
    <t>25.97329</t>
  </si>
  <si>
    <t>25.89141</t>
  </si>
  <si>
    <t>25.59805</t>
  </si>
  <si>
    <t>25.82807</t>
  </si>
  <si>
    <t>24.87623</t>
  </si>
  <si>
    <t>23.94555</t>
  </si>
  <si>
    <t>25.42249</t>
  </si>
  <si>
    <t>25.8118</t>
  </si>
  <si>
    <t>23.82539</t>
  </si>
  <si>
    <t>25.69615</t>
  </si>
  <si>
    <t>24.45151</t>
  </si>
  <si>
    <t>25.48941</t>
  </si>
  <si>
    <t>27.25025</t>
  </si>
  <si>
    <t>25.39752</t>
  </si>
  <si>
    <t>30.70751</t>
  </si>
  <si>
    <t>30.92924</t>
  </si>
  <si>
    <t>31.18748</t>
  </si>
  <si>
    <t>29.11577</t>
  </si>
  <si>
    <t>29.6012</t>
  </si>
  <si>
    <t>29.54587</t>
  </si>
  <si>
    <t>29.76978</t>
  </si>
  <si>
    <t>22.81032</t>
  </si>
  <si>
    <t>23.79852</t>
  </si>
  <si>
    <t>24.32786</t>
  </si>
  <si>
    <t>24.9667</t>
  </si>
  <si>
    <t>23.83169</t>
  </si>
  <si>
    <t>25.65283</t>
  </si>
  <si>
    <t>25.31229</t>
  </si>
  <si>
    <t>27.18782</t>
  </si>
  <si>
    <t>25.08221</t>
  </si>
  <si>
    <t>27.89614</t>
  </si>
  <si>
    <t>27.89087</t>
  </si>
  <si>
    <t>27.69531</t>
  </si>
  <si>
    <t>27.68438</t>
  </si>
  <si>
    <t>27.95942</t>
  </si>
  <si>
    <t>26.67858</t>
  </si>
  <si>
    <t>26.44174</t>
  </si>
  <si>
    <t>26.11339</t>
  </si>
  <si>
    <t>27.25097</t>
  </si>
  <si>
    <t>27.36903</t>
  </si>
  <si>
    <t>27.41869</t>
  </si>
  <si>
    <t>27.94408</t>
  </si>
  <si>
    <t>27.7656</t>
  </si>
  <si>
    <t>26.59761</t>
  </si>
  <si>
    <t>27.79433</t>
  </si>
  <si>
    <t>26.4711</t>
  </si>
  <si>
    <t>27.36611</t>
  </si>
  <si>
    <t>27.30956</t>
  </si>
  <si>
    <t>27.62819</t>
  </si>
  <si>
    <t>27.60668</t>
  </si>
  <si>
    <t>25.41182</t>
  </si>
  <si>
    <t>26.98674</t>
  </si>
  <si>
    <t>26.69644</t>
  </si>
  <si>
    <t>24.66226</t>
  </si>
  <si>
    <t>24.68307</t>
  </si>
  <si>
    <t>27.09567</t>
  </si>
  <si>
    <t>27.37186</t>
  </si>
  <si>
    <t>27.54554</t>
  </si>
  <si>
    <t>27.41086</t>
  </si>
  <si>
    <t>24.39188</t>
  </si>
  <si>
    <t>26.69922</t>
  </si>
  <si>
    <t>31.99078</t>
  </si>
  <si>
    <t>31.86208</t>
  </si>
  <si>
    <t>32.20883</t>
  </si>
  <si>
    <t>30.67371</t>
  </si>
  <si>
    <t>30.9348</t>
  </si>
  <si>
    <t>29.7589</t>
  </si>
  <si>
    <t>29.96596</t>
  </si>
  <si>
    <t>28.5065</t>
  </si>
  <si>
    <t>28.93722</t>
  </si>
  <si>
    <t>28.79061</t>
  </si>
  <si>
    <t>27.02802</t>
  </si>
  <si>
    <t>26.97279</t>
  </si>
  <si>
    <t>26.58405</t>
  </si>
  <si>
    <t>27.25773</t>
  </si>
  <si>
    <t>25.31679</t>
  </si>
  <si>
    <t>27.71129</t>
  </si>
  <si>
    <t>31.88191</t>
  </si>
  <si>
    <t>31.95442</t>
  </si>
  <si>
    <t>31.8728</t>
  </si>
  <si>
    <t>32.01933</t>
  </si>
  <si>
    <t>31.71731</t>
  </si>
  <si>
    <t>31.92245</t>
  </si>
  <si>
    <t>32.34662</t>
  </si>
  <si>
    <t>32.54033</t>
  </si>
  <si>
    <t>32.50237</t>
  </si>
  <si>
    <t>31.90627</t>
  </si>
  <si>
    <t>32.18804</t>
  </si>
  <si>
    <t>31.54536</t>
  </si>
  <si>
    <t>31.9592</t>
  </si>
  <si>
    <t>31.58567</t>
  </si>
  <si>
    <t>31.54637</t>
  </si>
  <si>
    <t>31.48673</t>
  </si>
  <si>
    <t>31.44613</t>
  </si>
  <si>
    <t>35.89882</t>
  </si>
  <si>
    <t>35.90641</t>
  </si>
  <si>
    <t>35.92316</t>
  </si>
  <si>
    <t>35.61174</t>
  </si>
  <si>
    <t>35.55651</t>
  </si>
  <si>
    <t>35.55087</t>
  </si>
  <si>
    <t>35.08828</t>
  </si>
  <si>
    <t>34.91825</t>
  </si>
  <si>
    <t>35.09199</t>
  </si>
  <si>
    <t>36.63747</t>
  </si>
  <si>
    <t>36.58203</t>
  </si>
  <si>
    <t>36.59279</t>
  </si>
  <si>
    <t>35.74146</t>
  </si>
  <si>
    <t>35.54708</t>
  </si>
  <si>
    <t>35.57934</t>
  </si>
  <si>
    <t>35.23934</t>
  </si>
  <si>
    <t>35.17452</t>
  </si>
  <si>
    <t>26.58706</t>
  </si>
  <si>
    <t>26.99043</t>
  </si>
  <si>
    <t>26.88995</t>
  </si>
  <si>
    <t>26.5842</t>
  </si>
  <si>
    <t>25.51939</t>
  </si>
  <si>
    <t>26.57759</t>
  </si>
  <si>
    <t>30.01039</t>
  </si>
  <si>
    <t>26.96345</t>
  </si>
  <si>
    <t>26.81714</t>
  </si>
  <si>
    <t>26.4113</t>
  </si>
  <si>
    <t>26.79687</t>
  </si>
  <si>
    <t>26.72858</t>
  </si>
  <si>
    <t>29.98128</t>
  </si>
  <si>
    <t>29.12157</t>
  </si>
  <si>
    <t>29.23455</t>
  </si>
  <si>
    <t>31.66319</t>
  </si>
  <si>
    <t>31.63927</t>
  </si>
  <si>
    <t>31.58168</t>
  </si>
  <si>
    <t>32.36674</t>
  </si>
  <si>
    <t>32.23635</t>
  </si>
  <si>
    <t>32.25414</t>
  </si>
  <si>
    <t>32.37379</t>
  </si>
  <si>
    <t>32.49274</t>
  </si>
  <si>
    <t>32.60911</t>
  </si>
  <si>
    <t>31.46344</t>
  </si>
  <si>
    <t>31.56229</t>
  </si>
  <si>
    <t>31.46349</t>
  </si>
  <si>
    <t>32.27531</t>
  </si>
  <si>
    <t>32.3627</t>
  </si>
  <si>
    <t>32.24028</t>
  </si>
  <si>
    <t>32.57763</t>
  </si>
  <si>
    <t>32.65636</t>
  </si>
  <si>
    <t>26.82262</t>
  </si>
  <si>
    <t>24.91963</t>
  </si>
  <si>
    <t>26.47913</t>
  </si>
  <si>
    <t>24.97947</t>
  </si>
  <si>
    <t>25.56236</t>
  </si>
  <si>
    <t>24.73107</t>
  </si>
  <si>
    <t>25.94487</t>
  </si>
  <si>
    <t>26.72065</t>
  </si>
  <si>
    <t>24.79966</t>
  </si>
  <si>
    <t>26.92943</t>
  </si>
  <si>
    <t>26.98794</t>
  </si>
  <si>
    <t>27.0805</t>
  </si>
  <si>
    <t>27.24472</t>
  </si>
  <si>
    <t>27.2348</t>
  </si>
  <si>
    <t>25.15531</t>
  </si>
  <si>
    <t>24.18035</t>
  </si>
  <si>
    <t>24.11474</t>
  </si>
  <si>
    <t>25.59909</t>
  </si>
  <si>
    <t>25.03273</t>
  </si>
  <si>
    <t>25.76912</t>
  </si>
  <si>
    <t>26.69019</t>
  </si>
  <si>
    <t>26.54057</t>
  </si>
  <si>
    <t>26.31251</t>
  </si>
  <si>
    <t>24.24504</t>
  </si>
  <si>
    <t>24.443</t>
  </si>
  <si>
    <t>24.26394</t>
  </si>
  <si>
    <t>24.04614</t>
  </si>
  <si>
    <t>25.68209</t>
  </si>
  <si>
    <t>25.38171</t>
  </si>
  <si>
    <t>24.91224</t>
  </si>
  <si>
    <t>26.40493</t>
  </si>
  <si>
    <t>28.6811</t>
  </si>
  <si>
    <t>28.64722</t>
  </si>
  <si>
    <t>28.46509</t>
  </si>
  <si>
    <t>30.24093</t>
  </si>
  <si>
    <t>28.75481</t>
  </si>
  <si>
    <t>31.92737</t>
  </si>
  <si>
    <t>27.34951</t>
  </si>
  <si>
    <t>26.54966</t>
  </si>
  <si>
    <t>27.50522</t>
  </si>
  <si>
    <t>30.20513</t>
  </si>
  <si>
    <t>29.61635</t>
  </si>
  <si>
    <t>32.20507</t>
  </si>
  <si>
    <t>31.84214</t>
  </si>
  <si>
    <t>31.87214</t>
  </si>
  <si>
    <t>28.0626</t>
  </si>
  <si>
    <t>27.63596</t>
  </si>
  <si>
    <t>26.89334</t>
  </si>
  <si>
    <t>26.45812</t>
  </si>
  <si>
    <t>26.24931</t>
  </si>
  <si>
    <t>25.05255</t>
  </si>
  <si>
    <t>26.0638</t>
  </si>
  <si>
    <t>26.12406</t>
  </si>
  <si>
    <t>27.57816</t>
  </si>
  <si>
    <t>27.54657</t>
  </si>
  <si>
    <t>27.09366</t>
  </si>
  <si>
    <t>26.77505</t>
  </si>
  <si>
    <t>25.98501</t>
  </si>
  <si>
    <t>24.96956</t>
  </si>
  <si>
    <t>33.38959</t>
  </si>
  <si>
    <t>33.39714</t>
  </si>
  <si>
    <t>33.41916</t>
  </si>
  <si>
    <t>33.48592</t>
  </si>
  <si>
    <t>33.41639</t>
  </si>
  <si>
    <t>33.45452</t>
  </si>
  <si>
    <t>33.13968</t>
  </si>
  <si>
    <t>33.00455</t>
  </si>
  <si>
    <t>33.2535</t>
  </si>
  <si>
    <t>33.99277</t>
  </si>
  <si>
    <t>34.04107</t>
  </si>
  <si>
    <t>33.84109</t>
  </si>
  <si>
    <t>33.87381</t>
  </si>
  <si>
    <t>33.77902</t>
  </si>
  <si>
    <t>33.41337</t>
  </si>
  <si>
    <t>33.49643</t>
  </si>
  <si>
    <t>24.55401</t>
  </si>
  <si>
    <t>25.11187</t>
  </si>
  <si>
    <t>25.00705</t>
  </si>
  <si>
    <t>25.10388</t>
  </si>
  <si>
    <t>26.01376</t>
  </si>
  <si>
    <t>26.86001</t>
  </si>
  <si>
    <t>30.90591</t>
  </si>
  <si>
    <t>31.70652</t>
  </si>
  <si>
    <t>31.40263</t>
  </si>
  <si>
    <t>24.52386</t>
  </si>
  <si>
    <t>28.10754</t>
  </si>
  <si>
    <t>25.22498</t>
  </si>
  <si>
    <t>22.6754</t>
  </si>
  <si>
    <t>25.01231</t>
  </si>
  <si>
    <t>32.26604</t>
  </si>
  <si>
    <t>31.40588</t>
  </si>
  <si>
    <t>31.40614</t>
  </si>
  <si>
    <t>25.97044</t>
  </si>
  <si>
    <t>25.7298</t>
  </si>
  <si>
    <t>25.71884</t>
  </si>
  <si>
    <t>26.07427</t>
  </si>
  <si>
    <t>24.5107</t>
  </si>
  <si>
    <t>24.64739</t>
  </si>
  <si>
    <t>26.08717</t>
  </si>
  <si>
    <t>26.94581</t>
  </si>
  <si>
    <t>26.96157</t>
  </si>
  <si>
    <t>25.85915</t>
  </si>
  <si>
    <t>25.78843</t>
  </si>
  <si>
    <t>25.60306</t>
  </si>
  <si>
    <t>24.55086</t>
  </si>
  <si>
    <t>25.37317</t>
  </si>
  <si>
    <t>24.87811</t>
  </si>
  <si>
    <t>25.73309</t>
  </si>
  <si>
    <t>25.79166</t>
  </si>
  <si>
    <t>25.86962</t>
  </si>
  <si>
    <t>25.56503</t>
  </si>
  <si>
    <t>25.42493</t>
  </si>
  <si>
    <t>25.10673</t>
  </si>
  <si>
    <t>24.85763</t>
  </si>
  <si>
    <t>25.44806</t>
  </si>
  <si>
    <t>25.12017</t>
  </si>
  <si>
    <t>26.17184</t>
  </si>
  <si>
    <t>26.2338</t>
  </si>
  <si>
    <t>26.65745</t>
  </si>
  <si>
    <t>26.29915</t>
  </si>
  <si>
    <t>26.19385</t>
  </si>
  <si>
    <t>25.45117</t>
  </si>
  <si>
    <t>26.24153</t>
  </si>
  <si>
    <t>25.17234</t>
  </si>
  <si>
    <t>30.16997</t>
  </si>
  <si>
    <t>30.19131</t>
  </si>
  <si>
    <t>30.26461</t>
  </si>
  <si>
    <t>30.42962</t>
  </si>
  <si>
    <t>30.32045</t>
  </si>
  <si>
    <t>31.50304</t>
  </si>
  <si>
    <t>31.59539</t>
  </si>
  <si>
    <t>31.41337</t>
  </si>
  <si>
    <t>30.90124</t>
  </si>
  <si>
    <t>30.96788</t>
  </si>
  <si>
    <t>31.34223</t>
  </si>
  <si>
    <t>31.33533</t>
  </si>
  <si>
    <t>31.8907</t>
  </si>
  <si>
    <t>28.53434</t>
  </si>
  <si>
    <t>28.79705</t>
  </si>
  <si>
    <t>28.78697</t>
  </si>
  <si>
    <t>28.58359</t>
  </si>
  <si>
    <t>28.45026</t>
  </si>
  <si>
    <t>27.8685</t>
  </si>
  <si>
    <t>27.60809</t>
  </si>
  <si>
    <t>28.52174</t>
  </si>
  <si>
    <t>28.56293</t>
  </si>
  <si>
    <t>28.69893</t>
  </si>
  <si>
    <t>28.88451</t>
  </si>
  <si>
    <t>28.8931</t>
  </si>
  <si>
    <t>28.92465</t>
  </si>
  <si>
    <t>27.9345</t>
  </si>
  <si>
    <t>28.2624</t>
  </si>
  <si>
    <t>24.24463</t>
  </si>
  <si>
    <t>28.80824</t>
  </si>
  <si>
    <t>26.41175</t>
  </si>
  <si>
    <t>25.06321</t>
  </si>
  <si>
    <t>24.03576</t>
  </si>
  <si>
    <t>29.04049</t>
  </si>
  <si>
    <t>28.89348</t>
  </si>
  <si>
    <t>25.22736</t>
  </si>
  <si>
    <t>28.30609</t>
  </si>
  <si>
    <t>28.1684</t>
  </si>
  <si>
    <t>28.06147</t>
  </si>
  <si>
    <t>24.24797</t>
  </si>
  <si>
    <t>24.39457</t>
  </si>
  <si>
    <t>28.78422</t>
  </si>
  <si>
    <t>28.87003</t>
  </si>
  <si>
    <t>29.53315</t>
  </si>
  <si>
    <t>24.17757</t>
  </si>
  <si>
    <t>24.35803</t>
  </si>
  <si>
    <t>25.70402</t>
  </si>
  <si>
    <t>26.72221</t>
  </si>
  <si>
    <t>25.97504</t>
  </si>
  <si>
    <t>28.16552</t>
  </si>
  <si>
    <t>27.01574</t>
  </si>
  <si>
    <t>23.80061</t>
  </si>
  <si>
    <t>25.07077</t>
  </si>
  <si>
    <t>24.13764</t>
  </si>
  <si>
    <t>26.70213</t>
  </si>
  <si>
    <t>27.51367</t>
  </si>
  <si>
    <t>26.99496</t>
  </si>
  <si>
    <t>36.56269</t>
  </si>
  <si>
    <t>36.58903</t>
  </si>
  <si>
    <t>36.61996</t>
  </si>
  <si>
    <t>36.44502</t>
  </si>
  <si>
    <t>36.4212</t>
  </si>
  <si>
    <t>36.35932</t>
  </si>
  <si>
    <t>36.01768</t>
  </si>
  <si>
    <t>36.04862</t>
  </si>
  <si>
    <t>35.94951</t>
  </si>
  <si>
    <t>36.09873</t>
  </si>
  <si>
    <t>36.16822</t>
  </si>
  <si>
    <t>36.11693</t>
  </si>
  <si>
    <t>36.2624</t>
  </si>
  <si>
    <t>36.30667</t>
  </si>
  <si>
    <t>36.22187</t>
  </si>
  <si>
    <t>36.14283</t>
  </si>
  <si>
    <t>36.22152</t>
  </si>
  <si>
    <t>36.1776</t>
  </si>
  <si>
    <t>24.99939</t>
  </si>
  <si>
    <t>25.34922</t>
  </si>
  <si>
    <t>25.40276</t>
  </si>
  <si>
    <t>24.80696</t>
  </si>
  <si>
    <t>26.12579</t>
  </si>
  <si>
    <t>24.441</t>
  </si>
  <si>
    <t>25.41062</t>
  </si>
  <si>
    <t>24.77356</t>
  </si>
  <si>
    <t>24.03423</t>
  </si>
  <si>
    <t>23.26098</t>
  </si>
  <si>
    <t>24.52581</t>
  </si>
  <si>
    <t>24.50241</t>
  </si>
  <si>
    <t>25.23403</t>
  </si>
  <si>
    <t>23.24083</t>
  </si>
  <si>
    <t>25.21688</t>
  </si>
  <si>
    <t>25.83821</t>
  </si>
  <si>
    <t>26.81934</t>
  </si>
  <si>
    <t>27.37625</t>
  </si>
  <si>
    <t>27.99696</t>
  </si>
  <si>
    <t>27.54628</t>
  </si>
  <si>
    <t>27.31614</t>
  </si>
  <si>
    <t>27.19686</t>
  </si>
  <si>
    <t>28.45187</t>
  </si>
  <si>
    <t>28.15798</t>
  </si>
  <si>
    <t>28.54562</t>
  </si>
  <si>
    <t>28.12248</t>
  </si>
  <si>
    <t>28.13829</t>
  </si>
  <si>
    <t>27.84793</t>
  </si>
  <si>
    <t>27.3827</t>
  </si>
  <si>
    <t>27.42326</t>
  </si>
  <si>
    <t>28.58463</t>
  </si>
  <si>
    <t>28.98068</t>
  </si>
  <si>
    <t>30.95678</t>
  </si>
  <si>
    <t>31.05679</t>
  </si>
  <si>
    <t>32.23115</t>
  </si>
  <si>
    <t>31.78644</t>
  </si>
  <si>
    <t>31.80778</t>
  </si>
  <si>
    <t>32.61949</t>
  </si>
  <si>
    <t>32.42693</t>
  </si>
  <si>
    <t>32.66683</t>
  </si>
  <si>
    <t>29.40728</t>
  </si>
  <si>
    <t>29.84872</t>
  </si>
  <si>
    <t>29.5179</t>
  </si>
  <si>
    <t>31.11564</t>
  </si>
  <si>
    <t>31.14291</t>
  </si>
  <si>
    <t>30.95615</t>
  </si>
  <si>
    <t>31.00115</t>
  </si>
  <si>
    <t>29.10712</t>
  </si>
  <si>
    <t>30.77054</t>
  </si>
  <si>
    <t>30.3571</t>
  </si>
  <si>
    <t>30.52103</t>
  </si>
  <si>
    <t>30.33628</t>
  </si>
  <si>
    <t>30.41629</t>
  </si>
  <si>
    <t>30.44312</t>
  </si>
  <si>
    <t>31.20227</t>
  </si>
  <si>
    <t>31.2747</t>
  </si>
  <si>
    <t>30.5985</t>
  </si>
  <si>
    <t>30.65847</t>
  </si>
  <si>
    <t>30.6495</t>
  </si>
  <si>
    <t>30.8</t>
  </si>
  <si>
    <t>30.87041</t>
  </si>
  <si>
    <t>30.47121</t>
  </si>
  <si>
    <t>31.03702</t>
  </si>
  <si>
    <t>24.44267</t>
  </si>
  <si>
    <t>24.22776</t>
  </si>
  <si>
    <t>25.35679</t>
  </si>
  <si>
    <t>27.27515</t>
  </si>
  <si>
    <t>27.33841</t>
  </si>
  <si>
    <t>27.48715</t>
  </si>
  <si>
    <t>27.45772</t>
  </si>
  <si>
    <t>27.44876</t>
  </si>
  <si>
    <t>26.7213</t>
  </si>
  <si>
    <t>26.9007</t>
  </si>
  <si>
    <t>27.24273</t>
  </si>
  <si>
    <t>27.21243</t>
  </si>
  <si>
    <t>27.72553</t>
  </si>
  <si>
    <t>28.835</t>
  </si>
  <si>
    <t>25.72469</t>
  </si>
  <si>
    <t>28.93991</t>
  </si>
  <si>
    <t>28.60258</t>
  </si>
  <si>
    <t>29.64403</t>
  </si>
  <si>
    <t>29.23674</t>
  </si>
  <si>
    <t>29.55644</t>
  </si>
  <si>
    <t>28.70527</t>
  </si>
  <si>
    <t>27.94665</t>
  </si>
  <si>
    <t>27.85567</t>
  </si>
  <si>
    <t>27.79048</t>
  </si>
  <si>
    <t>28.62279</t>
  </si>
  <si>
    <t>28.75745</t>
  </si>
  <si>
    <t>28.68729</t>
  </si>
  <si>
    <t>28.9523</t>
  </si>
  <si>
    <t>29.54269</t>
  </si>
  <si>
    <t>28.71754</t>
  </si>
  <si>
    <t>28.96102</t>
  </si>
  <si>
    <t>29.16751</t>
  </si>
  <si>
    <t>29.20541</t>
  </si>
  <si>
    <t>29.49098</t>
  </si>
  <si>
    <t>29.28914</t>
  </si>
  <si>
    <t>29.0652</t>
  </si>
  <si>
    <t>29.8123</t>
  </si>
  <si>
    <t>29.94391</t>
  </si>
  <si>
    <t>30.12583</t>
  </si>
  <si>
    <t>28.88603</t>
  </si>
  <si>
    <t>28.74236</t>
  </si>
  <si>
    <t>28.95754</t>
  </si>
  <si>
    <t>28.93315</t>
  </si>
  <si>
    <t>29.29511</t>
  </si>
  <si>
    <t>30.08081</t>
  </si>
  <si>
    <t>30.38751</t>
  </si>
  <si>
    <t>30.11744</t>
  </si>
  <si>
    <t>26.31938</t>
  </si>
  <si>
    <t>26.00303</t>
  </si>
  <si>
    <t>25.84012</t>
  </si>
  <si>
    <t>25.96853</t>
  </si>
  <si>
    <t>24.98081</t>
  </si>
  <si>
    <t>25.94677</t>
  </si>
  <si>
    <t>24.33504</t>
  </si>
  <si>
    <t>25.87211</t>
  </si>
  <si>
    <t>25.66397</t>
  </si>
  <si>
    <t>26.00427</t>
  </si>
  <si>
    <t>25.3928</t>
  </si>
  <si>
    <t>25.77334</t>
  </si>
  <si>
    <t>26.46259</t>
  </si>
  <si>
    <t>24.52909</t>
  </si>
  <si>
    <t>24.3364</t>
  </si>
  <si>
    <t>25.64257</t>
  </si>
  <si>
    <t>26.23105</t>
  </si>
  <si>
    <t>25.38472</t>
  </si>
  <si>
    <t>28.16437</t>
  </si>
  <si>
    <t>28.34604</t>
  </si>
  <si>
    <t>28.18125</t>
  </si>
  <si>
    <t>27.85001</t>
  </si>
  <si>
    <t>27.95699</t>
  </si>
  <si>
    <t>27.98016</t>
  </si>
  <si>
    <t>28.93033</t>
  </si>
  <si>
    <t>28.82851</t>
  </si>
  <si>
    <t>28.88166</t>
  </si>
  <si>
    <t>28.61572</t>
  </si>
  <si>
    <t>28.5389</t>
  </si>
  <si>
    <t>28.05776</t>
  </si>
  <si>
    <t>28.24454</t>
  </si>
  <si>
    <t>28.241</t>
  </si>
  <si>
    <t>27.97202</t>
  </si>
  <si>
    <t>28.2096</t>
  </si>
  <si>
    <t>28.82963</t>
  </si>
  <si>
    <t>30.53036</t>
  </si>
  <si>
    <t>30.08284</t>
  </si>
  <si>
    <t>29.90311</t>
  </si>
  <si>
    <t>30.1055</t>
  </si>
  <si>
    <t>28.80738</t>
  </si>
  <si>
    <t>28.6421</t>
  </si>
  <si>
    <t>28.68652</t>
  </si>
  <si>
    <t>31.20973</t>
  </si>
  <si>
    <t>31.16764</t>
  </si>
  <si>
    <t>30.68937</t>
  </si>
  <si>
    <t>30.66059</t>
  </si>
  <si>
    <t>30.67934</t>
  </si>
  <si>
    <t>29.11202</t>
  </si>
  <si>
    <t>29.82472</t>
  </si>
  <si>
    <t>29.4145</t>
  </si>
  <si>
    <t>26.09142</t>
  </si>
  <si>
    <t>25.98224</t>
  </si>
  <si>
    <t>26.25232</t>
  </si>
  <si>
    <t>26.26512</t>
  </si>
  <si>
    <t>26.32517</t>
  </si>
  <si>
    <t>25.28231</t>
  </si>
  <si>
    <t>24.78646</t>
  </si>
  <si>
    <t>23.74404</t>
  </si>
  <si>
    <t>25.24503</t>
  </si>
  <si>
    <t>26.4991</t>
  </si>
  <si>
    <t>26.28085</t>
  </si>
  <si>
    <t>25.59545</t>
  </si>
  <si>
    <t>26.05565</t>
  </si>
  <si>
    <t>23.98103</t>
  </si>
  <si>
    <t>25.75789</t>
  </si>
  <si>
    <t>24.32985</t>
  </si>
  <si>
    <t>29.03136</t>
  </si>
  <si>
    <t>28.94654</t>
  </si>
  <si>
    <t>28.6363</t>
  </si>
  <si>
    <t>28.4898</t>
  </si>
  <si>
    <t>28.52835</t>
  </si>
  <si>
    <t>28.63807</t>
  </si>
  <si>
    <t>28.52313</t>
  </si>
  <si>
    <t>28.12475</t>
  </si>
  <si>
    <t>27.66669</t>
  </si>
  <si>
    <t>28.8816</t>
  </si>
  <si>
    <t>28.99278</t>
  </si>
  <si>
    <t>28.49412</t>
  </si>
  <si>
    <t>28.76869</t>
  </si>
  <si>
    <t>28.3379</t>
  </si>
  <si>
    <t>28.56165</t>
  </si>
  <si>
    <t>28.33275</t>
  </si>
  <si>
    <t>24.9958</t>
  </si>
  <si>
    <t>25.30605</t>
  </si>
  <si>
    <t>24.76279</t>
  </si>
  <si>
    <t>25.79097</t>
  </si>
  <si>
    <t>25.70308</t>
  </si>
  <si>
    <t>26.22426</t>
  </si>
  <si>
    <t>25.11804</t>
  </si>
  <si>
    <t>25.67874</t>
  </si>
  <si>
    <t>26.10033</t>
  </si>
  <si>
    <t>25.87425</t>
  </si>
  <si>
    <t>26.15487</t>
  </si>
  <si>
    <t>25.44022</t>
  </si>
  <si>
    <t>25.50197</t>
  </si>
  <si>
    <t>25.58804</t>
  </si>
  <si>
    <t>24.67799</t>
  </si>
  <si>
    <t>25.38486</t>
  </si>
  <si>
    <t>26.08813</t>
  </si>
  <si>
    <t>25.77372</t>
  </si>
  <si>
    <t>27.88629</t>
  </si>
  <si>
    <t>28.05414</t>
  </si>
  <si>
    <t>27.65424</t>
  </si>
  <si>
    <t>26.93607</t>
  </si>
  <si>
    <t>27.32182</t>
  </si>
  <si>
    <t>27.25872</t>
  </si>
  <si>
    <t>26.9476</t>
  </si>
  <si>
    <t>28.51848</t>
  </si>
  <si>
    <t>28.20653</t>
  </si>
  <si>
    <t>27.58075</t>
  </si>
  <si>
    <t>27.075</t>
  </si>
  <si>
    <t>27.64588</t>
  </si>
  <si>
    <t>25.70264</t>
  </si>
  <si>
    <t>26.10564</t>
  </si>
  <si>
    <t>28.50465</t>
  </si>
  <si>
    <t>28.50941</t>
  </si>
  <si>
    <t>28.47344</t>
  </si>
  <si>
    <t>28.27728</t>
  </si>
  <si>
    <t>28.42922</t>
  </si>
  <si>
    <t>28.71214</t>
  </si>
  <si>
    <t>28.33943</t>
  </si>
  <si>
    <t>28.23886</t>
  </si>
  <si>
    <t>28.40499</t>
  </si>
  <si>
    <t>28.63865</t>
  </si>
  <si>
    <t>28.27338</t>
  </si>
  <si>
    <t>29.03417</t>
  </si>
  <si>
    <t>29.14117</t>
  </si>
  <si>
    <t>29.11979</t>
  </si>
  <si>
    <t>24.63949</t>
  </si>
  <si>
    <t>24.39637</t>
  </si>
  <si>
    <t>24.19573</t>
  </si>
  <si>
    <t>27.70636</t>
  </si>
  <si>
    <t>25.51117</t>
  </si>
  <si>
    <t>25.22223</t>
  </si>
  <si>
    <t>28.27258</t>
  </si>
  <si>
    <t>22.65787</t>
  </si>
  <si>
    <t>23.71093</t>
  </si>
  <si>
    <t>24.14485</t>
  </si>
  <si>
    <t>27.78575</t>
  </si>
  <si>
    <t>25.32881</t>
  </si>
  <si>
    <t>28.14618</t>
  </si>
  <si>
    <t>25.63509</t>
  </si>
  <si>
    <t>25.36428</t>
  </si>
  <si>
    <t>24.86778</t>
  </si>
  <si>
    <t>25.35333</t>
  </si>
  <si>
    <t>25.16027</t>
  </si>
  <si>
    <t>25.88502</t>
  </si>
  <si>
    <t>26.71712</t>
  </si>
  <si>
    <t>26.52464</t>
  </si>
  <si>
    <t>25.88665</t>
  </si>
  <si>
    <t>26.01101</t>
  </si>
  <si>
    <t>25.96195</t>
  </si>
  <si>
    <t>25.17337</t>
  </si>
  <si>
    <t>24.931</t>
  </si>
  <si>
    <t>24.9189</t>
  </si>
  <si>
    <t>24.5322</t>
  </si>
  <si>
    <t>24.97539</t>
  </si>
  <si>
    <t>23.98928</t>
  </si>
  <si>
    <t>24.63598</t>
  </si>
  <si>
    <t>23.2468</t>
  </si>
  <si>
    <t>25.45898</t>
  </si>
  <si>
    <t>30.24853</t>
  </si>
  <si>
    <t>30.48405</t>
  </si>
  <si>
    <t>30.5622</t>
  </si>
  <si>
    <t>30.41115</t>
  </si>
  <si>
    <t>30.50919</t>
  </si>
  <si>
    <t>30.08017</t>
  </si>
  <si>
    <t>30.39805</t>
  </si>
  <si>
    <t>30.26528</t>
  </si>
  <si>
    <t>30.44904</t>
  </si>
  <si>
    <t>30.29373</t>
  </si>
  <si>
    <t>30.24683</t>
  </si>
  <si>
    <t>30.24377</t>
  </si>
  <si>
    <t>30.34625</t>
  </si>
  <si>
    <t>30.67859</t>
  </si>
  <si>
    <t>31.05918</t>
  </si>
  <si>
    <t>30.92444</t>
  </si>
  <si>
    <t>31.01032</t>
  </si>
  <si>
    <t>30.95151</t>
  </si>
  <si>
    <t>31.06201</t>
  </si>
  <si>
    <t>30.49838</t>
  </si>
  <si>
    <t>30.7791</t>
  </si>
  <si>
    <t>30.97289</t>
  </si>
  <si>
    <t>30.61632</t>
  </si>
  <si>
    <t>30.73158</t>
  </si>
  <si>
    <t>30.78535</t>
  </si>
  <si>
    <t>30.91121</t>
  </si>
  <si>
    <t>30.90913</t>
  </si>
  <si>
    <t>30.91049</t>
  </si>
  <si>
    <t>31.28079</t>
  </si>
  <si>
    <t>31.31311</t>
  </si>
  <si>
    <t>32.6851</t>
  </si>
  <si>
    <t>32.75555</t>
  </si>
  <si>
    <t>32.82031</t>
  </si>
  <si>
    <t>31.87997</t>
  </si>
  <si>
    <t>31.66357</t>
  </si>
  <si>
    <t>32.03996</t>
  </si>
  <si>
    <t>31.0983</t>
  </si>
  <si>
    <t>30.98529</t>
  </si>
  <si>
    <t>33.77402</t>
  </si>
  <si>
    <t>33.61489</t>
  </si>
  <si>
    <t>33.19036</t>
  </si>
  <si>
    <t>32.84588</t>
  </si>
  <si>
    <t>33.04111</t>
  </si>
  <si>
    <t>31.37968</t>
  </si>
  <si>
    <t>31.38792</t>
  </si>
  <si>
    <t>31.32383</t>
  </si>
  <si>
    <t>28.72667</t>
  </si>
  <si>
    <t>29.11332</t>
  </si>
  <si>
    <t>29.05987</t>
  </si>
  <si>
    <t>28.6095</t>
  </si>
  <si>
    <t>28.56067</t>
  </si>
  <si>
    <t>29.01606</t>
  </si>
  <si>
    <t>29.37055</t>
  </si>
  <si>
    <t>28.91917</t>
  </si>
  <si>
    <t>29.10229</t>
  </si>
  <si>
    <t>28.07066</t>
  </si>
  <si>
    <t>27.89093</t>
  </si>
  <si>
    <t>27.86479</t>
  </si>
  <si>
    <t>28.68903</t>
  </si>
  <si>
    <t>28.21822</t>
  </si>
  <si>
    <t>29.61041</t>
  </si>
  <si>
    <t>29.97158</t>
  </si>
  <si>
    <t>29.74056</t>
  </si>
  <si>
    <t>30.30791</t>
  </si>
  <si>
    <t>30.1162</t>
  </si>
  <si>
    <t>27.73266</t>
  </si>
  <si>
    <t>29.20809</t>
  </si>
  <si>
    <t>29.42826</t>
  </si>
  <si>
    <t>29.15516</t>
  </si>
  <si>
    <t>29.63706</t>
  </si>
  <si>
    <t>28.90397</t>
  </si>
  <si>
    <t>29.79304</t>
  </si>
  <si>
    <t>29.53833</t>
  </si>
  <si>
    <t>28.57849</t>
  </si>
  <si>
    <t>28.91573</t>
  </si>
  <si>
    <t>25.02917</t>
  </si>
  <si>
    <t>24.51922</t>
  </si>
  <si>
    <t>24.6317</t>
  </si>
  <si>
    <t>25.41735</t>
  </si>
  <si>
    <t>24.45815</t>
  </si>
  <si>
    <t>25.18801</t>
  </si>
  <si>
    <t>26.88232</t>
  </si>
  <si>
    <t>25.7665</t>
  </si>
  <si>
    <t>24.73955</t>
  </si>
  <si>
    <t>23.77852</t>
  </si>
  <si>
    <t>23.79539</t>
  </si>
  <si>
    <t>24.35548</t>
  </si>
  <si>
    <t>26.13765</t>
  </si>
  <si>
    <t>24.05837</t>
  </si>
  <si>
    <t>26.91022</t>
  </si>
  <si>
    <t>24.92382</t>
  </si>
  <si>
    <t>32.11399</t>
  </si>
  <si>
    <t>32.0555</t>
  </si>
  <si>
    <t>32.27985</t>
  </si>
  <si>
    <t>31.6995</t>
  </si>
  <si>
    <t>32.06933</t>
  </si>
  <si>
    <t>31.71559</t>
  </si>
  <si>
    <t>31.76434</t>
  </si>
  <si>
    <t>32.19343</t>
  </si>
  <si>
    <t>31.59424</t>
  </si>
  <si>
    <t>30.66144</t>
  </si>
  <si>
    <t>30.6832</t>
  </si>
  <si>
    <t>30.68504</t>
  </si>
  <si>
    <t>30.80655</t>
  </si>
  <si>
    <t>31.12257</t>
  </si>
  <si>
    <t>30.85994</t>
  </si>
  <si>
    <t>31.60448</t>
  </si>
  <si>
    <t>31.16985</t>
  </si>
  <si>
    <t>31.68081</t>
  </si>
  <si>
    <t>27.98945</t>
  </si>
  <si>
    <t>28.0258</t>
  </si>
  <si>
    <t>27.72962</t>
  </si>
  <si>
    <t>28.20904</t>
  </si>
  <si>
    <t>28.57985</t>
  </si>
  <si>
    <t>29.08608</t>
  </si>
  <si>
    <t>26.89389</t>
  </si>
  <si>
    <t>28.33833</t>
  </si>
  <si>
    <t>28.24599</t>
  </si>
  <si>
    <t>27.78924</t>
  </si>
  <si>
    <t>28.81225</t>
  </si>
  <si>
    <t>27.97246</t>
  </si>
  <si>
    <t>28.10219</t>
  </si>
  <si>
    <t>27.53252</t>
  </si>
  <si>
    <t>32.69385</t>
  </si>
  <si>
    <t>32.68794</t>
  </si>
  <si>
    <t>32.70825</t>
  </si>
  <si>
    <t>32.85393</t>
  </si>
  <si>
    <t>32.82485</t>
  </si>
  <si>
    <t>32.77325</t>
  </si>
  <si>
    <t>32.84071</t>
  </si>
  <si>
    <t>32.64304</t>
  </si>
  <si>
    <t>33.05278</t>
  </si>
  <si>
    <t>33.09626</t>
  </si>
  <si>
    <t>33.11424</t>
  </si>
  <si>
    <t>32.93366</t>
  </si>
  <si>
    <t>33.0143</t>
  </si>
  <si>
    <t>33.02903</t>
  </si>
  <si>
    <t>32.81696</t>
  </si>
  <si>
    <t>32.42412</t>
  </si>
  <si>
    <t>32.98566</t>
  </si>
  <si>
    <t>33.21694</t>
  </si>
  <si>
    <t>33.21677</t>
  </si>
  <si>
    <t>33.33138</t>
  </si>
  <si>
    <t>33.36554</t>
  </si>
  <si>
    <t>33.28692</t>
  </si>
  <si>
    <t>32.60717</t>
  </si>
  <si>
    <t>32.4676</t>
  </si>
  <si>
    <t>32.61846</t>
  </si>
  <si>
    <t>33.50923</t>
  </si>
  <si>
    <t>33.48759</t>
  </si>
  <si>
    <t>33.5852</t>
  </si>
  <si>
    <t>33.36633</t>
  </si>
  <si>
    <t>33.5051</t>
  </si>
  <si>
    <t>33.30348</t>
  </si>
  <si>
    <t>32.32892</t>
  </si>
  <si>
    <t>32.06946</t>
  </si>
  <si>
    <t>32.62543</t>
  </si>
  <si>
    <t>26.18497</t>
  </si>
  <si>
    <t>26.26753</t>
  </si>
  <si>
    <t>25.56741</t>
  </si>
  <si>
    <t>26.05757</t>
  </si>
  <si>
    <t>24.45806</t>
  </si>
  <si>
    <t>25.55682</t>
  </si>
  <si>
    <t>25.38268</t>
  </si>
  <si>
    <t>25.46812</t>
  </si>
  <si>
    <t>28.03889</t>
  </si>
  <si>
    <t>25.97211</t>
  </si>
  <si>
    <t>25.57825</t>
  </si>
  <si>
    <t>25.90424</t>
  </si>
  <si>
    <t>25.28877</t>
  </si>
  <si>
    <t>25.68231</t>
  </si>
  <si>
    <t>25.42135</t>
  </si>
  <si>
    <t>26.08794</t>
  </si>
  <si>
    <t>25.81262</t>
  </si>
  <si>
    <t>25.66435</t>
  </si>
  <si>
    <t>27.04812</t>
  </si>
  <si>
    <t>27.60936</t>
  </si>
  <si>
    <t>27.63381</t>
  </si>
  <si>
    <t>27.89522</t>
  </si>
  <si>
    <t>27.65935</t>
  </si>
  <si>
    <t>28.34261</t>
  </si>
  <si>
    <t>27.3356</t>
  </si>
  <si>
    <t>26.00011</t>
  </si>
  <si>
    <t>28.09376</t>
  </si>
  <si>
    <t>27.93753</t>
  </si>
  <si>
    <t>28.10909</t>
  </si>
  <si>
    <t>27.49861</t>
  </si>
  <si>
    <t>28.12134</t>
  </si>
  <si>
    <t>27.03244</t>
  </si>
  <si>
    <t>27.65963</t>
  </si>
  <si>
    <t>27.35279</t>
  </si>
  <si>
    <t>27.75812</t>
  </si>
  <si>
    <t>27.93966</t>
  </si>
  <si>
    <t>27.76901</t>
  </si>
  <si>
    <t>24.46853</t>
  </si>
  <si>
    <t>28.09436</t>
  </si>
  <si>
    <t>28.25507</t>
  </si>
  <si>
    <t>27.90696</t>
  </si>
  <si>
    <t>27.09718</t>
  </si>
  <si>
    <t>26.89285</t>
  </si>
  <si>
    <t>27.01914</t>
  </si>
  <si>
    <t>27.60738</t>
  </si>
  <si>
    <t>27.01786</t>
  </si>
  <si>
    <t>27.49846</t>
  </si>
  <si>
    <t>27.70061</t>
  </si>
  <si>
    <t>24.80408</t>
  </si>
  <si>
    <t>34.89175</t>
  </si>
  <si>
    <t>34.84151</t>
  </si>
  <si>
    <t>34.82231</t>
  </si>
  <si>
    <t>35.08369</t>
  </si>
  <si>
    <t>35.1988</t>
  </si>
  <si>
    <t>35.03609</t>
  </si>
  <si>
    <t>34.71748</t>
  </si>
  <si>
    <t>34.52198</t>
  </si>
  <si>
    <t>34.64264</t>
  </si>
  <si>
    <t>33.12775</t>
  </si>
  <si>
    <t>32.98108</t>
  </si>
  <si>
    <t>33.14577</t>
  </si>
  <si>
    <t>33.89573</t>
  </si>
  <si>
    <t>33.99858</t>
  </si>
  <si>
    <t>33.7753</t>
  </si>
  <si>
    <t>33.79856</t>
  </si>
  <si>
    <t>25.19994</t>
  </si>
  <si>
    <t>25.63745</t>
  </si>
  <si>
    <t>24.78701</t>
  </si>
  <si>
    <t>25.27273</t>
  </si>
  <si>
    <t>25.36185</t>
  </si>
  <si>
    <t>27.1278</t>
  </si>
  <si>
    <t>24.95114</t>
  </si>
  <si>
    <t>24.37911</t>
  </si>
  <si>
    <t>26.21077</t>
  </si>
  <si>
    <t>24.68378</t>
  </si>
  <si>
    <t>24.35144</t>
  </si>
  <si>
    <t>25.34021</t>
  </si>
  <si>
    <t>25.77153</t>
  </si>
  <si>
    <t>25.95391</t>
  </si>
  <si>
    <t>26.04124</t>
  </si>
  <si>
    <t>26.84131</t>
  </si>
  <si>
    <t>26.67043</t>
  </si>
  <si>
    <t>30.97357</t>
  </si>
  <si>
    <t>29.9821</t>
  </si>
  <si>
    <t>29.97323</t>
  </si>
  <si>
    <t>29.55417</t>
  </si>
  <si>
    <t>30.07941</t>
  </si>
  <si>
    <t>31.70821</t>
  </si>
  <si>
    <t>31.56306</t>
  </si>
  <si>
    <t>31.61325</t>
  </si>
  <si>
    <t>30.65821</t>
  </si>
  <si>
    <t>30.27342</t>
  </si>
  <si>
    <t>30.54158</t>
  </si>
  <si>
    <t>30.54701</t>
  </si>
  <si>
    <t>35.20533</t>
  </si>
  <si>
    <t>35.25205</t>
  </si>
  <si>
    <t>35.15444</t>
  </si>
  <si>
    <t>34.94384</t>
  </si>
  <si>
    <t>34.73398</t>
  </si>
  <si>
    <t>34.89388</t>
  </si>
  <si>
    <t>34.76752</t>
  </si>
  <si>
    <t>34.4599</t>
  </si>
  <si>
    <t>34.59752</t>
  </si>
  <si>
    <t>36.07648</t>
  </si>
  <si>
    <t>36.12971</t>
  </si>
  <si>
    <t>36.08751</t>
  </si>
  <si>
    <t>35.86823</t>
  </si>
  <si>
    <t>35.83836</t>
  </si>
  <si>
    <t>35.78624</t>
  </si>
  <si>
    <t>35.28609</t>
  </si>
  <si>
    <t>35.08528</t>
  </si>
  <si>
    <t>35.36486</t>
  </si>
  <si>
    <t>31.41528</t>
  </si>
  <si>
    <t>31.45273</t>
  </si>
  <si>
    <t>31.41649</t>
  </si>
  <si>
    <t>31.43669</t>
  </si>
  <si>
    <t>31.40862</t>
  </si>
  <si>
    <t>32.07871</t>
  </si>
  <si>
    <t>31.91474</t>
  </si>
  <si>
    <t>32.06738</t>
  </si>
  <si>
    <t>31.70066</t>
  </si>
  <si>
    <t>31.60858</t>
  </si>
  <si>
    <t>31.65425</t>
  </si>
  <si>
    <t>30.51963</t>
  </si>
  <si>
    <t>30.8954</t>
  </si>
  <si>
    <t>31.05083</t>
  </si>
  <si>
    <t>31.4588</t>
  </si>
  <si>
    <t>31.37519</t>
  </si>
  <si>
    <t>31.38936</t>
  </si>
  <si>
    <t>31.5313</t>
  </si>
  <si>
    <t>31.36348</t>
  </si>
  <si>
    <t>31.31095</t>
  </si>
  <si>
    <t>30.91805</t>
  </si>
  <si>
    <t>31.35846</t>
  </si>
  <si>
    <t>31.47866</t>
  </si>
  <si>
    <t>31.15714</t>
  </si>
  <si>
    <t>31.07756</t>
  </si>
  <si>
    <t>31.31219</t>
  </si>
  <si>
    <t>31.19072</t>
  </si>
  <si>
    <t>31.51813</t>
  </si>
  <si>
    <t>31.46684</t>
  </si>
  <si>
    <t>31.16327</t>
  </si>
  <si>
    <t>31.41916</t>
  </si>
  <si>
    <t>31.47571</t>
  </si>
  <si>
    <t>28.69627</t>
  </si>
  <si>
    <t>28.7655</t>
  </si>
  <si>
    <t>28.45262</t>
  </si>
  <si>
    <t>28.86308</t>
  </si>
  <si>
    <t>28.73589</t>
  </si>
  <si>
    <t>28.91028</t>
  </si>
  <si>
    <t>28.43539</t>
  </si>
  <si>
    <t>28.01015</t>
  </si>
  <si>
    <t>28.27542</t>
  </si>
  <si>
    <t>28.6373</t>
  </si>
  <si>
    <t>28.64709</t>
  </si>
  <si>
    <t>28.85034</t>
  </si>
  <si>
    <t>28.87188</t>
  </si>
  <si>
    <t>28.4734</t>
  </si>
  <si>
    <t>28.57044</t>
  </si>
  <si>
    <t>28.09431</t>
  </si>
  <si>
    <t>26.02257</t>
  </si>
  <si>
    <t>28.07245</t>
  </si>
  <si>
    <t>28.90839</t>
  </si>
  <si>
    <t>28.842</t>
  </si>
  <si>
    <t>28.77709</t>
  </si>
  <si>
    <t>29.59319</t>
  </si>
  <si>
    <t>28.94101</t>
  </si>
  <si>
    <t>28.14122</t>
  </si>
  <si>
    <t>28.84592</t>
  </si>
  <si>
    <t>28.65728</t>
  </si>
  <si>
    <t>26.21216</t>
  </si>
  <si>
    <t>28.53868</t>
  </si>
  <si>
    <t>28.40251</t>
  </si>
  <si>
    <t>28.35401</t>
  </si>
  <si>
    <t>28.95851</t>
  </si>
  <si>
    <t>29.02842</t>
  </si>
  <si>
    <t>28.99267</t>
  </si>
  <si>
    <t>29.45586</t>
  </si>
  <si>
    <t>29.51433</t>
  </si>
  <si>
    <t>29.62968</t>
  </si>
  <si>
    <t>27.86106</t>
  </si>
  <si>
    <t>27.56253</t>
  </si>
  <si>
    <t>28.64458</t>
  </si>
  <si>
    <t>28.7805</t>
  </si>
  <si>
    <t>28.72573</t>
  </si>
  <si>
    <t>29.7146</t>
  </si>
  <si>
    <t>29.373</t>
  </si>
  <si>
    <t>27.45246</t>
  </si>
  <si>
    <t>27.78843</t>
  </si>
  <si>
    <t>27.30208</t>
  </si>
  <si>
    <t>28.93309</t>
  </si>
  <si>
    <t>28.20704</t>
  </si>
  <si>
    <t>28.88215</t>
  </si>
  <si>
    <t>29.36728</t>
  </si>
  <si>
    <t>29.73362</t>
  </si>
  <si>
    <t>29.59326</t>
  </si>
  <si>
    <t>27.75423</t>
  </si>
  <si>
    <t>27.84577</t>
  </si>
  <si>
    <t>27.89885</t>
  </si>
  <si>
    <t>27.86242</t>
  </si>
  <si>
    <t>26.12313</t>
  </si>
  <si>
    <t>29.17814</t>
  </si>
  <si>
    <t>29.2712</t>
  </si>
  <si>
    <t>29.43343</t>
  </si>
  <si>
    <t>29.12406</t>
  </si>
  <si>
    <t>29.32453</t>
  </si>
  <si>
    <t>29.21118</t>
  </si>
  <si>
    <t>29.18329</t>
  </si>
  <si>
    <t>29.1939</t>
  </si>
  <si>
    <t>29.28098</t>
  </si>
  <si>
    <t>29.14419</t>
  </si>
  <si>
    <t>28.7725</t>
  </si>
  <si>
    <t>28.9856</t>
  </si>
  <si>
    <t>28.86086</t>
  </si>
  <si>
    <t>29.15704</t>
  </si>
  <si>
    <t>29.34138</t>
  </si>
  <si>
    <t>29.4285</t>
  </si>
  <si>
    <t>29.41639</t>
  </si>
  <si>
    <t>29.1049</t>
  </si>
  <si>
    <t>29.80815</t>
  </si>
  <si>
    <t>28.74201</t>
  </si>
  <si>
    <t>27.66993</t>
  </si>
  <si>
    <t>28.13457</t>
  </si>
  <si>
    <t>27.92428</t>
  </si>
  <si>
    <t>26.21876</t>
  </si>
  <si>
    <t>26.78407</t>
  </si>
  <si>
    <t>26.45108</t>
  </si>
  <si>
    <t>27.70213</t>
  </si>
  <si>
    <t>27.81982</t>
  </si>
  <si>
    <t>27.44664</t>
  </si>
  <si>
    <t>27.98961</t>
  </si>
  <si>
    <t>28.07086</t>
  </si>
  <si>
    <t>28.97913</t>
  </si>
  <si>
    <t>26.47</t>
  </si>
  <si>
    <t>25.90587</t>
  </si>
  <si>
    <t>26.18977</t>
  </si>
  <si>
    <t>26.13958</t>
  </si>
  <si>
    <t>25.88702</t>
  </si>
  <si>
    <t>26.03905</t>
  </si>
  <si>
    <t>25.9664</t>
  </si>
  <si>
    <t>26.07316</t>
  </si>
  <si>
    <t>26.23537</t>
  </si>
  <si>
    <t>25.74855</t>
  </si>
  <si>
    <t>26.03498</t>
  </si>
  <si>
    <t>26.27753</t>
  </si>
  <si>
    <t>25.60416</t>
  </si>
  <si>
    <t>26.31465</t>
  </si>
  <si>
    <t>26.49724</t>
  </si>
  <si>
    <t>26.39439</t>
  </si>
  <si>
    <t>30.69992</t>
  </si>
  <si>
    <t>30.8455</t>
  </si>
  <si>
    <t>30.84341</t>
  </si>
  <si>
    <t>30.99994</t>
  </si>
  <si>
    <t>31.00129</t>
  </si>
  <si>
    <t>31.00792</t>
  </si>
  <si>
    <t>31.15352</t>
  </si>
  <si>
    <t>31.3801</t>
  </si>
  <si>
    <t>30.58109</t>
  </si>
  <si>
    <t>30.39979</t>
  </si>
  <si>
    <t>30.41478</t>
  </si>
  <si>
    <t>30.62095</t>
  </si>
  <si>
    <t>30.86474</t>
  </si>
  <si>
    <t>31.1267</t>
  </si>
  <si>
    <t>31.00082</t>
  </si>
  <si>
    <t>30.93502</t>
  </si>
  <si>
    <t>29.06905</t>
  </si>
  <si>
    <t>29.0037</t>
  </si>
  <si>
    <t>29.34915</t>
  </si>
  <si>
    <t>28.85061</t>
  </si>
  <si>
    <t>28.64203</t>
  </si>
  <si>
    <t>28.85341</t>
  </si>
  <si>
    <t>28.77335</t>
  </si>
  <si>
    <t>29.07574</t>
  </si>
  <si>
    <t>29.40625</t>
  </si>
  <si>
    <t>29.52399</t>
  </si>
  <si>
    <t>28.51533</t>
  </si>
  <si>
    <t>28.5575</t>
  </si>
  <si>
    <t>28.61418</t>
  </si>
  <si>
    <t>29.13421</t>
  </si>
  <si>
    <t>29.77808</t>
  </si>
  <si>
    <t>28.92454</t>
  </si>
  <si>
    <t>26.84158</t>
  </si>
  <si>
    <t>26.57557</t>
  </si>
  <si>
    <t>25.22396</t>
  </si>
  <si>
    <t>25.28614</t>
  </si>
  <si>
    <t>26.17334</t>
  </si>
  <si>
    <t>26.68592</t>
  </si>
  <si>
    <t>26.66248</t>
  </si>
  <si>
    <t>25.52297</t>
  </si>
  <si>
    <t>26.73854</t>
  </si>
  <si>
    <t>26.97804</t>
  </si>
  <si>
    <t>25.96895</t>
  </si>
  <si>
    <t>25.40643</t>
  </si>
  <si>
    <t>25.76598</t>
  </si>
  <si>
    <t>24.60648</t>
  </si>
  <si>
    <t>25.52483</t>
  </si>
  <si>
    <t>26.04603</t>
  </si>
  <si>
    <t>26.95936</t>
  </si>
  <si>
    <t>24.2224</t>
  </si>
  <si>
    <t>27.00935</t>
  </si>
  <si>
    <t>27.35834</t>
  </si>
  <si>
    <t>27.32079</t>
  </si>
  <si>
    <t>27.26678</t>
  </si>
  <si>
    <t>26.06237</t>
  </si>
  <si>
    <t>27.37318</t>
  </si>
  <si>
    <t>27.62979</t>
  </si>
  <si>
    <t>24.21781</t>
  </si>
  <si>
    <t>24.7415</t>
  </si>
  <si>
    <t>24.94135</t>
  </si>
  <si>
    <t>25.88232</t>
  </si>
  <si>
    <t>25.7473</t>
  </si>
  <si>
    <t>25.3921</t>
  </si>
  <si>
    <t>26.11511</t>
  </si>
  <si>
    <t>25.79088</t>
  </si>
  <si>
    <t>26.15314</t>
  </si>
  <si>
    <t>25.4523</t>
  </si>
  <si>
    <t>25.57534</t>
  </si>
  <si>
    <t>25.87058</t>
  </si>
  <si>
    <t>24.61757</t>
  </si>
  <si>
    <t>25.86597</t>
  </si>
  <si>
    <t>26.09591</t>
  </si>
  <si>
    <t>24.98135</t>
  </si>
  <si>
    <t>29.05352</t>
  </si>
  <si>
    <t>28.85567</t>
  </si>
  <si>
    <t>29.28732</t>
  </si>
  <si>
    <t>29.5521</t>
  </si>
  <si>
    <t>29.37991</t>
  </si>
  <si>
    <t>29.56678</t>
  </si>
  <si>
    <t>29.36469</t>
  </si>
  <si>
    <t>29.3566</t>
  </si>
  <si>
    <t>27.99178</t>
  </si>
  <si>
    <t>28.26163</t>
  </si>
  <si>
    <t>28.62286</t>
  </si>
  <si>
    <t>28.84601</t>
  </si>
  <si>
    <t>28.71712</t>
  </si>
  <si>
    <t>29.10485</t>
  </si>
  <si>
    <t>29.44366</t>
  </si>
  <si>
    <t>25.31971</t>
  </si>
  <si>
    <t>32.1591</t>
  </si>
  <si>
    <t>32.15303</t>
  </si>
  <si>
    <t>32.16204</t>
  </si>
  <si>
    <t>32.83996</t>
  </si>
  <si>
    <t>32.79033</t>
  </si>
  <si>
    <t>32.74419</t>
  </si>
  <si>
    <t>33.59056</t>
  </si>
  <si>
    <t>33.49834</t>
  </si>
  <si>
    <t>33.59134</t>
  </si>
  <si>
    <t>31.81746</t>
  </si>
  <si>
    <t>31.88936</t>
  </si>
  <si>
    <t>31.86688</t>
  </si>
  <si>
    <t>32.39746</t>
  </si>
  <si>
    <t>32.59027</t>
  </si>
  <si>
    <t>32.44495</t>
  </si>
  <si>
    <t>33.58855</t>
  </si>
  <si>
    <t>33.23906</t>
  </si>
  <si>
    <t>33.37153</t>
  </si>
  <si>
    <t>29.12292</t>
  </si>
  <si>
    <t>29.29158</t>
  </si>
  <si>
    <t>28.62429</t>
  </si>
  <si>
    <t>28.56525</t>
  </si>
  <si>
    <t>28.62568</t>
  </si>
  <si>
    <t>29.09227</t>
  </si>
  <si>
    <t>28.09693</t>
  </si>
  <si>
    <t>27.60943</t>
  </si>
  <si>
    <t>27.5366</t>
  </si>
  <si>
    <t>28.0464</t>
  </si>
  <si>
    <t>28.34777</t>
  </si>
  <si>
    <t>28.55267</t>
  </si>
  <si>
    <t>28.80741</t>
  </si>
  <si>
    <t>28.5266</t>
  </si>
  <si>
    <t>28.57008</t>
  </si>
  <si>
    <t>27.65301</t>
  </si>
  <si>
    <t>26.94257</t>
  </si>
  <si>
    <t>27.11951</t>
  </si>
  <si>
    <t>25.26443</t>
  </si>
  <si>
    <t>24.10569</t>
  </si>
  <si>
    <t>25.7379</t>
  </si>
  <si>
    <t>26.51418</t>
  </si>
  <si>
    <t>24.89308</t>
  </si>
  <si>
    <t>26.52169</t>
  </si>
  <si>
    <t>26.61835</t>
  </si>
  <si>
    <t>26.72012</t>
  </si>
  <si>
    <t>26.81189</t>
  </si>
  <si>
    <t>27.13536</t>
  </si>
  <si>
    <t>26.82019</t>
  </si>
  <si>
    <t>24.44974</t>
  </si>
  <si>
    <t>26.4791</t>
  </si>
  <si>
    <t>34.02721</t>
  </si>
  <si>
    <t>34.02284</t>
  </si>
  <si>
    <t>34.0282</t>
  </si>
  <si>
    <t>33.95272</t>
  </si>
  <si>
    <t>33.88331</t>
  </si>
  <si>
    <t>33.9407</t>
  </si>
  <si>
    <t>33.93544</t>
  </si>
  <si>
    <t>33.94114</t>
  </si>
  <si>
    <t>34.85694</t>
  </si>
  <si>
    <t>34.88608</t>
  </si>
  <si>
    <t>34.9389</t>
  </si>
  <si>
    <t>34.83991</t>
  </si>
  <si>
    <t>34.95688</t>
  </si>
  <si>
    <t>34.86166</t>
  </si>
  <si>
    <t>34.2182</t>
  </si>
  <si>
    <t>33.86332</t>
  </si>
  <si>
    <t>34.33171</t>
  </si>
  <si>
    <t>24.23565</t>
  </si>
  <si>
    <t>25.15127</t>
  </si>
  <si>
    <t>24.83646</t>
  </si>
  <si>
    <t>25.33438</t>
  </si>
  <si>
    <t>26.0725</t>
  </si>
  <si>
    <t>24.88687</t>
  </si>
  <si>
    <t>25.74298</t>
  </si>
  <si>
    <t>26.28254</t>
  </si>
  <si>
    <t>25.38296</t>
  </si>
  <si>
    <t>30.00571</t>
  </si>
  <si>
    <t>30.1689</t>
  </si>
  <si>
    <t>24.83148</t>
  </si>
  <si>
    <t>29.93888</t>
  </si>
  <si>
    <t>25.84202</t>
  </si>
  <si>
    <t>24.82588</t>
  </si>
  <si>
    <t>26.11233</t>
  </si>
  <si>
    <t>32.14486</t>
  </si>
  <si>
    <t>32.15879</t>
  </si>
  <si>
    <t>32.27686</t>
  </si>
  <si>
    <t>31.37627</t>
  </si>
  <si>
    <t>31.53213</t>
  </si>
  <si>
    <t>32.47269</t>
  </si>
  <si>
    <t>32.16486</t>
  </si>
  <si>
    <t>32.10127</t>
  </si>
  <si>
    <t>32.18627</t>
  </si>
  <si>
    <t>32.17914</t>
  </si>
  <si>
    <t>32.40459</t>
  </si>
  <si>
    <t>31.46985</t>
  </si>
  <si>
    <t>31.41765</t>
  </si>
  <si>
    <t>31.38962</t>
  </si>
  <si>
    <t>32.39031</t>
  </si>
  <si>
    <t>32.09767</t>
  </si>
  <si>
    <t>32.24198</t>
  </si>
  <si>
    <t>32.01302</t>
  </si>
  <si>
    <t>32.13919</t>
  </si>
  <si>
    <t>32.00524</t>
  </si>
  <si>
    <t>32.28016</t>
  </si>
  <si>
    <t>32.28981</t>
  </si>
  <si>
    <t>32.2524</t>
  </si>
  <si>
    <t>32.62553</t>
  </si>
  <si>
    <t>32.5107</t>
  </si>
  <si>
    <t>32.46869</t>
  </si>
  <si>
    <t>32.00373</t>
  </si>
  <si>
    <t>31.88544</t>
  </si>
  <si>
    <t>31.96441</t>
  </si>
  <si>
    <t>32.16935</t>
  </si>
  <si>
    <t>32.21002</t>
  </si>
  <si>
    <t>32.17647</t>
  </si>
  <si>
    <t>32.59047</t>
  </si>
  <si>
    <t>32.51274</t>
  </si>
  <si>
    <t>32.61789</t>
  </si>
  <si>
    <t>29.49658</t>
  </si>
  <si>
    <t>29.3583</t>
  </si>
  <si>
    <t>30.98604</t>
  </si>
  <si>
    <t>30.33511</t>
  </si>
  <si>
    <t>30.37431</t>
  </si>
  <si>
    <t>29.698</t>
  </si>
  <si>
    <t>29.95255</t>
  </si>
  <si>
    <t>29.7947</t>
  </si>
  <si>
    <t>27.7406</t>
  </si>
  <si>
    <t>27.90495</t>
  </si>
  <si>
    <t>30.15726</t>
  </si>
  <si>
    <t>30.08993</t>
  </si>
  <si>
    <t>29.86878</t>
  </si>
  <si>
    <t>29.87957</t>
  </si>
  <si>
    <t>29.42842</t>
  </si>
  <si>
    <t>30.94224</t>
  </si>
  <si>
    <t>30.97446</t>
  </si>
  <si>
    <t>31.31549</t>
  </si>
  <si>
    <t>31.29417</t>
  </si>
  <si>
    <t>31.32855</t>
  </si>
  <si>
    <t>31.46718</t>
  </si>
  <si>
    <t>31.17057</t>
  </si>
  <si>
    <t>31.39208</t>
  </si>
  <si>
    <t>30.61114</t>
  </si>
  <si>
    <t>30.88438</t>
  </si>
  <si>
    <t>30.86548</t>
  </si>
  <si>
    <t>30.80786</t>
  </si>
  <si>
    <t>30.82654</t>
  </si>
  <si>
    <t>31.0966</t>
  </si>
  <si>
    <t>30.81978</t>
  </si>
  <si>
    <t>23.44087</t>
  </si>
  <si>
    <t>24.3061</t>
  </si>
  <si>
    <t>24.61423</t>
  </si>
  <si>
    <t>27.54348</t>
  </si>
  <si>
    <t>27.29885</t>
  </si>
  <si>
    <t>25.35144</t>
  </si>
  <si>
    <t>28.6981</t>
  </si>
  <si>
    <t>27.60484</t>
  </si>
  <si>
    <t>25.49859</t>
  </si>
  <si>
    <t>24.44506</t>
  </si>
  <si>
    <t>26.70925</t>
  </si>
  <si>
    <t>27.3268</t>
  </si>
  <si>
    <t>26.55688</t>
  </si>
  <si>
    <t>26.76838</t>
  </si>
  <si>
    <t>26.45607</t>
  </si>
  <si>
    <t>29.02184</t>
  </si>
  <si>
    <t>29.35876</t>
  </si>
  <si>
    <t>28.93323</t>
  </si>
  <si>
    <t>29.38733</t>
  </si>
  <si>
    <t>29.14982</t>
  </si>
  <si>
    <t>29.29852</t>
  </si>
  <si>
    <t>30.26405</t>
  </si>
  <si>
    <t>30.33159</t>
  </si>
  <si>
    <t>29.27833</t>
  </si>
  <si>
    <t>29.06648</t>
  </si>
  <si>
    <t>29.35815</t>
  </si>
  <si>
    <t>29.62914</t>
  </si>
  <si>
    <t>29.68762</t>
  </si>
  <si>
    <t>30.34541</t>
  </si>
  <si>
    <t>29.79047</t>
  </si>
  <si>
    <t>30.22539</t>
  </si>
  <si>
    <t>26.88518</t>
  </si>
  <si>
    <t>26.86915</t>
  </si>
  <si>
    <t>26.6971</t>
  </si>
  <si>
    <t>26.75951</t>
  </si>
  <si>
    <t>26.61372</t>
  </si>
  <si>
    <t>27.42406</t>
  </si>
  <si>
    <t>27.05683</t>
  </si>
  <si>
    <t>27.0873</t>
  </si>
  <si>
    <t>26.28852</t>
  </si>
  <si>
    <t>26.49966</t>
  </si>
  <si>
    <t>26.54876</t>
  </si>
  <si>
    <t>26.48847</t>
  </si>
  <si>
    <t>27.15962</t>
  </si>
  <si>
    <t>27.20555</t>
  </si>
  <si>
    <t>28.16754</t>
  </si>
  <si>
    <t>28.19409</t>
  </si>
  <si>
    <t>27.59085</t>
  </si>
  <si>
    <t>25.64658</t>
  </si>
  <si>
    <t>28.94047</t>
  </si>
  <si>
    <t>29.28886</t>
  </si>
  <si>
    <t>26.91216</t>
  </si>
  <si>
    <t>26.62115</t>
  </si>
  <si>
    <t>27.62986</t>
  </si>
  <si>
    <t>28.85457</t>
  </si>
  <si>
    <t>29.12223</t>
  </si>
  <si>
    <t>28.79207</t>
  </si>
  <si>
    <t>26.29223</t>
  </si>
  <si>
    <t>26.26964</t>
  </si>
  <si>
    <t>24.60983</t>
  </si>
  <si>
    <t>25.17616</t>
  </si>
  <si>
    <t>25.92361</t>
  </si>
  <si>
    <t>26.26544</t>
  </si>
  <si>
    <t>24.39274</t>
  </si>
  <si>
    <t>25.94013</t>
  </si>
  <si>
    <t>26.5979</t>
  </si>
  <si>
    <t>25.54709</t>
  </si>
  <si>
    <t>25.63824</t>
  </si>
  <si>
    <t>25.3724</t>
  </si>
  <si>
    <t>24.95906</t>
  </si>
  <si>
    <t>24.66242</t>
  </si>
  <si>
    <t>25.94543</t>
  </si>
  <si>
    <t>25.28448</t>
  </si>
  <si>
    <t>25.43538</t>
  </si>
  <si>
    <t>28.17722</t>
  </si>
  <si>
    <t>28.60109</t>
  </si>
  <si>
    <t>28.58129</t>
  </si>
  <si>
    <t>28.56023</t>
  </si>
  <si>
    <t>28.58118</t>
  </si>
  <si>
    <t>28.53286</t>
  </si>
  <si>
    <t>28.72364</t>
  </si>
  <si>
    <t>28.82253</t>
  </si>
  <si>
    <t>29.21623</t>
  </si>
  <si>
    <t>28.65564</t>
  </si>
  <si>
    <t>28.79272</t>
  </si>
  <si>
    <t>28.8011</t>
  </si>
  <si>
    <t>28.804</t>
  </si>
  <si>
    <t>28.94788</t>
  </si>
  <si>
    <t>29.22943</t>
  </si>
  <si>
    <t>29.21628</t>
  </si>
  <si>
    <t>28.77209</t>
  </si>
  <si>
    <t>27.80704</t>
  </si>
  <si>
    <t>28.07204</t>
  </si>
  <si>
    <t>27.87801</t>
  </si>
  <si>
    <t>28.92221</t>
  </si>
  <si>
    <t>28.2837</t>
  </si>
  <si>
    <t>27.22371</t>
  </si>
  <si>
    <t>27.65075</t>
  </si>
  <si>
    <t>29.08231</t>
  </si>
  <si>
    <t>29.37902</t>
  </si>
  <si>
    <t>28.576</t>
  </si>
  <si>
    <t>28.96966</t>
  </si>
  <si>
    <t>27.12938</t>
  </si>
  <si>
    <t>27.30687</t>
  </si>
  <si>
    <t>27.57737</t>
  </si>
  <si>
    <t>30.4852</t>
  </si>
  <si>
    <t>30.4876</t>
  </si>
  <si>
    <t>30.52047</t>
  </si>
  <si>
    <t>29.9924</t>
  </si>
  <si>
    <t>29.94838</t>
  </si>
  <si>
    <t>30.79219</t>
  </si>
  <si>
    <t>30.75231</t>
  </si>
  <si>
    <t>30.72793</t>
  </si>
  <si>
    <t>30.7</t>
  </si>
  <si>
    <t>30.55901</t>
  </si>
  <si>
    <t>30.34255</t>
  </si>
  <si>
    <t>30.46363</t>
  </si>
  <si>
    <t>25.33366</t>
  </si>
  <si>
    <t>26.54764</t>
  </si>
  <si>
    <t>24.88867</t>
  </si>
  <si>
    <t>26.57285</t>
  </si>
  <si>
    <t>26.41842</t>
  </si>
  <si>
    <t>25.13174</t>
  </si>
  <si>
    <t>27.43277</t>
  </si>
  <si>
    <t>27.3538</t>
  </si>
  <si>
    <t>24.86249</t>
  </si>
  <si>
    <t>24.15999</t>
  </si>
  <si>
    <t>24.90052</t>
  </si>
  <si>
    <t>23.57149</t>
  </si>
  <si>
    <t>26.86219</t>
  </si>
  <si>
    <t>26.88122</t>
  </si>
  <si>
    <t>27.3841</t>
  </si>
  <si>
    <t>27.4311</t>
  </si>
  <si>
    <t>26.42255</t>
  </si>
  <si>
    <t>27.80273</t>
  </si>
  <si>
    <t>27.73318</t>
  </si>
  <si>
    <t>28.19573</t>
  </si>
  <si>
    <t>28.16591</t>
  </si>
  <si>
    <t>28.0833</t>
  </si>
  <si>
    <t>28.46463</t>
  </si>
  <si>
    <t>28.5602</t>
  </si>
  <si>
    <t>27.81757</t>
  </si>
  <si>
    <t>27.71221</t>
  </si>
  <si>
    <t>27.88797</t>
  </si>
  <si>
    <t>27.87654</t>
  </si>
  <si>
    <t>27.59698</t>
  </si>
  <si>
    <t>28.45909</t>
  </si>
  <si>
    <t>28.24146</t>
  </si>
  <si>
    <t>28.98346</t>
  </si>
  <si>
    <t>27.95809</t>
  </si>
  <si>
    <t>28.74695</t>
  </si>
  <si>
    <t>28.27475</t>
  </si>
  <si>
    <t>28.4243</t>
  </si>
  <si>
    <t>28.29246</t>
  </si>
  <si>
    <t>27.8429</t>
  </si>
  <si>
    <t>28.60566</t>
  </si>
  <si>
    <t>28.51555</t>
  </si>
  <si>
    <t>28.73638</t>
  </si>
  <si>
    <t>28.88107</t>
  </si>
  <si>
    <t>27.7126</t>
  </si>
  <si>
    <t>27.44182</t>
  </si>
  <si>
    <t>27.46295</t>
  </si>
  <si>
    <t>28.13477</t>
  </si>
  <si>
    <t>27.82183</t>
  </si>
  <si>
    <t>28.03207</t>
  </si>
  <si>
    <t>28.09033</t>
  </si>
  <si>
    <t>27.94715</t>
  </si>
  <si>
    <t>29.47941</t>
  </si>
  <si>
    <t>29.84332</t>
  </si>
  <si>
    <t>29.65673</t>
  </si>
  <si>
    <t>27.44348</t>
  </si>
  <si>
    <t>24.01734</t>
  </si>
  <si>
    <t>24.82908</t>
  </si>
  <si>
    <t>28.29465</t>
  </si>
  <si>
    <t>28.58985</t>
  </si>
  <si>
    <t>24.39669</t>
  </si>
  <si>
    <t>25.20327</t>
  </si>
  <si>
    <t>29.32346</t>
  </si>
  <si>
    <t>29.49639</t>
  </si>
  <si>
    <t>29.57147</t>
  </si>
  <si>
    <t>29.58962</t>
  </si>
  <si>
    <t>29.55238</t>
  </si>
  <si>
    <t>29.05882</t>
  </si>
  <si>
    <t>28.90564</t>
  </si>
  <si>
    <t>29.01236</t>
  </si>
  <si>
    <t>30.50985</t>
  </si>
  <si>
    <t>29.99226</t>
  </si>
  <si>
    <t>29.70729</t>
  </si>
  <si>
    <t>29.34596</t>
  </si>
  <si>
    <t>29.47671</t>
  </si>
  <si>
    <t>30.8273</t>
  </si>
  <si>
    <t>27.27728</t>
  </si>
  <si>
    <t>27.21141</t>
  </si>
  <si>
    <t>26.74471</t>
  </si>
  <si>
    <t>27.02147</t>
  </si>
  <si>
    <t>27.26222</t>
  </si>
  <si>
    <t>26.78793</t>
  </si>
  <si>
    <t>26.9428</t>
  </si>
  <si>
    <t>26.62868</t>
  </si>
  <si>
    <t>26.42666</t>
  </si>
  <si>
    <t>26.83026</t>
  </si>
  <si>
    <t>26.52983</t>
  </si>
  <si>
    <t>26.58133</t>
  </si>
  <si>
    <t>26.6465</t>
  </si>
  <si>
    <t>26.46879</t>
  </si>
  <si>
    <t>26.71083</t>
  </si>
  <si>
    <t>27.43984</t>
  </si>
  <si>
    <t>27.35153</t>
  </si>
  <si>
    <t>27.45042</t>
  </si>
  <si>
    <t>28.02744</t>
  </si>
  <si>
    <t>27.87748</t>
  </si>
  <si>
    <t>28.09295</t>
  </si>
  <si>
    <t>24.821</t>
  </si>
  <si>
    <t>28.04072</t>
  </si>
  <si>
    <t>28.13687</t>
  </si>
  <si>
    <t>28.388</t>
  </si>
  <si>
    <t>28.35292</t>
  </si>
  <si>
    <t>28.29461</t>
  </si>
  <si>
    <t>28.13354</t>
  </si>
  <si>
    <t>27.96576</t>
  </si>
  <si>
    <t>28.023</t>
  </si>
  <si>
    <t>28.26181</t>
  </si>
  <si>
    <t>27.48147</t>
  </si>
  <si>
    <t>27.71927</t>
  </si>
  <si>
    <t>28.04874</t>
  </si>
  <si>
    <t>25.58982</t>
  </si>
  <si>
    <t>27.74163</t>
  </si>
  <si>
    <t>27.54768</t>
  </si>
  <si>
    <t>27.91758</t>
  </si>
  <si>
    <t>28.19268</t>
  </si>
  <si>
    <t>26.07781</t>
  </si>
  <si>
    <t>24.68455</t>
  </si>
  <si>
    <t>25.75392</t>
  </si>
  <si>
    <t>25.19791</t>
  </si>
  <si>
    <t>27.50832</t>
  </si>
  <si>
    <t>27.90098</t>
  </si>
  <si>
    <t>27.72657</t>
  </si>
  <si>
    <t>25.52397</t>
  </si>
  <si>
    <t>27.35917</t>
  </si>
  <si>
    <t>23.07292</t>
  </si>
  <si>
    <t>24.11434</t>
  </si>
  <si>
    <t>24.47865</t>
  </si>
  <si>
    <t>24.36159</t>
  </si>
  <si>
    <t>23.50591</t>
  </si>
  <si>
    <t>26.12239</t>
  </si>
  <si>
    <t>25.71597</t>
  </si>
  <si>
    <t>23.59991</t>
  </si>
  <si>
    <t>23.00084</t>
  </si>
  <si>
    <t>23.42534</t>
  </si>
  <si>
    <t>23.3073</t>
  </si>
  <si>
    <t>23.36653</t>
  </si>
  <si>
    <t>24.1946</t>
  </si>
  <si>
    <t>25.29476</t>
  </si>
  <si>
    <t>23.25059</t>
  </si>
  <si>
    <t>21.66214</t>
  </si>
  <si>
    <t>26.07608</t>
  </si>
  <si>
    <t>25.73567</t>
  </si>
  <si>
    <t>25.43539</t>
  </si>
  <si>
    <t>23.97273</t>
  </si>
  <si>
    <t>25.10629</t>
  </si>
  <si>
    <t>24.03847</t>
  </si>
  <si>
    <t>26.11104</t>
  </si>
  <si>
    <t>26.4418</t>
  </si>
  <si>
    <t>24.95143</t>
  </si>
  <si>
    <t>25.9613</t>
  </si>
  <si>
    <t>24.78621</t>
  </si>
  <si>
    <t>26.27451</t>
  </si>
  <si>
    <t>25.07294</t>
  </si>
  <si>
    <t>26.27624</t>
  </si>
  <si>
    <t>26.4524</t>
  </si>
  <si>
    <t>24.63088</t>
  </si>
  <si>
    <t>26.35866</t>
  </si>
  <si>
    <t>25.75169</t>
  </si>
  <si>
    <t>32.42257</t>
  </si>
  <si>
    <t>32.31062</t>
  </si>
  <si>
    <t>32.42897</t>
  </si>
  <si>
    <t>32.26894</t>
  </si>
  <si>
    <t>32.17206</t>
  </si>
  <si>
    <t>32.1936</t>
  </si>
  <si>
    <t>32.41745</t>
  </si>
  <si>
    <t>32.11843</t>
  </si>
  <si>
    <t>32.23183</t>
  </si>
  <si>
    <t>31.95529</t>
  </si>
  <si>
    <t>32.05475</t>
  </si>
  <si>
    <t>31.90702</t>
  </si>
  <si>
    <t>32.17418</t>
  </si>
  <si>
    <t>32.18175</t>
  </si>
  <si>
    <t>31.84987</t>
  </si>
  <si>
    <t>33.45047</t>
  </si>
  <si>
    <t>33.41941</t>
  </si>
  <si>
    <t>33.82411</t>
  </si>
  <si>
    <t>33.64377</t>
  </si>
  <si>
    <t>33.03374</t>
  </si>
  <si>
    <t>32.78181</t>
  </si>
  <si>
    <t>32.88979</t>
  </si>
  <si>
    <t>34.00964</t>
  </si>
  <si>
    <t>34.10392</t>
  </si>
  <si>
    <t>33.86018</t>
  </si>
  <si>
    <t>33.84726</t>
  </si>
  <si>
    <t>33.85155</t>
  </si>
  <si>
    <t>33.1949</t>
  </si>
  <si>
    <t>33.23934</t>
  </si>
  <si>
    <t>33.29255</t>
  </si>
  <si>
    <t>27.88646</t>
  </si>
  <si>
    <t>26.47324</t>
  </si>
  <si>
    <t>26.78232</t>
  </si>
  <si>
    <t>26.37229</t>
  </si>
  <si>
    <t>26.33642</t>
  </si>
  <si>
    <t>25.62101</t>
  </si>
  <si>
    <t>27.96036</t>
  </si>
  <si>
    <t>27.72247</t>
  </si>
  <si>
    <t>27.35817</t>
  </si>
  <si>
    <t>25.79808</t>
  </si>
  <si>
    <t>26.52911</t>
  </si>
  <si>
    <t>26.28346</t>
  </si>
  <si>
    <t>27.22186</t>
  </si>
  <si>
    <t>33.5519</t>
  </si>
  <si>
    <t>33.47762</t>
  </si>
  <si>
    <t>33.0127</t>
  </si>
  <si>
    <t>32.92619</t>
  </si>
  <si>
    <t>33.02307</t>
  </si>
  <si>
    <t>31.77231</t>
  </si>
  <si>
    <t>31.62901</t>
  </si>
  <si>
    <t>31.86068</t>
  </si>
  <si>
    <t>33.33031</t>
  </si>
  <si>
    <t>33.21905</t>
  </si>
  <si>
    <t>33.19315</t>
  </si>
  <si>
    <t>32.34752</t>
  </si>
  <si>
    <t>32.17126</t>
  </si>
  <si>
    <t>32.27614</t>
  </si>
  <si>
    <t>32.0822</t>
  </si>
  <si>
    <t>32.39851</t>
  </si>
  <si>
    <t>26.70596</t>
  </si>
  <si>
    <t>26.81238</t>
  </si>
  <si>
    <t>28.45517</t>
  </si>
  <si>
    <t>25.78699</t>
  </si>
  <si>
    <t>25.88334</t>
  </si>
  <si>
    <t>26.63256</t>
  </si>
  <si>
    <t>26.63934</t>
  </si>
  <si>
    <t>26.62129</t>
  </si>
  <si>
    <t>26.56165</t>
  </si>
  <si>
    <t>26.19175</t>
  </si>
  <si>
    <t>24.72819</t>
  </si>
  <si>
    <t>25.97893</t>
  </si>
  <si>
    <t>26.19088</t>
  </si>
  <si>
    <t>26.29476</t>
  </si>
  <si>
    <t>24.96255</t>
  </si>
  <si>
    <t>24.93891</t>
  </si>
  <si>
    <t>24.70925</t>
  </si>
  <si>
    <t>25.66606</t>
  </si>
  <si>
    <t>26.5207</t>
  </si>
  <si>
    <t>25.26176</t>
  </si>
  <si>
    <t>25.80919</t>
  </si>
  <si>
    <t>27.22683</t>
  </si>
  <si>
    <t>24.63201</t>
  </si>
  <si>
    <t>26.27565</t>
  </si>
  <si>
    <t>24.08738</t>
  </si>
  <si>
    <t>24.6796</t>
  </si>
  <si>
    <t>24.79416</t>
  </si>
  <si>
    <t>25.51414</t>
  </si>
  <si>
    <t>27.08467</t>
  </si>
  <si>
    <t>27.02538</t>
  </si>
  <si>
    <t>27.35809</t>
  </si>
  <si>
    <t>27.29079</t>
  </si>
  <si>
    <t>25.5286</t>
  </si>
  <si>
    <t>25.10486</t>
  </si>
  <si>
    <t>25.92658</t>
  </si>
  <si>
    <t>25.03427</t>
  </si>
  <si>
    <t>27.49793</t>
  </si>
  <si>
    <t>27.08558</t>
  </si>
  <si>
    <t>27.53111</t>
  </si>
  <si>
    <t>24.56785</t>
  </si>
  <si>
    <t>27.68505</t>
  </si>
  <si>
    <t>27.51119</t>
  </si>
  <si>
    <t>27.58327</t>
  </si>
  <si>
    <t>28.05548</t>
  </si>
  <si>
    <t>28.59278</t>
  </si>
  <si>
    <t>27.68779</t>
  </si>
  <si>
    <t>30.0683</t>
  </si>
  <si>
    <t>30.05672</t>
  </si>
  <si>
    <t>29.8879</t>
  </si>
  <si>
    <t>30.3592</t>
  </si>
  <si>
    <t>29.98264</t>
  </si>
  <si>
    <t>29.72342</t>
  </si>
  <si>
    <t>29.59165</t>
  </si>
  <si>
    <t>30.40882</t>
  </si>
  <si>
    <t>30.37482</t>
  </si>
  <si>
    <t>30.23478</t>
  </si>
  <si>
    <t>30.37803</t>
  </si>
  <si>
    <t>30.36526</t>
  </si>
  <si>
    <t>28.72221</t>
  </si>
  <si>
    <t>29.28103</t>
  </si>
  <si>
    <t>29.3479</t>
  </si>
  <si>
    <t>27.14297</t>
  </si>
  <si>
    <t>27.39966</t>
  </si>
  <si>
    <t>26.61765</t>
  </si>
  <si>
    <t>26.7196</t>
  </si>
  <si>
    <t>26.6764</t>
  </si>
  <si>
    <t>25.23856</t>
  </si>
  <si>
    <t>23.98783</t>
  </si>
  <si>
    <t>24.37079</t>
  </si>
  <si>
    <t>25.33007</t>
  </si>
  <si>
    <t>23.79212</t>
  </si>
  <si>
    <t>25.00197</t>
  </si>
  <si>
    <t>25.11604</t>
  </si>
  <si>
    <t>23.97214</t>
  </si>
  <si>
    <t>23.96962</t>
  </si>
  <si>
    <t>24.78531</t>
  </si>
  <si>
    <t>24.43931</t>
  </si>
  <si>
    <t>25.6071</t>
  </si>
  <si>
    <t>28.34138</t>
  </si>
  <si>
    <t>28.16734</t>
  </si>
  <si>
    <t>28.85585</t>
  </si>
  <si>
    <t>28.29452</t>
  </si>
  <si>
    <t>28.48355</t>
  </si>
  <si>
    <t>28.29955</t>
  </si>
  <si>
    <t>28.55713</t>
  </si>
  <si>
    <t>28.66003</t>
  </si>
  <si>
    <t>28.94218</t>
  </si>
  <si>
    <t>29.40326</t>
  </si>
  <si>
    <t>29.01319</t>
  </si>
  <si>
    <t>28.7999</t>
  </si>
  <si>
    <t>29.03218</t>
  </si>
  <si>
    <t>28.48589</t>
  </si>
  <si>
    <t>28.54907</t>
  </si>
  <si>
    <t>27.24726</t>
  </si>
  <si>
    <t>27.34401</t>
  </si>
  <si>
    <t>27.06322</t>
  </si>
  <si>
    <t>26.38184</t>
  </si>
  <si>
    <t>25.56935</t>
  </si>
  <si>
    <t>25.85049</t>
  </si>
  <si>
    <t>27.68412</t>
  </si>
  <si>
    <t>27.25683</t>
  </si>
  <si>
    <t>27.01871</t>
  </si>
  <si>
    <t>26.64856</t>
  </si>
  <si>
    <t>27.04667</t>
  </si>
  <si>
    <t>25.74304</t>
  </si>
  <si>
    <t>26.18274</t>
  </si>
  <si>
    <t>26.45504</t>
  </si>
  <si>
    <t>29.46447</t>
  </si>
  <si>
    <t>29.38033</t>
  </si>
  <si>
    <t>29.43506</t>
  </si>
  <si>
    <t>29.40775</t>
  </si>
  <si>
    <t>29.39919</t>
  </si>
  <si>
    <t>29.09974</t>
  </si>
  <si>
    <t>29.67988</t>
  </si>
  <si>
    <t>29.32517</t>
  </si>
  <si>
    <t>29.55232</t>
  </si>
  <si>
    <t>29.98087</t>
  </si>
  <si>
    <t>29.65818</t>
  </si>
  <si>
    <t>29.70444</t>
  </si>
  <si>
    <t>29.45885</t>
  </si>
  <si>
    <t>29.84655</t>
  </si>
  <si>
    <t>28.90323</t>
  </si>
  <si>
    <t>29.00488</t>
  </si>
  <si>
    <t>28.9752</t>
  </si>
  <si>
    <t>28.48842</t>
  </si>
  <si>
    <t>28.35317</t>
  </si>
  <si>
    <t>28.66729</t>
  </si>
  <si>
    <t>27.55874</t>
  </si>
  <si>
    <t>27.50332</t>
  </si>
  <si>
    <t>27.48953</t>
  </si>
  <si>
    <t>29.25678</t>
  </si>
  <si>
    <t>29.44823</t>
  </si>
  <si>
    <t>29.61628</t>
  </si>
  <si>
    <t>29.25474</t>
  </si>
  <si>
    <t>29.2865</t>
  </si>
  <si>
    <t>29.04838</t>
  </si>
  <si>
    <t>28.44111</t>
  </si>
  <si>
    <t>28.2502</t>
  </si>
  <si>
    <t>28.40458</t>
  </si>
  <si>
    <t>23.66545</t>
  </si>
  <si>
    <t>26.38014</t>
  </si>
  <si>
    <t>23.65365</t>
  </si>
  <si>
    <t>27.05134</t>
  </si>
  <si>
    <t>23.80424</t>
  </si>
  <si>
    <t>23.95505</t>
  </si>
  <si>
    <t>25.38927</t>
  </si>
  <si>
    <t>25.73445</t>
  </si>
  <si>
    <t>25.88594</t>
  </si>
  <si>
    <t>24.85472</t>
  </si>
  <si>
    <t>25.97421</t>
  </si>
  <si>
    <t>25.49928</t>
  </si>
  <si>
    <t>25.39263</t>
  </si>
  <si>
    <t>24.8992</t>
  </si>
  <si>
    <t>25.16366</t>
  </si>
  <si>
    <t>25.25894</t>
  </si>
  <si>
    <t>26.52313</t>
  </si>
  <si>
    <t>25.14261</t>
  </si>
  <si>
    <t>25.68584</t>
  </si>
  <si>
    <t>25.78227</t>
  </si>
  <si>
    <t>24.77043</t>
  </si>
  <si>
    <t>24.53721</t>
  </si>
  <si>
    <t>26.87479</t>
  </si>
  <si>
    <t>26.92128</t>
  </si>
  <si>
    <t>28.96436</t>
  </si>
  <si>
    <t>29.10899</t>
  </si>
  <si>
    <t>29.03839</t>
  </si>
  <si>
    <t>24.69785</t>
  </si>
  <si>
    <t>25.51438</t>
  </si>
  <si>
    <t>24.69799</t>
  </si>
  <si>
    <t>26.99291</t>
  </si>
  <si>
    <t>27.08811</t>
  </si>
  <si>
    <t>27.17969</t>
  </si>
  <si>
    <t>27.55215</t>
  </si>
  <si>
    <t>26.91536</t>
  </si>
  <si>
    <t>27.28366</t>
  </si>
  <si>
    <t>26.78706</t>
  </si>
  <si>
    <t>26.73363</t>
  </si>
  <si>
    <t>27.02306</t>
  </si>
  <si>
    <t>26.88867</t>
  </si>
  <si>
    <t>26.52106</t>
  </si>
  <si>
    <t>25.08646</t>
  </si>
  <si>
    <t>26.57067</t>
  </si>
  <si>
    <t>29.11041</t>
  </si>
  <si>
    <t>29.06504</t>
  </si>
  <si>
    <t>29.04848</t>
  </si>
  <si>
    <t>29.54508</t>
  </si>
  <si>
    <t>29.04726</t>
  </si>
  <si>
    <t>29.55748</t>
  </si>
  <si>
    <t>28.95831</t>
  </si>
  <si>
    <t>28.69548</t>
  </si>
  <si>
    <t>29.29</t>
  </si>
  <si>
    <t>29.13036</t>
  </si>
  <si>
    <t>29.29024</t>
  </si>
  <si>
    <t>29.31281</t>
  </si>
  <si>
    <t>29.33437</t>
  </si>
  <si>
    <t>29.47561</t>
  </si>
  <si>
    <t>29.13501</t>
  </si>
  <si>
    <t>28.9843</t>
  </si>
  <si>
    <t>29.00362</t>
  </si>
  <si>
    <t>29.61966</t>
  </si>
  <si>
    <t>29.89618</t>
  </si>
  <si>
    <t>29.59217</t>
  </si>
  <si>
    <t>30.26986</t>
  </si>
  <si>
    <t>30.23695</t>
  </si>
  <si>
    <t>30.26629</t>
  </si>
  <si>
    <t>31.52248</t>
  </si>
  <si>
    <t>31.24915</t>
  </si>
  <si>
    <t>31.45963</t>
  </si>
  <si>
    <t>29.48727</t>
  </si>
  <si>
    <t>29.36171</t>
  </si>
  <si>
    <t>29.99914</t>
  </si>
  <si>
    <t>29.93115</t>
  </si>
  <si>
    <t>31.28731</t>
  </si>
  <si>
    <t>31.36687</t>
  </si>
  <si>
    <t>31.40507</t>
  </si>
  <si>
    <t>27.97935</t>
  </si>
  <si>
    <t>28.14725</t>
  </si>
  <si>
    <t>27.93146</t>
  </si>
  <si>
    <t>27.65376</t>
  </si>
  <si>
    <t>27.89718</t>
  </si>
  <si>
    <t>25.20458</t>
  </si>
  <si>
    <t>26.05385</t>
  </si>
  <si>
    <t>28.78722</t>
  </si>
  <si>
    <t>28.75755</t>
  </si>
  <si>
    <t>27.9414</t>
  </si>
  <si>
    <t>28.1848</t>
  </si>
  <si>
    <t>28.13046</t>
  </si>
  <si>
    <t>24.82153</t>
  </si>
  <si>
    <t>25.25328</t>
  </si>
  <si>
    <t>25.48365</t>
  </si>
  <si>
    <t>31.01365</t>
  </si>
  <si>
    <t>30.91321</t>
  </si>
  <si>
    <t>30.83928</t>
  </si>
  <si>
    <t>31.63638</t>
  </si>
  <si>
    <t>31.63975</t>
  </si>
  <si>
    <t>31.23786</t>
  </si>
  <si>
    <t>25.17338</t>
  </si>
  <si>
    <t>25.13356</t>
  </si>
  <si>
    <t>24.73959</t>
  </si>
  <si>
    <t>23.61602</t>
  </si>
  <si>
    <t>30.1343</t>
  </si>
  <si>
    <t>25.93575</t>
  </si>
  <si>
    <t>30.78613</t>
  </si>
  <si>
    <t>30.11023</t>
  </si>
  <si>
    <t>25.19578</t>
  </si>
  <si>
    <t>23.74096</t>
  </si>
  <si>
    <t>30.5401</t>
  </si>
  <si>
    <t>24.34474</t>
  </si>
  <si>
    <t>28.43655</t>
  </si>
  <si>
    <t>28.48281</t>
  </si>
  <si>
    <t>26.92671</t>
  </si>
  <si>
    <t>26.89712</t>
  </si>
  <si>
    <t>27.04229</t>
  </si>
  <si>
    <t>23.93411</t>
  </si>
  <si>
    <t>24.77804</t>
  </si>
  <si>
    <t>25.99551</t>
  </si>
  <si>
    <t>28.57557</t>
  </si>
  <si>
    <t>27.7278</t>
  </si>
  <si>
    <t>27.30103</t>
  </si>
  <si>
    <t>27.01776</t>
  </si>
  <si>
    <t>27.05258</t>
  </si>
  <si>
    <t>24.65685</t>
  </si>
  <si>
    <t>25.84153</t>
  </si>
  <si>
    <t>25.46891</t>
  </si>
  <si>
    <t>26.07323</t>
  </si>
  <si>
    <t>26.06712</t>
  </si>
  <si>
    <t>25.74412</t>
  </si>
  <si>
    <t>24.90472</t>
  </si>
  <si>
    <t>25.92184</t>
  </si>
  <si>
    <t>25.99335</t>
  </si>
  <si>
    <t>24.63417</t>
  </si>
  <si>
    <t>24.23487</t>
  </si>
  <si>
    <t>24.55737</t>
  </si>
  <si>
    <t>24.89514</t>
  </si>
  <si>
    <t>24.98902</t>
  </si>
  <si>
    <t>25.34181</t>
  </si>
  <si>
    <t>25.49908</t>
  </si>
  <si>
    <t>25.16542</t>
  </si>
  <si>
    <t>26.16091</t>
  </si>
  <si>
    <t>24.75847</t>
  </si>
  <si>
    <t>24.8305</t>
  </si>
  <si>
    <t>28.3356</t>
  </si>
  <si>
    <t>28.02876</t>
  </si>
  <si>
    <t>28.19521</t>
  </si>
  <si>
    <t>28.38751</t>
  </si>
  <si>
    <t>28.07429</t>
  </si>
  <si>
    <t>27.57138</t>
  </si>
  <si>
    <t>27.46747</t>
  </si>
  <si>
    <t>25.22264</t>
  </si>
  <si>
    <t>29.11639</t>
  </si>
  <si>
    <t>29.05814</t>
  </si>
  <si>
    <t>29.30032</t>
  </si>
  <si>
    <t>28.40592</t>
  </si>
  <si>
    <t>27.90415</t>
  </si>
  <si>
    <t>27.04843</t>
  </si>
  <si>
    <t>25.078</t>
  </si>
  <si>
    <t>27.16106</t>
  </si>
  <si>
    <t>34.08369</t>
  </si>
  <si>
    <t>34.00554</t>
  </si>
  <si>
    <t>32.70217</t>
  </si>
  <si>
    <t>32.86399</t>
  </si>
  <si>
    <t>32.90889</t>
  </si>
  <si>
    <t>33.29008</t>
  </si>
  <si>
    <t>32.92011</t>
  </si>
  <si>
    <t>33.20049</t>
  </si>
  <si>
    <t>33.79052</t>
  </si>
  <si>
    <t>33.80895</t>
  </si>
  <si>
    <t>33.92954</t>
  </si>
  <si>
    <t>32.58786</t>
  </si>
  <si>
    <t>32.47673</t>
  </si>
  <si>
    <t>32.44729</t>
  </si>
  <si>
    <t>32.78076</t>
  </si>
  <si>
    <t>32.57632</t>
  </si>
  <si>
    <t>33.13052</t>
  </si>
  <si>
    <t>31.25135</t>
  </si>
  <si>
    <t>31.46012</t>
  </si>
  <si>
    <t>31.39877</t>
  </si>
  <si>
    <t>31.94283</t>
  </si>
  <si>
    <t>32.19407</t>
  </si>
  <si>
    <t>32.02241</t>
  </si>
  <si>
    <t>32.51166</t>
  </si>
  <si>
    <t>32.35686</t>
  </si>
  <si>
    <t>32.32144</t>
  </si>
  <si>
    <t>30.137</t>
  </si>
  <si>
    <t>30.02921</t>
  </si>
  <si>
    <t>32.05724</t>
  </si>
  <si>
    <t>31.71579</t>
  </si>
  <si>
    <t>32.75905</t>
  </si>
  <si>
    <t>32.78975</t>
  </si>
  <si>
    <t>33.08023</t>
  </si>
  <si>
    <t>30.32785</t>
  </si>
  <si>
    <t>30.62157</t>
  </si>
  <si>
    <t>30.54185</t>
  </si>
  <si>
    <t>30.64822</t>
  </si>
  <si>
    <t>30.61193</t>
  </si>
  <si>
    <t>30.65728</t>
  </si>
  <si>
    <t>30.4453</t>
  </si>
  <si>
    <t>30.41337</t>
  </si>
  <si>
    <t>30.57651</t>
  </si>
  <si>
    <t>30.72761</t>
  </si>
  <si>
    <t>30.49619</t>
  </si>
  <si>
    <t>30.50654</t>
  </si>
  <si>
    <t>28.44127</t>
  </si>
  <si>
    <t>28.75248</t>
  </si>
  <si>
    <t>28.25377</t>
  </si>
  <si>
    <t>28.87649</t>
  </si>
  <si>
    <t>28.90965</t>
  </si>
  <si>
    <t>28.96719</t>
  </si>
  <si>
    <t>25.91768</t>
  </si>
  <si>
    <t>26.27103</t>
  </si>
  <si>
    <t>26.18782</t>
  </si>
  <si>
    <t>28.28524</t>
  </si>
  <si>
    <t>27.81213</t>
  </si>
  <si>
    <t>27.63748</t>
  </si>
  <si>
    <t>28.61698</t>
  </si>
  <si>
    <t>28.87625</t>
  </si>
  <si>
    <t>26.07908</t>
  </si>
  <si>
    <t>26.64485</t>
  </si>
  <si>
    <t>25.59642</t>
  </si>
  <si>
    <t>30.4343</t>
  </si>
  <si>
    <t>30.34963</t>
  </si>
  <si>
    <t>30.13186</t>
  </si>
  <si>
    <t>29.40038</t>
  </si>
  <si>
    <t>29.25284</t>
  </si>
  <si>
    <t>29.30789</t>
  </si>
  <si>
    <t>31.23347</t>
  </si>
  <si>
    <t>30.75685</t>
  </si>
  <si>
    <t>30.06548</t>
  </si>
  <si>
    <t>30.39366</t>
  </si>
  <si>
    <t>27.35178</t>
  </si>
  <si>
    <t>26.52601</t>
  </si>
  <si>
    <t>26.80759</t>
  </si>
  <si>
    <t>24.66644</t>
  </si>
  <si>
    <t>25.43591</t>
  </si>
  <si>
    <t>24.04902</t>
  </si>
  <si>
    <t>25.68727</t>
  </si>
  <si>
    <t>24.54105</t>
  </si>
  <si>
    <t>25.30041</t>
  </si>
  <si>
    <t>24.47945</t>
  </si>
  <si>
    <t>26.54159</t>
  </si>
  <si>
    <t>26.29901</t>
  </si>
  <si>
    <t>25.46276</t>
  </si>
  <si>
    <t>26.18432</t>
  </si>
  <si>
    <t>26.04872</t>
  </si>
  <si>
    <t>25.84724</t>
  </si>
  <si>
    <t>25.49633</t>
  </si>
  <si>
    <t>25.15428</t>
  </si>
  <si>
    <t>31.09434</t>
  </si>
  <si>
    <t>31.06728</t>
  </si>
  <si>
    <t>30.74471</t>
  </si>
  <si>
    <t>30.94517</t>
  </si>
  <si>
    <t>30.96265</t>
  </si>
  <si>
    <t>32.51463</t>
  </si>
  <si>
    <t>32.02465</t>
  </si>
  <si>
    <t>32.29332</t>
  </si>
  <si>
    <t>30.72509</t>
  </si>
  <si>
    <t>30.56156</t>
  </si>
  <si>
    <t>30.43817</t>
  </si>
  <si>
    <t>32.18943</t>
  </si>
  <si>
    <t>32.13375</t>
  </si>
  <si>
    <t>32.26855</t>
  </si>
  <si>
    <t>25.60589</t>
  </si>
  <si>
    <t>27.91963</t>
  </si>
  <si>
    <t>29.14506</t>
  </si>
  <si>
    <t>29.19195</t>
  </si>
  <si>
    <t>29.52427</t>
  </si>
  <si>
    <t>30.0234</t>
  </si>
  <si>
    <t>27.71109</t>
  </si>
  <si>
    <t>28.07526</t>
  </si>
  <si>
    <t>28.60081</t>
  </si>
  <si>
    <t>29.27413</t>
  </si>
  <si>
    <t>29.73883</t>
  </si>
  <si>
    <t>30.10087</t>
  </si>
  <si>
    <t>29.55651</t>
  </si>
  <si>
    <t>26.4125</t>
  </si>
  <si>
    <t>26.56288</t>
  </si>
  <si>
    <t>26.59007</t>
  </si>
  <si>
    <t>27.24082</t>
  </si>
  <si>
    <t>26.89516</t>
  </si>
  <si>
    <t>27.1794</t>
  </si>
  <si>
    <t>26.70978</t>
  </si>
  <si>
    <t>26.39586</t>
  </si>
  <si>
    <t>26.30817</t>
  </si>
  <si>
    <t>26.5796</t>
  </si>
  <si>
    <t>27.13614</t>
  </si>
  <si>
    <t>27.12426</t>
  </si>
  <si>
    <t>26.72871</t>
  </si>
  <si>
    <t>25.91173</t>
  </si>
  <si>
    <t>26.93764</t>
  </si>
  <si>
    <t>26.41545</t>
  </si>
  <si>
    <t>26.36328</t>
  </si>
  <si>
    <t>26.45825</t>
  </si>
  <si>
    <t>27.19084</t>
  </si>
  <si>
    <t>26.85329</t>
  </si>
  <si>
    <t>28.72442</t>
  </si>
  <si>
    <t>27.85893</t>
  </si>
  <si>
    <t>24.80718</t>
  </si>
  <si>
    <t>23.72654</t>
  </si>
  <si>
    <t>25.40607</t>
  </si>
  <si>
    <t>25.40513</t>
  </si>
  <si>
    <t>23.84073</t>
  </si>
  <si>
    <t>26.54173</t>
  </si>
  <si>
    <t>25.53983</t>
  </si>
  <si>
    <t>24.64051</t>
  </si>
  <si>
    <t>26.32228</t>
  </si>
  <si>
    <t>26.25967</t>
  </si>
  <si>
    <t>25.77127</t>
  </si>
  <si>
    <t>24.71173</t>
  </si>
  <si>
    <t>26.24055</t>
  </si>
  <si>
    <t>25.73828</t>
  </si>
  <si>
    <t>26.1956</t>
  </si>
  <si>
    <t>24.80702</t>
  </si>
  <si>
    <t>25.31996</t>
  </si>
  <si>
    <t>25.27829</t>
  </si>
  <si>
    <t>28.61985</t>
  </si>
  <si>
    <t>29.20632</t>
  </si>
  <si>
    <t>29.07035</t>
  </si>
  <si>
    <t>29.18452</t>
  </si>
  <si>
    <t>29.15574</t>
  </si>
  <si>
    <t>27.44617</t>
  </si>
  <si>
    <t>27.62492</t>
  </si>
  <si>
    <t>30.38566</t>
  </si>
  <si>
    <t>30.38268</t>
  </si>
  <si>
    <t>30.26047</t>
  </si>
  <si>
    <t>31.47552</t>
  </si>
  <si>
    <t>31.20734</t>
  </si>
  <si>
    <t>31.35726</t>
  </si>
  <si>
    <t>32.26036</t>
  </si>
  <si>
    <t>32.09996</t>
  </si>
  <si>
    <t>32.18707</t>
  </si>
  <si>
    <t>30.02855</t>
  </si>
  <si>
    <t>30.67</t>
  </si>
  <si>
    <t>30.42922</t>
  </si>
  <si>
    <t>31.51395</t>
  </si>
  <si>
    <t>31.42112</t>
  </si>
  <si>
    <t>31.73409</t>
  </si>
  <si>
    <t>31.22395</t>
  </si>
  <si>
    <t>31.23078</t>
  </si>
  <si>
    <t>31.24853</t>
  </si>
  <si>
    <t>31.24808</t>
  </si>
  <si>
    <t>32.25502</t>
  </si>
  <si>
    <t>31.9642</t>
  </si>
  <si>
    <t>31.82115</t>
  </si>
  <si>
    <t>30.98692</t>
  </si>
  <si>
    <t>31.00001</t>
  </si>
  <si>
    <t>31.0988</t>
  </si>
  <si>
    <t>31.30089</t>
  </si>
  <si>
    <t>31.25614</t>
  </si>
  <si>
    <t>31.78613</t>
  </si>
  <si>
    <t>31.39141</t>
  </si>
  <si>
    <t>32.05259</t>
  </si>
  <si>
    <t>28.76992</t>
  </si>
  <si>
    <t>28.49846</t>
  </si>
  <si>
    <t>28.41607</t>
  </si>
  <si>
    <t>28.83575</t>
  </si>
  <si>
    <t>29.00881</t>
  </si>
  <si>
    <t>29.84806</t>
  </si>
  <si>
    <t>30.03656</t>
  </si>
  <si>
    <t>27.53036</t>
  </si>
  <si>
    <t>27.58391</t>
  </si>
  <si>
    <t>27.8655</t>
  </si>
  <si>
    <t>28.29426</t>
  </si>
  <si>
    <t>28.95116</t>
  </si>
  <si>
    <t>28.38624</t>
  </si>
  <si>
    <t>29.87207</t>
  </si>
  <si>
    <t>29.38975</t>
  </si>
  <si>
    <t>25.02712</t>
  </si>
  <si>
    <t>25.21513</t>
  </si>
  <si>
    <t>24.63342</t>
  </si>
  <si>
    <t>24.89174</t>
  </si>
  <si>
    <t>23.94711</t>
  </si>
  <si>
    <t>26.83689</t>
  </si>
  <si>
    <t>26.55223</t>
  </si>
  <si>
    <t>25.40791</t>
  </si>
  <si>
    <t>25.40212</t>
  </si>
  <si>
    <t>24.70446</t>
  </si>
  <si>
    <t>26.81543</t>
  </si>
  <si>
    <t>25.31589</t>
  </si>
  <si>
    <t>26.91946</t>
  </si>
  <si>
    <t>25.22546</t>
  </si>
  <si>
    <t>25.48503</t>
  </si>
  <si>
    <t>26.20029</t>
  </si>
  <si>
    <t>25.37053</t>
  </si>
  <si>
    <t>25.84852</t>
  </si>
  <si>
    <t>25.95963</t>
  </si>
  <si>
    <t>26.21926</t>
  </si>
  <si>
    <t>25.20897</t>
  </si>
  <si>
    <t>25.74211</t>
  </si>
  <si>
    <t>24.83818</t>
  </si>
  <si>
    <t>24.19207</t>
  </si>
  <si>
    <t>26.25635</t>
  </si>
  <si>
    <t>23.06747</t>
  </si>
  <si>
    <t>25.75682</t>
  </si>
  <si>
    <t>25.63503</t>
  </si>
  <si>
    <t>24.68838</t>
  </si>
  <si>
    <t>25.02107</t>
  </si>
  <si>
    <t>23.79675</t>
  </si>
  <si>
    <t>26.34984</t>
  </si>
  <si>
    <t>25.50833</t>
  </si>
  <si>
    <t>25.31221</t>
  </si>
  <si>
    <t>30.92938</t>
  </si>
  <si>
    <t>31.06027</t>
  </si>
  <si>
    <t>30.98352</t>
  </si>
  <si>
    <t>31.02221</t>
  </si>
  <si>
    <t>31.03105</t>
  </si>
  <si>
    <t>31.14704</t>
  </si>
  <si>
    <t>30.98536</t>
  </si>
  <si>
    <t>30.86651</t>
  </si>
  <si>
    <t>31.06522</t>
  </si>
  <si>
    <t>24.05381</t>
  </si>
  <si>
    <t>31.20595</t>
  </si>
  <si>
    <t>30.98454</t>
  </si>
  <si>
    <t>30.89446</t>
  </si>
  <si>
    <t>30.8165</t>
  </si>
  <si>
    <t>26.87338</t>
  </si>
  <si>
    <t>26.57307</t>
  </si>
  <si>
    <t>25.6903</t>
  </si>
  <si>
    <t>24.75646</t>
  </si>
  <si>
    <t>26.79811</t>
  </si>
  <si>
    <t>26.1988</t>
  </si>
  <si>
    <t>23.57311</t>
  </si>
  <si>
    <t>24.79339</t>
  </si>
  <si>
    <t>26.05104</t>
  </si>
  <si>
    <t>26.62506</t>
  </si>
  <si>
    <t>24.50358</t>
  </si>
  <si>
    <t>26.77681</t>
  </si>
  <si>
    <t>25.47905</t>
  </si>
  <si>
    <t>26.3272</t>
  </si>
  <si>
    <t>25.95875</t>
  </si>
  <si>
    <t>25.76954</t>
  </si>
  <si>
    <t>26.56312</t>
  </si>
  <si>
    <t>34.27468</t>
  </si>
  <si>
    <t>34.21646</t>
  </si>
  <si>
    <t>34.40775</t>
  </si>
  <si>
    <t>33.36711</t>
  </si>
  <si>
    <t>33.35363</t>
  </si>
  <si>
    <t>33.32187</t>
  </si>
  <si>
    <t>33.69353</t>
  </si>
  <si>
    <t>33.52063</t>
  </si>
  <si>
    <t>33.30321</t>
  </si>
  <si>
    <t>34.92349</t>
  </si>
  <si>
    <t>35.09235</t>
  </si>
  <si>
    <t>35.00642</t>
  </si>
  <si>
    <t>34.08607</t>
  </si>
  <si>
    <t>34.02003</t>
  </si>
  <si>
    <t>33.88249</t>
  </si>
  <si>
    <t>33.78117</t>
  </si>
  <si>
    <t>33.63071</t>
  </si>
  <si>
    <t>33.77911</t>
  </si>
  <si>
    <t>28.02142</t>
  </si>
  <si>
    <t>28.39779</t>
  </si>
  <si>
    <t>28.30648</t>
  </si>
  <si>
    <t>28.61877</t>
  </si>
  <si>
    <t>27.96944</t>
  </si>
  <si>
    <t>27.88879</t>
  </si>
  <si>
    <t>25.88972</t>
  </si>
  <si>
    <t>27.93826</t>
  </si>
  <si>
    <t>27.56515</t>
  </si>
  <si>
    <t>28.56997</t>
  </si>
  <si>
    <t>28.07903</t>
  </si>
  <si>
    <t>27.59584</t>
  </si>
  <si>
    <t>27.92626</t>
  </si>
  <si>
    <t>26.47271</t>
  </si>
  <si>
    <t>26.31816</t>
  </si>
  <si>
    <t>31.05905</t>
  </si>
  <si>
    <t>31.11278</t>
  </si>
  <si>
    <t>31.10593</t>
  </si>
  <si>
    <t>31.53561</t>
  </si>
  <si>
    <t>31.44451</t>
  </si>
  <si>
    <t>31.85579</t>
  </si>
  <si>
    <t>31.67749</t>
  </si>
  <si>
    <t>31.77361</t>
  </si>
  <si>
    <t>31.91481</t>
  </si>
  <si>
    <t>31.8769</t>
  </si>
  <si>
    <t>31.80908</t>
  </si>
  <si>
    <t>31.90795</t>
  </si>
  <si>
    <t>31.84259</t>
  </si>
  <si>
    <t>31.87364</t>
  </si>
  <si>
    <t>31.70331</t>
  </si>
  <si>
    <t>32.11666</t>
  </si>
  <si>
    <t>28.12139</t>
  </si>
  <si>
    <t>28.44604</t>
  </si>
  <si>
    <t>28.33035</t>
  </si>
  <si>
    <t>28.53319</t>
  </si>
  <si>
    <t>28.61761</t>
  </si>
  <si>
    <t>28.78712</t>
  </si>
  <si>
    <t>28.87833</t>
  </si>
  <si>
    <t>28.79442</t>
  </si>
  <si>
    <t>28.52582</t>
  </si>
  <si>
    <t>28.04869</t>
  </si>
  <si>
    <t>28.31778</t>
  </si>
  <si>
    <t>28.37352</t>
  </si>
  <si>
    <t>28.38278</t>
  </si>
  <si>
    <t>28.47325</t>
  </si>
  <si>
    <t>28.46279</t>
  </si>
  <si>
    <t>28.62345</t>
  </si>
  <si>
    <t>28.79269</t>
  </si>
  <si>
    <t>29.79851</t>
  </si>
  <si>
    <t>29.77558</t>
  </si>
  <si>
    <t>30.25023</t>
  </si>
  <si>
    <t>29.95158</t>
  </si>
  <si>
    <t>29.64196</t>
  </si>
  <si>
    <t>29.70068</t>
  </si>
  <si>
    <t>29.63568</t>
  </si>
  <si>
    <t>30.17451</t>
  </si>
  <si>
    <t>30.33021</t>
  </si>
  <si>
    <t>29.38679</t>
  </si>
  <si>
    <t>29.3441</t>
  </si>
  <si>
    <t>29.6361</t>
  </si>
  <si>
    <t>35.41084</t>
  </si>
  <si>
    <t>35.40616</t>
  </si>
  <si>
    <t>35.46149</t>
  </si>
  <si>
    <t>34.56479</t>
  </si>
  <si>
    <t>34.52186</t>
  </si>
  <si>
    <t>34.5334</t>
  </si>
  <si>
    <t>34.44757</t>
  </si>
  <si>
    <t>34.20747</t>
  </si>
  <si>
    <t>34.27981</t>
  </si>
  <si>
    <t>35.53638</t>
  </si>
  <si>
    <t>35.41916</t>
  </si>
  <si>
    <t>35.40873</t>
  </si>
  <si>
    <t>35.14919</t>
  </si>
  <si>
    <t>35.1369</t>
  </si>
  <si>
    <t>35.09534</t>
  </si>
  <si>
    <t>33.91403</t>
  </si>
  <si>
    <t>34.17474</t>
  </si>
  <si>
    <t>34.69918</t>
  </si>
  <si>
    <t>25.78624</t>
  </si>
  <si>
    <t>24.52221</t>
  </si>
  <si>
    <t>25.65284</t>
  </si>
  <si>
    <t>27.59726</t>
  </si>
  <si>
    <t>27.31025</t>
  </si>
  <si>
    <t>27.30947</t>
  </si>
  <si>
    <t>26.92058</t>
  </si>
  <si>
    <t>25.95256</t>
  </si>
  <si>
    <t>26.38206</t>
  </si>
  <si>
    <t>26.22089</t>
  </si>
  <si>
    <t>26.54274</t>
  </si>
  <si>
    <t>26.30377</t>
  </si>
  <si>
    <t>30.92507</t>
  </si>
  <si>
    <t>30.43926</t>
  </si>
  <si>
    <t>30.58862</t>
  </si>
  <si>
    <t>26.1141</t>
  </si>
  <si>
    <t>26.47789</t>
  </si>
  <si>
    <t>29.25982</t>
  </si>
  <si>
    <t>29.43456</t>
  </si>
  <si>
    <t>29.42252</t>
  </si>
  <si>
    <t>29.3783</t>
  </si>
  <si>
    <t>29.10667</t>
  </si>
  <si>
    <t>29.24742</t>
  </si>
  <si>
    <t>30.25034</t>
  </si>
  <si>
    <t>30.05181</t>
  </si>
  <si>
    <t>29.87956</t>
  </si>
  <si>
    <t>28.04114</t>
  </si>
  <si>
    <t>28.29066</t>
  </si>
  <si>
    <t>28.09592</t>
  </si>
  <si>
    <t>27.8981</t>
  </si>
  <si>
    <t>27.81915</t>
  </si>
  <si>
    <t>29.69553</t>
  </si>
  <si>
    <t>28.27888</t>
  </si>
  <si>
    <t>29.82287</t>
  </si>
  <si>
    <t>27.44403</t>
  </si>
  <si>
    <t>27.60745</t>
  </si>
  <si>
    <t>28.183</t>
  </si>
  <si>
    <t>27.19094</t>
  </si>
  <si>
    <t>27.8769</t>
  </si>
  <si>
    <t>27.91456</t>
  </si>
  <si>
    <t>27.63623</t>
  </si>
  <si>
    <t>27.4464</t>
  </si>
  <si>
    <t>27.13897</t>
  </si>
  <si>
    <t>27.30147</t>
  </si>
  <si>
    <t>27.97131</t>
  </si>
  <si>
    <t>28.08982</t>
  </si>
  <si>
    <t>28.11649</t>
  </si>
  <si>
    <t>25.88865</t>
  </si>
  <si>
    <t>29.54287</t>
  </si>
  <si>
    <t>29.72048</t>
  </si>
  <si>
    <t>30.73627</t>
  </si>
  <si>
    <t>30.5376</t>
  </si>
  <si>
    <t>29.22796</t>
  </si>
  <si>
    <t>28.82338</t>
  </si>
  <si>
    <t>30.33809</t>
  </si>
  <si>
    <t>29.88822</t>
  </si>
  <si>
    <t>30.38227</t>
  </si>
  <si>
    <t>29.84014</t>
  </si>
  <si>
    <t>26.32725</t>
  </si>
  <si>
    <t>26.19729</t>
  </si>
  <si>
    <t>26.23655</t>
  </si>
  <si>
    <t>24.9304</t>
  </si>
  <si>
    <t>25.29808</t>
  </si>
  <si>
    <t>25.51908</t>
  </si>
  <si>
    <t>25.30947</t>
  </si>
  <si>
    <t>25.72619</t>
  </si>
  <si>
    <t>25.19047</t>
  </si>
  <si>
    <t>27.21549</t>
  </si>
  <si>
    <t>26.83087</t>
  </si>
  <si>
    <t>26.93225</t>
  </si>
  <si>
    <t>25.89136</t>
  </si>
  <si>
    <t>26.74881</t>
  </si>
  <si>
    <t>25.27912</t>
  </si>
  <si>
    <t>25.68627</t>
  </si>
  <si>
    <t>25.50719</t>
  </si>
  <si>
    <t>30.03197</t>
  </si>
  <si>
    <t>29.7963</t>
  </si>
  <si>
    <t>29.05181</t>
  </si>
  <si>
    <t>29.13885</t>
  </si>
  <si>
    <t>30.49876</t>
  </si>
  <si>
    <t>30.35668</t>
  </si>
  <si>
    <t>29.61084</t>
  </si>
  <si>
    <t>29.70983</t>
  </si>
  <si>
    <t>28.29088</t>
  </si>
  <si>
    <t>28.57051</t>
  </si>
  <si>
    <t>28.16667</t>
  </si>
  <si>
    <t>28.3758</t>
  </si>
  <si>
    <t>25.65053</t>
  </si>
  <si>
    <t>27.95737</t>
  </si>
  <si>
    <t>26.72509</t>
  </si>
  <si>
    <t>27.96317</t>
  </si>
  <si>
    <t>27.95687</t>
  </si>
  <si>
    <t>28.04437</t>
  </si>
  <si>
    <t>28.31881</t>
  </si>
  <si>
    <t>24.92164</t>
  </si>
  <si>
    <t>26.32083</t>
  </si>
  <si>
    <t>25.63421</t>
  </si>
  <si>
    <t>23.95017</t>
  </si>
  <si>
    <t>24.57504</t>
  </si>
  <si>
    <t>24.7625</t>
  </si>
  <si>
    <t>23.53671</t>
  </si>
  <si>
    <t>23.95336</t>
  </si>
  <si>
    <t>24.74863</t>
  </si>
  <si>
    <t>24.96891</t>
  </si>
  <si>
    <t>25.30219</t>
  </si>
  <si>
    <t>25.23199</t>
  </si>
  <si>
    <t>24.58095</t>
  </si>
  <si>
    <t>22.98584</t>
  </si>
  <si>
    <t>23.73657</t>
  </si>
  <si>
    <t>24.6371</t>
  </si>
  <si>
    <t>25.09192</t>
  </si>
  <si>
    <t>24.76421</t>
  </si>
  <si>
    <t>25.37305</t>
  </si>
  <si>
    <t>25.59144</t>
  </si>
  <si>
    <t>24.55775</t>
  </si>
  <si>
    <t>25.297</t>
  </si>
  <si>
    <t>25.83089</t>
  </si>
  <si>
    <t>25.7034</t>
  </si>
  <si>
    <t>30.31398</t>
  </si>
  <si>
    <t>25.65713</t>
  </si>
  <si>
    <t>28.71656</t>
  </si>
  <si>
    <t>29.8564</t>
  </si>
  <si>
    <t>29.20013</t>
  </si>
  <si>
    <t>25.30298</t>
  </si>
  <si>
    <t>25.45914</t>
  </si>
  <si>
    <t>24.27675</t>
  </si>
  <si>
    <t>24.91453</t>
  </si>
  <si>
    <t>29.58978</t>
  </si>
  <si>
    <t>29.21947</t>
  </si>
  <si>
    <t>29.02673</t>
  </si>
  <si>
    <t>29.25296</t>
  </si>
  <si>
    <t>28.61926</t>
  </si>
  <si>
    <t>27.00742</t>
  </si>
  <si>
    <t>27.21494</t>
  </si>
  <si>
    <t>28.52373</t>
  </si>
  <si>
    <t>25.49821</t>
  </si>
  <si>
    <t>27.05982</t>
  </si>
  <si>
    <t>23.99877</t>
  </si>
  <si>
    <t>26.77442</t>
  </si>
  <si>
    <t>28.49316</t>
  </si>
  <si>
    <t>26.69246</t>
  </si>
  <si>
    <t>27.1333</t>
  </si>
  <si>
    <t>26.30306</t>
  </si>
  <si>
    <t>25.22268</t>
  </si>
  <si>
    <t>26.34734</t>
  </si>
  <si>
    <t>27.21836</t>
  </si>
  <si>
    <t>27.02971</t>
  </si>
  <si>
    <t>26.64499</t>
  </si>
  <si>
    <t>33.86064</t>
  </si>
  <si>
    <t>33.90311</t>
  </si>
  <si>
    <t>33.01651</t>
  </si>
  <si>
    <t>33.03728</t>
  </si>
  <si>
    <t>33.04852</t>
  </si>
  <si>
    <t>32.64177</t>
  </si>
  <si>
    <t>32.48858</t>
  </si>
  <si>
    <t>31.74727</t>
  </si>
  <si>
    <t>34.54927</t>
  </si>
  <si>
    <t>34.5535</t>
  </si>
  <si>
    <t>34.61187</t>
  </si>
  <si>
    <t>33.61116</t>
  </si>
  <si>
    <t>33.2174</t>
  </si>
  <si>
    <t>33.57497</t>
  </si>
  <si>
    <t>32.87595</t>
  </si>
  <si>
    <t>32.68391</t>
  </si>
  <si>
    <t>33.05935</t>
  </si>
  <si>
    <t>24.56038</t>
  </si>
  <si>
    <t>26.98392</t>
  </si>
  <si>
    <t>27.0425</t>
  </si>
  <si>
    <t>24.84774</t>
  </si>
  <si>
    <t>25.94562</t>
  </si>
  <si>
    <t>25.69572</t>
  </si>
  <si>
    <t>24.71544</t>
  </si>
  <si>
    <t>26.39581</t>
  </si>
  <si>
    <t>28.42126</t>
  </si>
  <si>
    <t>28.23932</t>
  </si>
  <si>
    <t>24.13559</t>
  </si>
  <si>
    <t>27.73538</t>
  </si>
  <si>
    <t>26.77336</t>
  </si>
  <si>
    <t>27.1453</t>
  </si>
  <si>
    <t>26.0475</t>
  </si>
  <si>
    <t>25.67629</t>
  </si>
  <si>
    <t>25.02132</t>
  </si>
  <si>
    <t>25.79138</t>
  </si>
  <si>
    <t>26.61909</t>
  </si>
  <si>
    <t>25.30397</t>
  </si>
  <si>
    <t>24.32575</t>
  </si>
  <si>
    <t>25.73561</t>
  </si>
  <si>
    <t>25.92744</t>
  </si>
  <si>
    <t>25.07714</t>
  </si>
  <si>
    <t>24.86505</t>
  </si>
  <si>
    <t>24.97847</t>
  </si>
  <si>
    <t>26.39576</t>
  </si>
  <si>
    <t>24.32014</t>
  </si>
  <si>
    <t>24.89482</t>
  </si>
  <si>
    <t>24.46359</t>
  </si>
  <si>
    <t>24.61384</t>
  </si>
  <si>
    <t>24.73026</t>
  </si>
  <si>
    <t>25.14017</t>
  </si>
  <si>
    <t>33.8002</t>
  </si>
  <si>
    <t>33.75454</t>
  </si>
  <si>
    <t>33.23363</t>
  </si>
  <si>
    <t>33.34784</t>
  </si>
  <si>
    <t>33.04962</t>
  </si>
  <si>
    <t>32.89743</t>
  </si>
  <si>
    <t>32.75802</t>
  </si>
  <si>
    <t>34.25328</t>
  </si>
  <si>
    <t>34.56314</t>
  </si>
  <si>
    <t>34.16698</t>
  </si>
  <si>
    <t>33.85796</t>
  </si>
  <si>
    <t>33.69187</t>
  </si>
  <si>
    <t>33.43887</t>
  </si>
  <si>
    <t>33.11635</t>
  </si>
  <si>
    <t>33.50912</t>
  </si>
  <si>
    <t>24.29579</t>
  </si>
  <si>
    <t>26.30284</t>
  </si>
  <si>
    <t>25.89523</t>
  </si>
  <si>
    <t>24.70971</t>
  </si>
  <si>
    <t>27.23918</t>
  </si>
  <si>
    <t>25.86302</t>
  </si>
  <si>
    <t>27.98869</t>
  </si>
  <si>
    <t>28.38509</t>
  </si>
  <si>
    <t>27.25503</t>
  </si>
  <si>
    <t>24.95803</t>
  </si>
  <si>
    <t>25.12727</t>
  </si>
  <si>
    <t>24.15127</t>
  </si>
  <si>
    <t>24.41413</t>
  </si>
  <si>
    <t>24.26003</t>
  </si>
  <si>
    <t>24.34373</t>
  </si>
  <si>
    <t>25.33435</t>
  </si>
  <si>
    <t>26.82235</t>
  </si>
  <si>
    <t>26.92221</t>
  </si>
  <si>
    <t>26.25075</t>
  </si>
  <si>
    <t>26.81348</t>
  </si>
  <si>
    <t>26.31927</t>
  </si>
  <si>
    <t>26.57167</t>
  </si>
  <si>
    <t>25.27959</t>
  </si>
  <si>
    <t>26.33834</t>
  </si>
  <si>
    <t>26.46754</t>
  </si>
  <si>
    <t>26.54165</t>
  </si>
  <si>
    <t>24.70801</t>
  </si>
  <si>
    <t>26.29153</t>
  </si>
  <si>
    <t>25.86051</t>
  </si>
  <si>
    <t>26.53367</t>
  </si>
  <si>
    <t>26.53408</t>
  </si>
  <si>
    <t>26.64815</t>
  </si>
  <si>
    <t>26.79203</t>
  </si>
  <si>
    <t>26.4752</t>
  </si>
  <si>
    <t>25.96486</t>
  </si>
  <si>
    <t>26.35508</t>
  </si>
  <si>
    <t>24.54095</t>
  </si>
  <si>
    <t>24.91459</t>
  </si>
  <si>
    <t>26.42411</t>
  </si>
  <si>
    <t>25.08574</t>
  </si>
  <si>
    <t>25.32479</t>
  </si>
  <si>
    <t>25.33222</t>
  </si>
  <si>
    <t>25.39831</t>
  </si>
  <si>
    <t>25.24681</t>
  </si>
  <si>
    <t>25.47717</t>
  </si>
  <si>
    <t>26.26561</t>
  </si>
  <si>
    <t>24.49378</t>
  </si>
  <si>
    <t>25.62323</t>
  </si>
  <si>
    <t>23.93825</t>
  </si>
  <si>
    <t>25.21052</t>
  </si>
  <si>
    <t>26.06756</t>
  </si>
  <si>
    <t>24.99056</t>
  </si>
  <si>
    <t>27.28833</t>
  </si>
  <si>
    <t>26.75595</t>
  </si>
  <si>
    <t>24.10709</t>
  </si>
  <si>
    <t>24.85757</t>
  </si>
  <si>
    <t>25.98568</t>
  </si>
  <si>
    <t>24.93265</t>
  </si>
  <si>
    <t>26.1306</t>
  </si>
  <si>
    <t>25.62</t>
  </si>
  <si>
    <t>27.43595</t>
  </si>
  <si>
    <t>24.82925</t>
  </si>
  <si>
    <t>24.93319</t>
  </si>
  <si>
    <t>25.37739</t>
  </si>
  <si>
    <t>26.11404</t>
  </si>
  <si>
    <t>26.28981</t>
  </si>
  <si>
    <t>25.08794</t>
  </si>
  <si>
    <t>26.11375</t>
  </si>
  <si>
    <t>26.92116</t>
  </si>
  <si>
    <t>26.7893</t>
  </si>
  <si>
    <t>28.12706</t>
  </si>
  <si>
    <t>27.34647</t>
  </si>
  <si>
    <t>27.69279</t>
  </si>
  <si>
    <t>29.32006</t>
  </si>
  <si>
    <t>29.44441</t>
  </si>
  <si>
    <t>29.48754</t>
  </si>
  <si>
    <t>27.32414</t>
  </si>
  <si>
    <t>27.58492</t>
  </si>
  <si>
    <t>24.76407</t>
  </si>
  <si>
    <t>26.56084</t>
  </si>
  <si>
    <t>26.64471</t>
  </si>
  <si>
    <t>29.37528</t>
  </si>
  <si>
    <t>29.04349</t>
  </si>
  <si>
    <t>28.85641</t>
  </si>
  <si>
    <t>27.64671</t>
  </si>
  <si>
    <t>27.59399</t>
  </si>
  <si>
    <t>27.62617</t>
  </si>
  <si>
    <t>25.47737</t>
  </si>
  <si>
    <t>27.72923</t>
  </si>
  <si>
    <t>25.11073</t>
  </si>
  <si>
    <t>28.19169</t>
  </si>
  <si>
    <t>24.40634</t>
  </si>
  <si>
    <t>26.00263</t>
  </si>
  <si>
    <t>25.11075</t>
  </si>
  <si>
    <t>25.75563</t>
  </si>
  <si>
    <t>25.92717</t>
  </si>
  <si>
    <t>28.61028</t>
  </si>
  <si>
    <t>29.17167</t>
  </si>
  <si>
    <t>24.43258</t>
  </si>
  <si>
    <t>23.7008</t>
  </si>
  <si>
    <t>26.16675</t>
  </si>
  <si>
    <t>25.10428</t>
  </si>
  <si>
    <t>25.86233</t>
  </si>
  <si>
    <t>24.54061</t>
  </si>
  <si>
    <t>26.29412</t>
  </si>
  <si>
    <t>24.54656</t>
  </si>
  <si>
    <t>25.97513</t>
  </si>
  <si>
    <t>25.66527</t>
  </si>
  <si>
    <t>23.93527</t>
  </si>
  <si>
    <t>26.30603</t>
  </si>
  <si>
    <t>26.5678</t>
  </si>
  <si>
    <t>25.16015</t>
  </si>
  <si>
    <t>26.7888</t>
  </si>
  <si>
    <t>27.07442</t>
  </si>
  <si>
    <t>25.87513</t>
  </si>
  <si>
    <t>27.69863</t>
  </si>
  <si>
    <t>27.6981</t>
  </si>
  <si>
    <t>26.01479</t>
  </si>
  <si>
    <t>25.70603</t>
  </si>
  <si>
    <t>26.64252</t>
  </si>
  <si>
    <t>26.35478</t>
  </si>
  <si>
    <t>27.7239</t>
  </si>
  <si>
    <t>27.57694</t>
  </si>
  <si>
    <t>25.95576</t>
  </si>
  <si>
    <t>24.93454</t>
  </si>
  <si>
    <t>25.07255</t>
  </si>
  <si>
    <t>24.967</t>
  </si>
  <si>
    <t>25.35349</t>
  </si>
  <si>
    <t>25.18229</t>
  </si>
  <si>
    <t>29.31207</t>
  </si>
  <si>
    <t>29.2768</t>
  </si>
  <si>
    <t>29.57344</t>
  </si>
  <si>
    <t>29.4086</t>
  </si>
  <si>
    <t>30.57154</t>
  </si>
  <si>
    <t>28.13399</t>
  </si>
  <si>
    <t>28.11282</t>
  </si>
  <si>
    <t>28.46544</t>
  </si>
  <si>
    <t>28.89983</t>
  </si>
  <si>
    <t>28.76205</t>
  </si>
  <si>
    <t>29.16157</t>
  </si>
  <si>
    <t>29.56979</t>
  </si>
  <si>
    <t>30.33287</t>
  </si>
  <si>
    <t>29.8595</t>
  </si>
  <si>
    <t>23.03019</t>
  </si>
  <si>
    <t>21.9018</t>
  </si>
  <si>
    <t>22.80282</t>
  </si>
  <si>
    <t>24.71643</t>
  </si>
  <si>
    <t>23.72532</t>
  </si>
  <si>
    <t>24.88768</t>
  </si>
  <si>
    <t>26.48122</t>
  </si>
  <si>
    <t>24.72956</t>
  </si>
  <si>
    <t>24.92675</t>
  </si>
  <si>
    <t>23.03069</t>
  </si>
  <si>
    <t>22.25609</t>
  </si>
  <si>
    <t>22.89058</t>
  </si>
  <si>
    <t>24.44547</t>
  </si>
  <si>
    <t>25.90945</t>
  </si>
  <si>
    <t>20.98364</t>
  </si>
  <si>
    <t>24.4409</t>
  </si>
  <si>
    <t>25.33833</t>
  </si>
  <si>
    <t>24.80707</t>
  </si>
  <si>
    <t>25.13834</t>
  </si>
  <si>
    <t>28.57239</t>
  </si>
  <si>
    <t>28.71096</t>
  </si>
  <si>
    <t>28.80335</t>
  </si>
  <si>
    <t>28.75637</t>
  </si>
  <si>
    <t>28.83482</t>
  </si>
  <si>
    <t>28.80962</t>
  </si>
  <si>
    <t>28.63844</t>
  </si>
  <si>
    <t>23.36325</t>
  </si>
  <si>
    <t>25.10774</t>
  </si>
  <si>
    <t>25.06913</t>
  </si>
  <si>
    <t>25.64233</t>
  </si>
  <si>
    <t>23.26566</t>
  </si>
  <si>
    <t>28.8429</t>
  </si>
  <si>
    <t>26.86107</t>
  </si>
  <si>
    <t>29.06448</t>
  </si>
  <si>
    <t>29.44354</t>
  </si>
  <si>
    <t>29.54008</t>
  </si>
  <si>
    <t>29.59374</t>
  </si>
  <si>
    <t>28.93131</t>
  </si>
  <si>
    <t>28.77631</t>
  </si>
  <si>
    <t>28.76986</t>
  </si>
  <si>
    <t>28.84736</t>
  </si>
  <si>
    <t>28.51119</t>
  </si>
  <si>
    <t>29.24581</t>
  </si>
  <si>
    <t>29.41877</t>
  </si>
  <si>
    <t>28.94377</t>
  </si>
  <si>
    <t>27.9741</t>
  </si>
  <si>
    <t>28.02485</t>
  </si>
  <si>
    <t>28.39165</t>
  </si>
  <si>
    <t>29.01228</t>
  </si>
  <si>
    <t>28.69478</t>
  </si>
  <si>
    <t>29.28985</t>
  </si>
  <si>
    <t>25.72833</t>
  </si>
  <si>
    <t>26.52335</t>
  </si>
  <si>
    <t>25.574</t>
  </si>
  <si>
    <t>26.36173</t>
  </si>
  <si>
    <t>25.91724</t>
  </si>
  <si>
    <t>24.87706</t>
  </si>
  <si>
    <t>27.80101</t>
  </si>
  <si>
    <t>24.33919</t>
  </si>
  <si>
    <t>24.16808</t>
  </si>
  <si>
    <t>25.40213</t>
  </si>
  <si>
    <t>24.0725</t>
  </si>
  <si>
    <t>24.45691</t>
  </si>
  <si>
    <t>25.06722</t>
  </si>
  <si>
    <t>27.39517</t>
  </si>
  <si>
    <t>23.88813</t>
  </si>
  <si>
    <t>26.42587</t>
  </si>
  <si>
    <t>27.34172</t>
  </si>
  <si>
    <t>27.85976</t>
  </si>
  <si>
    <t>25.57558</t>
  </si>
  <si>
    <t>25.83695</t>
  </si>
  <si>
    <t>27.10179</t>
  </si>
  <si>
    <t>25.87981</t>
  </si>
  <si>
    <t>26.6095</t>
  </si>
  <si>
    <t>27.54679</t>
  </si>
  <si>
    <t>27.52013</t>
  </si>
  <si>
    <t>27.3345</t>
  </si>
  <si>
    <t>24.16158</t>
  </si>
  <si>
    <t>24.60803</t>
  </si>
  <si>
    <t>28.20214</t>
  </si>
  <si>
    <t>27.7973</t>
  </si>
  <si>
    <t>28.26078</t>
  </si>
  <si>
    <t>26.7357</t>
  </si>
  <si>
    <t>24.91381</t>
  </si>
  <si>
    <t>27.56442</t>
  </si>
  <si>
    <t>26.39056</t>
  </si>
  <si>
    <t>25.80725</t>
  </si>
  <si>
    <t>25.16131</t>
  </si>
  <si>
    <t>26.21078</t>
  </si>
  <si>
    <t>25.04806</t>
  </si>
  <si>
    <t>25.88458</t>
  </si>
  <si>
    <t>27.75143</t>
  </si>
  <si>
    <t>27.76395</t>
  </si>
  <si>
    <t>28.27764</t>
  </si>
  <si>
    <t>27.24961</t>
  </si>
  <si>
    <t>30.87262</t>
  </si>
  <si>
    <t>30.70784</t>
  </si>
  <si>
    <t>23.75505</t>
  </si>
  <si>
    <t>25.43384</t>
  </si>
  <si>
    <t>27.37733</t>
  </si>
  <si>
    <t>27.29448</t>
  </si>
  <si>
    <t>27.19451</t>
  </si>
  <si>
    <t>30.76177</t>
  </si>
  <si>
    <t>30.79374</t>
  </si>
  <si>
    <t>30.94977</t>
  </si>
  <si>
    <t>30.16351</t>
  </si>
  <si>
    <t>30.51032</t>
  </si>
  <si>
    <t>30.34435</t>
  </si>
  <si>
    <t>31.3509</t>
  </si>
  <si>
    <t>30.84371</t>
  </si>
  <si>
    <t>30.66772</t>
  </si>
  <si>
    <t>30.49209</t>
  </si>
  <si>
    <t>30.27509</t>
  </si>
  <si>
    <t>30.41014</t>
  </si>
  <si>
    <t>30.29406</t>
  </si>
  <si>
    <t>30.8007</t>
  </si>
  <si>
    <t>31.01658</t>
  </si>
  <si>
    <t>31.1575</t>
  </si>
  <si>
    <t>25.54816</t>
  </si>
  <si>
    <t>25.15326</t>
  </si>
  <si>
    <t>25.0406</t>
  </si>
  <si>
    <t>24.22046</t>
  </si>
  <si>
    <t>25.01496</t>
  </si>
  <si>
    <t>25.3134</t>
  </si>
  <si>
    <t>24.7285</t>
  </si>
  <si>
    <t>24.92406</t>
  </si>
  <si>
    <t>24.83335</t>
  </si>
  <si>
    <t>25.3245</t>
  </si>
  <si>
    <t>25.73997</t>
  </si>
  <si>
    <t>25.52919</t>
  </si>
  <si>
    <t>26.01883</t>
  </si>
  <si>
    <t>25.76037</t>
  </si>
  <si>
    <t>26.01783</t>
  </si>
  <si>
    <t>25.63477</t>
  </si>
  <si>
    <t>25.84191</t>
  </si>
  <si>
    <t>27.60031</t>
  </si>
  <si>
    <t>27.68171</t>
  </si>
  <si>
    <t>28.02992</t>
  </si>
  <si>
    <t>28.16029</t>
  </si>
  <si>
    <t>28.24422</t>
  </si>
  <si>
    <t>28.65881</t>
  </si>
  <si>
    <t>25.69656</t>
  </si>
  <si>
    <t>27.08294</t>
  </si>
  <si>
    <t>26.8125</t>
  </si>
  <si>
    <t>25.08446</t>
  </si>
  <si>
    <t>27.49114</t>
  </si>
  <si>
    <t>24.5288</t>
  </si>
  <si>
    <t>28.42518</t>
  </si>
  <si>
    <t>27.76116</t>
  </si>
  <si>
    <t>24.87963</t>
  </si>
  <si>
    <t>24.47764</t>
  </si>
  <si>
    <t>24.58257</t>
  </si>
  <si>
    <t>26.86065</t>
  </si>
  <si>
    <t>27.18792</t>
  </si>
  <si>
    <t>25.41271</t>
  </si>
  <si>
    <t>25.28259</t>
  </si>
  <si>
    <t>25.13472</t>
  </si>
  <si>
    <t>24.84906</t>
  </si>
  <si>
    <t>24.50726</t>
  </si>
  <si>
    <t>24.44773</t>
  </si>
  <si>
    <t>23.0397</t>
  </si>
  <si>
    <t>25.08661</t>
  </si>
  <si>
    <t>25.95827</t>
  </si>
  <si>
    <t>26.47535</t>
  </si>
  <si>
    <t>25.07222</t>
  </si>
  <si>
    <t>24.94964</t>
  </si>
  <si>
    <t>24.10073</t>
  </si>
  <si>
    <t>26.32135</t>
  </si>
  <si>
    <t>26.4655</t>
  </si>
  <si>
    <t>24.20087</t>
  </si>
  <si>
    <t>27.17693</t>
  </si>
  <si>
    <t>27.28498</t>
  </si>
  <si>
    <t>27.72293</t>
  </si>
  <si>
    <t>27.66939</t>
  </si>
  <si>
    <t>27.91393</t>
  </si>
  <si>
    <t>27.85103</t>
  </si>
  <si>
    <t>27.81231</t>
  </si>
  <si>
    <t>28.40892</t>
  </si>
  <si>
    <t>24.19603</t>
  </si>
  <si>
    <t>25.20645</t>
  </si>
  <si>
    <t>27.43516</t>
  </si>
  <si>
    <t>28.8605</t>
  </si>
  <si>
    <t>28.84377</t>
  </si>
  <si>
    <t>28.90492</t>
  </si>
  <si>
    <t>28.77272</t>
  </si>
  <si>
    <t>28.84529</t>
  </si>
  <si>
    <t>28.98915</t>
  </si>
  <si>
    <t>28.58025</t>
  </si>
  <si>
    <t>28.5838</t>
  </si>
  <si>
    <t>29.24993</t>
  </si>
  <si>
    <t>29.13153</t>
  </si>
  <si>
    <t>29.154</t>
  </si>
  <si>
    <t>29.06396</t>
  </si>
  <si>
    <t>29.07564</t>
  </si>
  <si>
    <t>28.79495</t>
  </si>
  <si>
    <t>28.91804</t>
  </si>
  <si>
    <t>28.89449</t>
  </si>
  <si>
    <t>28.59726</t>
  </si>
  <si>
    <t>28.71826</t>
  </si>
  <si>
    <t>28.66207</t>
  </si>
  <si>
    <t>28.28397</t>
  </si>
  <si>
    <t>27.93427</t>
  </si>
  <si>
    <t>28.12302</t>
  </si>
  <si>
    <t>28.40377</t>
  </si>
  <si>
    <t>28.46673</t>
  </si>
  <si>
    <t>28.81333</t>
  </si>
  <si>
    <t>28.75522</t>
  </si>
  <si>
    <t>28.58147</t>
  </si>
  <si>
    <t>29.53438</t>
  </si>
  <si>
    <t>27.91582</t>
  </si>
  <si>
    <t>28.08456</t>
  </si>
  <si>
    <t>28.39762</t>
  </si>
  <si>
    <t>28.32886</t>
  </si>
  <si>
    <t>28.42418</t>
  </si>
  <si>
    <t>28.24404</t>
  </si>
  <si>
    <t>28.12238</t>
  </si>
  <si>
    <t>28.57604</t>
  </si>
  <si>
    <t>28.41264</t>
  </si>
  <si>
    <t>27.40682</t>
  </si>
  <si>
    <t>28.13961</t>
  </si>
  <si>
    <t>28.3506</t>
  </si>
  <si>
    <t>28.04171</t>
  </si>
  <si>
    <t>28.28502</t>
  </si>
  <si>
    <t>28.59879</t>
  </si>
  <si>
    <t>27.88431</t>
  </si>
  <si>
    <t>28.0502</t>
  </si>
  <si>
    <t>27.75545</t>
  </si>
  <si>
    <t>28.89637</t>
  </si>
  <si>
    <t>28.45744</t>
  </si>
  <si>
    <t>28.47584</t>
  </si>
  <si>
    <t>29.60345</t>
  </si>
  <si>
    <t>28.92513</t>
  </si>
  <si>
    <t>28.67206</t>
  </si>
  <si>
    <t>27.50779</t>
  </si>
  <si>
    <t>27.66377</t>
  </si>
  <si>
    <t>28.24304</t>
  </si>
  <si>
    <t>28.38117</t>
  </si>
  <si>
    <t>28.76797</t>
  </si>
  <si>
    <t>29.00139</t>
  </si>
  <si>
    <t>28.25827</t>
  </si>
  <si>
    <t>29.18801</t>
  </si>
  <si>
    <t>28.21803</t>
  </si>
  <si>
    <t>28.28745</t>
  </si>
  <si>
    <t>27.74259</t>
  </si>
  <si>
    <t>29.83082</t>
  </si>
  <si>
    <t>28.96132</t>
  </si>
  <si>
    <t>28.39272</t>
  </si>
  <si>
    <t>29.32245</t>
  </si>
  <si>
    <t>29.42438</t>
  </si>
  <si>
    <t>29.58445</t>
  </si>
  <si>
    <t>29.11696</t>
  </si>
  <si>
    <t>28.32522</t>
  </si>
  <si>
    <t>30.11929</t>
  </si>
  <si>
    <t>29.97937</t>
  </si>
  <si>
    <t>29.06935</t>
  </si>
  <si>
    <t>29.21157</t>
  </si>
  <si>
    <t>26.07778</t>
  </si>
  <si>
    <t>25.88033</t>
  </si>
  <si>
    <t>26.12473</t>
  </si>
  <si>
    <t>26.51694</t>
  </si>
  <si>
    <t>26.39723</t>
  </si>
  <si>
    <t>26.52589</t>
  </si>
  <si>
    <t>27.9613</t>
  </si>
  <si>
    <t>26.82784</t>
  </si>
  <si>
    <t>26.03882</t>
  </si>
  <si>
    <t>25.9548</t>
  </si>
  <si>
    <t>24.79589</t>
  </si>
  <si>
    <t>26.37026</t>
  </si>
  <si>
    <t>26.62422</t>
  </si>
  <si>
    <t>26.28292</t>
  </si>
  <si>
    <t>26.72767</t>
  </si>
  <si>
    <t>29.09414</t>
  </si>
  <si>
    <t>29.09871</t>
  </si>
  <si>
    <t>29.39334</t>
  </si>
  <si>
    <t>28.8869</t>
  </si>
  <si>
    <t>28.71944</t>
  </si>
  <si>
    <t>28.73036</t>
  </si>
  <si>
    <t>29.10159</t>
  </si>
  <si>
    <t>28.83693</t>
  </si>
  <si>
    <t>28.76727</t>
  </si>
  <si>
    <t>29.15964</t>
  </si>
  <si>
    <t>28.919</t>
  </si>
  <si>
    <t>28.59495</t>
  </si>
  <si>
    <t>28.76822</t>
  </si>
  <si>
    <t>28.56092</t>
  </si>
  <si>
    <t>28.77162</t>
  </si>
  <si>
    <t>28.42266</t>
  </si>
  <si>
    <t>29.21099</t>
  </si>
  <si>
    <t>29.59664</t>
  </si>
  <si>
    <t>29.50074</t>
  </si>
  <si>
    <t>29.64563</t>
  </si>
  <si>
    <t>29.95102</t>
  </si>
  <si>
    <t>29.8679</t>
  </si>
  <si>
    <t>29.92719</t>
  </si>
  <si>
    <t>31.13345</t>
  </si>
  <si>
    <t>31.19871</t>
  </si>
  <si>
    <t>31.01432</t>
  </si>
  <si>
    <t>29.11862</t>
  </si>
  <si>
    <t>29.5235</t>
  </si>
  <si>
    <t>29.46387</t>
  </si>
  <si>
    <t>30.04661</t>
  </si>
  <si>
    <t>29.94991</t>
  </si>
  <si>
    <t>30.95532</t>
  </si>
  <si>
    <t>27.81897</t>
  </si>
  <si>
    <t>27.69657</t>
  </si>
  <si>
    <t>27.40519</t>
  </si>
  <si>
    <t>27.44908</t>
  </si>
  <si>
    <t>27.57932</t>
  </si>
  <si>
    <t>27.95715</t>
  </si>
  <si>
    <t>28.80295</t>
  </si>
  <si>
    <t>28.70662</t>
  </si>
  <si>
    <t>28.37368</t>
  </si>
  <si>
    <t>27.89914</t>
  </si>
  <si>
    <t>27.4698</t>
  </si>
  <si>
    <t>27.25142</t>
  </si>
  <si>
    <t>25.15066</t>
  </si>
  <si>
    <t>25.52534</t>
  </si>
  <si>
    <t>25.45469</t>
  </si>
  <si>
    <t>25.96904</t>
  </si>
  <si>
    <t>25.2123</t>
  </si>
  <si>
    <t>26.01979</t>
  </si>
  <si>
    <t>25.24538</t>
  </si>
  <si>
    <t>24.45438</t>
  </si>
  <si>
    <t>25.32345</t>
  </si>
  <si>
    <t>24.79797</t>
  </si>
  <si>
    <t>25.02901</t>
  </si>
  <si>
    <t>24.98398</t>
  </si>
  <si>
    <t>25.4797</t>
  </si>
  <si>
    <t>24.54793</t>
  </si>
  <si>
    <t>26.29132</t>
  </si>
  <si>
    <t>24.60703</t>
  </si>
  <si>
    <t>25.89828</t>
  </si>
  <si>
    <t>25.36114</t>
  </si>
  <si>
    <t>27.95909</t>
  </si>
  <si>
    <t>27.40414</t>
  </si>
  <si>
    <t>27.9729</t>
  </si>
  <si>
    <t>27.331</t>
  </si>
  <si>
    <t>27.41619</t>
  </si>
  <si>
    <t>27.4239</t>
  </si>
  <si>
    <t>30.81803</t>
  </si>
  <si>
    <t>30.64942</t>
  </si>
  <si>
    <t>30.57109</t>
  </si>
  <si>
    <t>25.71012</t>
  </si>
  <si>
    <t>26.50264</t>
  </si>
  <si>
    <t>26.08142</t>
  </si>
  <si>
    <t>26.50629</t>
  </si>
  <si>
    <t>26.29483</t>
  </si>
  <si>
    <t>30.09547</t>
  </si>
  <si>
    <t>29.202</t>
  </si>
  <si>
    <t>29.92917</t>
  </si>
  <si>
    <t>28.40284</t>
  </si>
  <si>
    <t>28.53897</t>
  </si>
  <si>
    <t>29.04716</t>
  </si>
  <si>
    <t>28.17117</t>
  </si>
  <si>
    <t>28.059</t>
  </si>
  <si>
    <t>28.15928</t>
  </si>
  <si>
    <t>28.05683</t>
  </si>
  <si>
    <t>28.76913</t>
  </si>
  <si>
    <t>28.39235</t>
  </si>
  <si>
    <t>28.40929</t>
  </si>
  <si>
    <t>27.99782</t>
  </si>
  <si>
    <t>28.57755</t>
  </si>
  <si>
    <t>26.8889</t>
  </si>
  <si>
    <t>27.41337</t>
  </si>
  <si>
    <t>26.49825</t>
  </si>
  <si>
    <t>32.30604</t>
  </si>
  <si>
    <t>32.30002</t>
  </si>
  <si>
    <t>32.36909</t>
  </si>
  <si>
    <t>31.99372</t>
  </si>
  <si>
    <t>32.01936</t>
  </si>
  <si>
    <t>32.65591</t>
  </si>
  <si>
    <t>32.80895</t>
  </si>
  <si>
    <t>32.85948</t>
  </si>
  <si>
    <t>32.32991</t>
  </si>
  <si>
    <t>32.46711</t>
  </si>
  <si>
    <t>32.59508</t>
  </si>
  <si>
    <t>31.94747</t>
  </si>
  <si>
    <t>32.29242</t>
  </si>
  <si>
    <t>31.88147</t>
  </si>
  <si>
    <t>32.00014</t>
  </si>
  <si>
    <t>32.51761</t>
  </si>
  <si>
    <t>29.24943</t>
  </si>
  <si>
    <t>29.28262</t>
  </si>
  <si>
    <t>28.42278</t>
  </si>
  <si>
    <t>30.10924</t>
  </si>
  <si>
    <t>28.6372</t>
  </si>
  <si>
    <t>28.87209</t>
  </si>
  <si>
    <t>29.78994</t>
  </si>
  <si>
    <t>31.09043</t>
  </si>
  <si>
    <t>31.16003</t>
  </si>
  <si>
    <t>29.85861</t>
  </si>
  <si>
    <t>29.65951</t>
  </si>
  <si>
    <t>29.64947</t>
  </si>
  <si>
    <t>29.37973</t>
  </si>
  <si>
    <t>30.43708</t>
  </si>
  <si>
    <t>29.43068</t>
  </si>
  <si>
    <t>31.32426</t>
  </si>
  <si>
    <t>31.35279</t>
  </si>
  <si>
    <t>31.26125</t>
  </si>
  <si>
    <t>31.22458</t>
  </si>
  <si>
    <t>31.09472</t>
  </si>
  <si>
    <t>31.22504</t>
  </si>
  <si>
    <t>31.29893</t>
  </si>
  <si>
    <t>31.17742</t>
  </si>
  <si>
    <t>31.74907</t>
  </si>
  <si>
    <t>31.61894</t>
  </si>
  <si>
    <t>31.80705</t>
  </si>
  <si>
    <t>31.70058</t>
  </si>
  <si>
    <t>31.66873</t>
  </si>
  <si>
    <t>31.63235</t>
  </si>
  <si>
    <t>31.80582</t>
  </si>
  <si>
    <t>31.62575</t>
  </si>
  <si>
    <t>31.97729</t>
  </si>
  <si>
    <t>32.65862</t>
  </si>
  <si>
    <t>32.0359</t>
  </si>
  <si>
    <t>33.06195</t>
  </si>
  <si>
    <t>33.99024</t>
  </si>
  <si>
    <t>34.57773</t>
  </si>
  <si>
    <t>34.17586</t>
  </si>
  <si>
    <t>27.03549</t>
  </si>
  <si>
    <t>27.39198</t>
  </si>
  <si>
    <t>25.20553</t>
  </si>
  <si>
    <t>24.09595</t>
  </si>
  <si>
    <t>24.40015</t>
  </si>
  <si>
    <t>30.01012</t>
  </si>
  <si>
    <t>32.59257</t>
  </si>
  <si>
    <t>32.48227</t>
  </si>
  <si>
    <t>25.8198</t>
  </si>
  <si>
    <t>26.64526</t>
  </si>
  <si>
    <t>26.69192</t>
  </si>
  <si>
    <t>26.77191</t>
  </si>
  <si>
    <t>26.96895</t>
  </si>
  <si>
    <t>27.22417</t>
  </si>
  <si>
    <t>27.04906</t>
  </si>
  <si>
    <t>27.30016</t>
  </si>
  <si>
    <t>26.84413</t>
  </si>
  <si>
    <t>26.67815</t>
  </si>
  <si>
    <t>27.14443</t>
  </si>
  <si>
    <t>27.31605</t>
  </si>
  <si>
    <t>27.32045</t>
  </si>
  <si>
    <t>26.53806</t>
  </si>
  <si>
    <t>26.33695</t>
  </si>
  <si>
    <t>25.80589</t>
  </si>
  <si>
    <t>31.03741</t>
  </si>
  <si>
    <t>31.06548</t>
  </si>
  <si>
    <t>31.03538</t>
  </si>
  <si>
    <t>31.25186</t>
  </si>
  <si>
    <t>31.04466</t>
  </si>
  <si>
    <t>31.14206</t>
  </si>
  <si>
    <t>31.21048</t>
  </si>
  <si>
    <t>31.12472</t>
  </si>
  <si>
    <t>31.25867</t>
  </si>
  <si>
    <t>31.83775</t>
  </si>
  <si>
    <t>31.9481</t>
  </si>
  <si>
    <t>31.73755</t>
  </si>
  <si>
    <t>31.3689</t>
  </si>
  <si>
    <t>31.61399</t>
  </si>
  <si>
    <t>31.24121</t>
  </si>
  <si>
    <t>31.65638</t>
  </si>
  <si>
    <t>30.76319</t>
  </si>
  <si>
    <t>31.56138</t>
  </si>
  <si>
    <t>26.91091</t>
  </si>
  <si>
    <t>27.09778</t>
  </si>
  <si>
    <t>25.73918</t>
  </si>
  <si>
    <t>26.68833</t>
  </si>
  <si>
    <t>25.43599</t>
  </si>
  <si>
    <t>24.79862</t>
  </si>
  <si>
    <t>24.75209</t>
  </si>
  <si>
    <t>28.8125</t>
  </si>
  <si>
    <t>28.8423</t>
  </si>
  <si>
    <t>28.90618</t>
  </si>
  <si>
    <t>26.64196</t>
  </si>
  <si>
    <t>27.33441</t>
  </si>
  <si>
    <t>27.22775</t>
  </si>
  <si>
    <t>26.48887</t>
  </si>
  <si>
    <t>26.77203</t>
  </si>
  <si>
    <t>26.39377</t>
  </si>
  <si>
    <t>26.98945</t>
  </si>
  <si>
    <t>24.9631</t>
  </si>
  <si>
    <t>26.11172</t>
  </si>
  <si>
    <t>26.2775</t>
  </si>
  <si>
    <t>24.75516</t>
  </si>
  <si>
    <t>27.24445</t>
  </si>
  <si>
    <t>26.27117</t>
  </si>
  <si>
    <t>27.85905</t>
  </si>
  <si>
    <t>27.35699</t>
  </si>
  <si>
    <t>27.62031</t>
  </si>
  <si>
    <t>25.74722</t>
  </si>
  <si>
    <t>26.92014</t>
  </si>
  <si>
    <t>26.65267</t>
  </si>
  <si>
    <t>26.58205</t>
  </si>
  <si>
    <t>25.96707</t>
  </si>
  <si>
    <t>25.98579</t>
  </si>
  <si>
    <t>30.70586</t>
  </si>
  <si>
    <t>30.84625</t>
  </si>
  <si>
    <t>30.78986</t>
  </si>
  <si>
    <t>31.16573</t>
  </si>
  <si>
    <t>31.04446</t>
  </si>
  <si>
    <t>31.3771</t>
  </si>
  <si>
    <t>31.1795</t>
  </si>
  <si>
    <t>29.87234</t>
  </si>
  <si>
    <t>30.22124</t>
  </si>
  <si>
    <t>30.8307</t>
  </si>
  <si>
    <t>31.20746</t>
  </si>
  <si>
    <t>30.96416</t>
  </si>
  <si>
    <t>30.70256</t>
  </si>
  <si>
    <t>31.29302</t>
  </si>
  <si>
    <t>27.67943</t>
  </si>
  <si>
    <t>27.78961</t>
  </si>
  <si>
    <t>27.37749</t>
  </si>
  <si>
    <t>27.92649</t>
  </si>
  <si>
    <t>28.47927</t>
  </si>
  <si>
    <t>28.37542</t>
  </si>
  <si>
    <t>28.08699</t>
  </si>
  <si>
    <t>27.74375</t>
  </si>
  <si>
    <t>27.57499</t>
  </si>
  <si>
    <t>27.85228</t>
  </si>
  <si>
    <t>27.75028</t>
  </si>
  <si>
    <t>27.60421</t>
  </si>
  <si>
    <t>28.36799</t>
  </si>
  <si>
    <t>29.01009</t>
  </si>
  <si>
    <t>28.44617</t>
  </si>
  <si>
    <t>29.67937</t>
  </si>
  <si>
    <t>29.62647</t>
  </si>
  <si>
    <t>29.55634</t>
  </si>
  <si>
    <t>29.64062</t>
  </si>
  <si>
    <t>29.72503</t>
  </si>
  <si>
    <t>29.58407</t>
  </si>
  <si>
    <t>30.04309</t>
  </si>
  <si>
    <t>29.96485</t>
  </si>
  <si>
    <t>30.20676</t>
  </si>
  <si>
    <t>29.85449</t>
  </si>
  <si>
    <t>29.92493</t>
  </si>
  <si>
    <t>29.86086</t>
  </si>
  <si>
    <t>30.0363</t>
  </si>
  <si>
    <t>30.1683</t>
  </si>
  <si>
    <t>30.32292</t>
  </si>
  <si>
    <t>29.999</t>
  </si>
  <si>
    <t>30.31614</t>
  </si>
  <si>
    <t>24.17952</t>
  </si>
  <si>
    <t>24.39991</t>
  </si>
  <si>
    <t>24.70815</t>
  </si>
  <si>
    <t>24.16847</t>
  </si>
  <si>
    <t>25.01253</t>
  </si>
  <si>
    <t>25.75088</t>
  </si>
  <si>
    <t>24.26868</t>
  </si>
  <si>
    <t>25.23007</t>
  </si>
  <si>
    <t>27.12114</t>
  </si>
  <si>
    <t>26.38502</t>
  </si>
  <si>
    <t>26.45822</t>
  </si>
  <si>
    <t>26.30883</t>
  </si>
  <si>
    <t>24.06563</t>
  </si>
  <si>
    <t>26.0541</t>
  </si>
  <si>
    <t>23.91031</t>
  </si>
  <si>
    <t>24.43023</t>
  </si>
  <si>
    <t>25.35064</t>
  </si>
  <si>
    <t>26.89122</t>
  </si>
  <si>
    <t>27.5862</t>
  </si>
  <si>
    <t>27.27932</t>
  </si>
  <si>
    <t>27.62261</t>
  </si>
  <si>
    <t>27.99583</t>
  </si>
  <si>
    <t>27.98794</t>
  </si>
  <si>
    <t>26.84278</t>
  </si>
  <si>
    <t>26.92558</t>
  </si>
  <si>
    <t>26.68392</t>
  </si>
  <si>
    <t>27.34815</t>
  </si>
  <si>
    <t>27.39558</t>
  </si>
  <si>
    <t>27.51578</t>
  </si>
  <si>
    <t>27.38944</t>
  </si>
  <si>
    <t>29.44219</t>
  </si>
  <si>
    <t>29.19782</t>
  </si>
  <si>
    <t>29.05414</t>
  </si>
  <si>
    <t>28.88582</t>
  </si>
  <si>
    <t>28.64777</t>
  </si>
  <si>
    <t>28.77219</t>
  </si>
  <si>
    <t>27.77881</t>
  </si>
  <si>
    <t>27.68926</t>
  </si>
  <si>
    <t>28.04599</t>
  </si>
  <si>
    <t>30.11297</t>
  </si>
  <si>
    <t>30.5339</t>
  </si>
  <si>
    <t>29.68736</t>
  </si>
  <si>
    <t>29.09124</t>
  </si>
  <si>
    <t>29.27746</t>
  </si>
  <si>
    <t>28.23517</t>
  </si>
  <si>
    <t>28.41446</t>
  </si>
  <si>
    <t>27.31121</t>
  </si>
  <si>
    <t>29.73379</t>
  </si>
  <si>
    <t>29.60897</t>
  </si>
  <si>
    <t>30.05711</t>
  </si>
  <si>
    <t>29.76477</t>
  </si>
  <si>
    <t>29.82755</t>
  </si>
  <si>
    <t>29.85281</t>
  </si>
  <si>
    <t>30.84916</t>
  </si>
  <si>
    <t>31.25676</t>
  </si>
  <si>
    <t>31.20676</t>
  </si>
  <si>
    <t>27.7105</t>
  </si>
  <si>
    <t>28.47437</t>
  </si>
  <si>
    <t>28.78921</t>
  </si>
  <si>
    <t>28.34782</t>
  </si>
  <si>
    <t>29.86471</t>
  </si>
  <si>
    <t>33.12471</t>
  </si>
  <si>
    <t>33.13363</t>
  </si>
  <si>
    <t>33.15442</t>
  </si>
  <si>
    <t>33.27808</t>
  </si>
  <si>
    <t>33.30062</t>
  </si>
  <si>
    <t>32.68406</t>
  </si>
  <si>
    <t>32.61977</t>
  </si>
  <si>
    <t>32.55947</t>
  </si>
  <si>
    <t>34.77146</t>
  </si>
  <si>
    <t>34.75677</t>
  </si>
  <si>
    <t>34.65224</t>
  </si>
  <si>
    <t>34.56644</t>
  </si>
  <si>
    <t>34.57492</t>
  </si>
  <si>
    <t>34.63834</t>
  </si>
  <si>
    <t>33.23492</t>
  </si>
  <si>
    <t>33.34771</t>
  </si>
  <si>
    <t>33.44825</t>
  </si>
  <si>
    <t>34.90898</t>
  </si>
  <si>
    <t>34.88636</t>
  </si>
  <si>
    <t>34.86807</t>
  </si>
  <si>
    <t>35.21103</t>
  </si>
  <si>
    <t>35.11823</t>
  </si>
  <si>
    <t>35.14437</t>
  </si>
  <si>
    <t>35.37409</t>
  </si>
  <si>
    <t>35.23428</t>
  </si>
  <si>
    <t>35.40318</t>
  </si>
  <si>
    <t>34.79556</t>
  </si>
  <si>
    <t>34.88185</t>
  </si>
  <si>
    <t>34.75643</t>
  </si>
  <si>
    <t>35.32827</t>
  </si>
  <si>
    <t>35.50056</t>
  </si>
  <si>
    <t>35.32871</t>
  </si>
  <si>
    <t>35.63239</t>
  </si>
  <si>
    <t>35.5715</t>
  </si>
  <si>
    <t>35.5318</t>
  </si>
  <si>
    <t>31.25738</t>
  </si>
  <si>
    <t>31.32147</t>
  </si>
  <si>
    <t>31.33799</t>
  </si>
  <si>
    <t>31.15599</t>
  </si>
  <si>
    <t>31.11235</t>
  </si>
  <si>
    <t>31.03518</t>
  </si>
  <si>
    <t>31.62545</t>
  </si>
  <si>
    <t>31.37715</t>
  </si>
  <si>
    <t>31.53339</t>
  </si>
  <si>
    <t>31.69739</t>
  </si>
  <si>
    <t>31.52155</t>
  </si>
  <si>
    <t>31.65156</t>
  </si>
  <si>
    <t>31.72809</t>
  </si>
  <si>
    <t>31.49157</t>
  </si>
  <si>
    <t>32.15291</t>
  </si>
  <si>
    <t>31.85047</t>
  </si>
  <si>
    <t>32.20833</t>
  </si>
  <si>
    <t>29.07493</t>
  </si>
  <si>
    <t>29.34811</t>
  </si>
  <si>
    <t>29.19582</t>
  </si>
  <si>
    <t>29.13523</t>
  </si>
  <si>
    <t>29.20478</t>
  </si>
  <si>
    <t>29.00268</t>
  </si>
  <si>
    <t>29.13648</t>
  </si>
  <si>
    <t>29.05385</t>
  </si>
  <si>
    <t>30.32088</t>
  </si>
  <si>
    <t>30.55069</t>
  </si>
  <si>
    <t>29.33839</t>
  </si>
  <si>
    <t>29.61344</t>
  </si>
  <si>
    <t>29.30117</t>
  </si>
  <si>
    <t>29.64561</t>
  </si>
  <si>
    <t>29.40702</t>
  </si>
  <si>
    <t>29.58794</t>
  </si>
  <si>
    <t>30.46956</t>
  </si>
  <si>
    <t>30.41589</t>
  </si>
  <si>
    <t>30.32206</t>
  </si>
  <si>
    <t>30.74037</t>
  </si>
  <si>
    <t>30.76351</t>
  </si>
  <si>
    <t>30.62836</t>
  </si>
  <si>
    <t>30.47141</t>
  </si>
  <si>
    <t>30.71309</t>
  </si>
  <si>
    <t>30.52543</t>
  </si>
  <si>
    <t>30.62497</t>
  </si>
  <si>
    <t>30.77321</t>
  </si>
  <si>
    <t>30.45768</t>
  </si>
  <si>
    <t>27.49831</t>
  </si>
  <si>
    <t>27.74349</t>
  </si>
  <si>
    <t>27.62394</t>
  </si>
  <si>
    <t>27.47831</t>
  </si>
  <si>
    <t>26.55028</t>
  </si>
  <si>
    <t>27.46194</t>
  </si>
  <si>
    <t>27.02253</t>
  </si>
  <si>
    <t>28.045</t>
  </si>
  <si>
    <t>27.3073</t>
  </si>
  <si>
    <t>27.81617</t>
  </si>
  <si>
    <t>28.32234</t>
  </si>
  <si>
    <t>27.56877</t>
  </si>
  <si>
    <t>27.42142</t>
  </si>
  <si>
    <t>27.97569</t>
  </si>
  <si>
    <t>27.25332</t>
  </si>
  <si>
    <t>29.31963</t>
  </si>
  <si>
    <t>29.2379</t>
  </si>
  <si>
    <t>29.14521</t>
  </si>
  <si>
    <t>27.11892</t>
  </si>
  <si>
    <t>27.79848</t>
  </si>
  <si>
    <t>27.79749</t>
  </si>
  <si>
    <t>26.35119</t>
  </si>
  <si>
    <t>26.85281</t>
  </si>
  <si>
    <t>26.40305</t>
  </si>
  <si>
    <t>29.36066</t>
  </si>
  <si>
    <t>29.27974</t>
  </si>
  <si>
    <t>29.11595</t>
  </si>
  <si>
    <t>28.10844</t>
  </si>
  <si>
    <t>26.93089</t>
  </si>
  <si>
    <t>27.09708</t>
  </si>
  <si>
    <t>28.40084</t>
  </si>
  <si>
    <t>28.61747</t>
  </si>
  <si>
    <t>28.98411</t>
  </si>
  <si>
    <t>28.00849</t>
  </si>
  <si>
    <t>28.52503</t>
  </si>
  <si>
    <t>28.09149</t>
  </si>
  <si>
    <t>27.33569</t>
  </si>
  <si>
    <t>27.77077</t>
  </si>
  <si>
    <t>27.47166</t>
  </si>
  <si>
    <t>27.67445</t>
  </si>
  <si>
    <t>27.77354</t>
  </si>
  <si>
    <t>27.93478</t>
  </si>
  <si>
    <t>27.05745</t>
  </si>
  <si>
    <t>25.31051</t>
  </si>
  <si>
    <t>27.87883</t>
  </si>
  <si>
    <t>25.47345</t>
  </si>
  <si>
    <t>23.93414</t>
  </si>
  <si>
    <t>24.87103</t>
  </si>
  <si>
    <t>24.08267</t>
  </si>
  <si>
    <t>24.61856</t>
  </si>
  <si>
    <t>25.26524</t>
  </si>
  <si>
    <t>24.97174</t>
  </si>
  <si>
    <t>24.34827</t>
  </si>
  <si>
    <t>24.78182</t>
  </si>
  <si>
    <t>24.88507</t>
  </si>
  <si>
    <t>24.6666</t>
  </si>
  <si>
    <t>25.71238</t>
  </si>
  <si>
    <t>24.11393</t>
  </si>
  <si>
    <t>25.17395</t>
  </si>
  <si>
    <t>25.60959</t>
  </si>
  <si>
    <t>26.17951</t>
  </si>
  <si>
    <t>26.19019</t>
  </si>
  <si>
    <t>32.91381</t>
  </si>
  <si>
    <t>33.07425</t>
  </si>
  <si>
    <t>33.24573</t>
  </si>
  <si>
    <t>33.24658</t>
  </si>
  <si>
    <t>33.875</t>
  </si>
  <si>
    <t>33.79305</t>
  </si>
  <si>
    <t>33.38857</t>
  </si>
  <si>
    <t>32.47174</t>
  </si>
  <si>
    <t>32.30623</t>
  </si>
  <si>
    <t>33.04785</t>
  </si>
  <si>
    <t>33.19221</t>
  </si>
  <si>
    <t>32.97864</t>
  </si>
  <si>
    <t>33.31406</t>
  </si>
  <si>
    <t>32.47837</t>
  </si>
  <si>
    <t>33.4577</t>
  </si>
  <si>
    <t>30.6321</t>
  </si>
  <si>
    <t>32.15822</t>
  </si>
  <si>
    <t>32.72803</t>
  </si>
  <si>
    <t>32.66017</t>
  </si>
  <si>
    <t>32.58231</t>
  </si>
  <si>
    <t>29.86567</t>
  </si>
  <si>
    <t>29.77236</t>
  </si>
  <si>
    <t>29.85645</t>
  </si>
  <si>
    <t>31.72878</t>
  </si>
  <si>
    <t>31.8365</t>
  </si>
  <si>
    <t>31.75119</t>
  </si>
  <si>
    <t>32.58083</t>
  </si>
  <si>
    <t>32.1765</t>
  </si>
  <si>
    <t>32.59143</t>
  </si>
  <si>
    <t>31.69818</t>
  </si>
  <si>
    <t>31.58325</t>
  </si>
  <si>
    <t>31.54356</t>
  </si>
  <si>
    <t>31.97021</t>
  </si>
  <si>
    <t>31.92575</t>
  </si>
  <si>
    <t>32.00417</t>
  </si>
  <si>
    <t>31.96771</t>
  </si>
  <si>
    <t>32.05233</t>
  </si>
  <si>
    <t>31.3741</t>
  </si>
  <si>
    <t>31.31565</t>
  </si>
  <si>
    <t>31.42827</t>
  </si>
  <si>
    <t>31.83421</t>
  </si>
  <si>
    <t>31.57385</t>
  </si>
  <si>
    <t>31.98882</t>
  </si>
  <si>
    <t>32.01495</t>
  </si>
  <si>
    <t>32.10615</t>
  </si>
  <si>
    <t>30.07112</t>
  </si>
  <si>
    <t>30.06997</t>
  </si>
  <si>
    <t>30.48078</t>
  </si>
  <si>
    <t>30.45543</t>
  </si>
  <si>
    <t>31.87935</t>
  </si>
  <si>
    <t>31.66607</t>
  </si>
  <si>
    <t>31.54747</t>
  </si>
  <si>
    <t>29.8838</t>
  </si>
  <si>
    <t>29.78848</t>
  </si>
  <si>
    <t>30.34266</t>
  </si>
  <si>
    <t>30.3157</t>
  </si>
  <si>
    <t>31.30851</t>
  </si>
  <si>
    <t>31.23495</t>
  </si>
  <si>
    <t>31.56883</t>
  </si>
  <si>
    <t>28.59893</t>
  </si>
  <si>
    <t>28.4775</t>
  </si>
  <si>
    <t>28.36807</t>
  </si>
  <si>
    <t>28.95288</t>
  </si>
  <si>
    <t>28.45372</t>
  </si>
  <si>
    <t>28.54712</t>
  </si>
  <si>
    <t>28.05812</t>
  </si>
  <si>
    <t>26.28836</t>
  </si>
  <si>
    <t>27.8616</t>
  </si>
  <si>
    <t>29.50055</t>
  </si>
  <si>
    <t>28.55039</t>
  </si>
  <si>
    <t>29.12721</t>
  </si>
  <si>
    <t>29.25568</t>
  </si>
  <si>
    <t>28.4257</t>
  </si>
  <si>
    <t>28.82993</t>
  </si>
  <si>
    <t>25.44309</t>
  </si>
  <si>
    <t>24.58875</t>
  </si>
  <si>
    <t>24.79437</t>
  </si>
  <si>
    <t>26.80747</t>
  </si>
  <si>
    <t>25.85541</t>
  </si>
  <si>
    <t>26.65212</t>
  </si>
  <si>
    <t>23.63112</t>
  </si>
  <si>
    <t>24.52546</t>
  </si>
  <si>
    <t>25.06423</t>
  </si>
  <si>
    <t>28.02295</t>
  </si>
  <si>
    <t>27.70695</t>
  </si>
  <si>
    <t>25.42985</t>
  </si>
  <si>
    <t>27.39108</t>
  </si>
  <si>
    <t>25.69317</t>
  </si>
  <si>
    <t>25.10446</t>
  </si>
  <si>
    <t>25.84988</t>
  </si>
  <si>
    <t>33.29036</t>
  </si>
  <si>
    <t>33.19134</t>
  </si>
  <si>
    <t>33.49632</t>
  </si>
  <si>
    <t>32.77943</t>
  </si>
  <si>
    <t>32.74657</t>
  </si>
  <si>
    <t>32.83357</t>
  </si>
  <si>
    <t>33.1007</t>
  </si>
  <si>
    <t>32.9002</t>
  </si>
  <si>
    <t>32.8577</t>
  </si>
  <si>
    <t>33.84633</t>
  </si>
  <si>
    <t>34.01455</t>
  </si>
  <si>
    <t>33.97049</t>
  </si>
  <si>
    <t>33.16186</t>
  </si>
  <si>
    <t>33.13749</t>
  </si>
  <si>
    <t>33.14616</t>
  </si>
  <si>
    <t>33.22216</t>
  </si>
  <si>
    <t>32.98585</t>
  </si>
  <si>
    <t>33.3771</t>
  </si>
  <si>
    <t>29.98549</t>
  </si>
  <si>
    <t>30.03315</t>
  </si>
  <si>
    <t>30.53686</t>
  </si>
  <si>
    <t>30.59254</t>
  </si>
  <si>
    <t>29.75076</t>
  </si>
  <si>
    <t>30.00945</t>
  </si>
  <si>
    <t>29.78781</t>
  </si>
  <si>
    <t>29.8896</t>
  </si>
  <si>
    <t>29.88806</t>
  </si>
  <si>
    <t>30.64401</t>
  </si>
  <si>
    <t>30.70997</t>
  </si>
  <si>
    <t>29.81069</t>
  </si>
  <si>
    <t>29.71488</t>
  </si>
  <si>
    <t>29.75847</t>
  </si>
  <si>
    <t>29.16782</t>
  </si>
  <si>
    <t>29.19906</t>
  </si>
  <si>
    <t>29.27284</t>
  </si>
  <si>
    <t>28.58982</t>
  </si>
  <si>
    <t>28.86517</t>
  </si>
  <si>
    <t>28.89952</t>
  </si>
  <si>
    <t>28.03994</t>
  </si>
  <si>
    <t>28.89061</t>
  </si>
  <si>
    <t>29.39092</t>
  </si>
  <si>
    <t>28.935</t>
  </si>
  <si>
    <t>27.75462</t>
  </si>
  <si>
    <t>28.72774</t>
  </si>
  <si>
    <t>27.45678</t>
  </si>
  <si>
    <t>31.78873</t>
  </si>
  <si>
    <t>31.85382</t>
  </si>
  <si>
    <t>31.87379</t>
  </si>
  <si>
    <t>32.55378</t>
  </si>
  <si>
    <t>32.51345</t>
  </si>
  <si>
    <t>32.89029</t>
  </si>
  <si>
    <t>32.86729</t>
  </si>
  <si>
    <t>31.10537</t>
  </si>
  <si>
    <t>31.00041</t>
  </si>
  <si>
    <t>31.23455</t>
  </si>
  <si>
    <t>31.95043</t>
  </si>
  <si>
    <t>32.33708</t>
  </si>
  <si>
    <t>32.07597</t>
  </si>
  <si>
    <t>33.17954</t>
  </si>
  <si>
    <t>33.131</t>
  </si>
  <si>
    <t>33.14516</t>
  </si>
  <si>
    <t>34.09546</t>
  </si>
  <si>
    <t>34.17258</t>
  </si>
  <si>
    <t>34.07567</t>
  </si>
  <si>
    <t>32.42362</t>
  </si>
  <si>
    <t>32.52433</t>
  </si>
  <si>
    <t>32.57885</t>
  </si>
  <si>
    <t>32.35867</t>
  </si>
  <si>
    <t>32.29063</t>
  </si>
  <si>
    <t>32.41269</t>
  </si>
  <si>
    <t>33.65438</t>
  </si>
  <si>
    <t>33.72232</t>
  </si>
  <si>
    <t>32.10243</t>
  </si>
  <si>
    <t>32.12244</t>
  </si>
  <si>
    <t>32.01595</t>
  </si>
  <si>
    <t>32.45978</t>
  </si>
  <si>
    <t>32.48941</t>
  </si>
  <si>
    <t>32.26178</t>
  </si>
  <si>
    <t>31.98203</t>
  </si>
  <si>
    <t>32.06503</t>
  </si>
  <si>
    <t>32.14312</t>
  </si>
  <si>
    <t>32.43251</t>
  </si>
  <si>
    <t>32.38066</t>
  </si>
  <si>
    <t>32.32013</t>
  </si>
  <si>
    <t>32.0783</t>
  </si>
  <si>
    <t>32.1808</t>
  </si>
  <si>
    <t>31.97008</t>
  </si>
  <si>
    <t>31.352</t>
  </si>
  <si>
    <t>31.38371</t>
  </si>
  <si>
    <t>31.24093</t>
  </si>
  <si>
    <t>31.88143</t>
  </si>
  <si>
    <t>31.97182</t>
  </si>
  <si>
    <t>31.93898</t>
  </si>
  <si>
    <t>31.94984</t>
  </si>
  <si>
    <t>32.1055</t>
  </si>
  <si>
    <t>32.10059</t>
  </si>
  <si>
    <t>34.2885</t>
  </si>
  <si>
    <t>34.29049</t>
  </si>
  <si>
    <t>34.28299</t>
  </si>
  <si>
    <t>34.42799</t>
  </si>
  <si>
    <t>34.37994</t>
  </si>
  <si>
    <t>34.36235</t>
  </si>
  <si>
    <t>34.15836</t>
  </si>
  <si>
    <t>33.95264</t>
  </si>
  <si>
    <t>34.0128</t>
  </si>
  <si>
    <t>34.04734</t>
  </si>
  <si>
    <t>34.10883</t>
  </si>
  <si>
    <t>34.13476</t>
  </si>
  <si>
    <t>34.60089</t>
  </si>
  <si>
    <t>34.61774</t>
  </si>
  <si>
    <t>34.49292</t>
  </si>
  <si>
    <t>34.17213</t>
  </si>
  <si>
    <t>33.62734</t>
  </si>
  <si>
    <t>34.11629</t>
  </si>
  <si>
    <t>28.61034</t>
  </si>
  <si>
    <t>28.60138</t>
  </si>
  <si>
    <t>29.46896</t>
  </si>
  <si>
    <t>28.93977</t>
  </si>
  <si>
    <t>29.35689</t>
  </si>
  <si>
    <t>27.9419</t>
  </si>
  <si>
    <t>28.94916</t>
  </si>
  <si>
    <t>28.449</t>
  </si>
  <si>
    <t>29.85662</t>
  </si>
  <si>
    <t>29.60361</t>
  </si>
  <si>
    <t>29.90799</t>
  </si>
  <si>
    <t>29.27733</t>
  </si>
  <si>
    <t>29.46112</t>
  </si>
  <si>
    <t>28.34372</t>
  </si>
  <si>
    <t>28.62432</t>
  </si>
  <si>
    <t>27.76932</t>
  </si>
  <si>
    <t>28.5646</t>
  </si>
  <si>
    <t>28.43153</t>
  </si>
  <si>
    <t>28.16207</t>
  </si>
  <si>
    <t>27.93511</t>
  </si>
  <si>
    <t>28.69843</t>
  </si>
  <si>
    <t>29.74452</t>
  </si>
  <si>
    <t>29.77173</t>
  </si>
  <si>
    <t>29.73937</t>
  </si>
  <si>
    <t>29.01063</t>
  </si>
  <si>
    <t>28.77074</t>
  </si>
  <si>
    <t>27.43372</t>
  </si>
  <si>
    <t>28.57416</t>
  </si>
  <si>
    <t>29.46511</t>
  </si>
  <si>
    <t>29.41294</t>
  </si>
  <si>
    <t>29.37882</t>
  </si>
  <si>
    <t>29.5296</t>
  </si>
  <si>
    <t>29.43502</t>
  </si>
  <si>
    <t>29.56547</t>
  </si>
  <si>
    <t>29.32225</t>
  </si>
  <si>
    <t>29.33709</t>
  </si>
  <si>
    <t>29.58221</t>
  </si>
  <si>
    <t>29.43901</t>
  </si>
  <si>
    <t>29.75519</t>
  </si>
  <si>
    <t>29.24756</t>
  </si>
  <si>
    <t>29.53094</t>
  </si>
  <si>
    <t>29.03695</t>
  </si>
  <si>
    <t>29.1974</t>
  </si>
  <si>
    <t>29.02237</t>
  </si>
  <si>
    <t>24.83036</t>
  </si>
  <si>
    <t>24.82192</t>
  </si>
  <si>
    <t>23.66588</t>
  </si>
  <si>
    <t>23.67768</t>
  </si>
  <si>
    <t>29.77316</t>
  </si>
  <si>
    <t>24.535</t>
  </si>
  <si>
    <t>30.51117</t>
  </si>
  <si>
    <t>30.75262</t>
  </si>
  <si>
    <t>25.17828</t>
  </si>
  <si>
    <t>25.08622</t>
  </si>
  <si>
    <t>25.29072</t>
  </si>
  <si>
    <t>25.23128</t>
  </si>
  <si>
    <t>29.43597</t>
  </si>
  <si>
    <t>28.33232</t>
  </si>
  <si>
    <t>30.82979</t>
  </si>
  <si>
    <t>30.8688</t>
  </si>
  <si>
    <t>29.02562</t>
  </si>
  <si>
    <t>29.31758</t>
  </si>
  <si>
    <t>29.1666</t>
  </si>
  <si>
    <t>29.84903</t>
  </si>
  <si>
    <t>29.64628</t>
  </si>
  <si>
    <t>29.542</t>
  </si>
  <si>
    <t>30.27353</t>
  </si>
  <si>
    <t>30.16961</t>
  </si>
  <si>
    <t>28.91502</t>
  </si>
  <si>
    <t>28.81589</t>
  </si>
  <si>
    <t>28.91356</t>
  </si>
  <si>
    <t>28.95269</t>
  </si>
  <si>
    <t>29.41653</t>
  </si>
  <si>
    <t>29.44674</t>
  </si>
  <si>
    <t>29.50467</t>
  </si>
  <si>
    <t>29.93438</t>
  </si>
  <si>
    <t>30.13675</t>
  </si>
  <si>
    <t>30.24774</t>
  </si>
  <si>
    <t>30.29603</t>
  </si>
  <si>
    <t>30.57272</t>
  </si>
  <si>
    <t>30.65027</t>
  </si>
  <si>
    <t>30.244</t>
  </si>
  <si>
    <t>30.13797</t>
  </si>
  <si>
    <t>30.39683</t>
  </si>
  <si>
    <t>30.41971</t>
  </si>
  <si>
    <t>28.34019</t>
  </si>
  <si>
    <t>28.31652</t>
  </si>
  <si>
    <t>28.21262</t>
  </si>
  <si>
    <t>28.36282</t>
  </si>
  <si>
    <t>28.84634</t>
  </si>
  <si>
    <t>29.03682</t>
  </si>
  <si>
    <t>28.95399</t>
  </si>
  <si>
    <t>29.4475</t>
  </si>
  <si>
    <t>29.23895</t>
  </si>
  <si>
    <t>29.36005</t>
  </si>
  <si>
    <t>28.44261</t>
  </si>
  <si>
    <t>28.85946</t>
  </si>
  <si>
    <t>28.39522</t>
  </si>
  <si>
    <t>29.76107</t>
  </si>
  <si>
    <t>29.23068</t>
  </si>
  <si>
    <t>29.5215</t>
  </si>
  <si>
    <t>29.27868</t>
  </si>
  <si>
    <t>29.56776</t>
  </si>
  <si>
    <t>29.85217</t>
  </si>
  <si>
    <t>29.85405</t>
  </si>
  <si>
    <t>30.04505</t>
  </si>
  <si>
    <t>29.72889</t>
  </si>
  <si>
    <t>29.75813</t>
  </si>
  <si>
    <t>29.55329</t>
  </si>
  <si>
    <t>28.81985</t>
  </si>
  <si>
    <t>28.80073</t>
  </si>
  <si>
    <t>28.80147</t>
  </si>
  <si>
    <t>29.16531</t>
  </si>
  <si>
    <t>29.18785</t>
  </si>
  <si>
    <t>29.04435</t>
  </si>
  <si>
    <t>29.05494</t>
  </si>
  <si>
    <t>28.92555</t>
  </si>
  <si>
    <t>29.16478</t>
  </si>
  <si>
    <t>29.38243</t>
  </si>
  <si>
    <t>28.78868</t>
  </si>
  <si>
    <t>28.81595</t>
  </si>
  <si>
    <t>29.03081</t>
  </si>
  <si>
    <t>28.49949</t>
  </si>
  <si>
    <t>29.21838</t>
  </si>
  <si>
    <t>28.8887</t>
  </si>
  <si>
    <t>28.33006</t>
  </si>
  <si>
    <t>28.39481</t>
  </si>
  <si>
    <t>29.90483</t>
  </si>
  <si>
    <t>29.7154</t>
  </si>
  <si>
    <t>29.96044</t>
  </si>
  <si>
    <t>29.11158</t>
  </si>
  <si>
    <t>29.44821</t>
  </si>
  <si>
    <t>25.533</t>
  </si>
  <si>
    <t>25.8541</t>
  </si>
  <si>
    <t>25.83369</t>
  </si>
  <si>
    <t>25.32728</t>
  </si>
  <si>
    <t>25.98952</t>
  </si>
  <si>
    <t>25.69246</t>
  </si>
  <si>
    <t>25.20605</t>
  </si>
  <si>
    <t>24.58089</t>
  </si>
  <si>
    <t>26.52897</t>
  </si>
  <si>
    <t>26.67573</t>
  </si>
  <si>
    <t>26.08483</t>
  </si>
  <si>
    <t>26.15072</t>
  </si>
  <si>
    <t>25.08188</t>
  </si>
  <si>
    <t>25.31196</t>
  </si>
  <si>
    <t>24.46681</t>
  </si>
  <si>
    <t>26.26915</t>
  </si>
  <si>
    <t>25.24474</t>
  </si>
  <si>
    <t>27.22214</t>
  </si>
  <si>
    <t>27.59648</t>
  </si>
  <si>
    <t>27.66241</t>
  </si>
  <si>
    <t>26.83449</t>
  </si>
  <si>
    <t>26.25362</t>
  </si>
  <si>
    <t>25.78796</t>
  </si>
  <si>
    <t>28.06322</t>
  </si>
  <si>
    <t>28.00094</t>
  </si>
  <si>
    <t>27.18952</t>
  </si>
  <si>
    <t>27.66743</t>
  </si>
  <si>
    <t>26.88075</t>
  </si>
  <si>
    <t>26.74432</t>
  </si>
  <si>
    <t>31.62984</t>
  </si>
  <si>
    <t>31.61794</t>
  </si>
  <si>
    <t>31.74495</t>
  </si>
  <si>
    <t>31.09339</t>
  </si>
  <si>
    <t>31.4448</t>
  </si>
  <si>
    <t>31.20046</t>
  </si>
  <si>
    <t>33.07152</t>
  </si>
  <si>
    <t>33.13953</t>
  </si>
  <si>
    <t>33.13021</t>
  </si>
  <si>
    <t>30.31495</t>
  </si>
  <si>
    <t>30.44815</t>
  </si>
  <si>
    <t>30.68771</t>
  </si>
  <si>
    <t>30.5738</t>
  </si>
  <si>
    <t>30.18884</t>
  </si>
  <si>
    <t>34.0093</t>
  </si>
  <si>
    <t>34.65272</t>
  </si>
  <si>
    <t>34.08654</t>
  </si>
  <si>
    <t>26.19393</t>
  </si>
  <si>
    <t>24.51732</t>
  </si>
  <si>
    <t>22.9248</t>
  </si>
  <si>
    <t>25.17471</t>
  </si>
  <si>
    <t>24.8082</t>
  </si>
  <si>
    <t>25.46117</t>
  </si>
  <si>
    <t>25.18331</t>
  </si>
  <si>
    <t>25.69975</t>
  </si>
  <si>
    <t>24.66714</t>
  </si>
  <si>
    <t>25.38065</t>
  </si>
  <si>
    <t>23.28037</t>
  </si>
  <si>
    <t>25.93722</t>
  </si>
  <si>
    <t>25.4863</t>
  </si>
  <si>
    <t>25.51356</t>
  </si>
  <si>
    <t>25.96499</t>
  </si>
  <si>
    <t>25.21659</t>
  </si>
  <si>
    <t>25.62416</t>
  </si>
  <si>
    <t>24.77316</t>
  </si>
  <si>
    <t>29.50718</t>
  </si>
  <si>
    <t>29.16353</t>
  </si>
  <si>
    <t>30.5106</t>
  </si>
  <si>
    <t>30.57371</t>
  </si>
  <si>
    <t>25.7387</t>
  </si>
  <si>
    <t>24.41104</t>
  </si>
  <si>
    <t>24.84199</t>
  </si>
  <si>
    <t>29.90598</t>
  </si>
  <si>
    <t>29.73391</t>
  </si>
  <si>
    <t>31.08417</t>
  </si>
  <si>
    <t>30.89432</t>
  </si>
  <si>
    <t>27.52873</t>
  </si>
  <si>
    <t>27.4153</t>
  </si>
  <si>
    <t>27.8853</t>
  </si>
  <si>
    <t>28.0276</t>
  </si>
  <si>
    <t>28.03375</t>
  </si>
  <si>
    <t>27.26293</t>
  </si>
  <si>
    <t>26.83207</t>
  </si>
  <si>
    <t>27.03653</t>
  </si>
  <si>
    <t>27.09838</t>
  </si>
  <si>
    <t>27.57514</t>
  </si>
  <si>
    <t>27.56783</t>
  </si>
  <si>
    <t>27.58771</t>
  </si>
  <si>
    <t>27.34714</t>
  </si>
  <si>
    <t>27.19807</t>
  </si>
  <si>
    <t>28.05678</t>
  </si>
  <si>
    <t>28.16077</t>
  </si>
  <si>
    <t>28.27826</t>
  </si>
  <si>
    <t>28.50628</t>
  </si>
  <si>
    <t>28.27875</t>
  </si>
  <si>
    <t>29.02393</t>
  </si>
  <si>
    <t>29.46708</t>
  </si>
  <si>
    <t>28.57813</t>
  </si>
  <si>
    <t>24.45184</t>
  </si>
  <si>
    <t>24.48928</t>
  </si>
  <si>
    <t>24.99616</t>
  </si>
  <si>
    <t>27.83159</t>
  </si>
  <si>
    <t>27.30999</t>
  </si>
  <si>
    <t>29.0967</t>
  </si>
  <si>
    <t>28.54738</t>
  </si>
  <si>
    <t>28.5734</t>
  </si>
  <si>
    <t>25.04013</t>
  </si>
  <si>
    <t>23.19152</t>
  </si>
  <si>
    <t>24.84297</t>
  </si>
  <si>
    <t>24.50069</t>
  </si>
  <si>
    <t>25.33951</t>
  </si>
  <si>
    <t>24.60676</t>
  </si>
  <si>
    <t>25.69101</t>
  </si>
  <si>
    <t>23.28701</t>
  </si>
  <si>
    <t>25.82499</t>
  </si>
  <si>
    <t>24.74119</t>
  </si>
  <si>
    <t>26.15588</t>
  </si>
  <si>
    <t>24.10901</t>
  </si>
  <si>
    <t>24.68343</t>
  </si>
  <si>
    <t>25.54796</t>
  </si>
  <si>
    <t>26.44647</t>
  </si>
  <si>
    <t>26.18478</t>
  </si>
  <si>
    <t>26.26577</t>
  </si>
  <si>
    <t>25.81071</t>
  </si>
  <si>
    <t>27.72377</t>
  </si>
  <si>
    <t>27.32492</t>
  </si>
  <si>
    <t>24.78985</t>
  </si>
  <si>
    <t>25.91961</t>
  </si>
  <si>
    <t>24.02267</t>
  </si>
  <si>
    <t>26.27494</t>
  </si>
  <si>
    <t>25.54294</t>
  </si>
  <si>
    <t>24.87709</t>
  </si>
  <si>
    <t>25.55494</t>
  </si>
  <si>
    <t>23.66177</t>
  </si>
  <si>
    <t>26.92988</t>
  </si>
  <si>
    <t>26.87467</t>
  </si>
  <si>
    <t>24.96684</t>
  </si>
  <si>
    <t>25.5844</t>
  </si>
  <si>
    <t>25.66696</t>
  </si>
  <si>
    <t>23.85001</t>
  </si>
  <si>
    <t>24.66204</t>
  </si>
  <si>
    <t>27.88093</t>
  </si>
  <si>
    <t>25.36877</t>
  </si>
  <si>
    <t>25.7237</t>
  </si>
  <si>
    <t>26.08742</t>
  </si>
  <si>
    <t>24.99346</t>
  </si>
  <si>
    <t>25.43528</t>
  </si>
  <si>
    <t>27.91079</t>
  </si>
  <si>
    <t>28.06712</t>
  </si>
  <si>
    <t>28.0625</t>
  </si>
  <si>
    <t>25.68</t>
  </si>
  <si>
    <t>26.36046</t>
  </si>
  <si>
    <t>25.7165</t>
  </si>
  <si>
    <t>27.57405</t>
  </si>
  <si>
    <t>27.85234</t>
  </si>
  <si>
    <t>29.06981</t>
  </si>
  <si>
    <t>26.7474</t>
  </si>
  <si>
    <t>26.86821</t>
  </si>
  <si>
    <t>25.37682</t>
  </si>
  <si>
    <t>27.02485</t>
  </si>
  <si>
    <t>27.39795</t>
  </si>
  <si>
    <t>27.14102</t>
  </si>
  <si>
    <t>27.38747</t>
  </si>
  <si>
    <t>27.43746</t>
  </si>
  <si>
    <t>27.11297</t>
  </si>
  <si>
    <t>25.95092</t>
  </si>
  <si>
    <t>26.7557</t>
  </si>
  <si>
    <t>26.26466</t>
  </si>
  <si>
    <t>26.56552</t>
  </si>
  <si>
    <t>26.66817</t>
  </si>
  <si>
    <t>26.40009</t>
  </si>
  <si>
    <t>27.31095</t>
  </si>
  <si>
    <t>26.58964</t>
  </si>
  <si>
    <t>27.49762</t>
  </si>
  <si>
    <t>24.6825</t>
  </si>
  <si>
    <t>25.92263</t>
  </si>
  <si>
    <t>26.17767</t>
  </si>
  <si>
    <t>27.779</t>
  </si>
  <si>
    <t>27.78126</t>
  </si>
  <si>
    <t>27.64175</t>
  </si>
  <si>
    <t>27.59121</t>
  </si>
  <si>
    <t>25.43431</t>
  </si>
  <si>
    <t>26.17967</t>
  </si>
  <si>
    <t>24.95425</t>
  </si>
  <si>
    <t>27.2115</t>
  </si>
  <si>
    <t>27.17408</t>
  </si>
  <si>
    <t>27.02707</t>
  </si>
  <si>
    <t>24.77063</t>
  </si>
  <si>
    <t>27.37202</t>
  </si>
  <si>
    <t>27.28648</t>
  </si>
  <si>
    <t>27.68485</t>
  </si>
  <si>
    <t>27.72488</t>
  </si>
  <si>
    <t>26.96884</t>
  </si>
  <si>
    <t>28.17131</t>
  </si>
  <si>
    <t>25.92839</t>
  </si>
  <si>
    <t>32.67727</t>
  </si>
  <si>
    <t>32.6203</t>
  </si>
  <si>
    <t>32.78852</t>
  </si>
  <si>
    <t>31.60059</t>
  </si>
  <si>
    <t>31.82616</t>
  </si>
  <si>
    <t>31.89858</t>
  </si>
  <si>
    <t>31.66093</t>
  </si>
  <si>
    <t>29.28129</t>
  </si>
  <si>
    <t>32.86664</t>
  </si>
  <si>
    <t>32.84687</t>
  </si>
  <si>
    <t>33.20363</t>
  </si>
  <si>
    <t>32.60656</t>
  </si>
  <si>
    <t>32.25637</t>
  </si>
  <si>
    <t>32.48879</t>
  </si>
  <si>
    <t>30.98983</t>
  </si>
  <si>
    <t>31.92139</t>
  </si>
  <si>
    <t>31.81784</t>
  </si>
  <si>
    <t>35.98787</t>
  </si>
  <si>
    <t>35.93293</t>
  </si>
  <si>
    <t>35.95582</t>
  </si>
  <si>
    <t>35.7109</t>
  </si>
  <si>
    <t>35.65824</t>
  </si>
  <si>
    <t>35.641</t>
  </si>
  <si>
    <t>36.01239</t>
  </si>
  <si>
    <t>35.69665</t>
  </si>
  <si>
    <t>35.84045</t>
  </si>
  <si>
    <t>36.10503</t>
  </si>
  <si>
    <t>36.17407</t>
  </si>
  <si>
    <t>36.20658</t>
  </si>
  <si>
    <t>35.72329</t>
  </si>
  <si>
    <t>35.76104</t>
  </si>
  <si>
    <t>35.73275</t>
  </si>
  <si>
    <t>36.00529</t>
  </si>
  <si>
    <t>35.87197</t>
  </si>
  <si>
    <t>36.05882</t>
  </si>
  <si>
    <t>25.81639</t>
  </si>
  <si>
    <t>25.9457</t>
  </si>
  <si>
    <t>26.05312</t>
  </si>
  <si>
    <t>26.162</t>
  </si>
  <si>
    <t>26.37602</t>
  </si>
  <si>
    <t>25.96281</t>
  </si>
  <si>
    <t>25.27703</t>
  </si>
  <si>
    <t>24.85236</t>
  </si>
  <si>
    <t>25.80602</t>
  </si>
  <si>
    <t>25.65973</t>
  </si>
  <si>
    <t>25.95231</t>
  </si>
  <si>
    <t>26.04225</t>
  </si>
  <si>
    <t>25.62965</t>
  </si>
  <si>
    <t>25.89078</t>
  </si>
  <si>
    <t>24.69274</t>
  </si>
  <si>
    <t>25.46861</t>
  </si>
  <si>
    <t>26.86786</t>
  </si>
  <si>
    <t>27.31976</t>
  </si>
  <si>
    <t>24.70489</t>
  </si>
  <si>
    <t>27.11942</t>
  </si>
  <si>
    <t>28.05409</t>
  </si>
  <si>
    <t>25.09706</t>
  </si>
  <si>
    <t>28.16216</t>
  </si>
  <si>
    <t>27.78581</t>
  </si>
  <si>
    <t>27.29141</t>
  </si>
  <si>
    <t>25.04563</t>
  </si>
  <si>
    <t>27.97798</t>
  </si>
  <si>
    <t>27.75951</t>
  </si>
  <si>
    <t>27.88023</t>
  </si>
  <si>
    <t>24.99653</t>
  </si>
  <si>
    <t>24.40802</t>
  </si>
  <si>
    <t>25.89595</t>
  </si>
  <si>
    <t>32.42585</t>
  </si>
  <si>
    <t>32.51427</t>
  </si>
  <si>
    <t>32.51939</t>
  </si>
  <si>
    <t>32.7338</t>
  </si>
  <si>
    <t>32.71582</t>
  </si>
  <si>
    <t>32.68242</t>
  </si>
  <si>
    <t>32.6607</t>
  </si>
  <si>
    <t>32.454</t>
  </si>
  <si>
    <t>32.56617</t>
  </si>
  <si>
    <t>33.20083</t>
  </si>
  <si>
    <t>33.18363</t>
  </si>
  <si>
    <t>32.91312</t>
  </si>
  <si>
    <t>32.9235</t>
  </si>
  <si>
    <t>32.74417</t>
  </si>
  <si>
    <t>32.6805</t>
  </si>
  <si>
    <t>32.50763</t>
  </si>
  <si>
    <t>32.55942</t>
  </si>
  <si>
    <t>33.84286</t>
  </si>
  <si>
    <t>33.87564</t>
  </si>
  <si>
    <t>33.89184</t>
  </si>
  <si>
    <t>33.52846</t>
  </si>
  <si>
    <t>33.43738</t>
  </si>
  <si>
    <t>33.48196</t>
  </si>
  <si>
    <t>34.18268</t>
  </si>
  <si>
    <t>34.0598</t>
  </si>
  <si>
    <t>34.07679</t>
  </si>
  <si>
    <t>34.35888</t>
  </si>
  <si>
    <t>34.33551</t>
  </si>
  <si>
    <t>34.36326</t>
  </si>
  <si>
    <t>34.49363</t>
  </si>
  <si>
    <t>34.5905</t>
  </si>
  <si>
    <t>34.44276</t>
  </si>
  <si>
    <t>34.67219</t>
  </si>
  <si>
    <t>34.45237</t>
  </si>
  <si>
    <t>34.70166</t>
  </si>
  <si>
    <t>31.78402</t>
  </si>
  <si>
    <t>31.68512</t>
  </si>
  <si>
    <t>31.92291</t>
  </si>
  <si>
    <t>32.09169</t>
  </si>
  <si>
    <t>32.00912</t>
  </si>
  <si>
    <t>31.83692</t>
  </si>
  <si>
    <t>32.68679</t>
  </si>
  <si>
    <t>32.53617</t>
  </si>
  <si>
    <t>32.46964</t>
  </si>
  <si>
    <t>32.02115</t>
  </si>
  <si>
    <t>31.88307</t>
  </si>
  <si>
    <t>32.05352</t>
  </si>
  <si>
    <t>32.19278</t>
  </si>
  <si>
    <t>32.58504</t>
  </si>
  <si>
    <t>32.52468</t>
  </si>
  <si>
    <t>32.72098</t>
  </si>
  <si>
    <t>28.81906</t>
  </si>
  <si>
    <t>28.62401</t>
  </si>
  <si>
    <t>28.58907</t>
  </si>
  <si>
    <t>28.72016</t>
  </si>
  <si>
    <t>29.9087</t>
  </si>
  <si>
    <t>29.64552</t>
  </si>
  <si>
    <t>28.81742</t>
  </si>
  <si>
    <t>28.26794</t>
  </si>
  <si>
    <t>28.33437</t>
  </si>
  <si>
    <t>28.53545</t>
  </si>
  <si>
    <t>27.8889</t>
  </si>
  <si>
    <t>28.93227</t>
  </si>
  <si>
    <t>28.8634</t>
  </si>
  <si>
    <t>29.57949</t>
  </si>
  <si>
    <t>27.165</t>
  </si>
  <si>
    <t>27.61098</t>
  </si>
  <si>
    <t>26.46921</t>
  </si>
  <si>
    <t>27.03612</t>
  </si>
  <si>
    <t>27.1735</t>
  </si>
  <si>
    <t>27.0136</t>
  </si>
  <si>
    <t>25.90214</t>
  </si>
  <si>
    <t>25.62481</t>
  </si>
  <si>
    <t>27.15316</t>
  </si>
  <si>
    <t>27.0011</t>
  </si>
  <si>
    <t>27.52313</t>
  </si>
  <si>
    <t>27.53185</t>
  </si>
  <si>
    <t>27.48208</t>
  </si>
  <si>
    <t>25.58222</t>
  </si>
  <si>
    <t>25.53641</t>
  </si>
  <si>
    <t>31.03164</t>
  </si>
  <si>
    <t>31.10237</t>
  </si>
  <si>
    <t>31.09892</t>
  </si>
  <si>
    <t>31.38669</t>
  </si>
  <si>
    <t>31.41599</t>
  </si>
  <si>
    <t>31.84453</t>
  </si>
  <si>
    <t>31.67493</t>
  </si>
  <si>
    <t>31.389</t>
  </si>
  <si>
    <t>31.45061</t>
  </si>
  <si>
    <t>31.52057</t>
  </si>
  <si>
    <t>31.64847</t>
  </si>
  <si>
    <t>31.61232</t>
  </si>
  <si>
    <t>31.60461</t>
  </si>
  <si>
    <t>31.75649</t>
  </si>
  <si>
    <t>31.57018</t>
  </si>
  <si>
    <t>31.83951</t>
  </si>
  <si>
    <t>30.14017</t>
  </si>
  <si>
    <t>30.34393</t>
  </si>
  <si>
    <t>28.91761</t>
  </si>
  <si>
    <t>28.68826</t>
  </si>
  <si>
    <t>28.50275</t>
  </si>
  <si>
    <t>27.17141</t>
  </si>
  <si>
    <t>28.15991</t>
  </si>
  <si>
    <t>28.28591</t>
  </si>
  <si>
    <t>27.51081</t>
  </si>
  <si>
    <t>24.57334</t>
  </si>
  <si>
    <t>24.08082</t>
  </si>
  <si>
    <t>28.42186</t>
  </si>
  <si>
    <t>26.71568</t>
  </si>
  <si>
    <t>25.33788</t>
  </si>
  <si>
    <t>23.27962</t>
  </si>
  <si>
    <t>25.38059</t>
  </si>
  <si>
    <t>33.47882</t>
  </si>
  <si>
    <t>33.45096</t>
  </si>
  <si>
    <t>33.51147</t>
  </si>
  <si>
    <t>33.18216</t>
  </si>
  <si>
    <t>32.95776</t>
  </si>
  <si>
    <t>33.13989</t>
  </si>
  <si>
    <t>33.64054</t>
  </si>
  <si>
    <t>33.72771</t>
  </si>
  <si>
    <t>33.6208</t>
  </si>
  <si>
    <t>33.63526</t>
  </si>
  <si>
    <t>33.00084</t>
  </si>
  <si>
    <t>33.1592</t>
  </si>
  <si>
    <t>33.27711</t>
  </si>
  <si>
    <t>32.11095</t>
  </si>
  <si>
    <t>32.08458</t>
  </si>
  <si>
    <t>31.98617</t>
  </si>
  <si>
    <t>31.87635</t>
  </si>
  <si>
    <t>32.1654</t>
  </si>
  <si>
    <t>32.20597</t>
  </si>
  <si>
    <t>32.13418</t>
  </si>
  <si>
    <t>32.24201</t>
  </si>
  <si>
    <t>33.2419</t>
  </si>
  <si>
    <t>33.17816</t>
  </si>
  <si>
    <t>33.19186</t>
  </si>
  <si>
    <t>33.11997</t>
  </si>
  <si>
    <t>33.35455</t>
  </si>
  <si>
    <t>33.53971</t>
  </si>
  <si>
    <t>30.42041</t>
  </si>
  <si>
    <t>30.4334</t>
  </si>
  <si>
    <t>30.38391</t>
  </si>
  <si>
    <t>30.42332</t>
  </si>
  <si>
    <t>30.44559</t>
  </si>
  <si>
    <t>31.69843</t>
  </si>
  <si>
    <t>31.38407</t>
  </si>
  <si>
    <t>31.19994</t>
  </si>
  <si>
    <t>31.21726</t>
  </si>
  <si>
    <t>31.19484</t>
  </si>
  <si>
    <t>30.36682</t>
  </si>
  <si>
    <t>30.45189</t>
  </si>
  <si>
    <t>30.26618</t>
  </si>
  <si>
    <t>31.79227</t>
  </si>
  <si>
    <t>31.38299</t>
  </si>
  <si>
    <t>31.79448</t>
  </si>
  <si>
    <t>28.41389</t>
  </si>
  <si>
    <t>27.85513</t>
  </si>
  <si>
    <t>28.21188</t>
  </si>
  <si>
    <t>28.94665</t>
  </si>
  <si>
    <t>28.68006</t>
  </si>
  <si>
    <t>27.4837</t>
  </si>
  <si>
    <t>28.99415</t>
  </si>
  <si>
    <t>28.53263</t>
  </si>
  <si>
    <t>28.41921</t>
  </si>
  <si>
    <t>28.2918</t>
  </si>
  <si>
    <t>28.36152</t>
  </si>
  <si>
    <t>28.62307</t>
  </si>
  <si>
    <t>28.64375</t>
  </si>
  <si>
    <t>28.45352</t>
  </si>
  <si>
    <t>28.23982</t>
  </si>
  <si>
    <t>28.80747</t>
  </si>
  <si>
    <t>28.34554</t>
  </si>
  <si>
    <t>28.76765</t>
  </si>
  <si>
    <t>28.5076</t>
  </si>
  <si>
    <t>28.99968</t>
  </si>
  <si>
    <t>25.27028</t>
  </si>
  <si>
    <t>24.34598</t>
  </si>
  <si>
    <t>25.32293</t>
  </si>
  <si>
    <t>24.85962</t>
  </si>
  <si>
    <t>26.0708</t>
  </si>
  <si>
    <t>24.48978</t>
  </si>
  <si>
    <t>24.53965</t>
  </si>
  <si>
    <t>25.33214</t>
  </si>
  <si>
    <t>25.27708</t>
  </si>
  <si>
    <t>24.71373</t>
  </si>
  <si>
    <t>24.34362</t>
  </si>
  <si>
    <t>29.88998</t>
  </si>
  <si>
    <t>29.89392</t>
  </si>
  <si>
    <t>29.68579</t>
  </si>
  <si>
    <t>29.91114</t>
  </si>
  <si>
    <t>30.05116</t>
  </si>
  <si>
    <t>30.33352</t>
  </si>
  <si>
    <t>30.28041</t>
  </si>
  <si>
    <t>29.28463</t>
  </si>
  <si>
    <t>29.04757</t>
  </si>
  <si>
    <t>29.38214</t>
  </si>
  <si>
    <t>29.54624</t>
  </si>
  <si>
    <t>29.56632</t>
  </si>
  <si>
    <t>29.8046</t>
  </si>
  <si>
    <t>30.09093</t>
  </si>
  <si>
    <t>30.16914</t>
  </si>
  <si>
    <t>29.93705</t>
  </si>
  <si>
    <t>30.69254</t>
  </si>
  <si>
    <t>30.97035</t>
  </si>
  <si>
    <t>28.68542</t>
  </si>
  <si>
    <t>29.04989</t>
  </si>
  <si>
    <t>28.57514</t>
  </si>
  <si>
    <t>30.19929</t>
  </si>
  <si>
    <t>25.10888</t>
  </si>
  <si>
    <t>29.51277</t>
  </si>
  <si>
    <t>30.92797</t>
  </si>
  <si>
    <t>31.09949</t>
  </si>
  <si>
    <t>29.03711</t>
  </si>
  <si>
    <t>29.11756</t>
  </si>
  <si>
    <t>29.01049</t>
  </si>
  <si>
    <t>25.21394</t>
  </si>
  <si>
    <t>29.42063</t>
  </si>
  <si>
    <t>29.29448</t>
  </si>
  <si>
    <t>36.59918</t>
  </si>
  <si>
    <t>36.50619</t>
  </si>
  <si>
    <t>36.54366</t>
  </si>
  <si>
    <t>35.69278</t>
  </si>
  <si>
    <t>35.72763</t>
  </si>
  <si>
    <t>35.69203</t>
  </si>
  <si>
    <t>36.46709</t>
  </si>
  <si>
    <t>36.16425</t>
  </si>
  <si>
    <t>36.4577</t>
  </si>
  <si>
    <t>36.60706</t>
  </si>
  <si>
    <t>36.77375</t>
  </si>
  <si>
    <t>36.65957</t>
  </si>
  <si>
    <t>35.97246</t>
  </si>
  <si>
    <t>35.81646</t>
  </si>
  <si>
    <t>35.76643</t>
  </si>
  <si>
    <t>36.4364</t>
  </si>
  <si>
    <t>36.13952</t>
  </si>
  <si>
    <t>36.65264</t>
  </si>
  <si>
    <t>25.69832</t>
  </si>
  <si>
    <t>25.18096</t>
  </si>
  <si>
    <t>24.83413</t>
  </si>
  <si>
    <t>26.23624</t>
  </si>
  <si>
    <t>25.6001</t>
  </si>
  <si>
    <t>26.41653</t>
  </si>
  <si>
    <t>25.03445</t>
  </si>
  <si>
    <t>24.47782</t>
  </si>
  <si>
    <t>25.52499</t>
  </si>
  <si>
    <t>25.84723</t>
  </si>
  <si>
    <t>25.5572</t>
  </si>
  <si>
    <t>23.81422</t>
  </si>
  <si>
    <t>25.88925</t>
  </si>
  <si>
    <t>26.26787</t>
  </si>
  <si>
    <t>24.78144</t>
  </si>
  <si>
    <t>24.98738</t>
  </si>
  <si>
    <t>26.97009</t>
  </si>
  <si>
    <t>26.65573</t>
  </si>
  <si>
    <t>24.79926</t>
  </si>
  <si>
    <t>26.2548</t>
  </si>
  <si>
    <t>26.03863</t>
  </si>
  <si>
    <t>26.0052</t>
  </si>
  <si>
    <t>25.88327</t>
  </si>
  <si>
    <t>25.5372</t>
  </si>
  <si>
    <t>25.80853</t>
  </si>
  <si>
    <t>23.77081</t>
  </si>
  <si>
    <t>24.07874</t>
  </si>
  <si>
    <t>25.86572</t>
  </si>
  <si>
    <t>25.79288</t>
  </si>
  <si>
    <t>25.56811</t>
  </si>
  <si>
    <t>26.40093</t>
  </si>
  <si>
    <t>26.36438</t>
  </si>
  <si>
    <t>26.61133</t>
  </si>
  <si>
    <t>26.62947</t>
  </si>
  <si>
    <t>25.02348</t>
  </si>
  <si>
    <t>26.03204</t>
  </si>
  <si>
    <t>30.56329</t>
  </si>
  <si>
    <t>30.69137</t>
  </si>
  <si>
    <t>30.64341</t>
  </si>
  <si>
    <t>30.61448</t>
  </si>
  <si>
    <t>30.72078</t>
  </si>
  <si>
    <t>30.33383</t>
  </si>
  <si>
    <t>30.18281</t>
  </si>
  <si>
    <t>30.41639</t>
  </si>
  <si>
    <t>30.25845</t>
  </si>
  <si>
    <t>30.27675</t>
  </si>
  <si>
    <t>30.91135</t>
  </si>
  <si>
    <t>30.7628</t>
  </si>
  <si>
    <t>30.94866</t>
  </si>
  <si>
    <t>26.39658</t>
  </si>
  <si>
    <t>26.68459</t>
  </si>
  <si>
    <t>26.85043</t>
  </si>
  <si>
    <t>27.98533</t>
  </si>
  <si>
    <t>24.83567</t>
  </si>
  <si>
    <t>24.92624</t>
  </si>
  <si>
    <t>25.40181</t>
  </si>
  <si>
    <t>25.53576</t>
  </si>
  <si>
    <t>25.26607</t>
  </si>
  <si>
    <t>25.60501</t>
  </si>
  <si>
    <t>26.0767</t>
  </si>
  <si>
    <t>26.83762</t>
  </si>
  <si>
    <t>25.82719</t>
  </si>
  <si>
    <t>25.0118</t>
  </si>
  <si>
    <t>26.12591</t>
  </si>
  <si>
    <t>24.64686</t>
  </si>
  <si>
    <t>24.67896</t>
  </si>
  <si>
    <t>24.09632</t>
  </si>
  <si>
    <t>23.57669</t>
  </si>
  <si>
    <t>25.97558</t>
  </si>
  <si>
    <t>23.98381</t>
  </si>
  <si>
    <t>25.42965</t>
  </si>
  <si>
    <t>25.48642</t>
  </si>
  <si>
    <t>25.82399</t>
  </si>
  <si>
    <t>25.15819</t>
  </si>
  <si>
    <t>24.68159</t>
  </si>
  <si>
    <t>24.82857</t>
  </si>
  <si>
    <t>23.20459</t>
  </si>
  <si>
    <t>25.50758</t>
  </si>
  <si>
    <t>24.31941</t>
  </si>
  <si>
    <t>25.46648</t>
  </si>
  <si>
    <t>26.33575</t>
  </si>
  <si>
    <t>27.35286</t>
  </si>
  <si>
    <t>31.5896</t>
  </si>
  <si>
    <t>31.44776</t>
  </si>
  <si>
    <t>31.53908</t>
  </si>
  <si>
    <t>31.59049</t>
  </si>
  <si>
    <t>31.60527</t>
  </si>
  <si>
    <t>31.89613</t>
  </si>
  <si>
    <t>31.72493</t>
  </si>
  <si>
    <t>31.56506</t>
  </si>
  <si>
    <t>31.44884</t>
  </si>
  <si>
    <t>31.66636</t>
  </si>
  <si>
    <t>31.69092</t>
  </si>
  <si>
    <t>31.56756</t>
  </si>
  <si>
    <t>32.01731</t>
  </si>
  <si>
    <t>31.92188</t>
  </si>
  <si>
    <t>33.93227</t>
  </si>
  <si>
    <t>33.97827</t>
  </si>
  <si>
    <t>33.98693</t>
  </si>
  <si>
    <t>33.67682</t>
  </si>
  <si>
    <t>33.65203</t>
  </si>
  <si>
    <t>33.65031</t>
  </si>
  <si>
    <t>33.52578</t>
  </si>
  <si>
    <t>33.37994</t>
  </si>
  <si>
    <t>33.54225</t>
  </si>
  <si>
    <t>34.43179</t>
  </si>
  <si>
    <t>34.4427</t>
  </si>
  <si>
    <t>34.56382</t>
  </si>
  <si>
    <t>33.88194</t>
  </si>
  <si>
    <t>33.76228</t>
  </si>
  <si>
    <t>33.589</t>
  </si>
  <si>
    <t>33.47412</t>
  </si>
  <si>
    <t>33.60455</t>
  </si>
  <si>
    <t>29.31788</t>
  </si>
  <si>
    <t>28.94193</t>
  </si>
  <si>
    <t>29.17095</t>
  </si>
  <si>
    <t>29.09838</t>
  </si>
  <si>
    <t>29.11642</t>
  </si>
  <si>
    <t>28.68301</t>
  </si>
  <si>
    <t>24.29804</t>
  </si>
  <si>
    <t>26.26693</t>
  </si>
  <si>
    <t>29.46244</t>
  </si>
  <si>
    <t>29.29942</t>
  </si>
  <si>
    <t>29.85528</t>
  </si>
  <si>
    <t>29.86096</t>
  </si>
  <si>
    <t>29.53493</t>
  </si>
  <si>
    <t>29.62305</t>
  </si>
  <si>
    <t>28.95555</t>
  </si>
  <si>
    <t>25.52998</t>
  </si>
  <si>
    <t>25.35447</t>
  </si>
  <si>
    <t>23.8351</t>
  </si>
  <si>
    <t>28.51171</t>
  </si>
  <si>
    <t>24.57113</t>
  </si>
  <si>
    <t>23.65331</t>
  </si>
  <si>
    <t>26.72102</t>
  </si>
  <si>
    <t>28.22301</t>
  </si>
  <si>
    <t>25.45814</t>
  </si>
  <si>
    <t>23.54891</t>
  </si>
  <si>
    <t>24.37484</t>
  </si>
  <si>
    <t>27.98316</t>
  </si>
  <si>
    <t>25.26621</t>
  </si>
  <si>
    <t>28.13575</t>
  </si>
  <si>
    <t>25.73216</t>
  </si>
  <si>
    <t>28.09778</t>
  </si>
  <si>
    <t>24.85807</t>
  </si>
  <si>
    <t>25.59067</t>
  </si>
  <si>
    <t>25.87486</t>
  </si>
  <si>
    <t>26.09325</t>
  </si>
  <si>
    <t>26.92196</t>
  </si>
  <si>
    <t>25.68831</t>
  </si>
  <si>
    <t>24.94437</t>
  </si>
  <si>
    <t>25.93426</t>
  </si>
  <si>
    <t>26.10422</t>
  </si>
  <si>
    <t>26.62854</t>
  </si>
  <si>
    <t>25.65439</t>
  </si>
  <si>
    <t>26.77279</t>
  </si>
  <si>
    <t>27.78138</t>
  </si>
  <si>
    <t>26.98609</t>
  </si>
  <si>
    <t>25.78561</t>
  </si>
  <si>
    <t>25.38331</t>
  </si>
  <si>
    <t>23.99542</t>
  </si>
  <si>
    <t>31.84528</t>
  </si>
  <si>
    <t>31.77925</t>
  </si>
  <si>
    <t>32.31027</t>
  </si>
  <si>
    <t>32.39328</t>
  </si>
  <si>
    <t>32.09851</t>
  </si>
  <si>
    <t>32.74687</t>
  </si>
  <si>
    <t>32.6526</t>
  </si>
  <si>
    <t>32.71242</t>
  </si>
  <si>
    <t>31.43515</t>
  </si>
  <si>
    <t>31.43802</t>
  </si>
  <si>
    <t>31.60165</t>
  </si>
  <si>
    <t>31.98943</t>
  </si>
  <si>
    <t>32.08023</t>
  </si>
  <si>
    <t>32.10671</t>
  </si>
  <si>
    <t>32.81438</t>
  </si>
  <si>
    <t>32.62307</t>
  </si>
  <si>
    <t>32.43522</t>
  </si>
  <si>
    <t>28.99129</t>
  </si>
  <si>
    <t>29.28894</t>
  </si>
  <si>
    <t>29.45631</t>
  </si>
  <si>
    <t>29.06897</t>
  </si>
  <si>
    <t>28.64372</t>
  </si>
  <si>
    <t>28.74753</t>
  </si>
  <si>
    <t>29.2785</t>
  </si>
  <si>
    <t>27.81384</t>
  </si>
  <si>
    <t>27.87314</t>
  </si>
  <si>
    <t>27.46201</t>
  </si>
  <si>
    <t>27.45928</t>
  </si>
  <si>
    <t>28.19643</t>
  </si>
  <si>
    <t>26.48068</t>
  </si>
  <si>
    <t>26.09509</t>
  </si>
  <si>
    <t>25.55637</t>
  </si>
  <si>
    <t>25.80282</t>
  </si>
  <si>
    <t>24.52548</t>
  </si>
  <si>
    <t>25.1497</t>
  </si>
  <si>
    <t>25.84578</t>
  </si>
  <si>
    <t>25.14558</t>
  </si>
  <si>
    <t>26.09464</t>
  </si>
  <si>
    <t>25.81263</t>
  </si>
  <si>
    <t>26.09728</t>
  </si>
  <si>
    <t>25.57242</t>
  </si>
  <si>
    <t>24.3882</t>
  </si>
  <si>
    <t>24.83969</t>
  </si>
  <si>
    <t>24.70241</t>
  </si>
  <si>
    <t>23.55491</t>
  </si>
  <si>
    <t>25.67416</t>
  </si>
  <si>
    <t>24.54173</t>
  </si>
  <si>
    <t>27.17255</t>
  </si>
  <si>
    <t>26.84242</t>
  </si>
  <si>
    <t>26.562</t>
  </si>
  <si>
    <t>27.31864</t>
  </si>
  <si>
    <t>26.87619</t>
  </si>
  <si>
    <t>24.51015</t>
  </si>
  <si>
    <t>25.57687</t>
  </si>
  <si>
    <t>25.08585</t>
  </si>
  <si>
    <t>25.14511</t>
  </si>
  <si>
    <t>26.57294</t>
  </si>
  <si>
    <t>25.15228</t>
  </si>
  <si>
    <t>25.62157</t>
  </si>
  <si>
    <t>25.88234</t>
  </si>
  <si>
    <t>25.19524</t>
  </si>
  <si>
    <t>24.81147</t>
  </si>
  <si>
    <t>25.65996</t>
  </si>
  <si>
    <t>24.83658</t>
  </si>
  <si>
    <t>35.79079</t>
  </si>
  <si>
    <t>35.72517</t>
  </si>
  <si>
    <t>35.76419</t>
  </si>
  <si>
    <t>35.86295</t>
  </si>
  <si>
    <t>35.85015</t>
  </si>
  <si>
    <t>35.83284</t>
  </si>
  <si>
    <t>35.75249</t>
  </si>
  <si>
    <t>36.29193</t>
  </si>
  <si>
    <t>36.19069</t>
  </si>
  <si>
    <t>36.17227</t>
  </si>
  <si>
    <t>36.25101</t>
  </si>
  <si>
    <t>36.13837</t>
  </si>
  <si>
    <t>36.95231</t>
  </si>
  <si>
    <t>37.12453</t>
  </si>
  <si>
    <t>36.90242</t>
  </si>
  <si>
    <t>35.4385</t>
  </si>
  <si>
    <t>35.94822</t>
  </si>
  <si>
    <t>35.22916</t>
  </si>
  <si>
    <t>30.24298</t>
  </si>
  <si>
    <t>30.95331</t>
  </si>
  <si>
    <t>30.94336</t>
  </si>
  <si>
    <t>30.93002</t>
  </si>
  <si>
    <t>32.44238</t>
  </si>
  <si>
    <t>32.33327</t>
  </si>
  <si>
    <t>32.142</t>
  </si>
  <si>
    <t>30.30563</t>
  </si>
  <si>
    <t>30.61597</t>
  </si>
  <si>
    <t>30.83718</t>
  </si>
  <si>
    <t>30.71145</t>
  </si>
  <si>
    <t>32.12405</t>
  </si>
  <si>
    <t>31.67531</t>
  </si>
  <si>
    <t>32.10371</t>
  </si>
  <si>
    <t>27.24045</t>
  </si>
  <si>
    <t>24.75297</t>
  </si>
  <si>
    <t>25.35725</t>
  </si>
  <si>
    <t>23.98486</t>
  </si>
  <si>
    <t>25.2535</t>
  </si>
  <si>
    <t>27.01265</t>
  </si>
  <si>
    <t>25.5311</t>
  </si>
  <si>
    <t>26.69418</t>
  </si>
  <si>
    <t>26.66966</t>
  </si>
  <si>
    <t>25.85564</t>
  </si>
  <si>
    <t>26.32063</t>
  </si>
  <si>
    <t>25.01875</t>
  </si>
  <si>
    <t>25.28294</t>
  </si>
  <si>
    <t>25.25371</t>
  </si>
  <si>
    <t>25.11013</t>
  </si>
  <si>
    <t>25.91196</t>
  </si>
  <si>
    <t>25.03814</t>
  </si>
  <si>
    <t>26.68043</t>
  </si>
  <si>
    <t>24.38148</t>
  </si>
  <si>
    <t>25.26671</t>
  </si>
  <si>
    <t>24.68565</t>
  </si>
  <si>
    <t>24.55279</t>
  </si>
  <si>
    <t>24.85879</t>
  </si>
  <si>
    <t>25.4506</t>
  </si>
  <si>
    <t>27.0704</t>
  </si>
  <si>
    <t>23.29843</t>
  </si>
  <si>
    <t>25.80887</t>
  </si>
  <si>
    <t>25.66232</t>
  </si>
  <si>
    <t>23.80013</t>
  </si>
  <si>
    <t>26.03219</t>
  </si>
  <si>
    <t>25.36352</t>
  </si>
  <si>
    <t>26.92886</t>
  </si>
  <si>
    <t>26.86231</t>
  </si>
  <si>
    <t>26.81604</t>
  </si>
  <si>
    <t>26.99442</t>
  </si>
  <si>
    <t>27.47421</t>
  </si>
  <si>
    <t>26.43022</t>
  </si>
  <si>
    <t>26.95027</t>
  </si>
  <si>
    <t>27.26347</t>
  </si>
  <si>
    <t>26.96422</t>
  </si>
  <si>
    <t>27.70556</t>
  </si>
  <si>
    <t>27.15971</t>
  </si>
  <si>
    <t>29.69041</t>
  </si>
  <si>
    <t>29.77595</t>
  </si>
  <si>
    <t>29.89143</t>
  </si>
  <si>
    <t>30.6952</t>
  </si>
  <si>
    <t>30.59005</t>
  </si>
  <si>
    <t>30.59192</t>
  </si>
  <si>
    <t>29.71002</t>
  </si>
  <si>
    <t>30.45572</t>
  </si>
  <si>
    <t>29.35016</t>
  </si>
  <si>
    <t>29.24018</t>
  </si>
  <si>
    <t>30.67624</t>
  </si>
  <si>
    <t>29.76503</t>
  </si>
  <si>
    <t>29.80381</t>
  </si>
  <si>
    <t>29.28531</t>
  </si>
  <si>
    <t>29.0761</t>
  </si>
  <si>
    <t>28.81026</t>
  </si>
  <si>
    <t>27.9982</t>
  </si>
  <si>
    <t>27.97645</t>
  </si>
  <si>
    <t>28.37745</t>
  </si>
  <si>
    <t>26.38691</t>
  </si>
  <si>
    <t>27.76913</t>
  </si>
  <si>
    <t>26.18714</t>
  </si>
  <si>
    <t>24.39128</t>
  </si>
  <si>
    <t>26.89331</t>
  </si>
  <si>
    <t>27.00785</t>
  </si>
  <si>
    <t>27.61576</t>
  </si>
  <si>
    <t>27.77668</t>
  </si>
  <si>
    <t>27.86591</t>
  </si>
  <si>
    <t>25.12883</t>
  </si>
  <si>
    <t>30.67388</t>
  </si>
  <si>
    <t>30.61842</t>
  </si>
  <si>
    <t>30.97124</t>
  </si>
  <si>
    <t>32.03957</t>
  </si>
  <si>
    <t>31.84494</t>
  </si>
  <si>
    <t>31.89851</t>
  </si>
  <si>
    <t>30.76335</t>
  </si>
  <si>
    <t>30.75812</t>
  </si>
  <si>
    <t>30.84827</t>
  </si>
  <si>
    <t>30.79009</t>
  </si>
  <si>
    <t>30.83763</t>
  </si>
  <si>
    <t>31.20711</t>
  </si>
  <si>
    <t>31.72501</t>
  </si>
  <si>
    <t>34.88376</t>
  </si>
  <si>
    <t>34.93201</t>
  </si>
  <si>
    <t>34.83738</t>
  </si>
  <si>
    <t>35.39774</t>
  </si>
  <si>
    <t>35.31355</t>
  </si>
  <si>
    <t>35.38667</t>
  </si>
  <si>
    <t>34.47224</t>
  </si>
  <si>
    <t>34.73615</t>
  </si>
  <si>
    <t>34.50693</t>
  </si>
  <si>
    <t>30.14953</t>
  </si>
  <si>
    <t>31.31257</t>
  </si>
  <si>
    <t>31.36029</t>
  </si>
  <si>
    <t>31.10924</t>
  </si>
  <si>
    <t>32.49724</t>
  </si>
  <si>
    <t>32.12432</t>
  </si>
  <si>
    <t>32.11846</t>
  </si>
  <si>
    <t>27.96862</t>
  </si>
  <si>
    <t>27.78226</t>
  </si>
  <si>
    <t>28.42462</t>
  </si>
  <si>
    <t>28.21688</t>
  </si>
  <si>
    <t>28.31043</t>
  </si>
  <si>
    <t>27.61126</t>
  </si>
  <si>
    <t>28.17907</t>
  </si>
  <si>
    <t>27.52843</t>
  </si>
  <si>
    <t>25.66495</t>
  </si>
  <si>
    <t>23.55773</t>
  </si>
  <si>
    <t>26.60116</t>
  </si>
  <si>
    <t>26.43849</t>
  </si>
  <si>
    <t>26.44856</t>
  </si>
  <si>
    <t>26.39828</t>
  </si>
  <si>
    <t>26.79959</t>
  </si>
  <si>
    <t>26.53328</t>
  </si>
  <si>
    <t>24.30096</t>
  </si>
  <si>
    <t>26.59463</t>
  </si>
  <si>
    <t>27.11357</t>
  </si>
  <si>
    <t>27.03863</t>
  </si>
  <si>
    <t>26.903</t>
  </si>
  <si>
    <t>27.2992</t>
  </si>
  <si>
    <t>27.30356</t>
  </si>
  <si>
    <t>23.81225</t>
  </si>
  <si>
    <t>24.67012</t>
  </si>
  <si>
    <t>24.52816</t>
  </si>
  <si>
    <t>24.39371</t>
  </si>
  <si>
    <t>27.08233</t>
  </si>
  <si>
    <t>24.76678</t>
  </si>
  <si>
    <t>26.95283</t>
  </si>
  <si>
    <t>27.18206</t>
  </si>
  <si>
    <t>25.5944</t>
  </si>
  <si>
    <t>25.74684</t>
  </si>
  <si>
    <t>25.54557</t>
  </si>
  <si>
    <t>25.62201</t>
  </si>
  <si>
    <t>25.48293</t>
  </si>
  <si>
    <t>25.58992</t>
  </si>
  <si>
    <t>25.21014</t>
  </si>
  <si>
    <t>25.75591</t>
  </si>
  <si>
    <t>25.47699</t>
  </si>
  <si>
    <t>25.58113</t>
  </si>
  <si>
    <t>24.99796</t>
  </si>
  <si>
    <t>25.5592</t>
  </si>
  <si>
    <t>24.9704</t>
  </si>
  <si>
    <t>25.10637</t>
  </si>
  <si>
    <t>25.34442</t>
  </si>
  <si>
    <t>24.77438</t>
  </si>
  <si>
    <t>24.92973</t>
  </si>
  <si>
    <t>24.81279</t>
  </si>
  <si>
    <t>28.30413</t>
  </si>
  <si>
    <t>28.23571</t>
  </si>
  <si>
    <t>28.20941</t>
  </si>
  <si>
    <t>27.39885</t>
  </si>
  <si>
    <t>27.25106</t>
  </si>
  <si>
    <t>27.46949</t>
  </si>
  <si>
    <t>28.37518</t>
  </si>
  <si>
    <t>28.10265</t>
  </si>
  <si>
    <t>28.85031</t>
  </si>
  <si>
    <t>29.03023</t>
  </si>
  <si>
    <t>29.66245</t>
  </si>
  <si>
    <t>28.42634</t>
  </si>
  <si>
    <t>26.90862</t>
  </si>
  <si>
    <t>28.3026</t>
  </si>
  <si>
    <t>27.67182</t>
  </si>
  <si>
    <t>31.43589</t>
  </si>
  <si>
    <t>31.30748</t>
  </si>
  <si>
    <t>31.3663</t>
  </si>
  <si>
    <t>31.85356</t>
  </si>
  <si>
    <t>31.76789</t>
  </si>
  <si>
    <t>31.74539</t>
  </si>
  <si>
    <t>32.63908</t>
  </si>
  <si>
    <t>32.35854</t>
  </si>
  <si>
    <t>32.52498</t>
  </si>
  <si>
    <t>32.67217</t>
  </si>
  <si>
    <t>32.54867</t>
  </si>
  <si>
    <t>32.59786</t>
  </si>
  <si>
    <t>32.63677</t>
  </si>
  <si>
    <t>32.73271</t>
  </si>
  <si>
    <t>32.63927</t>
  </si>
  <si>
    <t>32.45596</t>
  </si>
  <si>
    <t>32.33277</t>
  </si>
  <si>
    <t>32.61765</t>
  </si>
  <si>
    <t>29.20937</t>
  </si>
  <si>
    <t>29.0458</t>
  </si>
  <si>
    <t>29.25469</t>
  </si>
  <si>
    <t>29.66075</t>
  </si>
  <si>
    <t>29.4698</t>
  </si>
  <si>
    <t>29.45957</t>
  </si>
  <si>
    <t>31.33836</t>
  </si>
  <si>
    <t>31.14388</t>
  </si>
  <si>
    <t>31.16291</t>
  </si>
  <si>
    <t>29.32667</t>
  </si>
  <si>
    <t>29.33996</t>
  </si>
  <si>
    <t>28.92366</t>
  </si>
  <si>
    <t>29.51768</t>
  </si>
  <si>
    <t>29.72364</t>
  </si>
  <si>
    <t>29.22853</t>
  </si>
  <si>
    <t>31.13363</t>
  </si>
  <si>
    <t>29.91342</t>
  </si>
  <si>
    <t>31.19119</t>
  </si>
  <si>
    <t>26.28145</t>
  </si>
  <si>
    <t>25.6002</t>
  </si>
  <si>
    <t>25.91358</t>
  </si>
  <si>
    <t>26.41783</t>
  </si>
  <si>
    <t>28.47429</t>
  </si>
  <si>
    <t>33.04225</t>
  </si>
  <si>
    <t>32.80663</t>
  </si>
  <si>
    <t>32.88715</t>
  </si>
  <si>
    <t>26.47149</t>
  </si>
  <si>
    <t>30.2683</t>
  </si>
  <si>
    <t>32.60202</t>
  </si>
  <si>
    <t>32.82254</t>
  </si>
  <si>
    <t>24.60409</t>
  </si>
  <si>
    <t>26.28063</t>
  </si>
  <si>
    <t>25.80121</t>
  </si>
  <si>
    <t>26.09504</t>
  </si>
  <si>
    <t>24.72701</t>
  </si>
  <si>
    <t>25.08958</t>
  </si>
  <si>
    <t>25.41877</t>
  </si>
  <si>
    <t>25.91862</t>
  </si>
  <si>
    <t>25.99487</t>
  </si>
  <si>
    <t>27.21623</t>
  </si>
  <si>
    <t>27.10109</t>
  </si>
  <si>
    <t>26.95527</t>
  </si>
  <si>
    <t>26.0273</t>
  </si>
  <si>
    <t>24.19017</t>
  </si>
  <si>
    <t>25.2371</t>
  </si>
  <si>
    <t>26.6054</t>
  </si>
  <si>
    <t>25.53789</t>
  </si>
  <si>
    <t>31.26226</t>
  </si>
  <si>
    <t>31.30921</t>
  </si>
  <si>
    <t>31.418</t>
  </si>
  <si>
    <t>31.42527</t>
  </si>
  <si>
    <t>31.52818</t>
  </si>
  <si>
    <t>32.12195</t>
  </si>
  <si>
    <t>31.98397</t>
  </si>
  <si>
    <t>32.04778</t>
  </si>
  <si>
    <t>30.22043</t>
  </si>
  <si>
    <t>30.10462</t>
  </si>
  <si>
    <t>30.19155</t>
  </si>
  <si>
    <t>30.83183</t>
  </si>
  <si>
    <t>31.00404</t>
  </si>
  <si>
    <t>30.78683</t>
  </si>
  <si>
    <t>31.38997</t>
  </si>
  <si>
    <t>31.8958</t>
  </si>
  <si>
    <t>28.09723</t>
  </si>
  <si>
    <t>28.11456</t>
  </si>
  <si>
    <t>28.01057</t>
  </si>
  <si>
    <t>28.10555</t>
  </si>
  <si>
    <t>28.95024</t>
  </si>
  <si>
    <t>28.19042</t>
  </si>
  <si>
    <t>27.75219</t>
  </si>
  <si>
    <t>27.38739</t>
  </si>
  <si>
    <t>27.64279</t>
  </si>
  <si>
    <t>27.85911</t>
  </si>
  <si>
    <t>28.51694</t>
  </si>
  <si>
    <t>27.96609</t>
  </si>
  <si>
    <t>28.25597</t>
  </si>
  <si>
    <t>28.37044</t>
  </si>
  <si>
    <t>28.24952</t>
  </si>
  <si>
    <t>28.84894</t>
  </si>
  <si>
    <t>29.12485</t>
  </si>
  <si>
    <t>28.6328</t>
  </si>
  <si>
    <t>30.20955</t>
  </si>
  <si>
    <t>30.17391</t>
  </si>
  <si>
    <t>30.09169</t>
  </si>
  <si>
    <t>30.43539</t>
  </si>
  <si>
    <t>30.60664</t>
  </si>
  <si>
    <t>30.49629</t>
  </si>
  <si>
    <t>30.24456</t>
  </si>
  <si>
    <t>30.08271</t>
  </si>
  <si>
    <t>30.89807</t>
  </si>
  <si>
    <t>30.54075</t>
  </si>
  <si>
    <t>30.74895</t>
  </si>
  <si>
    <t>32.37304</t>
  </si>
  <si>
    <t>31.95795</t>
  </si>
  <si>
    <t>32.05979</t>
  </si>
  <si>
    <t>30.32839</t>
  </si>
  <si>
    <t>30.15267</t>
  </si>
  <si>
    <t>31.20058</t>
  </si>
  <si>
    <t>31.46158</t>
  </si>
  <si>
    <t>31.20752</t>
  </si>
  <si>
    <t>30.70149</t>
  </si>
  <si>
    <t>31.42737</t>
  </si>
  <si>
    <t>31.51916</t>
  </si>
  <si>
    <t>31.79819</t>
  </si>
  <si>
    <t>33.06567</t>
  </si>
  <si>
    <t>33.23078</t>
  </si>
  <si>
    <t>32.98251</t>
  </si>
  <si>
    <t>32.83206</t>
  </si>
  <si>
    <t>32.50531</t>
  </si>
  <si>
    <t>32.69509</t>
  </si>
  <si>
    <t>29.12189</t>
  </si>
  <si>
    <t>29.82014</t>
  </si>
  <si>
    <t>29.81772</t>
  </si>
  <si>
    <t>30.03289</t>
  </si>
  <si>
    <t>30.95996</t>
  </si>
  <si>
    <t>28.01956</t>
  </si>
  <si>
    <t>27.549</t>
  </si>
  <si>
    <t>28.04328</t>
  </si>
  <si>
    <t>26.71986</t>
  </si>
  <si>
    <t>24.65433</t>
  </si>
  <si>
    <t>25.35425</t>
  </si>
  <si>
    <t>24.63178</t>
  </si>
  <si>
    <t>25.38402</t>
  </si>
  <si>
    <t>25.71277</t>
  </si>
  <si>
    <t>27.49663</t>
  </si>
  <si>
    <t>27.46855</t>
  </si>
  <si>
    <t>25.22933</t>
  </si>
  <si>
    <t>25.47728</t>
  </si>
  <si>
    <t>25.35716</t>
  </si>
  <si>
    <t>26.22442</t>
  </si>
  <si>
    <t>26.79216</t>
  </si>
  <si>
    <t>25.97388</t>
  </si>
  <si>
    <t>28.51991</t>
  </si>
  <si>
    <t>28.5317</t>
  </si>
  <si>
    <t>28.56001</t>
  </si>
  <si>
    <t>28.47038</t>
  </si>
  <si>
    <t>28.43603</t>
  </si>
  <si>
    <t>28.49484</t>
  </si>
  <si>
    <t>29.13212</t>
  </si>
  <si>
    <t>28.77753</t>
  </si>
  <si>
    <t>29.16176</t>
  </si>
  <si>
    <t>29.53122</t>
  </si>
  <si>
    <t>29.63658</t>
  </si>
  <si>
    <t>29.61977</t>
  </si>
  <si>
    <t>28.76651</t>
  </si>
  <si>
    <t>28.79411</t>
  </si>
  <si>
    <t>29.26546</t>
  </si>
  <si>
    <t>29.23888</t>
  </si>
  <si>
    <t>24.36866</t>
  </si>
  <si>
    <t>25.11506</t>
  </si>
  <si>
    <t>26.79897</t>
  </si>
  <si>
    <t>26.79228</t>
  </si>
  <si>
    <t>26.22038</t>
  </si>
  <si>
    <t>27.64986</t>
  </si>
  <si>
    <t>27.44063</t>
  </si>
  <si>
    <t>27.36469</t>
  </si>
  <si>
    <t>24.13157</t>
  </si>
  <si>
    <t>24.9206</t>
  </si>
  <si>
    <t>25.15824</t>
  </si>
  <si>
    <t>25.34549</t>
  </si>
  <si>
    <t>23.94605</t>
  </si>
  <si>
    <t>24.90063</t>
  </si>
  <si>
    <t>27.15383</t>
  </si>
  <si>
    <t>26.47079</t>
  </si>
  <si>
    <t>27.32337</t>
  </si>
  <si>
    <t>29.46756</t>
  </si>
  <si>
    <t>29.53557</t>
  </si>
  <si>
    <t>29.46912</t>
  </si>
  <si>
    <t>29.05636</t>
  </si>
  <si>
    <t>29.37198</t>
  </si>
  <si>
    <t>29.29143</t>
  </si>
  <si>
    <t>28.97673</t>
  </si>
  <si>
    <t>28.98245</t>
  </si>
  <si>
    <t>29.18667</t>
  </si>
  <si>
    <t>29.42492</t>
  </si>
  <si>
    <t>29.06296</t>
  </si>
  <si>
    <t>29.41365</t>
  </si>
  <si>
    <t>29.51666</t>
  </si>
  <si>
    <t>29.35412</t>
  </si>
  <si>
    <t>29.4969</t>
  </si>
  <si>
    <t>29.22623</t>
  </si>
  <si>
    <t>29.78687</t>
  </si>
  <si>
    <t>29.41446</t>
  </si>
  <si>
    <t>33.65374</t>
  </si>
  <si>
    <t>33.65459</t>
  </si>
  <si>
    <t>31.69308</t>
  </si>
  <si>
    <t>31.71399</t>
  </si>
  <si>
    <t>32.03174</t>
  </si>
  <si>
    <t>30.50047</t>
  </si>
  <si>
    <t>30.2923</t>
  </si>
  <si>
    <t>33.54132</t>
  </si>
  <si>
    <t>33.53809</t>
  </si>
  <si>
    <t>31.9348</t>
  </si>
  <si>
    <t>31.75402</t>
  </si>
  <si>
    <t>31.80374</t>
  </si>
  <si>
    <t>30.2106</t>
  </si>
  <si>
    <t>30.39734</t>
  </si>
  <si>
    <t>28.71162</t>
  </si>
  <si>
    <t>28.7213</t>
  </si>
  <si>
    <t>28.79576</t>
  </si>
  <si>
    <t>28.78768</t>
  </si>
  <si>
    <t>29.11855</t>
  </si>
  <si>
    <t>30.2856</t>
  </si>
  <si>
    <t>28.04009</t>
  </si>
  <si>
    <t>28.45105</t>
  </si>
  <si>
    <t>28.61978</t>
  </si>
  <si>
    <t>28.97205</t>
  </si>
  <si>
    <t>29.46871</t>
  </si>
  <si>
    <t>30.09295</t>
  </si>
  <si>
    <t>33.67314</t>
  </si>
  <si>
    <t>33.60355</t>
  </si>
  <si>
    <t>33.48111</t>
  </si>
  <si>
    <t>34.79783</t>
  </si>
  <si>
    <t>34.77176</t>
  </si>
  <si>
    <t>34.97869</t>
  </si>
  <si>
    <t>33.55099</t>
  </si>
  <si>
    <t>33.52508</t>
  </si>
  <si>
    <t>32.57039</t>
  </si>
  <si>
    <t>32.956</t>
  </si>
  <si>
    <t>32.42782</t>
  </si>
  <si>
    <t>34.85355</t>
  </si>
  <si>
    <t>35.13725</t>
  </si>
  <si>
    <t>34.78146</t>
  </si>
  <si>
    <t>34.50906</t>
  </si>
  <si>
    <t>34.74214</t>
  </si>
  <si>
    <t>34.82012</t>
  </si>
  <si>
    <t>24.41493</t>
  </si>
  <si>
    <t>24.62461</t>
  </si>
  <si>
    <t>24.76623</t>
  </si>
  <si>
    <t>24.31154</t>
  </si>
  <si>
    <t>24.81784</t>
  </si>
  <si>
    <t>24.36199</t>
  </si>
  <si>
    <t>26.63594</t>
  </si>
  <si>
    <t>24.51582</t>
  </si>
  <si>
    <t>23.47951</t>
  </si>
  <si>
    <t>24.56069</t>
  </si>
  <si>
    <t>23.60354</t>
  </si>
  <si>
    <t>24.24002</t>
  </si>
  <si>
    <t>23.53112</t>
  </si>
  <si>
    <t>24.10061</t>
  </si>
  <si>
    <t>24.10637</t>
  </si>
  <si>
    <t>23.85747</t>
  </si>
  <si>
    <t>24.17501</t>
  </si>
  <si>
    <t>31.20437</t>
  </si>
  <si>
    <t>31.37503</t>
  </si>
  <si>
    <t>31.25457</t>
  </si>
  <si>
    <t>31.52019</t>
  </si>
  <si>
    <t>31.55632</t>
  </si>
  <si>
    <t>31.60519</t>
  </si>
  <si>
    <t>32.24627</t>
  </si>
  <si>
    <t>31.76837</t>
  </si>
  <si>
    <t>32.11235</t>
  </si>
  <si>
    <t>30.79506</t>
  </si>
  <si>
    <t>31.25316</t>
  </si>
  <si>
    <t>31.22906</t>
  </si>
  <si>
    <t>31.16237</t>
  </si>
  <si>
    <t>31.74527</t>
  </si>
  <si>
    <t>31.32394</t>
  </si>
  <si>
    <t>32.10955</t>
  </si>
  <si>
    <t>24.91781</t>
  </si>
  <si>
    <t>24.85284</t>
  </si>
  <si>
    <t>24.68353</t>
  </si>
  <si>
    <t>26.854</t>
  </si>
  <si>
    <t>29.03192</t>
  </si>
  <si>
    <t>29.50768</t>
  </si>
  <si>
    <t>25.06724</t>
  </si>
  <si>
    <t>25.20719</t>
  </si>
  <si>
    <t>23.17893</t>
  </si>
  <si>
    <t>26.33359</t>
  </si>
  <si>
    <t>24.72524</t>
  </si>
  <si>
    <t>26.1205</t>
  </si>
  <si>
    <t>27.80002</t>
  </si>
  <si>
    <t>27.04583</t>
  </si>
  <si>
    <t>31.38582</t>
  </si>
  <si>
    <t>31.75035</t>
  </si>
  <si>
    <t>31.72935</t>
  </si>
  <si>
    <t>31.67042</t>
  </si>
  <si>
    <t>32.09845</t>
  </si>
  <si>
    <t>31.80973</t>
  </si>
  <si>
    <t>31.85274</t>
  </si>
  <si>
    <t>31.33138</t>
  </si>
  <si>
    <t>31.27686</t>
  </si>
  <si>
    <t>31.36656</t>
  </si>
  <si>
    <t>31.37695</t>
  </si>
  <si>
    <t>31.28449</t>
  </si>
  <si>
    <t>31.52552</t>
  </si>
  <si>
    <t>31.52234</t>
  </si>
  <si>
    <t>31.79157</t>
  </si>
  <si>
    <t>32.44498</t>
  </si>
  <si>
    <t>32.41168</t>
  </si>
  <si>
    <t>32.47494</t>
  </si>
  <si>
    <t>32.57709</t>
  </si>
  <si>
    <t>32.62248</t>
  </si>
  <si>
    <t>32.54222</t>
  </si>
  <si>
    <t>32.72472</t>
  </si>
  <si>
    <t>32.70157</t>
  </si>
  <si>
    <t>32.55078</t>
  </si>
  <si>
    <t>32.88287</t>
  </si>
  <si>
    <t>32.88871</t>
  </si>
  <si>
    <t>32.80981</t>
  </si>
  <si>
    <t>32.81041</t>
  </si>
  <si>
    <t>32.68347</t>
  </si>
  <si>
    <t>32.75986</t>
  </si>
  <si>
    <t>32.80524</t>
  </si>
  <si>
    <t>32.43859</t>
  </si>
  <si>
    <t>32.87436</t>
  </si>
  <si>
    <t>24.70405</t>
  </si>
  <si>
    <t>25.70065</t>
  </si>
  <si>
    <t>27.89389</t>
  </si>
  <si>
    <t>27.88861</t>
  </si>
  <si>
    <t>27.90896</t>
  </si>
  <si>
    <t>27.98978</t>
  </si>
  <si>
    <t>28.09673</t>
  </si>
  <si>
    <t>28.0775</t>
  </si>
  <si>
    <t>28.05905</t>
  </si>
  <si>
    <t>26.41422</t>
  </si>
  <si>
    <t>24.38969</t>
  </si>
  <si>
    <t>25.0563</t>
  </si>
  <si>
    <t>23.92063</t>
  </si>
  <si>
    <t>26.36746</t>
  </si>
  <si>
    <t>28.36273</t>
  </si>
  <si>
    <t>27.69106</t>
  </si>
  <si>
    <t>27.98425</t>
  </si>
  <si>
    <t>26.4231</t>
  </si>
  <si>
    <t>26.57629</t>
  </si>
  <si>
    <t>26.74945</t>
  </si>
  <si>
    <t>27.93208</t>
  </si>
  <si>
    <t>28.22025</t>
  </si>
  <si>
    <t>27.28877</t>
  </si>
  <si>
    <t>27.36428</t>
  </si>
  <si>
    <t>27.99037</t>
  </si>
  <si>
    <t>28.05041</t>
  </si>
  <si>
    <t>27.92116</t>
  </si>
  <si>
    <t>27.51194</t>
  </si>
  <si>
    <t>27.36928</t>
  </si>
  <si>
    <t>27.46357</t>
  </si>
  <si>
    <t>27.31674</t>
  </si>
  <si>
    <t>27.70405</t>
  </si>
  <si>
    <t>27.5323</t>
  </si>
  <si>
    <t>31.17284</t>
  </si>
  <si>
    <t>31.3116</t>
  </si>
  <si>
    <t>31.34784</t>
  </si>
  <si>
    <t>31.21859</t>
  </si>
  <si>
    <t>31.03813</t>
  </si>
  <si>
    <t>31.0998</t>
  </si>
  <si>
    <t>31.32978</t>
  </si>
  <si>
    <t>31.33607</t>
  </si>
  <si>
    <t>31.23757</t>
  </si>
  <si>
    <t>32.08405</t>
  </si>
  <si>
    <t>32.14825</t>
  </si>
  <si>
    <t>32.07387</t>
  </si>
  <si>
    <t>31.7582</t>
  </si>
  <si>
    <t>31.89077</t>
  </si>
  <si>
    <t>31.73916</t>
  </si>
  <si>
    <t>31.98387</t>
  </si>
  <si>
    <t>27.78213</t>
  </si>
  <si>
    <t>27.80501</t>
  </si>
  <si>
    <t>27.85127</t>
  </si>
  <si>
    <t>24.89103</t>
  </si>
  <si>
    <t>26.89766</t>
  </si>
  <si>
    <t>25.77887</t>
  </si>
  <si>
    <t>28.42914</t>
  </si>
  <si>
    <t>27.61147</t>
  </si>
  <si>
    <t>28.45195</t>
  </si>
  <si>
    <t>28.18225</t>
  </si>
  <si>
    <t>28.24259</t>
  </si>
  <si>
    <t>28.37774</t>
  </si>
  <si>
    <t>28.63034</t>
  </si>
  <si>
    <t>28.22034</t>
  </si>
  <si>
    <t>27.91752</t>
  </si>
  <si>
    <t>27.63989</t>
  </si>
  <si>
    <t>28.04739</t>
  </si>
  <si>
    <t>28.48769</t>
  </si>
  <si>
    <t>28.51235</t>
  </si>
  <si>
    <t>27.97542</t>
  </si>
  <si>
    <t>28.00137</t>
  </si>
  <si>
    <t>28.17693</t>
  </si>
  <si>
    <t>27.57802</t>
  </si>
  <si>
    <t>28.25052</t>
  </si>
  <si>
    <t>28.28899</t>
  </si>
  <si>
    <t>27.81195</t>
  </si>
  <si>
    <t>33.69944</t>
  </si>
  <si>
    <t>33.67419</t>
  </si>
  <si>
    <t>33.63417</t>
  </si>
  <si>
    <t>34.12871</t>
  </si>
  <si>
    <t>34.08907</t>
  </si>
  <si>
    <t>34.01089</t>
  </si>
  <si>
    <t>34.55711</t>
  </si>
  <si>
    <t>34.50468</t>
  </si>
  <si>
    <t>34.50504</t>
  </si>
  <si>
    <t>34.4646</t>
  </si>
  <si>
    <t>34.363</t>
  </si>
  <si>
    <t>34.42505</t>
  </si>
  <si>
    <t>34.50427</t>
  </si>
  <si>
    <t>34.53791</t>
  </si>
  <si>
    <t>34.48027</t>
  </si>
  <si>
    <t>34.60912</t>
  </si>
  <si>
    <t>34.54086</t>
  </si>
  <si>
    <t>34.79474</t>
  </si>
  <si>
    <t>29.88499</t>
  </si>
  <si>
    <t>29.70882</t>
  </si>
  <si>
    <t>29.87919</t>
  </si>
  <si>
    <t>29.10891</t>
  </si>
  <si>
    <t>29.64871</t>
  </si>
  <si>
    <t>29.54867</t>
  </si>
  <si>
    <t>28.86473</t>
  </si>
  <si>
    <t>28.7764</t>
  </si>
  <si>
    <t>29.64143</t>
  </si>
  <si>
    <t>29.72724</t>
  </si>
  <si>
    <t>30.04674</t>
  </si>
  <si>
    <t>29.83933</t>
  </si>
  <si>
    <t>29.89708</t>
  </si>
  <si>
    <t>29.95837</t>
  </si>
  <si>
    <t>29.89082</t>
  </si>
  <si>
    <t>29.83142</t>
  </si>
  <si>
    <t>33.093</t>
  </si>
  <si>
    <t>33.07809</t>
  </si>
  <si>
    <t>33.09729</t>
  </si>
  <si>
    <t>33.13531</t>
  </si>
  <si>
    <t>33.09429</t>
  </si>
  <si>
    <t>33.10425</t>
  </si>
  <si>
    <t>33.14339</t>
  </si>
  <si>
    <t>33.11539</t>
  </si>
  <si>
    <t>33.2015</t>
  </si>
  <si>
    <t>33.2173</t>
  </si>
  <si>
    <t>33.16367</t>
  </si>
  <si>
    <t>33.26263</t>
  </si>
  <si>
    <t>33.33658</t>
  </si>
  <si>
    <t>33.22519</t>
  </si>
  <si>
    <t>33.03674</t>
  </si>
  <si>
    <t>33.11654</t>
  </si>
  <si>
    <t>29.27633</t>
  </si>
  <si>
    <t>29.29535</t>
  </si>
  <si>
    <t>29.07112</t>
  </si>
  <si>
    <t>29.61495</t>
  </si>
  <si>
    <t>29.5092</t>
  </si>
  <si>
    <t>29.67008</t>
  </si>
  <si>
    <t>30.45875</t>
  </si>
  <si>
    <t>30.1546</t>
  </si>
  <si>
    <t>30.56293</t>
  </si>
  <si>
    <t>29.07832</t>
  </si>
  <si>
    <t>29.28372</t>
  </si>
  <si>
    <t>29.24345</t>
  </si>
  <si>
    <t>29.25187</t>
  </si>
  <si>
    <t>29.18997</t>
  </si>
  <si>
    <t>29.14814</t>
  </si>
  <si>
    <t>29.75417</t>
  </si>
  <si>
    <t>29.68385</t>
  </si>
  <si>
    <t>29.94349</t>
  </si>
  <si>
    <t>29.32592</t>
  </si>
  <si>
    <t>29.69106</t>
  </si>
  <si>
    <t>29.52904</t>
  </si>
  <si>
    <t>30.13944</t>
  </si>
  <si>
    <t>30.23786</t>
  </si>
  <si>
    <t>30.98414</t>
  </si>
  <si>
    <t>25.46073</t>
  </si>
  <si>
    <t>24.66065</t>
  </si>
  <si>
    <t>26.97202</t>
  </si>
  <si>
    <t>27.17226</t>
  </si>
  <si>
    <t>28.75567</t>
  </si>
  <si>
    <t>27.49183</t>
  </si>
  <si>
    <t>29.65275</t>
  </si>
  <si>
    <t>26.61653</t>
  </si>
  <si>
    <t>26.60908</t>
  </si>
  <si>
    <t>26.37887</t>
  </si>
  <si>
    <t>26.35636</t>
  </si>
  <si>
    <t>25.88654</t>
  </si>
  <si>
    <t>24.74088</t>
  </si>
  <si>
    <t>24.01495</t>
  </si>
  <si>
    <t>25.09416</t>
  </si>
  <si>
    <t>22.51536</t>
  </si>
  <si>
    <t>24.47492</t>
  </si>
  <si>
    <t>24.32951</t>
  </si>
  <si>
    <t>26.33502</t>
  </si>
  <si>
    <t>26.48886</t>
  </si>
  <si>
    <t>24.00372</t>
  </si>
  <si>
    <t>26.33092</t>
  </si>
  <si>
    <t>26.09228</t>
  </si>
  <si>
    <t>27.67229</t>
  </si>
  <si>
    <t>27.60717</t>
  </si>
  <si>
    <t>27.60527</t>
  </si>
  <si>
    <t>27.91843</t>
  </si>
  <si>
    <t>27.68545</t>
  </si>
  <si>
    <t>27.72215</t>
  </si>
  <si>
    <t>26.65144</t>
  </si>
  <si>
    <t>26.6975</t>
  </si>
  <si>
    <t>26.90311</t>
  </si>
  <si>
    <t>27.62673</t>
  </si>
  <si>
    <t>27.55699</t>
  </si>
  <si>
    <t>27.60088</t>
  </si>
  <si>
    <t>26.39244</t>
  </si>
  <si>
    <t>27.30069</t>
  </si>
  <si>
    <t>28.08806</t>
  </si>
  <si>
    <t>28.67852</t>
  </si>
  <si>
    <t>27.78475</t>
  </si>
  <si>
    <t>28.09984</t>
  </si>
  <si>
    <t>28.60491</t>
  </si>
  <si>
    <t>25.27921</t>
  </si>
  <si>
    <t>26.87138</t>
  </si>
  <si>
    <t>26.97224</t>
  </si>
  <si>
    <t>28.42538</t>
  </si>
  <si>
    <t>27.57456</t>
  </si>
  <si>
    <t>27.73402</t>
  </si>
  <si>
    <t>27.97858</t>
  </si>
  <si>
    <t>27.79185</t>
  </si>
  <si>
    <t>24.4562</t>
  </si>
  <si>
    <t>27.76553</t>
  </si>
  <si>
    <t>28.10285</t>
  </si>
  <si>
    <t>23.9965</t>
  </si>
  <si>
    <t>25.77241</t>
  </si>
  <si>
    <t>24.02121</t>
  </si>
  <si>
    <t>26.00528</t>
  </si>
  <si>
    <t>24.82813</t>
  </si>
  <si>
    <t>24.78003</t>
  </si>
  <si>
    <t>27.42958</t>
  </si>
  <si>
    <t>26.73402</t>
  </si>
  <si>
    <t>25.34742</t>
  </si>
  <si>
    <t>24.99505</t>
  </si>
  <si>
    <t>24.70737</t>
  </si>
  <si>
    <t>23.61839</t>
  </si>
  <si>
    <t>26.30075</t>
  </si>
  <si>
    <t>26.47122</t>
  </si>
  <si>
    <t>25.90905</t>
  </si>
  <si>
    <t>26.03119</t>
  </si>
  <si>
    <t>25.05021</t>
  </si>
  <si>
    <t>24.84237</t>
  </si>
  <si>
    <t>24.66558</t>
  </si>
  <si>
    <t>25.58921</t>
  </si>
  <si>
    <t>25.67056</t>
  </si>
  <si>
    <t>25.10126</t>
  </si>
  <si>
    <t>25.93111</t>
  </si>
  <si>
    <t>27.13888</t>
  </si>
  <si>
    <t>27.21706</t>
  </si>
  <si>
    <t>27.0026</t>
  </si>
  <si>
    <t>25.06574</t>
  </si>
  <si>
    <t>26.02516</t>
  </si>
  <si>
    <t>26.95704</t>
  </si>
  <si>
    <t>26.83183</t>
  </si>
  <si>
    <t>26.50138</t>
  </si>
  <si>
    <t>24.43366</t>
  </si>
  <si>
    <t>27.09969</t>
  </si>
  <si>
    <t>31.88787</t>
  </si>
  <si>
    <t>31.88507</t>
  </si>
  <si>
    <t>31.92709</t>
  </si>
  <si>
    <t>32.48484</t>
  </si>
  <si>
    <t>32.50173</t>
  </si>
  <si>
    <t>32.47187</t>
  </si>
  <si>
    <t>33.94306</t>
  </si>
  <si>
    <t>33.81812</t>
  </si>
  <si>
    <t>33.69364</t>
  </si>
  <si>
    <t>30.48203</t>
  </si>
  <si>
    <t>30.52608</t>
  </si>
  <si>
    <t>31.32437</t>
  </si>
  <si>
    <t>31.71571</t>
  </si>
  <si>
    <t>31.47368</t>
  </si>
  <si>
    <t>33.60587</t>
  </si>
  <si>
    <t>33.47279</t>
  </si>
  <si>
    <t>33.78819</t>
  </si>
  <si>
    <t>30.40568</t>
  </si>
  <si>
    <t>30.62723</t>
  </si>
  <si>
    <t>30.12879</t>
  </si>
  <si>
    <t>30.2474</t>
  </si>
  <si>
    <t>30.04518</t>
  </si>
  <si>
    <t>31.07623</t>
  </si>
  <si>
    <t>31.13797</t>
  </si>
  <si>
    <t>30.30845</t>
  </si>
  <si>
    <t>29.67775</t>
  </si>
  <si>
    <t>30.19777</t>
  </si>
  <si>
    <t>26.65226</t>
  </si>
  <si>
    <t>26.6327</t>
  </si>
  <si>
    <t>26.52036</t>
  </si>
  <si>
    <t>26.82031</t>
  </si>
  <si>
    <t>27.31544</t>
  </si>
  <si>
    <t>27.48047</t>
  </si>
  <si>
    <t>26.03597</t>
  </si>
  <si>
    <t>26.72481</t>
  </si>
  <si>
    <t>26.94391</t>
  </si>
  <si>
    <t>26.45265</t>
  </si>
  <si>
    <t>26.93483</t>
  </si>
  <si>
    <t>28.74291</t>
  </si>
  <si>
    <t>28.72289</t>
  </si>
  <si>
    <t>28.24549</t>
  </si>
  <si>
    <t>28.76847</t>
  </si>
  <si>
    <t>28.55508</t>
  </si>
  <si>
    <t>28.36616</t>
  </si>
  <si>
    <t>27.79947</t>
  </si>
  <si>
    <t>28.53118</t>
  </si>
  <si>
    <t>26.2288</t>
  </si>
  <si>
    <t>26.12844</t>
  </si>
  <si>
    <t>24.60277</t>
  </si>
  <si>
    <t>24.87438</t>
  </si>
  <si>
    <t>24.17841</t>
  </si>
  <si>
    <t>27.29176</t>
  </si>
  <si>
    <t>23.62776</t>
  </si>
  <si>
    <t>25.07298</t>
  </si>
  <si>
    <t>25.40888</t>
  </si>
  <si>
    <t>27.0258</t>
  </si>
  <si>
    <t>25.47729</t>
  </si>
  <si>
    <t>30.63772</t>
  </si>
  <si>
    <t>30.66433</t>
  </si>
  <si>
    <t>31.20245</t>
  </si>
  <si>
    <t>31.21443</t>
  </si>
  <si>
    <t>31.1437</t>
  </si>
  <si>
    <t>32.56499</t>
  </si>
  <si>
    <t>32.27539</t>
  </si>
  <si>
    <t>32.14786</t>
  </si>
  <si>
    <t>30.18542</t>
  </si>
  <si>
    <t>30.29362</t>
  </si>
  <si>
    <t>31.0692</t>
  </si>
  <si>
    <t>30.86747</t>
  </si>
  <si>
    <t>32.40753</t>
  </si>
  <si>
    <t>31.88613</t>
  </si>
  <si>
    <t>32.40187</t>
  </si>
  <si>
    <t>27.70774</t>
  </si>
  <si>
    <t>27.94341</t>
  </si>
  <si>
    <t>28.51364</t>
  </si>
  <si>
    <t>27.72364</t>
  </si>
  <si>
    <t>27.57058</t>
  </si>
  <si>
    <t>27.84727</t>
  </si>
  <si>
    <t>27.87115</t>
  </si>
  <si>
    <t>28.62335</t>
  </si>
  <si>
    <t>28.14778</t>
  </si>
  <si>
    <t>28.14058</t>
  </si>
  <si>
    <t>28.58165</t>
  </si>
  <si>
    <t>27.96747</t>
  </si>
  <si>
    <t>27.7758</t>
  </si>
  <si>
    <t>28.80597</t>
  </si>
  <si>
    <t>28.1052</t>
  </si>
  <si>
    <t>27.51653</t>
  </si>
  <si>
    <t>27.28419</t>
  </si>
  <si>
    <t>27.49205</t>
  </si>
  <si>
    <t>28.17164</t>
  </si>
  <si>
    <t>28.06245</t>
  </si>
  <si>
    <t>27.96356</t>
  </si>
  <si>
    <t>29.65161</t>
  </si>
  <si>
    <t>29.78272</t>
  </si>
  <si>
    <t>29.59591</t>
  </si>
  <si>
    <t>23.29742</t>
  </si>
  <si>
    <t>25.29885</t>
  </si>
  <si>
    <t>24.50349</t>
  </si>
  <si>
    <t>25.65946</t>
  </si>
  <si>
    <t>24.08525</t>
  </si>
  <si>
    <t>27.08396</t>
  </si>
  <si>
    <t>24.63071</t>
  </si>
  <si>
    <t>28.95355</t>
  </si>
  <si>
    <t>29.29275</t>
  </si>
  <si>
    <t>34.77475</t>
  </si>
  <si>
    <t>34.78644</t>
  </si>
  <si>
    <t>34.8416</t>
  </si>
  <si>
    <t>34.80198</t>
  </si>
  <si>
    <t>34.76451</t>
  </si>
  <si>
    <t>34.70332</t>
  </si>
  <si>
    <t>35.13507</t>
  </si>
  <si>
    <t>34.80381</t>
  </si>
  <si>
    <t>34.82388</t>
  </si>
  <si>
    <t>35.76446</t>
  </si>
  <si>
    <t>35.7707</t>
  </si>
  <si>
    <t>35.73782</t>
  </si>
  <si>
    <t>35.76018</t>
  </si>
  <si>
    <t>35.73797</t>
  </si>
  <si>
    <t>35.68685</t>
  </si>
  <si>
    <t>35.50675</t>
  </si>
  <si>
    <t>35.48538</t>
  </si>
  <si>
    <t>35.5417</t>
  </si>
  <si>
    <t>29.36461</t>
  </si>
  <si>
    <t>29.48558</t>
  </si>
  <si>
    <t>29.34081</t>
  </si>
  <si>
    <t>29.45519</t>
  </si>
  <si>
    <t>29.25034</t>
  </si>
  <si>
    <t>29.37627</t>
  </si>
  <si>
    <t>29.18914</t>
  </si>
  <si>
    <t>29.03499</t>
  </si>
  <si>
    <t>28.86151</t>
  </si>
  <si>
    <t>28.74698</t>
  </si>
  <si>
    <t>29.00493</t>
  </si>
  <si>
    <t>29.13293</t>
  </si>
  <si>
    <t>29.27797</t>
  </si>
  <si>
    <t>29.23491</t>
  </si>
  <si>
    <t>29.14268</t>
  </si>
  <si>
    <t>29.23002</t>
  </si>
  <si>
    <t>28.8851</t>
  </si>
  <si>
    <t>25.59838</t>
  </si>
  <si>
    <t>25.74881</t>
  </si>
  <si>
    <t>25.99306</t>
  </si>
  <si>
    <t>26.54197</t>
  </si>
  <si>
    <t>26.45224</t>
  </si>
  <si>
    <t>30.04778</t>
  </si>
  <si>
    <t>29.99348</t>
  </si>
  <si>
    <t>30.26416</t>
  </si>
  <si>
    <t>25.4455</t>
  </si>
  <si>
    <t>25.62098</t>
  </si>
  <si>
    <t>25.76933</t>
  </si>
  <si>
    <t>26.75659</t>
  </si>
  <si>
    <t>26.37232</t>
  </si>
  <si>
    <t>30.01385</t>
  </si>
  <si>
    <t>27.58835</t>
  </si>
  <si>
    <t>27.4827</t>
  </si>
  <si>
    <t>29.57214</t>
  </si>
  <si>
    <t>29.07447</t>
  </si>
  <si>
    <t>28.87267</t>
  </si>
  <si>
    <t>28.40149</t>
  </si>
  <si>
    <t>28.3559</t>
  </si>
  <si>
    <t>28.20779</t>
  </si>
  <si>
    <t>24.17213</t>
  </si>
  <si>
    <t>24.02246</t>
  </si>
  <si>
    <t>26.01151</t>
  </si>
  <si>
    <t>24.71953</t>
  </si>
  <si>
    <t>25.07486</t>
  </si>
  <si>
    <t>24.19875</t>
  </si>
  <si>
    <t>27.5226</t>
  </si>
  <si>
    <t>25.73498</t>
  </si>
  <si>
    <t>24.92643</t>
  </si>
  <si>
    <t>31.95954</t>
  </si>
  <si>
    <t>31.94112</t>
  </si>
  <si>
    <t>32.03049</t>
  </si>
  <si>
    <t>31.8461</t>
  </si>
  <si>
    <t>31.94332</t>
  </si>
  <si>
    <t>31.83861</t>
  </si>
  <si>
    <t>31.2727</t>
  </si>
  <si>
    <t>31.25276</t>
  </si>
  <si>
    <t>31.37643</t>
  </si>
  <si>
    <t>29.65171</t>
  </si>
  <si>
    <t>29.75406</t>
  </si>
  <si>
    <t>29.54263</t>
  </si>
  <si>
    <t>30.93825</t>
  </si>
  <si>
    <t>30.92238</t>
  </si>
  <si>
    <t>30.70405</t>
  </si>
  <si>
    <t>30.79258</t>
  </si>
  <si>
    <t>31.13962</t>
  </si>
  <si>
    <t>31.9522</t>
  </si>
  <si>
    <t>31.99894</t>
  </si>
  <si>
    <t>31.9505</t>
  </si>
  <si>
    <t>32.15155</t>
  </si>
  <si>
    <t>32.08566</t>
  </si>
  <si>
    <t>32.42295</t>
  </si>
  <si>
    <t>32.37306</t>
  </si>
  <si>
    <t>32.2161</t>
  </si>
  <si>
    <t>32.8489</t>
  </si>
  <si>
    <t>32.94838</t>
  </si>
  <si>
    <t>32.83162</t>
  </si>
  <si>
    <t>32.83434</t>
  </si>
  <si>
    <t>32.92426</t>
  </si>
  <si>
    <t>32.79721</t>
  </si>
  <si>
    <t>32.76586</t>
  </si>
  <si>
    <t>32.40839</t>
  </si>
  <si>
    <t>32.72927</t>
  </si>
  <si>
    <t>36.29985</t>
  </si>
  <si>
    <t>36.24843</t>
  </si>
  <si>
    <t>36.33698</t>
  </si>
  <si>
    <t>36.4886</t>
  </si>
  <si>
    <t>36.59932</t>
  </si>
  <si>
    <t>36.49746</t>
  </si>
  <si>
    <t>35.19153</t>
  </si>
  <si>
    <t>35.84389</t>
  </si>
  <si>
    <t>35.64898</t>
  </si>
  <si>
    <t>33.54259</t>
  </si>
  <si>
    <t>33.59045</t>
  </si>
  <si>
    <t>33.43899</t>
  </si>
  <si>
    <t>33.50841</t>
  </si>
  <si>
    <t>33.64506</t>
  </si>
  <si>
    <t>33.49298</t>
  </si>
  <si>
    <t>33.93262</t>
  </si>
  <si>
    <t>33.83696</t>
  </si>
  <si>
    <t>34.52233</t>
  </si>
  <si>
    <t>34.55213</t>
  </si>
  <si>
    <t>34.61336</t>
  </si>
  <si>
    <t>33.79382</t>
  </si>
  <si>
    <t>33.70893</t>
  </si>
  <si>
    <t>33.76109</t>
  </si>
  <si>
    <t>33.01155</t>
  </si>
  <si>
    <t>32.7259</t>
  </si>
  <si>
    <t>32.94059</t>
  </si>
  <si>
    <t>35.36434</t>
  </si>
  <si>
    <t>35.26038</t>
  </si>
  <si>
    <t>35.53606</t>
  </si>
  <si>
    <t>34.41595</t>
  </si>
  <si>
    <t>34.33658</t>
  </si>
  <si>
    <t>34.3628</t>
  </si>
  <si>
    <t>33.49464</t>
  </si>
  <si>
    <t>33.63244</t>
  </si>
  <si>
    <t>24.47972</t>
  </si>
  <si>
    <t>24.04352</t>
  </si>
  <si>
    <t>24.917</t>
  </si>
  <si>
    <t>27.75767</t>
  </si>
  <si>
    <t>27.60823</t>
  </si>
  <si>
    <t>25.0607</t>
  </si>
  <si>
    <t>24.98843</t>
  </si>
  <si>
    <t>26.11403</t>
  </si>
  <si>
    <t>25.08525</t>
  </si>
  <si>
    <t>24.35001</t>
  </si>
  <si>
    <t>25.20954</t>
  </si>
  <si>
    <t>24.08847</t>
  </si>
  <si>
    <t>24.6575</t>
  </si>
  <si>
    <t>24.71265</t>
  </si>
  <si>
    <t>27.32705</t>
  </si>
  <si>
    <t>25.49183</t>
  </si>
  <si>
    <t>24.87529</t>
  </si>
  <si>
    <t>31.14473</t>
  </si>
  <si>
    <t>30.9926</t>
  </si>
  <si>
    <t>31.66924</t>
  </si>
  <si>
    <t>31.26204</t>
  </si>
  <si>
    <t>31.58629</t>
  </si>
  <si>
    <t>31.14935</t>
  </si>
  <si>
    <t>30.89887</t>
  </si>
  <si>
    <t>32.28242</t>
  </si>
  <si>
    <t>32.43214</t>
  </si>
  <si>
    <t>32.28317</t>
  </si>
  <si>
    <t>32.37992</t>
  </si>
  <si>
    <t>32.34533</t>
  </si>
  <si>
    <t>32.34802</t>
  </si>
  <si>
    <t>31.89602</t>
  </si>
  <si>
    <t>31.93723</t>
  </si>
  <si>
    <t>28.17484</t>
  </si>
  <si>
    <t>28.16859</t>
  </si>
  <si>
    <t>28.19578</t>
  </si>
  <si>
    <t>28.80581</t>
  </si>
  <si>
    <t>29.55936</t>
  </si>
  <si>
    <t>29.80073</t>
  </si>
  <si>
    <t>29.53317</t>
  </si>
  <si>
    <t>27.1915</t>
  </si>
  <si>
    <t>27.19291</t>
  </si>
  <si>
    <t>27.20695</t>
  </si>
  <si>
    <t>28.08613</t>
  </si>
  <si>
    <t>28.6599</t>
  </si>
  <si>
    <t>29.22527</t>
  </si>
  <si>
    <t>28.06291</t>
  </si>
  <si>
    <t>28.89914</t>
  </si>
  <si>
    <t>28.01866</t>
  </si>
  <si>
    <t>27.67061</t>
  </si>
  <si>
    <t>28.1047</t>
  </si>
  <si>
    <t>28.11734</t>
  </si>
  <si>
    <t>28.83286</t>
  </si>
  <si>
    <t>28.52966</t>
  </si>
  <si>
    <t>28.45176</t>
  </si>
  <si>
    <t>28.09426</t>
  </si>
  <si>
    <t>27.98261</t>
  </si>
  <si>
    <t>28.20783</t>
  </si>
  <si>
    <t>28.2911</t>
  </si>
  <si>
    <t>28.65</t>
  </si>
  <si>
    <t>28.45584</t>
  </si>
  <si>
    <t>28.17365</t>
  </si>
  <si>
    <t>30.47914</t>
  </si>
  <si>
    <t>30.72053</t>
  </si>
  <si>
    <t>31.21483</t>
  </si>
  <si>
    <t>31.91324</t>
  </si>
  <si>
    <t>31.26299</t>
  </si>
  <si>
    <t>32.98663</t>
  </si>
  <si>
    <t>33.66977</t>
  </si>
  <si>
    <t>33.16502</t>
  </si>
  <si>
    <t>30.85735</t>
  </si>
  <si>
    <t>31.29931</t>
  </si>
  <si>
    <t>31.35295</t>
  </si>
  <si>
    <t>31.80251</t>
  </si>
  <si>
    <t>31.55591</t>
  </si>
  <si>
    <t>33.73812</t>
  </si>
  <si>
    <t>34.13423</t>
  </si>
  <si>
    <t>34.11295</t>
  </si>
  <si>
    <t>33.37386</t>
  </si>
  <si>
    <t>33.40045</t>
  </si>
  <si>
    <t>33.32831</t>
  </si>
  <si>
    <t>33.02117</t>
  </si>
  <si>
    <t>33.04001</t>
  </si>
  <si>
    <t>33.06167</t>
  </si>
  <si>
    <t>32.68962</t>
  </si>
  <si>
    <t>32.39905</t>
  </si>
  <si>
    <t>32.62468</t>
  </si>
  <si>
    <t>32.78872</t>
  </si>
  <si>
    <t>32.87711</t>
  </si>
  <si>
    <t>32.80138</t>
  </si>
  <si>
    <t>32.5322</t>
  </si>
  <si>
    <t>32.61256</t>
  </si>
  <si>
    <t>32.48268</t>
  </si>
  <si>
    <t>32.39051</t>
  </si>
  <si>
    <t>32.28951</t>
  </si>
  <si>
    <t>32.5634</t>
  </si>
  <si>
    <t>28.61288</t>
  </si>
  <si>
    <t>28.5847</t>
  </si>
  <si>
    <t>28.5238</t>
  </si>
  <si>
    <t>28.94196</t>
  </si>
  <si>
    <t>28.83452</t>
  </si>
  <si>
    <t>28.04994</t>
  </si>
  <si>
    <t>27.84894</t>
  </si>
  <si>
    <t>28.01196</t>
  </si>
  <si>
    <t>28.19352</t>
  </si>
  <si>
    <t>28.20881</t>
  </si>
  <si>
    <t>28.32924</t>
  </si>
  <si>
    <t>28.53845</t>
  </si>
  <si>
    <t>28.93949</t>
  </si>
  <si>
    <t>28.65918</t>
  </si>
  <si>
    <t>25.50061</t>
  </si>
  <si>
    <t>28.13408</t>
  </si>
  <si>
    <t>27.92937</t>
  </si>
  <si>
    <t>29.33349</t>
  </si>
  <si>
    <t>29.6471</t>
  </si>
  <si>
    <t>29.89494</t>
  </si>
  <si>
    <t>29.74206</t>
  </si>
  <si>
    <t>29.31315</t>
  </si>
  <si>
    <t>29.51043</t>
  </si>
  <si>
    <t>27.49328</t>
  </si>
  <si>
    <t>27.86732</t>
  </si>
  <si>
    <t>28.11118</t>
  </si>
  <si>
    <t>28.33305</t>
  </si>
  <si>
    <t>28.79219</t>
  </si>
  <si>
    <t>28.82241</t>
  </si>
  <si>
    <t>28.62958</t>
  </si>
  <si>
    <t>28.80735</t>
  </si>
  <si>
    <t>28.44051</t>
  </si>
  <si>
    <t>26.63635</t>
  </si>
  <si>
    <t>24.67233</t>
  </si>
  <si>
    <t>25.2812</t>
  </si>
  <si>
    <t>32.93375</t>
  </si>
  <si>
    <t>32.88647</t>
  </si>
  <si>
    <t>32.63536</t>
  </si>
  <si>
    <t>30.38864</t>
  </si>
  <si>
    <t>29.7197</t>
  </si>
  <si>
    <t>30.35972</t>
  </si>
  <si>
    <t>24.9408</t>
  </si>
  <si>
    <t>26.00159</t>
  </si>
  <si>
    <t>26.57024</t>
  </si>
  <si>
    <t>34.27274</t>
  </si>
  <si>
    <t>34.24112</t>
  </si>
  <si>
    <t>31.6066</t>
  </si>
  <si>
    <t>31.90817</t>
  </si>
  <si>
    <t>27.04489</t>
  </si>
  <si>
    <t>25.63961</t>
  </si>
  <si>
    <t>24.95708</t>
  </si>
  <si>
    <t>30.69129</t>
  </si>
  <si>
    <t>30.37534</t>
  </si>
  <si>
    <t>30.47952</t>
  </si>
  <si>
    <t>32.12235</t>
  </si>
  <si>
    <t>32.1575</t>
  </si>
  <si>
    <t>26.93731</t>
  </si>
  <si>
    <t>27.09446</t>
  </si>
  <si>
    <t>26.92139</t>
  </si>
  <si>
    <t>27.96152</t>
  </si>
  <si>
    <t>28.59896</t>
  </si>
  <si>
    <t>28.04432</t>
  </si>
  <si>
    <t>32.31314</t>
  </si>
  <si>
    <t>32.68403</t>
  </si>
  <si>
    <t>28.37741</t>
  </si>
  <si>
    <t>28.20373</t>
  </si>
  <si>
    <t>28.35746</t>
  </si>
  <si>
    <t>27.19873</t>
  </si>
  <si>
    <t>27.87467</t>
  </si>
  <si>
    <t>27.6215</t>
  </si>
  <si>
    <t>25.20357</t>
  </si>
  <si>
    <t>27.1331</t>
  </si>
  <si>
    <t>25.12513</t>
  </si>
  <si>
    <t>28.37671</t>
  </si>
  <si>
    <t>24.15102</t>
  </si>
  <si>
    <t>28.40989</t>
  </si>
  <si>
    <t>27.48754</t>
  </si>
  <si>
    <t>24.61244</t>
  </si>
  <si>
    <t>27.73299</t>
  </si>
  <si>
    <t>24.93644</t>
  </si>
  <si>
    <t>26.20987</t>
  </si>
  <si>
    <t>25.92349</t>
  </si>
  <si>
    <t>26.70253</t>
  </si>
  <si>
    <t>26.44462</t>
  </si>
  <si>
    <t>26.65785</t>
  </si>
  <si>
    <t>26.54557</t>
  </si>
  <si>
    <t>24.78037</t>
  </si>
  <si>
    <t>25.84911</t>
  </si>
  <si>
    <t>25.76723</t>
  </si>
  <si>
    <t>26.47488</t>
  </si>
  <si>
    <t>25.9425</t>
  </si>
  <si>
    <t>26.82505</t>
  </si>
  <si>
    <t>26.9812</t>
  </si>
  <si>
    <t>26.56866</t>
  </si>
  <si>
    <t>26.80464</t>
  </si>
  <si>
    <t>25.82862</t>
  </si>
  <si>
    <t>26.18624</t>
  </si>
  <si>
    <t>28.37654</t>
  </si>
  <si>
    <t>27.36119</t>
  </si>
  <si>
    <t>27.57311</t>
  </si>
  <si>
    <t>27.30878</t>
  </si>
  <si>
    <t>27.72025</t>
  </si>
  <si>
    <t>26.89342</t>
  </si>
  <si>
    <t>26.52513</t>
  </si>
  <si>
    <t>24.89772</t>
  </si>
  <si>
    <t>28.13883</t>
  </si>
  <si>
    <t>28.14598</t>
  </si>
  <si>
    <t>27.88274</t>
  </si>
  <si>
    <t>27.93106</t>
  </si>
  <si>
    <t>28.71696</t>
  </si>
  <si>
    <t>28.23585</t>
  </si>
  <si>
    <t>28.84026</t>
  </si>
  <si>
    <t>34.5649</t>
  </si>
  <si>
    <t>34.53954</t>
  </si>
  <si>
    <t>34.60923</t>
  </si>
  <si>
    <t>34.00813</t>
  </si>
  <si>
    <t>34.00646</t>
  </si>
  <si>
    <t>33.97861</t>
  </si>
  <si>
    <t>33.54593</t>
  </si>
  <si>
    <t>33.31527</t>
  </si>
  <si>
    <t>35.21885</t>
  </si>
  <si>
    <t>35.35721</t>
  </si>
  <si>
    <t>35.3893</t>
  </si>
  <si>
    <t>34.47085</t>
  </si>
  <si>
    <t>34.41179</t>
  </si>
  <si>
    <t>34.33278</t>
  </si>
  <si>
    <t>33.96163</t>
  </si>
  <si>
    <t>33.66119</t>
  </si>
  <si>
    <t>33.95185</t>
  </si>
  <si>
    <t>27.51473</t>
  </si>
  <si>
    <t>27.71771</t>
  </si>
  <si>
    <t>27.48853</t>
  </si>
  <si>
    <t>26.80489</t>
  </si>
  <si>
    <t>26.99561</t>
  </si>
  <si>
    <t>26.7455</t>
  </si>
  <si>
    <t>25.32444</t>
  </si>
  <si>
    <t>25.36849</t>
  </si>
  <si>
    <t>26.70028</t>
  </si>
  <si>
    <t>26.92479</t>
  </si>
  <si>
    <t>27.23032</t>
  </si>
  <si>
    <t>27.19075</t>
  </si>
  <si>
    <t>26.42549</t>
  </si>
  <si>
    <t>26.65976</t>
  </si>
  <si>
    <t>25.70353</t>
  </si>
  <si>
    <t>24.97367</t>
  </si>
  <si>
    <t>30.89569</t>
  </si>
  <si>
    <t>30.97671</t>
  </si>
  <si>
    <t>30.88402</t>
  </si>
  <si>
    <t>31.60752</t>
  </si>
  <si>
    <t>31.61702</t>
  </si>
  <si>
    <t>31.7533</t>
  </si>
  <si>
    <t>32.04723</t>
  </si>
  <si>
    <t>31.89117</t>
  </si>
  <si>
    <t>31.98743</t>
  </si>
  <si>
    <t>30.76509</t>
  </si>
  <si>
    <t>30.46714</t>
  </si>
  <si>
    <t>31.39033</t>
  </si>
  <si>
    <t>31.50687</t>
  </si>
  <si>
    <t>31.34144</t>
  </si>
  <si>
    <t>32.08876</t>
  </si>
  <si>
    <t>31.7298</t>
  </si>
  <si>
    <t>32.05814</t>
  </si>
  <si>
    <t>29.46385</t>
  </si>
  <si>
    <t>29.7539</t>
  </si>
  <si>
    <t>29.12633</t>
  </si>
  <si>
    <t>28.09255</t>
  </si>
  <si>
    <t>30.11421</t>
  </si>
  <si>
    <t>29.74969</t>
  </si>
  <si>
    <t>29.32369</t>
  </si>
  <si>
    <t>29.35595</t>
  </si>
  <si>
    <t>25.1938</t>
  </si>
  <si>
    <t>29.24052</t>
  </si>
  <si>
    <t>26.70627</t>
  </si>
  <si>
    <t>30.44273</t>
  </si>
  <si>
    <t>30.53631</t>
  </si>
  <si>
    <t>29.81164</t>
  </si>
  <si>
    <t>29.73028</t>
  </si>
  <si>
    <t>29.94907</t>
  </si>
  <si>
    <t>29.7022</t>
  </si>
  <si>
    <t>31.54471</t>
  </si>
  <si>
    <t>31.32614</t>
  </si>
  <si>
    <t>31.48601</t>
  </si>
  <si>
    <t>30.60946</t>
  </si>
  <si>
    <t>30.56946</t>
  </si>
  <si>
    <t>30.85162</t>
  </si>
  <si>
    <t>31.32775</t>
  </si>
  <si>
    <t>30.96237</t>
  </si>
  <si>
    <t>25.45514</t>
  </si>
  <si>
    <t>26.50285</t>
  </si>
  <si>
    <t>24.77181</t>
  </si>
  <si>
    <t>25.32346</t>
  </si>
  <si>
    <t>24.91121</t>
  </si>
  <si>
    <t>25.40677</t>
  </si>
  <si>
    <t>25.81565</t>
  </si>
  <si>
    <t>27.47088</t>
  </si>
  <si>
    <t>26.6679</t>
  </si>
  <si>
    <t>24.98444</t>
  </si>
  <si>
    <t>27.41094</t>
  </si>
  <si>
    <t>27.23041</t>
  </si>
  <si>
    <t>27.43738</t>
  </si>
  <si>
    <t>26.06371</t>
  </si>
  <si>
    <t>26.60041</t>
  </si>
  <si>
    <t>24.71649</t>
  </si>
  <si>
    <t>26.39133</t>
  </si>
  <si>
    <t>24.5524</t>
  </si>
  <si>
    <t>27.27551</t>
  </si>
  <si>
    <t>26.38864</t>
  </si>
  <si>
    <t>24.24518</t>
  </si>
  <si>
    <t>24.65015</t>
  </si>
  <si>
    <t>26.19917</t>
  </si>
  <si>
    <t>26.2086</t>
  </si>
  <si>
    <t>26.13506</t>
  </si>
  <si>
    <t>26.11333</t>
  </si>
  <si>
    <t>26.16079</t>
  </si>
  <si>
    <t>24.83273</t>
  </si>
  <si>
    <t>26.66384</t>
  </si>
  <si>
    <t>24.51635</t>
  </si>
  <si>
    <t>26.18845</t>
  </si>
  <si>
    <t>25.92847</t>
  </si>
  <si>
    <t>29.11292</t>
  </si>
  <si>
    <t>28.866</t>
  </si>
  <si>
    <t>28.35968</t>
  </si>
  <si>
    <t>28.02163</t>
  </si>
  <si>
    <t>29.21528</t>
  </si>
  <si>
    <t>28.9196</t>
  </si>
  <si>
    <t>29.61656</t>
  </si>
  <si>
    <t>29.03433</t>
  </si>
  <si>
    <t>28.62017</t>
  </si>
  <si>
    <t>27.82049</t>
  </si>
  <si>
    <t>28.0727</t>
  </si>
  <si>
    <t>28.19225</t>
  </si>
  <si>
    <t>28.49507</t>
  </si>
  <si>
    <t>29.28806</t>
  </si>
  <si>
    <t>31.92348</t>
  </si>
  <si>
    <t>31.91702</t>
  </si>
  <si>
    <t>31.89725</t>
  </si>
  <si>
    <t>31.84378</t>
  </si>
  <si>
    <t>31.09654</t>
  </si>
  <si>
    <t>31.31344</t>
  </si>
  <si>
    <t>30.86364</t>
  </si>
  <si>
    <t>32.08673</t>
  </si>
  <si>
    <t>32.00858</t>
  </si>
  <si>
    <t>32.04544</t>
  </si>
  <si>
    <t>32.0296</t>
  </si>
  <si>
    <t>31.29642</t>
  </si>
  <si>
    <t>31.30612</t>
  </si>
  <si>
    <t>31.33947</t>
  </si>
  <si>
    <t>29.72779</t>
  </si>
  <si>
    <t>29.84468</t>
  </si>
  <si>
    <t>30.22711</t>
  </si>
  <si>
    <t>30.7233</t>
  </si>
  <si>
    <t>30.60098</t>
  </si>
  <si>
    <t>30.72208</t>
  </si>
  <si>
    <t>29.11632</t>
  </si>
  <si>
    <t>29.29472</t>
  </si>
  <si>
    <t>29.15465</t>
  </si>
  <si>
    <t>29.77392</t>
  </si>
  <si>
    <t>29.88845</t>
  </si>
  <si>
    <t>29.72045</t>
  </si>
  <si>
    <t>30.50644</t>
  </si>
  <si>
    <t>30.31279</t>
  </si>
  <si>
    <t>30.54121</t>
  </si>
  <si>
    <t>30.49724</t>
  </si>
  <si>
    <t>30.47334</t>
  </si>
  <si>
    <t>29.75073</t>
  </si>
  <si>
    <t>30.66679</t>
  </si>
  <si>
    <t>30.59788</t>
  </si>
  <si>
    <t>29.19178</t>
  </si>
  <si>
    <t>28.96088</t>
  </si>
  <si>
    <t>28.83385</t>
  </si>
  <si>
    <t>30.15436</t>
  </si>
  <si>
    <t>29.94698</t>
  </si>
  <si>
    <t>30.06445</t>
  </si>
  <si>
    <t>30.36838</t>
  </si>
  <si>
    <t>30.23558</t>
  </si>
  <si>
    <t>27.59249</t>
  </si>
  <si>
    <t>27.92734</t>
  </si>
  <si>
    <t>27.8438</t>
  </si>
  <si>
    <t>27.95986</t>
  </si>
  <si>
    <t>28.31941</t>
  </si>
  <si>
    <t>25.12847</t>
  </si>
  <si>
    <t>27.74842</t>
  </si>
  <si>
    <t>27.82548</t>
  </si>
  <si>
    <t>27.87173</t>
  </si>
  <si>
    <t>27.82742</t>
  </si>
  <si>
    <t>27.83485</t>
  </si>
  <si>
    <t>28.00887</t>
  </si>
  <si>
    <t>29.32963</t>
  </si>
  <si>
    <t>29.42712</t>
  </si>
  <si>
    <t>29.35252</t>
  </si>
  <si>
    <t>29.51222</t>
  </si>
  <si>
    <t>29.37807</t>
  </si>
  <si>
    <t>29.35184</t>
  </si>
  <si>
    <t>29.40145</t>
  </si>
  <si>
    <t>29.18579</t>
  </si>
  <si>
    <t>29.33675</t>
  </si>
  <si>
    <t>29.54981</t>
  </si>
  <si>
    <t>29.469</t>
  </si>
  <si>
    <t>29.66809</t>
  </si>
  <si>
    <t>29.58883</t>
  </si>
  <si>
    <t>29.72229</t>
  </si>
  <si>
    <t>29.45335</t>
  </si>
  <si>
    <t>29.13141</t>
  </si>
  <si>
    <t>29.62286</t>
  </si>
  <si>
    <t>29.17243</t>
  </si>
  <si>
    <t>30.44025</t>
  </si>
  <si>
    <t>30.43678</t>
  </si>
  <si>
    <t>30.86526</t>
  </si>
  <si>
    <t>30.96678</t>
  </si>
  <si>
    <t>30.24491</t>
  </si>
  <si>
    <t>30.49648</t>
  </si>
  <si>
    <t>30.38051</t>
  </si>
  <si>
    <t>31.5505</t>
  </si>
  <si>
    <t>31.39724</t>
  </si>
  <si>
    <t>31.58002</t>
  </si>
  <si>
    <t>31.29958</t>
  </si>
  <si>
    <t>31.03826</t>
  </si>
  <si>
    <t>31.24377</t>
  </si>
  <si>
    <t>31.37596</t>
  </si>
  <si>
    <t>31.59624</t>
  </si>
  <si>
    <t>31.58969</t>
  </si>
  <si>
    <t>31.11316</t>
  </si>
  <si>
    <t>31.03996</t>
  </si>
  <si>
    <t>31.27275</t>
  </si>
  <si>
    <t>31.3605</t>
  </si>
  <si>
    <t>31.28857</t>
  </si>
  <si>
    <t>31.02545</t>
  </si>
  <si>
    <t>31.31624</t>
  </si>
  <si>
    <t>31.24593</t>
  </si>
  <si>
    <t>31.20665</t>
  </si>
  <si>
    <t>31.27325</t>
  </si>
  <si>
    <t>31.17991</t>
  </si>
  <si>
    <t>31.27703</t>
  </si>
  <si>
    <t>31.13528</t>
  </si>
  <si>
    <t>31.22493</t>
  </si>
  <si>
    <t>27.58377</t>
  </si>
  <si>
    <t>27.25755</t>
  </si>
  <si>
    <t>28.72891</t>
  </si>
  <si>
    <t>28.39873</t>
  </si>
  <si>
    <t>28.71135</t>
  </si>
  <si>
    <t>27.99954</t>
  </si>
  <si>
    <t>28.59758</t>
  </si>
  <si>
    <t>27.40933</t>
  </si>
  <si>
    <t>28.17836</t>
  </si>
  <si>
    <t>28.06692</t>
  </si>
  <si>
    <t>36.0963</t>
  </si>
  <si>
    <t>36.1091</t>
  </si>
  <si>
    <t>36.13323</t>
  </si>
  <si>
    <t>36.37767</t>
  </si>
  <si>
    <t>36.27037</t>
  </si>
  <si>
    <t>36.34777</t>
  </si>
  <si>
    <t>36.75471</t>
  </si>
  <si>
    <t>36.8028</t>
  </si>
  <si>
    <t>36.80376</t>
  </si>
  <si>
    <t>36.0395</t>
  </si>
  <si>
    <t>36.05169</t>
  </si>
  <si>
    <t>36.06011</t>
  </si>
  <si>
    <t>36.39702</t>
  </si>
  <si>
    <t>36.57669</t>
  </si>
  <si>
    <t>36.43809</t>
  </si>
  <si>
    <t>37.17441</t>
  </si>
  <si>
    <t>37.07527</t>
  </si>
  <si>
    <t>37.14983</t>
  </si>
  <si>
    <t>27.78942</t>
  </si>
  <si>
    <t>27.80058</t>
  </si>
  <si>
    <t>28.18782</t>
  </si>
  <si>
    <t>28.21062</t>
  </si>
  <si>
    <t>28.29132</t>
  </si>
  <si>
    <t>27.65731</t>
  </si>
  <si>
    <t>26.79303</t>
  </si>
  <si>
    <t>27.89423</t>
  </si>
  <si>
    <t>28.0835</t>
  </si>
  <si>
    <t>27.94028</t>
  </si>
  <si>
    <t>27.56529</t>
  </si>
  <si>
    <t>28.03674</t>
  </si>
  <si>
    <t>27.96549</t>
  </si>
  <si>
    <t>30.18825</t>
  </si>
  <si>
    <t>30.15774</t>
  </si>
  <si>
    <t>30.07278</t>
  </si>
  <si>
    <t>30.23877</t>
  </si>
  <si>
    <t>29.99645</t>
  </si>
  <si>
    <t>30.05504</t>
  </si>
  <si>
    <t>30.54029</t>
  </si>
  <si>
    <t>30.51427</t>
  </si>
  <si>
    <t>30.66974</t>
  </si>
  <si>
    <t>30.67985</t>
  </si>
  <si>
    <t>28.98457</t>
  </si>
  <si>
    <t>30.38154</t>
  </si>
  <si>
    <t>28.78914</t>
  </si>
  <si>
    <t>28.80965</t>
  </si>
  <si>
    <t>28.99612</t>
  </si>
  <si>
    <t>29.14034</t>
  </si>
  <si>
    <t>29.13377</t>
  </si>
  <si>
    <t>29.57143</t>
  </si>
  <si>
    <t>29.65697</t>
  </si>
  <si>
    <t>29.8856</t>
  </si>
  <si>
    <t>29.07337</t>
  </si>
  <si>
    <t>29.3764</t>
  </si>
  <si>
    <t>29.1856</t>
  </si>
  <si>
    <t>29.31153</t>
  </si>
  <si>
    <t>29.28081</t>
  </si>
  <si>
    <t>29.06348</t>
  </si>
  <si>
    <t>29.86208</t>
  </si>
  <si>
    <t>29.41278</t>
  </si>
  <si>
    <t>29.69162</t>
  </si>
  <si>
    <t>25.39141</t>
  </si>
  <si>
    <t>26.43014</t>
  </si>
  <si>
    <t>24.39392</t>
  </si>
  <si>
    <t>23.94083</t>
  </si>
  <si>
    <t>25.76211</t>
  </si>
  <si>
    <t>25.70586</t>
  </si>
  <si>
    <t>23.96483</t>
  </si>
  <si>
    <t>25.21339</t>
  </si>
  <si>
    <t>25.62979</t>
  </si>
  <si>
    <t>26.11648</t>
  </si>
  <si>
    <t>24.03589</t>
  </si>
  <si>
    <t>24.62141</t>
  </si>
  <si>
    <t>24.61009</t>
  </si>
  <si>
    <t>25.69524</t>
  </si>
  <si>
    <t>24.35553</t>
  </si>
  <si>
    <t>26.31907</t>
  </si>
  <si>
    <t>26.08624</t>
  </si>
  <si>
    <t>26.52186</t>
  </si>
  <si>
    <t>31.58965</t>
  </si>
  <si>
    <t>31.61833</t>
  </si>
  <si>
    <t>32.16453</t>
  </si>
  <si>
    <t>32.392</t>
  </si>
  <si>
    <t>32.51062</t>
  </si>
  <si>
    <t>32.51869</t>
  </si>
  <si>
    <t>33.78468</t>
  </si>
  <si>
    <t>33.36189</t>
  </si>
  <si>
    <t>33.60686</t>
  </si>
  <si>
    <t>30.04205</t>
  </si>
  <si>
    <t>30.47759</t>
  </si>
  <si>
    <t>30.11669</t>
  </si>
  <si>
    <t>31.0509</t>
  </si>
  <si>
    <t>31.08942</t>
  </si>
  <si>
    <t>30.81688</t>
  </si>
  <si>
    <t>32.95764</t>
  </si>
  <si>
    <t>33.32241</t>
  </si>
  <si>
    <t>29.80034</t>
  </si>
  <si>
    <t>29.95782</t>
  </si>
  <si>
    <t>29.90139</t>
  </si>
  <si>
    <t>29.60564</t>
  </si>
  <si>
    <t>29.64525</t>
  </si>
  <si>
    <t>28.07158</t>
  </si>
  <si>
    <t>27.82135</t>
  </si>
  <si>
    <t>27.57347</t>
  </si>
  <si>
    <t>28.0048</t>
  </si>
  <si>
    <t>27.86844</t>
  </si>
  <si>
    <t>28.51224</t>
  </si>
  <si>
    <t>28.19507</t>
  </si>
  <si>
    <t>28.479</t>
  </si>
  <si>
    <t>27.12662</t>
  </si>
  <si>
    <t>31.04544</t>
  </si>
  <si>
    <t>30.97555</t>
  </si>
  <si>
    <t>31.16674</t>
  </si>
  <si>
    <t>30.51041</t>
  </si>
  <si>
    <t>30.61026</t>
  </si>
  <si>
    <t>30.81826</t>
  </si>
  <si>
    <t>31.476</t>
  </si>
  <si>
    <t>31.9407</t>
  </si>
  <si>
    <t>30.77298</t>
  </si>
  <si>
    <t>30.65087</t>
  </si>
  <si>
    <t>30.78097</t>
  </si>
  <si>
    <t>30.36786</t>
  </si>
  <si>
    <t>30.54112</t>
  </si>
  <si>
    <t>30.55225</t>
  </si>
  <si>
    <t>31.28846</t>
  </si>
  <si>
    <t>31.03368</t>
  </si>
  <si>
    <t>31.39632</t>
  </si>
  <si>
    <t>33.85722</t>
  </si>
  <si>
    <t>33.85285</t>
  </si>
  <si>
    <t>33.95098</t>
  </si>
  <si>
    <t>33.64495</t>
  </si>
  <si>
    <t>33.66236</t>
  </si>
  <si>
    <t>33.69499</t>
  </si>
  <si>
    <t>32.86756</t>
  </si>
  <si>
    <t>33.21344</t>
  </si>
  <si>
    <t>33.61281</t>
  </si>
  <si>
    <t>33.68687</t>
  </si>
  <si>
    <t>33.15293</t>
  </si>
  <si>
    <t>33.13098</t>
  </si>
  <si>
    <t>33.10324</t>
  </si>
  <si>
    <t>33.25195</t>
  </si>
  <si>
    <t>32.65263</t>
  </si>
  <si>
    <t>31.3103</t>
  </si>
  <si>
    <t>32.82056</t>
  </si>
  <si>
    <t>27.93467</t>
  </si>
  <si>
    <t>27.98685</t>
  </si>
  <si>
    <t>27.96472</t>
  </si>
  <si>
    <t>24.55656</t>
  </si>
  <si>
    <t>25.56895</t>
  </si>
  <si>
    <t>27.54311</t>
  </si>
  <si>
    <t>24.61351</t>
  </si>
  <si>
    <t>25.96683</t>
  </si>
  <si>
    <t>23.91085</t>
  </si>
  <si>
    <t>26.26192</t>
  </si>
  <si>
    <t>24.81456</t>
  </si>
  <si>
    <t>27.32139</t>
  </si>
  <si>
    <t>25.32827</t>
  </si>
  <si>
    <t>25.15383</t>
  </si>
  <si>
    <t>24.75505</t>
  </si>
  <si>
    <t>24.68528</t>
  </si>
  <si>
    <t>25.82323</t>
  </si>
  <si>
    <t>24.37948</t>
  </si>
  <si>
    <t>24.79308</t>
  </si>
  <si>
    <t>25.72844</t>
  </si>
  <si>
    <t>24.78885</t>
  </si>
  <si>
    <t>24.4985</t>
  </si>
  <si>
    <t>24.81176</t>
  </si>
  <si>
    <t>25.94215</t>
  </si>
  <si>
    <t>26.67277</t>
  </si>
  <si>
    <t>26.19592</t>
  </si>
  <si>
    <t>24.39294</t>
  </si>
  <si>
    <t>24.57986</t>
  </si>
  <si>
    <t>24.56104</t>
  </si>
  <si>
    <t>25.51361</t>
  </si>
  <si>
    <t>23.48336</t>
  </si>
  <si>
    <t>25.28704</t>
  </si>
  <si>
    <t>25.57831</t>
  </si>
  <si>
    <t>26.63865</t>
  </si>
  <si>
    <t>26.46075</t>
  </si>
  <si>
    <t>27.18801</t>
  </si>
  <si>
    <t>27.06384</t>
  </si>
  <si>
    <t>27.14773</t>
  </si>
  <si>
    <t>29.48345</t>
  </si>
  <si>
    <t>29.33336</t>
  </si>
  <si>
    <t>29.50552</t>
  </si>
  <si>
    <t>30.14273</t>
  </si>
  <si>
    <t>29.7979</t>
  </si>
  <si>
    <t>27.12445</t>
  </si>
  <si>
    <t>27.39387</t>
  </si>
  <si>
    <t>28.81989</t>
  </si>
  <si>
    <t>29.13399</t>
  </si>
  <si>
    <t>28.60428</t>
  </si>
  <si>
    <t>28.4255</t>
  </si>
  <si>
    <t>27.35262</t>
  </si>
  <si>
    <t>29.01993</t>
  </si>
  <si>
    <t>33.02505</t>
  </si>
  <si>
    <t>33.08398</t>
  </si>
  <si>
    <t>32.96198</t>
  </si>
  <si>
    <t>32.02234</t>
  </si>
  <si>
    <t>31.134</t>
  </si>
  <si>
    <t>32.37012</t>
  </si>
  <si>
    <t>24.74304</t>
  </si>
  <si>
    <t>24.8624</t>
  </si>
  <si>
    <t>26.50252</t>
  </si>
  <si>
    <t>26.2539</t>
  </si>
  <si>
    <t>25.00074</t>
  </si>
  <si>
    <t>23.9482</t>
  </si>
  <si>
    <t>25.35401</t>
  </si>
  <si>
    <t>24.72761</t>
  </si>
  <si>
    <t>24.0629</t>
  </si>
  <si>
    <t>25.02563</t>
  </si>
  <si>
    <t>24.8569</t>
  </si>
  <si>
    <t>25.57667</t>
  </si>
  <si>
    <t>31.49181</t>
  </si>
  <si>
    <t>31.42812</t>
  </si>
  <si>
    <t>31.37633</t>
  </si>
  <si>
    <t>31.52216</t>
  </si>
  <si>
    <t>31.64044</t>
  </si>
  <si>
    <t>31.49467</t>
  </si>
  <si>
    <t>32.36742</t>
  </si>
  <si>
    <t>31.44579</t>
  </si>
  <si>
    <t>31.82502</t>
  </si>
  <si>
    <t>31.64336</t>
  </si>
  <si>
    <t>31.73574</t>
  </si>
  <si>
    <t>31.54977</t>
  </si>
  <si>
    <t>32.38327</t>
  </si>
  <si>
    <t>32.66038</t>
  </si>
  <si>
    <t>29.6578</t>
  </si>
  <si>
    <t>30.13565</t>
  </si>
  <si>
    <t>29.62934</t>
  </si>
  <si>
    <t>30.44943</t>
  </si>
  <si>
    <t>30.34308</t>
  </si>
  <si>
    <t>31.82919</t>
  </si>
  <si>
    <t>31.81734</t>
  </si>
  <si>
    <t>31.67615</t>
  </si>
  <si>
    <t>28.83864</t>
  </si>
  <si>
    <t>28.66214</t>
  </si>
  <si>
    <t>28.36628</t>
  </si>
  <si>
    <t>29.69071</t>
  </si>
  <si>
    <t>30.05284</t>
  </si>
  <si>
    <t>31.17444</t>
  </si>
  <si>
    <t>31.08335</t>
  </si>
  <si>
    <t>28.14749</t>
  </si>
  <si>
    <t>25.17138</t>
  </si>
  <si>
    <t>27.30739</t>
  </si>
  <si>
    <t>28.60463</t>
  </si>
  <si>
    <t>25.71523</t>
  </si>
  <si>
    <t>24.78486</t>
  </si>
  <si>
    <t>25.48378</t>
  </si>
  <si>
    <t>26.41159</t>
  </si>
  <si>
    <t>25.61223</t>
  </si>
  <si>
    <t>24.80242</t>
  </si>
  <si>
    <t>25.88339</t>
  </si>
  <si>
    <t>26.01844</t>
  </si>
  <si>
    <t>25.47113</t>
  </si>
  <si>
    <t>26.37878</t>
  </si>
  <si>
    <t>26.30281</t>
  </si>
  <si>
    <t>26.55277</t>
  </si>
  <si>
    <t>26.54868</t>
  </si>
  <si>
    <t>26.40134</t>
  </si>
  <si>
    <t>26.44653</t>
  </si>
  <si>
    <t>25.06549</t>
  </si>
  <si>
    <t>26.1027</t>
  </si>
  <si>
    <t>25.25644</t>
  </si>
  <si>
    <t>26.17207</t>
  </si>
  <si>
    <t>26.59335</t>
  </si>
  <si>
    <t>26.45754</t>
  </si>
  <si>
    <t>26.46348</t>
  </si>
  <si>
    <t>26.5015</t>
  </si>
  <si>
    <t>24.52896</t>
  </si>
  <si>
    <t>26.25112</t>
  </si>
  <si>
    <t>25.75835</t>
  </si>
  <si>
    <t>33.33485</t>
  </si>
  <si>
    <t>33.3028</t>
  </si>
  <si>
    <t>32.57945</t>
  </si>
  <si>
    <t>32.42067</t>
  </si>
  <si>
    <t>32.57222</t>
  </si>
  <si>
    <t>31.72574</t>
  </si>
  <si>
    <t>31.80586</t>
  </si>
  <si>
    <t>34.14756</t>
  </si>
  <si>
    <t>34.26612</t>
  </si>
  <si>
    <t>34.18179</t>
  </si>
  <si>
    <t>33.0823</t>
  </si>
  <si>
    <t>33.21069</t>
  </si>
  <si>
    <t>33.12074</t>
  </si>
  <si>
    <t>31.9529</t>
  </si>
  <si>
    <t>32.29036</t>
  </si>
  <si>
    <t>32.03135</t>
  </si>
  <si>
    <t>28.51104</t>
  </si>
  <si>
    <t>28.62506</t>
  </si>
  <si>
    <t>28.56489</t>
  </si>
  <si>
    <t>29.19242</t>
  </si>
  <si>
    <t>29.06435</t>
  </si>
  <si>
    <t>29.04338</t>
  </si>
  <si>
    <t>28.35026</t>
  </si>
  <si>
    <t>28.57369</t>
  </si>
  <si>
    <t>28.6371</t>
  </si>
  <si>
    <t>28.31173</t>
  </si>
  <si>
    <t>28.09008</t>
  </si>
  <si>
    <t>28.23096</t>
  </si>
  <si>
    <t>29.14341</t>
  </si>
  <si>
    <t>28.96988</t>
  </si>
  <si>
    <t>28.74858</t>
  </si>
  <si>
    <t>28.19451</t>
  </si>
  <si>
    <t>28.79956</t>
  </si>
  <si>
    <t>29.02802</t>
  </si>
  <si>
    <t>28.94573</t>
  </si>
  <si>
    <t>29.0855</t>
  </si>
  <si>
    <t>28.20289</t>
  </si>
  <si>
    <t>27.77474</t>
  </si>
  <si>
    <t>28.20937</t>
  </si>
  <si>
    <t>29.09459</t>
  </si>
  <si>
    <t>29.85573</t>
  </si>
  <si>
    <t>29.05721</t>
  </si>
  <si>
    <t>28.55347</t>
  </si>
  <si>
    <t>28.1154</t>
  </si>
  <si>
    <t>28.52339</t>
  </si>
  <si>
    <t>26.98913</t>
  </si>
  <si>
    <t>29.69161</t>
  </si>
  <si>
    <t>29.3162</t>
  </si>
  <si>
    <t>29.30343</t>
  </si>
  <si>
    <t>27.15354</t>
  </si>
  <si>
    <t>27.53683</t>
  </si>
  <si>
    <t>27.48585</t>
  </si>
  <si>
    <t>27.27702</t>
  </si>
  <si>
    <t>27.9735</t>
  </si>
  <si>
    <t>27.1042</t>
  </si>
  <si>
    <t>27.69452</t>
  </si>
  <si>
    <t>27.58864</t>
  </si>
  <si>
    <t>27.74458</t>
  </si>
  <si>
    <t>27.32809</t>
  </si>
  <si>
    <t>28.10435</t>
  </si>
  <si>
    <t>27.52298</t>
  </si>
  <si>
    <t>27.58527</t>
  </si>
  <si>
    <t>27.91177</t>
  </si>
  <si>
    <t>27.35338</t>
  </si>
  <si>
    <t>27.84032</t>
  </si>
  <si>
    <t>27.13193</t>
  </si>
  <si>
    <t>25.56646</t>
  </si>
  <si>
    <t>27.08203</t>
  </si>
  <si>
    <t>27.84266</t>
  </si>
  <si>
    <t>27.39289</t>
  </si>
  <si>
    <t>27.23306</t>
  </si>
  <si>
    <t>26.87807</t>
  </si>
  <si>
    <t>24.67768</t>
  </si>
  <si>
    <t>28.66173</t>
  </si>
  <si>
    <t>28.43325</t>
  </si>
  <si>
    <t>25.53546</t>
  </si>
  <si>
    <t>28.84849</t>
  </si>
  <si>
    <t>25.26412</t>
  </si>
  <si>
    <t>25.33256</t>
  </si>
  <si>
    <t>28.59067</t>
  </si>
  <si>
    <t>28.91385</t>
  </si>
  <si>
    <t>28.68027</t>
  </si>
  <si>
    <t>25.30866</t>
  </si>
  <si>
    <t>28.94924</t>
  </si>
  <si>
    <t>28.85867</t>
  </si>
  <si>
    <t>25.81034</t>
  </si>
  <si>
    <t>25.76315</t>
  </si>
  <si>
    <t>25.9632</t>
  </si>
  <si>
    <t>28.5413</t>
  </si>
  <si>
    <t>28.53786</t>
  </si>
  <si>
    <t>24.85444</t>
  </si>
  <si>
    <t>23.54077</t>
  </si>
  <si>
    <t>27.0074</t>
  </si>
  <si>
    <t>29.22336</t>
  </si>
  <si>
    <t>29.319</t>
  </si>
  <si>
    <t>29.51271</t>
  </si>
  <si>
    <t>29.3693</t>
  </si>
  <si>
    <t>29.26125</t>
  </si>
  <si>
    <t>24.58271</t>
  </si>
  <si>
    <t>24.59928</t>
  </si>
  <si>
    <t>25.99176</t>
  </si>
  <si>
    <t>29.87785</t>
  </si>
  <si>
    <t>29.79315</t>
  </si>
  <si>
    <t>31.55527</t>
  </si>
  <si>
    <t>31.65851</t>
  </si>
  <si>
    <t>31.60704</t>
  </si>
  <si>
    <t>27.88128</t>
  </si>
  <si>
    <t>28.22352</t>
  </si>
  <si>
    <t>27.87865</t>
  </si>
  <si>
    <t>28.59523</t>
  </si>
  <si>
    <t>29.27677</t>
  </si>
  <si>
    <t>28.66234</t>
  </si>
  <si>
    <t>31.38237</t>
  </si>
  <si>
    <t>31.11762</t>
  </si>
  <si>
    <t>31.49419</t>
  </si>
  <si>
    <t>24.83446</t>
  </si>
  <si>
    <t>25.08067</t>
  </si>
  <si>
    <t>25.38462</t>
  </si>
  <si>
    <t>25.27689</t>
  </si>
  <si>
    <t>25.59038</t>
  </si>
  <si>
    <t>25.67198</t>
  </si>
  <si>
    <t>26.68334</t>
  </si>
  <si>
    <t>23.31631</t>
  </si>
  <si>
    <t>24.30709</t>
  </si>
  <si>
    <t>25.18454</t>
  </si>
  <si>
    <t>24.73345</t>
  </si>
  <si>
    <t>25.81834</t>
  </si>
  <si>
    <t>25.35713</t>
  </si>
  <si>
    <t>26.36236</t>
  </si>
  <si>
    <t>25.25649</t>
  </si>
  <si>
    <t>22.82807</t>
  </si>
  <si>
    <t>24.98137</t>
  </si>
  <si>
    <t>23.8226</t>
  </si>
  <si>
    <t>30.53288</t>
  </si>
  <si>
    <t>30.64108</t>
  </si>
  <si>
    <t>30.67539</t>
  </si>
  <si>
    <t>30.04635</t>
  </si>
  <si>
    <t>30.15666</t>
  </si>
  <si>
    <t>29.95046</t>
  </si>
  <si>
    <t>31.00725</t>
  </si>
  <si>
    <t>30.97056</t>
  </si>
  <si>
    <t>31.3071</t>
  </si>
  <si>
    <t>31.29559</t>
  </si>
  <si>
    <t>31.30166</t>
  </si>
  <si>
    <t>31.20659</t>
  </si>
  <si>
    <t>31.09855</t>
  </si>
  <si>
    <t>31.21564</t>
  </si>
  <si>
    <t>31.28631</t>
  </si>
  <si>
    <t>29.16863</t>
  </si>
  <si>
    <t>29.03189</t>
  </si>
  <si>
    <t>28.7225</t>
  </si>
  <si>
    <t>28.53423</t>
  </si>
  <si>
    <t>28.73108</t>
  </si>
  <si>
    <t>25.94369</t>
  </si>
  <si>
    <t>28.4525</t>
  </si>
  <si>
    <t>28.68856</t>
  </si>
  <si>
    <t>28.67845</t>
  </si>
  <si>
    <t>28.74278</t>
  </si>
  <si>
    <t>28.58821</t>
  </si>
  <si>
    <t>28.26504</t>
  </si>
  <si>
    <t>28.20574</t>
  </si>
  <si>
    <t>28.18881</t>
  </si>
  <si>
    <t>31.13222</t>
  </si>
  <si>
    <t>30.92472</t>
  </si>
  <si>
    <t>31.75843</t>
  </si>
  <si>
    <t>31.80147</t>
  </si>
  <si>
    <t>31.71886</t>
  </si>
  <si>
    <t>31.98308</t>
  </si>
  <si>
    <t>31.88449</t>
  </si>
  <si>
    <t>32.14476</t>
  </si>
  <si>
    <t>29.84915</t>
  </si>
  <si>
    <t>29.80696</t>
  </si>
  <si>
    <t>30.80239</t>
  </si>
  <si>
    <t>31.08036</t>
  </si>
  <si>
    <t>30.98223</t>
  </si>
  <si>
    <t>31.42327</t>
  </si>
  <si>
    <t>31.49971</t>
  </si>
  <si>
    <t>28.50892</t>
  </si>
  <si>
    <t>28.62324</t>
  </si>
  <si>
    <t>28.52406</t>
  </si>
  <si>
    <t>29.88413</t>
  </si>
  <si>
    <t>29.18731</t>
  </si>
  <si>
    <t>29.66763</t>
  </si>
  <si>
    <t>28.85887</t>
  </si>
  <si>
    <t>28.75615</t>
  </si>
  <si>
    <t>28.86874</t>
  </si>
  <si>
    <t>27.65635</t>
  </si>
  <si>
    <t>27.47576</t>
  </si>
  <si>
    <t>27.99453</t>
  </si>
  <si>
    <t>28.01377</t>
  </si>
  <si>
    <t>28.31963</t>
  </si>
  <si>
    <t>29.19223</t>
  </si>
  <si>
    <t>29.69252</t>
  </si>
  <si>
    <t>25.18657</t>
  </si>
  <si>
    <t>24.85159</t>
  </si>
  <si>
    <t>23.50831</t>
  </si>
  <si>
    <t>24.14963</t>
  </si>
  <si>
    <t>27.5618</t>
  </si>
  <si>
    <t>28.8263</t>
  </si>
  <si>
    <t>28.32014</t>
  </si>
  <si>
    <t>24.31846</t>
  </si>
  <si>
    <t>25.2881</t>
  </si>
  <si>
    <t>26.24296</t>
  </si>
  <si>
    <t>25.41782</t>
  </si>
  <si>
    <t>27.03873</t>
  </si>
  <si>
    <t>28.51968</t>
  </si>
  <si>
    <t>29.21868</t>
  </si>
  <si>
    <t>31.9077</t>
  </si>
  <si>
    <t>31.83372</t>
  </si>
  <si>
    <t>31.9474</t>
  </si>
  <si>
    <t>31.8039</t>
  </si>
  <si>
    <t>31.79746</t>
  </si>
  <si>
    <t>32.03561</t>
  </si>
  <si>
    <t>31.59579</t>
  </si>
  <si>
    <t>31.41579</t>
  </si>
  <si>
    <t>32.52979</t>
  </si>
  <si>
    <t>32.68669</t>
  </si>
  <si>
    <t>32.62928</t>
  </si>
  <si>
    <t>32.59684</t>
  </si>
  <si>
    <t>32.48534</t>
  </si>
  <si>
    <t>32.35765</t>
  </si>
  <si>
    <t>31.68637</t>
  </si>
  <si>
    <t>33.20772</t>
  </si>
  <si>
    <t>33.28168</t>
  </si>
  <si>
    <t>33.35888</t>
  </si>
  <si>
    <t>32.76384</t>
  </si>
  <si>
    <t>32.68773</t>
  </si>
  <si>
    <t>32.71381</t>
  </si>
  <si>
    <t>32.47892</t>
  </si>
  <si>
    <t>32.24195</t>
  </si>
  <si>
    <t>32.22038</t>
  </si>
  <si>
    <t>33.74264</t>
  </si>
  <si>
    <t>33.85378</t>
  </si>
  <si>
    <t>33.72872</t>
  </si>
  <si>
    <t>33.18107</t>
  </si>
  <si>
    <t>33.21567</t>
  </si>
  <si>
    <t>33.04202</t>
  </si>
  <si>
    <t>32.23563</t>
  </si>
  <si>
    <t>32.44813</t>
  </si>
  <si>
    <t>32.00885</t>
  </si>
  <si>
    <t>29.10692</t>
  </si>
  <si>
    <t>28.7879</t>
  </si>
  <si>
    <t>29.76931</t>
  </si>
  <si>
    <t>30.0414</t>
  </si>
  <si>
    <t>29.72104</t>
  </si>
  <si>
    <t>30.45081</t>
  </si>
  <si>
    <t>28.6812</t>
  </si>
  <si>
    <t>28.75704</t>
  </si>
  <si>
    <t>29.05313</t>
  </si>
  <si>
    <t>29.35405</t>
  </si>
  <si>
    <t>29.76991</t>
  </si>
  <si>
    <t>29.45124</t>
  </si>
  <si>
    <t>30.06882</t>
  </si>
  <si>
    <t>30.34372</t>
  </si>
  <si>
    <t>30.58504</t>
  </si>
  <si>
    <t>26.63838</t>
  </si>
  <si>
    <t>25.36513</t>
  </si>
  <si>
    <t>26.72429</t>
  </si>
  <si>
    <t>25.29176</t>
  </si>
  <si>
    <t>24.89872</t>
  </si>
  <si>
    <t>24.25282</t>
  </si>
  <si>
    <t>25.08994</t>
  </si>
  <si>
    <t>25.18433</t>
  </si>
  <si>
    <t>24.88463</t>
  </si>
  <si>
    <t>24.69947</t>
  </si>
  <si>
    <t>25.06418</t>
  </si>
  <si>
    <t>25.03187</t>
  </si>
  <si>
    <t>25.35246</t>
  </si>
  <si>
    <t>25.3673</t>
  </si>
  <si>
    <t>25.63494</t>
  </si>
  <si>
    <t>25.50441</t>
  </si>
  <si>
    <t>24.5535</t>
  </si>
  <si>
    <t>30.23203</t>
  </si>
  <si>
    <t>30.09572</t>
  </si>
  <si>
    <t>30.06933</t>
  </si>
  <si>
    <t>30.47024</t>
  </si>
  <si>
    <t>30.47412</t>
  </si>
  <si>
    <t>30.00155</t>
  </si>
  <si>
    <t>30.93754</t>
  </si>
  <si>
    <t>30.80977</t>
  </si>
  <si>
    <t>30.64478</t>
  </si>
  <si>
    <t>30.31473</t>
  </si>
  <si>
    <t>30.52421</t>
  </si>
  <si>
    <t>30.76137</t>
  </si>
  <si>
    <t>30.4898</t>
  </si>
  <si>
    <t>31.13944</t>
  </si>
  <si>
    <t>31.13173</t>
  </si>
  <si>
    <t>34.34771</t>
  </si>
  <si>
    <t>34.26311</t>
  </si>
  <si>
    <t>34.42398</t>
  </si>
  <si>
    <t>33.55888</t>
  </si>
  <si>
    <t>33.53705</t>
  </si>
  <si>
    <t>33.55408</t>
  </si>
  <si>
    <t>32.97112</t>
  </si>
  <si>
    <t>32.77818</t>
  </si>
  <si>
    <t>32.63062</t>
  </si>
  <si>
    <t>35.00001</t>
  </si>
  <si>
    <t>34.9704</t>
  </si>
  <si>
    <t>34.90446</t>
  </si>
  <si>
    <t>34.09632</t>
  </si>
  <si>
    <t>34.03289</t>
  </si>
  <si>
    <t>34.05593</t>
  </si>
  <si>
    <t>32.89539</t>
  </si>
  <si>
    <t>33.16598</t>
  </si>
  <si>
    <t>32.82741</t>
  </si>
  <si>
    <t>29.09136</t>
  </si>
  <si>
    <t>28.87358</t>
  </si>
  <si>
    <t>27.97951</t>
  </si>
  <si>
    <t>28.84266</t>
  </si>
  <si>
    <t>29.52281</t>
  </si>
  <si>
    <t>28.95887</t>
  </si>
  <si>
    <t>26.4744</t>
  </si>
  <si>
    <t>27.51307</t>
  </si>
  <si>
    <t>28.29312</t>
  </si>
  <si>
    <t>28.36511</t>
  </si>
  <si>
    <t>28.85843</t>
  </si>
  <si>
    <t>29.15747</t>
  </si>
  <si>
    <t>28.91208</t>
  </si>
  <si>
    <t>27.4291</t>
  </si>
  <si>
    <t>27.28938</t>
  </si>
  <si>
    <t>25.94405</t>
  </si>
  <si>
    <t>34.83239</t>
  </si>
  <si>
    <t>34.51442</t>
  </si>
  <si>
    <t>34.23642</t>
  </si>
  <si>
    <t>34.29351</t>
  </si>
  <si>
    <t>35.52919</t>
  </si>
  <si>
    <t>35.25919</t>
  </si>
  <si>
    <t>35.08417</t>
  </si>
  <si>
    <t>35.0694</t>
  </si>
  <si>
    <t>35.16537</t>
  </si>
  <si>
    <t>34.98176</t>
  </si>
  <si>
    <t>34.7207</t>
  </si>
  <si>
    <t>34.71973</t>
  </si>
  <si>
    <t>35.31531</t>
  </si>
  <si>
    <t>34.48712</t>
  </si>
  <si>
    <t>35.24314</t>
  </si>
  <si>
    <t>25.38809</t>
  </si>
  <si>
    <t>25.00128</t>
  </si>
  <si>
    <t>25.62835</t>
  </si>
  <si>
    <t>23.76459</t>
  </si>
  <si>
    <t>27.43063</t>
  </si>
  <si>
    <t>26.22908</t>
  </si>
  <si>
    <t>26.42257</t>
  </si>
  <si>
    <t>26.9173</t>
  </si>
  <si>
    <t>25.77055</t>
  </si>
  <si>
    <t>25.16887</t>
  </si>
  <si>
    <t>26.13446</t>
  </si>
  <si>
    <t>23.76958</t>
  </si>
  <si>
    <t>25.35736</t>
  </si>
  <si>
    <t>24.22593</t>
  </si>
  <si>
    <t>25.74767</t>
  </si>
  <si>
    <t>24.81046</t>
  </si>
  <si>
    <t>29.13629</t>
  </si>
  <si>
    <t>28.38208</t>
  </si>
  <si>
    <t>28.03748</t>
  </si>
  <si>
    <t>28.96851</t>
  </si>
  <si>
    <t>28.37844</t>
  </si>
  <si>
    <t>28.65533</t>
  </si>
  <si>
    <t>29.44573</t>
  </si>
  <si>
    <t>29.03425</t>
  </si>
  <si>
    <t>28.5232</t>
  </si>
  <si>
    <t>28.86003</t>
  </si>
  <si>
    <t>27.68872</t>
  </si>
  <si>
    <t>28.37563</t>
  </si>
  <si>
    <t>29.63587</t>
  </si>
  <si>
    <t>29.03666</t>
  </si>
  <si>
    <t>29.66484</t>
  </si>
  <si>
    <t>31.37917</t>
  </si>
  <si>
    <t>31.48836</t>
  </si>
  <si>
    <t>31.38623</t>
  </si>
  <si>
    <t>31.99129</t>
  </si>
  <si>
    <t>31.92103</t>
  </si>
  <si>
    <t>31.98844</t>
  </si>
  <si>
    <t>32.50135</t>
  </si>
  <si>
    <t>32.27364</t>
  </si>
  <si>
    <t>32.37337</t>
  </si>
  <si>
    <t>32.00695</t>
  </si>
  <si>
    <t>31.90361</t>
  </si>
  <si>
    <t>32.06612</t>
  </si>
  <si>
    <t>32.06185</t>
  </si>
  <si>
    <t>32.11328</t>
  </si>
  <si>
    <t>32.09264</t>
  </si>
  <si>
    <t>32.52685</t>
  </si>
  <si>
    <t>32.51705</t>
  </si>
  <si>
    <t>32.36181</t>
  </si>
  <si>
    <t>34.75364</t>
  </si>
  <si>
    <t>34.71395</t>
  </si>
  <si>
    <t>34.66543</t>
  </si>
  <si>
    <t>33.98558</t>
  </si>
  <si>
    <t>34.03371</t>
  </si>
  <si>
    <t>33.3259</t>
  </si>
  <si>
    <t>33.06384</t>
  </si>
  <si>
    <t>33.25645</t>
  </si>
  <si>
    <t>35.29121</t>
  </si>
  <si>
    <t>35.32348</t>
  </si>
  <si>
    <t>35.51242</t>
  </si>
  <si>
    <t>34.61927</t>
  </si>
  <si>
    <t>34.62435</t>
  </si>
  <si>
    <t>33.40438</t>
  </si>
  <si>
    <t>33.91305</t>
  </si>
  <si>
    <t>33.52531</t>
  </si>
  <si>
    <t>28.25737</t>
  </si>
  <si>
    <t>28.26776</t>
  </si>
  <si>
    <t>28.26293</t>
  </si>
  <si>
    <t>28.25804</t>
  </si>
  <si>
    <t>28.43241</t>
  </si>
  <si>
    <t>28.79278</t>
  </si>
  <si>
    <t>28.51348</t>
  </si>
  <si>
    <t>29.20067</t>
  </si>
  <si>
    <t>29.11838</t>
  </si>
  <si>
    <t>29.33371</t>
  </si>
  <si>
    <t>29.20044</t>
  </si>
  <si>
    <t>29.01858</t>
  </si>
  <si>
    <t>28.80394</t>
  </si>
  <si>
    <t>29.009</t>
  </si>
  <si>
    <t>29.30552</t>
  </si>
  <si>
    <t>26.34098</t>
  </si>
  <si>
    <t>26.41101</t>
  </si>
  <si>
    <t>26.43355</t>
  </si>
  <si>
    <t>26.59946</t>
  </si>
  <si>
    <t>27.58635</t>
  </si>
  <si>
    <t>27.30652</t>
  </si>
  <si>
    <t>26.77668</t>
  </si>
  <si>
    <t>26.7145</t>
  </si>
  <si>
    <t>26.94905</t>
  </si>
  <si>
    <t>27.44008</t>
  </si>
  <si>
    <t>27.54915</t>
  </si>
  <si>
    <t>27.21364</t>
  </si>
  <si>
    <t>32.80891</t>
  </si>
  <si>
    <t>32.86077</t>
  </si>
  <si>
    <t>32.25578</t>
  </si>
  <si>
    <t>32.1014</t>
  </si>
  <si>
    <t>31.19255</t>
  </si>
  <si>
    <t>31.02499</t>
  </si>
  <si>
    <t>30.78254</t>
  </si>
  <si>
    <t>34.2169</t>
  </si>
  <si>
    <t>34.02028</t>
  </si>
  <si>
    <t>32.79393</t>
  </si>
  <si>
    <t>32.06117</t>
  </si>
  <si>
    <t>32.75458</t>
  </si>
  <si>
    <t>31.77148</t>
  </si>
  <si>
    <t>31.88001</t>
  </si>
  <si>
    <t>31.69553</t>
  </si>
  <si>
    <t>29.19894</t>
  </si>
  <si>
    <t>29.2573</t>
  </si>
  <si>
    <t>29.50964</t>
  </si>
  <si>
    <t>29.97104</t>
  </si>
  <si>
    <t>31.95092</t>
  </si>
  <si>
    <t>31.61925</t>
  </si>
  <si>
    <t>31.25603</t>
  </si>
  <si>
    <t>28.66973</t>
  </si>
  <si>
    <t>28.67408</t>
  </si>
  <si>
    <t>28.40884</t>
  </si>
  <si>
    <t>29.75146</t>
  </si>
  <si>
    <t>30.10724</t>
  </si>
  <si>
    <t>29.71332</t>
  </si>
  <si>
    <t>31.29488</t>
  </si>
  <si>
    <t>31.54292</t>
  </si>
  <si>
    <t>29.97049</t>
  </si>
  <si>
    <t>29.83402</t>
  </si>
  <si>
    <t>30.36703</t>
  </si>
  <si>
    <t>30.30986</t>
  </si>
  <si>
    <t>29.70548</t>
  </si>
  <si>
    <t>30.02472</t>
  </si>
  <si>
    <t>29.74182</t>
  </si>
  <si>
    <t>31.41569</t>
  </si>
  <si>
    <t>31.23163</t>
  </si>
  <si>
    <t>31.5686</t>
  </si>
  <si>
    <t>28.73454</t>
  </si>
  <si>
    <t>28.71227</t>
  </si>
  <si>
    <t>28.40219</t>
  </si>
  <si>
    <t>28.31501</t>
  </si>
  <si>
    <t>28.12573</t>
  </si>
  <si>
    <t>27.86408</t>
  </si>
  <si>
    <t>28.05144</t>
  </si>
  <si>
    <t>28.01382</t>
  </si>
  <si>
    <t>28.13506</t>
  </si>
  <si>
    <t>28.45411</t>
  </si>
  <si>
    <t>28.33326</t>
  </si>
  <si>
    <t>28.66435</t>
  </si>
  <si>
    <t>28.53137</t>
  </si>
  <si>
    <t>28.40775</t>
  </si>
  <si>
    <t>27.44987</t>
  </si>
  <si>
    <t>28.34596</t>
  </si>
  <si>
    <t>32.29786</t>
  </si>
  <si>
    <t>32.23803</t>
  </si>
  <si>
    <t>32.29184</t>
  </si>
  <si>
    <t>32.62906</t>
  </si>
  <si>
    <t>32.57249</t>
  </si>
  <si>
    <t>32.53211</t>
  </si>
  <si>
    <t>32.50389</t>
  </si>
  <si>
    <t>32.26055</t>
  </si>
  <si>
    <t>32.55364</t>
  </si>
  <si>
    <t>33.00444</t>
  </si>
  <si>
    <t>32.99448</t>
  </si>
  <si>
    <t>32.94206</t>
  </si>
  <si>
    <t>33.46283</t>
  </si>
  <si>
    <t>33.67609</t>
  </si>
  <si>
    <t>33.55385</t>
  </si>
  <si>
    <t>32.22311</t>
  </si>
  <si>
    <t>32.33953</t>
  </si>
  <si>
    <t>25.49747</t>
  </si>
  <si>
    <t>25.50996</t>
  </si>
  <si>
    <t>25.54436</t>
  </si>
  <si>
    <t>25.92059</t>
  </si>
  <si>
    <t>25.53261</t>
  </si>
  <si>
    <t>26.06223</t>
  </si>
  <si>
    <t>27.00307</t>
  </si>
  <si>
    <t>24.71873</t>
  </si>
  <si>
    <t>24.46188</t>
  </si>
  <si>
    <t>25.52274</t>
  </si>
  <si>
    <t>25.54371</t>
  </si>
  <si>
    <t>25.67557</t>
  </si>
  <si>
    <t>26.51007</t>
  </si>
  <si>
    <t>26.61723</t>
  </si>
  <si>
    <t>26.06987</t>
  </si>
  <si>
    <t>27.6261</t>
  </si>
  <si>
    <t>28.18244</t>
  </si>
  <si>
    <t>28.32139</t>
  </si>
  <si>
    <t>27.91861</t>
  </si>
  <si>
    <t>28.62631</t>
  </si>
  <si>
    <t>28.10194</t>
  </si>
  <si>
    <t>27.57413</t>
  </si>
  <si>
    <t>26.84554</t>
  </si>
  <si>
    <t>27.1208</t>
  </si>
  <si>
    <t>26.97738</t>
  </si>
  <si>
    <t>27.75532</t>
  </si>
  <si>
    <t>26.85792</t>
  </si>
  <si>
    <t>27.65472</t>
  </si>
  <si>
    <t>28.65837</t>
  </si>
  <si>
    <t>27.74541</t>
  </si>
  <si>
    <t>29.95657</t>
  </si>
  <si>
    <t>30.58933</t>
  </si>
  <si>
    <t>30.50739</t>
  </si>
  <si>
    <t>30.47508</t>
  </si>
  <si>
    <t>30.55023</t>
  </si>
  <si>
    <t>30.55133</t>
  </si>
  <si>
    <t>30.5123</t>
  </si>
  <si>
    <t>29.49081</t>
  </si>
  <si>
    <t>29.5562</t>
  </si>
  <si>
    <t>29.67691</t>
  </si>
  <si>
    <t>30.11222</t>
  </si>
  <si>
    <t>30.09949</t>
  </si>
  <si>
    <t>25.09837</t>
  </si>
  <si>
    <t>28.06471</t>
  </si>
  <si>
    <t>28.31627</t>
  </si>
  <si>
    <t>26.04352</t>
  </si>
  <si>
    <t>24.96374</t>
  </si>
  <si>
    <t>24.0363</t>
  </si>
  <si>
    <t>25.53679</t>
  </si>
  <si>
    <t>24.9251</t>
  </si>
  <si>
    <t>27.62478</t>
  </si>
  <si>
    <t>27.65</t>
  </si>
  <si>
    <t>24.77859</t>
  </si>
  <si>
    <t>28.45038</t>
  </si>
  <si>
    <t>26.29639</t>
  </si>
  <si>
    <t>25.00278</t>
  </si>
  <si>
    <t>24.17547</t>
  </si>
  <si>
    <t>26.34458</t>
  </si>
  <si>
    <t>26.37739</t>
  </si>
  <si>
    <t>26.37152</t>
  </si>
  <si>
    <t>27.03727</t>
  </si>
  <si>
    <t>27.20602</t>
  </si>
  <si>
    <t>27.30548</t>
  </si>
  <si>
    <t>27.00067</t>
  </si>
  <si>
    <t>27.18348</t>
  </si>
  <si>
    <t>25.21563</t>
  </si>
  <si>
    <t>26.106</t>
  </si>
  <si>
    <t>26.48689</t>
  </si>
  <si>
    <t>26.71135</t>
  </si>
  <si>
    <t>26.77379</t>
  </si>
  <si>
    <t>25.33112</t>
  </si>
  <si>
    <t>24.94516</t>
  </si>
  <si>
    <t>26.77351</t>
  </si>
  <si>
    <t>25.39611</t>
  </si>
  <si>
    <t>24.8606</t>
  </si>
  <si>
    <t>25.17326</t>
  </si>
  <si>
    <t>25.92402</t>
  </si>
  <si>
    <t>25.78102</t>
  </si>
  <si>
    <t>25.68654</t>
  </si>
  <si>
    <t>25.78606</t>
  </si>
  <si>
    <t>25.82126</t>
  </si>
  <si>
    <t>25.85174</t>
  </si>
  <si>
    <t>27.15991</t>
  </si>
  <si>
    <t>24.74857</t>
  </si>
  <si>
    <t>26.1191</t>
  </si>
  <si>
    <t>25.50909</t>
  </si>
  <si>
    <t>24.84371</t>
  </si>
  <si>
    <t>25.99416</t>
  </si>
  <si>
    <t>27.3836</t>
  </si>
  <si>
    <t>26.22054</t>
  </si>
  <si>
    <t>25.11198</t>
  </si>
  <si>
    <t>27.99523</t>
  </si>
  <si>
    <t>28.0295</t>
  </si>
  <si>
    <t>28.16389</t>
  </si>
  <si>
    <t>28.4576</t>
  </si>
  <si>
    <t>28.44506</t>
  </si>
  <si>
    <t>28.3333</t>
  </si>
  <si>
    <t>28.05186</t>
  </si>
  <si>
    <t>28.08836</t>
  </si>
  <si>
    <t>24.4264</t>
  </si>
  <si>
    <t>28.12228</t>
  </si>
  <si>
    <t>28.16926</t>
  </si>
  <si>
    <t>24.0984</t>
  </si>
  <si>
    <t>25.25459</t>
  </si>
  <si>
    <t>27.86585</t>
  </si>
  <si>
    <t>25.61894</t>
  </si>
  <si>
    <t>26.05722</t>
  </si>
  <si>
    <t>26.02686</t>
  </si>
  <si>
    <t>27.36961</t>
  </si>
  <si>
    <t>26.84685</t>
  </si>
  <si>
    <t>26.32315</t>
  </si>
  <si>
    <t>24.88593</t>
  </si>
  <si>
    <t>24.8798</t>
  </si>
  <si>
    <t>25.37126</t>
  </si>
  <si>
    <t>24.3761</t>
  </si>
  <si>
    <t>24.45374</t>
  </si>
  <si>
    <t>26.29442</t>
  </si>
  <si>
    <t>25.28061</t>
  </si>
  <si>
    <t>25.35932</t>
  </si>
  <si>
    <t>25.65681</t>
  </si>
  <si>
    <t>27.95643</t>
  </si>
  <si>
    <t>28.55373</t>
  </si>
  <si>
    <t>28.26231</t>
  </si>
  <si>
    <t>28.46747</t>
  </si>
  <si>
    <t>24.11719</t>
  </si>
  <si>
    <t>28.31523</t>
  </si>
  <si>
    <t>27.63395</t>
  </si>
  <si>
    <t>28.14899</t>
  </si>
  <si>
    <t>28.90627</t>
  </si>
  <si>
    <t>28.77433</t>
  </si>
  <si>
    <t>28.77266</t>
  </si>
  <si>
    <t>27.34739</t>
  </si>
  <si>
    <t>24.20859</t>
  </si>
  <si>
    <t>26.40046</t>
  </si>
  <si>
    <t>26.34076</t>
  </si>
  <si>
    <t>25.49305</t>
  </si>
  <si>
    <t>25.36339</t>
  </si>
  <si>
    <t>24.97976</t>
  </si>
  <si>
    <t>26.55455</t>
  </si>
  <si>
    <t>25.23109</t>
  </si>
  <si>
    <t>26.77039</t>
  </si>
  <si>
    <t>24.16669</t>
  </si>
  <si>
    <t>25.26879</t>
  </si>
  <si>
    <t>24.6748</t>
  </si>
  <si>
    <t>24.44709</t>
  </si>
  <si>
    <t>25.25243</t>
  </si>
  <si>
    <t>25.27637</t>
  </si>
  <si>
    <t>32.57648</t>
  </si>
  <si>
    <t>32.70636</t>
  </si>
  <si>
    <t>32.61908</t>
  </si>
  <si>
    <t>32.41775</t>
  </si>
  <si>
    <t>32.32332</t>
  </si>
  <si>
    <t>32.23509</t>
  </si>
  <si>
    <t>31.62893</t>
  </si>
  <si>
    <t>31.7012</t>
  </si>
  <si>
    <t>31.31716</t>
  </si>
  <si>
    <t>32.64643</t>
  </si>
  <si>
    <t>32.66765</t>
  </si>
  <si>
    <t>32.4259</t>
  </si>
  <si>
    <t>32.46344</t>
  </si>
  <si>
    <t>32.40533</t>
  </si>
  <si>
    <t>31.91673</t>
  </si>
  <si>
    <t>32.03276</t>
  </si>
  <si>
    <t>31.99139</t>
  </si>
  <si>
    <t>30.73125</t>
  </si>
  <si>
    <t>30.65053</t>
  </si>
  <si>
    <t>30.68052</t>
  </si>
  <si>
    <t>29.89894</t>
  </si>
  <si>
    <t>31.11979</t>
  </si>
  <si>
    <t>31.07304</t>
  </si>
  <si>
    <t>31.3256</t>
  </si>
  <si>
    <t>30.74407</t>
  </si>
  <si>
    <t>30.96966</t>
  </si>
  <si>
    <t>30.89511</t>
  </si>
  <si>
    <t>29.80084</t>
  </si>
  <si>
    <t>29.70525</t>
  </si>
  <si>
    <t>30.92302</t>
  </si>
  <si>
    <t>29.63934</t>
  </si>
  <si>
    <t>31.01105</t>
  </si>
  <si>
    <t>26.05358</t>
  </si>
  <si>
    <t>25.96856</t>
  </si>
  <si>
    <t>26.45966</t>
  </si>
  <si>
    <t>26.46877</t>
  </si>
  <si>
    <t>26.38783</t>
  </si>
  <si>
    <t>26.07224</t>
  </si>
  <si>
    <t>24.26464</t>
  </si>
  <si>
    <t>24.95649</t>
  </si>
  <si>
    <t>24.34473</t>
  </si>
  <si>
    <t>25.5595</t>
  </si>
  <si>
    <t>25.94356</t>
  </si>
  <si>
    <t>25.5428</t>
  </si>
  <si>
    <t>25.64977</t>
  </si>
  <si>
    <t>25.72422</t>
  </si>
  <si>
    <t>26.01233</t>
  </si>
  <si>
    <t>30.06188</t>
  </si>
  <si>
    <t>29.96499</t>
  </si>
  <si>
    <t>29.94475</t>
  </si>
  <si>
    <t>29.59281</t>
  </si>
  <si>
    <t>29.94321</t>
  </si>
  <si>
    <t>29.83832</t>
  </si>
  <si>
    <t>29.7582</t>
  </si>
  <si>
    <t>29.14729</t>
  </si>
  <si>
    <t>29.64146</t>
  </si>
  <si>
    <t>30.123</t>
  </si>
  <si>
    <t>30.02723</t>
  </si>
  <si>
    <t>30.1278</t>
  </si>
  <si>
    <t>30.10174</t>
  </si>
  <si>
    <t>29.9859</t>
  </si>
  <si>
    <t>30.19742</t>
  </si>
  <si>
    <t>29.65111</t>
  </si>
  <si>
    <t>29.94363</t>
  </si>
  <si>
    <t>29.96912</t>
  </si>
  <si>
    <t>28.20154</t>
  </si>
  <si>
    <t>28.49393</t>
  </si>
  <si>
    <t>28.69053</t>
  </si>
  <si>
    <t>28.66929</t>
  </si>
  <si>
    <t>28.5926</t>
  </si>
  <si>
    <t>28.92164</t>
  </si>
  <si>
    <t>28.78513</t>
  </si>
  <si>
    <t>28.80692</t>
  </si>
  <si>
    <t>27.82978</t>
  </si>
  <si>
    <t>27.9149</t>
  </si>
  <si>
    <t>27.91045</t>
  </si>
  <si>
    <t>28.69196</t>
  </si>
  <si>
    <t>28.54503</t>
  </si>
  <si>
    <t>28.93565</t>
  </si>
  <si>
    <t>28.62774</t>
  </si>
  <si>
    <t>26.37607</t>
  </si>
  <si>
    <t>26.63048</t>
  </si>
  <si>
    <t>26.68432</t>
  </si>
  <si>
    <t>26.72793</t>
  </si>
  <si>
    <t>26.8962</t>
  </si>
  <si>
    <t>26.24983</t>
  </si>
  <si>
    <t>26.66763</t>
  </si>
  <si>
    <t>27.20797</t>
  </si>
  <si>
    <t>27.56478</t>
  </si>
  <si>
    <t>26.86715</t>
  </si>
  <si>
    <t>26.46882</t>
  </si>
  <si>
    <t>26.51997</t>
  </si>
  <si>
    <t>27.12436</t>
  </si>
  <si>
    <t>31.34117</t>
  </si>
  <si>
    <t>31.41019</t>
  </si>
  <si>
    <t>31.35021</t>
  </si>
  <si>
    <t>31.6759</t>
  </si>
  <si>
    <t>31.58374</t>
  </si>
  <si>
    <t>31.5244</t>
  </si>
  <si>
    <t>32.80655</t>
  </si>
  <si>
    <t>32.80207</t>
  </si>
  <si>
    <t>32.94902</t>
  </si>
  <si>
    <t>30.20105</t>
  </si>
  <si>
    <t>30.08537</t>
  </si>
  <si>
    <t>30.09068</t>
  </si>
  <si>
    <t>29.64236</t>
  </si>
  <si>
    <t>30.17843</t>
  </si>
  <si>
    <t>29.68464</t>
  </si>
  <si>
    <t>32.45039</t>
  </si>
  <si>
    <t>32.17376</t>
  </si>
  <si>
    <t>32.29102</t>
  </si>
  <si>
    <t>28.65198</t>
  </si>
  <si>
    <t>28.60922</t>
  </si>
  <si>
    <t>28.76563</t>
  </si>
  <si>
    <t>28.05533</t>
  </si>
  <si>
    <t>27.83298</t>
  </si>
  <si>
    <t>29.84022</t>
  </si>
  <si>
    <t>29.81954</t>
  </si>
  <si>
    <t>29.78672</t>
  </si>
  <si>
    <t>27.41941</t>
  </si>
  <si>
    <t>27.5451</t>
  </si>
  <si>
    <t>27.53208</t>
  </si>
  <si>
    <t>27.27471</t>
  </si>
  <si>
    <t>27.76427</t>
  </si>
  <si>
    <t>29.8372</t>
  </si>
  <si>
    <t>29.65065</t>
  </si>
  <si>
    <t>29.67652</t>
  </si>
  <si>
    <t>32.85058</t>
  </si>
  <si>
    <t>32.94281</t>
  </si>
  <si>
    <t>32.9903</t>
  </si>
  <si>
    <t>33.49286</t>
  </si>
  <si>
    <t>33.6184</t>
  </si>
  <si>
    <t>34.66363</t>
  </si>
  <si>
    <t>34.55745</t>
  </si>
  <si>
    <t>34.64291</t>
  </si>
  <si>
    <t>32.59364</t>
  </si>
  <si>
    <t>32.75063</t>
  </si>
  <si>
    <t>32.6798</t>
  </si>
  <si>
    <t>32.74773</t>
  </si>
  <si>
    <t>33.47738</t>
  </si>
  <si>
    <t>33.76199</t>
  </si>
  <si>
    <t>33.40248</t>
  </si>
  <si>
    <t>33.82193</t>
  </si>
  <si>
    <t>24.15669</t>
  </si>
  <si>
    <t>24.57831</t>
  </si>
  <si>
    <t>25.55643</t>
  </si>
  <si>
    <t>26.01391</t>
  </si>
  <si>
    <t>24.65119</t>
  </si>
  <si>
    <t>24.81416</t>
  </si>
  <si>
    <t>25.48154</t>
  </si>
  <si>
    <t>24.31015</t>
  </si>
  <si>
    <t>25.46743</t>
  </si>
  <si>
    <t>24.94631</t>
  </si>
  <si>
    <t>25.12312</t>
  </si>
  <si>
    <t>24.46008</t>
  </si>
  <si>
    <t>24.97268</t>
  </si>
  <si>
    <t>23.8606</t>
  </si>
  <si>
    <t>25.18067</t>
  </si>
  <si>
    <t>24.49399</t>
  </si>
  <si>
    <t>29.79104</t>
  </si>
  <si>
    <t>29.86697</t>
  </si>
  <si>
    <t>29.8503</t>
  </si>
  <si>
    <t>29.93086</t>
  </si>
  <si>
    <t>29.87723</t>
  </si>
  <si>
    <t>29.94098</t>
  </si>
  <si>
    <t>29.76344</t>
  </si>
  <si>
    <t>29.38597</t>
  </si>
  <si>
    <t>29.36751</t>
  </si>
  <si>
    <t>29.17186</t>
  </si>
  <si>
    <t>29.52188</t>
  </si>
  <si>
    <t>29.75245</t>
  </si>
  <si>
    <t>29.87041</t>
  </si>
  <si>
    <t>29.67731</t>
  </si>
  <si>
    <t>29.10754</t>
  </si>
  <si>
    <t>28.33662</t>
  </si>
  <si>
    <t>29.34558</t>
  </si>
  <si>
    <t>25.74494</t>
  </si>
  <si>
    <t>26.34849</t>
  </si>
  <si>
    <t>26.21878</t>
  </si>
  <si>
    <t>27.55399</t>
  </si>
  <si>
    <t>26.02851</t>
  </si>
  <si>
    <t>25.28817</t>
  </si>
  <si>
    <t>25.92572</t>
  </si>
  <si>
    <t>26.90208</t>
  </si>
  <si>
    <t>26.13606</t>
  </si>
  <si>
    <t>26.28989</t>
  </si>
  <si>
    <t>27.4516</t>
  </si>
  <si>
    <t>27.90639</t>
  </si>
  <si>
    <t>28.05832</t>
  </si>
  <si>
    <t>24.64158</t>
  </si>
  <si>
    <t>25.29929</t>
  </si>
  <si>
    <t>26.02094</t>
  </si>
  <si>
    <t>29.24084</t>
  </si>
  <si>
    <t>29.1654</t>
  </si>
  <si>
    <t>28.7732</t>
  </si>
  <si>
    <t>28.15764</t>
  </si>
  <si>
    <t>28.22288</t>
  </si>
  <si>
    <t>27.56638</t>
  </si>
  <si>
    <t>30.39069</t>
  </si>
  <si>
    <t>30.26484</t>
  </si>
  <si>
    <t>28.91499</t>
  </si>
  <si>
    <t>29.29754</t>
  </si>
  <si>
    <t>28.03826</t>
  </si>
  <si>
    <t>28.61831</t>
  </si>
  <si>
    <t>28.41937</t>
  </si>
  <si>
    <t>30.30997</t>
  </si>
  <si>
    <t>30.59708</t>
  </si>
  <si>
    <t>31.18819</t>
  </si>
  <si>
    <t>31.0035</t>
  </si>
  <si>
    <t>31.15195</t>
  </si>
  <si>
    <t>31.06259</t>
  </si>
  <si>
    <t>31.05466</t>
  </si>
  <si>
    <t>31.12559</t>
  </si>
  <si>
    <t>30.42832</t>
  </si>
  <si>
    <t>30.31905</t>
  </si>
  <si>
    <t>30.8473</t>
  </si>
  <si>
    <t>31.10762</t>
  </si>
  <si>
    <t>31.01777</t>
  </si>
  <si>
    <t>31.00698</t>
  </si>
  <si>
    <t>29.81366</t>
  </si>
  <si>
    <t>29.5309</t>
  </si>
  <si>
    <t>29.56367</t>
  </si>
  <si>
    <t>29.33006</t>
  </si>
  <si>
    <t>29.41977</t>
  </si>
  <si>
    <t>27.5796</t>
  </si>
  <si>
    <t>28.04182</t>
  </si>
  <si>
    <t>30.67657</t>
  </si>
  <si>
    <t>31.12102</t>
  </si>
  <si>
    <t>31.18305</t>
  </si>
  <si>
    <t>30.03473</t>
  </si>
  <si>
    <t>29.78478</t>
  </si>
  <si>
    <t>30.15364</t>
  </si>
  <si>
    <t>29.54755</t>
  </si>
  <si>
    <t>30.00691</t>
  </si>
  <si>
    <t>29.95505</t>
  </si>
  <si>
    <t>30.05582</t>
  </si>
  <si>
    <t>29.64972</t>
  </si>
  <si>
    <t>29.5233</t>
  </si>
  <si>
    <t>29.63741</t>
  </si>
  <si>
    <t>29.83711</t>
  </si>
  <si>
    <t>30.5389</t>
  </si>
  <si>
    <t>30.53306</t>
  </si>
  <si>
    <t>30.17331</t>
  </si>
  <si>
    <t>30.26796</t>
  </si>
  <si>
    <t>30.20245</t>
  </si>
  <si>
    <t>30.05025</t>
  </si>
  <si>
    <t>28.95499</t>
  </si>
  <si>
    <t>29.07411</t>
  </si>
  <si>
    <t>28.8064</t>
  </si>
  <si>
    <t>30.40091</t>
  </si>
  <si>
    <t>30.41246</t>
  </si>
  <si>
    <t>30.52225</t>
  </si>
  <si>
    <t>30.49857</t>
  </si>
  <si>
    <t>30.42532</t>
  </si>
  <si>
    <t>30.45248</t>
  </si>
  <si>
    <t>30.35888</t>
  </si>
  <si>
    <t>30.6385</t>
  </si>
  <si>
    <t>30.72241</t>
  </si>
  <si>
    <t>30.43032</t>
  </si>
  <si>
    <t>30.22504</t>
  </si>
  <si>
    <t>27.09356</t>
  </si>
  <si>
    <t>26.6476</t>
  </si>
  <si>
    <t>27.14802</t>
  </si>
  <si>
    <t>27.49678</t>
  </si>
  <si>
    <t>26.74599</t>
  </si>
  <si>
    <t>26.30777</t>
  </si>
  <si>
    <t>26.35075</t>
  </si>
  <si>
    <t>26.67681</t>
  </si>
  <si>
    <t>26.98479</t>
  </si>
  <si>
    <t>27.02359</t>
  </si>
  <si>
    <t>26.89989</t>
  </si>
  <si>
    <t>27.15759</t>
  </si>
  <si>
    <t>26.46574</t>
  </si>
  <si>
    <t>32.01747</t>
  </si>
  <si>
    <t>31.91929</t>
  </si>
  <si>
    <t>31.98023</t>
  </si>
  <si>
    <t>31.52995</t>
  </si>
  <si>
    <t>31.57041</t>
  </si>
  <si>
    <t>31.88172</t>
  </si>
  <si>
    <t>31.69959</t>
  </si>
  <si>
    <t>31.94007</t>
  </si>
  <si>
    <t>31.77411</t>
  </si>
  <si>
    <t>31.80444</t>
  </si>
  <si>
    <t>32.08119</t>
  </si>
  <si>
    <t>31.67934</t>
  </si>
  <si>
    <t>31.79726</t>
  </si>
  <si>
    <t>31.56923</t>
  </si>
  <si>
    <t>31.82259</t>
  </si>
  <si>
    <t>31.84319</t>
  </si>
  <si>
    <t>32.09805</t>
  </si>
  <si>
    <t>24.54687</t>
  </si>
  <si>
    <t>24.20441</t>
  </si>
  <si>
    <t>24.14826</t>
  </si>
  <si>
    <t>26.44271</t>
  </si>
  <si>
    <t>23.77374</t>
  </si>
  <si>
    <t>25.74654</t>
  </si>
  <si>
    <t>24.65341</t>
  </si>
  <si>
    <t>26.54277</t>
  </si>
  <si>
    <t>25.42307</t>
  </si>
  <si>
    <t>23.64334</t>
  </si>
  <si>
    <t>24.24304</t>
  </si>
  <si>
    <t>22.90813</t>
  </si>
  <si>
    <t>24.42181</t>
  </si>
  <si>
    <t>23.26599</t>
  </si>
  <si>
    <t>25.97642</t>
  </si>
  <si>
    <t>25.17405</t>
  </si>
  <si>
    <t>25.02861</t>
  </si>
  <si>
    <t>26.51159</t>
  </si>
  <si>
    <t>26.50803</t>
  </si>
  <si>
    <t>26.15653</t>
  </si>
  <si>
    <t>25.99852</t>
  </si>
  <si>
    <t>26.05501</t>
  </si>
  <si>
    <t>25.45415</t>
  </si>
  <si>
    <t>25.5468</t>
  </si>
  <si>
    <t>25.3502</t>
  </si>
  <si>
    <t>26.23575</t>
  </si>
  <si>
    <t>26.14186</t>
  </si>
  <si>
    <t>26.46336</t>
  </si>
  <si>
    <t>26.01397</t>
  </si>
  <si>
    <t>26.06287</t>
  </si>
  <si>
    <t>26.43226</t>
  </si>
  <si>
    <t>25.85467</t>
  </si>
  <si>
    <t>25.48628</t>
  </si>
  <si>
    <t>25.96336</t>
  </si>
  <si>
    <t>32.15092</t>
  </si>
  <si>
    <t>32.1222</t>
  </si>
  <si>
    <t>32.13565</t>
  </si>
  <si>
    <t>32.51484</t>
  </si>
  <si>
    <t>32.4339</t>
  </si>
  <si>
    <t>33.30185</t>
  </si>
  <si>
    <t>33.11871</t>
  </si>
  <si>
    <t>33.25842</t>
  </si>
  <si>
    <t>33.15007</t>
  </si>
  <si>
    <t>33.13813</t>
  </si>
  <si>
    <t>33.22245</t>
  </si>
  <si>
    <t>33.23863</t>
  </si>
  <si>
    <t>33.58632</t>
  </si>
  <si>
    <t>33.43924</t>
  </si>
  <si>
    <t>33.44936</t>
  </si>
  <si>
    <t>25.23261</t>
  </si>
  <si>
    <t>25.32155</t>
  </si>
  <si>
    <t>24.97373</t>
  </si>
  <si>
    <t>25.43138</t>
  </si>
  <si>
    <t>26.63246</t>
  </si>
  <si>
    <t>25.47636</t>
  </si>
  <si>
    <t>24.23952</t>
  </si>
  <si>
    <t>25.163</t>
  </si>
  <si>
    <t>25.07949</t>
  </si>
  <si>
    <t>25.05268</t>
  </si>
  <si>
    <t>24.93483</t>
  </si>
  <si>
    <t>24.9195</t>
  </si>
  <si>
    <t>24.28593</t>
  </si>
  <si>
    <t>24.62151</t>
  </si>
  <si>
    <t>25.61576</t>
  </si>
  <si>
    <t>25.36349</t>
  </si>
  <si>
    <t>25.25953</t>
  </si>
  <si>
    <t>31.08201</t>
  </si>
  <si>
    <t>31.2183</t>
  </si>
  <si>
    <t>31.16555</t>
  </si>
  <si>
    <t>31.24008</t>
  </si>
  <si>
    <t>31.61496</t>
  </si>
  <si>
    <t>31.4071</t>
  </si>
  <si>
    <t>31.09685</t>
  </si>
  <si>
    <t>31.02565</t>
  </si>
  <si>
    <t>31.81669</t>
  </si>
  <si>
    <t>31.67379</t>
  </si>
  <si>
    <t>31.60638</t>
  </si>
  <si>
    <t>31.60722</t>
  </si>
  <si>
    <t>31.42942</t>
  </si>
  <si>
    <t>32.7209</t>
  </si>
  <si>
    <t>32.7426</t>
  </si>
  <si>
    <t>32.6743</t>
  </si>
  <si>
    <t>33.49083</t>
  </si>
  <si>
    <t>33.41978</t>
  </si>
  <si>
    <t>33.34652</t>
  </si>
  <si>
    <t>34.48795</t>
  </si>
  <si>
    <t>34.54972</t>
  </si>
  <si>
    <t>34.53884</t>
  </si>
  <si>
    <t>32.54646</t>
  </si>
  <si>
    <t>32.4374</t>
  </si>
  <si>
    <t>32.58531</t>
  </si>
  <si>
    <t>32.98546</t>
  </si>
  <si>
    <t>33.26221</t>
  </si>
  <si>
    <t>33.14849</t>
  </si>
  <si>
    <t>34.52985</t>
  </si>
  <si>
    <t>34.46909</t>
  </si>
  <si>
    <t>34.58838</t>
  </si>
  <si>
    <t>28.24568</t>
  </si>
  <si>
    <t>28.76354</t>
  </si>
  <si>
    <t>28.28052</t>
  </si>
  <si>
    <t>28.40965</t>
  </si>
  <si>
    <t>27.55149</t>
  </si>
  <si>
    <t>27.32594</t>
  </si>
  <si>
    <t>27.78007</t>
  </si>
  <si>
    <t>28.0924</t>
  </si>
  <si>
    <t>27.89157</t>
  </si>
  <si>
    <t>24.8938</t>
  </si>
  <si>
    <t>25.671</t>
  </si>
  <si>
    <t>27.74073</t>
  </si>
  <si>
    <t>28.5213</t>
  </si>
  <si>
    <t>28.12406</t>
  </si>
  <si>
    <t>28.72868</t>
  </si>
  <si>
    <t>27.18811</t>
  </si>
  <si>
    <t>27.51841</t>
  </si>
  <si>
    <t>27.79011</t>
  </si>
  <si>
    <t>28.96936</t>
  </si>
  <si>
    <t>29.1726</t>
  </si>
  <si>
    <t>28.80532</t>
  </si>
  <si>
    <t>28.33441</t>
  </si>
  <si>
    <t>28.01515</t>
  </si>
  <si>
    <t>26.95848</t>
  </si>
  <si>
    <t>27.61231</t>
  </si>
  <si>
    <t>27.99302</t>
  </si>
  <si>
    <t>32.28312</t>
  </si>
  <si>
    <t>32.27833</t>
  </si>
  <si>
    <t>32.42147</t>
  </si>
  <si>
    <t>32.34726</t>
  </si>
  <si>
    <t>32.45415</t>
  </si>
  <si>
    <t>32.80043</t>
  </si>
  <si>
    <t>32.56815</t>
  </si>
  <si>
    <t>32.69239</t>
  </si>
  <si>
    <t>32.32166</t>
  </si>
  <si>
    <t>32.27913</t>
  </si>
  <si>
    <t>32.34565</t>
  </si>
  <si>
    <t>32.56883</t>
  </si>
  <si>
    <t>32.58996</t>
  </si>
  <si>
    <t>32.47073</t>
  </si>
  <si>
    <t>32.61986</t>
  </si>
  <si>
    <t>32.42129</t>
  </si>
  <si>
    <t>32.74877</t>
  </si>
  <si>
    <t>27.45144</t>
  </si>
  <si>
    <t>27.62881</t>
  </si>
  <si>
    <t>25.71226</t>
  </si>
  <si>
    <t>27.45521</t>
  </si>
  <si>
    <t>27.40243</t>
  </si>
  <si>
    <t>27.5372</t>
  </si>
  <si>
    <t>25.71018</t>
  </si>
  <si>
    <t>25.45377</t>
  </si>
  <si>
    <t>24.44061</t>
  </si>
  <si>
    <t>25.97344</t>
  </si>
  <si>
    <t>26.52385</t>
  </si>
  <si>
    <t>27.69372</t>
  </si>
  <si>
    <t>25.24238</t>
  </si>
  <si>
    <t>23.76615</t>
  </si>
  <si>
    <t>24.91388</t>
  </si>
  <si>
    <t>24.78668</t>
  </si>
  <si>
    <t>27.8423</t>
  </si>
  <si>
    <t>36.46135</t>
  </si>
  <si>
    <t>36.40835</t>
  </si>
  <si>
    <t>35.68437</t>
  </si>
  <si>
    <t>34.39892</t>
  </si>
  <si>
    <t>34.42761</t>
  </si>
  <si>
    <t>32.78932</t>
  </si>
  <si>
    <t>32.27944</t>
  </si>
  <si>
    <t>32.51296</t>
  </si>
  <si>
    <t>25.59741</t>
  </si>
  <si>
    <t>24.4602</t>
  </si>
  <si>
    <t>24.52184</t>
  </si>
  <si>
    <t>25.38453</t>
  </si>
  <si>
    <t>25.6718</t>
  </si>
  <si>
    <t>23.93826</t>
  </si>
  <si>
    <t>26.94648</t>
  </si>
  <si>
    <t>25.30015</t>
  </si>
  <si>
    <t>25.84473</t>
  </si>
  <si>
    <t>30.09899</t>
  </si>
  <si>
    <t>30.31894</t>
  </si>
  <si>
    <t>30.31289</t>
  </si>
  <si>
    <t>30.19613</t>
  </si>
  <si>
    <t>30.15412</t>
  </si>
  <si>
    <t>30.12731</t>
  </si>
  <si>
    <t>29.68961</t>
  </si>
  <si>
    <t>29.56229</t>
  </si>
  <si>
    <t>29.79699</t>
  </si>
  <si>
    <t>29.92125</t>
  </si>
  <si>
    <t>30.15593</t>
  </si>
  <si>
    <t>29.98617</t>
  </si>
  <si>
    <t>30.4338</t>
  </si>
  <si>
    <t>30.19002</t>
  </si>
  <si>
    <t>28.48876</t>
  </si>
  <si>
    <t>28.9518</t>
  </si>
  <si>
    <t>28.67912</t>
  </si>
  <si>
    <t>28.90538</t>
  </si>
  <si>
    <t>28.85249</t>
  </si>
  <si>
    <t>29.29883</t>
  </si>
  <si>
    <t>29.47481</t>
  </si>
  <si>
    <t>27.8639</t>
  </si>
  <si>
    <t>28.0326</t>
  </si>
  <si>
    <t>28.11451</t>
  </si>
  <si>
    <t>28.27324</t>
  </si>
  <si>
    <t>29.38288</t>
  </si>
  <si>
    <t>28.36348</t>
  </si>
  <si>
    <t>29.35653</t>
  </si>
  <si>
    <t>31.19419</t>
  </si>
  <si>
    <t>31.19478</t>
  </si>
  <si>
    <t>31.17647</t>
  </si>
  <si>
    <t>31.82813</t>
  </si>
  <si>
    <t>31.84221</t>
  </si>
  <si>
    <t>31.21019</t>
  </si>
  <si>
    <t>31.2664</t>
  </si>
  <si>
    <t>31.37348</t>
  </si>
  <si>
    <t>29.74767</t>
  </si>
  <si>
    <t>29.66426</t>
  </si>
  <si>
    <t>29.73371</t>
  </si>
  <si>
    <t>30.98963</t>
  </si>
  <si>
    <t>30.92394</t>
  </si>
  <si>
    <t>30.65369</t>
  </si>
  <si>
    <t>30.56338</t>
  </si>
  <si>
    <t>30.97589</t>
  </si>
  <si>
    <t>27.77235</t>
  </si>
  <si>
    <t>27.74285</t>
  </si>
  <si>
    <t>27.85216</t>
  </si>
  <si>
    <t>27.91604</t>
  </si>
  <si>
    <t>28.72725</t>
  </si>
  <si>
    <t>27.88268</t>
  </si>
  <si>
    <t>27.80193</t>
  </si>
  <si>
    <t>27.97498</t>
  </si>
  <si>
    <t>27.96052</t>
  </si>
  <si>
    <t>28.21494</t>
  </si>
  <si>
    <t>29.01278</t>
  </si>
  <si>
    <t>28.94623</t>
  </si>
  <si>
    <t>28.46041</t>
  </si>
  <si>
    <t>27.46365</t>
  </si>
  <si>
    <t>27.73944</t>
  </si>
  <si>
    <t>26.96818</t>
  </si>
  <si>
    <t>26.36968</t>
  </si>
  <si>
    <t>27.94039</t>
  </si>
  <si>
    <t>25.71047</t>
  </si>
  <si>
    <t>25.35384</t>
  </si>
  <si>
    <t>25.23175</t>
  </si>
  <si>
    <t>25.32959</t>
  </si>
  <si>
    <t>24.28841</t>
  </si>
  <si>
    <t>24.85048</t>
  </si>
  <si>
    <t>27.29299</t>
  </si>
  <si>
    <t>27.27347</t>
  </si>
  <si>
    <t>25.70531</t>
  </si>
  <si>
    <t>24.89264</t>
  </si>
  <si>
    <t>25.35084</t>
  </si>
  <si>
    <t>27.80956</t>
  </si>
  <si>
    <t>27.80667</t>
  </si>
  <si>
    <t>27.41555</t>
  </si>
  <si>
    <t>28.04812</t>
  </si>
  <si>
    <t>28.24704</t>
  </si>
  <si>
    <t>24.46728</t>
  </si>
  <si>
    <t>28.32732</t>
  </si>
  <si>
    <t>26.25988</t>
  </si>
  <si>
    <t>28.13941</t>
  </si>
  <si>
    <t>27.79309</t>
  </si>
  <si>
    <t>27.78444</t>
  </si>
  <si>
    <t>27.88297</t>
  </si>
  <si>
    <t>27.80249</t>
  </si>
  <si>
    <t>25.37409</t>
  </si>
  <si>
    <t>26.57473</t>
  </si>
  <si>
    <t>26.73053</t>
  </si>
  <si>
    <t>26.70754</t>
  </si>
  <si>
    <t>26.84326</t>
  </si>
  <si>
    <t>26.94302</t>
  </si>
  <si>
    <t>27.60378</t>
  </si>
  <si>
    <t>27.17083</t>
  </si>
  <si>
    <t>26.43284</t>
  </si>
  <si>
    <t>26.49817</t>
  </si>
  <si>
    <t>23.21815</t>
  </si>
  <si>
    <t>24.80902</t>
  </si>
  <si>
    <t>26.53402</t>
  </si>
  <si>
    <t>25.3843</t>
  </si>
  <si>
    <t>27.27062</t>
  </si>
  <si>
    <t>25.30324</t>
  </si>
  <si>
    <t>26.96543</t>
  </si>
  <si>
    <t>30.91264</t>
  </si>
  <si>
    <t>30.97576</t>
  </si>
  <si>
    <t>30.92018</t>
  </si>
  <si>
    <t>30.90203</t>
  </si>
  <si>
    <t>29.84149</t>
  </si>
  <si>
    <t>30.14212</t>
  </si>
  <si>
    <t>30.11533</t>
  </si>
  <si>
    <t>31.17932</t>
  </si>
  <si>
    <t>31.14759</t>
  </si>
  <si>
    <t>31.16728</t>
  </si>
  <si>
    <t>31.21847</t>
  </si>
  <si>
    <t>31.09131</t>
  </si>
  <si>
    <t>29.93551</t>
  </si>
  <si>
    <t>30.70132</t>
  </si>
  <si>
    <t>30.01278</t>
  </si>
  <si>
    <t>24.83056</t>
  </si>
  <si>
    <t>27.62909</t>
  </si>
  <si>
    <t>24.0044</t>
  </si>
  <si>
    <t>25.53084</t>
  </si>
  <si>
    <t>28.86744</t>
  </si>
  <si>
    <t>24.24199</t>
  </si>
  <si>
    <t>33.73852</t>
  </si>
  <si>
    <t>33.28016</t>
  </si>
  <si>
    <t>32.80014</t>
  </si>
  <si>
    <t>25.6563</t>
  </si>
  <si>
    <t>24.49093</t>
  </si>
  <si>
    <t>23.86514</t>
  </si>
  <si>
    <t>24.66237</t>
  </si>
  <si>
    <t>28.34908</t>
  </si>
  <si>
    <t>32.80649</t>
  </si>
  <si>
    <t>32.82157</t>
  </si>
  <si>
    <t>33.53113</t>
  </si>
  <si>
    <t>31.32555</t>
  </si>
  <si>
    <t>31.41332</t>
  </si>
  <si>
    <t>31.31322</t>
  </si>
  <si>
    <t>32.47873</t>
  </si>
  <si>
    <t>32.32649</t>
  </si>
  <si>
    <t>32.35878</t>
  </si>
  <si>
    <t>32.00343</t>
  </si>
  <si>
    <t>32.27192</t>
  </si>
  <si>
    <t>31.97723</t>
  </si>
  <si>
    <t>31.5155</t>
  </si>
  <si>
    <t>31.31468</t>
  </si>
  <si>
    <t>31.47755</t>
  </si>
  <si>
    <t>33.1292</t>
  </si>
  <si>
    <t>33.11412</t>
  </si>
  <si>
    <t>32.9828</t>
  </si>
  <si>
    <t>32.86734</t>
  </si>
  <si>
    <t>32.78663</t>
  </si>
  <si>
    <t>32.7177</t>
  </si>
  <si>
    <t>30.02393</t>
  </si>
  <si>
    <t>28.3912</t>
  </si>
  <si>
    <t>29.28584</t>
  </si>
  <si>
    <t>28.69657</t>
  </si>
  <si>
    <t>28.00287</t>
  </si>
  <si>
    <t>28.58753</t>
  </si>
  <si>
    <t>25.31031</t>
  </si>
  <si>
    <t>28.36632</t>
  </si>
  <si>
    <t>28.80634</t>
  </si>
  <si>
    <t>29.05147</t>
  </si>
  <si>
    <t>28.03454</t>
  </si>
  <si>
    <t>29.44902</t>
  </si>
  <si>
    <t>28.67691</t>
  </si>
  <si>
    <t>28.91525</t>
  </si>
  <si>
    <t>29.21692</t>
  </si>
  <si>
    <t>27.18423</t>
  </si>
  <si>
    <t>27.09688</t>
  </si>
  <si>
    <t>28.17703</t>
  </si>
  <si>
    <t>28.72631</t>
  </si>
  <si>
    <t>28.25336</t>
  </si>
  <si>
    <t>29.30029</t>
  </si>
  <si>
    <t>29.28333</t>
  </si>
  <si>
    <t>29.27655</t>
  </si>
  <si>
    <t>27.67459</t>
  </si>
  <si>
    <t>27.06692</t>
  </si>
  <si>
    <t>27.69073</t>
  </si>
  <si>
    <t>28.74503</t>
  </si>
  <si>
    <t>28.33573</t>
  </si>
  <si>
    <t>28.81873</t>
  </si>
  <si>
    <t>28.32843</t>
  </si>
  <si>
    <t>29.2062</t>
  </si>
  <si>
    <t>26.16492</t>
  </si>
  <si>
    <t>23.68581</t>
  </si>
  <si>
    <t>25.63323</t>
  </si>
  <si>
    <t>25.42746</t>
  </si>
  <si>
    <t>27.00528</t>
  </si>
  <si>
    <t>26.87982</t>
  </si>
  <si>
    <t>26.16793</t>
  </si>
  <si>
    <t>25.87558</t>
  </si>
  <si>
    <t>26.0543</t>
  </si>
  <si>
    <t>26.47011</t>
  </si>
  <si>
    <t>25.83771</t>
  </si>
  <si>
    <t>24.99908</t>
  </si>
  <si>
    <t>25.29558</t>
  </si>
  <si>
    <t>27.47375</t>
  </si>
  <si>
    <t>25.83526</t>
  </si>
  <si>
    <t>25.06674</t>
  </si>
  <si>
    <t>25.16068</t>
  </si>
  <si>
    <t>25.87162</t>
  </si>
  <si>
    <t>28.09346</t>
  </si>
  <si>
    <t>27.29623</t>
  </si>
  <si>
    <t>27.39215</t>
  </si>
  <si>
    <t>24.29124</t>
  </si>
  <si>
    <t>25.35619</t>
  </si>
  <si>
    <t>26.76344</t>
  </si>
  <si>
    <t>25.86536</t>
  </si>
  <si>
    <t>26.74201</t>
  </si>
  <si>
    <t>27.76604</t>
  </si>
  <si>
    <t>27.55333</t>
  </si>
  <si>
    <t>27.92875</t>
  </si>
  <si>
    <t>27.54988</t>
  </si>
  <si>
    <t>27.94263</t>
  </si>
  <si>
    <t>28.16337</t>
  </si>
  <si>
    <t>28.49156</t>
  </si>
  <si>
    <t>29.46281</t>
  </si>
  <si>
    <t>29.55397</t>
  </si>
  <si>
    <t>28.13648</t>
  </si>
  <si>
    <t>34.93337</t>
  </si>
  <si>
    <t>34.64006</t>
  </si>
  <si>
    <t>34.7653</t>
  </si>
  <si>
    <t>28.3186</t>
  </si>
  <si>
    <t>29.87877</t>
  </si>
  <si>
    <t>25.68708</t>
  </si>
  <si>
    <t>31.38859</t>
  </si>
  <si>
    <t>28.60322</t>
  </si>
  <si>
    <t>35.17653</t>
  </si>
  <si>
    <t>34.68207</t>
  </si>
  <si>
    <t>35.31426</t>
  </si>
  <si>
    <t>30.7211</t>
  </si>
  <si>
    <t>31.07042</t>
  </si>
  <si>
    <t>30.87972</t>
  </si>
  <si>
    <t>31.16405</t>
  </si>
  <si>
    <t>31.11384</t>
  </si>
  <si>
    <t>31.34879</t>
  </si>
  <si>
    <t>31.05304</t>
  </si>
  <si>
    <t>31.02657</t>
  </si>
  <si>
    <t>31.30758</t>
  </si>
  <si>
    <t>31.17486</t>
  </si>
  <si>
    <t>31.26612</t>
  </si>
  <si>
    <t>31.05051</t>
  </si>
  <si>
    <t>30.80162</t>
  </si>
  <si>
    <t>28.71679</t>
  </si>
  <si>
    <t>28.98133</t>
  </si>
  <si>
    <t>30.16734</t>
  </si>
  <si>
    <t>30.38762</t>
  </si>
  <si>
    <t>31.38252</t>
  </si>
  <si>
    <t>31.20157</t>
  </si>
  <si>
    <t>31.31673</t>
  </si>
  <si>
    <t>28.93332</t>
  </si>
  <si>
    <t>29.01281</t>
  </si>
  <si>
    <t>28.91034</t>
  </si>
  <si>
    <t>30.00745</t>
  </si>
  <si>
    <t>30.06599</t>
  </si>
  <si>
    <t>30.15955</t>
  </si>
  <si>
    <t>30.27287</t>
  </si>
  <si>
    <t>29.32496</t>
  </si>
  <si>
    <t>30.25485</t>
  </si>
  <si>
    <t>32.42064</t>
  </si>
  <si>
    <t>32.4017</t>
  </si>
  <si>
    <t>32.46019</t>
  </si>
  <si>
    <t>32.28687</t>
  </si>
  <si>
    <t>32.18228</t>
  </si>
  <si>
    <t>32.24184</t>
  </si>
  <si>
    <t>32.0715</t>
  </si>
  <si>
    <t>32.10596</t>
  </si>
  <si>
    <t>32.10343</t>
  </si>
  <si>
    <t>32.45677</t>
  </si>
  <si>
    <t>32.52209</t>
  </si>
  <si>
    <t>32.46144</t>
  </si>
  <si>
    <t>32.35901</t>
  </si>
  <si>
    <t>32.42312</t>
  </si>
  <si>
    <t>32.22475</t>
  </si>
  <si>
    <t>32.11508</t>
  </si>
  <si>
    <t>31.67834</t>
  </si>
  <si>
    <t>32.16252</t>
  </si>
  <si>
    <t>29.56043</t>
  </si>
  <si>
    <t>29.72826</t>
  </si>
  <si>
    <t>29.70156</t>
  </si>
  <si>
    <t>30.0029</t>
  </si>
  <si>
    <t>29.88288</t>
  </si>
  <si>
    <t>29.93537</t>
  </si>
  <si>
    <t>30.68161</t>
  </si>
  <si>
    <t>29.79852</t>
  </si>
  <si>
    <t>29.72738</t>
  </si>
  <si>
    <t>29.76113</t>
  </si>
  <si>
    <t>30.07865</t>
  </si>
  <si>
    <t>30.44687</t>
  </si>
  <si>
    <t>30.6806</t>
  </si>
  <si>
    <t>25.7348</t>
  </si>
  <si>
    <t>26.20857</t>
  </si>
  <si>
    <t>25.8101</t>
  </si>
  <si>
    <t>25.88418</t>
  </si>
  <si>
    <t>25.92789</t>
  </si>
  <si>
    <t>25.99675</t>
  </si>
  <si>
    <t>25.22946</t>
  </si>
  <si>
    <t>25.849</t>
  </si>
  <si>
    <t>25.90097</t>
  </si>
  <si>
    <t>25.39888</t>
  </si>
  <si>
    <t>25.07753</t>
  </si>
  <si>
    <t>25.3577</t>
  </si>
  <si>
    <t>25.65764</t>
  </si>
  <si>
    <t>25.74576</t>
  </si>
  <si>
    <t>25.91966</t>
  </si>
  <si>
    <t>26.06326</t>
  </si>
  <si>
    <t>25.97275</t>
  </si>
  <si>
    <t>24.7935</t>
  </si>
  <si>
    <t>24.51638</t>
  </si>
  <si>
    <t>24.07578</t>
  </si>
  <si>
    <t>26.834</t>
  </si>
  <si>
    <t>24.61</t>
  </si>
  <si>
    <t>30.26808</t>
  </si>
  <si>
    <t>29.11168</t>
  </si>
  <si>
    <t>29.55358</t>
  </si>
  <si>
    <t>24.84225</t>
  </si>
  <si>
    <t>24.71846</t>
  </si>
  <si>
    <t>25.93716</t>
  </si>
  <si>
    <t>24.5865</t>
  </si>
  <si>
    <t>26.52925</t>
  </si>
  <si>
    <t>25.45129</t>
  </si>
  <si>
    <t>29.68942</t>
  </si>
  <si>
    <t>28.99064</t>
  </si>
  <si>
    <t>31.01272</t>
  </si>
  <si>
    <t>24.78451</t>
  </si>
  <si>
    <t>30.67632</t>
  </si>
  <si>
    <t>25.09856</t>
  </si>
  <si>
    <t>25.15816</t>
  </si>
  <si>
    <t>25.33434</t>
  </si>
  <si>
    <t>25.11947</t>
  </si>
  <si>
    <t>25.38984</t>
  </si>
  <si>
    <t>31.09201</t>
  </si>
  <si>
    <t>30.93818</t>
  </si>
  <si>
    <t>31.36578</t>
  </si>
  <si>
    <t>24.69568</t>
  </si>
  <si>
    <t>30.14066</t>
  </si>
  <si>
    <t>27.06189</t>
  </si>
  <si>
    <t>23.93798</t>
  </si>
  <si>
    <t>32.35715</t>
  </si>
  <si>
    <t>32.46239</t>
  </si>
  <si>
    <t>32.57236</t>
  </si>
  <si>
    <t>32.50007</t>
  </si>
  <si>
    <t>32.5329</t>
  </si>
  <si>
    <t>32.88626</t>
  </si>
  <si>
    <t>32.67879</t>
  </si>
  <si>
    <t>32.78437</t>
  </si>
  <si>
    <t>33.18547</t>
  </si>
  <si>
    <t>33.04798</t>
  </si>
  <si>
    <t>33.28292</t>
  </si>
  <si>
    <t>33.05276</t>
  </si>
  <si>
    <t>33.07027</t>
  </si>
  <si>
    <t>32.97475</t>
  </si>
  <si>
    <t>33.25082</t>
  </si>
  <si>
    <t>32.51646</t>
  </si>
  <si>
    <t>32.95979</t>
  </si>
  <si>
    <t>26.11677</t>
  </si>
  <si>
    <t>24.46625</t>
  </si>
  <si>
    <t>25.66739</t>
  </si>
  <si>
    <t>26.34871</t>
  </si>
  <si>
    <t>25.13243</t>
  </si>
  <si>
    <t>25.6413</t>
  </si>
  <si>
    <t>26.87021</t>
  </si>
  <si>
    <t>26.56649</t>
  </si>
  <si>
    <t>26.88134</t>
  </si>
  <si>
    <t>24.0879</t>
  </si>
  <si>
    <t>25.02318</t>
  </si>
  <si>
    <t>25.5431</t>
  </si>
  <si>
    <t>27.95105</t>
  </si>
  <si>
    <t>28.0932</t>
  </si>
  <si>
    <t>24.83858</t>
  </si>
  <si>
    <t>31.27925</t>
  </si>
  <si>
    <t>30.61202</t>
  </si>
  <si>
    <t>32.03852</t>
  </si>
  <si>
    <t>29.24148</t>
  </si>
  <si>
    <t>29.94461</t>
  </si>
  <si>
    <t>28.54163</t>
  </si>
  <si>
    <t>27.05631</t>
  </si>
  <si>
    <t>28.19315</t>
  </si>
  <si>
    <t>27.32157</t>
  </si>
  <si>
    <t>24.48509</t>
  </si>
  <si>
    <t>24.6651</t>
  </si>
  <si>
    <t>25.17801</t>
  </si>
  <si>
    <t>24.97302</t>
  </si>
  <si>
    <t>25.57481</t>
  </si>
  <si>
    <t>24.3267</t>
  </si>
  <si>
    <t>24.97675</t>
  </si>
  <si>
    <t>25.6279</t>
  </si>
  <si>
    <t>26.71306</t>
  </si>
  <si>
    <t>26.93674</t>
  </si>
  <si>
    <t>26.89145</t>
  </si>
  <si>
    <t>27.31164</t>
  </si>
  <si>
    <t>24.2631</t>
  </si>
  <si>
    <t>26.7326</t>
  </si>
  <si>
    <t>23.50275</t>
  </si>
  <si>
    <t>26.82905</t>
  </si>
  <si>
    <t>26.92366</t>
  </si>
  <si>
    <t>24.73309</t>
  </si>
  <si>
    <t>28.41426</t>
  </si>
  <si>
    <t>27.96108</t>
  </si>
  <si>
    <t>27.74195</t>
  </si>
  <si>
    <t>28.03197</t>
  </si>
  <si>
    <t>27.93579</t>
  </si>
  <si>
    <t>27.70378</t>
  </si>
  <si>
    <t>27.90564</t>
  </si>
  <si>
    <t>27.83966</t>
  </si>
  <si>
    <t>27.48777</t>
  </si>
  <si>
    <t>27.54481</t>
  </si>
  <si>
    <t>28.05383</t>
  </si>
  <si>
    <t>27.77084</t>
  </si>
  <si>
    <t>27.84458</t>
  </si>
  <si>
    <t>27.78911</t>
  </si>
  <si>
    <t>30.0651</t>
  </si>
  <si>
    <t>30.69975</t>
  </si>
  <si>
    <t>30.44421</t>
  </si>
  <si>
    <t>30.51559</t>
  </si>
  <si>
    <t>30.73336</t>
  </si>
  <si>
    <t>30.74703</t>
  </si>
  <si>
    <t>29.65074</t>
  </si>
  <si>
    <t>29.7774</t>
  </si>
  <si>
    <t>29.74673</t>
  </si>
  <si>
    <t>30.53027</t>
  </si>
  <si>
    <t>30.26696</t>
  </si>
  <si>
    <t>30.64684</t>
  </si>
  <si>
    <t>30.62392</t>
  </si>
  <si>
    <t>30.59317</t>
  </si>
  <si>
    <t>29.92196</t>
  </si>
  <si>
    <t>30.09874</t>
  </si>
  <si>
    <t>30.03813</t>
  </si>
  <si>
    <t>30.03013</t>
  </si>
  <si>
    <t>29.42708</t>
  </si>
  <si>
    <t>29.17038</t>
  </si>
  <si>
    <t>29.19369</t>
  </si>
  <si>
    <t>29.35397</t>
  </si>
  <si>
    <t>29.45738</t>
  </si>
  <si>
    <t>29.8174</t>
  </si>
  <si>
    <t>29.77784</t>
  </si>
  <si>
    <t>29.83534</t>
  </si>
  <si>
    <t>28.75353</t>
  </si>
  <si>
    <t>28.86629</t>
  </si>
  <si>
    <t>29.19784</t>
  </si>
  <si>
    <t>29.37555</t>
  </si>
  <si>
    <t>29.34372</t>
  </si>
  <si>
    <t>29.2889</t>
  </si>
  <si>
    <t>29.09705</t>
  </si>
  <si>
    <t>29.1208</t>
  </si>
  <si>
    <t>28.27884</t>
  </si>
  <si>
    <t>30.25721</t>
  </si>
  <si>
    <t>29.81531</t>
  </si>
  <si>
    <t>30.28901</t>
  </si>
  <si>
    <t>29.97637</t>
  </si>
  <si>
    <t>29.79242</t>
  </si>
  <si>
    <t>29.81691</t>
  </si>
  <si>
    <t>29.43492</t>
  </si>
  <si>
    <t>28.72045</t>
  </si>
  <si>
    <t>24.73897</t>
  </si>
  <si>
    <t>25.59558</t>
  </si>
  <si>
    <t>23.28263</t>
  </si>
  <si>
    <t>25.64928</t>
  </si>
  <si>
    <t>25.13956</t>
  </si>
  <si>
    <t>24.66395</t>
  </si>
  <si>
    <t>33.60201</t>
  </si>
  <si>
    <t>33.09136</t>
  </si>
  <si>
    <t>33.27531</t>
  </si>
  <si>
    <t>26.6656</t>
  </si>
  <si>
    <t>26.90265</t>
  </si>
  <si>
    <t>26.84577</t>
  </si>
  <si>
    <t>24.75221</t>
  </si>
  <si>
    <t>25.99712</t>
  </si>
  <si>
    <t>24.617</t>
  </si>
  <si>
    <t>33.97801</t>
  </si>
  <si>
    <t>33.40032</t>
  </si>
  <si>
    <t>33.94716</t>
  </si>
  <si>
    <t>28.64547</t>
  </si>
  <si>
    <t>28.70319</t>
  </si>
  <si>
    <t>29.46527</t>
  </si>
  <si>
    <t>29.37876</t>
  </si>
  <si>
    <t>29.15497</t>
  </si>
  <si>
    <t>28.20494</t>
  </si>
  <si>
    <t>27.70609</t>
  </si>
  <si>
    <t>27.58226</t>
  </si>
  <si>
    <t>28.36999</t>
  </si>
  <si>
    <t>28.00373</t>
  </si>
  <si>
    <t>28.88789</t>
  </si>
  <si>
    <t>28.59619</t>
  </si>
  <si>
    <t>29.17465</t>
  </si>
  <si>
    <t>28.05817</t>
  </si>
  <si>
    <t>29.50051</t>
  </si>
  <si>
    <t>29.7952</t>
  </si>
  <si>
    <t>29.75371</t>
  </si>
  <si>
    <t>29.60769</t>
  </si>
  <si>
    <t>29.97583</t>
  </si>
  <si>
    <t>29.81184</t>
  </si>
  <si>
    <t>27.71155</t>
  </si>
  <si>
    <t>28.67422</t>
  </si>
  <si>
    <t>29.34858</t>
  </si>
  <si>
    <t>28.65601</t>
  </si>
  <si>
    <t>30.01305</t>
  </si>
  <si>
    <t>30.22665</t>
  </si>
  <si>
    <t>30.0483</t>
  </si>
  <si>
    <t>34.45592</t>
  </si>
  <si>
    <t>34.57424</t>
  </si>
  <si>
    <t>34.51835</t>
  </si>
  <si>
    <t>35.08258</t>
  </si>
  <si>
    <t>35.04739</t>
  </si>
  <si>
    <t>35.19458</t>
  </si>
  <si>
    <t>35.42019</t>
  </si>
  <si>
    <t>35.50134</t>
  </si>
  <si>
    <t>35.395</t>
  </si>
  <si>
    <t>34.12247</t>
  </si>
  <si>
    <t>34.25821</t>
  </si>
  <si>
    <t>34.1977</t>
  </si>
  <si>
    <t>34.84333</t>
  </si>
  <si>
    <t>34.95969</t>
  </si>
  <si>
    <t>34.83064</t>
  </si>
  <si>
    <t>35.23499</t>
  </si>
  <si>
    <t>35.17202</t>
  </si>
  <si>
    <t>35.414</t>
  </si>
  <si>
    <t>26.28558</t>
  </si>
  <si>
    <t>27.02559</t>
  </si>
  <si>
    <t>27.16988</t>
  </si>
  <si>
    <t>25.26256</t>
  </si>
  <si>
    <t>28.11818</t>
  </si>
  <si>
    <t>27.8417</t>
  </si>
  <si>
    <t>28.05445</t>
  </si>
  <si>
    <t>26.47025</t>
  </si>
  <si>
    <t>22.62175</t>
  </si>
  <si>
    <t>26.74008</t>
  </si>
  <si>
    <t>27.09416</t>
  </si>
  <si>
    <t>27.09577</t>
  </si>
  <si>
    <t>27.01861</t>
  </si>
  <si>
    <t>25.28771</t>
  </si>
  <si>
    <t>25.26874</t>
  </si>
  <si>
    <t>24.15788</t>
  </si>
  <si>
    <t>24.12256</t>
  </si>
  <si>
    <t>24.96472</t>
  </si>
  <si>
    <t>23.15661</t>
  </si>
  <si>
    <t>24.3525</t>
  </si>
  <si>
    <t>25.71451</t>
  </si>
  <si>
    <t>26.44204</t>
  </si>
  <si>
    <t>26.57161</t>
  </si>
  <si>
    <t>25.32461</t>
  </si>
  <si>
    <t>26.35884</t>
  </si>
  <si>
    <t>24.98826</t>
  </si>
  <si>
    <t>23.90484</t>
  </si>
  <si>
    <t>24.78312</t>
  </si>
  <si>
    <t>26.64039</t>
  </si>
  <si>
    <t>26.13392</t>
  </si>
  <si>
    <t>24.69543</t>
  </si>
  <si>
    <t>25.61955</t>
  </si>
  <si>
    <t>24.00676</t>
  </si>
  <si>
    <t>26.13156</t>
  </si>
  <si>
    <t>25.0464</t>
  </si>
  <si>
    <t>26.4954</t>
  </si>
  <si>
    <t>25.98748</t>
  </si>
  <si>
    <t>25.61336</t>
  </si>
  <si>
    <t>26.52061</t>
  </si>
  <si>
    <t>24.92309</t>
  </si>
  <si>
    <t>25.18816</t>
  </si>
  <si>
    <t>26.22559</t>
  </si>
  <si>
    <t>24.53206</t>
  </si>
  <si>
    <t>25.63079</t>
  </si>
  <si>
    <t>25.84618</t>
  </si>
  <si>
    <t>25.65769</t>
  </si>
  <si>
    <t>27.0701</t>
  </si>
  <si>
    <t>25.57942</t>
  </si>
  <si>
    <t>25.07158</t>
  </si>
  <si>
    <t>27.45631</t>
  </si>
  <si>
    <t>27.41667</t>
  </si>
  <si>
    <t>28.54067</t>
  </si>
  <si>
    <t>28.14754</t>
  </si>
  <si>
    <t>29.2014</t>
  </si>
  <si>
    <t>27.00507</t>
  </si>
  <si>
    <t>26.30727</t>
  </si>
  <si>
    <t>27.68418</t>
  </si>
  <si>
    <t>28.39268</t>
  </si>
  <si>
    <t>26.68686</t>
  </si>
  <si>
    <t>29.50556</t>
  </si>
  <si>
    <t>29.17677</t>
  </si>
  <si>
    <t>29.34815</t>
  </si>
  <si>
    <t>29.07605</t>
  </si>
  <si>
    <t>29.23676</t>
  </si>
  <si>
    <t>29.01505</t>
  </si>
  <si>
    <t>30.09698</t>
  </si>
  <si>
    <t>30.11496</t>
  </si>
  <si>
    <t>30.51944</t>
  </si>
  <si>
    <t>30.55856</t>
  </si>
  <si>
    <t>28.5192</t>
  </si>
  <si>
    <t>28.05362</t>
  </si>
  <si>
    <t>29.68611</t>
  </si>
  <si>
    <t>29.80394</t>
  </si>
  <si>
    <t>29.86902</t>
  </si>
  <si>
    <t>30.83891</t>
  </si>
  <si>
    <t>30.64796</t>
  </si>
  <si>
    <t>30.94886</t>
  </si>
  <si>
    <t>27.85852</t>
  </si>
  <si>
    <t>27.03706</t>
  </si>
  <si>
    <t>24.42566</t>
  </si>
  <si>
    <t>24.64528</t>
  </si>
  <si>
    <t>25.70914</t>
  </si>
  <si>
    <t>25.93914</t>
  </si>
  <si>
    <t>24.37751</t>
  </si>
  <si>
    <t>25.50105</t>
  </si>
  <si>
    <t>26.92649</t>
  </si>
  <si>
    <t>26.8087</t>
  </si>
  <si>
    <t>24.17325</t>
  </si>
  <si>
    <t>24.98336</t>
  </si>
  <si>
    <t>24.99344</t>
  </si>
  <si>
    <t>25.31656</t>
  </si>
  <si>
    <t>25.60102</t>
  </si>
  <si>
    <t>24.24997</t>
  </si>
  <si>
    <t>27.04635</t>
  </si>
  <si>
    <t>27.06558</t>
  </si>
  <si>
    <t>26.93067</t>
  </si>
  <si>
    <t>23.87132</t>
  </si>
  <si>
    <t>27.31475</t>
  </si>
  <si>
    <t>27.20107</t>
  </si>
  <si>
    <t>24.63303</t>
  </si>
  <si>
    <t>28.10119</t>
  </si>
  <si>
    <t>24.64155</t>
  </si>
  <si>
    <t>24.7109</t>
  </si>
  <si>
    <t>25.06199</t>
  </si>
  <si>
    <t>26.24205</t>
  </si>
  <si>
    <t>25.53767</t>
  </si>
  <si>
    <t>34.01721</t>
  </si>
  <si>
    <t>33.94777</t>
  </si>
  <si>
    <t>34.20711</t>
  </si>
  <si>
    <t>33.49405</t>
  </si>
  <si>
    <t>33.34797</t>
  </si>
  <si>
    <t>33.67787</t>
  </si>
  <si>
    <t>34.11613</t>
  </si>
  <si>
    <t>34.04564</t>
  </si>
  <si>
    <t>33.47484</t>
  </si>
  <si>
    <t>34.46338</t>
  </si>
  <si>
    <t>34.69239</t>
  </si>
  <si>
    <t>34.487</t>
  </si>
  <si>
    <t>33.96817</t>
  </si>
  <si>
    <t>33.96405</t>
  </si>
  <si>
    <t>33.87307</t>
  </si>
  <si>
    <t>34.07072</t>
  </si>
  <si>
    <t>33.8695</t>
  </si>
  <si>
    <t>34.13346</t>
  </si>
  <si>
    <t>30.46684</t>
  </si>
  <si>
    <t>30.25158</t>
  </si>
  <si>
    <t>29.39323</t>
  </si>
  <si>
    <t>29.04635</t>
  </si>
  <si>
    <t>29.06155</t>
  </si>
  <si>
    <t>29.89218</t>
  </si>
  <si>
    <t>29.74437</t>
  </si>
  <si>
    <t>31.14892</t>
  </si>
  <si>
    <t>31.48131</t>
  </si>
  <si>
    <t>31.10481</t>
  </si>
  <si>
    <t>29.59955</t>
  </si>
  <si>
    <t>29.17572</t>
  </si>
  <si>
    <t>29.46566</t>
  </si>
  <si>
    <t>29.76072</t>
  </si>
  <si>
    <t>29.70023</t>
  </si>
  <si>
    <t>27.77869</t>
  </si>
  <si>
    <t>27.82408</t>
  </si>
  <si>
    <t>26.61414</t>
  </si>
  <si>
    <t>27.0874</t>
  </si>
  <si>
    <t>27.31631</t>
  </si>
  <si>
    <t>27.96284</t>
  </si>
  <si>
    <t>27.79681</t>
  </si>
  <si>
    <t>27.72761</t>
  </si>
  <si>
    <t>26.10693</t>
  </si>
  <si>
    <t>25.07104</t>
  </si>
  <si>
    <t>24.93526</t>
  </si>
  <si>
    <t>25.94219</t>
  </si>
  <si>
    <t>27.37774</t>
  </si>
  <si>
    <t>27.19882</t>
  </si>
  <si>
    <t>27.5708</t>
  </si>
  <si>
    <t>27.61681</t>
  </si>
  <si>
    <t>27.35246</t>
  </si>
  <si>
    <t>28.13721</t>
  </si>
  <si>
    <t>27.33688</t>
  </si>
  <si>
    <t>27.79458</t>
  </si>
  <si>
    <t>27.57564</t>
  </si>
  <si>
    <t>27.53356</t>
  </si>
  <si>
    <t>27.73189</t>
  </si>
  <si>
    <t>28.61849</t>
  </si>
  <si>
    <t>25.61541</t>
  </si>
  <si>
    <t>26.9266</t>
  </si>
  <si>
    <t>26.5283</t>
  </si>
  <si>
    <t>27.11436</t>
  </si>
  <si>
    <t>26.23414</t>
  </si>
  <si>
    <t>26.12236</t>
  </si>
  <si>
    <t>26.0662</t>
  </si>
  <si>
    <t>25.72884</t>
  </si>
  <si>
    <t>26.21388</t>
  </si>
  <si>
    <t>26.34669</t>
  </si>
  <si>
    <t>26.07486</t>
  </si>
  <si>
    <t>26.75162</t>
  </si>
  <si>
    <t>25.48322</t>
  </si>
  <si>
    <t>26.77216</t>
  </si>
  <si>
    <t>31.925</t>
  </si>
  <si>
    <t>31.95414</t>
  </si>
  <si>
    <t>31.90501</t>
  </si>
  <si>
    <t>32.67459</t>
  </si>
  <si>
    <t>32.56545</t>
  </si>
  <si>
    <t>32.54522</t>
  </si>
  <si>
    <t>32.40705</t>
  </si>
  <si>
    <t>32.58515</t>
  </si>
  <si>
    <t>32.59032</t>
  </si>
  <si>
    <t>31.28162</t>
  </si>
  <si>
    <t>31.29494</t>
  </si>
  <si>
    <t>31.33985</t>
  </si>
  <si>
    <t>32.12463</t>
  </si>
  <si>
    <t>32.38417</t>
  </si>
  <si>
    <t>32.10565</t>
  </si>
  <si>
    <t>32.38386</t>
  </si>
  <si>
    <t>32.15846</t>
  </si>
  <si>
    <t>28.91331</t>
  </si>
  <si>
    <t>29.04617</t>
  </si>
  <si>
    <t>28.71165</t>
  </si>
  <si>
    <t>29.43354</t>
  </si>
  <si>
    <t>29.63687</t>
  </si>
  <si>
    <t>28.74606</t>
  </si>
  <si>
    <t>29.13239</t>
  </si>
  <si>
    <t>28.59641</t>
  </si>
  <si>
    <t>28.57246</t>
  </si>
  <si>
    <t>29.29369</t>
  </si>
  <si>
    <t>29.07416</t>
  </si>
  <si>
    <t>28.96483</t>
  </si>
  <si>
    <t>28.41179</t>
  </si>
  <si>
    <t>28.56474</t>
  </si>
  <si>
    <t>28.43512</t>
  </si>
  <si>
    <t>28.29925</t>
  </si>
  <si>
    <t>28.57058</t>
  </si>
  <si>
    <t>28.7796</t>
  </si>
  <si>
    <t>28.57521</t>
  </si>
  <si>
    <t>28.68351</t>
  </si>
  <si>
    <t>28.9921</t>
  </si>
  <si>
    <t>28.3652</t>
  </si>
  <si>
    <t>28.65475</t>
  </si>
  <si>
    <t>29.42304</t>
  </si>
  <si>
    <t>28.93832</t>
  </si>
  <si>
    <t>29.15579</t>
  </si>
  <si>
    <t>28.99809</t>
  </si>
  <si>
    <t>29.13868</t>
  </si>
  <si>
    <t>28.09904</t>
  </si>
  <si>
    <t>28.96</t>
  </si>
  <si>
    <t>27.55494</t>
  </si>
  <si>
    <t>26.33955</t>
  </si>
  <si>
    <t>26.53211</t>
  </si>
  <si>
    <t>25.5016</t>
  </si>
  <si>
    <t>23.52183</t>
  </si>
  <si>
    <t>24.19234</t>
  </si>
  <si>
    <t>27.9386</t>
  </si>
  <si>
    <t>26.21721</t>
  </si>
  <si>
    <t>26.95708</t>
  </si>
  <si>
    <t>25.1573</t>
  </si>
  <si>
    <t>24.11001</t>
  </si>
  <si>
    <t>26.8435</t>
  </si>
  <si>
    <t>27.09336</t>
  </si>
  <si>
    <t>26.94604</t>
  </si>
  <si>
    <t>30.377</t>
  </si>
  <si>
    <t>30.74101</t>
  </si>
  <si>
    <t>30.48779</t>
  </si>
  <si>
    <t>30.57597</t>
  </si>
  <si>
    <t>30.52057</t>
  </si>
  <si>
    <t>30.93452</t>
  </si>
  <si>
    <t>30.95449</t>
  </si>
  <si>
    <t>30.24593</t>
  </si>
  <si>
    <t>30.25406</t>
  </si>
  <si>
    <t>30.23489</t>
  </si>
  <si>
    <t>30.80916</t>
  </si>
  <si>
    <t>30.77235</t>
  </si>
  <si>
    <t>26.07682</t>
  </si>
  <si>
    <t>24.93369</t>
  </si>
  <si>
    <t>25.88902</t>
  </si>
  <si>
    <t>25.90169</t>
  </si>
  <si>
    <t>25.44799</t>
  </si>
  <si>
    <t>25.50715</t>
  </si>
  <si>
    <t>23.71251</t>
  </si>
  <si>
    <t>24.16116</t>
  </si>
  <si>
    <t>24.20187</t>
  </si>
  <si>
    <t>24.74888</t>
  </si>
  <si>
    <t>24.47401</t>
  </si>
  <si>
    <t>24.99153</t>
  </si>
  <si>
    <t>24.57542</t>
  </si>
  <si>
    <t>24.57537</t>
  </si>
  <si>
    <t>24.88762</t>
  </si>
  <si>
    <t>24.2776</t>
  </si>
  <si>
    <t>24.16468</t>
  </si>
  <si>
    <t>25.26181</t>
  </si>
  <si>
    <t>28.39726</t>
  </si>
  <si>
    <t>28.55614</t>
  </si>
  <si>
    <t>28.59744</t>
  </si>
  <si>
    <t>28.41199</t>
  </si>
  <si>
    <t>28.47352</t>
  </si>
  <si>
    <t>28.1156</t>
  </si>
  <si>
    <t>26.69225</t>
  </si>
  <si>
    <t>28.30904</t>
  </si>
  <si>
    <t>28.36127</t>
  </si>
  <si>
    <t>28.20252</t>
  </si>
  <si>
    <t>28.22186</t>
  </si>
  <si>
    <t>28.28696</t>
  </si>
  <si>
    <t>28.2992</t>
  </si>
  <si>
    <t>27.72839</t>
  </si>
  <si>
    <t>28.57409</t>
  </si>
  <si>
    <t>28.00523</t>
  </si>
  <si>
    <t>28.2562</t>
  </si>
  <si>
    <t>26.14317</t>
  </si>
  <si>
    <t>25.9391</t>
  </si>
  <si>
    <t>25.92949</t>
  </si>
  <si>
    <t>26.17125</t>
  </si>
  <si>
    <t>25.91545</t>
  </si>
  <si>
    <t>25.9655</t>
  </si>
  <si>
    <t>26.37236</t>
  </si>
  <si>
    <t>25.7029</t>
  </si>
  <si>
    <t>26.88446</t>
  </si>
  <si>
    <t>27.27329</t>
  </si>
  <si>
    <t>26.33252</t>
  </si>
  <si>
    <t>26.31862</t>
  </si>
  <si>
    <t>24.37677</t>
  </si>
  <si>
    <t>25.43723</t>
  </si>
  <si>
    <t>30.57389</t>
  </si>
  <si>
    <t>30.48529</t>
  </si>
  <si>
    <t>27.85043</t>
  </si>
  <si>
    <t>27.71496</t>
  </si>
  <si>
    <t>28.31519</t>
  </si>
  <si>
    <t>26.54931</t>
  </si>
  <si>
    <t>27.66187</t>
  </si>
  <si>
    <t>30.19976</t>
  </si>
  <si>
    <t>30.07979</t>
  </si>
  <si>
    <t>28.45168</t>
  </si>
  <si>
    <t>28.5186</t>
  </si>
  <si>
    <t>29.42536</t>
  </si>
  <si>
    <t>27.97673</t>
  </si>
  <si>
    <t>33.91981</t>
  </si>
  <si>
    <t>33.86903</t>
  </si>
  <si>
    <t>33.87142</t>
  </si>
  <si>
    <t>33.63591</t>
  </si>
  <si>
    <t>33.55682</t>
  </si>
  <si>
    <t>33.63374</t>
  </si>
  <si>
    <t>33.85257</t>
  </si>
  <si>
    <t>33.39867</t>
  </si>
  <si>
    <t>33.6805</t>
  </si>
  <si>
    <t>34.31216</t>
  </si>
  <si>
    <t>34.43874</t>
  </si>
  <si>
    <t>34.47406</t>
  </si>
  <si>
    <t>34.10634</t>
  </si>
  <si>
    <t>33.9686</t>
  </si>
  <si>
    <t>33.9489</t>
  </si>
  <si>
    <t>34.01372</t>
  </si>
  <si>
    <t>33.97057</t>
  </si>
  <si>
    <t>36.04549</t>
  </si>
  <si>
    <t>36.08911</t>
  </si>
  <si>
    <t>36.07645</t>
  </si>
  <si>
    <t>35.61346</t>
  </si>
  <si>
    <t>35.51744</t>
  </si>
  <si>
    <t>35.61259</t>
  </si>
  <si>
    <t>35.80624</t>
  </si>
  <si>
    <t>35.60744</t>
  </si>
  <si>
    <t>35.65936</t>
  </si>
  <si>
    <t>36.23483</t>
  </si>
  <si>
    <t>36.21091</t>
  </si>
  <si>
    <t>36.14795</t>
  </si>
  <si>
    <t>36.27739</t>
  </si>
  <si>
    <t>36.27147</t>
  </si>
  <si>
    <t>36.21087</t>
  </si>
  <si>
    <t>36.39928</t>
  </si>
  <si>
    <t>36.30803</t>
  </si>
  <si>
    <t>36.47129</t>
  </si>
  <si>
    <t>31.70054</t>
  </si>
  <si>
    <t>31.74182</t>
  </si>
  <si>
    <t>31.82005</t>
  </si>
  <si>
    <t>31.61662</t>
  </si>
  <si>
    <t>31.63409</t>
  </si>
  <si>
    <t>30.8795</t>
  </si>
  <si>
    <t>32.33413</t>
  </si>
  <si>
    <t>32.27719</t>
  </si>
  <si>
    <t>32.35891</t>
  </si>
  <si>
    <t>31.91167</t>
  </si>
  <si>
    <t>31.9353</t>
  </si>
  <si>
    <t>31.792</t>
  </si>
  <si>
    <t>30.93628</t>
  </si>
  <si>
    <t>31.19818</t>
  </si>
  <si>
    <t>28.98522</t>
  </si>
  <si>
    <t>29.30915</t>
  </si>
  <si>
    <t>28.86994</t>
  </si>
  <si>
    <t>28.94112</t>
  </si>
  <si>
    <t>28.90067</t>
  </si>
  <si>
    <t>28.92233</t>
  </si>
  <si>
    <t>28.9785</t>
  </si>
  <si>
    <t>28.74644</t>
  </si>
  <si>
    <t>29.11225</t>
  </si>
  <si>
    <t>28.30704</t>
  </si>
  <si>
    <t>28.74458</t>
  </si>
  <si>
    <t>28.525</t>
  </si>
  <si>
    <t>28.69315</t>
  </si>
  <si>
    <t>28.72081</t>
  </si>
  <si>
    <t>29.45899</t>
  </si>
  <si>
    <t>29.28487</t>
  </si>
  <si>
    <t>29.58371</t>
  </si>
  <si>
    <t>30.24604</t>
  </si>
  <si>
    <t>30.32324</t>
  </si>
  <si>
    <t>29.56085</t>
  </si>
  <si>
    <t>29.90441</t>
  </si>
  <si>
    <t>29.63336</t>
  </si>
  <si>
    <t>30.207</t>
  </si>
  <si>
    <t>30.36515</t>
  </si>
  <si>
    <t>30.93607</t>
  </si>
  <si>
    <t>30.8569</t>
  </si>
  <si>
    <t>31.07393</t>
  </si>
  <si>
    <t>30.14041</t>
  </si>
  <si>
    <t>30.66602</t>
  </si>
  <si>
    <t>28.21609</t>
  </si>
  <si>
    <t>28.43098</t>
  </si>
  <si>
    <t>28.36386</t>
  </si>
  <si>
    <t>29.02287</t>
  </si>
  <si>
    <t>28.87238</t>
  </si>
  <si>
    <t>28.93733</t>
  </si>
  <si>
    <t>27.72149</t>
  </si>
  <si>
    <t>27.98408</t>
  </si>
  <si>
    <t>27.96246</t>
  </si>
  <si>
    <t>28.10009</t>
  </si>
  <si>
    <t>28.91399</t>
  </si>
  <si>
    <t>25.23514</t>
  </si>
  <si>
    <t>27.74272</t>
  </si>
  <si>
    <t>28.39946</t>
  </si>
  <si>
    <t>27.20658</t>
  </si>
  <si>
    <t>27.14715</t>
  </si>
  <si>
    <t>27.2283</t>
  </si>
  <si>
    <t>27.44111</t>
  </si>
  <si>
    <t>27.22808</t>
  </si>
  <si>
    <t>27.38681</t>
  </si>
  <si>
    <t>27.38138</t>
  </si>
  <si>
    <t>27.18745</t>
  </si>
  <si>
    <t>27.15518</t>
  </si>
  <si>
    <t>27.24418</t>
  </si>
  <si>
    <t>24.89746</t>
  </si>
  <si>
    <t>24.70602</t>
  </si>
  <si>
    <t>27.06023</t>
  </si>
  <si>
    <t>27.78463</t>
  </si>
  <si>
    <t>27.81739</t>
  </si>
  <si>
    <t>27.25701</t>
  </si>
  <si>
    <t>25.29912</t>
  </si>
  <si>
    <t>26.29929</t>
  </si>
  <si>
    <t>27.07265</t>
  </si>
  <si>
    <t>27.17709</t>
  </si>
  <si>
    <t>27.11496</t>
  </si>
  <si>
    <t>27.66003</t>
  </si>
  <si>
    <t>25.05023</t>
  </si>
  <si>
    <t>27.15885</t>
  </si>
  <si>
    <t>27.89394</t>
  </si>
  <si>
    <t>27.73693</t>
  </si>
  <si>
    <t>28.4479</t>
  </si>
  <si>
    <t>28.13975</t>
  </si>
  <si>
    <t>27.59199</t>
  </si>
  <si>
    <t>27.5599</t>
  </si>
  <si>
    <t>27.81011</t>
  </si>
  <si>
    <t>27.63256</t>
  </si>
  <si>
    <t>27.81433</t>
  </si>
  <si>
    <t>27.70431</t>
  </si>
  <si>
    <t>25.86346</t>
  </si>
  <si>
    <t>28.21665</t>
  </si>
  <si>
    <t>28.05626</t>
  </si>
  <si>
    <t>28.45779</t>
  </si>
  <si>
    <t>28.27151</t>
  </si>
  <si>
    <t>28.33816</t>
  </si>
  <si>
    <t>28.59648</t>
  </si>
  <si>
    <t>28.69707</t>
  </si>
  <si>
    <t>28.97388</t>
  </si>
  <si>
    <t>28.66993</t>
  </si>
  <si>
    <t>28.06887</t>
  </si>
  <si>
    <t>28.10129</t>
  </si>
  <si>
    <t>28.36286</t>
  </si>
  <si>
    <t>28.58355</t>
  </si>
  <si>
    <t>29.13163</t>
  </si>
  <si>
    <t>28.873</t>
  </si>
  <si>
    <t>27.65383</t>
  </si>
  <si>
    <t>27.49876</t>
  </si>
  <si>
    <t>27.0151</t>
  </si>
  <si>
    <t>26.02175</t>
  </si>
  <si>
    <t>24.94544</t>
  </si>
  <si>
    <t>25.52443</t>
  </si>
  <si>
    <t>27.3585</t>
  </si>
  <si>
    <t>27.75258</t>
  </si>
  <si>
    <t>27.04281</t>
  </si>
  <si>
    <t>27.03234</t>
  </si>
  <si>
    <t>26.44503</t>
  </si>
  <si>
    <t>24.68122</t>
  </si>
  <si>
    <t>25.02322</t>
  </si>
  <si>
    <t>26.46555</t>
  </si>
  <si>
    <t>25.78272</t>
  </si>
  <si>
    <t>25.93724</t>
  </si>
  <si>
    <t>25.09229</t>
  </si>
  <si>
    <t>25.15626</t>
  </si>
  <si>
    <t>24.87357</t>
  </si>
  <si>
    <t>25.98104</t>
  </si>
  <si>
    <t>25.70854</t>
  </si>
  <si>
    <t>24.93507</t>
  </si>
  <si>
    <t>25.8909</t>
  </si>
  <si>
    <t>25.31549</t>
  </si>
  <si>
    <t>25.92275</t>
  </si>
  <si>
    <t>24.07014</t>
  </si>
  <si>
    <t>24.43674</t>
  </si>
  <si>
    <t>24.65042</t>
  </si>
  <si>
    <t>25.63644</t>
  </si>
  <si>
    <t>25.37781</t>
  </si>
  <si>
    <t>25.99249</t>
  </si>
  <si>
    <t>34.3214</t>
  </si>
  <si>
    <t>34.12802</t>
  </si>
  <si>
    <t>34.20885</t>
  </si>
  <si>
    <t>34.01554</t>
  </si>
  <si>
    <t>33.86526</t>
  </si>
  <si>
    <t>33.97331</t>
  </si>
  <si>
    <t>33.29666</t>
  </si>
  <si>
    <t>33.4248</t>
  </si>
  <si>
    <t>34.78083</t>
  </si>
  <si>
    <t>34.75538</t>
  </si>
  <si>
    <t>34.39988</t>
  </si>
  <si>
    <t>34.31615</t>
  </si>
  <si>
    <t>34.33565</t>
  </si>
  <si>
    <t>33.77028</t>
  </si>
  <si>
    <t>33.33804</t>
  </si>
  <si>
    <t>33.92132</t>
  </si>
  <si>
    <t>29.68482</t>
  </si>
  <si>
    <t>29.7835</t>
  </si>
  <si>
    <t>29.80911</t>
  </si>
  <si>
    <t>30.37451</t>
  </si>
  <si>
    <t>30.38484</t>
  </si>
  <si>
    <t>31.10456</t>
  </si>
  <si>
    <t>30.85229</t>
  </si>
  <si>
    <t>31.09704</t>
  </si>
  <si>
    <t>29.68144</t>
  </si>
  <si>
    <t>29.39972</t>
  </si>
  <si>
    <t>29.66499</t>
  </si>
  <si>
    <t>30.33947</t>
  </si>
  <si>
    <t>30.38844</t>
  </si>
  <si>
    <t>30.28648</t>
  </si>
  <si>
    <t>30.95858</t>
  </si>
  <si>
    <t>25.06671</t>
  </si>
  <si>
    <t>25.89227</t>
  </si>
  <si>
    <t>26.26333</t>
  </si>
  <si>
    <t>25.10109</t>
  </si>
  <si>
    <t>24.6207</t>
  </si>
  <si>
    <t>26.15228</t>
  </si>
  <si>
    <t>25.97876</t>
  </si>
  <si>
    <t>25.85036</t>
  </si>
  <si>
    <t>25.14016</t>
  </si>
  <si>
    <t>24.58014</t>
  </si>
  <si>
    <t>25.11053</t>
  </si>
  <si>
    <t>26.33479</t>
  </si>
  <si>
    <t>26.74535</t>
  </si>
  <si>
    <t>26.60187</t>
  </si>
  <si>
    <t>23.75863</t>
  </si>
  <si>
    <t>25.40944</t>
  </si>
  <si>
    <t>26.03842</t>
  </si>
  <si>
    <t>26.66139</t>
  </si>
  <si>
    <t>26.70491</t>
  </si>
  <si>
    <t>26.88646</t>
  </si>
  <si>
    <t>27.83418</t>
  </si>
  <si>
    <t>28.85929</t>
  </si>
  <si>
    <t>23.18874</t>
  </si>
  <si>
    <t>24.90629</t>
  </si>
  <si>
    <t>24.38908</t>
  </si>
  <si>
    <t>25.49552</t>
  </si>
  <si>
    <t>25.32347</t>
  </si>
  <si>
    <t>27.13104</t>
  </si>
  <si>
    <t>26.84995</t>
  </si>
  <si>
    <t>31.73073</t>
  </si>
  <si>
    <t>31.76679</t>
  </si>
  <si>
    <t>31.75871</t>
  </si>
  <si>
    <t>31.83334</t>
  </si>
  <si>
    <t>31.83703</t>
  </si>
  <si>
    <t>31.73186</t>
  </si>
  <si>
    <t>32.14069</t>
  </si>
  <si>
    <t>32.04638</t>
  </si>
  <si>
    <t>31.99769</t>
  </si>
  <si>
    <t>31.18618</t>
  </si>
  <si>
    <t>31.22814</t>
  </si>
  <si>
    <t>31.11954</t>
  </si>
  <si>
    <t>31.73287</t>
  </si>
  <si>
    <t>31.92539</t>
  </si>
  <si>
    <t>31.74455</t>
  </si>
  <si>
    <t>31.9622</t>
  </si>
  <si>
    <t>32.21025</t>
  </si>
  <si>
    <t>28.65421</t>
  </si>
  <si>
    <t>27.63305</t>
  </si>
  <si>
    <t>27.15412</t>
  </si>
  <si>
    <t>28.45823</t>
  </si>
  <si>
    <t>27.35624</t>
  </si>
  <si>
    <t>24.83913</t>
  </si>
  <si>
    <t>25.23531</t>
  </si>
  <si>
    <t>25.593</t>
  </si>
  <si>
    <t>27.32535</t>
  </si>
  <si>
    <t>27.38648</t>
  </si>
  <si>
    <t>27.07928</t>
  </si>
  <si>
    <t>25.50703</t>
  </si>
  <si>
    <t>26.77969</t>
  </si>
  <si>
    <t>29.24509</t>
  </si>
  <si>
    <t>29.29255</t>
  </si>
  <si>
    <t>29.79453</t>
  </si>
  <si>
    <t>29.49368</t>
  </si>
  <si>
    <t>29.64894</t>
  </si>
  <si>
    <t>29.64976</t>
  </si>
  <si>
    <t>29.45311</t>
  </si>
  <si>
    <t>29.86139</t>
  </si>
  <si>
    <t>30.3836</t>
  </si>
  <si>
    <t>30.67699</t>
  </si>
  <si>
    <t>30.30476</t>
  </si>
  <si>
    <t>30.28394</t>
  </si>
  <si>
    <t>30.27108</t>
  </si>
  <si>
    <t>29.91641</t>
  </si>
  <si>
    <t>29.61858</t>
  </si>
  <si>
    <t>30.24672</t>
  </si>
  <si>
    <t>30.46256</t>
  </si>
  <si>
    <t>30.34509</t>
  </si>
  <si>
    <t>30.67169</t>
  </si>
  <si>
    <t>30.71481</t>
  </si>
  <si>
    <t>30.70108</t>
  </si>
  <si>
    <t>31.37259</t>
  </si>
  <si>
    <t>31.12392</t>
  </si>
  <si>
    <t>31.17224</t>
  </si>
  <si>
    <t>30.28019</t>
  </si>
  <si>
    <t>30.44618</t>
  </si>
  <si>
    <t>31.0915</t>
  </si>
  <si>
    <t>30.87804</t>
  </si>
  <si>
    <t>31.16561</t>
  </si>
  <si>
    <t>31.03898</t>
  </si>
  <si>
    <t>31.00604</t>
  </si>
  <si>
    <t>25.01882</t>
  </si>
  <si>
    <t>24.81812</t>
  </si>
  <si>
    <t>25.06201</t>
  </si>
  <si>
    <t>25.65578</t>
  </si>
  <si>
    <t>25.41171</t>
  </si>
  <si>
    <t>25.02851</t>
  </si>
  <si>
    <t>25.72786</t>
  </si>
  <si>
    <t>24.57317</t>
  </si>
  <si>
    <t>25.10785</t>
  </si>
  <si>
    <t>25.17676</t>
  </si>
  <si>
    <t>24.92075</t>
  </si>
  <si>
    <t>25.2792</t>
  </si>
  <si>
    <t>25.35188</t>
  </si>
  <si>
    <t>25.17512</t>
  </si>
  <si>
    <t>25.48999</t>
  </si>
  <si>
    <t>25.00071</t>
  </si>
  <si>
    <t>25.06702</t>
  </si>
  <si>
    <t>27.55391</t>
  </si>
  <si>
    <t>27.73176</t>
  </si>
  <si>
    <t>27.67842</t>
  </si>
  <si>
    <t>27.4961</t>
  </si>
  <si>
    <t>27.63858</t>
  </si>
  <si>
    <t>27.77649</t>
  </si>
  <si>
    <t>23.65522</t>
  </si>
  <si>
    <t>24.6159</t>
  </si>
  <si>
    <t>27.80243</t>
  </si>
  <si>
    <t>27.35229</t>
  </si>
  <si>
    <t>27.6318</t>
  </si>
  <si>
    <t>27.5437</t>
  </si>
  <si>
    <t>27.84404</t>
  </si>
  <si>
    <t>27.50089</t>
  </si>
  <si>
    <t>27.86773</t>
  </si>
  <si>
    <t>25.94105</t>
  </si>
  <si>
    <t>28.83213</t>
  </si>
  <si>
    <t>28.45407</t>
  </si>
  <si>
    <t>25.64602</t>
  </si>
  <si>
    <t>25.68944</t>
  </si>
  <si>
    <t>25.91637</t>
  </si>
  <si>
    <t>25.9577</t>
  </si>
  <si>
    <t>25.69425</t>
  </si>
  <si>
    <t>25.36142</t>
  </si>
  <si>
    <t>26.72091</t>
  </si>
  <si>
    <t>26.98783</t>
  </si>
  <si>
    <t>26.76192</t>
  </si>
  <si>
    <t>26.24305</t>
  </si>
  <si>
    <t>25.39005</t>
  </si>
  <si>
    <t>26.36252</t>
  </si>
  <si>
    <t>24.8119</t>
  </si>
  <si>
    <t>25.64814</t>
  </si>
  <si>
    <t>26.58714</t>
  </si>
  <si>
    <t>30.50057</t>
  </si>
  <si>
    <t>30.48549</t>
  </si>
  <si>
    <t>30.24195</t>
  </si>
  <si>
    <t>30.50142</t>
  </si>
  <si>
    <t>30.33884</t>
  </si>
  <si>
    <t>30.72737</t>
  </si>
  <si>
    <t>30.13736</t>
  </si>
  <si>
    <t>30.44144</t>
  </si>
  <si>
    <t>30.106</t>
  </si>
  <si>
    <t>30.18553</t>
  </si>
  <si>
    <t>30.2415</t>
  </si>
  <si>
    <t>30.37223</t>
  </si>
  <si>
    <t>30.61333</t>
  </si>
  <si>
    <t>30.94105</t>
  </si>
  <si>
    <t>30.54407</t>
  </si>
  <si>
    <t>27.28047</t>
  </si>
  <si>
    <t>27.35951</t>
  </si>
  <si>
    <t>25.54977</t>
  </si>
  <si>
    <t>25.04705</t>
  </si>
  <si>
    <t>24.79071</t>
  </si>
  <si>
    <t>25.21138</t>
  </si>
  <si>
    <t>24.33963</t>
  </si>
  <si>
    <t>24.84841</t>
  </si>
  <si>
    <t>26.21727</t>
  </si>
  <si>
    <t>25.50064</t>
  </si>
  <si>
    <t>25.94508</t>
  </si>
  <si>
    <t>25.42058</t>
  </si>
  <si>
    <t>25.31027</t>
  </si>
  <si>
    <t>24.49601</t>
  </si>
  <si>
    <t>25.54316</t>
  </si>
  <si>
    <t>26.96085</t>
  </si>
  <si>
    <t>26.10936</t>
  </si>
  <si>
    <t>29.02033</t>
  </si>
  <si>
    <t>28.86124</t>
  </si>
  <si>
    <t>28.72169</t>
  </si>
  <si>
    <t>28.99483</t>
  </si>
  <si>
    <t>28.66343</t>
  </si>
  <si>
    <t>29.01207</t>
  </si>
  <si>
    <t>28.81882</t>
  </si>
  <si>
    <t>28.07163</t>
  </si>
  <si>
    <t>26.48476</t>
  </si>
  <si>
    <t>26.45728</t>
  </si>
  <si>
    <t>27.75404</t>
  </si>
  <si>
    <t>27.78774</t>
  </si>
  <si>
    <t>28.18139</t>
  </si>
  <si>
    <t>29.56961</t>
  </si>
  <si>
    <t>28.15538</t>
  </si>
  <si>
    <t>32.62688</t>
  </si>
  <si>
    <t>32.62089</t>
  </si>
  <si>
    <t>32.54671</t>
  </si>
  <si>
    <t>32.74105</t>
  </si>
  <si>
    <t>32.64261</t>
  </si>
  <si>
    <t>32.55305</t>
  </si>
  <si>
    <t>32.75891</t>
  </si>
  <si>
    <t>32.30723</t>
  </si>
  <si>
    <t>32.37205</t>
  </si>
  <si>
    <t>32.83353</t>
  </si>
  <si>
    <t>32.95154</t>
  </si>
  <si>
    <t>32.6541</t>
  </si>
  <si>
    <t>32.96177</t>
  </si>
  <si>
    <t>33.0484</t>
  </si>
  <si>
    <t>32.84657</t>
  </si>
  <si>
    <t>32.5114</t>
  </si>
  <si>
    <t>32.36427</t>
  </si>
  <si>
    <t>32.68731</t>
  </si>
  <si>
    <t>24.82525</t>
  </si>
  <si>
    <t>26.95005</t>
  </si>
  <si>
    <t>27.17769</t>
  </si>
  <si>
    <t>27.19376</t>
  </si>
  <si>
    <t>27.82833</t>
  </si>
  <si>
    <t>25.73756</t>
  </si>
  <si>
    <t>24.18401</t>
  </si>
  <si>
    <t>26.97108</t>
  </si>
  <si>
    <t>26.76901</t>
  </si>
  <si>
    <t>26.70859</t>
  </si>
  <si>
    <t>27.32509</t>
  </si>
  <si>
    <t>27.53193</t>
  </si>
  <si>
    <t>27.75239</t>
  </si>
  <si>
    <t>26.83533</t>
  </si>
  <si>
    <t>26.39685</t>
  </si>
  <si>
    <t>26.88029</t>
  </si>
  <si>
    <t>26.34194</t>
  </si>
  <si>
    <t>24.60796</t>
  </si>
  <si>
    <t>26.65635</t>
  </si>
  <si>
    <t>26.43257</t>
  </si>
  <si>
    <t>25.9411</t>
  </si>
  <si>
    <t>24.84609</t>
  </si>
  <si>
    <t>25.06071</t>
  </si>
  <si>
    <t>24.81503</t>
  </si>
  <si>
    <t>26.17594</t>
  </si>
  <si>
    <t>25.26768</t>
  </si>
  <si>
    <t>24.82671</t>
  </si>
  <si>
    <t>26.73609</t>
  </si>
  <si>
    <t>25.41368</t>
  </si>
  <si>
    <t>26.59988</t>
  </si>
  <si>
    <t>25.48825</t>
  </si>
  <si>
    <t>24.35724</t>
  </si>
  <si>
    <t>25.63758</t>
  </si>
  <si>
    <t>24.43958</t>
  </si>
  <si>
    <t>27.21206</t>
  </si>
  <si>
    <t>26.64842</t>
  </si>
  <si>
    <t>28.6064</t>
  </si>
  <si>
    <t>28.07602</t>
  </si>
  <si>
    <t>28.80934</t>
  </si>
  <si>
    <t>24.61884</t>
  </si>
  <si>
    <t>24.46508</t>
  </si>
  <si>
    <t>25.10423</t>
  </si>
  <si>
    <t>26.30923</t>
  </si>
  <si>
    <t>24.76411</t>
  </si>
  <si>
    <t>28.52343</t>
  </si>
  <si>
    <t>29.00456</t>
  </si>
  <si>
    <t>29.14776</t>
  </si>
  <si>
    <t>33.25561</t>
  </si>
  <si>
    <t>33.11005</t>
  </si>
  <si>
    <t>33.02621</t>
  </si>
  <si>
    <t>33.3452</t>
  </si>
  <si>
    <t>33.29939</t>
  </si>
  <si>
    <t>33.44505</t>
  </si>
  <si>
    <t>31.14922</t>
  </si>
  <si>
    <t>30.97596</t>
  </si>
  <si>
    <t>30.97062</t>
  </si>
  <si>
    <t>25.86948</t>
  </si>
  <si>
    <t>23.26885</t>
  </si>
  <si>
    <t>22.51658</t>
  </si>
  <si>
    <t>27.01712</t>
  </si>
  <si>
    <t>26.25712</t>
  </si>
  <si>
    <t>26.02005</t>
  </si>
  <si>
    <t>25.68747</t>
  </si>
  <si>
    <t>25.89915</t>
  </si>
  <si>
    <t>27.18215</t>
  </si>
  <si>
    <t>27.44095</t>
  </si>
  <si>
    <t>26.23507</t>
  </si>
  <si>
    <t>26.37582</t>
  </si>
  <si>
    <t>26.13363</t>
  </si>
  <si>
    <t>25.33681</t>
  </si>
  <si>
    <t>26.38314</t>
  </si>
  <si>
    <t>26.82153</t>
  </si>
  <si>
    <t>26.6675</t>
  </si>
  <si>
    <t>27.23681</t>
  </si>
  <si>
    <t>26.8825</t>
  </si>
  <si>
    <t>25.63356</t>
  </si>
  <si>
    <t>27.04916</t>
  </si>
  <si>
    <t>26.15574</t>
  </si>
  <si>
    <t>26.42878</t>
  </si>
  <si>
    <t>26.93393</t>
  </si>
  <si>
    <t>24.69334</t>
  </si>
  <si>
    <t>25.53385</t>
  </si>
  <si>
    <t>31.2378</t>
  </si>
  <si>
    <t>24.10213</t>
  </si>
  <si>
    <t>25.87553</t>
  </si>
  <si>
    <t>24.2362</t>
  </si>
  <si>
    <t>32.59341</t>
  </si>
  <si>
    <t>31.96465</t>
  </si>
  <si>
    <t>32.44572</t>
  </si>
  <si>
    <t>24.68441</t>
  </si>
  <si>
    <t>24.01061</t>
  </si>
  <si>
    <t>24.56545</t>
  </si>
  <si>
    <t>24.75846</t>
  </si>
  <si>
    <t>25.03328</t>
  </si>
  <si>
    <t>24.56911</t>
  </si>
  <si>
    <t>31.45905</t>
  </si>
  <si>
    <t>31.05853</t>
  </si>
  <si>
    <t>31.30932</t>
  </si>
  <si>
    <t>33.54501</t>
  </si>
  <si>
    <t>33.58743</t>
  </si>
  <si>
    <t>33.50675</t>
  </si>
  <si>
    <t>33.34625</t>
  </si>
  <si>
    <t>33.36672</t>
  </si>
  <si>
    <t>33.24955</t>
  </si>
  <si>
    <t>33.33458</t>
  </si>
  <si>
    <t>33.41211</t>
  </si>
  <si>
    <t>33.32817</t>
  </si>
  <si>
    <t>32.73618</t>
  </si>
  <si>
    <t>32.59018</t>
  </si>
  <si>
    <t>32.78336</t>
  </si>
  <si>
    <t>32.58228</t>
  </si>
  <si>
    <t>32.84052</t>
  </si>
  <si>
    <t>32.74421</t>
  </si>
  <si>
    <t>33.21429</t>
  </si>
  <si>
    <t>33.3387</t>
  </si>
  <si>
    <t>29.76501</t>
  </si>
  <si>
    <t>29.79594</t>
  </si>
  <si>
    <t>29.86797</t>
  </si>
  <si>
    <t>29.92181</t>
  </si>
  <si>
    <t>29.88687</t>
  </si>
  <si>
    <t>30.08955</t>
  </si>
  <si>
    <t>29.62057</t>
  </si>
  <si>
    <t>29.51262</t>
  </si>
  <si>
    <t>29.66155</t>
  </si>
  <si>
    <t>29.87511</t>
  </si>
  <si>
    <t>29.76029</t>
  </si>
  <si>
    <t>29.81678</t>
  </si>
  <si>
    <t>29.69077</t>
  </si>
  <si>
    <t>25.56454</t>
  </si>
  <si>
    <t>25.77186</t>
  </si>
  <si>
    <t>25.63414</t>
  </si>
  <si>
    <t>25.56162</t>
  </si>
  <si>
    <t>25.44392</t>
  </si>
  <si>
    <t>25.6602</t>
  </si>
  <si>
    <t>25.15881</t>
  </si>
  <si>
    <t>25.69951</t>
  </si>
  <si>
    <t>26.1565</t>
  </si>
  <si>
    <t>27.66973</t>
  </si>
  <si>
    <t>26.097</t>
  </si>
  <si>
    <t>26.58849</t>
  </si>
  <si>
    <t>22.56983</t>
  </si>
  <si>
    <t>24.42956</t>
  </si>
  <si>
    <t>24.50223</t>
  </si>
  <si>
    <t>25.49948</t>
  </si>
  <si>
    <t>24.75774</t>
  </si>
  <si>
    <t>25.23169</t>
  </si>
  <si>
    <t>28.3857</t>
  </si>
  <si>
    <t>28.69598</t>
  </si>
  <si>
    <t>28.38274</t>
  </si>
  <si>
    <t>28.53842</t>
  </si>
  <si>
    <t>29.4288</t>
  </si>
  <si>
    <t>28.80971</t>
  </si>
  <si>
    <t>28.51187</t>
  </si>
  <si>
    <t>28.79656</t>
  </si>
  <si>
    <t>28.74346</t>
  </si>
  <si>
    <t>28.73738</t>
  </si>
  <si>
    <t>29.00576</t>
  </si>
  <si>
    <t>28.89848</t>
  </si>
  <si>
    <t>29.54291</t>
  </si>
  <si>
    <t>29.63729</t>
  </si>
  <si>
    <t>33.46014</t>
  </si>
  <si>
    <t>33.4925</t>
  </si>
  <si>
    <t>33.45636</t>
  </si>
  <si>
    <t>33.1777</t>
  </si>
  <si>
    <t>33.05877</t>
  </si>
  <si>
    <t>33.10342</t>
  </si>
  <si>
    <t>33.09908</t>
  </si>
  <si>
    <t>32.8995</t>
  </si>
  <si>
    <t>33.438</t>
  </si>
  <si>
    <t>33.39202</t>
  </si>
  <si>
    <t>33.34242</t>
  </si>
  <si>
    <t>33.31419</t>
  </si>
  <si>
    <t>33.19424</t>
  </si>
  <si>
    <t>33.29912</t>
  </si>
  <si>
    <t>33.43316</t>
  </si>
  <si>
    <t>26.65772</t>
  </si>
  <si>
    <t>25.3049</t>
  </si>
  <si>
    <t>26.44118</t>
  </si>
  <si>
    <t>27.01276</t>
  </si>
  <si>
    <t>26.85946</t>
  </si>
  <si>
    <t>26.46865</t>
  </si>
  <si>
    <t>26.77065</t>
  </si>
  <si>
    <t>26.64072</t>
  </si>
  <si>
    <t>26.58949</t>
  </si>
  <si>
    <t>24.63719</t>
  </si>
  <si>
    <t>27.13516</t>
  </si>
  <si>
    <t>27.79104</t>
  </si>
  <si>
    <t>27.61224</t>
  </si>
  <si>
    <t>26.04706</t>
  </si>
  <si>
    <t>26.79464</t>
  </si>
  <si>
    <t>24.41253</t>
  </si>
  <si>
    <t>24.33014</t>
  </si>
  <si>
    <t>25.03611</t>
  </si>
  <si>
    <t>27.6268</t>
  </si>
  <si>
    <t>26.87185</t>
  </si>
  <si>
    <t>26.98196</t>
  </si>
  <si>
    <t>27.15441</t>
  </si>
  <si>
    <t>27.82463</t>
  </si>
  <si>
    <t>25.05528</t>
  </si>
  <si>
    <t>25.8779</t>
  </si>
  <si>
    <t>26.28244</t>
  </si>
  <si>
    <t>30.07763</t>
  </si>
  <si>
    <t>30.0624</t>
  </si>
  <si>
    <t>29.67998</t>
  </si>
  <si>
    <t>29.9901</t>
  </si>
  <si>
    <t>28.87672</t>
  </si>
  <si>
    <t>28.9251</t>
  </si>
  <si>
    <t>28.89403</t>
  </si>
  <si>
    <t>30.87181</t>
  </si>
  <si>
    <t>30.72167</t>
  </si>
  <si>
    <t>30.37026</t>
  </si>
  <si>
    <t>30.34773</t>
  </si>
  <si>
    <t>29.81462</t>
  </si>
  <si>
    <t>25.74277</t>
  </si>
  <si>
    <t>25.20975</t>
  </si>
  <si>
    <t>24.05367</t>
  </si>
  <si>
    <t>24.85926</t>
  </si>
  <si>
    <t>25.46234</t>
  </si>
  <si>
    <t>24.13857</t>
  </si>
  <si>
    <t>27.67429</t>
  </si>
  <si>
    <t>25.14678</t>
  </si>
  <si>
    <t>25.26485</t>
  </si>
  <si>
    <t>24.70297</t>
  </si>
  <si>
    <t>25.42482</t>
  </si>
  <si>
    <t>26.24254</t>
  </si>
  <si>
    <t>25.32129</t>
  </si>
  <si>
    <t>25.0742</t>
  </si>
  <si>
    <t>25.11537</t>
  </si>
  <si>
    <t>25.07749</t>
  </si>
  <si>
    <t>25.53723</t>
  </si>
  <si>
    <t>25.21286</t>
  </si>
  <si>
    <t>24.67513</t>
  </si>
  <si>
    <t>25.64855</t>
  </si>
  <si>
    <t>24.46683</t>
  </si>
  <si>
    <t>24.09662</t>
  </si>
  <si>
    <t>24.07403</t>
  </si>
  <si>
    <t>25.77282</t>
  </si>
  <si>
    <t>26.04413</t>
  </si>
  <si>
    <t>24.88664</t>
  </si>
  <si>
    <t>26.88333</t>
  </si>
  <si>
    <t>25.33847</t>
  </si>
  <si>
    <t>24.94167</t>
  </si>
  <si>
    <t>24.80032</t>
  </si>
  <si>
    <t>26.70583</t>
  </si>
  <si>
    <t>26.80058</t>
  </si>
  <si>
    <t>26.68057</t>
  </si>
  <si>
    <t>25.64235</t>
  </si>
  <si>
    <t>24.54679</t>
  </si>
  <si>
    <t>26.85626</t>
  </si>
  <si>
    <t>33.79653</t>
  </si>
  <si>
    <t>33.68677</t>
  </si>
  <si>
    <t>33.80991</t>
  </si>
  <si>
    <t>34.20835</t>
  </si>
  <si>
    <t>34.54444</t>
  </si>
  <si>
    <t>34.07543</t>
  </si>
  <si>
    <t>35.15036</t>
  </si>
  <si>
    <t>34.94083</t>
  </si>
  <si>
    <t>34.0113</t>
  </si>
  <si>
    <t>33.9866</t>
  </si>
  <si>
    <t>34.07965</t>
  </si>
  <si>
    <t>33.73782</t>
  </si>
  <si>
    <t>35.23799</t>
  </si>
  <si>
    <t>34.97053</t>
  </si>
  <si>
    <t>35.78122</t>
  </si>
  <si>
    <t>26.22775</t>
  </si>
  <si>
    <t>26.06363</t>
  </si>
  <si>
    <t>26.08186</t>
  </si>
  <si>
    <t>25.91338</t>
  </si>
  <si>
    <t>25.94288</t>
  </si>
  <si>
    <t>25.92334</t>
  </si>
  <si>
    <t>25.85394</t>
  </si>
  <si>
    <t>25.12837</t>
  </si>
  <si>
    <t>25.42678</t>
  </si>
  <si>
    <t>26.28184</t>
  </si>
  <si>
    <t>26.78057</t>
  </si>
  <si>
    <t>26.77455</t>
  </si>
  <si>
    <t>25.338</t>
  </si>
  <si>
    <t>25.88749</t>
  </si>
  <si>
    <t>24.6921</t>
  </si>
  <si>
    <t>27.9341</t>
  </si>
  <si>
    <t>28.06106</t>
  </si>
  <si>
    <t>28.17236</t>
  </si>
  <si>
    <t>27.97317</t>
  </si>
  <si>
    <t>28.6319</t>
  </si>
  <si>
    <t>27.57254</t>
  </si>
  <si>
    <t>28.44778</t>
  </si>
  <si>
    <t>28.54951</t>
  </si>
  <si>
    <t>28.13604</t>
  </si>
  <si>
    <t>28.84813</t>
  </si>
  <si>
    <t>28.94173</t>
  </si>
  <si>
    <t>28.78035</t>
  </si>
  <si>
    <t>28.09134</t>
  </si>
  <si>
    <t>27.97782</t>
  </si>
  <si>
    <t>27.38319</t>
  </si>
  <si>
    <t>30.34837</t>
  </si>
  <si>
    <t>30.27996</t>
  </si>
  <si>
    <t>28.93739</t>
  </si>
  <si>
    <t>28.95247</t>
  </si>
  <si>
    <t>29.05507</t>
  </si>
  <si>
    <t>30.13455</t>
  </si>
  <si>
    <t>24.74745</t>
  </si>
  <si>
    <t>30.29066</t>
  </si>
  <si>
    <t>29.97705</t>
  </si>
  <si>
    <t>28.70041</t>
  </si>
  <si>
    <t>28.3167</t>
  </si>
  <si>
    <t>28.75197</t>
  </si>
  <si>
    <t>28.8568</t>
  </si>
  <si>
    <t>29.38837</t>
  </si>
  <si>
    <t>29.39278</t>
  </si>
  <si>
    <t>27.5244</t>
  </si>
  <si>
    <t>27.70853</t>
  </si>
  <si>
    <t>26.99248</t>
  </si>
  <si>
    <t>27.54819</t>
  </si>
  <si>
    <t>27.60633</t>
  </si>
  <si>
    <t>28.2957</t>
  </si>
  <si>
    <t>28.56518</t>
  </si>
  <si>
    <t>28.31967</t>
  </si>
  <si>
    <t>27.05961</t>
  </si>
  <si>
    <t>26.45565</t>
  </si>
  <si>
    <t>28.47201</t>
  </si>
  <si>
    <t>28.21891</t>
  </si>
  <si>
    <t>28.96881</t>
  </si>
  <si>
    <t>28.8094</t>
  </si>
  <si>
    <t>28.9579</t>
  </si>
  <si>
    <t>27.93405</t>
  </si>
  <si>
    <t>29.02036</t>
  </si>
  <si>
    <t>27.39999</t>
  </si>
  <si>
    <t>28.08816</t>
  </si>
  <si>
    <t>25.87331</t>
  </si>
  <si>
    <t>26.34945</t>
  </si>
  <si>
    <t>26.245</t>
  </si>
  <si>
    <t>25.4637</t>
  </si>
  <si>
    <t>25.63478</t>
  </si>
  <si>
    <t>25.84384</t>
  </si>
  <si>
    <t>23.92513</t>
  </si>
  <si>
    <t>28.27564</t>
  </si>
  <si>
    <t>36.5204</t>
  </si>
  <si>
    <t>36.39119</t>
  </si>
  <si>
    <t>36.39634</t>
  </si>
  <si>
    <t>36.38569</t>
  </si>
  <si>
    <t>36.3751</t>
  </si>
  <si>
    <t>36.40231</t>
  </si>
  <si>
    <t>36.78658</t>
  </si>
  <si>
    <t>36.62854</t>
  </si>
  <si>
    <t>36.69047</t>
  </si>
  <si>
    <t>36.57388</t>
  </si>
  <si>
    <t>36.60678</t>
  </si>
  <si>
    <t>36.42892</t>
  </si>
  <si>
    <t>36.49952</t>
  </si>
  <si>
    <t>36.34232</t>
  </si>
  <si>
    <t>36.77448</t>
  </si>
  <si>
    <t>36.53709</t>
  </si>
  <si>
    <t>36.75583</t>
  </si>
  <si>
    <t>32.98466</t>
  </si>
  <si>
    <t>33.03326</t>
  </si>
  <si>
    <t>32.90652</t>
  </si>
  <si>
    <t>32.87774</t>
  </si>
  <si>
    <t>32.92755</t>
  </si>
  <si>
    <t>33.0152</t>
  </si>
  <si>
    <t>32.59379</t>
  </si>
  <si>
    <t>32.92974</t>
  </si>
  <si>
    <t>32.31913</t>
  </si>
  <si>
    <t>32.15364</t>
  </si>
  <si>
    <t>32.98475</t>
  </si>
  <si>
    <t>32.92144</t>
  </si>
  <si>
    <t>32.92159</t>
  </si>
  <si>
    <t>32.91219</t>
  </si>
  <si>
    <t>33.08168</t>
  </si>
  <si>
    <t>33.18574</t>
  </si>
  <si>
    <t>28.30156</t>
  </si>
  <si>
    <t>28.32792</t>
  </si>
  <si>
    <t>28.56056</t>
  </si>
  <si>
    <t>28.83816</t>
  </si>
  <si>
    <t>29.66002</t>
  </si>
  <si>
    <t>29.34661</t>
  </si>
  <si>
    <t>29.53675</t>
  </si>
  <si>
    <t>28.88943</t>
  </si>
  <si>
    <t>29.24615</t>
  </si>
  <si>
    <t>29.15926</t>
  </si>
  <si>
    <t>29.08651</t>
  </si>
  <si>
    <t>29.37285</t>
  </si>
  <si>
    <t>29.06484</t>
  </si>
  <si>
    <t>29.53636</t>
  </si>
  <si>
    <t>29.43716</t>
  </si>
  <si>
    <t>28.86092</t>
  </si>
  <si>
    <t>29.07056</t>
  </si>
  <si>
    <t>28.67724</t>
  </si>
  <si>
    <t>28.52984</t>
  </si>
  <si>
    <t>27.99216</t>
  </si>
  <si>
    <t>28.02491</t>
  </si>
  <si>
    <t>27.72618</t>
  </si>
  <si>
    <t>30.30769</t>
  </si>
  <si>
    <t>29.64906</t>
  </si>
  <si>
    <t>29.28134</t>
  </si>
  <si>
    <t>29.26354</t>
  </si>
  <si>
    <t>29.56244</t>
  </si>
  <si>
    <t>29.81247</t>
  </si>
  <si>
    <t>28.71865</t>
  </si>
  <si>
    <t>28.44269</t>
  </si>
  <si>
    <t>28.76427</t>
  </si>
  <si>
    <t>29.17707</t>
  </si>
  <si>
    <t>29.35132</t>
  </si>
  <si>
    <t>29.20345</t>
  </si>
  <si>
    <t>30.37119</t>
  </si>
  <si>
    <t>29.32141</t>
  </si>
  <si>
    <t>29.25314</t>
  </si>
  <si>
    <t>28.36732</t>
  </si>
  <si>
    <t>28.56275</t>
  </si>
  <si>
    <t>28.35632</t>
  </si>
  <si>
    <t>28.73282</t>
  </si>
  <si>
    <t>29.36072</t>
  </si>
  <si>
    <t>29.15938</t>
  </si>
  <si>
    <t>30.18435</t>
  </si>
  <si>
    <t>29.96113</t>
  </si>
  <si>
    <t>30.44253</t>
  </si>
  <si>
    <t>30.51192</t>
  </si>
  <si>
    <t>30.28703</t>
  </si>
  <si>
    <t>30.92344</t>
  </si>
  <si>
    <t>30.95199</t>
  </si>
  <si>
    <t>30.63495</t>
  </si>
  <si>
    <t>27.55186</t>
  </si>
  <si>
    <t>27.64396</t>
  </si>
  <si>
    <t>28.52888</t>
  </si>
  <si>
    <t>28.5712</t>
  </si>
  <si>
    <t>28.29877</t>
  </si>
  <si>
    <t>28.14943</t>
  </si>
  <si>
    <t>26.09128</t>
  </si>
  <si>
    <t>26.07051</t>
  </si>
  <si>
    <t>25.44268</t>
  </si>
  <si>
    <t>26.27863</t>
  </si>
  <si>
    <t>26.15503</t>
  </si>
  <si>
    <t>24.9341</t>
  </si>
  <si>
    <t>25.88379</t>
  </si>
  <si>
    <t>26.41543</t>
  </si>
  <si>
    <t>25.56141</t>
  </si>
  <si>
    <t>25.6875</t>
  </si>
  <si>
    <t>23.59036</t>
  </si>
  <si>
    <t>23.47577</t>
  </si>
  <si>
    <t>23.91042</t>
  </si>
  <si>
    <t>24.54692</t>
  </si>
  <si>
    <t>25.7301</t>
  </si>
  <si>
    <t>25.50702</t>
  </si>
  <si>
    <t>25.73431</t>
  </si>
  <si>
    <t>25.3946</t>
  </si>
  <si>
    <t>25.33855</t>
  </si>
  <si>
    <t>25.309</t>
  </si>
  <si>
    <t>28.31341</t>
  </si>
  <si>
    <t>28.73602</t>
  </si>
  <si>
    <t>28.85207</t>
  </si>
  <si>
    <t>28.36365</t>
  </si>
  <si>
    <t>23.67805</t>
  </si>
  <si>
    <t>28.41393</t>
  </si>
  <si>
    <t>24.43365</t>
  </si>
  <si>
    <t>28.66706</t>
  </si>
  <si>
    <t>28.49781</t>
  </si>
  <si>
    <t>29.02538</t>
  </si>
  <si>
    <t>28.73402</t>
  </si>
  <si>
    <t>29.56213</t>
  </si>
  <si>
    <t>25.57577</t>
  </si>
  <si>
    <t>25.69348</t>
  </si>
  <si>
    <t>25.14325</t>
  </si>
  <si>
    <t>25.01755</t>
  </si>
  <si>
    <t>25.16328</t>
  </si>
  <si>
    <t>25.03473</t>
  </si>
  <si>
    <t>26.08863</t>
  </si>
  <si>
    <t>26.48413</t>
  </si>
  <si>
    <t>24.89192</t>
  </si>
  <si>
    <t>26.75341</t>
  </si>
  <si>
    <t>26.81641</t>
  </si>
  <si>
    <t>23.50707</t>
  </si>
  <si>
    <t>24.64844</t>
  </si>
  <si>
    <t>26.89583</t>
  </si>
  <si>
    <t>27.21104</t>
  </si>
  <si>
    <t>26.28562</t>
  </si>
  <si>
    <t>28.7022</t>
  </si>
  <si>
    <t>28.89897</t>
  </si>
  <si>
    <t>28.72524</t>
  </si>
  <si>
    <t>28.61224</t>
  </si>
  <si>
    <t>28.72926</t>
  </si>
  <si>
    <t>28.55219</t>
  </si>
  <si>
    <t>28.67148</t>
  </si>
  <si>
    <t>28.37509</t>
  </si>
  <si>
    <t>28.26932</t>
  </si>
  <si>
    <t>27.82869</t>
  </si>
  <si>
    <t>27.84667</t>
  </si>
  <si>
    <t>28.01148</t>
  </si>
  <si>
    <t>28.0426</t>
  </si>
  <si>
    <t>27.9875</t>
  </si>
  <si>
    <t>28.72394</t>
  </si>
  <si>
    <t>28.20807</t>
  </si>
  <si>
    <t>28.74002</t>
  </si>
  <si>
    <t>23.74386</t>
  </si>
  <si>
    <t>23.69264</t>
  </si>
  <si>
    <t>24.18109</t>
  </si>
  <si>
    <t>24.48165</t>
  </si>
  <si>
    <t>22.49106</t>
  </si>
  <si>
    <t>21.74288</t>
  </si>
  <si>
    <t>25.48653</t>
  </si>
  <si>
    <t>25.37377</t>
  </si>
  <si>
    <t>25.43442</t>
  </si>
  <si>
    <t>24.49777</t>
  </si>
  <si>
    <t>24.73034</t>
  </si>
  <si>
    <t>24.66899</t>
  </si>
  <si>
    <t>24.93737</t>
  </si>
  <si>
    <t>23.44733</t>
  </si>
  <si>
    <t>24.88837</t>
  </si>
  <si>
    <t>26.08535</t>
  </si>
  <si>
    <t>23.72775</t>
  </si>
  <si>
    <t>25.12207</t>
  </si>
  <si>
    <t>26.57351</t>
  </si>
  <si>
    <t>26.60017</t>
  </si>
  <si>
    <t>27.23736</t>
  </si>
  <si>
    <t>27.37227</t>
  </si>
  <si>
    <t>26.22632</t>
  </si>
  <si>
    <t>25.47946</t>
  </si>
  <si>
    <t>25.79308</t>
  </si>
  <si>
    <t>25.11526</t>
  </si>
  <si>
    <t>26.91125</t>
  </si>
  <si>
    <t>27.87807</t>
  </si>
  <si>
    <t>27.02411</t>
  </si>
  <si>
    <t>28.20522</t>
  </si>
  <si>
    <t>27.96213</t>
  </si>
  <si>
    <t>24.58465</t>
  </si>
  <si>
    <t>25.1789</t>
  </si>
  <si>
    <t>25.61624</t>
  </si>
  <si>
    <t>25.67771</t>
  </si>
  <si>
    <t>26.34201</t>
  </si>
  <si>
    <t>25.23873</t>
  </si>
  <si>
    <t>26.42327</t>
  </si>
  <si>
    <t>25.8364</t>
  </si>
  <si>
    <t>24.92426</t>
  </si>
  <si>
    <t>25.88184</t>
  </si>
  <si>
    <t>23.62317</t>
  </si>
  <si>
    <t>24.93125</t>
  </si>
  <si>
    <t>24.43617</t>
  </si>
  <si>
    <t>24.32768</t>
  </si>
  <si>
    <t>23.92603</t>
  </si>
  <si>
    <t>26.03101</t>
  </si>
  <si>
    <t>24.73283</t>
  </si>
  <si>
    <t>27.27249</t>
  </si>
  <si>
    <t>24.44243</t>
  </si>
  <si>
    <t>25.27442</t>
  </si>
  <si>
    <t>27.80974</t>
  </si>
  <si>
    <t>27.40105</t>
  </si>
  <si>
    <t>28.38685</t>
  </si>
  <si>
    <t>28.14389</t>
  </si>
  <si>
    <t>28.32354</t>
  </si>
  <si>
    <t>25.72727</t>
  </si>
  <si>
    <t>26.89597</t>
  </si>
  <si>
    <t>23.5754</t>
  </si>
  <si>
    <t>27.45764</t>
  </si>
  <si>
    <t>28.51612</t>
  </si>
  <si>
    <t>31.07003</t>
  </si>
  <si>
    <t>31.29269</t>
  </si>
  <si>
    <t>31.37161</t>
  </si>
  <si>
    <t>31.21651</t>
  </si>
  <si>
    <t>31.74591</t>
  </si>
  <si>
    <t>31.29887</t>
  </si>
  <si>
    <t>31.53918</t>
  </si>
  <si>
    <t>27.76015</t>
  </si>
  <si>
    <t>27.84948</t>
  </si>
  <si>
    <t>27.62157</t>
  </si>
  <si>
    <t>27.69378</t>
  </si>
  <si>
    <t>27.55113</t>
  </si>
  <si>
    <t>29.54156</t>
  </si>
  <si>
    <t>24.61185</t>
  </si>
  <si>
    <t>27.96494</t>
  </si>
  <si>
    <t>27.34782</t>
  </si>
  <si>
    <t>24.82391</t>
  </si>
  <si>
    <t>27.11347</t>
  </si>
  <si>
    <t>26.08919</t>
  </si>
  <si>
    <t>27.32113</t>
  </si>
  <si>
    <t>25.99939</t>
  </si>
  <si>
    <t>28.56435</t>
  </si>
  <si>
    <t>28.09854</t>
  </si>
  <si>
    <t>27.76661</t>
  </si>
  <si>
    <t>27.36135</t>
  </si>
  <si>
    <t>27.38014</t>
  </si>
  <si>
    <t>26.89793</t>
  </si>
  <si>
    <t>25.63074</t>
  </si>
  <si>
    <t>24.26736</t>
  </si>
  <si>
    <t>28.28784</t>
  </si>
  <si>
    <t>28.34642</t>
  </si>
  <si>
    <t>28.73599</t>
  </si>
  <si>
    <t>28.51837</t>
  </si>
  <si>
    <t>28.4394</t>
  </si>
  <si>
    <t>25.57216</t>
  </si>
  <si>
    <t>26.3585</t>
  </si>
  <si>
    <t>25.80447</t>
  </si>
  <si>
    <t>28.03302</t>
  </si>
  <si>
    <t>27.44047</t>
  </si>
  <si>
    <t>27.5679</t>
  </si>
  <si>
    <t>28.17126</t>
  </si>
  <si>
    <t>28.2795</t>
  </si>
  <si>
    <t>28.35788</t>
  </si>
  <si>
    <t>26.525</t>
  </si>
  <si>
    <t>26.24675</t>
  </si>
  <si>
    <t>27.36911</t>
  </si>
  <si>
    <t>27.74874</t>
  </si>
  <si>
    <t>27.70154</t>
  </si>
  <si>
    <t>27.81256</t>
  </si>
  <si>
    <t>26.8441</t>
  </si>
  <si>
    <t>27.36494</t>
  </si>
  <si>
    <t>27.68211</t>
  </si>
  <si>
    <t>27.58585</t>
  </si>
  <si>
    <t>26.50823</t>
  </si>
  <si>
    <t>26.47186</t>
  </si>
  <si>
    <t>28.86302</t>
  </si>
  <si>
    <t>28.97815</t>
  </si>
  <si>
    <t>29.68989</t>
  </si>
  <si>
    <t>29.55799</t>
  </si>
  <si>
    <t>29.72285</t>
  </si>
  <si>
    <t>28.06753</t>
  </si>
  <si>
    <t>28.01356</t>
  </si>
  <si>
    <t>28.02628</t>
  </si>
  <si>
    <t>27.84888</t>
  </si>
  <si>
    <t>28.06018</t>
  </si>
  <si>
    <t>28.1438</t>
  </si>
  <si>
    <t>29.63099</t>
  </si>
  <si>
    <t>29.44599</t>
  </si>
  <si>
    <t>29.04315</t>
  </si>
  <si>
    <t>28.27538</t>
  </si>
  <si>
    <t>28.79144</t>
  </si>
  <si>
    <t>29.308</t>
  </si>
  <si>
    <t>28.52275</t>
  </si>
  <si>
    <t>28.14234</t>
  </si>
  <si>
    <t>28.8272</t>
  </si>
  <si>
    <t>28.93225</t>
  </si>
  <si>
    <t>29.06746</t>
  </si>
  <si>
    <t>23.21668</t>
  </si>
  <si>
    <t>26.2388</t>
  </si>
  <si>
    <t>25.74086</t>
  </si>
  <si>
    <t>26.3334</t>
  </si>
  <si>
    <t>24.75819</t>
  </si>
  <si>
    <t>29.23854</t>
  </si>
  <si>
    <t>28.11629</t>
  </si>
  <si>
    <t>28.67492</t>
  </si>
  <si>
    <t>27.8098</t>
  </si>
  <si>
    <t>29.08022</t>
  </si>
  <si>
    <t>29.32599</t>
  </si>
  <si>
    <t>28.96207</t>
  </si>
  <si>
    <t>25.56387</t>
  </si>
  <si>
    <t>24.71906</t>
  </si>
  <si>
    <t>25.58512</t>
  </si>
  <si>
    <t>28.35313</t>
  </si>
  <si>
    <t>28.64379</t>
  </si>
  <si>
    <t>29.43946</t>
  </si>
  <si>
    <t>29.42918</t>
  </si>
  <si>
    <t>29.38718</t>
  </si>
  <si>
    <t>25.67741</t>
  </si>
  <si>
    <t>25.20078</t>
  </si>
  <si>
    <t>28.59356</t>
  </si>
  <si>
    <t>30.7057</t>
  </si>
  <si>
    <t>29.8825</t>
  </si>
  <si>
    <t>30.93986</t>
  </si>
  <si>
    <t>24.027</t>
  </si>
  <si>
    <t>25.74681</t>
  </si>
  <si>
    <t>28.15117</t>
  </si>
  <si>
    <t>29.36574</t>
  </si>
  <si>
    <t>29.43667</t>
  </si>
  <si>
    <t>29.27824</t>
  </si>
  <si>
    <t>30.73231</t>
  </si>
  <si>
    <t>30.4182</t>
  </si>
  <si>
    <t>30.69262</t>
  </si>
  <si>
    <t>25.59949</t>
  </si>
  <si>
    <t>25.052</t>
  </si>
  <si>
    <t>24.5356</t>
  </si>
  <si>
    <t>24.69174</t>
  </si>
  <si>
    <t>25.70216</t>
  </si>
  <si>
    <t>25.45817</t>
  </si>
  <si>
    <t>25.70562</t>
  </si>
  <si>
    <t>25.83875</t>
  </si>
  <si>
    <t>26.15941</t>
  </si>
  <si>
    <t>24.20731</t>
  </si>
  <si>
    <t>25.25457</t>
  </si>
  <si>
    <t>24.37853</t>
  </si>
  <si>
    <t>24.41937</t>
  </si>
  <si>
    <t>25.47404</t>
  </si>
  <si>
    <t>24.15976</t>
  </si>
  <si>
    <t>26.23237</t>
  </si>
  <si>
    <t>26.15383</t>
  </si>
  <si>
    <t>25.85897</t>
  </si>
  <si>
    <t>28.60315</t>
  </si>
  <si>
    <t>25.93407</t>
  </si>
  <si>
    <t>25.35284</t>
  </si>
  <si>
    <t>24.21694</t>
  </si>
  <si>
    <t>25.44123</t>
  </si>
  <si>
    <t>24.38135</t>
  </si>
  <si>
    <t>25.14021</t>
  </si>
  <si>
    <t>26.11942</t>
  </si>
  <si>
    <t>25.9085</t>
  </si>
  <si>
    <t>25.90529</t>
  </si>
  <si>
    <t>24.36917</t>
  </si>
  <si>
    <t>24.70706</t>
  </si>
  <si>
    <t>22.95923</t>
  </si>
  <si>
    <t>26.09731</t>
  </si>
  <si>
    <t>24.58034</t>
  </si>
  <si>
    <t>26.317</t>
  </si>
  <si>
    <t>30.4175</t>
  </si>
  <si>
    <t>30.4685</t>
  </si>
  <si>
    <t>30.78745</t>
  </si>
  <si>
    <t>30.9632</t>
  </si>
  <si>
    <t>30.96953</t>
  </si>
  <si>
    <t>30.51719</t>
  </si>
  <si>
    <t>30.42302</t>
  </si>
  <si>
    <t>30.91342</t>
  </si>
  <si>
    <t>31.00384</t>
  </si>
  <si>
    <t>31.10275</t>
  </si>
  <si>
    <t>31.01385</t>
  </si>
  <si>
    <t>28.14856</t>
  </si>
  <si>
    <t>28.10534</t>
  </si>
  <si>
    <t>28.31877</t>
  </si>
  <si>
    <t>28.13085</t>
  </si>
  <si>
    <t>28.45018</t>
  </si>
  <si>
    <t>29.22561</t>
  </si>
  <si>
    <t>28.74095</t>
  </si>
  <si>
    <t>29.16356</t>
  </si>
  <si>
    <t>29.48006</t>
  </si>
  <si>
    <t>29.49265</t>
  </si>
  <si>
    <t>29.10974</t>
  </si>
  <si>
    <t>29.08801</t>
  </si>
  <si>
    <t>29.06623</t>
  </si>
  <si>
    <t>28.69029</t>
  </si>
  <si>
    <t>28.44821</t>
  </si>
  <si>
    <t>25.96025</t>
  </si>
  <si>
    <t>27.05341</t>
  </si>
  <si>
    <t>25.68143</t>
  </si>
  <si>
    <t>26.09376</t>
  </si>
  <si>
    <t>28.97454</t>
  </si>
  <si>
    <t>26.06229</t>
  </si>
  <si>
    <t>30.21755</t>
  </si>
  <si>
    <t>27.51156</t>
  </si>
  <si>
    <t>26.76522</t>
  </si>
  <si>
    <t>29.87808</t>
  </si>
  <si>
    <t>29.403</t>
  </si>
  <si>
    <t>30.26908</t>
  </si>
  <si>
    <t>30.60231</t>
  </si>
  <si>
    <t>28.05636</t>
  </si>
  <si>
    <t>28.05853</t>
  </si>
  <si>
    <t>29.84197</t>
  </si>
  <si>
    <t>30.0789</t>
  </si>
  <si>
    <t>31.57687</t>
  </si>
  <si>
    <t>31.48549</t>
  </si>
  <si>
    <t>31.53598</t>
  </si>
  <si>
    <t>28.19807</t>
  </si>
  <si>
    <t>31.49348</t>
  </si>
  <si>
    <t>31.63599</t>
  </si>
  <si>
    <t>31.81837</t>
  </si>
  <si>
    <t>24.1445</t>
  </si>
  <si>
    <t>27.83286</t>
  </si>
  <si>
    <t>27.09607</t>
  </si>
  <si>
    <t>27.43014</t>
  </si>
  <si>
    <t>27.02992</t>
  </si>
  <si>
    <t>27.51788</t>
  </si>
  <si>
    <t>27.30252</t>
  </si>
  <si>
    <t>27.1962</t>
  </si>
  <si>
    <t>27.49335</t>
  </si>
  <si>
    <t>27.30112</t>
  </si>
  <si>
    <t>26.82542</t>
  </si>
  <si>
    <t>27.53816</t>
  </si>
  <si>
    <t>24.5514</t>
  </si>
  <si>
    <t>26.63658</t>
  </si>
  <si>
    <t>27.02126</t>
  </si>
  <si>
    <t>27.02506</t>
  </si>
  <si>
    <t>27.51345</t>
  </si>
  <si>
    <t>27.70965</t>
  </si>
  <si>
    <t>27.06928</t>
  </si>
  <si>
    <t>27.3238</t>
  </si>
  <si>
    <t>26.89238</t>
  </si>
  <si>
    <t>27.33031</t>
  </si>
  <si>
    <t>26.81702</t>
  </si>
  <si>
    <t>27.95626</t>
  </si>
  <si>
    <t>28.47228</t>
  </si>
  <si>
    <t>28.27719</t>
  </si>
  <si>
    <t>31.17855</t>
  </si>
  <si>
    <t>31.28129</t>
  </si>
  <si>
    <t>31.40649</t>
  </si>
  <si>
    <t>31.20297</t>
  </si>
  <si>
    <t>31.07572</t>
  </si>
  <si>
    <t>30.89273</t>
  </si>
  <si>
    <t>31.01012</t>
  </si>
  <si>
    <t>32.47829</t>
  </si>
  <si>
    <t>32.43015</t>
  </si>
  <si>
    <t>32.26049</t>
  </si>
  <si>
    <t>32.37373</t>
  </si>
  <si>
    <t>32.24983</t>
  </si>
  <si>
    <t>32.12497</t>
  </si>
  <si>
    <t>31.03072</t>
  </si>
  <si>
    <t>30.6301</t>
  </si>
  <si>
    <t>30.95255</t>
  </si>
  <si>
    <t>30.44164</t>
  </si>
  <si>
    <t>30.55582</t>
  </si>
  <si>
    <t>30.54619</t>
  </si>
  <si>
    <t>30.70537</t>
  </si>
  <si>
    <t>31.47576</t>
  </si>
  <si>
    <t>31.34937</t>
  </si>
  <si>
    <t>31.54167</t>
  </si>
  <si>
    <t>30.90433</t>
  </si>
  <si>
    <t>30.83696</t>
  </si>
  <si>
    <t>30.89143</t>
  </si>
  <si>
    <t>32.81459</t>
  </si>
  <si>
    <t>32.79149</t>
  </si>
  <si>
    <t>33.02165</t>
  </si>
  <si>
    <t>32.78862</t>
  </si>
  <si>
    <t>32.80571</t>
  </si>
  <si>
    <t>32.80234</t>
  </si>
  <si>
    <t>32.3862</t>
  </si>
  <si>
    <t>32.15448</t>
  </si>
  <si>
    <t>31.56161</t>
  </si>
  <si>
    <t>31.53083</t>
  </si>
  <si>
    <t>31.49586</t>
  </si>
  <si>
    <t>32.83694</t>
  </si>
  <si>
    <t>32.90005</t>
  </si>
  <si>
    <t>32.82502</t>
  </si>
  <si>
    <t>32.18056</t>
  </si>
  <si>
    <t>32.05785</t>
  </si>
  <si>
    <t>32.14704</t>
  </si>
  <si>
    <t>27.50907</t>
  </si>
  <si>
    <t>27.6102</t>
  </si>
  <si>
    <t>27.14977</t>
  </si>
  <si>
    <t>27.01041</t>
  </si>
  <si>
    <t>27.23462</t>
  </si>
  <si>
    <t>27.38525</t>
  </si>
  <si>
    <t>26.89608</t>
  </si>
  <si>
    <t>26.73117</t>
  </si>
  <si>
    <t>26.72351</t>
  </si>
  <si>
    <t>26.90334</t>
  </si>
  <si>
    <t>26.86172</t>
  </si>
  <si>
    <t>27.62812</t>
  </si>
  <si>
    <t>27.9849</t>
  </si>
  <si>
    <t>27.90524</t>
  </si>
  <si>
    <t>28.00378</t>
  </si>
  <si>
    <t>28.39338</t>
  </si>
  <si>
    <t>27.84775</t>
  </si>
  <si>
    <t>27.84038</t>
  </si>
  <si>
    <t>27.9603</t>
  </si>
  <si>
    <t>28.61319</t>
  </si>
  <si>
    <t>28.18376</t>
  </si>
  <si>
    <t>28.48374</t>
  </si>
  <si>
    <t>28.29303</t>
  </si>
  <si>
    <t>28.39877</t>
  </si>
  <si>
    <t>28.34278</t>
  </si>
  <si>
    <t>27.63506</t>
  </si>
  <si>
    <t>27.51352</t>
  </si>
  <si>
    <t>25.94461</t>
  </si>
  <si>
    <t>23.85725</t>
  </si>
  <si>
    <t>25.12931</t>
  </si>
  <si>
    <t>26.95082</t>
  </si>
  <si>
    <t>24.9087</t>
  </si>
  <si>
    <t>27.89747</t>
  </si>
  <si>
    <t>28.09683</t>
  </si>
  <si>
    <t>27.22628</t>
  </si>
  <si>
    <t>25.42377</t>
  </si>
  <si>
    <t>24.993</t>
  </si>
  <si>
    <t>24.95386</t>
  </si>
  <si>
    <t>24.86285</t>
  </si>
  <si>
    <t>25.36442</t>
  </si>
  <si>
    <t>23.73841</t>
  </si>
  <si>
    <t>29.0098</t>
  </si>
  <si>
    <t>29.10762</t>
  </si>
  <si>
    <t>28.86991</t>
  </si>
  <si>
    <t>30.87159</t>
  </si>
  <si>
    <t>31.08309</t>
  </si>
  <si>
    <t>31.31089</t>
  </si>
  <si>
    <t>31.29734</t>
  </si>
  <si>
    <t>31.27841</t>
  </si>
  <si>
    <t>31.87826</t>
  </si>
  <si>
    <t>31.61627</t>
  </si>
  <si>
    <t>31.73129</t>
  </si>
  <si>
    <t>30.48366</t>
  </si>
  <si>
    <t>30.48836</t>
  </si>
  <si>
    <t>30.48941</t>
  </si>
  <si>
    <t>31.03846</t>
  </si>
  <si>
    <t>30.99476</t>
  </si>
  <si>
    <t>30.8993</t>
  </si>
  <si>
    <t>31.74126</t>
  </si>
  <si>
    <t>26.81201</t>
  </si>
  <si>
    <t>27.29807</t>
  </si>
  <si>
    <t>29.15042</t>
  </si>
  <si>
    <t>28.84122</t>
  </si>
  <si>
    <t>28.52731</t>
  </si>
  <si>
    <t>26.60781</t>
  </si>
  <si>
    <t>26.85186</t>
  </si>
  <si>
    <t>27.08243</t>
  </si>
  <si>
    <t>27.18754</t>
  </si>
  <si>
    <t>28.26101</t>
  </si>
  <si>
    <t>28.66248</t>
  </si>
  <si>
    <t>28.75802</t>
  </si>
  <si>
    <t>28.70243</t>
  </si>
  <si>
    <t>29.60742</t>
  </si>
  <si>
    <t>29.37648</t>
  </si>
  <si>
    <t>29.16663</t>
  </si>
  <si>
    <t>29.19758</t>
  </si>
  <si>
    <t>24.58331</t>
  </si>
  <si>
    <t>27.47104</t>
  </si>
  <si>
    <t>26.49173</t>
  </si>
  <si>
    <t>25.67178</t>
  </si>
  <si>
    <t>25.29994</t>
  </si>
  <si>
    <t>26.63298</t>
  </si>
  <si>
    <t>28.9794</t>
  </si>
  <si>
    <t>27.62485</t>
  </si>
  <si>
    <t>33.94218</t>
  </si>
  <si>
    <t>33.92672</t>
  </si>
  <si>
    <t>33.99167</t>
  </si>
  <si>
    <t>34.081</t>
  </si>
  <si>
    <t>34.07256</t>
  </si>
  <si>
    <t>34.07861</t>
  </si>
  <si>
    <t>34.77156</t>
  </si>
  <si>
    <t>34.58257</t>
  </si>
  <si>
    <t>33.98575</t>
  </si>
  <si>
    <t>34.1558</t>
  </si>
  <si>
    <t>34.08599</t>
  </si>
  <si>
    <t>34.14558</t>
  </si>
  <si>
    <t>34.2627</t>
  </si>
  <si>
    <t>34.06607</t>
  </si>
  <si>
    <t>34.6675</t>
  </si>
  <si>
    <t>34.33431</t>
  </si>
  <si>
    <t>34.72832</t>
  </si>
  <si>
    <t>28.37418</t>
  </si>
  <si>
    <t>28.30278</t>
  </si>
  <si>
    <t>28.63665</t>
  </si>
  <si>
    <t>29.12209</t>
  </si>
  <si>
    <t>28.96832</t>
  </si>
  <si>
    <t>29.81103</t>
  </si>
  <si>
    <t>30.06201</t>
  </si>
  <si>
    <t>27.96422</t>
  </si>
  <si>
    <t>27.88536</t>
  </si>
  <si>
    <t>28.13741</t>
  </si>
  <si>
    <t>28.70945</t>
  </si>
  <si>
    <t>29.10879</t>
  </si>
  <si>
    <t>28.58663</t>
  </si>
  <si>
    <t>29.73849</t>
  </si>
  <si>
    <t>28.84449</t>
  </si>
  <si>
    <t>29.82628</t>
  </si>
  <si>
    <t>28.67573</t>
  </si>
  <si>
    <t>28.09331</t>
  </si>
  <si>
    <t>28.35031</t>
  </si>
  <si>
    <t>28.58914</t>
  </si>
  <si>
    <t>28.90009</t>
  </si>
  <si>
    <t>28.25984</t>
  </si>
  <si>
    <t>27.61351</t>
  </si>
  <si>
    <t>28.18111</t>
  </si>
  <si>
    <t>28.90888</t>
  </si>
  <si>
    <t>28.88507</t>
  </si>
  <si>
    <t>28.92074</t>
  </si>
  <si>
    <t>28.45611</t>
  </si>
  <si>
    <t>27.4617</t>
  </si>
  <si>
    <t>28.30748</t>
  </si>
  <si>
    <t>28.41216</t>
  </si>
  <si>
    <t>28.54797</t>
  </si>
  <si>
    <t>27.16087</t>
  </si>
  <si>
    <t>28.1746</t>
  </si>
  <si>
    <t>27.81091</t>
  </si>
  <si>
    <t>27.85591</t>
  </si>
  <si>
    <t>28.28952</t>
  </si>
  <si>
    <t>27.99113</t>
  </si>
  <si>
    <t>27.63034</t>
  </si>
  <si>
    <t>27.83358</t>
  </si>
  <si>
    <t>25.11765</t>
  </si>
  <si>
    <t>27.56645</t>
  </si>
  <si>
    <t>27.98853</t>
  </si>
  <si>
    <t>27.72384</t>
  </si>
  <si>
    <t>28.59502</t>
  </si>
  <si>
    <t>28.47003</t>
  </si>
  <si>
    <t>28.94288</t>
  </si>
  <si>
    <t>28.94946</t>
  </si>
  <si>
    <t>28.41119</t>
  </si>
  <si>
    <t>28.61793</t>
  </si>
  <si>
    <t>28.02369</t>
  </si>
  <si>
    <t>28.32397</t>
  </si>
  <si>
    <t>27.97749</t>
  </si>
  <si>
    <t>29.7314</t>
  </si>
  <si>
    <t>29.32969</t>
  </si>
  <si>
    <t>29.71355</t>
  </si>
  <si>
    <t>29.10792</t>
  </si>
  <si>
    <t>28.9057</t>
  </si>
  <si>
    <t>27.27684</t>
  </si>
  <si>
    <t>27.61337</t>
  </si>
  <si>
    <t>28.13946</t>
  </si>
  <si>
    <t>24.7025</t>
  </si>
  <si>
    <t>23.28015</t>
  </si>
  <si>
    <t>24.91971</t>
  </si>
  <si>
    <t>25.72702</t>
  </si>
  <si>
    <t>25.97941</t>
  </si>
  <si>
    <t>23.91</t>
  </si>
  <si>
    <t>27.54318</t>
  </si>
  <si>
    <t>27.73828</t>
  </si>
  <si>
    <t>25.49227</t>
  </si>
  <si>
    <t>25.0344</t>
  </si>
  <si>
    <t>25.13968</t>
  </si>
  <si>
    <t>24.5725</t>
  </si>
  <si>
    <t>26.63796</t>
  </si>
  <si>
    <t>28.29378</t>
  </si>
  <si>
    <t>30.09811</t>
  </si>
  <si>
    <t>30.04192</t>
  </si>
  <si>
    <t>30.11607</t>
  </si>
  <si>
    <t>29.36905</t>
  </si>
  <si>
    <t>29.15829</t>
  </si>
  <si>
    <t>31.17129</t>
  </si>
  <si>
    <t>30.91812</t>
  </si>
  <si>
    <t>30.52822</t>
  </si>
  <si>
    <t>30.63651</t>
  </si>
  <si>
    <t>29.1281</t>
  </si>
  <si>
    <t>29.13973</t>
  </si>
  <si>
    <t>29.36459</t>
  </si>
  <si>
    <t>28.49152</t>
  </si>
  <si>
    <t>28.52675</t>
  </si>
  <si>
    <t>28.42394</t>
  </si>
  <si>
    <t>28.64031</t>
  </si>
  <si>
    <t>28.70988</t>
  </si>
  <si>
    <t>29.37138</t>
  </si>
  <si>
    <t>29.33592</t>
  </si>
  <si>
    <t>29.31236</t>
  </si>
  <si>
    <t>28.17026</t>
  </si>
  <si>
    <t>28.29959</t>
  </si>
  <si>
    <t>28.44004</t>
  </si>
  <si>
    <t>28.11917</t>
  </si>
  <si>
    <t>28.46221</t>
  </si>
  <si>
    <t>28.83029</t>
  </si>
  <si>
    <t>28.92326</t>
  </si>
  <si>
    <t>29.08823</t>
  </si>
  <si>
    <t>29.30848</t>
  </si>
  <si>
    <t>29.23389</t>
  </si>
  <si>
    <t>29.32866</t>
  </si>
  <si>
    <t>29.41379</t>
  </si>
  <si>
    <t>29.28138</t>
  </si>
  <si>
    <t>29.27928</t>
  </si>
  <si>
    <t>28.91849</t>
  </si>
  <si>
    <t>29.04867</t>
  </si>
  <si>
    <t>29.17646</t>
  </si>
  <si>
    <t>29.02884</t>
  </si>
  <si>
    <t>29.24527</t>
  </si>
  <si>
    <t>29.11125</t>
  </si>
  <si>
    <t>29.41993</t>
  </si>
  <si>
    <t>29.27835</t>
  </si>
  <si>
    <t>26.01133</t>
  </si>
  <si>
    <t>26.06271</t>
  </si>
  <si>
    <t>25.95394</t>
  </si>
  <si>
    <t>26.29007</t>
  </si>
  <si>
    <t>26.25272</t>
  </si>
  <si>
    <t>26.23985</t>
  </si>
  <si>
    <t>26.45815</t>
  </si>
  <si>
    <t>26.54265</t>
  </si>
  <si>
    <t>25.18722</t>
  </si>
  <si>
    <t>25.30274</t>
  </si>
  <si>
    <t>25.62022</t>
  </si>
  <si>
    <t>25.48361</t>
  </si>
  <si>
    <t>26.58047</t>
  </si>
  <si>
    <t>27.04302</t>
  </si>
  <si>
    <t>27.55655</t>
  </si>
  <si>
    <t>25.65268</t>
  </si>
  <si>
    <t>27.65048</t>
  </si>
  <si>
    <t>27.22361</t>
  </si>
  <si>
    <t>26.66126</t>
  </si>
  <si>
    <t>26.37058</t>
  </si>
  <si>
    <t>27.56544</t>
  </si>
  <si>
    <t>27.38096</t>
  </si>
  <si>
    <t>27.2327</t>
  </si>
  <si>
    <t>23.98619</t>
  </si>
  <si>
    <t>26.99906</t>
  </si>
  <si>
    <t>29.02099</t>
  </si>
  <si>
    <t>29.12379</t>
  </si>
  <si>
    <t>29.27875</t>
  </si>
  <si>
    <t>29.61838</t>
  </si>
  <si>
    <t>29.66243</t>
  </si>
  <si>
    <t>29.57607</t>
  </si>
  <si>
    <t>29.11865</t>
  </si>
  <si>
    <t>27.62687</t>
  </si>
  <si>
    <t>28.46976</t>
  </si>
  <si>
    <t>28.98615</t>
  </si>
  <si>
    <t>28.75948</t>
  </si>
  <si>
    <t>29.30417</t>
  </si>
  <si>
    <t>29.55344</t>
  </si>
  <si>
    <t>30.11991</t>
  </si>
  <si>
    <t>30.14759</t>
  </si>
  <si>
    <t>30.29592</t>
  </si>
  <si>
    <t>29.40186</t>
  </si>
  <si>
    <t>28.91809</t>
  </si>
  <si>
    <t>29.3471</t>
  </si>
  <si>
    <t>29.97473</t>
  </si>
  <si>
    <t>30.11148</t>
  </si>
  <si>
    <t>30.34234</t>
  </si>
  <si>
    <t>30.17677</t>
  </si>
  <si>
    <t>28.66756</t>
  </si>
  <si>
    <t>29.14574</t>
  </si>
  <si>
    <t>28.51702</t>
  </si>
  <si>
    <t>24.22635</t>
  </si>
  <si>
    <t>26.31235</t>
  </si>
  <si>
    <t>25.92286</t>
  </si>
  <si>
    <t>25.78833</t>
  </si>
  <si>
    <t>26.35649</t>
  </si>
  <si>
    <t>26.05583</t>
  </si>
  <si>
    <t>24.54523</t>
  </si>
  <si>
    <t>25.31886</t>
  </si>
  <si>
    <t>27.14375</t>
  </si>
  <si>
    <t>26.91616</t>
  </si>
  <si>
    <t>26.15528</t>
  </si>
  <si>
    <t>27.00432</t>
  </si>
  <si>
    <t>24.33248</t>
  </si>
  <si>
    <t>25.86432</t>
  </si>
  <si>
    <t>25.41073</t>
  </si>
  <si>
    <t>30.63564</t>
  </si>
  <si>
    <t>30.80101</t>
  </si>
  <si>
    <t>33.3146</t>
  </si>
  <si>
    <t>33.34889</t>
  </si>
  <si>
    <t>36.79653</t>
  </si>
  <si>
    <t>36.51387</t>
  </si>
  <si>
    <t>36.52281</t>
  </si>
  <si>
    <t>29.13308</t>
  </si>
  <si>
    <t>29.04783</t>
  </si>
  <si>
    <t>28.89189</t>
  </si>
  <si>
    <t>31.0932</t>
  </si>
  <si>
    <t>31.18293</t>
  </si>
  <si>
    <t>30.00424</t>
  </si>
  <si>
    <t>36.50749</t>
  </si>
  <si>
    <t>36.67095</t>
  </si>
  <si>
    <t>36.27324</t>
  </si>
  <si>
    <t>29.55554</t>
  </si>
  <si>
    <t>29.90009</t>
  </si>
  <si>
    <t>29.96155</t>
  </si>
  <si>
    <t>29.60571</t>
  </si>
  <si>
    <t>29.36146</t>
  </si>
  <si>
    <t>29.53868</t>
  </si>
  <si>
    <t>27.07887</t>
  </si>
  <si>
    <t>27.51104</t>
  </si>
  <si>
    <t>27.18101</t>
  </si>
  <si>
    <t>30.20443</t>
  </si>
  <si>
    <t>30.22285</t>
  </si>
  <si>
    <t>29.68687</t>
  </si>
  <si>
    <t>27.23004</t>
  </si>
  <si>
    <t>27.63229</t>
  </si>
  <si>
    <t>27.67707</t>
  </si>
  <si>
    <t>27.86237</t>
  </si>
  <si>
    <t>26.98967</t>
  </si>
  <si>
    <t>27.00421</t>
  </si>
  <si>
    <t>27.38492</t>
  </si>
  <si>
    <t>26.82347</t>
  </si>
  <si>
    <t>26.90507</t>
  </si>
  <si>
    <t>27.40276</t>
  </si>
  <si>
    <t>27.05507</t>
  </si>
  <si>
    <t>26.71148</t>
  </si>
  <si>
    <t>26.06402</t>
  </si>
  <si>
    <t>29.86838</t>
  </si>
  <si>
    <t>29.85262</t>
  </si>
  <si>
    <t>30.25699</t>
  </si>
  <si>
    <t>30.15641</t>
  </si>
  <si>
    <t>30.07022</t>
  </si>
  <si>
    <t>29.82822</t>
  </si>
  <si>
    <t>29.65736</t>
  </si>
  <si>
    <t>29.80053</t>
  </si>
  <si>
    <t>29.75408</t>
  </si>
  <si>
    <t>29.58142</t>
  </si>
  <si>
    <t>29.75199</t>
  </si>
  <si>
    <t>30.27164</t>
  </si>
  <si>
    <t>29.85021</t>
  </si>
  <si>
    <t>29.40933</t>
  </si>
  <si>
    <t>29.28374</t>
  </si>
  <si>
    <t>29.22446</t>
  </si>
  <si>
    <t>29.23464</t>
  </si>
  <si>
    <t>29.07712</t>
  </si>
  <si>
    <t>29.42136</t>
  </si>
  <si>
    <t>30.04726</t>
  </si>
  <si>
    <t>30.40771</t>
  </si>
  <si>
    <t>29.45069</t>
  </si>
  <si>
    <t>29.60978</t>
  </si>
  <si>
    <t>29.2706</t>
  </si>
  <si>
    <t>29.58726</t>
  </si>
  <si>
    <t>30.34446</t>
  </si>
  <si>
    <t>30.45983</t>
  </si>
  <si>
    <t>34.30783</t>
  </si>
  <si>
    <t>34.38413</t>
  </si>
  <si>
    <t>34.32039</t>
  </si>
  <si>
    <t>33.77284</t>
  </si>
  <si>
    <t>33.83451</t>
  </si>
  <si>
    <t>33.78205</t>
  </si>
  <si>
    <t>33.68248</t>
  </si>
  <si>
    <t>33.27434</t>
  </si>
  <si>
    <t>33.2282</t>
  </si>
  <si>
    <t>34.88276</t>
  </si>
  <si>
    <t>35.02185</t>
  </si>
  <si>
    <t>34.99425</t>
  </si>
  <si>
    <t>34.2641</t>
  </si>
  <si>
    <t>34.19065</t>
  </si>
  <si>
    <t>34.13965</t>
  </si>
  <si>
    <t>33.87692</t>
  </si>
  <si>
    <t>33.39343</t>
  </si>
  <si>
    <t>34.03223</t>
  </si>
  <si>
    <t>31.96027</t>
  </si>
  <si>
    <t>31.77702</t>
  </si>
  <si>
    <t>31.92309</t>
  </si>
  <si>
    <t>32.04834</t>
  </si>
  <si>
    <t>31.91228</t>
  </si>
  <si>
    <t>32.08762</t>
  </si>
  <si>
    <t>33.01855</t>
  </si>
  <si>
    <t>33.11345</t>
  </si>
  <si>
    <t>32.94554</t>
  </si>
  <si>
    <t>32.15689</t>
  </si>
  <si>
    <t>32.06561</t>
  </si>
  <si>
    <t>31.8007</t>
  </si>
  <si>
    <t>32.36001</t>
  </si>
  <si>
    <t>32.77784</t>
  </si>
  <si>
    <t>32.41312</t>
  </si>
  <si>
    <t>33.08004</t>
  </si>
  <si>
    <t>32.92659</t>
  </si>
  <si>
    <t>33.09024</t>
  </si>
  <si>
    <t>28.60693</t>
  </si>
  <si>
    <t>28.7542</t>
  </si>
  <si>
    <t>28.79572</t>
  </si>
  <si>
    <t>28.46653</t>
  </si>
  <si>
    <t>28.79089</t>
  </si>
  <si>
    <t>28.89715</t>
  </si>
  <si>
    <t>28.25926</t>
  </si>
  <si>
    <t>28.13001</t>
  </si>
  <si>
    <t>28.2348</t>
  </si>
  <si>
    <t>26.38764</t>
  </si>
  <si>
    <t>26.87678</t>
  </si>
  <si>
    <t>27.36453</t>
  </si>
  <si>
    <t>27.63069</t>
  </si>
  <si>
    <t>28.2871</t>
  </si>
  <si>
    <t>27.58248</t>
  </si>
  <si>
    <t>29.0198</t>
  </si>
  <si>
    <t>29.01127</t>
  </si>
  <si>
    <t>29.07253</t>
  </si>
  <si>
    <t>29.34079</t>
  </si>
  <si>
    <t>29.20711</t>
  </si>
  <si>
    <t>29.39615</t>
  </si>
  <si>
    <t>30.55865</t>
  </si>
  <si>
    <t>30.63019</t>
  </si>
  <si>
    <t>28.90461</t>
  </si>
  <si>
    <t>29.04239</t>
  </si>
  <si>
    <t>28.97243</t>
  </si>
  <si>
    <t>29.41016</t>
  </si>
  <si>
    <t>29.70576</t>
  </si>
  <si>
    <t>30.44055</t>
  </si>
  <si>
    <t>30.16495</t>
  </si>
  <si>
    <t>30.42162</t>
  </si>
  <si>
    <t>29.83444</t>
  </si>
  <si>
    <t>29.77812</t>
  </si>
  <si>
    <t>29.59848</t>
  </si>
  <si>
    <t>29.75239</t>
  </si>
  <si>
    <t>31.00095</t>
  </si>
  <si>
    <t>30.58226</t>
  </si>
  <si>
    <t>30.33586</t>
  </si>
  <si>
    <t>29.9538</t>
  </si>
  <si>
    <t>29.81539</t>
  </si>
  <si>
    <t>35.37075</t>
  </si>
  <si>
    <t>35.36499</t>
  </si>
  <si>
    <t>35.32867</t>
  </si>
  <si>
    <t>35.63369</t>
  </si>
  <si>
    <t>35.56553</t>
  </si>
  <si>
    <t>35.71193</t>
  </si>
  <si>
    <t>36.5597</t>
  </si>
  <si>
    <t>36.36398</t>
  </si>
  <si>
    <t>36.27736</t>
  </si>
  <si>
    <t>34.73378</t>
  </si>
  <si>
    <t>35.18157</t>
  </si>
  <si>
    <t>35.00357</t>
  </si>
  <si>
    <t>35.4216</t>
  </si>
  <si>
    <t>35.79239</t>
  </si>
  <si>
    <t>35.63785</t>
  </si>
  <si>
    <t>35.59209</t>
  </si>
  <si>
    <t>35.58455</t>
  </si>
  <si>
    <t>36.08668</t>
  </si>
  <si>
    <t>28.20965</t>
  </si>
  <si>
    <t>28.63443</t>
  </si>
  <si>
    <t>29.33273</t>
  </si>
  <si>
    <t>29.12682</t>
  </si>
  <si>
    <t>29.26874</t>
  </si>
  <si>
    <t>29.04015</t>
  </si>
  <si>
    <t>29.26078</t>
  </si>
  <si>
    <t>26.27684</t>
  </si>
  <si>
    <t>26.77102</t>
  </si>
  <si>
    <t>25.94933</t>
  </si>
  <si>
    <t>27.01733</t>
  </si>
  <si>
    <t>24.36063</t>
  </si>
  <si>
    <t>24.89832</t>
  </si>
  <si>
    <t>25.62355</t>
  </si>
  <si>
    <t>28.1306</t>
  </si>
  <si>
    <t>28.00303</t>
  </si>
  <si>
    <t>27.74631</t>
  </si>
  <si>
    <t>27.05796</t>
  </si>
  <si>
    <t>26.9788</t>
  </si>
  <si>
    <t>26.21242</t>
  </si>
  <si>
    <t>24.69378</t>
  </si>
  <si>
    <t>28.07357</t>
  </si>
  <si>
    <t>28.07107</t>
  </si>
  <si>
    <t>26.90529</t>
  </si>
  <si>
    <t>25.85375</t>
  </si>
  <si>
    <t>27.17169</t>
  </si>
  <si>
    <t>24.70251</t>
  </si>
  <si>
    <t>34.32597</t>
  </si>
  <si>
    <t>34.30627</t>
  </si>
  <si>
    <t>34.45782</t>
  </si>
  <si>
    <t>33.58464</t>
  </si>
  <si>
    <t>33.61226</t>
  </si>
  <si>
    <t>33.73741</t>
  </si>
  <si>
    <t>33.70099</t>
  </si>
  <si>
    <t>33.70564</t>
  </si>
  <si>
    <t>33.57114</t>
  </si>
  <si>
    <t>34.68906</t>
  </si>
  <si>
    <t>34.69026</t>
  </si>
  <si>
    <t>34.66124</t>
  </si>
  <si>
    <t>34.17712</t>
  </si>
  <si>
    <t>34.11443</t>
  </si>
  <si>
    <t>34.08528</t>
  </si>
  <si>
    <t>33.90903</t>
  </si>
  <si>
    <t>33.60532</t>
  </si>
  <si>
    <t>33.95012</t>
  </si>
  <si>
    <t>33.9698</t>
  </si>
  <si>
    <t>33.90186</t>
  </si>
  <si>
    <t>34.04173</t>
  </si>
  <si>
    <t>34.24573</t>
  </si>
  <si>
    <t>34.08718</t>
  </si>
  <si>
    <t>34.02193</t>
  </si>
  <si>
    <t>33.81974</t>
  </si>
  <si>
    <t>33.68906</t>
  </si>
  <si>
    <t>32.78453</t>
  </si>
  <si>
    <t>32.83581</t>
  </si>
  <si>
    <t>32.7862</t>
  </si>
  <si>
    <t>33.08776</t>
  </si>
  <si>
    <t>33.20861</t>
  </si>
  <si>
    <t>33.18076</t>
  </si>
  <si>
    <t>33.20517</t>
  </si>
  <si>
    <t>34.18497</t>
  </si>
  <si>
    <t>34.22669</t>
  </si>
  <si>
    <t>30.38987</t>
  </si>
  <si>
    <t>30.11185</t>
  </si>
  <si>
    <t>30.86275</t>
  </si>
  <si>
    <t>30.72964</t>
  </si>
  <si>
    <t>30.78651</t>
  </si>
  <si>
    <t>29.97869</t>
  </si>
  <si>
    <t>29.73194</t>
  </si>
  <si>
    <t>29.64287</t>
  </si>
  <si>
    <t>29.74961</t>
  </si>
  <si>
    <t>29.87947</t>
  </si>
  <si>
    <t>30.77211</t>
  </si>
  <si>
    <t>30.63625</t>
  </si>
  <si>
    <t>29.89324</t>
  </si>
  <si>
    <t>30.28251</t>
  </si>
  <si>
    <t>29.87486</t>
  </si>
  <si>
    <t>30.07826</t>
  </si>
  <si>
    <t>30.19213</t>
  </si>
  <si>
    <t>29.80008</t>
  </si>
  <si>
    <t>30.71694</t>
  </si>
  <si>
    <t>30.33916</t>
  </si>
  <si>
    <t>29.9167</t>
  </si>
  <si>
    <t>29.94921</t>
  </si>
  <si>
    <t>29.90512</t>
  </si>
  <si>
    <t>29.95518</t>
  </si>
  <si>
    <t>30.03157</t>
  </si>
  <si>
    <t>30.56883</t>
  </si>
  <si>
    <t>30.49448</t>
  </si>
  <si>
    <t>26.09535</t>
  </si>
  <si>
    <t>26.12246</t>
  </si>
  <si>
    <t>26.05018</t>
  </si>
  <si>
    <t>26.57016</t>
  </si>
  <si>
    <t>26.51281</t>
  </si>
  <si>
    <t>26.40821</t>
  </si>
  <si>
    <t>29.77132</t>
  </si>
  <si>
    <t>29.79061</t>
  </si>
  <si>
    <t>27.74066</t>
  </si>
  <si>
    <t>25.87762</t>
  </si>
  <si>
    <t>25.9977</t>
  </si>
  <si>
    <t>26.25785</t>
  </si>
  <si>
    <t>26.1585</t>
  </si>
  <si>
    <t>27.05113</t>
  </si>
  <si>
    <t>25.89221</t>
  </si>
  <si>
    <t>32.58071</t>
  </si>
  <si>
    <t>32.59366</t>
  </si>
  <si>
    <t>32.68627</t>
  </si>
  <si>
    <t>32.67817</t>
  </si>
  <si>
    <t>32.63605</t>
  </si>
  <si>
    <t>32.7362</t>
  </si>
  <si>
    <t>33.42442</t>
  </si>
  <si>
    <t>33.18219</t>
  </si>
  <si>
    <t>33.17708</t>
  </si>
  <si>
    <t>32.77071</t>
  </si>
  <si>
    <t>32.79947</t>
  </si>
  <si>
    <t>32.82008</t>
  </si>
  <si>
    <t>32.80039</t>
  </si>
  <si>
    <t>33.04039</t>
  </si>
  <si>
    <t>32.79606</t>
  </si>
  <si>
    <t>33.46757</t>
  </si>
  <si>
    <t>33.51934</t>
  </si>
  <si>
    <t>27.47003</t>
  </si>
  <si>
    <t>27.37069</t>
  </si>
  <si>
    <t>27.6381</t>
  </si>
  <si>
    <t>27.85293</t>
  </si>
  <si>
    <t>28.64351</t>
  </si>
  <si>
    <t>28.15253</t>
  </si>
  <si>
    <t>28.5738</t>
  </si>
  <si>
    <t>27.94397</t>
  </si>
  <si>
    <t>28.04046</t>
  </si>
  <si>
    <t>28.46225</t>
  </si>
  <si>
    <t>28.38059</t>
  </si>
  <si>
    <t>27.74298</t>
  </si>
  <si>
    <t>28.58874</t>
  </si>
  <si>
    <t>23.75165</t>
  </si>
  <si>
    <t>23.83113</t>
  </si>
  <si>
    <t>23.92904</t>
  </si>
  <si>
    <t>23.68817</t>
  </si>
  <si>
    <t>24.26048</t>
  </si>
  <si>
    <t>23.68432</t>
  </si>
  <si>
    <t>26.93514</t>
  </si>
  <si>
    <t>25.85351</t>
  </si>
  <si>
    <t>25.2168</t>
  </si>
  <si>
    <t>25.61946</t>
  </si>
  <si>
    <t>22.65604</t>
  </si>
  <si>
    <t>26.39534</t>
  </si>
  <si>
    <t>23.40133</t>
  </si>
  <si>
    <t>24.43264</t>
  </si>
  <si>
    <t>23.01806</t>
  </si>
  <si>
    <t>27.26459</t>
  </si>
  <si>
    <t>23.53991</t>
  </si>
  <si>
    <t>25.60781</t>
  </si>
  <si>
    <t>29.43261</t>
  </si>
  <si>
    <t>29.41526</t>
  </si>
  <si>
    <t>28.85112</t>
  </si>
  <si>
    <t>29.01786</t>
  </si>
  <si>
    <t>29.07385</t>
  </si>
  <si>
    <t>29.77039</t>
  </si>
  <si>
    <t>29.81528</t>
  </si>
  <si>
    <t>29.93171</t>
  </si>
  <si>
    <t>29.89722</t>
  </si>
  <si>
    <t>29.60728</t>
  </si>
  <si>
    <t>29.89164</t>
  </si>
  <si>
    <t>29.76852</t>
  </si>
  <si>
    <t>29.57705</t>
  </si>
  <si>
    <t>29.49051</t>
  </si>
  <si>
    <t>29.29605</t>
  </si>
  <si>
    <t>29.33509</t>
  </si>
  <si>
    <t>29.51694</t>
  </si>
  <si>
    <t>29.91883</t>
  </si>
  <si>
    <t>29.7886</t>
  </si>
  <si>
    <t>29.86432</t>
  </si>
  <si>
    <t>29.30178</t>
  </si>
  <si>
    <t>29.31227</t>
  </si>
  <si>
    <t>29.46155</t>
  </si>
  <si>
    <t>28.69062</t>
  </si>
  <si>
    <t>28.98359</t>
  </si>
  <si>
    <t>29.35147</t>
  </si>
  <si>
    <t>29.32937</t>
  </si>
  <si>
    <t>29.57176</t>
  </si>
  <si>
    <t>28.96922</t>
  </si>
  <si>
    <t>29.42582</t>
  </si>
  <si>
    <t>34.41809</t>
  </si>
  <si>
    <t>34.47852</t>
  </si>
  <si>
    <t>34.41671</t>
  </si>
  <si>
    <t>34.74118</t>
  </si>
  <si>
    <t>34.72426</t>
  </si>
  <si>
    <t>34.75533</t>
  </si>
  <si>
    <t>33.75682</t>
  </si>
  <si>
    <t>33.51606</t>
  </si>
  <si>
    <t>33.45525</t>
  </si>
  <si>
    <t>29.85616</t>
  </si>
  <si>
    <t>29.81816</t>
  </si>
  <si>
    <t>29.71103</t>
  </si>
  <si>
    <t>29.74863</t>
  </si>
  <si>
    <t>30.67008</t>
  </si>
  <si>
    <t>30.87063</t>
  </si>
  <si>
    <t>33.04871</t>
  </si>
  <si>
    <t>33.12891</t>
  </si>
  <si>
    <t>33.10202</t>
  </si>
  <si>
    <t>33.08945</t>
  </si>
  <si>
    <t>33.11682</t>
  </si>
  <si>
    <t>33.37036</t>
  </si>
  <si>
    <t>33.17249</t>
  </si>
  <si>
    <t>33.19689</t>
  </si>
  <si>
    <t>33.18583</t>
  </si>
  <si>
    <t>33.27309</t>
  </si>
  <si>
    <t>33.3979</t>
  </si>
  <si>
    <t>33.29926</t>
  </si>
  <si>
    <t>33.94122</t>
  </si>
  <si>
    <t>34.05916</t>
  </si>
  <si>
    <t>33.97289</t>
  </si>
  <si>
    <t>26.61905</t>
  </si>
  <si>
    <t>26.18818</t>
  </si>
  <si>
    <t>31.53719</t>
  </si>
  <si>
    <t>31.39361</t>
  </si>
  <si>
    <t>30.94412</t>
  </si>
  <si>
    <t>28.33253</t>
  </si>
  <si>
    <t>28.13907</t>
  </si>
  <si>
    <t>26.89481</t>
  </si>
  <si>
    <t>27.27418</t>
  </si>
  <si>
    <t>27.08345</t>
  </si>
  <si>
    <t>33.15616</t>
  </si>
  <si>
    <t>32.75464</t>
  </si>
  <si>
    <t>29.9687</t>
  </si>
  <si>
    <t>29.81784</t>
  </si>
  <si>
    <t>28.43801</t>
  </si>
  <si>
    <t>28.295</t>
  </si>
  <si>
    <t>28.25966</t>
  </si>
  <si>
    <t>28.5275</t>
  </si>
  <si>
    <t>28.69744</t>
  </si>
  <si>
    <t>28.34393</t>
  </si>
  <si>
    <t>27.84416</t>
  </si>
  <si>
    <t>28.14005</t>
  </si>
  <si>
    <t>28.12199</t>
  </si>
  <si>
    <t>28.19164</t>
  </si>
  <si>
    <t>27.63429</t>
  </si>
  <si>
    <t>23.79348</t>
  </si>
  <si>
    <t>27.5969</t>
  </si>
  <si>
    <t>24.85827</t>
  </si>
  <si>
    <t>27.93517</t>
  </si>
  <si>
    <t>31.66323</t>
  </si>
  <si>
    <t>31.54757</t>
  </si>
  <si>
    <t>31.68353</t>
  </si>
  <si>
    <t>31.59686</t>
  </si>
  <si>
    <t>31.64225</t>
  </si>
  <si>
    <t>31.59544</t>
  </si>
  <si>
    <t>30.28593</t>
  </si>
  <si>
    <t>30.34276</t>
  </si>
  <si>
    <t>30.99395</t>
  </si>
  <si>
    <t>30.95005</t>
  </si>
  <si>
    <t>30.95968</t>
  </si>
  <si>
    <t>30.94559</t>
  </si>
  <si>
    <t>27.90075</t>
  </si>
  <si>
    <t>28.02733</t>
  </si>
  <si>
    <t>28.26874</t>
  </si>
  <si>
    <t>28.13261</t>
  </si>
  <si>
    <t>24.74736</t>
  </si>
  <si>
    <t>24.90045</t>
  </si>
  <si>
    <t>24.92313</t>
  </si>
  <si>
    <t>24.50581</t>
  </si>
  <si>
    <t>25.25794</t>
  </si>
  <si>
    <t>28.5001</t>
  </si>
  <si>
    <t>28.22043</t>
  </si>
  <si>
    <t>26.3432</t>
  </si>
  <si>
    <t>28.92119</t>
  </si>
  <si>
    <t>29.18137</t>
  </si>
  <si>
    <t>28.25291</t>
  </si>
  <si>
    <t>28.33577</t>
  </si>
  <si>
    <t>28.64866</t>
  </si>
  <si>
    <t>28.5662</t>
  </si>
  <si>
    <t>28.42842</t>
  </si>
  <si>
    <t>28.49469</t>
  </si>
  <si>
    <t>28.12923</t>
  </si>
  <si>
    <t>29.63006</t>
  </si>
  <si>
    <t>29.62779</t>
  </si>
  <si>
    <t>29.16595</t>
  </si>
  <si>
    <t>29.30713</t>
  </si>
  <si>
    <t>28.63152</t>
  </si>
  <si>
    <t>28.61618</t>
  </si>
  <si>
    <t>28.56213</t>
  </si>
  <si>
    <t>28.81268</t>
  </si>
  <si>
    <t>29.30411</t>
  </si>
  <si>
    <t>29.17236</t>
  </si>
  <si>
    <t>29.24891</t>
  </si>
  <si>
    <t>28.65133</t>
  </si>
  <si>
    <t>28.87203</t>
  </si>
  <si>
    <t>28.88005</t>
  </si>
  <si>
    <t>29.01452</t>
  </si>
  <si>
    <t>28.93289</t>
  </si>
  <si>
    <t>28.34896</t>
  </si>
  <si>
    <t>29.87191</t>
  </si>
  <si>
    <t>29.85709</t>
  </si>
  <si>
    <t>29.86032</t>
  </si>
  <si>
    <t>30.77384</t>
  </si>
  <si>
    <t>31.15792</t>
  </si>
  <si>
    <t>32.87745</t>
  </si>
  <si>
    <t>32.91572</t>
  </si>
  <si>
    <t>32.6408</t>
  </si>
  <si>
    <t>29.891</t>
  </si>
  <si>
    <t>30.25609</t>
  </si>
  <si>
    <t>30.01505</t>
  </si>
  <si>
    <t>31.81012</t>
  </si>
  <si>
    <t>31.25203</t>
  </si>
  <si>
    <t>32.6363</t>
  </si>
  <si>
    <t>33.32898</t>
  </si>
  <si>
    <t>32.84888</t>
  </si>
  <si>
    <t>27.89527</t>
  </si>
  <si>
    <t>27.79235</t>
  </si>
  <si>
    <t>28.24459</t>
  </si>
  <si>
    <t>27.66234</t>
  </si>
  <si>
    <t>26.10332</t>
  </si>
  <si>
    <t>26.65663</t>
  </si>
  <si>
    <t>25.26803</t>
  </si>
  <si>
    <t>28.30591</t>
  </si>
  <si>
    <t>28.37696</t>
  </si>
  <si>
    <t>28.02216</t>
  </si>
  <si>
    <t>27.59804</t>
  </si>
  <si>
    <t>28.04718</t>
  </si>
  <si>
    <t>26.44515</t>
  </si>
  <si>
    <t>27.71201</t>
  </si>
  <si>
    <t>26.41088</t>
  </si>
  <si>
    <t>30.5326</t>
  </si>
  <si>
    <t>30.52337</t>
  </si>
  <si>
    <t>30.4683</t>
  </si>
  <si>
    <t>30.53018</t>
  </si>
  <si>
    <t>30.68278</t>
  </si>
  <si>
    <t>30.54711</t>
  </si>
  <si>
    <t>30.78792</t>
  </si>
  <si>
    <t>30.78939</t>
  </si>
  <si>
    <t>30.76935</t>
  </si>
  <si>
    <t>30.34889</t>
  </si>
  <si>
    <t>30.86393</t>
  </si>
  <si>
    <t>30.5612</t>
  </si>
  <si>
    <t>31.13081</t>
  </si>
  <si>
    <t>30.8254</t>
  </si>
  <si>
    <t>29.57055</t>
  </si>
  <si>
    <t>29.15873</t>
  </si>
  <si>
    <t>29.46472</t>
  </si>
  <si>
    <t>29.29575</t>
  </si>
  <si>
    <t>29.47084</t>
  </si>
  <si>
    <t>28.01468</t>
  </si>
  <si>
    <t>29.51138</t>
  </si>
  <si>
    <t>29.16358</t>
  </si>
  <si>
    <t>30.51766</t>
  </si>
  <si>
    <t>29.81755</t>
  </si>
  <si>
    <t>30.19108</t>
  </si>
  <si>
    <t>30.1437</t>
  </si>
  <si>
    <t>29.81043</t>
  </si>
  <si>
    <t>29.7643</t>
  </si>
  <si>
    <t>27.59328</t>
  </si>
  <si>
    <t>26.55671</t>
  </si>
  <si>
    <t>26.58018</t>
  </si>
  <si>
    <t>26.43673</t>
  </si>
  <si>
    <t>25.22685</t>
  </si>
  <si>
    <t>26.13152</t>
  </si>
  <si>
    <t>27.78375</t>
  </si>
  <si>
    <t>27.07847</t>
  </si>
  <si>
    <t>27.01233</t>
  </si>
  <si>
    <t>26.44302</t>
  </si>
  <si>
    <t>26.95172</t>
  </si>
  <si>
    <t>26.45972</t>
  </si>
  <si>
    <t>29.23697</t>
  </si>
  <si>
    <t>28.81772</t>
  </si>
  <si>
    <t>28.95773</t>
  </si>
  <si>
    <t>29.25327</t>
  </si>
  <si>
    <t>29.44198</t>
  </si>
  <si>
    <t>29.07107</t>
  </si>
  <si>
    <t>27.54385</t>
  </si>
  <si>
    <t>28.02422</t>
  </si>
  <si>
    <t>28.06116</t>
  </si>
  <si>
    <t>28.54466</t>
  </si>
  <si>
    <t>28.67529</t>
  </si>
  <si>
    <t>29.39342</t>
  </si>
  <si>
    <t>29.37242</t>
  </si>
  <si>
    <t>29.56687</t>
  </si>
  <si>
    <t>29.88675</t>
  </si>
  <si>
    <t>29.20238</t>
  </si>
  <si>
    <t>29.5485</t>
  </si>
  <si>
    <t>29.64036</t>
  </si>
  <si>
    <t>31.21466</t>
  </si>
  <si>
    <t>31.40167</t>
  </si>
  <si>
    <t>31.30661</t>
  </si>
  <si>
    <t>29.01257</t>
  </si>
  <si>
    <t>28.87763</t>
  </si>
  <si>
    <t>28.67751</t>
  </si>
  <si>
    <t>29.4717</t>
  </si>
  <si>
    <t>30.02842</t>
  </si>
  <si>
    <t>31.26601</t>
  </si>
  <si>
    <t>31.27853</t>
  </si>
  <si>
    <t>28.00683</t>
  </si>
  <si>
    <t>28.11003</t>
  </si>
  <si>
    <t>28.70081</t>
  </si>
  <si>
    <t>28.7769</t>
  </si>
  <si>
    <t>28.01542</t>
  </si>
  <si>
    <t>29.30223</t>
  </si>
  <si>
    <t>29.19887</t>
  </si>
  <si>
    <t>27.25728</t>
  </si>
  <si>
    <t>27.27355</t>
  </si>
  <si>
    <t>27.69392</t>
  </si>
  <si>
    <t>28.26455</t>
  </si>
  <si>
    <t>27.93016</t>
  </si>
  <si>
    <t>29.31396</t>
  </si>
  <si>
    <t>27.72429</t>
  </si>
  <si>
    <t>25.76593</t>
  </si>
  <si>
    <t>25.79731</t>
  </si>
  <si>
    <t>25.86665</t>
  </si>
  <si>
    <t>26.33521</t>
  </si>
  <si>
    <t>25.99025</t>
  </si>
  <si>
    <t>24.89148</t>
  </si>
  <si>
    <t>25.82515</t>
  </si>
  <si>
    <t>23.9333</t>
  </si>
  <si>
    <t>25.5297</t>
  </si>
  <si>
    <t>25.47967</t>
  </si>
  <si>
    <t>25.84221</t>
  </si>
  <si>
    <t>25.79974</t>
  </si>
  <si>
    <t>25.81002</t>
  </si>
  <si>
    <t>25.39463</t>
  </si>
  <si>
    <t>25.43216</t>
  </si>
  <si>
    <t>26.62919</t>
  </si>
  <si>
    <t>29.71539</t>
  </si>
  <si>
    <t>29.69836</t>
  </si>
  <si>
    <t>29.69369</t>
  </si>
  <si>
    <t>30.12275</t>
  </si>
  <si>
    <t>30.11595</t>
  </si>
  <si>
    <t>31.04551</t>
  </si>
  <si>
    <t>30.55664</t>
  </si>
  <si>
    <t>29.87753</t>
  </si>
  <si>
    <t>30.10837</t>
  </si>
  <si>
    <t>30.26886</t>
  </si>
  <si>
    <t>30.58942</t>
  </si>
  <si>
    <t>30.69785</t>
  </si>
  <si>
    <t>31.24383</t>
  </si>
  <si>
    <t>30.59664</t>
  </si>
  <si>
    <t>30.43778</t>
  </si>
  <si>
    <t>31.06837</t>
  </si>
  <si>
    <t>31.99611</t>
  </si>
  <si>
    <t>32.09955</t>
  </si>
  <si>
    <t>31.91592</t>
  </si>
  <si>
    <t>30.53751</t>
  </si>
  <si>
    <t>30.58656</t>
  </si>
  <si>
    <t>30.54683</t>
  </si>
  <si>
    <t>31.14169</t>
  </si>
  <si>
    <t>31.42242</t>
  </si>
  <si>
    <t>31.67716</t>
  </si>
  <si>
    <t>31.69532</t>
  </si>
  <si>
    <t>34.14444</t>
  </si>
  <si>
    <t>34.15738</t>
  </si>
  <si>
    <t>34.09207</t>
  </si>
  <si>
    <t>34.16848</t>
  </si>
  <si>
    <t>34.18312</t>
  </si>
  <si>
    <t>34.11288</t>
  </si>
  <si>
    <t>33.74405</t>
  </si>
  <si>
    <t>33.75025</t>
  </si>
  <si>
    <t>34.83888</t>
  </si>
  <si>
    <t>34.70641</t>
  </si>
  <si>
    <t>34.82979</t>
  </si>
  <si>
    <t>34.39362</t>
  </si>
  <si>
    <t>34.32382</t>
  </si>
  <si>
    <t>34.3535</t>
  </si>
  <si>
    <t>33.96508</t>
  </si>
  <si>
    <t>34.23299</t>
  </si>
  <si>
    <t>34.05164</t>
  </si>
  <si>
    <t>23.77482</t>
  </si>
  <si>
    <t>25.82265</t>
  </si>
  <si>
    <t>25.35477</t>
  </si>
  <si>
    <t>26.47038</t>
  </si>
  <si>
    <t>25.23911</t>
  </si>
  <si>
    <t>24.97258</t>
  </si>
  <si>
    <t>27.61653</t>
  </si>
  <si>
    <t>24.71318</t>
  </si>
  <si>
    <t>24.35482</t>
  </si>
  <si>
    <t>24.16042</t>
  </si>
  <si>
    <t>24.40345</t>
  </si>
  <si>
    <t>24.49578</t>
  </si>
  <si>
    <t>25.85622</t>
  </si>
  <si>
    <t>24.3955</t>
  </si>
  <si>
    <t>26.07873</t>
  </si>
  <si>
    <t>26.31286</t>
  </si>
  <si>
    <t>30.26662</t>
  </si>
  <si>
    <t>30.15943</t>
  </si>
  <si>
    <t>30.26069</t>
  </si>
  <si>
    <t>30.30018</t>
  </si>
  <si>
    <t>30.45327</t>
  </si>
  <si>
    <t>29.2591</t>
  </si>
  <si>
    <t>29.26571</t>
  </si>
  <si>
    <t>29.23295</t>
  </si>
  <si>
    <t>29.51523</t>
  </si>
  <si>
    <t>29.65207</t>
  </si>
  <si>
    <t>30.33703</t>
  </si>
  <si>
    <t>30.37669</t>
  </si>
  <si>
    <t>25.07225</t>
  </si>
  <si>
    <t>24.72431</t>
  </si>
  <si>
    <t>24.72899</t>
  </si>
  <si>
    <t>25.20944</t>
  </si>
  <si>
    <t>24.19979</t>
  </si>
  <si>
    <t>25.02969</t>
  </si>
  <si>
    <t>26.29945</t>
  </si>
  <si>
    <t>25.4633</t>
  </si>
  <si>
    <t>24.73141</t>
  </si>
  <si>
    <t>24.40994</t>
  </si>
  <si>
    <t>24.4565</t>
  </si>
  <si>
    <t>24.90534</t>
  </si>
  <si>
    <t>25.07194</t>
  </si>
  <si>
    <t>25.05155</t>
  </si>
  <si>
    <t>24.43559</t>
  </si>
  <si>
    <t>25.79469</t>
  </si>
  <si>
    <t>24.91137</t>
  </si>
  <si>
    <t>24.6172</t>
  </si>
  <si>
    <t>23.73368</t>
  </si>
  <si>
    <t>24.98796</t>
  </si>
  <si>
    <t>25.94977</t>
  </si>
  <si>
    <t>24.17509</t>
  </si>
  <si>
    <t>24.95478</t>
  </si>
  <si>
    <t>24.9088</t>
  </si>
  <si>
    <t>25.30092</t>
  </si>
  <si>
    <t>25.65945</t>
  </si>
  <si>
    <t>24.29754</t>
  </si>
  <si>
    <t>24.88415</t>
  </si>
  <si>
    <t>24.72318</t>
  </si>
  <si>
    <t>24.88441</t>
  </si>
  <si>
    <t>25.79647</t>
  </si>
  <si>
    <t>23.85005</t>
  </si>
  <si>
    <t>24.79793</t>
  </si>
  <si>
    <t>24.46449</t>
  </si>
  <si>
    <t>24.90139</t>
  </si>
  <si>
    <t>29.38066</t>
  </si>
  <si>
    <t>29.60429</t>
  </si>
  <si>
    <t>29.38503</t>
  </si>
  <si>
    <t>29.47032</t>
  </si>
  <si>
    <t>29.5158</t>
  </si>
  <si>
    <t>29.6249</t>
  </si>
  <si>
    <t>28.60106</t>
  </si>
  <si>
    <t>29.1735</t>
  </si>
  <si>
    <t>28.90205</t>
  </si>
  <si>
    <t>29.18402</t>
  </si>
  <si>
    <t>29.03057</t>
  </si>
  <si>
    <t>29.1969</t>
  </si>
  <si>
    <t>29.74493</t>
  </si>
  <si>
    <t>29.61036</t>
  </si>
  <si>
    <t>29.76234</t>
  </si>
  <si>
    <t>29.02062</t>
  </si>
  <si>
    <t>29.52608</t>
  </si>
  <si>
    <t>29.09159</t>
  </si>
  <si>
    <t>29.29551</t>
  </si>
  <si>
    <t>29.36722</t>
  </si>
  <si>
    <t>29.45103</t>
  </si>
  <si>
    <t>29.28226</t>
  </si>
  <si>
    <t>29.24821</t>
  </si>
  <si>
    <t>28.8384</t>
  </si>
  <si>
    <t>28.93607</t>
  </si>
  <si>
    <t>29.67859</t>
  </si>
  <si>
    <t>29.342</t>
  </si>
  <si>
    <t>29.52449</t>
  </si>
  <si>
    <t>29.64084</t>
  </si>
  <si>
    <t>29.52781</t>
  </si>
  <si>
    <t>28.9749</t>
  </si>
  <si>
    <t>28.76414</t>
  </si>
  <si>
    <t>28.89024</t>
  </si>
  <si>
    <t>25.8157</t>
  </si>
  <si>
    <t>26.38956</t>
  </si>
  <si>
    <t>26.30991</t>
  </si>
  <si>
    <t>24.91145</t>
  </si>
  <si>
    <t>25.69517</t>
  </si>
  <si>
    <t>26.1649</t>
  </si>
  <si>
    <t>27.23334</t>
  </si>
  <si>
    <t>26.95371</t>
  </si>
  <si>
    <t>25.9963</t>
  </si>
  <si>
    <t>24.87948</t>
  </si>
  <si>
    <t>25.99146</t>
  </si>
  <si>
    <t>24.47991</t>
  </si>
  <si>
    <t>24.9563</t>
  </si>
  <si>
    <t>24.01612</t>
  </si>
  <si>
    <t>25.42209</t>
  </si>
  <si>
    <t>27.18386</t>
  </si>
  <si>
    <t>27.47816</t>
  </si>
  <si>
    <t>27.25449</t>
  </si>
  <si>
    <t>27.36578</t>
  </si>
  <si>
    <t>28.05061</t>
  </si>
  <si>
    <t>28.44055</t>
  </si>
  <si>
    <t>28.14579</t>
  </si>
  <si>
    <t>25.56056</t>
  </si>
  <si>
    <t>27.56347</t>
  </si>
  <si>
    <t>27.84548</t>
  </si>
  <si>
    <t>26.72689</t>
  </si>
  <si>
    <t>27.95759</t>
  </si>
  <si>
    <t>27.48708</t>
  </si>
  <si>
    <t>28.2768</t>
  </si>
  <si>
    <t>28.09602</t>
  </si>
  <si>
    <t>29.69267</t>
  </si>
  <si>
    <t>29.71738</t>
  </si>
  <si>
    <t>29.76197</t>
  </si>
  <si>
    <t>30.06497</t>
  </si>
  <si>
    <t>30.90419</t>
  </si>
  <si>
    <t>30.47547</t>
  </si>
  <si>
    <t>30.82858</t>
  </si>
  <si>
    <t>29.98672</t>
  </si>
  <si>
    <t>30.07202</t>
  </si>
  <si>
    <t>30.28857</t>
  </si>
  <si>
    <t>30.29909</t>
  </si>
  <si>
    <t>29.56391</t>
  </si>
  <si>
    <t>29.53455</t>
  </si>
  <si>
    <t>29.56264</t>
  </si>
  <si>
    <t>29.21405</t>
  </si>
  <si>
    <t>29.41046</t>
  </si>
  <si>
    <t>30.29384</t>
  </si>
  <si>
    <t>30.43131</t>
  </si>
  <si>
    <t>30.37285</t>
  </si>
  <si>
    <t>30.27298</t>
  </si>
  <si>
    <t>29.63608</t>
  </si>
  <si>
    <t>29.63544</t>
  </si>
  <si>
    <t>29.4267</t>
  </si>
  <si>
    <t>31.54729</t>
  </si>
  <si>
    <t>31.38098</t>
  </si>
  <si>
    <t>31.3674</t>
  </si>
  <si>
    <t>32.19125</t>
  </si>
  <si>
    <t>32.1427</t>
  </si>
  <si>
    <t>32.20184</t>
  </si>
  <si>
    <t>32.69772</t>
  </si>
  <si>
    <t>32.89914</t>
  </si>
  <si>
    <t>30.09371</t>
  </si>
  <si>
    <t>30.00852</t>
  </si>
  <si>
    <t>31.29712</t>
  </si>
  <si>
    <t>31.53176</t>
  </si>
  <si>
    <t>31.23729</t>
  </si>
  <si>
    <t>32.66146</t>
  </si>
  <si>
    <t>32.32297</t>
  </si>
  <si>
    <t>32.54464</t>
  </si>
  <si>
    <t>30.51013</t>
  </si>
  <si>
    <t>30.52169</t>
  </si>
  <si>
    <t>30.50937</t>
  </si>
  <si>
    <t>30.75063</t>
  </si>
  <si>
    <t>30.75406</t>
  </si>
  <si>
    <t>30.71252</t>
  </si>
  <si>
    <t>31.081</t>
  </si>
  <si>
    <t>30.92025</t>
  </si>
  <si>
    <t>31.17194</t>
  </si>
  <si>
    <t>30.74815</t>
  </si>
  <si>
    <t>30.94077</t>
  </si>
  <si>
    <t>31.09911</t>
  </si>
  <si>
    <t>31.11589</t>
  </si>
  <si>
    <t>28.96585</t>
  </si>
  <si>
    <t>28.97746</t>
  </si>
  <si>
    <t>28.61231</t>
  </si>
  <si>
    <t>28.80079</t>
  </si>
  <si>
    <t>28.10993</t>
  </si>
  <si>
    <t>28.97131</t>
  </si>
  <si>
    <t>29.64854</t>
  </si>
  <si>
    <t>29.55898</t>
  </si>
  <si>
    <t>29.73255</t>
  </si>
  <si>
    <t>29.42398</t>
  </si>
  <si>
    <t>29.25106</t>
  </si>
  <si>
    <t>29.11684</t>
  </si>
  <si>
    <t>28.59623</t>
  </si>
  <si>
    <t>28.31064</t>
  </si>
  <si>
    <t>24.85177</t>
  </si>
  <si>
    <t>26.08371</t>
  </si>
  <si>
    <t>24.92846</t>
  </si>
  <si>
    <t>27.8343</t>
  </si>
  <si>
    <t>27.13369</t>
  </si>
  <si>
    <t>28.96419</t>
  </si>
  <si>
    <t>26.49873</t>
  </si>
  <si>
    <t>27.38204</t>
  </si>
  <si>
    <t>25.95671</t>
  </si>
  <si>
    <t>25.16239</t>
  </si>
  <si>
    <t>25.01958</t>
  </si>
  <si>
    <t>26.38219</t>
  </si>
  <si>
    <t>26.57355</t>
  </si>
  <si>
    <t>26.69909</t>
  </si>
  <si>
    <t>25.34989</t>
  </si>
  <si>
    <t>27.34138</t>
  </si>
  <si>
    <t>24.54947</t>
  </si>
  <si>
    <t>24.28787</t>
  </si>
  <si>
    <t>25.97255</t>
  </si>
  <si>
    <t>24.19552</t>
  </si>
  <si>
    <t>25.26792</t>
  </si>
  <si>
    <t>25.49277</t>
  </si>
  <si>
    <t>25.61533</t>
  </si>
  <si>
    <t>25.86727</t>
  </si>
  <si>
    <t>25.30578</t>
  </si>
  <si>
    <t>25.26978</t>
  </si>
  <si>
    <t>25.25944</t>
  </si>
  <si>
    <t>24.18769</t>
  </si>
  <si>
    <t>24.13465</t>
  </si>
  <si>
    <t>25.8821</t>
  </si>
  <si>
    <t>24.46315</t>
  </si>
  <si>
    <t>25.59257</t>
  </si>
  <si>
    <t>25.46844</t>
  </si>
  <si>
    <t>25.12475</t>
  </si>
  <si>
    <t>28.97984</t>
  </si>
  <si>
    <t>28.65687</t>
  </si>
  <si>
    <t>28.18806</t>
  </si>
  <si>
    <t>27.54591</t>
  </si>
  <si>
    <t>27.22949</t>
  </si>
  <si>
    <t>28.01537</t>
  </si>
  <si>
    <t>25.95085</t>
  </si>
  <si>
    <t>25.62726</t>
  </si>
  <si>
    <t>25.96171</t>
  </si>
  <si>
    <t>29.29581</t>
  </si>
  <si>
    <t>28.67795</t>
  </si>
  <si>
    <t>27.89908</t>
  </si>
  <si>
    <t>28.42146</t>
  </si>
  <si>
    <t>28.26955</t>
  </si>
  <si>
    <t>26.65349</t>
  </si>
  <si>
    <t>26.36289</t>
  </si>
  <si>
    <t>28.85988</t>
  </si>
  <si>
    <t>28.57257</t>
  </si>
  <si>
    <t>28.94757</t>
  </si>
  <si>
    <t>29.24558</t>
  </si>
  <si>
    <t>29.36012</t>
  </si>
  <si>
    <t>29.98414</t>
  </si>
  <si>
    <t>30.21986</t>
  </si>
  <si>
    <t>28.69219</t>
  </si>
  <si>
    <t>28.93092</t>
  </si>
  <si>
    <t>28.85786</t>
  </si>
  <si>
    <t>29.09025</t>
  </si>
  <si>
    <t>29.36313</t>
  </si>
  <si>
    <t>29.03881</t>
  </si>
  <si>
    <t>29.64942</t>
  </si>
  <si>
    <t>28.62282</t>
  </si>
  <si>
    <t>28.45897</t>
  </si>
  <si>
    <t>29.00113</t>
  </si>
  <si>
    <t>28.33479</t>
  </si>
  <si>
    <t>28.78684</t>
  </si>
  <si>
    <t>29.54687</t>
  </si>
  <si>
    <t>28.39579</t>
  </si>
  <si>
    <t>28.26852</t>
  </si>
  <si>
    <t>28.27195</t>
  </si>
  <si>
    <t>28.22578</t>
  </si>
  <si>
    <t>28.58692</t>
  </si>
  <si>
    <t>28.22283</t>
  </si>
  <si>
    <t>29.70665</t>
  </si>
  <si>
    <t>29.81847</t>
  </si>
  <si>
    <t>29.3259</t>
  </si>
  <si>
    <t>28.82405</t>
  </si>
  <si>
    <t>29.81787</t>
  </si>
  <si>
    <t>28.55054</t>
  </si>
  <si>
    <t>28.8783</t>
  </si>
  <si>
    <t>28.49328</t>
  </si>
  <si>
    <t>29.78355</t>
  </si>
  <si>
    <t>29.67627</t>
  </si>
  <si>
    <t>29.01409</t>
  </si>
  <si>
    <t>29.83744</t>
  </si>
  <si>
    <t>29.41587</t>
  </si>
  <si>
    <t>28.63464</t>
  </si>
  <si>
    <t>29.35668</t>
  </si>
  <si>
    <t>29.64816</t>
  </si>
  <si>
    <t>29.47344</t>
  </si>
  <si>
    <t>30.62775</t>
  </si>
  <si>
    <t>30.83583</t>
  </si>
  <si>
    <t>30.99058</t>
  </si>
  <si>
    <t>30.9522</t>
  </si>
  <si>
    <t>29.99806</t>
  </si>
  <si>
    <t>31.00135</t>
  </si>
  <si>
    <t>31.13026</t>
  </si>
  <si>
    <t>30.92698</t>
  </si>
  <si>
    <t>30.75087</t>
  </si>
  <si>
    <t>30.78043</t>
  </si>
  <si>
    <t>30.33714</t>
  </si>
  <si>
    <t>30.99064</t>
  </si>
  <si>
    <t>31.07387</t>
  </si>
  <si>
    <t>30.95768</t>
  </si>
  <si>
    <t>31.36937</t>
  </si>
  <si>
    <t>31.39535</t>
  </si>
  <si>
    <t>31.58688</t>
  </si>
  <si>
    <t>32.47489</t>
  </si>
  <si>
    <t>32.80449</t>
  </si>
  <si>
    <t>32.5676</t>
  </si>
  <si>
    <t>29.53882</t>
  </si>
  <si>
    <t>30.63608</t>
  </si>
  <si>
    <t>31.05375</t>
  </si>
  <si>
    <t>30.79203</t>
  </si>
  <si>
    <t>32.18524</t>
  </si>
  <si>
    <t>31.97859</t>
  </si>
  <si>
    <t>30.96651</t>
  </si>
  <si>
    <t>30.85252</t>
  </si>
  <si>
    <t>30.96657</t>
  </si>
  <si>
    <t>31.43475</t>
  </si>
  <si>
    <t>31.38036</t>
  </si>
  <si>
    <t>31.78854</t>
  </si>
  <si>
    <t>31.54545</t>
  </si>
  <si>
    <t>31.50128</t>
  </si>
  <si>
    <t>30.80624</t>
  </si>
  <si>
    <t>30.8279</t>
  </si>
  <si>
    <t>30.65455</t>
  </si>
  <si>
    <t>30.8975</t>
  </si>
  <si>
    <t>31.48563</t>
  </si>
  <si>
    <t>31.45489</t>
  </si>
  <si>
    <t>31.68929</t>
  </si>
  <si>
    <t>30.66586</t>
  </si>
  <si>
    <t>30.762</t>
  </si>
  <si>
    <t>29.81455</t>
  </si>
  <si>
    <t>31.29581</t>
  </si>
  <si>
    <t>31.09641</t>
  </si>
  <si>
    <t>29.52034</t>
  </si>
  <si>
    <t>29.80882</t>
  </si>
  <si>
    <t>29.80558</t>
  </si>
  <si>
    <t>31.51136</t>
  </si>
  <si>
    <t>25.78472</t>
  </si>
  <si>
    <t>25.73042</t>
  </si>
  <si>
    <t>26.00802</t>
  </si>
  <si>
    <t>25.98583</t>
  </si>
  <si>
    <t>25.91702</t>
  </si>
  <si>
    <t>25.44221</t>
  </si>
  <si>
    <t>25.45885</t>
  </si>
  <si>
    <t>25.63813</t>
  </si>
  <si>
    <t>26.26785</t>
  </si>
  <si>
    <t>26.3327</t>
  </si>
  <si>
    <t>26.01037</t>
  </si>
  <si>
    <t>26.36645</t>
  </si>
  <si>
    <t>26.4863</t>
  </si>
  <si>
    <t>25.77434</t>
  </si>
  <si>
    <t>27.48984</t>
  </si>
  <si>
    <t>26.91331</t>
  </si>
  <si>
    <t>27.43301</t>
  </si>
  <si>
    <t>26.47857</t>
  </si>
  <si>
    <t>25.472</t>
  </si>
  <si>
    <t>25.51141</t>
  </si>
  <si>
    <t>25.32272</t>
  </si>
  <si>
    <t>25.31864</t>
  </si>
  <si>
    <t>25.66065</t>
  </si>
  <si>
    <t>25.81352</t>
  </si>
  <si>
    <t>24.58721</t>
  </si>
  <si>
    <t>25.34949</t>
  </si>
  <si>
    <t>25.08042</t>
  </si>
  <si>
    <t>25.59224</t>
  </si>
  <si>
    <t>26.44289</t>
  </si>
  <si>
    <t>23.49398</t>
  </si>
  <si>
    <t>25.28001</t>
  </si>
  <si>
    <t>26.54662</t>
  </si>
  <si>
    <t>29.78667</t>
  </si>
  <si>
    <t>29.79549</t>
  </si>
  <si>
    <t>29.75089</t>
  </si>
  <si>
    <t>30.34032</t>
  </si>
  <si>
    <t>30.07444</t>
  </si>
  <si>
    <t>30.0496</t>
  </si>
  <si>
    <t>30.11471</t>
  </si>
  <si>
    <t>30.94091</t>
  </si>
  <si>
    <t>30.01252</t>
  </si>
  <si>
    <t>29.98997</t>
  </si>
  <si>
    <t>30.11359</t>
  </si>
  <si>
    <t>30.85274</t>
  </si>
  <si>
    <t>31.43156</t>
  </si>
  <si>
    <t>31.41221</t>
  </si>
  <si>
    <t>24.86207</t>
  </si>
  <si>
    <t>26.1218</t>
  </si>
  <si>
    <t>22.94136</t>
  </si>
  <si>
    <t>26.97967</t>
  </si>
  <si>
    <t>25.9838</t>
  </si>
  <si>
    <t>24.40246</t>
  </si>
  <si>
    <t>25.1955</t>
  </si>
  <si>
    <t>26.52333</t>
  </si>
  <si>
    <t>26.24646</t>
  </si>
  <si>
    <t>26.10093</t>
  </si>
  <si>
    <t>26.31572</t>
  </si>
  <si>
    <t>27.0624</t>
  </si>
  <si>
    <t>26.70059</t>
  </si>
  <si>
    <t>26.38904</t>
  </si>
  <si>
    <t>26.1443</t>
  </si>
  <si>
    <t>27.49014</t>
  </si>
  <si>
    <t>27.77027</t>
  </si>
  <si>
    <t>28.27578</t>
  </si>
  <si>
    <t>27.58241</t>
  </si>
  <si>
    <t>27.9266</t>
  </si>
  <si>
    <t>27.70207</t>
  </si>
  <si>
    <t>27.07714</t>
  </si>
  <si>
    <t>26.94715</t>
  </si>
  <si>
    <t>26.06944</t>
  </si>
  <si>
    <t>27.78307</t>
  </si>
  <si>
    <t>28.15981</t>
  </si>
  <si>
    <t>27.70603</t>
  </si>
  <si>
    <t>28.18721</t>
  </si>
  <si>
    <t>30.46646</t>
  </si>
  <si>
    <t>30.32174</t>
  </si>
  <si>
    <t>30.38823</t>
  </si>
  <si>
    <t>30.24104</t>
  </si>
  <si>
    <t>30.33873</t>
  </si>
  <si>
    <t>30.51333</t>
  </si>
  <si>
    <t>30.32742</t>
  </si>
  <si>
    <t>30.52281</t>
  </si>
  <si>
    <t>31.40948</t>
  </si>
  <si>
    <t>31.48203</t>
  </si>
  <si>
    <t>30.43797</t>
  </si>
  <si>
    <t>30.89208</t>
  </si>
  <si>
    <t>30.72127</t>
  </si>
  <si>
    <t>30.56538</t>
  </si>
  <si>
    <t>30.64289</t>
  </si>
  <si>
    <t>30.83455</t>
  </si>
  <si>
    <t>30.70759</t>
  </si>
  <si>
    <t>30.7809</t>
  </si>
  <si>
    <t>30.87547</t>
  </si>
  <si>
    <t>30.23352</t>
  </si>
  <si>
    <t>30.57642</t>
  </si>
  <si>
    <t>31.04173</t>
  </si>
  <si>
    <t>30.435</t>
  </si>
  <si>
    <t>30.48039</t>
  </si>
  <si>
    <t>25.47144</t>
  </si>
  <si>
    <t>25.98592</t>
  </si>
  <si>
    <t>25.75921</t>
  </si>
  <si>
    <t>24.9849</t>
  </si>
  <si>
    <t>25.42956</t>
  </si>
  <si>
    <t>24.98989</t>
  </si>
  <si>
    <t>25.87823</t>
  </si>
  <si>
    <t>27.04504</t>
  </si>
  <si>
    <t>25.17948</t>
  </si>
  <si>
    <t>25.10049</t>
  </si>
  <si>
    <t>25.53896</t>
  </si>
  <si>
    <t>25.23692</t>
  </si>
  <si>
    <t>24.96446</t>
  </si>
  <si>
    <t>25.52889</t>
  </si>
  <si>
    <t>26.18674</t>
  </si>
  <si>
    <t>24.67352</t>
  </si>
  <si>
    <t>25.89429</t>
  </si>
  <si>
    <t>37.21811</t>
  </si>
  <si>
    <t>37.23542</t>
  </si>
  <si>
    <t>37.19683</t>
  </si>
  <si>
    <t>37.04893</t>
  </si>
  <si>
    <t>36.90455</t>
  </si>
  <si>
    <t>36.94567</t>
  </si>
  <si>
    <t>36.7267</t>
  </si>
  <si>
    <t>36.72327</t>
  </si>
  <si>
    <t>36.63206</t>
  </si>
  <si>
    <t>37.41423</t>
  </si>
  <si>
    <t>37.39536</t>
  </si>
  <si>
    <t>37.42421</t>
  </si>
  <si>
    <t>37.28485</t>
  </si>
  <si>
    <t>37.2852</t>
  </si>
  <si>
    <t>37.13853</t>
  </si>
  <si>
    <t>36.94688</t>
  </si>
  <si>
    <t>37.12828</t>
  </si>
  <si>
    <t>36.99812</t>
  </si>
  <si>
    <t>28.75576</t>
  </si>
  <si>
    <t>28.46252</t>
  </si>
  <si>
    <t>29.31756</t>
  </si>
  <si>
    <t>29.27273</t>
  </si>
  <si>
    <t>29.21958</t>
  </si>
  <si>
    <t>28.66652</t>
  </si>
  <si>
    <t>29.00147</t>
  </si>
  <si>
    <t>28.58201</t>
  </si>
  <si>
    <t>28.92544</t>
  </si>
  <si>
    <t>29.69299</t>
  </si>
  <si>
    <t>29.67211</t>
  </si>
  <si>
    <t>29.64667</t>
  </si>
  <si>
    <t>29.54803</t>
  </si>
  <si>
    <t>28.73844</t>
  </si>
  <si>
    <t>26.03368</t>
  </si>
  <si>
    <t>25.81997</t>
  </si>
  <si>
    <t>25.96957</t>
  </si>
  <si>
    <t>25.8387</t>
  </si>
  <si>
    <t>26.12514</t>
  </si>
  <si>
    <t>25.89865</t>
  </si>
  <si>
    <t>26.03106</t>
  </si>
  <si>
    <t>25.4193</t>
  </si>
  <si>
    <t>25.54881</t>
  </si>
  <si>
    <t>27.22545</t>
  </si>
  <si>
    <t>26.74766</t>
  </si>
  <si>
    <t>26.17232</t>
  </si>
  <si>
    <t>25.38821</t>
  </si>
  <si>
    <t>26.29239</t>
  </si>
  <si>
    <t>25.90724</t>
  </si>
  <si>
    <t>25.87026</t>
  </si>
  <si>
    <t>25.76927</t>
  </si>
  <si>
    <t>29.2089</t>
  </si>
  <si>
    <t>28.9993</t>
  </si>
  <si>
    <t>29.45591</t>
  </si>
  <si>
    <t>29.54556</t>
  </si>
  <si>
    <t>28.65963</t>
  </si>
  <si>
    <t>29.24432</t>
  </si>
  <si>
    <t>29.09313</t>
  </si>
  <si>
    <t>28.90578</t>
  </si>
  <si>
    <t>29.04646</t>
  </si>
  <si>
    <t>29.14399</t>
  </si>
  <si>
    <t>29.34437</t>
  </si>
  <si>
    <t>29.24289</t>
  </si>
  <si>
    <t>29.03931</t>
  </si>
  <si>
    <t>29.49064</t>
  </si>
  <si>
    <t>29.02107</t>
  </si>
  <si>
    <t>31.92334</t>
  </si>
  <si>
    <t>32.00935</t>
  </si>
  <si>
    <t>32.07721</t>
  </si>
  <si>
    <t>32.09251</t>
  </si>
  <si>
    <t>32.12546</t>
  </si>
  <si>
    <t>32.08281</t>
  </si>
  <si>
    <t>31.817</t>
  </si>
  <si>
    <t>32.48049</t>
  </si>
  <si>
    <t>32.52201</t>
  </si>
  <si>
    <t>32.50451</t>
  </si>
  <si>
    <t>32.28248</t>
  </si>
  <si>
    <t>32.36929</t>
  </si>
  <si>
    <t>32.17165</t>
  </si>
  <si>
    <t>31.83955</t>
  </si>
  <si>
    <t>25.59465</t>
  </si>
  <si>
    <t>24.68617</t>
  </si>
  <si>
    <t>25.96163</t>
  </si>
  <si>
    <t>24.84108</t>
  </si>
  <si>
    <t>23.60662</t>
  </si>
  <si>
    <t>25.37971</t>
  </si>
  <si>
    <t>25.18692</t>
  </si>
  <si>
    <t>27.15981</t>
  </si>
  <si>
    <t>24.96278</t>
  </si>
  <si>
    <t>23.83966</t>
  </si>
  <si>
    <t>26.36132</t>
  </si>
  <si>
    <t>24.28109</t>
  </si>
  <si>
    <t>24.49519</t>
  </si>
  <si>
    <t>24.22037</t>
  </si>
  <si>
    <t>24.79244</t>
  </si>
  <si>
    <t>25.4473</t>
  </si>
  <si>
    <t>29.73341</t>
  </si>
  <si>
    <t>29.83397</t>
  </si>
  <si>
    <t>29.76871</t>
  </si>
  <si>
    <t>30.15605</t>
  </si>
  <si>
    <t>30.12337</t>
  </si>
  <si>
    <t>30.39928</t>
  </si>
  <si>
    <t>30.4961</t>
  </si>
  <si>
    <t>29.39683</t>
  </si>
  <si>
    <t>29.3678</t>
  </si>
  <si>
    <t>29.34208</t>
  </si>
  <si>
    <t>29.91356</t>
  </si>
  <si>
    <t>29.92082</t>
  </si>
  <si>
    <t>29.91257</t>
  </si>
  <si>
    <t>30.47644</t>
  </si>
  <si>
    <t>30.87862</t>
  </si>
  <si>
    <t>30.43102</t>
  </si>
  <si>
    <t>26.24728</t>
  </si>
  <si>
    <t>25.90474</t>
  </si>
  <si>
    <t>29.57385</t>
  </si>
  <si>
    <t>28.66963</t>
  </si>
  <si>
    <t>28.24586</t>
  </si>
  <si>
    <t>28.65748</t>
  </si>
  <si>
    <t>28.13109</t>
  </si>
  <si>
    <t>26.5436</t>
  </si>
  <si>
    <t>28.93837</t>
  </si>
  <si>
    <t>28.70754</t>
  </si>
  <si>
    <t>28.42386</t>
  </si>
  <si>
    <t>29.12502</t>
  </si>
  <si>
    <t>28.5941</t>
  </si>
  <si>
    <t>28.66811</t>
  </si>
  <si>
    <t>29.5151</t>
  </si>
  <si>
    <t>29.6407</t>
  </si>
  <si>
    <t>29.69536</t>
  </si>
  <si>
    <t>29.38542</t>
  </si>
  <si>
    <t>28.75025</t>
  </si>
  <si>
    <t>30.91085</t>
  </si>
  <si>
    <t>30.94733</t>
  </si>
  <si>
    <t>31.05381</t>
  </si>
  <si>
    <t>27.70951</t>
  </si>
  <si>
    <t>27.81238</t>
  </si>
  <si>
    <t>27.56899</t>
  </si>
  <si>
    <t>27.55025</t>
  </si>
  <si>
    <t>28.36236</t>
  </si>
  <si>
    <t>28.0286</t>
  </si>
  <si>
    <t>30.4999</t>
  </si>
  <si>
    <t>30.43688</t>
  </si>
  <si>
    <t>30.61509</t>
  </si>
  <si>
    <t>31.04915</t>
  </si>
  <si>
    <t>30.98182</t>
  </si>
  <si>
    <t>31.19184</t>
  </si>
  <si>
    <t>31.18996</t>
  </si>
  <si>
    <t>31.0442</t>
  </si>
  <si>
    <t>30.7302</t>
  </si>
  <si>
    <t>30.96437</t>
  </si>
  <si>
    <t>30.75398</t>
  </si>
  <si>
    <t>31.07559</t>
  </si>
  <si>
    <t>31.17558</t>
  </si>
  <si>
    <t>30.95463</t>
  </si>
  <si>
    <t>31.12325</t>
  </si>
  <si>
    <t>30.52869</t>
  </si>
  <si>
    <t>31.08227</t>
  </si>
  <si>
    <t>31.62318</t>
  </si>
  <si>
    <t>31.69901</t>
  </si>
  <si>
    <t>31.61842</t>
  </si>
  <si>
    <t>31.26824</t>
  </si>
  <si>
    <t>31.30073</t>
  </si>
  <si>
    <t>30.7601</t>
  </si>
  <si>
    <t>30.53399</t>
  </si>
  <si>
    <t>30.01358</t>
  </si>
  <si>
    <t>30.03381</t>
  </si>
  <si>
    <t>30.26785</t>
  </si>
  <si>
    <t>30.62026</t>
  </si>
  <si>
    <t>30.65173</t>
  </si>
  <si>
    <t>30.58987</t>
  </si>
  <si>
    <t>30.4611</t>
  </si>
  <si>
    <t>30.78605</t>
  </si>
  <si>
    <t>30.76786</t>
  </si>
  <si>
    <t>32.11148</t>
  </si>
  <si>
    <t>31.94287</t>
  </si>
  <si>
    <t>31.9631</t>
  </si>
  <si>
    <t>32.00772</t>
  </si>
  <si>
    <t>32.0445</t>
  </si>
  <si>
    <t>31.9953</t>
  </si>
  <si>
    <t>32.66072</t>
  </si>
  <si>
    <t>32.46188</t>
  </si>
  <si>
    <t>32.65564</t>
  </si>
  <si>
    <t>32.47663</t>
  </si>
  <si>
    <t>32.60329</t>
  </si>
  <si>
    <t>32.51152</t>
  </si>
  <si>
    <t>32.01022</t>
  </si>
  <si>
    <t>31.99</t>
  </si>
  <si>
    <t>31.96912</t>
  </si>
  <si>
    <t>32.39816</t>
  </si>
  <si>
    <t>32.29</t>
  </si>
  <si>
    <t>32.56368</t>
  </si>
  <si>
    <t>32.4909</t>
  </si>
  <si>
    <t>32.60028</t>
  </si>
  <si>
    <t>32.51604</t>
  </si>
  <si>
    <t>30.45934</t>
  </si>
  <si>
    <t>30.57822</t>
  </si>
  <si>
    <t>29.08269</t>
  </si>
  <si>
    <t>29.31209</t>
  </si>
  <si>
    <t>29.16885</t>
  </si>
  <si>
    <t>32.32903</t>
  </si>
  <si>
    <t>32.48421</t>
  </si>
  <si>
    <t>30.64306</t>
  </si>
  <si>
    <t>29.67415</t>
  </si>
  <si>
    <t>29.32989</t>
  </si>
  <si>
    <t>29.71552</t>
  </si>
  <si>
    <t>24.48427</t>
  </si>
  <si>
    <t>24.84433</t>
  </si>
  <si>
    <t>25.00822</t>
  </si>
  <si>
    <t>26.46443</t>
  </si>
  <si>
    <t>25.26917</t>
  </si>
  <si>
    <t>25.16649</t>
  </si>
  <si>
    <t>25.92424</t>
  </si>
  <si>
    <t>25.86032</t>
  </si>
  <si>
    <t>26.01154</t>
  </si>
  <si>
    <t>24.84707</t>
  </si>
  <si>
    <t>23.87768</t>
  </si>
  <si>
    <t>24.99024</t>
  </si>
  <si>
    <t>25.18304</t>
  </si>
  <si>
    <t>25.3521</t>
  </si>
  <si>
    <t>25.07906</t>
  </si>
  <si>
    <t>24.9468</t>
  </si>
  <si>
    <t>26.37044</t>
  </si>
  <si>
    <t>26.13442</t>
  </si>
  <si>
    <t>33.05811</t>
  </si>
  <si>
    <t>33.01812</t>
  </si>
  <si>
    <t>33.09023</t>
  </si>
  <si>
    <t>33.32039</t>
  </si>
  <si>
    <t>33.25476</t>
  </si>
  <si>
    <t>33.21399</t>
  </si>
  <si>
    <t>33.69934</t>
  </si>
  <si>
    <t>33.5013</t>
  </si>
  <si>
    <t>33.15964</t>
  </si>
  <si>
    <t>33.04124</t>
  </si>
  <si>
    <t>33.58654</t>
  </si>
  <si>
    <t>33.49107</t>
  </si>
  <si>
    <t>33.54513</t>
  </si>
  <si>
    <t>33.487</t>
  </si>
  <si>
    <t>33.20852</t>
  </si>
  <si>
    <t>33.10975</t>
  </si>
  <si>
    <t>33.52671</t>
  </si>
  <si>
    <t>25.74528</t>
  </si>
  <si>
    <t>27.60985</t>
  </si>
  <si>
    <t>27.61562</t>
  </si>
  <si>
    <t>28.02078</t>
  </si>
  <si>
    <t>25.85552</t>
  </si>
  <si>
    <t>28.18324</t>
  </si>
  <si>
    <t>28.18787</t>
  </si>
  <si>
    <t>27.82262</t>
  </si>
  <si>
    <t>28.02316</t>
  </si>
  <si>
    <t>27.87941</t>
  </si>
  <si>
    <t>27.74919</t>
  </si>
  <si>
    <t>24.96913</t>
  </si>
  <si>
    <t>25.71514</t>
  </si>
  <si>
    <t>27.63948</t>
  </si>
  <si>
    <t>21.90845</t>
  </si>
  <si>
    <t>22.0444</t>
  </si>
  <si>
    <t>22.39194</t>
  </si>
  <si>
    <t>21.52119</t>
  </si>
  <si>
    <t>21.85753</t>
  </si>
  <si>
    <t>22.76083</t>
  </si>
  <si>
    <t>25.61924</t>
  </si>
  <si>
    <t>25.75751</t>
  </si>
  <si>
    <t>25.29165</t>
  </si>
  <si>
    <t>21.50213</t>
  </si>
  <si>
    <t>21.0648</t>
  </si>
  <si>
    <t>21.57787</t>
  </si>
  <si>
    <t>20.93474</t>
  </si>
  <si>
    <t>20.88837</t>
  </si>
  <si>
    <t>21.86416</t>
  </si>
  <si>
    <t>24.13853</t>
  </si>
  <si>
    <t>21.72634</t>
  </si>
  <si>
    <t>24.69605</t>
  </si>
  <si>
    <t>31.58244</t>
  </si>
  <si>
    <t>31.70364</t>
  </si>
  <si>
    <t>31.62165</t>
  </si>
  <si>
    <t>31.48256</t>
  </si>
  <si>
    <t>31.4875</t>
  </si>
  <si>
    <t>31.52024</t>
  </si>
  <si>
    <t>31.62841</t>
  </si>
  <si>
    <t>31.44668</t>
  </si>
  <si>
    <t>31.54019</t>
  </si>
  <si>
    <t>32.25231</t>
  </si>
  <si>
    <t>32.32523</t>
  </si>
  <si>
    <t>32.31996</t>
  </si>
  <si>
    <t>32.05824</t>
  </si>
  <si>
    <t>31.95203</t>
  </si>
  <si>
    <t>32.03348</t>
  </si>
  <si>
    <t>31.3742</t>
  </si>
  <si>
    <t>31.48472</t>
  </si>
  <si>
    <t>25.13534</t>
  </si>
  <si>
    <t>24.63174</t>
  </si>
  <si>
    <t>24.11701</t>
  </si>
  <si>
    <t>25.46155</t>
  </si>
  <si>
    <t>24.75233</t>
  </si>
  <si>
    <t>24.98005</t>
  </si>
  <si>
    <t>28.26843</t>
  </si>
  <si>
    <t>27.97678</t>
  </si>
  <si>
    <t>25.72556</t>
  </si>
  <si>
    <t>24.96683</t>
  </si>
  <si>
    <t>24.74053</t>
  </si>
  <si>
    <t>25.11088</t>
  </si>
  <si>
    <t>24.54098</t>
  </si>
  <si>
    <t>27.06203</t>
  </si>
  <si>
    <t>25.60632</t>
  </si>
  <si>
    <t>25.25826</t>
  </si>
  <si>
    <t>24.61189</t>
  </si>
  <si>
    <t>24.87075</t>
  </si>
  <si>
    <t>24.42053</t>
  </si>
  <si>
    <t>26.11674</t>
  </si>
  <si>
    <t>26.16731</t>
  </si>
  <si>
    <t>24.8501</t>
  </si>
  <si>
    <t>26.78212</t>
  </si>
  <si>
    <t>26.19239</t>
  </si>
  <si>
    <t>26.10165</t>
  </si>
  <si>
    <t>26.35651</t>
  </si>
  <si>
    <t>26.77593</t>
  </si>
  <si>
    <t>25.74047</t>
  </si>
  <si>
    <t>25.94322</t>
  </si>
  <si>
    <t>25.85424</t>
  </si>
  <si>
    <t>26.37684</t>
  </si>
  <si>
    <t>23.89514</t>
  </si>
  <si>
    <t>24.20345</t>
  </si>
  <si>
    <t>28.09078</t>
  </si>
  <si>
    <t>28.02274</t>
  </si>
  <si>
    <t>28.09994</t>
  </si>
  <si>
    <t>28.01648</t>
  </si>
  <si>
    <t>28.53605</t>
  </si>
  <si>
    <t>28.25359</t>
  </si>
  <si>
    <t>27.71457</t>
  </si>
  <si>
    <t>27.93944</t>
  </si>
  <si>
    <t>27.59335</t>
  </si>
  <si>
    <t>28.18542</t>
  </si>
  <si>
    <t>29.24404</t>
  </si>
  <si>
    <t>28.07235</t>
  </si>
  <si>
    <t>22.38216</t>
  </si>
  <si>
    <t>22.88513</t>
  </si>
  <si>
    <t>22.87925</t>
  </si>
  <si>
    <t>23.75379</t>
  </si>
  <si>
    <t>24.4095</t>
  </si>
  <si>
    <t>24.63511</t>
  </si>
  <si>
    <t>23.81186</t>
  </si>
  <si>
    <t>24.21312</t>
  </si>
  <si>
    <t>25.40311</t>
  </si>
  <si>
    <t>24.92796</t>
  </si>
  <si>
    <t>25.10261</t>
  </si>
  <si>
    <t>23.91843</t>
  </si>
  <si>
    <t>23.11235</t>
  </si>
  <si>
    <t>23.89587</t>
  </si>
  <si>
    <t>24.43403</t>
  </si>
  <si>
    <t>25.34695</t>
  </si>
  <si>
    <t>23.81333</t>
  </si>
  <si>
    <t>29.32109</t>
  </si>
  <si>
    <t>28.27782</t>
  </si>
  <si>
    <t>28.48554</t>
  </si>
  <si>
    <t>28.39293</t>
  </si>
  <si>
    <t>28.59281</t>
  </si>
  <si>
    <t>28.44991</t>
  </si>
  <si>
    <t>28.553</t>
  </si>
  <si>
    <t>29.35658</t>
  </si>
  <si>
    <t>29.21956</t>
  </si>
  <si>
    <t>29.96072</t>
  </si>
  <si>
    <t>30.17522</t>
  </si>
  <si>
    <t>30.26125</t>
  </si>
  <si>
    <t>30.47363</t>
  </si>
  <si>
    <t>30.52925</t>
  </si>
  <si>
    <t>24.23602</t>
  </si>
  <si>
    <t>24.71912</t>
  </si>
  <si>
    <t>26.12946</t>
  </si>
  <si>
    <t>25.27361</t>
  </si>
  <si>
    <t>25.83031</t>
  </si>
  <si>
    <t>26.10441</t>
  </si>
  <si>
    <t>25.81471</t>
  </si>
  <si>
    <t>25.03926</t>
  </si>
  <si>
    <t>25.00462</t>
  </si>
  <si>
    <t>27.59042</t>
  </si>
  <si>
    <t>25.20421</t>
  </si>
  <si>
    <t>27.69032</t>
  </si>
  <si>
    <t>25.58959</t>
  </si>
  <si>
    <t>24.66214</t>
  </si>
  <si>
    <t>24.75401</t>
  </si>
  <si>
    <t>25.08385</t>
  </si>
  <si>
    <t>25.51249</t>
  </si>
  <si>
    <t>24.40059</t>
  </si>
  <si>
    <t>28.95538</t>
  </si>
  <si>
    <t>28.97651</t>
  </si>
  <si>
    <t>29.00453</t>
  </si>
  <si>
    <t>29.36507</t>
  </si>
  <si>
    <t>29.37443</t>
  </si>
  <si>
    <t>29.31555</t>
  </si>
  <si>
    <t>28.64914</t>
  </si>
  <si>
    <t>28.92988</t>
  </si>
  <si>
    <t>28.67543</t>
  </si>
  <si>
    <t>28.5195</t>
  </si>
  <si>
    <t>28.59267</t>
  </si>
  <si>
    <t>29.30337</t>
  </si>
  <si>
    <t>29.19331</t>
  </si>
  <si>
    <t>28.80953</t>
  </si>
  <si>
    <t>29.54304</t>
  </si>
  <si>
    <t>27.13134</t>
  </si>
  <si>
    <t>27.28472</t>
  </si>
  <si>
    <t>27.11515</t>
  </si>
  <si>
    <t>27.55457</t>
  </si>
  <si>
    <t>27.435</t>
  </si>
  <si>
    <t>25.97774</t>
  </si>
  <si>
    <t>26.67106</t>
  </si>
  <si>
    <t>24.85708</t>
  </si>
  <si>
    <t>27.23973</t>
  </si>
  <si>
    <t>27.28392</t>
  </si>
  <si>
    <t>27.69186</t>
  </si>
  <si>
    <t>27.41426</t>
  </si>
  <si>
    <t>27.49549</t>
  </si>
  <si>
    <t>25.22773</t>
  </si>
  <si>
    <t>25.58446</t>
  </si>
  <si>
    <t>25.61066</t>
  </si>
  <si>
    <t>32.57601</t>
  </si>
  <si>
    <t>32.59426</t>
  </si>
  <si>
    <t>32.56656</t>
  </si>
  <si>
    <t>33.04637</t>
  </si>
  <si>
    <t>32.92045</t>
  </si>
  <si>
    <t>32.99105</t>
  </si>
  <si>
    <t>33.97015</t>
  </si>
  <si>
    <t>33.65928</t>
  </si>
  <si>
    <t>33.68604</t>
  </si>
  <si>
    <t>32.32855</t>
  </si>
  <si>
    <t>32.4425</t>
  </si>
  <si>
    <t>32.23603</t>
  </si>
  <si>
    <t>32.9018</t>
  </si>
  <si>
    <t>33.0191</t>
  </si>
  <si>
    <t>32.86918</t>
  </si>
  <si>
    <t>34.21125</t>
  </si>
  <si>
    <t>33.78009</t>
  </si>
  <si>
    <t>34.19843</t>
  </si>
  <si>
    <t>32.22929</t>
  </si>
  <si>
    <t>32.27969</t>
  </si>
  <si>
    <t>32.825</t>
  </si>
  <si>
    <t>32.76507</t>
  </si>
  <si>
    <t>32.86364</t>
  </si>
  <si>
    <t>34.2409</t>
  </si>
  <si>
    <t>34.07822</t>
  </si>
  <si>
    <t>34.00529</t>
  </si>
  <si>
    <t>31.25536</t>
  </si>
  <si>
    <t>31.35106</t>
  </si>
  <si>
    <t>32.08977</t>
  </si>
  <si>
    <t>32.56097</t>
  </si>
  <si>
    <t>32.12189</t>
  </si>
  <si>
    <t>32.38867</t>
  </si>
  <si>
    <t>33.16751</t>
  </si>
  <si>
    <t>24.02225</t>
  </si>
  <si>
    <t>24.45318</t>
  </si>
  <si>
    <t>24.27113</t>
  </si>
  <si>
    <t>25.58848</t>
  </si>
  <si>
    <t>25.00417</t>
  </si>
  <si>
    <t>23.59172</t>
  </si>
  <si>
    <t>24.73372</t>
  </si>
  <si>
    <t>25.17677</t>
  </si>
  <si>
    <t>25.33417</t>
  </si>
  <si>
    <t>23.87998</t>
  </si>
  <si>
    <t>23.9904</t>
  </si>
  <si>
    <t>23.65578</t>
  </si>
  <si>
    <t>23.59161</t>
  </si>
  <si>
    <t>23.16212</t>
  </si>
  <si>
    <t>24.76174</t>
  </si>
  <si>
    <t>25.10203</t>
  </si>
  <si>
    <t>25.96982</t>
  </si>
  <si>
    <t>26.06048</t>
  </si>
  <si>
    <t>28.376</t>
  </si>
  <si>
    <t>28.42033</t>
  </si>
  <si>
    <t>28.51728</t>
  </si>
  <si>
    <t>28.01739</t>
  </si>
  <si>
    <t>28.58187</t>
  </si>
  <si>
    <t>28.11352</t>
  </si>
  <si>
    <t>27.99766</t>
  </si>
  <si>
    <t>28.16476</t>
  </si>
  <si>
    <t>28.36486</t>
  </si>
  <si>
    <t>28.04416</t>
  </si>
  <si>
    <t>28.16154</t>
  </si>
  <si>
    <t>28.39664</t>
  </si>
  <si>
    <t>29.01335</t>
  </si>
  <si>
    <t>28.63319</t>
  </si>
  <si>
    <t>27.95299</t>
  </si>
  <si>
    <t>28.39836</t>
  </si>
  <si>
    <t>27.87209</t>
  </si>
  <si>
    <t>28.46867</t>
  </si>
  <si>
    <t>28.38895</t>
  </si>
  <si>
    <t>28.92471</t>
  </si>
  <si>
    <t>28.64127</t>
  </si>
  <si>
    <t>29.59692</t>
  </si>
  <si>
    <t>29.72275</t>
  </si>
  <si>
    <t>28.89218</t>
  </si>
  <si>
    <t>28.42926</t>
  </si>
  <si>
    <t>28.30456</t>
  </si>
  <si>
    <t>28.97427</t>
  </si>
  <si>
    <t>28.61604</t>
  </si>
  <si>
    <t>29.11053</t>
  </si>
  <si>
    <t>29.37985</t>
  </si>
  <si>
    <t>28.89354</t>
  </si>
  <si>
    <t>28.65734</t>
  </si>
  <si>
    <t>28.68495</t>
  </si>
  <si>
    <t>28.57633</t>
  </si>
  <si>
    <t>29.38883</t>
  </si>
  <si>
    <t>28.91174</t>
  </si>
  <si>
    <t>28.85689</t>
  </si>
  <si>
    <t>29.59044</t>
  </si>
  <si>
    <t>29.34346</t>
  </si>
  <si>
    <t>29.61992</t>
  </si>
  <si>
    <t>28.93618</t>
  </si>
  <si>
    <t>28.67378</t>
  </si>
  <si>
    <t>28.91889</t>
  </si>
  <si>
    <t>29.56694</t>
  </si>
  <si>
    <t>29.08563</t>
  </si>
  <si>
    <t>29.25771</t>
  </si>
  <si>
    <t>25.24659</t>
  </si>
  <si>
    <t>25.03963</t>
  </si>
  <si>
    <t>24.93463</t>
  </si>
  <si>
    <t>24.84673</t>
  </si>
  <si>
    <t>23.52552</t>
  </si>
  <si>
    <t>23.58806</t>
  </si>
  <si>
    <t>26.04573</t>
  </si>
  <si>
    <t>23.03592</t>
  </si>
  <si>
    <t>23.24393</t>
  </si>
  <si>
    <t>23.54745</t>
  </si>
  <si>
    <t>23.20286</t>
  </si>
  <si>
    <t>23.42419</t>
  </si>
  <si>
    <t>23.64163</t>
  </si>
  <si>
    <t>23.77274</t>
  </si>
  <si>
    <t>23.67842</t>
  </si>
  <si>
    <t>22.92176</t>
  </si>
  <si>
    <t>23.43517</t>
  </si>
  <si>
    <t>26.12628</t>
  </si>
  <si>
    <t>31.34064</t>
  </si>
  <si>
    <t>31.44441</t>
  </si>
  <si>
    <t>31.39151</t>
  </si>
  <si>
    <t>31.73981</t>
  </si>
  <si>
    <t>31.77651</t>
  </si>
  <si>
    <t>31.72322</t>
  </si>
  <si>
    <t>32.47192</t>
  </si>
  <si>
    <t>32.47002</t>
  </si>
  <si>
    <t>32.4352</t>
  </si>
  <si>
    <t>30.59067</t>
  </si>
  <si>
    <t>30.77313</t>
  </si>
  <si>
    <t>32.02888</t>
  </si>
  <si>
    <t>31.84363</t>
  </si>
  <si>
    <t>32.75344</t>
  </si>
  <si>
    <t>32.36377</t>
  </si>
  <si>
    <t>32.56552</t>
  </si>
  <si>
    <t>30.22343</t>
  </si>
  <si>
    <t>30.35647</t>
  </si>
  <si>
    <t>30.05245</t>
  </si>
  <si>
    <t>30.16459</t>
  </si>
  <si>
    <t>29.37235</t>
  </si>
  <si>
    <t>28.47727</t>
  </si>
  <si>
    <t>30.38854</t>
  </si>
  <si>
    <t>29.88697</t>
  </si>
  <si>
    <t>29.94224</t>
  </si>
  <si>
    <t>30.34689</t>
  </si>
  <si>
    <t>30.36317</t>
  </si>
  <si>
    <t>28.91946</t>
  </si>
  <si>
    <t>29.3855</t>
  </si>
  <si>
    <t>29.73887</t>
  </si>
  <si>
    <t>28.64058</t>
  </si>
  <si>
    <t>28.32419</t>
  </si>
  <si>
    <t>28.27972</t>
  </si>
  <si>
    <t>28.32813</t>
  </si>
  <si>
    <t>25.48052</t>
  </si>
  <si>
    <t>26.7772</t>
  </si>
  <si>
    <t>25.04059</t>
  </si>
  <si>
    <t>29.19456</t>
  </si>
  <si>
    <t>29.38948</t>
  </si>
  <si>
    <t>28.92872</t>
  </si>
  <si>
    <t>29.20867</t>
  </si>
  <si>
    <t>28.9424</t>
  </si>
  <si>
    <t>28.45403</t>
  </si>
  <si>
    <t>28.27591</t>
  </si>
  <si>
    <t>28.12204</t>
  </si>
  <si>
    <t>30.63227</t>
  </si>
  <si>
    <t>30.55755</t>
  </si>
  <si>
    <t>30.78511</t>
  </si>
  <si>
    <t>30.73578</t>
  </si>
  <si>
    <t>30.66246</t>
  </si>
  <si>
    <t>31.51911</t>
  </si>
  <si>
    <t>30.58924</t>
  </si>
  <si>
    <t>30.61316</t>
  </si>
  <si>
    <t>30.71383</t>
  </si>
  <si>
    <t>30.63686</t>
  </si>
  <si>
    <t>31.52599</t>
  </si>
  <si>
    <t>30.94021</t>
  </si>
  <si>
    <t>31.23803</t>
  </si>
  <si>
    <t>29.09487</t>
  </si>
  <si>
    <t>29.2338</t>
  </si>
  <si>
    <t>29.38511</t>
  </si>
  <si>
    <t>30.239</t>
  </si>
  <si>
    <t>30.14309</t>
  </si>
  <si>
    <t>30.57921</t>
  </si>
  <si>
    <t>30.678</t>
  </si>
  <si>
    <t>30.71792</t>
  </si>
  <si>
    <t>27.71227</t>
  </si>
  <si>
    <t>27.83696</t>
  </si>
  <si>
    <t>27.94</t>
  </si>
  <si>
    <t>28.91336</t>
  </si>
  <si>
    <t>28.69886</t>
  </si>
  <si>
    <t>30.38515</t>
  </si>
  <si>
    <t>30.30171</t>
  </si>
  <si>
    <t>29.91613</t>
  </si>
  <si>
    <t>29.97391</t>
  </si>
  <si>
    <t>30.13382</t>
  </si>
  <si>
    <t>30.32807</t>
  </si>
  <si>
    <t>30.80447</t>
  </si>
  <si>
    <t>30.88656</t>
  </si>
  <si>
    <t>30.09056</t>
  </si>
  <si>
    <t>30.78074</t>
  </si>
  <si>
    <t>30.38936</t>
  </si>
  <si>
    <t>31.0584</t>
  </si>
  <si>
    <t>26.74445</t>
  </si>
  <si>
    <t>27.00903</t>
  </si>
  <si>
    <t>27.45576</t>
  </si>
  <si>
    <t>27.32886</t>
  </si>
  <si>
    <t>26.20926</t>
  </si>
  <si>
    <t>26.96323</t>
  </si>
  <si>
    <t>26.90908</t>
  </si>
  <si>
    <t>26.45036</t>
  </si>
  <si>
    <t>24.74181</t>
  </si>
  <si>
    <t>26.46786</t>
  </si>
  <si>
    <t>27.15702</t>
  </si>
  <si>
    <t>27.43674</t>
  </si>
  <si>
    <t>23.29551</t>
  </si>
  <si>
    <t>28.43873</t>
  </si>
  <si>
    <t>27.676</t>
  </si>
  <si>
    <t>28.88687</t>
  </si>
  <si>
    <t>28.77775</t>
  </si>
  <si>
    <t>29.04505</t>
  </si>
  <si>
    <t>27.95271</t>
  </si>
  <si>
    <t>27.94626</t>
  </si>
  <si>
    <t>27.14005</t>
  </si>
  <si>
    <t>27.17646</t>
  </si>
  <si>
    <t>27.17493</t>
  </si>
  <si>
    <t>28.54955</t>
  </si>
  <si>
    <t>28.64931</t>
  </si>
  <si>
    <t>28.40787</t>
  </si>
  <si>
    <t>28.43865</t>
  </si>
  <si>
    <t>28.17016</t>
  </si>
  <si>
    <t>28.40953</t>
  </si>
  <si>
    <t>24.31536</t>
  </si>
  <si>
    <t>24.67885</t>
  </si>
  <si>
    <t>24.68831</t>
  </si>
  <si>
    <t>24.8085</t>
  </si>
  <si>
    <t>26.18312</t>
  </si>
  <si>
    <t>28.87129</t>
  </si>
  <si>
    <t>28.81308</t>
  </si>
  <si>
    <t>29.11637</t>
  </si>
  <si>
    <t>28.80729</t>
  </si>
  <si>
    <t>26.51179</t>
  </si>
  <si>
    <t>23.58073</t>
  </si>
  <si>
    <t>24.05664</t>
  </si>
  <si>
    <t>24.42174</t>
  </si>
  <si>
    <t>24.85068</t>
  </si>
  <si>
    <t>26.38614</t>
  </si>
  <si>
    <t>23.80635</t>
  </si>
  <si>
    <t>28.58746</t>
  </si>
  <si>
    <t>25.00431</t>
  </si>
  <si>
    <t>28.32492</t>
  </si>
  <si>
    <t>27.79383</t>
  </si>
  <si>
    <t>29.10579</t>
  </si>
  <si>
    <t>28.92147</t>
  </si>
  <si>
    <t>27.1454</t>
  </si>
  <si>
    <t>27.07582</t>
  </si>
  <si>
    <t>27.38673</t>
  </si>
  <si>
    <t>24.12676</t>
  </si>
  <si>
    <t>28.13692</t>
  </si>
  <si>
    <t>27.89943</t>
  </si>
  <si>
    <t>34.26024</t>
  </si>
  <si>
    <t>34.24891</t>
  </si>
  <si>
    <t>34.26773</t>
  </si>
  <si>
    <t>34.06808</t>
  </si>
  <si>
    <t>33.93051</t>
  </si>
  <si>
    <t>34.86009</t>
  </si>
  <si>
    <t>34.56632</t>
  </si>
  <si>
    <t>34.67488</t>
  </si>
  <si>
    <t>34.52075</t>
  </si>
  <si>
    <t>34.53299</t>
  </si>
  <si>
    <t>34.58363</t>
  </si>
  <si>
    <t>34.0779</t>
  </si>
  <si>
    <t>34.12186</t>
  </si>
  <si>
    <t>34.56751</t>
  </si>
  <si>
    <t>34.17868</t>
  </si>
  <si>
    <t>34.6875</t>
  </si>
  <si>
    <t>29.56162</t>
  </si>
  <si>
    <t>29.39303</t>
  </si>
  <si>
    <t>29.54278</t>
  </si>
  <si>
    <t>29.72136</t>
  </si>
  <si>
    <t>29.72947</t>
  </si>
  <si>
    <t>30.04179</t>
  </si>
  <si>
    <t>29.89764</t>
  </si>
  <si>
    <t>29.50258</t>
  </si>
  <si>
    <t>29.81037</t>
  </si>
  <si>
    <t>29.78325</t>
  </si>
  <si>
    <t>29.86598</t>
  </si>
  <si>
    <t>29.88906</t>
  </si>
  <si>
    <t>29.78726</t>
  </si>
  <si>
    <t>29.42672</t>
  </si>
  <si>
    <t>29.17074</t>
  </si>
  <si>
    <t>29.38451</t>
  </si>
  <si>
    <t>31.41342</t>
  </si>
  <si>
    <t>31.42127</t>
  </si>
  <si>
    <t>31.65664</t>
  </si>
  <si>
    <t>31.7315</t>
  </si>
  <si>
    <t>31.64293</t>
  </si>
  <si>
    <t>32.20236</t>
  </si>
  <si>
    <t>32.18403</t>
  </si>
  <si>
    <t>32.27794</t>
  </si>
  <si>
    <t>31.40527</t>
  </si>
  <si>
    <t>31.36489</t>
  </si>
  <si>
    <t>31.54803</t>
  </si>
  <si>
    <t>31.61689</t>
  </si>
  <si>
    <t>31.81849</t>
  </si>
  <si>
    <t>31.67842</t>
  </si>
  <si>
    <t>32.17242</t>
  </si>
  <si>
    <t>31.99762</t>
  </si>
  <si>
    <t>32.26251</t>
  </si>
  <si>
    <t>28.58785</t>
  </si>
  <si>
    <t>31.14698</t>
  </si>
  <si>
    <t>31.24349</t>
  </si>
  <si>
    <t>31.08955</t>
  </si>
  <si>
    <t>30.7361</t>
  </si>
  <si>
    <t>30.74783</t>
  </si>
  <si>
    <t>28.72673</t>
  </si>
  <si>
    <t>29.01356</t>
  </si>
  <si>
    <t>28.886</t>
  </si>
  <si>
    <t>31.49496</t>
  </si>
  <si>
    <t>30.91421</t>
  </si>
  <si>
    <t>30.32163</t>
  </si>
  <si>
    <t>30.64642</t>
  </si>
  <si>
    <t>25.6927</t>
  </si>
  <si>
    <t>28.16221</t>
  </si>
  <si>
    <t>28.15976</t>
  </si>
  <si>
    <t>28.29837</t>
  </si>
  <si>
    <t>28.18886</t>
  </si>
  <si>
    <t>28.612</t>
  </si>
  <si>
    <t>28.33245</t>
  </si>
  <si>
    <t>28.47997</t>
  </si>
  <si>
    <t>28.26808</t>
  </si>
  <si>
    <t>28.39791</t>
  </si>
  <si>
    <t>28.63426</t>
  </si>
  <si>
    <t>28.4432</t>
  </si>
  <si>
    <t>28.79947</t>
  </si>
  <si>
    <t>28.52817</t>
  </si>
  <si>
    <t>28.74256</t>
  </si>
  <si>
    <t>27.99825</t>
  </si>
  <si>
    <t>27.99016</t>
  </si>
  <si>
    <t>27.98142</t>
  </si>
  <si>
    <t>27.6985</t>
  </si>
  <si>
    <t>27.76047</t>
  </si>
  <si>
    <t>24.81813</t>
  </si>
  <si>
    <t>25.31574</t>
  </si>
  <si>
    <t>25.60713</t>
  </si>
  <si>
    <t>26.31339</t>
  </si>
  <si>
    <t>26.07253</t>
  </si>
  <si>
    <t>26.90196</t>
  </si>
  <si>
    <t>26.86962</t>
  </si>
  <si>
    <t>26.90976</t>
  </si>
  <si>
    <t>25.00723</t>
  </si>
  <si>
    <t>25.57914</t>
  </si>
  <si>
    <t>26.28936</t>
  </si>
  <si>
    <t>33.76327</t>
  </si>
  <si>
    <t>33.6563</t>
  </si>
  <si>
    <t>33.82591</t>
  </si>
  <si>
    <t>33.78955</t>
  </si>
  <si>
    <t>33.63612</t>
  </si>
  <si>
    <t>33.65907</t>
  </si>
  <si>
    <t>32.0507</t>
  </si>
  <si>
    <t>32.43818</t>
  </si>
  <si>
    <t>32.79403</t>
  </si>
  <si>
    <t>34.85248</t>
  </si>
  <si>
    <t>34.87683</t>
  </si>
  <si>
    <t>34.86129</t>
  </si>
  <si>
    <t>34.2767</t>
  </si>
  <si>
    <t>34.21183</t>
  </si>
  <si>
    <t>33.1707</t>
  </si>
  <si>
    <t>33.28127</t>
  </si>
  <si>
    <t>33.06623</t>
  </si>
  <si>
    <t>31.78803</t>
  </si>
  <si>
    <t>31.76244</t>
  </si>
  <si>
    <t>31.85608</t>
  </si>
  <si>
    <t>32.01005</t>
  </si>
  <si>
    <t>31.984</t>
  </si>
  <si>
    <t>32.00959</t>
  </si>
  <si>
    <t>31.80039</t>
  </si>
  <si>
    <t>31.70886</t>
  </si>
  <si>
    <t>31.81322</t>
  </si>
  <si>
    <t>31.63465</t>
  </si>
  <si>
    <t>31.52678</t>
  </si>
  <si>
    <t>31.65348</t>
  </si>
  <si>
    <t>31.75203</t>
  </si>
  <si>
    <t>31.74162</t>
  </si>
  <si>
    <t>31.61285</t>
  </si>
  <si>
    <t>31.44391</t>
  </si>
  <si>
    <t>31.2278</t>
  </si>
  <si>
    <t>31.5705</t>
  </si>
  <si>
    <t>23.9208</t>
  </si>
  <si>
    <t>24.26521</t>
  </si>
  <si>
    <t>23.89763</t>
  </si>
  <si>
    <t>25.00744</t>
  </si>
  <si>
    <t>25.46494</t>
  </si>
  <si>
    <t>25.32954</t>
  </si>
  <si>
    <t>24.36078</t>
  </si>
  <si>
    <t>25.02813</t>
  </si>
  <si>
    <t>25.1493</t>
  </si>
  <si>
    <t>24.54286</t>
  </si>
  <si>
    <t>23.73366</t>
  </si>
  <si>
    <t>24.3278</t>
  </si>
  <si>
    <t>25.42525</t>
  </si>
  <si>
    <t>24.94078</t>
  </si>
  <si>
    <t>25.59149</t>
  </si>
  <si>
    <t>25.28322</t>
  </si>
  <si>
    <t>26.886</t>
  </si>
  <si>
    <t>26.79774</t>
  </si>
  <si>
    <t>26.98631</t>
  </si>
  <si>
    <t>26.73763</t>
  </si>
  <si>
    <t>26.76686</t>
  </si>
  <si>
    <t>27.48991</t>
  </si>
  <si>
    <t>26.26578</t>
  </si>
  <si>
    <t>26.21823</t>
  </si>
  <si>
    <t>28.32298</t>
  </si>
  <si>
    <t>27.80446</t>
  </si>
  <si>
    <t>27.36745</t>
  </si>
  <si>
    <t>26.95914</t>
  </si>
  <si>
    <t>27.35993</t>
  </si>
  <si>
    <t>31.92</t>
  </si>
  <si>
    <t>32.00387</t>
  </si>
  <si>
    <t>31.79269</t>
  </si>
  <si>
    <t>31.77333</t>
  </si>
  <si>
    <t>30.95067</t>
  </si>
  <si>
    <t>30.89649</t>
  </si>
  <si>
    <t>32.66691</t>
  </si>
  <si>
    <t>32.55842</t>
  </si>
  <si>
    <t>32.2788</t>
  </si>
  <si>
    <t>32.08604</t>
  </si>
  <si>
    <t>32.12783</t>
  </si>
  <si>
    <t>31.00879</t>
  </si>
  <si>
    <t>30.00196</t>
  </si>
  <si>
    <t>29.99199</t>
  </si>
  <si>
    <t>29.77811</t>
  </si>
  <si>
    <t>30.61395</t>
  </si>
  <si>
    <t>29.93916</t>
  </si>
  <si>
    <t>33.80367</t>
  </si>
  <si>
    <t>33.71682</t>
  </si>
  <si>
    <t>33.44357</t>
  </si>
  <si>
    <t>30.25372</t>
  </si>
  <si>
    <t>30.15653</t>
  </si>
  <si>
    <t>30.98556</t>
  </si>
  <si>
    <t>31.11446</t>
  </si>
  <si>
    <t>33.66882</t>
  </si>
  <si>
    <t>33.80904</t>
  </si>
  <si>
    <t>34.02201</t>
  </si>
  <si>
    <t>33.30443</t>
  </si>
  <si>
    <t>33.36489</t>
  </si>
  <si>
    <t>32.89872</t>
  </si>
  <si>
    <t>32.92716</t>
  </si>
  <si>
    <t>33.05281</t>
  </si>
  <si>
    <t>32.79463</t>
  </si>
  <si>
    <t>32.5303</t>
  </si>
  <si>
    <t>32.69735</t>
  </si>
  <si>
    <t>33.80049</t>
  </si>
  <si>
    <t>34.03453</t>
  </si>
  <si>
    <t>34.01538</t>
  </si>
  <si>
    <t>33.31635</t>
  </si>
  <si>
    <t>33.1894</t>
  </si>
  <si>
    <t>33.1609</t>
  </si>
  <si>
    <t>32.62434</t>
  </si>
  <si>
    <t>32.97126</t>
  </si>
  <si>
    <t>28.61656</t>
  </si>
  <si>
    <t>28.21405</t>
  </si>
  <si>
    <t>26.02262</t>
  </si>
  <si>
    <t>25.22542</t>
  </si>
  <si>
    <t>25.19939</t>
  </si>
  <si>
    <t>25.52385</t>
  </si>
  <si>
    <t>25.26836</t>
  </si>
  <si>
    <t>24.51411</t>
  </si>
  <si>
    <t>25.34463</t>
  </si>
  <si>
    <t>23.90765</t>
  </si>
  <si>
    <t>24.84541</t>
  </si>
  <si>
    <t>24.62688</t>
  </si>
  <si>
    <t>23.90665</t>
  </si>
  <si>
    <t>24.72098</t>
  </si>
  <si>
    <t>25.53469</t>
  </si>
  <si>
    <t>24.48443</t>
  </si>
  <si>
    <t>26.15715</t>
  </si>
  <si>
    <t>24.94386</t>
  </si>
  <si>
    <t>29.01358</t>
  </si>
  <si>
    <t>28.9803</t>
  </si>
  <si>
    <t>29.12847</t>
  </si>
  <si>
    <t>29.77748</t>
  </si>
  <si>
    <t>29.61535</t>
  </si>
  <si>
    <t>29.46041</t>
  </si>
  <si>
    <t>29.49837</t>
  </si>
  <si>
    <t>29.62845</t>
  </si>
  <si>
    <t>28.42142</t>
  </si>
  <si>
    <t>28.44754</t>
  </si>
  <si>
    <t>28.67882</t>
  </si>
  <si>
    <t>29.00367</t>
  </si>
  <si>
    <t>29.65986</t>
  </si>
  <si>
    <t>29.23366</t>
  </si>
  <si>
    <t>29.62789</t>
  </si>
  <si>
    <t>29.48062</t>
  </si>
  <si>
    <t>29.3307</t>
  </si>
  <si>
    <t>30.33618</t>
  </si>
  <si>
    <t>30.01119</t>
  </si>
  <si>
    <t>27.29553</t>
  </si>
  <si>
    <t>27.41716</t>
  </si>
  <si>
    <t>27.55713</t>
  </si>
  <si>
    <t>29.53035</t>
  </si>
  <si>
    <t>29.23565</t>
  </si>
  <si>
    <t>29.5288</t>
  </si>
  <si>
    <t>29.37772</t>
  </si>
  <si>
    <t>29.66707</t>
  </si>
  <si>
    <t>26.49026</t>
  </si>
  <si>
    <t>30.79366</t>
  </si>
  <si>
    <t>29.95435</t>
  </si>
  <si>
    <t>27.86838</t>
  </si>
  <si>
    <t>31.63906</t>
  </si>
  <si>
    <t>31.98814</t>
  </si>
  <si>
    <t>32.07766</t>
  </si>
  <si>
    <t>31.87306</t>
  </si>
  <si>
    <t>32.26682</t>
  </si>
  <si>
    <t>30.18707</t>
  </si>
  <si>
    <t>32.61369</t>
  </si>
  <si>
    <t>32.4465</t>
  </si>
  <si>
    <t>32.1157</t>
  </si>
  <si>
    <t>32.15189</t>
  </si>
  <si>
    <t>31.78172</t>
  </si>
  <si>
    <t>32.29521</t>
  </si>
  <si>
    <t>32.13874</t>
  </si>
  <si>
    <t>32.17528</t>
  </si>
  <si>
    <t>32.44352</t>
  </si>
  <si>
    <t>32.3966</t>
  </si>
  <si>
    <t>31.79572</t>
  </si>
  <si>
    <t>28.86552</t>
  </si>
  <si>
    <t>28.93244</t>
  </si>
  <si>
    <t>28.94433</t>
  </si>
  <si>
    <t>29.10911</t>
  </si>
  <si>
    <t>28.90968</t>
  </si>
  <si>
    <t>29.32412</t>
  </si>
  <si>
    <t>29.26437</t>
  </si>
  <si>
    <t>29.984</t>
  </si>
  <si>
    <t>30.10512</t>
  </si>
  <si>
    <t>29.55721</t>
  </si>
  <si>
    <t>29.43339</t>
  </si>
  <si>
    <t>29.5011</t>
  </si>
  <si>
    <t>27.82554</t>
  </si>
  <si>
    <t>28.06605</t>
  </si>
  <si>
    <t>29.3215</t>
  </si>
  <si>
    <t>28.98384</t>
  </si>
  <si>
    <t>28.96472</t>
  </si>
  <si>
    <t>29.60385</t>
  </si>
  <si>
    <t>29.52111</t>
  </si>
  <si>
    <t>28.82223</t>
  </si>
  <si>
    <t>28.60343</t>
  </si>
  <si>
    <t>27.90833</t>
  </si>
  <si>
    <t>28.90882</t>
  </si>
  <si>
    <t>29.89402</t>
  </si>
  <si>
    <t>29.77305</t>
  </si>
  <si>
    <t>29.48474</t>
  </si>
  <si>
    <t>29.77246</t>
  </si>
  <si>
    <t>31.66628</t>
  </si>
  <si>
    <t>31.55874</t>
  </si>
  <si>
    <t>31.67219</t>
  </si>
  <si>
    <t>31.34234</t>
  </si>
  <si>
    <t>31.30389</t>
  </si>
  <si>
    <t>31.2659</t>
  </si>
  <si>
    <t>28.52462</t>
  </si>
  <si>
    <t>28.78594</t>
  </si>
  <si>
    <t>28.60414</t>
  </si>
  <si>
    <t>28.58413</t>
  </si>
  <si>
    <t>28.68251</t>
  </si>
  <si>
    <t>29.31629</t>
  </si>
  <si>
    <t>29.79928</t>
  </si>
  <si>
    <t>28.15986</t>
  </si>
  <si>
    <t>29.04776</t>
  </si>
  <si>
    <t>31.72473</t>
  </si>
  <si>
    <t>31.69544</t>
  </si>
  <si>
    <t>31.61645</t>
  </si>
  <si>
    <t>31.12842</t>
  </si>
  <si>
    <t>31.17967</t>
  </si>
  <si>
    <t>32.22375</t>
  </si>
  <si>
    <t>32.08873</t>
  </si>
  <si>
    <t>32.11372</t>
  </si>
  <si>
    <t>31.60231</t>
  </si>
  <si>
    <t>31.67649</t>
  </si>
  <si>
    <t>31.65719</t>
  </si>
  <si>
    <t>31.52038</t>
  </si>
  <si>
    <t>31.44761</t>
  </si>
  <si>
    <t>31.74927</t>
  </si>
  <si>
    <t>32.11713</t>
  </si>
  <si>
    <t>29.71795</t>
  </si>
  <si>
    <t>30.30291</t>
  </si>
  <si>
    <t>28.06846</t>
  </si>
  <si>
    <t>29.27262</t>
  </si>
  <si>
    <t>28.93548</t>
  </si>
  <si>
    <t>26.49826</t>
  </si>
  <si>
    <t>26.69511</t>
  </si>
  <si>
    <t>27.09194</t>
  </si>
  <si>
    <t>27.48201</t>
  </si>
  <si>
    <t>27.63865</t>
  </si>
  <si>
    <t>26.8071</t>
  </si>
  <si>
    <t>27.23845</t>
  </si>
  <si>
    <t>27.04343</t>
  </si>
  <si>
    <t>27.49914</t>
  </si>
  <si>
    <t>26.78606</t>
  </si>
  <si>
    <t>26.38683</t>
  </si>
  <si>
    <t>26.28639</t>
  </si>
  <si>
    <t>26.84912</t>
  </si>
  <si>
    <t>27.2764</t>
  </si>
  <si>
    <t>27.03307</t>
  </si>
  <si>
    <t>26.41687</t>
  </si>
  <si>
    <t>26.06519</t>
  </si>
  <si>
    <t>26.05538</t>
  </si>
  <si>
    <t>24.48676</t>
  </si>
  <si>
    <t>26.63173</t>
  </si>
  <si>
    <t>26.80304</t>
  </si>
  <si>
    <t>27.48224</t>
  </si>
  <si>
    <t>26.8158</t>
  </si>
  <si>
    <t>25.3666</t>
  </si>
  <si>
    <t>26.11654</t>
  </si>
  <si>
    <t>26.00684</t>
  </si>
  <si>
    <t>26.19618</t>
  </si>
  <si>
    <t>26.19197</t>
  </si>
  <si>
    <t>26.10995</t>
  </si>
  <si>
    <t>25.43552</t>
  </si>
  <si>
    <t>25.63904</t>
  </si>
  <si>
    <t>25.56177</t>
  </si>
  <si>
    <t>26.04487</t>
  </si>
  <si>
    <t>26.22081</t>
  </si>
  <si>
    <t>26.75875</t>
  </si>
  <si>
    <t>27.08132</t>
  </si>
  <si>
    <t>26.91513</t>
  </si>
  <si>
    <t>24.91503</t>
  </si>
  <si>
    <t>26.0102</t>
  </si>
  <si>
    <t>25.66273</t>
  </si>
  <si>
    <t>32.44466</t>
  </si>
  <si>
    <t>32.44164</t>
  </si>
  <si>
    <t>32.40424</t>
  </si>
  <si>
    <t>32.95916</t>
  </si>
  <si>
    <t>32.9331</t>
  </si>
  <si>
    <t>32.90137</t>
  </si>
  <si>
    <t>33.46733</t>
  </si>
  <si>
    <t>33.41387</t>
  </si>
  <si>
    <t>32.34215</t>
  </si>
  <si>
    <t>32.28659</t>
  </si>
  <si>
    <t>32.39958</t>
  </si>
  <si>
    <t>33.0527</t>
  </si>
  <si>
    <t>33.10323</t>
  </si>
  <si>
    <t>33.03253</t>
  </si>
  <si>
    <t>33.24232</t>
  </si>
  <si>
    <t>33.08838</t>
  </si>
  <si>
    <t>33.34043</t>
  </si>
  <si>
    <t>26.65089</t>
  </si>
  <si>
    <t>26.89377</t>
  </si>
  <si>
    <t>25.98807</t>
  </si>
  <si>
    <t>25.73081</t>
  </si>
  <si>
    <t>26.0579</t>
  </si>
  <si>
    <t>25.16342</t>
  </si>
  <si>
    <t>24.75097</t>
  </si>
  <si>
    <t>25.21947</t>
  </si>
  <si>
    <t>27.33628</t>
  </si>
  <si>
    <t>26.84673</t>
  </si>
  <si>
    <t>27.29745</t>
  </si>
  <si>
    <t>26.09471</t>
  </si>
  <si>
    <t>25.7486</t>
  </si>
  <si>
    <t>26.5251</t>
  </si>
  <si>
    <t>23.62255</t>
  </si>
  <si>
    <t>24.64438</t>
  </si>
  <si>
    <t>24.4618</t>
  </si>
  <si>
    <t>28.72728</t>
  </si>
  <si>
    <t>28.84945</t>
  </si>
  <si>
    <t>28.32053</t>
  </si>
  <si>
    <t>28.97845</t>
  </si>
  <si>
    <t>28.9151</t>
  </si>
  <si>
    <t>29.12465</t>
  </si>
  <si>
    <t>29.32199</t>
  </si>
  <si>
    <t>29.51109</t>
  </si>
  <si>
    <t>29.72156</t>
  </si>
  <si>
    <t>28.87757</t>
  </si>
  <si>
    <t>29.46145</t>
  </si>
  <si>
    <t>29.13531</t>
  </si>
  <si>
    <t>28.82335</t>
  </si>
  <si>
    <t>29.10157</t>
  </si>
  <si>
    <t>28.87842</t>
  </si>
  <si>
    <t>29.25755</t>
  </si>
  <si>
    <t>29.60705</t>
  </si>
  <si>
    <t>29.49026</t>
  </si>
  <si>
    <t>27.9706</t>
  </si>
  <si>
    <t>27.94145</t>
  </si>
  <si>
    <t>27.85091</t>
  </si>
  <si>
    <t>28.14127</t>
  </si>
  <si>
    <t>27.8675</t>
  </si>
  <si>
    <t>25.82874</t>
  </si>
  <si>
    <t>25.78058</t>
  </si>
  <si>
    <t>26.01792</t>
  </si>
  <si>
    <t>27.11038</t>
  </si>
  <si>
    <t>25.67143</t>
  </si>
  <si>
    <t>24.17282</t>
  </si>
  <si>
    <t>26.52353</t>
  </si>
  <si>
    <t>24.24442</t>
  </si>
  <si>
    <t>25.47056</t>
  </si>
  <si>
    <t>24.17832</t>
  </si>
  <si>
    <t>26.24721</t>
  </si>
  <si>
    <t>25.33095</t>
  </si>
  <si>
    <t>27.31743</t>
  </si>
  <si>
    <t>27.56435</t>
  </si>
  <si>
    <t>29.07431</t>
  </si>
  <si>
    <t>28.11525</t>
  </si>
  <si>
    <t>27.21354</t>
  </si>
  <si>
    <t>27.63996</t>
  </si>
  <si>
    <t>27.9948</t>
  </si>
  <si>
    <t>27.97345</t>
  </si>
  <si>
    <t>30.85438</t>
  </si>
  <si>
    <t>30.91285</t>
  </si>
  <si>
    <t>30.92564</t>
  </si>
  <si>
    <t>31.15231</t>
  </si>
  <si>
    <t>32.32758</t>
  </si>
  <si>
    <t>32.09566</t>
  </si>
  <si>
    <t>32.17134</t>
  </si>
  <si>
    <t>30.93867</t>
  </si>
  <si>
    <t>31.07871</t>
  </si>
  <si>
    <t>31.22751</t>
  </si>
  <si>
    <t>32.2631</t>
  </si>
  <si>
    <t>31.89146</t>
  </si>
  <si>
    <t>32.19193</t>
  </si>
  <si>
    <t>32.05659</t>
  </si>
  <si>
    <t>32.08696</t>
  </si>
  <si>
    <t>32.0971</t>
  </si>
  <si>
    <t>31.99631</t>
  </si>
  <si>
    <t>32.1924</t>
  </si>
  <si>
    <t>33.07761</t>
  </si>
  <si>
    <t>32.67154</t>
  </si>
  <si>
    <t>32.82817</t>
  </si>
  <si>
    <t>32.78805</t>
  </si>
  <si>
    <t>32.697</t>
  </si>
  <si>
    <t>32.76894</t>
  </si>
  <si>
    <t>32.01458</t>
  </si>
  <si>
    <t>32.01042</t>
  </si>
  <si>
    <t>32.99162</t>
  </si>
  <si>
    <t>32.60832</t>
  </si>
  <si>
    <t>32.84969</t>
  </si>
  <si>
    <t>26.98772</t>
  </si>
  <si>
    <t>24.09481</t>
  </si>
  <si>
    <t>27.1211</t>
  </si>
  <si>
    <t>26.55986</t>
  </si>
  <si>
    <t>26.57946</t>
  </si>
  <si>
    <t>27.23726</t>
  </si>
  <si>
    <t>27.16308</t>
  </si>
  <si>
    <t>27.14938</t>
  </si>
  <si>
    <t>25.45102</t>
  </si>
  <si>
    <t>26.94201</t>
  </si>
  <si>
    <t>26.63962</t>
  </si>
  <si>
    <t>27.40154</t>
  </si>
  <si>
    <t>27.13232</t>
  </si>
  <si>
    <t>25.09669</t>
  </si>
  <si>
    <t>27.4642</t>
  </si>
  <si>
    <t>26.43229</t>
  </si>
  <si>
    <t>26.4973</t>
  </si>
  <si>
    <t>26.14812</t>
  </si>
  <si>
    <t>25.99815</t>
  </si>
  <si>
    <t>26.8147</t>
  </si>
  <si>
    <t>25.37492</t>
  </si>
  <si>
    <t>24.11272</t>
  </si>
  <si>
    <t>26.34106</t>
  </si>
  <si>
    <t>25.8267</t>
  </si>
  <si>
    <t>27.07071</t>
  </si>
  <si>
    <t>26.87631</t>
  </si>
  <si>
    <t>26.75315</t>
  </si>
  <si>
    <t>26.77354</t>
  </si>
  <si>
    <t>24.84843</t>
  </si>
  <si>
    <t>25.67803</t>
  </si>
  <si>
    <t>25.44757</t>
  </si>
  <si>
    <t>24.75508</t>
  </si>
  <si>
    <t>29.29022</t>
  </si>
  <si>
    <t>28.60392</t>
  </si>
  <si>
    <t>28.98533</t>
  </si>
  <si>
    <t>32.31961</t>
  </si>
  <si>
    <t>32.27692</t>
  </si>
  <si>
    <t>32.23535</t>
  </si>
  <si>
    <t>26.37855</t>
  </si>
  <si>
    <t>28.05672</t>
  </si>
  <si>
    <t>27.97279</t>
  </si>
  <si>
    <t>28.11857</t>
  </si>
  <si>
    <t>32.2226</t>
  </si>
  <si>
    <t>32.24272</t>
  </si>
  <si>
    <t>32.25561</t>
  </si>
  <si>
    <t>32.31851</t>
  </si>
  <si>
    <t>32.29967</t>
  </si>
  <si>
    <t>32.47822</t>
  </si>
  <si>
    <t>32.3349</t>
  </si>
  <si>
    <t>31.98834</t>
  </si>
  <si>
    <t>31.68336</t>
  </si>
  <si>
    <t>31.7839</t>
  </si>
  <si>
    <t>32.77368</t>
  </si>
  <si>
    <t>32.86483</t>
  </si>
  <si>
    <t>32.78465</t>
  </si>
  <si>
    <t>32.77935</t>
  </si>
  <si>
    <t>32.81784</t>
  </si>
  <si>
    <t>32.7303</t>
  </si>
  <si>
    <t>31.99024</t>
  </si>
  <si>
    <t>31.7246</t>
  </si>
  <si>
    <t>31.85864</t>
  </si>
  <si>
    <t>28.31713</t>
  </si>
  <si>
    <t>29.55797</t>
  </si>
  <si>
    <t>29.41167</t>
  </si>
  <si>
    <t>29.28421</t>
  </si>
  <si>
    <t>30.28846</t>
  </si>
  <si>
    <t>27.67384</t>
  </si>
  <si>
    <t>27.32346</t>
  </si>
  <si>
    <t>27.64361</t>
  </si>
  <si>
    <t>28.70147</t>
  </si>
  <si>
    <t>29.05523</t>
  </si>
  <si>
    <t>28.80042</t>
  </si>
  <si>
    <t>29.85319</t>
  </si>
  <si>
    <t>28.87314</t>
  </si>
  <si>
    <t>28.92751</t>
  </si>
  <si>
    <t>28.88751</t>
  </si>
  <si>
    <t>27.76155</t>
  </si>
  <si>
    <t>28.92374</t>
  </si>
  <si>
    <t>29.59053</t>
  </si>
  <si>
    <t>29.24808</t>
  </si>
  <si>
    <t>28.73457</t>
  </si>
  <si>
    <t>28.80051</t>
  </si>
  <si>
    <t>29.14664</t>
  </si>
  <si>
    <t>29.53525</t>
  </si>
  <si>
    <t>29.79039</t>
  </si>
  <si>
    <t>29.2374</t>
  </si>
  <si>
    <t>30.35846</t>
  </si>
  <si>
    <t>30.30008</t>
  </si>
  <si>
    <t>31.09836</t>
  </si>
  <si>
    <t>30.85645</t>
  </si>
  <si>
    <t>30.93579</t>
  </si>
  <si>
    <t>30.95775</t>
  </si>
  <si>
    <t>31.14601</t>
  </si>
  <si>
    <t>31.01983</t>
  </si>
  <si>
    <t>29.7371</t>
  </si>
  <si>
    <t>29.8141</t>
  </si>
  <si>
    <t>30.48625</t>
  </si>
  <si>
    <t>30.61579</t>
  </si>
  <si>
    <t>30.49276</t>
  </si>
  <si>
    <t>30.95643</t>
  </si>
  <si>
    <t>30.25811</t>
  </si>
  <si>
    <t>30.27664</t>
  </si>
  <si>
    <t>30.38731</t>
  </si>
  <si>
    <t>30.34096</t>
  </si>
  <si>
    <t>30.40314</t>
  </si>
  <si>
    <t>30.17188</t>
  </si>
  <si>
    <t>29.96182</t>
  </si>
  <si>
    <t>30.0898</t>
  </si>
  <si>
    <t>30.32956</t>
  </si>
  <si>
    <t>30.43917</t>
  </si>
  <si>
    <t>30.35416</t>
  </si>
  <si>
    <t>30.44124</t>
  </si>
  <si>
    <t>30.41034</t>
  </si>
  <si>
    <t>30.24955</t>
  </si>
  <si>
    <t>28.74063</t>
  </si>
  <si>
    <t>28.7585</t>
  </si>
  <si>
    <t>29.11679</t>
  </si>
  <si>
    <t>29.415</t>
  </si>
  <si>
    <t>29.52971</t>
  </si>
  <si>
    <t>29.62554</t>
  </si>
  <si>
    <t>29.67475</t>
  </si>
  <si>
    <t>27.81109</t>
  </si>
  <si>
    <t>28.23457</t>
  </si>
  <si>
    <t>27.8742</t>
  </si>
  <si>
    <t>28.49709</t>
  </si>
  <si>
    <t>28.67445</t>
  </si>
  <si>
    <t>28.37331</t>
  </si>
  <si>
    <t>29.2685</t>
  </si>
  <si>
    <t>29.30317</t>
  </si>
  <si>
    <t>29.44865</t>
  </si>
  <si>
    <t>29.14751</t>
  </si>
  <si>
    <t>29.15834</t>
  </si>
  <si>
    <t>29.30069</t>
  </si>
  <si>
    <t>29.48717</t>
  </si>
  <si>
    <t>29.86796</t>
  </si>
  <si>
    <t>30.00772</t>
  </si>
  <si>
    <t>28.01505</t>
  </si>
  <si>
    <t>27.68652</t>
  </si>
  <si>
    <t>28.38513</t>
  </si>
  <si>
    <t>28.48416</t>
  </si>
  <si>
    <t>29.70798</t>
  </si>
  <si>
    <t>29.39797</t>
  </si>
  <si>
    <t>29.75296</t>
  </si>
  <si>
    <t>27.74426</t>
  </si>
  <si>
    <t>27.66262</t>
  </si>
  <si>
    <t>27.6173</t>
  </si>
  <si>
    <t>28.13394</t>
  </si>
  <si>
    <t>26.9301</t>
  </si>
  <si>
    <t>26.97913</t>
  </si>
  <si>
    <t>28.33952</t>
  </si>
  <si>
    <t>28.22527</t>
  </si>
  <si>
    <t>28.33667</t>
  </si>
  <si>
    <t>26.61975</t>
  </si>
  <si>
    <t>26.49088</t>
  </si>
  <si>
    <t>26.39298</t>
  </si>
  <si>
    <t>27.06866</t>
  </si>
  <si>
    <t>25.06139</t>
  </si>
  <si>
    <t>28.53753</t>
  </si>
  <si>
    <t>28.73883</t>
  </si>
  <si>
    <t>27.26042</t>
  </si>
  <si>
    <t>27.68305</t>
  </si>
  <si>
    <t>27.3446</t>
  </si>
  <si>
    <t>26.14975</t>
  </si>
  <si>
    <t>26.3111</t>
  </si>
  <si>
    <t>27.22573</t>
  </si>
  <si>
    <t>27.53438</t>
  </si>
  <si>
    <t>27.4603</t>
  </si>
  <si>
    <t>27.44545</t>
  </si>
  <si>
    <t>29.1812</t>
  </si>
  <si>
    <t>29.29393</t>
  </si>
  <si>
    <t>30.52028</t>
  </si>
  <si>
    <t>30.76097</t>
  </si>
  <si>
    <t>30.43361</t>
  </si>
  <si>
    <t>30.63175</t>
  </si>
  <si>
    <t>28.39018</t>
  </si>
  <si>
    <t>27.84296</t>
  </si>
  <si>
    <t>28.69378</t>
  </si>
  <si>
    <t>29.34526</t>
  </si>
  <si>
    <t>29.79866</t>
  </si>
  <si>
    <t>29.38517</t>
  </si>
  <si>
    <t>30.24286</t>
  </si>
  <si>
    <t>30.12805</t>
  </si>
  <si>
    <t>30.82381</t>
  </si>
  <si>
    <t>30.86718</t>
  </si>
  <si>
    <t>30.83047</t>
  </si>
  <si>
    <t>31.11253</t>
  </si>
  <si>
    <t>31.10043</t>
  </si>
  <si>
    <t>32.0605</t>
  </si>
  <si>
    <t>31.9131</t>
  </si>
  <si>
    <t>31.97695</t>
  </si>
  <si>
    <t>30.7005</t>
  </si>
  <si>
    <t>31.4072</t>
  </si>
  <si>
    <t>31.94775</t>
  </si>
  <si>
    <t>30.76888</t>
  </si>
  <si>
    <t>31.90106</t>
  </si>
  <si>
    <t>28.35578</t>
  </si>
  <si>
    <t>28.43591</t>
  </si>
  <si>
    <t>28.45113</t>
  </si>
  <si>
    <t>27.75315</t>
  </si>
  <si>
    <t>26.29667</t>
  </si>
  <si>
    <t>26.25193</t>
  </si>
  <si>
    <t>25.03832</t>
  </si>
  <si>
    <t>28.66645</t>
  </si>
  <si>
    <t>29.29885</t>
  </si>
  <si>
    <t>28.36561</t>
  </si>
  <si>
    <t>27.89209</t>
  </si>
  <si>
    <t>27.74503</t>
  </si>
  <si>
    <t>27.87842</t>
  </si>
  <si>
    <t>25.77061</t>
  </si>
  <si>
    <t>25.65331</t>
  </si>
  <si>
    <t>27.36461</t>
  </si>
  <si>
    <t>24.98575</t>
  </si>
  <si>
    <t>27.62666</t>
  </si>
  <si>
    <t>28.51818</t>
  </si>
  <si>
    <t>28.6006</t>
  </si>
  <si>
    <t>27.05548</t>
  </si>
  <si>
    <t>27.52858</t>
  </si>
  <si>
    <t>27.56551</t>
  </si>
  <si>
    <t>28.11897</t>
  </si>
  <si>
    <t>27.70629</t>
  </si>
  <si>
    <t>30.03276</t>
  </si>
  <si>
    <t>29.20373</t>
  </si>
  <si>
    <t>28.77662</t>
  </si>
  <si>
    <t>29.99415</t>
  </si>
  <si>
    <t>29.65687</t>
  </si>
  <si>
    <t>28.69242</t>
  </si>
  <si>
    <t>28.96364</t>
  </si>
  <si>
    <t>29.13073</t>
  </si>
  <si>
    <t>29.77866</t>
  </si>
  <si>
    <t>29.49299</t>
  </si>
  <si>
    <t>29.95477</t>
  </si>
  <si>
    <t>29.6717</t>
  </si>
  <si>
    <t>29.65552</t>
  </si>
  <si>
    <t>28.41716</t>
  </si>
  <si>
    <t>28.19089</t>
  </si>
  <si>
    <t>28.33287</t>
  </si>
  <si>
    <t>28.93216</t>
  </si>
  <si>
    <t>28.22463</t>
  </si>
  <si>
    <t>29.3926</t>
  </si>
  <si>
    <t>27.95327</t>
  </si>
  <si>
    <t>27.4999</t>
  </si>
  <si>
    <t>27.06938</t>
  </si>
  <si>
    <t>24.89505</t>
  </si>
  <si>
    <t>26.66475</t>
  </si>
  <si>
    <t>26.23821</t>
  </si>
  <si>
    <t>25.49031</t>
  </si>
  <si>
    <t>28.55238</t>
  </si>
  <si>
    <t>28.4084</t>
  </si>
  <si>
    <t>28.68582</t>
  </si>
  <si>
    <t>27.33023</t>
  </si>
  <si>
    <t>26.63699</t>
  </si>
  <si>
    <t>24.07224</t>
  </si>
  <si>
    <t>26.29987</t>
  </si>
  <si>
    <t>32.22303</t>
  </si>
  <si>
    <t>32.13369</t>
  </si>
  <si>
    <t>32.36856</t>
  </si>
  <si>
    <t>32.39461</t>
  </si>
  <si>
    <t>32.28967</t>
  </si>
  <si>
    <t>30.94859</t>
  </si>
  <si>
    <t>30.72306</t>
  </si>
  <si>
    <t>30.74077</t>
  </si>
  <si>
    <t>32.21193</t>
  </si>
  <si>
    <t>32.39596</t>
  </si>
  <si>
    <t>32.40517</t>
  </si>
  <si>
    <t>32.41564</t>
  </si>
  <si>
    <t>32.40504</t>
  </si>
  <si>
    <t>30.91876</t>
  </si>
  <si>
    <t>31.09509</t>
  </si>
  <si>
    <t>28.41816</t>
  </si>
  <si>
    <t>28.14161</t>
  </si>
  <si>
    <t>28.65222</t>
  </si>
  <si>
    <t>29.10856</t>
  </si>
  <si>
    <t>28.29649</t>
  </si>
  <si>
    <t>28.7108</t>
  </si>
  <si>
    <t>25.61536</t>
  </si>
  <si>
    <t>28.53456</t>
  </si>
  <si>
    <t>27.93972</t>
  </si>
  <si>
    <t>26.82966</t>
  </si>
  <si>
    <t>27.93168</t>
  </si>
  <si>
    <t>28.84308</t>
  </si>
  <si>
    <t>28.70896</t>
  </si>
  <si>
    <t>28.31588</t>
  </si>
  <si>
    <t>29.38657</t>
  </si>
  <si>
    <t>28.53033</t>
  </si>
  <si>
    <t>31.08512</t>
  </si>
  <si>
    <t>31.27814</t>
  </si>
  <si>
    <t>31.0836</t>
  </si>
  <si>
    <t>30.9603</t>
  </si>
  <si>
    <t>30.97042</t>
  </si>
  <si>
    <t>31.00276</t>
  </si>
  <si>
    <t>32.0585</t>
  </si>
  <si>
    <t>32.03197</t>
  </si>
  <si>
    <t>30.97302</t>
  </si>
  <si>
    <t>29.72504</t>
  </si>
  <si>
    <t>29.96953</t>
  </si>
  <si>
    <t>32.09698</t>
  </si>
  <si>
    <t>31.61995</t>
  </si>
  <si>
    <t>31.71186</t>
  </si>
  <si>
    <t>34.75926</t>
  </si>
  <si>
    <t>34.76905</t>
  </si>
  <si>
    <t>34.7601</t>
  </si>
  <si>
    <t>34.4772</t>
  </si>
  <si>
    <t>34.36841</t>
  </si>
  <si>
    <t>34.46861</t>
  </si>
  <si>
    <t>33.89048</t>
  </si>
  <si>
    <t>34.08852</t>
  </si>
  <si>
    <t>35.47379</t>
  </si>
  <si>
    <t>35.53928</t>
  </si>
  <si>
    <t>35.43797</t>
  </si>
  <si>
    <t>35.36916</t>
  </si>
  <si>
    <t>35.45733</t>
  </si>
  <si>
    <t>35.28871</t>
  </si>
  <si>
    <t>34.97425</t>
  </si>
  <si>
    <t>34.87838</t>
  </si>
  <si>
    <t>35.04189</t>
  </si>
  <si>
    <t>27.3256</t>
  </si>
  <si>
    <t>27.4307</t>
  </si>
  <si>
    <t>27.60166</t>
  </si>
  <si>
    <t>27.47561</t>
  </si>
  <si>
    <t>25.44948</t>
  </si>
  <si>
    <t>26.48872</t>
  </si>
  <si>
    <t>24.16221</t>
  </si>
  <si>
    <t>27.73667</t>
  </si>
  <si>
    <t>27.1812</t>
  </si>
  <si>
    <t>27.30887</t>
  </si>
  <si>
    <t>27.50582</t>
  </si>
  <si>
    <t>24.60161</t>
  </si>
  <si>
    <t>25.8331</t>
  </si>
  <si>
    <t>25.27911</t>
  </si>
  <si>
    <t>25.80299</t>
  </si>
  <si>
    <t>25.05022</t>
  </si>
  <si>
    <t>25.43616</t>
  </si>
  <si>
    <t>25.70298</t>
  </si>
  <si>
    <t>25.13841</t>
  </si>
  <si>
    <t>26.21698</t>
  </si>
  <si>
    <t>27.08854</t>
  </si>
  <si>
    <t>25.38795</t>
  </si>
  <si>
    <t>25.56808</t>
  </si>
  <si>
    <t>25.36299</t>
  </si>
  <si>
    <t>25.50474</t>
  </si>
  <si>
    <t>25.70927</t>
  </si>
  <si>
    <t>24.35707</t>
  </si>
  <si>
    <t>25.41925</t>
  </si>
  <si>
    <t>25.06813</t>
  </si>
  <si>
    <t>25.81341</t>
  </si>
  <si>
    <t>34.34076</t>
  </si>
  <si>
    <t>34.11311</t>
  </si>
  <si>
    <t>34.22346</t>
  </si>
  <si>
    <t>33.67093</t>
  </si>
  <si>
    <t>33.61533</t>
  </si>
  <si>
    <t>33.5527</t>
  </si>
  <si>
    <t>33.27697</t>
  </si>
  <si>
    <t>33.01047</t>
  </si>
  <si>
    <t>33.31027</t>
  </si>
  <si>
    <t>34.83357</t>
  </si>
  <si>
    <t>35.18637</t>
  </si>
  <si>
    <t>34.95307</t>
  </si>
  <si>
    <t>34.17206</t>
  </si>
  <si>
    <t>34.09616</t>
  </si>
  <si>
    <t>34.1414</t>
  </si>
  <si>
    <t>33.75225</t>
  </si>
  <si>
    <t>33.46927</t>
  </si>
  <si>
    <t>33.63082</t>
  </si>
  <si>
    <t>30.69719</t>
  </si>
  <si>
    <t>30.68462</t>
  </si>
  <si>
    <t>30.73643</t>
  </si>
  <si>
    <t>30.80809</t>
  </si>
  <si>
    <t>31.5738</t>
  </si>
  <si>
    <t>31.6271</t>
  </si>
  <si>
    <t>31.40162</t>
  </si>
  <si>
    <t>30.86098</t>
  </si>
  <si>
    <t>30.98101</t>
  </si>
  <si>
    <t>30.77902</t>
  </si>
  <si>
    <t>30.8776</t>
  </si>
  <si>
    <t>31.05433</t>
  </si>
  <si>
    <t>30.8178</t>
  </si>
  <si>
    <t>31.67909</t>
  </si>
  <si>
    <t>31.15936</t>
  </si>
  <si>
    <t>31.59018</t>
  </si>
  <si>
    <t>31.28852</t>
  </si>
  <si>
    <t>31.09119</t>
  </si>
  <si>
    <t>31.99661</t>
  </si>
  <si>
    <t>33.10628</t>
  </si>
  <si>
    <t>32.82888</t>
  </si>
  <si>
    <t>33.04271</t>
  </si>
  <si>
    <t>31.54209</t>
  </si>
  <si>
    <t>31.64873</t>
  </si>
  <si>
    <t>31.72874</t>
  </si>
  <si>
    <t>31.87877</t>
  </si>
  <si>
    <t>32.18364</t>
  </si>
  <si>
    <t>31.95968</t>
  </si>
  <si>
    <t>33.24629</t>
  </si>
  <si>
    <t>32.95595</t>
  </si>
  <si>
    <t>27.45858</t>
  </si>
  <si>
    <t>27.68946</t>
  </si>
  <si>
    <t>27.97449</t>
  </si>
  <si>
    <t>28.33518</t>
  </si>
  <si>
    <t>25.12252</t>
  </si>
  <si>
    <t>27.62888</t>
  </si>
  <si>
    <t>28.02907</t>
  </si>
  <si>
    <t>28.41659</t>
  </si>
  <si>
    <t>28.03816</t>
  </si>
  <si>
    <t>27.35725</t>
  </si>
  <si>
    <t>28.04614</t>
  </si>
  <si>
    <t>26.68418</t>
  </si>
  <si>
    <t>32.36792</t>
  </si>
  <si>
    <t>32.36539</t>
  </si>
  <si>
    <t>32.30902</t>
  </si>
  <si>
    <t>32.50942</t>
  </si>
  <si>
    <t>32.4527</t>
  </si>
  <si>
    <t>32.56533</t>
  </si>
  <si>
    <t>32.04156</t>
  </si>
  <si>
    <t>32.18686</t>
  </si>
  <si>
    <t>32.22377</t>
  </si>
  <si>
    <t>33.05083</t>
  </si>
  <si>
    <t>33.01744</t>
  </si>
  <si>
    <t>33.06693</t>
  </si>
  <si>
    <t>32.74447</t>
  </si>
  <si>
    <t>32.75615</t>
  </si>
  <si>
    <t>32.65091</t>
  </si>
  <si>
    <t>32.3639</t>
  </si>
  <si>
    <t>31.99281</t>
  </si>
  <si>
    <t>32.46519</t>
  </si>
  <si>
    <t>28.41869</t>
  </si>
  <si>
    <t>28.54126</t>
  </si>
  <si>
    <t>28.64784</t>
  </si>
  <si>
    <t>28.0439</t>
  </si>
  <si>
    <t>28.24477</t>
  </si>
  <si>
    <t>28.27915</t>
  </si>
  <si>
    <t>28.38125</t>
  </si>
  <si>
    <t>27.94983</t>
  </si>
  <si>
    <t>28.0575</t>
  </si>
  <si>
    <t>27.90438</t>
  </si>
  <si>
    <t>28.28912</t>
  </si>
  <si>
    <t>33.98354</t>
  </si>
  <si>
    <t>34.06214</t>
  </si>
  <si>
    <t>34.1047</t>
  </si>
  <si>
    <t>34.11853</t>
  </si>
  <si>
    <t>34.2482</t>
  </si>
  <si>
    <t>35.58581</t>
  </si>
  <si>
    <t>35.45219</t>
  </si>
  <si>
    <t>35.26147</t>
  </si>
  <si>
    <t>33.95203</t>
  </si>
  <si>
    <t>34.14846</t>
  </si>
  <si>
    <t>34.0783</t>
  </si>
  <si>
    <t>34.25124</t>
  </si>
  <si>
    <t>34.49345</t>
  </si>
  <si>
    <t>34.12756</t>
  </si>
  <si>
    <t>35.27225</t>
  </si>
  <si>
    <t>34.6385</t>
  </si>
  <si>
    <t>35.29796</t>
  </si>
  <si>
    <t>30.16255</t>
  </si>
  <si>
    <t>30.28052</t>
  </si>
  <si>
    <t>29.33922</t>
  </si>
  <si>
    <t>30.20396</t>
  </si>
  <si>
    <t>30.39428</t>
  </si>
  <si>
    <t>30.00959</t>
  </si>
  <si>
    <t>30.28516</t>
  </si>
  <si>
    <t>30.38874</t>
  </si>
  <si>
    <t>30.32023</t>
  </si>
  <si>
    <t>30.00584</t>
  </si>
  <si>
    <t>29.95574</t>
  </si>
  <si>
    <t>30.07915</t>
  </si>
  <si>
    <t>30.28802</t>
  </si>
  <si>
    <t>30.4566</t>
  </si>
  <si>
    <t>26.35057</t>
  </si>
  <si>
    <t>25.68014</t>
  </si>
  <si>
    <t>25.74868</t>
  </si>
  <si>
    <t>26.43178</t>
  </si>
  <si>
    <t>26.67963</t>
  </si>
  <si>
    <t>27.81855</t>
  </si>
  <si>
    <t>26.68752</t>
  </si>
  <si>
    <t>26.46342</t>
  </si>
  <si>
    <t>26.29123</t>
  </si>
  <si>
    <t>26.88553</t>
  </si>
  <si>
    <t>26.92637</t>
  </si>
  <si>
    <t>26.94291</t>
  </si>
  <si>
    <t>27.20816</t>
  </si>
  <si>
    <t>27.48493</t>
  </si>
  <si>
    <t>24.94252</t>
  </si>
  <si>
    <t>24.70512</t>
  </si>
  <si>
    <t>25.94661</t>
  </si>
  <si>
    <t>25.28926</t>
  </si>
  <si>
    <t>27.65499</t>
  </si>
  <si>
    <t>24.54445</t>
  </si>
  <si>
    <t>27.48339</t>
  </si>
  <si>
    <t>28.43026</t>
  </si>
  <si>
    <t>27.62108</t>
  </si>
  <si>
    <t>26.00287</t>
  </si>
  <si>
    <t>26.28788</t>
  </si>
  <si>
    <t>26.46328</t>
  </si>
  <si>
    <t>24.22311</t>
  </si>
  <si>
    <t>28.46155</t>
  </si>
  <si>
    <t>29.81926</t>
  </si>
  <si>
    <t>29.91926</t>
  </si>
  <si>
    <t>30.33234</t>
  </si>
  <si>
    <t>30.85794</t>
  </si>
  <si>
    <t>29.86442</t>
  </si>
  <si>
    <t>30.23706</t>
  </si>
  <si>
    <t>29.99294</t>
  </si>
  <si>
    <t>29.47259</t>
  </si>
  <si>
    <t>29.28798</t>
  </si>
  <si>
    <t>29.56089</t>
  </si>
  <si>
    <t>27.44845</t>
  </si>
  <si>
    <t>27.47646</t>
  </si>
  <si>
    <t>27.3652</t>
  </si>
  <si>
    <t>27.67654</t>
  </si>
  <si>
    <t>27.58892</t>
  </si>
  <si>
    <t>27.99264</t>
  </si>
  <si>
    <t>27.96306</t>
  </si>
  <si>
    <t>28.18182</t>
  </si>
  <si>
    <t>27.71849</t>
  </si>
  <si>
    <t>27.69902</t>
  </si>
  <si>
    <t>27.90736</t>
  </si>
  <si>
    <t>25.21988</t>
  </si>
  <si>
    <t>27.96538</t>
  </si>
  <si>
    <t>30.01239</t>
  </si>
  <si>
    <t>30.34752</t>
  </si>
  <si>
    <t>29.83118</t>
  </si>
  <si>
    <t>29.66394</t>
  </si>
  <si>
    <t>29.6847</t>
  </si>
  <si>
    <t>28.5372</t>
  </si>
  <si>
    <t>28.79238</t>
  </si>
  <si>
    <t>29.66425</t>
  </si>
  <si>
    <t>29.53627</t>
  </si>
  <si>
    <t>29.80692</t>
  </si>
  <si>
    <t>29.28158</t>
  </si>
  <si>
    <t>28.39399</t>
  </si>
  <si>
    <t>29.21364</t>
  </si>
  <si>
    <t>28.53482</t>
  </si>
  <si>
    <t>28.54959</t>
  </si>
  <si>
    <t>28.98329</t>
  </si>
  <si>
    <t>28.92079</t>
  </si>
  <si>
    <t>29.0007</t>
  </si>
  <si>
    <t>29.02284</t>
  </si>
  <si>
    <t>28.9934</t>
  </si>
  <si>
    <t>29.8085</t>
  </si>
  <si>
    <t>29.91128</t>
  </si>
  <si>
    <t>29.69861</t>
  </si>
  <si>
    <t>28.5349</t>
  </si>
  <si>
    <t>28.64681</t>
  </si>
  <si>
    <t>29.07743</t>
  </si>
  <si>
    <t>28.99486</t>
  </si>
  <si>
    <t>29.26035</t>
  </si>
  <si>
    <t>29.31341</t>
  </si>
  <si>
    <t>29.36803</t>
  </si>
  <si>
    <t>29.57118</t>
  </si>
  <si>
    <t>26.58463</t>
  </si>
  <si>
    <t>26.56724</t>
  </si>
  <si>
    <t>26.31398</t>
  </si>
  <si>
    <t>26.75837</t>
  </si>
  <si>
    <t>26.50467</t>
  </si>
  <si>
    <t>24.7189</t>
  </si>
  <si>
    <t>25.10456</t>
  </si>
  <si>
    <t>27.13789</t>
  </si>
  <si>
    <t>26.05366</t>
  </si>
  <si>
    <t>26.39594</t>
  </si>
  <si>
    <t>26.19624</t>
  </si>
  <si>
    <t>26.07924</t>
  </si>
  <si>
    <t>25.77906</t>
  </si>
  <si>
    <t>26.47997</t>
  </si>
  <si>
    <t>25.08428</t>
  </si>
  <si>
    <t>25.54063</t>
  </si>
  <si>
    <t>26.61517</t>
  </si>
  <si>
    <t>33.54121</t>
  </si>
  <si>
    <t>33.61401</t>
  </si>
  <si>
    <t>33.70285</t>
  </si>
  <si>
    <t>33.57238</t>
  </si>
  <si>
    <t>33.76367</t>
  </si>
  <si>
    <t>33.42079</t>
  </si>
  <si>
    <t>33.53601</t>
  </si>
  <si>
    <t>33.84371</t>
  </si>
  <si>
    <t>33.74955</t>
  </si>
  <si>
    <t>33.44307</t>
  </si>
  <si>
    <t>33.5123</t>
  </si>
  <si>
    <t>33.39739</t>
  </si>
  <si>
    <t>33.61807</t>
  </si>
  <si>
    <t>33.48808</t>
  </si>
  <si>
    <t>31.66344</t>
  </si>
  <si>
    <t>31.68093</t>
  </si>
  <si>
    <t>32.20778</t>
  </si>
  <si>
    <t>32.28849</t>
  </si>
  <si>
    <t>33.19913</t>
  </si>
  <si>
    <t>33.05457</t>
  </si>
  <si>
    <t>33.11271</t>
  </si>
  <si>
    <t>31.57709</t>
  </si>
  <si>
    <t>31.54365</t>
  </si>
  <si>
    <t>31.92839</t>
  </si>
  <si>
    <t>32.17036</t>
  </si>
  <si>
    <t>31.95428</t>
  </si>
  <si>
    <t>32.95439</t>
  </si>
  <si>
    <t>31.95081</t>
  </si>
  <si>
    <t>32.80887</t>
  </si>
  <si>
    <t>32.0042</t>
  </si>
  <si>
    <t>31.93227</t>
  </si>
  <si>
    <t>31.5495</t>
  </si>
  <si>
    <t>31.38479</t>
  </si>
  <si>
    <t>31.42472</t>
  </si>
  <si>
    <t>31.89663</t>
  </si>
  <si>
    <t>31.94883</t>
  </si>
  <si>
    <t>31.72175</t>
  </si>
  <si>
    <t>31.11409</t>
  </si>
  <si>
    <t>31.33031</t>
  </si>
  <si>
    <t>31.19806</t>
  </si>
  <si>
    <t>31.25445</t>
  </si>
  <si>
    <t>30.77502</t>
  </si>
  <si>
    <t>31.42337</t>
  </si>
  <si>
    <t>32.05368</t>
  </si>
  <si>
    <t>32.09676</t>
  </si>
  <si>
    <t>30.4174</t>
  </si>
  <si>
    <t>31.46129</t>
  </si>
  <si>
    <t>31.03879</t>
  </si>
  <si>
    <t>32.01289</t>
  </si>
  <si>
    <t>32.09943</t>
  </si>
  <si>
    <t>32.04339</t>
  </si>
  <si>
    <t>30.29395</t>
  </si>
  <si>
    <t>30.43659</t>
  </si>
  <si>
    <t>30.67968</t>
  </si>
  <si>
    <t>31.27503</t>
  </si>
  <si>
    <t>29.04218</t>
  </si>
  <si>
    <t>29.40379</t>
  </si>
  <si>
    <t>29.31499</t>
  </si>
  <si>
    <t>29.11523</t>
  </si>
  <si>
    <t>29.27142</t>
  </si>
  <si>
    <t>29.65702</t>
  </si>
  <si>
    <t>29.59477</t>
  </si>
  <si>
    <t>29.79236</t>
  </si>
  <si>
    <t>29.88828</t>
  </si>
  <si>
    <t>29.77496</t>
  </si>
  <si>
    <t>29.82318</t>
  </si>
  <si>
    <t>28.2249</t>
  </si>
  <si>
    <t>26.73505</t>
  </si>
  <si>
    <t>29.37884</t>
  </si>
  <si>
    <t>32.71729</t>
  </si>
  <si>
    <t>32.77914</t>
  </si>
  <si>
    <t>32.72813</t>
  </si>
  <si>
    <t>33.08395</t>
  </si>
  <si>
    <t>33.00892</t>
  </si>
  <si>
    <t>33.04604</t>
  </si>
  <si>
    <t>32.88318</t>
  </si>
  <si>
    <t>32.86765</t>
  </si>
  <si>
    <t>32.9133</t>
  </si>
  <si>
    <t>33.19822</t>
  </si>
  <si>
    <t>33.18831</t>
  </si>
  <si>
    <t>33.12495</t>
  </si>
  <si>
    <t>33.37684</t>
  </si>
  <si>
    <t>33.45844</t>
  </si>
  <si>
    <t>33.27044</t>
  </si>
  <si>
    <t>33.05784</t>
  </si>
  <si>
    <t>32.89135</t>
  </si>
  <si>
    <t>33.07522</t>
  </si>
  <si>
    <t>27.26499</t>
  </si>
  <si>
    <t>23.7163</t>
  </si>
  <si>
    <t>26.73478</t>
  </si>
  <si>
    <t>25.04174</t>
  </si>
  <si>
    <t>26.43994</t>
  </si>
  <si>
    <t>23.298</t>
  </si>
  <si>
    <t>24.88107</t>
  </si>
  <si>
    <t>27.73635</t>
  </si>
  <si>
    <t>27.33202</t>
  </si>
  <si>
    <t>26.83159</t>
  </si>
  <si>
    <t>27.39141</t>
  </si>
  <si>
    <t>25.09361</t>
  </si>
  <si>
    <t>27.73686</t>
  </si>
  <si>
    <t>25.24433</t>
  </si>
  <si>
    <t>27.98967</t>
  </si>
  <si>
    <t>28.51435</t>
  </si>
  <si>
    <t>27.35195</t>
  </si>
  <si>
    <t>27.80144</t>
  </si>
  <si>
    <t>25.08082</t>
  </si>
  <si>
    <t>25.52109</t>
  </si>
  <si>
    <t>24.32359</t>
  </si>
  <si>
    <t>24.17595</t>
  </si>
  <si>
    <t>26.71214</t>
  </si>
  <si>
    <t>24.37936</t>
  </si>
  <si>
    <t>25.94604</t>
  </si>
  <si>
    <t>26.67654</t>
  </si>
  <si>
    <t>29.4595</t>
  </si>
  <si>
    <t>29.40615</t>
  </si>
  <si>
    <t>30.00718</t>
  </si>
  <si>
    <t>29.82873</t>
  </si>
  <si>
    <t>28.84727</t>
  </si>
  <si>
    <t>29.72219</t>
  </si>
  <si>
    <t>28.67684</t>
  </si>
  <si>
    <t>28.71352</t>
  </si>
  <si>
    <t>29.12898</t>
  </si>
  <si>
    <t>29.41508</t>
  </si>
  <si>
    <t>29.44607</t>
  </si>
  <si>
    <t>29.84052</t>
  </si>
  <si>
    <t>30.19999</t>
  </si>
  <si>
    <t>29.68974</t>
  </si>
  <si>
    <t>29.83572</t>
  </si>
  <si>
    <t>30.01425</t>
  </si>
  <si>
    <t>29.41575</t>
  </si>
  <si>
    <t>29.06317</t>
  </si>
  <si>
    <t>28.94698</t>
  </si>
  <si>
    <t>27.983</t>
  </si>
  <si>
    <t>28.33658</t>
  </si>
  <si>
    <t>25.42786</t>
  </si>
  <si>
    <t>28.63793</t>
  </si>
  <si>
    <t>28.8079</t>
  </si>
  <si>
    <t>29.18293</t>
  </si>
  <si>
    <t>29.42246</t>
  </si>
  <si>
    <t>28.65294</t>
  </si>
  <si>
    <t>29.65239</t>
  </si>
  <si>
    <t>28.64774</t>
  </si>
  <si>
    <t>27.98826</t>
  </si>
  <si>
    <t>28.00881</t>
  </si>
  <si>
    <t>27.83732</t>
  </si>
  <si>
    <t>27.87262</t>
  </si>
  <si>
    <t>28.24572</t>
  </si>
  <si>
    <t>28.38488</t>
  </si>
  <si>
    <t>29.67681</t>
  </si>
  <si>
    <t>29.85872</t>
  </si>
  <si>
    <t>28.90896</t>
  </si>
  <si>
    <t>28.81427</t>
  </si>
  <si>
    <t>27.9635</t>
  </si>
  <si>
    <t>28.41542</t>
  </si>
  <si>
    <t>28.96375</t>
  </si>
  <si>
    <t>29.11701</t>
  </si>
  <si>
    <t>29.05178</t>
  </si>
  <si>
    <t>29.02038</t>
  </si>
  <si>
    <t>29.12322</t>
  </si>
  <si>
    <t>28.80162</t>
  </si>
  <si>
    <t>28.72796</t>
  </si>
  <si>
    <t>28.59573</t>
  </si>
  <si>
    <t>28.83443</t>
  </si>
  <si>
    <t>29.30018</t>
  </si>
  <si>
    <t>29.52662</t>
  </si>
  <si>
    <t>28.87643</t>
  </si>
  <si>
    <t>29.04836</t>
  </si>
  <si>
    <t>25.09533</t>
  </si>
  <si>
    <t>26.07494</t>
  </si>
  <si>
    <t>23.35546</t>
  </si>
  <si>
    <t>26.65581</t>
  </si>
  <si>
    <t>26.23491</t>
  </si>
  <si>
    <t>26.36823</t>
  </si>
  <si>
    <t>25.51112</t>
  </si>
  <si>
    <t>25.00203</t>
  </si>
  <si>
    <t>25.48915</t>
  </si>
  <si>
    <t>24.60325</t>
  </si>
  <si>
    <t>25.73143</t>
  </si>
  <si>
    <t>25.61313</t>
  </si>
  <si>
    <t>24.7337</t>
  </si>
  <si>
    <t>24.73219</t>
  </si>
  <si>
    <t>25.15401</t>
  </si>
  <si>
    <t>24.6775</t>
  </si>
  <si>
    <t>24.67879</t>
  </si>
  <si>
    <t>25.57559</t>
  </si>
  <si>
    <t>26.46691</t>
  </si>
  <si>
    <t>24.0955</t>
  </si>
  <si>
    <t>25.75412</t>
  </si>
  <si>
    <t>25.51391</t>
  </si>
  <si>
    <t>25.21085</t>
  </si>
  <si>
    <t>25.52623</t>
  </si>
  <si>
    <t>25.01232</t>
  </si>
  <si>
    <t>24.88684</t>
  </si>
  <si>
    <t>23.56395</t>
  </si>
  <si>
    <t>23.04679</t>
  </si>
  <si>
    <t>22.67648</t>
  </si>
  <si>
    <t>26.54826</t>
  </si>
  <si>
    <t>25.49678</t>
  </si>
  <si>
    <t>24.04983</t>
  </si>
  <si>
    <t>27.00486</t>
  </si>
  <si>
    <t>25.65895</t>
  </si>
  <si>
    <t>24.35464</t>
  </si>
  <si>
    <t>29.31557</t>
  </si>
  <si>
    <t>29.39783</t>
  </si>
  <si>
    <t>29.50669</t>
  </si>
  <si>
    <t>29.48744</t>
  </si>
  <si>
    <t>29.27771</t>
  </si>
  <si>
    <t>30.58889</t>
  </si>
  <si>
    <t>29.92167</t>
  </si>
  <si>
    <t>29.38426</t>
  </si>
  <si>
    <t>29.42088</t>
  </si>
  <si>
    <t>29.53258</t>
  </si>
  <si>
    <t>29.26709</t>
  </si>
  <si>
    <t>29.43428</t>
  </si>
  <si>
    <t>29.28602</t>
  </si>
  <si>
    <t>30.06059</t>
  </si>
  <si>
    <t>29.7683</t>
  </si>
  <si>
    <t>29.78254</t>
  </si>
  <si>
    <t>31.89374</t>
  </si>
  <si>
    <t>31.78168</t>
  </si>
  <si>
    <t>31.78574</t>
  </si>
  <si>
    <t>32.03495</t>
  </si>
  <si>
    <t>31.90096</t>
  </si>
  <si>
    <t>31.94817</t>
  </si>
  <si>
    <t>31.75541</t>
  </si>
  <si>
    <t>31.64031</t>
  </si>
  <si>
    <t>32.39323</t>
  </si>
  <si>
    <t>32.49726</t>
  </si>
  <si>
    <t>32.52141</t>
  </si>
  <si>
    <t>32.51995</t>
  </si>
  <si>
    <t>32.61436</t>
  </si>
  <si>
    <t>32.47902</t>
  </si>
  <si>
    <t>32.39484</t>
  </si>
  <si>
    <t>32.23689</t>
  </si>
  <si>
    <t>32.58488</t>
  </si>
  <si>
    <t>27.70319</t>
  </si>
  <si>
    <t>27.32706</t>
  </si>
  <si>
    <t>29.08248</t>
  </si>
  <si>
    <t>28.91903</t>
  </si>
  <si>
    <t>29.06861</t>
  </si>
  <si>
    <t>30.89229</t>
  </si>
  <si>
    <t>30.57082</t>
  </si>
  <si>
    <t>30.37067</t>
  </si>
  <si>
    <t>27.0878</t>
  </si>
  <si>
    <t>27.04427</t>
  </si>
  <si>
    <t>27.03737</t>
  </si>
  <si>
    <t>27.87191</t>
  </si>
  <si>
    <t>28.18707</t>
  </si>
  <si>
    <t>28.07199</t>
  </si>
  <si>
    <t>29.54714</t>
  </si>
  <si>
    <t>29.59868</t>
  </si>
  <si>
    <t>30.19531</t>
  </si>
  <si>
    <t>30.24048</t>
  </si>
  <si>
    <t>30.27386</t>
  </si>
  <si>
    <t>30.18222</t>
  </si>
  <si>
    <t>29.16985</t>
  </si>
  <si>
    <t>29.35924</t>
  </si>
  <si>
    <t>28.87408</t>
  </si>
  <si>
    <t>30.02697</t>
  </si>
  <si>
    <t>30.27086</t>
  </si>
  <si>
    <t>29.64763</t>
  </si>
  <si>
    <t>29.38805</t>
  </si>
  <si>
    <t>29.33588</t>
  </si>
  <si>
    <t>29.29774</t>
  </si>
  <si>
    <t>29.2385</t>
  </si>
  <si>
    <t>29.21144</t>
  </si>
  <si>
    <t>28.38694</t>
  </si>
  <si>
    <t>28.87769</t>
  </si>
  <si>
    <t>28.77919</t>
  </si>
  <si>
    <t>29.76495</t>
  </si>
  <si>
    <t>29.69765</t>
  </si>
  <si>
    <t>29.59579</t>
  </si>
  <si>
    <t>28.36678</t>
  </si>
  <si>
    <t>29.08126</t>
  </si>
  <si>
    <t>28.48381</t>
  </si>
  <si>
    <t>28.00405</t>
  </si>
  <si>
    <t>27.83744</t>
  </si>
  <si>
    <t>28.34329</t>
  </si>
  <si>
    <t>30.38535</t>
  </si>
  <si>
    <t>29.99091</t>
  </si>
  <si>
    <t>30.49971</t>
  </si>
  <si>
    <t>31.15666</t>
  </si>
  <si>
    <t>31.22556</t>
  </si>
  <si>
    <t>31.17027</t>
  </si>
  <si>
    <t>32.0444</t>
  </si>
  <si>
    <t>31.97477</t>
  </si>
  <si>
    <t>32.05061</t>
  </si>
  <si>
    <t>32.20058</t>
  </si>
  <si>
    <t>32.00594</t>
  </si>
  <si>
    <t>32.18775</t>
  </si>
  <si>
    <t>30.39346</t>
  </si>
  <si>
    <t>30.48183</t>
  </si>
  <si>
    <t>30.55508</t>
  </si>
  <si>
    <t>31.48965</t>
  </si>
  <si>
    <t>31.46417</t>
  </si>
  <si>
    <t>32.06712</t>
  </si>
  <si>
    <t>31.79033</t>
  </si>
  <si>
    <t>32.25304</t>
  </si>
  <si>
    <t>28.33147</t>
  </si>
  <si>
    <t>28.05336</t>
  </si>
  <si>
    <t>28.3265</t>
  </si>
  <si>
    <t>26.96124</t>
  </si>
  <si>
    <t>28.99118</t>
  </si>
  <si>
    <t>28.91074</t>
  </si>
  <si>
    <t>29.37263</t>
  </si>
  <si>
    <t>28.57149</t>
  </si>
  <si>
    <t>28.40698</t>
  </si>
  <si>
    <t>28.55318</t>
  </si>
  <si>
    <t>28.52552</t>
  </si>
  <si>
    <t>28.31903</t>
  </si>
  <si>
    <t>26.68539</t>
  </si>
  <si>
    <t>23.65465</t>
  </si>
  <si>
    <t>24.25174</t>
  </si>
  <si>
    <t>27.46762</t>
  </si>
  <si>
    <t>27.6677</t>
  </si>
  <si>
    <t>28.52522</t>
  </si>
  <si>
    <t>28.37948</t>
  </si>
  <si>
    <t>29.45727</t>
  </si>
  <si>
    <t>25.35347</t>
  </si>
  <si>
    <t>23.47477</t>
  </si>
  <si>
    <t>25.74504</t>
  </si>
  <si>
    <t>24.95698</t>
  </si>
  <si>
    <t>26.60412</t>
  </si>
  <si>
    <t>25.55844</t>
  </si>
  <si>
    <t>28.22706</t>
  </si>
  <si>
    <t>24.54768</t>
  </si>
  <si>
    <t>28.3871</t>
  </si>
  <si>
    <t>27.56928</t>
  </si>
  <si>
    <t>28.06784</t>
  </si>
  <si>
    <t>28.43468</t>
  </si>
  <si>
    <t>27.28789</t>
  </si>
  <si>
    <t>27.67835</t>
  </si>
  <si>
    <t>25.50369</t>
  </si>
  <si>
    <t>25.57993</t>
  </si>
  <si>
    <t>27.34477</t>
  </si>
  <si>
    <t>25.87743</t>
  </si>
  <si>
    <t>25.03725</t>
  </si>
  <si>
    <t>26.18764</t>
  </si>
  <si>
    <t>23.98839</t>
  </si>
  <si>
    <t>25.09468</t>
  </si>
  <si>
    <t>26.91627</t>
  </si>
  <si>
    <t>25.34136</t>
  </si>
  <si>
    <t>25.9047</t>
  </si>
  <si>
    <t>26.61834</t>
  </si>
  <si>
    <t>31.83944</t>
  </si>
  <si>
    <t>31.44347</t>
  </si>
  <si>
    <t>31.55055</t>
  </si>
  <si>
    <t>31.65506</t>
  </si>
  <si>
    <t>31.74499</t>
  </si>
  <si>
    <t>29.66641</t>
  </si>
  <si>
    <t>31.67434</t>
  </si>
  <si>
    <t>31.22613</t>
  </si>
  <si>
    <t>31.70343</t>
  </si>
  <si>
    <t>31.37088</t>
  </si>
  <si>
    <t>31.38443</t>
  </si>
  <si>
    <t>31.33143</t>
  </si>
  <si>
    <t>31.47673</t>
  </si>
  <si>
    <t>30.94817</t>
  </si>
  <si>
    <t>31.61294</t>
  </si>
  <si>
    <t>31.68691</t>
  </si>
  <si>
    <t>31.82384</t>
  </si>
  <si>
    <t>31.88896</t>
  </si>
  <si>
    <t>31.73618</t>
  </si>
  <si>
    <t>31.85296</t>
  </si>
  <si>
    <t>31.95185</t>
  </si>
  <si>
    <t>31.93877</t>
  </si>
  <si>
    <t>31.46354</t>
  </si>
  <si>
    <t>31.44653</t>
  </si>
  <si>
    <t>31.47648</t>
  </si>
  <si>
    <t>31.96977</t>
  </si>
  <si>
    <t>32.08167</t>
  </si>
  <si>
    <t>31.9347</t>
  </si>
  <si>
    <t>32.00112</t>
  </si>
  <si>
    <t>31.97193</t>
  </si>
  <si>
    <t>32.09122</t>
  </si>
  <si>
    <t>29.77825</t>
  </si>
  <si>
    <t>29.67233</t>
  </si>
  <si>
    <t>30.15158</t>
  </si>
  <si>
    <t>29.92366</t>
  </si>
  <si>
    <t>29.95975</t>
  </si>
  <si>
    <t>29.74537</t>
  </si>
  <si>
    <t>28.35863</t>
  </si>
  <si>
    <t>28.5073</t>
  </si>
  <si>
    <t>28.46502</t>
  </si>
  <si>
    <t>28.45791</t>
  </si>
  <si>
    <t>29.03315</t>
  </si>
  <si>
    <t>29.38778</t>
  </si>
  <si>
    <t>29.03701</t>
  </si>
  <si>
    <t>29.53057</t>
  </si>
  <si>
    <t>29.08083</t>
  </si>
  <si>
    <t>28.93899</t>
  </si>
  <si>
    <t>30.96472</t>
  </si>
  <si>
    <t>30.90627</t>
  </si>
  <si>
    <t>31.15641</t>
  </si>
  <si>
    <t>31.09522</t>
  </si>
  <si>
    <t>31.66953</t>
  </si>
  <si>
    <t>31.45567</t>
  </si>
  <si>
    <t>31.5207</t>
  </si>
  <si>
    <t>31.14236</t>
  </si>
  <si>
    <t>31.19202</t>
  </si>
  <si>
    <t>31.14595</t>
  </si>
  <si>
    <t>31.11054</t>
  </si>
  <si>
    <t>31.13535</t>
  </si>
  <si>
    <t>31.04817</t>
  </si>
  <si>
    <t>31.19841</t>
  </si>
  <si>
    <t>31.5904</t>
  </si>
  <si>
    <t>26.03358</t>
  </si>
  <si>
    <t>26.23779</t>
  </si>
  <si>
    <t>26.84852</t>
  </si>
  <si>
    <t>27.19357</t>
  </si>
  <si>
    <t>28.40682</t>
  </si>
  <si>
    <t>28.40072</t>
  </si>
  <si>
    <t>28.60594</t>
  </si>
  <si>
    <t>25.51319</t>
  </si>
  <si>
    <t>25.49255</t>
  </si>
  <si>
    <t>25.68899</t>
  </si>
  <si>
    <t>26.80317</t>
  </si>
  <si>
    <t>26.47513</t>
  </si>
  <si>
    <t>26.21536</t>
  </si>
  <si>
    <t>28.8562</t>
  </si>
  <si>
    <t>28.38146</t>
  </si>
  <si>
    <t>27.23963</t>
  </si>
  <si>
    <t>33.02305</t>
  </si>
  <si>
    <t>33.15524</t>
  </si>
  <si>
    <t>33.26136</t>
  </si>
  <si>
    <t>32.00815</t>
  </si>
  <si>
    <t>31.34334</t>
  </si>
  <si>
    <t>32.32761</t>
  </si>
  <si>
    <t>32.15503</t>
  </si>
  <si>
    <t>32.41996</t>
  </si>
  <si>
    <t>30.95947</t>
  </si>
  <si>
    <t>31.08506</t>
  </si>
  <si>
    <t>30.55691</t>
  </si>
  <si>
    <t>30.18754</t>
  </si>
  <si>
    <t>24.3771</t>
  </si>
  <si>
    <t>25.04731</t>
  </si>
  <si>
    <t>24.48344</t>
  </si>
  <si>
    <t>24.88423</t>
  </si>
  <si>
    <t>24.82891</t>
  </si>
  <si>
    <t>25.62998</t>
  </si>
  <si>
    <t>25.33858</t>
  </si>
  <si>
    <t>25.49832</t>
  </si>
  <si>
    <t>25.52166</t>
  </si>
  <si>
    <t>24.98656</t>
  </si>
  <si>
    <t>24.68065</t>
  </si>
  <si>
    <t>23.99663</t>
  </si>
  <si>
    <t>25.19314</t>
  </si>
  <si>
    <t>25.50497</t>
  </si>
  <si>
    <t>25.30713</t>
  </si>
  <si>
    <t>25.28429</t>
  </si>
  <si>
    <t>25.50103</t>
  </si>
  <si>
    <t>25.3654</t>
  </si>
  <si>
    <t>24.75811</t>
  </si>
  <si>
    <t>24.98569</t>
  </si>
  <si>
    <t>24.92771</t>
  </si>
  <si>
    <t>25.76063</t>
  </si>
  <si>
    <t>24.78291</t>
  </si>
  <si>
    <t>26.25223</t>
  </si>
  <si>
    <t>25.79365</t>
  </si>
  <si>
    <t>25.82004</t>
  </si>
  <si>
    <t>26.4138</t>
  </si>
  <si>
    <t>23.96199</t>
  </si>
  <si>
    <t>24.42308</t>
  </si>
  <si>
    <t>24.87952</t>
  </si>
  <si>
    <t>26.11907</t>
  </si>
  <si>
    <t>25.23029</t>
  </si>
  <si>
    <t>24.45982</t>
  </si>
  <si>
    <t>23.89956</t>
  </si>
  <si>
    <t>25.18122</t>
  </si>
  <si>
    <t>25.53356</t>
  </si>
  <si>
    <t>30.20303</t>
  </si>
  <si>
    <t>30.30704</t>
  </si>
  <si>
    <t>30.32817</t>
  </si>
  <si>
    <t>29.89464</t>
  </si>
  <si>
    <t>29.86701</t>
  </si>
  <si>
    <t>30.04934</t>
  </si>
  <si>
    <t>30.9199</t>
  </si>
  <si>
    <t>30.88809</t>
  </si>
  <si>
    <t>30.20046</t>
  </si>
  <si>
    <t>30.1866</t>
  </si>
  <si>
    <t>30.02525</t>
  </si>
  <si>
    <t>28.83702</t>
  </si>
  <si>
    <t>28.65911</t>
  </si>
  <si>
    <t>28.7656</t>
  </si>
  <si>
    <t>27.81201</t>
  </si>
  <si>
    <t>27.68852</t>
  </si>
  <si>
    <t>26.68217</t>
  </si>
  <si>
    <t>27.15798</t>
  </si>
  <si>
    <t>27.25575</t>
  </si>
  <si>
    <t>27.39133</t>
  </si>
  <si>
    <t>27.74561</t>
  </si>
  <si>
    <t>26.79017</t>
  </si>
  <si>
    <t>27.78905</t>
  </si>
  <si>
    <t>27.13036</t>
  </si>
  <si>
    <t>26.25497</t>
  </si>
  <si>
    <t>25.104</t>
  </si>
  <si>
    <t>29.45097</t>
  </si>
  <si>
    <t>29.56031</t>
  </si>
  <si>
    <t>29.49757</t>
  </si>
  <si>
    <t>29.48608</t>
  </si>
  <si>
    <t>29.63313</t>
  </si>
  <si>
    <t>29.41127</t>
  </si>
  <si>
    <t>28.63457</t>
  </si>
  <si>
    <t>28.10674</t>
  </si>
  <si>
    <t>30.42652</t>
  </si>
  <si>
    <t>30.02749</t>
  </si>
  <si>
    <t>29.53115</t>
  </si>
  <si>
    <t>29.68134</t>
  </si>
  <si>
    <t>29.01964</t>
  </si>
  <si>
    <t>30.97678</t>
  </si>
  <si>
    <t>31.18725</t>
  </si>
  <si>
    <t>31.10081</t>
  </si>
  <si>
    <t>30.97821</t>
  </si>
  <si>
    <t>31.9194</t>
  </si>
  <si>
    <t>31.72135</t>
  </si>
  <si>
    <t>30.75978</t>
  </si>
  <si>
    <t>30.52617</t>
  </si>
  <si>
    <t>30.74318</t>
  </si>
  <si>
    <t>30.48337</t>
  </si>
  <si>
    <t>30.76596</t>
  </si>
  <si>
    <t>30.56982</t>
  </si>
  <si>
    <t>31.34276</t>
  </si>
  <si>
    <t>31.13565</t>
  </si>
  <si>
    <t>28.41538</t>
  </si>
  <si>
    <t>28.63253</t>
  </si>
  <si>
    <t>28.25174</t>
  </si>
  <si>
    <t>28.25467</t>
  </si>
  <si>
    <t>29.01103</t>
  </si>
  <si>
    <t>28.94743</t>
  </si>
  <si>
    <t>29.02963</t>
  </si>
  <si>
    <t>28.45736</t>
  </si>
  <si>
    <t>28.67559</t>
  </si>
  <si>
    <t>28.39125</t>
  </si>
  <si>
    <t>28.22145</t>
  </si>
  <si>
    <t>28.26056</t>
  </si>
  <si>
    <t>28.4105</t>
  </si>
  <si>
    <t>28.09063</t>
  </si>
  <si>
    <t>27.88658</t>
  </si>
  <si>
    <t>27.45654</t>
  </si>
  <si>
    <t>27.55223</t>
  </si>
  <si>
    <t>26.25917</t>
  </si>
  <si>
    <t>28.47379</t>
  </si>
  <si>
    <t>28.91316</t>
  </si>
  <si>
    <t>27.55662</t>
  </si>
  <si>
    <t>27.37592</t>
  </si>
  <si>
    <t>25.53493</t>
  </si>
  <si>
    <t>25.55283</t>
  </si>
  <si>
    <t>29.83696</t>
  </si>
  <si>
    <t>26.05674</t>
  </si>
  <si>
    <t>26.65622</t>
  </si>
  <si>
    <t>24.06833</t>
  </si>
  <si>
    <t>25.75852</t>
  </si>
  <si>
    <t>25.4627</t>
  </si>
  <si>
    <t>25.00911</t>
  </si>
  <si>
    <t>24.99183</t>
  </si>
  <si>
    <t>26.34574</t>
  </si>
  <si>
    <t>26.48807</t>
  </si>
  <si>
    <t>23.91205</t>
  </si>
  <si>
    <t>25.12629</t>
  </si>
  <si>
    <t>25.94443</t>
  </si>
  <si>
    <t>24.24166</t>
  </si>
  <si>
    <t>25.70015</t>
  </si>
  <si>
    <t>25.7937</t>
  </si>
  <si>
    <t>24.98454</t>
  </si>
  <si>
    <t>25.92513</t>
  </si>
  <si>
    <t>25.95689</t>
  </si>
  <si>
    <t>25.33793</t>
  </si>
  <si>
    <t>26.9629</t>
  </si>
  <si>
    <t>26.24838</t>
  </si>
  <si>
    <t>26.06938</t>
  </si>
  <si>
    <t>24.74459</t>
  </si>
  <si>
    <t>24.48099</t>
  </si>
  <si>
    <t>25.0393</t>
  </si>
  <si>
    <t>24.19396</t>
  </si>
  <si>
    <t>24.69122</t>
  </si>
  <si>
    <t>25.01768</t>
  </si>
  <si>
    <t>24.11819</t>
  </si>
  <si>
    <t>26.04531</t>
  </si>
  <si>
    <t>26.86561</t>
  </si>
  <si>
    <t>26.82323</t>
  </si>
  <si>
    <t>27.13261</t>
  </si>
  <si>
    <t>26.09931</t>
  </si>
  <si>
    <t>23.87532</t>
  </si>
  <si>
    <t>24.52061</t>
  </si>
  <si>
    <t>23.70674</t>
  </si>
  <si>
    <t>25.48488</t>
  </si>
  <si>
    <t>26.41788</t>
  </si>
  <si>
    <t>26.27671</t>
  </si>
  <si>
    <t>26.81323</t>
  </si>
  <si>
    <t>26.43074</t>
  </si>
  <si>
    <t>26.05241</t>
  </si>
  <si>
    <t>26.42785</t>
  </si>
  <si>
    <t>24.67249</t>
  </si>
  <si>
    <t>24.95474</t>
  </si>
  <si>
    <t>28.20088</t>
  </si>
  <si>
    <t>28.62871</t>
  </si>
  <si>
    <t>28.36123</t>
  </si>
  <si>
    <t>28.57373</t>
  </si>
  <si>
    <t>29.14652</t>
  </si>
  <si>
    <t>28.79786</t>
  </si>
  <si>
    <t>28.66614</t>
  </si>
  <si>
    <t>28.14681</t>
  </si>
  <si>
    <t>27.85834</t>
  </si>
  <si>
    <t>28.80756</t>
  </si>
  <si>
    <t>28.90328</t>
  </si>
  <si>
    <t>29.23891</t>
  </si>
  <si>
    <t>28.89296</t>
  </si>
  <si>
    <t>34.01878</t>
  </si>
  <si>
    <t>33.56377</t>
  </si>
  <si>
    <t>33.47678</t>
  </si>
  <si>
    <t>33.50652</t>
  </si>
  <si>
    <t>33.02287</t>
  </si>
  <si>
    <t>32.53614</t>
  </si>
  <si>
    <t>32.96862</t>
  </si>
  <si>
    <t>34.83508</t>
  </si>
  <si>
    <t>34.87815</t>
  </si>
  <si>
    <t>34.98248</t>
  </si>
  <si>
    <t>34.06912</t>
  </si>
  <si>
    <t>34.04945</t>
  </si>
  <si>
    <t>34.08084</t>
  </si>
  <si>
    <t>33.20836</t>
  </si>
  <si>
    <t>33.47846</t>
  </si>
  <si>
    <t>33.56172</t>
  </si>
  <si>
    <t>28.14613</t>
  </si>
  <si>
    <t>27.76452</t>
  </si>
  <si>
    <t>28.62363</t>
  </si>
  <si>
    <t>28.31471</t>
  </si>
  <si>
    <t>28.31398</t>
  </si>
  <si>
    <t>28.12169</t>
  </si>
  <si>
    <t>27.07816</t>
  </si>
  <si>
    <t>27.43141</t>
  </si>
  <si>
    <t>28.5921</t>
  </si>
  <si>
    <t>28.45415</t>
  </si>
  <si>
    <t>28.57124</t>
  </si>
  <si>
    <t>28.52615</t>
  </si>
  <si>
    <t>29.2459</t>
  </si>
  <si>
    <t>28.14458</t>
  </si>
  <si>
    <t>27.6401</t>
  </si>
  <si>
    <t>27.68666</t>
  </si>
  <si>
    <t>28.19362</t>
  </si>
  <si>
    <t>28.10734</t>
  </si>
  <si>
    <t>28.03669</t>
  </si>
  <si>
    <t>27.55326</t>
  </si>
  <si>
    <t>28.00298</t>
  </si>
  <si>
    <t>28.87241</t>
  </si>
  <si>
    <t>28.01717</t>
  </si>
  <si>
    <t>28.52735</t>
  </si>
  <si>
    <t>29.46723</t>
  </si>
  <si>
    <t>29.67738</t>
  </si>
  <si>
    <t>32.59959</t>
  </si>
  <si>
    <t>32.58625</t>
  </si>
  <si>
    <t>32.79587</t>
  </si>
  <si>
    <t>32.64014</t>
  </si>
  <si>
    <t>32.73463</t>
  </si>
  <si>
    <t>32.33135</t>
  </si>
  <si>
    <t>32.23925</t>
  </si>
  <si>
    <t>32.44899</t>
  </si>
  <si>
    <t>32.85002</t>
  </si>
  <si>
    <t>32.98239</t>
  </si>
  <si>
    <t>33.00028</t>
  </si>
  <si>
    <t>32.866</t>
  </si>
  <si>
    <t>32.87758</t>
  </si>
  <si>
    <t>32.85326</t>
  </si>
  <si>
    <t>32.43582</t>
  </si>
  <si>
    <t>32.47109</t>
  </si>
  <si>
    <t>27.50476</t>
  </si>
  <si>
    <t>27.49282</t>
  </si>
  <si>
    <t>28.04541</t>
  </si>
  <si>
    <t>28.41143</t>
  </si>
  <si>
    <t>28.94031</t>
  </si>
  <si>
    <t>29.2258</t>
  </si>
  <si>
    <t>25.29965</t>
  </si>
  <si>
    <t>24.63676</t>
  </si>
  <si>
    <t>26.41459</t>
  </si>
  <si>
    <t>24.90921</t>
  </si>
  <si>
    <t>28.46053</t>
  </si>
  <si>
    <t>25.51426</t>
  </si>
  <si>
    <t>24.79343</t>
  </si>
  <si>
    <t>29.67066</t>
  </si>
  <si>
    <t>32.18447</t>
  </si>
  <si>
    <t>32.21422</t>
  </si>
  <si>
    <t>32.21972</t>
  </si>
  <si>
    <t>32.49071</t>
  </si>
  <si>
    <t>32.36729</t>
  </si>
  <si>
    <t>32.32104</t>
  </si>
  <si>
    <t>32.23789</t>
  </si>
  <si>
    <t>32.14005</t>
  </si>
  <si>
    <t>32.28606</t>
  </si>
  <si>
    <t>32.54262</t>
  </si>
  <si>
    <t>32.49266</t>
  </si>
  <si>
    <t>32.5244</t>
  </si>
  <si>
    <t>32.36192</t>
  </si>
  <si>
    <t>32.42059</t>
  </si>
  <si>
    <t>32.31395</t>
  </si>
  <si>
    <t>32.19316</t>
  </si>
  <si>
    <t>32.11523</t>
  </si>
  <si>
    <t>32.33479</t>
  </si>
  <si>
    <t>29.58842</t>
  </si>
  <si>
    <t>29.48583</t>
  </si>
  <si>
    <t>29.51456</t>
  </si>
  <si>
    <t>29.89003</t>
  </si>
  <si>
    <t>29.95685</t>
  </si>
  <si>
    <t>29.87818</t>
  </si>
  <si>
    <t>29.03028</t>
  </si>
  <si>
    <t>29.04093</t>
  </si>
  <si>
    <t>25.23892</t>
  </si>
  <si>
    <t>24.68694</t>
  </si>
  <si>
    <t>26.5388</t>
  </si>
  <si>
    <t>26.53878</t>
  </si>
  <si>
    <t>27.06999</t>
  </si>
  <si>
    <t>27.82287</t>
  </si>
  <si>
    <t>31.11892</t>
  </si>
  <si>
    <t>31.09798</t>
  </si>
  <si>
    <t>30.94838</t>
  </si>
  <si>
    <t>29.38991</t>
  </si>
  <si>
    <t>29.37956</t>
  </si>
  <si>
    <t>29.60985</t>
  </si>
  <si>
    <t>29.74097</t>
  </si>
  <si>
    <t>29.85911</t>
  </si>
  <si>
    <t>30.5425</t>
  </si>
  <si>
    <t>30.54913</t>
  </si>
  <si>
    <t>28.38249</t>
  </si>
  <si>
    <t>28.26665</t>
  </si>
  <si>
    <t>28.41167</t>
  </si>
  <si>
    <t>27.67701</t>
  </si>
  <si>
    <t>27.26006</t>
  </si>
  <si>
    <t>28.00357</t>
  </si>
  <si>
    <t>28.15615</t>
  </si>
  <si>
    <t>28.71715</t>
  </si>
  <si>
    <t>28.82293</t>
  </si>
  <si>
    <t>28.61052</t>
  </si>
  <si>
    <t>28.57069</t>
  </si>
  <si>
    <t>28.84739</t>
  </si>
  <si>
    <t>28.55516</t>
  </si>
  <si>
    <t>29.51056</t>
  </si>
  <si>
    <t>29.55028</t>
  </si>
  <si>
    <t>29.69546</t>
  </si>
  <si>
    <t>30.01132</t>
  </si>
  <si>
    <t>30.11644</t>
  </si>
  <si>
    <t>30.86327</t>
  </si>
  <si>
    <t>31.00021</t>
  </si>
  <si>
    <t>29.189</t>
  </si>
  <si>
    <t>29.61397</t>
  </si>
  <si>
    <t>29.71643</t>
  </si>
  <si>
    <t>29.92635</t>
  </si>
  <si>
    <t>30.36056</t>
  </si>
  <si>
    <t>30.54508</t>
  </si>
  <si>
    <t>30.68403</t>
  </si>
  <si>
    <t>27.51676</t>
  </si>
  <si>
    <t>27.42166</t>
  </si>
  <si>
    <t>26.95671</t>
  </si>
  <si>
    <t>27.21067</t>
  </si>
  <si>
    <t>27.36895</t>
  </si>
  <si>
    <t>28.2748</t>
  </si>
  <si>
    <t>28.16212</t>
  </si>
  <si>
    <t>28.06958</t>
  </si>
  <si>
    <t>25.27573</t>
  </si>
  <si>
    <t>24.46915</t>
  </si>
  <si>
    <t>26.03013</t>
  </si>
  <si>
    <t>28.78288</t>
  </si>
  <si>
    <t>28.71794</t>
  </si>
  <si>
    <t>28.54138</t>
  </si>
  <si>
    <t>28.7025</t>
  </si>
  <si>
    <t>30.03538</t>
  </si>
  <si>
    <t>29.82454</t>
  </si>
  <si>
    <t>29.78866</t>
  </si>
  <si>
    <t>28.71807</t>
  </si>
  <si>
    <t>28.50775</t>
  </si>
  <si>
    <t>28.73312</t>
  </si>
  <si>
    <t>29.18837</t>
  </si>
  <si>
    <t>28.69965</t>
  </si>
  <si>
    <t>30.14114</t>
  </si>
  <si>
    <t>29.66165</t>
  </si>
  <si>
    <t>29.86115</t>
  </si>
  <si>
    <t>28.02712</t>
  </si>
  <si>
    <t>27.92671</t>
  </si>
  <si>
    <t>25.82041</t>
  </si>
  <si>
    <t>28.09617</t>
  </si>
  <si>
    <t>28.5133</t>
  </si>
  <si>
    <t>27.98528</t>
  </si>
  <si>
    <t>27.72162</t>
  </si>
  <si>
    <t>28.02152</t>
  </si>
  <si>
    <t>24.47802</t>
  </si>
  <si>
    <t>28.18712</t>
  </si>
  <si>
    <t>25.77252</t>
  </si>
  <si>
    <t>28.21197</t>
  </si>
  <si>
    <t>28.27128</t>
  </si>
  <si>
    <t>28.35536</t>
  </si>
  <si>
    <t>27.87332</t>
  </si>
  <si>
    <t>28.37439</t>
  </si>
  <si>
    <t>27.79699</t>
  </si>
  <si>
    <t>28.30134</t>
  </si>
  <si>
    <t>28.11013</t>
  </si>
  <si>
    <t>27.94218</t>
  </si>
  <si>
    <t>28.85908</t>
  </si>
  <si>
    <t>28.05641</t>
  </si>
  <si>
    <t>28.85632</t>
  </si>
  <si>
    <t>29.04799</t>
  </si>
  <si>
    <t>28.52932</t>
  </si>
  <si>
    <t>29.95338</t>
  </si>
  <si>
    <t>29.83804</t>
  </si>
  <si>
    <t>29.51771</t>
  </si>
  <si>
    <t>30.0271</t>
  </si>
  <si>
    <t>30.49257</t>
  </si>
  <si>
    <t>26.60442</t>
  </si>
  <si>
    <t>26.66682</t>
  </si>
  <si>
    <t>26.68726</t>
  </si>
  <si>
    <t>29.01177</t>
  </si>
  <si>
    <t>29.43897</t>
  </si>
  <si>
    <t>29.43197</t>
  </si>
  <si>
    <t>30.42342</t>
  </si>
  <si>
    <t>27.90529</t>
  </si>
  <si>
    <t>26.072</t>
  </si>
  <si>
    <t>26.258</t>
  </si>
  <si>
    <t>26.17611</t>
  </si>
  <si>
    <t>26.97924</t>
  </si>
  <si>
    <t>27.08497</t>
  </si>
  <si>
    <t>30.76691</t>
  </si>
  <si>
    <t>30.78457</t>
  </si>
  <si>
    <t>26.01195</t>
  </si>
  <si>
    <t>26.10881</t>
  </si>
  <si>
    <t>25.92034</t>
  </si>
  <si>
    <t>26.1895</t>
  </si>
  <si>
    <t>26.65103</t>
  </si>
  <si>
    <t>26.0147</t>
  </si>
  <si>
    <t>30.28879</t>
  </si>
  <si>
    <t>30.32152</t>
  </si>
  <si>
    <t>30.69079</t>
  </si>
  <si>
    <t>30.89164</t>
  </si>
  <si>
    <t>30.94315</t>
  </si>
  <si>
    <t>31.39514</t>
  </si>
  <si>
    <t>31.43559</t>
  </si>
  <si>
    <t>31.21176</t>
  </si>
  <si>
    <t>31.48395</t>
  </si>
  <si>
    <t>31.41835</t>
  </si>
  <si>
    <t>31.5528</t>
  </si>
  <si>
    <t>31.60023</t>
  </si>
  <si>
    <t>31.63326</t>
  </si>
  <si>
    <t>31.55303</t>
  </si>
  <si>
    <t>31.16681</t>
  </si>
  <si>
    <t>31.23175</t>
  </si>
  <si>
    <t>31.32012</t>
  </si>
  <si>
    <t>30.62305</t>
  </si>
  <si>
    <t>31.37767</t>
  </si>
  <si>
    <t>26.24333</t>
  </si>
  <si>
    <t>26.51218</t>
  </si>
  <si>
    <t>26.87654</t>
  </si>
  <si>
    <t>26.85579</t>
  </si>
  <si>
    <t>25.96385</t>
  </si>
  <si>
    <t>26.18669</t>
  </si>
  <si>
    <t>26.11366</t>
  </si>
  <si>
    <t>25.78029</t>
  </si>
  <si>
    <t>25.66123</t>
  </si>
  <si>
    <t>25.41064</t>
  </si>
  <si>
    <t>26.18992</t>
  </si>
  <si>
    <t>26.78444</t>
  </si>
  <si>
    <t>26.32915</t>
  </si>
  <si>
    <t>26.40183</t>
  </si>
  <si>
    <t>30.92783</t>
  </si>
  <si>
    <t>30.86894</t>
  </si>
  <si>
    <t>28.54745</t>
  </si>
  <si>
    <t>28.63135</t>
  </si>
  <si>
    <t>30.99179</t>
  </si>
  <si>
    <t>30.85898</t>
  </si>
  <si>
    <t>31.37026</t>
  </si>
  <si>
    <t>31.75998</t>
  </si>
  <si>
    <t>28.90996</t>
  </si>
  <si>
    <t>29.48072</t>
  </si>
  <si>
    <t>30.2889</t>
  </si>
  <si>
    <t>29.33014</t>
  </si>
  <si>
    <t>29.7938</t>
  </si>
  <si>
    <t>30.4072</t>
  </si>
  <si>
    <t>30.33063</t>
  </si>
  <si>
    <t>30.68202</t>
  </si>
  <si>
    <t>30.8197</t>
  </si>
  <si>
    <t>28.3498</t>
  </si>
  <si>
    <t>27.17093</t>
  </si>
  <si>
    <t>28.16863</t>
  </si>
  <si>
    <t>28.39043</t>
  </si>
  <si>
    <t>28.14865</t>
  </si>
  <si>
    <t>29.50628</t>
  </si>
  <si>
    <t>30.01292</t>
  </si>
  <si>
    <t>29.52309</t>
  </si>
  <si>
    <t>32.30152</t>
  </si>
  <si>
    <t>32.3816</t>
  </si>
  <si>
    <t>32.46363</t>
  </si>
  <si>
    <t>32.62414</t>
  </si>
  <si>
    <t>32.58603</t>
  </si>
  <si>
    <t>32.52862</t>
  </si>
  <si>
    <t>32.46088</t>
  </si>
  <si>
    <t>30.7285</t>
  </si>
  <si>
    <t>31.00182</t>
  </si>
  <si>
    <t>32.01142</t>
  </si>
  <si>
    <t>31.98983</t>
  </si>
  <si>
    <t>32.83526</t>
  </si>
  <si>
    <t>32.48489</t>
  </si>
  <si>
    <t>33.07454</t>
  </si>
  <si>
    <t>32.64268</t>
  </si>
  <si>
    <t>32.18468</t>
  </si>
  <si>
    <t>32.02581</t>
  </si>
  <si>
    <t>33.88039</t>
  </si>
  <si>
    <t>33.68531</t>
  </si>
  <si>
    <t>34.01355</t>
  </si>
  <si>
    <t>32.85692</t>
  </si>
  <si>
    <t>32.61526</t>
  </si>
  <si>
    <t>31.86264</t>
  </si>
  <si>
    <t>32.36469</t>
  </si>
  <si>
    <t>31.82415</t>
  </si>
  <si>
    <t>32.61177</t>
  </si>
  <si>
    <t>33.02588</t>
  </si>
  <si>
    <t>32.5961</t>
  </si>
  <si>
    <t>32.63055</t>
  </si>
  <si>
    <t>32.6161</t>
  </si>
  <si>
    <t>32.1317</t>
  </si>
  <si>
    <t>32.04133</t>
  </si>
  <si>
    <t>31.39897</t>
  </si>
  <si>
    <t>31.70636</t>
  </si>
  <si>
    <t>33.18422</t>
  </si>
  <si>
    <t>33.34348</t>
  </si>
  <si>
    <t>33.36515</t>
  </si>
  <si>
    <t>32.53964</t>
  </si>
  <si>
    <t>32.39841</t>
  </si>
  <si>
    <t>32.37777</t>
  </si>
  <si>
    <t>31.75832</t>
  </si>
  <si>
    <t>31.22573</t>
  </si>
  <si>
    <t>31.7094</t>
  </si>
  <si>
    <t>27.50809</t>
  </si>
  <si>
    <t>27.70398</t>
  </si>
  <si>
    <t>27.3026</t>
  </si>
  <si>
    <t>27.69465</t>
  </si>
  <si>
    <t>27.13046</t>
  </si>
  <si>
    <t>27.30426</t>
  </si>
  <si>
    <t>27.31432</t>
  </si>
  <si>
    <t>26.18172</t>
  </si>
  <si>
    <t>27.62289</t>
  </si>
  <si>
    <t>27.53734</t>
  </si>
  <si>
    <t>27.487</t>
  </si>
  <si>
    <t>27.7433</t>
  </si>
  <si>
    <t>27.65116</t>
  </si>
  <si>
    <t>28.5595</t>
  </si>
  <si>
    <t>27.61281</t>
  </si>
  <si>
    <t>34.3771</t>
  </si>
  <si>
    <t>34.42749</t>
  </si>
  <si>
    <t>34.91928</t>
  </si>
  <si>
    <t>34.93368</t>
  </si>
  <si>
    <t>34.98829</t>
  </si>
  <si>
    <t>35.26752</t>
  </si>
  <si>
    <t>35.2594</t>
  </si>
  <si>
    <t>34.09758</t>
  </si>
  <si>
    <t>34.02943</t>
  </si>
  <si>
    <t>34.64951</t>
  </si>
  <si>
    <t>34.86374</t>
  </si>
  <si>
    <t>34.67314</t>
  </si>
  <si>
    <t>35.08931</t>
  </si>
  <si>
    <t>34.84324</t>
  </si>
  <si>
    <t>35.3868</t>
  </si>
  <si>
    <t>30.09509</t>
  </si>
  <si>
    <t>30.21651</t>
  </si>
  <si>
    <t>29.92748</t>
  </si>
  <si>
    <t>31.71943</t>
  </si>
  <si>
    <t>32.06481</t>
  </si>
  <si>
    <t>31.85612</t>
  </si>
  <si>
    <t>31.90738</t>
  </si>
  <si>
    <t>29.2223</t>
  </si>
  <si>
    <t>28.94807</t>
  </si>
  <si>
    <t>30.80378</t>
  </si>
  <si>
    <t>31.93996</t>
  </si>
  <si>
    <t>32.03672</t>
  </si>
  <si>
    <t>25.33146</t>
  </si>
  <si>
    <t>25.11738</t>
  </si>
  <si>
    <t>24.80941</t>
  </si>
  <si>
    <t>21.45508</t>
  </si>
  <si>
    <t>26.10242</t>
  </si>
  <si>
    <t>21.92835</t>
  </si>
  <si>
    <t>25.73395</t>
  </si>
  <si>
    <t>24.77817</t>
  </si>
  <si>
    <t>21.89227</t>
  </si>
  <si>
    <t>23.99276</t>
  </si>
  <si>
    <t>22.76178</t>
  </si>
  <si>
    <t>23.02176</t>
  </si>
  <si>
    <t>21.80388</t>
  </si>
  <si>
    <t>21.82524</t>
  </si>
  <si>
    <t>25.85587</t>
  </si>
  <si>
    <t>26.26115</t>
  </si>
  <si>
    <t>25.30277</t>
  </si>
  <si>
    <t>30.34858</t>
  </si>
  <si>
    <t>30.498</t>
  </si>
  <si>
    <t>30.74415</t>
  </si>
  <si>
    <t>31.17605</t>
  </si>
  <si>
    <t>31.25197</t>
  </si>
  <si>
    <t>29.95961</t>
  </si>
  <si>
    <t>29.73918</t>
  </si>
  <si>
    <t>30.32141</t>
  </si>
  <si>
    <t>30.84274</t>
  </si>
  <si>
    <t>30.84976</t>
  </si>
  <si>
    <t>28.23613</t>
  </si>
  <si>
    <t>28.30234</t>
  </si>
  <si>
    <t>28.24857</t>
  </si>
  <si>
    <t>28.45399</t>
  </si>
  <si>
    <t>28.26517</t>
  </si>
  <si>
    <t>28.51841</t>
  </si>
  <si>
    <t>27.4993</t>
  </si>
  <si>
    <t>28.2764</t>
  </si>
  <si>
    <t>27.60908</t>
  </si>
  <si>
    <t>28.0805</t>
  </si>
  <si>
    <t>27.7415</t>
  </si>
  <si>
    <t>24.74943</t>
  </si>
  <si>
    <t>24.3555</t>
  </si>
  <si>
    <t>27.21197</t>
  </si>
  <si>
    <t>27.23434</t>
  </si>
  <si>
    <t>27.76408</t>
  </si>
  <si>
    <t>27.49052</t>
  </si>
  <si>
    <t>27.12209</t>
  </si>
  <si>
    <t>27.51953</t>
  </si>
  <si>
    <t>28.4176</t>
  </si>
  <si>
    <t>27.20704</t>
  </si>
  <si>
    <t>27.72312</t>
  </si>
  <si>
    <t>28.6401</t>
  </si>
  <si>
    <t>28.26428</t>
  </si>
  <si>
    <t>27.85958</t>
  </si>
  <si>
    <t>24.9477</t>
  </si>
  <si>
    <t>26.23535</t>
  </si>
  <si>
    <t>26.69498</t>
  </si>
  <si>
    <t>24.29981</t>
  </si>
  <si>
    <t>25.08005</t>
  </si>
  <si>
    <t>26.22256</t>
  </si>
  <si>
    <t>25.78196</t>
  </si>
  <si>
    <t>25.59903</t>
  </si>
  <si>
    <t>24.98892</t>
  </si>
  <si>
    <t>23.22085</t>
  </si>
  <si>
    <t>26.43079</t>
  </si>
  <si>
    <t>24.22079</t>
  </si>
  <si>
    <t>25.43262</t>
  </si>
  <si>
    <t>24.68952</t>
  </si>
  <si>
    <t>24.56863</t>
  </si>
  <si>
    <t>27.73156</t>
  </si>
  <si>
    <t>27.91542</t>
  </si>
  <si>
    <t>29.08891</t>
  </si>
  <si>
    <t>29.19889</t>
  </si>
  <si>
    <t>29.52487</t>
  </si>
  <si>
    <t>29.37753</t>
  </si>
  <si>
    <t>30.48817</t>
  </si>
  <si>
    <t>30.13589</t>
  </si>
  <si>
    <t>28.42554</t>
  </si>
  <si>
    <t>28.21591</t>
  </si>
  <si>
    <t>29.2314</t>
  </si>
  <si>
    <t>29.39703</t>
  </si>
  <si>
    <t>29.40686</t>
  </si>
  <si>
    <t>30.60063</t>
  </si>
  <si>
    <t>30.06111</t>
  </si>
  <si>
    <t>27.32131</t>
  </si>
  <si>
    <t>27.24889</t>
  </si>
  <si>
    <t>24.89964</t>
  </si>
  <si>
    <t>27.35254</t>
  </si>
  <si>
    <t>25.68619</t>
  </si>
  <si>
    <t>27.31984</t>
  </si>
  <si>
    <t>26.8055</t>
  </si>
  <si>
    <t>27.24708</t>
  </si>
  <si>
    <t>25.54458</t>
  </si>
  <si>
    <t>25.45363</t>
  </si>
  <si>
    <t>24.96304</t>
  </si>
  <si>
    <t>24.71442</t>
  </si>
  <si>
    <t>25.28978</t>
  </si>
  <si>
    <t>26.12401</t>
  </si>
  <si>
    <t>24.54281</t>
  </si>
  <si>
    <t>25.50221</t>
  </si>
  <si>
    <t>26.92773</t>
  </si>
  <si>
    <t>29.11657</t>
  </si>
  <si>
    <t>29.06098</t>
  </si>
  <si>
    <t>29.25624</t>
  </si>
  <si>
    <t>29.50023</t>
  </si>
  <si>
    <t>29.34471</t>
  </si>
  <si>
    <t>29.08357</t>
  </si>
  <si>
    <t>28.76951</t>
  </si>
  <si>
    <t>29.14788</t>
  </si>
  <si>
    <t>29.00825</t>
  </si>
  <si>
    <t>28.45069</t>
  </si>
  <si>
    <t>28.92318</t>
  </si>
  <si>
    <t>29.52184</t>
  </si>
  <si>
    <t>29.14577</t>
  </si>
  <si>
    <t>29.26293</t>
  </si>
  <si>
    <t>28.44198</t>
  </si>
  <si>
    <t>28.81565</t>
  </si>
  <si>
    <t>30.47392</t>
  </si>
  <si>
    <t>30.66263</t>
  </si>
  <si>
    <t>30.7353</t>
  </si>
  <si>
    <t>30.84894</t>
  </si>
  <si>
    <t>30.65079</t>
  </si>
  <si>
    <t>30.86423</t>
  </si>
  <si>
    <t>30.53148</t>
  </si>
  <si>
    <t>30.62261</t>
  </si>
  <si>
    <t>30.65275</t>
  </si>
  <si>
    <t>29.46268</t>
  </si>
  <si>
    <t>29.4447</t>
  </si>
  <si>
    <t>29.23213</t>
  </si>
  <si>
    <t>29.43462</t>
  </si>
  <si>
    <t>29.48566</t>
  </si>
  <si>
    <t>29.42886</t>
  </si>
  <si>
    <t>30.11334</t>
  </si>
  <si>
    <t>29.8878</t>
  </si>
  <si>
    <t>29.37836</t>
  </si>
  <si>
    <t>29.45346</t>
  </si>
  <si>
    <t>29.62547</t>
  </si>
  <si>
    <t>29.69538</t>
  </si>
  <si>
    <t>29.5185</t>
  </si>
  <si>
    <t>29.66477</t>
  </si>
  <si>
    <t>34.2636</t>
  </si>
  <si>
    <t>34.15444</t>
  </si>
  <si>
    <t>34.26003</t>
  </si>
  <si>
    <t>33.70161</t>
  </si>
  <si>
    <t>33.13998</t>
  </si>
  <si>
    <t>33.34268</t>
  </si>
  <si>
    <t>34.89636</t>
  </si>
  <si>
    <t>35.04551</t>
  </si>
  <si>
    <t>35.15467</t>
  </si>
  <si>
    <t>34.22339</t>
  </si>
  <si>
    <t>34.02226</t>
  </si>
  <si>
    <t>34.1433</t>
  </si>
  <si>
    <t>33.04578</t>
  </si>
  <si>
    <t>33.91358</t>
  </si>
  <si>
    <t>28.07056</t>
  </si>
  <si>
    <t>28.38051</t>
  </si>
  <si>
    <t>28.81815</t>
  </si>
  <si>
    <t>28.60883</t>
  </si>
  <si>
    <t>28.34092</t>
  </si>
  <si>
    <t>28.23215</t>
  </si>
  <si>
    <t>25.00346</t>
  </si>
  <si>
    <t>28.11302</t>
  </si>
  <si>
    <t>28.00099</t>
  </si>
  <si>
    <t>26.08121</t>
  </si>
  <si>
    <t>24.54015</t>
  </si>
  <si>
    <t>24.34111</t>
  </si>
  <si>
    <t>25.09205</t>
  </si>
  <si>
    <t>28.43404</t>
  </si>
  <si>
    <t>26.3483</t>
  </si>
  <si>
    <t>32.55554</t>
  </si>
  <si>
    <t>32.52554</t>
  </si>
  <si>
    <t>32.51653</t>
  </si>
  <si>
    <t>32.99552</t>
  </si>
  <si>
    <t>32.92477</t>
  </si>
  <si>
    <t>32.88653</t>
  </si>
  <si>
    <t>33.90625</t>
  </si>
  <si>
    <t>33.59</t>
  </si>
  <si>
    <t>33.66575</t>
  </si>
  <si>
    <t>33.38136</t>
  </si>
  <si>
    <t>33.35114</t>
  </si>
  <si>
    <t>33.36776</t>
  </si>
  <si>
    <t>33.39369</t>
  </si>
  <si>
    <t>33.29365</t>
  </si>
  <si>
    <t>33.93192</t>
  </si>
  <si>
    <t>33.7357</t>
  </si>
  <si>
    <t>34.06391</t>
  </si>
  <si>
    <t>32.94587</t>
  </si>
  <si>
    <t>32.88498</t>
  </si>
  <si>
    <t>32.96312</t>
  </si>
  <si>
    <t>32.79034</t>
  </si>
  <si>
    <t>32.70958</t>
  </si>
  <si>
    <t>32.78105</t>
  </si>
  <si>
    <t>33.55728</t>
  </si>
  <si>
    <t>33.33565</t>
  </si>
  <si>
    <t>33.5032</t>
  </si>
  <si>
    <t>34.00663</t>
  </si>
  <si>
    <t>34.03387</t>
  </si>
  <si>
    <t>34.07671</t>
  </si>
  <si>
    <t>33.46088</t>
  </si>
  <si>
    <t>33.50687</t>
  </si>
  <si>
    <t>33.42029</t>
  </si>
  <si>
    <t>33.76999</t>
  </si>
  <si>
    <t>33.90365</t>
  </si>
  <si>
    <t>28.81809</t>
  </si>
  <si>
    <t>28.78004</t>
  </si>
  <si>
    <t>28.98462</t>
  </si>
  <si>
    <t>29.0929</t>
  </si>
  <si>
    <t>29.03247</t>
  </si>
  <si>
    <t>29.10375</t>
  </si>
  <si>
    <t>28.20056</t>
  </si>
  <si>
    <t>28.63454</t>
  </si>
  <si>
    <t>28.96265</t>
  </si>
  <si>
    <t>28.77621</t>
  </si>
  <si>
    <t>28.86228</t>
  </si>
  <si>
    <t>27.96372</t>
  </si>
  <si>
    <t>27.86467</t>
  </si>
  <si>
    <t>27.46708</t>
  </si>
  <si>
    <t>29.03858</t>
  </si>
  <si>
    <t>29.19364</t>
  </si>
  <si>
    <t>29.30945</t>
  </si>
  <si>
    <t>30.30367</t>
  </si>
  <si>
    <t>32.35563</t>
  </si>
  <si>
    <t>32.04879</t>
  </si>
  <si>
    <t>28.32487</t>
  </si>
  <si>
    <t>28.15543</t>
  </si>
  <si>
    <t>28.37127</t>
  </si>
  <si>
    <t>29.66929</t>
  </si>
  <si>
    <t>29.84172</t>
  </si>
  <si>
    <t>31.76105</t>
  </si>
  <si>
    <t>32.36523</t>
  </si>
  <si>
    <t>31.99081</t>
  </si>
  <si>
    <t>28.70537</t>
  </si>
  <si>
    <t>28.59456</t>
  </si>
  <si>
    <t>29.33462</t>
  </si>
  <si>
    <t>29.36895</t>
  </si>
  <si>
    <t>29.27708</t>
  </si>
  <si>
    <t>29.83679</t>
  </si>
  <si>
    <t>29.93101</t>
  </si>
  <si>
    <t>28.20354</t>
  </si>
  <si>
    <t>28.49553</t>
  </si>
  <si>
    <t>28.54049</t>
  </si>
  <si>
    <t>28.69704</t>
  </si>
  <si>
    <t>29.0896</t>
  </si>
  <si>
    <t>30.02433</t>
  </si>
  <si>
    <t>29.97856</t>
  </si>
  <si>
    <t>29.76629</t>
  </si>
  <si>
    <t>26.49678</t>
  </si>
  <si>
    <t>26.61793</t>
  </si>
  <si>
    <t>26.71673</t>
  </si>
  <si>
    <t>26.74894</t>
  </si>
  <si>
    <t>27.95444</t>
  </si>
  <si>
    <t>29.64705</t>
  </si>
  <si>
    <t>29.80792</t>
  </si>
  <si>
    <t>29.41401</t>
  </si>
  <si>
    <t>27.12751</t>
  </si>
  <si>
    <t>27.00271</t>
  </si>
  <si>
    <t>27.43134</t>
  </si>
  <si>
    <t>27.77323</t>
  </si>
  <si>
    <t>29.64473</t>
  </si>
  <si>
    <t>29.50306</t>
  </si>
  <si>
    <t>29.61798</t>
  </si>
  <si>
    <t>25.42379</t>
  </si>
  <si>
    <t>30.88635</t>
  </si>
  <si>
    <t>25.20364</t>
  </si>
  <si>
    <t>31.90519</t>
  </si>
  <si>
    <t>25.50609</t>
  </si>
  <si>
    <t>31.54862</t>
  </si>
  <si>
    <t>25.26959</t>
  </si>
  <si>
    <t>25.72736</t>
  </si>
  <si>
    <t>25.58995</t>
  </si>
  <si>
    <t>30.65966</t>
  </si>
  <si>
    <t>30.35048</t>
  </si>
  <si>
    <t>24.0077</t>
  </si>
  <si>
    <t>31.1162</t>
  </si>
  <si>
    <t>24.712</t>
  </si>
  <si>
    <t>24.7298</t>
  </si>
  <si>
    <t>25.9609</t>
  </si>
  <si>
    <t>26.324</t>
  </si>
  <si>
    <t>26.14826</t>
  </si>
  <si>
    <t>28.90475</t>
  </si>
  <si>
    <t>29.32113</t>
  </si>
  <si>
    <t>25.33986</t>
  </si>
  <si>
    <t>24.91996</t>
  </si>
  <si>
    <t>23.76211</t>
  </si>
  <si>
    <t>24.35751</t>
  </si>
  <si>
    <t>24.80337</t>
  </si>
  <si>
    <t>24.77091</t>
  </si>
  <si>
    <t>29.71132</t>
  </si>
  <si>
    <t>29.22582</t>
  </si>
  <si>
    <t>29.45679</t>
  </si>
  <si>
    <t>25.15123</t>
  </si>
  <si>
    <t>24.53345</t>
  </si>
  <si>
    <t>27.83858</t>
  </si>
  <si>
    <t>26.31945</t>
  </si>
  <si>
    <t>25.0003</t>
  </si>
  <si>
    <t>24.20514</t>
  </si>
  <si>
    <t>28.24681</t>
  </si>
  <si>
    <t>28.35494</t>
  </si>
  <si>
    <t>28.62377</t>
  </si>
  <si>
    <t>28.69833</t>
  </si>
  <si>
    <t>28.73544</t>
  </si>
  <si>
    <t>28.72956</t>
  </si>
  <si>
    <t>24.87475</t>
  </si>
  <si>
    <t>28.75964</t>
  </si>
  <si>
    <t>27.98756</t>
  </si>
  <si>
    <t>25.4491</t>
  </si>
  <si>
    <t>28.51092</t>
  </si>
  <si>
    <t>28.82693</t>
  </si>
  <si>
    <t>28.79263</t>
  </si>
  <si>
    <t>28.65403</t>
  </si>
  <si>
    <t>29.3227</t>
  </si>
  <si>
    <t>25.29887</t>
  </si>
  <si>
    <t>25.90453</t>
  </si>
  <si>
    <t>26.89435</t>
  </si>
  <si>
    <t>26.07951</t>
  </si>
  <si>
    <t>24.85858</t>
  </si>
  <si>
    <t>24.21769</t>
  </si>
  <si>
    <t>28.08228</t>
  </si>
  <si>
    <t>27.28762</t>
  </si>
  <si>
    <t>27.42278</t>
  </si>
  <si>
    <t>26.88855</t>
  </si>
  <si>
    <t>27.23224</t>
  </si>
  <si>
    <t>25.997</t>
  </si>
  <si>
    <t>27.7357</t>
  </si>
  <si>
    <t>26.14501</t>
  </si>
  <si>
    <t>30.00705</t>
  </si>
  <si>
    <t>30.39754</t>
  </si>
  <si>
    <t>30.22274</t>
  </si>
  <si>
    <t>30.36818</t>
  </si>
  <si>
    <t>30.23866</t>
  </si>
  <si>
    <t>30.70421</t>
  </si>
  <si>
    <t>26.40921</t>
  </si>
  <si>
    <t>25.88138</t>
  </si>
  <si>
    <t>28.18116</t>
  </si>
  <si>
    <t>29.38688</t>
  </si>
  <si>
    <t>29.45803</t>
  </si>
  <si>
    <t>25.4047</t>
  </si>
  <si>
    <t>24.82011</t>
  </si>
  <si>
    <t>25.51669</t>
  </si>
  <si>
    <t>27.47235</t>
  </si>
  <si>
    <t>27.71712</t>
  </si>
  <si>
    <t>25.4467</t>
  </si>
  <si>
    <t>25.98319</t>
  </si>
  <si>
    <t>24.73148</t>
  </si>
  <si>
    <t>26.03537</t>
  </si>
  <si>
    <t>25.17509</t>
  </si>
  <si>
    <t>25.04281</t>
  </si>
  <si>
    <t>24.70649</t>
  </si>
  <si>
    <t>24.97062</t>
  </si>
  <si>
    <t>25.57768</t>
  </si>
  <si>
    <t>24.86435</t>
  </si>
  <si>
    <t>25.7132</t>
  </si>
  <si>
    <t>25.09308</t>
  </si>
  <si>
    <t>25.01523</t>
  </si>
  <si>
    <t>21.69353</t>
  </si>
  <si>
    <t>22.41442</t>
  </si>
  <si>
    <t>26.4326</t>
  </si>
  <si>
    <t>25.21784</t>
  </si>
  <si>
    <t>25.86286</t>
  </si>
  <si>
    <t>26.06396</t>
  </si>
  <si>
    <t>25.97872</t>
  </si>
  <si>
    <t>25.4179</t>
  </si>
  <si>
    <t>25.33021</t>
  </si>
  <si>
    <t>23.81381</t>
  </si>
  <si>
    <t>25.36923</t>
  </si>
  <si>
    <t>25.75055</t>
  </si>
  <si>
    <t>24.06547</t>
  </si>
  <si>
    <t>24.64061</t>
  </si>
  <si>
    <t>23.30633</t>
  </si>
  <si>
    <t>25.82491</t>
  </si>
  <si>
    <t>29.96774</t>
  </si>
  <si>
    <t>30.05595</t>
  </si>
  <si>
    <t>30.45474</t>
  </si>
  <si>
    <t>29.89575</t>
  </si>
  <si>
    <t>30.23329</t>
  </si>
  <si>
    <t>30.01571</t>
  </si>
  <si>
    <t>29.54661</t>
  </si>
  <si>
    <t>29.74</t>
  </si>
  <si>
    <t>26.85115</t>
  </si>
  <si>
    <t>26.82287</t>
  </si>
  <si>
    <t>27.05931</t>
  </si>
  <si>
    <t>27.2116</t>
  </si>
  <si>
    <t>27.2202</t>
  </si>
  <si>
    <t>28.25809</t>
  </si>
  <si>
    <t>25.06193</t>
  </si>
  <si>
    <t>24.7401</t>
  </si>
  <si>
    <t>24.82176</t>
  </si>
  <si>
    <t>26.90162</t>
  </si>
  <si>
    <t>27.23745</t>
  </si>
  <si>
    <t>27.41046</t>
  </si>
  <si>
    <t>27.57232</t>
  </si>
  <si>
    <t>27.48639</t>
  </si>
  <si>
    <t>26.21769</t>
  </si>
  <si>
    <t>26.4508</t>
  </si>
  <si>
    <t>24.48831</t>
  </si>
  <si>
    <t>26.36423</t>
  </si>
  <si>
    <t>24.80462</t>
  </si>
  <si>
    <t>25.61835</t>
  </si>
  <si>
    <t>24.97041</t>
  </si>
  <si>
    <t>25.20001</t>
  </si>
  <si>
    <t>26.54704</t>
  </si>
  <si>
    <t>26.26136</t>
  </si>
  <si>
    <t>26.06046</t>
  </si>
  <si>
    <t>24.51881</t>
  </si>
  <si>
    <t>25.49634</t>
  </si>
  <si>
    <t>26.42846</t>
  </si>
  <si>
    <t>26.23228</t>
  </si>
  <si>
    <t>26.18578</t>
  </si>
  <si>
    <t>25.63529</t>
  </si>
  <si>
    <t>30.50559</t>
  </si>
  <si>
    <t>30.48587</t>
  </si>
  <si>
    <t>30.47421</t>
  </si>
  <si>
    <t>30.14565</t>
  </si>
  <si>
    <t>30.27586</t>
  </si>
  <si>
    <t>30.6032</t>
  </si>
  <si>
    <t>30.60435</t>
  </si>
  <si>
    <t>30.61465</t>
  </si>
  <si>
    <t>30.48318</t>
  </si>
  <si>
    <t>30.54481</t>
  </si>
  <si>
    <t>32.2513</t>
  </si>
  <si>
    <t>32.40004</t>
  </si>
  <si>
    <t>32.36507</t>
  </si>
  <si>
    <t>32.71092</t>
  </si>
  <si>
    <t>32.57905</t>
  </si>
  <si>
    <t>32.63489</t>
  </si>
  <si>
    <t>33.12679</t>
  </si>
  <si>
    <t>33.08748</t>
  </si>
  <si>
    <t>33.14819</t>
  </si>
  <si>
    <t>31.67122</t>
  </si>
  <si>
    <t>31.60258</t>
  </si>
  <si>
    <t>31.70718</t>
  </si>
  <si>
    <t>32.24887</t>
  </si>
  <si>
    <t>32.50912</t>
  </si>
  <si>
    <t>32.31646</t>
  </si>
  <si>
    <t>33.16565</t>
  </si>
  <si>
    <t>33.24275</t>
  </si>
  <si>
    <t>33.34665</t>
  </si>
  <si>
    <t>29.33901</t>
  </si>
  <si>
    <t>29.30217</t>
  </si>
  <si>
    <t>29.19324</t>
  </si>
  <si>
    <t>29.25144</t>
  </si>
  <si>
    <t>29.22596</t>
  </si>
  <si>
    <t>28.62669</t>
  </si>
  <si>
    <t>28.87044</t>
  </si>
  <si>
    <t>28.34473</t>
  </si>
  <si>
    <t>29.12613</t>
  </si>
  <si>
    <t>29.11932</t>
  </si>
  <si>
    <t>29.11456</t>
  </si>
  <si>
    <t>29.14555</t>
  </si>
  <si>
    <t>29.01428</t>
  </si>
  <si>
    <t>29.0818</t>
  </si>
  <si>
    <t>28.55263</t>
  </si>
  <si>
    <t>28.53601</t>
  </si>
  <si>
    <t>28.61628</t>
  </si>
  <si>
    <t>26.72247</t>
  </si>
  <si>
    <t>26.85162</t>
  </si>
  <si>
    <t>26.8769</t>
  </si>
  <si>
    <t>24.9685</t>
  </si>
  <si>
    <t>24.46802</t>
  </si>
  <si>
    <t>25.51204</t>
  </si>
  <si>
    <t>23.17067</t>
  </si>
  <si>
    <t>26.29628</t>
  </si>
  <si>
    <t>25.19084</t>
  </si>
  <si>
    <t>25.21249</t>
  </si>
  <si>
    <t>24.94766</t>
  </si>
  <si>
    <t>24.96137</t>
  </si>
  <si>
    <t>24.63832</t>
  </si>
  <si>
    <t>24.23258</t>
  </si>
  <si>
    <t>25.2608</t>
  </si>
  <si>
    <t>25.46093</t>
  </si>
  <si>
    <t>25.89074</t>
  </si>
  <si>
    <t>33.03165</t>
  </si>
  <si>
    <t>33.02269</t>
  </si>
  <si>
    <t>33.07441</t>
  </si>
  <si>
    <t>33.16985</t>
  </si>
  <si>
    <t>33.09621</t>
  </si>
  <si>
    <t>33.25912</t>
  </si>
  <si>
    <t>33.88658</t>
  </si>
  <si>
    <t>33.77882</t>
  </si>
  <si>
    <t>33.05155</t>
  </si>
  <si>
    <t>33.34122</t>
  </si>
  <si>
    <t>33.04733</t>
  </si>
  <si>
    <t>33.61752</t>
  </si>
  <si>
    <t>33.37749</t>
  </si>
  <si>
    <t>33.41589</t>
  </si>
  <si>
    <t>32.59613</t>
  </si>
  <si>
    <t>27.61968</t>
  </si>
  <si>
    <t>29.03478</t>
  </si>
  <si>
    <t>28.95413</t>
  </si>
  <si>
    <t>25.63992</t>
  </si>
  <si>
    <t>25.87666</t>
  </si>
  <si>
    <t>26.36828</t>
  </si>
  <si>
    <t>28.23462</t>
  </si>
  <si>
    <t>28.07765</t>
  </si>
  <si>
    <t>27.1756</t>
  </si>
  <si>
    <t>28.6808</t>
  </si>
  <si>
    <t>28.35246</t>
  </si>
  <si>
    <t>28.7266</t>
  </si>
  <si>
    <t>26.69378</t>
  </si>
  <si>
    <t>27.2497</t>
  </si>
  <si>
    <t>25.76076</t>
  </si>
  <si>
    <t>29.47785</t>
  </si>
  <si>
    <t>29.49247</t>
  </si>
  <si>
    <t>29.3048</t>
  </si>
  <si>
    <t>29.03302</t>
  </si>
  <si>
    <t>28.95496</t>
  </si>
  <si>
    <t>29.2584</t>
  </si>
  <si>
    <t>28.51412</t>
  </si>
  <si>
    <t>27.32586</t>
  </si>
  <si>
    <t>29.90211</t>
  </si>
  <si>
    <t>30.23284</t>
  </si>
  <si>
    <t>29.59871</t>
  </si>
  <si>
    <t>29.33102</t>
  </si>
  <si>
    <t>29.57841</t>
  </si>
  <si>
    <t>28.55958</t>
  </si>
  <si>
    <t>28.5151</t>
  </si>
  <si>
    <t>28.5725</t>
  </si>
  <si>
    <t>30.18565</t>
  </si>
  <si>
    <t>29.15349</t>
  </si>
  <si>
    <t>27.72644</t>
  </si>
  <si>
    <t>26.32236</t>
  </si>
  <si>
    <t>27.84242</t>
  </si>
  <si>
    <t>26.42496</t>
  </si>
  <si>
    <t>25.36099</t>
  </si>
  <si>
    <t>24.20603</t>
  </si>
  <si>
    <t>25.18956</t>
  </si>
  <si>
    <t>24.4229</t>
  </si>
  <si>
    <t>23.95612</t>
  </si>
  <si>
    <t>24.79289</t>
  </si>
  <si>
    <t>24.56335</t>
  </si>
  <si>
    <t>25.17267</t>
  </si>
  <si>
    <t>24.16766</t>
  </si>
  <si>
    <t>26.52735</t>
  </si>
  <si>
    <t>25.32523</t>
  </si>
  <si>
    <t>30.60955</t>
  </si>
  <si>
    <t>30.55261</t>
  </si>
  <si>
    <t>30.49505</t>
  </si>
  <si>
    <t>30.45042</t>
  </si>
  <si>
    <t>29.3045</t>
  </si>
  <si>
    <t>29.43351</t>
  </si>
  <si>
    <t>31.04231</t>
  </si>
  <si>
    <t>30.81436</t>
  </si>
  <si>
    <t>29.67864</t>
  </si>
  <si>
    <t>29.67086</t>
  </si>
  <si>
    <t>26.84002</t>
  </si>
  <si>
    <t>26.56212</t>
  </si>
  <si>
    <t>26.9157</t>
  </si>
  <si>
    <t>27.13114</t>
  </si>
  <si>
    <t>26.73892</t>
  </si>
  <si>
    <t>29.10839</t>
  </si>
  <si>
    <t>29.17743</t>
  </si>
  <si>
    <t>26.38714</t>
  </si>
  <si>
    <t>26.3611</t>
  </si>
  <si>
    <t>26.83316</t>
  </si>
  <si>
    <t>24.84038</t>
  </si>
  <si>
    <t>25.60448</t>
  </si>
  <si>
    <t>26.48031</t>
  </si>
  <si>
    <t>24.48403</t>
  </si>
  <si>
    <t>26.66234</t>
  </si>
  <si>
    <t>25.30009</t>
  </si>
  <si>
    <t>25.07726</t>
  </si>
  <si>
    <t>25.24011</t>
  </si>
  <si>
    <t>25.35942</t>
  </si>
  <si>
    <t>24.00099</t>
  </si>
  <si>
    <t>24.65811</t>
  </si>
  <si>
    <t>24.93882</t>
  </si>
  <si>
    <t>26.09965</t>
  </si>
  <si>
    <t>23.96861</t>
  </si>
  <si>
    <t>26.06242</t>
  </si>
  <si>
    <t>25.52296</t>
  </si>
  <si>
    <t>26.41777</t>
  </si>
  <si>
    <t>26.40152</t>
  </si>
  <si>
    <t>26.94592</t>
  </si>
  <si>
    <t>26.80341</t>
  </si>
  <si>
    <t>27.03297</t>
  </si>
  <si>
    <t>27.29938</t>
  </si>
  <si>
    <t>26.15043</t>
  </si>
  <si>
    <t>27.28118</t>
  </si>
  <si>
    <t>26.11551</t>
  </si>
  <si>
    <t>27.13878</t>
  </si>
  <si>
    <t>26.79054</t>
  </si>
  <si>
    <t>26.93753</t>
  </si>
  <si>
    <t>26.88157</t>
  </si>
  <si>
    <t>31.39708</t>
  </si>
  <si>
    <t>31.44134</t>
  </si>
  <si>
    <t>31.7421</t>
  </si>
  <si>
    <t>31.73215</t>
  </si>
  <si>
    <t>31.55609</t>
  </si>
  <si>
    <t>31.22412</t>
  </si>
  <si>
    <t>30.79328</t>
  </si>
  <si>
    <t>31.01691</t>
  </si>
  <si>
    <t>31.11241</t>
  </si>
  <si>
    <t>31.69988</t>
  </si>
  <si>
    <t>30.92945</t>
  </si>
  <si>
    <t>30.95428</t>
  </si>
  <si>
    <t>30.83816</t>
  </si>
  <si>
    <t>31.20315</t>
  </si>
  <si>
    <t>32.37145</t>
  </si>
  <si>
    <t>32.50069</t>
  </si>
  <si>
    <t>32.16372</t>
  </si>
  <si>
    <t>32.43129</t>
  </si>
  <si>
    <t>30.43211</t>
  </si>
  <si>
    <t>32.0683</t>
  </si>
  <si>
    <t>31.16991</t>
  </si>
  <si>
    <t>33.19466</t>
  </si>
  <si>
    <t>32.89061</t>
  </si>
  <si>
    <t>32.43733</t>
  </si>
  <si>
    <t>32.18284</t>
  </si>
  <si>
    <t>32.55428</t>
  </si>
  <si>
    <t>31.87833</t>
  </si>
  <si>
    <t>32.08319</t>
  </si>
  <si>
    <t>31.67501</t>
  </si>
  <si>
    <t>25.90043</t>
  </si>
  <si>
    <t>25.1565</t>
  </si>
  <si>
    <t>24.90935</t>
  </si>
  <si>
    <t>26.12105</t>
  </si>
  <si>
    <t>25.55013</t>
  </si>
  <si>
    <t>25.42429</t>
  </si>
  <si>
    <t>25.55289</t>
  </si>
  <si>
    <t>25.5446</t>
  </si>
  <si>
    <t>23.9242</t>
  </si>
  <si>
    <t>25.11402</t>
  </si>
  <si>
    <t>25.09531</t>
  </si>
  <si>
    <t>25.14494</t>
  </si>
  <si>
    <t>26.14155</t>
  </si>
  <si>
    <t>25.61063</t>
  </si>
  <si>
    <t>25.55224</t>
  </si>
  <si>
    <t>25.38949</t>
  </si>
  <si>
    <t>25.26949</t>
  </si>
  <si>
    <t>26.12114</t>
  </si>
  <si>
    <t>27.778</t>
  </si>
  <si>
    <t>27.68224</t>
  </si>
  <si>
    <t>27.72579</t>
  </si>
  <si>
    <t>28.20326</t>
  </si>
  <si>
    <t>28.2076</t>
  </si>
  <si>
    <t>28.07735</t>
  </si>
  <si>
    <t>30.07635</t>
  </si>
  <si>
    <t>29.92804</t>
  </si>
  <si>
    <t>28.37964</t>
  </si>
  <si>
    <t>27.9695</t>
  </si>
  <si>
    <t>27.57384</t>
  </si>
  <si>
    <t>27.46964</t>
  </si>
  <si>
    <t>27.45301</t>
  </si>
  <si>
    <t>27.66871</t>
  </si>
  <si>
    <t>28.65976</t>
  </si>
  <si>
    <t>28.16265</t>
  </si>
  <si>
    <t>27.67438</t>
  </si>
  <si>
    <t>28.22104</t>
  </si>
  <si>
    <t>27.12248</t>
  </si>
  <si>
    <t>27.96395</t>
  </si>
  <si>
    <t>27.64726</t>
  </si>
  <si>
    <t>28.44865</t>
  </si>
  <si>
    <t>26.20259</t>
  </si>
  <si>
    <t>28.56413</t>
  </si>
  <si>
    <t>28.42778</t>
  </si>
  <si>
    <t>28.78041</t>
  </si>
  <si>
    <t>28.08213</t>
  </si>
  <si>
    <t>28.4993</t>
  </si>
  <si>
    <t>26.03338</t>
  </si>
  <si>
    <t>25.47743</t>
  </si>
  <si>
    <t>27.57442</t>
  </si>
  <si>
    <t>27.40219</t>
  </si>
  <si>
    <t>27.69598</t>
  </si>
  <si>
    <t>27.47259</t>
  </si>
  <si>
    <t>27.61407</t>
  </si>
  <si>
    <t>27.17016</t>
  </si>
  <si>
    <t>26.8655</t>
  </si>
  <si>
    <t>27.04156</t>
  </si>
  <si>
    <t>27.77304</t>
  </si>
  <si>
    <t>27.33305</t>
  </si>
  <si>
    <t>27.26517</t>
  </si>
  <si>
    <t>24.17111</t>
  </si>
  <si>
    <t>25.55948</t>
  </si>
  <si>
    <t>27.17902</t>
  </si>
  <si>
    <t>31.81509</t>
  </si>
  <si>
    <t>31.79355</t>
  </si>
  <si>
    <t>32.81326</t>
  </si>
  <si>
    <t>32.84998</t>
  </si>
  <si>
    <t>32.71945</t>
  </si>
  <si>
    <t>32.83818</t>
  </si>
  <si>
    <t>33.15872</t>
  </si>
  <si>
    <t>33.15275</t>
  </si>
  <si>
    <t>30.8461</t>
  </si>
  <si>
    <t>31.06907</t>
  </si>
  <si>
    <t>32.47412</t>
  </si>
  <si>
    <t>32.78599</t>
  </si>
  <si>
    <t>32.59306</t>
  </si>
  <si>
    <t>33.18083</t>
  </si>
  <si>
    <t>33.16698</t>
  </si>
  <si>
    <t>27.92456</t>
  </si>
  <si>
    <t>28.0247</t>
  </si>
  <si>
    <t>28.46408</t>
  </si>
  <si>
    <t>29.16653</t>
  </si>
  <si>
    <t>29.1209</t>
  </si>
  <si>
    <t>29.14404</t>
  </si>
  <si>
    <t>28.01388</t>
  </si>
  <si>
    <t>27.75735</t>
  </si>
  <si>
    <t>28.21914</t>
  </si>
  <si>
    <t>28.53475</t>
  </si>
  <si>
    <t>28.56326</t>
  </si>
  <si>
    <t>28.17588</t>
  </si>
  <si>
    <t>28.42986</t>
  </si>
  <si>
    <t>28.93714</t>
  </si>
  <si>
    <t>28.41768</t>
  </si>
  <si>
    <t>30.5122</t>
  </si>
  <si>
    <t>30.31851</t>
  </si>
  <si>
    <t>30.8685</t>
  </si>
  <si>
    <t>29.84961</t>
  </si>
  <si>
    <t>30.10124</t>
  </si>
  <si>
    <t>29.69224</t>
  </si>
  <si>
    <t>30.01372</t>
  </si>
  <si>
    <t>29.57852</t>
  </si>
  <si>
    <t>31.21118</t>
  </si>
  <si>
    <t>34.75687</t>
  </si>
  <si>
    <t>34.74345</t>
  </si>
  <si>
    <t>34.74535</t>
  </si>
  <si>
    <t>36.20546</t>
  </si>
  <si>
    <t>36.28584</t>
  </si>
  <si>
    <t>36.04923</t>
  </si>
  <si>
    <t>36.98057</t>
  </si>
  <si>
    <t>36.81717</t>
  </si>
  <si>
    <t>36.94142</t>
  </si>
  <si>
    <t>34.82055</t>
  </si>
  <si>
    <t>34.74204</t>
  </si>
  <si>
    <t>34.86899</t>
  </si>
  <si>
    <t>36.31511</t>
  </si>
  <si>
    <t>36.65678</t>
  </si>
  <si>
    <t>36.46443</t>
  </si>
  <si>
    <t>36.61914</t>
  </si>
  <si>
    <t>36.65797</t>
  </si>
  <si>
    <t>36.55056</t>
  </si>
  <si>
    <t>31.1183</t>
  </si>
  <si>
    <t>31.15882</t>
  </si>
  <si>
    <t>31.11706</t>
  </si>
  <si>
    <t>31.59308</t>
  </si>
  <si>
    <t>32.08509</t>
  </si>
  <si>
    <t>31.83707</t>
  </si>
  <si>
    <t>32.02667</t>
  </si>
  <si>
    <t>31.55046</t>
  </si>
  <si>
    <t>31.65326</t>
  </si>
  <si>
    <t>31.35526</t>
  </si>
  <si>
    <t>31.91584</t>
  </si>
  <si>
    <t>24.8692</t>
  </si>
  <si>
    <t>25.33661</t>
  </si>
  <si>
    <t>25.45164</t>
  </si>
  <si>
    <t>25.45064</t>
  </si>
  <si>
    <t>25.17988</t>
  </si>
  <si>
    <t>25.24107</t>
  </si>
  <si>
    <t>24.83229</t>
  </si>
  <si>
    <t>24.49112</t>
  </si>
  <si>
    <t>25.67031</t>
  </si>
  <si>
    <t>25.38581</t>
  </si>
  <si>
    <t>25.12495</t>
  </si>
  <si>
    <t>25.65387</t>
  </si>
  <si>
    <t>25.56497</t>
  </si>
  <si>
    <t>25.94092</t>
  </si>
  <si>
    <t>25.3575</t>
  </si>
  <si>
    <t>25.48794</t>
  </si>
  <si>
    <t>25.74002</t>
  </si>
  <si>
    <t>33.48484</t>
  </si>
  <si>
    <t>33.57317</t>
  </si>
  <si>
    <t>33.04934</t>
  </si>
  <si>
    <t>32.9144</t>
  </si>
  <si>
    <t>32.90742</t>
  </si>
  <si>
    <t>32.26679</t>
  </si>
  <si>
    <t>34.09231</t>
  </si>
  <si>
    <t>34.32657</t>
  </si>
  <si>
    <t>33.58195</t>
  </si>
  <si>
    <t>33.58015</t>
  </si>
  <si>
    <t>32.53271</t>
  </si>
  <si>
    <t>32.83345</t>
  </si>
  <si>
    <t>30.3771</t>
  </si>
  <si>
    <t>30.99961</t>
  </si>
  <si>
    <t>30.90275</t>
  </si>
  <si>
    <t>32.05711</t>
  </si>
  <si>
    <t>31.99047</t>
  </si>
  <si>
    <t>32.13556</t>
  </si>
  <si>
    <t>29.2166</t>
  </si>
  <si>
    <t>29.62108</t>
  </si>
  <si>
    <t>32.09037</t>
  </si>
  <si>
    <t>31.76315</t>
  </si>
  <si>
    <t>31.83266</t>
  </si>
  <si>
    <t>25.84672</t>
  </si>
  <si>
    <t>26.35735</t>
  </si>
  <si>
    <t>24.39247</t>
  </si>
  <si>
    <t>26.25681</t>
  </si>
  <si>
    <t>25.18851</t>
  </si>
  <si>
    <t>23.80773</t>
  </si>
  <si>
    <t>25.6994</t>
  </si>
  <si>
    <t>26.94556</t>
  </si>
  <si>
    <t>25.04206</t>
  </si>
  <si>
    <t>25.87131</t>
  </si>
  <si>
    <t>24.5613</t>
  </si>
  <si>
    <t>23.49481</t>
  </si>
  <si>
    <t>24.22897</t>
  </si>
  <si>
    <t>23.69672</t>
  </si>
  <si>
    <t>26.35656</t>
  </si>
  <si>
    <t>24.08438</t>
  </si>
  <si>
    <t>27.1379</t>
  </si>
  <si>
    <t>25.75588</t>
  </si>
  <si>
    <t>25.24577</t>
  </si>
  <si>
    <t>25.87746</t>
  </si>
  <si>
    <t>24.90601</t>
  </si>
  <si>
    <t>24.75021</t>
  </si>
  <si>
    <t>24.53247</t>
  </si>
  <si>
    <t>23.89919</t>
  </si>
  <si>
    <t>24.95235</t>
  </si>
  <si>
    <t>26.6571</t>
  </si>
  <si>
    <t>25.18948</t>
  </si>
  <si>
    <t>26.03208</t>
  </si>
  <si>
    <t>26.51646</t>
  </si>
  <si>
    <t>25.86015</t>
  </si>
  <si>
    <t>24.75906</t>
  </si>
  <si>
    <t>24.87538</t>
  </si>
  <si>
    <t>23.4511</t>
  </si>
  <si>
    <t>25.48758</t>
  </si>
  <si>
    <t>25.93459</t>
  </si>
  <si>
    <t>27.99059</t>
  </si>
  <si>
    <t>28.02986</t>
  </si>
  <si>
    <t>28.12819</t>
  </si>
  <si>
    <t>28.59049</t>
  </si>
  <si>
    <t>28.05191</t>
  </si>
  <si>
    <t>25.06511</t>
  </si>
  <si>
    <t>25.26863</t>
  </si>
  <si>
    <t>24.55545</t>
  </si>
  <si>
    <t>27.68016</t>
  </si>
  <si>
    <t>28.07071</t>
  </si>
  <si>
    <t>28.1162</t>
  </si>
  <si>
    <t>28.00961</t>
  </si>
  <si>
    <t>27.03633</t>
  </si>
  <si>
    <t>25.05236</t>
  </si>
  <si>
    <t>24.81252</t>
  </si>
  <si>
    <t>32.47803</t>
  </si>
  <si>
    <t>32.48752</t>
  </si>
  <si>
    <t>32.35943</t>
  </si>
  <si>
    <t>31.71051</t>
  </si>
  <si>
    <t>31.68675</t>
  </si>
  <si>
    <t>31.70421</t>
  </si>
  <si>
    <t>32.44626</t>
  </si>
  <si>
    <t>32.68217</t>
  </si>
  <si>
    <t>32.43879</t>
  </si>
  <si>
    <t>32.32777</t>
  </si>
  <si>
    <t>32.4404</t>
  </si>
  <si>
    <t>32.33756</t>
  </si>
  <si>
    <t>32.38379</t>
  </si>
  <si>
    <t>32.22372</t>
  </si>
  <si>
    <t>32.45787</t>
  </si>
  <si>
    <t>31.88776</t>
  </si>
  <si>
    <t>31.92719</t>
  </si>
  <si>
    <t>32.16276</t>
  </si>
  <si>
    <t>25.12266</t>
  </si>
  <si>
    <t>23.8905</t>
  </si>
  <si>
    <t>24.09869</t>
  </si>
  <si>
    <t>25.9203</t>
  </si>
  <si>
    <t>25.20549</t>
  </si>
  <si>
    <t>31.75155</t>
  </si>
  <si>
    <t>29.63355</t>
  </si>
  <si>
    <t>31.9611</t>
  </si>
  <si>
    <t>23.67465</t>
  </si>
  <si>
    <t>25.20167</t>
  </si>
  <si>
    <t>23.88941</t>
  </si>
  <si>
    <t>24.01487</t>
  </si>
  <si>
    <t>24.46451</t>
  </si>
  <si>
    <t>23.94637</t>
  </si>
  <si>
    <t>23.96208</t>
  </si>
  <si>
    <t>26.57649</t>
  </si>
  <si>
    <t>26.27742</t>
  </si>
  <si>
    <t>26.44683</t>
  </si>
  <si>
    <t>28.49873</t>
  </si>
  <si>
    <t>26.15929</t>
  </si>
  <si>
    <t>26.5117</t>
  </si>
  <si>
    <t>25.6941</t>
  </si>
  <si>
    <t>25.85215</t>
  </si>
  <si>
    <t>25.43844</t>
  </si>
  <si>
    <t>25.05825</t>
  </si>
  <si>
    <t>24.93142</t>
  </si>
  <si>
    <t>23.50915</t>
  </si>
  <si>
    <t>23.69802</t>
  </si>
  <si>
    <t>24.63475</t>
  </si>
  <si>
    <t>24.54093</t>
  </si>
  <si>
    <t>24.27972</t>
  </si>
  <si>
    <t>25.82177</t>
  </si>
  <si>
    <t>24.86433</t>
  </si>
  <si>
    <t>25.44397</t>
  </si>
  <si>
    <t>24.11529</t>
  </si>
  <si>
    <t>23.30966</t>
  </si>
  <si>
    <t>23.63023</t>
  </si>
  <si>
    <t>25.02773</t>
  </si>
  <si>
    <t>25.72404</t>
  </si>
  <si>
    <t>24.38374</t>
  </si>
  <si>
    <t>24.5135</t>
  </si>
  <si>
    <t>24.08991</t>
  </si>
  <si>
    <t>25.08587</t>
  </si>
  <si>
    <t>23.72331</t>
  </si>
  <si>
    <t>24.14268</t>
  </si>
  <si>
    <t>25.3601</t>
  </si>
  <si>
    <t>23.1773</t>
  </si>
  <si>
    <t>24.84377</t>
  </si>
  <si>
    <t>24.83566</t>
  </si>
  <si>
    <t>25.28372</t>
  </si>
  <si>
    <t>26.11482</t>
  </si>
  <si>
    <t>24.97337</t>
  </si>
  <si>
    <t>28.06301</t>
  </si>
  <si>
    <t>27.67499</t>
  </si>
  <si>
    <t>28.09879</t>
  </si>
  <si>
    <t>29.05365</t>
  </si>
  <si>
    <t>28.86142</t>
  </si>
  <si>
    <t>29.26653</t>
  </si>
  <si>
    <t>29.4784</t>
  </si>
  <si>
    <t>29.3803</t>
  </si>
  <si>
    <t>24.61086</t>
  </si>
  <si>
    <t>24.40107</t>
  </si>
  <si>
    <t>24.7209</t>
  </si>
  <si>
    <t>25.44319</t>
  </si>
  <si>
    <t>26.47463</t>
  </si>
  <si>
    <t>28.1031</t>
  </si>
  <si>
    <t>28.92456</t>
  </si>
  <si>
    <t>28.08669</t>
  </si>
  <si>
    <t>33.95177</t>
  </si>
  <si>
    <t>34.05674</t>
  </si>
  <si>
    <t>34.20915</t>
  </si>
  <si>
    <t>33.27974</t>
  </si>
  <si>
    <t>33.37516</t>
  </si>
  <si>
    <t>33.40159</t>
  </si>
  <si>
    <t>32.30127</t>
  </si>
  <si>
    <t>32.09305</t>
  </si>
  <si>
    <t>32.2009</t>
  </si>
  <si>
    <t>34.65858</t>
  </si>
  <si>
    <t>34.72507</t>
  </si>
  <si>
    <t>34.74505</t>
  </si>
  <si>
    <t>33.85415</t>
  </si>
  <si>
    <t>33.86203</t>
  </si>
  <si>
    <t>32.47566</t>
  </si>
  <si>
    <t>33.19919</t>
  </si>
  <si>
    <t>32.53929</t>
  </si>
  <si>
    <t>28.38595</t>
  </si>
  <si>
    <t>27.76326</t>
  </si>
  <si>
    <t>27.67674</t>
  </si>
  <si>
    <t>24.91308</t>
  </si>
  <si>
    <t>27.45435</t>
  </si>
  <si>
    <t>26.03018</t>
  </si>
  <si>
    <t>24.7776</t>
  </si>
  <si>
    <t>25.7409</t>
  </si>
  <si>
    <t>25.34203</t>
  </si>
  <si>
    <t>24.66167</t>
  </si>
  <si>
    <t>24.32047</t>
  </si>
  <si>
    <t>27.60138</t>
  </si>
  <si>
    <t>25.57781</t>
  </si>
  <si>
    <t>27.51096</t>
  </si>
  <si>
    <t>24.98783</t>
  </si>
  <si>
    <t>26.61928</t>
  </si>
  <si>
    <t>24.56585</t>
  </si>
  <si>
    <t>25.0685</t>
  </si>
  <si>
    <t>24.96354</t>
  </si>
  <si>
    <t>24.16538</t>
  </si>
  <si>
    <t>24.53454</t>
  </si>
  <si>
    <t>24.73279</t>
  </si>
  <si>
    <t>26.22291</t>
  </si>
  <si>
    <t>23.55109</t>
  </si>
  <si>
    <t>25.21652</t>
  </si>
  <si>
    <t>25.56966</t>
  </si>
  <si>
    <t>25.16431</t>
  </si>
  <si>
    <t>25.1439</t>
  </si>
  <si>
    <t>25.1967</t>
  </si>
  <si>
    <t>25.59833</t>
  </si>
  <si>
    <t>25.60349</t>
  </si>
  <si>
    <t>25.64232</t>
  </si>
  <si>
    <t>24.92619</t>
  </si>
  <si>
    <t>25.20034</t>
  </si>
  <si>
    <t>26.32461</t>
  </si>
  <si>
    <t>32.05466</t>
  </si>
  <si>
    <t>31.89912</t>
  </si>
  <si>
    <t>32.04274</t>
  </si>
  <si>
    <t>31.62823</t>
  </si>
  <si>
    <t>31.75867</t>
  </si>
  <si>
    <t>31.61008</t>
  </si>
  <si>
    <t>30.92465</t>
  </si>
  <si>
    <t>30.36108</t>
  </si>
  <si>
    <t>30.49362</t>
  </si>
  <si>
    <t>32.64085</t>
  </si>
  <si>
    <t>32.49042</t>
  </si>
  <si>
    <t>32.82003</t>
  </si>
  <si>
    <t>32.12328</t>
  </si>
  <si>
    <t>31.90885</t>
  </si>
  <si>
    <t>32.20093</t>
  </si>
  <si>
    <t>31.023</t>
  </si>
  <si>
    <t>30.11235</t>
  </si>
  <si>
    <t>30.15967</t>
  </si>
  <si>
    <t>30.56174</t>
  </si>
  <si>
    <t>30.52906</t>
  </si>
  <si>
    <t>31.39468</t>
  </si>
  <si>
    <t>31.56388</t>
  </si>
  <si>
    <t>31.39775</t>
  </si>
  <si>
    <t>30.12546</t>
  </si>
  <si>
    <t>30.75525</t>
  </si>
  <si>
    <t>31.20769</t>
  </si>
  <si>
    <t>30.79405</t>
  </si>
  <si>
    <t>31.15183</t>
  </si>
  <si>
    <t>31.41775</t>
  </si>
  <si>
    <t>28.03852</t>
  </si>
  <si>
    <t>28.05429</t>
  </si>
  <si>
    <t>28.1613</t>
  </si>
  <si>
    <t>28.37306</t>
  </si>
  <si>
    <t>28.29176</t>
  </si>
  <si>
    <t>28.87388</t>
  </si>
  <si>
    <t>29.05427</t>
  </si>
  <si>
    <t>26.768</t>
  </si>
  <si>
    <t>27.66323</t>
  </si>
  <si>
    <t>27.74849</t>
  </si>
  <si>
    <t>26.88972</t>
  </si>
  <si>
    <t>27.3575</t>
  </si>
  <si>
    <t>28.58978</t>
  </si>
  <si>
    <t>28.69116</t>
  </si>
  <si>
    <t>30.42872</t>
  </si>
  <si>
    <t>30.70364</t>
  </si>
  <si>
    <t>30.69744</t>
  </si>
  <si>
    <t>30.79196</t>
  </si>
  <si>
    <t>30.73933</t>
  </si>
  <si>
    <t>30.68102</t>
  </si>
  <si>
    <t>30.94238</t>
  </si>
  <si>
    <t>30.97165</t>
  </si>
  <si>
    <t>31.05148</t>
  </si>
  <si>
    <t>31.07782</t>
  </si>
  <si>
    <t>31.08828</t>
  </si>
  <si>
    <t>30.92252</t>
  </si>
  <si>
    <t>30.81864</t>
  </si>
  <si>
    <t>30.74767</t>
  </si>
  <si>
    <t>30.73497</t>
  </si>
  <si>
    <t>31.70549</t>
  </si>
  <si>
    <t>31.70326</t>
  </si>
  <si>
    <t>32.20143</t>
  </si>
  <si>
    <t>32.21746</t>
  </si>
  <si>
    <t>32.20435</t>
  </si>
  <si>
    <t>32.88336</t>
  </si>
  <si>
    <t>32.53726</t>
  </si>
  <si>
    <t>32.76788</t>
  </si>
  <si>
    <t>31.43226</t>
  </si>
  <si>
    <t>31.43718</t>
  </si>
  <si>
    <t>32.00938</t>
  </si>
  <si>
    <t>31.96767</t>
  </si>
  <si>
    <t>31.95456</t>
  </si>
  <si>
    <t>32.76616</t>
  </si>
  <si>
    <t>32.35754</t>
  </si>
  <si>
    <t>32.69905</t>
  </si>
  <si>
    <t>30.61711</t>
  </si>
  <si>
    <t>30.79815</t>
  </si>
  <si>
    <t>30.68987</t>
  </si>
  <si>
    <t>30.07074</t>
  </si>
  <si>
    <t>31.00337</t>
  </si>
  <si>
    <t>31.20326</t>
  </si>
  <si>
    <t>31.03957</t>
  </si>
  <si>
    <t>31.03381</t>
  </si>
  <si>
    <t>31.04251</t>
  </si>
  <si>
    <t>31.10425</t>
  </si>
  <si>
    <t>29.96678</t>
  </si>
  <si>
    <t>30.87152</t>
  </si>
  <si>
    <t>31.02168</t>
  </si>
  <si>
    <t>34.76114</t>
  </si>
  <si>
    <t>34.85847</t>
  </si>
  <si>
    <t>34.67361</t>
  </si>
  <si>
    <t>34.21726</t>
  </si>
  <si>
    <t>34.42091</t>
  </si>
  <si>
    <t>34.25694</t>
  </si>
  <si>
    <t>32.71194</t>
  </si>
  <si>
    <t>33.39036</t>
  </si>
  <si>
    <t>35.08919</t>
  </si>
  <si>
    <t>35.03494</t>
  </si>
  <si>
    <t>34.9982</t>
  </si>
  <si>
    <t>34.44838</t>
  </si>
  <si>
    <t>35.18593</t>
  </si>
  <si>
    <t>34.50314</t>
  </si>
  <si>
    <t>34.09223</t>
  </si>
  <si>
    <t>33.30294</t>
  </si>
  <si>
    <t>29.57753</t>
  </si>
  <si>
    <t>29.81601</t>
  </si>
  <si>
    <t>29.61154</t>
  </si>
  <si>
    <t>30.08119</t>
  </si>
  <si>
    <t>30.78347</t>
  </si>
  <si>
    <t>31.3278</t>
  </si>
  <si>
    <t>31.39831</t>
  </si>
  <si>
    <t>29.65244</t>
  </si>
  <si>
    <t>29.85057</t>
  </si>
  <si>
    <t>29.88242</t>
  </si>
  <si>
    <t>31.26685</t>
  </si>
  <si>
    <t>31.70923</t>
  </si>
  <si>
    <t>31.24711</t>
  </si>
  <si>
    <t>34.49899</t>
  </si>
  <si>
    <t>34.56326</t>
  </si>
  <si>
    <t>34.49774</t>
  </si>
  <si>
    <t>36.04588</t>
  </si>
  <si>
    <t>36.08048</t>
  </si>
  <si>
    <t>35.8583</t>
  </si>
  <si>
    <t>37.1069</t>
  </si>
  <si>
    <t>36.99349</t>
  </si>
  <si>
    <t>37.08322</t>
  </si>
  <si>
    <t>34.73085</t>
  </si>
  <si>
    <t>34.70959</t>
  </si>
  <si>
    <t>34.70414</t>
  </si>
  <si>
    <t>36.27411</t>
  </si>
  <si>
    <t>36.62786</t>
  </si>
  <si>
    <t>36.42264</t>
  </si>
  <si>
    <t>36.9795</t>
  </si>
  <si>
    <t>36.88046</t>
  </si>
  <si>
    <t>36.99538</t>
  </si>
  <si>
    <t>31.28962</t>
  </si>
  <si>
    <t>31.42422</t>
  </si>
  <si>
    <t>31.45479</t>
  </si>
  <si>
    <t>31.39238</t>
  </si>
  <si>
    <t>30.97583</t>
  </si>
  <si>
    <t>30.89836</t>
  </si>
  <si>
    <t>31.0642</t>
  </si>
  <si>
    <t>31.37855</t>
  </si>
  <si>
    <t>31.59628</t>
  </si>
  <si>
    <t>31.61886</t>
  </si>
  <si>
    <t>31.40735</t>
  </si>
  <si>
    <t>31.30683</t>
  </si>
  <si>
    <t>30.15195</t>
  </si>
  <si>
    <t>31.24881</t>
  </si>
  <si>
    <t>29.69347</t>
  </si>
  <si>
    <t>29.82329</t>
  </si>
  <si>
    <t>29.64076</t>
  </si>
  <si>
    <t>29.6231</t>
  </si>
  <si>
    <t>29.092</t>
  </si>
  <si>
    <t>28.28533</t>
  </si>
  <si>
    <t>30.54278</t>
  </si>
  <si>
    <t>30.40953</t>
  </si>
  <si>
    <t>28.08952</t>
  </si>
  <si>
    <t>29.00932</t>
  </si>
  <si>
    <t>28.99007</t>
  </si>
  <si>
    <t>30.63262</t>
  </si>
  <si>
    <t>30.7382</t>
  </si>
  <si>
    <t>31.33271</t>
  </si>
  <si>
    <t>31.2683</t>
  </si>
  <si>
    <t>32.12737</t>
  </si>
  <si>
    <t>32.09188</t>
  </si>
  <si>
    <t>32.21353</t>
  </si>
  <si>
    <t>31.54885</t>
  </si>
  <si>
    <t>31.68596</t>
  </si>
  <si>
    <t>31.96606</t>
  </si>
  <si>
    <t>31.84416</t>
  </si>
  <si>
    <t>32.60735</t>
  </si>
  <si>
    <t>32.26105</t>
  </si>
  <si>
    <t>32.59225</t>
  </si>
  <si>
    <t>30.79552</t>
  </si>
  <si>
    <t>30.81894</t>
  </si>
  <si>
    <t>30.52515</t>
  </si>
  <si>
    <t>30.48491</t>
  </si>
  <si>
    <t>30.66552</t>
  </si>
  <si>
    <t>29.88527</t>
  </si>
  <si>
    <t>29.86201</t>
  </si>
  <si>
    <t>29.73122</t>
  </si>
  <si>
    <t>30.65549</t>
  </si>
  <si>
    <t>30.55316</t>
  </si>
  <si>
    <t>30.60249</t>
  </si>
  <si>
    <t>30.81039</t>
  </si>
  <si>
    <t>30.79025</t>
  </si>
  <si>
    <t>29.6585</t>
  </si>
  <si>
    <t>29.89836</t>
  </si>
  <si>
    <t>29.75242</t>
  </si>
  <si>
    <t>29.83706</t>
  </si>
  <si>
    <t>29.9709</t>
  </si>
  <si>
    <t>29.74647</t>
  </si>
  <si>
    <t>29.72891</t>
  </si>
  <si>
    <t>28.4516</t>
  </si>
  <si>
    <t>28.69465</t>
  </si>
  <si>
    <t>28.8036</t>
  </si>
  <si>
    <t>30.59076</t>
  </si>
  <si>
    <t>30.67917</t>
  </si>
  <si>
    <t>30.18978</t>
  </si>
  <si>
    <t>29.92153</t>
  </si>
  <si>
    <t>29.73649</t>
  </si>
  <si>
    <t>29.03005</t>
  </si>
  <si>
    <t>29.58533</t>
  </si>
  <si>
    <t>28.79067</t>
  </si>
  <si>
    <t>28.82551</t>
  </si>
  <si>
    <t>28.61779</t>
  </si>
  <si>
    <t>24.51646</t>
  </si>
  <si>
    <t>27.92054</t>
  </si>
  <si>
    <t>29.06286</t>
  </si>
  <si>
    <t>29.27768</t>
  </si>
  <si>
    <t>29.08854</t>
  </si>
  <si>
    <t>28.74134</t>
  </si>
  <si>
    <t>28.72403</t>
  </si>
  <si>
    <t>28.89125</t>
  </si>
  <si>
    <t>28.58628</t>
  </si>
  <si>
    <t>28.8621</t>
  </si>
  <si>
    <t>29.12492</t>
  </si>
  <si>
    <t>28.75863</t>
  </si>
  <si>
    <t>26.60399</t>
  </si>
  <si>
    <t>26.63879</t>
  </si>
  <si>
    <t>26.54422</t>
  </si>
  <si>
    <t>26.4257</t>
  </si>
  <si>
    <t>26.41067</t>
  </si>
  <si>
    <t>26.32994</t>
  </si>
  <si>
    <t>25.9528</t>
  </si>
  <si>
    <t>26.51811</t>
  </si>
  <si>
    <t>26.06445</t>
  </si>
  <si>
    <t>26.21841</t>
  </si>
  <si>
    <t>26.20103</t>
  </si>
  <si>
    <t>26.53454</t>
  </si>
  <si>
    <t>25.99609</t>
  </si>
  <si>
    <t>24.13035</t>
  </si>
  <si>
    <t>26.56918</t>
  </si>
  <si>
    <t>26.40769</t>
  </si>
  <si>
    <t>26.58878</t>
  </si>
  <si>
    <t>28.11714</t>
  </si>
  <si>
    <t>28.08126</t>
  </si>
  <si>
    <t>28.0403</t>
  </si>
  <si>
    <t>28.1874</t>
  </si>
  <si>
    <t>28.03507</t>
  </si>
  <si>
    <t>28.08856</t>
  </si>
  <si>
    <t>28.63876</t>
  </si>
  <si>
    <t>29.13866</t>
  </si>
  <si>
    <t>28.59345</t>
  </si>
  <si>
    <t>28.28555</t>
  </si>
  <si>
    <t>28.30622</t>
  </si>
  <si>
    <t>28.22214</t>
  </si>
  <si>
    <t>28.86564</t>
  </si>
  <si>
    <t>28.2539</t>
  </si>
  <si>
    <t>26.26524</t>
  </si>
  <si>
    <t>26.12949</t>
  </si>
  <si>
    <t>26.78581</t>
  </si>
  <si>
    <t>27.26258</t>
  </si>
  <si>
    <t>27.62603</t>
  </si>
  <si>
    <t>27.58885</t>
  </si>
  <si>
    <t>25.72762</t>
  </si>
  <si>
    <t>25.78314</t>
  </si>
  <si>
    <t>25.85721</t>
  </si>
  <si>
    <t>26.3199</t>
  </si>
  <si>
    <t>26.29852</t>
  </si>
  <si>
    <t>30.19366</t>
  </si>
  <si>
    <t>30.39376</t>
  </si>
  <si>
    <t>30.37036</t>
  </si>
  <si>
    <t>30.00517</t>
  </si>
  <si>
    <t>29.64494</t>
  </si>
  <si>
    <t>29.65164</t>
  </si>
  <si>
    <t>29.69337</t>
  </si>
  <si>
    <t>29.83677</t>
  </si>
  <si>
    <t>29.95033</t>
  </si>
  <si>
    <t>29.99752</t>
  </si>
  <si>
    <t>29.33954</t>
  </si>
  <si>
    <t>29.64588</t>
  </si>
  <si>
    <t>27.95676</t>
  </si>
  <si>
    <t>27.50097</t>
  </si>
  <si>
    <t>25.11384</t>
  </si>
  <si>
    <t>27.97656</t>
  </si>
  <si>
    <t>27.08213</t>
  </si>
  <si>
    <t>27.06969</t>
  </si>
  <si>
    <t>27.3746</t>
  </si>
  <si>
    <t>28.82022</t>
  </si>
  <si>
    <t>28.47873</t>
  </si>
  <si>
    <t>28.82742</t>
  </si>
  <si>
    <t>28.27347</t>
  </si>
  <si>
    <t>28.6986</t>
  </si>
  <si>
    <t>26.18548</t>
  </si>
  <si>
    <t>24.79841</t>
  </si>
  <si>
    <t>24.32303</t>
  </si>
  <si>
    <t>26.22349</t>
  </si>
  <si>
    <t>28.25417</t>
  </si>
  <si>
    <t>28.46622</t>
  </si>
  <si>
    <t>28.24023</t>
  </si>
  <si>
    <t>29.10174</t>
  </si>
  <si>
    <t>28.69382</t>
  </si>
  <si>
    <t>28.84329</t>
  </si>
  <si>
    <t>28.28828</t>
  </si>
  <si>
    <t>25.22197</t>
  </si>
  <si>
    <t>27.57895</t>
  </si>
  <si>
    <t>27.44332</t>
  </si>
  <si>
    <t>28.31734</t>
  </si>
  <si>
    <t>26.22408</t>
  </si>
  <si>
    <t>28.23717</t>
  </si>
  <si>
    <t>25.1653</t>
  </si>
  <si>
    <t>24.81978</t>
  </si>
  <si>
    <t>27.20098</t>
  </si>
  <si>
    <t>26.85496</t>
  </si>
  <si>
    <t>25.09372</t>
  </si>
  <si>
    <t>25.22289</t>
  </si>
  <si>
    <t>26.4137</t>
  </si>
  <si>
    <t>25.84335</t>
  </si>
  <si>
    <t>23.8755</t>
  </si>
  <si>
    <t>25.17362</t>
  </si>
  <si>
    <t>23.82383</t>
  </si>
  <si>
    <t>24.44204</t>
  </si>
  <si>
    <t>24.04118</t>
  </si>
  <si>
    <t>23.82758</t>
  </si>
  <si>
    <t>25.70179</t>
  </si>
  <si>
    <t>27.41917</t>
  </si>
  <si>
    <t>25.16849</t>
  </si>
  <si>
    <t>30.95816</t>
  </si>
  <si>
    <t>30.88365</t>
  </si>
  <si>
    <t>30.86784</t>
  </si>
  <si>
    <t>31.35658</t>
  </si>
  <si>
    <t>31.55041</t>
  </si>
  <si>
    <t>32.08866</t>
  </si>
  <si>
    <t>32.38566</t>
  </si>
  <si>
    <t>32.23501</t>
  </si>
  <si>
    <t>30.2793</t>
  </si>
  <si>
    <t>30.94643</t>
  </si>
  <si>
    <t>31.91071</t>
  </si>
  <si>
    <t>31.63469</t>
  </si>
  <si>
    <t>32.07313</t>
  </si>
  <si>
    <t>29.26564</t>
  </si>
  <si>
    <t>29.4345</t>
  </si>
  <si>
    <t>29.46199</t>
  </si>
  <si>
    <t>29.31311</t>
  </si>
  <si>
    <t>28.64729</t>
  </si>
  <si>
    <t>28.34257</t>
  </si>
  <si>
    <t>27.16039</t>
  </si>
  <si>
    <t>27.77624</t>
  </si>
  <si>
    <t>27.49564</t>
  </si>
  <si>
    <t>27.86077</t>
  </si>
  <si>
    <t>27.92722</t>
  </si>
  <si>
    <t>27.2261</t>
  </si>
  <si>
    <t>27.75933</t>
  </si>
  <si>
    <t>26.11955</t>
  </si>
  <si>
    <t>25.59707</t>
  </si>
  <si>
    <t>25.90175</t>
  </si>
  <si>
    <t>24.09268</t>
  </si>
  <si>
    <t>25.26241</t>
  </si>
  <si>
    <t>25.4048</t>
  </si>
  <si>
    <t>26.07087</t>
  </si>
  <si>
    <t>25.46736</t>
  </si>
  <si>
    <t>25.86628</t>
  </si>
  <si>
    <t>26.9496</t>
  </si>
  <si>
    <t>26.00864</t>
  </si>
  <si>
    <t>26.50217</t>
  </si>
  <si>
    <t>25.71466</t>
  </si>
  <si>
    <t>23.52412</t>
  </si>
  <si>
    <t>26.57932</t>
  </si>
  <si>
    <t>25.62293</t>
  </si>
  <si>
    <t>30.68295</t>
  </si>
  <si>
    <t>30.77345</t>
  </si>
  <si>
    <t>30.76454</t>
  </si>
  <si>
    <t>30.58951</t>
  </si>
  <si>
    <t>31.39366</t>
  </si>
  <si>
    <t>31.41951</t>
  </si>
  <si>
    <t>30.71718</t>
  </si>
  <si>
    <t>30.86231</t>
  </si>
  <si>
    <t>30.92691</t>
  </si>
  <si>
    <t>31.18358</t>
  </si>
  <si>
    <t>33.40831</t>
  </si>
  <si>
    <t>33.1454</t>
  </si>
  <si>
    <t>33.19206</t>
  </si>
  <si>
    <t>34.50994</t>
  </si>
  <si>
    <t>34.14376</t>
  </si>
  <si>
    <t>33.43701</t>
  </si>
  <si>
    <t>33.65683</t>
  </si>
  <si>
    <t>33.38741</t>
  </si>
  <si>
    <t>33.07182</t>
  </si>
  <si>
    <t>33.02158</t>
  </si>
  <si>
    <t>34.17109</t>
  </si>
  <si>
    <t>33.86802</t>
  </si>
  <si>
    <t>34.00872</t>
  </si>
  <si>
    <t>29.66379</t>
  </si>
  <si>
    <t>29.6348</t>
  </si>
  <si>
    <t>29.66014</t>
  </si>
  <si>
    <t>29.59192</t>
  </si>
  <si>
    <t>29.84289</t>
  </si>
  <si>
    <t>29.42524</t>
  </si>
  <si>
    <t>30.04986</t>
  </si>
  <si>
    <t>30.27064</t>
  </si>
  <si>
    <t>30.3301</t>
  </si>
  <si>
    <t>29.79131</t>
  </si>
  <si>
    <t>29.28111</t>
  </si>
  <si>
    <t>26.6835</t>
  </si>
  <si>
    <t>29.82431</t>
  </si>
  <si>
    <t>29.16492</t>
  </si>
  <si>
    <t>29.56032</t>
  </si>
  <si>
    <t>29.34892</t>
  </si>
  <si>
    <t>29.32354</t>
  </si>
  <si>
    <t>29.50612</t>
  </si>
  <si>
    <t>29.41062</t>
  </si>
  <si>
    <t>29.47754</t>
  </si>
  <si>
    <t>29.6854</t>
  </si>
  <si>
    <t>29.71663</t>
  </si>
  <si>
    <t>29.06474</t>
  </si>
  <si>
    <t>28.72566</t>
  </si>
  <si>
    <t>28.9746</t>
  </si>
  <si>
    <t>28.95873</t>
  </si>
  <si>
    <t>29.19655</t>
  </si>
  <si>
    <t>29.24561</t>
  </si>
  <si>
    <t>29.29931</t>
  </si>
  <si>
    <t>29.2432</t>
  </si>
  <si>
    <t>30.57245</t>
  </si>
  <si>
    <t>30.83055</t>
  </si>
  <si>
    <t>30.93572</t>
  </si>
  <si>
    <t>30.50152</t>
  </si>
  <si>
    <t>31.10681</t>
  </si>
  <si>
    <t>30.33767</t>
  </si>
  <si>
    <t>29.02936</t>
  </si>
  <si>
    <t>28.84649</t>
  </si>
  <si>
    <t>30.35121</t>
  </si>
  <si>
    <t>30.38474</t>
  </si>
  <si>
    <t>30.04427</t>
  </si>
  <si>
    <t>29.79117</t>
  </si>
  <si>
    <t>32.95055</t>
  </si>
  <si>
    <t>32.89468</t>
  </si>
  <si>
    <t>32.80384</t>
  </si>
  <si>
    <t>32.23523</t>
  </si>
  <si>
    <t>32.38216</t>
  </si>
  <si>
    <t>32.73812</t>
  </si>
  <si>
    <t>33.01195</t>
  </si>
  <si>
    <t>32.69909</t>
  </si>
  <si>
    <t>33.16235</t>
  </si>
  <si>
    <t>33.31122</t>
  </si>
  <si>
    <t>32.30677</t>
  </si>
  <si>
    <t>32.66746</t>
  </si>
  <si>
    <t>32.2878</t>
  </si>
  <si>
    <t>32.36137</t>
  </si>
  <si>
    <t>32.4272</t>
  </si>
  <si>
    <t>32.47721</t>
  </si>
  <si>
    <t>24.74635</t>
  </si>
  <si>
    <t>23.74128</t>
  </si>
  <si>
    <t>25.31158</t>
  </si>
  <si>
    <t>27.83038</t>
  </si>
  <si>
    <t>28.11783</t>
  </si>
  <si>
    <t>24.98361</t>
  </si>
  <si>
    <t>27.98245</t>
  </si>
  <si>
    <t>25.31118</t>
  </si>
  <si>
    <t>23.29067</t>
  </si>
  <si>
    <t>24.80134</t>
  </si>
  <si>
    <t>23.96085</t>
  </si>
  <si>
    <t>23.8184</t>
  </si>
  <si>
    <t>24.43756</t>
  </si>
  <si>
    <t>24.75758</t>
  </si>
  <si>
    <t>25.80292</t>
  </si>
  <si>
    <t>24.93092</t>
  </si>
  <si>
    <t>27.87203</t>
  </si>
  <si>
    <t>29.69964</t>
  </si>
  <si>
    <t>29.657</t>
  </si>
  <si>
    <t>29.50739</t>
  </si>
  <si>
    <t>30.41669</t>
  </si>
  <si>
    <t>30.27097</t>
  </si>
  <si>
    <t>30.80617</t>
  </si>
  <si>
    <t>30.9654</t>
  </si>
  <si>
    <t>29.18584</t>
  </si>
  <si>
    <t>29.23556</t>
  </si>
  <si>
    <t>29.31495</t>
  </si>
  <si>
    <t>29.8959</t>
  </si>
  <si>
    <t>29.80067</t>
  </si>
  <si>
    <t>29.68549</t>
  </si>
  <si>
    <t>30.62008</t>
  </si>
  <si>
    <t>31.5554</t>
  </si>
  <si>
    <t>31.39376</t>
  </si>
  <si>
    <t>31.40897</t>
  </si>
  <si>
    <t>30.72395</t>
  </si>
  <si>
    <t>31.96248</t>
  </si>
  <si>
    <t>31.99125</t>
  </si>
  <si>
    <t>31.91755</t>
  </si>
  <si>
    <t>31.87906</t>
  </si>
  <si>
    <t>31.89001</t>
  </si>
  <si>
    <t>31.7599</t>
  </si>
  <si>
    <t>30.98807</t>
  </si>
  <si>
    <t>31.33159</t>
  </si>
  <si>
    <t>32.10862</t>
  </si>
  <si>
    <t>32.20002</t>
  </si>
  <si>
    <t>32.22696</t>
  </si>
  <si>
    <t>32.11722</t>
  </si>
  <si>
    <t>33.4453</t>
  </si>
  <si>
    <t>33.51712</t>
  </si>
  <si>
    <t>33.31554</t>
  </si>
  <si>
    <t>31.0294</t>
  </si>
  <si>
    <t>31.52028</t>
  </si>
  <si>
    <t>31.30253</t>
  </si>
  <si>
    <t>31.78316</t>
  </si>
  <si>
    <t>32.26763</t>
  </si>
  <si>
    <t>31.7767</t>
  </si>
  <si>
    <t>32.98848</t>
  </si>
  <si>
    <t>32.6489</t>
  </si>
  <si>
    <t>32.85462</t>
  </si>
  <si>
    <t>26.44851</t>
  </si>
  <si>
    <t>26.56327</t>
  </si>
  <si>
    <t>28.11168</t>
  </si>
  <si>
    <t>27.74599</t>
  </si>
  <si>
    <t>29.10315</t>
  </si>
  <si>
    <t>28.10229</t>
  </si>
  <si>
    <t>27.98587</t>
  </si>
  <si>
    <t>24.73506</t>
  </si>
  <si>
    <t>25.57933</t>
  </si>
  <si>
    <t>25.03829</t>
  </si>
  <si>
    <t>28.96703</t>
  </si>
  <si>
    <t>28.31307</t>
  </si>
  <si>
    <t>28.32027</t>
  </si>
  <si>
    <t>27.89816</t>
  </si>
  <si>
    <t>27.37476</t>
  </si>
  <si>
    <t>27.37028</t>
  </si>
  <si>
    <t>27.24436</t>
  </si>
  <si>
    <t>26.62923</t>
  </si>
  <si>
    <t>26.54734</t>
  </si>
  <si>
    <t>29.07186</t>
  </si>
  <si>
    <t>29.38877</t>
  </si>
  <si>
    <t>28.69222</t>
  </si>
  <si>
    <t>27.91005</t>
  </si>
  <si>
    <t>26.43652</t>
  </si>
  <si>
    <t>25.56664</t>
  </si>
  <si>
    <t>27.91171</t>
  </si>
  <si>
    <t>23.236</t>
  </si>
  <si>
    <t>24.4545</t>
  </si>
  <si>
    <t>24.74179</t>
  </si>
  <si>
    <t>26.32699</t>
  </si>
  <si>
    <t>25.73424</t>
  </si>
  <si>
    <t>25.30897</t>
  </si>
  <si>
    <t>23.89929</t>
  </si>
  <si>
    <t>25.26799</t>
  </si>
  <si>
    <t>25.64713</t>
  </si>
  <si>
    <t>24.8675</t>
  </si>
  <si>
    <t>25.26008</t>
  </si>
  <si>
    <t>25.08635</t>
  </si>
  <si>
    <t>25.00367</t>
  </si>
  <si>
    <t>25.59557</t>
  </si>
  <si>
    <t>24.89481</t>
  </si>
  <si>
    <t>25.70267</t>
  </si>
  <si>
    <t>25.12068</t>
  </si>
  <si>
    <t>29.79421</t>
  </si>
  <si>
    <t>29.84182</t>
  </si>
  <si>
    <t>29.794</t>
  </si>
  <si>
    <t>30.80678</t>
  </si>
  <si>
    <t>30.9951</t>
  </si>
  <si>
    <t>30.34932</t>
  </si>
  <si>
    <t>30.7658</t>
  </si>
  <si>
    <t>30.44451</t>
  </si>
  <si>
    <t>30.06355</t>
  </si>
  <si>
    <t>29.86304</t>
  </si>
  <si>
    <t>30.21905</t>
  </si>
  <si>
    <t>29.90913</t>
  </si>
  <si>
    <t>29.64678</t>
  </si>
  <si>
    <t>29.13404</t>
  </si>
  <si>
    <t>29.06162</t>
  </si>
  <si>
    <t>28.89122</t>
  </si>
  <si>
    <t>29.40021</t>
  </si>
  <si>
    <t>29.05004</t>
  </si>
  <si>
    <t>29.29741</t>
  </si>
  <si>
    <t>29.95712</t>
  </si>
  <si>
    <t>30.1789</t>
  </si>
  <si>
    <t>35.50912</t>
  </si>
  <si>
    <t>35.53122</t>
  </si>
  <si>
    <t>35.48864</t>
  </si>
  <si>
    <t>35.63987</t>
  </si>
  <si>
    <t>35.55976</t>
  </si>
  <si>
    <t>35.65395</t>
  </si>
  <si>
    <t>35.83458</t>
  </si>
  <si>
    <t>35.64022</t>
  </si>
  <si>
    <t>35.77426</t>
  </si>
  <si>
    <t>35.94035</t>
  </si>
  <si>
    <t>35.89295</t>
  </si>
  <si>
    <t>35.92258</t>
  </si>
  <si>
    <t>35.81041</t>
  </si>
  <si>
    <t>35.8672</t>
  </si>
  <si>
    <t>35.72708</t>
  </si>
  <si>
    <t>35.80742</t>
  </si>
  <si>
    <t>35.63271</t>
  </si>
  <si>
    <t>35.81488</t>
  </si>
  <si>
    <t>24.99723</t>
  </si>
  <si>
    <t>27.49732</t>
  </si>
  <si>
    <t>24.43201</t>
  </si>
  <si>
    <t>28.06023</t>
  </si>
  <si>
    <t>28.15832</t>
  </si>
  <si>
    <t>27.32752</t>
  </si>
  <si>
    <t>25.09002</t>
  </si>
  <si>
    <t>26.88817</t>
  </si>
  <si>
    <t>27.39075</t>
  </si>
  <si>
    <t>27.50983</t>
  </si>
  <si>
    <t>27.97989</t>
  </si>
  <si>
    <t>27.45395</t>
  </si>
  <si>
    <t>28.4338</t>
  </si>
  <si>
    <t>26.22926</t>
  </si>
  <si>
    <t>30.59201</t>
  </si>
  <si>
    <t>30.55408</t>
  </si>
  <si>
    <t>30.94112</t>
  </si>
  <si>
    <t>30.45817</t>
  </si>
  <si>
    <t>30.49829</t>
  </si>
  <si>
    <t>30.49658</t>
  </si>
  <si>
    <t>30.84004</t>
  </si>
  <si>
    <t>30.9157</t>
  </si>
  <si>
    <t>28.02459</t>
  </si>
  <si>
    <t>27.97071</t>
  </si>
  <si>
    <t>26.80144</t>
  </si>
  <si>
    <t>25.66931</t>
  </si>
  <si>
    <t>25.79726</t>
  </si>
  <si>
    <t>26.39315</t>
  </si>
  <si>
    <t>29.55627</t>
  </si>
  <si>
    <t>29.60809</t>
  </si>
  <si>
    <t>29.72818</t>
  </si>
  <si>
    <t>27.97427</t>
  </si>
  <si>
    <t>27.83165</t>
  </si>
  <si>
    <t>24.2217</t>
  </si>
  <si>
    <t>26.14269</t>
  </si>
  <si>
    <t>25.95853</t>
  </si>
  <si>
    <t>29.1322</t>
  </si>
  <si>
    <t>29.20758</t>
  </si>
  <si>
    <t>29.49087</t>
  </si>
  <si>
    <t>29.49305</t>
  </si>
  <si>
    <t>29.39866</t>
  </si>
  <si>
    <t>30.19519</t>
  </si>
  <si>
    <t>30.23387</t>
  </si>
  <si>
    <t>28.4929</t>
  </si>
  <si>
    <t>28.49247</t>
  </si>
  <si>
    <t>28.59957</t>
  </si>
  <si>
    <t>28.84113</t>
  </si>
  <si>
    <t>29.20639</t>
  </si>
  <si>
    <t>29.10275</t>
  </si>
  <si>
    <t>30.46985</t>
  </si>
  <si>
    <t>26.34819</t>
  </si>
  <si>
    <t>27.00678</t>
  </si>
  <si>
    <t>26.28456</t>
  </si>
  <si>
    <t>26.26277</t>
  </si>
  <si>
    <t>24.74336</t>
  </si>
  <si>
    <t>24.238</t>
  </si>
  <si>
    <t>25.91477</t>
  </si>
  <si>
    <t>25.53633</t>
  </si>
  <si>
    <t>25.89271</t>
  </si>
  <si>
    <t>25.80754</t>
  </si>
  <si>
    <t>25.77374</t>
  </si>
  <si>
    <t>25.22118</t>
  </si>
  <si>
    <t>25.86103</t>
  </si>
  <si>
    <t>23.24334</t>
  </si>
  <si>
    <t>25.68305</t>
  </si>
  <si>
    <t>25.41784</t>
  </si>
  <si>
    <t>24.10205</t>
  </si>
  <si>
    <t>25.28549</t>
  </si>
  <si>
    <t>24.83122</t>
  </si>
  <si>
    <t>24.83487</t>
  </si>
  <si>
    <t>24.95009</t>
  </si>
  <si>
    <t>27.58964</t>
  </si>
  <si>
    <t>27.72501</t>
  </si>
  <si>
    <t>27.90925</t>
  </si>
  <si>
    <t>27.82396</t>
  </si>
  <si>
    <t>24.64293</t>
  </si>
  <si>
    <t>24.3455</t>
  </si>
  <si>
    <t>25.57659</t>
  </si>
  <si>
    <t>24.57939</t>
  </si>
  <si>
    <t>24.89764</t>
  </si>
  <si>
    <t>27.52335</t>
  </si>
  <si>
    <t>29.25408</t>
  </si>
  <si>
    <t>29.3209</t>
  </si>
  <si>
    <t>29.19833</t>
  </si>
  <si>
    <t>29.98142</t>
  </si>
  <si>
    <t>29.89253</t>
  </si>
  <si>
    <t>29.7419</t>
  </si>
  <si>
    <t>28.0368</t>
  </si>
  <si>
    <t>27.98147</t>
  </si>
  <si>
    <t>28.04864</t>
  </si>
  <si>
    <t>29.03486</t>
  </si>
  <si>
    <t>28.55149</t>
  </si>
  <si>
    <t>29.4635</t>
  </si>
  <si>
    <t>29.34452</t>
  </si>
  <si>
    <t>29.57571</t>
  </si>
  <si>
    <t>26.15153</t>
  </si>
  <si>
    <t>24.67215</t>
  </si>
  <si>
    <t>25.61944</t>
  </si>
  <si>
    <t>25.27845</t>
  </si>
  <si>
    <t>24.62589</t>
  </si>
  <si>
    <t>25.61714</t>
  </si>
  <si>
    <t>25.94743</t>
  </si>
  <si>
    <t>24.83247</t>
  </si>
  <si>
    <t>26.20695</t>
  </si>
  <si>
    <t>26.27752</t>
  </si>
  <si>
    <t>26.55085</t>
  </si>
  <si>
    <t>25.39158</t>
  </si>
  <si>
    <t>24.9775</t>
  </si>
  <si>
    <t>24.37904</t>
  </si>
  <si>
    <t>25.34727</t>
  </si>
  <si>
    <t>24.23442</t>
  </si>
  <si>
    <t>25.02606</t>
  </si>
  <si>
    <t>25.63614</t>
  </si>
  <si>
    <t>33.71845</t>
  </si>
  <si>
    <t>33.78975</t>
  </si>
  <si>
    <t>33.75593</t>
  </si>
  <si>
    <t>32.2671</t>
  </si>
  <si>
    <t>32.12925</t>
  </si>
  <si>
    <t>32.35085</t>
  </si>
  <si>
    <t>32.27559</t>
  </si>
  <si>
    <t>31.91074</t>
  </si>
  <si>
    <t>32.12016</t>
  </si>
  <si>
    <t>33.66596</t>
  </si>
  <si>
    <t>33.5929</t>
  </si>
  <si>
    <t>33.69758</t>
  </si>
  <si>
    <t>32.1218</t>
  </si>
  <si>
    <t>32.19158</t>
  </si>
  <si>
    <t>32.00634</t>
  </si>
  <si>
    <t>32.02446</t>
  </si>
  <si>
    <t>32.17498</t>
  </si>
  <si>
    <t>31.85188</t>
  </si>
  <si>
    <t>25.3255</t>
  </si>
  <si>
    <t>25.18442</t>
  </si>
  <si>
    <t>25.86403</t>
  </si>
  <si>
    <t>26.00213</t>
  </si>
  <si>
    <t>25.9075</t>
  </si>
  <si>
    <t>24.91765</t>
  </si>
  <si>
    <t>25.52722</t>
  </si>
  <si>
    <t>25.87044</t>
  </si>
  <si>
    <t>25.50797</t>
  </si>
  <si>
    <t>25.34313</t>
  </si>
  <si>
    <t>25.25775</t>
  </si>
  <si>
    <t>25.59283</t>
  </si>
  <si>
    <t>25.66373</t>
  </si>
  <si>
    <t>26.00511</t>
  </si>
  <si>
    <t>24.34848</t>
  </si>
  <si>
    <t>25.26119</t>
  </si>
  <si>
    <t>25.78778</t>
  </si>
  <si>
    <t>28.46233</t>
  </si>
  <si>
    <t>28.5591</t>
  </si>
  <si>
    <t>28.25988</t>
  </si>
  <si>
    <t>27.92914</t>
  </si>
  <si>
    <t>25.31438</t>
  </si>
  <si>
    <t>29.3742</t>
  </si>
  <si>
    <t>29.16949</t>
  </si>
  <si>
    <t>29.10719</t>
  </si>
  <si>
    <t>28.95638</t>
  </si>
  <si>
    <t>28.91379</t>
  </si>
  <si>
    <t>28.90389</t>
  </si>
  <si>
    <t>28.19319</t>
  </si>
  <si>
    <t>28.06461</t>
  </si>
  <si>
    <t>27.73905</t>
  </si>
  <si>
    <t>28.79838</t>
  </si>
  <si>
    <t>28.7459</t>
  </si>
  <si>
    <t>28.89325</t>
  </si>
  <si>
    <t>28.92575</t>
  </si>
  <si>
    <t>29.01542</t>
  </si>
  <si>
    <t>29.26778</t>
  </si>
  <si>
    <t>29.61614</t>
  </si>
  <si>
    <t>29.74561</t>
  </si>
  <si>
    <t>29.48966</t>
  </si>
  <si>
    <t>29.63521</t>
  </si>
  <si>
    <t>29.0963</t>
  </si>
  <si>
    <t>29.29964</t>
  </si>
  <si>
    <t>29.18426</t>
  </si>
  <si>
    <t>29.7988</t>
  </si>
  <si>
    <t>24.37586</t>
  </si>
  <si>
    <t>25.06073</t>
  </si>
  <si>
    <t>25.46056</t>
  </si>
  <si>
    <t>27.43706</t>
  </si>
  <si>
    <t>27.24364</t>
  </si>
  <si>
    <t>26.95338</t>
  </si>
  <si>
    <t>24.95987</t>
  </si>
  <si>
    <t>27.79427</t>
  </si>
  <si>
    <t>24.70729</t>
  </si>
  <si>
    <t>26.61687</t>
  </si>
  <si>
    <t>23.45019</t>
  </si>
  <si>
    <t>23.86842</t>
  </si>
  <si>
    <t>27.32612</t>
  </si>
  <si>
    <t>24.92904</t>
  </si>
  <si>
    <t>24.56353</t>
  </si>
  <si>
    <t>28.32062</t>
  </si>
  <si>
    <t>28.53657</t>
  </si>
  <si>
    <t>28.46186</t>
  </si>
  <si>
    <t>28.76737</t>
  </si>
  <si>
    <t>27.76964</t>
  </si>
  <si>
    <t>26.98999</t>
  </si>
  <si>
    <t>28.27155</t>
  </si>
  <si>
    <t>28.31034</t>
  </si>
  <si>
    <t>27.95438</t>
  </si>
  <si>
    <t>27.71103</t>
  </si>
  <si>
    <t>28.89131</t>
  </si>
  <si>
    <t>29.28573</t>
  </si>
  <si>
    <t>28.43984</t>
  </si>
  <si>
    <t>28.22444</t>
  </si>
  <si>
    <t>28.83551</t>
  </si>
  <si>
    <t>31.47015</t>
  </si>
  <si>
    <t>31.4173</t>
  </si>
  <si>
    <t>31.4683</t>
  </si>
  <si>
    <t>32.04147</t>
  </si>
  <si>
    <t>31.89544</t>
  </si>
  <si>
    <t>31.95498</t>
  </si>
  <si>
    <t>31.38818</t>
  </si>
  <si>
    <t>30.72842</t>
  </si>
  <si>
    <t>30.622</t>
  </si>
  <si>
    <t>31.07061</t>
  </si>
  <si>
    <t>31.07578</t>
  </si>
  <si>
    <t>30.62462</t>
  </si>
  <si>
    <t>30.72956</t>
  </si>
  <si>
    <t>30.99118</t>
  </si>
  <si>
    <t>31.66903</t>
  </si>
  <si>
    <t>31.40396</t>
  </si>
  <si>
    <t>31.52958</t>
  </si>
  <si>
    <t>31.00705</t>
  </si>
  <si>
    <t>31.01505</t>
  </si>
  <si>
    <t>31.5098</t>
  </si>
  <si>
    <t>31.3426</t>
  </si>
  <si>
    <t>31.26746</t>
  </si>
  <si>
    <t>31.74967</t>
  </si>
  <si>
    <t>31.90196</t>
  </si>
  <si>
    <t>31.02538</t>
  </si>
  <si>
    <t>31.30693</t>
  </si>
  <si>
    <t>31.03282</t>
  </si>
  <si>
    <t>31.25237</t>
  </si>
  <si>
    <t>31.29187</t>
  </si>
  <si>
    <t>31.25158</t>
  </si>
  <si>
    <t>28.56078</t>
  </si>
  <si>
    <t>28.67896</t>
  </si>
  <si>
    <t>28.88169</t>
  </si>
  <si>
    <t>28.78082</t>
  </si>
  <si>
    <t>28.80812</t>
  </si>
  <si>
    <t>28.33756</t>
  </si>
  <si>
    <t>28.94615</t>
  </si>
  <si>
    <t>28.37853</t>
  </si>
  <si>
    <t>28.5113</t>
  </si>
  <si>
    <t>28.42562</t>
  </si>
  <si>
    <t>28.23786</t>
  </si>
  <si>
    <t>29.57805</t>
  </si>
  <si>
    <t>28.90015</t>
  </si>
  <si>
    <t>28.90684</t>
  </si>
  <si>
    <t>27.1757</t>
  </si>
  <si>
    <t>27.21188</t>
  </si>
  <si>
    <t>27.94073</t>
  </si>
  <si>
    <t>28.03711</t>
  </si>
  <si>
    <t>27.85389</t>
  </si>
  <si>
    <t>27.08568</t>
  </si>
  <si>
    <t>27.17198</t>
  </si>
  <si>
    <t>27.24427</t>
  </si>
  <si>
    <t>27.75665</t>
  </si>
  <si>
    <t>27.50287</t>
  </si>
  <si>
    <t>26.32495</t>
  </si>
  <si>
    <t>26.57352</t>
  </si>
  <si>
    <t>24.07379</t>
  </si>
  <si>
    <t>30.62349</t>
  </si>
  <si>
    <t>30.68921</t>
  </si>
  <si>
    <t>31.62427</t>
  </si>
  <si>
    <t>31.57127</t>
  </si>
  <si>
    <t>32.08787</t>
  </si>
  <si>
    <t>31.90009</t>
  </si>
  <si>
    <t>31.95397</t>
  </si>
  <si>
    <t>25.12261</t>
  </si>
  <si>
    <t>24.71077</t>
  </si>
  <si>
    <t>24.49866</t>
  </si>
  <si>
    <t>28.74638</t>
  </si>
  <si>
    <t>28.72686</t>
  </si>
  <si>
    <t>28.71175</t>
  </si>
  <si>
    <t>30.82024</t>
  </si>
  <si>
    <t>30.26975</t>
  </si>
  <si>
    <t>25.18026</t>
  </si>
  <si>
    <t>26.35612</t>
  </si>
  <si>
    <t>24.41005</t>
  </si>
  <si>
    <t>23.61099</t>
  </si>
  <si>
    <t>23.21858</t>
  </si>
  <si>
    <t>23.52289</t>
  </si>
  <si>
    <t>26.38034</t>
  </si>
  <si>
    <t>23.95075</t>
  </si>
  <si>
    <t>26.19211</t>
  </si>
  <si>
    <t>25.74446</t>
  </si>
  <si>
    <t>25.12076</t>
  </si>
  <si>
    <t>26.16852</t>
  </si>
  <si>
    <t>25.92544</t>
  </si>
  <si>
    <t>24.80685</t>
  </si>
  <si>
    <t>24.05612</t>
  </si>
  <si>
    <t>24.0631</t>
  </si>
  <si>
    <t>26.57957</t>
  </si>
  <si>
    <t>25.82195</t>
  </si>
  <si>
    <t>29.14367</t>
  </si>
  <si>
    <t>29.37511</t>
  </si>
  <si>
    <t>29.36976</t>
  </si>
  <si>
    <t>29.46018</t>
  </si>
  <si>
    <t>29.5285</t>
  </si>
  <si>
    <t>29.24744</t>
  </si>
  <si>
    <t>28.40186</t>
  </si>
  <si>
    <t>29.07918</t>
  </si>
  <si>
    <t>29.21389</t>
  </si>
  <si>
    <t>28.19258</t>
  </si>
  <si>
    <t>27.84679</t>
  </si>
  <si>
    <t>28.26284</t>
  </si>
  <si>
    <t>28.304</t>
  </si>
  <si>
    <t>29.58438</t>
  </si>
  <si>
    <t>27.42726</t>
  </si>
  <si>
    <t>29.36077</t>
  </si>
  <si>
    <t>29.40438</t>
  </si>
  <si>
    <t>29.58241</t>
  </si>
  <si>
    <t>29.5747</t>
  </si>
  <si>
    <t>29.34723</t>
  </si>
  <si>
    <t>29.52221</t>
  </si>
  <si>
    <t>29.66597</t>
  </si>
  <si>
    <t>29.57342</t>
  </si>
  <si>
    <t>29.32916</t>
  </si>
  <si>
    <t>30.86194</t>
  </si>
  <si>
    <t>30.89952</t>
  </si>
  <si>
    <t>30.99631</t>
  </si>
  <si>
    <t>28.89389</t>
  </si>
  <si>
    <t>28.90659</t>
  </si>
  <si>
    <t>28.84404</t>
  </si>
  <si>
    <t>29.98794</t>
  </si>
  <si>
    <t>30.00477</t>
  </si>
  <si>
    <t>30.84648</t>
  </si>
  <si>
    <t>30.90225</t>
  </si>
  <si>
    <t>30.93473</t>
  </si>
  <si>
    <t>28.79325</t>
  </si>
  <si>
    <t>27.84858</t>
  </si>
  <si>
    <t>28.45117</t>
  </si>
  <si>
    <t>30.02036</t>
  </si>
  <si>
    <t>30.10074</t>
  </si>
  <si>
    <t>30.10649</t>
  </si>
  <si>
    <t>30.76715</t>
  </si>
  <si>
    <t>30.62226</t>
  </si>
  <si>
    <t>30.68637</t>
  </si>
  <si>
    <t>31.05362</t>
  </si>
  <si>
    <t>31.04212</t>
  </si>
  <si>
    <t>29.91513</t>
  </si>
  <si>
    <t>29.84274</t>
  </si>
  <si>
    <t>30.81337</t>
  </si>
  <si>
    <t>27.79203</t>
  </si>
  <si>
    <t>28.53029</t>
  </si>
  <si>
    <t>28.97916</t>
  </si>
  <si>
    <t>28.60194</t>
  </si>
  <si>
    <t>28.41066</t>
  </si>
  <si>
    <t>28.67236</t>
  </si>
  <si>
    <t>29.44729</t>
  </si>
  <si>
    <t>27.96615</t>
  </si>
  <si>
    <t>28.21239</t>
  </si>
  <si>
    <t>28.1931</t>
  </si>
  <si>
    <t>28.34744</t>
  </si>
  <si>
    <t>28.57636</t>
  </si>
  <si>
    <t>23.07718</t>
  </si>
  <si>
    <t>25.26093</t>
  </si>
  <si>
    <t>25.59986</t>
  </si>
  <si>
    <t>34.20288</t>
  </si>
  <si>
    <t>34.28637</t>
  </si>
  <si>
    <t>34.57605</t>
  </si>
  <si>
    <t>25.15341</t>
  </si>
  <si>
    <t>25.24383</t>
  </si>
  <si>
    <t>25.82585</t>
  </si>
  <si>
    <t>24.25205</t>
  </si>
  <si>
    <t>23.99654</t>
  </si>
  <si>
    <t>24.12345</t>
  </si>
  <si>
    <t>33.17843</t>
  </si>
  <si>
    <t>33.0084</t>
  </si>
  <si>
    <t>33.06212</t>
  </si>
  <si>
    <t>24.74668</t>
  </si>
  <si>
    <t>24.92465</t>
  </si>
  <si>
    <t>24.23863</t>
  </si>
  <si>
    <t>23.59616</t>
  </si>
  <si>
    <t>24.15376</t>
  </si>
  <si>
    <t>28.28824</t>
  </si>
  <si>
    <t>28.3634</t>
  </si>
  <si>
    <t>28.40031</t>
  </si>
  <si>
    <t>28.49056</t>
  </si>
  <si>
    <t>28.31402</t>
  </si>
  <si>
    <t>28.25165</t>
  </si>
  <si>
    <t>28.2474</t>
  </si>
  <si>
    <t>26.76598</t>
  </si>
  <si>
    <t>25.6608</t>
  </si>
  <si>
    <t>25.85498</t>
  </si>
  <si>
    <t>26.26755</t>
  </si>
  <si>
    <t>26.08355</t>
  </si>
  <si>
    <t>25.74743</t>
  </si>
  <si>
    <t>26.86891</t>
  </si>
  <si>
    <t>26.90747</t>
  </si>
  <si>
    <t>26.49925</t>
  </si>
  <si>
    <t>28.21526</t>
  </si>
  <si>
    <t>25.61124</t>
  </si>
  <si>
    <t>24.20108</t>
  </si>
  <si>
    <t>24.41091</t>
  </si>
  <si>
    <t>26.02037</t>
  </si>
  <si>
    <t>25.88161</t>
  </si>
  <si>
    <t>28.18078</t>
  </si>
  <si>
    <t>28.5235</t>
  </si>
  <si>
    <t>26.26935</t>
  </si>
  <si>
    <t>25.43003</t>
  </si>
  <si>
    <t>25.21075</t>
  </si>
  <si>
    <t>23.67081</t>
  </si>
  <si>
    <t>25.57646</t>
  </si>
  <si>
    <t>24.0636</t>
  </si>
  <si>
    <t>25.26404</t>
  </si>
  <si>
    <t>26.39235</t>
  </si>
  <si>
    <t>24.71812</t>
  </si>
  <si>
    <t>28.20992</t>
  </si>
  <si>
    <t>28.48972</t>
  </si>
  <si>
    <t>28.28657</t>
  </si>
  <si>
    <t>28.26199</t>
  </si>
  <si>
    <t>28.57967</t>
  </si>
  <si>
    <t>28.7148</t>
  </si>
  <si>
    <t>26.45596</t>
  </si>
  <si>
    <t>26.58434</t>
  </si>
  <si>
    <t>27.84733</t>
  </si>
  <si>
    <t>27.26123</t>
  </si>
  <si>
    <t>27.72423</t>
  </si>
  <si>
    <t>27.19826</t>
  </si>
  <si>
    <t>28.21368</t>
  </si>
  <si>
    <t>26.90736</t>
  </si>
  <si>
    <t>26.62784</t>
  </si>
  <si>
    <t>26.57248</t>
  </si>
  <si>
    <t>28.68261</t>
  </si>
  <si>
    <t>29.0281</t>
  </si>
  <si>
    <t>29.46919</t>
  </si>
  <si>
    <t>28.44312</t>
  </si>
  <si>
    <t>29.09104</t>
  </si>
  <si>
    <t>28.94243</t>
  </si>
  <si>
    <t>29.08542</t>
  </si>
  <si>
    <t>29.19197</t>
  </si>
  <si>
    <t>29.11043</t>
  </si>
  <si>
    <t>28.74169</t>
  </si>
  <si>
    <t>28.08765</t>
  </si>
  <si>
    <t>28.87177</t>
  </si>
  <si>
    <t>29.22483</t>
  </si>
  <si>
    <t>29.02052</t>
  </si>
  <si>
    <t>30.75159</t>
  </si>
  <si>
    <t>31.37192</t>
  </si>
  <si>
    <t>32.80883</t>
  </si>
  <si>
    <t>32.41609</t>
  </si>
  <si>
    <t>32.57448</t>
  </si>
  <si>
    <t>31.18216</t>
  </si>
  <si>
    <t>31.23501</t>
  </si>
  <si>
    <t>30.73409</t>
  </si>
  <si>
    <t>30.83289</t>
  </si>
  <si>
    <t>31.04342</t>
  </si>
  <si>
    <t>30.84154</t>
  </si>
  <si>
    <t>31.90304</t>
  </si>
  <si>
    <t>30.57073</t>
  </si>
  <si>
    <t>32.16576</t>
  </si>
  <si>
    <t>25.62531</t>
  </si>
  <si>
    <t>25.62798</t>
  </si>
  <si>
    <t>26.03903</t>
  </si>
  <si>
    <t>26.10484</t>
  </si>
  <si>
    <t>24.56092</t>
  </si>
  <si>
    <t>23.99025</t>
  </si>
  <si>
    <t>25.14632</t>
  </si>
  <si>
    <t>26.61449</t>
  </si>
  <si>
    <t>26.64005</t>
  </si>
  <si>
    <t>24.67861</t>
  </si>
  <si>
    <t>23.48214</t>
  </si>
  <si>
    <t>25.47531</t>
  </si>
  <si>
    <t>25.13101</t>
  </si>
  <si>
    <t>25.21747</t>
  </si>
  <si>
    <t>25.60246</t>
  </si>
  <si>
    <t>26.44107</t>
  </si>
  <si>
    <t>26.30486</t>
  </si>
  <si>
    <t>26.96286</t>
  </si>
  <si>
    <t>29.94629</t>
  </si>
  <si>
    <t>30.02657</t>
  </si>
  <si>
    <t>29.35771</t>
  </si>
  <si>
    <t>29.44518</t>
  </si>
  <si>
    <t>29.45566</t>
  </si>
  <si>
    <t>29.3753</t>
  </si>
  <si>
    <t>29.34881</t>
  </si>
  <si>
    <t>29.12003</t>
  </si>
  <si>
    <t>29.333</t>
  </si>
  <si>
    <t>29.30199</t>
  </si>
  <si>
    <t>29.54248</t>
  </si>
  <si>
    <t>28.98644</t>
  </si>
  <si>
    <t>28.82308</t>
  </si>
  <si>
    <t>29.13232</t>
  </si>
  <si>
    <t>28.93952</t>
  </si>
  <si>
    <t>29.02794</t>
  </si>
  <si>
    <t>28.93674</t>
  </si>
  <si>
    <t>28.95657</t>
  </si>
  <si>
    <t>29.72091</t>
  </si>
  <si>
    <t>29.81114</t>
  </si>
  <si>
    <t>29.45221</t>
  </si>
  <si>
    <t>29.61455</t>
  </si>
  <si>
    <t>29.24593</t>
  </si>
  <si>
    <t>28.95405</t>
  </si>
  <si>
    <t>28.79095</t>
  </si>
  <si>
    <t>29.60155</t>
  </si>
  <si>
    <t>29.9194</t>
  </si>
  <si>
    <t>29.67556</t>
  </si>
  <si>
    <t>30.05801</t>
  </si>
  <si>
    <t>26.55524</t>
  </si>
  <si>
    <t>26.41051</t>
  </si>
  <si>
    <t>26.53802</t>
  </si>
  <si>
    <t>27.02337</t>
  </si>
  <si>
    <t>26.73931</t>
  </si>
  <si>
    <t>26.92445</t>
  </si>
  <si>
    <t>25.76809</t>
  </si>
  <si>
    <t>27.57073</t>
  </si>
  <si>
    <t>26.31323</t>
  </si>
  <si>
    <t>26.46728</t>
  </si>
  <si>
    <t>23.33068</t>
  </si>
  <si>
    <t>25.58166</t>
  </si>
  <si>
    <t>24.62998</t>
  </si>
  <si>
    <t>26.82384</t>
  </si>
  <si>
    <t>25.34794</t>
  </si>
  <si>
    <t>25.11359</t>
  </si>
  <si>
    <t>24.10472</t>
  </si>
  <si>
    <t>28.20382</t>
  </si>
  <si>
    <t>28.35527</t>
  </si>
  <si>
    <t>28.91402</t>
  </si>
  <si>
    <t>28.43682</t>
  </si>
  <si>
    <t>29.13014</t>
  </si>
  <si>
    <t>29.86645</t>
  </si>
  <si>
    <t>29.54152</t>
  </si>
  <si>
    <t>29.6728</t>
  </si>
  <si>
    <t>28.39583</t>
  </si>
  <si>
    <t>28.85878</t>
  </si>
  <si>
    <t>29.12206</t>
  </si>
  <si>
    <t>29.29748</t>
  </si>
  <si>
    <t>29.89172</t>
  </si>
  <si>
    <t>25.46505</t>
  </si>
  <si>
    <t>26.20645</t>
  </si>
  <si>
    <t>23.78601</t>
  </si>
  <si>
    <t>24.80098</t>
  </si>
  <si>
    <t>26.2639</t>
  </si>
  <si>
    <t>24.08972</t>
  </si>
  <si>
    <t>26.8429</t>
  </si>
  <si>
    <t>26.86703</t>
  </si>
  <si>
    <t>26.16841</t>
  </si>
  <si>
    <t>26.17889</t>
  </si>
  <si>
    <t>26.4646</t>
  </si>
  <si>
    <t>25.23825</t>
  </si>
  <si>
    <t>25.255</t>
  </si>
  <si>
    <t>26.42029</t>
  </si>
  <si>
    <t>27.71914</t>
  </si>
  <si>
    <t>29.08909</t>
  </si>
  <si>
    <t>33.18539</t>
  </si>
  <si>
    <t>33.15004</t>
  </si>
  <si>
    <t>33.24643</t>
  </si>
  <si>
    <t>33.06582</t>
  </si>
  <si>
    <t>33.07639</t>
  </si>
  <si>
    <t>33.09182</t>
  </si>
  <si>
    <t>33.78916</t>
  </si>
  <si>
    <t>33.57576</t>
  </si>
  <si>
    <t>33.48688</t>
  </si>
  <si>
    <t>33.52356</t>
  </si>
  <si>
    <t>33.4981</t>
  </si>
  <si>
    <t>33.34374</t>
  </si>
  <si>
    <t>33.19513</t>
  </si>
  <si>
    <t>33.84362</t>
  </si>
  <si>
    <t>33.38226</t>
  </si>
  <si>
    <t>33.83573</t>
  </si>
  <si>
    <t>25.31523</t>
  </si>
  <si>
    <t>26.53831</t>
  </si>
  <si>
    <t>26.31259</t>
  </si>
  <si>
    <t>26.29553</t>
  </si>
  <si>
    <t>25.98631</t>
  </si>
  <si>
    <t>25.25261</t>
  </si>
  <si>
    <t>24.86399</t>
  </si>
  <si>
    <t>26.34569</t>
  </si>
  <si>
    <t>26.36174</t>
  </si>
  <si>
    <t>26.69139</t>
  </si>
  <si>
    <t>25.91257</t>
  </si>
  <si>
    <t>24.59174</t>
  </si>
  <si>
    <t>24.72014</t>
  </si>
  <si>
    <t>24.79272</t>
  </si>
  <si>
    <t>25.17407</t>
  </si>
  <si>
    <t>27.94615</t>
  </si>
  <si>
    <t>28.30761</t>
  </si>
  <si>
    <t>28.38327</t>
  </si>
  <si>
    <t>28.01457</t>
  </si>
  <si>
    <t>26.2051</t>
  </si>
  <si>
    <t>24.51954</t>
  </si>
  <si>
    <t>24.15994</t>
  </si>
  <si>
    <t>25.61451</t>
  </si>
  <si>
    <t>28.31454</t>
  </si>
  <si>
    <t>27.98283</t>
  </si>
  <si>
    <t>28.25151</t>
  </si>
  <si>
    <t>27.7442</t>
  </si>
  <si>
    <t>28.33599</t>
  </si>
  <si>
    <t>27.42358</t>
  </si>
  <si>
    <t>25.4207</t>
  </si>
  <si>
    <t>25.02602</t>
  </si>
  <si>
    <t>25.37311</t>
  </si>
  <si>
    <t>23.64883</t>
  </si>
  <si>
    <t>25.08476</t>
  </si>
  <si>
    <t>24.64569</t>
  </si>
  <si>
    <t>25.31642</t>
  </si>
  <si>
    <t>25.64771</t>
  </si>
  <si>
    <t>25.46841</t>
  </si>
  <si>
    <t>25.01687</t>
  </si>
  <si>
    <t>24.05388</t>
  </si>
  <si>
    <t>26.48987</t>
  </si>
  <si>
    <t>25.68306</t>
  </si>
  <si>
    <t>25.10149</t>
  </si>
  <si>
    <t>25.36182</t>
  </si>
  <si>
    <t>24.70569</t>
  </si>
  <si>
    <t>27.34548</t>
  </si>
  <si>
    <t>25.30144</t>
  </si>
  <si>
    <t>28.78725</t>
  </si>
  <si>
    <t>28.13834</t>
  </si>
  <si>
    <t>30.53955</t>
  </si>
  <si>
    <t>27.77838</t>
  </si>
  <si>
    <t>29.55052</t>
  </si>
  <si>
    <t>30.71194</t>
  </si>
  <si>
    <t>31.11768</t>
  </si>
  <si>
    <t>24.64998</t>
  </si>
  <si>
    <t>24.61571</t>
  </si>
  <si>
    <t>24.57213</t>
  </si>
  <si>
    <t>25.7443</t>
  </si>
  <si>
    <t>24.68426</t>
  </si>
  <si>
    <t>25.82068</t>
  </si>
  <si>
    <t>24.72808</t>
  </si>
  <si>
    <t>24.41257</t>
  </si>
  <si>
    <t>24.81822</t>
  </si>
  <si>
    <t>25.98185</t>
  </si>
  <si>
    <t>25.47957</t>
  </si>
  <si>
    <t>24.7963</t>
  </si>
  <si>
    <t>25.67252</t>
  </si>
  <si>
    <t>25.56781</t>
  </si>
  <si>
    <t>25.91696</t>
  </si>
  <si>
    <t>25.27206</t>
  </si>
  <si>
    <t>24.79833</t>
  </si>
  <si>
    <t>25.7944</t>
  </si>
  <si>
    <t>25.65122</t>
  </si>
  <si>
    <t>26.10342</t>
  </si>
  <si>
    <t>25.97692</t>
  </si>
  <si>
    <t>25.34191</t>
  </si>
  <si>
    <t>24.10607</t>
  </si>
  <si>
    <t>25.03553</t>
  </si>
  <si>
    <t>26.79507</t>
  </si>
  <si>
    <t>26.4859</t>
  </si>
  <si>
    <t>25.01968</t>
  </si>
  <si>
    <t>24.07627</t>
  </si>
  <si>
    <t>24.58856</t>
  </si>
  <si>
    <t>26.1596</t>
  </si>
  <si>
    <t>24.62074</t>
  </si>
  <si>
    <t>24.61761</t>
  </si>
  <si>
    <t>26.12748</t>
  </si>
  <si>
    <t>25.08991</t>
  </si>
  <si>
    <t>25.38026</t>
  </si>
  <si>
    <t>24.93307</t>
  </si>
  <si>
    <t>24.2855</t>
  </si>
  <si>
    <t>25.54866</t>
  </si>
  <si>
    <t>23.86055</t>
  </si>
  <si>
    <t>24.78922</t>
  </si>
  <si>
    <t>25.20992</t>
  </si>
  <si>
    <t>26.17615</t>
  </si>
  <si>
    <t>29.48232</t>
  </si>
  <si>
    <t>28.43078</t>
  </si>
  <si>
    <t>24.04815</t>
  </si>
  <si>
    <t>24.16551</t>
  </si>
  <si>
    <t>24.30734</t>
  </si>
  <si>
    <t>24.78081</t>
  </si>
  <si>
    <t>25.1188</t>
  </si>
  <si>
    <t>24.59493</t>
  </si>
  <si>
    <t>25.16765</t>
  </si>
  <si>
    <t>24.96315</t>
  </si>
  <si>
    <t>28.4953</t>
  </si>
  <si>
    <t>27.15267</t>
  </si>
  <si>
    <t>27.25115</t>
  </si>
  <si>
    <t>27.87608</t>
  </si>
  <si>
    <t>24.89884</t>
  </si>
  <si>
    <t>27.38006</t>
  </si>
  <si>
    <t>27.38624</t>
  </si>
  <si>
    <t>27.09275</t>
  </si>
  <si>
    <t>27.46677</t>
  </si>
  <si>
    <t>24.02558</t>
  </si>
  <si>
    <t>25.25315</t>
  </si>
  <si>
    <t>24.78758</t>
  </si>
  <si>
    <t>31.10756</t>
  </si>
  <si>
    <t>31.11595</t>
  </si>
  <si>
    <t>29.94336</t>
  </si>
  <si>
    <t>30.67649</t>
  </si>
  <si>
    <t>29.85049</t>
  </si>
  <si>
    <t>31.15912</t>
  </si>
  <si>
    <t>30.93368</t>
  </si>
  <si>
    <t>31.14765</t>
  </si>
  <si>
    <t>30.94259</t>
  </si>
  <si>
    <t>29.68701</t>
  </si>
  <si>
    <t>31.16447</t>
  </si>
  <si>
    <t>30.6995</t>
  </si>
  <si>
    <t>31.47184</t>
  </si>
  <si>
    <t>29.82072</t>
  </si>
  <si>
    <t>29.87821</t>
  </si>
  <si>
    <t>28.96439</t>
  </si>
  <si>
    <t>29.17203</t>
  </si>
  <si>
    <t>30.3286</t>
  </si>
  <si>
    <t>29.20988</t>
  </si>
  <si>
    <t>28.89319</t>
  </si>
  <si>
    <t>29.27186</t>
  </si>
  <si>
    <t>27.24055</t>
  </si>
  <si>
    <t>27.10949</t>
  </si>
  <si>
    <t>27.00924</t>
  </si>
  <si>
    <t>30.90175</t>
  </si>
  <si>
    <t>29.313</t>
  </si>
  <si>
    <t>27.39983</t>
  </si>
  <si>
    <t>27.76711</t>
  </si>
  <si>
    <t>27.34316</t>
  </si>
  <si>
    <t>29.23066</t>
  </si>
  <si>
    <t>28.37795</t>
  </si>
  <si>
    <t>28.89577</t>
  </si>
  <si>
    <t>28.02675</t>
  </si>
  <si>
    <t>29.24475</t>
  </si>
  <si>
    <t>28.85958</t>
  </si>
  <si>
    <t>29.36651</t>
  </si>
  <si>
    <t>29.60539</t>
  </si>
  <si>
    <t>29.34765</t>
  </si>
  <si>
    <t>28.0134</t>
  </si>
  <si>
    <t>29.14914</t>
  </si>
  <si>
    <t>27.58949</t>
  </si>
  <si>
    <t>27.91821</t>
  </si>
  <si>
    <t>27.66044</t>
  </si>
  <si>
    <t>27.43086</t>
  </si>
  <si>
    <t>27.91678</t>
  </si>
  <si>
    <t>28.10305</t>
  </si>
  <si>
    <t>28.41836</t>
  </si>
  <si>
    <t>28.16572</t>
  </si>
  <si>
    <t>28.37011</t>
  </si>
  <si>
    <t>27.89568</t>
  </si>
  <si>
    <t>28.14623</t>
  </si>
  <si>
    <t>28.35178</t>
  </si>
  <si>
    <t>28.08644</t>
  </si>
  <si>
    <t>27.88565</t>
  </si>
  <si>
    <t>28.29233</t>
  </si>
  <si>
    <t>25.78957</t>
  </si>
  <si>
    <t>27.36795</t>
  </si>
  <si>
    <t>28.00282</t>
  </si>
  <si>
    <t>27.71777</t>
  </si>
  <si>
    <t>23.96622</t>
  </si>
  <si>
    <t>29.0738</t>
  </si>
  <si>
    <t>30.19554</t>
  </si>
  <si>
    <t>29.04737</t>
  </si>
  <si>
    <t>26.20161</t>
  </si>
  <si>
    <t>24.01135</t>
  </si>
  <si>
    <t>25.25089</t>
  </si>
  <si>
    <t>26.49259</t>
  </si>
  <si>
    <t>25.50164</t>
  </si>
  <si>
    <t>31.04296</t>
  </si>
  <si>
    <t>30.09773</t>
  </si>
  <si>
    <t>30.40902</t>
  </si>
  <si>
    <t>26.80624</t>
  </si>
  <si>
    <t>26.52573</t>
  </si>
  <si>
    <t>26.53946</t>
  </si>
  <si>
    <t>27.23717</t>
  </si>
  <si>
    <t>27.30609</t>
  </si>
  <si>
    <t>25.65138</t>
  </si>
  <si>
    <t>26.03544</t>
  </si>
  <si>
    <t>26.1946</t>
  </si>
  <si>
    <t>25.33729</t>
  </si>
  <si>
    <t>25.89798</t>
  </si>
  <si>
    <t>26.47393</t>
  </si>
  <si>
    <t>26.48528</t>
  </si>
  <si>
    <t>26.42039</t>
  </si>
  <si>
    <t>25.17585</t>
  </si>
  <si>
    <t>25.61144</t>
  </si>
  <si>
    <t>35.68586</t>
  </si>
  <si>
    <t>35.5687</t>
  </si>
  <si>
    <t>35.6675</t>
  </si>
  <si>
    <t>35.88876</t>
  </si>
  <si>
    <t>35.87989</t>
  </si>
  <si>
    <t>35.72171</t>
  </si>
  <si>
    <t>36.27559</t>
  </si>
  <si>
    <t>36.14336</t>
  </si>
  <si>
    <t>36.13729</t>
  </si>
  <si>
    <t>35.14911</t>
  </si>
  <si>
    <t>35.23503</t>
  </si>
  <si>
    <t>35.15025</t>
  </si>
  <si>
    <t>35.51324</t>
  </si>
  <si>
    <t>35.57441</t>
  </si>
  <si>
    <t>36.08581</t>
  </si>
  <si>
    <t>35.84724</t>
  </si>
  <si>
    <t>36.14722</t>
  </si>
  <si>
    <t>27.76945</t>
  </si>
  <si>
    <t>27.51397</t>
  </si>
  <si>
    <t>27.48085</t>
  </si>
  <si>
    <t>27.26642</t>
  </si>
  <si>
    <t>28.15629</t>
  </si>
  <si>
    <t>28.01606</t>
  </si>
  <si>
    <t>28.10949</t>
  </si>
  <si>
    <t>28.2278</t>
  </si>
  <si>
    <t>25.47924</t>
  </si>
  <si>
    <t>29.48702</t>
  </si>
  <si>
    <t>29.37636</t>
  </si>
  <si>
    <t>28.92776</t>
  </si>
  <si>
    <t>28.64509</t>
  </si>
  <si>
    <t>29.29366</t>
  </si>
  <si>
    <t>29.35441</t>
  </si>
  <si>
    <t>28.50779</t>
  </si>
  <si>
    <t>27.67243</t>
  </si>
  <si>
    <t>29.12221</t>
  </si>
  <si>
    <t>27.88722</t>
  </si>
  <si>
    <t>28.06271</t>
  </si>
  <si>
    <t>27.68345</t>
  </si>
  <si>
    <t>29.03543</t>
  </si>
  <si>
    <t>29.00045</t>
  </si>
  <si>
    <t>29.70212</t>
  </si>
  <si>
    <t>27.62916</t>
  </si>
  <si>
    <t>28.01701</t>
  </si>
  <si>
    <t>27.9496</t>
  </si>
  <si>
    <t>28.08045</t>
  </si>
  <si>
    <t>24.56968</t>
  </si>
  <si>
    <t>25.01648</t>
  </si>
  <si>
    <t>26.32824</t>
  </si>
  <si>
    <t>26.85555</t>
  </si>
  <si>
    <t>26.53234</t>
  </si>
  <si>
    <t>27.69146</t>
  </si>
  <si>
    <t>27.73925</t>
  </si>
  <si>
    <t>26.44536</t>
  </si>
  <si>
    <t>24.94648</t>
  </si>
  <si>
    <t>30.43996</t>
  </si>
  <si>
    <t>30.45953</t>
  </si>
  <si>
    <t>30.53871</t>
  </si>
  <si>
    <t>28.85144</t>
  </si>
  <si>
    <t>29.32631</t>
  </si>
  <si>
    <t>29.17916</t>
  </si>
  <si>
    <t>28.7055</t>
  </si>
  <si>
    <t>28.85656</t>
  </si>
  <si>
    <t>28.69309</t>
  </si>
  <si>
    <t>29.75856</t>
  </si>
  <si>
    <t>29.82634</t>
  </si>
  <si>
    <t>29.86271</t>
  </si>
  <si>
    <t>29.03336</t>
  </si>
  <si>
    <t>28.93874</t>
  </si>
  <si>
    <t>32.4295</t>
  </si>
  <si>
    <t>32.48003</t>
  </si>
  <si>
    <t>32.44275</t>
  </si>
  <si>
    <t>32.56418</t>
  </si>
  <si>
    <t>32.3818</t>
  </si>
  <si>
    <t>32.50493</t>
  </si>
  <si>
    <t>31.69574</t>
  </si>
  <si>
    <t>31.57208</t>
  </si>
  <si>
    <t>33.64334</t>
  </si>
  <si>
    <t>33.66998</t>
  </si>
  <si>
    <t>33.73721</t>
  </si>
  <si>
    <t>33.26961</t>
  </si>
  <si>
    <t>33.20163</t>
  </si>
  <si>
    <t>33.11935</t>
  </si>
  <si>
    <t>32.31103</t>
  </si>
  <si>
    <t>32.18373</t>
  </si>
  <si>
    <t>32.48462</t>
  </si>
  <si>
    <t>25.44218</t>
  </si>
  <si>
    <t>25.54153</t>
  </si>
  <si>
    <t>25.4345</t>
  </si>
  <si>
    <t>26.06054</t>
  </si>
  <si>
    <t>29.6464</t>
  </si>
  <si>
    <t>25.81375</t>
  </si>
  <si>
    <t>33.00843</t>
  </si>
  <si>
    <t>32.25716</t>
  </si>
  <si>
    <t>32.57964</t>
  </si>
  <si>
    <t>25.49363</t>
  </si>
  <si>
    <t>25.475</t>
  </si>
  <si>
    <t>25.39025</t>
  </si>
  <si>
    <t>25.66682</t>
  </si>
  <si>
    <t>29.57508</t>
  </si>
  <si>
    <t>32.23834</t>
  </si>
  <si>
    <t>31.39341</t>
  </si>
  <si>
    <t>32.4023</t>
  </si>
  <si>
    <t>23.74098</t>
  </si>
  <si>
    <t>24.31354</t>
  </si>
  <si>
    <t>24.28313</t>
  </si>
  <si>
    <t>23.16651</t>
  </si>
  <si>
    <t>23.15973</t>
  </si>
  <si>
    <t>23.16464</t>
  </si>
  <si>
    <t>24.50268</t>
  </si>
  <si>
    <t>25.31759</t>
  </si>
  <si>
    <t>26.99362</t>
  </si>
  <si>
    <t>24.43988</t>
  </si>
  <si>
    <t>24.05235</t>
  </si>
  <si>
    <t>23.55252</t>
  </si>
  <si>
    <t>25.11096</t>
  </si>
  <si>
    <t>25.37807</t>
  </si>
  <si>
    <t>21.84426</t>
  </si>
  <si>
    <t>25.84264</t>
  </si>
  <si>
    <t>25.75647</t>
  </si>
  <si>
    <t>25.12489</t>
  </si>
  <si>
    <t>32.37881</t>
  </si>
  <si>
    <t>32.30315</t>
  </si>
  <si>
    <t>32.29707</t>
  </si>
  <si>
    <t>32.71317</t>
  </si>
  <si>
    <t>32.80301</t>
  </si>
  <si>
    <t>32.8006</t>
  </si>
  <si>
    <t>32.24247</t>
  </si>
  <si>
    <t>31.95484</t>
  </si>
  <si>
    <t>32.10787</t>
  </si>
  <si>
    <t>28.04281</t>
  </si>
  <si>
    <t>28.01276</t>
  </si>
  <si>
    <t>28.1575</t>
  </si>
  <si>
    <t>29.58386</t>
  </si>
  <si>
    <t>28.55486</t>
  </si>
  <si>
    <t>29.50586</t>
  </si>
  <si>
    <t>30.10275</t>
  </si>
  <si>
    <t>30.16423</t>
  </si>
  <si>
    <t>28.57178</t>
  </si>
  <si>
    <t>27.83497</t>
  </si>
  <si>
    <t>28.72407</t>
  </si>
  <si>
    <t>28.46178</t>
  </si>
  <si>
    <t>29.55443</t>
  </si>
  <si>
    <t>29.6831</t>
  </si>
  <si>
    <t>29.67899</t>
  </si>
  <si>
    <t>27.63982</t>
  </si>
  <si>
    <t>27.58549</t>
  </si>
  <si>
    <t>27.51465</t>
  </si>
  <si>
    <t>29.16923</t>
  </si>
  <si>
    <t>29.62048</t>
  </si>
  <si>
    <t>29.1323</t>
  </si>
  <si>
    <t>32.02089</t>
  </si>
  <si>
    <t>32.00952</t>
  </si>
  <si>
    <t>32.02151</t>
  </si>
  <si>
    <t>31.71947</t>
  </si>
  <si>
    <t>31.67173</t>
  </si>
  <si>
    <t>31.70541</t>
  </si>
  <si>
    <t>30.8034</t>
  </si>
  <si>
    <t>32.48618</t>
  </si>
  <si>
    <t>32.57801</t>
  </si>
  <si>
    <t>32.52988</t>
  </si>
  <si>
    <t>32.23052</t>
  </si>
  <si>
    <t>32.14798</t>
  </si>
  <si>
    <t>32.18722</t>
  </si>
  <si>
    <t>31.17045</t>
  </si>
  <si>
    <t>31.23951</t>
  </si>
  <si>
    <t>29.33773</t>
  </si>
  <si>
    <t>29.26783</t>
  </si>
  <si>
    <t>28.55307</t>
  </si>
  <si>
    <t>28.6762</t>
  </si>
  <si>
    <t>28.7326</t>
  </si>
  <si>
    <t>28.85742</t>
  </si>
  <si>
    <t>29.54468</t>
  </si>
  <si>
    <t>28.95845</t>
  </si>
  <si>
    <t>29.68077</t>
  </si>
  <si>
    <t>29.52878</t>
  </si>
  <si>
    <t>29.52272</t>
  </si>
  <si>
    <t>28.94576</t>
  </si>
  <si>
    <t>29.18049</t>
  </si>
  <si>
    <t>29.75234</t>
  </si>
  <si>
    <t>29.65823</t>
  </si>
  <si>
    <t>31.24343</t>
  </si>
  <si>
    <t>31.10787</t>
  </si>
  <si>
    <t>31.11191</t>
  </si>
  <si>
    <t>31.70533</t>
  </si>
  <si>
    <t>31.60041</t>
  </si>
  <si>
    <t>31.63776</t>
  </si>
  <si>
    <t>32.27111</t>
  </si>
  <si>
    <t>31.88467</t>
  </si>
  <si>
    <t>31.98678</t>
  </si>
  <si>
    <t>31.51145</t>
  </si>
  <si>
    <t>31.7925</t>
  </si>
  <si>
    <t>31.62244</t>
  </si>
  <si>
    <t>31.94744</t>
  </si>
  <si>
    <t>32.52155</t>
  </si>
  <si>
    <t>33.20224</t>
  </si>
  <si>
    <t>33.24318</t>
  </si>
  <si>
    <t>33.16553</t>
  </si>
  <si>
    <t>33.07658</t>
  </si>
  <si>
    <t>33.05851</t>
  </si>
  <si>
    <t>32.53455</t>
  </si>
  <si>
    <t>32.85499</t>
  </si>
  <si>
    <t>32.62098</t>
  </si>
  <si>
    <t>33.74835</t>
  </si>
  <si>
    <t>33.72619</t>
  </si>
  <si>
    <t>33.74845</t>
  </si>
  <si>
    <t>33.23948</t>
  </si>
  <si>
    <t>33.25166</t>
  </si>
  <si>
    <t>32.60558</t>
  </si>
  <si>
    <t>32.72037</t>
  </si>
  <si>
    <t>33.04986</t>
  </si>
  <si>
    <t>29.51058</t>
  </si>
  <si>
    <t>29.50945</t>
  </si>
  <si>
    <t>28.94489</t>
  </si>
  <si>
    <t>28.92581</t>
  </si>
  <si>
    <t>29.46964</t>
  </si>
  <si>
    <t>29.4045</t>
  </si>
  <si>
    <t>29.28637</t>
  </si>
  <si>
    <t>30.55499</t>
  </si>
  <si>
    <t>29.34699</t>
  </si>
  <si>
    <t>29.61293</t>
  </si>
  <si>
    <t>29.45429</t>
  </si>
  <si>
    <t>29.48264</t>
  </si>
  <si>
    <t>29.47263</t>
  </si>
  <si>
    <t>24.22899</t>
  </si>
  <si>
    <t>31.24264</t>
  </si>
  <si>
    <t>25.76905</t>
  </si>
  <si>
    <t>31.53417</t>
  </si>
  <si>
    <t>31.77999</t>
  </si>
  <si>
    <t>32.49302</t>
  </si>
  <si>
    <t>32.5541</t>
  </si>
  <si>
    <t>24.32664</t>
  </si>
  <si>
    <t>25.4576</t>
  </si>
  <si>
    <t>23.52146</t>
  </si>
  <si>
    <t>31.69428</t>
  </si>
  <si>
    <t>31.80997</t>
  </si>
  <si>
    <t>31.6785</t>
  </si>
  <si>
    <t>32.50391</t>
  </si>
  <si>
    <t>33.13843</t>
  </si>
  <si>
    <t>32.53709</t>
  </si>
  <si>
    <t>29.11885</t>
  </si>
  <si>
    <t>29.32625</t>
  </si>
  <si>
    <t>29.26464</t>
  </si>
  <si>
    <t>28.5483</t>
  </si>
  <si>
    <t>29.29189</t>
  </si>
  <si>
    <t>29.00991</t>
  </si>
  <si>
    <t>31.13968</t>
  </si>
  <si>
    <t>30.87467</t>
  </si>
  <si>
    <t>28.85881</t>
  </si>
  <si>
    <t>29.11585</t>
  </si>
  <si>
    <t>28.87399</t>
  </si>
  <si>
    <t>30.55463</t>
  </si>
  <si>
    <t>29.43416</t>
  </si>
  <si>
    <t>30.60691</t>
  </si>
  <si>
    <t>26.84182</t>
  </si>
  <si>
    <t>26.94447</t>
  </si>
  <si>
    <t>24.87249</t>
  </si>
  <si>
    <t>24.6451</t>
  </si>
  <si>
    <t>25.44417</t>
  </si>
  <si>
    <t>26.179</t>
  </si>
  <si>
    <t>23.5887</t>
  </si>
  <si>
    <t>24.98281</t>
  </si>
  <si>
    <t>25.87206</t>
  </si>
  <si>
    <t>26.28268</t>
  </si>
  <si>
    <t>26.01935</t>
  </si>
  <si>
    <t>25.08562</t>
  </si>
  <si>
    <t>24.87037</t>
  </si>
  <si>
    <t>25.19464</t>
  </si>
  <si>
    <t>25.30125</t>
  </si>
  <si>
    <t>26.35615</t>
  </si>
  <si>
    <t>25.45022</t>
  </si>
  <si>
    <t>29.03389</t>
  </si>
  <si>
    <t>29.15067</t>
  </si>
  <si>
    <t>28.96039</t>
  </si>
  <si>
    <t>29.41577</t>
  </si>
  <si>
    <t>29.46601</t>
  </si>
  <si>
    <t>30.42142</t>
  </si>
  <si>
    <t>29.98726</t>
  </si>
  <si>
    <t>29.32723</t>
  </si>
  <si>
    <t>28.97246</t>
  </si>
  <si>
    <t>29.20025</t>
  </si>
  <si>
    <t>29.13577</t>
  </si>
  <si>
    <t>29.20245</t>
  </si>
  <si>
    <t>30.29789</t>
  </si>
  <si>
    <t>29.71807</t>
  </si>
  <si>
    <t>30.3452</t>
  </si>
  <si>
    <t>26.73208</t>
  </si>
  <si>
    <t>26.99475</t>
  </si>
  <si>
    <t>25.8693</t>
  </si>
  <si>
    <t>27.1865</t>
  </si>
  <si>
    <t>26.68325</t>
  </si>
  <si>
    <t>26.78219</t>
  </si>
  <si>
    <t>23.90706</t>
  </si>
  <si>
    <t>24.0719</t>
  </si>
  <si>
    <t>25.54715</t>
  </si>
  <si>
    <t>26.84888</t>
  </si>
  <si>
    <t>24.86049</t>
  </si>
  <si>
    <t>25.44689</t>
  </si>
  <si>
    <t>27.49351</t>
  </si>
  <si>
    <t>32.32109</t>
  </si>
  <si>
    <t>32.6915</t>
  </si>
  <si>
    <t>31.50711</t>
  </si>
  <si>
    <t>31.72351</t>
  </si>
  <si>
    <t>31.61969</t>
  </si>
  <si>
    <t>32.47767</t>
  </si>
  <si>
    <t>32.08214</t>
  </si>
  <si>
    <t>32.25918</t>
  </si>
  <si>
    <t>31.889</t>
  </si>
  <si>
    <t>32.03476</t>
  </si>
  <si>
    <t>31.68244</t>
  </si>
  <si>
    <t>31.97261</t>
  </si>
  <si>
    <t>30.60594</t>
  </si>
  <si>
    <t>30.88008</t>
  </si>
  <si>
    <t>31.09409</t>
  </si>
  <si>
    <t>31.03558</t>
  </si>
  <si>
    <t>30.08309</t>
  </si>
  <si>
    <t>30.70891</t>
  </si>
  <si>
    <t>31.33894</t>
  </si>
  <si>
    <t>31.62157</t>
  </si>
  <si>
    <t>31.19953</t>
  </si>
  <si>
    <t>25.08542</t>
  </si>
  <si>
    <t>25.34087</t>
  </si>
  <si>
    <t>24.54786</t>
  </si>
  <si>
    <t>26.49714</t>
  </si>
  <si>
    <t>27.61863</t>
  </si>
  <si>
    <t>23.66576</t>
  </si>
  <si>
    <t>30.46976</t>
  </si>
  <si>
    <t>25.17821</t>
  </si>
  <si>
    <t>24.27825</t>
  </si>
  <si>
    <t>23.82163</t>
  </si>
  <si>
    <t>24.03376</t>
  </si>
  <si>
    <t>27.32749</t>
  </si>
  <si>
    <t>26.43395</t>
  </si>
  <si>
    <t>29.70448</t>
  </si>
  <si>
    <t>30.36776</t>
  </si>
  <si>
    <t>27.9336</t>
  </si>
  <si>
    <t>28.01723</t>
  </si>
  <si>
    <t>28.54639</t>
  </si>
  <si>
    <t>29.65814</t>
  </si>
  <si>
    <t>29.77331</t>
  </si>
  <si>
    <t>29.39258</t>
  </si>
  <si>
    <t>27.51803</t>
  </si>
  <si>
    <t>24.91219</t>
  </si>
  <si>
    <t>27.37865</t>
  </si>
  <si>
    <t>28.15064</t>
  </si>
  <si>
    <t>28.52776</t>
  </si>
  <si>
    <t>28.15156</t>
  </si>
  <si>
    <t>28.48128</t>
  </si>
  <si>
    <t>28.79213</t>
  </si>
  <si>
    <t>28.93568</t>
  </si>
  <si>
    <t>28.92736</t>
  </si>
  <si>
    <t>29.58014</t>
  </si>
  <si>
    <t>29.491</t>
  </si>
  <si>
    <t>29.22295</t>
  </si>
  <si>
    <t>30.16686</t>
  </si>
  <si>
    <t>30.184</t>
  </si>
  <si>
    <t>27.81672</t>
  </si>
  <si>
    <t>27.67088</t>
  </si>
  <si>
    <t>28.51284</t>
  </si>
  <si>
    <t>28.56395</t>
  </si>
  <si>
    <t>29.55384</t>
  </si>
  <si>
    <t>30.07521</t>
  </si>
  <si>
    <t>30.78027</t>
  </si>
  <si>
    <t>30.74375</t>
  </si>
  <si>
    <t>30.72631</t>
  </si>
  <si>
    <t>31.37529</t>
  </si>
  <si>
    <t>31.79176</t>
  </si>
  <si>
    <t>32.01505</t>
  </si>
  <si>
    <t>30.45748</t>
  </si>
  <si>
    <t>30.45582</t>
  </si>
  <si>
    <t>31.14419</t>
  </si>
  <si>
    <t>31.40887</t>
  </si>
  <si>
    <t>31.86762</t>
  </si>
  <si>
    <t>31.67611</t>
  </si>
  <si>
    <t>31.80904</t>
  </si>
  <si>
    <t>26.76547</t>
  </si>
  <si>
    <t>28.61905</t>
  </si>
  <si>
    <t>29.01924</t>
  </si>
  <si>
    <t>28.73049</t>
  </si>
  <si>
    <t>26.30375</t>
  </si>
  <si>
    <t>28.78955</t>
  </si>
  <si>
    <t>28.4937</t>
  </si>
  <si>
    <t>28.62425</t>
  </si>
  <si>
    <t>28.88081</t>
  </si>
  <si>
    <t>28.57376</t>
  </si>
  <si>
    <t>28.59985</t>
  </si>
  <si>
    <t>28.55567</t>
  </si>
  <si>
    <t>28.40023</t>
  </si>
  <si>
    <t>28.87221</t>
  </si>
  <si>
    <t>28.61544</t>
  </si>
  <si>
    <t>24.06802</t>
  </si>
  <si>
    <t>24.59826</t>
  </si>
  <si>
    <t>24.23142</t>
  </si>
  <si>
    <t>26.81336</t>
  </si>
  <si>
    <t>26.81127</t>
  </si>
  <si>
    <t>26.3106</t>
  </si>
  <si>
    <t>26.01775</t>
  </si>
  <si>
    <t>25.64971</t>
  </si>
  <si>
    <t>26.32232</t>
  </si>
  <si>
    <t>24.01263</t>
  </si>
  <si>
    <t>24.14244</t>
  </si>
  <si>
    <t>24.45852</t>
  </si>
  <si>
    <t>25.98062</t>
  </si>
  <si>
    <t>25.73063</t>
  </si>
  <si>
    <t>26.41255</t>
  </si>
  <si>
    <t>25.95531</t>
  </si>
  <si>
    <t>28.57347</t>
  </si>
  <si>
    <t>28.3687</t>
  </si>
  <si>
    <t>28.66047</t>
  </si>
  <si>
    <t>28.6982</t>
  </si>
  <si>
    <t>28.8441</t>
  </si>
  <si>
    <t>28.3662</t>
  </si>
  <si>
    <t>29.55318</t>
  </si>
  <si>
    <t>29.45971</t>
  </si>
  <si>
    <t>29.30765</t>
  </si>
  <si>
    <t>29.19521</t>
  </si>
  <si>
    <t>29.42031</t>
  </si>
  <si>
    <t>29.19803</t>
  </si>
  <si>
    <t>29.29132</t>
  </si>
  <si>
    <t>29.19275</t>
  </si>
  <si>
    <t>29.69753</t>
  </si>
  <si>
    <t>29.29566</t>
  </si>
  <si>
    <t>29.68719</t>
  </si>
  <si>
    <t>28.96549</t>
  </si>
  <si>
    <t>28.24672</t>
  </si>
  <si>
    <t>28.7578</t>
  </si>
  <si>
    <t>28.13139</t>
  </si>
  <si>
    <t>28.04004</t>
  </si>
  <si>
    <t>28.50922</t>
  </si>
  <si>
    <t>28.13516</t>
  </si>
  <si>
    <t>28.8353</t>
  </si>
  <si>
    <t>28.27946</t>
  </si>
  <si>
    <t>28.69199</t>
  </si>
  <si>
    <t>28.86038</t>
  </si>
  <si>
    <t>29.08601</t>
  </si>
  <si>
    <t>28.8305</t>
  </si>
  <si>
    <t>29.01148</t>
  </si>
  <si>
    <t>29.07618</t>
  </si>
  <si>
    <t>28.80686</t>
  </si>
  <si>
    <t>32.42517</t>
  </si>
  <si>
    <t>32.48992</t>
  </si>
  <si>
    <t>32.54241</t>
  </si>
  <si>
    <t>32.50734</t>
  </si>
  <si>
    <t>32.45091</t>
  </si>
  <si>
    <t>32.12912</t>
  </si>
  <si>
    <t>32.32595</t>
  </si>
  <si>
    <t>32.10218</t>
  </si>
  <si>
    <t>32.91771</t>
  </si>
  <si>
    <t>33.00093</t>
  </si>
  <si>
    <t>32.9273</t>
  </si>
  <si>
    <t>32.62821</t>
  </si>
  <si>
    <t>32.62886</t>
  </si>
  <si>
    <t>32.57563</t>
  </si>
  <si>
    <t>32.33052</t>
  </si>
  <si>
    <t>32.34</t>
  </si>
  <si>
    <t>32.22863</t>
  </si>
  <si>
    <t>28.40527</t>
  </si>
  <si>
    <t>28.47831</t>
  </si>
  <si>
    <t>25.18659</t>
  </si>
  <si>
    <t>25.73391</t>
  </si>
  <si>
    <t>28.3359</t>
  </si>
  <si>
    <t>24.92485</t>
  </si>
  <si>
    <t>26.52503</t>
  </si>
  <si>
    <t>25.49851</t>
  </si>
  <si>
    <t>28.5216</t>
  </si>
  <si>
    <t>28.1865</t>
  </si>
  <si>
    <t>28.42522</t>
  </si>
  <si>
    <t>25.34681</t>
  </si>
  <si>
    <t>24.91586</t>
  </si>
  <si>
    <t>25.6588</t>
  </si>
  <si>
    <t>25.2721</t>
  </si>
  <si>
    <t>24.19791</t>
  </si>
  <si>
    <t>26.81958</t>
  </si>
  <si>
    <t>26.37081</t>
  </si>
  <si>
    <t>26.70425</t>
  </si>
  <si>
    <t>26.35793</t>
  </si>
  <si>
    <t>24.90775</t>
  </si>
  <si>
    <t>27.18109</t>
  </si>
  <si>
    <t>26.75491</t>
  </si>
  <si>
    <t>26.24111</t>
  </si>
  <si>
    <t>23.93056</t>
  </si>
  <si>
    <t>26.37131</t>
  </si>
  <si>
    <t>26.51818</t>
  </si>
  <si>
    <t>27.40365</t>
  </si>
  <si>
    <t>26.00811</t>
  </si>
  <si>
    <t>25.4288</t>
  </si>
  <si>
    <t>26.03206</t>
  </si>
  <si>
    <t>25.47463</t>
  </si>
  <si>
    <t>27.28947</t>
  </si>
  <si>
    <t>25.71346</t>
  </si>
  <si>
    <t>32.73008</t>
  </si>
  <si>
    <t>32.73164</t>
  </si>
  <si>
    <t>32.66479</t>
  </si>
  <si>
    <t>32.48212</t>
  </si>
  <si>
    <t>32.69104</t>
  </si>
  <si>
    <t>32.32954</t>
  </si>
  <si>
    <t>32.78127</t>
  </si>
  <si>
    <t>32.90994</t>
  </si>
  <si>
    <t>33.04213</t>
  </si>
  <si>
    <t>32.98644</t>
  </si>
  <si>
    <t>32.33458</t>
  </si>
  <si>
    <t>32.34718</t>
  </si>
  <si>
    <t>32.27156</t>
  </si>
  <si>
    <t>32.15506</t>
  </si>
  <si>
    <t>32.25417</t>
  </si>
  <si>
    <t>32.40279</t>
  </si>
  <si>
    <t>29.26072</t>
  </si>
  <si>
    <t>29.25834</t>
  </si>
  <si>
    <t>29.13817</t>
  </si>
  <si>
    <t>28.32401</t>
  </si>
  <si>
    <t>28.07408</t>
  </si>
  <si>
    <t>30.44953</t>
  </si>
  <si>
    <t>28.81653</t>
  </si>
  <si>
    <t>28.61158</t>
  </si>
  <si>
    <t>28.2266</t>
  </si>
  <si>
    <t>28.18291</t>
  </si>
  <si>
    <t>30.59388</t>
  </si>
  <si>
    <t>30.8967</t>
  </si>
  <si>
    <t>30.60488</t>
  </si>
  <si>
    <t>26.8405</t>
  </si>
  <si>
    <t>26.21928</t>
  </si>
  <si>
    <t>26.5625</t>
  </si>
  <si>
    <t>26.75506</t>
  </si>
  <si>
    <t>23.39534</t>
  </si>
  <si>
    <t>25.17273</t>
  </si>
  <si>
    <t>26.13404</t>
  </si>
  <si>
    <t>25.32831</t>
  </si>
  <si>
    <t>25.58869</t>
  </si>
  <si>
    <t>26.919</t>
  </si>
  <si>
    <t>27.0358</t>
  </si>
  <si>
    <t>26.34672</t>
  </si>
  <si>
    <t>34.5934</t>
  </si>
  <si>
    <t>34.49572</t>
  </si>
  <si>
    <t>34.58699</t>
  </si>
  <si>
    <t>35.04783</t>
  </si>
  <si>
    <t>35.03838</t>
  </si>
  <si>
    <t>35.00851</t>
  </si>
  <si>
    <t>34.89302</t>
  </si>
  <si>
    <t>34.77911</t>
  </si>
  <si>
    <t>35.01168</t>
  </si>
  <si>
    <t>34.97117</t>
  </si>
  <si>
    <t>34.86013</t>
  </si>
  <si>
    <t>35.46176</t>
  </si>
  <si>
    <t>35.53441</t>
  </si>
  <si>
    <t>35.37377</t>
  </si>
  <si>
    <t>35.21111</t>
  </si>
  <si>
    <t>34.95242</t>
  </si>
  <si>
    <t>35.27839</t>
  </si>
  <si>
    <t>31.94754</t>
  </si>
  <si>
    <t>32.16677</t>
  </si>
  <si>
    <t>32.12084</t>
  </si>
  <si>
    <t>31.95647</t>
  </si>
  <si>
    <t>32.09811</t>
  </si>
  <si>
    <t>32.08541</t>
  </si>
  <si>
    <t>31.28571</t>
  </si>
  <si>
    <t>32.76048</t>
  </si>
  <si>
    <t>32.55869</t>
  </si>
  <si>
    <t>32.69959</t>
  </si>
  <si>
    <t>32.28601</t>
  </si>
  <si>
    <t>32.16573</t>
  </si>
  <si>
    <t>31.17783</t>
  </si>
  <si>
    <t>31.4405</t>
  </si>
  <si>
    <t>31.15864</t>
  </si>
  <si>
    <t>30.53501</t>
  </si>
  <si>
    <t>31.08664</t>
  </si>
  <si>
    <t>31.09213</t>
  </si>
  <si>
    <t>27.53838</t>
  </si>
  <si>
    <t>27.29272</t>
  </si>
  <si>
    <t>25.75519</t>
  </si>
  <si>
    <t>26.16348</t>
  </si>
  <si>
    <t>30.60806</t>
  </si>
  <si>
    <t>30.59682</t>
  </si>
  <si>
    <t>30.41528</t>
  </si>
  <si>
    <t>27.03097</t>
  </si>
  <si>
    <t>27.15808</t>
  </si>
  <si>
    <t>25.3768</t>
  </si>
  <si>
    <t>25.73476</t>
  </si>
  <si>
    <t>26.01921</t>
  </si>
  <si>
    <t>29.75565</t>
  </si>
  <si>
    <t>29.82795</t>
  </si>
  <si>
    <t>29.11927</t>
  </si>
  <si>
    <t>29.85046</t>
  </si>
  <si>
    <t>30.15291</t>
  </si>
  <si>
    <t>29.93986</t>
  </si>
  <si>
    <t>32.12731</t>
  </si>
  <si>
    <t>32.13004</t>
  </si>
  <si>
    <t>28.00828</t>
  </si>
  <si>
    <t>27.98055</t>
  </si>
  <si>
    <t>28.29496</t>
  </si>
  <si>
    <t>28.42025</t>
  </si>
  <si>
    <t>31.80363</t>
  </si>
  <si>
    <t>31.68052</t>
  </si>
  <si>
    <t>24.97826</t>
  </si>
  <si>
    <t>25.77421</t>
  </si>
  <si>
    <t>24.10935</t>
  </si>
  <si>
    <t>26.61344</t>
  </si>
  <si>
    <t>23.98909</t>
  </si>
  <si>
    <t>26.08064</t>
  </si>
  <si>
    <t>26.3948</t>
  </si>
  <si>
    <t>24.97263</t>
  </si>
  <si>
    <t>22.60405</t>
  </si>
  <si>
    <t>23.38526</t>
  </si>
  <si>
    <t>25.13093</t>
  </si>
  <si>
    <t>24.04585</t>
  </si>
  <si>
    <t>25.38703</t>
  </si>
  <si>
    <t>26.3933</t>
  </si>
  <si>
    <t>25.0276</t>
  </si>
  <si>
    <t>26.6126</t>
  </si>
  <si>
    <t>31.57339</t>
  </si>
  <si>
    <t>31.55919</t>
  </si>
  <si>
    <t>31.97141</t>
  </si>
  <si>
    <t>31.90315</t>
  </si>
  <si>
    <t>31.60333</t>
  </si>
  <si>
    <t>32.36843</t>
  </si>
  <si>
    <t>32.04202</t>
  </si>
  <si>
    <t>32.10721</t>
  </si>
  <si>
    <t>32.33157</t>
  </si>
  <si>
    <t>32.19815</t>
  </si>
  <si>
    <t>32.84277</t>
  </si>
  <si>
    <t>32.68763</t>
  </si>
  <si>
    <t>33.17334</t>
  </si>
  <si>
    <t>29.32734</t>
  </si>
  <si>
    <t>29.49869</t>
  </si>
  <si>
    <t>29.46119</t>
  </si>
  <si>
    <t>29.43114</t>
  </si>
  <si>
    <t>29.42158</t>
  </si>
  <si>
    <t>29.95005</t>
  </si>
  <si>
    <t>29.89127</t>
  </si>
  <si>
    <t>30.08904</t>
  </si>
  <si>
    <t>29.38589</t>
  </si>
  <si>
    <t>29.3434</t>
  </si>
  <si>
    <t>29.48955</t>
  </si>
  <si>
    <t>29.42007</t>
  </si>
  <si>
    <t>29.48693</t>
  </si>
  <si>
    <t>29.36369</t>
  </si>
  <si>
    <t>30.07661</t>
  </si>
  <si>
    <t>30.33405</t>
  </si>
  <si>
    <t>30.79173</t>
  </si>
  <si>
    <t>30.28107</t>
  </si>
  <si>
    <t>30.37171</t>
  </si>
  <si>
    <t>30.82039</t>
  </si>
  <si>
    <t>30.79722</t>
  </si>
  <si>
    <t>30.51794</t>
  </si>
  <si>
    <t>30.6519</t>
  </si>
  <si>
    <t>30.4875</t>
  </si>
  <si>
    <t>30.01531</t>
  </si>
  <si>
    <t>25.09447</t>
  </si>
  <si>
    <t>26.15124</t>
  </si>
  <si>
    <t>27.12159</t>
  </si>
  <si>
    <t>26.03737</t>
  </si>
  <si>
    <t>27.50937</t>
  </si>
  <si>
    <t>27.37642</t>
  </si>
  <si>
    <t>23.63893</t>
  </si>
  <si>
    <t>26.09215</t>
  </si>
  <si>
    <t>26.2146</t>
  </si>
  <si>
    <t>23.62195</t>
  </si>
  <si>
    <t>25.85303</t>
  </si>
  <si>
    <t>26.6729</t>
  </si>
  <si>
    <t>24.6311</t>
  </si>
  <si>
    <t>26.50658</t>
  </si>
  <si>
    <t>26.32833</t>
  </si>
  <si>
    <t>26.31399</t>
  </si>
  <si>
    <t>26.24668</t>
  </si>
  <si>
    <t>26.964</t>
  </si>
  <si>
    <t>27.70504</t>
  </si>
  <si>
    <t>25.91013</t>
  </si>
  <si>
    <t>25.83306</t>
  </si>
  <si>
    <t>24.79426</t>
  </si>
  <si>
    <t>26.33644</t>
  </si>
  <si>
    <t>26.487</t>
  </si>
  <si>
    <t>26.35373</t>
  </si>
  <si>
    <t>24.70862</t>
  </si>
  <si>
    <t>24.03485</t>
  </si>
  <si>
    <t>26.35782</t>
  </si>
  <si>
    <t>27.69126</t>
  </si>
  <si>
    <t>27.64341</t>
  </si>
  <si>
    <t>28.28493</t>
  </si>
  <si>
    <t>28.68063</t>
  </si>
  <si>
    <t>28.47943</t>
  </si>
  <si>
    <t>29.45906</t>
  </si>
  <si>
    <t>29.48919</t>
  </si>
  <si>
    <t>29.5823</t>
  </si>
  <si>
    <t>23.62604</t>
  </si>
  <si>
    <t>26.51643</t>
  </si>
  <si>
    <t>27.62268</t>
  </si>
  <si>
    <t>27.96543</t>
  </si>
  <si>
    <t>28.19484</t>
  </si>
  <si>
    <t>28.42602</t>
  </si>
  <si>
    <t>30.75804</t>
  </si>
  <si>
    <t>30.69445</t>
  </si>
  <si>
    <t>30.80355</t>
  </si>
  <si>
    <t>31.56511</t>
  </si>
  <si>
    <t>31.53487</t>
  </si>
  <si>
    <t>32.70646</t>
  </si>
  <si>
    <t>32.39614</t>
  </si>
  <si>
    <t>32.33759</t>
  </si>
  <si>
    <t>30.76564</t>
  </si>
  <si>
    <t>30.69826</t>
  </si>
  <si>
    <t>31.56633</t>
  </si>
  <si>
    <t>31.32507</t>
  </si>
  <si>
    <t>32.44771</t>
  </si>
  <si>
    <t>31.83522</t>
  </si>
  <si>
    <t>32.53733</t>
  </si>
  <si>
    <t>29.48644</t>
  </si>
  <si>
    <t>29.90354</t>
  </si>
  <si>
    <t>29.52026</t>
  </si>
  <si>
    <t>29.3349</t>
  </si>
  <si>
    <t>26.77844</t>
  </si>
  <si>
    <t>29.57506</t>
  </si>
  <si>
    <t>29.07495</t>
  </si>
  <si>
    <t>29.27048</t>
  </si>
  <si>
    <t>28.28754</t>
  </si>
  <si>
    <t>28.01452</t>
  </si>
  <si>
    <t>27.92813</t>
  </si>
  <si>
    <t>29.00174</t>
  </si>
  <si>
    <t>29.07539</t>
  </si>
  <si>
    <t>29.07971</t>
  </si>
  <si>
    <t>28.81057</t>
  </si>
  <si>
    <t>28.57286</t>
  </si>
  <si>
    <t>28.73812</t>
  </si>
  <si>
    <t>28.86685</t>
  </si>
  <si>
    <t>29.17291</t>
  </si>
  <si>
    <t>27.85703</t>
  </si>
  <si>
    <t>28.12775</t>
  </si>
  <si>
    <t>28.65499</t>
  </si>
  <si>
    <t>27.61996</t>
  </si>
  <si>
    <t>28.03223</t>
  </si>
  <si>
    <t>27.74759</t>
  </si>
  <si>
    <t>28.39161</t>
  </si>
  <si>
    <t>27.19272</t>
  </si>
  <si>
    <t>29.01861</t>
  </si>
  <si>
    <t>30.99611</t>
  </si>
  <si>
    <t>31.01678</t>
  </si>
  <si>
    <t>31.11328</t>
  </si>
  <si>
    <t>31.17682</t>
  </si>
  <si>
    <t>31.05808</t>
  </si>
  <si>
    <t>30.98821</t>
  </si>
  <si>
    <t>31.07227</t>
  </si>
  <si>
    <t>30.82252</t>
  </si>
  <si>
    <t>30.75127</t>
  </si>
  <si>
    <t>30.73884</t>
  </si>
  <si>
    <t>31.13069</t>
  </si>
  <si>
    <t>31.23478</t>
  </si>
  <si>
    <t>31.11284</t>
  </si>
  <si>
    <t>31.32453</t>
  </si>
  <si>
    <t>31.01125</t>
  </si>
  <si>
    <t>27.38278</t>
  </si>
  <si>
    <t>27.12218</t>
  </si>
  <si>
    <t>28.08947</t>
  </si>
  <si>
    <t>28.787</t>
  </si>
  <si>
    <t>27.7103</t>
  </si>
  <si>
    <t>28.84703</t>
  </si>
  <si>
    <t>28.63107</t>
  </si>
  <si>
    <t>28.0212</t>
  </si>
  <si>
    <t>27.12947</t>
  </si>
  <si>
    <t>26.7748</t>
  </si>
  <si>
    <t>27.11058</t>
  </si>
  <si>
    <t>28.23412</t>
  </si>
  <si>
    <t>28.18357</t>
  </si>
  <si>
    <t>28.03941</t>
  </si>
  <si>
    <t>28.53686</t>
  </si>
  <si>
    <t>27.79166</t>
  </si>
  <si>
    <t>28.15552</t>
  </si>
  <si>
    <t>28.33905</t>
  </si>
  <si>
    <t>28.04265</t>
  </si>
  <si>
    <t>28.14083</t>
  </si>
  <si>
    <t>28.03396</t>
  </si>
  <si>
    <t>27.58477</t>
  </si>
  <si>
    <t>28.37186</t>
  </si>
  <si>
    <t>27.94693</t>
  </si>
  <si>
    <t>28.64113</t>
  </si>
  <si>
    <t>28.46875</t>
  </si>
  <si>
    <t>28.63775</t>
  </si>
  <si>
    <t>28.22348</t>
  </si>
  <si>
    <t>28.28061</t>
  </si>
  <si>
    <t>30.2814</t>
  </si>
  <si>
    <t>30.29975</t>
  </si>
  <si>
    <t>29.93579</t>
  </si>
  <si>
    <t>30.12792</t>
  </si>
  <si>
    <t>30.20734</t>
  </si>
  <si>
    <t>29.84775</t>
  </si>
  <si>
    <t>30.26707</t>
  </si>
  <si>
    <t>30.93058</t>
  </si>
  <si>
    <t>30.85616</t>
  </si>
  <si>
    <t>30.48558</t>
  </si>
  <si>
    <t>30.29833</t>
  </si>
  <si>
    <t>30.40263</t>
  </si>
  <si>
    <t>30.15279</t>
  </si>
  <si>
    <t>30.5672</t>
  </si>
  <si>
    <t>30.21373</t>
  </si>
  <si>
    <t>27.55311</t>
  </si>
  <si>
    <t>27.05992</t>
  </si>
  <si>
    <t>27.16538</t>
  </si>
  <si>
    <t>25.84529</t>
  </si>
  <si>
    <t>26.42052</t>
  </si>
  <si>
    <t>26.35193</t>
  </si>
  <si>
    <t>28.443</t>
  </si>
  <si>
    <t>29.22113</t>
  </si>
  <si>
    <t>27.24711</t>
  </si>
  <si>
    <t>25.2106</t>
  </si>
  <si>
    <t>25.77699</t>
  </si>
  <si>
    <t>25.30793</t>
  </si>
  <si>
    <t>26.34166</t>
  </si>
  <si>
    <t>25.59562</t>
  </si>
  <si>
    <t>25.16161</t>
  </si>
  <si>
    <t>28.97353</t>
  </si>
  <si>
    <t>26.69152</t>
  </si>
  <si>
    <t>24.12119</t>
  </si>
  <si>
    <t>26.68872</t>
  </si>
  <si>
    <t>26.31216</t>
  </si>
  <si>
    <t>28.96653</t>
  </si>
  <si>
    <t>25.40523</t>
  </si>
  <si>
    <t>24.88419</t>
  </si>
  <si>
    <t>25.87516</t>
  </si>
  <si>
    <t>23.83485</t>
  </si>
  <si>
    <t>26.76863</t>
  </si>
  <si>
    <t>26.57148</t>
  </si>
  <si>
    <t>27.59228</t>
  </si>
  <si>
    <t>26.10885</t>
  </si>
  <si>
    <t>28.56398</t>
  </si>
  <si>
    <t>29.23788</t>
  </si>
  <si>
    <t>28.89053</t>
  </si>
  <si>
    <t>28.79306</t>
  </si>
  <si>
    <t>29.46542</t>
  </si>
  <si>
    <t>29.59442</t>
  </si>
  <si>
    <t>29.10764</t>
  </si>
  <si>
    <t>30.29691</t>
  </si>
  <si>
    <t>30.20525</t>
  </si>
  <si>
    <t>30.2911</t>
  </si>
  <si>
    <t>28.6186</t>
  </si>
  <si>
    <t>28.41438</t>
  </si>
  <si>
    <t>28.85356</t>
  </si>
  <si>
    <t>28.74666</t>
  </si>
  <si>
    <t>28.88838</t>
  </si>
  <si>
    <t>29.80583</t>
  </si>
  <si>
    <t>29.7793</t>
  </si>
  <si>
    <t>30.16303</t>
  </si>
  <si>
    <t>25.10338</t>
  </si>
  <si>
    <t>23.9602</t>
  </si>
  <si>
    <t>23.43632</t>
  </si>
  <si>
    <t>25.54907</t>
  </si>
  <si>
    <t>26.10411</t>
  </si>
  <si>
    <t>25.51627</t>
  </si>
  <si>
    <t>25.45983</t>
  </si>
  <si>
    <t>24.7075</t>
  </si>
  <si>
    <t>26.79242</t>
  </si>
  <si>
    <t>25.43184</t>
  </si>
  <si>
    <t>24.86453</t>
  </si>
  <si>
    <t>24.51314</t>
  </si>
  <si>
    <t>22.82501</t>
  </si>
  <si>
    <t>22.49838</t>
  </si>
  <si>
    <t>22.26078</t>
  </si>
  <si>
    <t>24.51262</t>
  </si>
  <si>
    <t>23.58818</t>
  </si>
  <si>
    <t>25.80757</t>
  </si>
  <si>
    <t>28.51642</t>
  </si>
  <si>
    <t>28.69279</t>
  </si>
  <si>
    <t>28.5809</t>
  </si>
  <si>
    <t>29.75567</t>
  </si>
  <si>
    <t>29.63301</t>
  </si>
  <si>
    <t>29.8054</t>
  </si>
  <si>
    <t>30.2693</t>
  </si>
  <si>
    <t>30.33799</t>
  </si>
  <si>
    <t>29.41925</t>
  </si>
  <si>
    <t>29.30445</t>
  </si>
  <si>
    <t>29.00729</t>
  </si>
  <si>
    <t>30.37202</t>
  </si>
  <si>
    <t>30.36859</t>
  </si>
  <si>
    <t>30.93558</t>
  </si>
  <si>
    <t>30.39509</t>
  </si>
  <si>
    <t>30.63755</t>
  </si>
  <si>
    <t>25.58363</t>
  </si>
  <si>
    <t>26.33366</t>
  </si>
  <si>
    <t>23.42593</t>
  </si>
  <si>
    <t>25.81065</t>
  </si>
  <si>
    <t>24.2348</t>
  </si>
  <si>
    <t>26.10919</t>
  </si>
  <si>
    <t>25.69651</t>
  </si>
  <si>
    <t>24.46414</t>
  </si>
  <si>
    <t>26.28284</t>
  </si>
  <si>
    <t>24.97918</t>
  </si>
  <si>
    <t>24.32349</t>
  </si>
  <si>
    <t>25.58713</t>
  </si>
  <si>
    <t>26.10199</t>
  </si>
  <si>
    <t>26.12361</t>
  </si>
  <si>
    <t>24.44757</t>
  </si>
  <si>
    <t>25.32302</t>
  </si>
  <si>
    <t>25.91748</t>
  </si>
  <si>
    <t>25.12958</t>
  </si>
  <si>
    <t>23.7846</t>
  </si>
  <si>
    <t>24.81409</t>
  </si>
  <si>
    <t>27.1574</t>
  </si>
  <si>
    <t>25.44626</t>
  </si>
  <si>
    <t>27.80206</t>
  </si>
  <si>
    <t>26.53243</t>
  </si>
  <si>
    <t>24.9928</t>
  </si>
  <si>
    <t>25.64205</t>
  </si>
  <si>
    <t>28.83726</t>
  </si>
  <si>
    <t>28.85073</t>
  </si>
  <si>
    <t>28.95762</t>
  </si>
  <si>
    <t>24.78278</t>
  </si>
  <si>
    <t>24.52475</t>
  </si>
  <si>
    <t>28.06789</t>
  </si>
  <si>
    <t>25.12708</t>
  </si>
  <si>
    <t>26.30745</t>
  </si>
  <si>
    <t>31.9436</t>
  </si>
  <si>
    <t>31.90537</t>
  </si>
  <si>
    <t>31.92949</t>
  </si>
  <si>
    <t>32.12371</t>
  </si>
  <si>
    <t>32.11898</t>
  </si>
  <si>
    <t>32.23143</t>
  </si>
  <si>
    <t>32.67008</t>
  </si>
  <si>
    <t>32.56252</t>
  </si>
  <si>
    <t>32.71379</t>
  </si>
  <si>
    <t>32.20807</t>
  </si>
  <si>
    <t>32.07696</t>
  </si>
  <si>
    <t>32.02707</t>
  </si>
  <si>
    <t>32.19882</t>
  </si>
  <si>
    <t>32.0816</t>
  </si>
  <si>
    <t>32.79912</t>
  </si>
  <si>
    <t>32.45667</t>
  </si>
  <si>
    <t>32.69405</t>
  </si>
  <si>
    <t>31.59228</t>
  </si>
  <si>
    <t>31.58835</t>
  </si>
  <si>
    <t>31.8915</t>
  </si>
  <si>
    <t>31.85568</t>
  </si>
  <si>
    <t>32.34008</t>
  </si>
  <si>
    <t>31.86441</t>
  </si>
  <si>
    <t>32.14871</t>
  </si>
  <si>
    <t>29.05894</t>
  </si>
  <si>
    <t>29.02009</t>
  </si>
  <si>
    <t>29.02546</t>
  </si>
  <si>
    <t>29.97596</t>
  </si>
  <si>
    <t>32.64197</t>
  </si>
  <si>
    <t>32.11951</t>
  </si>
  <si>
    <t>32.7285</t>
  </si>
  <si>
    <t>26.17877</t>
  </si>
  <si>
    <t>23.85345</t>
  </si>
  <si>
    <t>24.20989</t>
  </si>
  <si>
    <t>26.73415</t>
  </si>
  <si>
    <t>27.03423</t>
  </si>
  <si>
    <t>28.03653</t>
  </si>
  <si>
    <t>27.93854</t>
  </si>
  <si>
    <t>24.82636</t>
  </si>
  <si>
    <t>26.74586</t>
  </si>
  <si>
    <t>27.01297</t>
  </si>
  <si>
    <t>26.43724</t>
  </si>
  <si>
    <t>26.81556</t>
  </si>
  <si>
    <t>26.52998</t>
  </si>
  <si>
    <t>25.46549</t>
  </si>
  <si>
    <t>24.60388</t>
  </si>
  <si>
    <t>28.70797</t>
  </si>
  <si>
    <t>31.10199</t>
  </si>
  <si>
    <t>31.02611</t>
  </si>
  <si>
    <t>30.94726</t>
  </si>
  <si>
    <t>31.28929</t>
  </si>
  <si>
    <t>31.30905</t>
  </si>
  <si>
    <t>31.75955</t>
  </si>
  <si>
    <t>31.6735</t>
  </si>
  <si>
    <t>31.84266</t>
  </si>
  <si>
    <t>30.77164</t>
  </si>
  <si>
    <t>30.94182</t>
  </si>
  <si>
    <t>31.1581</t>
  </si>
  <si>
    <t>31.10668</t>
  </si>
  <si>
    <t>31.87957</t>
  </si>
  <si>
    <t>31.6143</t>
  </si>
  <si>
    <t>31.63547</t>
  </si>
  <si>
    <t>34.48436</t>
  </si>
  <si>
    <t>34.48951</t>
  </si>
  <si>
    <t>34.46952</t>
  </si>
  <si>
    <t>33.67472</t>
  </si>
  <si>
    <t>33.29433</t>
  </si>
  <si>
    <t>35.32918</t>
  </si>
  <si>
    <t>35.39583</t>
  </si>
  <si>
    <t>35.38802</t>
  </si>
  <si>
    <t>34.38394</t>
  </si>
  <si>
    <t>34.2106</t>
  </si>
  <si>
    <t>34.28478</t>
  </si>
  <si>
    <t>33.66808</t>
  </si>
  <si>
    <t>33.76179</t>
  </si>
  <si>
    <t>34.09938</t>
  </si>
  <si>
    <t>34.07152</t>
  </si>
  <si>
    <t>33.34837</t>
  </si>
  <si>
    <t>33.2021</t>
  </si>
  <si>
    <t>33.17859</t>
  </si>
  <si>
    <t>33.58688</t>
  </si>
  <si>
    <t>33.41714</t>
  </si>
  <si>
    <t>34.81569</t>
  </si>
  <si>
    <t>34.91558</t>
  </si>
  <si>
    <t>34.9571</t>
  </si>
  <si>
    <t>34.13721</t>
  </si>
  <si>
    <t>34.12325</t>
  </si>
  <si>
    <t>34.0531</t>
  </si>
  <si>
    <t>33.71057</t>
  </si>
  <si>
    <t>33.70636</t>
  </si>
  <si>
    <t>33.94393</t>
  </si>
  <si>
    <t>24.27381</t>
  </si>
  <si>
    <t>25.84843</t>
  </si>
  <si>
    <t>25.09067</t>
  </si>
  <si>
    <t>26.90351</t>
  </si>
  <si>
    <t>25.47326</t>
  </si>
  <si>
    <t>25.29382</t>
  </si>
  <si>
    <t>25.11523</t>
  </si>
  <si>
    <t>25.21999</t>
  </si>
  <si>
    <t>26.14211</t>
  </si>
  <si>
    <t>25.96959</t>
  </si>
  <si>
    <t>25.76667</t>
  </si>
  <si>
    <t>24.54794</t>
  </si>
  <si>
    <t>25.05441</t>
  </si>
  <si>
    <t>25.89032</t>
  </si>
  <si>
    <t>25.27448</t>
  </si>
  <si>
    <t>26.0016</t>
  </si>
  <si>
    <t>30.80178</t>
  </si>
  <si>
    <t>30.80939</t>
  </si>
  <si>
    <t>30.83605</t>
  </si>
  <si>
    <t>31.06117</t>
  </si>
  <si>
    <t>31.19964</t>
  </si>
  <si>
    <t>31.11135</t>
  </si>
  <si>
    <t>31.30117</t>
  </si>
  <si>
    <t>31.23609</t>
  </si>
  <si>
    <t>31.04049</t>
  </si>
  <si>
    <t>28.88701</t>
  </si>
  <si>
    <t>28.92093</t>
  </si>
  <si>
    <t>29.42172</t>
  </si>
  <si>
    <t>29.51004</t>
  </si>
  <si>
    <t>29.84876</t>
  </si>
  <si>
    <t>29.7477</t>
  </si>
  <si>
    <t>29.80997</t>
  </si>
  <si>
    <t>29.17112</t>
  </si>
  <si>
    <t>29.12711</t>
  </si>
  <si>
    <t>29.37321</t>
  </si>
  <si>
    <t>29.3854</t>
  </si>
  <si>
    <t>29.78645</t>
  </si>
  <si>
    <t>28.13497</t>
  </si>
  <si>
    <t>28.98837</t>
  </si>
  <si>
    <t>29.39846</t>
  </si>
  <si>
    <t>30.00624</t>
  </si>
  <si>
    <t>30.03721</t>
  </si>
  <si>
    <t>30.04049</t>
  </si>
  <si>
    <t>30.43092</t>
  </si>
  <si>
    <t>29.8056</t>
  </si>
  <si>
    <t>29.71409</t>
  </si>
  <si>
    <t>29.84693</t>
  </si>
  <si>
    <t>30.34879</t>
  </si>
  <si>
    <t>30.29285</t>
  </si>
  <si>
    <t>32.80265</t>
  </si>
  <si>
    <t>32.85545</t>
  </si>
  <si>
    <t>32.81744</t>
  </si>
  <si>
    <t>32.73168</t>
  </si>
  <si>
    <t>32.65702</t>
  </si>
  <si>
    <t>32.73085</t>
  </si>
  <si>
    <t>31.94426</t>
  </si>
  <si>
    <t>31.87734</t>
  </si>
  <si>
    <t>31.93874</t>
  </si>
  <si>
    <t>33.80203</t>
  </si>
  <si>
    <t>33.74935</t>
  </si>
  <si>
    <t>33.82392</t>
  </si>
  <si>
    <t>33.60234</t>
  </si>
  <si>
    <t>33.62527</t>
  </si>
  <si>
    <t>32.32219</t>
  </si>
  <si>
    <t>32.45256</t>
  </si>
  <si>
    <t>32.41576</t>
  </si>
  <si>
    <t>32.548</t>
  </si>
  <si>
    <t>32.611</t>
  </si>
  <si>
    <t>32.5869</t>
  </si>
  <si>
    <t>33.06944</t>
  </si>
  <si>
    <t>33.02878</t>
  </si>
  <si>
    <t>33.02462</t>
  </si>
  <si>
    <t>33.05239</t>
  </si>
  <si>
    <t>32.74845</t>
  </si>
  <si>
    <t>32.72405</t>
  </si>
  <si>
    <t>32.30005</t>
  </si>
  <si>
    <t>32.39846</t>
  </si>
  <si>
    <t>32.39046</t>
  </si>
  <si>
    <t>33.19291</t>
  </si>
  <si>
    <t>33.32509</t>
  </si>
  <si>
    <t>33.1389</t>
  </si>
  <si>
    <t>32.46268</t>
  </si>
  <si>
    <t>32.81608</t>
  </si>
  <si>
    <t>26.45969</t>
  </si>
  <si>
    <t>26.39131</t>
  </si>
  <si>
    <t>26.9941</t>
  </si>
  <si>
    <t>28.62321</t>
  </si>
  <si>
    <t>28.74794</t>
  </si>
  <si>
    <t>28.63623</t>
  </si>
  <si>
    <t>25.67767</t>
  </si>
  <si>
    <t>26.44218</t>
  </si>
  <si>
    <t>26.28472</t>
  </si>
  <si>
    <t>26.91148</t>
  </si>
  <si>
    <t>27.10279</t>
  </si>
  <si>
    <t>28.78275</t>
  </si>
  <si>
    <t>28.30895</t>
  </si>
  <si>
    <t>28.34976</t>
  </si>
  <si>
    <t>28.3353</t>
  </si>
  <si>
    <t>28.93089</t>
  </si>
  <si>
    <t>28.86177</t>
  </si>
  <si>
    <t>28.65598</t>
  </si>
  <si>
    <t>28.10034</t>
  </si>
  <si>
    <t>29.73965</t>
  </si>
  <si>
    <t>29.48622</t>
  </si>
  <si>
    <t>29.58328</t>
  </si>
  <si>
    <t>28.71673</t>
  </si>
  <si>
    <t>28.77596</t>
  </si>
  <si>
    <t>28.9645</t>
  </si>
  <si>
    <t>29.55155</t>
  </si>
  <si>
    <t>29.01839</t>
  </si>
  <si>
    <t>29.97487</t>
  </si>
  <si>
    <t>29.60042</t>
  </si>
  <si>
    <t>28.55164</t>
  </si>
  <si>
    <t>28.04223</t>
  </si>
  <si>
    <t>26.88204</t>
  </si>
  <si>
    <t>25.77854</t>
  </si>
  <si>
    <t>25.41436</t>
  </si>
  <si>
    <t>25.90847</t>
  </si>
  <si>
    <t>26.6146</t>
  </si>
  <si>
    <t>25.03943</t>
  </si>
  <si>
    <t>29.30308</t>
  </si>
  <si>
    <t>29.5315</t>
  </si>
  <si>
    <t>29.57998</t>
  </si>
  <si>
    <t>28.09461</t>
  </si>
  <si>
    <t>25.3477</t>
  </si>
  <si>
    <t>25.26347</t>
  </si>
  <si>
    <t>26.30236</t>
  </si>
  <si>
    <t>26.0184</t>
  </si>
  <si>
    <t>25.24901</t>
  </si>
  <si>
    <t>27.42526</t>
  </si>
  <si>
    <t>27.46131</t>
  </si>
  <si>
    <t>27.14967</t>
  </si>
  <si>
    <t>27.7875</t>
  </si>
  <si>
    <t>27.76654</t>
  </si>
  <si>
    <t>28.42546</t>
  </si>
  <si>
    <t>28.21053</t>
  </si>
  <si>
    <t>27.48746</t>
  </si>
  <si>
    <t>27.08162</t>
  </si>
  <si>
    <t>27.1694</t>
  </si>
  <si>
    <t>27.34299</t>
  </si>
  <si>
    <t>27.92292</t>
  </si>
  <si>
    <t>28.38006</t>
  </si>
  <si>
    <t>28.10465</t>
  </si>
  <si>
    <t>28.50847</t>
  </si>
  <si>
    <t>27.99464</t>
  </si>
  <si>
    <t>29.02091</t>
  </si>
  <si>
    <t>29.13489</t>
  </si>
  <si>
    <t>28.66669</t>
  </si>
  <si>
    <t>28.81482</t>
  </si>
  <si>
    <t>29.06764</t>
  </si>
  <si>
    <t>28.29903</t>
  </si>
  <si>
    <t>27.85881</t>
  </si>
  <si>
    <t>28.59299</t>
  </si>
  <si>
    <t>28.90489</t>
  </si>
  <si>
    <t>29.24853</t>
  </si>
  <si>
    <t>29.09798</t>
  </si>
  <si>
    <t>28.18735</t>
  </si>
  <si>
    <t>28.17831</t>
  </si>
  <si>
    <t>28.0306</t>
  </si>
  <si>
    <t>28.15817</t>
  </si>
  <si>
    <t>26.65062</t>
  </si>
  <si>
    <t>27.61105</t>
  </si>
  <si>
    <t>26.81311</t>
  </si>
  <si>
    <t>23.58261</t>
  </si>
  <si>
    <t>27.29509</t>
  </si>
  <si>
    <t>27.71803</t>
  </si>
  <si>
    <t>26.09087</t>
  </si>
  <si>
    <t>27.83099</t>
  </si>
  <si>
    <t>31.79927</t>
  </si>
  <si>
    <t>31.73202</t>
  </si>
  <si>
    <t>31.80482</t>
  </si>
  <si>
    <t>31.77478</t>
  </si>
  <si>
    <t>31.87639</t>
  </si>
  <si>
    <t>31.87133</t>
  </si>
  <si>
    <t>31.85623</t>
  </si>
  <si>
    <t>31.98627</t>
  </si>
  <si>
    <t>31.91067</t>
  </si>
  <si>
    <t>31.78648</t>
  </si>
  <si>
    <t>31.80216</t>
  </si>
  <si>
    <t>31.83959</t>
  </si>
  <si>
    <t>31.75812</t>
  </si>
  <si>
    <t>31.8681</t>
  </si>
  <si>
    <t>31.88686</t>
  </si>
  <si>
    <t>31.88704</t>
  </si>
  <si>
    <t>34.11776</t>
  </si>
  <si>
    <t>34.1217</t>
  </si>
  <si>
    <t>34.10595</t>
  </si>
  <si>
    <t>33.57554</t>
  </si>
  <si>
    <t>33.50142</t>
  </si>
  <si>
    <t>33.3535</t>
  </si>
  <si>
    <t>33.12087</t>
  </si>
  <si>
    <t>33.06</t>
  </si>
  <si>
    <t>34.81163</t>
  </si>
  <si>
    <t>34.77515</t>
  </si>
  <si>
    <t>34.0942</t>
  </si>
  <si>
    <t>34.13277</t>
  </si>
  <si>
    <t>34.01205</t>
  </si>
  <si>
    <t>33.53276</t>
  </si>
  <si>
    <t>33.34136</t>
  </si>
  <si>
    <t>33.24615</t>
  </si>
  <si>
    <t>29.57286</t>
  </si>
  <si>
    <t>29.38037</t>
  </si>
  <si>
    <t>29.48368</t>
  </si>
  <si>
    <t>29.74614</t>
  </si>
  <si>
    <t>29.79922</t>
  </si>
  <si>
    <t>30.12041</t>
  </si>
  <si>
    <t>30.90254</t>
  </si>
  <si>
    <t>29.17109</t>
  </si>
  <si>
    <t>29.2457</t>
  </si>
  <si>
    <t>29.25784</t>
  </si>
  <si>
    <t>29.7016</t>
  </si>
  <si>
    <t>29.79166</t>
  </si>
  <si>
    <t>30.65915</t>
  </si>
  <si>
    <t>30.76406</t>
  </si>
  <si>
    <t>30.93122</t>
  </si>
  <si>
    <t>28.16725</t>
  </si>
  <si>
    <t>28.26839</t>
  </si>
  <si>
    <t>28.65489</t>
  </si>
  <si>
    <t>28.2178</t>
  </si>
  <si>
    <t>27.63879</t>
  </si>
  <si>
    <t>27.68813</t>
  </si>
  <si>
    <t>27.0336</t>
  </si>
  <si>
    <t>27.21845</t>
  </si>
  <si>
    <t>23.97766</t>
  </si>
  <si>
    <t>25.38346</t>
  </si>
  <si>
    <t>25.04223</t>
  </si>
  <si>
    <t>24.6679</t>
  </si>
  <si>
    <t>26.39519</t>
  </si>
  <si>
    <t>24.56679</t>
  </si>
  <si>
    <t>29.01526</t>
  </si>
  <si>
    <t>28.82872</t>
  </si>
  <si>
    <t>24.97986</t>
  </si>
  <si>
    <t>24.06243</t>
  </si>
  <si>
    <t>25.75199</t>
  </si>
  <si>
    <t>22.55158</t>
  </si>
  <si>
    <t>23.93598</t>
  </si>
  <si>
    <t>24.52922</t>
  </si>
  <si>
    <t>28.70441</t>
  </si>
  <si>
    <t>25.29753</t>
  </si>
  <si>
    <t>28.97386</t>
  </si>
  <si>
    <t>33.25011</t>
  </si>
  <si>
    <t>33.42667</t>
  </si>
  <si>
    <t>33.24856</t>
  </si>
  <si>
    <t>31.92295</t>
  </si>
  <si>
    <t>31.90103</t>
  </si>
  <si>
    <t>32.22317</t>
  </si>
  <si>
    <t>32.54892</t>
  </si>
  <si>
    <t>32.30669</t>
  </si>
  <si>
    <t>32.47528</t>
  </si>
  <si>
    <t>32.81686</t>
  </si>
  <si>
    <t>32.75893</t>
  </si>
  <si>
    <t>32.7191</t>
  </si>
  <si>
    <t>31.58055</t>
  </si>
  <si>
    <t>31.26002</t>
  </si>
  <si>
    <t>32.15524</t>
  </si>
  <si>
    <t>31.9955</t>
  </si>
  <si>
    <t>32.28794</t>
  </si>
  <si>
    <t>32.37795</t>
  </si>
  <si>
    <t>32.20865</t>
  </si>
  <si>
    <t>32.69609</t>
  </si>
  <si>
    <t>32.68869</t>
  </si>
  <si>
    <t>32.67575</t>
  </si>
  <si>
    <t>32.69337</t>
  </si>
  <si>
    <t>32.38872</t>
  </si>
  <si>
    <t>32.55698</t>
  </si>
  <si>
    <t>32.05943</t>
  </si>
  <si>
    <t>31.89764</t>
  </si>
  <si>
    <t>32.00992</t>
  </si>
  <si>
    <t>32.63095</t>
  </si>
  <si>
    <t>32.68961</t>
  </si>
  <si>
    <t>32.59203</t>
  </si>
  <si>
    <t>32.56604</t>
  </si>
  <si>
    <t>32.63867</t>
  </si>
  <si>
    <t>32.80876</t>
  </si>
  <si>
    <t>24.61094</t>
  </si>
  <si>
    <t>26.51073</t>
  </si>
  <si>
    <t>25.22402</t>
  </si>
  <si>
    <t>25.51698</t>
  </si>
  <si>
    <t>25.07529</t>
  </si>
  <si>
    <t>25.26353</t>
  </si>
  <si>
    <t>26.29184</t>
  </si>
  <si>
    <t>25.97429</t>
  </si>
  <si>
    <t>25.65788</t>
  </si>
  <si>
    <t>25.70105</t>
  </si>
  <si>
    <t>26.02578</t>
  </si>
  <si>
    <t>25.60958</t>
  </si>
  <si>
    <t>25.87061</t>
  </si>
  <si>
    <t>25.36102</t>
  </si>
  <si>
    <t>24.76648</t>
  </si>
  <si>
    <t>24.97762</t>
  </si>
  <si>
    <t>26.20066</t>
  </si>
  <si>
    <t>28.57265</t>
  </si>
  <si>
    <t>28.66861</t>
  </si>
  <si>
    <t>28.07122</t>
  </si>
  <si>
    <t>28.38956</t>
  </si>
  <si>
    <t>29.28855</t>
  </si>
  <si>
    <t>28.44518</t>
  </si>
  <si>
    <t>28.41808</t>
  </si>
  <si>
    <t>28.64609</t>
  </si>
  <si>
    <t>27.4479</t>
  </si>
  <si>
    <t>28.24068</t>
  </si>
  <si>
    <t>28.61172</t>
  </si>
  <si>
    <t>28.50964</t>
  </si>
  <si>
    <t>29.1821</t>
  </si>
  <si>
    <t>29.58156</t>
  </si>
  <si>
    <t>29.56946</t>
  </si>
  <si>
    <t>29.80318</t>
  </si>
  <si>
    <t>29.86647</t>
  </si>
  <si>
    <t>29.84542</t>
  </si>
  <si>
    <t>29.85623</t>
  </si>
  <si>
    <t>29.82363</t>
  </si>
  <si>
    <t>29.87146</t>
  </si>
  <si>
    <t>29.67084</t>
  </si>
  <si>
    <t>29.85004</t>
  </si>
  <si>
    <t>29.7441</t>
  </si>
  <si>
    <t>29.73788</t>
  </si>
  <si>
    <t>29.89114</t>
  </si>
  <si>
    <t>29.24016</t>
  </si>
  <si>
    <t>30.13418</t>
  </si>
  <si>
    <t>28.26526</t>
  </si>
  <si>
    <t>29.09879</t>
  </si>
  <si>
    <t>29.46414</t>
  </si>
  <si>
    <t>29.64751</t>
  </si>
  <si>
    <t>30.34149</t>
  </si>
  <si>
    <t>28.8458</t>
  </si>
  <si>
    <t>29.18745</t>
  </si>
  <si>
    <t>27.30478</t>
  </si>
  <si>
    <t>29.58181</t>
  </si>
  <si>
    <t>29.7509</t>
  </si>
  <si>
    <t>29.54841</t>
  </si>
  <si>
    <t>28.61828</t>
  </si>
  <si>
    <t>28.5952</t>
  </si>
  <si>
    <t>28.91661</t>
  </si>
  <si>
    <t>31.27631</t>
  </si>
  <si>
    <t>31.49567</t>
  </si>
  <si>
    <t>31.32228</t>
  </si>
  <si>
    <t>31.61746</t>
  </si>
  <si>
    <t>31.54199</t>
  </si>
  <si>
    <t>31.08803</t>
  </si>
  <si>
    <t>30.95602</t>
  </si>
  <si>
    <t>30.89258</t>
  </si>
  <si>
    <t>30.9407</t>
  </si>
  <si>
    <t>31.44095</t>
  </si>
  <si>
    <t>31.57813</t>
  </si>
  <si>
    <t>31.52281</t>
  </si>
  <si>
    <t>30.90548</t>
  </si>
  <si>
    <t>24.0731</t>
  </si>
  <si>
    <t>25.28627</t>
  </si>
  <si>
    <t>23.64748</t>
  </si>
  <si>
    <t>27.81244</t>
  </si>
  <si>
    <t>26.07934</t>
  </si>
  <si>
    <t>27.80643</t>
  </si>
  <si>
    <t>26.1398</t>
  </si>
  <si>
    <t>23.92353</t>
  </si>
  <si>
    <t>25.46114</t>
  </si>
  <si>
    <t>26.01471</t>
  </si>
  <si>
    <t>25.08904</t>
  </si>
  <si>
    <t>26.58895</t>
  </si>
  <si>
    <t>25.31673</t>
  </si>
  <si>
    <t>27.76389</t>
  </si>
  <si>
    <t>24.7212</t>
  </si>
  <si>
    <t>27.77247</t>
  </si>
  <si>
    <t>25.04398</t>
  </si>
  <si>
    <t>25.03532</t>
  </si>
  <si>
    <t>25.4597</t>
  </si>
  <si>
    <t>25.58766</t>
  </si>
  <si>
    <t>24.57092</t>
  </si>
  <si>
    <t>24.48965</t>
  </si>
  <si>
    <t>24.68469</t>
  </si>
  <si>
    <t>24.43879</t>
  </si>
  <si>
    <t>24.95172</t>
  </si>
  <si>
    <t>24.81763</t>
  </si>
  <si>
    <t>24.81665</t>
  </si>
  <si>
    <t>24.83961</t>
  </si>
  <si>
    <t>24.94873</t>
  </si>
  <si>
    <t>24.59372</t>
  </si>
  <si>
    <t>25.14252</t>
  </si>
  <si>
    <t>31.16818</t>
  </si>
  <si>
    <t>31.12275</t>
  </si>
  <si>
    <t>31.19976</t>
  </si>
  <si>
    <t>31.32356</t>
  </si>
  <si>
    <t>31.23203</t>
  </si>
  <si>
    <t>31.18949</t>
  </si>
  <si>
    <t>31.50937</t>
  </si>
  <si>
    <t>31.54669</t>
  </si>
  <si>
    <t>30.90577</t>
  </si>
  <si>
    <t>30.84678</t>
  </si>
  <si>
    <t>30.89504</t>
  </si>
  <si>
    <t>31.21141</t>
  </si>
  <si>
    <t>31.17111</t>
  </si>
  <si>
    <t>31.34414</t>
  </si>
  <si>
    <t>31.50351</t>
  </si>
  <si>
    <t>27.58133</t>
  </si>
  <si>
    <t>27.86827</t>
  </si>
  <si>
    <t>28.56122</t>
  </si>
  <si>
    <t>28.48915</t>
  </si>
  <si>
    <t>28.58284</t>
  </si>
  <si>
    <t>27.87707</t>
  </si>
  <si>
    <t>28.23329</t>
  </si>
  <si>
    <t>28.84068</t>
  </si>
  <si>
    <t>28.47904</t>
  </si>
  <si>
    <t>26.8114</t>
  </si>
  <si>
    <t>24.55615</t>
  </si>
  <si>
    <t>23.68605</t>
  </si>
  <si>
    <t>28.1891</t>
  </si>
  <si>
    <t>33.37968</t>
  </si>
  <si>
    <t>33.22992</t>
  </si>
  <si>
    <t>34.05359</t>
  </si>
  <si>
    <t>34.05035</t>
  </si>
  <si>
    <t>34.16204</t>
  </si>
  <si>
    <t>34.47744</t>
  </si>
  <si>
    <t>33.95714</t>
  </si>
  <si>
    <t>34.21878</t>
  </si>
  <si>
    <t>32.27489</t>
  </si>
  <si>
    <t>32.89553</t>
  </si>
  <si>
    <t>33.27295</t>
  </si>
  <si>
    <t>32.93865</t>
  </si>
  <si>
    <t>30.54839</t>
  </si>
  <si>
    <t>27.75009</t>
  </si>
  <si>
    <t>28.73092</t>
  </si>
  <si>
    <t>28.89102</t>
  </si>
  <si>
    <t>29.00469</t>
  </si>
  <si>
    <t>26.13434</t>
  </si>
  <si>
    <t>25.83868</t>
  </si>
  <si>
    <t>26.02831</t>
  </si>
  <si>
    <t>26.99432</t>
  </si>
  <si>
    <t>27.55589</t>
  </si>
  <si>
    <t>27.10159</t>
  </si>
  <si>
    <t>27.93568</t>
  </si>
  <si>
    <t>28.33364</t>
  </si>
  <si>
    <t>31.99409</t>
  </si>
  <si>
    <t>32.07042</t>
  </si>
  <si>
    <t>32.03157</t>
  </si>
  <si>
    <t>30.90806</t>
  </si>
  <si>
    <t>33.29816</t>
  </si>
  <si>
    <t>33.26933</t>
  </si>
  <si>
    <t>33.04459</t>
  </si>
  <si>
    <t>31.73751</t>
  </si>
  <si>
    <t>31.72167</t>
  </si>
  <si>
    <t>31.7607</t>
  </si>
  <si>
    <t>31.16686</t>
  </si>
  <si>
    <t>30.6062</t>
  </si>
  <si>
    <t>33.83394</t>
  </si>
  <si>
    <t>32.7289</t>
  </si>
  <si>
    <t>32.54901</t>
  </si>
  <si>
    <t>31.43361</t>
  </si>
  <si>
    <t>31.39744</t>
  </si>
  <si>
    <t>32.15128</t>
  </si>
  <si>
    <t>32.20565</t>
  </si>
  <si>
    <t>32.13001</t>
  </si>
  <si>
    <t>31.45983</t>
  </si>
  <si>
    <t>31.47218</t>
  </si>
  <si>
    <t>28.28198</t>
  </si>
  <si>
    <t>27.87777</t>
  </si>
  <si>
    <t>30.06664</t>
  </si>
  <si>
    <t>29.78</t>
  </si>
  <si>
    <t>30.05853</t>
  </si>
  <si>
    <t>32.38667</t>
  </si>
  <si>
    <t>32.47441</t>
  </si>
  <si>
    <t>32.81814</t>
  </si>
  <si>
    <t>32.67888</t>
  </si>
  <si>
    <t>32.62756</t>
  </si>
  <si>
    <t>32.49474</t>
  </si>
  <si>
    <t>32.41178</t>
  </si>
  <si>
    <t>33.09089</t>
  </si>
  <si>
    <t>33.11243</t>
  </si>
  <si>
    <t>32.98911</t>
  </si>
  <si>
    <t>32.90851</t>
  </si>
  <si>
    <t>32.91233</t>
  </si>
  <si>
    <t>32.85525</t>
  </si>
  <si>
    <t>32.20734</t>
  </si>
  <si>
    <t>32.50249</t>
  </si>
  <si>
    <t>27.34638</t>
  </si>
  <si>
    <t>27.40536</t>
  </si>
  <si>
    <t>27.4545</t>
  </si>
  <si>
    <t>27.33347</t>
  </si>
  <si>
    <t>27.2826</t>
  </si>
  <si>
    <t>28.08177</t>
  </si>
  <si>
    <t>28.32809</t>
  </si>
  <si>
    <t>27.96977</t>
  </si>
  <si>
    <t>29.26011</t>
  </si>
  <si>
    <t>28.99833</t>
  </si>
  <si>
    <t>29.33694</t>
  </si>
  <si>
    <t>27.25278</t>
  </si>
  <si>
    <t>27.85763</t>
  </si>
  <si>
    <t>27.48501</t>
  </si>
  <si>
    <t>27.97891</t>
  </si>
  <si>
    <t>27.5553</t>
  </si>
  <si>
    <t>28.21373</t>
  </si>
  <si>
    <t>31.47044</t>
  </si>
  <si>
    <t>31.94765</t>
  </si>
  <si>
    <t>31.90113</t>
  </si>
  <si>
    <t>31.92751</t>
  </si>
  <si>
    <t>31.82229</t>
  </si>
  <si>
    <t>32.11409</t>
  </si>
  <si>
    <t>31.21657</t>
  </si>
  <si>
    <t>31.12546</t>
  </si>
  <si>
    <t>31.25429</t>
  </si>
  <si>
    <t>31.72241</t>
  </si>
  <si>
    <t>31.89818</t>
  </si>
  <si>
    <t>31.78062</t>
  </si>
  <si>
    <t>31.82703</t>
  </si>
  <si>
    <t>31.59379</t>
  </si>
  <si>
    <t>32.09515</t>
  </si>
  <si>
    <t>26.41973</t>
  </si>
  <si>
    <t>26.04448</t>
  </si>
  <si>
    <t>26.22986</t>
  </si>
  <si>
    <t>26.76699</t>
  </si>
  <si>
    <t>26.74996</t>
  </si>
  <si>
    <t>29.82481</t>
  </si>
  <si>
    <t>30.07852</t>
  </si>
  <si>
    <t>25.65363</t>
  </si>
  <si>
    <t>25.63525</t>
  </si>
  <si>
    <t>25.61057</t>
  </si>
  <si>
    <t>26.15921</t>
  </si>
  <si>
    <t>26.04308</t>
  </si>
  <si>
    <t>25.83952</t>
  </si>
  <si>
    <t>29.20093</t>
  </si>
  <si>
    <t>29.55353</t>
  </si>
  <si>
    <t>27.2985</t>
  </si>
  <si>
    <t>27.1277</t>
  </si>
  <si>
    <t>27.4438</t>
  </si>
  <si>
    <t>27.72468</t>
  </si>
  <si>
    <t>29.22453</t>
  </si>
  <si>
    <t>27.18858</t>
  </si>
  <si>
    <t>26.88635</t>
  </si>
  <si>
    <t>27.51961</t>
  </si>
  <si>
    <t>29.62805</t>
  </si>
  <si>
    <t>28.64942</t>
  </si>
  <si>
    <t>29.81161</t>
  </si>
  <si>
    <t>30.91563</t>
  </si>
  <si>
    <t>30.98814</t>
  </si>
  <si>
    <t>30.76477</t>
  </si>
  <si>
    <t>31.42842</t>
  </si>
  <si>
    <t>31.28207</t>
  </si>
  <si>
    <t>31.34947</t>
  </si>
  <si>
    <t>31.00457</t>
  </si>
  <si>
    <t>31.14364</t>
  </si>
  <si>
    <t>31.354</t>
  </si>
  <si>
    <t>30.2049</t>
  </si>
  <si>
    <t>30.36984</t>
  </si>
  <si>
    <t>31.2117</t>
  </si>
  <si>
    <t>30.90441</t>
  </si>
  <si>
    <t>30.88969</t>
  </si>
  <si>
    <t>30.6507</t>
  </si>
  <si>
    <t>30.66882</t>
  </si>
  <si>
    <t>30.61658</t>
  </si>
  <si>
    <t>31.07137</t>
  </si>
  <si>
    <t>31.21095</t>
  </si>
  <si>
    <t>31.07425</t>
  </si>
  <si>
    <t>31.49028</t>
  </si>
  <si>
    <t>31.23249</t>
  </si>
  <si>
    <t>29.37888</t>
  </si>
  <si>
    <t>29.5545</t>
  </si>
  <si>
    <t>29.23203</t>
  </si>
  <si>
    <t>30.30758</t>
  </si>
  <si>
    <t>30.23432</t>
  </si>
  <si>
    <t>31.41996</t>
  </si>
  <si>
    <t>27.32894</t>
  </si>
  <si>
    <t>27.44118</t>
  </si>
  <si>
    <t>27.70074</t>
  </si>
  <si>
    <t>27.64127</t>
  </si>
  <si>
    <t>27.98625</t>
  </si>
  <si>
    <t>27.64293</t>
  </si>
  <si>
    <t>27.55677</t>
  </si>
  <si>
    <t>27.47684</t>
  </si>
  <si>
    <t>27.68773</t>
  </si>
  <si>
    <t>27.53956</t>
  </si>
  <si>
    <t>32.04518</t>
  </si>
  <si>
    <t>32.27398</t>
  </si>
  <si>
    <t>32.46808</t>
  </si>
  <si>
    <t>25.02155</t>
  </si>
  <si>
    <t>26.31065</t>
  </si>
  <si>
    <t>26.79347</t>
  </si>
  <si>
    <t>24.97602</t>
  </si>
  <si>
    <t>32.78655</t>
  </si>
  <si>
    <t>32.80112</t>
  </si>
  <si>
    <t>32.72812</t>
  </si>
  <si>
    <t>32.62239</t>
  </si>
  <si>
    <t>32.72968</t>
  </si>
  <si>
    <t>32.91725</t>
  </si>
  <si>
    <t>25.29083</t>
  </si>
  <si>
    <t>25.05963</t>
  </si>
  <si>
    <t>25.93847</t>
  </si>
  <si>
    <t>35.10169</t>
  </si>
  <si>
    <t>34.99281</t>
  </si>
  <si>
    <t>35.11089</t>
  </si>
  <si>
    <t>35.27895</t>
  </si>
  <si>
    <t>35.18737</t>
  </si>
  <si>
    <t>35.34751</t>
  </si>
  <si>
    <t>36.68356</t>
  </si>
  <si>
    <t>36.33305</t>
  </si>
  <si>
    <t>36.6054</t>
  </si>
  <si>
    <t>34.56779</t>
  </si>
  <si>
    <t>34.83003</t>
  </si>
  <si>
    <t>34.69369</t>
  </si>
  <si>
    <t>34.96146</t>
  </si>
  <si>
    <t>35.18612</t>
  </si>
  <si>
    <t>35.0563</t>
  </si>
  <si>
    <t>35.90757</t>
  </si>
  <si>
    <t>36.45516</t>
  </si>
  <si>
    <t>36.13362</t>
  </si>
  <si>
    <t>28.34096</t>
  </si>
  <si>
    <t>28.26481</t>
  </si>
  <si>
    <t>28.23603</t>
  </si>
  <si>
    <t>27.97328</t>
  </si>
  <si>
    <t>27.82457</t>
  </si>
  <si>
    <t>28.31203</t>
  </si>
  <si>
    <t>28.7267</t>
  </si>
  <si>
    <t>28.43849</t>
  </si>
  <si>
    <t>26.88844</t>
  </si>
  <si>
    <t>27.40787</t>
  </si>
  <si>
    <t>26.96003</t>
  </si>
  <si>
    <t>23.49177</t>
  </si>
  <si>
    <t>25.4356</t>
  </si>
  <si>
    <t>27.10889</t>
  </si>
  <si>
    <t>24.88189</t>
  </si>
  <si>
    <t>25.61989</t>
  </si>
  <si>
    <t>24.88803</t>
  </si>
  <si>
    <t>25.11601</t>
  </si>
  <si>
    <t>24.18437</t>
  </si>
  <si>
    <t>24.08568</t>
  </si>
  <si>
    <t>27.23371</t>
  </si>
  <si>
    <t>26.72468</t>
  </si>
  <si>
    <t>24.79159</t>
  </si>
  <si>
    <t>26.54226</t>
  </si>
  <si>
    <t>26.94308</t>
  </si>
  <si>
    <t>25.46249</t>
  </si>
  <si>
    <t>25.23933</t>
  </si>
  <si>
    <t>24.79595</t>
  </si>
  <si>
    <t>26.69438</t>
  </si>
  <si>
    <t>25.37592</t>
  </si>
  <si>
    <t>25.58404</t>
  </si>
  <si>
    <t>25.99243</t>
  </si>
  <si>
    <t>25.90924</t>
  </si>
  <si>
    <t>24.82154</t>
  </si>
  <si>
    <t>25.61549</t>
  </si>
  <si>
    <t>25.57597</t>
  </si>
  <si>
    <t>26.23738</t>
  </si>
  <si>
    <t>24.98027</t>
  </si>
  <si>
    <t>28.82332</t>
  </si>
  <si>
    <t>24.97911</t>
  </si>
  <si>
    <t>25.69106</t>
  </si>
  <si>
    <t>24.28655</t>
  </si>
  <si>
    <t>26.51131</t>
  </si>
  <si>
    <t>25.82158</t>
  </si>
  <si>
    <t>26.2089</t>
  </si>
  <si>
    <t>25.69509</t>
  </si>
  <si>
    <t>25.87116</t>
  </si>
  <si>
    <t>26.72754</t>
  </si>
  <si>
    <t>25.70651</t>
  </si>
  <si>
    <t>23.94513</t>
  </si>
  <si>
    <t>24.2295</t>
  </si>
  <si>
    <t>26.19963</t>
  </si>
  <si>
    <t>25.49878</t>
  </si>
  <si>
    <t>26.54251</t>
  </si>
  <si>
    <t>29.50947</t>
  </si>
  <si>
    <t>26.52452</t>
  </si>
  <si>
    <t>24.56754</t>
  </si>
  <si>
    <t>24.0982</t>
  </si>
  <si>
    <t>25.23576</t>
  </si>
  <si>
    <t>26.05072</t>
  </si>
  <si>
    <t>24.96972</t>
  </si>
  <si>
    <t>25.19547</t>
  </si>
  <si>
    <t>25.86864</t>
  </si>
  <si>
    <t>24.08893</t>
  </si>
  <si>
    <t>26.17674</t>
  </si>
  <si>
    <t>25.70862</t>
  </si>
  <si>
    <t>25.4947</t>
  </si>
  <si>
    <t>25.64328</t>
  </si>
  <si>
    <t>25.02174</t>
  </si>
  <si>
    <t>26.01414</t>
  </si>
  <si>
    <t>25.08152</t>
  </si>
  <si>
    <t>25.88308</t>
  </si>
  <si>
    <t>25.17287</t>
  </si>
  <si>
    <t>26.67719</t>
  </si>
  <si>
    <t>27.82917</t>
  </si>
  <si>
    <t>27.63727</t>
  </si>
  <si>
    <t>24.90828</t>
  </si>
  <si>
    <t>25.39966</t>
  </si>
  <si>
    <t>24.1771</t>
  </si>
  <si>
    <t>25.42776</t>
  </si>
  <si>
    <t>24.34597</t>
  </si>
  <si>
    <t>24.30694</t>
  </si>
  <si>
    <t>24.5177</t>
  </si>
  <si>
    <t>23.96312</t>
  </si>
  <si>
    <t>25.59478</t>
  </si>
  <si>
    <t>25.72447</t>
  </si>
  <si>
    <t>25.36112</t>
  </si>
  <si>
    <t>26.40591</t>
  </si>
  <si>
    <t>26.37638</t>
  </si>
  <si>
    <t>26.5602</t>
  </si>
  <si>
    <t>24.5656</t>
  </si>
  <si>
    <t>27.74574</t>
  </si>
  <si>
    <t>27.67788</t>
  </si>
  <si>
    <t>27.69059</t>
  </si>
  <si>
    <t>23.79285</t>
  </si>
  <si>
    <t>26.15414</t>
  </si>
  <si>
    <t>24.88504</t>
  </si>
  <si>
    <t>26.79241</t>
  </si>
  <si>
    <t>26.9438</t>
  </si>
  <si>
    <t>26.62268</t>
  </si>
  <si>
    <t>28.47259</t>
  </si>
  <si>
    <t>27.82523</t>
  </si>
  <si>
    <t>31.03931</t>
  </si>
  <si>
    <t>31.54586</t>
  </si>
  <si>
    <t>31.62266</t>
  </si>
  <si>
    <t>31.52529</t>
  </si>
  <si>
    <t>31.57786</t>
  </si>
  <si>
    <t>30.66831</t>
  </si>
  <si>
    <t>30.70347</t>
  </si>
  <si>
    <t>31.20052</t>
  </si>
  <si>
    <t>31.27381</t>
  </si>
  <si>
    <t>31.21321</t>
  </si>
  <si>
    <t>31.41513</t>
  </si>
  <si>
    <t>31.54296</t>
  </si>
  <si>
    <t>26.72338</t>
  </si>
  <si>
    <t>26.78756</t>
  </si>
  <si>
    <t>27.36143</t>
  </si>
  <si>
    <t>24.2974</t>
  </si>
  <si>
    <t>29.13697</t>
  </si>
  <si>
    <t>28.95349</t>
  </si>
  <si>
    <t>28.88242</t>
  </si>
  <si>
    <t>25.45781</t>
  </si>
  <si>
    <t>26.1274</t>
  </si>
  <si>
    <t>24.81584</t>
  </si>
  <si>
    <t>24.40883</t>
  </si>
  <si>
    <t>25.9443</t>
  </si>
  <si>
    <t>25.35887</t>
  </si>
  <si>
    <t>28.04093</t>
  </si>
  <si>
    <t>27.01765</t>
  </si>
  <si>
    <t>26.58449</t>
  </si>
  <si>
    <t>26.85721</t>
  </si>
  <si>
    <t>26.95959</t>
  </si>
  <si>
    <t>27.28894</t>
  </si>
  <si>
    <t>27.88716</t>
  </si>
  <si>
    <t>27.43952</t>
  </si>
  <si>
    <t>26.34488</t>
  </si>
  <si>
    <t>26.95505</t>
  </si>
  <si>
    <t>26.39751</t>
  </si>
  <si>
    <t>27.94358</t>
  </si>
  <si>
    <t>28.10595</t>
  </si>
  <si>
    <t>28.63958</t>
  </si>
  <si>
    <t>28.81336</t>
  </si>
  <si>
    <t>28.85979</t>
  </si>
  <si>
    <t>28.94361</t>
  </si>
  <si>
    <t>28.90191</t>
  </si>
  <si>
    <t>28.79355</t>
  </si>
  <si>
    <t>25.62818</t>
  </si>
  <si>
    <t>25.16357</t>
  </si>
  <si>
    <t>25.20282</t>
  </si>
  <si>
    <t>23.87913</t>
  </si>
  <si>
    <t>28.30173</t>
  </si>
  <si>
    <t>28.4961</t>
  </si>
  <si>
    <t>28.68274</t>
  </si>
  <si>
    <t>28.0559</t>
  </si>
  <si>
    <t>28.47274</t>
  </si>
  <si>
    <t>24.97233</t>
  </si>
  <si>
    <t>28.36014</t>
  </si>
  <si>
    <t>32.69187</t>
  </si>
  <si>
    <t>32.76624</t>
  </si>
  <si>
    <t>30.77737</t>
  </si>
  <si>
    <t>30.74975</t>
  </si>
  <si>
    <t>30.92642</t>
  </si>
  <si>
    <t>30.84461</t>
  </si>
  <si>
    <t>31.0531</t>
  </si>
  <si>
    <t>30.98421</t>
  </si>
  <si>
    <t>32.62379</t>
  </si>
  <si>
    <t>32.46886</t>
  </si>
  <si>
    <t>32.56758</t>
  </si>
  <si>
    <t>30.51597</t>
  </si>
  <si>
    <t>30.3803</t>
  </si>
  <si>
    <t>31.77128</t>
  </si>
  <si>
    <t>29.4846</t>
  </si>
  <si>
    <t>29.7182</t>
  </si>
  <si>
    <t>30.21176</t>
  </si>
  <si>
    <t>30.03394</t>
  </si>
  <si>
    <t>30.75788</t>
  </si>
  <si>
    <t>30.8353</t>
  </si>
  <si>
    <t>29.51826</t>
  </si>
  <si>
    <t>29.7801</t>
  </si>
  <si>
    <t>29.59017</t>
  </si>
  <si>
    <t>30.78308</t>
  </si>
  <si>
    <t>32.13654</t>
  </si>
  <si>
    <t>32.34942</t>
  </si>
  <si>
    <t>32.59793</t>
  </si>
  <si>
    <t>31.48587</t>
  </si>
  <si>
    <t>31.89706</t>
  </si>
  <si>
    <t>31.62632</t>
  </si>
  <si>
    <t>29.88886</t>
  </si>
  <si>
    <t>29.90813</t>
  </si>
  <si>
    <t>29.22607</t>
  </si>
  <si>
    <t>33.50368</t>
  </si>
  <si>
    <t>33.27517</t>
  </si>
  <si>
    <t>32.27816</t>
  </si>
  <si>
    <t>30.45787</t>
  </si>
  <si>
    <t>24.72621</t>
  </si>
  <si>
    <t>24.37318</t>
  </si>
  <si>
    <t>23.83461</t>
  </si>
  <si>
    <t>26.98571</t>
  </si>
  <si>
    <t>24.68837</t>
  </si>
  <si>
    <t>23.49815</t>
  </si>
  <si>
    <t>26.74898</t>
  </si>
  <si>
    <t>24.10052</t>
  </si>
  <si>
    <t>25.15668</t>
  </si>
  <si>
    <t>27.12775</t>
  </si>
  <si>
    <t>24.12643</t>
  </si>
  <si>
    <t>26.11288</t>
  </si>
  <si>
    <t>24.12227</t>
  </si>
  <si>
    <t>25.01238</t>
  </si>
  <si>
    <t>25.92255</t>
  </si>
  <si>
    <t>25.55037</t>
  </si>
  <si>
    <t>25.41522</t>
  </si>
  <si>
    <t>25.22056</t>
  </si>
  <si>
    <t>27.71116</t>
  </si>
  <si>
    <t>29.09358</t>
  </si>
  <si>
    <t>28.35506</t>
  </si>
  <si>
    <t>28.87885</t>
  </si>
  <si>
    <t>31.05892</t>
  </si>
  <si>
    <t>30.86105</t>
  </si>
  <si>
    <t>27.244</t>
  </si>
  <si>
    <t>27.2035</t>
  </si>
  <si>
    <t>27.92473</t>
  </si>
  <si>
    <t>27.63831</t>
  </si>
  <si>
    <t>27.63353</t>
  </si>
  <si>
    <t>27.88029</t>
  </si>
  <si>
    <t>29.52328</t>
  </si>
  <si>
    <t>29.96237</t>
  </si>
  <si>
    <t>33.98651</t>
  </si>
  <si>
    <t>34.01022</t>
  </si>
  <si>
    <t>33.96499</t>
  </si>
  <si>
    <t>34.39471</t>
  </si>
  <si>
    <t>34.27961</t>
  </si>
  <si>
    <t>34.3885</t>
  </si>
  <si>
    <t>34.9659</t>
  </si>
  <si>
    <t>35.04132</t>
  </si>
  <si>
    <t>35.03707</t>
  </si>
  <si>
    <t>33.80309</t>
  </si>
  <si>
    <t>33.9798</t>
  </si>
  <si>
    <t>33.95809</t>
  </si>
  <si>
    <t>34.36209</t>
  </si>
  <si>
    <t>34.6226</t>
  </si>
  <si>
    <t>34.40546</t>
  </si>
  <si>
    <t>34.66908</t>
  </si>
  <si>
    <t>34.62511</t>
  </si>
  <si>
    <t>34.69364</t>
  </si>
  <si>
    <t>30.85021</t>
  </si>
  <si>
    <t>30.89172</t>
  </si>
  <si>
    <t>30.31765</t>
  </si>
  <si>
    <t>30.19824</t>
  </si>
  <si>
    <t>30.20781</t>
  </si>
  <si>
    <t>30.64048</t>
  </si>
  <si>
    <t>30.24264</t>
  </si>
  <si>
    <t>30.46791</t>
  </si>
  <si>
    <t>30.01398</t>
  </si>
  <si>
    <t>30.63071</t>
  </si>
  <si>
    <t>25.31685</t>
  </si>
  <si>
    <t>25.2114</t>
  </si>
  <si>
    <t>25.14445</t>
  </si>
  <si>
    <t>23.95917</t>
  </si>
  <si>
    <t>23.75959</t>
  </si>
  <si>
    <t>24.02471</t>
  </si>
  <si>
    <t>25.07447</t>
  </si>
  <si>
    <t>26.05555</t>
  </si>
  <si>
    <t>25.29593</t>
  </si>
  <si>
    <t>25.41094</t>
  </si>
  <si>
    <t>24.68843</t>
  </si>
  <si>
    <t>25.59548</t>
  </si>
  <si>
    <t>25.59648</t>
  </si>
  <si>
    <t>25.20311</t>
  </si>
  <si>
    <t>23.74853</t>
  </si>
  <si>
    <t>25.88888</t>
  </si>
  <si>
    <t>25.43318</t>
  </si>
  <si>
    <t>25.61855</t>
  </si>
  <si>
    <t>27.66092</t>
  </si>
  <si>
    <t>27.46552</t>
  </si>
  <si>
    <t>27.72787</t>
  </si>
  <si>
    <t>27.55435</t>
  </si>
  <si>
    <t>27.89556</t>
  </si>
  <si>
    <t>27.05703</t>
  </si>
  <si>
    <t>27.01446</t>
  </si>
  <si>
    <t>27.68839</t>
  </si>
  <si>
    <t>28.04776</t>
  </si>
  <si>
    <t>27.5148</t>
  </si>
  <si>
    <t>31.43107</t>
  </si>
  <si>
    <t>31.4733</t>
  </si>
  <si>
    <t>31.55151</t>
  </si>
  <si>
    <t>31.95802</t>
  </si>
  <si>
    <t>31.81715</t>
  </si>
  <si>
    <t>31.86603</t>
  </si>
  <si>
    <t>32.0944</t>
  </si>
  <si>
    <t>32.15146</t>
  </si>
  <si>
    <t>31.5596</t>
  </si>
  <si>
    <t>31.70845</t>
  </si>
  <si>
    <t>31.72594</t>
  </si>
  <si>
    <t>32.02924</t>
  </si>
  <si>
    <t>32.00437</t>
  </si>
  <si>
    <t>31.78998</t>
  </si>
  <si>
    <t>31.07699</t>
  </si>
  <si>
    <t>31.94904</t>
  </si>
  <si>
    <t>29.24613</t>
  </si>
  <si>
    <t>29.23462</t>
  </si>
  <si>
    <t>28.97112</t>
  </si>
  <si>
    <t>28.67152</t>
  </si>
  <si>
    <t>28.96725</t>
  </si>
  <si>
    <t>28.96532</t>
  </si>
  <si>
    <t>26.45542</t>
  </si>
  <si>
    <t>29.34948</t>
  </si>
  <si>
    <t>29.51147</t>
  </si>
  <si>
    <t>30.19835</t>
  </si>
  <si>
    <t>30.18966</t>
  </si>
  <si>
    <t>30.40233</t>
  </si>
  <si>
    <t>29.84781</t>
  </si>
  <si>
    <t>29.86545</t>
  </si>
  <si>
    <t>29.88024</t>
  </si>
  <si>
    <t>29.23708</t>
  </si>
  <si>
    <t>28.77241</t>
  </si>
  <si>
    <t>29.56654</t>
  </si>
  <si>
    <t>33.81326</t>
  </si>
  <si>
    <t>33.94009</t>
  </si>
  <si>
    <t>34.13958</t>
  </si>
  <si>
    <t>34.51436</t>
  </si>
  <si>
    <t>34.30769</t>
  </si>
  <si>
    <t>32.87085</t>
  </si>
  <si>
    <t>32.54961</t>
  </si>
  <si>
    <t>33.29953</t>
  </si>
  <si>
    <t>33.44579</t>
  </si>
  <si>
    <t>33.25898</t>
  </si>
  <si>
    <t>34.61697</t>
  </si>
  <si>
    <t>33.84034</t>
  </si>
  <si>
    <t>34.31325</t>
  </si>
  <si>
    <t>28.09341</t>
  </si>
  <si>
    <t>28.54041</t>
  </si>
  <si>
    <t>28.14054</t>
  </si>
  <si>
    <t>27.9989</t>
  </si>
  <si>
    <t>28.38981</t>
  </si>
  <si>
    <t>28.07301</t>
  </si>
  <si>
    <t>28.2332</t>
  </si>
  <si>
    <t>28.12839</t>
  </si>
  <si>
    <t>28.2179</t>
  </si>
  <si>
    <t>28.18338</t>
  </si>
  <si>
    <t>28.4753</t>
  </si>
  <si>
    <t>28.22329</t>
  </si>
  <si>
    <t>26.36646</t>
  </si>
  <si>
    <t>25.42633</t>
  </si>
  <si>
    <t>26.34178</t>
  </si>
  <si>
    <t>26.18575</t>
  </si>
  <si>
    <t>26.15756</t>
  </si>
  <si>
    <t>26.29135</t>
  </si>
  <si>
    <t>25.59827</t>
  </si>
  <si>
    <t>24.89363</t>
  </si>
  <si>
    <t>26.61663</t>
  </si>
  <si>
    <t>24.78491</t>
  </si>
  <si>
    <t>25.07367</t>
  </si>
  <si>
    <t>24.18768</t>
  </si>
  <si>
    <t>26.35311</t>
  </si>
  <si>
    <t>23.80624</t>
  </si>
  <si>
    <t>24.80972</t>
  </si>
  <si>
    <t>24.62352</t>
  </si>
  <si>
    <t>26.26258</t>
  </si>
  <si>
    <t>26.71882</t>
  </si>
  <si>
    <t>26.45325</t>
  </si>
  <si>
    <t>25.61104</t>
  </si>
  <si>
    <t>25.79079</t>
  </si>
  <si>
    <t>26.00954</t>
  </si>
  <si>
    <t>26.08255</t>
  </si>
  <si>
    <t>25.99127</t>
  </si>
  <si>
    <t>26.26916</t>
  </si>
  <si>
    <t>26.18211</t>
  </si>
  <si>
    <t>25.26224</t>
  </si>
  <si>
    <t>26.09489</t>
  </si>
  <si>
    <t>25.79703</t>
  </si>
  <si>
    <t>25.4377</t>
  </si>
  <si>
    <t>25.11773</t>
  </si>
  <si>
    <t>32.80471</t>
  </si>
  <si>
    <t>33.03936</t>
  </si>
  <si>
    <t>32.884</t>
  </si>
  <si>
    <t>31.45425</t>
  </si>
  <si>
    <t>31.00444</t>
  </si>
  <si>
    <t>31.35269</t>
  </si>
  <si>
    <t>30.43807</t>
  </si>
  <si>
    <t>33.01152</t>
  </si>
  <si>
    <t>32.95356</t>
  </si>
  <si>
    <t>33.0778</t>
  </si>
  <si>
    <t>31.47455</t>
  </si>
  <si>
    <t>31.45856</t>
  </si>
  <si>
    <t>31.48385</t>
  </si>
  <si>
    <t>30.35993</t>
  </si>
  <si>
    <t>30.70775</t>
  </si>
  <si>
    <t>32.28796</t>
  </si>
  <si>
    <t>32.31619</t>
  </si>
  <si>
    <t>32.29417</t>
  </si>
  <si>
    <t>32.62764</t>
  </si>
  <si>
    <t>32.78554</t>
  </si>
  <si>
    <t>32.63966</t>
  </si>
  <si>
    <t>33.71272</t>
  </si>
  <si>
    <t>33.91688</t>
  </si>
  <si>
    <t>31.76588</t>
  </si>
  <si>
    <t>31.5208</t>
  </si>
  <si>
    <t>31.51606</t>
  </si>
  <si>
    <t>32.54605</t>
  </si>
  <si>
    <t>32.60494</t>
  </si>
  <si>
    <t>32.54908</t>
  </si>
  <si>
    <t>33.70944</t>
  </si>
  <si>
    <t>33.71426</t>
  </si>
  <si>
    <t>25.22485</t>
  </si>
  <si>
    <t>24.85894</t>
  </si>
  <si>
    <t>25.37769</t>
  </si>
  <si>
    <t>24.44695</t>
  </si>
  <si>
    <t>24.9406</t>
  </si>
  <si>
    <t>24.84719</t>
  </si>
  <si>
    <t>25.2788</t>
  </si>
  <si>
    <t>25.12643</t>
  </si>
  <si>
    <t>23.69901</t>
  </si>
  <si>
    <t>25.24158</t>
  </si>
  <si>
    <t>25.36389</t>
  </si>
  <si>
    <t>24.87755</t>
  </si>
  <si>
    <t>25.06645</t>
  </si>
  <si>
    <t>23.84268</t>
  </si>
  <si>
    <t>24.86576</t>
  </si>
  <si>
    <t>24.46114</t>
  </si>
  <si>
    <t>26.22588</t>
  </si>
  <si>
    <t>23.76162</t>
  </si>
  <si>
    <t>26.41198</t>
  </si>
  <si>
    <t>26.49189</t>
  </si>
  <si>
    <t>24.01733</t>
  </si>
  <si>
    <t>26.00479</t>
  </si>
  <si>
    <t>25.80313</t>
  </si>
  <si>
    <t>26.43698</t>
  </si>
  <si>
    <t>26.20968</t>
  </si>
  <si>
    <t>24.44795</t>
  </si>
  <si>
    <t>26.34891</t>
  </si>
  <si>
    <t>27.04874</t>
  </si>
  <si>
    <t>26.4889</t>
  </si>
  <si>
    <t>25.88527</t>
  </si>
  <si>
    <t>24.70257</t>
  </si>
  <si>
    <t>24.21611</t>
  </si>
  <si>
    <t>24.12471</t>
  </si>
  <si>
    <t>28.86632</t>
  </si>
  <si>
    <t>28.89151</t>
  </si>
  <si>
    <t>29.23549</t>
  </si>
  <si>
    <t>28.81418</t>
  </si>
  <si>
    <t>28.76069</t>
  </si>
  <si>
    <t>27.47977</t>
  </si>
  <si>
    <t>28.51288</t>
  </si>
  <si>
    <t>28.50529</t>
  </si>
  <si>
    <t>28.57084</t>
  </si>
  <si>
    <t>28.45991</t>
  </si>
  <si>
    <t>29.33093</t>
  </si>
  <si>
    <t>34.45354</t>
  </si>
  <si>
    <t>34.45304</t>
  </si>
  <si>
    <t>34.52764</t>
  </si>
  <si>
    <t>34.60471</t>
  </si>
  <si>
    <t>34.40343</t>
  </si>
  <si>
    <t>34.46185</t>
  </si>
  <si>
    <t>34.85564</t>
  </si>
  <si>
    <t>34.38722</t>
  </si>
  <si>
    <t>34.41274</t>
  </si>
  <si>
    <t>35.27586</t>
  </si>
  <si>
    <t>35.2864</t>
  </si>
  <si>
    <t>35.20358</t>
  </si>
  <si>
    <t>34.8363</t>
  </si>
  <si>
    <t>34.90854</t>
  </si>
  <si>
    <t>34.70135</t>
  </si>
  <si>
    <t>34.08116</t>
  </si>
  <si>
    <t>34.2823</t>
  </si>
  <si>
    <t>27.30182</t>
  </si>
  <si>
    <t>27.68459</t>
  </si>
  <si>
    <t>27.72495</t>
  </si>
  <si>
    <t>26.18423</t>
  </si>
  <si>
    <t>27.71175</t>
  </si>
  <si>
    <t>27.81806</t>
  </si>
  <si>
    <t>26.6242</t>
  </si>
  <si>
    <t>24.73314</t>
  </si>
  <si>
    <t>25.96811</t>
  </si>
  <si>
    <t>23.60391</t>
  </si>
  <si>
    <t>24.59001</t>
  </si>
  <si>
    <t>25.21009</t>
  </si>
  <si>
    <t>27.78936</t>
  </si>
  <si>
    <t>30.28284</t>
  </si>
  <si>
    <t>30.13626</t>
  </si>
  <si>
    <t>29.83391</t>
  </si>
  <si>
    <t>30.62741</t>
  </si>
  <si>
    <t>30.19601</t>
  </si>
  <si>
    <t>30.94608</t>
  </si>
  <si>
    <t>30.62575</t>
  </si>
  <si>
    <t>30.17081</t>
  </si>
  <si>
    <t>29.6397</t>
  </si>
  <si>
    <t>30.24615</t>
  </si>
  <si>
    <t>29.62012</t>
  </si>
  <si>
    <t>30.47015</t>
  </si>
  <si>
    <t>27.20983</t>
  </si>
  <si>
    <t>23.4664</t>
  </si>
  <si>
    <t>23.58057</t>
  </si>
  <si>
    <t>24.65342</t>
  </si>
  <si>
    <t>26.26982</t>
  </si>
  <si>
    <t>24.60333</t>
  </si>
  <si>
    <t>25.53876</t>
  </si>
  <si>
    <t>27.42982</t>
  </si>
  <si>
    <t>27.5294</t>
  </si>
  <si>
    <t>25.20126</t>
  </si>
  <si>
    <t>24.33849</t>
  </si>
  <si>
    <t>24.92415</t>
  </si>
  <si>
    <t>24.89352</t>
  </si>
  <si>
    <t>23.94829</t>
  </si>
  <si>
    <t>25.91498</t>
  </si>
  <si>
    <t>31.34932</t>
  </si>
  <si>
    <t>31.49109</t>
  </si>
  <si>
    <t>31.46032</t>
  </si>
  <si>
    <t>31.30285</t>
  </si>
  <si>
    <t>31.28013</t>
  </si>
  <si>
    <t>31.1767</t>
  </si>
  <si>
    <t>30.34984</t>
  </si>
  <si>
    <t>30.0775</t>
  </si>
  <si>
    <t>32.15608</t>
  </si>
  <si>
    <t>31.94311</t>
  </si>
  <si>
    <t>32.1904</t>
  </si>
  <si>
    <t>31.84633</t>
  </si>
  <si>
    <t>31.87027</t>
  </si>
  <si>
    <t>30.97439</t>
  </si>
  <si>
    <t>30.65787</t>
  </si>
  <si>
    <t>32.2023</t>
  </si>
  <si>
    <t>31.70231</t>
  </si>
  <si>
    <t>31.58674</t>
  </si>
  <si>
    <t>32.34369</t>
  </si>
  <si>
    <t>31.98376</t>
  </si>
  <si>
    <t>32.84109</t>
  </si>
  <si>
    <t>32.77535</t>
  </si>
  <si>
    <t>31.93305</t>
  </si>
  <si>
    <t>31.59023</t>
  </si>
  <si>
    <t>32.59555</t>
  </si>
  <si>
    <t>32.16072</t>
  </si>
  <si>
    <t>32.43961</t>
  </si>
  <si>
    <t>32.48673</t>
  </si>
  <si>
    <t>34.7442</t>
  </si>
  <si>
    <t>34.49441</t>
  </si>
  <si>
    <t>34.41935</t>
  </si>
  <si>
    <t>25.67539</t>
  </si>
  <si>
    <t>24.51351</t>
  </si>
  <si>
    <t>26.33889</t>
  </si>
  <si>
    <t>26.15833</t>
  </si>
  <si>
    <t>26.30591</t>
  </si>
  <si>
    <t>26.53647</t>
  </si>
  <si>
    <t>27.29649</t>
  </si>
  <si>
    <t>24.34807</t>
  </si>
  <si>
    <t>24.90406</t>
  </si>
  <si>
    <t>25.90414</t>
  </si>
  <si>
    <t>26.57176</t>
  </si>
  <si>
    <t>26.74278</t>
  </si>
  <si>
    <t>27.45732</t>
  </si>
  <si>
    <t>27.33586</t>
  </si>
  <si>
    <t>27.29824</t>
  </si>
  <si>
    <t>27.41272</t>
  </si>
  <si>
    <t>28.83047</t>
  </si>
  <si>
    <t>28.80095</t>
  </si>
  <si>
    <t>27.75538</t>
  </si>
  <si>
    <t>25.13981</t>
  </si>
  <si>
    <t>25.83863</t>
  </si>
  <si>
    <t>24.46316</t>
  </si>
  <si>
    <t>26.87701</t>
  </si>
  <si>
    <t>27.08689</t>
  </si>
  <si>
    <t>28.14783</t>
  </si>
  <si>
    <t>27.76636</t>
  </si>
  <si>
    <t>27.74606</t>
  </si>
  <si>
    <t>23.31198</t>
  </si>
  <si>
    <t>24.45102</t>
  </si>
  <si>
    <t>27.34087</t>
  </si>
  <si>
    <t>23.21273</t>
  </si>
  <si>
    <t>26.21679</t>
  </si>
  <si>
    <t>24.94364</t>
  </si>
  <si>
    <t>28.34917</t>
  </si>
  <si>
    <t>25.35262</t>
  </si>
  <si>
    <t>24.66597</t>
  </si>
  <si>
    <t>24.76439</t>
  </si>
  <si>
    <t>24.62908</t>
  </si>
  <si>
    <t>27.45341</t>
  </si>
  <si>
    <t>27.34435</t>
  </si>
  <si>
    <t>25.05641</t>
  </si>
  <si>
    <t>26.47575</t>
  </si>
  <si>
    <t>23.97058</t>
  </si>
  <si>
    <t>24.44335</t>
  </si>
  <si>
    <t>24.95841</t>
  </si>
  <si>
    <t>23.71686</t>
  </si>
  <si>
    <t>26.19402</t>
  </si>
  <si>
    <t>26.18202</t>
  </si>
  <si>
    <t>24.53889</t>
  </si>
  <si>
    <t>25.47429</t>
  </si>
  <si>
    <t>25.32529</t>
  </si>
  <si>
    <t>24.9288</t>
  </si>
  <si>
    <t>24.63555</t>
  </si>
  <si>
    <t>25.38113</t>
  </si>
  <si>
    <t>25.97581</t>
  </si>
  <si>
    <t>26.17836</t>
  </si>
  <si>
    <t>23.18549</t>
  </si>
  <si>
    <t>24.67695</t>
  </si>
  <si>
    <t>25.06478</t>
  </si>
  <si>
    <t>27.73454</t>
  </si>
  <si>
    <t>27.62547</t>
  </si>
  <si>
    <t>27.85917</t>
  </si>
  <si>
    <t>26.85603</t>
  </si>
  <si>
    <t>26.5764</t>
  </si>
  <si>
    <t>25.98818</t>
  </si>
  <si>
    <t>25.8503</t>
  </si>
  <si>
    <t>26.66017</t>
  </si>
  <si>
    <t>25.60351</t>
  </si>
  <si>
    <t>26.12317</t>
  </si>
  <si>
    <t>24.65562</t>
  </si>
  <si>
    <t>27.65826</t>
  </si>
  <si>
    <t>27.90317</t>
  </si>
  <si>
    <t>26.09889</t>
  </si>
  <si>
    <t>27.12977</t>
  </si>
  <si>
    <t>25.19739</t>
  </si>
  <si>
    <t>31.4348</t>
  </si>
  <si>
    <t>31.50266</t>
  </si>
  <si>
    <t>31.82517</t>
  </si>
  <si>
    <t>31.26114</t>
  </si>
  <si>
    <t>31.23009</t>
  </si>
  <si>
    <t>31.19537</t>
  </si>
  <si>
    <t>30.29855</t>
  </si>
  <si>
    <t>29.67657</t>
  </si>
  <si>
    <t>29.80037</t>
  </si>
  <si>
    <t>30.67951</t>
  </si>
  <si>
    <t>31.06619</t>
  </si>
  <si>
    <t>28.46143</t>
  </si>
  <si>
    <t>28.49255</t>
  </si>
  <si>
    <t>28.76844</t>
  </si>
  <si>
    <t>28.88963</t>
  </si>
  <si>
    <t>28.72127</t>
  </si>
  <si>
    <t>28.78419</t>
  </si>
  <si>
    <t>28.72962</t>
  </si>
  <si>
    <t>28.71722</t>
  </si>
  <si>
    <t>28.77787</t>
  </si>
  <si>
    <t>28.8889</t>
  </si>
  <si>
    <t>28.77058</t>
  </si>
  <si>
    <t>28.87112</t>
  </si>
  <si>
    <t>28.88919</t>
  </si>
  <si>
    <t>28.84571</t>
  </si>
  <si>
    <t>27.95333</t>
  </si>
  <si>
    <t>27.93719</t>
  </si>
  <si>
    <t>27.71293</t>
  </si>
  <si>
    <t>28.31989</t>
  </si>
  <si>
    <t>28.28008</t>
  </si>
  <si>
    <t>28.34486</t>
  </si>
  <si>
    <t>29.10029</t>
  </si>
  <si>
    <t>26.92048</t>
  </si>
  <si>
    <t>26.88227</t>
  </si>
  <si>
    <t>27.95488</t>
  </si>
  <si>
    <t>28.89553</t>
  </si>
  <si>
    <t>28.93933</t>
  </si>
  <si>
    <t>29.47987</t>
  </si>
  <si>
    <t>28.43738</t>
  </si>
  <si>
    <t>28.25413</t>
  </si>
  <si>
    <t>29.02615</t>
  </si>
  <si>
    <t>28.96637</t>
  </si>
  <si>
    <t>29.02343</t>
  </si>
  <si>
    <t>29.9341</t>
  </si>
  <si>
    <t>29.74842</t>
  </si>
  <si>
    <t>28.07887</t>
  </si>
  <si>
    <t>28.41639</t>
  </si>
  <si>
    <t>28.9431</t>
  </si>
  <si>
    <t>28.96218</t>
  </si>
  <si>
    <t>28.93843</t>
  </si>
  <si>
    <t>29.49842</t>
  </si>
  <si>
    <t>29.08849</t>
  </si>
  <si>
    <t>29.42818</t>
  </si>
  <si>
    <t>24.77547</t>
  </si>
  <si>
    <t>26.93551</t>
  </si>
  <si>
    <t>26.89781</t>
  </si>
  <si>
    <t>25.47433</t>
  </si>
  <si>
    <t>24.75134</t>
  </si>
  <si>
    <t>27.19648</t>
  </si>
  <si>
    <t>27.28868</t>
  </si>
  <si>
    <t>24.94976</t>
  </si>
  <si>
    <t>26.84482</t>
  </si>
  <si>
    <t>27.02401</t>
  </si>
  <si>
    <t>27.67351</t>
  </si>
  <si>
    <t>27.33697</t>
  </si>
  <si>
    <t>27.6654</t>
  </si>
  <si>
    <t>27.70866</t>
  </si>
  <si>
    <t>25.12028</t>
  </si>
  <si>
    <t>25.43854</t>
  </si>
  <si>
    <t>25.28203</t>
  </si>
  <si>
    <t>23.96693</t>
  </si>
  <si>
    <t>24.59793</t>
  </si>
  <si>
    <t>25.35397</t>
  </si>
  <si>
    <t>25.16313</t>
  </si>
  <si>
    <t>24.90871</t>
  </si>
  <si>
    <t>25.34547</t>
  </si>
  <si>
    <t>27.1649</t>
  </si>
  <si>
    <t>27.33108</t>
  </si>
  <si>
    <t>27.5526</t>
  </si>
  <si>
    <t>27.31086</t>
  </si>
  <si>
    <t>26.98131</t>
  </si>
  <si>
    <t>23.45036</t>
  </si>
  <si>
    <t>25.47395</t>
  </si>
  <si>
    <t>24.89781</t>
  </si>
  <si>
    <t>30.05905</t>
  </si>
  <si>
    <t>29.96389</t>
  </si>
  <si>
    <t>29.9414</t>
  </si>
  <si>
    <t>28.96279</t>
  </si>
  <si>
    <t>28.74381</t>
  </si>
  <si>
    <t>29.02353</t>
  </si>
  <si>
    <t>29.21713</t>
  </si>
  <si>
    <t>28.87309</t>
  </si>
  <si>
    <t>29.24531</t>
  </si>
  <si>
    <t>29.2415</t>
  </si>
  <si>
    <t>29.37724</t>
  </si>
  <si>
    <t>29.29811</t>
  </si>
  <si>
    <t>28.78375</t>
  </si>
  <si>
    <t>29.31978</t>
  </si>
  <si>
    <t>28.06641</t>
  </si>
  <si>
    <t>27.82226</t>
  </si>
  <si>
    <t>27.7386</t>
  </si>
  <si>
    <t>27.5288</t>
  </si>
  <si>
    <t>26.9718</t>
  </si>
  <si>
    <t>25.23114</t>
  </si>
  <si>
    <t>23.70736</t>
  </si>
  <si>
    <t>28.76357</t>
  </si>
  <si>
    <t>27.93303</t>
  </si>
  <si>
    <t>24.43615</t>
  </si>
  <si>
    <t>25.00612</t>
  </si>
  <si>
    <t>27.39239</t>
  </si>
  <si>
    <t>24.94618</t>
  </si>
  <si>
    <t>28.05667</t>
  </si>
  <si>
    <t>28.01914</t>
  </si>
  <si>
    <t>28.24114</t>
  </si>
  <si>
    <t>28.09542</t>
  </si>
  <si>
    <t>28.35599</t>
  </si>
  <si>
    <t>28.61133</t>
  </si>
  <si>
    <t>27.06805</t>
  </si>
  <si>
    <t>28.41696</t>
  </si>
  <si>
    <t>28.10325</t>
  </si>
  <si>
    <t>28.1883</t>
  </si>
  <si>
    <t>28.1041</t>
  </si>
  <si>
    <t>28.37716</t>
  </si>
  <si>
    <t>27.83689</t>
  </si>
  <si>
    <t>28.11033</t>
  </si>
  <si>
    <t>23.95647</t>
  </si>
  <si>
    <t>25.91383</t>
  </si>
  <si>
    <t>24.83066</t>
  </si>
  <si>
    <t>25.33928</t>
  </si>
  <si>
    <t>24.93374</t>
  </si>
  <si>
    <t>24.83183</t>
  </si>
  <si>
    <t>25.9494</t>
  </si>
  <si>
    <t>26.19544</t>
  </si>
  <si>
    <t>26.45775</t>
  </si>
  <si>
    <t>26.68899</t>
  </si>
  <si>
    <t>26.41642</t>
  </si>
  <si>
    <t>24.90247</t>
  </si>
  <si>
    <t>24.27465</t>
  </si>
  <si>
    <t>24.08863</t>
  </si>
  <si>
    <t>25.07414</t>
  </si>
  <si>
    <t>26.5024</t>
  </si>
  <si>
    <t>26.75124</t>
  </si>
  <si>
    <t>26.25162</t>
  </si>
  <si>
    <t>26.31621</t>
  </si>
  <si>
    <t>27.73602</t>
  </si>
  <si>
    <t>26.87432</t>
  </si>
  <si>
    <t>27.16528</t>
  </si>
  <si>
    <t>27.32105</t>
  </si>
  <si>
    <t>27.6758</t>
  </si>
  <si>
    <t>27.09063</t>
  </si>
  <si>
    <t>26.68766</t>
  </si>
  <si>
    <t>28.09668</t>
  </si>
  <si>
    <t>27.81751</t>
  </si>
  <si>
    <t>28.09728</t>
  </si>
  <si>
    <t>27.13301</t>
  </si>
  <si>
    <t>27.28604</t>
  </si>
  <si>
    <t>27.12011</t>
  </si>
  <si>
    <t>27.57881</t>
  </si>
  <si>
    <t>27.96752</t>
  </si>
  <si>
    <t>29.70748</t>
  </si>
  <si>
    <t>30.04921</t>
  </si>
  <si>
    <t>26.80193</t>
  </si>
  <si>
    <t>26.5406</t>
  </si>
  <si>
    <t>26.1102</t>
  </si>
  <si>
    <t>27.28083</t>
  </si>
  <si>
    <t>27.96074</t>
  </si>
  <si>
    <t>30.39335</t>
  </si>
  <si>
    <t>29.86336</t>
  </si>
  <si>
    <t>34.09341</t>
  </si>
  <si>
    <t>33.98736</t>
  </si>
  <si>
    <t>33.99614</t>
  </si>
  <si>
    <t>34.89089</t>
  </si>
  <si>
    <t>34.77755</t>
  </si>
  <si>
    <t>34.81636</t>
  </si>
  <si>
    <t>35.5218</t>
  </si>
  <si>
    <t>35.47336</t>
  </si>
  <si>
    <t>35.44104</t>
  </si>
  <si>
    <t>34.01513</t>
  </si>
  <si>
    <t>34.01762</t>
  </si>
  <si>
    <t>33.98634</t>
  </si>
  <si>
    <t>35.08741</t>
  </si>
  <si>
    <t>35.26287</t>
  </si>
  <si>
    <t>35.01468</t>
  </si>
  <si>
    <t>35.61905</t>
  </si>
  <si>
    <t>35.26077</t>
  </si>
  <si>
    <t>35.61544</t>
  </si>
  <si>
    <t>27.26446</t>
  </si>
  <si>
    <t>27.34765</t>
  </si>
  <si>
    <t>27.5479</t>
  </si>
  <si>
    <t>25.85649</t>
  </si>
  <si>
    <t>27.66486</t>
  </si>
  <si>
    <t>27.55062</t>
  </si>
  <si>
    <t>25.0631</t>
  </si>
  <si>
    <t>26.37645</t>
  </si>
  <si>
    <t>23.30987</t>
  </si>
  <si>
    <t>26.52512</t>
  </si>
  <si>
    <t>25.16184</t>
  </si>
  <si>
    <t>27.05879</t>
  </si>
  <si>
    <t>25.97608</t>
  </si>
  <si>
    <t>27.19432</t>
  </si>
  <si>
    <t>28.69305</t>
  </si>
  <si>
    <t>28.86136</t>
  </si>
  <si>
    <t>28.89064</t>
  </si>
  <si>
    <t>28.14009</t>
  </si>
  <si>
    <t>28.68305</t>
  </si>
  <si>
    <t>27.95082</t>
  </si>
  <si>
    <t>29.63758</t>
  </si>
  <si>
    <t>29.58405</t>
  </si>
  <si>
    <t>29.71299</t>
  </si>
  <si>
    <t>29.0509</t>
  </si>
  <si>
    <t>28.62589</t>
  </si>
  <si>
    <t>28.75213</t>
  </si>
  <si>
    <t>33.01591</t>
  </si>
  <si>
    <t>33.0204</t>
  </si>
  <si>
    <t>33.03793</t>
  </si>
  <si>
    <t>32.99823</t>
  </si>
  <si>
    <t>32.95911</t>
  </si>
  <si>
    <t>32.94224</t>
  </si>
  <si>
    <t>32.77274</t>
  </si>
  <si>
    <t>32.55655</t>
  </si>
  <si>
    <t>32.85127</t>
  </si>
  <si>
    <t>32.37955</t>
  </si>
  <si>
    <t>32.21778</t>
  </si>
  <si>
    <t>32.40228</t>
  </si>
  <si>
    <t>32.14631</t>
  </si>
  <si>
    <t>32.18486</t>
  </si>
  <si>
    <t>32.37821</t>
  </si>
  <si>
    <t>31.90272</t>
  </si>
  <si>
    <t>24.04811</t>
  </si>
  <si>
    <t>24.23107</t>
  </si>
  <si>
    <t>26.06424</t>
  </si>
  <si>
    <t>24.98667</t>
  </si>
  <si>
    <t>25.38704</t>
  </si>
  <si>
    <t>24.98674</t>
  </si>
  <si>
    <t>24.76689</t>
  </si>
  <si>
    <t>24.88171</t>
  </si>
  <si>
    <t>24.22071</t>
  </si>
  <si>
    <t>23.65054</t>
  </si>
  <si>
    <t>25.9341</t>
  </si>
  <si>
    <t>24.83481</t>
  </si>
  <si>
    <t>24.74678</t>
  </si>
  <si>
    <t>25.07096</t>
  </si>
  <si>
    <t>25.15754</t>
  </si>
  <si>
    <t>25.65085</t>
  </si>
  <si>
    <t>25.08558</t>
  </si>
  <si>
    <t>28.66607</t>
  </si>
  <si>
    <t>28.69608</t>
  </si>
  <si>
    <t>29.36154</t>
  </si>
  <si>
    <t>29.15668</t>
  </si>
  <si>
    <t>29.48374</t>
  </si>
  <si>
    <t>29.30319</t>
  </si>
  <si>
    <t>29.30724</t>
  </si>
  <si>
    <t>27.81495</t>
  </si>
  <si>
    <t>28.98631</t>
  </si>
  <si>
    <t>28.92377</t>
  </si>
  <si>
    <t>29.27773</t>
  </si>
  <si>
    <t>29.21988</t>
  </si>
  <si>
    <t>29.44344</t>
  </si>
  <si>
    <t>28.82672</t>
  </si>
  <si>
    <t>29.44389</t>
  </si>
  <si>
    <t>28.49438</t>
  </si>
  <si>
    <t>28.55834</t>
  </si>
  <si>
    <t>28.6002</t>
  </si>
  <si>
    <t>25.61078</t>
  </si>
  <si>
    <t>28.28012</t>
  </si>
  <si>
    <t>28.99164</t>
  </si>
  <si>
    <t>29.25921</t>
  </si>
  <si>
    <t>28.72787</t>
  </si>
  <si>
    <t>29.32674</t>
  </si>
  <si>
    <t>28.70652</t>
  </si>
  <si>
    <t>28.48742</t>
  </si>
  <si>
    <t>28.71774</t>
  </si>
  <si>
    <t>28.08725</t>
  </si>
  <si>
    <t>29.61034</t>
  </si>
  <si>
    <t>27.75748</t>
  </si>
  <si>
    <t>32.01774</t>
  </si>
  <si>
    <t>31.71297</t>
  </si>
  <si>
    <t>31.68612</t>
  </si>
  <si>
    <t>31.66458</t>
  </si>
  <si>
    <t>31.49796</t>
  </si>
  <si>
    <t>29.603</t>
  </si>
  <si>
    <t>28.98718</t>
  </si>
  <si>
    <t>29.28074</t>
  </si>
  <si>
    <t>28.35166</t>
  </si>
  <si>
    <t>28.1453</t>
  </si>
  <si>
    <t>29.49425</t>
  </si>
  <si>
    <t>30.73965</t>
  </si>
  <si>
    <t>28.48258</t>
  </si>
  <si>
    <t>28.74973</t>
  </si>
  <si>
    <t>27.74823</t>
  </si>
  <si>
    <t>27.33671</t>
  </si>
  <si>
    <t>26.72312</t>
  </si>
  <si>
    <t>26.74085</t>
  </si>
  <si>
    <t>27.6052</t>
  </si>
  <si>
    <t>28.85284</t>
  </si>
  <si>
    <t>27.60971</t>
  </si>
  <si>
    <t>26.98446</t>
  </si>
  <si>
    <t>26.31752</t>
  </si>
  <si>
    <t>26.6392</t>
  </si>
  <si>
    <t>26.67155</t>
  </si>
  <si>
    <t>27.60279</t>
  </si>
  <si>
    <t>27.80064</t>
  </si>
  <si>
    <t>28.33611</t>
  </si>
  <si>
    <t>27.31933</t>
  </si>
  <si>
    <t>27.00196</t>
  </si>
  <si>
    <t>27.4574</t>
  </si>
  <si>
    <t>27.27844</t>
  </si>
  <si>
    <t>24.47854</t>
  </si>
  <si>
    <t>27.27746</t>
  </si>
  <si>
    <t>29.7633</t>
  </si>
  <si>
    <t>29.85975</t>
  </si>
  <si>
    <t>29.34312</t>
  </si>
  <si>
    <t>27.45607</t>
  </si>
  <si>
    <t>26.80919</t>
  </si>
  <si>
    <t>27.26159</t>
  </si>
  <si>
    <t>27.40332</t>
  </si>
  <si>
    <t>29.20116</t>
  </si>
  <si>
    <t>29.22759</t>
  </si>
  <si>
    <t>29.24182</t>
  </si>
  <si>
    <t>24.48497</t>
  </si>
  <si>
    <t>29.05499</t>
  </si>
  <si>
    <t>29.06558</t>
  </si>
  <si>
    <t>29.54121</t>
  </si>
  <si>
    <t>29.86043</t>
  </si>
  <si>
    <t>29.6601</t>
  </si>
  <si>
    <t>29.45791</t>
  </si>
  <si>
    <t>29.37341</t>
  </si>
  <si>
    <t>29.34407</t>
  </si>
  <si>
    <t>29.23929</t>
  </si>
  <si>
    <t>28.53122</t>
  </si>
  <si>
    <t>29.73339</t>
  </si>
  <si>
    <t>28.76692</t>
  </si>
  <si>
    <t>28.71132</t>
  </si>
  <si>
    <t>28.54053</t>
  </si>
  <si>
    <t>29.00013</t>
  </si>
  <si>
    <t>28.60184</t>
  </si>
  <si>
    <t>29.24354</t>
  </si>
  <si>
    <t>28.67667</t>
  </si>
  <si>
    <t>28.486</t>
  </si>
  <si>
    <t>29.20228</t>
  </si>
  <si>
    <t>28.90018</t>
  </si>
  <si>
    <t>29.23633</t>
  </si>
  <si>
    <t>29.02604</t>
  </si>
  <si>
    <t>29.61716</t>
  </si>
  <si>
    <t>28.83084</t>
  </si>
  <si>
    <t>27.46272</t>
  </si>
  <si>
    <t>27.3368</t>
  </si>
  <si>
    <t>27.06301</t>
  </si>
  <si>
    <t>27.08598</t>
  </si>
  <si>
    <t>27.42045</t>
  </si>
  <si>
    <t>25.26068</t>
  </si>
  <si>
    <t>28.64588</t>
  </si>
  <si>
    <t>28.01159</t>
  </si>
  <si>
    <t>28.33322</t>
  </si>
  <si>
    <t>27.75136</t>
  </si>
  <si>
    <t>27.38311</t>
  </si>
  <si>
    <t>27.27151</t>
  </si>
  <si>
    <t>25.05876</t>
  </si>
  <si>
    <t>30.41468</t>
  </si>
  <si>
    <t>30.44431</t>
  </si>
  <si>
    <t>30.05866</t>
  </si>
  <si>
    <t>30.19272</t>
  </si>
  <si>
    <t>29.6177</t>
  </si>
  <si>
    <t>30.30411</t>
  </si>
  <si>
    <t>29.91399</t>
  </si>
  <si>
    <t>30.5472</t>
  </si>
  <si>
    <t>30.07699</t>
  </si>
  <si>
    <t>31.03656</t>
  </si>
  <si>
    <t>30.48922</t>
  </si>
  <si>
    <t>23.88071</t>
  </si>
  <si>
    <t>25.80059</t>
  </si>
  <si>
    <t>23.00949</t>
  </si>
  <si>
    <t>24.47259</t>
  </si>
  <si>
    <t>24.67175</t>
  </si>
  <si>
    <t>25.65944</t>
  </si>
  <si>
    <t>24.46554</t>
  </si>
  <si>
    <t>26.90999</t>
  </si>
  <si>
    <t>26.90024</t>
  </si>
  <si>
    <t>26.44643</t>
  </si>
  <si>
    <t>25.20363</t>
  </si>
  <si>
    <t>24.96035</t>
  </si>
  <si>
    <t>26.31029</t>
  </si>
  <si>
    <t>24.88745</t>
  </si>
  <si>
    <t>26.6606</t>
  </si>
  <si>
    <t>25.78811</t>
  </si>
  <si>
    <t>26.06447</t>
  </si>
  <si>
    <t>25.76638</t>
  </si>
  <si>
    <t>25.14528</t>
  </si>
  <si>
    <t>25.10736</t>
  </si>
  <si>
    <t>26.12835</t>
  </si>
  <si>
    <t>24.76587</t>
  </si>
  <si>
    <t>24.59074</t>
  </si>
  <si>
    <t>25.38764</t>
  </si>
  <si>
    <t>25.53202</t>
  </si>
  <si>
    <t>25.28496</t>
  </si>
  <si>
    <t>25.4295</t>
  </si>
  <si>
    <t>26.39624</t>
  </si>
  <si>
    <t>26.0213</t>
  </si>
  <si>
    <t>24.5458</t>
  </si>
  <si>
    <t>26.05481</t>
  </si>
  <si>
    <t>25.33739</t>
  </si>
  <si>
    <t>27.9085</t>
  </si>
  <si>
    <t>27.98788</t>
  </si>
  <si>
    <t>27.97126</t>
  </si>
  <si>
    <t>28.60116</t>
  </si>
  <si>
    <t>27.42638</t>
  </si>
  <si>
    <t>27.86656</t>
  </si>
  <si>
    <t>27.94799</t>
  </si>
  <si>
    <t>28.51717</t>
  </si>
  <si>
    <t>28.57899</t>
  </si>
  <si>
    <t>28.74172</t>
  </si>
  <si>
    <t>28.12824</t>
  </si>
  <si>
    <t>27.99932</t>
  </si>
  <si>
    <t>25.68238</t>
  </si>
  <si>
    <t>26.2198</t>
  </si>
  <si>
    <t>26.60654</t>
  </si>
  <si>
    <t>26.44073</t>
  </si>
  <si>
    <t>26.48571</t>
  </si>
  <si>
    <t>24.74982</t>
  </si>
  <si>
    <t>26.35038</t>
  </si>
  <si>
    <t>24.90255</t>
  </si>
  <si>
    <t>26.31435</t>
  </si>
  <si>
    <t>26.28526</t>
  </si>
  <si>
    <t>26.14525</t>
  </si>
  <si>
    <t>26.53436</t>
  </si>
  <si>
    <t>26.69896</t>
  </si>
  <si>
    <t>26.70833</t>
  </si>
  <si>
    <t>26.25296</t>
  </si>
  <si>
    <t>26.53948</t>
  </si>
  <si>
    <t>25.74861</t>
  </si>
  <si>
    <t>24.92953</t>
  </si>
  <si>
    <t>24.68783</t>
  </si>
  <si>
    <t>25.43921</t>
  </si>
  <si>
    <t>25.68651</t>
  </si>
  <si>
    <t>25.44708</t>
  </si>
  <si>
    <t>25.00988</t>
  </si>
  <si>
    <t>25.13065</t>
  </si>
  <si>
    <t>25.11448</t>
  </si>
  <si>
    <t>24.93499</t>
  </si>
  <si>
    <t>25.28115</t>
  </si>
  <si>
    <t>25.60272</t>
  </si>
  <si>
    <t>27.67533</t>
  </si>
  <si>
    <t>27.30783</t>
  </si>
  <si>
    <t>24.52286</t>
  </si>
  <si>
    <t>25.61748</t>
  </si>
  <si>
    <t>24.51511</t>
  </si>
  <si>
    <t>25.2672</t>
  </si>
  <si>
    <t>26.42227</t>
  </si>
  <si>
    <t>25.13577</t>
  </si>
  <si>
    <t>25.28659</t>
  </si>
  <si>
    <t>24.15131</t>
  </si>
  <si>
    <t>24.92919</t>
  </si>
  <si>
    <t>24.52698</t>
  </si>
  <si>
    <t>25.98107</t>
  </si>
  <si>
    <t>26.14602</t>
  </si>
  <si>
    <t>24.99762</t>
  </si>
  <si>
    <t>26.54925</t>
  </si>
  <si>
    <t>25.32378</t>
  </si>
  <si>
    <t>26.45003</t>
  </si>
  <si>
    <t>24.52099</t>
  </si>
  <si>
    <t>22.74542</t>
  </si>
  <si>
    <t>25.52688</t>
  </si>
  <si>
    <t>26.43738</t>
  </si>
  <si>
    <t>26.78942</t>
  </si>
  <si>
    <t>26.66425</t>
  </si>
  <si>
    <t>25.64946</t>
  </si>
  <si>
    <t>25.99427</t>
  </si>
  <si>
    <t>26.05959</t>
  </si>
  <si>
    <t>25.18446</t>
  </si>
  <si>
    <t>25.13273</t>
  </si>
  <si>
    <t>26.15223</t>
  </si>
  <si>
    <t>25.84585</t>
  </si>
  <si>
    <t>25.60145</t>
  </si>
  <si>
    <t>25.64317</t>
  </si>
  <si>
    <t>25.32804</t>
  </si>
  <si>
    <t>25.70933</t>
  </si>
  <si>
    <t>25.49927</t>
  </si>
  <si>
    <t>26.53284</t>
  </si>
  <si>
    <t>24.92434</t>
  </si>
  <si>
    <t>32.58714</t>
  </si>
  <si>
    <t>32.57603</t>
  </si>
  <si>
    <t>32.60439</t>
  </si>
  <si>
    <t>32.92341</t>
  </si>
  <si>
    <t>32.85527</t>
  </si>
  <si>
    <t>32.80882</t>
  </si>
  <si>
    <t>32.78172</t>
  </si>
  <si>
    <t>32.509</t>
  </si>
  <si>
    <t>32.55442</t>
  </si>
  <si>
    <t>33.32335</t>
  </si>
  <si>
    <t>33.34295</t>
  </si>
  <si>
    <t>33.35219</t>
  </si>
  <si>
    <t>33.08675</t>
  </si>
  <si>
    <t>33.16824</t>
  </si>
  <si>
    <t>33.04074</t>
  </si>
  <si>
    <t>33.088</t>
  </si>
  <si>
    <t>33.06166</t>
  </si>
  <si>
    <t>30.79157</t>
  </si>
  <si>
    <t>30.66526</t>
  </si>
  <si>
    <t>31.22894</t>
  </si>
  <si>
    <t>31.17307</t>
  </si>
  <si>
    <t>31.21437</t>
  </si>
  <si>
    <t>30.53908</t>
  </si>
  <si>
    <t>30.70619</t>
  </si>
  <si>
    <t>30.73844</t>
  </si>
  <si>
    <t>31.43147</t>
  </si>
  <si>
    <t>31.40456</t>
  </si>
  <si>
    <t>30.95913</t>
  </si>
  <si>
    <t>30.52</t>
  </si>
  <si>
    <t>29.07419</t>
  </si>
  <si>
    <t>28.67108</t>
  </si>
  <si>
    <t>28.44146</t>
  </si>
  <si>
    <t>28.25476</t>
  </si>
  <si>
    <t>28.02147</t>
  </si>
  <si>
    <t>28.82866</t>
  </si>
  <si>
    <t>28.84431</t>
  </si>
  <si>
    <t>29.84549</t>
  </si>
  <si>
    <t>29.54565</t>
  </si>
  <si>
    <t>29.88319</t>
  </si>
  <si>
    <t>29.18184</t>
  </si>
  <si>
    <t>28.89322</t>
  </si>
  <si>
    <t>28.8554</t>
  </si>
  <si>
    <t>28.02528</t>
  </si>
  <si>
    <t>28.67482</t>
  </si>
  <si>
    <t>28.9868</t>
  </si>
  <si>
    <t>32.02357</t>
  </si>
  <si>
    <t>31.84764</t>
  </si>
  <si>
    <t>31.89973</t>
  </si>
  <si>
    <t>31.89969</t>
  </si>
  <si>
    <t>31.2693</t>
  </si>
  <si>
    <t>30.99618</t>
  </si>
  <si>
    <t>32.18122</t>
  </si>
  <si>
    <t>32.10497</t>
  </si>
  <si>
    <t>32.26969</t>
  </si>
  <si>
    <t>32.15044</t>
  </si>
  <si>
    <t>32.16636</t>
  </si>
  <si>
    <t>32.08341</t>
  </si>
  <si>
    <t>31.51723</t>
  </si>
  <si>
    <t>31.36854</t>
  </si>
  <si>
    <t>31.34424</t>
  </si>
  <si>
    <t>28.95923</t>
  </si>
  <si>
    <t>28.73211</t>
  </si>
  <si>
    <t>28.80547</t>
  </si>
  <si>
    <t>29.10817</t>
  </si>
  <si>
    <t>29.08836</t>
  </si>
  <si>
    <t>29.06443</t>
  </si>
  <si>
    <t>29.05276</t>
  </si>
  <si>
    <t>29.17862</t>
  </si>
  <si>
    <t>28.93126</t>
  </si>
  <si>
    <t>28.48746</t>
  </si>
  <si>
    <t>28.97902</t>
  </si>
  <si>
    <t>28.87423</t>
  </si>
  <si>
    <t>28.96857</t>
  </si>
  <si>
    <t>28.95676</t>
  </si>
  <si>
    <t>29.19167</t>
  </si>
  <si>
    <t>29.33095</t>
  </si>
  <si>
    <t>29.10704</t>
  </si>
  <si>
    <t>25.4311</t>
  </si>
  <si>
    <t>25.22435</t>
  </si>
  <si>
    <t>25.67946</t>
  </si>
  <si>
    <t>25.1612</t>
  </si>
  <si>
    <t>25.27092</t>
  </si>
  <si>
    <t>26.77277</t>
  </si>
  <si>
    <t>25.37988</t>
  </si>
  <si>
    <t>25.322</t>
  </si>
  <si>
    <t>26.5489</t>
  </si>
  <si>
    <t>26.63851</t>
  </si>
  <si>
    <t>25.78132</t>
  </si>
  <si>
    <t>25.48238</t>
  </si>
  <si>
    <t>25.08841</t>
  </si>
  <si>
    <t>25.64675</t>
  </si>
  <si>
    <t>24.56011</t>
  </si>
  <si>
    <t>24.99727</t>
  </si>
  <si>
    <t>24.47149</t>
  </si>
  <si>
    <t>26.85472</t>
  </si>
  <si>
    <t>26.51075</t>
  </si>
  <si>
    <t>26.72819</t>
  </si>
  <si>
    <t>27.349</t>
  </si>
  <si>
    <t>26.87596</t>
  </si>
  <si>
    <t>26.94525</t>
  </si>
  <si>
    <t>25.38093</t>
  </si>
  <si>
    <t>26.46165</t>
  </si>
  <si>
    <t>26.40375</t>
  </si>
  <si>
    <t>26.58176</t>
  </si>
  <si>
    <t>24.30629</t>
  </si>
  <si>
    <t>26.53145</t>
  </si>
  <si>
    <t>27.28776</t>
  </si>
  <si>
    <t>24.99892</t>
  </si>
  <si>
    <t>25.5672</t>
  </si>
  <si>
    <t>32.6039</t>
  </si>
  <si>
    <t>32.50107</t>
  </si>
  <si>
    <t>32.69031</t>
  </si>
  <si>
    <t>31.99402</t>
  </si>
  <si>
    <t>31.97158</t>
  </si>
  <si>
    <t>32.02815</t>
  </si>
  <si>
    <t>31.70528</t>
  </si>
  <si>
    <t>27.98251</t>
  </si>
  <si>
    <t>25.49238</t>
  </si>
  <si>
    <t>33.39828</t>
  </si>
  <si>
    <t>33.38689</t>
  </si>
  <si>
    <t>32.75229</t>
  </si>
  <si>
    <t>32.58748</t>
  </si>
  <si>
    <t>32.60105</t>
  </si>
  <si>
    <t>32.18595</t>
  </si>
  <si>
    <t>31.68666</t>
  </si>
  <si>
    <t>32.14142</t>
  </si>
  <si>
    <t>29.04458</t>
  </si>
  <si>
    <t>29.34185</t>
  </si>
  <si>
    <t>29.20354</t>
  </si>
  <si>
    <t>28.32311</t>
  </si>
  <si>
    <t>28.80209</t>
  </si>
  <si>
    <t>29.44691</t>
  </si>
  <si>
    <t>29.43486</t>
  </si>
  <si>
    <t>29.78625</t>
  </si>
  <si>
    <t>29.62134</t>
  </si>
  <si>
    <t>29.83796</t>
  </si>
  <si>
    <t>29.20588</t>
  </si>
  <si>
    <t>28.76853</t>
  </si>
  <si>
    <t>29.0063</t>
  </si>
  <si>
    <t>29.59493</t>
  </si>
  <si>
    <t>30.39387</t>
  </si>
  <si>
    <t>29.84137</t>
  </si>
  <si>
    <t>31.95074</t>
  </si>
  <si>
    <t>31.86957</t>
  </si>
  <si>
    <t>32.02383</t>
  </si>
  <si>
    <t>32.11232</t>
  </si>
  <si>
    <t>32.09229</t>
  </si>
  <si>
    <t>32.19134</t>
  </si>
  <si>
    <t>31.73178</t>
  </si>
  <si>
    <t>32.01482</t>
  </si>
  <si>
    <t>32.57747</t>
  </si>
  <si>
    <t>32.42467</t>
  </si>
  <si>
    <t>32.29126</t>
  </si>
  <si>
    <t>32.19369</t>
  </si>
  <si>
    <t>32.01139</t>
  </si>
  <si>
    <t>32.13837</t>
  </si>
  <si>
    <t>31.55403</t>
  </si>
  <si>
    <t>32.03213</t>
  </si>
  <si>
    <t>25.09971</t>
  </si>
  <si>
    <t>23.94004</t>
  </si>
  <si>
    <t>24.64984</t>
  </si>
  <si>
    <t>25.56911</t>
  </si>
  <si>
    <t>24.82998</t>
  </si>
  <si>
    <t>24.68302</t>
  </si>
  <si>
    <t>26.23474</t>
  </si>
  <si>
    <t>26.09267</t>
  </si>
  <si>
    <t>26.30483</t>
  </si>
  <si>
    <t>26.57917</t>
  </si>
  <si>
    <t>26.21592</t>
  </si>
  <si>
    <t>26.18743</t>
  </si>
  <si>
    <t>26.29423</t>
  </si>
  <si>
    <t>24.86557</t>
  </si>
  <si>
    <t>26.38293</t>
  </si>
  <si>
    <t>26.50969</t>
  </si>
  <si>
    <t>30.49219</t>
  </si>
  <si>
    <t>30.43877</t>
  </si>
  <si>
    <t>30.41145</t>
  </si>
  <si>
    <t>30.73441</t>
  </si>
  <si>
    <t>30.72615</t>
  </si>
  <si>
    <t>30.77627</t>
  </si>
  <si>
    <t>30.85727</t>
  </si>
  <si>
    <t>30.52459</t>
  </si>
  <si>
    <t>30.57804</t>
  </si>
  <si>
    <t>30.5107</t>
  </si>
  <si>
    <t>30.88824</t>
  </si>
  <si>
    <t>30.8027</t>
  </si>
  <si>
    <t>25.0038</t>
  </si>
  <si>
    <t>26.24158</t>
  </si>
  <si>
    <t>26.15719</t>
  </si>
  <si>
    <t>26.48722</t>
  </si>
  <si>
    <t>26.51697</t>
  </si>
  <si>
    <t>25.35748</t>
  </si>
  <si>
    <t>25.07438</t>
  </si>
  <si>
    <t>26.37995</t>
  </si>
  <si>
    <t>27.1625</t>
  </si>
  <si>
    <t>26.95649</t>
  </si>
  <si>
    <t>27.09869</t>
  </si>
  <si>
    <t>26.74625</t>
  </si>
  <si>
    <t>26.73635</t>
  </si>
  <si>
    <t>25.05002</t>
  </si>
  <si>
    <t>24.79626</t>
  </si>
  <si>
    <t>25.7989</t>
  </si>
  <si>
    <t>25.23253</t>
  </si>
  <si>
    <t>24.72104</t>
  </si>
  <si>
    <t>23.74023</t>
  </si>
  <si>
    <t>25.17665</t>
  </si>
  <si>
    <t>24.7544</t>
  </si>
  <si>
    <t>25.34199</t>
  </si>
  <si>
    <t>26.77712</t>
  </si>
  <si>
    <t>25.28909</t>
  </si>
  <si>
    <t>25.49616</t>
  </si>
  <si>
    <t>25.28063</t>
  </si>
  <si>
    <t>24.9673</t>
  </si>
  <si>
    <t>24.73753</t>
  </si>
  <si>
    <t>24.08321</t>
  </si>
  <si>
    <t>25.29856</t>
  </si>
  <si>
    <t>26.02202</t>
  </si>
  <si>
    <t>24.52291</t>
  </si>
  <si>
    <t>25.18456</t>
  </si>
  <si>
    <t>31.53185</t>
  </si>
  <si>
    <t>31.50346</t>
  </si>
  <si>
    <t>31.64281</t>
  </si>
  <si>
    <t>31.8032</t>
  </si>
  <si>
    <t>31.99172</t>
  </si>
  <si>
    <t>32.06436</t>
  </si>
  <si>
    <t>31.90745</t>
  </si>
  <si>
    <t>31.41443</t>
  </si>
  <si>
    <t>31.51648</t>
  </si>
  <si>
    <t>31.62549</t>
  </si>
  <si>
    <t>31.82369</t>
  </si>
  <si>
    <t>31.7187</t>
  </si>
  <si>
    <t>31.82138</t>
  </si>
  <si>
    <t>32.14479</t>
  </si>
  <si>
    <t>31.77345</t>
  </si>
  <si>
    <t>32.96958</t>
  </si>
  <si>
    <t>32.92882</t>
  </si>
  <si>
    <t>32.95335</t>
  </si>
  <si>
    <t>33.08409</t>
  </si>
  <si>
    <t>33.12147</t>
  </si>
  <si>
    <t>33.09917</t>
  </si>
  <si>
    <t>33.00196</t>
  </si>
  <si>
    <t>33.04476</t>
  </si>
  <si>
    <t>33.09261</t>
  </si>
  <si>
    <t>33.20752</t>
  </si>
  <si>
    <t>32.95467</t>
  </si>
  <si>
    <t>33.38972</t>
  </si>
  <si>
    <t>33.27545</t>
  </si>
  <si>
    <t>33.09202</t>
  </si>
  <si>
    <t>32.35941</t>
  </si>
  <si>
    <t>28.32384</t>
  </si>
  <si>
    <t>28.37724</t>
  </si>
  <si>
    <t>28.18319</t>
  </si>
  <si>
    <t>31.25682</t>
  </si>
  <si>
    <t>30.49171</t>
  </si>
  <si>
    <t>26.55111</t>
  </si>
  <si>
    <t>24.58811</t>
  </si>
  <si>
    <t>27.19901</t>
  </si>
  <si>
    <t>27.19037</t>
  </si>
  <si>
    <t>31.40091</t>
  </si>
  <si>
    <t>30.58289</t>
  </si>
  <si>
    <t>27.2683</t>
  </si>
  <si>
    <t>27.36286</t>
  </si>
  <si>
    <t>27.33475</t>
  </si>
  <si>
    <t>27.23361</t>
  </si>
  <si>
    <t>27.935</t>
  </si>
  <si>
    <t>28.50801</t>
  </si>
  <si>
    <t>28.65246</t>
  </si>
  <si>
    <t>27.91519</t>
  </si>
  <si>
    <t>27.37435</t>
  </si>
  <si>
    <t>25.28229</t>
  </si>
  <si>
    <t>27.21336</t>
  </si>
  <si>
    <t>29.68994</t>
  </si>
  <si>
    <t>30.20292</t>
  </si>
  <si>
    <t>29.63249</t>
  </si>
  <si>
    <t>28.81176</t>
  </si>
  <si>
    <t>29.34075</t>
  </si>
  <si>
    <t>27.98951</t>
  </si>
  <si>
    <t>27.5974</t>
  </si>
  <si>
    <t>30.64246</t>
  </si>
  <si>
    <t>30.78877</t>
  </si>
  <si>
    <t>29.45642</t>
  </si>
  <si>
    <t>30.1409</t>
  </si>
  <si>
    <t>29.81325</t>
  </si>
  <si>
    <t>29.65055</t>
  </si>
  <si>
    <t>25.88285</t>
  </si>
  <si>
    <t>25.24807</t>
  </si>
  <si>
    <t>25.12555</t>
  </si>
  <si>
    <t>24.42008</t>
  </si>
  <si>
    <t>25.87854</t>
  </si>
  <si>
    <t>25.10081</t>
  </si>
  <si>
    <t>28.14933</t>
  </si>
  <si>
    <t>27.46139</t>
  </si>
  <si>
    <t>26.86585</t>
  </si>
  <si>
    <t>23.3512</t>
  </si>
  <si>
    <t>26.64554</t>
  </si>
  <si>
    <t>26.36855</t>
  </si>
  <si>
    <t>24.32948</t>
  </si>
  <si>
    <t>26.01555</t>
  </si>
  <si>
    <t>29.65925</t>
  </si>
  <si>
    <t>29.59151</t>
  </si>
  <si>
    <t>29.44908</t>
  </si>
  <si>
    <t>30.37793</t>
  </si>
  <si>
    <t>29.83798</t>
  </si>
  <si>
    <t>29.63851</t>
  </si>
  <si>
    <t>30.62932</t>
  </si>
  <si>
    <t>29.92352</t>
  </si>
  <si>
    <t>30.30661</t>
  </si>
  <si>
    <t>27.47119</t>
  </si>
  <si>
    <t>27.92824</t>
  </si>
  <si>
    <t>27.73867</t>
  </si>
  <si>
    <t>27.90541</t>
  </si>
  <si>
    <t>27.68606</t>
  </si>
  <si>
    <t>27.76686</t>
  </si>
  <si>
    <t>28.31077</t>
  </si>
  <si>
    <t>28.39174</t>
  </si>
  <si>
    <t>28.18655</t>
  </si>
  <si>
    <t>29.48004</t>
  </si>
  <si>
    <t>28.30143</t>
  </si>
  <si>
    <t>28.31393</t>
  </si>
  <si>
    <t>28.03988</t>
  </si>
  <si>
    <t>28.20093</t>
  </si>
  <si>
    <t>26.53847</t>
  </si>
  <si>
    <t>27.6569</t>
  </si>
  <si>
    <t>27.06137</t>
  </si>
  <si>
    <t>27.24354</t>
  </si>
  <si>
    <t>26.05084</t>
  </si>
  <si>
    <t>26.10031</t>
  </si>
  <si>
    <t>27.3424</t>
  </si>
  <si>
    <t>28.63527</t>
  </si>
  <si>
    <t>26.98</t>
  </si>
  <si>
    <t>29.63819</t>
  </si>
  <si>
    <t>29.61374</t>
  </si>
  <si>
    <t>29.56291</t>
  </si>
  <si>
    <t>29.51443</t>
  </si>
  <si>
    <t>29.60895</t>
  </si>
  <si>
    <t>29.68239</t>
  </si>
  <si>
    <t>29.40377</t>
  </si>
  <si>
    <t>29.24787</t>
  </si>
  <si>
    <t>30.3271</t>
  </si>
  <si>
    <t>30.08677</t>
  </si>
  <si>
    <t>30.00276</t>
  </si>
  <si>
    <t>29.77384</t>
  </si>
  <si>
    <t>30.2286</t>
  </si>
  <si>
    <t>32.29836</t>
  </si>
  <si>
    <t>32.3013</t>
  </si>
  <si>
    <t>32.35421</t>
  </si>
  <si>
    <t>32.14428</t>
  </si>
  <si>
    <t>31.97631</t>
  </si>
  <si>
    <t>32.1305</t>
  </si>
  <si>
    <t>31.7751</t>
  </si>
  <si>
    <t>31.61364</t>
  </si>
  <si>
    <t>32.98344</t>
  </si>
  <si>
    <t>32.93714</t>
  </si>
  <si>
    <t>32.91088</t>
  </si>
  <si>
    <t>32.87205</t>
  </si>
  <si>
    <t>33.01876</t>
  </si>
  <si>
    <t>32.71412</t>
  </si>
  <si>
    <t>31.73912</t>
  </si>
  <si>
    <t>25.05474</t>
  </si>
  <si>
    <t>24.75522</t>
  </si>
  <si>
    <t>25.48269</t>
  </si>
  <si>
    <t>25.68603</t>
  </si>
  <si>
    <t>26.58248</t>
  </si>
  <si>
    <t>25.6502</t>
  </si>
  <si>
    <t>26.0677</t>
  </si>
  <si>
    <t>25.5599</t>
  </si>
  <si>
    <t>26.9336</t>
  </si>
  <si>
    <t>26.76231</t>
  </si>
  <si>
    <t>25.9593</t>
  </si>
  <si>
    <t>26.32838</t>
  </si>
  <si>
    <t>28.63315</t>
  </si>
  <si>
    <t>28.64578</t>
  </si>
  <si>
    <t>28.5004</t>
  </si>
  <si>
    <t>29.00616</t>
  </si>
  <si>
    <t>28.44039</t>
  </si>
  <si>
    <t>28.51525</t>
  </si>
  <si>
    <t>27.71758</t>
  </si>
  <si>
    <t>28.23954</t>
  </si>
  <si>
    <t>28.01484</t>
  </si>
  <si>
    <t>28.28145</t>
  </si>
  <si>
    <t>29.17071</t>
  </si>
  <si>
    <t>29.15911</t>
  </si>
  <si>
    <t>29.10129</t>
  </si>
  <si>
    <t>28.5107</t>
  </si>
  <si>
    <t>29.13929</t>
  </si>
  <si>
    <t>28.86865</t>
  </si>
  <si>
    <t>24.4761</t>
  </si>
  <si>
    <t>26.25225</t>
  </si>
  <si>
    <t>26.02798</t>
  </si>
  <si>
    <t>27.70425</t>
  </si>
  <si>
    <t>27.40471</t>
  </si>
  <si>
    <t>27.42342</t>
  </si>
  <si>
    <t>26.51058</t>
  </si>
  <si>
    <t>27.17312</t>
  </si>
  <si>
    <t>27.14024</t>
  </si>
  <si>
    <t>25.69955</t>
  </si>
  <si>
    <t>26.47046</t>
  </si>
  <si>
    <t>24.32861</t>
  </si>
  <si>
    <t>27.10839</t>
  </si>
  <si>
    <t>26.40419</t>
  </si>
  <si>
    <t>30.61912</t>
  </si>
  <si>
    <t>30.16483</t>
  </si>
  <si>
    <t>30.39417</t>
  </si>
  <si>
    <t>31.82794</t>
  </si>
  <si>
    <t>30.13001</t>
  </si>
  <si>
    <t>29.61451</t>
  </si>
  <si>
    <t>31.3004</t>
  </si>
  <si>
    <t>31.53816</t>
  </si>
  <si>
    <t>28.10169</t>
  </si>
  <si>
    <t>28.8176</t>
  </si>
  <si>
    <t>28.7929</t>
  </si>
  <si>
    <t>28.3894</t>
  </si>
  <si>
    <t>28.79585</t>
  </si>
  <si>
    <t>28.89611</t>
  </si>
  <si>
    <t>29.34486</t>
  </si>
  <si>
    <t>28.25196</t>
  </si>
  <si>
    <t>28.41187</t>
  </si>
  <si>
    <t>28.38113</t>
  </si>
  <si>
    <t>28.46006</t>
  </si>
  <si>
    <t>28.44814</t>
  </si>
  <si>
    <t>28.10609</t>
  </si>
  <si>
    <t>27.4567</t>
  </si>
  <si>
    <t>28.47267</t>
  </si>
  <si>
    <t>27.52739</t>
  </si>
  <si>
    <t>28.35565</t>
  </si>
  <si>
    <t>28.53163</t>
  </si>
  <si>
    <t>28.48278</t>
  </si>
  <si>
    <t>28.56042</t>
  </si>
  <si>
    <t>27.63796</t>
  </si>
  <si>
    <t>27.83437</t>
  </si>
  <si>
    <t>32.09453</t>
  </si>
  <si>
    <t>32.15939</t>
  </si>
  <si>
    <t>32.14333</t>
  </si>
  <si>
    <t>31.51475</t>
  </si>
  <si>
    <t>31.44421</t>
  </si>
  <si>
    <t>31.53106</t>
  </si>
  <si>
    <t>30.96815</t>
  </si>
  <si>
    <t>31.42772</t>
  </si>
  <si>
    <t>32.58556</t>
  </si>
  <si>
    <t>32.59246</t>
  </si>
  <si>
    <t>32.56932</t>
  </si>
  <si>
    <t>31.56056</t>
  </si>
  <si>
    <t>31.48525</t>
  </si>
  <si>
    <t>31.09786</t>
  </si>
  <si>
    <t>31.20536</t>
  </si>
  <si>
    <t>29.27697</t>
  </si>
  <si>
    <t>29.55486</t>
  </si>
  <si>
    <t>29.63469</t>
  </si>
  <si>
    <t>29.20046</t>
  </si>
  <si>
    <t>28.92976</t>
  </si>
  <si>
    <t>31.21362</t>
  </si>
  <si>
    <t>30.51756</t>
  </si>
  <si>
    <t>28.385</t>
  </si>
  <si>
    <t>29.26872</t>
  </si>
  <si>
    <t>29.51518</t>
  </si>
  <si>
    <t>29.59829</t>
  </si>
  <si>
    <t>29.86294</t>
  </si>
  <si>
    <t>30.21605</t>
  </si>
  <si>
    <t>29.13362</t>
  </si>
  <si>
    <t>34.70646</t>
  </si>
  <si>
    <t>34.85838</t>
  </si>
  <si>
    <t>35.54478</t>
  </si>
  <si>
    <t>34.20398</t>
  </si>
  <si>
    <t>31.98206</t>
  </si>
  <si>
    <t>32.39491</t>
  </si>
  <si>
    <t>31.95376</t>
  </si>
  <si>
    <t>30.61719</t>
  </si>
  <si>
    <t>28.00892</t>
  </si>
  <si>
    <t>26.43105</t>
  </si>
  <si>
    <t>25.18417</t>
  </si>
  <si>
    <t>26.06151</t>
  </si>
  <si>
    <t>27.77555</t>
  </si>
  <si>
    <t>27.73796</t>
  </si>
  <si>
    <t>27.01244</t>
  </si>
  <si>
    <t>28.556</t>
  </si>
  <si>
    <t>28.5958</t>
  </si>
  <si>
    <t>29.00611</t>
  </si>
  <si>
    <t>28.35456</t>
  </si>
  <si>
    <t>28.65236</t>
  </si>
  <si>
    <t>28.52783</t>
  </si>
  <si>
    <t>28.26441</t>
  </si>
  <si>
    <t>32.13935</t>
  </si>
  <si>
    <t>32.22688</t>
  </si>
  <si>
    <t>32.26523</t>
  </si>
  <si>
    <t>32.30419</t>
  </si>
  <si>
    <t>32.32061</t>
  </si>
  <si>
    <t>32.35269</t>
  </si>
  <si>
    <t>32.52885</t>
  </si>
  <si>
    <t>32.40998</t>
  </si>
  <si>
    <t>32.45513</t>
  </si>
  <si>
    <t>32.36932</t>
  </si>
  <si>
    <t>32.25901</t>
  </si>
  <si>
    <t>32.3644</t>
  </si>
  <si>
    <t>32.74407</t>
  </si>
  <si>
    <t>32.82309</t>
  </si>
  <si>
    <t>32.71923</t>
  </si>
  <si>
    <t>32.63314</t>
  </si>
  <si>
    <t>32.55312</t>
  </si>
  <si>
    <t>32.54945</t>
  </si>
  <si>
    <t>30.95525</t>
  </si>
  <si>
    <t>30.96375</t>
  </si>
  <si>
    <t>31.03924</t>
  </si>
  <si>
    <t>31.05485</t>
  </si>
  <si>
    <t>30.99051</t>
  </si>
  <si>
    <t>30.65001</t>
  </si>
  <si>
    <t>31.4005</t>
  </si>
  <si>
    <t>31.34683</t>
  </si>
  <si>
    <t>31.29307</t>
  </si>
  <si>
    <t>31.19402</t>
  </si>
  <si>
    <t>31.19888</t>
  </si>
  <si>
    <t>30.98495</t>
  </si>
  <si>
    <t>30.42011</t>
  </si>
  <si>
    <t>31.01591</t>
  </si>
  <si>
    <t>31.81948</t>
  </si>
  <si>
    <t>31.75015</t>
  </si>
  <si>
    <t>31.79769</t>
  </si>
  <si>
    <t>31.74463</t>
  </si>
  <si>
    <t>31.68177</t>
  </si>
  <si>
    <t>31.43664</t>
  </si>
  <si>
    <t>31.38494</t>
  </si>
  <si>
    <t>31.63919</t>
  </si>
  <si>
    <t>31.43708</t>
  </si>
  <si>
    <t>31.6678</t>
  </si>
  <si>
    <t>31.93656</t>
  </si>
  <si>
    <t>31.99651</t>
  </si>
  <si>
    <t>31.97917</t>
  </si>
  <si>
    <t>31.62309</t>
  </si>
  <si>
    <t>31.55344</t>
  </si>
  <si>
    <t>31.51381</t>
  </si>
  <si>
    <t>32.55844</t>
  </si>
  <si>
    <t>32.66549</t>
  </si>
  <si>
    <t>32.67775</t>
  </si>
  <si>
    <t>32.64601</t>
  </si>
  <si>
    <t>32.58204</t>
  </si>
  <si>
    <t>32.51496</t>
  </si>
  <si>
    <t>32.23264</t>
  </si>
  <si>
    <t>32.04576</t>
  </si>
  <si>
    <t>32.19267</t>
  </si>
  <si>
    <t>32.4658</t>
  </si>
  <si>
    <t>32.43716</t>
  </si>
  <si>
    <t>32.50753</t>
  </si>
  <si>
    <t>32.5602</t>
  </si>
  <si>
    <t>32.59648</t>
  </si>
  <si>
    <t>32.56676</t>
  </si>
  <si>
    <t>31.9897</t>
  </si>
  <si>
    <t>31.66552</t>
  </si>
  <si>
    <t>31.98912</t>
  </si>
  <si>
    <t>24.05252</t>
  </si>
  <si>
    <t>26.07667</t>
  </si>
  <si>
    <t>25.08916</t>
  </si>
  <si>
    <t>24.84461</t>
  </si>
  <si>
    <t>24.33351</t>
  </si>
  <si>
    <t>25.48906</t>
  </si>
  <si>
    <t>25.83979</t>
  </si>
  <si>
    <t>26.29108</t>
  </si>
  <si>
    <t>24.41847</t>
  </si>
  <si>
    <t>25.4665</t>
  </si>
  <si>
    <t>25.28701</t>
  </si>
  <si>
    <t>25.36843</t>
  </si>
  <si>
    <t>25.45001</t>
  </si>
  <si>
    <t>25.73702</t>
  </si>
  <si>
    <t>26.33361</t>
  </si>
  <si>
    <t>25.27324</t>
  </si>
  <si>
    <t>25.11678</t>
  </si>
  <si>
    <t>27.60322</t>
  </si>
  <si>
    <t>27.61084</t>
  </si>
  <si>
    <t>26.68177</t>
  </si>
  <si>
    <t>26.21108</t>
  </si>
  <si>
    <t>26.93977</t>
  </si>
  <si>
    <t>27.53986</t>
  </si>
  <si>
    <t>27.46529</t>
  </si>
  <si>
    <t>27.13212</t>
  </si>
  <si>
    <t>27.25521</t>
  </si>
  <si>
    <t>27.43038</t>
  </si>
  <si>
    <t>30.54462</t>
  </si>
  <si>
    <t>30.6501</t>
  </si>
  <si>
    <t>30.58826</t>
  </si>
  <si>
    <t>30.62923</t>
  </si>
  <si>
    <t>30.63962</t>
  </si>
  <si>
    <t>29.87596</t>
  </si>
  <si>
    <t>29.95588</t>
  </si>
  <si>
    <t>30.51691</t>
  </si>
  <si>
    <t>30.60541</t>
  </si>
  <si>
    <t>30.87657</t>
  </si>
  <si>
    <t>30.74383</t>
  </si>
  <si>
    <t>28.17802</t>
  </si>
  <si>
    <t>28.2841</t>
  </si>
  <si>
    <t>28.24164</t>
  </si>
  <si>
    <t>27.2871</t>
  </si>
  <si>
    <t>26.82699</t>
  </si>
  <si>
    <t>27.49068</t>
  </si>
  <si>
    <t>28.10699</t>
  </si>
  <si>
    <t>25.12997</t>
  </si>
  <si>
    <t>26.17518</t>
  </si>
  <si>
    <t>25.26371</t>
  </si>
  <si>
    <t>27.3517</t>
  </si>
  <si>
    <t>27.26785</t>
  </si>
  <si>
    <t>27.35187</t>
  </si>
  <si>
    <t>26.74817</t>
  </si>
  <si>
    <t>29.44622</t>
  </si>
  <si>
    <t>29.40807</t>
  </si>
  <si>
    <t>29.0749</t>
  </si>
  <si>
    <t>29.45783</t>
  </si>
  <si>
    <t>29.15287</t>
  </si>
  <si>
    <t>29.49154</t>
  </si>
  <si>
    <t>29.76662</t>
  </si>
  <si>
    <t>29.20706</t>
  </si>
  <si>
    <t>28.9159</t>
  </si>
  <si>
    <t>29.26352</t>
  </si>
  <si>
    <t>29.2083</t>
  </si>
  <si>
    <t>29.28657</t>
  </si>
  <si>
    <t>29.27906</t>
  </si>
  <si>
    <t>29.5351</t>
  </si>
  <si>
    <t>29.61184</t>
  </si>
  <si>
    <t>29.50537</t>
  </si>
  <si>
    <t>28.79811</t>
  </si>
  <si>
    <t>28.90078</t>
  </si>
  <si>
    <t>29.01345</t>
  </si>
  <si>
    <t>27.93809</t>
  </si>
  <si>
    <t>26.11943</t>
  </si>
  <si>
    <t>30.45258</t>
  </si>
  <si>
    <t>29.70631</t>
  </si>
  <si>
    <t>29.41756</t>
  </si>
  <si>
    <t>29.87729</t>
  </si>
  <si>
    <t>27.21132</t>
  </si>
  <si>
    <t>27.64031</t>
  </si>
  <si>
    <t>26.63159</t>
  </si>
  <si>
    <t>27.36711</t>
  </si>
  <si>
    <t>27.40876</t>
  </si>
  <si>
    <t>27.5602</t>
  </si>
  <si>
    <t>27.52268</t>
  </si>
  <si>
    <t>27.69836</t>
  </si>
  <si>
    <t>27.35304</t>
  </si>
  <si>
    <t>27.35464</t>
  </si>
  <si>
    <t>26.92298</t>
  </si>
  <si>
    <t>27.13183</t>
  </si>
  <si>
    <t>27.74548</t>
  </si>
  <si>
    <t>27.8044</t>
  </si>
  <si>
    <t>28.68549</t>
  </si>
  <si>
    <t>28.18049</t>
  </si>
  <si>
    <t>26.11869</t>
  </si>
  <si>
    <t>25.67667</t>
  </si>
  <si>
    <t>25.68235</t>
  </si>
  <si>
    <t>26.55447</t>
  </si>
  <si>
    <t>26.91045</t>
  </si>
  <si>
    <t>27.49602</t>
  </si>
  <si>
    <t>24.78866</t>
  </si>
  <si>
    <t>27.51631</t>
  </si>
  <si>
    <t>25.43357</t>
  </si>
  <si>
    <t>25.10501</t>
  </si>
  <si>
    <t>25.00185</t>
  </si>
  <si>
    <t>28.24018</t>
  </si>
  <si>
    <t>27.77543</t>
  </si>
  <si>
    <t>28.38562</t>
  </si>
  <si>
    <t>28.05972</t>
  </si>
  <si>
    <t>24.40371</t>
  </si>
  <si>
    <t>28.02981</t>
  </si>
  <si>
    <t>26.22846</t>
  </si>
  <si>
    <t>24.67659</t>
  </si>
  <si>
    <t>25.9154</t>
  </si>
  <si>
    <t>28.07393</t>
  </si>
  <si>
    <t>28.11366</t>
  </si>
  <si>
    <t>27.93038</t>
  </si>
  <si>
    <t>23.81759</t>
  </si>
  <si>
    <t>25.64251</t>
  </si>
  <si>
    <t>25.13064</t>
  </si>
  <si>
    <t>28.51499</t>
  </si>
  <si>
    <t>24.66741</t>
  </si>
  <si>
    <t>26.02878</t>
  </si>
  <si>
    <t>29.30454</t>
  </si>
  <si>
    <t>29.33986</t>
  </si>
  <si>
    <t>29.2512</t>
  </si>
  <si>
    <t>29.00021</t>
  </si>
  <si>
    <t>28.75529</t>
  </si>
  <si>
    <t>28.64275</t>
  </si>
  <si>
    <t>25.41519</t>
  </si>
  <si>
    <t>24.71774</t>
  </si>
  <si>
    <t>27.55128</t>
  </si>
  <si>
    <t>29.66262</t>
  </si>
  <si>
    <t>29.86133</t>
  </si>
  <si>
    <t>29.89455</t>
  </si>
  <si>
    <t>29.13805</t>
  </si>
  <si>
    <t>28.9361</t>
  </si>
  <si>
    <t>28.97946</t>
  </si>
  <si>
    <t>28.21127</t>
  </si>
  <si>
    <t>28.86458</t>
  </si>
  <si>
    <t>29.27478</t>
  </si>
  <si>
    <t>29.30341</t>
  </si>
  <si>
    <t>28.60583</t>
  </si>
  <si>
    <t>29.29285</t>
  </si>
  <si>
    <t>27.5947</t>
  </si>
  <si>
    <t>28.64983</t>
  </si>
  <si>
    <t>28.37609</t>
  </si>
  <si>
    <t>28.76588</t>
  </si>
  <si>
    <t>28.15287</t>
  </si>
  <si>
    <t>28.03978</t>
  </si>
  <si>
    <t>28.12421</t>
  </si>
  <si>
    <t>28.0379</t>
  </si>
  <si>
    <t>28.92787</t>
  </si>
  <si>
    <t>26.48588</t>
  </si>
  <si>
    <t>26.60102</t>
  </si>
  <si>
    <t>26.86313</t>
  </si>
  <si>
    <t>26.3169</t>
  </si>
  <si>
    <t>26.52435</t>
  </si>
  <si>
    <t>26.72676</t>
  </si>
  <si>
    <t>24.73591</t>
  </si>
  <si>
    <t>25.78785</t>
  </si>
  <si>
    <t>25.14145</t>
  </si>
  <si>
    <t>25.40074</t>
  </si>
  <si>
    <t>26.44875</t>
  </si>
  <si>
    <t>26.21232</t>
  </si>
  <si>
    <t>26.52159</t>
  </si>
  <si>
    <t>26.67506</t>
  </si>
  <si>
    <t>26.22063</t>
  </si>
  <si>
    <t>25.18261</t>
  </si>
  <si>
    <t>27.14482</t>
  </si>
  <si>
    <t>26.80477</t>
  </si>
  <si>
    <t>26.55145</t>
  </si>
  <si>
    <t>26.89215</t>
  </si>
  <si>
    <t>26.54601</t>
  </si>
  <si>
    <t>26.45737</t>
  </si>
  <si>
    <t>25.5804</t>
  </si>
  <si>
    <t>26.65526</t>
  </si>
  <si>
    <t>26.68151</t>
  </si>
  <si>
    <t>26.55904</t>
  </si>
  <si>
    <t>26.4165</t>
  </si>
  <si>
    <t>26.88495</t>
  </si>
  <si>
    <t>26.07265</t>
  </si>
  <si>
    <t>25.80786</t>
  </si>
  <si>
    <t>25.88397</t>
  </si>
  <si>
    <t>34.71666</t>
  </si>
  <si>
    <t>34.6232</t>
  </si>
  <si>
    <t>34.64549</t>
  </si>
  <si>
    <t>34.95381</t>
  </si>
  <si>
    <t>34.78239</t>
  </si>
  <si>
    <t>34.83526</t>
  </si>
  <si>
    <t>33.98371</t>
  </si>
  <si>
    <t>33.55751</t>
  </si>
  <si>
    <t>33.82107</t>
  </si>
  <si>
    <t>35.51038</t>
  </si>
  <si>
    <t>35.81533</t>
  </si>
  <si>
    <t>35.57723</t>
  </si>
  <si>
    <t>35.44588</t>
  </si>
  <si>
    <t>35.37791</t>
  </si>
  <si>
    <t>35.34106</t>
  </si>
  <si>
    <t>34.10118</t>
  </si>
  <si>
    <t>34.46867</t>
  </si>
  <si>
    <t>34.68092</t>
  </si>
  <si>
    <t>27.85781</t>
  </si>
  <si>
    <t>27.97235</t>
  </si>
  <si>
    <t>27.99938</t>
  </si>
  <si>
    <t>28.49812</t>
  </si>
  <si>
    <t>28.21544</t>
  </si>
  <si>
    <t>28.3682</t>
  </si>
  <si>
    <t>28.57795</t>
  </si>
  <si>
    <t>27.38467</t>
  </si>
  <si>
    <t>27.47553</t>
  </si>
  <si>
    <t>28.13413</t>
  </si>
  <si>
    <t>27.94604</t>
  </si>
  <si>
    <t>28.68836</t>
  </si>
  <si>
    <t>29.12807</t>
  </si>
  <si>
    <t>28.7255</t>
  </si>
  <si>
    <t>25.87846</t>
  </si>
  <si>
    <t>23.89457</t>
  </si>
  <si>
    <t>24.63567</t>
  </si>
  <si>
    <t>24.18106</t>
  </si>
  <si>
    <t>25.38522</t>
  </si>
  <si>
    <t>27.28021</t>
  </si>
  <si>
    <t>27.01127</t>
  </si>
  <si>
    <t>25.02888</t>
  </si>
  <si>
    <t>24.5253</t>
  </si>
  <si>
    <t>25.00153</t>
  </si>
  <si>
    <t>24.26823</t>
  </si>
  <si>
    <t>26.12151</t>
  </si>
  <si>
    <t>26.29074</t>
  </si>
  <si>
    <t>26.2492</t>
  </si>
  <si>
    <t>25.7761</t>
  </si>
  <si>
    <t>26.16106</t>
  </si>
  <si>
    <t>27.55172</t>
  </si>
  <si>
    <t>27.6302</t>
  </si>
  <si>
    <t>27.70563</t>
  </si>
  <si>
    <t>27.76812</t>
  </si>
  <si>
    <t>27.33492</t>
  </si>
  <si>
    <t>27.69012</t>
  </si>
  <si>
    <t>28.86935</t>
  </si>
  <si>
    <t>27.7668</t>
  </si>
  <si>
    <t>28.03171</t>
  </si>
  <si>
    <t>27.74868</t>
  </si>
  <si>
    <t>28.50495</t>
  </si>
  <si>
    <t>28.25822</t>
  </si>
  <si>
    <t>28.32457</t>
  </si>
  <si>
    <t>28.19967</t>
  </si>
  <si>
    <t>28.1488</t>
  </si>
  <si>
    <t>27.61049</t>
  </si>
  <si>
    <t>29.34697</t>
  </si>
  <si>
    <t>29.2286</t>
  </si>
  <si>
    <t>29.52236</t>
  </si>
  <si>
    <t>28.80036</t>
  </si>
  <si>
    <t>28.2878</t>
  </si>
  <si>
    <t>28.8576</t>
  </si>
  <si>
    <t>27.81623</t>
  </si>
  <si>
    <t>24.72268</t>
  </si>
  <si>
    <t>31.49286</t>
  </si>
  <si>
    <t>31.48222</t>
  </si>
  <si>
    <t>32.04228</t>
  </si>
  <si>
    <t>32.08278</t>
  </si>
  <si>
    <t>32.05647</t>
  </si>
  <si>
    <t>32.18098</t>
  </si>
  <si>
    <t>32.1692</t>
  </si>
  <si>
    <t>32.11058</t>
  </si>
  <si>
    <t>31.06439</t>
  </si>
  <si>
    <t>30.74983</t>
  </si>
  <si>
    <t>31.61074</t>
  </si>
  <si>
    <t>31.66467</t>
  </si>
  <si>
    <t>30.2099</t>
  </si>
  <si>
    <t>30.54931</t>
  </si>
  <si>
    <t>30.41931</t>
  </si>
  <si>
    <t>29.91471</t>
  </si>
  <si>
    <t>30.75923</t>
  </si>
  <si>
    <t>30.50786</t>
  </si>
  <si>
    <t>30.49324</t>
  </si>
  <si>
    <t>30.4774</t>
  </si>
  <si>
    <t>27.6727</t>
  </si>
  <si>
    <t>27.50105</t>
  </si>
  <si>
    <t>27.87953</t>
  </si>
  <si>
    <t>27.96554</t>
  </si>
  <si>
    <t>27.76894</t>
  </si>
  <si>
    <t>27.61006</t>
  </si>
  <si>
    <t>27.5721</t>
  </si>
  <si>
    <t>27.93523</t>
  </si>
  <si>
    <t>27.79804</t>
  </si>
  <si>
    <t>28.00785</t>
  </si>
  <si>
    <t>32.9332</t>
  </si>
  <si>
    <t>33.03784</t>
  </si>
  <si>
    <t>32.94999</t>
  </si>
  <si>
    <t>33.28209</t>
  </si>
  <si>
    <t>33.19551</t>
  </si>
  <si>
    <t>34.09199</t>
  </si>
  <si>
    <t>33.9118</t>
  </si>
  <si>
    <t>32.63318</t>
  </si>
  <si>
    <t>32.70227</t>
  </si>
  <si>
    <t>32.66499</t>
  </si>
  <si>
    <t>33.28747</t>
  </si>
  <si>
    <t>33.44258</t>
  </si>
  <si>
    <t>33.29994</t>
  </si>
  <si>
    <t>33.39968</t>
  </si>
  <si>
    <t>33.276</t>
  </si>
  <si>
    <t>33.5038</t>
  </si>
  <si>
    <t>24.87445</t>
  </si>
  <si>
    <t>25.32423</t>
  </si>
  <si>
    <t>25.66912</t>
  </si>
  <si>
    <t>27.08517</t>
  </si>
  <si>
    <t>25.33624</t>
  </si>
  <si>
    <t>25.47331</t>
  </si>
  <si>
    <t>25.62163</t>
  </si>
  <si>
    <t>26.94888</t>
  </si>
  <si>
    <t>24.87822</t>
  </si>
  <si>
    <t>23.05463</t>
  </si>
  <si>
    <t>27.57333</t>
  </si>
  <si>
    <t>27.25223</t>
  </si>
  <si>
    <t>26.26238</t>
  </si>
  <si>
    <t>27.11783</t>
  </si>
  <si>
    <t>24.58076</t>
  </si>
  <si>
    <t>26.31822</t>
  </si>
  <si>
    <t>26.56368</t>
  </si>
  <si>
    <t>26.52163</t>
  </si>
  <si>
    <t>26.66275</t>
  </si>
  <si>
    <t>26.68632</t>
  </si>
  <si>
    <t>27.28974</t>
  </si>
  <si>
    <t>24.37579</t>
  </si>
  <si>
    <t>26.11964</t>
  </si>
  <si>
    <t>26.25992</t>
  </si>
  <si>
    <t>26.81982</t>
  </si>
  <si>
    <t>26.83292</t>
  </si>
  <si>
    <t>24.47772</t>
  </si>
  <si>
    <t>27.56573</t>
  </si>
  <si>
    <t>24.92791</t>
  </si>
  <si>
    <t>31.98254</t>
  </si>
  <si>
    <t>31.01185</t>
  </si>
  <si>
    <t>32.57122</t>
  </si>
  <si>
    <t>32.29308</t>
  </si>
  <si>
    <t>32.42154</t>
  </si>
  <si>
    <t>26.39013</t>
  </si>
  <si>
    <t>25.59906</t>
  </si>
  <si>
    <t>33.35166</t>
  </si>
  <si>
    <t>32.8191</t>
  </si>
  <si>
    <t>33.62984</t>
  </si>
  <si>
    <t>33.2453</t>
  </si>
  <si>
    <t>33.2843</t>
  </si>
  <si>
    <t>30.39223</t>
  </si>
  <si>
    <t>30.60894</t>
  </si>
  <si>
    <t>30.66577</t>
  </si>
  <si>
    <t>30.75549</t>
  </si>
  <si>
    <t>30.67766</t>
  </si>
  <si>
    <t>30.60726</t>
  </si>
  <si>
    <t>31.36406</t>
  </si>
  <si>
    <t>31.46198</t>
  </si>
  <si>
    <t>31.13057</t>
  </si>
  <si>
    <t>30.34213</t>
  </si>
  <si>
    <t>30.43002</t>
  </si>
  <si>
    <t>30.71088</t>
  </si>
  <si>
    <t>30.81413</t>
  </si>
  <si>
    <t>31.37005</t>
  </si>
  <si>
    <t>31.19172</t>
  </si>
  <si>
    <t>25.3691</t>
  </si>
  <si>
    <t>26.23728</t>
  </si>
  <si>
    <t>25.04639</t>
  </si>
  <si>
    <t>27.97929</t>
  </si>
  <si>
    <t>28.77373</t>
  </si>
  <si>
    <t>27.76762</t>
  </si>
  <si>
    <t>26.6569</t>
  </si>
  <si>
    <t>26.10737</t>
  </si>
  <si>
    <t>26.27613</t>
  </si>
  <si>
    <t>26.72806</t>
  </si>
  <si>
    <t>26.1449</t>
  </si>
  <si>
    <t>25.03801</t>
  </si>
  <si>
    <t>28.97717</t>
  </si>
  <si>
    <t>27.58068</t>
  </si>
  <si>
    <t>25.82366</t>
  </si>
  <si>
    <t>25.18665</t>
  </si>
  <si>
    <t>24.79509</t>
  </si>
  <si>
    <t>26.43087</t>
  </si>
  <si>
    <t>25.32544</t>
  </si>
  <si>
    <t>25.90953</t>
  </si>
  <si>
    <t>26.16872</t>
  </si>
  <si>
    <t>24.92442</t>
  </si>
  <si>
    <t>26.39194</t>
  </si>
  <si>
    <t>24.33702</t>
  </si>
  <si>
    <t>25.08019</t>
  </si>
  <si>
    <t>25.17996</t>
  </si>
  <si>
    <t>24.69241</t>
  </si>
  <si>
    <t>24.75943</t>
  </si>
  <si>
    <t>25.1911</t>
  </si>
  <si>
    <t>25.98309</t>
  </si>
  <si>
    <t>26.94696</t>
  </si>
  <si>
    <t>25.97644</t>
  </si>
  <si>
    <t>25.85861</t>
  </si>
  <si>
    <t>24.79196</t>
  </si>
  <si>
    <t>25.43094</t>
  </si>
  <si>
    <t>25.69256</t>
  </si>
  <si>
    <t>25.31877</t>
  </si>
  <si>
    <t>25.10699</t>
  </si>
  <si>
    <t>25.43916</t>
  </si>
  <si>
    <t>25.28241</t>
  </si>
  <si>
    <t>27.1813</t>
  </si>
  <si>
    <t>27.2562</t>
  </si>
  <si>
    <t>25.7246</t>
  </si>
  <si>
    <t>23.77106</t>
  </si>
  <si>
    <t>25.5995</t>
  </si>
  <si>
    <t>26.00301</t>
  </si>
  <si>
    <t>25.28938</t>
  </si>
  <si>
    <t>24.85649</t>
  </si>
  <si>
    <t>25.5427</t>
  </si>
  <si>
    <t>24.67369</t>
  </si>
  <si>
    <t>27.44853</t>
  </si>
  <si>
    <t>25.97868</t>
  </si>
  <si>
    <t>27.40568</t>
  </si>
  <si>
    <t>24.0098</t>
  </si>
  <si>
    <t>25.2744</t>
  </si>
  <si>
    <t>25.39219</t>
  </si>
  <si>
    <t>25.23135</t>
  </si>
  <si>
    <t>27.93899</t>
  </si>
  <si>
    <t>25.44886</t>
  </si>
  <si>
    <t>24.41236</t>
  </si>
  <si>
    <t>25.74337</t>
  </si>
  <si>
    <t>26.41229</t>
  </si>
  <si>
    <t>28.94601</t>
  </si>
  <si>
    <t>28.62275</t>
  </si>
  <si>
    <t>28.64017</t>
  </si>
  <si>
    <t>28.87194</t>
  </si>
  <si>
    <t>29.10317</t>
  </si>
  <si>
    <t>29.09293</t>
  </si>
  <si>
    <t>27.99075</t>
  </si>
  <si>
    <t>27.96383</t>
  </si>
  <si>
    <t>28.60848</t>
  </si>
  <si>
    <t>28.49171</t>
  </si>
  <si>
    <t>28.61772</t>
  </si>
  <si>
    <t>29.33211</t>
  </si>
  <si>
    <t>28.7995</t>
  </si>
  <si>
    <t>26.89828</t>
  </si>
  <si>
    <t>26.94827</t>
  </si>
  <si>
    <t>26.53441</t>
  </si>
  <si>
    <t>26.48341</t>
  </si>
  <si>
    <t>25.06259</t>
  </si>
  <si>
    <t>24.52797</t>
  </si>
  <si>
    <t>25.53772</t>
  </si>
  <si>
    <t>27.20779</t>
  </si>
  <si>
    <t>26.91456</t>
  </si>
  <si>
    <t>27.2369</t>
  </si>
  <si>
    <t>26.39233</t>
  </si>
  <si>
    <t>24.60137</t>
  </si>
  <si>
    <t>26.59676</t>
  </si>
  <si>
    <t>25.63236</t>
  </si>
  <si>
    <t>23.7463</t>
  </si>
  <si>
    <t>28.21164</t>
  </si>
  <si>
    <t>29.25629</t>
  </si>
  <si>
    <t>27.73046</t>
  </si>
  <si>
    <t>27.65485</t>
  </si>
  <si>
    <t>25.86462</t>
  </si>
  <si>
    <t>27.59932</t>
  </si>
  <si>
    <t>29.51107</t>
  </si>
  <si>
    <t>28.55702</t>
  </si>
  <si>
    <t>28.69995</t>
  </si>
  <si>
    <t>30.2407</t>
  </si>
  <si>
    <t>29.78113</t>
  </si>
  <si>
    <t>29.79857</t>
  </si>
  <si>
    <t>29.88259</t>
  </si>
  <si>
    <t>30.0642</t>
  </si>
  <si>
    <t>29.37567</t>
  </si>
  <si>
    <t>31.64233</t>
  </si>
  <si>
    <t>31.63313</t>
  </si>
  <si>
    <t>31.35337</t>
  </si>
  <si>
    <t>31.48082</t>
  </si>
  <si>
    <t>31.4403</t>
  </si>
  <si>
    <t>30.54655</t>
  </si>
  <si>
    <t>30.39999</t>
  </si>
  <si>
    <t>30.50588</t>
  </si>
  <si>
    <t>32.0498</t>
  </si>
  <si>
    <t>32.00427</t>
  </si>
  <si>
    <t>32.07352</t>
  </si>
  <si>
    <t>31.82832</t>
  </si>
  <si>
    <t>31.57574</t>
  </si>
  <si>
    <t>31.6862</t>
  </si>
  <si>
    <t>30.34138</t>
  </si>
  <si>
    <t>30.91819</t>
  </si>
  <si>
    <t>30.48308</t>
  </si>
  <si>
    <t>30.91549</t>
  </si>
  <si>
    <t>31.09276</t>
  </si>
  <si>
    <t>31.06252</t>
  </si>
  <si>
    <t>30.90842</t>
  </si>
  <si>
    <t>31.03453</t>
  </si>
  <si>
    <t>32.46696</t>
  </si>
  <si>
    <t>32.16836</t>
  </si>
  <si>
    <t>32.26159</t>
  </si>
  <si>
    <t>30.26953</t>
  </si>
  <si>
    <t>30.82206</t>
  </si>
  <si>
    <t>31.11576</t>
  </si>
  <si>
    <t>30.85875</t>
  </si>
  <si>
    <t>32.27086</t>
  </si>
  <si>
    <t>31.81004</t>
  </si>
  <si>
    <t>32.24709</t>
  </si>
  <si>
    <t>25.18993</t>
  </si>
  <si>
    <t>24.34215</t>
  </si>
  <si>
    <t>24.90405</t>
  </si>
  <si>
    <t>28.07061</t>
  </si>
  <si>
    <t>25.00636</t>
  </si>
  <si>
    <t>28.82584</t>
  </si>
  <si>
    <t>28.2852</t>
  </si>
  <si>
    <t>25.25717</t>
  </si>
  <si>
    <t>25.45381</t>
  </si>
  <si>
    <t>26.08211</t>
  </si>
  <si>
    <t>24.48024</t>
  </si>
  <si>
    <t>28.11937</t>
  </si>
  <si>
    <t>24.94348</t>
  </si>
  <si>
    <t>28.40088</t>
  </si>
  <si>
    <t>28.37977</t>
  </si>
  <si>
    <t>28.30365</t>
  </si>
  <si>
    <t>27.82929</t>
  </si>
  <si>
    <t>28.34223</t>
  </si>
  <si>
    <t>28.43678</t>
  </si>
  <si>
    <t>27.51991</t>
  </si>
  <si>
    <t>27.75996</t>
  </si>
  <si>
    <t>28.25993</t>
  </si>
  <si>
    <t>26.97782</t>
  </si>
  <si>
    <t>27.49496</t>
  </si>
  <si>
    <t>27.57888</t>
  </si>
  <si>
    <t>26.44343</t>
  </si>
  <si>
    <t>27.71378</t>
  </si>
  <si>
    <t>28.36657</t>
  </si>
  <si>
    <t>28.24912</t>
  </si>
  <si>
    <t>28.55028</t>
  </si>
  <si>
    <t>31.2411</t>
  </si>
  <si>
    <t>31.27025</t>
  </si>
  <si>
    <t>31.3462</t>
  </si>
  <si>
    <t>31.48217</t>
  </si>
  <si>
    <t>31.44673</t>
  </si>
  <si>
    <t>31.6251</t>
  </si>
  <si>
    <t>31.27586</t>
  </si>
  <si>
    <t>31.37581</t>
  </si>
  <si>
    <t>31.73876</t>
  </si>
  <si>
    <t>32.25651</t>
  </si>
  <si>
    <t>31.80178</t>
  </si>
  <si>
    <t>32.2909</t>
  </si>
  <si>
    <t>28.83428</t>
  </si>
  <si>
    <t>28.96058</t>
  </si>
  <si>
    <t>28.73728</t>
  </si>
  <si>
    <t>28.69232</t>
  </si>
  <si>
    <t>28.92176</t>
  </si>
  <si>
    <t>30.20034</t>
  </si>
  <si>
    <t>29.95296</t>
  </si>
  <si>
    <t>28.86361</t>
  </si>
  <si>
    <t>28.83933</t>
  </si>
  <si>
    <t>28.86924</t>
  </si>
  <si>
    <t>29.45854</t>
  </si>
  <si>
    <t>29.11282</t>
  </si>
  <si>
    <t>29.75734</t>
  </si>
  <si>
    <t>29.4649</t>
  </si>
  <si>
    <t>29.63995</t>
  </si>
  <si>
    <t>24.97677</t>
  </si>
  <si>
    <t>25.50454</t>
  </si>
  <si>
    <t>24.27259</t>
  </si>
  <si>
    <t>28.08866</t>
  </si>
  <si>
    <t>27.83292</t>
  </si>
  <si>
    <t>27.8147</t>
  </si>
  <si>
    <t>27.8732</t>
  </si>
  <si>
    <t>25.22715</t>
  </si>
  <si>
    <t>24.96849</t>
  </si>
  <si>
    <t>24.9421</t>
  </si>
  <si>
    <t>25.04926</t>
  </si>
  <si>
    <t>26.54768</t>
  </si>
  <si>
    <t>26.66103</t>
  </si>
  <si>
    <t>25.19909</t>
  </si>
  <si>
    <t>27.36185</t>
  </si>
  <si>
    <t>25.42051</t>
  </si>
  <si>
    <t>24.84029</t>
  </si>
  <si>
    <t>26.32952</t>
  </si>
  <si>
    <t>26.86856</t>
  </si>
  <si>
    <t>26.64293</t>
  </si>
  <si>
    <t>25.36343</t>
  </si>
  <si>
    <t>24.05902</t>
  </si>
  <si>
    <t>24.69504</t>
  </si>
  <si>
    <t>25.59913</t>
  </si>
  <si>
    <t>23.99564</t>
  </si>
  <si>
    <t>23.58104</t>
  </si>
  <si>
    <t>27.58219</t>
  </si>
  <si>
    <t>26.93787</t>
  </si>
  <si>
    <t>24.57255</t>
  </si>
  <si>
    <t>27.55954</t>
  </si>
  <si>
    <t>30.46461</t>
  </si>
  <si>
    <t>30.42452</t>
  </si>
  <si>
    <t>29.72353</t>
  </si>
  <si>
    <t>29.85818</t>
  </si>
  <si>
    <t>28.66648</t>
  </si>
  <si>
    <t>28.64667</t>
  </si>
  <si>
    <t>31.80367</t>
  </si>
  <si>
    <t>31.87555</t>
  </si>
  <si>
    <t>31.64963</t>
  </si>
  <si>
    <t>31.34202</t>
  </si>
  <si>
    <t>31.53362</t>
  </si>
  <si>
    <t>31.75565</t>
  </si>
  <si>
    <t>29.08889</t>
  </si>
  <si>
    <t>30.10787</t>
  </si>
  <si>
    <t>33.14643</t>
  </si>
  <si>
    <t>32.59515</t>
  </si>
  <si>
    <t>32.64886</t>
  </si>
  <si>
    <t>31.82623</t>
  </si>
  <si>
    <t>32.06853</t>
  </si>
  <si>
    <t>33.49786</t>
  </si>
  <si>
    <t>33.61993</t>
  </si>
  <si>
    <t>33.14326</t>
  </si>
  <si>
    <t>33.03353</t>
  </si>
  <si>
    <t>33.11019</t>
  </si>
  <si>
    <t>32.3071</t>
  </si>
  <si>
    <t>32.26972</t>
  </si>
  <si>
    <t>32.42797</t>
  </si>
  <si>
    <t>27.10229</t>
  </si>
  <si>
    <t>26.75277</t>
  </si>
  <si>
    <t>27.50885</t>
  </si>
  <si>
    <t>27.61456</t>
  </si>
  <si>
    <t>26.90759</t>
  </si>
  <si>
    <t>27.36953</t>
  </si>
  <si>
    <t>26.82141</t>
  </si>
  <si>
    <t>26.87549</t>
  </si>
  <si>
    <t>27.52395</t>
  </si>
  <si>
    <t>27.53089</t>
  </si>
  <si>
    <t>26.8023</t>
  </si>
  <si>
    <t>28.1638</t>
  </si>
  <si>
    <t>28.13736</t>
  </si>
  <si>
    <t>29.09046</t>
  </si>
  <si>
    <t>28.80836</t>
  </si>
  <si>
    <t>28.82848</t>
  </si>
  <si>
    <t>29.11711</t>
  </si>
  <si>
    <t>27.82347</t>
  </si>
  <si>
    <t>24.70767</t>
  </si>
  <si>
    <t>27.93955</t>
  </si>
  <si>
    <t>28.25665</t>
  </si>
  <si>
    <t>28.85952</t>
  </si>
  <si>
    <t>28.73043</t>
  </si>
  <si>
    <t>28.43349</t>
  </si>
  <si>
    <t>24.74709</t>
  </si>
  <si>
    <t>24.97659</t>
  </si>
  <si>
    <t>25.04652</t>
  </si>
  <si>
    <t>26.27474</t>
  </si>
  <si>
    <t>25.78407</t>
  </si>
  <si>
    <t>25.28758</t>
  </si>
  <si>
    <t>28.48001</t>
  </si>
  <si>
    <t>27.94687</t>
  </si>
  <si>
    <t>25.22785</t>
  </si>
  <si>
    <t>25.44102</t>
  </si>
  <si>
    <t>24.40774</t>
  </si>
  <si>
    <t>25.85871</t>
  </si>
  <si>
    <t>26.2705</t>
  </si>
  <si>
    <t>25.94585</t>
  </si>
  <si>
    <t>25.13792</t>
  </si>
  <si>
    <t>29.40387</t>
  </si>
  <si>
    <t>29.36618</t>
  </si>
  <si>
    <t>29.48963</t>
  </si>
  <si>
    <t>29.23457</t>
  </si>
  <si>
    <t>29.04195</t>
  </si>
  <si>
    <t>28.51081</t>
  </si>
  <si>
    <t>28.55819</t>
  </si>
  <si>
    <t>28.37708</t>
  </si>
  <si>
    <t>29.8087</t>
  </si>
  <si>
    <t>30.05194</t>
  </si>
  <si>
    <t>29.56387</t>
  </si>
  <si>
    <t>29.57295</t>
  </si>
  <si>
    <t>29.17985</t>
  </si>
  <si>
    <t>28.90742</t>
  </si>
  <si>
    <t>29.24577</t>
  </si>
  <si>
    <t>29.02984</t>
  </si>
  <si>
    <t>29.06083</t>
  </si>
  <si>
    <t>29.20765</t>
  </si>
  <si>
    <t>29.10545</t>
  </si>
  <si>
    <t>29.15969</t>
  </si>
  <si>
    <t>29.15533</t>
  </si>
  <si>
    <t>29.22368</t>
  </si>
  <si>
    <t>28.50616</t>
  </si>
  <si>
    <t>28.68224</t>
  </si>
  <si>
    <t>29.20473</t>
  </si>
  <si>
    <t>29.3018</t>
  </si>
  <si>
    <t>29.28277</t>
  </si>
  <si>
    <t>29.89371</t>
  </si>
  <si>
    <t>30.01225</t>
  </si>
  <si>
    <t>28.71882</t>
  </si>
  <si>
    <t>28.63858</t>
  </si>
  <si>
    <t>28.83834</t>
  </si>
  <si>
    <t>25.4716</t>
  </si>
  <si>
    <t>27.21688</t>
  </si>
  <si>
    <t>25.46506</t>
  </si>
  <si>
    <t>23.52291</t>
  </si>
  <si>
    <t>25.16568</t>
  </si>
  <si>
    <t>25.52111</t>
  </si>
  <si>
    <t>26.00574</t>
  </si>
  <si>
    <t>23.94494</t>
  </si>
  <si>
    <t>25.49206</t>
  </si>
  <si>
    <t>23.61098</t>
  </si>
  <si>
    <t>24.91344</t>
  </si>
  <si>
    <t>25.86533</t>
  </si>
  <si>
    <t>25.67632</t>
  </si>
  <si>
    <t>25.6204</t>
  </si>
  <si>
    <t>29.15216</t>
  </si>
  <si>
    <t>29.08213</t>
  </si>
  <si>
    <t>28.93337</t>
  </si>
  <si>
    <t>28.87877</t>
  </si>
  <si>
    <t>28.67674</t>
  </si>
  <si>
    <t>28.60403</t>
  </si>
  <si>
    <t>30.52402</t>
  </si>
  <si>
    <t>30.58916</t>
  </si>
  <si>
    <t>30.37834</t>
  </si>
  <si>
    <t>29.45299</t>
  </si>
  <si>
    <t>29.89966</t>
  </si>
  <si>
    <t>28.40568</t>
  </si>
  <si>
    <t>25.53873</t>
  </si>
  <si>
    <t>29.15139</t>
  </si>
  <si>
    <t>27.2833</t>
  </si>
  <si>
    <t>24.76841</t>
  </si>
  <si>
    <t>27.29105</t>
  </si>
  <si>
    <t>27.95577</t>
  </si>
  <si>
    <t>24.55192</t>
  </si>
  <si>
    <t>25.34368</t>
  </si>
  <si>
    <t>24.59808</t>
  </si>
  <si>
    <t>27.99755</t>
  </si>
  <si>
    <t>24.83787</t>
  </si>
  <si>
    <t>27.06682</t>
  </si>
  <si>
    <t>27.38294</t>
  </si>
  <si>
    <t>28.47475</t>
  </si>
  <si>
    <t>27.94497</t>
  </si>
  <si>
    <t>28.08487</t>
  </si>
  <si>
    <t>28.07153</t>
  </si>
  <si>
    <t>25.83539</t>
  </si>
  <si>
    <t>25.21472</t>
  </si>
  <si>
    <t>25.24344</t>
  </si>
  <si>
    <t>27.92637</t>
  </si>
  <si>
    <t>28.11173</t>
  </si>
  <si>
    <t>28.05393</t>
  </si>
  <si>
    <t>28.54837</t>
  </si>
  <si>
    <t>28.33726</t>
  </si>
  <si>
    <t>27.7422</t>
  </si>
  <si>
    <t>25.15924</t>
  </si>
  <si>
    <t>33.26332</t>
  </si>
  <si>
    <t>33.29543</t>
  </si>
  <si>
    <t>33.27642</t>
  </si>
  <si>
    <t>33.52262</t>
  </si>
  <si>
    <t>33.37593</t>
  </si>
  <si>
    <t>33.42655</t>
  </si>
  <si>
    <t>33.36333</t>
  </si>
  <si>
    <t>33.41928</t>
  </si>
  <si>
    <t>34.19791</t>
  </si>
  <si>
    <t>34.23627</t>
  </si>
  <si>
    <t>34.15172</t>
  </si>
  <si>
    <t>34.14885</t>
  </si>
  <si>
    <t>34.15964</t>
  </si>
  <si>
    <t>34.08068</t>
  </si>
  <si>
    <t>33.8261</t>
  </si>
  <si>
    <t>33.23507</t>
  </si>
  <si>
    <t>33.96706</t>
  </si>
  <si>
    <t>27.19028</t>
  </si>
  <si>
    <t>27.69485</t>
  </si>
  <si>
    <t>27.31398</t>
  </si>
  <si>
    <t>27.28736</t>
  </si>
  <si>
    <t>28.41571</t>
  </si>
  <si>
    <t>28.84981</t>
  </si>
  <si>
    <t>26.86384</t>
  </si>
  <si>
    <t>27.41143</t>
  </si>
  <si>
    <t>27.54973</t>
  </si>
  <si>
    <t>27.72722</t>
  </si>
  <si>
    <t>27.22407</t>
  </si>
  <si>
    <t>25.21486</t>
  </si>
  <si>
    <t>26.94123</t>
  </si>
  <si>
    <t>24.15333</t>
  </si>
  <si>
    <t>25.54031</t>
  </si>
  <si>
    <t>26.50276</t>
  </si>
  <si>
    <t>27.58205</t>
  </si>
  <si>
    <t>27.73434</t>
  </si>
  <si>
    <t>28.59868</t>
  </si>
  <si>
    <t>27.21965</t>
  </si>
  <si>
    <t>27.20284</t>
  </si>
  <si>
    <t>24.41352</t>
  </si>
  <si>
    <t>24.51278</t>
  </si>
  <si>
    <t>26.94077</t>
  </si>
  <si>
    <t>27.73357</t>
  </si>
  <si>
    <t>28.20746</t>
  </si>
  <si>
    <t>28.06054</t>
  </si>
  <si>
    <t>27.39762</t>
  </si>
  <si>
    <t>27.85798</t>
  </si>
  <si>
    <t>26.99281</t>
  </si>
  <si>
    <t>28.39309</t>
  </si>
  <si>
    <t>28.0838</t>
  </si>
  <si>
    <t>27.98707</t>
  </si>
  <si>
    <t>27.54422</t>
  </si>
  <si>
    <t>27.56034</t>
  </si>
  <si>
    <t>27.68036</t>
  </si>
  <si>
    <t>28.27693</t>
  </si>
  <si>
    <t>27.92337</t>
  </si>
  <si>
    <t>27.95144</t>
  </si>
  <si>
    <t>27.81281</t>
  </si>
  <si>
    <t>27.8832</t>
  </si>
  <si>
    <t>27.56391</t>
  </si>
  <si>
    <t>28.56798</t>
  </si>
  <si>
    <t>28.06682</t>
  </si>
  <si>
    <t>25.80797</t>
  </si>
  <si>
    <t>23.97719</t>
  </si>
  <si>
    <t>27.89169</t>
  </si>
  <si>
    <t>27.36978</t>
  </si>
  <si>
    <t>28.18589</t>
  </si>
  <si>
    <t>27.66594</t>
  </si>
  <si>
    <t>28.4172</t>
  </si>
  <si>
    <t>28.49667</t>
  </si>
  <si>
    <t>27.67054</t>
  </si>
  <si>
    <t>26.26998</t>
  </si>
  <si>
    <t>26.54922</t>
  </si>
  <si>
    <t>26.19875</t>
  </si>
  <si>
    <t>25.6949</t>
  </si>
  <si>
    <t>26.00496</t>
  </si>
  <si>
    <t>26.64334</t>
  </si>
  <si>
    <t>26.76737</t>
  </si>
  <si>
    <t>26.90323</t>
  </si>
  <si>
    <t>30.93803</t>
  </si>
  <si>
    <t>30.92741</t>
  </si>
  <si>
    <t>31.37104</t>
  </si>
  <si>
    <t>31.38015</t>
  </si>
  <si>
    <t>31.36113</t>
  </si>
  <si>
    <t>31.7647</t>
  </si>
  <si>
    <t>31.80985</t>
  </si>
  <si>
    <t>31.00558</t>
  </si>
  <si>
    <t>31.45302</t>
  </si>
  <si>
    <t>31.57141</t>
  </si>
  <si>
    <t>31.38278</t>
  </si>
  <si>
    <t>31.91078</t>
  </si>
  <si>
    <t>31.79017</t>
  </si>
  <si>
    <t>25.88478</t>
  </si>
  <si>
    <t>24.90858</t>
  </si>
  <si>
    <t>25.22891</t>
  </si>
  <si>
    <t>25.36064</t>
  </si>
  <si>
    <t>23.54465</t>
  </si>
  <si>
    <t>24.67546</t>
  </si>
  <si>
    <t>24.63089</t>
  </si>
  <si>
    <t>25.04679</t>
  </si>
  <si>
    <t>25.80365</t>
  </si>
  <si>
    <t>23.64615</t>
  </si>
  <si>
    <t>23.56781</t>
  </si>
  <si>
    <t>27.44711</t>
  </si>
  <si>
    <t>27.73215</t>
  </si>
  <si>
    <t>27.49907</t>
  </si>
  <si>
    <t>27.4279</t>
  </si>
  <si>
    <t>27.97913</t>
  </si>
  <si>
    <t>28.50559</t>
  </si>
  <si>
    <t>28.90412</t>
  </si>
  <si>
    <t>28.84395</t>
  </si>
  <si>
    <t>28.55446</t>
  </si>
  <si>
    <t>28.38677</t>
  </si>
  <si>
    <t>28.81925</t>
  </si>
  <si>
    <t>25.4231</t>
  </si>
  <si>
    <t>25.54929</t>
  </si>
  <si>
    <t>26.01177</t>
  </si>
  <si>
    <t>27.44166</t>
  </si>
  <si>
    <t>27.30042</t>
  </si>
  <si>
    <t>26.49431</t>
  </si>
  <si>
    <t>25.63324</t>
  </si>
  <si>
    <t>26.08044</t>
  </si>
  <si>
    <t>26.20617</t>
  </si>
  <si>
    <t>31.46227</t>
  </si>
  <si>
    <t>31.47334</t>
  </si>
  <si>
    <t>31.52939</t>
  </si>
  <si>
    <t>31.41926</t>
  </si>
  <si>
    <t>31.52575</t>
  </si>
  <si>
    <t>31.35216</t>
  </si>
  <si>
    <t>30.9451</t>
  </si>
  <si>
    <t>30.85853</t>
  </si>
  <si>
    <t>31.91424</t>
  </si>
  <si>
    <t>32.06407</t>
  </si>
  <si>
    <t>32.05116</t>
  </si>
  <si>
    <t>31.85486</t>
  </si>
  <si>
    <t>31.88453</t>
  </si>
  <si>
    <t>30.79312</t>
  </si>
  <si>
    <t>30.64967</t>
  </si>
  <si>
    <t>28.8215</t>
  </si>
  <si>
    <t>29.49442</t>
  </si>
  <si>
    <t>29.04596</t>
  </si>
  <si>
    <t>28.40864</t>
  </si>
  <si>
    <t>28.65229</t>
  </si>
  <si>
    <t>27.63755</t>
  </si>
  <si>
    <t>28.83921</t>
  </si>
  <si>
    <t>29.21896</t>
  </si>
  <si>
    <t>28.70084</t>
  </si>
  <si>
    <t>28.81604</t>
  </si>
  <si>
    <t>29.32339</t>
  </si>
  <si>
    <t>28.77816</t>
  </si>
  <si>
    <t>28.95621</t>
  </si>
  <si>
    <t>28.68187</t>
  </si>
  <si>
    <t>26.44691</t>
  </si>
  <si>
    <t>26.10316</t>
  </si>
  <si>
    <t>26.26245</t>
  </si>
  <si>
    <t>25.54135</t>
  </si>
  <si>
    <t>24.59256</t>
  </si>
  <si>
    <t>26.43399</t>
  </si>
  <si>
    <t>26.08328</t>
  </si>
  <si>
    <t>26.04317</t>
  </si>
  <si>
    <t>24.01905</t>
  </si>
  <si>
    <t>27.13731</t>
  </si>
  <si>
    <t>26.50806</t>
  </si>
  <si>
    <t>27.01212</t>
  </si>
  <si>
    <t>26.39433</t>
  </si>
  <si>
    <t>26.06236</t>
  </si>
  <si>
    <t>25.87187</t>
  </si>
  <si>
    <t>26.10641</t>
  </si>
  <si>
    <t>26.54323</t>
  </si>
  <si>
    <t>28.4677</t>
  </si>
  <si>
    <t>28.7527</t>
  </si>
  <si>
    <t>28.57413</t>
  </si>
  <si>
    <t>28.43062</t>
  </si>
  <si>
    <t>28.1955</t>
  </si>
  <si>
    <t>29.10472</t>
  </si>
  <si>
    <t>28.51901</t>
  </si>
  <si>
    <t>29.03086</t>
  </si>
  <si>
    <t>29.05212</t>
  </si>
  <si>
    <t>29.34991</t>
  </si>
  <si>
    <t>28.39893</t>
  </si>
  <si>
    <t>28.25768</t>
  </si>
  <si>
    <t>28.12455</t>
  </si>
  <si>
    <t>27.85365</t>
  </si>
  <si>
    <t>28.23009</t>
  </si>
  <si>
    <t>28.37534</t>
  </si>
  <si>
    <t>28.34177</t>
  </si>
  <si>
    <t>28.67959</t>
  </si>
  <si>
    <t>28.09139</t>
  </si>
  <si>
    <t>28.69687</t>
  </si>
  <si>
    <t>28.94598</t>
  </si>
  <si>
    <t>28.4792</t>
  </si>
  <si>
    <t>28.44253</t>
  </si>
  <si>
    <t>28.47719</t>
  </si>
  <si>
    <t>28.24409</t>
  </si>
  <si>
    <t>28.18938</t>
  </si>
  <si>
    <t>28.7888</t>
  </si>
  <si>
    <t>28.23818</t>
  </si>
  <si>
    <t>28.62488</t>
  </si>
  <si>
    <t>28.73854</t>
  </si>
  <si>
    <t>28.87306</t>
  </si>
  <si>
    <t>28.7385</t>
  </si>
  <si>
    <t>28.33181</t>
  </si>
  <si>
    <t>28.82663</t>
  </si>
  <si>
    <t>28.83437</t>
  </si>
  <si>
    <t>28.85362</t>
  </si>
  <si>
    <t>29.30038</t>
  </si>
  <si>
    <t>29.36114</t>
  </si>
  <si>
    <t>29.49579</t>
  </si>
  <si>
    <t>28.88565</t>
  </si>
  <si>
    <t>29.11969</t>
  </si>
  <si>
    <t>24.06694</t>
  </si>
  <si>
    <t>24.53243</t>
  </si>
  <si>
    <t>24.29248</t>
  </si>
  <si>
    <t>25.15181</t>
  </si>
  <si>
    <t>25.83579</t>
  </si>
  <si>
    <t>25.30443</t>
  </si>
  <si>
    <t>25.7211</t>
  </si>
  <si>
    <t>24.61101</t>
  </si>
  <si>
    <t>24.3908</t>
  </si>
  <si>
    <t>25.56448</t>
  </si>
  <si>
    <t>25.7306</t>
  </si>
  <si>
    <t>25.30848</t>
  </si>
  <si>
    <t>25.12749</t>
  </si>
  <si>
    <t>24.96261</t>
  </si>
  <si>
    <t>24.71272</t>
  </si>
  <si>
    <t>24.78332</t>
  </si>
  <si>
    <t>25.67774</t>
  </si>
  <si>
    <t>31.54255</t>
  </si>
  <si>
    <t>31.55851</t>
  </si>
  <si>
    <t>31.41866</t>
  </si>
  <si>
    <t>32.02604</t>
  </si>
  <si>
    <t>31.92086</t>
  </si>
  <si>
    <t>31.81471</t>
  </si>
  <si>
    <t>32.24757</t>
  </si>
  <si>
    <t>31.91748</t>
  </si>
  <si>
    <t>32.00491</t>
  </si>
  <si>
    <t>31.05168</t>
  </si>
  <si>
    <t>30.98359</t>
  </si>
  <si>
    <t>31.51841</t>
  </si>
  <si>
    <t>31.68194</t>
  </si>
  <si>
    <t>31.56074</t>
  </si>
  <si>
    <t>32.0185</t>
  </si>
  <si>
    <t>31.88293</t>
  </si>
  <si>
    <t>32.03623</t>
  </si>
  <si>
    <t>29.3682</t>
  </si>
  <si>
    <t>30.73069</t>
  </si>
  <si>
    <t>29.48024</t>
  </si>
  <si>
    <t>26.81946</t>
  </si>
  <si>
    <t>26.29402</t>
  </si>
  <si>
    <t>26.69325</t>
  </si>
  <si>
    <t>24.28881</t>
  </si>
  <si>
    <t>24.66361</t>
  </si>
  <si>
    <t>25.98912</t>
  </si>
  <si>
    <t>24.04144</t>
  </si>
  <si>
    <t>24.78954</t>
  </si>
  <si>
    <t>25.2865</t>
  </si>
  <si>
    <t>25.28297</t>
  </si>
  <si>
    <t>26.09435</t>
  </si>
  <si>
    <t>24.30054</t>
  </si>
  <si>
    <t>24.71984</t>
  </si>
  <si>
    <t>25.54564</t>
  </si>
  <si>
    <t>24.99975</t>
  </si>
  <si>
    <t>27.45693</t>
  </si>
  <si>
    <t>27.39664</t>
  </si>
  <si>
    <t>27.91137</t>
  </si>
  <si>
    <t>28.09003</t>
  </si>
  <si>
    <t>27.81842</t>
  </si>
  <si>
    <t>28.51488</t>
  </si>
  <si>
    <t>28.46272</t>
  </si>
  <si>
    <t>26.92252</t>
  </si>
  <si>
    <t>27.60816</t>
  </si>
  <si>
    <t>27.98891</t>
  </si>
  <si>
    <t>28.00758</t>
  </si>
  <si>
    <t>28.25948</t>
  </si>
  <si>
    <t>25.86265</t>
  </si>
  <si>
    <t>25.85572</t>
  </si>
  <si>
    <t>25.92882</t>
  </si>
  <si>
    <t>26.45508</t>
  </si>
  <si>
    <t>25.02532</t>
  </si>
  <si>
    <t>25.14767</t>
  </si>
  <si>
    <t>26.22788</t>
  </si>
  <si>
    <t>26.33848</t>
  </si>
  <si>
    <t>24.45269</t>
  </si>
  <si>
    <t>26.86344</t>
  </si>
  <si>
    <t>25.87567</t>
  </si>
  <si>
    <t>25.59135</t>
  </si>
  <si>
    <t>24.90457</t>
  </si>
  <si>
    <t>25.72034</t>
  </si>
  <si>
    <t>29.16938</t>
  </si>
  <si>
    <t>28.90819</t>
  </si>
  <si>
    <t>28.69873</t>
  </si>
  <si>
    <t>28.86372</t>
  </si>
  <si>
    <t>29.01316</t>
  </si>
  <si>
    <t>28.99951</t>
  </si>
  <si>
    <t>28.39652</t>
  </si>
  <si>
    <t>29.22908</t>
  </si>
  <si>
    <t>29.22676</t>
  </si>
  <si>
    <t>28.99213</t>
  </si>
  <si>
    <t>29.60992</t>
  </si>
  <si>
    <t>28.36753</t>
  </si>
  <si>
    <t>29.39352</t>
  </si>
  <si>
    <t>29.80025</t>
  </si>
  <si>
    <t>28.62397</t>
  </si>
  <si>
    <t>24.18024</t>
  </si>
  <si>
    <t>25.05416</t>
  </si>
  <si>
    <t>25.46902</t>
  </si>
  <si>
    <t>24.2731</t>
  </si>
  <si>
    <t>27.27008</t>
  </si>
  <si>
    <t>27.11882</t>
  </si>
  <si>
    <t>25.33061</t>
  </si>
  <si>
    <t>24.43487</t>
  </si>
  <si>
    <t>27.13272</t>
  </si>
  <si>
    <t>25.96446</t>
  </si>
  <si>
    <t>25.84776</t>
  </si>
  <si>
    <t>25.02746</t>
  </si>
  <si>
    <t>24.46413</t>
  </si>
  <si>
    <t>27.64643</t>
  </si>
  <si>
    <t>26.65689</t>
  </si>
  <si>
    <t>24.63066</t>
  </si>
  <si>
    <t>33.46915</t>
  </si>
  <si>
    <t>33.46502</t>
  </si>
  <si>
    <t>33.50107</t>
  </si>
  <si>
    <t>33.45966</t>
  </si>
  <si>
    <t>33.33897</t>
  </si>
  <si>
    <t>33.12949</t>
  </si>
  <si>
    <t>33.00291</t>
  </si>
  <si>
    <t>33.02724</t>
  </si>
  <si>
    <t>32.71759</t>
  </si>
  <si>
    <t>32.74389</t>
  </si>
  <si>
    <t>32.85424</t>
  </si>
  <si>
    <t>32.64749</t>
  </si>
  <si>
    <t>32.78287</t>
  </si>
  <si>
    <t>32.64584</t>
  </si>
  <si>
    <t>32.83134</t>
  </si>
  <si>
    <t>32.50588</t>
  </si>
  <si>
    <t>32.4566</t>
  </si>
  <si>
    <t>24.65526</t>
  </si>
  <si>
    <t>25.147</t>
  </si>
  <si>
    <t>24.48487</t>
  </si>
  <si>
    <t>23.75674</t>
  </si>
  <si>
    <t>25.82286</t>
  </si>
  <si>
    <t>23.93454</t>
  </si>
  <si>
    <t>24.43835</t>
  </si>
  <si>
    <t>26.1089</t>
  </si>
  <si>
    <t>25.13842</t>
  </si>
  <si>
    <t>23.45539</t>
  </si>
  <si>
    <t>24.31768</t>
  </si>
  <si>
    <t>24.62301</t>
  </si>
  <si>
    <t>23.8194</t>
  </si>
  <si>
    <t>23.90784</t>
  </si>
  <si>
    <t>25.77283</t>
  </si>
  <si>
    <t>24.2417</t>
  </si>
  <si>
    <t>25.70679</t>
  </si>
  <si>
    <t>29.54014</t>
  </si>
  <si>
    <t>29.6124</t>
  </si>
  <si>
    <t>29.78656</t>
  </si>
  <si>
    <t>29.83867</t>
  </si>
  <si>
    <t>29.79653</t>
  </si>
  <si>
    <t>30.48894</t>
  </si>
  <si>
    <t>30.55453</t>
  </si>
  <si>
    <t>29.48001</t>
  </si>
  <si>
    <t>29.44739</t>
  </si>
  <si>
    <t>29.71185</t>
  </si>
  <si>
    <t>29.75516</t>
  </si>
  <si>
    <t>30.55965</t>
  </si>
  <si>
    <t>30.20758</t>
  </si>
  <si>
    <t>29.57942</t>
  </si>
  <si>
    <t>29.45272</t>
  </si>
  <si>
    <t>30.07355</t>
  </si>
  <si>
    <t>30.24841</t>
  </si>
  <si>
    <t>27.71967</t>
  </si>
  <si>
    <t>28.52876</t>
  </si>
  <si>
    <t>29.30456</t>
  </si>
  <si>
    <t>29.31698</t>
  </si>
  <si>
    <t>29.52006</t>
  </si>
  <si>
    <t>29.71038</t>
  </si>
  <si>
    <t>29.79905</t>
  </si>
  <si>
    <t>30.6143</t>
  </si>
  <si>
    <t>30.72566</t>
  </si>
  <si>
    <t>31.06072</t>
  </si>
  <si>
    <t>30.86135</t>
  </si>
  <si>
    <t>31.57272</t>
  </si>
  <si>
    <t>31.43161</t>
  </si>
  <si>
    <t>31.24644</t>
  </si>
  <si>
    <t>30.23592</t>
  </si>
  <si>
    <t>30.69204</t>
  </si>
  <si>
    <t>30.80039</t>
  </si>
  <si>
    <t>30.64272</t>
  </si>
  <si>
    <t>31.34742</t>
  </si>
  <si>
    <t>31.55142</t>
  </si>
  <si>
    <t>28.60229</t>
  </si>
  <si>
    <t>28.71181</t>
  </si>
  <si>
    <t>28.62982</t>
  </si>
  <si>
    <t>29.28851</t>
  </si>
  <si>
    <t>28.69468</t>
  </si>
  <si>
    <t>29.8081</t>
  </si>
  <si>
    <t>29.77006</t>
  </si>
  <si>
    <t>29.93691</t>
  </si>
  <si>
    <t>29.26526</t>
  </si>
  <si>
    <t>29.58633</t>
  </si>
  <si>
    <t>29.23254</t>
  </si>
  <si>
    <t>29.36543</t>
  </si>
  <si>
    <t>29.43932</t>
  </si>
  <si>
    <t>29.18378</t>
  </si>
  <si>
    <t>30.98393</t>
  </si>
  <si>
    <t>31.05724</t>
  </si>
  <si>
    <t>31.353</t>
  </si>
  <si>
    <t>31.34921</t>
  </si>
  <si>
    <t>31.44865</t>
  </si>
  <si>
    <t>31.87544</t>
  </si>
  <si>
    <t>31.93919</t>
  </si>
  <si>
    <t>32.07874</t>
  </si>
  <si>
    <t>30.65804</t>
  </si>
  <si>
    <t>30.76809</t>
  </si>
  <si>
    <t>31.21454</t>
  </si>
  <si>
    <t>31.46261</t>
  </si>
  <si>
    <t>31.31225</t>
  </si>
  <si>
    <t>31.76683</t>
  </si>
  <si>
    <t>31.69432</t>
  </si>
  <si>
    <t>32.78918</t>
  </si>
  <si>
    <t>32.80851</t>
  </si>
  <si>
    <t>32.77223</t>
  </si>
  <si>
    <t>32.84509</t>
  </si>
  <si>
    <t>32.89119</t>
  </si>
  <si>
    <t>32.65337</t>
  </si>
  <si>
    <t>32.54404</t>
  </si>
  <si>
    <t>32.65842</t>
  </si>
  <si>
    <t>33.02213</t>
  </si>
  <si>
    <t>33.01368</t>
  </si>
  <si>
    <t>33.09964</t>
  </si>
  <si>
    <t>32.94297</t>
  </si>
  <si>
    <t>32.88475</t>
  </si>
  <si>
    <t>32.686</t>
  </si>
  <si>
    <t>32.55719</t>
  </si>
  <si>
    <t>32.6043</t>
  </si>
  <si>
    <t>25.72867</t>
  </si>
  <si>
    <t>23.82005</t>
  </si>
  <si>
    <t>24.89742</t>
  </si>
  <si>
    <t>22.51145</t>
  </si>
  <si>
    <t>23.20911</t>
  </si>
  <si>
    <t>23.93575</t>
  </si>
  <si>
    <t>26.39878</t>
  </si>
  <si>
    <t>25.66846</t>
  </si>
  <si>
    <t>25.20874</t>
  </si>
  <si>
    <t>25.39496</t>
  </si>
  <si>
    <t>25.29664</t>
  </si>
  <si>
    <t>24.36654</t>
  </si>
  <si>
    <t>24.82551</t>
  </si>
  <si>
    <t>22.414</t>
  </si>
  <si>
    <t>24.39042</t>
  </si>
  <si>
    <t>24.80225</t>
  </si>
  <si>
    <t>24.3386</t>
  </si>
  <si>
    <t>31.51794</t>
  </si>
  <si>
    <t>31.66865</t>
  </si>
  <si>
    <t>31.59548</t>
  </si>
  <si>
    <t>31.53078</t>
  </si>
  <si>
    <t>31.43991</t>
  </si>
  <si>
    <t>31.41261</t>
  </si>
  <si>
    <t>32.47858</t>
  </si>
  <si>
    <t>32.11029</t>
  </si>
  <si>
    <t>32.15028</t>
  </si>
  <si>
    <t>32.05006</t>
  </si>
  <si>
    <t>32.11319</t>
  </si>
  <si>
    <t>31.57073</t>
  </si>
  <si>
    <t>32.22923</t>
  </si>
  <si>
    <t>32.47617</t>
  </si>
  <si>
    <t>32.8154</t>
  </si>
  <si>
    <t>28.14107</t>
  </si>
  <si>
    <t>28.91733</t>
  </si>
  <si>
    <t>28.44427</t>
  </si>
  <si>
    <t>29.16241</t>
  </si>
  <si>
    <t>28.22371</t>
  </si>
  <si>
    <t>30.42612</t>
  </si>
  <si>
    <t>28.3501</t>
  </si>
  <si>
    <t>28.67906</t>
  </si>
  <si>
    <t>29.05897</t>
  </si>
  <si>
    <t>30.69179</t>
  </si>
  <si>
    <t>28.44719</t>
  </si>
  <si>
    <t>28.45136</t>
  </si>
  <si>
    <t>25.6734</t>
  </si>
  <si>
    <t>27.30461</t>
  </si>
  <si>
    <t>24.8413</t>
  </si>
  <si>
    <t>26.54427</t>
  </si>
  <si>
    <t>25.46425</t>
  </si>
  <si>
    <t>25.99666</t>
  </si>
  <si>
    <t>28.84628</t>
  </si>
  <si>
    <t>28.55538</t>
  </si>
  <si>
    <t>27.89128</t>
  </si>
  <si>
    <t>27.34807</t>
  </si>
  <si>
    <t>26.45672</t>
  </si>
  <si>
    <t>27.50233</t>
  </si>
  <si>
    <t>24.64893</t>
  </si>
  <si>
    <t>29.08086</t>
  </si>
  <si>
    <t>29.23654</t>
  </si>
  <si>
    <t>28.87903</t>
  </si>
  <si>
    <t>28.71063</t>
  </si>
  <si>
    <t>28.93236</t>
  </si>
  <si>
    <t>28.61056</t>
  </si>
  <si>
    <t>27.9354</t>
  </si>
  <si>
    <t>27.27658</t>
  </si>
  <si>
    <t>28.84008</t>
  </si>
  <si>
    <t>28.88728</t>
  </si>
  <si>
    <t>28.01686</t>
  </si>
  <si>
    <t>28.12692</t>
  </si>
  <si>
    <t>28.07872</t>
  </si>
  <si>
    <t>27.17817</t>
  </si>
  <si>
    <t>28.31363</t>
  </si>
  <si>
    <t>28.668</t>
  </si>
  <si>
    <t>29.29156</t>
  </si>
  <si>
    <t>27.81946</t>
  </si>
  <si>
    <t>27.78207</t>
  </si>
  <si>
    <t>28.50953</t>
  </si>
  <si>
    <t>28.12957</t>
  </si>
  <si>
    <t>28.4505</t>
  </si>
  <si>
    <t>30.02815</t>
  </si>
  <si>
    <t>28.67303</t>
  </si>
  <si>
    <t>28.17355</t>
  </si>
  <si>
    <t>28.68345</t>
  </si>
  <si>
    <t>29.25386</t>
  </si>
  <si>
    <t>29.11379</t>
  </si>
  <si>
    <t>29.08233</t>
  </si>
  <si>
    <t>28.67788</t>
  </si>
  <si>
    <t>28.38001</t>
  </si>
  <si>
    <t>28.30308</t>
  </si>
  <si>
    <t>27.64547</t>
  </si>
  <si>
    <t>28.79854</t>
  </si>
  <si>
    <t>28.01887</t>
  </si>
  <si>
    <t>28.30956</t>
  </si>
  <si>
    <t>27.95732</t>
  </si>
  <si>
    <t>29.19063</t>
  </si>
  <si>
    <t>29.19216</t>
  </si>
  <si>
    <t>26.37691</t>
  </si>
  <si>
    <t>28.2232</t>
  </si>
  <si>
    <t>28.65438</t>
  </si>
  <si>
    <t>30.72151</t>
  </si>
  <si>
    <t>30.53862</t>
  </si>
  <si>
    <t>30.69196</t>
  </si>
  <si>
    <t>30.04284</t>
  </si>
  <si>
    <t>29.04549</t>
  </si>
  <si>
    <t>29.40274</t>
  </si>
  <si>
    <t>24.97674</t>
  </si>
  <si>
    <t>24.29038</t>
  </si>
  <si>
    <t>24.47387</t>
  </si>
  <si>
    <t>24.63793</t>
  </si>
  <si>
    <t>24.07606</t>
  </si>
  <si>
    <t>26.20481</t>
  </si>
  <si>
    <t>24.96929</t>
  </si>
  <si>
    <t>25.44843</t>
  </si>
  <si>
    <t>35.22472</t>
  </si>
  <si>
    <t>35.11486</t>
  </si>
  <si>
    <t>35.17772</t>
  </si>
  <si>
    <t>34.84394</t>
  </si>
  <si>
    <t>34.80923</t>
  </si>
  <si>
    <t>34.78151</t>
  </si>
  <si>
    <t>35.6293</t>
  </si>
  <si>
    <t>35.61749</t>
  </si>
  <si>
    <t>35.5365</t>
  </si>
  <si>
    <t>35.23389</t>
  </si>
  <si>
    <t>35.31186</t>
  </si>
  <si>
    <t>35.25898</t>
  </si>
  <si>
    <t>35.00051</t>
  </si>
  <si>
    <t>35.31992</t>
  </si>
  <si>
    <t>35.05274</t>
  </si>
  <si>
    <t>35.54504</t>
  </si>
  <si>
    <t>35.42773</t>
  </si>
  <si>
    <t>35.38622</t>
  </si>
  <si>
    <t>33.65352</t>
  </si>
  <si>
    <t>33.71303</t>
  </si>
  <si>
    <t>33.63655</t>
  </si>
  <si>
    <t>33.84174</t>
  </si>
  <si>
    <t>33.85173</t>
  </si>
  <si>
    <t>33.77087</t>
  </si>
  <si>
    <t>33.69965</t>
  </si>
  <si>
    <t>33.47073</t>
  </si>
  <si>
    <t>33.90005</t>
  </si>
  <si>
    <t>33.9618</t>
  </si>
  <si>
    <t>33.92274</t>
  </si>
  <si>
    <t>33.76633</t>
  </si>
  <si>
    <t>33.89762</t>
  </si>
  <si>
    <t>31.96609</t>
  </si>
  <si>
    <t>32.08094</t>
  </si>
  <si>
    <t>32.00537</t>
  </si>
  <si>
    <t>32.23792</t>
  </si>
  <si>
    <t>32.21506</t>
  </si>
  <si>
    <t>32.17923</t>
  </si>
  <si>
    <t>32.32168</t>
  </si>
  <si>
    <t>32.24601</t>
  </si>
  <si>
    <t>32.91153</t>
  </si>
  <si>
    <t>33.00944</t>
  </si>
  <si>
    <t>32.79985</t>
  </si>
  <si>
    <t>32.52557</t>
  </si>
  <si>
    <t>32.34971</t>
  </si>
  <si>
    <t>32.52853</t>
  </si>
  <si>
    <t>32.5965</t>
  </si>
  <si>
    <t>32.82229</t>
  </si>
  <si>
    <t>28.88332</t>
  </si>
  <si>
    <t>28.5079</t>
  </si>
  <si>
    <t>28.37248</t>
  </si>
  <si>
    <t>27.76995</t>
  </si>
  <si>
    <t>27.62464</t>
  </si>
  <si>
    <t>28.87932</t>
  </si>
  <si>
    <t>28.80762</t>
  </si>
  <si>
    <t>28.87127</t>
  </si>
  <si>
    <t>27.82608</t>
  </si>
  <si>
    <t>28.24504</t>
  </si>
  <si>
    <t>27.81641</t>
  </si>
  <si>
    <t>28.47808</t>
  </si>
  <si>
    <t>31.16063</t>
  </si>
  <si>
    <t>31.10293</t>
  </si>
  <si>
    <t>31.46412</t>
  </si>
  <si>
    <t>31.50081</t>
  </si>
  <si>
    <t>31.50214</t>
  </si>
  <si>
    <t>31.90777</t>
  </si>
  <si>
    <t>31.88063</t>
  </si>
  <si>
    <t>31.93568</t>
  </si>
  <si>
    <t>30.58611</t>
  </si>
  <si>
    <t>31.31457</t>
  </si>
  <si>
    <t>31.06137</t>
  </si>
  <si>
    <t>32.0633</t>
  </si>
  <si>
    <t>26.34147</t>
  </si>
  <si>
    <t>25.49186</t>
  </si>
  <si>
    <t>25.05464</t>
  </si>
  <si>
    <t>24.70249</t>
  </si>
  <si>
    <t>26.67882</t>
  </si>
  <si>
    <t>27.93033</t>
  </si>
  <si>
    <t>23.59622</t>
  </si>
  <si>
    <t>25.19551</t>
  </si>
  <si>
    <t>24.7604</t>
  </si>
  <si>
    <t>24.32042</t>
  </si>
  <si>
    <t>24.17223</t>
  </si>
  <si>
    <t>24.30633</t>
  </si>
  <si>
    <t>26.3659</t>
  </si>
  <si>
    <t>24.91522</t>
  </si>
  <si>
    <t>25.09194</t>
  </si>
  <si>
    <t>26.16764</t>
  </si>
  <si>
    <t>26.6599</t>
  </si>
  <si>
    <t>26.04283</t>
  </si>
  <si>
    <t>25.9591</t>
  </si>
  <si>
    <t>25.89206</t>
  </si>
  <si>
    <t>25.13107</t>
  </si>
  <si>
    <t>24.43098</t>
  </si>
  <si>
    <t>25.05085</t>
  </si>
  <si>
    <t>27.58284</t>
  </si>
  <si>
    <t>27.66166</t>
  </si>
  <si>
    <t>26.24813</t>
  </si>
  <si>
    <t>25.7587</t>
  </si>
  <si>
    <t>26.92434</t>
  </si>
  <si>
    <t>25.1847</t>
  </si>
  <si>
    <t>26.13512</t>
  </si>
  <si>
    <t>24.90533</t>
  </si>
  <si>
    <t>32.42282</t>
  </si>
  <si>
    <t>32.43768</t>
  </si>
  <si>
    <t>32.53036</t>
  </si>
  <si>
    <t>33.09558</t>
  </si>
  <si>
    <t>33.06912</t>
  </si>
  <si>
    <t>33.00915</t>
  </si>
  <si>
    <t>33.38677</t>
  </si>
  <si>
    <t>33.48556</t>
  </si>
  <si>
    <t>33.38934</t>
  </si>
  <si>
    <t>33.10187</t>
  </si>
  <si>
    <t>32.93677</t>
  </si>
  <si>
    <t>32.98892</t>
  </si>
  <si>
    <t>32.76539</t>
  </si>
  <si>
    <t>32.97092</t>
  </si>
  <si>
    <t>32.87168</t>
  </si>
  <si>
    <t>33.02963</t>
  </si>
  <si>
    <t>33.36385</t>
  </si>
  <si>
    <t>29.3267</t>
  </si>
  <si>
    <t>28.83996</t>
  </si>
  <si>
    <t>28.61541</t>
  </si>
  <si>
    <t>27.98772</t>
  </si>
  <si>
    <t>25.71233</t>
  </si>
  <si>
    <t>25.73207</t>
  </si>
  <si>
    <t>29.85914</t>
  </si>
  <si>
    <t>30.11768</t>
  </si>
  <si>
    <t>29.91199</t>
  </si>
  <si>
    <t>29.30685</t>
  </si>
  <si>
    <t>29.45683</t>
  </si>
  <si>
    <t>28.82648</t>
  </si>
  <si>
    <t>28.2013</t>
  </si>
  <si>
    <t>28.12075</t>
  </si>
  <si>
    <t>27.3407</t>
  </si>
  <si>
    <t>26.47346</t>
  </si>
  <si>
    <t>27.86248</t>
  </si>
  <si>
    <t>26.95571</t>
  </si>
  <si>
    <t>28.42005</t>
  </si>
  <si>
    <t>28.23311</t>
  </si>
  <si>
    <t>28.45595</t>
  </si>
  <si>
    <t>28.93918</t>
  </si>
  <si>
    <t>25.65278</t>
  </si>
  <si>
    <t>27.47205</t>
  </si>
  <si>
    <t>27.45176</t>
  </si>
  <si>
    <t>28.31795</t>
  </si>
  <si>
    <t>28.66902</t>
  </si>
  <si>
    <t>28.00421</t>
  </si>
  <si>
    <t>28.29408</t>
  </si>
  <si>
    <t>28.39767</t>
  </si>
  <si>
    <t>28.34295</t>
  </si>
  <si>
    <t>28.25489</t>
  </si>
  <si>
    <t>27.15296</t>
  </si>
  <si>
    <t>28.67023</t>
  </si>
  <si>
    <t>28.79405</t>
  </si>
  <si>
    <t>26.91547</t>
  </si>
  <si>
    <t>27.5241</t>
  </si>
  <si>
    <t>28.33986</t>
  </si>
  <si>
    <t>29.58992</t>
  </si>
  <si>
    <t>29.49945</t>
  </si>
  <si>
    <t>29.62045</t>
  </si>
  <si>
    <t>29.68303</t>
  </si>
  <si>
    <t>29.94489</t>
  </si>
  <si>
    <t>30.883</t>
  </si>
  <si>
    <t>30.2762</t>
  </si>
  <si>
    <t>30.28758</t>
  </si>
  <si>
    <t>29.54466</t>
  </si>
  <si>
    <t>29.43183</t>
  </si>
  <si>
    <t>29.35941</t>
  </si>
  <si>
    <t>29.67484</t>
  </si>
  <si>
    <t>29.51115</t>
  </si>
  <si>
    <t>29.65373</t>
  </si>
  <si>
    <t>30.71669</t>
  </si>
  <si>
    <t>30.77706</t>
  </si>
  <si>
    <t>29.88789</t>
  </si>
  <si>
    <t>29.8165</t>
  </si>
  <si>
    <t>29.7481</t>
  </si>
  <si>
    <t>30.23158</t>
  </si>
  <si>
    <t>31.41226</t>
  </si>
  <si>
    <t>31.00591</t>
  </si>
  <si>
    <t>30.40639</t>
  </si>
  <si>
    <t>30.70124</t>
  </si>
  <si>
    <t>31.03551</t>
  </si>
  <si>
    <t>25.99548</t>
  </si>
  <si>
    <t>26.48368</t>
  </si>
  <si>
    <t>26.68659</t>
  </si>
  <si>
    <t>25.96314</t>
  </si>
  <si>
    <t>26.42811</t>
  </si>
  <si>
    <t>26.78037</t>
  </si>
  <si>
    <t>26.46373</t>
  </si>
  <si>
    <t>25.5529</t>
  </si>
  <si>
    <t>26.54503</t>
  </si>
  <si>
    <t>26.31005</t>
  </si>
  <si>
    <t>26.42336</t>
  </si>
  <si>
    <t>26.47104</t>
  </si>
  <si>
    <t>25.82238</t>
  </si>
  <si>
    <t>27.05009</t>
  </si>
  <si>
    <t>24.18475</t>
  </si>
  <si>
    <t>26.108</t>
  </si>
  <si>
    <t>25.30321</t>
  </si>
  <si>
    <t>30.4567</t>
  </si>
  <si>
    <t>30.49943</t>
  </si>
  <si>
    <t>30.8304</t>
  </si>
  <si>
    <t>30.79661</t>
  </si>
  <si>
    <t>32.95322</t>
  </si>
  <si>
    <t>32.7011</t>
  </si>
  <si>
    <t>28.36336</t>
  </si>
  <si>
    <t>28.3903</t>
  </si>
  <si>
    <t>30.43629</t>
  </si>
  <si>
    <t>32.69944</t>
  </si>
  <si>
    <t>31.73125</t>
  </si>
  <si>
    <t>32.51411</t>
  </si>
  <si>
    <t>28.71709</t>
  </si>
  <si>
    <t>28.85638</t>
  </si>
  <si>
    <t>29.20879</t>
  </si>
  <si>
    <t>29.21329</t>
  </si>
  <si>
    <t>28.60421</t>
  </si>
  <si>
    <t>28.39938</t>
  </si>
  <si>
    <t>28.83011</t>
  </si>
  <si>
    <t>29.16202</t>
  </si>
  <si>
    <t>29.1648</t>
  </si>
  <si>
    <t>29.06175</t>
  </si>
  <si>
    <t>28.52178</t>
  </si>
  <si>
    <t>28.46198</t>
  </si>
  <si>
    <t>33.55225</t>
  </si>
  <si>
    <t>33.63049</t>
  </si>
  <si>
    <t>33.67262</t>
  </si>
  <si>
    <t>33.87032</t>
  </si>
  <si>
    <t>33.9357</t>
  </si>
  <si>
    <t>33.784</t>
  </si>
  <si>
    <t>34.26151</t>
  </si>
  <si>
    <t>34.03485</t>
  </si>
  <si>
    <t>33.87902</t>
  </si>
  <si>
    <t>33.44641</t>
  </si>
  <si>
    <t>34.0235</t>
  </si>
  <si>
    <t>34.21422</t>
  </si>
  <si>
    <t>34.00278</t>
  </si>
  <si>
    <t>33.66172</t>
  </si>
  <si>
    <t>33.1815</t>
  </si>
  <si>
    <t>34.30014</t>
  </si>
  <si>
    <t>28.599</t>
  </si>
  <si>
    <t>29.21547</t>
  </si>
  <si>
    <t>29.59658</t>
  </si>
  <si>
    <t>29.21591</t>
  </si>
  <si>
    <t>29.26367</t>
  </si>
  <si>
    <t>29.87878</t>
  </si>
  <si>
    <t>29.86928</t>
  </si>
  <si>
    <t>29.8269</t>
  </si>
  <si>
    <t>30.0922</t>
  </si>
  <si>
    <t>29.15432</t>
  </si>
  <si>
    <t>29.13166</t>
  </si>
  <si>
    <t>29.06581</t>
  </si>
  <si>
    <t>29.88584</t>
  </si>
  <si>
    <t>29.7432</t>
  </si>
  <si>
    <t>29.70693</t>
  </si>
  <si>
    <t>31.12602</t>
  </si>
  <si>
    <t>31.0429</t>
  </si>
  <si>
    <t>31.18636</t>
  </si>
  <si>
    <t>31.05045</t>
  </si>
  <si>
    <t>30.97131</t>
  </si>
  <si>
    <t>31.5724</t>
  </si>
  <si>
    <t>31.53825</t>
  </si>
  <si>
    <t>31.58316</t>
  </si>
  <si>
    <t>31.26344</t>
  </si>
  <si>
    <t>31.2419</t>
  </si>
  <si>
    <t>31.13675</t>
  </si>
  <si>
    <t>31.10325</t>
  </si>
  <si>
    <t>31.44786</t>
  </si>
  <si>
    <t>31.05711</t>
  </si>
  <si>
    <t>29.57028</t>
  </si>
  <si>
    <t>29.72603</t>
  </si>
  <si>
    <t>29.72372</t>
  </si>
  <si>
    <t>29.68852</t>
  </si>
  <si>
    <t>29.66326</t>
  </si>
  <si>
    <t>29.39765</t>
  </si>
  <si>
    <t>29.59447</t>
  </si>
  <si>
    <t>29.76421</t>
  </si>
  <si>
    <t>29.55269</t>
  </si>
  <si>
    <t>29.31328</t>
  </si>
  <si>
    <t>29.31424</t>
  </si>
  <si>
    <t>29.48554</t>
  </si>
  <si>
    <t>29.56973</t>
  </si>
  <si>
    <t>29.75514</t>
  </si>
  <si>
    <t>25.8915</t>
  </si>
  <si>
    <t>25.85298</t>
  </si>
  <si>
    <t>26.0281</t>
  </si>
  <si>
    <t>24.90643</t>
  </si>
  <si>
    <t>25.09697</t>
  </si>
  <si>
    <t>24.45901</t>
  </si>
  <si>
    <t>24.60461</t>
  </si>
  <si>
    <t>26.15178</t>
  </si>
  <si>
    <t>26.29956</t>
  </si>
  <si>
    <t>25.11019</t>
  </si>
  <si>
    <t>24.08848</t>
  </si>
  <si>
    <t>25.39613</t>
  </si>
  <si>
    <t>25.29164</t>
  </si>
  <si>
    <t>27.13821</t>
  </si>
  <si>
    <t>25.88984</t>
  </si>
  <si>
    <t>25.88976</t>
  </si>
  <si>
    <t>25.4083</t>
  </si>
  <si>
    <t>30.17855</t>
  </si>
  <si>
    <t>30.68954</t>
  </si>
  <si>
    <t>30.55326</t>
  </si>
  <si>
    <t>29.64753</t>
  </si>
  <si>
    <t>29.39832</t>
  </si>
  <si>
    <t>29.70942</t>
  </si>
  <si>
    <t>29.71838</t>
  </si>
  <si>
    <t>29.8153</t>
  </si>
  <si>
    <t>30.60797</t>
  </si>
  <si>
    <t>30.82994</t>
  </si>
  <si>
    <t>29.50321</t>
  </si>
  <si>
    <t>29.23281</t>
  </si>
  <si>
    <t>29.21824</t>
  </si>
  <si>
    <t>26.27925</t>
  </si>
  <si>
    <t>26.34438</t>
  </si>
  <si>
    <t>26.99744</t>
  </si>
  <si>
    <t>26.50786</t>
  </si>
  <si>
    <t>29.0875</t>
  </si>
  <si>
    <t>29.00223</t>
  </si>
  <si>
    <t>25.31624</t>
  </si>
  <si>
    <t>26.27195</t>
  </si>
  <si>
    <t>24.13927</t>
  </si>
  <si>
    <t>25.70838</t>
  </si>
  <si>
    <t>26.19509</t>
  </si>
  <si>
    <t>26.03798</t>
  </si>
  <si>
    <t>29.59468</t>
  </si>
  <si>
    <t>29.05054</t>
  </si>
  <si>
    <t>26.12068</t>
  </si>
  <si>
    <t>26.09297</t>
  </si>
  <si>
    <t>25.96341</t>
  </si>
  <si>
    <t>26.19321</t>
  </si>
  <si>
    <t>25.96497</t>
  </si>
  <si>
    <t>26.67546</t>
  </si>
  <si>
    <t>25.73632</t>
  </si>
  <si>
    <t>25.48567</t>
  </si>
  <si>
    <t>26.27977</t>
  </si>
  <si>
    <t>25.89749</t>
  </si>
  <si>
    <t>26.02485</t>
  </si>
  <si>
    <t>26.42392</t>
  </si>
  <si>
    <t>26.54941</t>
  </si>
  <si>
    <t>25.47401</t>
  </si>
  <si>
    <t>25.61532</t>
  </si>
  <si>
    <t>26.02915</t>
  </si>
  <si>
    <t>27.11823</t>
  </si>
  <si>
    <t>27.12524</t>
  </si>
  <si>
    <t>27.87508</t>
  </si>
  <si>
    <t>27.71901</t>
  </si>
  <si>
    <t>27.63589</t>
  </si>
  <si>
    <t>27.94302</t>
  </si>
  <si>
    <t>28.35309</t>
  </si>
  <si>
    <t>28.1849</t>
  </si>
  <si>
    <t>26.51916</t>
  </si>
  <si>
    <t>26.02158</t>
  </si>
  <si>
    <t>26.56466</t>
  </si>
  <si>
    <t>27.40357</t>
  </si>
  <si>
    <t>28.26024</t>
  </si>
  <si>
    <t>28.81876</t>
  </si>
  <si>
    <t>28.1062</t>
  </si>
  <si>
    <t>32.6732</t>
  </si>
  <si>
    <t>32.60446</t>
  </si>
  <si>
    <t>32.90602</t>
  </si>
  <si>
    <t>32.30299</t>
  </si>
  <si>
    <t>32.22254</t>
  </si>
  <si>
    <t>32.20061</t>
  </si>
  <si>
    <t>32.89755</t>
  </si>
  <si>
    <t>32.80534</t>
  </si>
  <si>
    <t>31.86312</t>
  </si>
  <si>
    <t>33.08377</t>
  </si>
  <si>
    <t>33.19453</t>
  </si>
  <si>
    <t>33.10442</t>
  </si>
  <si>
    <t>32.37793</t>
  </si>
  <si>
    <t>32.58242</t>
  </si>
  <si>
    <t>31.93842</t>
  </si>
  <si>
    <t>33.21072</t>
  </si>
  <si>
    <t>32.40261</t>
  </si>
  <si>
    <t>35.66153</t>
  </si>
  <si>
    <t>35.6342</t>
  </si>
  <si>
    <t>35.63958</t>
  </si>
  <si>
    <t>35.1045</t>
  </si>
  <si>
    <t>35.21122</t>
  </si>
  <si>
    <t>35.12821</t>
  </si>
  <si>
    <t>35.83933</t>
  </si>
  <si>
    <t>35.71208</t>
  </si>
  <si>
    <t>35.81672</t>
  </si>
  <si>
    <t>34.77023</t>
  </si>
  <si>
    <t>34.82582</t>
  </si>
  <si>
    <t>34.71876</t>
  </si>
  <si>
    <t>34.40971</t>
  </si>
  <si>
    <t>34.59574</t>
  </si>
  <si>
    <t>34.42436</t>
  </si>
  <si>
    <t>35.81641</t>
  </si>
  <si>
    <t>35.87445</t>
  </si>
  <si>
    <t>28.34528</t>
  </si>
  <si>
    <t>28.11659</t>
  </si>
  <si>
    <t>28.56373</t>
  </si>
  <si>
    <t>27.73989</t>
  </si>
  <si>
    <t>25.29219</t>
  </si>
  <si>
    <t>24.413</t>
  </si>
  <si>
    <t>29.28306</t>
  </si>
  <si>
    <t>29.4419</t>
  </si>
  <si>
    <t>29.48137</t>
  </si>
  <si>
    <t>26.23595</t>
  </si>
  <si>
    <t>27.91354</t>
  </si>
  <si>
    <t>25.3688</t>
  </si>
  <si>
    <t>24.73233</t>
  </si>
  <si>
    <t>27.74098</t>
  </si>
  <si>
    <t>27.73098</t>
  </si>
  <si>
    <t>27.73163</t>
  </si>
  <si>
    <t>28.12307</t>
  </si>
  <si>
    <t>29.04833</t>
  </si>
  <si>
    <t>28.78603</t>
  </si>
  <si>
    <t>27.34486</t>
  </si>
  <si>
    <t>27.77467</t>
  </si>
  <si>
    <t>27.72981</t>
  </si>
  <si>
    <t>28.79029</t>
  </si>
  <si>
    <t>29.53087</t>
  </si>
  <si>
    <t>28.72693</t>
  </si>
  <si>
    <t>28.53964</t>
  </si>
  <si>
    <t>28.74929</t>
  </si>
  <si>
    <t>28.81903</t>
  </si>
  <si>
    <t>28.69003</t>
  </si>
  <si>
    <t>28.73857</t>
  </si>
  <si>
    <t>28.42053</t>
  </si>
  <si>
    <t>27.50681</t>
  </si>
  <si>
    <t>25.16421</t>
  </si>
  <si>
    <t>29.43698</t>
  </si>
  <si>
    <t>28.3198</t>
  </si>
  <si>
    <t>28.51318</t>
  </si>
  <si>
    <t>28.03139</t>
  </si>
  <si>
    <t>27.82814</t>
  </si>
  <si>
    <t>27.96587</t>
  </si>
  <si>
    <t>28.09527</t>
  </si>
  <si>
    <t>25.80316</t>
  </si>
  <si>
    <t>28.65966</t>
  </si>
  <si>
    <t>28.66425</t>
  </si>
  <si>
    <t>28.57091</t>
  </si>
  <si>
    <t>28.72537</t>
  </si>
  <si>
    <t>28.6801</t>
  </si>
  <si>
    <t>27.83714</t>
  </si>
  <si>
    <t>27.55179</t>
  </si>
  <si>
    <t>28.7197</t>
  </si>
  <si>
    <t>28.68669</t>
  </si>
  <si>
    <t>28.66851</t>
  </si>
  <si>
    <t>28.68692</t>
  </si>
  <si>
    <t>28.60502</t>
  </si>
  <si>
    <t>28.08942</t>
  </si>
  <si>
    <t>28.19418</t>
  </si>
  <si>
    <t>28.40272</t>
  </si>
  <si>
    <t>28.31424</t>
  </si>
  <si>
    <t>27.84206</t>
  </si>
  <si>
    <t>29.37362</t>
  </si>
  <si>
    <t>29.39585</t>
  </si>
  <si>
    <t>29.56968</t>
  </si>
  <si>
    <t>28.66105</t>
  </si>
  <si>
    <t>28.37861</t>
  </si>
  <si>
    <t>28.81265</t>
  </si>
  <si>
    <t>27.9868</t>
  </si>
  <si>
    <t>25.50189</t>
  </si>
  <si>
    <t>25.30691</t>
  </si>
  <si>
    <t>23.88682</t>
  </si>
  <si>
    <t>24.80854</t>
  </si>
  <si>
    <t>24.15209</t>
  </si>
  <si>
    <t>25.68096</t>
  </si>
  <si>
    <t>25.12526</t>
  </si>
  <si>
    <t>27.83587</t>
  </si>
  <si>
    <t>27.64148</t>
  </si>
  <si>
    <t>26.02972</t>
  </si>
  <si>
    <t>23.89612</t>
  </si>
  <si>
    <t>24.8035</t>
  </si>
  <si>
    <t>24.4881</t>
  </si>
  <si>
    <t>24.47012</t>
  </si>
  <si>
    <t>25.31288</t>
  </si>
  <si>
    <t>25.91216</t>
  </si>
  <si>
    <t>25.8867</t>
  </si>
  <si>
    <t>25.7251</t>
  </si>
  <si>
    <t>25.84489</t>
  </si>
  <si>
    <t>25.70991</t>
  </si>
  <si>
    <t>26.01093</t>
  </si>
  <si>
    <t>25.70213</t>
  </si>
  <si>
    <t>25.86174</t>
  </si>
  <si>
    <t>25.72072</t>
  </si>
  <si>
    <t>26.03166</t>
  </si>
  <si>
    <t>26.32206</t>
  </si>
  <si>
    <t>26.09245</t>
  </si>
  <si>
    <t>26.27186</t>
  </si>
  <si>
    <t>25.28715</t>
  </si>
  <si>
    <t>26.19892</t>
  </si>
  <si>
    <t>25.83545</t>
  </si>
  <si>
    <t>26.10259</t>
  </si>
  <si>
    <t>25.72492</t>
  </si>
  <si>
    <t>29.80444</t>
  </si>
  <si>
    <t>30.023</t>
  </si>
  <si>
    <t>29.89511</t>
  </si>
  <si>
    <t>29.64748</t>
  </si>
  <si>
    <t>29.52485</t>
  </si>
  <si>
    <t>29.86788</t>
  </si>
  <si>
    <t>29.81693</t>
  </si>
  <si>
    <t>28.74343</t>
  </si>
  <si>
    <t>28.83852</t>
  </si>
  <si>
    <t>29.15412</t>
  </si>
  <si>
    <t>33.80241</t>
  </si>
  <si>
    <t>33.72639</t>
  </si>
  <si>
    <t>33.83488</t>
  </si>
  <si>
    <t>34.21784</t>
  </si>
  <si>
    <t>34.26038</t>
  </si>
  <si>
    <t>34.21748</t>
  </si>
  <si>
    <t>34.3956</t>
  </si>
  <si>
    <t>34.15851</t>
  </si>
  <si>
    <t>34.22245</t>
  </si>
  <si>
    <t>33.59312</t>
  </si>
  <si>
    <t>33.48927</t>
  </si>
  <si>
    <t>33.99555</t>
  </si>
  <si>
    <t>34.03772</t>
  </si>
  <si>
    <t>33.90849</t>
  </si>
  <si>
    <t>33.71579</t>
  </si>
  <si>
    <t>34.29193</t>
  </si>
  <si>
    <t>29.13457</t>
  </si>
  <si>
    <t>28.84464</t>
  </si>
  <si>
    <t>29.20974</t>
  </si>
  <si>
    <t>29.4281</t>
  </si>
  <si>
    <t>29.09833</t>
  </si>
  <si>
    <t>30.65889</t>
  </si>
  <si>
    <t>30.64238</t>
  </si>
  <si>
    <t>28.0211</t>
  </si>
  <si>
    <t>29.71121</t>
  </si>
  <si>
    <t>29.50909</t>
  </si>
  <si>
    <t>28.68793</t>
  </si>
  <si>
    <t>28.36682</t>
  </si>
  <si>
    <t>30.35321</t>
  </si>
  <si>
    <t>30.69403</t>
  </si>
  <si>
    <t>27.07224</t>
  </si>
  <si>
    <t>25.14188</t>
  </si>
  <si>
    <t>25.22113</t>
  </si>
  <si>
    <t>25.40051</t>
  </si>
  <si>
    <t>24.2781</t>
  </si>
  <si>
    <t>25.87536</t>
  </si>
  <si>
    <t>24.98503</t>
  </si>
  <si>
    <t>24.58794</t>
  </si>
  <si>
    <t>27.29754</t>
  </si>
  <si>
    <t>25.75746</t>
  </si>
  <si>
    <t>24.29748</t>
  </si>
  <si>
    <t>25.24002</t>
  </si>
  <si>
    <t>26.00307</t>
  </si>
  <si>
    <t>26.20099</t>
  </si>
  <si>
    <t>24.45425</t>
  </si>
  <si>
    <t>24.69404</t>
  </si>
  <si>
    <t>24.18188</t>
  </si>
  <si>
    <t>26.54774</t>
  </si>
  <si>
    <t>26.86667</t>
  </si>
  <si>
    <t>25.98933</t>
  </si>
  <si>
    <t>24.64145</t>
  </si>
  <si>
    <t>25.12481</t>
  </si>
  <si>
    <t>24.54006</t>
  </si>
  <si>
    <t>24.98073</t>
  </si>
  <si>
    <t>27.44293</t>
  </si>
  <si>
    <t>29.26192</t>
  </si>
  <si>
    <t>28.91883</t>
  </si>
  <si>
    <t>28.73269</t>
  </si>
  <si>
    <t>28.5786</t>
  </si>
  <si>
    <t>28.52148</t>
  </si>
  <si>
    <t>27.64678</t>
  </si>
  <si>
    <t>27.4697</t>
  </si>
  <si>
    <t>27.74265</t>
  </si>
  <si>
    <t>27.02584</t>
  </si>
  <si>
    <t>29.05941</t>
  </si>
  <si>
    <t>28.06502</t>
  </si>
  <si>
    <t>28.88413</t>
  </si>
  <si>
    <t>27.94737</t>
  </si>
  <si>
    <t>25.5679</t>
  </si>
  <si>
    <t>26.75187</t>
  </si>
  <si>
    <t>32.73186</t>
  </si>
  <si>
    <t>32.60346</t>
  </si>
  <si>
    <t>32.77688</t>
  </si>
  <si>
    <t>32.72763</t>
  </si>
  <si>
    <t>32.89188</t>
  </si>
  <si>
    <t>32.71365</t>
  </si>
  <si>
    <t>33.08341</t>
  </si>
  <si>
    <t>32.95184</t>
  </si>
  <si>
    <t>32.30794</t>
  </si>
  <si>
    <t>32.46813</t>
  </si>
  <si>
    <t>32.47595</t>
  </si>
  <si>
    <t>32.86317</t>
  </si>
  <si>
    <t>32.92171</t>
  </si>
  <si>
    <t>32.79974</t>
  </si>
  <si>
    <t>33.18908</t>
  </si>
  <si>
    <t>33.64957</t>
  </si>
  <si>
    <t>31.61829</t>
  </si>
  <si>
    <t>31.80255</t>
  </si>
  <si>
    <t>31.74751</t>
  </si>
  <si>
    <t>32.31937</t>
  </si>
  <si>
    <t>32.60379</t>
  </si>
  <si>
    <t>32.79004</t>
  </si>
  <si>
    <t>32.68179</t>
  </si>
  <si>
    <t>31.93424</t>
  </si>
  <si>
    <t>32.19575</t>
  </si>
  <si>
    <t>31.70557</t>
  </si>
  <si>
    <t>27.65833</t>
  </si>
  <si>
    <t>27.55428</t>
  </si>
  <si>
    <t>27.68244</t>
  </si>
  <si>
    <t>28.33292</t>
  </si>
  <si>
    <t>28.45219</t>
  </si>
  <si>
    <t>28.76459</t>
  </si>
  <si>
    <t>27.89579</t>
  </si>
  <si>
    <t>28.72179</t>
  </si>
  <si>
    <t>27.35052</t>
  </si>
  <si>
    <t>27.53757</t>
  </si>
  <si>
    <t>27.99335</t>
  </si>
  <si>
    <t>28.20634</t>
  </si>
  <si>
    <t>28.0296</t>
  </si>
  <si>
    <t>28.52787</t>
  </si>
  <si>
    <t>28.58924</t>
  </si>
  <si>
    <t>28.24209</t>
  </si>
  <si>
    <t>28.38364</t>
  </si>
  <si>
    <t>28.45266</t>
  </si>
  <si>
    <t>28.16825</t>
  </si>
  <si>
    <t>27.80999</t>
  </si>
  <si>
    <t>25.84935</t>
  </si>
  <si>
    <t>24.86553</t>
  </si>
  <si>
    <t>27.19723</t>
  </si>
  <si>
    <t>29.5968</t>
  </si>
  <si>
    <t>29.32148</t>
  </si>
  <si>
    <t>28.38397</t>
  </si>
  <si>
    <t>27.72975</t>
  </si>
  <si>
    <t>28.50059</t>
  </si>
  <si>
    <t>26.09569</t>
  </si>
  <si>
    <t>25.30387</t>
  </si>
  <si>
    <t>29.56856</t>
  </si>
  <si>
    <t>29.63053</t>
  </si>
  <si>
    <t>29.75713</t>
  </si>
  <si>
    <t>29.87586</t>
  </si>
  <si>
    <t>30.06843</t>
  </si>
  <si>
    <t>29.73429</t>
  </si>
  <si>
    <t>30.37814</t>
  </si>
  <si>
    <t>30.25867</t>
  </si>
  <si>
    <t>29.81635</t>
  </si>
  <si>
    <t>30.55719</t>
  </si>
  <si>
    <t>30.10625</t>
  </si>
  <si>
    <t>29.86174</t>
  </si>
  <si>
    <t>29.48039</t>
  </si>
  <si>
    <t>30.87416</t>
  </si>
  <si>
    <t>30.86791</t>
  </si>
  <si>
    <t>30.91042</t>
  </si>
  <si>
    <t>31.08024</t>
  </si>
  <si>
    <t>31.02848</t>
  </si>
  <si>
    <t>31.11873</t>
  </si>
  <si>
    <t>31.09993</t>
  </si>
  <si>
    <t>30.90985</t>
  </si>
  <si>
    <t>31.37249</t>
  </si>
  <si>
    <t>31.29806</t>
  </si>
  <si>
    <t>31.23575</t>
  </si>
  <si>
    <t>31.14801</t>
  </si>
  <si>
    <t>31.13179</t>
  </si>
  <si>
    <t>31.13388</t>
  </si>
  <si>
    <t>31.23962</t>
  </si>
  <si>
    <t>29.75781</t>
  </si>
  <si>
    <t>29.45682</t>
  </si>
  <si>
    <t>30.25552</t>
  </si>
  <si>
    <t>28.42818</t>
  </si>
  <si>
    <t>28.09018</t>
  </si>
  <si>
    <t>28.13878</t>
  </si>
  <si>
    <t>28.75955</t>
  </si>
  <si>
    <t>28.91371</t>
  </si>
  <si>
    <t>28.3601</t>
  </si>
  <si>
    <t>24.67541</t>
  </si>
  <si>
    <t>24.05106</t>
  </si>
  <si>
    <t>27.38055</t>
  </si>
  <si>
    <t>23.66286</t>
  </si>
  <si>
    <t>28.02401</t>
  </si>
  <si>
    <t>28.49816</t>
  </si>
  <si>
    <t>28.88855</t>
  </si>
  <si>
    <t>28.75363</t>
  </si>
  <si>
    <t>28.8158</t>
  </si>
  <si>
    <t>29.3122</t>
  </si>
  <si>
    <t>29.19378</t>
  </si>
  <si>
    <t>29.04991</t>
  </si>
  <si>
    <t>27.75098</t>
  </si>
  <si>
    <t>29.57089</t>
  </si>
  <si>
    <t>29.05432</t>
  </si>
  <si>
    <t>27.58992</t>
  </si>
  <si>
    <t>27.7449</t>
  </si>
  <si>
    <t>28.0839</t>
  </si>
  <si>
    <t>28.0609</t>
  </si>
  <si>
    <t>28.65482</t>
  </si>
  <si>
    <t>28.57073</t>
  </si>
  <si>
    <t>28.4739</t>
  </si>
  <si>
    <t>28.11535</t>
  </si>
  <si>
    <t>27.91416</t>
  </si>
  <si>
    <t>27.69591</t>
  </si>
  <si>
    <t>27.78569</t>
  </si>
  <si>
    <t>27.88005</t>
  </si>
  <si>
    <t>29.63381</t>
  </si>
  <si>
    <t>28.56045</t>
  </si>
  <si>
    <t>28.38587</t>
  </si>
  <si>
    <t>28.75999</t>
  </si>
  <si>
    <t>28.56551</t>
  </si>
  <si>
    <t>28.6967</t>
  </si>
  <si>
    <t>26.61246</t>
  </si>
  <si>
    <t>26.53502</t>
  </si>
  <si>
    <t>25.02113</t>
  </si>
  <si>
    <t>23.61074</t>
  </si>
  <si>
    <t>25.20974</t>
  </si>
  <si>
    <t>24.99205</t>
  </si>
  <si>
    <t>27.4635</t>
  </si>
  <si>
    <t>26.0333</t>
  </si>
  <si>
    <t>30.44362</t>
  </si>
  <si>
    <t>30.4451</t>
  </si>
  <si>
    <t>30.95248</t>
  </si>
  <si>
    <t>30.89988</t>
  </si>
  <si>
    <t>31.12897</t>
  </si>
  <si>
    <t>31.01764</t>
  </si>
  <si>
    <t>29.03163</t>
  </si>
  <si>
    <t>28.79891</t>
  </si>
  <si>
    <t>29.60968</t>
  </si>
  <si>
    <t>30.01212</t>
  </si>
  <si>
    <t>29.6297</t>
  </si>
  <si>
    <t>30.55737</t>
  </si>
  <si>
    <t>30.84326</t>
  </si>
  <si>
    <t>33.29625</t>
  </si>
  <si>
    <t>33.28651</t>
  </si>
  <si>
    <t>33.38085</t>
  </si>
  <si>
    <t>34.22641</t>
  </si>
  <si>
    <t>34.29714</t>
  </si>
  <si>
    <t>34.13774</t>
  </si>
  <si>
    <t>34.00788</t>
  </si>
  <si>
    <t>33.94594</t>
  </si>
  <si>
    <t>33.94707</t>
  </si>
  <si>
    <t>30.13993</t>
  </si>
  <si>
    <t>31.78784</t>
  </si>
  <si>
    <t>31.76042</t>
  </si>
  <si>
    <t>31.60443</t>
  </si>
  <si>
    <t>32.21807</t>
  </si>
  <si>
    <t>31.52953</t>
  </si>
  <si>
    <t>31.99628</t>
  </si>
  <si>
    <t>30.78113</t>
  </si>
  <si>
    <t>30.68387</t>
  </si>
  <si>
    <t>31.61921</t>
  </si>
  <si>
    <t>31.57398</t>
  </si>
  <si>
    <t>31.64839</t>
  </si>
  <si>
    <t>32.62995</t>
  </si>
  <si>
    <t>32.14935</t>
  </si>
  <si>
    <t>32.2845</t>
  </si>
  <si>
    <t>31.48611</t>
  </si>
  <si>
    <t>31.64009</t>
  </si>
  <si>
    <t>31.48467</t>
  </si>
  <si>
    <t>32.28408</t>
  </si>
  <si>
    <t>32.39105</t>
  </si>
  <si>
    <t>25.96429</t>
  </si>
  <si>
    <t>26.02394</t>
  </si>
  <si>
    <t>25.94009</t>
  </si>
  <si>
    <t>25.96378</t>
  </si>
  <si>
    <t>25.96851</t>
  </si>
  <si>
    <t>26.1428</t>
  </si>
  <si>
    <t>26.90635</t>
  </si>
  <si>
    <t>24.4934</t>
  </si>
  <si>
    <t>24.93104</t>
  </si>
  <si>
    <t>25.81526</t>
  </si>
  <si>
    <t>25.72824</t>
  </si>
  <si>
    <t>25.90706</t>
  </si>
  <si>
    <t>24.93074</t>
  </si>
  <si>
    <t>26.12552</t>
  </si>
  <si>
    <t>26.08776</t>
  </si>
  <si>
    <t>25.26877</t>
  </si>
  <si>
    <t>25.92114</t>
  </si>
  <si>
    <t>24.72991</t>
  </si>
  <si>
    <t>27.85846</t>
  </si>
  <si>
    <t>28.0221</t>
  </si>
  <si>
    <t>27.97334</t>
  </si>
  <si>
    <t>27.70444</t>
  </si>
  <si>
    <t>28.12465</t>
  </si>
  <si>
    <t>26.85365</t>
  </si>
  <si>
    <t>27.45701</t>
  </si>
  <si>
    <t>27.09828</t>
  </si>
  <si>
    <t>27.39116</t>
  </si>
  <si>
    <t>27.71692</t>
  </si>
  <si>
    <t>27.90765</t>
  </si>
  <si>
    <t>27.22582</t>
  </si>
  <si>
    <t>27.34232</t>
  </si>
  <si>
    <t>33.23335</t>
  </si>
  <si>
    <t>33.01996</t>
  </si>
  <si>
    <t>32.29291</t>
  </si>
  <si>
    <t>31.7005</t>
  </si>
  <si>
    <t>31.83428</t>
  </si>
  <si>
    <t>32.31249</t>
  </si>
  <si>
    <t>29.8735</t>
  </si>
  <si>
    <t>29.654</t>
  </si>
  <si>
    <t>30.08055</t>
  </si>
  <si>
    <t>28.05512</t>
  </si>
  <si>
    <t>24.93141</t>
  </si>
  <si>
    <t>24.67264</t>
  </si>
  <si>
    <t>25.0282</t>
  </si>
  <si>
    <t>24.99568</t>
  </si>
  <si>
    <t>26.50569</t>
  </si>
  <si>
    <t>25.93883</t>
  </si>
  <si>
    <t>25.9056</t>
  </si>
  <si>
    <t>Peptides</t>
  </si>
  <si>
    <t>Unique peptides</t>
  </si>
  <si>
    <t>Score</t>
  </si>
  <si>
    <t>67.157</t>
  </si>
  <si>
    <t>73.845</t>
  </si>
  <si>
    <t>88.555</t>
  </si>
  <si>
    <t>323.31</t>
  </si>
  <si>
    <t>30.285</t>
  </si>
  <si>
    <t>8.7958</t>
  </si>
  <si>
    <t>21.17</t>
  </si>
  <si>
    <t>100.73</t>
  </si>
  <si>
    <t>16.72</t>
  </si>
  <si>
    <t>151.88</t>
  </si>
  <si>
    <t>117.82</t>
  </si>
  <si>
    <t>225.55</t>
  </si>
  <si>
    <t>32.626</t>
  </si>
  <si>
    <t>130.17</t>
  </si>
  <si>
    <t>194.51</t>
  </si>
  <si>
    <t>124.47</t>
  </si>
  <si>
    <t>64.445</t>
  </si>
  <si>
    <t>43.575</t>
  </si>
  <si>
    <t>38.206</t>
  </si>
  <si>
    <t>96.316</t>
  </si>
  <si>
    <t>132.17</t>
  </si>
  <si>
    <t>141.43</t>
  </si>
  <si>
    <t>28.855</t>
  </si>
  <si>
    <t>84.627</t>
  </si>
  <si>
    <t>15.777</t>
  </si>
  <si>
    <t>258.8</t>
  </si>
  <si>
    <t>254.39</t>
  </si>
  <si>
    <t>163.26</t>
  </si>
  <si>
    <t>11.46</t>
  </si>
  <si>
    <t>19.653</t>
  </si>
  <si>
    <t>280.41</t>
  </si>
  <si>
    <t>202.53</t>
  </si>
  <si>
    <t>136.51</t>
  </si>
  <si>
    <t>14.792</t>
  </si>
  <si>
    <t>10.795</t>
  </si>
  <si>
    <t>16.994</t>
  </si>
  <si>
    <t>248.33</t>
  </si>
  <si>
    <t>196.82</t>
  </si>
  <si>
    <t>114.51</t>
  </si>
  <si>
    <t>49.973</t>
  </si>
  <si>
    <t>15.054</t>
  </si>
  <si>
    <t>39.313</t>
  </si>
  <si>
    <t>28.888</t>
  </si>
  <si>
    <t>27.813</t>
  </si>
  <si>
    <t>167.29</t>
  </si>
  <si>
    <t>74.941</t>
  </si>
  <si>
    <t>170.8</t>
  </si>
  <si>
    <t>214.37</t>
  </si>
  <si>
    <t>266.89</t>
  </si>
  <si>
    <t>68.149</t>
  </si>
  <si>
    <t>11.336</t>
  </si>
  <si>
    <t>179.41</t>
  </si>
  <si>
    <t>28.526</t>
  </si>
  <si>
    <t>11.692</t>
  </si>
  <si>
    <t>9.8386</t>
  </si>
  <si>
    <t>184.46</t>
  </si>
  <si>
    <t>6.7441</t>
  </si>
  <si>
    <t>37.092</t>
  </si>
  <si>
    <t>155.75</t>
  </si>
  <si>
    <t>29.42</t>
  </si>
  <si>
    <t>36.409</t>
  </si>
  <si>
    <t>26.535</t>
  </si>
  <si>
    <t>30.536</t>
  </si>
  <si>
    <t>282.26</t>
  </si>
  <si>
    <t>10.586</t>
  </si>
  <si>
    <t>55.461</t>
  </si>
  <si>
    <t>29.416</t>
  </si>
  <si>
    <t>174.16</t>
  </si>
  <si>
    <t>5.5013</t>
  </si>
  <si>
    <t>101.12</t>
  </si>
  <si>
    <t>4.0217</t>
  </si>
  <si>
    <t>88.895</t>
  </si>
  <si>
    <t>9.1481</t>
  </si>
  <si>
    <t>13.973</t>
  </si>
  <si>
    <t>37.687</t>
  </si>
  <si>
    <t>114.64</t>
  </si>
  <si>
    <t>227.42</t>
  </si>
  <si>
    <t>8.5295</t>
  </si>
  <si>
    <t>26.572</t>
  </si>
  <si>
    <t>146.5</t>
  </si>
  <si>
    <t>114.2</t>
  </si>
  <si>
    <t>110.28</t>
  </si>
  <si>
    <t>97.955</t>
  </si>
  <si>
    <t>72.307</t>
  </si>
  <si>
    <t>123.86</t>
  </si>
  <si>
    <t>7.4099</t>
  </si>
  <si>
    <t>171.99</t>
  </si>
  <si>
    <t>27.448</t>
  </si>
  <si>
    <t>2.3226</t>
  </si>
  <si>
    <t>24.359</t>
  </si>
  <si>
    <t>109.94</t>
  </si>
  <si>
    <t>9.6086</t>
  </si>
  <si>
    <t>57.279</t>
  </si>
  <si>
    <t>8.0778</t>
  </si>
  <si>
    <t>216.84</t>
  </si>
  <si>
    <t>2.929</t>
  </si>
  <si>
    <t>58.342</t>
  </si>
  <si>
    <t>221.72</t>
  </si>
  <si>
    <t>24.066</t>
  </si>
  <si>
    <t>20.243</t>
  </si>
  <si>
    <t>171.94</t>
  </si>
  <si>
    <t>5.4027</t>
  </si>
  <si>
    <t>300.76</t>
  </si>
  <si>
    <t>122.69</t>
  </si>
  <si>
    <t>20.944</t>
  </si>
  <si>
    <t>150.31</t>
  </si>
  <si>
    <t>114.26</t>
  </si>
  <si>
    <t>46.78</t>
  </si>
  <si>
    <t>127.88</t>
  </si>
  <si>
    <t>156.86</t>
  </si>
  <si>
    <t>99.389</t>
  </si>
  <si>
    <t>231.94</t>
  </si>
  <si>
    <t>113.37</t>
  </si>
  <si>
    <t>36.513</t>
  </si>
  <si>
    <t>57.554</t>
  </si>
  <si>
    <t>30.907</t>
  </si>
  <si>
    <t>5.206</t>
  </si>
  <si>
    <t>4.3088</t>
  </si>
  <si>
    <t>7.5263</t>
  </si>
  <si>
    <t>91.037</t>
  </si>
  <si>
    <t>47.667</t>
  </si>
  <si>
    <t>66.14</t>
  </si>
  <si>
    <t>16.595</t>
  </si>
  <si>
    <t>141.88</t>
  </si>
  <si>
    <t>38.597</t>
  </si>
  <si>
    <t>322.83</t>
  </si>
  <si>
    <t>6.6352</t>
  </si>
  <si>
    <t>41.502</t>
  </si>
  <si>
    <t>11.256</t>
  </si>
  <si>
    <t>19.469</t>
  </si>
  <si>
    <t>90.365</t>
  </si>
  <si>
    <t>13.398</t>
  </si>
  <si>
    <t>7.4922</t>
  </si>
  <si>
    <t>217.26</t>
  </si>
  <si>
    <t>97.196</t>
  </si>
  <si>
    <t>30.147</t>
  </si>
  <si>
    <t>33.182</t>
  </si>
  <si>
    <t>64.483</t>
  </si>
  <si>
    <t>265.27</t>
  </si>
  <si>
    <t>197.62</t>
  </si>
  <si>
    <t>184.73</t>
  </si>
  <si>
    <t>20.392</t>
  </si>
  <si>
    <t>3.0708</t>
  </si>
  <si>
    <t>240.51</t>
  </si>
  <si>
    <t>302.06</t>
  </si>
  <si>
    <t>167.86</t>
  </si>
  <si>
    <t>303.1</t>
  </si>
  <si>
    <t>41.942</t>
  </si>
  <si>
    <t>21.265</t>
  </si>
  <si>
    <t>79.8</t>
  </si>
  <si>
    <t>43.961</t>
  </si>
  <si>
    <t>26.389</t>
  </si>
  <si>
    <t>209.25</t>
  </si>
  <si>
    <t>211.63</t>
  </si>
  <si>
    <t>151.2</t>
  </si>
  <si>
    <t>288.62</t>
  </si>
  <si>
    <t>86.863</t>
  </si>
  <si>
    <t>173.81</t>
  </si>
  <si>
    <t>52.245</t>
  </si>
  <si>
    <t>249.5</t>
  </si>
  <si>
    <t>10.316</t>
  </si>
  <si>
    <t>156.11</t>
  </si>
  <si>
    <t>52.377</t>
  </si>
  <si>
    <t>22.457</t>
  </si>
  <si>
    <t>216.55</t>
  </si>
  <si>
    <t>128.34</t>
  </si>
  <si>
    <t>13.751</t>
  </si>
  <si>
    <t>109.79</t>
  </si>
  <si>
    <t>147.4</t>
  </si>
  <si>
    <t>39.634</t>
  </si>
  <si>
    <t>14.231</t>
  </si>
  <si>
    <t>23.62</t>
  </si>
  <si>
    <t>270.51</t>
  </si>
  <si>
    <t>19.584</t>
  </si>
  <si>
    <t>148.24</t>
  </si>
  <si>
    <t>202.34</t>
  </si>
  <si>
    <t>59.343</t>
  </si>
  <si>
    <t>22.554</t>
  </si>
  <si>
    <t>10.134</t>
  </si>
  <si>
    <t>29.006</t>
  </si>
  <si>
    <t>12.476</t>
  </si>
  <si>
    <t>65.061</t>
  </si>
  <si>
    <t>24.016</t>
  </si>
  <si>
    <t>41.458</t>
  </si>
  <si>
    <t>122.29</t>
  </si>
  <si>
    <t>43.228</t>
  </si>
  <si>
    <t>34.122</t>
  </si>
  <si>
    <t>75.018</t>
  </si>
  <si>
    <t>22.387</t>
  </si>
  <si>
    <t>24.552</t>
  </si>
  <si>
    <t>32.998</t>
  </si>
  <si>
    <t>93.75</t>
  </si>
  <si>
    <t>57.142</t>
  </si>
  <si>
    <t>4.9843</t>
  </si>
  <si>
    <t>74.205</t>
  </si>
  <si>
    <t>11.698</t>
  </si>
  <si>
    <t>33.137</t>
  </si>
  <si>
    <t>39.514</t>
  </si>
  <si>
    <t>76.961</t>
  </si>
  <si>
    <t>4.5032</t>
  </si>
  <si>
    <t>198.88</t>
  </si>
  <si>
    <t>217.57</t>
  </si>
  <si>
    <t>167.17</t>
  </si>
  <si>
    <t>44.833</t>
  </si>
  <si>
    <t>75.903</t>
  </si>
  <si>
    <t>17.472</t>
  </si>
  <si>
    <t>151.4</t>
  </si>
  <si>
    <t>3.0759</t>
  </si>
  <si>
    <t>104.05</t>
  </si>
  <si>
    <t>25.373</t>
  </si>
  <si>
    <t>20.483</t>
  </si>
  <si>
    <t>36.355</t>
  </si>
  <si>
    <t>146.99</t>
  </si>
  <si>
    <t>17.554</t>
  </si>
  <si>
    <t>99.043</t>
  </si>
  <si>
    <t>77.001</t>
  </si>
  <si>
    <t>38.481</t>
  </si>
  <si>
    <t>135.12</t>
  </si>
  <si>
    <t>39.276</t>
  </si>
  <si>
    <t>62.361</t>
  </si>
  <si>
    <t>56.103</t>
  </si>
  <si>
    <t>273.47</t>
  </si>
  <si>
    <t>32.915</t>
  </si>
  <si>
    <t>17.651</t>
  </si>
  <si>
    <t>107.69</t>
  </si>
  <si>
    <t>71.562</t>
  </si>
  <si>
    <t>33.56</t>
  </si>
  <si>
    <t>100.58</t>
  </si>
  <si>
    <t>10.002</t>
  </si>
  <si>
    <t>205.18</t>
  </si>
  <si>
    <t>209.63</t>
  </si>
  <si>
    <t>138.56</t>
  </si>
  <si>
    <t>105.85</t>
  </si>
  <si>
    <t>121.55</t>
  </si>
  <si>
    <t>150.75</t>
  </si>
  <si>
    <t>31.505</t>
  </si>
  <si>
    <t>147.86</t>
  </si>
  <si>
    <t>29.473</t>
  </si>
  <si>
    <t>204.44</t>
  </si>
  <si>
    <t>25.159</t>
  </si>
  <si>
    <t>11.733</t>
  </si>
  <si>
    <t>60.254</t>
  </si>
  <si>
    <t>34.327</t>
  </si>
  <si>
    <t>139.57</t>
  </si>
  <si>
    <t>38.105</t>
  </si>
  <si>
    <t>209.26</t>
  </si>
  <si>
    <t>101.51</t>
  </si>
  <si>
    <t>39.669</t>
  </si>
  <si>
    <t>15.844</t>
  </si>
  <si>
    <t>60.058</t>
  </si>
  <si>
    <t>20.342</t>
  </si>
  <si>
    <t>65.043</t>
  </si>
  <si>
    <t>31.586</t>
  </si>
  <si>
    <t>13.871</t>
  </si>
  <si>
    <t>10.544</t>
  </si>
  <si>
    <t>3.0289</t>
  </si>
  <si>
    <t>44.539</t>
  </si>
  <si>
    <t>111.86</t>
  </si>
  <si>
    <t>235.96</t>
  </si>
  <si>
    <t>130.35</t>
  </si>
  <si>
    <t>10.98</t>
  </si>
  <si>
    <t>31.164</t>
  </si>
  <si>
    <t>55.642</t>
  </si>
  <si>
    <t>153.01</t>
  </si>
  <si>
    <t>26.242</t>
  </si>
  <si>
    <t>75.262</t>
  </si>
  <si>
    <t>252.96</t>
  </si>
  <si>
    <t>5.1263</t>
  </si>
  <si>
    <t>9.0073</t>
  </si>
  <si>
    <t>18.72</t>
  </si>
  <si>
    <t>259.54</t>
  </si>
  <si>
    <t>8.342</t>
  </si>
  <si>
    <t>36.954</t>
  </si>
  <si>
    <t>45.274</t>
  </si>
  <si>
    <t>4.3362</t>
  </si>
  <si>
    <t>55.987</t>
  </si>
  <si>
    <t>37.371</t>
  </si>
  <si>
    <t>208.23</t>
  </si>
  <si>
    <t>20.396</t>
  </si>
  <si>
    <t>197.74</t>
  </si>
  <si>
    <t>88.772</t>
  </si>
  <si>
    <t>12.696</t>
  </si>
  <si>
    <t>23.431</t>
  </si>
  <si>
    <t>10.97</t>
  </si>
  <si>
    <t>55.608</t>
  </si>
  <si>
    <t>134.66</t>
  </si>
  <si>
    <t>226.26</t>
  </si>
  <si>
    <t>1.9618</t>
  </si>
  <si>
    <t>10.221</t>
  </si>
  <si>
    <t>21.774</t>
  </si>
  <si>
    <t>5.4066</t>
  </si>
  <si>
    <t>13.304</t>
  </si>
  <si>
    <t>33.198</t>
  </si>
  <si>
    <t>93.95</t>
  </si>
  <si>
    <t>5.6277</t>
  </si>
  <si>
    <t>89.527</t>
  </si>
  <si>
    <t>11.34</t>
  </si>
  <si>
    <t>173.47</t>
  </si>
  <si>
    <t>41.606</t>
  </si>
  <si>
    <t>27.964</t>
  </si>
  <si>
    <t>150.33</t>
  </si>
  <si>
    <t>165.55</t>
  </si>
  <si>
    <t>45.286</t>
  </si>
  <si>
    <t>33.536</t>
  </si>
  <si>
    <t>148.4</t>
  </si>
  <si>
    <t>137.55</t>
  </si>
  <si>
    <t>13.578</t>
  </si>
  <si>
    <t>83.124</t>
  </si>
  <si>
    <t>29.945</t>
  </si>
  <si>
    <t>113.44</t>
  </si>
  <si>
    <t>48.147</t>
  </si>
  <si>
    <t>188.22</t>
  </si>
  <si>
    <t>79.675</t>
  </si>
  <si>
    <t>234.02</t>
  </si>
  <si>
    <t>25.488</t>
  </si>
  <si>
    <t>31.86</t>
  </si>
  <si>
    <t>39.008</t>
  </si>
  <si>
    <t>103.9</t>
  </si>
  <si>
    <t>23.027</t>
  </si>
  <si>
    <t>43.54</t>
  </si>
  <si>
    <t>126.43</t>
  </si>
  <si>
    <t>37.407</t>
  </si>
  <si>
    <t>116.29</t>
  </si>
  <si>
    <t>7.0962</t>
  </si>
  <si>
    <t>135.36</t>
  </si>
  <si>
    <t>8.9412</t>
  </si>
  <si>
    <t>57.879</t>
  </si>
  <si>
    <t>56.859</t>
  </si>
  <si>
    <t>149.13</t>
  </si>
  <si>
    <t>51.912</t>
  </si>
  <si>
    <t>52.039</t>
  </si>
  <si>
    <t>37.872</t>
  </si>
  <si>
    <t>56.438</t>
  </si>
  <si>
    <t>7.0277</t>
  </si>
  <si>
    <t>79.494</t>
  </si>
  <si>
    <t>99.007</t>
  </si>
  <si>
    <t>11.383</t>
  </si>
  <si>
    <t>310.76</t>
  </si>
  <si>
    <t>26.304</t>
  </si>
  <si>
    <t>58.266</t>
  </si>
  <si>
    <t>42.048</t>
  </si>
  <si>
    <t>258.83</t>
  </si>
  <si>
    <t>313.54</t>
  </si>
  <si>
    <t>16.637</t>
  </si>
  <si>
    <t>7.1138</t>
  </si>
  <si>
    <t>215.1</t>
  </si>
  <si>
    <t>9.5627</t>
  </si>
  <si>
    <t>39.684</t>
  </si>
  <si>
    <t>51.623</t>
  </si>
  <si>
    <t>167.75</t>
  </si>
  <si>
    <t>103.01</t>
  </si>
  <si>
    <t>25.657</t>
  </si>
  <si>
    <t>42.882</t>
  </si>
  <si>
    <t>28.186</t>
  </si>
  <si>
    <t>52.359</t>
  </si>
  <si>
    <t>25.136</t>
  </si>
  <si>
    <t>83.091</t>
  </si>
  <si>
    <t>67.359</t>
  </si>
  <si>
    <t>119.18</t>
  </si>
  <si>
    <t>33.37</t>
  </si>
  <si>
    <t>44.152</t>
  </si>
  <si>
    <t>96.877</t>
  </si>
  <si>
    <t>231.9</t>
  </si>
  <si>
    <t>126.29</t>
  </si>
  <si>
    <t>20.323</t>
  </si>
  <si>
    <t>78.742</t>
  </si>
  <si>
    <t>42.65</t>
  </si>
  <si>
    <t>77.927</t>
  </si>
  <si>
    <t>9.4391</t>
  </si>
  <si>
    <t>13.239</t>
  </si>
  <si>
    <t>59.472</t>
  </si>
  <si>
    <t>21.866</t>
  </si>
  <si>
    <t>22.459</t>
  </si>
  <si>
    <t>119.97</t>
  </si>
  <si>
    <t>104.36</t>
  </si>
  <si>
    <t>29.013</t>
  </si>
  <si>
    <t>33.982</t>
  </si>
  <si>
    <t>52.745</t>
  </si>
  <si>
    <t>55.46</t>
  </si>
  <si>
    <t>38.3</t>
  </si>
  <si>
    <t>39.283</t>
  </si>
  <si>
    <t>12.049</t>
  </si>
  <si>
    <t>42.25</t>
  </si>
  <si>
    <t>135.15</t>
  </si>
  <si>
    <t>131.1</t>
  </si>
  <si>
    <t>26.406</t>
  </si>
  <si>
    <t>37.951</t>
  </si>
  <si>
    <t>30.317</t>
  </si>
  <si>
    <t>191.68</t>
  </si>
  <si>
    <t>114.73</t>
  </si>
  <si>
    <t>51.245</t>
  </si>
  <si>
    <t>98.636</t>
  </si>
  <si>
    <t>256.17</t>
  </si>
  <si>
    <t>309.5</t>
  </si>
  <si>
    <t>21.008</t>
  </si>
  <si>
    <t>63.869</t>
  </si>
  <si>
    <t>128.59</t>
  </si>
  <si>
    <t>3.718</t>
  </si>
  <si>
    <t>307.95</t>
  </si>
  <si>
    <t>216.58</t>
  </si>
  <si>
    <t>18.805</t>
  </si>
  <si>
    <t>268.79</t>
  </si>
  <si>
    <t>41.4</t>
  </si>
  <si>
    <t>18.533</t>
  </si>
  <si>
    <t>57.909</t>
  </si>
  <si>
    <t>135.06</t>
  </si>
  <si>
    <t>33.714</t>
  </si>
  <si>
    <t>83.177</t>
  </si>
  <si>
    <t>14.567</t>
  </si>
  <si>
    <t>210.21</t>
  </si>
  <si>
    <t>80.477</t>
  </si>
  <si>
    <t>26.578</t>
  </si>
  <si>
    <t>20.119</t>
  </si>
  <si>
    <t>68.086</t>
  </si>
  <si>
    <t>148.44</t>
  </si>
  <si>
    <t>120.03</t>
  </si>
  <si>
    <t>127.79</t>
  </si>
  <si>
    <t>33.651</t>
  </si>
  <si>
    <t>21.323</t>
  </si>
  <si>
    <t>9.3701</t>
  </si>
  <si>
    <t>13.616</t>
  </si>
  <si>
    <t>30.326</t>
  </si>
  <si>
    <t>25.78</t>
  </si>
  <si>
    <t>210.49</t>
  </si>
  <si>
    <t>16.732</t>
  </si>
  <si>
    <t>174.41</t>
  </si>
  <si>
    <t>6.3411</t>
  </si>
  <si>
    <t>66.715</t>
  </si>
  <si>
    <t>49.195</t>
  </si>
  <si>
    <t>57.788</t>
  </si>
  <si>
    <t>22.008</t>
  </si>
  <si>
    <t>54.309</t>
  </si>
  <si>
    <t>39.471</t>
  </si>
  <si>
    <t>72.138</t>
  </si>
  <si>
    <t>6.7226</t>
  </si>
  <si>
    <t>25.534</t>
  </si>
  <si>
    <t>175.76</t>
  </si>
  <si>
    <t>118.5</t>
  </si>
  <si>
    <t>37.883</t>
  </si>
  <si>
    <t>67.415</t>
  </si>
  <si>
    <t>48.282</t>
  </si>
  <si>
    <t>50.534</t>
  </si>
  <si>
    <t>209.51</t>
  </si>
  <si>
    <t>139.12</t>
  </si>
  <si>
    <t>252.45</t>
  </si>
  <si>
    <t>33.939</t>
  </si>
  <si>
    <t>17.797</t>
  </si>
  <si>
    <t>63.501</t>
  </si>
  <si>
    <t>39.912</t>
  </si>
  <si>
    <t>97.022</t>
  </si>
  <si>
    <t>14.756</t>
  </si>
  <si>
    <t>16.925</t>
  </si>
  <si>
    <t>87.417</t>
  </si>
  <si>
    <t>177.81</t>
  </si>
  <si>
    <t>11.576</t>
  </si>
  <si>
    <t>60.229</t>
  </si>
  <si>
    <t>66.088</t>
  </si>
  <si>
    <t>12.181</t>
  </si>
  <si>
    <t>22.908</t>
  </si>
  <si>
    <t>79.498</t>
  </si>
  <si>
    <t>132.52</t>
  </si>
  <si>
    <t>21.899</t>
  </si>
  <si>
    <t>217.63</t>
  </si>
  <si>
    <t>33.473</t>
  </si>
  <si>
    <t>234.46</t>
  </si>
  <si>
    <t>51.902</t>
  </si>
  <si>
    <t>56.205</t>
  </si>
  <si>
    <t>144.37</t>
  </si>
  <si>
    <t>26.501</t>
  </si>
  <si>
    <t>73.282</t>
  </si>
  <si>
    <t>213.71</t>
  </si>
  <si>
    <t>41.461</t>
  </si>
  <si>
    <t>79.299</t>
  </si>
  <si>
    <t>78.596</t>
  </si>
  <si>
    <t>9.5416</t>
  </si>
  <si>
    <t>52.727</t>
  </si>
  <si>
    <t>20.437</t>
  </si>
  <si>
    <t>80.456</t>
  </si>
  <si>
    <t>78.176</t>
  </si>
  <si>
    <t>268.88</t>
  </si>
  <si>
    <t>72.822</t>
  </si>
  <si>
    <t>31.34</t>
  </si>
  <si>
    <t>15.194</t>
  </si>
  <si>
    <t>17.32</t>
  </si>
  <si>
    <t>113.69</t>
  </si>
  <si>
    <t>24.734</t>
  </si>
  <si>
    <t>23.509</t>
  </si>
  <si>
    <t>174.47</t>
  </si>
  <si>
    <t>82.594</t>
  </si>
  <si>
    <t>67.946</t>
  </si>
  <si>
    <t>76.96</t>
  </si>
  <si>
    <t>35.753</t>
  </si>
  <si>
    <t>28.129</t>
  </si>
  <si>
    <t>219.86</t>
  </si>
  <si>
    <t>48.617</t>
  </si>
  <si>
    <t>81.581</t>
  </si>
  <si>
    <t>122.1</t>
  </si>
  <si>
    <t>36.965</t>
  </si>
  <si>
    <t>87.828</t>
  </si>
  <si>
    <t>170.83</t>
  </si>
  <si>
    <t>129.37</t>
  </si>
  <si>
    <t>45.012</t>
  </si>
  <si>
    <t>36.68</t>
  </si>
  <si>
    <t>19.318</t>
  </si>
  <si>
    <t>32.516</t>
  </si>
  <si>
    <t>47.98</t>
  </si>
  <si>
    <t>85.51</t>
  </si>
  <si>
    <t>25.565</t>
  </si>
  <si>
    <t>244.49</t>
  </si>
  <si>
    <t>85.777</t>
  </si>
  <si>
    <t>20.687</t>
  </si>
  <si>
    <t>135.86</t>
  </si>
  <si>
    <t>93.868</t>
  </si>
  <si>
    <t>8.488</t>
  </si>
  <si>
    <t>12.741</t>
  </si>
  <si>
    <t>16.488</t>
  </si>
  <si>
    <t>29.568</t>
  </si>
  <si>
    <t>55.041</t>
  </si>
  <si>
    <t>232.52</t>
  </si>
  <si>
    <t>217.17</t>
  </si>
  <si>
    <t>40.42</t>
  </si>
  <si>
    <t>5.0488</t>
  </si>
  <si>
    <t>79.882</t>
  </si>
  <si>
    <t>255.45</t>
  </si>
  <si>
    <t>209.41</t>
  </si>
  <si>
    <t>52.722</t>
  </si>
  <si>
    <t>33.071</t>
  </si>
  <si>
    <t>98.546</t>
  </si>
  <si>
    <t>18.8</t>
  </si>
  <si>
    <t>8.8343</t>
  </si>
  <si>
    <t>26.149</t>
  </si>
  <si>
    <t>5.3548</t>
  </si>
  <si>
    <t>80.074</t>
  </si>
  <si>
    <t>188.69</t>
  </si>
  <si>
    <t>46.721</t>
  </si>
  <si>
    <t>62.486</t>
  </si>
  <si>
    <t>18.564</t>
  </si>
  <si>
    <t>50.847</t>
  </si>
  <si>
    <t>29.941</t>
  </si>
  <si>
    <t>24.384</t>
  </si>
  <si>
    <t>36.286</t>
  </si>
  <si>
    <t>39.501</t>
  </si>
  <si>
    <t>223.67</t>
  </si>
  <si>
    <t>15.829</t>
  </si>
  <si>
    <t>10.4</t>
  </si>
  <si>
    <t>89.979</t>
  </si>
  <si>
    <t>39.765</t>
  </si>
  <si>
    <t>16.901</t>
  </si>
  <si>
    <t>23.799</t>
  </si>
  <si>
    <t>117.78</t>
  </si>
  <si>
    <t>21.625</t>
  </si>
  <si>
    <t>18.086</t>
  </si>
  <si>
    <t>170.6</t>
  </si>
  <si>
    <t>251.64</t>
  </si>
  <si>
    <t>26.699</t>
  </si>
  <si>
    <t>172.39</t>
  </si>
  <si>
    <t>59.697</t>
  </si>
  <si>
    <t>47.437</t>
  </si>
  <si>
    <t>26.035</t>
  </si>
  <si>
    <t>104.08</t>
  </si>
  <si>
    <t>149.16</t>
  </si>
  <si>
    <t>17.048</t>
  </si>
  <si>
    <t>110.22</t>
  </si>
  <si>
    <t>146.96</t>
  </si>
  <si>
    <t>95.993</t>
  </si>
  <si>
    <t>28.239</t>
  </si>
  <si>
    <t>134.68</t>
  </si>
  <si>
    <t>36.894</t>
  </si>
  <si>
    <t>83.088</t>
  </si>
  <si>
    <t>80.485</t>
  </si>
  <si>
    <t>231.97</t>
  </si>
  <si>
    <t>47.656</t>
  </si>
  <si>
    <t>18.676</t>
  </si>
  <si>
    <t>42.105</t>
  </si>
  <si>
    <t>79.065</t>
  </si>
  <si>
    <t>10.535</t>
  </si>
  <si>
    <t>16.822</t>
  </si>
  <si>
    <t>307.8</t>
  </si>
  <si>
    <t>61.518</t>
  </si>
  <si>
    <t>186.46</t>
  </si>
  <si>
    <t>94.782</t>
  </si>
  <si>
    <t>99.756</t>
  </si>
  <si>
    <t>26.424</t>
  </si>
  <si>
    <t>16.69</t>
  </si>
  <si>
    <t>9.6174</t>
  </si>
  <si>
    <t>34.465</t>
  </si>
  <si>
    <t>204.72</t>
  </si>
  <si>
    <t>76.423</t>
  </si>
  <si>
    <t>32.921</t>
  </si>
  <si>
    <t>181.73</t>
  </si>
  <si>
    <t>23.524</t>
  </si>
  <si>
    <t>175.19</t>
  </si>
  <si>
    <t>12.462</t>
  </si>
  <si>
    <t>9.5563</t>
  </si>
  <si>
    <t>55.874</t>
  </si>
  <si>
    <t>92.76</t>
  </si>
  <si>
    <t>64.269</t>
  </si>
  <si>
    <t>96.351</t>
  </si>
  <si>
    <t>91.586</t>
  </si>
  <si>
    <t>27.743</t>
  </si>
  <si>
    <t>150.41</t>
  </si>
  <si>
    <t>36.221</t>
  </si>
  <si>
    <t>159.09</t>
  </si>
  <si>
    <t>70.313</t>
  </si>
  <si>
    <t>56.805</t>
  </si>
  <si>
    <t>88.144</t>
  </si>
  <si>
    <t>97.036</t>
  </si>
  <si>
    <t>110.87</t>
  </si>
  <si>
    <t>128.82</t>
  </si>
  <si>
    <t>14.654</t>
  </si>
  <si>
    <t>122.64</t>
  </si>
  <si>
    <t>101.49</t>
  </si>
  <si>
    <t>130.29</t>
  </si>
  <si>
    <t>26.09</t>
  </si>
  <si>
    <t>68.757</t>
  </si>
  <si>
    <t>57.799</t>
  </si>
  <si>
    <t>35.449</t>
  </si>
  <si>
    <t>70.663</t>
  </si>
  <si>
    <t>22.697</t>
  </si>
  <si>
    <t>56.258</t>
  </si>
  <si>
    <t>26.183</t>
  </si>
  <si>
    <t>234.76</t>
  </si>
  <si>
    <t>13.735</t>
  </si>
  <si>
    <t>108.14</t>
  </si>
  <si>
    <t>10.811</t>
  </si>
  <si>
    <t>80.771</t>
  </si>
  <si>
    <t>13.516</t>
  </si>
  <si>
    <t>178.29</t>
  </si>
  <si>
    <t>100.32</t>
  </si>
  <si>
    <t>166.03</t>
  </si>
  <si>
    <t>186.4</t>
  </si>
  <si>
    <t>24.126</t>
  </si>
  <si>
    <t>296.87</t>
  </si>
  <si>
    <t>104.84</t>
  </si>
  <si>
    <t>264.77</t>
  </si>
  <si>
    <t>3.5094</t>
  </si>
  <si>
    <t>56.626</t>
  </si>
  <si>
    <t>51.388</t>
  </si>
  <si>
    <t>22.045</t>
  </si>
  <si>
    <t>63.953</t>
  </si>
  <si>
    <t>18.856</t>
  </si>
  <si>
    <t>41.794</t>
  </si>
  <si>
    <t>100.19</t>
  </si>
  <si>
    <t>38.338</t>
  </si>
  <si>
    <t>28.838</t>
  </si>
  <si>
    <t>319.54</t>
  </si>
  <si>
    <t>5.7566</t>
  </si>
  <si>
    <t>248.57</t>
  </si>
  <si>
    <t>50.083</t>
  </si>
  <si>
    <t>31.169</t>
  </si>
  <si>
    <t>97.389</t>
  </si>
  <si>
    <t>26.454</t>
  </si>
  <si>
    <t>50.694</t>
  </si>
  <si>
    <t>13.701</t>
  </si>
  <si>
    <t>173.5</t>
  </si>
  <si>
    <t>20.66</t>
  </si>
  <si>
    <t>71.71</t>
  </si>
  <si>
    <t>44.401</t>
  </si>
  <si>
    <t>148.68</t>
  </si>
  <si>
    <t>30.275</t>
  </si>
  <si>
    <t>6.9329</t>
  </si>
  <si>
    <t>37.67</t>
  </si>
  <si>
    <t>301.14</t>
  </si>
  <si>
    <t>16.022</t>
  </si>
  <si>
    <t>278.73</t>
  </si>
  <si>
    <t>284.4</t>
  </si>
  <si>
    <t>12.68</t>
  </si>
  <si>
    <t>123.65</t>
  </si>
  <si>
    <t>73.217</t>
  </si>
  <si>
    <t>53.62</t>
  </si>
  <si>
    <t>165.83</t>
  </si>
  <si>
    <t>49.793</t>
  </si>
  <si>
    <t>21.513</t>
  </si>
  <si>
    <t>40.748</t>
  </si>
  <si>
    <t>36.164</t>
  </si>
  <si>
    <t>32.352</t>
  </si>
  <si>
    <t>15.299</t>
  </si>
  <si>
    <t>310.02</t>
  </si>
  <si>
    <t>294.23</t>
  </si>
  <si>
    <t>227.67</t>
  </si>
  <si>
    <t>120.65</t>
  </si>
  <si>
    <t>274.11</t>
  </si>
  <si>
    <t>115.09</t>
  </si>
  <si>
    <t>63.022</t>
  </si>
  <si>
    <t>155.8</t>
  </si>
  <si>
    <t>40.205</t>
  </si>
  <si>
    <t>18.405</t>
  </si>
  <si>
    <t>47.581</t>
  </si>
  <si>
    <t>18.33</t>
  </si>
  <si>
    <t>180.09</t>
  </si>
  <si>
    <t>76.413</t>
  </si>
  <si>
    <t>175.22</t>
  </si>
  <si>
    <t>11.558</t>
  </si>
  <si>
    <t>156.87</t>
  </si>
  <si>
    <t>115.65</t>
  </si>
  <si>
    <t>10.154</t>
  </si>
  <si>
    <t>185.49</t>
  </si>
  <si>
    <t>12.404</t>
  </si>
  <si>
    <t>195.03</t>
  </si>
  <si>
    <t>99.401</t>
  </si>
  <si>
    <t>88.789</t>
  </si>
  <si>
    <t>180.37</t>
  </si>
  <si>
    <t>52.747</t>
  </si>
  <si>
    <t>128.77</t>
  </si>
  <si>
    <t>183.84</t>
  </si>
  <si>
    <t>307.78</t>
  </si>
  <si>
    <t>28.587</t>
  </si>
  <si>
    <t>2.0931</t>
  </si>
  <si>
    <t>177.63</t>
  </si>
  <si>
    <t>3.8582</t>
  </si>
  <si>
    <t>17.912</t>
  </si>
  <si>
    <t>68.217</t>
  </si>
  <si>
    <t>16.643</t>
  </si>
  <si>
    <t>89.482</t>
  </si>
  <si>
    <t>83.138</t>
  </si>
  <si>
    <t>43.838</t>
  </si>
  <si>
    <t>7.4127</t>
  </si>
  <si>
    <t>53.55</t>
  </si>
  <si>
    <t>24.982</t>
  </si>
  <si>
    <t>19.157</t>
  </si>
  <si>
    <t>14.184</t>
  </si>
  <si>
    <t>96.765</t>
  </si>
  <si>
    <t>3.6017</t>
  </si>
  <si>
    <t>85.805</t>
  </si>
  <si>
    <t>5.4975</t>
  </si>
  <si>
    <t>10.721</t>
  </si>
  <si>
    <t>63.091</t>
  </si>
  <si>
    <t>15.421</t>
  </si>
  <si>
    <t>5.685</t>
  </si>
  <si>
    <t>12.629</t>
  </si>
  <si>
    <t>20.182</t>
  </si>
  <si>
    <t>292.5</t>
  </si>
  <si>
    <t>216.14</t>
  </si>
  <si>
    <t>87.534</t>
  </si>
  <si>
    <t>88.196</t>
  </si>
  <si>
    <t>13.834</t>
  </si>
  <si>
    <t>7.3787</t>
  </si>
  <si>
    <t>56.45</t>
  </si>
  <si>
    <t>17.295</t>
  </si>
  <si>
    <t>107.85</t>
  </si>
  <si>
    <t>20.549</t>
  </si>
  <si>
    <t>310.75</t>
  </si>
  <si>
    <t>63.711</t>
  </si>
  <si>
    <t>289.16</t>
  </si>
  <si>
    <t>81.588</t>
  </si>
  <si>
    <t>58.62</t>
  </si>
  <si>
    <t>23.674</t>
  </si>
  <si>
    <t>11.875</t>
  </si>
  <si>
    <t>79.118</t>
  </si>
  <si>
    <t>216.28</t>
  </si>
  <si>
    <t>44.667</t>
  </si>
  <si>
    <t>27.997</t>
  </si>
  <si>
    <t>55.065</t>
  </si>
  <si>
    <t>309.46</t>
  </si>
  <si>
    <t>20.013</t>
  </si>
  <si>
    <t>170.51</t>
  </si>
  <si>
    <t>25.894</t>
  </si>
  <si>
    <t>21.853</t>
  </si>
  <si>
    <t>289.25</t>
  </si>
  <si>
    <t>111.51</t>
  </si>
  <si>
    <t>20.153</t>
  </si>
  <si>
    <t>37.652</t>
  </si>
  <si>
    <t>170.45</t>
  </si>
  <si>
    <t>223.08</t>
  </si>
  <si>
    <t>14.149</t>
  </si>
  <si>
    <t>11.305</t>
  </si>
  <si>
    <t>44.221</t>
  </si>
  <si>
    <t>46.732</t>
  </si>
  <si>
    <t>15.744</t>
  </si>
  <si>
    <t>16.881</t>
  </si>
  <si>
    <t>6.3169</t>
  </si>
  <si>
    <t>23.296</t>
  </si>
  <si>
    <t>22.914</t>
  </si>
  <si>
    <t>24.048</t>
  </si>
  <si>
    <t>140.38</t>
  </si>
  <si>
    <t>4.3021</t>
  </si>
  <si>
    <t>5.6781</t>
  </si>
  <si>
    <t>146.87</t>
  </si>
  <si>
    <t>78.708</t>
  </si>
  <si>
    <t>286.94</t>
  </si>
  <si>
    <t>226.65</t>
  </si>
  <si>
    <t>32.09</t>
  </si>
  <si>
    <t>113.38</t>
  </si>
  <si>
    <t>39.755</t>
  </si>
  <si>
    <t>187.64</t>
  </si>
  <si>
    <t>92.689</t>
  </si>
  <si>
    <t>36.538</t>
  </si>
  <si>
    <t>51.152</t>
  </si>
  <si>
    <t>10.414</t>
  </si>
  <si>
    <t>89.627</t>
  </si>
  <si>
    <t>116.05</t>
  </si>
  <si>
    <t>3.6446</t>
  </si>
  <si>
    <t>204.57</t>
  </si>
  <si>
    <t>14.295</t>
  </si>
  <si>
    <t>55.811</t>
  </si>
  <si>
    <t>104.97</t>
  </si>
  <si>
    <t>61.537</t>
  </si>
  <si>
    <t>46.618</t>
  </si>
  <si>
    <t>52.882</t>
  </si>
  <si>
    <t>21.546</t>
  </si>
  <si>
    <t>36.916</t>
  </si>
  <si>
    <t>7.73</t>
  </si>
  <si>
    <t>75.694</t>
  </si>
  <si>
    <t>306.92</t>
  </si>
  <si>
    <t>153.41</t>
  </si>
  <si>
    <t>50.168</t>
  </si>
  <si>
    <t>27.633</t>
  </si>
  <si>
    <t>17.551</t>
  </si>
  <si>
    <t>32.268</t>
  </si>
  <si>
    <t>85.273</t>
  </si>
  <si>
    <t>111.26</t>
  </si>
  <si>
    <t>46.703</t>
  </si>
  <si>
    <t>25.641</t>
  </si>
  <si>
    <t>114.28</t>
  </si>
  <si>
    <t>232.28</t>
  </si>
  <si>
    <t>35.324</t>
  </si>
  <si>
    <t>30.307</t>
  </si>
  <si>
    <t>131.98</t>
  </si>
  <si>
    <t>21.198</t>
  </si>
  <si>
    <t>47.052</t>
  </si>
  <si>
    <t>21.081</t>
  </si>
  <si>
    <t>56.219</t>
  </si>
  <si>
    <t>156.51</t>
  </si>
  <si>
    <t>171.57</t>
  </si>
  <si>
    <t>17.485</t>
  </si>
  <si>
    <t>61.394</t>
  </si>
  <si>
    <t>26.914</t>
  </si>
  <si>
    <t>232.07</t>
  </si>
  <si>
    <t>132.53</t>
  </si>
  <si>
    <t>10.886</t>
  </si>
  <si>
    <t>47.864</t>
  </si>
  <si>
    <t>172.22</t>
  </si>
  <si>
    <t>72.42</t>
  </si>
  <si>
    <t>15.377</t>
  </si>
  <si>
    <t>201.51</t>
  </si>
  <si>
    <t>17.519</t>
  </si>
  <si>
    <t>79.476</t>
  </si>
  <si>
    <t>40.534</t>
  </si>
  <si>
    <t>52.099</t>
  </si>
  <si>
    <t>180.54</t>
  </si>
  <si>
    <t>17.991</t>
  </si>
  <si>
    <t>18.11</t>
  </si>
  <si>
    <t>8.4753</t>
  </si>
  <si>
    <t>68.752</t>
  </si>
  <si>
    <t>307.47</t>
  </si>
  <si>
    <t>208.22</t>
  </si>
  <si>
    <t>26.009</t>
  </si>
  <si>
    <t>7.1599</t>
  </si>
  <si>
    <t>49.184</t>
  </si>
  <si>
    <t>155.04</t>
  </si>
  <si>
    <t>67.561</t>
  </si>
  <si>
    <t>174.69</t>
  </si>
  <si>
    <t>224.13</t>
  </si>
  <si>
    <t>9.0402</t>
  </si>
  <si>
    <t>86.986</t>
  </si>
  <si>
    <t>70.607</t>
  </si>
  <si>
    <t>319.14</t>
  </si>
  <si>
    <t>114.97</t>
  </si>
  <si>
    <t>161.14</t>
  </si>
  <si>
    <t>3.5758</t>
  </si>
  <si>
    <t>19.673</t>
  </si>
  <si>
    <t>27.453</t>
  </si>
  <si>
    <t>80.292</t>
  </si>
  <si>
    <t>73.214</t>
  </si>
  <si>
    <t>140.88</t>
  </si>
  <si>
    <t>4.3595</t>
  </si>
  <si>
    <t>65.975</t>
  </si>
  <si>
    <t>133.21</t>
  </si>
  <si>
    <t>103.51</t>
  </si>
  <si>
    <t>110.67</t>
  </si>
  <si>
    <t>54.948</t>
  </si>
  <si>
    <t>60.478</t>
  </si>
  <si>
    <t>35.005</t>
  </si>
  <si>
    <t>20.984</t>
  </si>
  <si>
    <t>63.827</t>
  </si>
  <si>
    <t>32.251</t>
  </si>
  <si>
    <t>45.59</t>
  </si>
  <si>
    <t>61.269</t>
  </si>
  <si>
    <t>33.9</t>
  </si>
  <si>
    <t>8.9328</t>
  </si>
  <si>
    <t>34.773</t>
  </si>
  <si>
    <t>82.563</t>
  </si>
  <si>
    <t>50.524</t>
  </si>
  <si>
    <t>30.361</t>
  </si>
  <si>
    <t>266.95</t>
  </si>
  <si>
    <t>152.92</t>
  </si>
  <si>
    <t>36.562</t>
  </si>
  <si>
    <t>9.31</t>
  </si>
  <si>
    <t>15.457</t>
  </si>
  <si>
    <t>71.749</t>
  </si>
  <si>
    <t>112.54</t>
  </si>
  <si>
    <t>95.039</t>
  </si>
  <si>
    <t>57.23</t>
  </si>
  <si>
    <t>61.814</t>
  </si>
  <si>
    <t>25.328</t>
  </si>
  <si>
    <t>76.485</t>
  </si>
  <si>
    <t>9.9897</t>
  </si>
  <si>
    <t>233.74</t>
  </si>
  <si>
    <t>6.2409</t>
  </si>
  <si>
    <t>69.419</t>
  </si>
  <si>
    <t>28.617</t>
  </si>
  <si>
    <t>27.047</t>
  </si>
  <si>
    <t>10.444</t>
  </si>
  <si>
    <t>108.7</t>
  </si>
  <si>
    <t>35.68</t>
  </si>
  <si>
    <t>131.59</t>
  </si>
  <si>
    <t>90.94</t>
  </si>
  <si>
    <t>23.706</t>
  </si>
  <si>
    <t>12.636</t>
  </si>
  <si>
    <t>86.911</t>
  </si>
  <si>
    <t>119.62</t>
  </si>
  <si>
    <t>29.867</t>
  </si>
  <si>
    <t>62.469</t>
  </si>
  <si>
    <t>41.951</t>
  </si>
  <si>
    <t>60.495</t>
  </si>
  <si>
    <t>191.13</t>
  </si>
  <si>
    <t>61.758</t>
  </si>
  <si>
    <t>66.597</t>
  </si>
  <si>
    <t>19.777</t>
  </si>
  <si>
    <t>156.93</t>
  </si>
  <si>
    <t>21.812</t>
  </si>
  <si>
    <t>43.99</t>
  </si>
  <si>
    <t>18.573</t>
  </si>
  <si>
    <t>42.984</t>
  </si>
  <si>
    <t>119.9</t>
  </si>
  <si>
    <t>59.701</t>
  </si>
  <si>
    <t>37.189</t>
  </si>
  <si>
    <t>128.89</t>
  </si>
  <si>
    <t>224.45</t>
  </si>
  <si>
    <t>221.36</t>
  </si>
  <si>
    <t>120.18</t>
  </si>
  <si>
    <t>59.853</t>
  </si>
  <si>
    <t>6.0439</t>
  </si>
  <si>
    <t>136.47</t>
  </si>
  <si>
    <t>28.428</t>
  </si>
  <si>
    <t>66.206</t>
  </si>
  <si>
    <t>146.16</t>
  </si>
  <si>
    <t>12.649</t>
  </si>
  <si>
    <t>105.68</t>
  </si>
  <si>
    <t>85.328</t>
  </si>
  <si>
    <t>22.553</t>
  </si>
  <si>
    <t>101.23</t>
  </si>
  <si>
    <t>168.52</t>
  </si>
  <si>
    <t>185.31</t>
  </si>
  <si>
    <t>54.51</t>
  </si>
  <si>
    <t>43.226</t>
  </si>
  <si>
    <t>58.096</t>
  </si>
  <si>
    <t>67.768</t>
  </si>
  <si>
    <t>3.5179</t>
  </si>
  <si>
    <t>31.954</t>
  </si>
  <si>
    <t>42.981</t>
  </si>
  <si>
    <t>183.31</t>
  </si>
  <si>
    <t>51.69</t>
  </si>
  <si>
    <t>116.96</t>
  </si>
  <si>
    <t>231.67</t>
  </si>
  <si>
    <t>75.195</t>
  </si>
  <si>
    <t>8.7946</t>
  </si>
  <si>
    <t>24.349</t>
  </si>
  <si>
    <t>161.71</t>
  </si>
  <si>
    <t>35.571</t>
  </si>
  <si>
    <t>227.91</t>
  </si>
  <si>
    <t>36.502</t>
  </si>
  <si>
    <t>49.166</t>
  </si>
  <si>
    <t>123.04</t>
  </si>
  <si>
    <t>4.6523</t>
  </si>
  <si>
    <t>40.861</t>
  </si>
  <si>
    <t>51.956</t>
  </si>
  <si>
    <t>219.41</t>
  </si>
  <si>
    <t>179.39</t>
  </si>
  <si>
    <t>21.274</t>
  </si>
  <si>
    <t>54.631</t>
  </si>
  <si>
    <t>10.91</t>
  </si>
  <si>
    <t>181.52</t>
  </si>
  <si>
    <t>202.72</t>
  </si>
  <si>
    <t>208.3</t>
  </si>
  <si>
    <t>96.621</t>
  </si>
  <si>
    <t>19.098</t>
  </si>
  <si>
    <t>70.537</t>
  </si>
  <si>
    <t>31.076</t>
  </si>
  <si>
    <t>37.449</t>
  </si>
  <si>
    <t>22.769</t>
  </si>
  <si>
    <t>95.625</t>
  </si>
  <si>
    <t>145.12</t>
  </si>
  <si>
    <t>91.73</t>
  </si>
  <si>
    <t>28.217</t>
  </si>
  <si>
    <t>215.49</t>
  </si>
  <si>
    <t>183.17</t>
  </si>
  <si>
    <t>55.448</t>
  </si>
  <si>
    <t>25.18</t>
  </si>
  <si>
    <t>63.867</t>
  </si>
  <si>
    <t>20.418</t>
  </si>
  <si>
    <t>10.215</t>
  </si>
  <si>
    <t>114.55</t>
  </si>
  <si>
    <t>131.22</t>
  </si>
  <si>
    <t>222.47</t>
  </si>
  <si>
    <t>48.146</t>
  </si>
  <si>
    <t>10.677</t>
  </si>
  <si>
    <t>93.668</t>
  </si>
  <si>
    <t>317.04</t>
  </si>
  <si>
    <t>73.545</t>
  </si>
  <si>
    <t>195.27</t>
  </si>
  <si>
    <t>33.203</t>
  </si>
  <si>
    <t>249.45</t>
  </si>
  <si>
    <t>218.82</t>
  </si>
  <si>
    <t>36.242</t>
  </si>
  <si>
    <t>19.69</t>
  </si>
  <si>
    <t>39.142</t>
  </si>
  <si>
    <t>30.433</t>
  </si>
  <si>
    <t>39.177</t>
  </si>
  <si>
    <t>49.858</t>
  </si>
  <si>
    <t>98.56</t>
  </si>
  <si>
    <t>122.84</t>
  </si>
  <si>
    <t>84.316</t>
  </si>
  <si>
    <t>63.239</t>
  </si>
  <si>
    <t>119.72</t>
  </si>
  <si>
    <t>49.389</t>
  </si>
  <si>
    <t>125.14</t>
  </si>
  <si>
    <t>60.191</t>
  </si>
  <si>
    <t>16.477</t>
  </si>
  <si>
    <t>28.639</t>
  </si>
  <si>
    <t>74.009</t>
  </si>
  <si>
    <t>228.39</t>
  </si>
  <si>
    <t>106.19</t>
  </si>
  <si>
    <t>25.457</t>
  </si>
  <si>
    <t>51.781</t>
  </si>
  <si>
    <t>28.157</t>
  </si>
  <si>
    <t>165.59</t>
  </si>
  <si>
    <t>46.324</t>
  </si>
  <si>
    <t>12.138</t>
  </si>
  <si>
    <t>77.544</t>
  </si>
  <si>
    <t>6.5675</t>
  </si>
  <si>
    <t>11.645</t>
  </si>
  <si>
    <t>51.719</t>
  </si>
  <si>
    <t>51.547</t>
  </si>
  <si>
    <t>161.33</t>
  </si>
  <si>
    <t>134.4</t>
  </si>
  <si>
    <t>51.785</t>
  </si>
  <si>
    <t>13.088</t>
  </si>
  <si>
    <t>30.092</t>
  </si>
  <si>
    <t>120.17</t>
  </si>
  <si>
    <t>108.51</t>
  </si>
  <si>
    <t>200.96</t>
  </si>
  <si>
    <t>56.799</t>
  </si>
  <si>
    <t>74.602</t>
  </si>
  <si>
    <t>103.43</t>
  </si>
  <si>
    <t>41.975</t>
  </si>
  <si>
    <t>46.126</t>
  </si>
  <si>
    <t>50.814</t>
  </si>
  <si>
    <t>225.06</t>
  </si>
  <si>
    <t>13.176</t>
  </si>
  <si>
    <t>199.3</t>
  </si>
  <si>
    <t>73.81</t>
  </si>
  <si>
    <t>40.046</t>
  </si>
  <si>
    <t>162.61</t>
  </si>
  <si>
    <t>203.15</t>
  </si>
  <si>
    <t>9.6498</t>
  </si>
  <si>
    <t>10.629</t>
  </si>
  <si>
    <t>31.552</t>
  </si>
  <si>
    <t>79.408</t>
  </si>
  <si>
    <t>76.249</t>
  </si>
  <si>
    <t>115.31</t>
  </si>
  <si>
    <t>187.68</t>
  </si>
  <si>
    <t>143.29</t>
  </si>
  <si>
    <t>45.281</t>
  </si>
  <si>
    <t>48.61</t>
  </si>
  <si>
    <t>140.49</t>
  </si>
  <si>
    <t>88.288</t>
  </si>
  <si>
    <t>7.6896</t>
  </si>
  <si>
    <t>133.98</t>
  </si>
  <si>
    <t>241.19</t>
  </si>
  <si>
    <t>157.71</t>
  </si>
  <si>
    <t>34.941</t>
  </si>
  <si>
    <t>31.522</t>
  </si>
  <si>
    <t>30.63</t>
  </si>
  <si>
    <t>110.51</t>
  </si>
  <si>
    <t>155.81</t>
  </si>
  <si>
    <t>17.923</t>
  </si>
  <si>
    <t>8.6144</t>
  </si>
  <si>
    <t>258.89</t>
  </si>
  <si>
    <t>113.25</t>
  </si>
  <si>
    <t>101.94</t>
  </si>
  <si>
    <t>17.581</t>
  </si>
  <si>
    <t>258.6</t>
  </si>
  <si>
    <t>26.391</t>
  </si>
  <si>
    <t>225.96</t>
  </si>
  <si>
    <t>35.284</t>
  </si>
  <si>
    <t>184.75</t>
  </si>
  <si>
    <t>11.07</t>
  </si>
  <si>
    <t>24.295</t>
  </si>
  <si>
    <t>123.7</t>
  </si>
  <si>
    <t>120.99</t>
  </si>
  <si>
    <t>18.225</t>
  </si>
  <si>
    <t>109.95</t>
  </si>
  <si>
    <t>19.147</t>
  </si>
  <si>
    <t>11.694</t>
  </si>
  <si>
    <t>43.657</t>
  </si>
  <si>
    <t>110.34</t>
  </si>
  <si>
    <t>158.83</t>
  </si>
  <si>
    <t>5.7873</t>
  </si>
  <si>
    <t>39.675</t>
  </si>
  <si>
    <t>38.342</t>
  </si>
  <si>
    <t>24.785</t>
  </si>
  <si>
    <t>18.715</t>
  </si>
  <si>
    <t>109.44</t>
  </si>
  <si>
    <t>17.54</t>
  </si>
  <si>
    <t>23.03</t>
  </si>
  <si>
    <t>226.39</t>
  </si>
  <si>
    <t>115.06</t>
  </si>
  <si>
    <t>59.063</t>
  </si>
  <si>
    <t>74.139</t>
  </si>
  <si>
    <t>49.883</t>
  </si>
  <si>
    <t>36.81</t>
  </si>
  <si>
    <t>5.1958</t>
  </si>
  <si>
    <t>31.176</t>
  </si>
  <si>
    <t>18.618</t>
  </si>
  <si>
    <t>98.222</t>
  </si>
  <si>
    <t>33.029</t>
  </si>
  <si>
    <t>21.638</t>
  </si>
  <si>
    <t>14.018</t>
  </si>
  <si>
    <t>104.3</t>
  </si>
  <si>
    <t>64.463</t>
  </si>
  <si>
    <t>60.411</t>
  </si>
  <si>
    <t>16.9</t>
  </si>
  <si>
    <t>83.924</t>
  </si>
  <si>
    <t>81.48</t>
  </si>
  <si>
    <t>25.371</t>
  </si>
  <si>
    <t>162.37</t>
  </si>
  <si>
    <t>112.4</t>
  </si>
  <si>
    <t>36.251</t>
  </si>
  <si>
    <t>21.952</t>
  </si>
  <si>
    <t>49.671</t>
  </si>
  <si>
    <t>18.961</t>
  </si>
  <si>
    <t>145.03</t>
  </si>
  <si>
    <t>103.02</t>
  </si>
  <si>
    <t>67.914</t>
  </si>
  <si>
    <t>130.8</t>
  </si>
  <si>
    <t>123.03</t>
  </si>
  <si>
    <t>221.74</t>
  </si>
  <si>
    <t>75.417</t>
  </si>
  <si>
    <t>67.411</t>
  </si>
  <si>
    <t>20.782</t>
  </si>
  <si>
    <t>130.19</t>
  </si>
  <si>
    <t>66.822</t>
  </si>
  <si>
    <t>21.704</t>
  </si>
  <si>
    <t>24.336</t>
  </si>
  <si>
    <t>70.285</t>
  </si>
  <si>
    <t>79.521</t>
  </si>
  <si>
    <t>40.219</t>
  </si>
  <si>
    <t>55.712</t>
  </si>
  <si>
    <t>88.027</t>
  </si>
  <si>
    <t>117.23</t>
  </si>
  <si>
    <t>48.614</t>
  </si>
  <si>
    <t>61.817</t>
  </si>
  <si>
    <t>29.715</t>
  </si>
  <si>
    <t>80.099</t>
  </si>
  <si>
    <t>110.97</t>
  </si>
  <si>
    <t>181.51</t>
  </si>
  <si>
    <t>18.015</t>
  </si>
  <si>
    <t>5.2017</t>
  </si>
  <si>
    <t>236.12</t>
  </si>
  <si>
    <t>120.35</t>
  </si>
  <si>
    <t>303.72</t>
  </si>
  <si>
    <t>319.6</t>
  </si>
  <si>
    <t>252.22</t>
  </si>
  <si>
    <t>34.483</t>
  </si>
  <si>
    <t>27.64</t>
  </si>
  <si>
    <t>45.689</t>
  </si>
  <si>
    <t>124.63</t>
  </si>
  <si>
    <t>112.61</t>
  </si>
  <si>
    <t>7.3722</t>
  </si>
  <si>
    <t>101.71</t>
  </si>
  <si>
    <t>241.72</t>
  </si>
  <si>
    <t>100.05</t>
  </si>
  <si>
    <t>4.3681</t>
  </si>
  <si>
    <t>56.79</t>
  </si>
  <si>
    <t>58.792</t>
  </si>
  <si>
    <t>222.53</t>
  </si>
  <si>
    <t>249.41</t>
  </si>
  <si>
    <t>19.226</t>
  </si>
  <si>
    <t>317.21</t>
  </si>
  <si>
    <t>156.96</t>
  </si>
  <si>
    <t>56.232</t>
  </si>
  <si>
    <t>14.291</t>
  </si>
  <si>
    <t>39.32</t>
  </si>
  <si>
    <t>12.229</t>
  </si>
  <si>
    <t>10.805</t>
  </si>
  <si>
    <t>58.377</t>
  </si>
  <si>
    <t>27.671</t>
  </si>
  <si>
    <t>72.478</t>
  </si>
  <si>
    <t>31.233</t>
  </si>
  <si>
    <t>9.7091</t>
  </si>
  <si>
    <t>166.29</t>
  </si>
  <si>
    <t>14.349</t>
  </si>
  <si>
    <t>113.67</t>
  </si>
  <si>
    <t>289.02</t>
  </si>
  <si>
    <t>33.799</t>
  </si>
  <si>
    <t>11.826</t>
  </si>
  <si>
    <t>34.323</t>
  </si>
  <si>
    <t>71.505</t>
  </si>
  <si>
    <t>255.44</t>
  </si>
  <si>
    <t>170.94</t>
  </si>
  <si>
    <t>48.424</t>
  </si>
  <si>
    <t>58.122</t>
  </si>
  <si>
    <t>70.559</t>
  </si>
  <si>
    <t>47.822</t>
  </si>
  <si>
    <t>133.94</t>
  </si>
  <si>
    <t>20.202</t>
  </si>
  <si>
    <t>18.211</t>
  </si>
  <si>
    <t>27.297</t>
  </si>
  <si>
    <t>20.905</t>
  </si>
  <si>
    <t>104.2</t>
  </si>
  <si>
    <t>56.574</t>
  </si>
  <si>
    <t>220.61</t>
  </si>
  <si>
    <t>105.25</t>
  </si>
  <si>
    <t>63.344</t>
  </si>
  <si>
    <t>78.921</t>
  </si>
  <si>
    <t>68.381</t>
  </si>
  <si>
    <t>48.233</t>
  </si>
  <si>
    <t>144.94</t>
  </si>
  <si>
    <t>216.42</t>
  </si>
  <si>
    <t>71.566</t>
  </si>
  <si>
    <t>73.284</t>
  </si>
  <si>
    <t>21.151</t>
  </si>
  <si>
    <t>43.823</t>
  </si>
  <si>
    <t>39.557</t>
  </si>
  <si>
    <t>128.29</t>
  </si>
  <si>
    <t>85.841</t>
  </si>
  <si>
    <t>4.6919</t>
  </si>
  <si>
    <t>117.9</t>
  </si>
  <si>
    <t>23.589</t>
  </si>
  <si>
    <t>3.1082</t>
  </si>
  <si>
    <t>156.57</t>
  </si>
  <si>
    <t>13.901</t>
  </si>
  <si>
    <t>149.32</t>
  </si>
  <si>
    <t>205.95</t>
  </si>
  <si>
    <t>88.356</t>
  </si>
  <si>
    <t>92.978</t>
  </si>
  <si>
    <t>30.056</t>
  </si>
  <si>
    <t>55.03</t>
  </si>
  <si>
    <t>265.55</t>
  </si>
  <si>
    <t>10.479</t>
  </si>
  <si>
    <t>154.86</t>
  </si>
  <si>
    <t>57.6</t>
  </si>
  <si>
    <t>35.309</t>
  </si>
  <si>
    <t>135.53</t>
  </si>
  <si>
    <t>124.99</t>
  </si>
  <si>
    <t>134.29</t>
  </si>
  <si>
    <t>187.8</t>
  </si>
  <si>
    <t>59.01</t>
  </si>
  <si>
    <t>62.708</t>
  </si>
  <si>
    <t>25.267</t>
  </si>
  <si>
    <t>46.872</t>
  </si>
  <si>
    <t>112.95</t>
  </si>
  <si>
    <t>9.6402</t>
  </si>
  <si>
    <t>7.7647</t>
  </si>
  <si>
    <t>40.801</t>
  </si>
  <si>
    <t>83.454</t>
  </si>
  <si>
    <t>298.53</t>
  </si>
  <si>
    <t>25.109</t>
  </si>
  <si>
    <t>8.0339</t>
  </si>
  <si>
    <t>41.581</t>
  </si>
  <si>
    <t>33.039</t>
  </si>
  <si>
    <t>31.668</t>
  </si>
  <si>
    <t>77.997</t>
  </si>
  <si>
    <t>177.7</t>
  </si>
  <si>
    <t>48.731</t>
  </si>
  <si>
    <t>281.86</t>
  </si>
  <si>
    <t>22.851</t>
  </si>
  <si>
    <t>137.9</t>
  </si>
  <si>
    <t>78.088</t>
  </si>
  <si>
    <t>151.71</t>
  </si>
  <si>
    <t>162.55</t>
  </si>
  <si>
    <t>44.495</t>
  </si>
  <si>
    <t>18.006</t>
  </si>
  <si>
    <t>171.98</t>
  </si>
  <si>
    <t>12.164</t>
  </si>
  <si>
    <t>37.131</t>
  </si>
  <si>
    <t>87.337</t>
  </si>
  <si>
    <t>20.902</t>
  </si>
  <si>
    <t>54.882</t>
  </si>
  <si>
    <t>37.613</t>
  </si>
  <si>
    <t>50.988</t>
  </si>
  <si>
    <t>188.1</t>
  </si>
  <si>
    <t>45.828</t>
  </si>
  <si>
    <t>105.47</t>
  </si>
  <si>
    <t>19.451</t>
  </si>
  <si>
    <t>40.247</t>
  </si>
  <si>
    <t>46.93</t>
  </si>
  <si>
    <t>222.61</t>
  </si>
  <si>
    <t>46.866</t>
  </si>
  <si>
    <t>25.003</t>
  </si>
  <si>
    <t>46.039</t>
  </si>
  <si>
    <t>272.45</t>
  </si>
  <si>
    <t>103.84</t>
  </si>
  <si>
    <t>10.819</t>
  </si>
  <si>
    <t>94.297</t>
  </si>
  <si>
    <t>59.915</t>
  </si>
  <si>
    <t>168.5</t>
  </si>
  <si>
    <t>7.8932</t>
  </si>
  <si>
    <t>35.31</t>
  </si>
  <si>
    <t>71.999</t>
  </si>
  <si>
    <t>59.445</t>
  </si>
  <si>
    <t>9.2439</t>
  </si>
  <si>
    <t>131.84</t>
  </si>
  <si>
    <t>59.149</t>
  </si>
  <si>
    <t>47.088</t>
  </si>
  <si>
    <t>16.168</t>
  </si>
  <si>
    <t>66.371</t>
  </si>
  <si>
    <t>15.39</t>
  </si>
  <si>
    <t>30.097</t>
  </si>
  <si>
    <t>34.316</t>
  </si>
  <si>
    <t>50.923</t>
  </si>
  <si>
    <t>80.411</t>
  </si>
  <si>
    <t>63.316</t>
  </si>
  <si>
    <t>195.38</t>
  </si>
  <si>
    <t>52.846</t>
  </si>
  <si>
    <t>57.508</t>
  </si>
  <si>
    <t>20.279</t>
  </si>
  <si>
    <t>13.6</t>
  </si>
  <si>
    <t>64.152</t>
  </si>
  <si>
    <t>6.5513</t>
  </si>
  <si>
    <t>5.2674</t>
  </si>
  <si>
    <t>13.282</t>
  </si>
  <si>
    <t>65.661</t>
  </si>
  <si>
    <t>23.107</t>
  </si>
  <si>
    <t>11.421</t>
  </si>
  <si>
    <t>146.75</t>
  </si>
  <si>
    <t>59.205</t>
  </si>
  <si>
    <t>152.06</t>
  </si>
  <si>
    <t>9.2741</t>
  </si>
  <si>
    <t>188.47</t>
  </si>
  <si>
    <t>30.554</t>
  </si>
  <si>
    <t>81.18</t>
  </si>
  <si>
    <t>40.232</t>
  </si>
  <si>
    <t>50.555</t>
  </si>
  <si>
    <t>118.17</t>
  </si>
  <si>
    <t>244.27</t>
  </si>
  <si>
    <t>47.854</t>
  </si>
  <si>
    <t>102.56</t>
  </si>
  <si>
    <t>94.887</t>
  </si>
  <si>
    <t>206.27</t>
  </si>
  <si>
    <t>73.134</t>
  </si>
  <si>
    <t>55.785</t>
  </si>
  <si>
    <t>131.71</t>
  </si>
  <si>
    <t>280.82</t>
  </si>
  <si>
    <t>49.658</t>
  </si>
  <si>
    <t>49.488</t>
  </si>
  <si>
    <t>27.281</t>
  </si>
  <si>
    <t>174.64</t>
  </si>
  <si>
    <t>62.787</t>
  </si>
  <si>
    <t>267.36</t>
  </si>
  <si>
    <t>255.97</t>
  </si>
  <si>
    <t>61.463</t>
  </si>
  <si>
    <t>21.481</t>
  </si>
  <si>
    <t>36.574</t>
  </si>
  <si>
    <t>131.24</t>
  </si>
  <si>
    <t>137.25</t>
  </si>
  <si>
    <t>8.5934</t>
  </si>
  <si>
    <t>231.26</t>
  </si>
  <si>
    <t>51.143</t>
  </si>
  <si>
    <t>51.694</t>
  </si>
  <si>
    <t>41.601</t>
  </si>
  <si>
    <t>161.45</t>
  </si>
  <si>
    <t>14.602</t>
  </si>
  <si>
    <t>28.717</t>
  </si>
  <si>
    <t>218.74</t>
  </si>
  <si>
    <t>40.161</t>
  </si>
  <si>
    <t>48.442</t>
  </si>
  <si>
    <t>3.7767</t>
  </si>
  <si>
    <t>134.85</t>
  </si>
  <si>
    <t>129.51</t>
  </si>
  <si>
    <t>35.761</t>
  </si>
  <si>
    <t>86.11</t>
  </si>
  <si>
    <t>30.267</t>
  </si>
  <si>
    <t>82.862</t>
  </si>
  <si>
    <t>89.763</t>
  </si>
  <si>
    <t>11.406</t>
  </si>
  <si>
    <t>60.021</t>
  </si>
  <si>
    <t>52.191</t>
  </si>
  <si>
    <t>25.035</t>
  </si>
  <si>
    <t>64.473</t>
  </si>
  <si>
    <t>121.75</t>
  </si>
  <si>
    <t>167.33</t>
  </si>
  <si>
    <t>26.343</t>
  </si>
  <si>
    <t>28.738</t>
  </si>
  <si>
    <t>131.23</t>
  </si>
  <si>
    <t>239.72</t>
  </si>
  <si>
    <t>124.12</t>
  </si>
  <si>
    <t>16.644</t>
  </si>
  <si>
    <t>86.219</t>
  </si>
  <si>
    <t>112.93</t>
  </si>
  <si>
    <t>4.8321</t>
  </si>
  <si>
    <t>9.4641</t>
  </si>
  <si>
    <t>115.8</t>
  </si>
  <si>
    <t>67.477</t>
  </si>
  <si>
    <t>110.04</t>
  </si>
  <si>
    <t>104.42</t>
  </si>
  <si>
    <t>45.48</t>
  </si>
  <si>
    <t>176.35</t>
  </si>
  <si>
    <t>36.211</t>
  </si>
  <si>
    <t>16.513</t>
  </si>
  <si>
    <t>16.144</t>
  </si>
  <si>
    <t>14.057</t>
  </si>
  <si>
    <t>210.2</t>
  </si>
  <si>
    <t>116.34</t>
  </si>
  <si>
    <t>140.97</t>
  </si>
  <si>
    <t>101.77</t>
  </si>
  <si>
    <t>153.62</t>
  </si>
  <si>
    <t>38.108</t>
  </si>
  <si>
    <t>83.478</t>
  </si>
  <si>
    <t>32.245</t>
  </si>
  <si>
    <t>13.825</t>
  </si>
  <si>
    <t>167.46</t>
  </si>
  <si>
    <t>103.22</t>
  </si>
  <si>
    <t>322.7</t>
  </si>
  <si>
    <t>8.6638</t>
  </si>
  <si>
    <t>7.6058</t>
  </si>
  <si>
    <t>139.61</t>
  </si>
  <si>
    <t>11.808</t>
  </si>
  <si>
    <t>152.91</t>
  </si>
  <si>
    <t>218.28</t>
  </si>
  <si>
    <t>225.67</t>
  </si>
  <si>
    <t>124.98</t>
  </si>
  <si>
    <t>114.82</t>
  </si>
  <si>
    <t>4.7826</t>
  </si>
  <si>
    <t>181.05</t>
  </si>
  <si>
    <t>89.639</t>
  </si>
  <si>
    <t>30.83</t>
  </si>
  <si>
    <t>133.64</t>
  </si>
  <si>
    <t>159.46</t>
  </si>
  <si>
    <t>78.119</t>
  </si>
  <si>
    <t>24.452</t>
  </si>
  <si>
    <t>9.6729</t>
  </si>
  <si>
    <t>75.611</t>
  </si>
  <si>
    <t>75.329</t>
  </si>
  <si>
    <t>137.77</t>
  </si>
  <si>
    <t>6.4439</t>
  </si>
  <si>
    <t>126.36</t>
  </si>
  <si>
    <t>37.747</t>
  </si>
  <si>
    <t>55.989</t>
  </si>
  <si>
    <t>15.609</t>
  </si>
  <si>
    <t>41.166</t>
  </si>
  <si>
    <t>17.868</t>
  </si>
  <si>
    <t>76.302</t>
  </si>
  <si>
    <t>118.09</t>
  </si>
  <si>
    <t>11.487</t>
  </si>
  <si>
    <t>78.865</t>
  </si>
  <si>
    <t>38.871</t>
  </si>
  <si>
    <t>40.964</t>
  </si>
  <si>
    <t>11.823</t>
  </si>
  <si>
    <t>68.177</t>
  </si>
  <si>
    <t>18.114</t>
  </si>
  <si>
    <t>74.257</t>
  </si>
  <si>
    <t>23.581</t>
  </si>
  <si>
    <t>41.671</t>
  </si>
  <si>
    <t>46.279</t>
  </si>
  <si>
    <t>13.322</t>
  </si>
  <si>
    <t>14.811</t>
  </si>
  <si>
    <t>153.59</t>
  </si>
  <si>
    <t>54.034</t>
  </si>
  <si>
    <t>75.261</t>
  </si>
  <si>
    <t>12.152</t>
  </si>
  <si>
    <t>260.5</t>
  </si>
  <si>
    <t>25.913</t>
  </si>
  <si>
    <t>41.104</t>
  </si>
  <si>
    <t>51.824</t>
  </si>
  <si>
    <t>11.021</t>
  </si>
  <si>
    <t>8.5958</t>
  </si>
  <si>
    <t>294.26</t>
  </si>
  <si>
    <t>207.42</t>
  </si>
  <si>
    <t>52.003</t>
  </si>
  <si>
    <t>141.49</t>
  </si>
  <si>
    <t>79.589</t>
  </si>
  <si>
    <t>53.514</t>
  </si>
  <si>
    <t>65.161</t>
  </si>
  <si>
    <t>17.755</t>
  </si>
  <si>
    <t>34.387</t>
  </si>
  <si>
    <t>162.16</t>
  </si>
  <si>
    <t>99.914</t>
  </si>
  <si>
    <t>22.645</t>
  </si>
  <si>
    <t>6.8118</t>
  </si>
  <si>
    <t>7.0139</t>
  </si>
  <si>
    <t>37.35</t>
  </si>
  <si>
    <t>35.513</t>
  </si>
  <si>
    <t>26.585</t>
  </si>
  <si>
    <t>9.979</t>
  </si>
  <si>
    <t>109.77</t>
  </si>
  <si>
    <t>44.664</t>
  </si>
  <si>
    <t>180.03</t>
  </si>
  <si>
    <t>11.49</t>
  </si>
  <si>
    <t>57.317</t>
  </si>
  <si>
    <t>48.871</t>
  </si>
  <si>
    <t>41.207</t>
  </si>
  <si>
    <t>49.171</t>
  </si>
  <si>
    <t>149.75</t>
  </si>
  <si>
    <t>12.945</t>
  </si>
  <si>
    <t>38.077</t>
  </si>
  <si>
    <t>75.885</t>
  </si>
  <si>
    <t>29.757</t>
  </si>
  <si>
    <t>75.939</t>
  </si>
  <si>
    <t>50.48</t>
  </si>
  <si>
    <t>27.009</t>
  </si>
  <si>
    <t>28.688</t>
  </si>
  <si>
    <t>10.664</t>
  </si>
  <si>
    <t>41.367</t>
  </si>
  <si>
    <t>276.05</t>
  </si>
  <si>
    <t>25.53</t>
  </si>
  <si>
    <t>249.32</t>
  </si>
  <si>
    <t>8.1246</t>
  </si>
  <si>
    <t>51.057</t>
  </si>
  <si>
    <t>25.481</t>
  </si>
  <si>
    <t>146.81</t>
  </si>
  <si>
    <t>23.527</t>
  </si>
  <si>
    <t>45.096</t>
  </si>
  <si>
    <t>43.612</t>
  </si>
  <si>
    <t>141.59</t>
  </si>
  <si>
    <t>24.319</t>
  </si>
  <si>
    <t>19.299</t>
  </si>
  <si>
    <t>74.751</t>
  </si>
  <si>
    <t>24.332</t>
  </si>
  <si>
    <t>27.094</t>
  </si>
  <si>
    <t>173.13</t>
  </si>
  <si>
    <t>36.276</t>
  </si>
  <si>
    <t>3.6966</t>
  </si>
  <si>
    <t>95.961</t>
  </si>
  <si>
    <t>34.132</t>
  </si>
  <si>
    <t>140.05</t>
  </si>
  <si>
    <t>190.9</t>
  </si>
  <si>
    <t>89.095</t>
  </si>
  <si>
    <t>209.87</t>
  </si>
  <si>
    <t>25.8</t>
  </si>
  <si>
    <t>175.86</t>
  </si>
  <si>
    <t>65.535</t>
  </si>
  <si>
    <t>8.3068</t>
  </si>
  <si>
    <t>13.163</t>
  </si>
  <si>
    <t>66.441</t>
  </si>
  <si>
    <t>170.91</t>
  </si>
  <si>
    <t>124.01</t>
  </si>
  <si>
    <t>13.246</t>
  </si>
  <si>
    <t>3.736</t>
  </si>
  <si>
    <t>12.226</t>
  </si>
  <si>
    <t>154.82</t>
  </si>
  <si>
    <t>107.8</t>
  </si>
  <si>
    <t>210.47</t>
  </si>
  <si>
    <t>99.489</t>
  </si>
  <si>
    <t>135.61</t>
  </si>
  <si>
    <t>156.06</t>
  </si>
  <si>
    <t>98.994</t>
  </si>
  <si>
    <t>25.439</t>
  </si>
  <si>
    <t>141.85</t>
  </si>
  <si>
    <t>73.32</t>
  </si>
  <si>
    <t>75.964</t>
  </si>
  <si>
    <t>42.603</t>
  </si>
  <si>
    <t>7.4059</t>
  </si>
  <si>
    <t>69.27</t>
  </si>
  <si>
    <t>42.544</t>
  </si>
  <si>
    <t>143.21</t>
  </si>
  <si>
    <t>55.981</t>
  </si>
  <si>
    <t>5.7208</t>
  </si>
  <si>
    <t>124.95</t>
  </si>
  <si>
    <t>13.412</t>
  </si>
  <si>
    <t>23.27</t>
  </si>
  <si>
    <t>39.76</t>
  </si>
  <si>
    <t>32.192</t>
  </si>
  <si>
    <t>48.706</t>
  </si>
  <si>
    <t>13.94</t>
  </si>
  <si>
    <t>22.12</t>
  </si>
  <si>
    <t>52.097</t>
  </si>
  <si>
    <t>94.361</t>
  </si>
  <si>
    <t>21.808</t>
  </si>
  <si>
    <t>1.9637</t>
  </si>
  <si>
    <t>124.04</t>
  </si>
  <si>
    <t>41.332</t>
  </si>
  <si>
    <t>30.791</t>
  </si>
  <si>
    <t>59.073</t>
  </si>
  <si>
    <t>112.09</t>
  </si>
  <si>
    <t>165.75</t>
  </si>
  <si>
    <t>16.343</t>
  </si>
  <si>
    <t>15.997</t>
  </si>
  <si>
    <t>11.53</t>
  </si>
  <si>
    <t>21.172</t>
  </si>
  <si>
    <t>57.588</t>
  </si>
  <si>
    <t>40.703</t>
  </si>
  <si>
    <t>44.879</t>
  </si>
  <si>
    <t>12.57</t>
  </si>
  <si>
    <t>121.3</t>
  </si>
  <si>
    <t>5.0744</t>
  </si>
  <si>
    <t>46.82</t>
  </si>
  <si>
    <t>95.276</t>
  </si>
  <si>
    <t>55.917</t>
  </si>
  <si>
    <t>17.505</t>
  </si>
  <si>
    <t>35.584</t>
  </si>
  <si>
    <t>55.197</t>
  </si>
  <si>
    <t>38.452</t>
  </si>
  <si>
    <t>90.661</t>
  </si>
  <si>
    <t>274.12</t>
  </si>
  <si>
    <t>34.801</t>
  </si>
  <si>
    <t>274.46</t>
  </si>
  <si>
    <t>30.403</t>
  </si>
  <si>
    <t>69.036</t>
  </si>
  <si>
    <t>97.604</t>
  </si>
  <si>
    <t>93.446</t>
  </si>
  <si>
    <t>139.86</t>
  </si>
  <si>
    <t>7.2829</t>
  </si>
  <si>
    <t>4.4354</t>
  </si>
  <si>
    <t>80.683</t>
  </si>
  <si>
    <t>81.145</t>
  </si>
  <si>
    <t>214.21</t>
  </si>
  <si>
    <t>66.542</t>
  </si>
  <si>
    <t>82.863</t>
  </si>
  <si>
    <t>66.06</t>
  </si>
  <si>
    <t>49.311</t>
  </si>
  <si>
    <t>55.526</t>
  </si>
  <si>
    <t>203.47</t>
  </si>
  <si>
    <t>79.224</t>
  </si>
  <si>
    <t>16.311</t>
  </si>
  <si>
    <t>12.329</t>
  </si>
  <si>
    <t>75.508</t>
  </si>
  <si>
    <t>114.67</t>
  </si>
  <si>
    <t>120.79</t>
  </si>
  <si>
    <t>275.95</t>
  </si>
  <si>
    <t>267.04</t>
  </si>
  <si>
    <t>126.06</t>
  </si>
  <si>
    <t>68.07</t>
  </si>
  <si>
    <t>95.453</t>
  </si>
  <si>
    <t>69.963</t>
  </si>
  <si>
    <t>117.81</t>
  </si>
  <si>
    <t>114.17</t>
  </si>
  <si>
    <t>108.17</t>
  </si>
  <si>
    <t>61.27</t>
  </si>
  <si>
    <t>36.167</t>
  </si>
  <si>
    <t>15.529</t>
  </si>
  <si>
    <t>43.743</t>
  </si>
  <si>
    <t>305.43</t>
  </si>
  <si>
    <t>10.173</t>
  </si>
  <si>
    <t>55.123</t>
  </si>
  <si>
    <t>83.6</t>
  </si>
  <si>
    <t>51.076</t>
  </si>
  <si>
    <t>6.0456</t>
  </si>
  <si>
    <t>18.739</t>
  </si>
  <si>
    <t>48.141</t>
  </si>
  <si>
    <t>58.879</t>
  </si>
  <si>
    <t>27.424</t>
  </si>
  <si>
    <t>17.177</t>
  </si>
  <si>
    <t>284.45</t>
  </si>
  <si>
    <t>16.967</t>
  </si>
  <si>
    <t>40.787</t>
  </si>
  <si>
    <t>258.23</t>
  </si>
  <si>
    <t>32.638</t>
  </si>
  <si>
    <t>73.188</t>
  </si>
  <si>
    <t>52.488</t>
  </si>
  <si>
    <t>218.61</t>
  </si>
  <si>
    <t>146.86</t>
  </si>
  <si>
    <t>212.6</t>
  </si>
  <si>
    <t>39.344</t>
  </si>
  <si>
    <t>191.79</t>
  </si>
  <si>
    <t>93.99</t>
  </si>
  <si>
    <t>11.066</t>
  </si>
  <si>
    <t>11.342</t>
  </si>
  <si>
    <t>120.37</t>
  </si>
  <si>
    <t>79.686</t>
  </si>
  <si>
    <t>3.232</t>
  </si>
  <si>
    <t>56.703</t>
  </si>
  <si>
    <t>16.372</t>
  </si>
  <si>
    <t>24.492</t>
  </si>
  <si>
    <t>16.472</t>
  </si>
  <si>
    <t>22.995</t>
  </si>
  <si>
    <t>110.2</t>
  </si>
  <si>
    <t>138.7</t>
  </si>
  <si>
    <t>29.52</t>
  </si>
  <si>
    <t>26.01</t>
  </si>
  <si>
    <t>32.143</t>
  </si>
  <si>
    <t>29.291</t>
  </si>
  <si>
    <t>113.8</t>
  </si>
  <si>
    <t>213.74</t>
  </si>
  <si>
    <t>26.982</t>
  </si>
  <si>
    <t>11.96</t>
  </si>
  <si>
    <t>8.7587</t>
  </si>
  <si>
    <t>63.471</t>
  </si>
  <si>
    <t>73.408</t>
  </si>
  <si>
    <t>120.12</t>
  </si>
  <si>
    <t>29.646</t>
  </si>
  <si>
    <t>65.025</t>
  </si>
  <si>
    <t>86.665</t>
  </si>
  <si>
    <t>241.83</t>
  </si>
  <si>
    <t>130.01</t>
  </si>
  <si>
    <t>44.497</t>
  </si>
  <si>
    <t>18.112</t>
  </si>
  <si>
    <t>76.674</t>
  </si>
  <si>
    <t>29.511</t>
  </si>
  <si>
    <t>179.52</t>
  </si>
  <si>
    <t>250.98</t>
  </si>
  <si>
    <t>71.397</t>
  </si>
  <si>
    <t>270.1</t>
  </si>
  <si>
    <t>10.761</t>
  </si>
  <si>
    <t>278.51</t>
  </si>
  <si>
    <t>36.463</t>
  </si>
  <si>
    <t>264.74</t>
  </si>
  <si>
    <t>9.7335</t>
  </si>
  <si>
    <t>72.18</t>
  </si>
  <si>
    <t>225.11</t>
  </si>
  <si>
    <t>41.282</t>
  </si>
  <si>
    <t>99.897</t>
  </si>
  <si>
    <t>134.44</t>
  </si>
  <si>
    <t>16.645</t>
  </si>
  <si>
    <t>17.269</t>
  </si>
  <si>
    <t>13.718</t>
  </si>
  <si>
    <t>48.584</t>
  </si>
  <si>
    <t>7.5972</t>
  </si>
  <si>
    <t>46.994</t>
  </si>
  <si>
    <t>9.8982</t>
  </si>
  <si>
    <t>163.03</t>
  </si>
  <si>
    <t>14.472</t>
  </si>
  <si>
    <t>17.469</t>
  </si>
  <si>
    <t>142.14</t>
  </si>
  <si>
    <t>110.53</t>
  </si>
  <si>
    <t>100.29</t>
  </si>
  <si>
    <t>47.131</t>
  </si>
  <si>
    <t>141.78</t>
  </si>
  <si>
    <t>47.729</t>
  </si>
  <si>
    <t>222.15</t>
  </si>
  <si>
    <t>115.7</t>
  </si>
  <si>
    <t>6.4309</t>
  </si>
  <si>
    <t>201.02</t>
  </si>
  <si>
    <t>59.503</t>
  </si>
  <si>
    <t>98.882</t>
  </si>
  <si>
    <t>237.39</t>
  </si>
  <si>
    <t>186.42</t>
  </si>
  <si>
    <t>76.411</t>
  </si>
  <si>
    <t>58.903</t>
  </si>
  <si>
    <t>196.9</t>
  </si>
  <si>
    <t>34.352</t>
  </si>
  <si>
    <t>18.109</t>
  </si>
  <si>
    <t>22.923</t>
  </si>
  <si>
    <t>51.511</t>
  </si>
  <si>
    <t>18.875</t>
  </si>
  <si>
    <t>49.498</t>
  </si>
  <si>
    <t>12.122</t>
  </si>
  <si>
    <t>46.161</t>
  </si>
  <si>
    <t>141.2</t>
  </si>
  <si>
    <t>145.57</t>
  </si>
  <si>
    <t>45.452</t>
  </si>
  <si>
    <t>124.73</t>
  </si>
  <si>
    <t>32.788</t>
  </si>
  <si>
    <t>73.458</t>
  </si>
  <si>
    <t>50.58</t>
  </si>
  <si>
    <t>68.036</t>
  </si>
  <si>
    <t>7.1201</t>
  </si>
  <si>
    <t>33.13</t>
  </si>
  <si>
    <t>102.1</t>
  </si>
  <si>
    <t>89.661</t>
  </si>
  <si>
    <t>11.604</t>
  </si>
  <si>
    <t>40.625</t>
  </si>
  <si>
    <t>36.436</t>
  </si>
  <si>
    <t>207.31</t>
  </si>
  <si>
    <t>141.25</t>
  </si>
  <si>
    <t>49.685</t>
  </si>
  <si>
    <t>13.54</t>
  </si>
  <si>
    <t>17.73</t>
  </si>
  <si>
    <t>54.552</t>
  </si>
  <si>
    <t>49.588</t>
  </si>
  <si>
    <t>87.706</t>
  </si>
  <si>
    <t>32.693</t>
  </si>
  <si>
    <t>2.9017</t>
  </si>
  <si>
    <t>27.75</t>
  </si>
  <si>
    <t>214.33</t>
  </si>
  <si>
    <t>31.157</t>
  </si>
  <si>
    <t>253.94</t>
  </si>
  <si>
    <t>59.207</t>
  </si>
  <si>
    <t>177.65</t>
  </si>
  <si>
    <t>104.64</t>
  </si>
  <si>
    <t>60.733</t>
  </si>
  <si>
    <t>72.06</t>
  </si>
  <si>
    <t>39.509</t>
  </si>
  <si>
    <t>61.835</t>
  </si>
  <si>
    <t>12.131</t>
  </si>
  <si>
    <t>97.606</t>
  </si>
  <si>
    <t>126.59</t>
  </si>
  <si>
    <t>116.74</t>
  </si>
  <si>
    <t>177.23</t>
  </si>
  <si>
    <t>15.303</t>
  </si>
  <si>
    <t>56.836</t>
  </si>
  <si>
    <t>247.22</t>
  </si>
  <si>
    <t>74.459</t>
  </si>
  <si>
    <t>47.539</t>
  </si>
  <si>
    <t>123.21</t>
  </si>
  <si>
    <t>47.747</t>
  </si>
  <si>
    <t>94.941</t>
  </si>
  <si>
    <t>83.677</t>
  </si>
  <si>
    <t>29.802</t>
  </si>
  <si>
    <t>55.635</t>
  </si>
  <si>
    <t>102.07</t>
  </si>
  <si>
    <t>10.114</t>
  </si>
  <si>
    <t>27.695</t>
  </si>
  <si>
    <t>24.25</t>
  </si>
  <si>
    <t>31.828</t>
  </si>
  <si>
    <t>14.468</t>
  </si>
  <si>
    <t>45.375</t>
  </si>
  <si>
    <t>14.828</t>
  </si>
  <si>
    <t>92.996</t>
  </si>
  <si>
    <t>20.674</t>
  </si>
  <si>
    <t>211.99</t>
  </si>
  <si>
    <t>82.785</t>
  </si>
  <si>
    <t>43.088</t>
  </si>
  <si>
    <t>243.53</t>
  </si>
  <si>
    <t>111.35</t>
  </si>
  <si>
    <t>78.46</t>
  </si>
  <si>
    <t>15.652</t>
  </si>
  <si>
    <t>153.79</t>
  </si>
  <si>
    <t>66.179</t>
  </si>
  <si>
    <t>112.12</t>
  </si>
  <si>
    <t>82.072</t>
  </si>
  <si>
    <t>143.49</t>
  </si>
  <si>
    <t>122.54</t>
  </si>
  <si>
    <t>48.437</t>
  </si>
  <si>
    <t>27.666</t>
  </si>
  <si>
    <t>7.009</t>
  </si>
  <si>
    <t>19.434</t>
  </si>
  <si>
    <t>21.124</t>
  </si>
  <si>
    <t>50.185</t>
  </si>
  <si>
    <t>95.645</t>
  </si>
  <si>
    <t>14.589</t>
  </si>
  <si>
    <t>207.1</t>
  </si>
  <si>
    <t>66.798</t>
  </si>
  <si>
    <t>260.35</t>
  </si>
  <si>
    <t>23.713</t>
  </si>
  <si>
    <t>13.558</t>
  </si>
  <si>
    <t>47.185</t>
  </si>
  <si>
    <t>11.273</t>
  </si>
  <si>
    <t>98.198</t>
  </si>
  <si>
    <t>139.34</t>
  </si>
  <si>
    <t>4.5149</t>
  </si>
  <si>
    <t>62.755</t>
  </si>
  <si>
    <t>87.391</t>
  </si>
  <si>
    <t>16.015</t>
  </si>
  <si>
    <t>315.45</t>
  </si>
  <si>
    <t>230.99</t>
  </si>
  <si>
    <t>48.51</t>
  </si>
  <si>
    <t>63.443</t>
  </si>
  <si>
    <t>5.2716</t>
  </si>
  <si>
    <t>16.489</t>
  </si>
  <si>
    <t>31.007</t>
  </si>
  <si>
    <t>186.15</t>
  </si>
  <si>
    <t>15.424</t>
  </si>
  <si>
    <t>136.72</t>
  </si>
  <si>
    <t>7.7092</t>
  </si>
  <si>
    <t>24.643</t>
  </si>
  <si>
    <t>117.43</t>
  </si>
  <si>
    <t>152.04</t>
  </si>
  <si>
    <t>93.093</t>
  </si>
  <si>
    <t>144.55</t>
  </si>
  <si>
    <t>76.979</t>
  </si>
  <si>
    <t>162.9</t>
  </si>
  <si>
    <t>16.145</t>
  </si>
  <si>
    <t>22.151</t>
  </si>
  <si>
    <t>8.4608</t>
  </si>
  <si>
    <t>136.01</t>
  </si>
  <si>
    <t>95.345</t>
  </si>
  <si>
    <t>25.361</t>
  </si>
  <si>
    <t>29.423</t>
  </si>
  <si>
    <t>191.4</t>
  </si>
  <si>
    <t>90.556</t>
  </si>
  <si>
    <t>77.154</t>
  </si>
  <si>
    <t>14.854</t>
  </si>
  <si>
    <t>30.701</t>
  </si>
  <si>
    <t>118.86</t>
  </si>
  <si>
    <t>59.679</t>
  </si>
  <si>
    <t>131.66</t>
  </si>
  <si>
    <t>10.481</t>
  </si>
  <si>
    <t>123.57</t>
  </si>
  <si>
    <t>3.5842</t>
  </si>
  <si>
    <t>73.548</t>
  </si>
  <si>
    <t>17.26</t>
  </si>
  <si>
    <t>127.03</t>
  </si>
  <si>
    <t>211.06</t>
  </si>
  <si>
    <t>76.648</t>
  </si>
  <si>
    <t>178.53</t>
  </si>
  <si>
    <t>11.644</t>
  </si>
  <si>
    <t>14.627</t>
  </si>
  <si>
    <t>19.826</t>
  </si>
  <si>
    <t>41.928</t>
  </si>
  <si>
    <t>45.439</t>
  </si>
  <si>
    <t>13.673</t>
  </si>
  <si>
    <t>42.531</t>
  </si>
  <si>
    <t>189.59</t>
  </si>
  <si>
    <t>110.99</t>
  </si>
  <si>
    <t>9.1374</t>
  </si>
  <si>
    <t>16.057</t>
  </si>
  <si>
    <t>277.19</t>
  </si>
  <si>
    <t>42.038</t>
  </si>
  <si>
    <t>145.4</t>
  </si>
  <si>
    <t>158.31</t>
  </si>
  <si>
    <t>6.2443</t>
  </si>
  <si>
    <t>22.082</t>
  </si>
  <si>
    <t>29.608</t>
  </si>
  <si>
    <t>98.496</t>
  </si>
  <si>
    <t>43.196</t>
  </si>
  <si>
    <t>52.945</t>
  </si>
  <si>
    <t>69.915</t>
  </si>
  <si>
    <t>16.358</t>
  </si>
  <si>
    <t>52.017</t>
  </si>
  <si>
    <t>269.16</t>
  </si>
  <si>
    <t>34.317</t>
  </si>
  <si>
    <t>5.4686</t>
  </si>
  <si>
    <t>125.77</t>
  </si>
  <si>
    <t>16.864</t>
  </si>
  <si>
    <t>88.629</t>
  </si>
  <si>
    <t>12.001</t>
  </si>
  <si>
    <t>61.917</t>
  </si>
  <si>
    <t>86.321</t>
  </si>
  <si>
    <t>4.2729</t>
  </si>
  <si>
    <t>11.028</t>
  </si>
  <si>
    <t>19.88</t>
  </si>
  <si>
    <t>42.639</t>
  </si>
  <si>
    <t>136.61</t>
  </si>
  <si>
    <t>8.1481</t>
  </si>
  <si>
    <t>39.494</t>
  </si>
  <si>
    <t>97.897</t>
  </si>
  <si>
    <t>93.224</t>
  </si>
  <si>
    <t>74.441</t>
  </si>
  <si>
    <t>47.117</t>
  </si>
  <si>
    <t>16.121</t>
  </si>
  <si>
    <t>11.343</t>
  </si>
  <si>
    <t>13.66</t>
  </si>
  <si>
    <t>41.931</t>
  </si>
  <si>
    <t>28.355</t>
  </si>
  <si>
    <t>32.019</t>
  </si>
  <si>
    <t>13.764</t>
  </si>
  <si>
    <t>5.9904</t>
  </si>
  <si>
    <t>82.873</t>
  </si>
  <si>
    <t>48.672</t>
  </si>
  <si>
    <t>45.047</t>
  </si>
  <si>
    <t>34.935</t>
  </si>
  <si>
    <t>15.262</t>
  </si>
  <si>
    <t>81.601</t>
  </si>
  <si>
    <t>18.149</t>
  </si>
  <si>
    <t>46.952</t>
  </si>
  <si>
    <t>15.562</t>
  </si>
  <si>
    <t>14.625</t>
  </si>
  <si>
    <t>26.234</t>
  </si>
  <si>
    <t>94.704</t>
  </si>
  <si>
    <t>48.527</t>
  </si>
  <si>
    <t>275.75</t>
  </si>
  <si>
    <t>21.796</t>
  </si>
  <si>
    <t>23.734</t>
  </si>
  <si>
    <t>192.85</t>
  </si>
  <si>
    <t>86.275</t>
  </si>
  <si>
    <t>12.173</t>
  </si>
  <si>
    <t>58.589</t>
  </si>
  <si>
    <t>68.91</t>
  </si>
  <si>
    <t>140.68</t>
  </si>
  <si>
    <t>65.068</t>
  </si>
  <si>
    <t>86.353</t>
  </si>
  <si>
    <t>117.46</t>
  </si>
  <si>
    <t>18.737</t>
  </si>
  <si>
    <t>166.32</t>
  </si>
  <si>
    <t>82.559</t>
  </si>
  <si>
    <t>99.394</t>
  </si>
  <si>
    <t>27.912</t>
  </si>
  <si>
    <t>185.29</t>
  </si>
  <si>
    <t>31.775</t>
  </si>
  <si>
    <t>36.388</t>
  </si>
  <si>
    <t>7.7011</t>
  </si>
  <si>
    <t>73.031</t>
  </si>
  <si>
    <t>64.112</t>
  </si>
  <si>
    <t>36.019</t>
  </si>
  <si>
    <t>171.78</t>
  </si>
  <si>
    <t>98.88</t>
  </si>
  <si>
    <t>77.67</t>
  </si>
  <si>
    <t>307.1</t>
  </si>
  <si>
    <t>38.279</t>
  </si>
  <si>
    <t>124.57</t>
  </si>
  <si>
    <t>138.99</t>
  </si>
  <si>
    <t>88.255</t>
  </si>
  <si>
    <t>52.932</t>
  </si>
  <si>
    <t>31.328</t>
  </si>
  <si>
    <t>158.68</t>
  </si>
  <si>
    <t>12.766</t>
  </si>
  <si>
    <t>42.143</t>
  </si>
  <si>
    <t>72.984</t>
  </si>
  <si>
    <t>307.35</t>
  </si>
  <si>
    <t>62.274</t>
  </si>
  <si>
    <t>91.682</t>
  </si>
  <si>
    <t>15.975</t>
  </si>
  <si>
    <t>43.682</t>
  </si>
  <si>
    <t>29.427</t>
  </si>
  <si>
    <t>13.266</t>
  </si>
  <si>
    <t>150.28</t>
  </si>
  <si>
    <t>151.26</t>
  </si>
  <si>
    <t>274.55</t>
  </si>
  <si>
    <t>16.818</t>
  </si>
  <si>
    <t>62.924</t>
  </si>
  <si>
    <t>45.103</t>
  </si>
  <si>
    <t>63.644</t>
  </si>
  <si>
    <t>126.34</t>
  </si>
  <si>
    <t>115.99</t>
  </si>
  <si>
    <t>206.01</t>
  </si>
  <si>
    <t>90.912</t>
  </si>
  <si>
    <t>70.77</t>
  </si>
  <si>
    <t>57.854</t>
  </si>
  <si>
    <t>112.79</t>
  </si>
  <si>
    <t>75.658</t>
  </si>
  <si>
    <t>19.11</t>
  </si>
  <si>
    <t>181.71</t>
  </si>
  <si>
    <t>120.23</t>
  </si>
  <si>
    <t>6.8651</t>
  </si>
  <si>
    <t>80.213</t>
  </si>
  <si>
    <t>8.0735</t>
  </si>
  <si>
    <t>10.803</t>
  </si>
  <si>
    <t>151.09</t>
  </si>
  <si>
    <t>133.74</t>
  </si>
  <si>
    <t>14.356</t>
  </si>
  <si>
    <t>63.303</t>
  </si>
  <si>
    <t>186.51</t>
  </si>
  <si>
    <t>165.37</t>
  </si>
  <si>
    <t>116.92</t>
  </si>
  <si>
    <t>193.26</t>
  </si>
  <si>
    <t>163.53</t>
  </si>
  <si>
    <t>40.183</t>
  </si>
  <si>
    <t>9.7975</t>
  </si>
  <si>
    <t>25.732</t>
  </si>
  <si>
    <t>28.825</t>
  </si>
  <si>
    <t>50.981</t>
  </si>
  <si>
    <t>50.475</t>
  </si>
  <si>
    <t>146.41</t>
  </si>
  <si>
    <t>73.55</t>
  </si>
  <si>
    <t>235.76</t>
  </si>
  <si>
    <t>110.85</t>
  </si>
  <si>
    <t>34.013</t>
  </si>
  <si>
    <t>25.339</t>
  </si>
  <si>
    <t>174.32</t>
  </si>
  <si>
    <t>44.798</t>
  </si>
  <si>
    <t>47.962</t>
  </si>
  <si>
    <t>133.67</t>
  </si>
  <si>
    <t>135.57</t>
  </si>
  <si>
    <t>34.444</t>
  </si>
  <si>
    <t>21.143</t>
  </si>
  <si>
    <t>20.768</t>
  </si>
  <si>
    <t>103.06</t>
  </si>
  <si>
    <t>35.476</t>
  </si>
  <si>
    <t>119.85</t>
  </si>
  <si>
    <t>74.077</t>
  </si>
  <si>
    <t>31.948</t>
  </si>
  <si>
    <t>132.49</t>
  </si>
  <si>
    <t>253.95</t>
  </si>
  <si>
    <t>7.2264</t>
  </si>
  <si>
    <t>18.065</t>
  </si>
  <si>
    <t>2.4894</t>
  </si>
  <si>
    <t>13.08</t>
  </si>
  <si>
    <t>46.614</t>
  </si>
  <si>
    <t>36.71</t>
  </si>
  <si>
    <t>28.424</t>
  </si>
  <si>
    <t>93.63</t>
  </si>
  <si>
    <t>27.325</t>
  </si>
  <si>
    <t>115.68</t>
  </si>
  <si>
    <t>22.818</t>
  </si>
  <si>
    <t>127.8</t>
  </si>
  <si>
    <t>151.47</t>
  </si>
  <si>
    <t>7.9844</t>
  </si>
  <si>
    <t>89.693</t>
  </si>
  <si>
    <t>89.282</t>
  </si>
  <si>
    <t>110.46</t>
  </si>
  <si>
    <t>11.034</t>
  </si>
  <si>
    <t>191.84</t>
  </si>
  <si>
    <t>54.046</t>
  </si>
  <si>
    <t>145.59</t>
  </si>
  <si>
    <t>141.14</t>
  </si>
  <si>
    <t>72.717</t>
  </si>
  <si>
    <t>7.1845</t>
  </si>
  <si>
    <t>104.62</t>
  </si>
  <si>
    <t>7.0823</t>
  </si>
  <si>
    <t>22.126</t>
  </si>
  <si>
    <t>93.551</t>
  </si>
  <si>
    <t>23.656</t>
  </si>
  <si>
    <t>71.627</t>
  </si>
  <si>
    <t>213.75</t>
  </si>
  <si>
    <t>21.611</t>
  </si>
  <si>
    <t>21.13</t>
  </si>
  <si>
    <t>206.74</t>
  </si>
  <si>
    <t>309.7</t>
  </si>
  <si>
    <t>75.923</t>
  </si>
  <si>
    <t>16.59</t>
  </si>
  <si>
    <t>51.339</t>
  </si>
  <si>
    <t>293.84</t>
  </si>
  <si>
    <t>71.529</t>
  </si>
  <si>
    <t>75.695</t>
  </si>
  <si>
    <t>164.87</t>
  </si>
  <si>
    <t>216.97</t>
  </si>
  <si>
    <t>53.567</t>
  </si>
  <si>
    <t>25.652</t>
  </si>
  <si>
    <t>32.127</t>
  </si>
  <si>
    <t>60.69</t>
  </si>
  <si>
    <t>29.704</t>
  </si>
  <si>
    <t>15.989</t>
  </si>
  <si>
    <t>14.846</t>
  </si>
  <si>
    <t>15.954</t>
  </si>
  <si>
    <t>44.608</t>
  </si>
  <si>
    <t>141.63</t>
  </si>
  <si>
    <t>56.453</t>
  </si>
  <si>
    <t>133.56</t>
  </si>
  <si>
    <t>64.98</t>
  </si>
  <si>
    <t>183.15</t>
  </si>
  <si>
    <t>92.517</t>
  </si>
  <si>
    <t>173.07</t>
  </si>
  <si>
    <t>85.929</t>
  </si>
  <si>
    <t>27.452</t>
  </si>
  <si>
    <t>70.779</t>
  </si>
  <si>
    <t>149.02</t>
  </si>
  <si>
    <t>48.28</t>
  </si>
  <si>
    <t>51.81</t>
  </si>
  <si>
    <t>62.864</t>
  </si>
  <si>
    <t>34.231</t>
  </si>
  <si>
    <t>260.54</t>
  </si>
  <si>
    <t>37.419</t>
  </si>
  <si>
    <t>256.93</t>
  </si>
  <si>
    <t>24.249</t>
  </si>
  <si>
    <t>26.124</t>
  </si>
  <si>
    <t>86.504</t>
  </si>
  <si>
    <t>81.275</t>
  </si>
  <si>
    <t>277.61</t>
  </si>
  <si>
    <t>42.094</t>
  </si>
  <si>
    <t>309.36</t>
  </si>
  <si>
    <t>31.73</t>
  </si>
  <si>
    <t>151.77</t>
  </si>
  <si>
    <t>39.119</t>
  </si>
  <si>
    <t>29.584</t>
  </si>
  <si>
    <t>75.227</t>
  </si>
  <si>
    <t>96.612</t>
  </si>
  <si>
    <t>60.591</t>
  </si>
  <si>
    <t>125.46</t>
  </si>
  <si>
    <t>17.511</t>
  </si>
  <si>
    <t>124.32</t>
  </si>
  <si>
    <t>265.38</t>
  </si>
  <si>
    <t>170.87</t>
  </si>
  <si>
    <t>108.2</t>
  </si>
  <si>
    <t>57.147</t>
  </si>
  <si>
    <t>263.9</t>
  </si>
  <si>
    <t>18.122</t>
  </si>
  <si>
    <t>53.059</t>
  </si>
  <si>
    <t>229.1</t>
  </si>
  <si>
    <t>99.164</t>
  </si>
  <si>
    <t>31.145</t>
  </si>
  <si>
    <t>9.9445</t>
  </si>
  <si>
    <t>10.229</t>
  </si>
  <si>
    <t>8.809</t>
  </si>
  <si>
    <t>90.134</t>
  </si>
  <si>
    <t>208.7</t>
  </si>
  <si>
    <t>45.486</t>
  </si>
  <si>
    <t>163.13</t>
  </si>
  <si>
    <t>204.98</t>
  </si>
  <si>
    <t>37.307</t>
  </si>
  <si>
    <t>6.0291</t>
  </si>
  <si>
    <t>15.134</t>
  </si>
  <si>
    <t>55.302</t>
  </si>
  <si>
    <t>137.28</t>
  </si>
  <si>
    <t>108.09</t>
  </si>
  <si>
    <t>272.84</t>
  </si>
  <si>
    <t>23.827</t>
  </si>
  <si>
    <t>297.06</t>
  </si>
  <si>
    <t>7.9696</t>
  </si>
  <si>
    <t>9.6911</t>
  </si>
  <si>
    <t>231.8</t>
  </si>
  <si>
    <t>37.02</t>
  </si>
  <si>
    <t>85.357</t>
  </si>
  <si>
    <t>224.68</t>
  </si>
  <si>
    <t>18.543</t>
  </si>
  <si>
    <t>73.691</t>
  </si>
  <si>
    <t>76.69</t>
  </si>
  <si>
    <t>5.071</t>
  </si>
  <si>
    <t>24.122</t>
  </si>
  <si>
    <t>81.955</t>
  </si>
  <si>
    <t>271.24</t>
  </si>
  <si>
    <t>64.586</t>
  </si>
  <si>
    <t>39.325</t>
  </si>
  <si>
    <t>58.315</t>
  </si>
  <si>
    <t>276.22</t>
  </si>
  <si>
    <t>71.279</t>
  </si>
  <si>
    <t>256.06</t>
  </si>
  <si>
    <t>27.952</t>
  </si>
  <si>
    <t>55.428</t>
  </si>
  <si>
    <t>29.209</t>
  </si>
  <si>
    <t>69.905</t>
  </si>
  <si>
    <t>17.064</t>
  </si>
  <si>
    <t>57.207</t>
  </si>
  <si>
    <t>29.395</t>
  </si>
  <si>
    <t>76.709</t>
  </si>
  <si>
    <t>231.65</t>
  </si>
  <si>
    <t>4.1837</t>
  </si>
  <si>
    <t>121.14</t>
  </si>
  <si>
    <t>186.48</t>
  </si>
  <si>
    <t>112.53</t>
  </si>
  <si>
    <t>30.738</t>
  </si>
  <si>
    <t>15.078</t>
  </si>
  <si>
    <t>259.02</t>
  </si>
  <si>
    <t>2.6373</t>
  </si>
  <si>
    <t>109.62</t>
  </si>
  <si>
    <t>30.924</t>
  </si>
  <si>
    <t>73.5</t>
  </si>
  <si>
    <t>10.875</t>
  </si>
  <si>
    <t>54.823</t>
  </si>
  <si>
    <t>15.211</t>
  </si>
  <si>
    <t>112.74</t>
  </si>
  <si>
    <t>127.51</t>
  </si>
  <si>
    <t>87.3</t>
  </si>
  <si>
    <t>34.557</t>
  </si>
  <si>
    <t>79.665</t>
  </si>
  <si>
    <t>184.98</t>
  </si>
  <si>
    <t>89.179</t>
  </si>
  <si>
    <t>48.904</t>
  </si>
  <si>
    <t>6.4557</t>
  </si>
  <si>
    <t>66.706</t>
  </si>
  <si>
    <t>7.8383</t>
  </si>
  <si>
    <t>14.749</t>
  </si>
  <si>
    <t>138.1</t>
  </si>
  <si>
    <t>2.8077</t>
  </si>
  <si>
    <t>4.6458</t>
  </si>
  <si>
    <t>47.3</t>
  </si>
  <si>
    <t>6.2599</t>
  </si>
  <si>
    <t>213.85</t>
  </si>
  <si>
    <t>259.83</t>
  </si>
  <si>
    <t>179.82</t>
  </si>
  <si>
    <t>23.175</t>
  </si>
  <si>
    <t>75.6</t>
  </si>
  <si>
    <t>57.579</t>
  </si>
  <si>
    <t>100.25</t>
  </si>
  <si>
    <t>136.39</t>
  </si>
  <si>
    <t>52.807</t>
  </si>
  <si>
    <t>4.3839</t>
  </si>
  <si>
    <t>25.43</t>
  </si>
  <si>
    <t>85.752</t>
  </si>
  <si>
    <t>2.6599</t>
  </si>
  <si>
    <t>57.102</t>
  </si>
  <si>
    <t>76.826</t>
  </si>
  <si>
    <t>31.375</t>
  </si>
  <si>
    <t>33.685</t>
  </si>
  <si>
    <t>151.56</t>
  </si>
  <si>
    <t>180.47</t>
  </si>
  <si>
    <t>12.628</t>
  </si>
  <si>
    <t>177.69</t>
  </si>
  <si>
    <t>294.41</t>
  </si>
  <si>
    <t>10.007</t>
  </si>
  <si>
    <t>35.235</t>
  </si>
  <si>
    <t>10.9</t>
  </si>
  <si>
    <t>239.26</t>
  </si>
  <si>
    <t>34.485</t>
  </si>
  <si>
    <t>8.5277</t>
  </si>
  <si>
    <t>8.7911</t>
  </si>
  <si>
    <t>63.043</t>
  </si>
  <si>
    <t>44.549</t>
  </si>
  <si>
    <t>18.712</t>
  </si>
  <si>
    <t>20.062</t>
  </si>
  <si>
    <t>108.05</t>
  </si>
  <si>
    <t>137.95</t>
  </si>
  <si>
    <t>49.521</t>
  </si>
  <si>
    <t>196.44</t>
  </si>
  <si>
    <t>283.23</t>
  </si>
  <si>
    <t>225.26</t>
  </si>
  <si>
    <t>140.07</t>
  </si>
  <si>
    <t>156.62</t>
  </si>
  <si>
    <t>94.788</t>
  </si>
  <si>
    <t>146.98</t>
  </si>
  <si>
    <t>77.78</t>
  </si>
  <si>
    <t>66.286</t>
  </si>
  <si>
    <t>21.259</t>
  </si>
  <si>
    <t>40.023</t>
  </si>
  <si>
    <t>22.842</t>
  </si>
  <si>
    <t>122.03</t>
  </si>
  <si>
    <t>9.1075</t>
  </si>
  <si>
    <t>34.149</t>
  </si>
  <si>
    <t>14.002</t>
  </si>
  <si>
    <t>159.21</t>
  </si>
  <si>
    <t>21.326</t>
  </si>
  <si>
    <t>93.537</t>
  </si>
  <si>
    <t>68.024</t>
  </si>
  <si>
    <t>31.755</t>
  </si>
  <si>
    <t>56.917</t>
  </si>
  <si>
    <t>102.79</t>
  </si>
  <si>
    <t>166.07</t>
  </si>
  <si>
    <t>6.9729</t>
  </si>
  <si>
    <t>264.2</t>
  </si>
  <si>
    <t>282.43</t>
  </si>
  <si>
    <t>102.26</t>
  </si>
  <si>
    <t>35.507</t>
  </si>
  <si>
    <t>11.094</t>
  </si>
  <si>
    <t>221.32</t>
  </si>
  <si>
    <t>277.8</t>
  </si>
  <si>
    <t>11.636</t>
  </si>
  <si>
    <t>140.21</t>
  </si>
  <si>
    <t>64.046</t>
  </si>
  <si>
    <t>89.711</t>
  </si>
  <si>
    <t>14.214</t>
  </si>
  <si>
    <t>11.912</t>
  </si>
  <si>
    <t>224.62</t>
  </si>
  <si>
    <t>8.4227</t>
  </si>
  <si>
    <t>303.58</t>
  </si>
  <si>
    <t>31.085</t>
  </si>
  <si>
    <t>73.375</t>
  </si>
  <si>
    <t>107.12</t>
  </si>
  <si>
    <t>46.44</t>
  </si>
  <si>
    <t>55.646</t>
  </si>
  <si>
    <t>141.18</t>
  </si>
  <si>
    <t>39.156</t>
  </si>
  <si>
    <t>34.143</t>
  </si>
  <si>
    <t>12.994</t>
  </si>
  <si>
    <t>114.62</t>
  </si>
  <si>
    <t>5.1634</t>
  </si>
  <si>
    <t>59.974</t>
  </si>
  <si>
    <t>82.743</t>
  </si>
  <si>
    <t>41.473</t>
  </si>
  <si>
    <t>61.842</t>
  </si>
  <si>
    <t>36.468</t>
  </si>
  <si>
    <t>89.557</t>
  </si>
  <si>
    <t>7.2339</t>
  </si>
  <si>
    <t>36.184</t>
  </si>
  <si>
    <t>102.35</t>
  </si>
  <si>
    <t>121.7</t>
  </si>
  <si>
    <t>19.632</t>
  </si>
  <si>
    <t>107.01</t>
  </si>
  <si>
    <t>110.11</t>
  </si>
  <si>
    <t>19.1</t>
  </si>
  <si>
    <t>58.515</t>
  </si>
  <si>
    <t>9.3012</t>
  </si>
  <si>
    <t>297.23</t>
  </si>
  <si>
    <t>13.351</t>
  </si>
  <si>
    <t>51.597</t>
  </si>
  <si>
    <t>3.6673</t>
  </si>
  <si>
    <t>45.687</t>
  </si>
  <si>
    <t>21.951</t>
  </si>
  <si>
    <t>23.479</t>
  </si>
  <si>
    <t>14.271</t>
  </si>
  <si>
    <t>19.996</t>
  </si>
  <si>
    <t>59.96</t>
  </si>
  <si>
    <t>155.18</t>
  </si>
  <si>
    <t>114.52</t>
  </si>
  <si>
    <t>36.517</t>
  </si>
  <si>
    <t>34.472</t>
  </si>
  <si>
    <t>32.1</t>
  </si>
  <si>
    <t>22.079</t>
  </si>
  <si>
    <t>41.38</t>
  </si>
  <si>
    <t>42.119</t>
  </si>
  <si>
    <t>87.233</t>
  </si>
  <si>
    <t>88.056</t>
  </si>
  <si>
    <t>10.35</t>
  </si>
  <si>
    <t>263.78</t>
  </si>
  <si>
    <t>109.38</t>
  </si>
  <si>
    <t>151.69</t>
  </si>
  <si>
    <t>116.65</t>
  </si>
  <si>
    <t>2.9488</t>
  </si>
  <si>
    <t>122.65</t>
  </si>
  <si>
    <t>23.084</t>
  </si>
  <si>
    <t>181.6</t>
  </si>
  <si>
    <t>13.331</t>
  </si>
  <si>
    <t>166.92</t>
  </si>
  <si>
    <t>265.17</t>
  </si>
  <si>
    <t>36.462</t>
  </si>
  <si>
    <t>8.158</t>
  </si>
  <si>
    <t>112.9</t>
  </si>
  <si>
    <t>102.18</t>
  </si>
  <si>
    <t>52.69</t>
  </si>
  <si>
    <t>28.065</t>
  </si>
  <si>
    <t>80.302</t>
  </si>
  <si>
    <t>117.28</t>
  </si>
  <si>
    <t>5.8593</t>
  </si>
  <si>
    <t>30.723</t>
  </si>
  <si>
    <t>79.316</t>
  </si>
  <si>
    <t>18.221</t>
  </si>
  <si>
    <t>97.876</t>
  </si>
  <si>
    <t>138.94</t>
  </si>
  <si>
    <t>6.9003</t>
  </si>
  <si>
    <t>301.95</t>
  </si>
  <si>
    <t>32.086</t>
  </si>
  <si>
    <t>171.14</t>
  </si>
  <si>
    <t>20.206</t>
  </si>
  <si>
    <t>34.027</t>
  </si>
  <si>
    <t>31.648</t>
  </si>
  <si>
    <t>224.17</t>
  </si>
  <si>
    <t>59.23</t>
  </si>
  <si>
    <t>11.899</t>
  </si>
  <si>
    <t>195.31</t>
  </si>
  <si>
    <t>53.76</t>
  </si>
  <si>
    <t>66.196</t>
  </si>
  <si>
    <t>205.54</t>
  </si>
  <si>
    <t>35.085</t>
  </si>
  <si>
    <t>17.129</t>
  </si>
  <si>
    <t>50.572</t>
  </si>
  <si>
    <t>3.396</t>
  </si>
  <si>
    <t>78.759</t>
  </si>
  <si>
    <t>21.165</t>
  </si>
  <si>
    <t>16.586</t>
  </si>
  <si>
    <t>204.93</t>
  </si>
  <si>
    <t>10.022</t>
  </si>
  <si>
    <t>120.93</t>
  </si>
  <si>
    <t>19.324</t>
  </si>
  <si>
    <t>199.53</t>
  </si>
  <si>
    <t>111.72</t>
  </si>
  <si>
    <t>216.81</t>
  </si>
  <si>
    <t>259.01</t>
  </si>
  <si>
    <t>28.369</t>
  </si>
  <si>
    <t>41.234</t>
  </si>
  <si>
    <t>25.716</t>
  </si>
  <si>
    <t>57.857</t>
  </si>
  <si>
    <t>62.91</t>
  </si>
  <si>
    <t>21.315</t>
  </si>
  <si>
    <t>167.51</t>
  </si>
  <si>
    <t>66.118</t>
  </si>
  <si>
    <t>204.94</t>
  </si>
  <si>
    <t>58.564</t>
  </si>
  <si>
    <t>11.836</t>
  </si>
  <si>
    <t>254.97</t>
  </si>
  <si>
    <t>9.1408</t>
  </si>
  <si>
    <t>58.635</t>
  </si>
  <si>
    <t>118.35</t>
  </si>
  <si>
    <t>80.427</t>
  </si>
  <si>
    <t>4.0541</t>
  </si>
  <si>
    <t>6.718</t>
  </si>
  <si>
    <t>266.08</t>
  </si>
  <si>
    <t>52.11</t>
  </si>
  <si>
    <t>321.47</t>
  </si>
  <si>
    <t>42.191</t>
  </si>
  <si>
    <t>163.54</t>
  </si>
  <si>
    <t>148.62</t>
  </si>
  <si>
    <t>72.772</t>
  </si>
  <si>
    <t>52.18</t>
  </si>
  <si>
    <t>44.187</t>
  </si>
  <si>
    <t>249.14</t>
  </si>
  <si>
    <t>216.51</t>
  </si>
  <si>
    <t>72.559</t>
  </si>
  <si>
    <t>15.901</t>
  </si>
  <si>
    <t>84.207</t>
  </si>
  <si>
    <t>25.609</t>
  </si>
  <si>
    <t>26.695</t>
  </si>
  <si>
    <t>9.2805</t>
  </si>
  <si>
    <t>18.807</t>
  </si>
  <si>
    <t>14.4</t>
  </si>
  <si>
    <t>31.745</t>
  </si>
  <si>
    <t>7.8672</t>
  </si>
  <si>
    <t>227.21</t>
  </si>
  <si>
    <t>29.933</t>
  </si>
  <si>
    <t>23.817</t>
  </si>
  <si>
    <t>13.043</t>
  </si>
  <si>
    <t>244.37</t>
  </si>
  <si>
    <t>24.705</t>
  </si>
  <si>
    <t>61.324</t>
  </si>
  <si>
    <t>7.4856</t>
  </si>
  <si>
    <t>8.658</t>
  </si>
  <si>
    <t>36.267</t>
  </si>
  <si>
    <t>114.03</t>
  </si>
  <si>
    <t>144.5</t>
  </si>
  <si>
    <t>239.79</t>
  </si>
  <si>
    <t>55.158</t>
  </si>
  <si>
    <t>37.241</t>
  </si>
  <si>
    <t>21.758</t>
  </si>
  <si>
    <t>10.069</t>
  </si>
  <si>
    <t>17.228</t>
  </si>
  <si>
    <t>56.815</t>
  </si>
  <si>
    <t>213.19</t>
  </si>
  <si>
    <t>5.9513</t>
  </si>
  <si>
    <t>169.82</t>
  </si>
  <si>
    <t>32.803</t>
  </si>
  <si>
    <t>313.03</t>
  </si>
  <si>
    <t>44.113</t>
  </si>
  <si>
    <t>84.622</t>
  </si>
  <si>
    <t>33.201</t>
  </si>
  <si>
    <t>28.757</t>
  </si>
  <si>
    <t>322.26</t>
  </si>
  <si>
    <t>40.496</t>
  </si>
  <si>
    <t>75.377</t>
  </si>
  <si>
    <t>53.782</t>
  </si>
  <si>
    <t>29.845</t>
  </si>
  <si>
    <t>65.584</t>
  </si>
  <si>
    <t>67.095</t>
  </si>
  <si>
    <t>30.946</t>
  </si>
  <si>
    <t>44.374</t>
  </si>
  <si>
    <t>20.661</t>
  </si>
  <si>
    <t>34.909</t>
  </si>
  <si>
    <t>12.281</t>
  </si>
  <si>
    <t>17.128</t>
  </si>
  <si>
    <t>17.137</t>
  </si>
  <si>
    <t>60.36</t>
  </si>
  <si>
    <t>40.847</t>
  </si>
  <si>
    <t>138.78</t>
  </si>
  <si>
    <t>31.322</t>
  </si>
  <si>
    <t>35.034</t>
  </si>
  <si>
    <t>40.028</t>
  </si>
  <si>
    <t>12.371</t>
  </si>
  <si>
    <t>20.888</t>
  </si>
  <si>
    <t>78.33</t>
  </si>
  <si>
    <t>24.27</t>
  </si>
  <si>
    <t>16.919</t>
  </si>
  <si>
    <t>24.421</t>
  </si>
  <si>
    <t>67.99</t>
  </si>
  <si>
    <t>19.643</t>
  </si>
  <si>
    <t>27.865</t>
  </si>
  <si>
    <t>51.929</t>
  </si>
  <si>
    <t>188.96</t>
  </si>
  <si>
    <t>174.53</t>
  </si>
  <si>
    <t>60.487</t>
  </si>
  <si>
    <t>39.639</t>
  </si>
  <si>
    <t>23.104</t>
  </si>
  <si>
    <t>17.751</t>
  </si>
  <si>
    <t>124.87</t>
  </si>
  <si>
    <t>318.4</t>
  </si>
  <si>
    <t>22.815</t>
  </si>
  <si>
    <t>36.762</t>
  </si>
  <si>
    <t>9.9608</t>
  </si>
  <si>
    <t>189.01</t>
  </si>
  <si>
    <t>82.171</t>
  </si>
  <si>
    <t>75.139</t>
  </si>
  <si>
    <t>65.749</t>
  </si>
  <si>
    <t>32.278</t>
  </si>
  <si>
    <t>80.429</t>
  </si>
  <si>
    <t>83.608</t>
  </si>
  <si>
    <t>20.714</t>
  </si>
  <si>
    <t>48.139</t>
  </si>
  <si>
    <t>53.422</t>
  </si>
  <si>
    <t>39.354</t>
  </si>
  <si>
    <t>52.655</t>
  </si>
  <si>
    <t>25.025</t>
  </si>
  <si>
    <t>64.991</t>
  </si>
  <si>
    <t>71.577</t>
  </si>
  <si>
    <t>39.109</t>
  </si>
  <si>
    <t>46.07</t>
  </si>
  <si>
    <t>71.097</t>
  </si>
  <si>
    <t>155.34</t>
  </si>
  <si>
    <t>23.601</t>
  </si>
  <si>
    <t>19.34</t>
  </si>
  <si>
    <t>148.03</t>
  </si>
  <si>
    <t>50.567</t>
  </si>
  <si>
    <t>46.277</t>
  </si>
  <si>
    <t>103.07</t>
  </si>
  <si>
    <t>16.707</t>
  </si>
  <si>
    <t>3.7126</t>
  </si>
  <si>
    <t>13.573</t>
  </si>
  <si>
    <t>23.195</t>
  </si>
  <si>
    <t>82.848</t>
  </si>
  <si>
    <t>35.077</t>
  </si>
  <si>
    <t>25.222</t>
  </si>
  <si>
    <t>316.95</t>
  </si>
  <si>
    <t>46.178</t>
  </si>
  <si>
    <t>43.654</t>
  </si>
  <si>
    <t>25.993</t>
  </si>
  <si>
    <t>111.88</t>
  </si>
  <si>
    <t>269.11</t>
  </si>
  <si>
    <t>60.527</t>
  </si>
  <si>
    <t>27.999</t>
  </si>
  <si>
    <t>34.18</t>
  </si>
  <si>
    <t>11.295</t>
  </si>
  <si>
    <t>70.168</t>
  </si>
  <si>
    <t>162.62</t>
  </si>
  <si>
    <t>26.608</t>
  </si>
  <si>
    <t>30.712</t>
  </si>
  <si>
    <t>18.512</t>
  </si>
  <si>
    <t>8.921</t>
  </si>
  <si>
    <t>37.536</t>
  </si>
  <si>
    <t>48.603</t>
  </si>
  <si>
    <t>114.18</t>
  </si>
  <si>
    <t>123.11</t>
  </si>
  <si>
    <t>21.087</t>
  </si>
  <si>
    <t>82.027</t>
  </si>
  <si>
    <t>120.09</t>
  </si>
  <si>
    <t>55.764</t>
  </si>
  <si>
    <t>3.9669</t>
  </si>
  <si>
    <t>24.85</t>
  </si>
  <si>
    <t>129.73</t>
  </si>
  <si>
    <t>36.437</t>
  </si>
  <si>
    <t>37.994</t>
  </si>
  <si>
    <t>39.117</t>
  </si>
  <si>
    <t>7.9443</t>
  </si>
  <si>
    <t>81.61</t>
  </si>
  <si>
    <t>44.147</t>
  </si>
  <si>
    <t>38.231</t>
  </si>
  <si>
    <t>40.122</t>
  </si>
  <si>
    <t>30.21</t>
  </si>
  <si>
    <t>55.285</t>
  </si>
  <si>
    <t>25.6</t>
  </si>
  <si>
    <t>10.916</t>
  </si>
  <si>
    <t>135.54</t>
  </si>
  <si>
    <t>38.329</t>
  </si>
  <si>
    <t>28.879</t>
  </si>
  <si>
    <t>160.91</t>
  </si>
  <si>
    <t>16.803</t>
  </si>
  <si>
    <t>45.308</t>
  </si>
  <si>
    <t>129.48</t>
  </si>
  <si>
    <t>128.74</t>
  </si>
  <si>
    <t>87.664</t>
  </si>
  <si>
    <t>95.406</t>
  </si>
  <si>
    <t>143.32</t>
  </si>
  <si>
    <t>21.612</t>
  </si>
  <si>
    <t>120.11</t>
  </si>
  <si>
    <t>130.18</t>
  </si>
  <si>
    <t>12.387</t>
  </si>
  <si>
    <t>109.13</t>
  </si>
  <si>
    <t>33.603</t>
  </si>
  <si>
    <t>10.267</t>
  </si>
  <si>
    <t>112.81</t>
  </si>
  <si>
    <t>77.722</t>
  </si>
  <si>
    <t>78.808</t>
  </si>
  <si>
    <t>155.02</t>
  </si>
  <si>
    <t>183.79</t>
  </si>
  <si>
    <t>7.0075</t>
  </si>
  <si>
    <t>276.86</t>
  </si>
  <si>
    <t>53.088</t>
  </si>
  <si>
    <t>39.794</t>
  </si>
  <si>
    <t>92.545</t>
  </si>
  <si>
    <t>60.237</t>
  </si>
  <si>
    <t>25.411</t>
  </si>
  <si>
    <t>142.39</t>
  </si>
  <si>
    <t>208.63</t>
  </si>
  <si>
    <t>310.9</t>
  </si>
  <si>
    <t>76.088</t>
  </si>
  <si>
    <t>298.85</t>
  </si>
  <si>
    <t>29.155</t>
  </si>
  <si>
    <t>36.528</t>
  </si>
  <si>
    <t>293.44</t>
  </si>
  <si>
    <t>50.963</t>
  </si>
  <si>
    <t>102.45</t>
  </si>
  <si>
    <t>58.791</t>
  </si>
  <si>
    <t>174.06</t>
  </si>
  <si>
    <t>219.54</t>
  </si>
  <si>
    <t>13.082</t>
  </si>
  <si>
    <t>98.963</t>
  </si>
  <si>
    <t>171.34</t>
  </si>
  <si>
    <t>12.243</t>
  </si>
  <si>
    <t>214.39</t>
  </si>
  <si>
    <t>112.37</t>
  </si>
  <si>
    <t>5.1632</t>
  </si>
  <si>
    <t>134.55</t>
  </si>
  <si>
    <t>31.466</t>
  </si>
  <si>
    <t>21.891</t>
  </si>
  <si>
    <t>40.616</t>
  </si>
  <si>
    <t>225.88</t>
  </si>
  <si>
    <t>90.539</t>
  </si>
  <si>
    <t>54.848</t>
  </si>
  <si>
    <t>19.514</t>
  </si>
  <si>
    <t>64.668</t>
  </si>
  <si>
    <t>52.958</t>
  </si>
  <si>
    <t>12.42</t>
  </si>
  <si>
    <t>10.798</t>
  </si>
  <si>
    <t>216.49</t>
  </si>
  <si>
    <t>283.02</t>
  </si>
  <si>
    <t>77.811</t>
  </si>
  <si>
    <t>80.883</t>
  </si>
  <si>
    <t>46.555</t>
  </si>
  <si>
    <t>84.807</t>
  </si>
  <si>
    <t>236.18</t>
  </si>
  <si>
    <t>127.86</t>
  </si>
  <si>
    <t>145.34</t>
  </si>
  <si>
    <t>41.69</t>
  </si>
  <si>
    <t>109.92</t>
  </si>
  <si>
    <t>27.345</t>
  </si>
  <si>
    <t>128.39</t>
  </si>
  <si>
    <t>210.17</t>
  </si>
  <si>
    <t>29.372</t>
  </si>
  <si>
    <t>92.766</t>
  </si>
  <si>
    <t>306.8</t>
  </si>
  <si>
    <t>Gene ontology (biological process)</t>
  </si>
  <si>
    <t>DNA topological change [GO:0006265]</t>
  </si>
  <si>
    <t>proteasome assembly [GO:0043248]</t>
  </si>
  <si>
    <t>lipid metabolic process [GO:0006629]</t>
  </si>
  <si>
    <t>establishment of mitochondrion localization [GO:0051654];Arp2/3 complex-mediated actin nucleation [GO:0034314]</t>
  </si>
  <si>
    <t>ribosome biogenesis [GO:0042254]</t>
  </si>
  <si>
    <t>fatty acid biosynthetic process [GO:0006633]</t>
  </si>
  <si>
    <t>galactose catabolic process via UDP-galactose [GO:0033499]</t>
  </si>
  <si>
    <t>protein targeting to ER [GO:0045047]</t>
  </si>
  <si>
    <t>transcription elongation from RNA polymerase II promoter [GO:0006368];histone modification [GO:0016570]</t>
  </si>
  <si>
    <t>small GTPase mediated signal transduction [GO:0007264]</t>
  </si>
  <si>
    <t>DNA replication [GO:0006260]</t>
  </si>
  <si>
    <t>very long-chain fatty acid metabolic process [GO:0000038]</t>
  </si>
  <si>
    <t>protein localization to medial cortex [GO:0071574];mitotic actomyosin contractile ring assembly actin filament organization [GO:1903479]</t>
  </si>
  <si>
    <t>proline biosynthetic process [GO:0006561]</t>
  </si>
  <si>
    <t>mRNA transport [GO:0051028];mRNA cis splicing, via spliceosome [GO:0045292]</t>
  </si>
  <si>
    <t>DNA-templated transcription, initiation [GO:0006352]</t>
  </si>
  <si>
    <t>carbohydrate metabolic process [GO:0005975]</t>
  </si>
  <si>
    <t>L-methionine salvage from methylthioadenosine [GO:0019509];purine ribonucleoside salvage [GO:0006166];glutamate biosynthetic process [GO:0006537]</t>
  </si>
  <si>
    <t>ethanol metabolic process [GO:0006067]</t>
  </si>
  <si>
    <t>branched-chain amino acid metabolic process [GO:0009081]</t>
  </si>
  <si>
    <t>response to stress [GO:0006950]</t>
  </si>
  <si>
    <t>ATP synthesis coupled proton transport [GO:0015986]</t>
  </si>
  <si>
    <t>riboflavin biosynthetic process [GO:0009231]</t>
  </si>
  <si>
    <t>glutamine metabolic process [GO:0006541];'de novo' pyrimidine nucleobase biosynthetic process [GO:0006207]</t>
  </si>
  <si>
    <t>regulation of translation in response to nitrogen starvation [GO:0070321];regulation of translational initiation [GO:0006446];formation of translation preinitiation complex [GO:0001731]</t>
  </si>
  <si>
    <t>proteasome-mediated ubiquitin-dependent protein catabolic process [GO:0043161];proteasomal ubiquitin-independent protein catabolic process [GO:0010499]</t>
  </si>
  <si>
    <t>transport [GO:0006810]</t>
  </si>
  <si>
    <t>fatty acid metabolic process [GO:0006631]</t>
  </si>
  <si>
    <t>polysaccharide metabolic process [GO:0005976]</t>
  </si>
  <si>
    <t>endonucleolytic cleavage in ITS1 to separate SSU-rRNA from 5.8S rRNA and LSU-rRNA from tricistronic rRNA transcript (SSU-rRNA, 5.8S rRNA, LSU-rRNA) [GO:0000447];endonucleolytic cleavage to generate mature 5'-end of SSU-rRNA from (SSU-rRNA, 5.8S rRNA, LSU-rRNA) [GO:0000472];endonucleolytic cleavage in 5'-ETS of tricistronic rRNA transcript (SSU-rRNA, 5.8S rRNA, LSU-rRNA) [GO:0000480]</t>
  </si>
  <si>
    <t>metabolic process [GO:0008152]</t>
  </si>
  <si>
    <t>tRNA modification [GO:0006400]</t>
  </si>
  <si>
    <t>(1-&gt;3)-beta-D-glucan biosynthetic process [GO:0006075]</t>
  </si>
  <si>
    <t>protein import into mitochondrial matrix [GO:0030150]</t>
  </si>
  <si>
    <t>spliceosomal snRNP assembly [GO:0000387];mRNA 5'-splice site recognition [GO:0000395]</t>
  </si>
  <si>
    <t>cellular response to anoxia [GO:0071454];intralumenal vesicle formation [GO:0070676];protein transport to vacuole involved in ubiquitin-dependent protein catabolic process via the multivesicular body sorting pathway [GO:0043328];ATP export [GO:1904669]</t>
  </si>
  <si>
    <t>thiamine biosynthetic process [GO:0009228]</t>
  </si>
  <si>
    <t>ornithine biosynthetic process [GO:0006592];arginine biosynthetic process [GO:0006526]</t>
  </si>
  <si>
    <t>nucleoside metabolic process [GO:0009116];adenine salvage [GO:0006168]</t>
  </si>
  <si>
    <t>cellular amino acid metabolic process [GO:0006520]</t>
  </si>
  <si>
    <t>intracellular protein transport [GO:0006886]</t>
  </si>
  <si>
    <t>formation of translation preinitiation complex [GO:0001731]</t>
  </si>
  <si>
    <t>cell redox homeostasis [GO:0045454]</t>
  </si>
  <si>
    <t>lipid biosynthetic process [GO:0008610]</t>
  </si>
  <si>
    <t>GPI anchor biosynthetic process [GO:0006506]</t>
  </si>
  <si>
    <t>cell division [GO:0051301]</t>
  </si>
  <si>
    <t>regulation of DNA-templated transcription, elongation [GO:0032784];nucleobase-containing compound metabolic process [GO:0006139]</t>
  </si>
  <si>
    <t>hydrogen sulfide biosynthetic process [GO:0070814];methionine biosynthetic process [GO:0009086];sulfate assimilation [GO:0000103];cysteine biosynthetic process [GO:0019344]</t>
  </si>
  <si>
    <t>protein transport [GO:0015031]</t>
  </si>
  <si>
    <t>transcription, DNA-templated [GO:0006351]</t>
  </si>
  <si>
    <t>steroid biosynthetic process [GO:0006694]</t>
  </si>
  <si>
    <t>mRNA processing [GO:0006397]</t>
  </si>
  <si>
    <t>fungal-type cell wall organization [GO:0031505];ubiquitin-dependent ERAD pathway [GO:0030433];chromatin assembly or disassembly [GO:0006333]</t>
  </si>
  <si>
    <t>formaldehyde catabolic process [GO:0046294]</t>
  </si>
  <si>
    <t>translation [GO:0006412]</t>
  </si>
  <si>
    <t>tubulin complex assembly [GO:0007021];post-chaperonin tubulin folding pathway [GO:0007023]</t>
  </si>
  <si>
    <t>fatty acid beta-oxidation [GO:0006635]</t>
  </si>
  <si>
    <t>L-phenylalanine biosynthetic process [GO:0009094];tyrosine biosynthetic process [GO:0006571];chorismate metabolic process [GO:0046417]</t>
  </si>
  <si>
    <t>triglyceride mobilization [GO:0006642];lipid catabolic process [GO:0016042]</t>
  </si>
  <si>
    <t>DNA repair [GO:0006281]</t>
  </si>
  <si>
    <t>intracellular transport [GO:0046907]</t>
  </si>
  <si>
    <t>protein folding [GO:0006457]</t>
  </si>
  <si>
    <t>glutamate metabolic process [GO:0006536]</t>
  </si>
  <si>
    <t>transmembrane transport [GO:0055085]</t>
  </si>
  <si>
    <t>glycolytic process [GO:0006096];glucose metabolic process [GO:0006006]</t>
  </si>
  <si>
    <t>negative regulation of proteasomal protein catabolic process [GO:1901799];protein deubiquitination [GO:0016579];regulation of proteasomal ubiquitin-dependent protein catabolic process [GO:0032434];mitochondria-associated ubiquitin-dependent protein catabolic process [GO:0072671]</t>
  </si>
  <si>
    <t>pyruvate metabolic process [GO:0006090]</t>
  </si>
  <si>
    <t>intracellular protein transport [GO:0006886];retrograde vesicle-mediated transport, Golgi to ER [GO:0006890];ER to Golgi vesicle-mediated transport [GO:0006888]</t>
  </si>
  <si>
    <t>endocytosis [GO:0006897]</t>
  </si>
  <si>
    <t>peroxisome fission [GO:0016559]</t>
  </si>
  <si>
    <t>urate catabolic process [GO:0019628];purine nucleobase metabolic process [GO:0006144]</t>
  </si>
  <si>
    <t>pantothenate biosynthetic process [GO:0015940]</t>
  </si>
  <si>
    <t>Arp2/3 complex-mediated actin nucleation [GO:0034314]</t>
  </si>
  <si>
    <t>protein import into nucleus [GO:0006606]</t>
  </si>
  <si>
    <t>ergosterol biosynthetic process [GO:0006696]</t>
  </si>
  <si>
    <t>G-protein coupled receptor signaling pathway [GO:0007186]</t>
  </si>
  <si>
    <t>intracellular protein transport [GO:0006886];vesicle-mediated transport [GO:0016192];clathrin coat assembly [GO:0048268]</t>
  </si>
  <si>
    <t>regulation of translational initiation [GO:0006446];formation of translation preinitiation complex [GO:0001731]</t>
  </si>
  <si>
    <t>sulfate assimilation, phosphoadenylyl sulfate reduction by phosphoadenylyl-sulfate reductase (thioredoxin) [GO:0019379];glutathione biosynthetic process [GO:0006750]</t>
  </si>
  <si>
    <t>regulation of transcription, DNA-templated [GO:0006355];transcription, DNA-templated [GO:0006351];covalent chromatin modification [GO:0016569]</t>
  </si>
  <si>
    <t>histone exchange [GO:0043486];chromatin silencing at telomere [GO:0006348]</t>
  </si>
  <si>
    <t>autophagy [GO:0006914]</t>
  </si>
  <si>
    <t>DNA integration [GO:0015074]</t>
  </si>
  <si>
    <t>nucleosome assembly [GO:0006334]</t>
  </si>
  <si>
    <t>biosynthetic process [GO:0009058]</t>
  </si>
  <si>
    <t>positive regulation of protein export from nucleus [GO:0046827]</t>
  </si>
  <si>
    <t>ribosomal large subunit assembly [GO:0000027]</t>
  </si>
  <si>
    <t>vesicle-mediated transport [GO:0016192];intracellular protein transport [GO:0006886]</t>
  </si>
  <si>
    <t>SRP-dependent cotranslational protein targeting to membrane [GO:0006614]</t>
  </si>
  <si>
    <t>inosine catabolic process [GO:0006148];NAD biosynthesis via nicotinamide riboside salvage pathway [GO:0034356];nicotinate nucleotide salvage [GO:0019358];guanosine catabolic process [GO:0046115]</t>
  </si>
  <si>
    <t>RNA processing [GO:0006396]</t>
  </si>
  <si>
    <t>UDP-glucose metabolic process [GO:0006011]</t>
  </si>
  <si>
    <t>dUTP metabolic process [GO:0046080]</t>
  </si>
  <si>
    <t>DNA repair [GO:0006281];regulation of transcription, DNA-templated [GO:0006355];transcription, DNA-templated [GO:0006351];covalent chromatin modification [GO:0016569]</t>
  </si>
  <si>
    <t>mitochondrial genome maintenance [GO:0000002];tricarboxylic acid cycle [GO:0006099];2-oxoglutarate metabolic process [GO:0006103]</t>
  </si>
  <si>
    <t>protein transport [GO:0015031];mRNA transport [GO:0051028]</t>
  </si>
  <si>
    <t>phospholipid biosynthetic process [GO:0008654];inositol biosynthetic process [GO:0006021]</t>
  </si>
  <si>
    <t>nucleocytoplasmic transport [GO:0006913]</t>
  </si>
  <si>
    <t>cellular amino acid catabolic process [GO:0009063];carbohydrate catabolic process [GO:0016052]</t>
  </si>
  <si>
    <t>nucleotide biosynthetic process [GO:0009165];glycine biosynthetic process [GO:0006545]</t>
  </si>
  <si>
    <t>Arp2/3 complex-mediated actin nucleation [GO:0034314];microtubule cytoskeleton organization [GO:0000226];receptor-mediated endocytosis [GO:0006898];actin filament polymerization [GO:0030041]</t>
  </si>
  <si>
    <t>glutamine metabolic process [GO:0006541];'de novo' CTP biosynthetic process [GO:0044210]</t>
  </si>
  <si>
    <t>cellular manganese ion homeostasis [GO:0030026];cellular zinc ion homeostasis [GO:0006882];cation transport [GO:0006812]</t>
  </si>
  <si>
    <t>protein refolding [GO:0042026]</t>
  </si>
  <si>
    <t>regulation of transcription, DNA-templated [GO:0006355];histone modification [GO:0016570]</t>
  </si>
  <si>
    <t>chorismate biosynthetic process [GO:0009423];aromatic amino acid family biosynthetic process [GO:0009073]</t>
  </si>
  <si>
    <t>regulation of transcription, DNA-templated [GO:0006355];DNA-templated transcription, initiation [GO:0006352]</t>
  </si>
  <si>
    <t>spliceosomal snRNP assembly [GO:0000387]</t>
  </si>
  <si>
    <t>threonine biosynthetic process [GO:0009088];homoserine metabolic process [GO:0009092]</t>
  </si>
  <si>
    <t>GMP biosynthetic process [GO:0006177]</t>
  </si>
  <si>
    <t>protein targeting to Golgi [GO:0000042]</t>
  </si>
  <si>
    <t>tRNA wobble uridine modification [GO:0002098];iron-sulfur cluster assembly [GO:0016226]</t>
  </si>
  <si>
    <t>sulfate assimilation [GO:0000103];sulfur amino acid biosynthetic process [GO:0000097];hydrogen sulfide biosynthetic process [GO:0070814]</t>
  </si>
  <si>
    <t>regulation of ARF protein signal transduction [GO:0032012]</t>
  </si>
  <si>
    <t>carboxylic acid metabolic process [GO:0019752]</t>
  </si>
  <si>
    <t>inositol phosphate dephosphorylation [GO:0046855];phosphatidylinositol phosphorylation [GO:0046854];inositol biosynthetic process [GO:0006021]</t>
  </si>
  <si>
    <t>DNA biosynthetic process [GO:0071897];DNA ligation involved in DNA repair [GO:0051103];DNA recombination [GO:0006310];maintenance of DNA trinucleotide repeats [GO:0035753];nucleotide-excision repair [GO:0006289];Okazaki fragment processing involved in mitotic DNA replication [GO:1903461];base-excision repair [GO:0006284]</t>
  </si>
  <si>
    <t>DNA recombination [GO:0006310];RNA catabolic process [GO:0006401];apoptotic DNA fragmentation [GO:0006309]</t>
  </si>
  <si>
    <t>nicotinamide nucleotide metabolic process [GO:0046496]</t>
  </si>
  <si>
    <t>cellular aldehyde metabolic process [GO:0006081]</t>
  </si>
  <si>
    <t>regulation of DNA replication [GO:0006275];DNA replication [GO:0006260]</t>
  </si>
  <si>
    <t>establishment of mitochondrion localization, microtubule-mediated [GO:0034643];macroautophagy [GO:0016236];mitochondrial membrane fission [GO:0090149];mitochondrion inheritance [GO:0000001];peroxisome fission [GO:0016559];protein homooligomerization [GO:0051260];vesicle organization [GO:0016050];chronological cell aging [GO:0001300]</t>
  </si>
  <si>
    <t>transmembrane transport [GO:0055085];carbohydrate transport [GO:0008643]</t>
  </si>
  <si>
    <t>protein methylation [GO:0006479]</t>
  </si>
  <si>
    <t>vesicle fusion with Golgi apparatus [GO:0048280];intracellular protein transport [GO:0006886]</t>
  </si>
  <si>
    <t>fatty acid elongation [GO:0030497]</t>
  </si>
  <si>
    <t>cellulose catabolic process [GO:0030245]</t>
  </si>
  <si>
    <t>cellular aromatic compound metabolic process [GO:0006725]</t>
  </si>
  <si>
    <t>hypoxanthine salvage [GO:0043103];nucleotide metabolic process [GO:0009117];purine ribonucleoside monophosphate biosynthetic process [GO:0009168];adenine catabolic process [GO:0006146]</t>
  </si>
  <si>
    <t>phospholipid biosynthetic process [GO:0008654]</t>
  </si>
  <si>
    <t>ATP synthesis coupled electron transport [GO:0042773]</t>
  </si>
  <si>
    <t>mitochondrial electron transport, NADH to ubiquinone [GO:0006120]</t>
  </si>
  <si>
    <t>tricarboxylic acid cycle [GO:0006099]</t>
  </si>
  <si>
    <t>DNA recombination [GO:0006310];DNA ligation involved in DNA repair [GO:0051103]</t>
  </si>
  <si>
    <t>maturation of LSU-rRNA from tricistronic rRNA transcript (SSU-rRNA, 5.8S rRNA, LSU-rRNA) [GO:0000463];maturation of SSU-rRNA from tricistronic rRNA transcript (SSU-rRNA, 5.8S rRNA, LSU-rRNA) [GO:0000462];spliceosomal complex disassembly [GO:0000390];maturation of 5.8S rRNA from tricistronic rRNA transcript (SSU-rRNA, 5.8S rRNA, LSU-rRNA) [GO:0000466]</t>
  </si>
  <si>
    <t>mitotic chromosome condensation [GO:0007076]</t>
  </si>
  <si>
    <t>regulation of translation [GO:0006417];peptidyl-glutamine methylation [GO:0018364]</t>
  </si>
  <si>
    <t>Golgi vesicle transport [GO:0048193]</t>
  </si>
  <si>
    <t>tRNA transcription from RNA polymerase III promoter [GO:0042797]</t>
  </si>
  <si>
    <t>isoprenoid biosynthetic process [GO:0008299]</t>
  </si>
  <si>
    <t>intracellular sterol transport [GO:0032366]</t>
  </si>
  <si>
    <t>glycolytic process [GO:0006096];pentose-phosphate shunt [GO:0006098];gluconeogenesis [GO:0006094]</t>
  </si>
  <si>
    <t>lipoate biosynthetic process [GO:0009107];cellular protein modification process [GO:0006464]</t>
  </si>
  <si>
    <t>mRNA 3'-end processing [GO:0031124]</t>
  </si>
  <si>
    <t>oxidation-reduction process [GO:0055114]</t>
  </si>
  <si>
    <t>mismatch repair [GO:0006298]</t>
  </si>
  <si>
    <t>CAAX-box protein processing [GO:0071586]</t>
  </si>
  <si>
    <t>glyoxylate cycle [GO:0006097]</t>
  </si>
  <si>
    <t>lysine biosynthetic process via aminoadipic acid [GO:0019878]</t>
  </si>
  <si>
    <t>lysine biosynthetic process [GO:0009085]</t>
  </si>
  <si>
    <t>microtubule-based movement [GO:0007018]</t>
  </si>
  <si>
    <t>oligopeptide transport [GO:0006857]</t>
  </si>
  <si>
    <t>arginine biosynthetic process [GO:0006526]</t>
  </si>
  <si>
    <t>acyl-CoA metabolic process [GO:0006637]</t>
  </si>
  <si>
    <t>carbohydrate transport [GO:0008643]</t>
  </si>
  <si>
    <t>phenylalanyl-tRNA aminoacylation [GO:0006432]</t>
  </si>
  <si>
    <t>mitochondrial translational elongation [GO:0070125]</t>
  </si>
  <si>
    <t>vesicle-mediated transport [GO:0016192]</t>
  </si>
  <si>
    <t>positive regulation of SNARE complex assembly [GO:0035543];regulation of Ras protein signal transduction [GO:0046578];retrograde vesicle-mediated transport, Golgi to ER [GO:0006890];vesicle docking involved in exocytosis [GO:0006904];vesicle fusion with Golgi apparatus [GO:0048280];ER to Golgi vesicle-mediated transport [GO:0006888]</t>
  </si>
  <si>
    <t>'de novo' UMP biosynthetic process [GO:0044205];'de novo' pyrimidine nucleobase biosynthetic process [GO:0006207]</t>
  </si>
  <si>
    <t>vacuolar transport [GO:0007034];ATP hydrolysis coupled proton transport [GO:0015991]</t>
  </si>
  <si>
    <t>histone deacetylation [GO:0016575]</t>
  </si>
  <si>
    <t>isocitrate metabolic process [GO:0006102]</t>
  </si>
  <si>
    <t>translation [GO:0006412];maturation of SSU-rRNA from tricistronic rRNA transcript (SSU-rRNA, 5.8S rRNA, LSU-rRNA) [GO:0000462]</t>
  </si>
  <si>
    <t>mitotic chromosome condensation [GO:0007076];negative regulation of meiotic DNA double-strand break formation [GO:1903342];rDNA condensation [GO:0070550];tRNA gene clustering [GO:0070058];DNA strand renaturation [GO:0000733]</t>
  </si>
  <si>
    <t>tRNA N1-guanine methylation [GO:0002939];mitochondrial tRNA methylation [GO:0070901]</t>
  </si>
  <si>
    <t>chromatin remodeling [GO:0006338]</t>
  </si>
  <si>
    <t>organic acid metabolic process [GO:0006082];acetyl-CoA biosynthetic process [GO:0006085]</t>
  </si>
  <si>
    <t>tetrahydrofolate interconversion [GO:0035999];methionine biosynthetic process [GO:0009086]</t>
  </si>
  <si>
    <t>cyanate metabolic process [GO:0009439]</t>
  </si>
  <si>
    <t>exocytosis [GO:0006887]</t>
  </si>
  <si>
    <t>mRNA splicing, via spliceosome [GO:0000398]</t>
  </si>
  <si>
    <t>glycolytic process [GO:0006096];gluconeogenesis [GO:0006094]</t>
  </si>
  <si>
    <t>nucleotide-sugar biosynthetic process [GO:0009226]</t>
  </si>
  <si>
    <t>small GTPase mediated signal transduction [GO:0007264];vesicle-mediated transport [GO:0016192];protein transport [GO:0015031]</t>
  </si>
  <si>
    <t>DNA replication initiation [GO:0006270];cell division [GO:0051301]</t>
  </si>
  <si>
    <t>aspartyl-tRNA aminoacylation [GO:0006422]</t>
  </si>
  <si>
    <t>signal transduction [GO:0007165]</t>
  </si>
  <si>
    <t>attachment of spindle microtubules to kinetochore [GO:0008608]</t>
  </si>
  <si>
    <t>NAD biosynthetic process [GO:0009435]</t>
  </si>
  <si>
    <t>mitotic cell cycle [GO:0000278]</t>
  </si>
  <si>
    <t>protein N-linked glycosylation [GO:0006487]</t>
  </si>
  <si>
    <t>nuclear-transcribed mRNA catabolic process, deadenylation-dependent decay [GO:0000288]</t>
  </si>
  <si>
    <t>negative regulation of ATPase activity [GO:0032780]</t>
  </si>
  <si>
    <t>pyridoxine biosynthetic process [GO:0008615]</t>
  </si>
  <si>
    <t>negative regulation of proteolysis [GO:0045861];protein folding [GO:0006457];replicative cell aging [GO:0001302];mitochondrion inheritance [GO:0000001]</t>
  </si>
  <si>
    <t>glycerol ether metabolic process [GO:0006662];cell redox homeostasis [GO:0045454]</t>
  </si>
  <si>
    <t>pyrimidine nucleotide biosynthetic process [GO:0006221];nucleoside metabolic process [GO:0009116]</t>
  </si>
  <si>
    <t>phosphatidylcholine biosynthetic process [GO:0006656]</t>
  </si>
  <si>
    <t>RNA polymerase II transcriptional preinitiation complex assembly [GO:0051123];RNA polymerase III transcriptional preinitiation complex assembly [GO:0070898];transcription of nuclear large rRNA transcript from RNA polymerase I promoter [GO:0042790];transposon integration [GO:0070893];regulation of transcription initiation from RNA polymerase I promoter for nuclear large rRNA transcript [GO:1903357]</t>
  </si>
  <si>
    <t>tubulin complex assembly [GO:0007021];protein folding [GO:0006457]</t>
  </si>
  <si>
    <t>ubiquinone biosynthetic process via 3,4-dihydroxy-5-polyprenylbenzoate [GO:0032194];ubiquinone-6 biosynthetic process [GO:1901006];protein autophosphorylation [GO:0046777]</t>
  </si>
  <si>
    <t>tricarboxylic acid cycle [GO:0006099];mitochondrial translation [GO:0032543]</t>
  </si>
  <si>
    <t>protein N-linked glycosylation via asparagine [GO:0018279]</t>
  </si>
  <si>
    <t>tricarboxylic acid cycle [GO:0006099];carbohydrate metabolic process [GO:0005975]</t>
  </si>
  <si>
    <t>branched-chain amino acid biosynthetic process [GO:0009082]</t>
  </si>
  <si>
    <t>nuclear-transcribed mRNA poly(A) tail shortening [GO:0000289];mRNA processing [GO:0006397]</t>
  </si>
  <si>
    <t>transport [GO:0006810];protein insertion into ER membrane [GO:0045048]</t>
  </si>
  <si>
    <t>porphyrin-containing compound biosynthetic process [GO:0006779]</t>
  </si>
  <si>
    <t>retrograde vesicle-mediated transport, Golgi to ER [GO:0006890];protein transport [GO:0015031]</t>
  </si>
  <si>
    <t>mitochondrion inheritance [GO:0000001];mitochondrion morphogenesis [GO:0070584];negative regulation of proteolysis [GO:0045861];protein folding [GO:0006457];replicative cell aging [GO:0001302];inner mitochondrial membrane organization [GO:0007007]</t>
  </si>
  <si>
    <t>maturation of 5.8S rRNA from tricistronic rRNA transcript (SSU-rRNA, 5.8S rRNA, LSU-rRNA) [GO:0000466];maturation of LSU-rRNA from tricistronic rRNA transcript (SSU-rRNA, 5.8S rRNA, LSU-rRNA) [GO:0000463];enzyme-directed rRNA 2'-O-methylation [GO:0000453]</t>
  </si>
  <si>
    <t>protein processing involved in protein targeting to mitochondrion [GO:0006627];protein stabilization [GO:0050821];cellular iron ion homeostasis [GO:0006879]</t>
  </si>
  <si>
    <t>mitotic sister chromatid cohesion [GO:0007064];DNA repair [GO:0006281]</t>
  </si>
  <si>
    <t>double-strand break repair via homologous recombination [GO:0000724]</t>
  </si>
  <si>
    <t>posttranslational protein targeting to membrane, translocation [GO:0031204]</t>
  </si>
  <si>
    <t>propionate catabolic process, 2-methylcitrate cycle [GO:0019629]</t>
  </si>
  <si>
    <t>rRNA processing [GO:0006364]</t>
  </si>
  <si>
    <t>cysteinyl-tRNA aminoacylation [GO:0006423]</t>
  </si>
  <si>
    <t>Golgi to vacuole transport [GO:0006896];intracellular protein transport [GO:0006886];endosomal transport [GO:0016197]</t>
  </si>
  <si>
    <t>mRNA splicing, via spliceosome [GO:0000398];nuclear-transcribed mRNA catabolic process [GO:0000956];maturation of SSU-rRNA [GO:0030490]</t>
  </si>
  <si>
    <t>positive regulation of septation initiation signaling [GO:0031031];protein phosphorylation [GO:0006468];cellular protein localization [GO:0034613]</t>
  </si>
  <si>
    <t>G-protein coupled receptor signaling pathway [GO:0007186];invasive growth in response to glucose limitation [GO:0001403];negative regulation of glucose mediated signaling pathway [GO:1902660];negative regulation of translational frameshifting [GO:2001125];positive regulation of protein autophosphorylation [GO:0031954];regulation of eIF2 alpha phosphorylation by amino acid starvation [GO:0060733];regulation of fungal-type cell wall biogenesis [GO:0032995];regulation of G2/M transition of mitotic cell cycle [GO:0010389];conjugation with cellular fusion [GO:0000747]</t>
  </si>
  <si>
    <t>mitochondrial RNA metabolic process [GO:0000959]</t>
  </si>
  <si>
    <t>ubiquitin-dependent protein catabolic process [GO:0006511]</t>
  </si>
  <si>
    <t>DNA replication initiation [GO:0006270];double-strand break repair via break-induced replication [GO:0000727];establishment of chromatin silencing [GO:0006343];negative regulation of chromatin silencing at telomere [GO:0031939];negative regulation of helicase activity [GO:0051097];pre-replicative complex assembly involved in nuclear cell cycle DNA replication [GO:0006267];regulation of DNA-dependent DNA replication initiation [GO:0030174];chromatin silencing at telomere [GO:0006348]</t>
  </si>
  <si>
    <t>pentose-phosphate shunt [GO:0006098];glucose metabolic process [GO:0006006]</t>
  </si>
  <si>
    <t>electron transport chain [GO:0022900]</t>
  </si>
  <si>
    <t>protein insertion into membrane [GO:0051205]</t>
  </si>
  <si>
    <t>maturation of LSU-rRNA from tricistronic rRNA transcript (SSU-rRNA, 5.8S rRNA, LSU-rRNA) [GO:0000463];maturation of 5.8S rRNA from tricistronic rRNA transcript (SSU-rRNA, 5.8S rRNA, LSU-rRNA) [GO:0000466]</t>
  </si>
  <si>
    <t>maturation of SSU-rRNA from tricistronic rRNA transcript (SSU-rRNA, 5.8S rRNA, LSU-rRNA) [GO:0000462]</t>
  </si>
  <si>
    <t>regulation of Rho protein signal transduction [GO:0035023]</t>
  </si>
  <si>
    <t>tryptophan biosynthetic process [GO:0000162];glutamine metabolic process [GO:0006541]</t>
  </si>
  <si>
    <t>cellular response to glucose starvation [GO:0042149];cytoplasmic translation [GO:0002181];regulation of translational fidelity [GO:0006450];ribosomal subunit export from nucleus [GO:0000054];rRNA processing [GO:0006364];translational frameshifting [GO:0006452];translational termination [GO:0006415];'de novo' cotranslational protein folding [GO:0051083]</t>
  </si>
  <si>
    <t>retrograde transport, endosome to Golgi [GO:0042147]</t>
  </si>
  <si>
    <t>intra-Golgi vesicle-mediated transport [GO:0006891]</t>
  </si>
  <si>
    <t>RNA metabolic process [GO:0016070]</t>
  </si>
  <si>
    <t>flavonoid biosynthetic process [GO:0009813]</t>
  </si>
  <si>
    <t>formation of translation preinitiation complex [GO:0001731];regulation of translational initiation [GO:0006446];translation reinitiation [GO:0002188];cellular response to osmotic stress [GO:0071470]</t>
  </si>
  <si>
    <t>N-terminal peptidyl-glycine methylation [GO:0018013];peptidyl-lysine dimethylation [GO:0018027];chromatin silencing at rDNA [GO:0000183]</t>
  </si>
  <si>
    <t>nuclear-transcribed mRNA catabolic process [GO:0000956];mRNA splicing, via spliceosome [GO:0000398]</t>
  </si>
  <si>
    <t>glycerol-3-phosphate metabolic process [GO:0006072];carbohydrate metabolic process [GO:0005975]</t>
  </si>
  <si>
    <t>negative regulation of induction of conjugation with cellular fusion [GO:0010515];negative regulation of transcription by glucose [GO:0045014];signal transduction involved in regulation of aerobic respiration [GO:1903759];cellular age-dependent response to reactive oxygen species [GO:0072353]</t>
  </si>
  <si>
    <t>pyruvate metabolic process [GO:0006090];gluconeogenesis [GO:0006094]</t>
  </si>
  <si>
    <t>cell separation after cytokinesis [GO:0000920];establishment or maintenance of cell polarity [GO:0007163];regulation of establishment or maintenance of bipolar cell polarity regulating cell shape [GO:2000100];budding cell apical bud growth [GO:0007118]</t>
  </si>
  <si>
    <t>tyrosyl-tRNA aminoacylation [GO:0006437]</t>
  </si>
  <si>
    <t>acetyl-CoA metabolic process [GO:0006084];acetate metabolic process [GO:0006083]</t>
  </si>
  <si>
    <t>aromatic amino acid family biosynthetic process [GO:0009073]</t>
  </si>
  <si>
    <t>intracellular protein transport [GO:0006886];ER to Golgi vesicle-mediated transport [GO:0006888]</t>
  </si>
  <si>
    <t>pseudouridine synthesis [GO:0001522]</t>
  </si>
  <si>
    <t>leucine biosynthetic process [GO:0009098]</t>
  </si>
  <si>
    <t>protein lipoylation [GO:0009249]</t>
  </si>
  <si>
    <t>carbohydrate derivative biosynthetic process [GO:1901137]</t>
  </si>
  <si>
    <t>regulation of transcription, DNA-templated [GO:0006355]</t>
  </si>
  <si>
    <t>'de novo' AMP biosynthetic process [GO:0044208]</t>
  </si>
  <si>
    <t>mRNA 3'-end processing [GO:0031124];mRNA export from nucleus [GO:0006406];mRNA splicing, via spliceosome [GO:0000398];transcription elongation from RNA polymerase II promoter [GO:0006368];transcription-coupled nucleotide-excision repair [GO:0006283];chromatin silencing at telomere [GO:0006348]</t>
  </si>
  <si>
    <t>cellular protein modification process [GO:0006464]</t>
  </si>
  <si>
    <t>transcription from RNA polymerase III promoter [GO:0006383]</t>
  </si>
  <si>
    <t>tRNA splicing, via endonucleolytic cleavage and ligation [GO:0006388]</t>
  </si>
  <si>
    <t>intralumenal vesicle formation [GO:0070676];protein transport to vacuole involved in ubiquitin-dependent protein catabolic process via the multivesicular body sorting pathway [GO:0043328];ATP export [GO:1904669]</t>
  </si>
  <si>
    <t>protoporphyrinogen IX biosynthetic process [GO:0006782]</t>
  </si>
  <si>
    <t>glycerol-3-phosphate catabolic process [GO:0046168];carbohydrate metabolic process [GO:0005975]</t>
  </si>
  <si>
    <t>gamma-aminobutyric acid catabolic process [GO:0009450];glutamate decarboxylation to succinate [GO:0006540];cellular response to oxidative stress [GO:0034599]</t>
  </si>
  <si>
    <t>histidine biosynthetic process [GO:0000105]</t>
  </si>
  <si>
    <t>protein O-linked mannosylation [GO:0035269];cell wall mannoprotein biosynthetic process [GO:0000032]</t>
  </si>
  <si>
    <t>mitotic cytokinesis [GO:0000281];plasma membrane fusion involved in cytogamy [GO:0032220];actin cortical patch organization [GO:0044396]</t>
  </si>
  <si>
    <t>lipid storage [GO:0019915];triglyceride biosynthetic process [GO:0019432];ceramide metabolic process [GO:0006672]</t>
  </si>
  <si>
    <t>isoprenoid biosynthetic process [GO:0008299];'de novo' L-methionine biosynthetic process [GO:0071266]</t>
  </si>
  <si>
    <t>homoserine biosynthetic process [GO:0009090];isoleucine biosynthetic process [GO:0009097];lysine biosynthetic process via diaminopimelate [GO:0009089];methionine biosynthetic process [GO:0009086];threonine biosynthetic process [GO:0009088];aspartate metabolic process [GO:0006531]</t>
  </si>
  <si>
    <t>UMP salvage [GO:0044206];CTP salvage [GO:0044211]</t>
  </si>
  <si>
    <t>vesicle docking [GO:0048278];exocytosis [GO:0006887]</t>
  </si>
  <si>
    <t>seryl-tRNA aminoacylation [GO:0006434]</t>
  </si>
  <si>
    <t>glutathione catabolic process [GO:0006751]</t>
  </si>
  <si>
    <t>microtubule nucleation [GO:0007020];cytoplasmic microtubule organization [GO:0031122]</t>
  </si>
  <si>
    <t>pseudohyphal growth [GO:0007124];acetyl-CoA biosynthetic process from pyruvate [GO:0006086]</t>
  </si>
  <si>
    <t>cellular protein complex assembly [GO:0043623];aerobic respiration [GO:0009060]</t>
  </si>
  <si>
    <t>protein glycosylation [GO:0006486]</t>
  </si>
  <si>
    <t>cellular response to oxidative stress [GO:0034599]</t>
  </si>
  <si>
    <t>plasma membrane organization [GO:0007009]</t>
  </si>
  <si>
    <t>cellular detoxification of cadmium ion [GO:0098849];cellular zinc ion homeostasis [GO:0006882];cellular cobalt ion homeostasis [GO:0006877]</t>
  </si>
  <si>
    <t>[2Fe-2S] cluster assembly [GO:0044571]</t>
  </si>
  <si>
    <t>histone glutamine methylation [GO:1990258];regulation of transcription from RNA polymerase I promoter [GO:0006356];tRNA processing [GO:0008033];box C/D snoRNA 3'-end processing [GO:0000494]</t>
  </si>
  <si>
    <t>DNA strand elongation involved in DNA replication [GO:0006271];DNA unwinding involved in DNA replication [GO:0006268];double-strand break repair via break-induced replication [GO:0000727];mitotic DNA replication initiation [GO:1902975];negative regulation of ATP-dependent DNA helicase activity [GO:1902450];premeiotic DNA replication [GO:0006279];pre-replicative complex assembly involved in nuclear cell cycle DNA replication [GO:0006267];replication fork protection [GO:0048478];cell division [GO:0051301]</t>
  </si>
  <si>
    <t>protein transport [GO:0015031];autophagy [GO:0006914]</t>
  </si>
  <si>
    <t>ATP biosynthetic process [GO:0006754]</t>
  </si>
  <si>
    <t>ribonucleotide excision repair [GO:1990516];DNA replication, removal of RNA primer [GO:0043137]</t>
  </si>
  <si>
    <t>methionine biosynthetic process [GO:0009086]</t>
  </si>
  <si>
    <t>translation [GO:0006412];ribosomal small subunit assembly [GO:0000028]</t>
  </si>
  <si>
    <t>signal transduction [GO:0007165];regulation of GTPase activity [GO:0043087]</t>
  </si>
  <si>
    <t>barbed-end actin filament capping [GO:0051016];filamentous growth [GO:0030447];mitotic actomyosin contractile ring contraction [GO:1902404];actin cytoskeleton organization [GO:0030036]</t>
  </si>
  <si>
    <t>actin filament polymerization [GO:0030041];intracellular transport [GO:0046907];mitotic actomyosin contractile ring assembly [GO:1903475];plasma membrane fusion involved in cytogamy [GO:0032220];positive regulation of formin-nucleated actin cable assembly [GO:0090338];sequestering of actin monomers [GO:0042989];actin cortical patch organization [GO:0044396]</t>
  </si>
  <si>
    <t>pyrimidine nucleotide biosynthetic process [GO:0006221];'de novo' pyrimidine nucleobase biosynthetic process [GO:0006207]</t>
  </si>
  <si>
    <t>transcription initiation from RNA polymerase II promoter [GO:0006367];regulation of transcription, DNA-templated [GO:0006355]</t>
  </si>
  <si>
    <t>protein complex assembly [GO:0006461]</t>
  </si>
  <si>
    <t>microtubule nucleation [GO:0007020]</t>
  </si>
  <si>
    <t>iron-sulfur cluster assembly [GO:0016226]</t>
  </si>
  <si>
    <t>pyridoxine biosynthetic process [GO:0008615];pentose-phosphate shunt, non-oxidative branch [GO:0009052]</t>
  </si>
  <si>
    <t>nucleotide catabolic process [GO:0009166]</t>
  </si>
  <si>
    <t>arginine biosynthetic process via ornithine [GO:0042450]</t>
  </si>
  <si>
    <t>DNA replication [GO:0006260];DNA repair [GO:0006281]</t>
  </si>
  <si>
    <t>pseudohyphal growth [GO:0007124];nitrogen utilization [GO:0019740]</t>
  </si>
  <si>
    <t>microtubule-based process [GO:0007017]</t>
  </si>
  <si>
    <t>DNA replication initiation [GO:0006270]</t>
  </si>
  <si>
    <t>S-adenosylhomocysteine catabolic process [GO:0019510];one-carbon metabolic process [GO:0006730]</t>
  </si>
  <si>
    <t>transsulfuration [GO:0019346];cysteine biosynthetic process via cystathionine [GO:0019343]</t>
  </si>
  <si>
    <t>asparaginyl-tRNA aminoacylation [GO:0006421]</t>
  </si>
  <si>
    <t>cellular amino acid metabolic process [GO:0006520];biosynthetic process [GO:0009058]</t>
  </si>
  <si>
    <t>RNA processing [GO:0006396];RNA catabolic process [GO:0006401]</t>
  </si>
  <si>
    <t>DNA repair [GO:0006281];DNA replication [GO:0006260];DNA recombination [GO:0006310]</t>
  </si>
  <si>
    <t>hydrogen peroxide-mediated programmed cell death [GO:0010421];iron-sulfur cluster assembly [GO:0016226];negative regulation of apoptotic process [GO:0043066];apoptotic process [GO:0006915]</t>
  </si>
  <si>
    <t>regulation of transcription, DNA-templated [GO:0006355];arginine biosynthetic process [GO:0006526]</t>
  </si>
  <si>
    <t>transcription, DNA-templated [GO:0006351];regulation of transcription, DNA-templated [GO:0006355]</t>
  </si>
  <si>
    <t>rRNA processing [GO:0006364];transcription, DNA-templated [GO:0006351];regulation of transcription, DNA-templated [GO:0006355]</t>
  </si>
  <si>
    <t>negative regulation of DNA damage checkpoint [GO:2000002];negative regulation of glucose mediated signaling pathway [GO:1902660];positive regulation of double-strand break repair via nonhomologous end joining [GO:2001034];signal transduction involved in meiotic recombination checkpoint [GO:0072462];double-strand break repair via homologous recombination [GO:0000724]</t>
  </si>
  <si>
    <t>maturation of SSU-rRNA from tricistronic rRNA transcript (SSU-rRNA, 5.8S rRNA, LSU-rRNA) [GO:0000462];snoRNA release from pre-rRNA [GO:1990417];maturation of LSU-rRNA from tricistronic rRNA transcript (SSU-rRNA, 5.8S rRNA, LSU-rRNA) [GO:0000463]</t>
  </si>
  <si>
    <t>sphingolipid biosynthetic process [GO:0030148]</t>
  </si>
  <si>
    <t>gene silencing by RNA [GO:0031047];cytoplasmic translational initiation [GO:0002183]</t>
  </si>
  <si>
    <t>protein neddylation [GO:0045116]</t>
  </si>
  <si>
    <t>regulation of protein catabolic process [GO:0042176]</t>
  </si>
  <si>
    <t>DNA strand elongation involved in DNA replication [GO:0006271];DNA unwinding involved in DNA replication [GO:0006268];double-strand break repair via break-induced replication [GO:0000727];mitotic DNA replication [GO:1902969];pre-replicative complex assembly involved in nuclear cell cycle DNA replication [GO:0006267];DNA replication initiation [GO:0006270]</t>
  </si>
  <si>
    <t>GMP salvage [GO:0032263]</t>
  </si>
  <si>
    <t>negative regulation of phosphorylation of RNA polymerase II C-terminal domain [GO:1901408];negative regulation of transcription elongation from RNA polymerase II promoter [GO:0034244];nuclear mRNA surveillance [GO:0071028];nuclear polyadenylation-dependent rRNA catabolic process [GO:0071035];nuclear-transcribed mRNA catabolic process, exonucleolytic, 5'-3' [GO:0034428];snoRNA processing [GO:0043144];termination of RNA polymerase II transcription, exosome-dependent [GO:0030847];termination of RNA polymerase II transcription, poly(A)-coupled [GO:0030846];cleavage in ITS2 between 5.8S rRNA and LSU-rRNA of tricistronic rRNA transcript (SSU-rRNA, 5.8S rRNA, LSU-rRNA) [GO:0000448]</t>
  </si>
  <si>
    <t>maturation of SSU-rRNA from tricistronic rRNA transcript (SSU-rRNA, 5.8S rRNA, LSU-rRNA) [GO:0000462];regulation of translational initiation [GO:0006446];ribosome assembly [GO:0042255];formation of cytoplasmic translation initiation complex [GO:0001732]</t>
  </si>
  <si>
    <t>interstrand cross-link repair [GO:0036297];mitochondrial genome maintenance [GO:0000002];recombinational repair [GO:0000725];DNA strand renaturation [GO:0000733]</t>
  </si>
  <si>
    <t>protein folding [GO:0006457];tubulin complex assembly [GO:0007021];positive regulation of transcription elongation from RNA polymerase II promoter [GO:0032968]</t>
  </si>
  <si>
    <t>regulation of Rho protein signal transduction [GO:0035023];intracellular signal transduction [GO:0035556]</t>
  </si>
  <si>
    <t>purine nucleobase biosynthetic process [GO:0009113];'de novo' IMP biosynthetic process [GO:0006189]</t>
  </si>
  <si>
    <t>tricarboxylic acid cycle [GO:0006099];isocitrate metabolic process [GO:0006102]</t>
  </si>
  <si>
    <t>negative regulation of calcium ion import [GO:0090281];negative regulation of induction of conjugation with cellular fusion [GO:0010515];positive regulation of cAMP-mediated signaling [GO:0043950];cellular response to calcium ion [GO:0071277]</t>
  </si>
  <si>
    <t>oxidation-reduction process [GO:0055114];deoxyribonucleotide biosynthetic process [GO:0009263]</t>
  </si>
  <si>
    <t>ubiquitin-dependent protein catabolic process [GO:0006511];protein deubiquitination [GO:0016579]</t>
  </si>
  <si>
    <t>vesicle fusion with Golgi apparatus [GO:0048280];ER to Golgi vesicle-mediated transport [GO:0006888]</t>
  </si>
  <si>
    <t>retrograde vesicle-mediated transport, Golgi to ER [GO:0006890]</t>
  </si>
  <si>
    <t>respiratory electron transport chain [GO:0022904]</t>
  </si>
  <si>
    <t>positive regulation of protein export from nucleus [GO:0046827];protein import into nucleus [GO:0006606];ribosomal subunit export from nucleus [GO:0000054];RNA import into nucleus [GO:0006404];rRNA export from nucleus [GO:0006407];tRNA export from nucleus [GO:0006409];chromatin silencing at telomere [GO:0006348]</t>
  </si>
  <si>
    <t>IMP salvage [GO:0032264]</t>
  </si>
  <si>
    <t>peptide catabolic process [GO:0043171];proteasome regulatory particle assembly [GO:0070682];protein complex localization [GO:0031503];ubiquitin-dependent protein catabolic process [GO:0006511];nonfunctional rRNA decay [GO:0070651]</t>
  </si>
  <si>
    <t>pentose-phosphate shunt [GO:0006098];carbohydrate metabolic process [GO:0005975]</t>
  </si>
  <si>
    <t>valine catabolic process [GO:0006574]</t>
  </si>
  <si>
    <t>allantoin catabolic process [GO:0000256]</t>
  </si>
  <si>
    <t>endocytosis [GO:0006897];lipid tube assembly [GO:0060988];peroxisome fission [GO:0016559];protein retention in Golgi apparatus [GO:0045053];protein targeting to vacuole [GO:0006623];actin cytoskeleton organization [GO:0030036]</t>
  </si>
  <si>
    <t>positive regulation of cellular response to amino acid starvation [GO:1903833];cytoplasmic translation [GO:0002181]</t>
  </si>
  <si>
    <t>pyridoxal 5'-phosphate salvage [GO:0009443]</t>
  </si>
  <si>
    <t>nuclear-transcribed mRNA catabolic process, nonsense-mediated decay [GO:0000184]</t>
  </si>
  <si>
    <t>phosphatidylethanolamine biosynthetic process [GO:0006646];positive regulation of mitochondrial fusion [GO:0010636];positive regulation of protein processing [GO:0010954];protein autoprocessing [GO:0016540];phosphatidylcholine biosynthetic process [GO:0006656]</t>
  </si>
  <si>
    <t>glutamyl-tRNA aminoacylation [GO:0006424]</t>
  </si>
  <si>
    <t>defense response to fungus [GO:0050832];defense response to bacterium [GO:0042742]</t>
  </si>
  <si>
    <t>translesion synthesis [GO:0019985]</t>
  </si>
  <si>
    <t>iron-sulfur cluster assembly [GO:0016226];protein maturation by iron-sulfur cluster transfer [GO:0097428];intracellular sequestering of iron ion [GO:0006880]</t>
  </si>
  <si>
    <t>chromatin silencing at telomere [GO:0006348]</t>
  </si>
  <si>
    <t>response to stress [GO:0006950];chaperone-mediated protein folding [GO:0061077]</t>
  </si>
  <si>
    <t>prolyl-tRNA aminoacylation [GO:0006433]</t>
  </si>
  <si>
    <t>cytoplasmic microtubule organization [GO:0031122]</t>
  </si>
  <si>
    <t>leading strand elongation [GO:0006272];sister chromatid cohesion [GO:0007062];DNA replication checkpoint [GO:0000076]</t>
  </si>
  <si>
    <t>positive regulation of conjugation with cellular fusion [GO:0031139];negative regulation of TORC2 signaling [GO:1903940]</t>
  </si>
  <si>
    <t>deactivation of mitotic spindle assembly checkpoint [GO:1902426];negative regulation of mitotic chromosome condensation [GO:1905213];attachment of mitotic spindle microtubules to kinetochore [GO:0051315]</t>
  </si>
  <si>
    <t>chromatin silencing at centromere [GO:0030702];chromatin silencing at telomere [GO:0006348];establishment or maintenance of cell polarity regulating cell shape [GO:0071963];cellular response to DNA damage stimulus [GO:0006974]</t>
  </si>
  <si>
    <t>nuclear-transcribed mRNA poly(A) tail shortening [GO:0000289]</t>
  </si>
  <si>
    <t>mismatch repair [GO:0006298];mitotic cell cycle [GO:0000278];UV-damage excision repair [GO:0070914];leading strand elongation [GO:0006272]</t>
  </si>
  <si>
    <t>tryptophanyl-tRNA aminoacylation [GO:0006436]</t>
  </si>
  <si>
    <t>mRNA splice site selection [GO:0006376];negative regulation of protein localization to nucleus [GO:1900181];positive regulation of mRNA splicing, via spliceosome [GO:0048026];positive regulation of protein import into nucleus [GO:0042307];response to drug [GO:0042493];cellular cation homeostasis [GO:0030003]</t>
  </si>
  <si>
    <t>positive regulation of RNA polymerase II transcriptional preinitiation complex assembly [GO:0045899];positive regulation of transcription elongation from RNA polymerase II promoter [GO:0032968];proteasome regulatory particle assembly [GO:0070682];ubiquitin-dependent ERAD pathway [GO:0030433];nucleotide-excision repair [GO:0006289]</t>
  </si>
  <si>
    <t>response to oxidative stress [GO:0006979];oxylipin biosynthetic process [GO:0031408]</t>
  </si>
  <si>
    <t>L-methionine biosynthetic process from homoserine via O-acetyl-L-homoserine and cystathionine [GO:0019280];adenine biosynthetic process [GO:0046084]</t>
  </si>
  <si>
    <t>nucleosome mobilization [GO:0042766]</t>
  </si>
  <si>
    <t>budding cell bud growth [GO:0007117];cellular bud neck septin ring organization [GO:0032186];positive regulation of endocytosis [GO:0045807];positive regulation of protein kinase C signaling [GO:0090037];regulation of cell size [GO:0008361];regulation of cell wall (1-&gt;3)-beta-D-glucan biosynthetic process [GO:0090334];regulation of exocyst localization [GO:0060178];regulation of fungal-type cell wall organization [GO:0060237];regulation of secondary cell septum biogenesis [GO:1903395];regulation of vacuole fusion, non-autophagic [GO:0032889];small GTPase mediated signal transduction [GO:0007264];actin cytoskeleton reorganization [GO:0031532]</t>
  </si>
  <si>
    <t>isoleucyl-tRNA aminoacylation [GO:0006428]</t>
  </si>
  <si>
    <t>protein initiator methionine removal [GO:0070084]</t>
  </si>
  <si>
    <t>glutamate biosynthetic process [GO:0006537]</t>
  </si>
  <si>
    <t>regulation of small GTPase mediated signal transduction [GO:0051056]</t>
  </si>
  <si>
    <t>protein import into mitochondrial outer membrane [GO:0045040];protein import into mitochondrial matrix [GO:0030150]</t>
  </si>
  <si>
    <t>oligosaccharide metabolic process [GO:0009311]</t>
  </si>
  <si>
    <t>mitochondrial electron transport, ubiquinol to cytochrome c [GO:0006122]</t>
  </si>
  <si>
    <t>mitochondrial pyruvate transport [GO:0006850]</t>
  </si>
  <si>
    <t>dTMP biosynthetic process [GO:0006231]</t>
  </si>
  <si>
    <t>protein targeting [GO:0006605]</t>
  </si>
  <si>
    <t>phosphorelay signal transduction system [GO:0000160]</t>
  </si>
  <si>
    <t>nitrogen compound metabolic process [GO:0006807]</t>
  </si>
  <si>
    <t>polyuridylation-dependent mRNA catabolic process [GO:1990074];nuclear-transcribed mRNA catabolic process, exonucleolytic, 3'-5' [GO:0034427]</t>
  </si>
  <si>
    <t>translation [GO:0006412];ribosomal large subunit assembly [GO:0000027]</t>
  </si>
  <si>
    <t>biotin biosynthetic process [GO:0009102]</t>
  </si>
  <si>
    <t>asparagine metabolic process [GO:0006528]</t>
  </si>
  <si>
    <t>spindle pole body duplication [GO:0030474];ubiquitin-dependent ERAD pathway [GO:0030433];negative regulation of protein catabolic process [GO:0042177]</t>
  </si>
  <si>
    <t>response to oxidative stress [GO:0006979]</t>
  </si>
  <si>
    <t>ribosomal large subunit biogenesis [GO:0042273];ribosomal subunit export from nucleus [GO:0000054];mature ribosome assembly [GO:0042256]</t>
  </si>
  <si>
    <t>barbed-end actin filament capping [GO:0051016]</t>
  </si>
  <si>
    <t>histidine biosynthetic process [GO:0000105];glutamine metabolic process [GO:0006541]</t>
  </si>
  <si>
    <t>telomere maintenance [GO:0000723];DNA repair [GO:0006281]</t>
  </si>
  <si>
    <t>ATP hydrolysis coupled proton transport [GO:0015991]</t>
  </si>
  <si>
    <t>S-adenosylmethionine biosynthetic process [GO:0006556];one-carbon metabolic process [GO:0006730]</t>
  </si>
  <si>
    <t>nuclear polyadenylation-dependent mRNA catabolic process [GO:0071042];nuclear-transcribed mRNA catabolic process, nonsense-mediated decay [GO:0000184];rRNA processing [GO:0006364];messenger ribonucleoprotein complex assembly [GO:1990120]</t>
  </si>
  <si>
    <t>establishment or maintenance of bipolar cell polarity regulating cell shape [GO:0061246];lateral cortical node assembly [GO:1903359];peptidyl-arginine N-methylation [GO:0035246];protein localization to lateral cortical node [GO:1903360];regulation of establishment or maintenance of bipolar cell polarity regulating cell shape [GO:2000100];cellular response to osmotic stress [GO:0071470]</t>
  </si>
  <si>
    <t>D-ribose catabolic process [GO:0019303]</t>
  </si>
  <si>
    <t>aspartate biosynthetic process [GO:0006532]</t>
  </si>
  <si>
    <t>protein glutathionylation [GO:0010731];glutathione metabolic process [GO:0006749]</t>
  </si>
  <si>
    <t>regulation of lipid kinase activity [GO:0043550]</t>
  </si>
  <si>
    <t>proteasome-mediated ubiquitin-dependent protein catabolic process [GO:0043161];regulation of kinase activity [GO:0043549];spindle pole body duplication [GO:0030474];microtubule nucleation [GO:0007020]</t>
  </si>
  <si>
    <t>acetyl-CoA biosynthetic process from pyruvate [GO:0006086]</t>
  </si>
  <si>
    <t>mitochondrion distribution [GO:0048311];peptidyl-lysine modification to peptidyl-hypusine [GO:0008612];microtubule cytoskeleton organization [GO:0000226]</t>
  </si>
  <si>
    <t>GDP-mannose metabolic process [GO:0019673]</t>
  </si>
  <si>
    <t>intracellular signal transduction [GO:0035556]</t>
  </si>
  <si>
    <t>poly(A)+ mRNA export from nucleus [GO:0016973]</t>
  </si>
  <si>
    <t>protein deneddylation [GO:0000338]</t>
  </si>
  <si>
    <t>sister chromatid cohesion [GO:0007062];double-strand break repair via homologous recombination [GO:0000724]</t>
  </si>
  <si>
    <t>ribosomal small subunit biogenesis [GO:0042274];poly(A)+ mRNA export from nucleus [GO:0016973]</t>
  </si>
  <si>
    <t>cellular calcium ion homeostasis [GO:0006874];cation transport [GO:0006812]</t>
  </si>
  <si>
    <t>mitotic actomyosin contractile ring assembly [GO:1903475];positive regulation of GTPase activity [GO:0043547];small GTPase mediated signal transduction [GO:0007264];actin filament organization [GO:0007015]</t>
  </si>
  <si>
    <t>generation of catalytic spliceosome for second transesterification step [GO:0000350]</t>
  </si>
  <si>
    <t>mitotic G1 DNA damage checkpoint [GO:0031571];regulation of cytoplasmic translational initiation in response to stress [GO:1990611];formation of translation preinitiation complex [GO:0001731]</t>
  </si>
  <si>
    <t>nucleocytoplasmic transport [GO:0006913];signal transduction [GO:0007165];intracellular protein transport [GO:0006886]</t>
  </si>
  <si>
    <t>fructose 6-phosphate metabolic process [GO:0006002];glycolytic fermentation [GO:0019660];glycolytic process [GO:0006096];mannose metabolic process [GO:0006013];cellular glucose homeostasis [GO:0001678]</t>
  </si>
  <si>
    <t>glycine catabolic process [GO:0006546]</t>
  </si>
  <si>
    <t>mitotic cell cycle [GO:0000278];microtubule-based process [GO:0007017]</t>
  </si>
  <si>
    <t>lysine transport [GO:0015819];mitotic G1 cell cycle arrest in response to nitrogen starvation [GO:0071851];positive regulation of L-arginine import across plasma membrane [GO:1905589];retrograde transport, endosome to Golgi [GO:0042147];small GTPase mediated signal transduction [GO:0007264];arginine transport [GO:0015809]</t>
  </si>
  <si>
    <t>spliceosomal tri-snRNP complex assembly [GO:0000244]</t>
  </si>
  <si>
    <t>response to heat [GO:0009408];protein folding [GO:0006457]</t>
  </si>
  <si>
    <t>tetrahydrofolate biosynthetic process [GO:0046654]</t>
  </si>
  <si>
    <t>sterol biosynthetic process [GO:0016126];isopentenyl diphosphate biosynthetic process, mevalonate pathway [GO:0019287]</t>
  </si>
  <si>
    <t>lysyl-tRNA aminoacylation [GO:0006430]</t>
  </si>
  <si>
    <t>mRNA cis splicing, via spliceosome [GO:0045292]</t>
  </si>
  <si>
    <t>proteasome-mediated ubiquitin-dependent protein catabolic process [GO:0043161];nucleotide-excision repair [GO:0006289]</t>
  </si>
  <si>
    <t>glutathione biosynthetic process [GO:0006750]</t>
  </si>
  <si>
    <t>ketone body catabolic process [GO:0046952]</t>
  </si>
  <si>
    <t>ER to Golgi vesicle-mediated transport [GO:0006888]</t>
  </si>
  <si>
    <t>translation [GO:0006412];rRNA processing [GO:0006364]</t>
  </si>
  <si>
    <t>COPII vesicle coating [GO:0048208]</t>
  </si>
  <si>
    <t>isoleucine biosynthetic process [GO:0009097]</t>
  </si>
  <si>
    <t>maturation of 5.8S rRNA from tricistronic rRNA transcript (SSU-rRNA, 5.8S rRNA, LSU-rRNA) [GO:0000466];maturation of LSU-rRNA from tricistronic rRNA transcript (SSU-rRNA, 5.8S rRNA, LSU-rRNA) [GO:0000463];assembly of large subunit precursor of preribosome [GO:1902626]</t>
  </si>
  <si>
    <t>mitochondrial alanyl-tRNA aminoacylation [GO:0070143]</t>
  </si>
  <si>
    <t>cellular response to salt stress [GO:0071472];fungal-type cell wall organization or biogenesis [GO:0071852];negative regulation of calcium ion transport into cytosol [GO:0010523];cellular chloride ion homeostasis [GO:0030644]</t>
  </si>
  <si>
    <t>clathrin coat assembly [GO:0048268]</t>
  </si>
  <si>
    <t>negative regulation of actin filament polymerization [GO:0030837]</t>
  </si>
  <si>
    <t>negative regulation of sequence-specific DNA binding transcription factor activity [GO:0043433];nonfunctional rRNA decay [GO:0070651];nucleotide-excision repair [GO:0006289];positive regulation of RNA polymerase II transcriptional preinitiation complex assembly [GO:0045899];positive regulation of sequence-specific DNA binding transcription factor activity [GO:0051091];positive regulation of transcription elongation from RNA polymerase II promoter [GO:0032968];proteasome regulatory particle assembly [GO:0070682];proteasome-mediated ubiquitin-dependent protein catabolic process [GO:0043161];chromatin remodeling [GO:0006338]</t>
  </si>
  <si>
    <t>deadenylation-dependent decapping of nuclear-transcribed mRNA [GO:0000290]</t>
  </si>
  <si>
    <t>cellular response to misfolded protein [GO:0071218];protein metabolic process [GO:0019538];protein refolding [GO:0042026];protein unfolding [GO:0043335];cellular heat acclimation [GO:0070370]</t>
  </si>
  <si>
    <t>glycerol metabolic process [GO:0006071]</t>
  </si>
  <si>
    <t>protein-FAD linkage [GO:0018293];mitochondrial electron transport, succinate to ubiquinone [GO:0006121]</t>
  </si>
  <si>
    <t>mitochondrial genome maintenance [GO:0000002];cellular iron ion homeostasis [GO:0006879]</t>
  </si>
  <si>
    <t>mRNA transport [GO:0051028]</t>
  </si>
  <si>
    <t>substituted mannan metabolic process [GO:0006080]</t>
  </si>
  <si>
    <t>purine nucleotide biosynthetic process [GO:0006164]</t>
  </si>
  <si>
    <t>3'-UTR-mediated mRNA stabilization [GO:0070935]</t>
  </si>
  <si>
    <t>oligosaccharide-lipid intermediate biosynthetic process [GO:0006490]</t>
  </si>
  <si>
    <t>uracil salvage [GO:0006223];nucleoside metabolic process [GO:0009116]</t>
  </si>
  <si>
    <t>leucyl-tRNA aminoacylation [GO:0006429]</t>
  </si>
  <si>
    <t>carbon utilization [GO:0015976]</t>
  </si>
  <si>
    <t>replicative cell aging [GO:0001302];N-terminal protein myristoylation [GO:0006499]</t>
  </si>
  <si>
    <t>glycolytic process via Entner-Doudoroff Pathway [GO:0061688];pentose-phosphate shunt, oxidative branch [GO:0009051];D-gluconate catabolic process [GO:0046177]</t>
  </si>
  <si>
    <t>glycine decarboxylation via glycine cleavage system [GO:0019464]</t>
  </si>
  <si>
    <t>fructose metabolic process [GO:0006000];fructose 2,6-bisphosphate metabolic process [GO:0006003]</t>
  </si>
  <si>
    <t>protein targeting to mitochondrion [GO:0006626]</t>
  </si>
  <si>
    <t>mitochondrial translation [GO:0032543];glutaminyl-tRNAGln biosynthesis via transamidation [GO:0070681]</t>
  </si>
  <si>
    <t>N-terminal peptidyl-proline dimethylation [GO:0018016];cytoplasmic translation [GO:0002181]</t>
  </si>
  <si>
    <t>heme biosynthetic process [GO:0006783]</t>
  </si>
  <si>
    <t>protein depalmitoylation [GO:0002084]</t>
  </si>
  <si>
    <t>arginyl-tRNA aminoacylation [GO:0006420]</t>
  </si>
  <si>
    <t>nucleoside metabolic process [GO:0009116];purine nucleobase biosynthetic process [GO:0009113];'de novo' IMP biosynthetic process [GO:0006189]</t>
  </si>
  <si>
    <t>phosphatidylinositol biosynthetic process [GO:0006661]</t>
  </si>
  <si>
    <t>phosphatidylinositol dephosphorylation [GO:0046856]</t>
  </si>
  <si>
    <t>ATP metabolic process [GO:0046034];ATP hydrolysis coupled proton transport [GO:0015991]</t>
  </si>
  <si>
    <t>galactose metabolic process [GO:0006012]</t>
  </si>
  <si>
    <t>regulation of sequence-specific DNA binding transcription factor activity [GO:0051090];RNA polymerase II transcriptional preinitiation complex assembly [GO:0051123];histone acetylation [GO:0016573]</t>
  </si>
  <si>
    <t>positive regulation of mitochondrial translation [GO:0070131];mitochondrial respiratory chain complex IV biogenesis [GO:0097034]</t>
  </si>
  <si>
    <t>cristae formation [GO:0042407]</t>
  </si>
  <si>
    <t>transcription from RNA polymerase II promoter [GO:0006366]</t>
  </si>
  <si>
    <t>glutathione metabolic process [GO:0006749];cell redox homeostasis [GO:0045454]</t>
  </si>
  <si>
    <t>methionyl-tRNA aminoacylation [GO:0006431]</t>
  </si>
  <si>
    <t>cellular response to DNA damage stimulus [GO:0006974]</t>
  </si>
  <si>
    <t>tricarboxylic acid cycle [GO:0006099];electron transport chain [GO:0022900]</t>
  </si>
  <si>
    <t>chromatin silencing at telomere [GO:0006348];DNA replication initiation [GO:0006270];DNA strand elongation involved in DNA replication [GO:0006271];DNA unwinding involved in DNA replication [GO:0006268];double-strand break repair via break-induced replication [GO:0000727];pre-replicative complex assembly involved in nuclear cell cycle DNA replication [GO:0006267];chromatin silencing at silent mating-type cassette [GO:0030466]</t>
  </si>
  <si>
    <t>chaperone-mediated protein folding [GO:0061077]</t>
  </si>
  <si>
    <t>response to unfolded protein [GO:0006986];ubiquitin-dependent ERAD pathway [GO:0030433];protein folding in endoplasmic reticulum [GO:0034975]</t>
  </si>
  <si>
    <t>L-serine biosynthetic process [GO:0006564]</t>
  </si>
  <si>
    <t>glycolytic process [GO:0006096]</t>
  </si>
  <si>
    <t>cysteine biosynthetic process from serine [GO:0006535]</t>
  </si>
  <si>
    <t>xanthine oxidation [GO:0006151]</t>
  </si>
  <si>
    <t>mitochondrial tryptophanyl-tRNA aminoacylation [GO:0070183]</t>
  </si>
  <si>
    <t>L-methionine salvage from S-adenosylmethionine [GO:0019284];L-methionine salvage from methylthioadenosine [GO:0019509]</t>
  </si>
  <si>
    <t>vacuolar transport [GO:0007034]</t>
  </si>
  <si>
    <t>cytoplasmic translational initiation [GO:0002183]</t>
  </si>
  <si>
    <t>L-methionine salvage from methionine sulphoxide [GO:1990355];cellular response to hydrogen peroxide [GO:0070301]</t>
  </si>
  <si>
    <t>chaperone-mediated protein complex assembly [GO:0051131];misfolded or incompletely synthesized protein catabolic process [GO:0006515];oxidation-dependent protein catabolic process [GO:0070407];regulation of mitochondrial DNA replication [GO:0090296];cellular response to oxidative stress [GO:0034599]</t>
  </si>
  <si>
    <t>proteolysis involved in cellular protein catabolic process [GO:0051603]</t>
  </si>
  <si>
    <t>maturation of 5.8S rRNA from tricistronic rRNA transcript (SSU-rRNA, 5.8S rRNA, LSU-rRNA) [GO:0000466];maturation of LSU-rRNA from tricistronic rRNA transcript (SSU-rRNA, 5.8S rRNA, LSU-rRNA) [GO:0000463];maturation of SSU-rRNA from tricistronic rRNA transcript (SSU-rRNA, 5.8S rRNA, LSU-rRNA) [GO:0000462];cell cycle DNA replication [GO:0044786]</t>
  </si>
  <si>
    <t>termination of RNA polymerase II transcription [GO:0006369]</t>
  </si>
  <si>
    <t>double-strand break repair involved in meiotic recombination [GO:1990918];double-strand break repair via homologous recombination [GO:0000724];double-strand break repair via nonhomologous end joining [GO:0006303];intra-S DNA damage checkpoint [GO:0031573];meiotic DNA double-strand break formation [GO:0042138];telomere maintenance [GO:0000723];DNA double-strand break processing [GO:0000729]</t>
  </si>
  <si>
    <t>nuclear membrane biogenesis involved in mitotic nuclear division [GO:0101026];regulation of strand invasion [GO:0060542];SCF-dependent proteasomal ubiquitin-dependent protein catabolic process [GO:0031146];negative regulation of mitotic metaphase/anaphase transition [GO:0045841]</t>
  </si>
  <si>
    <t>glycine biosynthetic process, by transamination of glyoxylate [GO:0019265]</t>
  </si>
  <si>
    <t>ubiquitin-dependent glycoprotein ERAD pathway [GO:0097466];protein deglycosylation involved in glycoprotein catabolic process [GO:0035977]</t>
  </si>
  <si>
    <t>high-affinity iron ion transmembrane transport [GO:0006827]</t>
  </si>
  <si>
    <t>fructose 6-phosphate metabolic process [GO:0006002]</t>
  </si>
  <si>
    <t>purine nucleobase metabolic process [GO:0006144]</t>
  </si>
  <si>
    <t>glutaminyl-tRNA aminoacylation [GO:0006425]</t>
  </si>
  <si>
    <t>negative regulation of G0 to G1 transition [GO:0070317];negative regulation of phosphatidylinositol biosynthetic process [GO:0010512];phosphatidylethanolamine biosynthetic process [GO:0006646];phosphatidylserine biosynthetic process [GO:0006659];fungal-type cell wall organization or biogenesis [GO:0071852]</t>
  </si>
  <si>
    <t>protein transport [GO:0015031];Golgi organization [GO:0007030]</t>
  </si>
  <si>
    <t>ATP metabolic process [GO:0046034];cellular calcium ion homeostasis [GO:0006874];proteasome storage granule assembly [GO:1902906];vacuolar acidification [GO:0007035];ATP hydrolysis coupled proton transport [GO:0015991]</t>
  </si>
  <si>
    <t>maturation of LSU-rRNA [GO:0000470];ribosomal large subunit assembly [GO:0000027];assembly of large subunit precursor of preribosome [GO:1902626]</t>
  </si>
  <si>
    <t>signal peptide processing [GO:0006465]</t>
  </si>
  <si>
    <t>DNA repair [GO:0006281];chromatin remodeling [GO:0006338]</t>
  </si>
  <si>
    <t>carnitine biosynthetic process [GO:0045329]</t>
  </si>
  <si>
    <t>spliceosomal conformational changes to generate catalytic conformation [GO:0000393]</t>
  </si>
  <si>
    <t>oligosaccharide catabolic process [GO:0009313];mannose metabolic process [GO:0006013]</t>
  </si>
  <si>
    <t>protein ubiquitination involved in ubiquitin-dependent protein catabolic process [GO:0042787];global genome nucleotide-excision repair [GO:0070911]</t>
  </si>
  <si>
    <t>tetrahydrofolate interconversion [GO:0035999];glycine biosynthetic process [GO:0006545]</t>
  </si>
  <si>
    <t>cell separation after cytokinesis [GO:0000920];cellular response to osmotic stress [GO:0071470];cortical actin cytoskeleton organization [GO:0030866];establishment or maintenance of actin cytoskeleton polarity [GO:0030950];fungal-type cell wall assembly [GO:0071940];maintenance of protein location in cell cortex of cell tip [GO:0097248];positive regulation of establishment or maintenance of bipolar cell polarity regulating cell shape [GO:2000247];regulation of fungal-type cell wall organization [GO:0060237];budding cell apical bud growth [GO:0007118]</t>
  </si>
  <si>
    <t>guanine catabolic process [GO:0006147]</t>
  </si>
  <si>
    <t>methionine biosynthetic process [GO:0009086];phosphatidylinositol phosphorylation [GO:0046854];sulfate assimilation [GO:0000103];hyperosmotic salinity response [GO:0042538]</t>
  </si>
  <si>
    <t>phosphatidylcholine biosynthetic process [GO:0006656];protein import into nucleus [GO:0006606];protein targeting to membrane [GO:0006612];regulation of protein desumoylation [GO:0060188];nuclear pore complex assembly [GO:0051292]</t>
  </si>
  <si>
    <t>chromatin assembly or disassembly [GO:0006333]</t>
  </si>
  <si>
    <t>cellular copper ion homeostasis [GO:0006878];copper ion transport [GO:0006825];respiratory chain complex IV assembly [GO:0008535];cell redox homeostasis [GO:0045454]</t>
  </si>
  <si>
    <t>positive regulation of translational termination [GO:0045905];translational frameshifting [GO:0006452];positive regulation of translational elongation [GO:0045901]</t>
  </si>
  <si>
    <t>nucleotide metabolic process [GO:0009117]</t>
  </si>
  <si>
    <t>RNA polyadenylation [GO:0043631];RNA 3'-end processing [GO:0031123]</t>
  </si>
  <si>
    <t>DNA repair [GO:0006281];histone H2A acetylation [GO:0043968];histone H4 acetylation [GO:0043967];chromatin remodeling [GO:0006338]</t>
  </si>
  <si>
    <t>nitric oxide biosynthetic process [GO:0006809];nitrate assimilation [GO:0042128]</t>
  </si>
  <si>
    <t>positive regulation of mitotic metaphase/anaphase transition [GO:0045842]</t>
  </si>
  <si>
    <t>translational termination [GO:0006415];ribosomal large subunit assembly [GO:0000027]</t>
  </si>
  <si>
    <t>translational elongation [GO:0006414]</t>
  </si>
  <si>
    <t>endocytosis [GO:0006897];actin filament organization [GO:0007015]</t>
  </si>
  <si>
    <t>'de novo' IMP biosynthetic process [GO:0006189]</t>
  </si>
  <si>
    <t>proton transport [GO:0015992]</t>
  </si>
  <si>
    <t>mRNA catabolic process [GO:0006402]</t>
  </si>
  <si>
    <t>sterol biosynthetic process [GO:0016126];isoprenoid biosynthetic process [GO:0008299]</t>
  </si>
  <si>
    <t>mitotic cytokinesis [GO:0000281];Arp2/3 complex-mediated actin nucleation [GO:0034314]</t>
  </si>
  <si>
    <t>anthranilate metabolic process [GO:0043420];L-kynurenine catabolic process [GO:0097053];quinolinate biosynthetic process [GO:0019805];tryptophan catabolic process [GO:0006569];'de novo' NAD biosynthetic process from tryptophan [GO:0034354]</t>
  </si>
  <si>
    <t>siroheme biosynthetic process [GO:0019354]</t>
  </si>
  <si>
    <t>trehalose biosynthetic process [GO:0005992]</t>
  </si>
  <si>
    <t>mitochondrial fusion [GO:0008053]</t>
  </si>
  <si>
    <t>UDP-N-acetylglucosamine biosynthetic process [GO:0006048];carbohydrate metabolic process [GO:0005975]</t>
  </si>
  <si>
    <t>positive regulation of GTPase activity [GO:0043547];nuclear-transcribed mRNA catabolic process, meiosis-specific transcripts [GO:0033621]</t>
  </si>
  <si>
    <t>proteasome regulatory particle assembly [GO:0070682];ubiquitin-dependent protein catabolic process [GO:0006511];positive regulation of RNA polymerase II transcriptional preinitiation complex assembly [GO:0045899]</t>
  </si>
  <si>
    <t>removal of superoxide radicals [GO:0019430]</t>
  </si>
  <si>
    <t>mitochondrial translational termination [GO:0070126]</t>
  </si>
  <si>
    <t>histone peptidyl-prolyl isomerization [GO:0000412]</t>
  </si>
  <si>
    <t>protein sumoylation [GO:0016925]</t>
  </si>
  <si>
    <t>ncRNA polyadenylation [GO:0043629];nuclear polyadenylation-dependent mRNA catabolic process [GO:0071042];nuclear polyadenylation-dependent rRNA catabolic process [GO:0071035];nuclear polyadenylation-dependent tRNA catabolic process [GO:0071038];nuclear retention of pre-mRNA with aberrant 3'-ends at the site of transcription [GO:0071049];poly(A)+ mRNA export from nucleus [GO:0016973];polyadenylation-dependent snoRNA 3'-end processing [GO:0071051];U4 snRNA 3'-end processing [GO:0034475];U5 snRNA 3'-end processing [GO:0034476];exonucleolytic trimming to generate mature 3'-end of 5.8S rRNA from tricistronic rRNA transcript (SSU-rRNA, 5.8S rRNA, LSU-rRNA) [GO:0000467]</t>
  </si>
  <si>
    <t>amine metabolic process [GO:0009308]</t>
  </si>
  <si>
    <t>chromatin silencing at silent mating-type cassette [GO:0030466];negative regulation of transcription from RNA polymerase II promoter [GO:0000122];positive regulation of transcription from RNA polymerase II promoter [GO:0045944];transcription, DNA-templated [GO:0006351];chromatin silencing at centromere [GO:0030702]</t>
  </si>
  <si>
    <t>prenylcysteine catabolic process [GO:0030328]</t>
  </si>
  <si>
    <t>cellular sodium ion homeostasis [GO:0006883];regulation of ATPase activity [GO:0043462];cellular potassium ion homeostasis [GO:0030007]</t>
  </si>
  <si>
    <t>late endosome to vacuole transport via multivesicular body sorting pathway [GO:0032511];macroautophagy [GO:0016236];protein homooligomerization [GO:0051260];protein retention in Golgi apparatus [GO:0045053];sterol metabolic process [GO:0016125];intralumenal vesicle formation [GO:0070676]</t>
  </si>
  <si>
    <t>tricarboxylic acid cycle [GO:0006099];propionate catabolic process, 2-methylcitrate cycle [GO:0019629]</t>
  </si>
  <si>
    <t>cardiolipin biosynthetic process [GO:0032049]</t>
  </si>
  <si>
    <t>rRNA modification [GO:0000154];tRNA acetylation [GO:0051391];ribosomal small subunit biogenesis [GO:0042274]</t>
  </si>
  <si>
    <t>regulation of cell cycle [GO:0051726]</t>
  </si>
  <si>
    <t>tyrosine biosynthetic process [GO:0006571]</t>
  </si>
  <si>
    <t>chromatin silencing by small RNA [GO:0031048]</t>
  </si>
  <si>
    <t>phosphorylation of RNA polymerase II C-terminal domain serine 2 residues involved in positive regulation of transcription elongation from RNA polymerase II promoter [GO:1903655];phosphorylation of RNA polymerase II C-terminal domain serine 5 residues involved in positive regulation of transcription elongation from RNA polymerase II promoter [GO:1903654];phosphorylation of RNA polymerase II C-terminal domain serine 5 residues involved in recruitment of mRNA capping enzyme to RNA polymerase II holoenzyme complex [GO:1900018];positive regulation of ATG1/ULK1 kinase complex assembly [GO:1905866];P-TEFb-cap methyltransferase complex localization [GO:0070817];transcription from RNA polymerase I promoter [GO:0006360];transcription from RNA polymerase II promoter [GO:0006366];phosphorylation of RNA polymerase II C-terminal domain involved in recruitment of 3'-end processing factors to RNA polymerase II holoenzyme complex [GO:1901921]</t>
  </si>
  <si>
    <t>purine ribonucleoside salvage [GO:0006166];purine nucleobase metabolic process [GO:0006144]</t>
  </si>
  <si>
    <t>protein prenylation [GO:0018342]</t>
  </si>
  <si>
    <t>ribosomal large subunit biogenesis [GO:0042273];ribosomal large subunit export from nucleus [GO:0000055];actin cytoskeleton organization [GO:0030036]</t>
  </si>
  <si>
    <t>tricarboxylic acid cycle [GO:0006099];fumarate metabolic process [GO:0006106]</t>
  </si>
  <si>
    <t>mitotic chromosome condensation [GO:0007076];cell division [GO:0051301]</t>
  </si>
  <si>
    <t>glutamine biosynthetic process [GO:0006542];ammonia assimilation cycle [GO:0019676]</t>
  </si>
  <si>
    <t>L-methionine salvage from methylthioadenosine [GO:0019509]</t>
  </si>
  <si>
    <t>ubiquinone biosynthetic process [GO:0006744]</t>
  </si>
  <si>
    <t>vacuole organization [GO:0007033];intracellular protein transport [GO:0006886]</t>
  </si>
  <si>
    <t>methylglyoxal catabolic process to D-lactate via S-lactoyl-glutathione [GO:0019243]</t>
  </si>
  <si>
    <t>spermine biosynthetic process [GO:0006597];spermidine biosynthetic process [GO:0008295]</t>
  </si>
  <si>
    <t>urea catabolic process [GO:0043419]</t>
  </si>
  <si>
    <t>endonucleolytic cleavage in ITS1 upstream of 5.8S rRNA from tricistronic rRNA transcript (SSU-rRNA, 5.8S rRNA, LSU-rRNA) [GO:0000464]</t>
  </si>
  <si>
    <t>acetyl-CoA biosynthetic process from acetate [GO:0019427]</t>
  </si>
  <si>
    <t>proline catabolic process [GO:0006562]</t>
  </si>
  <si>
    <t>intra-Golgi vesicle-mediated transport [GO:0006891];vesicle fusion with Golgi apparatus [GO:0048280];ER to Golgi vesicle-mediated transport [GO:0006888]</t>
  </si>
  <si>
    <t>protein complex oligomerization [GO:0035786];ATP synthesis coupled proton transport [GO:0015986]</t>
  </si>
  <si>
    <t>one-carbon metabolic process [GO:0006730]</t>
  </si>
  <si>
    <t>methionine biosynthetic process [GO:0009086];threonine biosynthetic process [GO:0009088];homoserine biosynthetic process [GO:0009090]</t>
  </si>
  <si>
    <t>mature ribosome assembly [GO:0042256]</t>
  </si>
  <si>
    <t>tRNA wobble uridine modification [GO:0002098];regulation of transcription, DNA-templated [GO:0006355]</t>
  </si>
  <si>
    <t>D-amino acid metabolic process [GO:0046416]</t>
  </si>
  <si>
    <t>histone acetylation [GO:0016573]</t>
  </si>
  <si>
    <t>arginine catabolic process to ornithine [GO:0019547]</t>
  </si>
  <si>
    <t>proteasome core complex assembly [GO:0080129];proteasome-mediated ubiquitin-dependent protein catabolic process [GO:0043161];proteasomal ubiquitin-independent protein catabolic process [GO:0010499]</t>
  </si>
  <si>
    <t>polyamine biosynthetic process [GO:0006596]</t>
  </si>
  <si>
    <t>response to osmotic stress [GO:0006970];mitotic spindle organization in nucleus [GO:0030472]</t>
  </si>
  <si>
    <t>double-strand break repair via nonhomologous end joining [GO:0006303];gene conversion at mating-type locus, DNA repair synthesis [GO:0000734];maintenance of DNA trinucleotide repeats [GO:0035753];removal of RNA primer involved in mitotic DNA replication [GO:1903469];replicative cell aging [GO:0001302];base-excision repair, base-free sugar-phosphate removal [GO:0006286]</t>
  </si>
  <si>
    <t>SRP-dependent cotranslational protein targeting to membrane, translocation [GO:0006616]</t>
  </si>
  <si>
    <t>mitochondrial respiratory chain complex III assembly [GO:0034551]</t>
  </si>
  <si>
    <t>vesicle docking involved in exocytosis [GO:0006904]</t>
  </si>
  <si>
    <t>L-proline biosynthetic process [GO:0055129]</t>
  </si>
  <si>
    <t>DNA replication [GO:0006260];regulation of transcription, DNA-templated [GO:0006355];transcription, DNA-templated [GO:0006351];DNA repair [GO:0006281]</t>
  </si>
  <si>
    <t>coenzyme A biosynthetic process [GO:0015937]</t>
  </si>
  <si>
    <t>nucleotide biosynthetic process [GO:0009165];nucleoside metabolic process [GO:0009116]</t>
  </si>
  <si>
    <t>actin filament depolymerization [GO:0030042]</t>
  </si>
  <si>
    <t>protein catabolic process [GO:0030163];cellular lipid metabolic process [GO:0044255]</t>
  </si>
  <si>
    <t>chronological cell aging [GO:0001300];malate metabolic process [GO:0006108];replicative cell aging [GO:0001302];tricarboxylic acid cycle [GO:0006099];carbohydrate metabolic process [GO:0005975]</t>
  </si>
  <si>
    <t>formation of translation preinitiation complex [GO:0001731];regulation of translational initiation [GO:0006446];cap-dependent translational initiation [GO:0002191]</t>
  </si>
  <si>
    <t>adenine biosynthetic process [GO:0046084];fumarate metabolic process [GO:0006106];intracellular signal transduction [GO:0035556];lipid metabolic process [GO:0006629];'de novo' IMP biosynthetic process [GO:0006189]</t>
  </si>
  <si>
    <t>lipid glycosylation [GO:0030259];protein transport [GO:0015031];sterol biosynthetic process [GO:0016126];carbohydrate metabolic process [GO:0005975]</t>
  </si>
  <si>
    <t>GDP-mannose biosynthetic process [GO:0009298]</t>
  </si>
  <si>
    <t>anthranilate metabolic process [GO:0043420];quinolinate biosynthetic process [GO:0019805];tryptophan catabolic process [GO:0006569];'de novo' NAD biosynthetic process from tryptophan [GO:0034354]</t>
  </si>
  <si>
    <t>malate metabolic process [GO:0006108];pyruvate metabolic process [GO:0006090];cellular amino acid metabolic process [GO:0006520]</t>
  </si>
  <si>
    <t>sister chromatid cohesion [GO:0007062];leading strand elongation [GO:0006272]</t>
  </si>
  <si>
    <t>DNA-dependent DNA replication [GO:0006261]</t>
  </si>
  <si>
    <t>isoprenoid biosynthetic process [GO:0008299];coenzyme A metabolic process [GO:0015936]</t>
  </si>
  <si>
    <t>glycogen biosynthetic process [GO:0005978]</t>
  </si>
  <si>
    <t>unsaturated fatty acid biosynthetic process [GO:0006636]</t>
  </si>
  <si>
    <t>kynurenic acid biosynthetic process [GO:0034276]</t>
  </si>
  <si>
    <t>positive regulation of translational fidelity [GO:0045903];formation of translation preinitiation complex [GO:0001731]</t>
  </si>
  <si>
    <t>proline catabolic process to glutamate [GO:0010133];glutamate biosynthetic process [GO:0006537]</t>
  </si>
  <si>
    <t>ribosome assembly [GO:0042255]</t>
  </si>
  <si>
    <t>phosphorylation of RNA polymerase II C-terminal domain [GO:0070816];transcription from RNA polymerase II promoter [GO:0006366];nucleotide-excision repair [GO:0006289]</t>
  </si>
  <si>
    <t>tRNA nucleoside ribose methylation [GO:0002128];cytoplasmic translation [GO:0002181]</t>
  </si>
  <si>
    <t>chromatin silencing at telomere [GO:0006348];NAD biosynthetic process [GO:0009435];nicotinate nucleotide salvage [GO:0019358];replicative cell aging [GO:0001302];chromatin silencing at rDNA [GO:0000183]</t>
  </si>
  <si>
    <t>endosomal vesicle fusion [GO:0034058]</t>
  </si>
  <si>
    <t>heme a biosynthetic process [GO:0006784]</t>
  </si>
  <si>
    <t>ubiquinone biosynthetic process [GO:0006744];aerobic respiration [GO:0009060]</t>
  </si>
  <si>
    <t>cell morphogenesis [GO:0000902]</t>
  </si>
  <si>
    <t>ornithine biosynthetic process [GO:0006592];arginine biosynthetic process via ornithine [GO:0042450]</t>
  </si>
  <si>
    <t>L-phenylalanine biosynthetic process [GO:0009094]</t>
  </si>
  <si>
    <t>carboxylic acid metabolic process [GO:0019752];cellular response to starvation [GO:0009267];sphingolipid metabolic process [GO:0006665];calcium-mediated signaling [GO:0019722]</t>
  </si>
  <si>
    <t>sister chromatid cohesion [GO:0007062];UV-damage excision repair [GO:0070914];leading strand elongation [GO:0006272]</t>
  </si>
  <si>
    <t>ethanol oxidation [GO:0006069];formaldehyde catabolic process [GO:0046294];furaldehyde metabolic process [GO:0033859];amino acid catabolic process to alcohol via Ehrlich pathway [GO:0000947]</t>
  </si>
  <si>
    <t>telomere maintenance via recombination [GO:0000722];transcription, DNA-templated [GO:0006351];tRNA threonylcarbamoyladenosine modification [GO:0002949];positive regulation of transcription from RNA polymerase II promoter [GO:0045944]</t>
  </si>
  <si>
    <t>regulation of transcription involved in G1/S transition of mitotic cell cycle [GO:0000083]</t>
  </si>
  <si>
    <t>endonucleolytic cleavage in ITS1 to separate SSU-rRNA from 5.8S rRNA and LSU-rRNA from tricistronic rRNA transcript (SSU-rRNA, 5.8S rRNA, LSU-rRNA) [GO:0000447];endonucleolytic cleavage to generate mature 5'-end of SSU-rRNA from (SSU-rRNA, 5.8S rRNA, LSU-rRNA) [GO:0000472];rRNA base methylation [GO:0070475];endonucleolytic cleavage in 5'-ETS of tricistronic rRNA transcript (SSU-rRNA, 5.8S rRNA, LSU-rRNA) [GO:0000480]</t>
  </si>
  <si>
    <t>maturation of SSU-rRNA [GO:0030490];peptidyl-glutamine methylation [GO:0018364];rRNA (guanine-N7)-methylation [GO:0070476];maturation of LSU-rRNA [GO:0000470]</t>
  </si>
  <si>
    <t>peptide hormone processing [GO:0016486]</t>
  </si>
  <si>
    <t>peptidyl-diphthamide biosynthetic process from peptidyl-histidine [GO:0017183]</t>
  </si>
  <si>
    <t>mitotic spindle assembly checkpoint [GO:0007094]</t>
  </si>
  <si>
    <t>valyl-tRNA aminoacylation [GO:0006438]</t>
  </si>
  <si>
    <t>vacuole fusion, non-autophagic [GO:0042144]</t>
  </si>
  <si>
    <t>regulation of transcription from RNA polymerase II promoter [GO:0006357]</t>
  </si>
  <si>
    <t>nucleotide biosynthetic process [GO:0009165];ribonucleoside monophosphate biosynthetic process [GO:0009156];nucleoside metabolic process [GO:0009116]</t>
  </si>
  <si>
    <t>mitochondrial electron transport, cytochrome c to oxygen [GO:0006123];mitochondrial respiratory chain complex IV assembly [GO:0033617];aerobic respiration [GO:0009060]</t>
  </si>
  <si>
    <t>mRNA polyadenylation [GO:0006378]</t>
  </si>
  <si>
    <t>carotenoid biosynthetic process [GO:0016117]</t>
  </si>
  <si>
    <t>proteasome assembly [GO:0043248];proteasome-mediated ubiquitin-dependent protein catabolic process [GO:0043161];proteasomal ubiquitin-independent protein catabolic process [GO:0010499]</t>
  </si>
  <si>
    <t>actin cytoskeleton organization [GO:0030036]</t>
  </si>
  <si>
    <t>barbed-end actin filament capping [GO:0051016];negative regulation of cytokinesis [GO:0032466];actin filament depolymerization [GO:0030042]</t>
  </si>
  <si>
    <t>maintenance of DNA repeat elements [GO:0043570];meiotic mismatch repair [GO:0000710];replication fork arrest [GO:0043111];interstrand cross-link repair [GO:0036297]</t>
  </si>
  <si>
    <t>negative regulation of helicase activity [GO:0051097];DNA replication initiation [GO:0006270]</t>
  </si>
  <si>
    <t>regulation of translation [GO:0006417]</t>
  </si>
  <si>
    <t>thiamine metabolic process [GO:0006772];thiamine diphosphate biosynthetic process [GO:0009229]</t>
  </si>
  <si>
    <t>response to stress [GO:0006950];protein folding [GO:0006457]</t>
  </si>
  <si>
    <t>mitochondrial fission [GO:0000266]</t>
  </si>
  <si>
    <t>glycogen catabolic process [GO:0005980]</t>
  </si>
  <si>
    <t>lipid catabolic process [GO:0016042]</t>
  </si>
  <si>
    <t>sulfate assimilation [GO:0000103];hydrogen sulfide biosynthetic process [GO:0070814]</t>
  </si>
  <si>
    <t>tryptophan biosynthetic process [GO:0000162]</t>
  </si>
  <si>
    <t>oxidation-reduction process [GO:0055114];fatty acid biosynthetic process [GO:0006633]</t>
  </si>
  <si>
    <t>mature ribosome assembly [GO:0042256];negative regulation of translational initiation [GO:0045947];formation of cytoplasmic translation initiation complex [GO:0001732]</t>
  </si>
  <si>
    <t>mitochondrial electron transport, ubiquinol to cytochrome c [GO:0006122];mitochondrial respiratory chain complex III assembly [GO:0034551];aerobic respiration [GO:0009060]</t>
  </si>
  <si>
    <t>mitochondrial electron transport, ubiquinol to cytochrome c [GO:0006122];aerobic respiration [GO:0009060]</t>
  </si>
  <si>
    <t>protein-chromophore linkage [GO:0018298];regulation of transcription, DNA-templated [GO:0006355];detection of visible light [GO:0009584]</t>
  </si>
  <si>
    <t>transcriptional open complex formation at RNA polymerase II promoter [GO:0001113];transcriptional start site selection at RNA polymerase II promoter [GO:0001174];positive regulation of transcription regulatory region DNA binding [GO:2000679]</t>
  </si>
  <si>
    <t>protein folding [GO:0006457];protein import into mitochondrial intermembrane space [GO:0045041];protein import into mitochondrial matrix [GO:0030150];protein maturation [GO:0051604];misfolded or incompletely synthesized protein catabolic process [GO:0006515]</t>
  </si>
  <si>
    <t>lysosomal microautophagy [GO:0016237];polyphosphate biosynthetic process [GO:0006799];vacuolar transport [GO:0007034];vacuole fusion, non-autophagic [GO:0042144];inositol phosphate-mediated signaling [GO:0048016]</t>
  </si>
  <si>
    <t>mRNA splice site selection [GO:0006376]</t>
  </si>
  <si>
    <t>cellular aromatic compound metabolic process [GO:0006725];cellular ketone metabolic process [GO:0042180];cellular response to oxidative stress [GO:0034599];cellular amide metabolic process [GO:0043603]</t>
  </si>
  <si>
    <t>transcription, DNA-templated [GO:0006351];nucleotide-excision repair [GO:0006289]</t>
  </si>
  <si>
    <t>peptidyl-lysine monomethylation [GO:0018026]</t>
  </si>
  <si>
    <t>mRNA splicing, via spliceosome [GO:0000398];maturation of SSU-rRNA from tricistronic rRNA transcript (SSU-rRNA, 5.8S rRNA, LSU-rRNA) [GO:0000462]</t>
  </si>
  <si>
    <t>CDP-diacylglycerol biosynthetic process [GO:0016024]</t>
  </si>
  <si>
    <t>AMP metabolic process [GO:0046033];ATP metabolic process [GO:0046034];ADP biosynthetic process [GO:0006172]</t>
  </si>
  <si>
    <t>DNA catabolic process [GO:0006308]</t>
  </si>
  <si>
    <t>glutamate catabolic process [GO:0006538];cellular response to oxidative stress [GO:0034599]</t>
  </si>
  <si>
    <t>Golgi to vacuole transport [GO:0006896];intracellular protein transport [GO:0006886];regulation of Golgi to plasma membrane protein transport [GO:0042996];vacuole fusion, non-autophagic [GO:0042144];endosomal transport [GO:0016197]</t>
  </si>
  <si>
    <t>valine biosynthetic process [GO:0009099];isoleucine biosynthetic process [GO:0009097]</t>
  </si>
  <si>
    <t>rRNA processing [GO:0006364];pseudouridine synthesis [GO:0001522]</t>
  </si>
  <si>
    <t>RNA processing [GO:0006396];pseudouridine synthesis [GO:0001522]</t>
  </si>
  <si>
    <t>negative regulation of calcium-mediated signaling [GO:0050849];negative regulation of glycogen biosynthetic process [GO:0045719];negative regulation of macroautophagy [GO:0016242];negative regulation of phosphate metabolic process [GO:0045936];negative regulation of sequence-specific DNA binding transcription factor activity [GO:0043433];negative regulation of transcription from RNA polymerase II promoter [GO:0000122];positive regulation of macroautophagy [GO:0016239];positive regulation of phospholipid biosynthetic process [GO:0071073];regulation of establishment or maintenance of cell polarity [GO:0032878];regulation of protein localization [GO:0032880];regulation of protein stability [GO:0031647];regulation of transcription involved in G1/S transition of mitotic cell cycle [GO:0000083];traversing start control point of mitotic cell cycle [GO:0007089];cellular response to DNA damage stimulus [GO:0006974]</t>
  </si>
  <si>
    <t>threonyl-tRNA aminoacylation [GO:0006435]</t>
  </si>
  <si>
    <t>phosphate-containing compound metabolic process [GO:0006796]</t>
  </si>
  <si>
    <t>negative regulation of gluconeogenesis [GO:0045721]</t>
  </si>
  <si>
    <t>gamma-aminobutyric acid catabolic process [GO:0009450]</t>
  </si>
  <si>
    <t>folic acid-containing compound biosynthetic process [GO:0009396]</t>
  </si>
  <si>
    <t>spliceosomal complex assembly [GO:0000245];protein deubiquitination [GO:0016579]</t>
  </si>
  <si>
    <t>negative regulation of transcription from RNA polymerase III promoter [GO:0016480]</t>
  </si>
  <si>
    <t>covalent chromatin modification [GO:0016569];ATP-dependent chromatin remodeling [GO:0043044]</t>
  </si>
  <si>
    <t>pyrimidine-containing compound salvage [GO:0008655];nucleoside metabolic process [GO:0009116]</t>
  </si>
  <si>
    <t>signal transduction involved in mitotic spindle assembly checkpoint [GO:0072480];cellular protein localization [GO:0034613]</t>
  </si>
  <si>
    <t>establishment of mitotic spindle orientation [GO:0000132];Golgi inheritance [GO:0048313];membrane addition at site of cytokinesis [GO:0007107];mitochondrion inheritance [GO:0000001];peroxisome inheritance [GO:0045033];unidimensional cell growth [GO:0009826];vacuole inheritance [GO:0000011];vesicle docking involved in exocytosis [GO:0006904];vesicle transport along actin filament [GO:0030050];budding cell apical bud growth [GO:0007118]</t>
  </si>
  <si>
    <t>mitotic sister chromatid cohesion [GO:0007064]</t>
  </si>
  <si>
    <t>endoplasmic reticulum organization [GO:0007029]</t>
  </si>
  <si>
    <t>nucleoside metabolic process [GO:0009116]</t>
  </si>
  <si>
    <t>glutamate catabolic process to 2-oxoglutarate [GO:0019551]</t>
  </si>
  <si>
    <t>mRNA polyadenylation [GO:0006378];mRNA cleavage [GO:0006379]</t>
  </si>
  <si>
    <t>mitochondrial genome maintenance [GO:0000002];protein refolding [GO:0042026];protein stabilization [GO:0050821];protein unfolding [GO:0043335];cellular response to heat [GO:0034605]</t>
  </si>
  <si>
    <t>lysosomal microautophagy [GO:0016237];proteolysis involved in cellular protein catabolic process [GO:0051603];cellular response to starvation [GO:0009267]</t>
  </si>
  <si>
    <t>covalent chromatin modification [GO:0016569]</t>
  </si>
  <si>
    <t>gluconeogenesis [GO:0006094]</t>
  </si>
  <si>
    <t>glycerol-3-phosphate metabolic process [GO:0006072]</t>
  </si>
  <si>
    <t>regulation of gene expression [GO:0010468];mitotic sister chromatid cohesion [GO:0007064]</t>
  </si>
  <si>
    <t>ribosomal small subunit biogenesis [GO:0042274];cleavage involved in rRNA processing [GO:0000469]</t>
  </si>
  <si>
    <t>nucleotide metabolic process [GO:0009117];deoxyribonucleoside triphosphate catabolic process [GO:0009204]</t>
  </si>
  <si>
    <t>gene silencing by RNA [GO:0031047]</t>
  </si>
  <si>
    <t>ER to Golgi vesicle-mediated transport [GO:0006888];intra-Golgi vesicle-mediated transport [GO:0006891];regulation of ARF protein signal transduction [GO:0032012];autophagosome assembly [GO:0000045]</t>
  </si>
  <si>
    <t>positive regulation of RNA polymerase II transcriptional preinitiation complex assembly [GO:0045899];proteasome regulatory particle assembly [GO:0070682];ubiquitin-dependent protein catabolic process [GO:0006511];CENP-A containing chromatin organization [GO:0061641]</t>
  </si>
  <si>
    <t>peptidyl-lysine modification to peptidyl-hypusine [GO:0008612]</t>
  </si>
  <si>
    <t>protein import into mitochondrial intermembrane space [GO:0045041];protein refolding [GO:0042026];chaperone-mediated protein complex assembly [GO:0051131]</t>
  </si>
  <si>
    <t>formate catabolic process [GO:0042183]</t>
  </si>
  <si>
    <t>glycolytic process [GO:0006096];cellular glucose homeostasis [GO:0001678]</t>
  </si>
  <si>
    <t>intralumenal vesicle formation [GO:0070676];protein retention in Golgi apparatus [GO:0045053];protein transport to vacuole involved in ubiquitin-dependent protein catabolic process via the multivesicular body sorting pathway [GO:0043328];ATP export [GO:1904669]</t>
  </si>
  <si>
    <t>Arp2/3 complex-mediated actin nucleation [GO:0034314];actin filament polymerization [GO:0030041]</t>
  </si>
  <si>
    <t>protein import into mitochondrial matrix [GO:0030150];mitochondrial genome maintenance [GO:0000002]</t>
  </si>
  <si>
    <t>Mo-molybdopterin cofactor biosynthetic process [GO:0006777];molybdopterin cofactor biosynthetic process [GO:0032324]</t>
  </si>
  <si>
    <t>GDP-mannose biosynthetic process [GO:0009298];carbohydrate metabolic process [GO:0005975]</t>
  </si>
  <si>
    <t>protein import into mitochondrial inner membrane [GO:0045039]</t>
  </si>
  <si>
    <t>catechol-containing compound metabolic process [GO:0009712]</t>
  </si>
  <si>
    <t>transcription initiation from RNA polymerase II promoter [GO:0006367];nucleotide-excision repair [GO:0006289]</t>
  </si>
  <si>
    <t>positive regulation of kinase activity [GO:0033674];regulation of translation [GO:0006417];cellular response to stress [GO:0033554]</t>
  </si>
  <si>
    <t>GDP-fucose import into Golgi lumen [GO:0036085]</t>
  </si>
  <si>
    <t>glutamine metabolic process [GO:0006541];asparagine biosynthetic process [GO:0006529]</t>
  </si>
  <si>
    <t>phosphatidylinositol phosphorylation [GO:0046854];phosphatidylinositol-mediated signaling [GO:0048015]</t>
  </si>
  <si>
    <t>proton-transporting ATP synthase complex assembly [GO:0043461]</t>
  </si>
  <si>
    <t>actin filament severing [GO:0051014];negative regulation of conjugation with cellular fusion [GO:0031138];positive regulation of actin filament depolymerization [GO:0030836];Ras protein signal transduction [GO:0007265];regulation of adenylate cyclase activity [GO:0045761];actin filament depolymerization [GO:0030042]</t>
  </si>
  <si>
    <t>peptidoglycan turnover [GO:0009254];amino sugar metabolic process [GO:0006040]</t>
  </si>
  <si>
    <t>budding cell isotropic bud growth [GO:0007119];establishment of cell polarity [GO:0030010];invasive growth in response to glucose limitation [GO:0001403];pheromone-dependent signal transduction involved in conjugation with cellular fusion [GO:0000750];positive regulation of exocytosis [GO:0045921];positive regulation of pseudohyphal growth [GO:2000222];regulation of exit from mitosis [GO:0007096];regulation of exocyst localization [GO:0060178];regulation of initiation of mating projection growth [GO:0031384];regulation of vacuole fusion, non-autophagic [GO:0032889];septin ring organization [GO:0031106];small GTPase mediated signal transduction [GO:0007264];budding cell apical bud growth [GO:0007118]</t>
  </si>
  <si>
    <t>glycyl-tRNA aminoacylation [GO:0006426]</t>
  </si>
  <si>
    <t>mRNA pseudouridine synthesis [GO:1990481];rRNA pseudouridine synthesis [GO:0031118];snRNA pseudouridine synthesis [GO:0031120];box H/ACA snoRNA 3'-end processing [GO:0000495]</t>
  </si>
  <si>
    <t>ribosomal large subunit biogenesis [GO:0042273]</t>
  </si>
  <si>
    <t>GTP biosynthetic process [GO:0006183];UTP biosynthetic process [GO:0006228];CTP biosynthetic process [GO:0006241]</t>
  </si>
  <si>
    <t>translation [GO:0006412];positive regulation of translation [GO:0045727]</t>
  </si>
  <si>
    <t>'de novo' IMP biosynthetic process [GO:0006189];'de novo' AMP biosynthetic process [GO:0044208]</t>
  </si>
  <si>
    <t>mitochondrial translation [GO:0032543]</t>
  </si>
  <si>
    <t>protein processing involved in protein targeting to mitochondrion [GO:0006627]</t>
  </si>
  <si>
    <t>ribosome biogenesis [GO:0042254];pseudouridine synthesis [GO:0001522]</t>
  </si>
  <si>
    <t>tRNA aminoacylation for protein translation [GO:0006418]</t>
  </si>
  <si>
    <t>trehalose catabolic process [GO:0005993]</t>
  </si>
  <si>
    <t>glutamine biosynthetic process [GO:0006542]</t>
  </si>
  <si>
    <t>protein transport [GO:0015031];ER to Golgi vesicle-mediated transport [GO:0006888]</t>
  </si>
  <si>
    <t>tRNA thio-modification [GO:0034227];tRNA wobble uridine modification [GO:0002098];protein urmylation [GO:0032447]</t>
  </si>
  <si>
    <t>peroxisome organization [GO:0007031]</t>
  </si>
  <si>
    <t>xylose t1</t>
  </si>
  <si>
    <t>xylose t2</t>
  </si>
  <si>
    <t>xylose t3</t>
  </si>
  <si>
    <t>glucose t1</t>
  </si>
  <si>
    <t>glucose t2</t>
  </si>
  <si>
    <t>glucose t3</t>
  </si>
  <si>
    <t>UniProt</t>
  </si>
  <si>
    <t>Quantative proteomics</t>
  </si>
  <si>
    <t>GO</t>
  </si>
  <si>
    <r>
      <rPr>
        <b/>
        <sz val="11"/>
        <color indexed="8"/>
        <rFont val="Calibri"/>
        <family val="2"/>
      </rPr>
      <t>Additional file 2.</t>
    </r>
    <r>
      <rPr>
        <sz val="11"/>
        <color theme="1"/>
        <rFont val="Calibri"/>
        <family val="2"/>
        <scheme val="minor"/>
      </rPr>
      <t xml:space="preserve"> Complete list of proteins detected during batch cultivation of R. toruloides in minimal medium containing either glucose or xylose and their relative expression values</t>
    </r>
  </si>
  <si>
    <t>xylose t12</t>
  </si>
  <si>
    <t>xylose t13</t>
  </si>
  <si>
    <t>xylose t24</t>
  </si>
  <si>
    <t>xylose t25</t>
  </si>
  <si>
    <t>xylose t36</t>
  </si>
  <si>
    <t>xylose t37</t>
  </si>
  <si>
    <t>glucose t18</t>
  </si>
  <si>
    <t>glucose t19</t>
  </si>
  <si>
    <t>glucose t210</t>
  </si>
  <si>
    <t>glucose t211</t>
  </si>
  <si>
    <t>glucose t312</t>
  </si>
  <si>
    <t>glucose t313</t>
  </si>
  <si>
    <t>glucose t314</t>
  </si>
  <si>
    <t>MW</t>
  </si>
  <si>
    <t>ifo0880 match</t>
  </si>
  <si>
    <t>seq</t>
  </si>
  <si>
    <t>MW (g/mmol)</t>
  </si>
  <si>
    <t>mmol</t>
  </si>
  <si>
    <t>total mass (g)</t>
  </si>
  <si>
    <t>final DCW (g/L)</t>
  </si>
  <si>
    <t>11.1 ± 0.1</t>
  </si>
  <si>
    <t>Proteome analysis of xylose metabolism in Rhodotorula toruloides during lipid production - PMC (nih.gov)</t>
  </si>
  <si>
    <t>"2 ml of culture samples" used for biomass estimates</t>
  </si>
  <si>
    <t>total g --&gt;</t>
  </si>
  <si>
    <t>"Approximately, 1 μg of tryptic peptides was loaded onto a trap column"</t>
  </si>
  <si>
    <t>0.5 L medium</t>
  </si>
  <si>
    <t>total gDCW</t>
  </si>
  <si>
    <t>max</t>
  </si>
  <si>
    <t>min</t>
  </si>
  <si>
    <t>total protein mass measured</t>
  </si>
  <si>
    <t>Can't assume specific multiplier for converting protein mass measured to total mass</t>
  </si>
  <si>
    <t>gDCW analyzed</t>
  </si>
  <si>
    <t>If we assume 2 ml samples from biomass measurements were used, and an even distribution of biomass throughout the medium:</t>
  </si>
  <si>
    <t>"100 mg of freeze-dried yeast cells"</t>
  </si>
  <si>
    <t>Thus, a lot of material was filtered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</si>
</sst>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212121"/>
      <name val="Cambria"/>
      <family val="1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6" borderId="0" applyNumberFormat="0" applyBorder="0" applyAlignment="0" applyProtection="0"/>
    <xf numFmtId="0" fontId="5" fillId="27" borderId="1" applyNumberFormat="0" applyAlignment="0" applyProtection="0"/>
    <xf numFmtId="0" fontId="6" fillId="28" borderId="2" applyNumberFormat="0" applyAlignment="0" applyProtection="0"/>
    <xf numFmtId="0" fontId="7" fillId="0" borderId="0" applyNumberFormat="0" applyFill="0" applyBorder="0" applyAlignment="0" applyProtection="0"/>
    <xf numFmtId="0" fontId="8" fillId="29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30" borderId="1" applyNumberFormat="0" applyAlignment="0" applyProtection="0"/>
    <xf numFmtId="0" fontId="13" fillId="0" borderId="6" applyNumberFormat="0" applyFill="0" applyAlignment="0" applyProtection="0"/>
    <xf numFmtId="0" fontId="14" fillId="31" borderId="0" applyNumberFormat="0" applyBorder="0" applyAlignment="0" applyProtection="0"/>
    <xf numFmtId="0" fontId="2" fillId="32" borderId="7" applyNumberFormat="0" applyFont="0" applyAlignment="0" applyProtection="0"/>
    <xf numFmtId="0" fontId="15" fillId="27" borderId="8" applyNumberForma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13">
    <xf numFmtId="0" fontId="0" fillId="0" borderId="0" xfId="0"/>
    <xf numFmtId="0" fontId="19" fillId="0" borderId="0" xfId="0" applyFont="1" applyFill="1"/>
    <xf numFmtId="0" fontId="0" fillId="0" borderId="0" xfId="0" applyAlignment="1"/>
    <xf numFmtId="0" fontId="19" fillId="0" borderId="0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9" fillId="0" borderId="0" xfId="0" applyFont="1" applyFill="1" applyAlignment="1">
      <alignment horizontal="center"/>
    </xf>
    <xf numFmtId="0" fontId="0" fillId="0" borderId="0" xfId="0" applyNumberFormat="1"/>
    <xf numFmtId="0" fontId="21" fillId="0" borderId="0" xfId="0" applyFont="1"/>
    <xf numFmtId="0" fontId="0" fillId="0" borderId="0" xfId="0" applyAlignment="1">
      <alignment horizontal="right"/>
    </xf>
    <xf numFmtId="0" fontId="23" fillId="0" borderId="0" xfId="0" applyFont="1" applyAlignment="1">
      <alignment horizontal="right"/>
    </xf>
    <xf numFmtId="0" fontId="22" fillId="0" borderId="0" xfId="42"/>
    <xf numFmtId="0" fontId="17" fillId="0" borderId="0" xfId="0" applyFont="1"/>
    <xf numFmtId="0" fontId="0" fillId="0" borderId="0" xfId="0" applyAlignment="1">
      <alignment wrapText="1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 2" xfId="13" xr:uid="{D44A6D9F-9CAE-984E-852D-A2A19AB2FA17}"/>
    <cellStyle name="60% - Accent2 2" xfId="14" xr:uid="{6C165423-F66C-0044-8134-B907580BCE27}"/>
    <cellStyle name="60% - Accent3 2" xfId="15" xr:uid="{440F509C-48F4-FB40-A66C-76063BC5BA50}"/>
    <cellStyle name="60% - Accent4 2" xfId="16" xr:uid="{6B0D4B85-6EBD-C74C-9D5D-CA53B9317B6C}"/>
    <cellStyle name="60% - Accent5 2" xfId="17" xr:uid="{622737A0-85BC-6D4D-946D-D4DD9472D23E}"/>
    <cellStyle name="60% - Accent6 2" xfId="18" xr:uid="{D39C3F40-8B73-7A44-9B7B-D15EFFBF1F6B}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42" builtinId="8"/>
    <cellStyle name="Input" xfId="34" builtinId="20" customBuiltin="1"/>
    <cellStyle name="Linked Cell" xfId="35" builtinId="24" customBuiltin="1"/>
    <cellStyle name="Neutral 2" xfId="36" xr:uid="{AE8EE2CA-0F79-3C44-8154-D0E41986D4E4}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jm6426/Documents/rtRBA-main/build_model/input/precursors/uniprot-for-curation.xlsx" TargetMode="External"/><Relationship Id="rId1" Type="http://schemas.openxmlformats.org/officeDocument/2006/relationships/externalLinkPath" Target="/Users/ejm6426/Documents/rtRBA-main/build_model/input/precursors/uniprot-for-curation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jm6426/Documents/rtRBA-main/optional-extras/Bidi-BLAST-np11-vs-ifo0880.xlsx" TargetMode="External"/><Relationship Id="rId1" Type="http://schemas.openxmlformats.org/officeDocument/2006/relationships/externalLinkPath" Target="/Users/ejm6426/Documents/rtRBA-main/optional-extras/Bidi-BLAST-np11-vs-ifo088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4"/>
      <sheetName val="Sheet1"/>
      <sheetName val="location terms"/>
      <sheetName val="Sheet2"/>
      <sheetName val="ribo-proteins-only"/>
      <sheetName val="Sheet1 (2)"/>
      <sheetName val="ribo-GO-numbers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LAST-fwd"/>
      <sheetName val="BLAST-rev"/>
      <sheetName val="BLAST-rev-good-only"/>
      <sheetName val="summary"/>
      <sheetName val="np11 uniprot"/>
    </sheetNames>
    <sheetDataSet>
      <sheetData sheetId="0"/>
      <sheetData sheetId="1"/>
      <sheetData sheetId="2"/>
      <sheetData sheetId="3">
        <row r="4">
          <cell r="K4" t="str">
            <v>tr|A0A0K3CEP5|A0A0K3CEP5_RHOTO</v>
          </cell>
          <cell r="O4" t="str">
            <v>M7XQ28</v>
          </cell>
        </row>
      </sheetData>
      <sheetData sheetId="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7F996B-858B-6142-AC4D-6C38DCB90FB1}" name="Table1" displayName="Table1" ref="A4:AE2999" totalsRowShown="0">
  <autoFilter ref="A4:AE2999" xr:uid="{337F996B-858B-6142-AC4D-6C38DCB90FB1}"/>
  <tableColumns count="31">
    <tableColumn id="1" xr3:uid="{85C8D88E-0C7D-3C43-A194-57DB47A5BF1C}" name="Protein IDs"/>
    <tableColumn id="2" xr3:uid="{2B8DE361-7895-4B42-A037-BACA0A96DD79}" name="Gene names"/>
    <tableColumn id="3" xr3:uid="{3272DF2F-13C8-5544-9017-C3DBE7332D88}" name="Protein names"/>
    <tableColumn id="4" xr3:uid="{F3F52914-35C2-5B47-BBAF-CEA347CB143C}" name="Peptides"/>
    <tableColumn id="5" xr3:uid="{233599FF-EB0E-C940-86C2-42DF76D1A3D6}" name="Unique peptides"/>
    <tableColumn id="6" xr3:uid="{B13DB49D-4CDC-2441-82E1-31F3C855579B}" name="Score"/>
    <tableColumn id="7" xr3:uid="{759F1B21-916C-DF4D-841D-7DA733401685}" name="xylose t1"/>
    <tableColumn id="8" xr3:uid="{DE0693DC-353D-AC45-82E6-23D276A92E5A}" name="xylose t12"/>
    <tableColumn id="9" xr3:uid="{D02FCC4D-5872-3744-91C9-1AE5DEDE4D58}" name="xylose t13"/>
    <tableColumn id="10" xr3:uid="{C75A1168-DDE4-0143-9CAB-19A005ED5EEB}" name="xylose t2"/>
    <tableColumn id="11" xr3:uid="{974A63EB-C7DB-7347-8693-C8EA80F2EC5A}" name="xylose t24"/>
    <tableColumn id="12" xr3:uid="{3DB43042-D7CC-BF47-98AD-895BF96F9A94}" name="xylose t25"/>
    <tableColumn id="13" xr3:uid="{F43AD4DB-C4F9-DB48-84CF-E401D6DD8505}" name="xylose t3"/>
    <tableColumn id="14" xr3:uid="{D44D8F4A-56A5-7448-B798-4554AD4B9B21}" name="xylose t36"/>
    <tableColumn id="15" xr3:uid="{97EE90C5-893B-F24D-9FE6-AAB99AF85F66}" name="xylose t37"/>
    <tableColumn id="16" xr3:uid="{CE62CFDA-3A9D-5142-B1C9-24FB859AD4A1}" name="glucose t1"/>
    <tableColumn id="17" xr3:uid="{86B64F11-5FA8-3146-8076-49375484512C}" name="glucose t18"/>
    <tableColumn id="18" xr3:uid="{07B339AC-6729-0545-8BDD-522F0D26ED89}" name="glucose t19"/>
    <tableColumn id="19" xr3:uid="{48B89A7A-EDF8-3F42-A3D1-EDD1A4F25697}" name="glucose t2"/>
    <tableColumn id="20" xr3:uid="{875104C9-FF82-4A41-AF3E-85ACC5DE1F90}" name="glucose t210"/>
    <tableColumn id="21" xr3:uid="{4070365F-6AD4-624A-A6F9-1095A5021BA1}" name="glucose t211"/>
    <tableColumn id="22" xr3:uid="{50094B77-0D1A-5748-96F8-C0591442D091}" name="glucose t3"/>
    <tableColumn id="23" xr3:uid="{301ED46F-1D02-E74E-96B4-7D751D04B599}" name="glucose t312"/>
    <tableColumn id="24" xr3:uid="{1F289E99-4DD6-CD42-8C6B-F4A56FABEE3A}" name="glucose t313"/>
    <tableColumn id="25" xr3:uid="{63CEFA23-A917-0945-AE1A-82B5DBC33CB8}" name="glucose t314"/>
    <tableColumn id="28" xr3:uid="{2816D585-8A79-1145-847E-5B1475BB7745}" name="ifo0880 match" dataDxfId="1">
      <calculatedColumnFormula array="1">_xlfn.LET(_xlpm.raw,_xlfn.XLOOKUP(_xlfn.TEXTBEFORE(A5,";",,,,A5),_xlfn.ANCHORARRAY([2]summary!$O$4),_xlfn.CHOOSECOLS(_xlfn.ANCHORARRAY([2]summary!$K$4),1),""),IF(_xlpm.raw="","",_xlfn.TEXTAFTER(_xlfn.TEXTBEFORE(_xlpm.raw,"|",-1,,,_xlpm.raw),"tr|",,,,_xlfn.TEXTBEFORE(_xlpm.raw,"|",-1,,,_xlpm.raw))))</calculatedColumnFormula>
    </tableColumn>
    <tableColumn id="27" xr3:uid="{5759316B-E777-F249-957D-9D790D500956}" name="MW" dataDxfId="5">
      <calculatedColumnFormula>_xlfn.XLOOKUP(Z5,[1]!UniprotIFO[Entry],[1]!UniprotIFO[Mass],"")</calculatedColumnFormula>
    </tableColumn>
    <tableColumn id="29" xr3:uid="{BF1B8CAA-EE2D-BB43-A040-EDD109D6BC7C}" name="seq" dataDxfId="4">
      <calculatedColumnFormula>_xlfn.XLOOKUP(Z5,[1]!UniprotIFO[Entry],[1]!UniprotIFO[Sequence],"")</calculatedColumnFormula>
    </tableColumn>
    <tableColumn id="30" xr3:uid="{DAD9A404-1498-304B-8363-197E9A9D0202}" name="MW (g/mmol)" dataDxfId="3">
      <calculatedColumnFormula array="1">SUMPRODUCT((LEN(AB5)-LEN(SUBSTITUTE(AB5,{"A";"C";"D";"E";"F";"G";"H";"I";"K";"L";"M";"N";"P";"Q";"R";"S";"T";"V";"W";"Y"},""))),{72.08;104.14;115.08;129.11;148.17;58.05;138.14;114.16;130.18;114.16;132.2;115.1;98.12;129.13;158.19;88.08;102.1;100.13;187.21;164.17})/1000</calculatedColumnFormula>
    </tableColumn>
    <tableColumn id="31" xr3:uid="{4AFACDDF-73EB-E548-A43E-290FF126B33C}" name="mmol" dataDxfId="0">
      <calculatedColumnFormula>1000*E5/(6.02E+23)</calculatedColumnFormula>
    </tableColumn>
    <tableColumn id="32" xr3:uid="{940CD0A4-C064-8B49-BF7A-D468757FC1DF}" name="total mass (g)" dataDxfId="2">
      <calculatedColumnFormula>AD5*AC5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cbi.nlm.nih.gov/pmc/articles/PMC6547517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2742C-1343-9340-9B2A-76120D8DDA47}">
  <dimension ref="A1:Y2999"/>
  <sheetViews>
    <sheetView workbookViewId="0">
      <selection activeCell="B6" sqref="B6"/>
    </sheetView>
  </sheetViews>
  <sheetFormatPr baseColWidth="10" defaultRowHeight="15" x14ac:dyDescent="0.2"/>
  <cols>
    <col min="1" max="1" width="18.5" customWidth="1"/>
    <col min="2" max="256" width="8.83203125" customWidth="1"/>
  </cols>
  <sheetData>
    <row r="1" spans="1:25" s="2" customFormat="1" x14ac:dyDescent="0.2">
      <c r="A1" s="2" t="s">
        <v>59575</v>
      </c>
    </row>
    <row r="2" spans="1:25" ht="26" x14ac:dyDescent="0.3">
      <c r="A2" s="3" t="s">
        <v>59572</v>
      </c>
      <c r="B2" s="4"/>
      <c r="C2" s="4"/>
      <c r="D2" s="5" t="s">
        <v>59573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1" t="s">
        <v>59574</v>
      </c>
    </row>
    <row r="3" spans="1:25" x14ac:dyDescent="0.2">
      <c r="A3" t="s">
        <v>0</v>
      </c>
      <c r="B3" t="s">
        <v>2</v>
      </c>
      <c r="C3" t="s">
        <v>1</v>
      </c>
      <c r="D3" t="s">
        <v>56193</v>
      </c>
      <c r="E3" t="s">
        <v>56194</v>
      </c>
      <c r="F3" t="s">
        <v>56195</v>
      </c>
      <c r="G3" t="s">
        <v>8443</v>
      </c>
      <c r="H3" t="s">
        <v>8444</v>
      </c>
      <c r="I3" t="s">
        <v>8445</v>
      </c>
      <c r="J3" t="s">
        <v>8446</v>
      </c>
      <c r="K3" t="s">
        <v>8447</v>
      </c>
      <c r="L3" t="s">
        <v>8448</v>
      </c>
      <c r="M3" t="s">
        <v>8449</v>
      </c>
      <c r="N3" t="s">
        <v>8450</v>
      </c>
      <c r="O3" t="s">
        <v>8451</v>
      </c>
      <c r="P3" t="s">
        <v>8452</v>
      </c>
      <c r="Q3" t="s">
        <v>8453</v>
      </c>
      <c r="R3" t="s">
        <v>8454</v>
      </c>
      <c r="S3" t="s">
        <v>8455</v>
      </c>
      <c r="T3" t="s">
        <v>8456</v>
      </c>
      <c r="U3" t="s">
        <v>8457</v>
      </c>
      <c r="V3" t="s">
        <v>8458</v>
      </c>
      <c r="W3" t="s">
        <v>8459</v>
      </c>
      <c r="X3" t="s">
        <v>8460</v>
      </c>
      <c r="Y3" t="s">
        <v>58851</v>
      </c>
    </row>
    <row r="4" spans="1:25" x14ac:dyDescent="0.2">
      <c r="G4" t="s">
        <v>59566</v>
      </c>
      <c r="H4" t="s">
        <v>59566</v>
      </c>
      <c r="I4" t="s">
        <v>59566</v>
      </c>
      <c r="J4" t="s">
        <v>59567</v>
      </c>
      <c r="K4" t="s">
        <v>59567</v>
      </c>
      <c r="L4" t="s">
        <v>59567</v>
      </c>
      <c r="M4" t="s">
        <v>59568</v>
      </c>
      <c r="N4" t="s">
        <v>59568</v>
      </c>
      <c r="O4" t="s">
        <v>59568</v>
      </c>
      <c r="P4" t="s">
        <v>59569</v>
      </c>
      <c r="Q4" t="s">
        <v>59569</v>
      </c>
      <c r="R4" t="s">
        <v>59569</v>
      </c>
      <c r="S4" t="s">
        <v>59570</v>
      </c>
      <c r="T4" t="s">
        <v>59570</v>
      </c>
      <c r="U4" t="s">
        <v>59570</v>
      </c>
      <c r="V4" t="s">
        <v>59571</v>
      </c>
      <c r="W4" t="s">
        <v>59571</v>
      </c>
      <c r="X4" t="s">
        <v>59571</v>
      </c>
    </row>
    <row r="5" spans="1:25" x14ac:dyDescent="0.2">
      <c r="A5" t="s">
        <v>3</v>
      </c>
      <c r="B5" t="s">
        <v>5</v>
      </c>
      <c r="C5" t="s">
        <v>4</v>
      </c>
      <c r="D5">
        <v>8</v>
      </c>
      <c r="E5">
        <v>8</v>
      </c>
      <c r="F5" t="s">
        <v>56196</v>
      </c>
      <c r="G5" t="s">
        <v>8461</v>
      </c>
      <c r="H5" t="s">
        <v>8462</v>
      </c>
      <c r="I5" t="s">
        <v>8463</v>
      </c>
      <c r="J5" t="s">
        <v>8464</v>
      </c>
      <c r="K5" t="s">
        <v>8465</v>
      </c>
      <c r="L5" t="s">
        <v>8466</v>
      </c>
      <c r="M5" t="s">
        <v>8467</v>
      </c>
      <c r="N5" t="s">
        <v>8468</v>
      </c>
      <c r="O5" t="s">
        <v>8469</v>
      </c>
      <c r="P5" t="s">
        <v>8470</v>
      </c>
      <c r="Q5" t="s">
        <v>8471</v>
      </c>
      <c r="R5" t="s">
        <v>8472</v>
      </c>
      <c r="S5" t="s">
        <v>8473</v>
      </c>
      <c r="T5" t="s">
        <v>8474</v>
      </c>
      <c r="U5" t="s">
        <v>8475</v>
      </c>
      <c r="V5" t="s">
        <v>8476</v>
      </c>
      <c r="W5" t="s">
        <v>8477</v>
      </c>
      <c r="X5" t="s">
        <v>8478</v>
      </c>
    </row>
    <row r="6" spans="1:25" x14ac:dyDescent="0.2">
      <c r="A6" t="s">
        <v>6</v>
      </c>
      <c r="B6" t="s">
        <v>8</v>
      </c>
      <c r="C6" t="s">
        <v>7</v>
      </c>
      <c r="D6">
        <v>13</v>
      </c>
      <c r="E6">
        <v>13</v>
      </c>
      <c r="F6" t="s">
        <v>56197</v>
      </c>
      <c r="G6" t="s">
        <v>8479</v>
      </c>
      <c r="H6" t="s">
        <v>8480</v>
      </c>
      <c r="I6" t="s">
        <v>8481</v>
      </c>
      <c r="J6" t="s">
        <v>8482</v>
      </c>
      <c r="K6" t="s">
        <v>8483</v>
      </c>
      <c r="L6" t="s">
        <v>8484</v>
      </c>
      <c r="M6" t="s">
        <v>8485</v>
      </c>
      <c r="N6" t="s">
        <v>8486</v>
      </c>
      <c r="O6" t="s">
        <v>8487</v>
      </c>
      <c r="P6" t="s">
        <v>8488</v>
      </c>
      <c r="Q6" t="s">
        <v>8489</v>
      </c>
      <c r="R6" t="s">
        <v>8490</v>
      </c>
      <c r="S6" t="s">
        <v>8491</v>
      </c>
      <c r="T6" t="s">
        <v>8492</v>
      </c>
      <c r="U6" t="s">
        <v>8493</v>
      </c>
      <c r="V6" t="s">
        <v>8494</v>
      </c>
      <c r="W6" t="s">
        <v>8495</v>
      </c>
      <c r="X6" t="s">
        <v>8496</v>
      </c>
    </row>
    <row r="7" spans="1:25" x14ac:dyDescent="0.2">
      <c r="A7" t="s">
        <v>9</v>
      </c>
      <c r="B7" t="s">
        <v>11</v>
      </c>
      <c r="C7" t="s">
        <v>10</v>
      </c>
      <c r="D7">
        <v>5</v>
      </c>
      <c r="E7">
        <v>5</v>
      </c>
      <c r="F7" t="s">
        <v>56198</v>
      </c>
      <c r="G7" t="s">
        <v>8497</v>
      </c>
      <c r="H7" t="s">
        <v>8498</v>
      </c>
      <c r="I7" t="s">
        <v>8499</v>
      </c>
      <c r="J7" t="s">
        <v>8500</v>
      </c>
      <c r="K7" t="s">
        <v>8501</v>
      </c>
      <c r="L7" t="s">
        <v>8502</v>
      </c>
      <c r="M7" t="s">
        <v>8503</v>
      </c>
      <c r="N7" t="s">
        <v>8504</v>
      </c>
      <c r="O7" t="s">
        <v>8505</v>
      </c>
      <c r="P7" t="s">
        <v>8506</v>
      </c>
      <c r="Q7" t="s">
        <v>8507</v>
      </c>
      <c r="R7" t="s">
        <v>8508</v>
      </c>
      <c r="S7" t="s">
        <v>8509</v>
      </c>
      <c r="T7" t="s">
        <v>8510</v>
      </c>
      <c r="U7" t="s">
        <v>8511</v>
      </c>
      <c r="V7" t="s">
        <v>8512</v>
      </c>
      <c r="W7" t="s">
        <v>8513</v>
      </c>
      <c r="X7" t="s">
        <v>8514</v>
      </c>
    </row>
    <row r="8" spans="1:25" x14ac:dyDescent="0.2">
      <c r="A8" t="s">
        <v>12</v>
      </c>
      <c r="B8" t="s">
        <v>14</v>
      </c>
      <c r="C8" t="s">
        <v>13</v>
      </c>
      <c r="D8">
        <v>30</v>
      </c>
      <c r="E8">
        <v>30</v>
      </c>
      <c r="F8" t="s">
        <v>56199</v>
      </c>
      <c r="G8" t="s">
        <v>8515</v>
      </c>
      <c r="H8" t="s">
        <v>8516</v>
      </c>
      <c r="I8" t="s">
        <v>8517</v>
      </c>
      <c r="J8" t="s">
        <v>8518</v>
      </c>
      <c r="K8" t="s">
        <v>8519</v>
      </c>
      <c r="L8" t="s">
        <v>8520</v>
      </c>
      <c r="M8" t="s">
        <v>8521</v>
      </c>
      <c r="N8" t="s">
        <v>8522</v>
      </c>
      <c r="O8" t="s">
        <v>8523</v>
      </c>
      <c r="P8" t="s">
        <v>8524</v>
      </c>
      <c r="Q8" t="s">
        <v>8525</v>
      </c>
      <c r="R8" t="s">
        <v>8526</v>
      </c>
      <c r="S8" t="s">
        <v>8527</v>
      </c>
      <c r="T8" t="s">
        <v>8528</v>
      </c>
      <c r="U8" t="s">
        <v>8529</v>
      </c>
      <c r="V8" t="s">
        <v>8530</v>
      </c>
      <c r="W8" t="s">
        <v>8531</v>
      </c>
      <c r="X8" t="s">
        <v>8532</v>
      </c>
    </row>
    <row r="9" spans="1:25" x14ac:dyDescent="0.2">
      <c r="A9" t="s">
        <v>15</v>
      </c>
      <c r="B9" t="s">
        <v>17</v>
      </c>
      <c r="C9" t="s">
        <v>16</v>
      </c>
      <c r="D9">
        <v>35</v>
      </c>
      <c r="E9">
        <v>35</v>
      </c>
      <c r="F9" t="s">
        <v>56199</v>
      </c>
      <c r="G9" t="s">
        <v>8533</v>
      </c>
      <c r="H9" t="s">
        <v>8534</v>
      </c>
      <c r="I9" t="s">
        <v>8535</v>
      </c>
      <c r="J9" t="s">
        <v>8536</v>
      </c>
      <c r="K9" t="s">
        <v>8537</v>
      </c>
      <c r="L9" t="s">
        <v>8538</v>
      </c>
      <c r="M9" t="s">
        <v>8539</v>
      </c>
      <c r="N9" t="s">
        <v>8540</v>
      </c>
      <c r="O9" t="s">
        <v>8541</v>
      </c>
      <c r="P9" t="s">
        <v>8542</v>
      </c>
      <c r="Q9" t="s">
        <v>8543</v>
      </c>
      <c r="R9" t="s">
        <v>8544</v>
      </c>
      <c r="S9" t="s">
        <v>8545</v>
      </c>
      <c r="T9" t="s">
        <v>8546</v>
      </c>
      <c r="U9" t="s">
        <v>8547</v>
      </c>
      <c r="V9" t="s">
        <v>8548</v>
      </c>
      <c r="W9" t="s">
        <v>8549</v>
      </c>
      <c r="X9" t="s">
        <v>8550</v>
      </c>
    </row>
    <row r="10" spans="1:25" x14ac:dyDescent="0.2">
      <c r="A10" t="s">
        <v>18</v>
      </c>
      <c r="B10" t="s">
        <v>20</v>
      </c>
      <c r="C10" t="s">
        <v>19</v>
      </c>
      <c r="D10">
        <v>7</v>
      </c>
      <c r="E10">
        <v>7</v>
      </c>
      <c r="F10" t="s">
        <v>56200</v>
      </c>
      <c r="G10" t="s">
        <v>8551</v>
      </c>
      <c r="H10" t="s">
        <v>8552</v>
      </c>
      <c r="I10" t="s">
        <v>8553</v>
      </c>
      <c r="J10" t="s">
        <v>8554</v>
      </c>
      <c r="K10" t="s">
        <v>8555</v>
      </c>
      <c r="L10" t="s">
        <v>8556</v>
      </c>
      <c r="M10" t="s">
        <v>8557</v>
      </c>
      <c r="N10" t="s">
        <v>8558</v>
      </c>
      <c r="O10" t="s">
        <v>8559</v>
      </c>
      <c r="P10" t="s">
        <v>8560</v>
      </c>
      <c r="Q10" t="s">
        <v>8561</v>
      </c>
      <c r="R10" t="s">
        <v>8562</v>
      </c>
      <c r="S10" t="s">
        <v>8563</v>
      </c>
      <c r="T10" t="s">
        <v>8564</v>
      </c>
      <c r="U10" t="s">
        <v>8565</v>
      </c>
      <c r="V10" t="s">
        <v>8566</v>
      </c>
      <c r="W10" t="s">
        <v>8567</v>
      </c>
      <c r="X10" t="s">
        <v>8568</v>
      </c>
      <c r="Y10" t="s">
        <v>58852</v>
      </c>
    </row>
    <row r="11" spans="1:25" x14ac:dyDescent="0.2">
      <c r="A11" t="s">
        <v>21</v>
      </c>
      <c r="B11" t="s">
        <v>23</v>
      </c>
      <c r="C11" t="s">
        <v>22</v>
      </c>
      <c r="D11">
        <v>2</v>
      </c>
      <c r="E11">
        <v>2</v>
      </c>
      <c r="F11" t="s">
        <v>56201</v>
      </c>
      <c r="G11" t="s">
        <v>8569</v>
      </c>
      <c r="H11" t="s">
        <v>8570</v>
      </c>
      <c r="I11" t="s">
        <v>8571</v>
      </c>
      <c r="J11" t="s">
        <v>8572</v>
      </c>
      <c r="K11" t="s">
        <v>8573</v>
      </c>
      <c r="L11" t="s">
        <v>8574</v>
      </c>
      <c r="M11" t="s">
        <v>8575</v>
      </c>
      <c r="N11" t="s">
        <v>8576</v>
      </c>
      <c r="O11" t="s">
        <v>8577</v>
      </c>
      <c r="P11" t="s">
        <v>8578</v>
      </c>
      <c r="Q11" t="s">
        <v>8579</v>
      </c>
      <c r="R11" t="s">
        <v>8580</v>
      </c>
      <c r="S11" t="s">
        <v>8581</v>
      </c>
      <c r="T11" t="s">
        <v>8582</v>
      </c>
      <c r="U11" t="s">
        <v>8583</v>
      </c>
      <c r="V11" t="s">
        <v>8584</v>
      </c>
      <c r="W11" t="s">
        <v>8585</v>
      </c>
      <c r="X11" t="s">
        <v>8586</v>
      </c>
      <c r="Y11" t="s">
        <v>58853</v>
      </c>
    </row>
    <row r="12" spans="1:25" x14ac:dyDescent="0.2">
      <c r="A12" t="s">
        <v>24</v>
      </c>
      <c r="B12" t="s">
        <v>26</v>
      </c>
      <c r="C12" t="s">
        <v>25</v>
      </c>
      <c r="D12">
        <v>2</v>
      </c>
      <c r="E12">
        <v>2</v>
      </c>
      <c r="F12" t="s">
        <v>56202</v>
      </c>
      <c r="G12" t="s">
        <v>8587</v>
      </c>
      <c r="H12" t="s">
        <v>8588</v>
      </c>
      <c r="I12" t="s">
        <v>8589</v>
      </c>
      <c r="J12" t="s">
        <v>8590</v>
      </c>
      <c r="K12" t="s">
        <v>8591</v>
      </c>
      <c r="L12" t="s">
        <v>8592</v>
      </c>
      <c r="M12" t="s">
        <v>8593</v>
      </c>
      <c r="N12" t="s">
        <v>8594</v>
      </c>
      <c r="O12" t="s">
        <v>8595</v>
      </c>
      <c r="P12" t="s">
        <v>8596</v>
      </c>
      <c r="Q12" t="s">
        <v>8597</v>
      </c>
      <c r="R12" t="s">
        <v>8598</v>
      </c>
      <c r="S12" t="s">
        <v>8599</v>
      </c>
      <c r="T12" t="s">
        <v>8600</v>
      </c>
      <c r="U12" t="s">
        <v>8601</v>
      </c>
      <c r="V12" t="s">
        <v>8602</v>
      </c>
      <c r="W12" t="s">
        <v>8603</v>
      </c>
      <c r="X12" t="s">
        <v>8604</v>
      </c>
    </row>
    <row r="13" spans="1:25" x14ac:dyDescent="0.2">
      <c r="A13" t="s">
        <v>27</v>
      </c>
      <c r="B13" t="s">
        <v>29</v>
      </c>
      <c r="C13" t="s">
        <v>28</v>
      </c>
      <c r="D13">
        <v>7</v>
      </c>
      <c r="E13">
        <v>7</v>
      </c>
      <c r="F13" t="s">
        <v>56203</v>
      </c>
      <c r="G13" t="s">
        <v>8605</v>
      </c>
      <c r="H13" t="s">
        <v>8606</v>
      </c>
      <c r="I13" t="s">
        <v>8607</v>
      </c>
      <c r="J13" t="s">
        <v>8608</v>
      </c>
      <c r="K13" t="s">
        <v>8609</v>
      </c>
      <c r="L13" t="s">
        <v>8610</v>
      </c>
      <c r="M13" t="s">
        <v>8611</v>
      </c>
      <c r="N13" t="s">
        <v>8612</v>
      </c>
      <c r="O13" t="s">
        <v>8613</v>
      </c>
      <c r="P13" t="s">
        <v>8614</v>
      </c>
      <c r="Q13" t="s">
        <v>8615</v>
      </c>
      <c r="R13" t="s">
        <v>8616</v>
      </c>
      <c r="S13" t="s">
        <v>8617</v>
      </c>
      <c r="T13" t="s">
        <v>8618</v>
      </c>
      <c r="U13" t="s">
        <v>8619</v>
      </c>
      <c r="V13" t="s">
        <v>8620</v>
      </c>
      <c r="W13" t="s">
        <v>8621</v>
      </c>
      <c r="X13" t="s">
        <v>8622</v>
      </c>
    </row>
    <row r="14" spans="1:25" x14ac:dyDescent="0.2">
      <c r="A14" t="s">
        <v>30</v>
      </c>
      <c r="B14" t="s">
        <v>32</v>
      </c>
      <c r="C14" t="s">
        <v>31</v>
      </c>
      <c r="D14">
        <v>2</v>
      </c>
      <c r="E14">
        <v>2</v>
      </c>
      <c r="F14" t="s">
        <v>56204</v>
      </c>
      <c r="G14" t="s">
        <v>8623</v>
      </c>
      <c r="H14" t="s">
        <v>8624</v>
      </c>
      <c r="I14" t="s">
        <v>8625</v>
      </c>
      <c r="J14" t="s">
        <v>8626</v>
      </c>
      <c r="K14" t="s">
        <v>8627</v>
      </c>
      <c r="L14" t="s">
        <v>8628</v>
      </c>
      <c r="M14" t="s">
        <v>8629</v>
      </c>
      <c r="N14" t="s">
        <v>8630</v>
      </c>
      <c r="O14" t="s">
        <v>8631</v>
      </c>
      <c r="P14" t="s">
        <v>8632</v>
      </c>
      <c r="Q14" t="s">
        <v>8633</v>
      </c>
      <c r="R14" t="s">
        <v>8634</v>
      </c>
      <c r="S14" t="s">
        <v>8635</v>
      </c>
      <c r="T14" t="s">
        <v>8636</v>
      </c>
      <c r="U14" t="s">
        <v>8637</v>
      </c>
      <c r="V14" t="s">
        <v>8638</v>
      </c>
      <c r="W14" t="s">
        <v>8639</v>
      </c>
      <c r="X14" t="s">
        <v>8640</v>
      </c>
    </row>
    <row r="15" spans="1:25" x14ac:dyDescent="0.2">
      <c r="A15" t="s">
        <v>33</v>
      </c>
      <c r="B15" t="s">
        <v>35</v>
      </c>
      <c r="C15" t="s">
        <v>34</v>
      </c>
      <c r="D15">
        <v>7</v>
      </c>
      <c r="E15">
        <v>7</v>
      </c>
      <c r="F15" t="s">
        <v>56205</v>
      </c>
      <c r="G15" t="s">
        <v>8641</v>
      </c>
      <c r="H15" t="s">
        <v>8642</v>
      </c>
      <c r="I15" t="s">
        <v>8643</v>
      </c>
      <c r="J15" t="s">
        <v>8644</v>
      </c>
      <c r="K15" t="s">
        <v>8645</v>
      </c>
      <c r="L15" t="s">
        <v>8646</v>
      </c>
      <c r="M15" t="s">
        <v>8647</v>
      </c>
      <c r="N15" t="s">
        <v>8648</v>
      </c>
      <c r="O15" t="s">
        <v>8649</v>
      </c>
      <c r="P15" t="s">
        <v>8650</v>
      </c>
      <c r="Q15" t="s">
        <v>8651</v>
      </c>
      <c r="R15" t="s">
        <v>8652</v>
      </c>
      <c r="S15" t="s">
        <v>8653</v>
      </c>
      <c r="T15" t="s">
        <v>8654</v>
      </c>
      <c r="U15" t="s">
        <v>8655</v>
      </c>
      <c r="V15" t="s">
        <v>8656</v>
      </c>
      <c r="W15" t="s">
        <v>8657</v>
      </c>
      <c r="X15" t="s">
        <v>8658</v>
      </c>
    </row>
    <row r="16" spans="1:25" x14ac:dyDescent="0.2">
      <c r="A16" t="s">
        <v>36</v>
      </c>
      <c r="B16" t="s">
        <v>38</v>
      </c>
      <c r="C16" t="s">
        <v>37</v>
      </c>
      <c r="D16">
        <v>8</v>
      </c>
      <c r="E16">
        <v>8</v>
      </c>
      <c r="F16" t="s">
        <v>56206</v>
      </c>
      <c r="G16" t="s">
        <v>8659</v>
      </c>
      <c r="H16" t="s">
        <v>8660</v>
      </c>
      <c r="I16" t="s">
        <v>8661</v>
      </c>
      <c r="J16" t="s">
        <v>8662</v>
      </c>
      <c r="K16" t="s">
        <v>8663</v>
      </c>
      <c r="L16" t="s">
        <v>8664</v>
      </c>
      <c r="M16" t="s">
        <v>8665</v>
      </c>
      <c r="N16" t="s">
        <v>8666</v>
      </c>
      <c r="O16" t="s">
        <v>8667</v>
      </c>
      <c r="P16" t="s">
        <v>8668</v>
      </c>
      <c r="Q16" t="s">
        <v>8669</v>
      </c>
      <c r="R16" t="s">
        <v>8670</v>
      </c>
      <c r="S16" t="s">
        <v>8671</v>
      </c>
      <c r="T16" t="s">
        <v>8672</v>
      </c>
      <c r="U16" t="s">
        <v>8673</v>
      </c>
      <c r="V16" t="s">
        <v>8674</v>
      </c>
      <c r="W16" t="s">
        <v>8675</v>
      </c>
      <c r="X16" t="s">
        <v>8676</v>
      </c>
      <c r="Y16" t="s">
        <v>58854</v>
      </c>
    </row>
    <row r="17" spans="1:25" x14ac:dyDescent="0.2">
      <c r="A17" t="s">
        <v>39</v>
      </c>
      <c r="B17" t="s">
        <v>41</v>
      </c>
      <c r="C17" t="s">
        <v>40</v>
      </c>
      <c r="D17">
        <v>24</v>
      </c>
      <c r="E17">
        <v>23</v>
      </c>
      <c r="F17" t="s">
        <v>56207</v>
      </c>
      <c r="G17" t="s">
        <v>8677</v>
      </c>
      <c r="H17" t="s">
        <v>8678</v>
      </c>
      <c r="I17" t="s">
        <v>8679</v>
      </c>
      <c r="J17" t="s">
        <v>8680</v>
      </c>
      <c r="K17" t="s">
        <v>8681</v>
      </c>
      <c r="L17" t="s">
        <v>8682</v>
      </c>
      <c r="M17" t="s">
        <v>8683</v>
      </c>
      <c r="N17" t="s">
        <v>8684</v>
      </c>
      <c r="O17" t="s">
        <v>8685</v>
      </c>
      <c r="P17" t="s">
        <v>8686</v>
      </c>
      <c r="Q17" t="s">
        <v>8687</v>
      </c>
      <c r="R17" t="s">
        <v>8688</v>
      </c>
      <c r="S17" t="s">
        <v>8689</v>
      </c>
      <c r="T17" t="s">
        <v>8690</v>
      </c>
      <c r="U17" t="s">
        <v>8691</v>
      </c>
      <c r="V17" t="s">
        <v>8692</v>
      </c>
      <c r="W17" t="s">
        <v>8693</v>
      </c>
      <c r="X17" t="s">
        <v>8694</v>
      </c>
    </row>
    <row r="18" spans="1:25" x14ac:dyDescent="0.2">
      <c r="A18" t="s">
        <v>42</v>
      </c>
      <c r="B18" t="s">
        <v>44</v>
      </c>
      <c r="C18" t="s">
        <v>43</v>
      </c>
      <c r="D18">
        <v>4</v>
      </c>
      <c r="E18">
        <v>4</v>
      </c>
      <c r="F18" t="s">
        <v>56208</v>
      </c>
      <c r="G18" t="s">
        <v>8695</v>
      </c>
      <c r="H18" t="s">
        <v>8696</v>
      </c>
      <c r="I18" t="s">
        <v>8697</v>
      </c>
      <c r="J18" t="s">
        <v>8698</v>
      </c>
      <c r="K18" t="s">
        <v>8699</v>
      </c>
      <c r="L18" t="s">
        <v>8700</v>
      </c>
      <c r="M18" t="s">
        <v>8701</v>
      </c>
      <c r="N18" t="s">
        <v>8702</v>
      </c>
      <c r="O18" t="s">
        <v>8703</v>
      </c>
      <c r="P18" t="s">
        <v>8704</v>
      </c>
      <c r="Q18" t="s">
        <v>8705</v>
      </c>
      <c r="R18" t="s">
        <v>8706</v>
      </c>
      <c r="S18" t="s">
        <v>8707</v>
      </c>
      <c r="T18" t="s">
        <v>8708</v>
      </c>
      <c r="U18" t="s">
        <v>8709</v>
      </c>
      <c r="V18" t="s">
        <v>8710</v>
      </c>
      <c r="W18" t="s">
        <v>8711</v>
      </c>
      <c r="X18" t="s">
        <v>8712</v>
      </c>
      <c r="Y18" t="s">
        <v>58855</v>
      </c>
    </row>
    <row r="19" spans="1:25" x14ac:dyDescent="0.2">
      <c r="A19" t="s">
        <v>45</v>
      </c>
      <c r="B19" t="s">
        <v>47</v>
      </c>
      <c r="C19" t="s">
        <v>46</v>
      </c>
      <c r="D19">
        <v>6</v>
      </c>
      <c r="E19">
        <v>6</v>
      </c>
      <c r="F19" t="s">
        <v>56209</v>
      </c>
      <c r="G19" t="s">
        <v>8713</v>
      </c>
      <c r="H19" t="s">
        <v>8714</v>
      </c>
      <c r="I19" t="s">
        <v>8715</v>
      </c>
      <c r="J19" t="s">
        <v>8716</v>
      </c>
      <c r="K19" t="s">
        <v>8717</v>
      </c>
      <c r="L19" t="s">
        <v>8718</v>
      </c>
      <c r="M19" t="s">
        <v>8719</v>
      </c>
      <c r="N19" t="s">
        <v>8720</v>
      </c>
      <c r="O19" t="s">
        <v>8721</v>
      </c>
      <c r="P19" t="s">
        <v>8722</v>
      </c>
      <c r="Q19" t="s">
        <v>8723</v>
      </c>
      <c r="R19" t="s">
        <v>8724</v>
      </c>
      <c r="S19" t="s">
        <v>8725</v>
      </c>
      <c r="T19" t="s">
        <v>8726</v>
      </c>
      <c r="U19" t="s">
        <v>8727</v>
      </c>
      <c r="V19" t="s">
        <v>8728</v>
      </c>
      <c r="W19" t="s">
        <v>8729</v>
      </c>
      <c r="X19" t="s">
        <v>8730</v>
      </c>
      <c r="Y19" t="s">
        <v>58856</v>
      </c>
    </row>
    <row r="20" spans="1:25" x14ac:dyDescent="0.2">
      <c r="A20" t="s">
        <v>48</v>
      </c>
      <c r="B20" t="s">
        <v>50</v>
      </c>
      <c r="C20" t="s">
        <v>49</v>
      </c>
      <c r="D20">
        <v>18</v>
      </c>
      <c r="E20">
        <v>18</v>
      </c>
      <c r="F20" t="s">
        <v>56210</v>
      </c>
      <c r="G20" t="s">
        <v>8731</v>
      </c>
      <c r="H20" t="s">
        <v>8732</v>
      </c>
      <c r="I20" t="s">
        <v>8733</v>
      </c>
      <c r="J20" t="s">
        <v>8734</v>
      </c>
      <c r="K20" t="s">
        <v>8735</v>
      </c>
      <c r="L20" t="s">
        <v>8736</v>
      </c>
      <c r="M20" t="s">
        <v>8737</v>
      </c>
      <c r="N20" t="s">
        <v>8738</v>
      </c>
      <c r="O20" t="s">
        <v>8739</v>
      </c>
      <c r="P20" t="s">
        <v>8740</v>
      </c>
      <c r="Q20" t="s">
        <v>8741</v>
      </c>
      <c r="R20" t="s">
        <v>8742</v>
      </c>
      <c r="S20" t="s">
        <v>8743</v>
      </c>
      <c r="T20" t="s">
        <v>8744</v>
      </c>
      <c r="U20" t="s">
        <v>8745</v>
      </c>
      <c r="V20" t="s">
        <v>8746</v>
      </c>
      <c r="W20" t="s">
        <v>8747</v>
      </c>
      <c r="X20" t="s">
        <v>8748</v>
      </c>
    </row>
    <row r="21" spans="1:25" x14ac:dyDescent="0.2">
      <c r="A21" t="s">
        <v>51</v>
      </c>
      <c r="B21" t="s">
        <v>53</v>
      </c>
      <c r="C21" t="s">
        <v>52</v>
      </c>
      <c r="D21">
        <v>19</v>
      </c>
      <c r="E21">
        <v>19</v>
      </c>
      <c r="F21" t="s">
        <v>56211</v>
      </c>
      <c r="G21" t="s">
        <v>8749</v>
      </c>
      <c r="H21" t="s">
        <v>8750</v>
      </c>
      <c r="I21" t="s">
        <v>8751</v>
      </c>
      <c r="J21" t="s">
        <v>8752</v>
      </c>
      <c r="K21" t="s">
        <v>8753</v>
      </c>
      <c r="L21" t="s">
        <v>8646</v>
      </c>
      <c r="M21" t="s">
        <v>8754</v>
      </c>
      <c r="N21" t="s">
        <v>8755</v>
      </c>
      <c r="O21" t="s">
        <v>8756</v>
      </c>
      <c r="P21" t="s">
        <v>8757</v>
      </c>
      <c r="Q21" t="s">
        <v>8758</v>
      </c>
      <c r="R21" t="s">
        <v>8759</v>
      </c>
      <c r="S21" t="s">
        <v>8760</v>
      </c>
      <c r="T21" t="s">
        <v>8761</v>
      </c>
      <c r="U21" t="s">
        <v>8762</v>
      </c>
      <c r="V21" t="s">
        <v>8763</v>
      </c>
      <c r="W21" t="s">
        <v>8764</v>
      </c>
      <c r="X21" t="s">
        <v>8765</v>
      </c>
    </row>
    <row r="22" spans="1:25" x14ac:dyDescent="0.2">
      <c r="A22" t="s">
        <v>54</v>
      </c>
      <c r="B22" t="s">
        <v>56</v>
      </c>
      <c r="C22" t="s">
        <v>55</v>
      </c>
      <c r="D22">
        <v>13</v>
      </c>
      <c r="E22">
        <v>13</v>
      </c>
      <c r="F22" t="s">
        <v>56212</v>
      </c>
      <c r="G22" t="s">
        <v>8766</v>
      </c>
      <c r="H22" t="s">
        <v>8767</v>
      </c>
      <c r="I22" t="s">
        <v>8768</v>
      </c>
      <c r="J22" t="s">
        <v>8769</v>
      </c>
      <c r="K22" t="s">
        <v>8770</v>
      </c>
      <c r="L22" t="s">
        <v>8771</v>
      </c>
      <c r="M22" t="s">
        <v>8772</v>
      </c>
      <c r="N22" t="s">
        <v>8773</v>
      </c>
      <c r="O22" t="s">
        <v>8774</v>
      </c>
      <c r="P22" t="s">
        <v>8775</v>
      </c>
      <c r="Q22" t="s">
        <v>8776</v>
      </c>
      <c r="R22" t="s">
        <v>8777</v>
      </c>
      <c r="S22" t="s">
        <v>8778</v>
      </c>
      <c r="T22" t="s">
        <v>8779</v>
      </c>
      <c r="U22" t="s">
        <v>8780</v>
      </c>
      <c r="V22" t="s">
        <v>8781</v>
      </c>
      <c r="W22" t="s">
        <v>8782</v>
      </c>
      <c r="X22" t="s">
        <v>8783</v>
      </c>
    </row>
    <row r="23" spans="1:25" x14ac:dyDescent="0.2">
      <c r="A23" t="s">
        <v>57</v>
      </c>
      <c r="B23" t="s">
        <v>59</v>
      </c>
      <c r="C23" t="s">
        <v>58</v>
      </c>
      <c r="D23">
        <v>4</v>
      </c>
      <c r="E23">
        <v>4</v>
      </c>
      <c r="F23" t="s">
        <v>56213</v>
      </c>
      <c r="G23" t="s">
        <v>8784</v>
      </c>
      <c r="H23" t="s">
        <v>8785</v>
      </c>
      <c r="I23" t="s">
        <v>8786</v>
      </c>
      <c r="J23" t="s">
        <v>8787</v>
      </c>
      <c r="K23" t="s">
        <v>8788</v>
      </c>
      <c r="L23" t="s">
        <v>8789</v>
      </c>
      <c r="M23" t="s">
        <v>8790</v>
      </c>
      <c r="N23" t="s">
        <v>8791</v>
      </c>
      <c r="O23" t="s">
        <v>8792</v>
      </c>
      <c r="P23" t="s">
        <v>8793</v>
      </c>
      <c r="Q23" t="s">
        <v>8794</v>
      </c>
      <c r="R23" t="s">
        <v>8795</v>
      </c>
      <c r="S23" t="s">
        <v>8796</v>
      </c>
      <c r="T23" t="s">
        <v>8797</v>
      </c>
      <c r="U23" t="s">
        <v>8798</v>
      </c>
      <c r="V23" t="s">
        <v>8799</v>
      </c>
      <c r="W23" t="s">
        <v>8800</v>
      </c>
      <c r="X23" t="s">
        <v>8801</v>
      </c>
      <c r="Y23" t="s">
        <v>58857</v>
      </c>
    </row>
    <row r="24" spans="1:25" x14ac:dyDescent="0.2">
      <c r="A24" t="s">
        <v>60</v>
      </c>
      <c r="B24" t="s">
        <v>62</v>
      </c>
      <c r="C24" t="s">
        <v>61</v>
      </c>
      <c r="D24">
        <v>10</v>
      </c>
      <c r="E24">
        <v>10</v>
      </c>
      <c r="F24" t="s">
        <v>56214</v>
      </c>
      <c r="G24" t="s">
        <v>8802</v>
      </c>
      <c r="H24" t="s">
        <v>8803</v>
      </c>
      <c r="I24" t="s">
        <v>8804</v>
      </c>
      <c r="J24" t="s">
        <v>8805</v>
      </c>
      <c r="K24" t="s">
        <v>8806</v>
      </c>
      <c r="L24" t="s">
        <v>8807</v>
      </c>
      <c r="M24" t="s">
        <v>8808</v>
      </c>
      <c r="N24" t="s">
        <v>8809</v>
      </c>
      <c r="O24" t="s">
        <v>8810</v>
      </c>
      <c r="P24" t="s">
        <v>8811</v>
      </c>
      <c r="Q24" t="s">
        <v>8812</v>
      </c>
      <c r="R24" t="s">
        <v>8813</v>
      </c>
      <c r="S24" t="s">
        <v>8814</v>
      </c>
      <c r="T24" t="s">
        <v>8815</v>
      </c>
      <c r="U24" t="s">
        <v>8816</v>
      </c>
      <c r="V24" t="s">
        <v>8817</v>
      </c>
      <c r="W24" t="s">
        <v>8818</v>
      </c>
      <c r="X24" t="s">
        <v>8819</v>
      </c>
      <c r="Y24" t="s">
        <v>58858</v>
      </c>
    </row>
    <row r="25" spans="1:25" x14ac:dyDescent="0.2">
      <c r="A25" t="s">
        <v>63</v>
      </c>
      <c r="B25" t="s">
        <v>65</v>
      </c>
      <c r="C25" t="s">
        <v>64</v>
      </c>
      <c r="D25">
        <v>7</v>
      </c>
      <c r="E25">
        <v>7</v>
      </c>
      <c r="F25" t="s">
        <v>56215</v>
      </c>
      <c r="G25" t="s">
        <v>8820</v>
      </c>
      <c r="H25" t="s">
        <v>8821</v>
      </c>
      <c r="I25" t="s">
        <v>8822</v>
      </c>
      <c r="J25" t="s">
        <v>8823</v>
      </c>
      <c r="K25" t="s">
        <v>8824</v>
      </c>
      <c r="L25" t="s">
        <v>8825</v>
      </c>
      <c r="M25" t="s">
        <v>8826</v>
      </c>
      <c r="N25" t="s">
        <v>8827</v>
      </c>
      <c r="O25" t="s">
        <v>8828</v>
      </c>
      <c r="P25" t="s">
        <v>8829</v>
      </c>
      <c r="Q25" t="s">
        <v>8830</v>
      </c>
      <c r="R25" t="s">
        <v>8831</v>
      </c>
      <c r="S25" t="s">
        <v>8832</v>
      </c>
      <c r="T25" t="s">
        <v>8833</v>
      </c>
      <c r="U25" t="s">
        <v>8834</v>
      </c>
      <c r="V25" t="s">
        <v>8835</v>
      </c>
      <c r="W25" t="s">
        <v>8836</v>
      </c>
      <c r="X25" t="s">
        <v>8837</v>
      </c>
      <c r="Y25" t="s">
        <v>58859</v>
      </c>
    </row>
    <row r="26" spans="1:25" x14ac:dyDescent="0.2">
      <c r="A26" t="s">
        <v>66</v>
      </c>
      <c r="B26" t="s">
        <v>68</v>
      </c>
      <c r="C26" t="s">
        <v>67</v>
      </c>
      <c r="D26">
        <v>6</v>
      </c>
      <c r="E26">
        <v>6</v>
      </c>
      <c r="F26" t="s">
        <v>56216</v>
      </c>
      <c r="G26" t="s">
        <v>8838</v>
      </c>
      <c r="H26" t="s">
        <v>8839</v>
      </c>
      <c r="I26" t="s">
        <v>8840</v>
      </c>
      <c r="J26" t="s">
        <v>8841</v>
      </c>
      <c r="K26" t="s">
        <v>8842</v>
      </c>
      <c r="L26" t="s">
        <v>8843</v>
      </c>
      <c r="M26" t="s">
        <v>8844</v>
      </c>
      <c r="N26" t="s">
        <v>8845</v>
      </c>
      <c r="O26" t="s">
        <v>8846</v>
      </c>
      <c r="P26" t="s">
        <v>8847</v>
      </c>
      <c r="Q26" t="s">
        <v>8848</v>
      </c>
      <c r="R26" t="s">
        <v>8849</v>
      </c>
      <c r="S26" t="s">
        <v>8850</v>
      </c>
      <c r="T26" t="s">
        <v>8851</v>
      </c>
      <c r="U26" t="s">
        <v>8852</v>
      </c>
      <c r="V26" t="s">
        <v>8853</v>
      </c>
      <c r="W26" t="s">
        <v>8854</v>
      </c>
      <c r="X26" t="s">
        <v>8855</v>
      </c>
    </row>
    <row r="27" spans="1:25" x14ac:dyDescent="0.2">
      <c r="A27" t="s">
        <v>69</v>
      </c>
      <c r="B27" t="s">
        <v>71</v>
      </c>
      <c r="C27" t="s">
        <v>70</v>
      </c>
      <c r="D27">
        <v>14</v>
      </c>
      <c r="E27">
        <v>14</v>
      </c>
      <c r="F27" t="s">
        <v>56217</v>
      </c>
      <c r="G27" t="s">
        <v>8856</v>
      </c>
      <c r="H27" t="s">
        <v>8857</v>
      </c>
      <c r="I27" t="s">
        <v>8858</v>
      </c>
      <c r="J27" t="s">
        <v>8859</v>
      </c>
      <c r="K27" t="s">
        <v>8860</v>
      </c>
      <c r="L27" t="s">
        <v>8861</v>
      </c>
      <c r="M27" t="s">
        <v>8862</v>
      </c>
      <c r="N27" t="s">
        <v>8863</v>
      </c>
      <c r="O27" t="s">
        <v>8864</v>
      </c>
      <c r="P27" t="s">
        <v>8865</v>
      </c>
      <c r="Q27" t="s">
        <v>8866</v>
      </c>
      <c r="R27" t="s">
        <v>8867</v>
      </c>
      <c r="S27" t="s">
        <v>8868</v>
      </c>
      <c r="T27" t="s">
        <v>8869</v>
      </c>
      <c r="U27" t="s">
        <v>8870</v>
      </c>
      <c r="V27" t="s">
        <v>8871</v>
      </c>
      <c r="W27" t="s">
        <v>8872</v>
      </c>
      <c r="X27" t="s">
        <v>8873</v>
      </c>
      <c r="Y27" t="s">
        <v>58860</v>
      </c>
    </row>
    <row r="28" spans="1:25" x14ac:dyDescent="0.2">
      <c r="A28" t="s">
        <v>72</v>
      </c>
      <c r="B28" t="s">
        <v>74</v>
      </c>
      <c r="C28" t="s">
        <v>73</v>
      </c>
      <c r="D28">
        <v>4</v>
      </c>
      <c r="E28">
        <v>4</v>
      </c>
      <c r="F28" t="s">
        <v>56218</v>
      </c>
      <c r="G28" t="s">
        <v>8874</v>
      </c>
      <c r="H28" t="s">
        <v>8875</v>
      </c>
      <c r="I28" t="s">
        <v>8876</v>
      </c>
      <c r="J28" t="s">
        <v>8877</v>
      </c>
      <c r="K28" t="s">
        <v>8878</v>
      </c>
      <c r="L28" t="s">
        <v>8879</v>
      </c>
      <c r="M28" t="s">
        <v>8880</v>
      </c>
      <c r="N28" t="s">
        <v>8881</v>
      </c>
      <c r="O28" t="s">
        <v>8882</v>
      </c>
      <c r="P28" t="s">
        <v>8883</v>
      </c>
      <c r="Q28" t="s">
        <v>8884</v>
      </c>
      <c r="R28" t="s">
        <v>8885</v>
      </c>
      <c r="S28" t="s">
        <v>8886</v>
      </c>
      <c r="T28" t="s">
        <v>8887</v>
      </c>
      <c r="U28" t="s">
        <v>8888</v>
      </c>
      <c r="V28" t="s">
        <v>8889</v>
      </c>
      <c r="W28" t="s">
        <v>8890</v>
      </c>
      <c r="X28" t="s">
        <v>8891</v>
      </c>
      <c r="Y28" t="s">
        <v>58861</v>
      </c>
    </row>
    <row r="29" spans="1:25" x14ac:dyDescent="0.2">
      <c r="A29" t="s">
        <v>75</v>
      </c>
      <c r="B29" t="s">
        <v>77</v>
      </c>
      <c r="C29" t="s">
        <v>76</v>
      </c>
      <c r="D29">
        <v>33</v>
      </c>
      <c r="E29">
        <v>33</v>
      </c>
      <c r="F29" t="s">
        <v>56199</v>
      </c>
      <c r="G29" t="s">
        <v>8892</v>
      </c>
      <c r="H29" t="s">
        <v>8893</v>
      </c>
      <c r="I29" t="s">
        <v>8894</v>
      </c>
      <c r="J29" t="s">
        <v>8895</v>
      </c>
      <c r="K29" t="s">
        <v>8896</v>
      </c>
      <c r="L29" t="s">
        <v>8897</v>
      </c>
      <c r="M29" t="s">
        <v>8898</v>
      </c>
      <c r="N29" t="s">
        <v>8899</v>
      </c>
      <c r="O29" t="s">
        <v>8900</v>
      </c>
      <c r="P29" t="s">
        <v>8901</v>
      </c>
      <c r="Q29" t="s">
        <v>8902</v>
      </c>
      <c r="R29" t="s">
        <v>8903</v>
      </c>
      <c r="S29" t="s">
        <v>8904</v>
      </c>
      <c r="T29" t="s">
        <v>8905</v>
      </c>
      <c r="U29" t="s">
        <v>8906</v>
      </c>
      <c r="V29" t="s">
        <v>8907</v>
      </c>
      <c r="W29" t="s">
        <v>8908</v>
      </c>
      <c r="X29" t="s">
        <v>8909</v>
      </c>
      <c r="Y29" t="s">
        <v>58862</v>
      </c>
    </row>
    <row r="30" spans="1:25" x14ac:dyDescent="0.2">
      <c r="A30" t="s">
        <v>78</v>
      </c>
      <c r="B30" t="s">
        <v>80</v>
      </c>
      <c r="C30" t="s">
        <v>79</v>
      </c>
      <c r="D30">
        <v>7</v>
      </c>
      <c r="E30">
        <v>7</v>
      </c>
      <c r="F30" t="s">
        <v>56219</v>
      </c>
      <c r="G30" t="s">
        <v>8910</v>
      </c>
      <c r="H30" t="s">
        <v>8911</v>
      </c>
      <c r="I30" t="s">
        <v>8912</v>
      </c>
      <c r="J30" t="s">
        <v>8913</v>
      </c>
      <c r="K30" t="s">
        <v>8914</v>
      </c>
      <c r="L30" t="s">
        <v>8915</v>
      </c>
      <c r="M30" t="s">
        <v>8916</v>
      </c>
      <c r="N30" t="s">
        <v>8917</v>
      </c>
      <c r="O30" t="s">
        <v>8918</v>
      </c>
      <c r="P30" t="s">
        <v>8919</v>
      </c>
      <c r="Q30" t="s">
        <v>8920</v>
      </c>
      <c r="R30" t="s">
        <v>8921</v>
      </c>
      <c r="S30" t="s">
        <v>8922</v>
      </c>
      <c r="T30" t="s">
        <v>8923</v>
      </c>
      <c r="U30" t="s">
        <v>8924</v>
      </c>
      <c r="V30" t="s">
        <v>8925</v>
      </c>
      <c r="W30" t="s">
        <v>8926</v>
      </c>
      <c r="X30" t="s">
        <v>8927</v>
      </c>
      <c r="Y30" t="s">
        <v>58863</v>
      </c>
    </row>
    <row r="31" spans="1:25" x14ac:dyDescent="0.2">
      <c r="A31" t="s">
        <v>81</v>
      </c>
      <c r="B31" t="s">
        <v>83</v>
      </c>
      <c r="C31" t="s">
        <v>82</v>
      </c>
      <c r="D31">
        <v>3</v>
      </c>
      <c r="E31">
        <v>3</v>
      </c>
      <c r="F31" t="s">
        <v>56220</v>
      </c>
      <c r="G31" t="s">
        <v>8928</v>
      </c>
      <c r="H31" t="s">
        <v>8929</v>
      </c>
      <c r="I31" t="s">
        <v>8930</v>
      </c>
      <c r="J31" t="s">
        <v>8931</v>
      </c>
      <c r="K31" t="s">
        <v>8932</v>
      </c>
      <c r="L31" t="s">
        <v>8933</v>
      </c>
      <c r="M31" t="s">
        <v>8934</v>
      </c>
      <c r="N31" t="s">
        <v>8935</v>
      </c>
      <c r="O31" t="s">
        <v>8936</v>
      </c>
      <c r="P31" t="s">
        <v>8937</v>
      </c>
      <c r="Q31" t="s">
        <v>8938</v>
      </c>
      <c r="R31" t="s">
        <v>8939</v>
      </c>
      <c r="S31" t="s">
        <v>8940</v>
      </c>
      <c r="T31" t="s">
        <v>8941</v>
      </c>
      <c r="U31" t="s">
        <v>8942</v>
      </c>
      <c r="V31" t="s">
        <v>8943</v>
      </c>
      <c r="W31" t="s">
        <v>8944</v>
      </c>
      <c r="X31" t="s">
        <v>8945</v>
      </c>
    </row>
    <row r="32" spans="1:25" x14ac:dyDescent="0.2">
      <c r="A32" t="s">
        <v>84</v>
      </c>
      <c r="B32" t="s">
        <v>86</v>
      </c>
      <c r="C32" t="s">
        <v>85</v>
      </c>
      <c r="D32">
        <v>10</v>
      </c>
      <c r="E32">
        <v>10</v>
      </c>
      <c r="F32" t="s">
        <v>56221</v>
      </c>
      <c r="G32" t="s">
        <v>8946</v>
      </c>
      <c r="H32" t="s">
        <v>8947</v>
      </c>
      <c r="I32" t="s">
        <v>8948</v>
      </c>
      <c r="J32" t="s">
        <v>8949</v>
      </c>
      <c r="K32" t="s">
        <v>8950</v>
      </c>
      <c r="L32" t="s">
        <v>8951</v>
      </c>
      <c r="M32" t="s">
        <v>8952</v>
      </c>
      <c r="N32" t="s">
        <v>8953</v>
      </c>
      <c r="O32" t="s">
        <v>8954</v>
      </c>
      <c r="P32" t="s">
        <v>8955</v>
      </c>
      <c r="Q32" t="s">
        <v>8956</v>
      </c>
      <c r="R32" t="s">
        <v>8957</v>
      </c>
      <c r="S32" t="s">
        <v>8958</v>
      </c>
      <c r="T32" t="s">
        <v>8959</v>
      </c>
      <c r="U32" t="s">
        <v>8960</v>
      </c>
      <c r="V32" t="s">
        <v>8961</v>
      </c>
      <c r="W32" t="s">
        <v>8962</v>
      </c>
      <c r="X32" t="s">
        <v>8963</v>
      </c>
      <c r="Y32" t="s">
        <v>58864</v>
      </c>
    </row>
    <row r="33" spans="1:25" x14ac:dyDescent="0.2">
      <c r="A33" t="s">
        <v>87</v>
      </c>
      <c r="B33" t="s">
        <v>89</v>
      </c>
      <c r="C33" t="s">
        <v>88</v>
      </c>
      <c r="D33">
        <v>21</v>
      </c>
      <c r="E33">
        <v>21</v>
      </c>
      <c r="F33" t="s">
        <v>56222</v>
      </c>
      <c r="G33" t="s">
        <v>8964</v>
      </c>
      <c r="H33" t="s">
        <v>8965</v>
      </c>
      <c r="I33" t="s">
        <v>8966</v>
      </c>
      <c r="J33" t="s">
        <v>8967</v>
      </c>
      <c r="K33" t="s">
        <v>8968</v>
      </c>
      <c r="L33" t="s">
        <v>8969</v>
      </c>
      <c r="M33" t="s">
        <v>8970</v>
      </c>
      <c r="N33" t="s">
        <v>8971</v>
      </c>
      <c r="O33" t="s">
        <v>8972</v>
      </c>
      <c r="P33" t="s">
        <v>8973</v>
      </c>
      <c r="Q33" t="s">
        <v>8974</v>
      </c>
      <c r="R33" t="s">
        <v>8975</v>
      </c>
      <c r="S33" t="s">
        <v>8976</v>
      </c>
      <c r="T33" t="s">
        <v>8977</v>
      </c>
      <c r="U33" t="s">
        <v>8978</v>
      </c>
      <c r="V33" t="s">
        <v>8979</v>
      </c>
      <c r="W33" t="s">
        <v>8980</v>
      </c>
      <c r="X33" t="s">
        <v>8981</v>
      </c>
      <c r="Y33" t="s">
        <v>58865</v>
      </c>
    </row>
    <row r="34" spans="1:25" x14ac:dyDescent="0.2">
      <c r="A34" t="s">
        <v>90</v>
      </c>
      <c r="B34" t="s">
        <v>92</v>
      </c>
      <c r="C34" t="s">
        <v>91</v>
      </c>
      <c r="D34">
        <v>20</v>
      </c>
      <c r="E34">
        <v>20</v>
      </c>
      <c r="F34" t="s">
        <v>56223</v>
      </c>
      <c r="G34" t="s">
        <v>8982</v>
      </c>
      <c r="H34" t="s">
        <v>8983</v>
      </c>
      <c r="I34" t="s">
        <v>8984</v>
      </c>
      <c r="J34" t="s">
        <v>8985</v>
      </c>
      <c r="K34" t="s">
        <v>8986</v>
      </c>
      <c r="L34" t="s">
        <v>8987</v>
      </c>
      <c r="M34" t="s">
        <v>8988</v>
      </c>
      <c r="N34" t="s">
        <v>8989</v>
      </c>
      <c r="O34" t="s">
        <v>8990</v>
      </c>
      <c r="P34" t="s">
        <v>8991</v>
      </c>
      <c r="Q34" t="s">
        <v>8992</v>
      </c>
      <c r="R34" t="s">
        <v>8993</v>
      </c>
      <c r="S34" t="s">
        <v>8994</v>
      </c>
      <c r="T34" t="s">
        <v>8995</v>
      </c>
      <c r="U34" t="s">
        <v>8996</v>
      </c>
      <c r="V34" t="s">
        <v>8997</v>
      </c>
      <c r="W34" t="s">
        <v>8998</v>
      </c>
      <c r="X34" t="s">
        <v>8999</v>
      </c>
      <c r="Y34" t="s">
        <v>58866</v>
      </c>
    </row>
    <row r="35" spans="1:25" x14ac:dyDescent="0.2">
      <c r="A35" t="s">
        <v>93</v>
      </c>
      <c r="B35" t="s">
        <v>95</v>
      </c>
      <c r="C35" t="s">
        <v>94</v>
      </c>
      <c r="D35">
        <v>2</v>
      </c>
      <c r="E35">
        <v>2</v>
      </c>
      <c r="F35" t="s">
        <v>56224</v>
      </c>
      <c r="G35" t="s">
        <v>9000</v>
      </c>
      <c r="H35" t="s">
        <v>9001</v>
      </c>
      <c r="I35" t="s">
        <v>9002</v>
      </c>
      <c r="J35" t="s">
        <v>9003</v>
      </c>
      <c r="K35" t="s">
        <v>9004</v>
      </c>
      <c r="L35" t="s">
        <v>9005</v>
      </c>
      <c r="M35" t="s">
        <v>9006</v>
      </c>
      <c r="N35" t="s">
        <v>9007</v>
      </c>
      <c r="O35" t="s">
        <v>9008</v>
      </c>
      <c r="P35" t="s">
        <v>9009</v>
      </c>
      <c r="Q35" t="s">
        <v>9010</v>
      </c>
      <c r="R35" t="s">
        <v>9011</v>
      </c>
      <c r="S35" t="s">
        <v>9012</v>
      </c>
      <c r="T35" t="s">
        <v>9013</v>
      </c>
      <c r="U35" t="s">
        <v>9014</v>
      </c>
      <c r="V35" t="s">
        <v>9015</v>
      </c>
      <c r="W35" t="s">
        <v>9016</v>
      </c>
      <c r="X35" t="s">
        <v>9017</v>
      </c>
    </row>
    <row r="36" spans="1:25" x14ac:dyDescent="0.2">
      <c r="A36" t="s">
        <v>96</v>
      </c>
      <c r="B36" t="s">
        <v>98</v>
      </c>
      <c r="C36" t="s">
        <v>97</v>
      </c>
      <c r="D36">
        <v>4</v>
      </c>
      <c r="E36">
        <v>4</v>
      </c>
      <c r="F36" t="s">
        <v>56225</v>
      </c>
      <c r="G36" t="s">
        <v>9018</v>
      </c>
      <c r="H36" t="s">
        <v>9019</v>
      </c>
      <c r="I36" t="s">
        <v>9020</v>
      </c>
      <c r="J36" t="s">
        <v>9021</v>
      </c>
      <c r="K36" t="s">
        <v>9022</v>
      </c>
      <c r="L36" t="s">
        <v>9023</v>
      </c>
      <c r="M36" t="s">
        <v>9024</v>
      </c>
      <c r="N36" t="s">
        <v>9025</v>
      </c>
      <c r="O36" t="s">
        <v>9026</v>
      </c>
      <c r="P36" t="s">
        <v>9027</v>
      </c>
      <c r="Q36" t="s">
        <v>9028</v>
      </c>
      <c r="R36" t="s">
        <v>9029</v>
      </c>
      <c r="S36" t="s">
        <v>9030</v>
      </c>
      <c r="T36" t="s">
        <v>9031</v>
      </c>
      <c r="U36" t="s">
        <v>9032</v>
      </c>
      <c r="V36" t="s">
        <v>9033</v>
      </c>
      <c r="W36" t="s">
        <v>9034</v>
      </c>
      <c r="X36" t="s">
        <v>9035</v>
      </c>
      <c r="Y36" t="s">
        <v>58867</v>
      </c>
    </row>
    <row r="37" spans="1:25" x14ac:dyDescent="0.2">
      <c r="A37" t="s">
        <v>99</v>
      </c>
      <c r="B37" t="s">
        <v>101</v>
      </c>
      <c r="C37" t="s">
        <v>100</v>
      </c>
      <c r="D37">
        <v>16</v>
      </c>
      <c r="E37">
        <v>16</v>
      </c>
      <c r="F37" t="s">
        <v>56226</v>
      </c>
      <c r="G37" t="s">
        <v>9036</v>
      </c>
      <c r="H37" t="s">
        <v>9037</v>
      </c>
      <c r="I37" t="s">
        <v>9038</v>
      </c>
      <c r="J37" t="s">
        <v>9039</v>
      </c>
      <c r="K37" t="s">
        <v>9040</v>
      </c>
      <c r="L37" t="s">
        <v>9041</v>
      </c>
      <c r="M37" t="s">
        <v>9042</v>
      </c>
      <c r="N37" t="s">
        <v>9043</v>
      </c>
      <c r="O37" t="s">
        <v>9044</v>
      </c>
      <c r="P37" t="s">
        <v>9045</v>
      </c>
      <c r="Q37" t="s">
        <v>9046</v>
      </c>
      <c r="R37" t="s">
        <v>9047</v>
      </c>
      <c r="S37" t="s">
        <v>9048</v>
      </c>
      <c r="T37" t="s">
        <v>9049</v>
      </c>
      <c r="U37" t="s">
        <v>9050</v>
      </c>
      <c r="V37" t="s">
        <v>9051</v>
      </c>
      <c r="W37" t="s">
        <v>9052</v>
      </c>
      <c r="X37" t="s">
        <v>9053</v>
      </c>
      <c r="Y37" t="s">
        <v>58868</v>
      </c>
    </row>
    <row r="38" spans="1:25" x14ac:dyDescent="0.2">
      <c r="A38" t="s">
        <v>102</v>
      </c>
      <c r="B38" t="s">
        <v>104</v>
      </c>
      <c r="C38" t="s">
        <v>103</v>
      </c>
      <c r="D38">
        <v>17</v>
      </c>
      <c r="E38">
        <v>17</v>
      </c>
      <c r="F38" t="s">
        <v>56227</v>
      </c>
      <c r="G38" t="s">
        <v>9054</v>
      </c>
      <c r="H38" t="s">
        <v>9055</v>
      </c>
      <c r="I38" t="s">
        <v>9056</v>
      </c>
      <c r="J38" t="s">
        <v>9057</v>
      </c>
      <c r="K38" t="s">
        <v>9058</v>
      </c>
      <c r="L38" t="s">
        <v>9059</v>
      </c>
      <c r="M38" t="s">
        <v>9060</v>
      </c>
      <c r="N38" t="s">
        <v>9061</v>
      </c>
      <c r="O38" t="s">
        <v>9062</v>
      </c>
      <c r="P38" t="s">
        <v>9063</v>
      </c>
      <c r="Q38" t="s">
        <v>9064</v>
      </c>
      <c r="R38" t="s">
        <v>9065</v>
      </c>
      <c r="S38" t="s">
        <v>9066</v>
      </c>
      <c r="T38" t="s">
        <v>9067</v>
      </c>
      <c r="U38" t="s">
        <v>9068</v>
      </c>
      <c r="V38" t="s">
        <v>9069</v>
      </c>
      <c r="W38" t="s">
        <v>9070</v>
      </c>
      <c r="X38" t="s">
        <v>9071</v>
      </c>
      <c r="Y38" t="s">
        <v>58869</v>
      </c>
    </row>
    <row r="39" spans="1:25" x14ac:dyDescent="0.2">
      <c r="A39" t="s">
        <v>105</v>
      </c>
      <c r="B39" t="s">
        <v>107</v>
      </c>
      <c r="C39" t="s">
        <v>106</v>
      </c>
      <c r="D39">
        <v>11</v>
      </c>
      <c r="E39">
        <v>11</v>
      </c>
      <c r="F39" t="s">
        <v>56228</v>
      </c>
      <c r="G39" t="s">
        <v>9072</v>
      </c>
      <c r="H39" t="s">
        <v>9073</v>
      </c>
      <c r="I39" t="s">
        <v>9074</v>
      </c>
      <c r="J39" t="s">
        <v>9075</v>
      </c>
      <c r="K39" t="s">
        <v>9076</v>
      </c>
      <c r="L39" t="s">
        <v>9077</v>
      </c>
      <c r="M39" t="s">
        <v>9078</v>
      </c>
      <c r="N39" t="s">
        <v>9079</v>
      </c>
      <c r="O39" t="s">
        <v>9080</v>
      </c>
      <c r="P39" t="s">
        <v>9081</v>
      </c>
      <c r="Q39" t="s">
        <v>9082</v>
      </c>
      <c r="R39" t="s">
        <v>9083</v>
      </c>
      <c r="S39" t="s">
        <v>9084</v>
      </c>
      <c r="T39" t="s">
        <v>9085</v>
      </c>
      <c r="U39" t="s">
        <v>9086</v>
      </c>
      <c r="V39" t="s">
        <v>9087</v>
      </c>
      <c r="W39" t="s">
        <v>9088</v>
      </c>
      <c r="X39" t="s">
        <v>9089</v>
      </c>
    </row>
    <row r="40" spans="1:25" x14ac:dyDescent="0.2">
      <c r="A40" t="s">
        <v>108</v>
      </c>
      <c r="B40" t="s">
        <v>110</v>
      </c>
      <c r="C40" t="s">
        <v>109</v>
      </c>
      <c r="D40">
        <v>3</v>
      </c>
      <c r="E40">
        <v>3</v>
      </c>
      <c r="F40" t="s">
        <v>56229</v>
      </c>
      <c r="G40" t="s">
        <v>9090</v>
      </c>
      <c r="H40" t="s">
        <v>9091</v>
      </c>
      <c r="I40" t="s">
        <v>9092</v>
      </c>
      <c r="J40" t="s">
        <v>9093</v>
      </c>
      <c r="K40" t="s">
        <v>9094</v>
      </c>
      <c r="L40" t="s">
        <v>9095</v>
      </c>
      <c r="M40" t="s">
        <v>9096</v>
      </c>
      <c r="N40" t="s">
        <v>9097</v>
      </c>
      <c r="O40" t="s">
        <v>9098</v>
      </c>
      <c r="P40" t="s">
        <v>9099</v>
      </c>
      <c r="Q40" t="s">
        <v>9100</v>
      </c>
      <c r="R40" t="s">
        <v>9101</v>
      </c>
      <c r="S40" t="s">
        <v>9102</v>
      </c>
      <c r="T40" t="s">
        <v>9103</v>
      </c>
      <c r="U40" t="s">
        <v>9104</v>
      </c>
      <c r="V40" t="s">
        <v>9105</v>
      </c>
      <c r="W40" t="s">
        <v>9106</v>
      </c>
      <c r="X40" t="s">
        <v>9107</v>
      </c>
      <c r="Y40" t="s">
        <v>58870</v>
      </c>
    </row>
    <row r="41" spans="1:25" x14ac:dyDescent="0.2">
      <c r="A41" t="s">
        <v>111</v>
      </c>
      <c r="B41" t="s">
        <v>112</v>
      </c>
      <c r="C41" t="s">
        <v>22</v>
      </c>
      <c r="D41">
        <v>3</v>
      </c>
      <c r="E41">
        <v>3</v>
      </c>
      <c r="F41" t="s">
        <v>56230</v>
      </c>
      <c r="G41" t="s">
        <v>9108</v>
      </c>
      <c r="H41" t="s">
        <v>9109</v>
      </c>
      <c r="I41" t="s">
        <v>9110</v>
      </c>
      <c r="J41" t="s">
        <v>9111</v>
      </c>
      <c r="K41" t="s">
        <v>9112</v>
      </c>
      <c r="L41" t="s">
        <v>9113</v>
      </c>
      <c r="M41" t="s">
        <v>9114</v>
      </c>
      <c r="N41" t="s">
        <v>9115</v>
      </c>
      <c r="O41" t="s">
        <v>9116</v>
      </c>
      <c r="P41" t="s">
        <v>9117</v>
      </c>
      <c r="Q41" t="s">
        <v>9118</v>
      </c>
      <c r="R41" t="s">
        <v>9119</v>
      </c>
      <c r="S41" t="s">
        <v>9120</v>
      </c>
      <c r="T41" t="s">
        <v>9121</v>
      </c>
      <c r="U41" t="s">
        <v>9122</v>
      </c>
      <c r="V41" t="s">
        <v>9123</v>
      </c>
      <c r="W41" t="s">
        <v>9124</v>
      </c>
      <c r="X41" t="s">
        <v>9125</v>
      </c>
    </row>
    <row r="42" spans="1:25" x14ac:dyDescent="0.2">
      <c r="A42" t="s">
        <v>113</v>
      </c>
      <c r="B42" t="s">
        <v>115</v>
      </c>
      <c r="C42" t="s">
        <v>114</v>
      </c>
      <c r="D42">
        <v>5</v>
      </c>
      <c r="E42">
        <v>4</v>
      </c>
      <c r="F42" t="s">
        <v>56231</v>
      </c>
      <c r="G42" t="s">
        <v>9126</v>
      </c>
      <c r="H42" t="s">
        <v>9127</v>
      </c>
      <c r="I42" t="s">
        <v>9128</v>
      </c>
      <c r="J42" t="s">
        <v>9129</v>
      </c>
      <c r="K42" t="s">
        <v>9130</v>
      </c>
      <c r="L42" t="s">
        <v>9131</v>
      </c>
      <c r="M42" t="s">
        <v>9132</v>
      </c>
      <c r="N42" t="s">
        <v>9133</v>
      </c>
      <c r="O42" t="s">
        <v>9134</v>
      </c>
      <c r="P42" t="s">
        <v>9135</v>
      </c>
      <c r="Q42" t="s">
        <v>9136</v>
      </c>
      <c r="R42" t="s">
        <v>9137</v>
      </c>
      <c r="S42" t="s">
        <v>9138</v>
      </c>
      <c r="T42" t="s">
        <v>9139</v>
      </c>
      <c r="U42" t="s">
        <v>9140</v>
      </c>
      <c r="V42" t="s">
        <v>9141</v>
      </c>
      <c r="W42" t="s">
        <v>9142</v>
      </c>
      <c r="X42" t="s">
        <v>9143</v>
      </c>
    </row>
    <row r="43" spans="1:25" x14ac:dyDescent="0.2">
      <c r="A43" t="s">
        <v>116</v>
      </c>
      <c r="B43" t="s">
        <v>118</v>
      </c>
      <c r="C43" t="s">
        <v>117</v>
      </c>
      <c r="D43">
        <v>15</v>
      </c>
      <c r="E43">
        <v>15</v>
      </c>
      <c r="F43" t="s">
        <v>56232</v>
      </c>
      <c r="G43" t="s">
        <v>9144</v>
      </c>
      <c r="H43" t="s">
        <v>9145</v>
      </c>
      <c r="I43" t="s">
        <v>9146</v>
      </c>
      <c r="J43" t="s">
        <v>9147</v>
      </c>
      <c r="K43" t="s">
        <v>9148</v>
      </c>
      <c r="L43" t="s">
        <v>9149</v>
      </c>
      <c r="M43" t="s">
        <v>9150</v>
      </c>
      <c r="N43" t="s">
        <v>9151</v>
      </c>
      <c r="O43" t="s">
        <v>9152</v>
      </c>
      <c r="P43" t="s">
        <v>9153</v>
      </c>
      <c r="Q43" t="s">
        <v>9154</v>
      </c>
      <c r="R43" t="s">
        <v>9155</v>
      </c>
      <c r="S43" t="s">
        <v>9156</v>
      </c>
      <c r="T43" t="s">
        <v>9157</v>
      </c>
      <c r="U43" t="s">
        <v>9158</v>
      </c>
      <c r="V43" t="s">
        <v>9159</v>
      </c>
      <c r="W43" t="s">
        <v>9160</v>
      </c>
      <c r="X43" t="s">
        <v>9161</v>
      </c>
    </row>
    <row r="44" spans="1:25" x14ac:dyDescent="0.2">
      <c r="A44" t="s">
        <v>119</v>
      </c>
      <c r="B44" t="s">
        <v>121</v>
      </c>
      <c r="C44" t="s">
        <v>120</v>
      </c>
      <c r="D44">
        <v>28</v>
      </c>
      <c r="E44">
        <v>28</v>
      </c>
      <c r="F44" t="s">
        <v>56199</v>
      </c>
      <c r="G44" t="s">
        <v>9162</v>
      </c>
      <c r="H44" t="s">
        <v>9163</v>
      </c>
      <c r="I44" t="s">
        <v>9164</v>
      </c>
      <c r="J44" t="s">
        <v>9165</v>
      </c>
      <c r="K44" t="s">
        <v>9166</v>
      </c>
      <c r="L44" t="s">
        <v>9167</v>
      </c>
      <c r="M44" t="s">
        <v>9168</v>
      </c>
      <c r="N44" t="s">
        <v>9169</v>
      </c>
      <c r="O44" t="s">
        <v>9170</v>
      </c>
      <c r="P44" t="s">
        <v>9171</v>
      </c>
      <c r="Q44" t="s">
        <v>9172</v>
      </c>
      <c r="R44" t="s">
        <v>9173</v>
      </c>
      <c r="S44" t="s">
        <v>9174</v>
      </c>
      <c r="T44" t="s">
        <v>9175</v>
      </c>
      <c r="U44" t="s">
        <v>9176</v>
      </c>
      <c r="V44" t="s">
        <v>9177</v>
      </c>
      <c r="W44" t="s">
        <v>9178</v>
      </c>
      <c r="X44" t="s">
        <v>9179</v>
      </c>
    </row>
    <row r="45" spans="1:25" x14ac:dyDescent="0.2">
      <c r="A45" t="s">
        <v>122</v>
      </c>
      <c r="B45" t="s">
        <v>124</v>
      </c>
      <c r="C45" t="s">
        <v>123</v>
      </c>
      <c r="D45">
        <v>12</v>
      </c>
      <c r="E45">
        <v>11</v>
      </c>
      <c r="F45" t="s">
        <v>56233</v>
      </c>
      <c r="G45" t="s">
        <v>9180</v>
      </c>
      <c r="H45" t="s">
        <v>9181</v>
      </c>
      <c r="I45" t="s">
        <v>9182</v>
      </c>
      <c r="J45" t="s">
        <v>9183</v>
      </c>
      <c r="K45" t="s">
        <v>9184</v>
      </c>
      <c r="L45" t="s">
        <v>9185</v>
      </c>
      <c r="M45" t="s">
        <v>9186</v>
      </c>
      <c r="N45" t="s">
        <v>9187</v>
      </c>
      <c r="O45" t="s">
        <v>9188</v>
      </c>
      <c r="P45" t="s">
        <v>9189</v>
      </c>
      <c r="Q45" t="s">
        <v>9190</v>
      </c>
      <c r="R45" t="s">
        <v>9191</v>
      </c>
      <c r="S45" t="s">
        <v>9192</v>
      </c>
      <c r="T45" t="s">
        <v>9193</v>
      </c>
      <c r="U45" t="s">
        <v>9194</v>
      </c>
      <c r="V45" t="s">
        <v>9195</v>
      </c>
      <c r="W45" t="s">
        <v>9196</v>
      </c>
      <c r="X45" t="s">
        <v>9197</v>
      </c>
    </row>
    <row r="46" spans="1:25" x14ac:dyDescent="0.2">
      <c r="A46" t="s">
        <v>125</v>
      </c>
      <c r="B46" t="s">
        <v>127</v>
      </c>
      <c r="C46" t="s">
        <v>126</v>
      </c>
      <c r="D46">
        <v>10</v>
      </c>
      <c r="E46">
        <v>10</v>
      </c>
      <c r="F46" t="s">
        <v>56234</v>
      </c>
      <c r="G46" t="s">
        <v>9198</v>
      </c>
      <c r="H46" t="s">
        <v>9199</v>
      </c>
      <c r="I46" t="s">
        <v>9200</v>
      </c>
      <c r="J46" t="s">
        <v>9201</v>
      </c>
      <c r="K46" t="s">
        <v>9202</v>
      </c>
      <c r="L46" t="s">
        <v>9203</v>
      </c>
      <c r="M46" t="s">
        <v>9204</v>
      </c>
      <c r="N46" t="s">
        <v>9205</v>
      </c>
      <c r="O46" t="s">
        <v>9206</v>
      </c>
      <c r="P46" t="s">
        <v>9207</v>
      </c>
      <c r="Q46" t="s">
        <v>9208</v>
      </c>
      <c r="R46" t="s">
        <v>9209</v>
      </c>
      <c r="S46" t="s">
        <v>9210</v>
      </c>
      <c r="T46" t="s">
        <v>9211</v>
      </c>
      <c r="U46" t="s">
        <v>9212</v>
      </c>
      <c r="V46" t="s">
        <v>9213</v>
      </c>
      <c r="W46" t="s">
        <v>9214</v>
      </c>
      <c r="X46" t="s">
        <v>9215</v>
      </c>
      <c r="Y46" t="s">
        <v>58871</v>
      </c>
    </row>
    <row r="47" spans="1:25" x14ac:dyDescent="0.2">
      <c r="A47" t="s">
        <v>128</v>
      </c>
      <c r="B47" t="s">
        <v>130</v>
      </c>
      <c r="C47" t="s">
        <v>129</v>
      </c>
      <c r="D47">
        <v>3</v>
      </c>
      <c r="E47">
        <v>3</v>
      </c>
      <c r="F47" t="s">
        <v>56235</v>
      </c>
      <c r="G47" t="s">
        <v>9216</v>
      </c>
      <c r="H47" t="s">
        <v>9217</v>
      </c>
      <c r="I47" t="s">
        <v>9218</v>
      </c>
      <c r="J47" t="s">
        <v>9219</v>
      </c>
      <c r="K47" t="s">
        <v>9220</v>
      </c>
      <c r="L47" t="s">
        <v>9221</v>
      </c>
      <c r="M47" t="s">
        <v>9222</v>
      </c>
      <c r="N47" t="s">
        <v>9223</v>
      </c>
      <c r="O47" t="s">
        <v>9224</v>
      </c>
      <c r="P47" t="s">
        <v>9225</v>
      </c>
      <c r="Q47" t="s">
        <v>9226</v>
      </c>
      <c r="R47" t="s">
        <v>9227</v>
      </c>
      <c r="S47" t="s">
        <v>9228</v>
      </c>
      <c r="T47" t="s">
        <v>9229</v>
      </c>
      <c r="U47" t="s">
        <v>9230</v>
      </c>
      <c r="V47" t="s">
        <v>9231</v>
      </c>
      <c r="W47" t="s">
        <v>9232</v>
      </c>
      <c r="X47" t="s">
        <v>9233</v>
      </c>
      <c r="Y47" t="s">
        <v>58872</v>
      </c>
    </row>
    <row r="48" spans="1:25" x14ac:dyDescent="0.2">
      <c r="A48" t="s">
        <v>131</v>
      </c>
      <c r="B48" t="s">
        <v>133</v>
      </c>
      <c r="C48" t="s">
        <v>132</v>
      </c>
      <c r="D48">
        <v>6</v>
      </c>
      <c r="E48">
        <v>6</v>
      </c>
      <c r="F48" t="s">
        <v>56236</v>
      </c>
      <c r="G48" t="s">
        <v>9234</v>
      </c>
      <c r="H48" t="s">
        <v>9235</v>
      </c>
      <c r="I48" t="s">
        <v>9236</v>
      </c>
      <c r="J48" t="s">
        <v>9237</v>
      </c>
      <c r="K48" t="s">
        <v>9238</v>
      </c>
      <c r="L48" t="s">
        <v>9239</v>
      </c>
      <c r="M48" t="s">
        <v>9240</v>
      </c>
      <c r="N48" t="s">
        <v>9241</v>
      </c>
      <c r="O48" t="s">
        <v>9242</v>
      </c>
      <c r="P48" t="s">
        <v>9243</v>
      </c>
      <c r="Q48" t="s">
        <v>9244</v>
      </c>
      <c r="R48" t="s">
        <v>9245</v>
      </c>
      <c r="S48" t="s">
        <v>9246</v>
      </c>
      <c r="T48" t="s">
        <v>9247</v>
      </c>
      <c r="U48" t="s">
        <v>9248</v>
      </c>
      <c r="V48" t="s">
        <v>9249</v>
      </c>
      <c r="W48" t="s">
        <v>9250</v>
      </c>
      <c r="X48" t="s">
        <v>9251</v>
      </c>
    </row>
    <row r="49" spans="1:25" x14ac:dyDescent="0.2">
      <c r="A49" t="s">
        <v>134</v>
      </c>
      <c r="B49" t="s">
        <v>136</v>
      </c>
      <c r="C49" t="s">
        <v>135</v>
      </c>
      <c r="D49">
        <v>19</v>
      </c>
      <c r="E49">
        <v>19</v>
      </c>
      <c r="F49" t="s">
        <v>56199</v>
      </c>
      <c r="G49" t="s">
        <v>9252</v>
      </c>
      <c r="H49" t="s">
        <v>9253</v>
      </c>
      <c r="I49" t="s">
        <v>9254</v>
      </c>
      <c r="J49" t="s">
        <v>9255</v>
      </c>
      <c r="K49" t="s">
        <v>9256</v>
      </c>
      <c r="L49" t="s">
        <v>9257</v>
      </c>
      <c r="M49" t="s">
        <v>9258</v>
      </c>
      <c r="N49" t="s">
        <v>9259</v>
      </c>
      <c r="O49" t="s">
        <v>9260</v>
      </c>
      <c r="P49" t="s">
        <v>9261</v>
      </c>
      <c r="Q49" t="s">
        <v>9262</v>
      </c>
      <c r="R49" t="s">
        <v>9263</v>
      </c>
      <c r="S49" t="s">
        <v>9264</v>
      </c>
      <c r="T49" t="s">
        <v>9265</v>
      </c>
      <c r="U49" t="s">
        <v>9266</v>
      </c>
      <c r="V49" t="s">
        <v>9267</v>
      </c>
      <c r="W49" t="s">
        <v>9268</v>
      </c>
      <c r="X49" t="s">
        <v>9269</v>
      </c>
    </row>
    <row r="50" spans="1:25" x14ac:dyDescent="0.2">
      <c r="A50" t="s">
        <v>137</v>
      </c>
      <c r="B50" t="s">
        <v>139</v>
      </c>
      <c r="C50" t="s">
        <v>138</v>
      </c>
      <c r="D50">
        <v>9</v>
      </c>
      <c r="E50">
        <v>9</v>
      </c>
      <c r="F50" t="s">
        <v>56237</v>
      </c>
      <c r="G50" t="s">
        <v>9270</v>
      </c>
      <c r="H50" t="s">
        <v>9271</v>
      </c>
      <c r="I50" t="s">
        <v>9272</v>
      </c>
      <c r="J50" t="s">
        <v>9273</v>
      </c>
      <c r="K50" t="s">
        <v>9274</v>
      </c>
      <c r="L50" t="s">
        <v>9275</v>
      </c>
      <c r="M50" t="s">
        <v>9276</v>
      </c>
      <c r="N50" t="s">
        <v>9277</v>
      </c>
      <c r="O50" t="s">
        <v>9278</v>
      </c>
      <c r="P50" t="s">
        <v>9279</v>
      </c>
      <c r="Q50" t="s">
        <v>9280</v>
      </c>
      <c r="R50" t="s">
        <v>9281</v>
      </c>
      <c r="S50" t="s">
        <v>9282</v>
      </c>
      <c r="T50" t="s">
        <v>9283</v>
      </c>
      <c r="U50" t="s">
        <v>9284</v>
      </c>
      <c r="V50" t="s">
        <v>9285</v>
      </c>
      <c r="W50" t="s">
        <v>9286</v>
      </c>
      <c r="X50" t="s">
        <v>9287</v>
      </c>
    </row>
    <row r="51" spans="1:25" x14ac:dyDescent="0.2">
      <c r="A51" t="s">
        <v>140</v>
      </c>
      <c r="B51" t="s">
        <v>142</v>
      </c>
      <c r="C51" t="s">
        <v>141</v>
      </c>
      <c r="D51">
        <v>4</v>
      </c>
      <c r="E51">
        <v>1</v>
      </c>
      <c r="F51" t="s">
        <v>56238</v>
      </c>
      <c r="G51" t="s">
        <v>9288</v>
      </c>
      <c r="H51" t="s">
        <v>9289</v>
      </c>
      <c r="I51" t="s">
        <v>9290</v>
      </c>
      <c r="J51" t="s">
        <v>9291</v>
      </c>
      <c r="K51" t="s">
        <v>9292</v>
      </c>
      <c r="L51" t="s">
        <v>9293</v>
      </c>
      <c r="M51" t="s">
        <v>9294</v>
      </c>
      <c r="N51" t="s">
        <v>9295</v>
      </c>
      <c r="O51" t="s">
        <v>9296</v>
      </c>
      <c r="P51" t="s">
        <v>9297</v>
      </c>
      <c r="Q51" t="s">
        <v>9298</v>
      </c>
      <c r="R51" t="s">
        <v>9299</v>
      </c>
      <c r="S51" t="s">
        <v>9300</v>
      </c>
      <c r="T51" t="s">
        <v>9301</v>
      </c>
      <c r="U51" t="s">
        <v>9302</v>
      </c>
      <c r="V51" t="s">
        <v>9303</v>
      </c>
      <c r="W51" t="s">
        <v>9304</v>
      </c>
      <c r="X51" t="s">
        <v>9305</v>
      </c>
      <c r="Y51" t="s">
        <v>58873</v>
      </c>
    </row>
    <row r="52" spans="1:25" x14ac:dyDescent="0.2">
      <c r="A52" t="s">
        <v>143</v>
      </c>
      <c r="B52" t="s">
        <v>145</v>
      </c>
      <c r="C52" t="s">
        <v>144</v>
      </c>
      <c r="D52">
        <v>5</v>
      </c>
      <c r="E52">
        <v>5</v>
      </c>
      <c r="F52" t="s">
        <v>56239</v>
      </c>
      <c r="G52" t="s">
        <v>9306</v>
      </c>
      <c r="H52" t="s">
        <v>9307</v>
      </c>
      <c r="I52" t="s">
        <v>9308</v>
      </c>
      <c r="J52" t="s">
        <v>9309</v>
      </c>
      <c r="K52" t="s">
        <v>9310</v>
      </c>
      <c r="L52" t="s">
        <v>9311</v>
      </c>
      <c r="M52" t="s">
        <v>9312</v>
      </c>
      <c r="N52" t="s">
        <v>9313</v>
      </c>
      <c r="O52" t="s">
        <v>9314</v>
      </c>
      <c r="P52" t="s">
        <v>9315</v>
      </c>
      <c r="Q52" t="s">
        <v>9316</v>
      </c>
      <c r="R52" t="s">
        <v>9317</v>
      </c>
      <c r="S52" t="s">
        <v>9318</v>
      </c>
      <c r="T52" t="s">
        <v>9319</v>
      </c>
      <c r="U52" t="s">
        <v>9320</v>
      </c>
      <c r="V52" t="s">
        <v>9321</v>
      </c>
      <c r="W52" t="s">
        <v>9322</v>
      </c>
      <c r="X52" t="s">
        <v>9323</v>
      </c>
      <c r="Y52" t="s">
        <v>58868</v>
      </c>
    </row>
    <row r="53" spans="1:25" x14ac:dyDescent="0.2">
      <c r="A53" t="s">
        <v>146</v>
      </c>
      <c r="B53" t="s">
        <v>148</v>
      </c>
      <c r="C53" t="s">
        <v>147</v>
      </c>
      <c r="D53">
        <v>11</v>
      </c>
      <c r="E53">
        <v>11</v>
      </c>
      <c r="F53" t="s">
        <v>56240</v>
      </c>
      <c r="G53" t="s">
        <v>9324</v>
      </c>
      <c r="H53" t="s">
        <v>9325</v>
      </c>
      <c r="I53" t="s">
        <v>9326</v>
      </c>
      <c r="J53" t="s">
        <v>9327</v>
      </c>
      <c r="K53" t="s">
        <v>9328</v>
      </c>
      <c r="L53" t="s">
        <v>9329</v>
      </c>
      <c r="M53" t="s">
        <v>9330</v>
      </c>
      <c r="N53" t="s">
        <v>9331</v>
      </c>
      <c r="O53" t="s">
        <v>9332</v>
      </c>
      <c r="P53" t="s">
        <v>9333</v>
      </c>
      <c r="Q53" t="s">
        <v>9334</v>
      </c>
      <c r="R53" t="s">
        <v>9335</v>
      </c>
      <c r="S53" t="s">
        <v>9336</v>
      </c>
      <c r="T53" t="s">
        <v>9337</v>
      </c>
      <c r="U53" t="s">
        <v>9338</v>
      </c>
      <c r="V53" t="s">
        <v>9339</v>
      </c>
      <c r="W53" t="s">
        <v>9340</v>
      </c>
      <c r="X53" t="s">
        <v>9341</v>
      </c>
      <c r="Y53" t="s">
        <v>58874</v>
      </c>
    </row>
    <row r="54" spans="1:25" x14ac:dyDescent="0.2">
      <c r="A54" t="s">
        <v>149</v>
      </c>
      <c r="B54" t="s">
        <v>151</v>
      </c>
      <c r="C54" t="s">
        <v>150</v>
      </c>
      <c r="D54">
        <v>7</v>
      </c>
      <c r="E54">
        <v>7</v>
      </c>
      <c r="F54" t="s">
        <v>56241</v>
      </c>
      <c r="G54" t="s">
        <v>9342</v>
      </c>
      <c r="H54" t="s">
        <v>9343</v>
      </c>
      <c r="I54" t="s">
        <v>9344</v>
      </c>
      <c r="J54" t="s">
        <v>9345</v>
      </c>
      <c r="K54" t="s">
        <v>9346</v>
      </c>
      <c r="L54" t="s">
        <v>9347</v>
      </c>
      <c r="M54" t="s">
        <v>9348</v>
      </c>
      <c r="N54" t="s">
        <v>9349</v>
      </c>
      <c r="O54" t="s">
        <v>9350</v>
      </c>
      <c r="P54" t="s">
        <v>9351</v>
      </c>
      <c r="Q54" t="s">
        <v>9352</v>
      </c>
      <c r="R54" t="s">
        <v>9353</v>
      </c>
      <c r="S54" t="s">
        <v>9354</v>
      </c>
      <c r="T54" t="s">
        <v>9355</v>
      </c>
      <c r="U54" t="s">
        <v>9356</v>
      </c>
      <c r="V54" t="s">
        <v>9357</v>
      </c>
      <c r="W54" t="s">
        <v>9358</v>
      </c>
      <c r="X54" t="s">
        <v>9359</v>
      </c>
    </row>
    <row r="55" spans="1:25" x14ac:dyDescent="0.2">
      <c r="A55" t="s">
        <v>152</v>
      </c>
      <c r="B55" t="s">
        <v>154</v>
      </c>
      <c r="C55" t="s">
        <v>153</v>
      </c>
      <c r="D55">
        <v>109</v>
      </c>
      <c r="E55">
        <v>105</v>
      </c>
      <c r="F55" t="s">
        <v>56199</v>
      </c>
      <c r="G55" t="s">
        <v>9360</v>
      </c>
      <c r="H55" t="s">
        <v>9361</v>
      </c>
      <c r="I55" t="s">
        <v>9362</v>
      </c>
      <c r="J55" t="s">
        <v>9363</v>
      </c>
      <c r="K55" t="s">
        <v>9364</v>
      </c>
      <c r="L55" t="s">
        <v>9365</v>
      </c>
      <c r="M55" t="s">
        <v>9366</v>
      </c>
      <c r="N55" t="s">
        <v>9367</v>
      </c>
      <c r="O55" t="s">
        <v>9368</v>
      </c>
      <c r="P55" t="s">
        <v>9369</v>
      </c>
      <c r="Q55" t="s">
        <v>9370</v>
      </c>
      <c r="R55" t="s">
        <v>9371</v>
      </c>
      <c r="S55" t="s">
        <v>9372</v>
      </c>
      <c r="T55" t="s">
        <v>9373</v>
      </c>
      <c r="U55" t="s">
        <v>9374</v>
      </c>
      <c r="V55" t="s">
        <v>9375</v>
      </c>
      <c r="W55" t="s">
        <v>9376</v>
      </c>
      <c r="X55" t="s">
        <v>9377</v>
      </c>
      <c r="Y55" t="s">
        <v>58875</v>
      </c>
    </row>
    <row r="56" spans="1:25" x14ac:dyDescent="0.2">
      <c r="A56" t="s">
        <v>155</v>
      </c>
      <c r="B56" t="s">
        <v>157</v>
      </c>
      <c r="C56" t="s">
        <v>156</v>
      </c>
      <c r="D56">
        <v>4</v>
      </c>
      <c r="E56">
        <v>4</v>
      </c>
      <c r="F56" t="s">
        <v>56242</v>
      </c>
      <c r="G56" t="s">
        <v>9378</v>
      </c>
      <c r="H56" t="s">
        <v>9379</v>
      </c>
      <c r="I56" t="s">
        <v>9380</v>
      </c>
      <c r="J56" t="s">
        <v>9381</v>
      </c>
      <c r="K56" t="s">
        <v>9382</v>
      </c>
      <c r="L56" t="s">
        <v>9383</v>
      </c>
      <c r="M56" t="s">
        <v>9384</v>
      </c>
      <c r="N56" t="s">
        <v>9385</v>
      </c>
      <c r="O56" t="s">
        <v>9386</v>
      </c>
      <c r="P56" t="s">
        <v>9387</v>
      </c>
      <c r="Q56" t="s">
        <v>9388</v>
      </c>
      <c r="R56" t="s">
        <v>9389</v>
      </c>
      <c r="S56" t="s">
        <v>9390</v>
      </c>
      <c r="T56" t="s">
        <v>9391</v>
      </c>
      <c r="U56" t="s">
        <v>9392</v>
      </c>
      <c r="V56" t="s">
        <v>9393</v>
      </c>
      <c r="W56" t="s">
        <v>9394</v>
      </c>
      <c r="X56" t="s">
        <v>9395</v>
      </c>
    </row>
    <row r="57" spans="1:25" x14ac:dyDescent="0.2">
      <c r="A57" t="s">
        <v>158</v>
      </c>
      <c r="B57" t="s">
        <v>160</v>
      </c>
      <c r="C57" t="s">
        <v>159</v>
      </c>
      <c r="D57">
        <v>42</v>
      </c>
      <c r="E57">
        <v>42</v>
      </c>
      <c r="F57" t="s">
        <v>56199</v>
      </c>
      <c r="G57" t="s">
        <v>9396</v>
      </c>
      <c r="H57" t="s">
        <v>9397</v>
      </c>
      <c r="I57" t="s">
        <v>9398</v>
      </c>
      <c r="J57" t="s">
        <v>9399</v>
      </c>
      <c r="K57" t="s">
        <v>9400</v>
      </c>
      <c r="L57" t="s">
        <v>9401</v>
      </c>
      <c r="M57" t="s">
        <v>9402</v>
      </c>
      <c r="N57" t="s">
        <v>9403</v>
      </c>
      <c r="O57" t="s">
        <v>9404</v>
      </c>
      <c r="P57" t="s">
        <v>9405</v>
      </c>
      <c r="Q57" t="s">
        <v>9406</v>
      </c>
      <c r="R57" t="s">
        <v>9407</v>
      </c>
      <c r="S57" t="s">
        <v>9408</v>
      </c>
      <c r="T57" t="s">
        <v>9409</v>
      </c>
      <c r="U57" t="s">
        <v>9410</v>
      </c>
      <c r="V57" t="s">
        <v>9411</v>
      </c>
      <c r="W57" t="s">
        <v>9412</v>
      </c>
      <c r="X57" t="s">
        <v>9413</v>
      </c>
      <c r="Y57" t="s">
        <v>58876</v>
      </c>
    </row>
    <row r="58" spans="1:25" x14ac:dyDescent="0.2">
      <c r="A58" t="s">
        <v>161</v>
      </c>
      <c r="B58" t="s">
        <v>163</v>
      </c>
      <c r="C58" t="s">
        <v>162</v>
      </c>
      <c r="D58">
        <v>18</v>
      </c>
      <c r="E58">
        <v>18</v>
      </c>
      <c r="F58" t="s">
        <v>56243</v>
      </c>
      <c r="G58" t="s">
        <v>9414</v>
      </c>
      <c r="H58" t="s">
        <v>9415</v>
      </c>
      <c r="I58" t="s">
        <v>9416</v>
      </c>
      <c r="J58" t="s">
        <v>9417</v>
      </c>
      <c r="K58" t="s">
        <v>9418</v>
      </c>
      <c r="L58" t="s">
        <v>9419</v>
      </c>
      <c r="M58" t="s">
        <v>9420</v>
      </c>
      <c r="N58" t="s">
        <v>9421</v>
      </c>
      <c r="O58" t="s">
        <v>9422</v>
      </c>
      <c r="P58" t="s">
        <v>9423</v>
      </c>
      <c r="Q58" t="s">
        <v>9424</v>
      </c>
      <c r="R58" t="s">
        <v>9425</v>
      </c>
      <c r="S58" t="s">
        <v>9426</v>
      </c>
      <c r="T58" t="s">
        <v>9427</v>
      </c>
      <c r="U58" t="s">
        <v>9428</v>
      </c>
      <c r="V58" t="s">
        <v>9429</v>
      </c>
      <c r="W58" t="s">
        <v>9430</v>
      </c>
      <c r="X58" t="s">
        <v>9431</v>
      </c>
    </row>
    <row r="59" spans="1:25" x14ac:dyDescent="0.2">
      <c r="A59" t="s">
        <v>164</v>
      </c>
      <c r="B59" t="s">
        <v>166</v>
      </c>
      <c r="C59" t="s">
        <v>165</v>
      </c>
      <c r="D59">
        <v>21</v>
      </c>
      <c r="E59">
        <v>21</v>
      </c>
      <c r="F59" t="s">
        <v>56244</v>
      </c>
      <c r="G59" t="s">
        <v>9432</v>
      </c>
      <c r="H59" t="s">
        <v>9433</v>
      </c>
      <c r="I59" t="s">
        <v>9434</v>
      </c>
      <c r="J59" t="s">
        <v>9435</v>
      </c>
      <c r="K59" t="s">
        <v>9436</v>
      </c>
      <c r="L59" t="s">
        <v>9437</v>
      </c>
      <c r="M59" t="s">
        <v>9438</v>
      </c>
      <c r="N59" t="s">
        <v>9439</v>
      </c>
      <c r="O59" t="s">
        <v>9440</v>
      </c>
      <c r="P59" t="s">
        <v>9441</v>
      </c>
      <c r="Q59" t="s">
        <v>9442</v>
      </c>
      <c r="R59" t="s">
        <v>9443</v>
      </c>
      <c r="S59" t="s">
        <v>9444</v>
      </c>
      <c r="T59" t="s">
        <v>9445</v>
      </c>
      <c r="U59" t="s">
        <v>9446</v>
      </c>
      <c r="V59" t="s">
        <v>9447</v>
      </c>
      <c r="W59" t="s">
        <v>9448</v>
      </c>
      <c r="X59" t="s">
        <v>9449</v>
      </c>
    </row>
    <row r="60" spans="1:25" x14ac:dyDescent="0.2">
      <c r="A60" t="s">
        <v>167</v>
      </c>
      <c r="B60" t="s">
        <v>169</v>
      </c>
      <c r="C60" t="s">
        <v>168</v>
      </c>
      <c r="D60">
        <v>4</v>
      </c>
      <c r="E60">
        <v>4</v>
      </c>
      <c r="F60" t="s">
        <v>56245</v>
      </c>
      <c r="G60" t="s">
        <v>9450</v>
      </c>
      <c r="H60" t="s">
        <v>9451</v>
      </c>
      <c r="I60" t="s">
        <v>9452</v>
      </c>
      <c r="J60" t="s">
        <v>9453</v>
      </c>
      <c r="K60" t="s">
        <v>8701</v>
      </c>
      <c r="L60" t="s">
        <v>9454</v>
      </c>
      <c r="M60" t="s">
        <v>9455</v>
      </c>
      <c r="N60" t="s">
        <v>9456</v>
      </c>
      <c r="O60" t="s">
        <v>9457</v>
      </c>
      <c r="P60" t="s">
        <v>9458</v>
      </c>
      <c r="Q60" t="s">
        <v>9459</v>
      </c>
      <c r="R60" t="s">
        <v>9460</v>
      </c>
      <c r="S60" t="s">
        <v>9461</v>
      </c>
      <c r="T60" t="s">
        <v>9462</v>
      </c>
      <c r="U60" t="s">
        <v>9463</v>
      </c>
      <c r="V60" t="s">
        <v>9464</v>
      </c>
      <c r="W60" t="s">
        <v>9465</v>
      </c>
      <c r="X60" t="s">
        <v>9466</v>
      </c>
      <c r="Y60" t="s">
        <v>58877</v>
      </c>
    </row>
    <row r="61" spans="1:25" x14ac:dyDescent="0.2">
      <c r="A61" t="s">
        <v>170</v>
      </c>
      <c r="B61" t="s">
        <v>171</v>
      </c>
      <c r="C61" t="s">
        <v>22</v>
      </c>
      <c r="D61">
        <v>1</v>
      </c>
      <c r="E61">
        <v>1</v>
      </c>
      <c r="F61" t="s">
        <v>56246</v>
      </c>
      <c r="G61" t="s">
        <v>9467</v>
      </c>
      <c r="H61" t="s">
        <v>9468</v>
      </c>
      <c r="I61" t="s">
        <v>9469</v>
      </c>
      <c r="J61" t="s">
        <v>9470</v>
      </c>
      <c r="K61" t="s">
        <v>9471</v>
      </c>
      <c r="L61" t="s">
        <v>9472</v>
      </c>
      <c r="M61" t="s">
        <v>9473</v>
      </c>
      <c r="N61" t="s">
        <v>9474</v>
      </c>
      <c r="O61" t="s">
        <v>9475</v>
      </c>
      <c r="P61" t="s">
        <v>9476</v>
      </c>
      <c r="Q61" t="s">
        <v>9477</v>
      </c>
      <c r="R61" t="s">
        <v>9478</v>
      </c>
      <c r="S61" t="s">
        <v>9479</v>
      </c>
      <c r="T61" t="s">
        <v>9480</v>
      </c>
      <c r="U61" t="s">
        <v>9481</v>
      </c>
      <c r="V61" t="s">
        <v>9482</v>
      </c>
      <c r="W61" t="s">
        <v>9483</v>
      </c>
      <c r="X61" t="s">
        <v>9484</v>
      </c>
    </row>
    <row r="62" spans="1:25" x14ac:dyDescent="0.2">
      <c r="A62" t="s">
        <v>172</v>
      </c>
      <c r="B62" t="s">
        <v>174</v>
      </c>
      <c r="C62" t="s">
        <v>173</v>
      </c>
      <c r="D62">
        <v>12</v>
      </c>
      <c r="E62">
        <v>11</v>
      </c>
      <c r="F62" t="s">
        <v>56247</v>
      </c>
      <c r="G62" t="s">
        <v>9485</v>
      </c>
      <c r="H62" t="s">
        <v>9486</v>
      </c>
      <c r="I62" t="s">
        <v>9487</v>
      </c>
      <c r="J62" t="s">
        <v>9488</v>
      </c>
      <c r="K62" t="s">
        <v>9489</v>
      </c>
      <c r="L62" t="s">
        <v>9490</v>
      </c>
      <c r="M62" t="s">
        <v>9491</v>
      </c>
      <c r="N62" t="s">
        <v>9492</v>
      </c>
      <c r="O62" t="s">
        <v>9493</v>
      </c>
      <c r="P62" t="s">
        <v>9494</v>
      </c>
      <c r="Q62" t="s">
        <v>9495</v>
      </c>
      <c r="R62" t="s">
        <v>9496</v>
      </c>
      <c r="S62" t="s">
        <v>9497</v>
      </c>
      <c r="T62" t="s">
        <v>9498</v>
      </c>
      <c r="U62" t="s">
        <v>9499</v>
      </c>
      <c r="V62" t="s">
        <v>9500</v>
      </c>
      <c r="W62" t="s">
        <v>9501</v>
      </c>
      <c r="X62" t="s">
        <v>9502</v>
      </c>
      <c r="Y62" t="s">
        <v>58878</v>
      </c>
    </row>
    <row r="63" spans="1:25" x14ac:dyDescent="0.2">
      <c r="A63" t="s">
        <v>175</v>
      </c>
      <c r="B63" t="s">
        <v>177</v>
      </c>
      <c r="C63" t="s">
        <v>176</v>
      </c>
      <c r="D63">
        <v>7</v>
      </c>
      <c r="E63">
        <v>7</v>
      </c>
      <c r="F63" t="s">
        <v>56248</v>
      </c>
      <c r="G63" t="s">
        <v>9503</v>
      </c>
      <c r="H63" t="s">
        <v>9504</v>
      </c>
      <c r="I63" t="s">
        <v>9505</v>
      </c>
      <c r="J63" t="s">
        <v>9506</v>
      </c>
      <c r="K63" t="s">
        <v>9507</v>
      </c>
      <c r="L63" t="s">
        <v>9508</v>
      </c>
      <c r="M63" t="s">
        <v>9509</v>
      </c>
      <c r="N63" t="s">
        <v>9510</v>
      </c>
      <c r="O63" t="s">
        <v>9511</v>
      </c>
      <c r="P63" t="s">
        <v>9512</v>
      </c>
      <c r="Q63" t="s">
        <v>9513</v>
      </c>
      <c r="R63" t="s">
        <v>9514</v>
      </c>
      <c r="S63" t="s">
        <v>9515</v>
      </c>
      <c r="T63" t="s">
        <v>9516</v>
      </c>
      <c r="U63" t="s">
        <v>9517</v>
      </c>
      <c r="V63" t="s">
        <v>9518</v>
      </c>
      <c r="W63" t="s">
        <v>9519</v>
      </c>
      <c r="X63" t="s">
        <v>9520</v>
      </c>
    </row>
    <row r="64" spans="1:25" x14ac:dyDescent="0.2">
      <c r="A64" t="s">
        <v>178</v>
      </c>
      <c r="B64" t="s">
        <v>180</v>
      </c>
      <c r="C64" t="s">
        <v>179</v>
      </c>
      <c r="D64">
        <v>3</v>
      </c>
      <c r="E64">
        <v>3</v>
      </c>
      <c r="F64" t="s">
        <v>56249</v>
      </c>
      <c r="G64" t="s">
        <v>9521</v>
      </c>
      <c r="H64" t="s">
        <v>9522</v>
      </c>
      <c r="I64" t="s">
        <v>9523</v>
      </c>
      <c r="J64" t="s">
        <v>9524</v>
      </c>
      <c r="K64" t="s">
        <v>9525</v>
      </c>
      <c r="L64" t="s">
        <v>9526</v>
      </c>
      <c r="M64" t="s">
        <v>9527</v>
      </c>
      <c r="N64" t="s">
        <v>9528</v>
      </c>
      <c r="O64" t="s">
        <v>9529</v>
      </c>
      <c r="P64" t="s">
        <v>9530</v>
      </c>
      <c r="Q64" t="s">
        <v>9531</v>
      </c>
      <c r="R64" t="s">
        <v>9532</v>
      </c>
      <c r="S64" t="s">
        <v>9533</v>
      </c>
      <c r="T64" t="s">
        <v>9534</v>
      </c>
      <c r="U64" t="s">
        <v>9535</v>
      </c>
      <c r="V64" t="s">
        <v>9536</v>
      </c>
      <c r="W64" t="s">
        <v>9537</v>
      </c>
      <c r="X64" t="s">
        <v>9538</v>
      </c>
    </row>
    <row r="65" spans="1:25" x14ac:dyDescent="0.2">
      <c r="A65" t="s">
        <v>181</v>
      </c>
      <c r="B65" t="s">
        <v>183</v>
      </c>
      <c r="C65" t="s">
        <v>182</v>
      </c>
      <c r="D65">
        <v>5</v>
      </c>
      <c r="E65">
        <v>5</v>
      </c>
      <c r="F65" t="s">
        <v>56250</v>
      </c>
      <c r="G65" t="s">
        <v>9539</v>
      </c>
      <c r="H65" t="s">
        <v>9540</v>
      </c>
      <c r="I65" t="s">
        <v>9541</v>
      </c>
      <c r="J65" t="s">
        <v>9542</v>
      </c>
      <c r="K65" t="s">
        <v>9543</v>
      </c>
      <c r="L65" t="s">
        <v>9544</v>
      </c>
      <c r="M65" t="s">
        <v>9545</v>
      </c>
      <c r="N65" t="s">
        <v>9546</v>
      </c>
      <c r="O65" t="s">
        <v>9547</v>
      </c>
      <c r="P65" t="s">
        <v>9548</v>
      </c>
      <c r="Q65" t="s">
        <v>9549</v>
      </c>
      <c r="R65" t="s">
        <v>9550</v>
      </c>
      <c r="S65" t="s">
        <v>9551</v>
      </c>
      <c r="T65" t="s">
        <v>9552</v>
      </c>
      <c r="U65" t="s">
        <v>9553</v>
      </c>
      <c r="V65" t="s">
        <v>9554</v>
      </c>
      <c r="W65" t="s">
        <v>9555</v>
      </c>
      <c r="X65" t="s">
        <v>9556</v>
      </c>
    </row>
    <row r="66" spans="1:25" x14ac:dyDescent="0.2">
      <c r="A66" t="s">
        <v>184</v>
      </c>
      <c r="B66" t="s">
        <v>186</v>
      </c>
      <c r="C66" t="s">
        <v>185</v>
      </c>
      <c r="D66">
        <v>11</v>
      </c>
      <c r="E66">
        <v>11</v>
      </c>
      <c r="F66" t="s">
        <v>56251</v>
      </c>
      <c r="G66" t="s">
        <v>9557</v>
      </c>
      <c r="H66" t="s">
        <v>9558</v>
      </c>
      <c r="I66" t="s">
        <v>9559</v>
      </c>
      <c r="J66" t="s">
        <v>9560</v>
      </c>
      <c r="K66" t="s">
        <v>9561</v>
      </c>
      <c r="L66" t="s">
        <v>9562</v>
      </c>
      <c r="M66" t="s">
        <v>9563</v>
      </c>
      <c r="N66" t="s">
        <v>9564</v>
      </c>
      <c r="O66" t="s">
        <v>9565</v>
      </c>
      <c r="P66" t="s">
        <v>9566</v>
      </c>
      <c r="Q66" t="s">
        <v>9567</v>
      </c>
      <c r="R66" t="s">
        <v>9568</v>
      </c>
      <c r="S66" t="s">
        <v>9569</v>
      </c>
      <c r="T66" t="s">
        <v>9570</v>
      </c>
      <c r="U66" t="s">
        <v>9571</v>
      </c>
      <c r="V66" t="s">
        <v>9572</v>
      </c>
      <c r="W66" t="s">
        <v>9573</v>
      </c>
      <c r="X66" t="s">
        <v>9574</v>
      </c>
      <c r="Y66" t="s">
        <v>58879</v>
      </c>
    </row>
    <row r="67" spans="1:25" x14ac:dyDescent="0.2">
      <c r="A67" t="s">
        <v>187</v>
      </c>
      <c r="B67" t="s">
        <v>189</v>
      </c>
      <c r="C67" t="s">
        <v>188</v>
      </c>
      <c r="D67">
        <v>2</v>
      </c>
      <c r="E67">
        <v>2</v>
      </c>
      <c r="F67" t="s">
        <v>56252</v>
      </c>
      <c r="G67" t="s">
        <v>9575</v>
      </c>
      <c r="H67" t="s">
        <v>9576</v>
      </c>
      <c r="I67" t="s">
        <v>9577</v>
      </c>
      <c r="J67" t="s">
        <v>9578</v>
      </c>
      <c r="K67" t="s">
        <v>9579</v>
      </c>
      <c r="L67" t="s">
        <v>9580</v>
      </c>
      <c r="M67" t="s">
        <v>9581</v>
      </c>
      <c r="N67" t="s">
        <v>9582</v>
      </c>
      <c r="O67" t="s">
        <v>9583</v>
      </c>
      <c r="P67" t="s">
        <v>9584</v>
      </c>
      <c r="Q67" t="s">
        <v>9585</v>
      </c>
      <c r="R67" t="s">
        <v>9586</v>
      </c>
      <c r="S67" t="s">
        <v>9587</v>
      </c>
      <c r="T67" t="s">
        <v>9588</v>
      </c>
      <c r="U67" t="s">
        <v>9589</v>
      </c>
      <c r="V67" t="s">
        <v>9590</v>
      </c>
      <c r="W67" t="s">
        <v>9591</v>
      </c>
      <c r="X67" t="s">
        <v>9592</v>
      </c>
    </row>
    <row r="68" spans="1:25" x14ac:dyDescent="0.2">
      <c r="A68" t="s">
        <v>190</v>
      </c>
      <c r="B68" t="s">
        <v>192</v>
      </c>
      <c r="C68" t="s">
        <v>191</v>
      </c>
      <c r="D68">
        <v>7</v>
      </c>
      <c r="E68">
        <v>7</v>
      </c>
      <c r="F68" t="s">
        <v>56253</v>
      </c>
      <c r="G68" t="s">
        <v>9593</v>
      </c>
      <c r="H68" t="s">
        <v>9594</v>
      </c>
      <c r="I68" t="s">
        <v>9595</v>
      </c>
      <c r="J68" t="s">
        <v>9596</v>
      </c>
      <c r="K68" t="s">
        <v>9597</v>
      </c>
      <c r="L68" t="s">
        <v>9598</v>
      </c>
      <c r="M68" t="s">
        <v>9599</v>
      </c>
      <c r="N68" t="s">
        <v>9600</v>
      </c>
      <c r="O68" t="s">
        <v>9601</v>
      </c>
      <c r="P68" t="s">
        <v>9602</v>
      </c>
      <c r="Q68" t="s">
        <v>9603</v>
      </c>
      <c r="R68" t="s">
        <v>9604</v>
      </c>
      <c r="S68" t="s">
        <v>9605</v>
      </c>
      <c r="T68" t="s">
        <v>9606</v>
      </c>
      <c r="U68" t="s">
        <v>9607</v>
      </c>
      <c r="V68" t="s">
        <v>9608</v>
      </c>
      <c r="W68" t="s">
        <v>9609</v>
      </c>
      <c r="X68" t="s">
        <v>9610</v>
      </c>
      <c r="Y68" t="s">
        <v>58880</v>
      </c>
    </row>
    <row r="69" spans="1:25" x14ac:dyDescent="0.2">
      <c r="A69" t="s">
        <v>193</v>
      </c>
      <c r="B69" t="s">
        <v>195</v>
      </c>
      <c r="C69" t="s">
        <v>194</v>
      </c>
      <c r="D69">
        <v>14</v>
      </c>
      <c r="E69">
        <v>14</v>
      </c>
      <c r="F69" t="s">
        <v>56254</v>
      </c>
      <c r="G69" t="s">
        <v>9611</v>
      </c>
      <c r="H69" t="s">
        <v>9612</v>
      </c>
      <c r="I69" t="s">
        <v>9613</v>
      </c>
      <c r="J69" t="s">
        <v>9614</v>
      </c>
      <c r="K69" t="s">
        <v>9615</v>
      </c>
      <c r="L69" t="s">
        <v>9616</v>
      </c>
      <c r="M69" t="s">
        <v>9617</v>
      </c>
      <c r="N69" t="s">
        <v>9618</v>
      </c>
      <c r="O69" t="s">
        <v>9619</v>
      </c>
      <c r="P69" t="s">
        <v>9620</v>
      </c>
      <c r="Q69" t="s">
        <v>9621</v>
      </c>
      <c r="R69" t="s">
        <v>9622</v>
      </c>
      <c r="S69" t="s">
        <v>9623</v>
      </c>
      <c r="T69" t="s">
        <v>9624</v>
      </c>
      <c r="U69" t="s">
        <v>9625</v>
      </c>
      <c r="V69" t="s">
        <v>9626</v>
      </c>
      <c r="W69" t="s">
        <v>9627</v>
      </c>
      <c r="X69" t="s">
        <v>9628</v>
      </c>
    </row>
    <row r="70" spans="1:25" x14ac:dyDescent="0.2">
      <c r="A70" t="s">
        <v>196</v>
      </c>
      <c r="B70" t="s">
        <v>198</v>
      </c>
      <c r="C70" t="s">
        <v>197</v>
      </c>
      <c r="D70">
        <v>5</v>
      </c>
      <c r="E70">
        <v>5</v>
      </c>
      <c r="F70" t="s">
        <v>56255</v>
      </c>
      <c r="G70" t="s">
        <v>9629</v>
      </c>
      <c r="H70" t="s">
        <v>9630</v>
      </c>
      <c r="I70" t="s">
        <v>9631</v>
      </c>
      <c r="J70" t="s">
        <v>9632</v>
      </c>
      <c r="K70" t="s">
        <v>9633</v>
      </c>
      <c r="L70" t="s">
        <v>9634</v>
      </c>
      <c r="M70" t="s">
        <v>9635</v>
      </c>
      <c r="N70" t="s">
        <v>9636</v>
      </c>
      <c r="O70" t="s">
        <v>9637</v>
      </c>
      <c r="P70" t="s">
        <v>9638</v>
      </c>
      <c r="Q70" t="s">
        <v>9639</v>
      </c>
      <c r="R70" t="s">
        <v>9640</v>
      </c>
      <c r="S70" t="s">
        <v>9641</v>
      </c>
      <c r="T70" t="s">
        <v>9642</v>
      </c>
      <c r="U70" t="s">
        <v>9643</v>
      </c>
      <c r="V70" t="s">
        <v>9644</v>
      </c>
      <c r="W70" t="s">
        <v>9645</v>
      </c>
      <c r="X70" t="s">
        <v>9646</v>
      </c>
      <c r="Y70" t="s">
        <v>58881</v>
      </c>
    </row>
    <row r="71" spans="1:25" x14ac:dyDescent="0.2">
      <c r="A71" t="s">
        <v>199</v>
      </c>
      <c r="B71" t="s">
        <v>200</v>
      </c>
      <c r="C71" t="s">
        <v>22</v>
      </c>
      <c r="D71">
        <v>5</v>
      </c>
      <c r="E71">
        <v>5</v>
      </c>
      <c r="F71" t="s">
        <v>56256</v>
      </c>
      <c r="G71" t="s">
        <v>9647</v>
      </c>
      <c r="H71" t="s">
        <v>9648</v>
      </c>
      <c r="I71" t="s">
        <v>9649</v>
      </c>
      <c r="J71" t="s">
        <v>9650</v>
      </c>
      <c r="K71" t="s">
        <v>9651</v>
      </c>
      <c r="L71" t="s">
        <v>9652</v>
      </c>
      <c r="M71" t="s">
        <v>9653</v>
      </c>
      <c r="N71" t="s">
        <v>9654</v>
      </c>
      <c r="O71" t="s">
        <v>9655</v>
      </c>
      <c r="P71" t="s">
        <v>9656</v>
      </c>
      <c r="Q71" t="s">
        <v>9657</v>
      </c>
      <c r="R71" t="s">
        <v>9658</v>
      </c>
      <c r="S71" t="s">
        <v>9659</v>
      </c>
      <c r="T71" t="s">
        <v>9660</v>
      </c>
      <c r="U71" t="s">
        <v>9661</v>
      </c>
      <c r="V71" t="s">
        <v>9662</v>
      </c>
      <c r="W71" t="s">
        <v>9663</v>
      </c>
      <c r="X71" t="s">
        <v>9664</v>
      </c>
    </row>
    <row r="72" spans="1:25" x14ac:dyDescent="0.2">
      <c r="A72" t="s">
        <v>201</v>
      </c>
      <c r="B72" t="s">
        <v>203</v>
      </c>
      <c r="C72" t="s">
        <v>202</v>
      </c>
      <c r="D72">
        <v>7</v>
      </c>
      <c r="E72">
        <v>7</v>
      </c>
      <c r="F72" t="s">
        <v>56257</v>
      </c>
      <c r="G72" t="s">
        <v>9665</v>
      </c>
      <c r="H72" t="s">
        <v>8464</v>
      </c>
      <c r="I72" t="s">
        <v>9666</v>
      </c>
      <c r="J72" t="s">
        <v>9667</v>
      </c>
      <c r="K72" t="s">
        <v>9668</v>
      </c>
      <c r="L72" t="s">
        <v>9669</v>
      </c>
      <c r="M72" t="s">
        <v>9670</v>
      </c>
      <c r="N72" t="s">
        <v>9671</v>
      </c>
      <c r="O72" t="s">
        <v>9672</v>
      </c>
      <c r="P72" t="s">
        <v>9673</v>
      </c>
      <c r="Q72" t="s">
        <v>9674</v>
      </c>
      <c r="R72" t="s">
        <v>9675</v>
      </c>
      <c r="S72" t="s">
        <v>9676</v>
      </c>
      <c r="T72" t="s">
        <v>9677</v>
      </c>
      <c r="U72" t="s">
        <v>9678</v>
      </c>
      <c r="V72" t="s">
        <v>9679</v>
      </c>
      <c r="W72" t="s">
        <v>9680</v>
      </c>
      <c r="X72" t="s">
        <v>9681</v>
      </c>
      <c r="Y72" t="s">
        <v>58882</v>
      </c>
    </row>
    <row r="73" spans="1:25" x14ac:dyDescent="0.2">
      <c r="A73" t="s">
        <v>204</v>
      </c>
      <c r="B73" t="s">
        <v>206</v>
      </c>
      <c r="C73" t="s">
        <v>205</v>
      </c>
      <c r="D73">
        <v>3</v>
      </c>
      <c r="E73">
        <v>3</v>
      </c>
      <c r="F73" t="s">
        <v>56258</v>
      </c>
      <c r="G73" t="s">
        <v>9682</v>
      </c>
      <c r="H73" t="s">
        <v>9683</v>
      </c>
      <c r="I73" t="s">
        <v>9684</v>
      </c>
      <c r="J73" t="s">
        <v>9685</v>
      </c>
      <c r="K73" t="s">
        <v>9686</v>
      </c>
      <c r="L73" t="s">
        <v>9687</v>
      </c>
      <c r="M73" t="s">
        <v>9688</v>
      </c>
      <c r="N73" t="s">
        <v>9689</v>
      </c>
      <c r="O73" t="s">
        <v>8474</v>
      </c>
      <c r="P73" t="s">
        <v>9690</v>
      </c>
      <c r="Q73" t="s">
        <v>9691</v>
      </c>
      <c r="R73" t="s">
        <v>9692</v>
      </c>
      <c r="S73" t="s">
        <v>9693</v>
      </c>
      <c r="T73" t="s">
        <v>9694</v>
      </c>
      <c r="U73" t="s">
        <v>9695</v>
      </c>
      <c r="V73" t="s">
        <v>9696</v>
      </c>
      <c r="W73" t="s">
        <v>9697</v>
      </c>
      <c r="X73" t="s">
        <v>9698</v>
      </c>
    </row>
    <row r="74" spans="1:25" x14ac:dyDescent="0.2">
      <c r="A74" t="s">
        <v>207</v>
      </c>
      <c r="B74" t="s">
        <v>209</v>
      </c>
      <c r="C74" t="s">
        <v>208</v>
      </c>
      <c r="D74">
        <v>17</v>
      </c>
      <c r="E74">
        <v>17</v>
      </c>
      <c r="F74" t="s">
        <v>56259</v>
      </c>
      <c r="G74" t="s">
        <v>9699</v>
      </c>
      <c r="H74" t="s">
        <v>9700</v>
      </c>
      <c r="I74" t="s">
        <v>9701</v>
      </c>
      <c r="J74" t="s">
        <v>9702</v>
      </c>
      <c r="K74" t="s">
        <v>9703</v>
      </c>
      <c r="L74" t="s">
        <v>9704</v>
      </c>
      <c r="M74" t="s">
        <v>9705</v>
      </c>
      <c r="N74" t="s">
        <v>9706</v>
      </c>
      <c r="O74" t="s">
        <v>9707</v>
      </c>
      <c r="P74" t="s">
        <v>9708</v>
      </c>
      <c r="Q74" t="s">
        <v>9709</v>
      </c>
      <c r="R74" t="s">
        <v>9710</v>
      </c>
      <c r="S74" t="s">
        <v>9711</v>
      </c>
      <c r="T74" t="s">
        <v>9712</v>
      </c>
      <c r="U74" t="s">
        <v>9713</v>
      </c>
      <c r="V74" t="s">
        <v>9714</v>
      </c>
      <c r="W74" t="s">
        <v>9715</v>
      </c>
      <c r="X74" t="s">
        <v>9716</v>
      </c>
    </row>
    <row r="75" spans="1:25" x14ac:dyDescent="0.2">
      <c r="A75" t="s">
        <v>210</v>
      </c>
      <c r="B75" t="s">
        <v>212</v>
      </c>
      <c r="C75" t="s">
        <v>211</v>
      </c>
      <c r="D75">
        <v>2</v>
      </c>
      <c r="E75">
        <v>2</v>
      </c>
      <c r="F75" t="s">
        <v>56260</v>
      </c>
      <c r="G75" t="s">
        <v>9717</v>
      </c>
      <c r="H75" t="s">
        <v>9718</v>
      </c>
      <c r="I75" t="s">
        <v>9719</v>
      </c>
      <c r="J75" t="s">
        <v>9720</v>
      </c>
      <c r="K75" t="s">
        <v>9721</v>
      </c>
      <c r="L75" t="s">
        <v>9722</v>
      </c>
      <c r="M75" t="s">
        <v>9723</v>
      </c>
      <c r="N75" t="s">
        <v>9724</v>
      </c>
      <c r="O75" t="s">
        <v>9725</v>
      </c>
      <c r="P75" t="s">
        <v>9726</v>
      </c>
      <c r="Q75" t="s">
        <v>9727</v>
      </c>
      <c r="R75" t="s">
        <v>9728</v>
      </c>
      <c r="S75" t="s">
        <v>9729</v>
      </c>
      <c r="T75" t="s">
        <v>9730</v>
      </c>
      <c r="U75" t="s">
        <v>9731</v>
      </c>
      <c r="V75" t="s">
        <v>9732</v>
      </c>
      <c r="W75" t="s">
        <v>9733</v>
      </c>
      <c r="X75" t="s">
        <v>9734</v>
      </c>
      <c r="Y75" t="s">
        <v>58883</v>
      </c>
    </row>
    <row r="76" spans="1:25" x14ac:dyDescent="0.2">
      <c r="A76" t="s">
        <v>213</v>
      </c>
      <c r="B76" t="s">
        <v>215</v>
      </c>
      <c r="C76" t="s">
        <v>214</v>
      </c>
      <c r="D76">
        <v>10</v>
      </c>
      <c r="E76">
        <v>10</v>
      </c>
      <c r="F76" t="s">
        <v>56261</v>
      </c>
      <c r="G76" t="s">
        <v>9735</v>
      </c>
      <c r="H76" t="s">
        <v>9736</v>
      </c>
      <c r="I76" t="s">
        <v>9737</v>
      </c>
      <c r="J76" t="s">
        <v>9738</v>
      </c>
      <c r="K76" t="s">
        <v>9739</v>
      </c>
      <c r="L76" t="s">
        <v>9740</v>
      </c>
      <c r="M76" t="s">
        <v>9741</v>
      </c>
      <c r="N76" t="s">
        <v>9742</v>
      </c>
      <c r="O76" t="s">
        <v>9743</v>
      </c>
      <c r="P76" t="s">
        <v>9744</v>
      </c>
      <c r="Q76" t="s">
        <v>9745</v>
      </c>
      <c r="R76" t="s">
        <v>9746</v>
      </c>
      <c r="S76" t="s">
        <v>9747</v>
      </c>
      <c r="T76" t="s">
        <v>9748</v>
      </c>
      <c r="U76" t="s">
        <v>9749</v>
      </c>
      <c r="V76" t="s">
        <v>9750</v>
      </c>
      <c r="W76" t="s">
        <v>9751</v>
      </c>
      <c r="X76" t="s">
        <v>9752</v>
      </c>
    </row>
    <row r="77" spans="1:25" x14ac:dyDescent="0.2">
      <c r="A77" t="s">
        <v>216</v>
      </c>
      <c r="B77" t="s">
        <v>218</v>
      </c>
      <c r="C77" t="s">
        <v>217</v>
      </c>
      <c r="D77">
        <v>7</v>
      </c>
      <c r="E77">
        <v>7</v>
      </c>
      <c r="F77" t="s">
        <v>56262</v>
      </c>
      <c r="G77" t="s">
        <v>9753</v>
      </c>
      <c r="H77" t="s">
        <v>9754</v>
      </c>
      <c r="I77" t="s">
        <v>9755</v>
      </c>
      <c r="J77" t="s">
        <v>9756</v>
      </c>
      <c r="K77" t="s">
        <v>9757</v>
      </c>
      <c r="L77" t="s">
        <v>9758</v>
      </c>
      <c r="M77" t="s">
        <v>9759</v>
      </c>
      <c r="N77" t="s">
        <v>9760</v>
      </c>
      <c r="O77" t="s">
        <v>9761</v>
      </c>
      <c r="P77" t="s">
        <v>9762</v>
      </c>
      <c r="Q77" t="s">
        <v>9763</v>
      </c>
      <c r="R77" t="s">
        <v>9764</v>
      </c>
      <c r="S77" t="s">
        <v>9765</v>
      </c>
      <c r="T77" t="s">
        <v>9766</v>
      </c>
      <c r="U77" t="s">
        <v>9767</v>
      </c>
      <c r="V77" t="s">
        <v>9768</v>
      </c>
      <c r="W77" t="s">
        <v>9769</v>
      </c>
      <c r="X77" t="s">
        <v>9770</v>
      </c>
    </row>
    <row r="78" spans="1:25" x14ac:dyDescent="0.2">
      <c r="A78" t="s">
        <v>219</v>
      </c>
      <c r="B78" t="s">
        <v>221</v>
      </c>
      <c r="C78" t="s">
        <v>220</v>
      </c>
      <c r="D78">
        <v>9</v>
      </c>
      <c r="E78">
        <v>9</v>
      </c>
      <c r="F78" t="s">
        <v>56263</v>
      </c>
      <c r="G78" t="s">
        <v>9771</v>
      </c>
      <c r="H78" t="s">
        <v>9772</v>
      </c>
      <c r="I78" t="s">
        <v>9773</v>
      </c>
      <c r="J78" t="s">
        <v>9774</v>
      </c>
      <c r="K78" t="s">
        <v>9775</v>
      </c>
      <c r="L78" t="s">
        <v>9776</v>
      </c>
      <c r="M78" t="s">
        <v>9777</v>
      </c>
      <c r="N78" t="s">
        <v>9778</v>
      </c>
      <c r="O78" t="s">
        <v>9779</v>
      </c>
      <c r="P78" t="s">
        <v>9780</v>
      </c>
      <c r="Q78" t="s">
        <v>9781</v>
      </c>
      <c r="R78" t="s">
        <v>9782</v>
      </c>
      <c r="S78" t="s">
        <v>9783</v>
      </c>
      <c r="T78" t="s">
        <v>9784</v>
      </c>
      <c r="U78" t="s">
        <v>9785</v>
      </c>
      <c r="V78" t="s">
        <v>9786</v>
      </c>
      <c r="W78" t="s">
        <v>9787</v>
      </c>
      <c r="X78" t="s">
        <v>9788</v>
      </c>
    </row>
    <row r="79" spans="1:25" x14ac:dyDescent="0.2">
      <c r="A79" t="s">
        <v>222</v>
      </c>
      <c r="B79" t="s">
        <v>224</v>
      </c>
      <c r="C79" t="s">
        <v>223</v>
      </c>
      <c r="D79">
        <v>2</v>
      </c>
      <c r="E79">
        <v>2</v>
      </c>
      <c r="F79" t="s">
        <v>56264</v>
      </c>
      <c r="G79" t="s">
        <v>9789</v>
      </c>
      <c r="H79" t="s">
        <v>9790</v>
      </c>
      <c r="I79" t="s">
        <v>9791</v>
      </c>
      <c r="J79" t="s">
        <v>9792</v>
      </c>
      <c r="K79" t="s">
        <v>9793</v>
      </c>
      <c r="L79" t="s">
        <v>9794</v>
      </c>
      <c r="M79" t="s">
        <v>9795</v>
      </c>
      <c r="N79" t="s">
        <v>9796</v>
      </c>
      <c r="O79" t="s">
        <v>9797</v>
      </c>
      <c r="P79" t="s">
        <v>9798</v>
      </c>
      <c r="Q79" t="s">
        <v>9799</v>
      </c>
      <c r="R79" t="s">
        <v>9800</v>
      </c>
      <c r="S79" t="s">
        <v>9801</v>
      </c>
      <c r="T79" t="s">
        <v>9802</v>
      </c>
      <c r="U79" t="s">
        <v>9803</v>
      </c>
      <c r="V79" t="s">
        <v>9804</v>
      </c>
      <c r="W79" t="s">
        <v>9805</v>
      </c>
      <c r="X79" t="s">
        <v>9806</v>
      </c>
    </row>
    <row r="80" spans="1:25" x14ac:dyDescent="0.2">
      <c r="A80" t="s">
        <v>225</v>
      </c>
      <c r="B80" t="s">
        <v>227</v>
      </c>
      <c r="C80" t="s">
        <v>226</v>
      </c>
      <c r="D80">
        <v>15</v>
      </c>
      <c r="E80">
        <v>15</v>
      </c>
      <c r="F80" t="s">
        <v>56265</v>
      </c>
      <c r="G80" t="s">
        <v>9807</v>
      </c>
      <c r="H80" t="s">
        <v>9808</v>
      </c>
      <c r="I80" t="s">
        <v>9809</v>
      </c>
      <c r="J80" t="s">
        <v>9810</v>
      </c>
      <c r="K80" t="s">
        <v>9811</v>
      </c>
      <c r="L80" t="s">
        <v>9812</v>
      </c>
      <c r="M80" t="s">
        <v>9813</v>
      </c>
      <c r="N80" t="s">
        <v>9814</v>
      </c>
      <c r="O80" t="s">
        <v>9815</v>
      </c>
      <c r="P80" t="s">
        <v>9816</v>
      </c>
      <c r="Q80" t="s">
        <v>9817</v>
      </c>
      <c r="R80" t="s">
        <v>9818</v>
      </c>
      <c r="S80" t="s">
        <v>9819</v>
      </c>
      <c r="T80" t="s">
        <v>9820</v>
      </c>
      <c r="U80" t="s">
        <v>9821</v>
      </c>
      <c r="V80" t="s">
        <v>9822</v>
      </c>
      <c r="W80" t="s">
        <v>9823</v>
      </c>
      <c r="X80" t="s">
        <v>9824</v>
      </c>
      <c r="Y80" t="s">
        <v>58884</v>
      </c>
    </row>
    <row r="81" spans="1:25" x14ac:dyDescent="0.2">
      <c r="A81" t="s">
        <v>228</v>
      </c>
      <c r="B81" t="s">
        <v>230</v>
      </c>
      <c r="C81" t="s">
        <v>229</v>
      </c>
      <c r="D81">
        <v>1</v>
      </c>
      <c r="E81">
        <v>1</v>
      </c>
      <c r="F81" t="s">
        <v>56266</v>
      </c>
      <c r="G81" t="s">
        <v>9825</v>
      </c>
      <c r="H81" t="s">
        <v>9826</v>
      </c>
      <c r="I81" t="s">
        <v>9827</v>
      </c>
      <c r="J81" t="s">
        <v>9828</v>
      </c>
      <c r="K81" t="s">
        <v>9829</v>
      </c>
      <c r="L81" t="s">
        <v>9830</v>
      </c>
      <c r="M81" t="s">
        <v>9831</v>
      </c>
      <c r="N81" t="s">
        <v>9832</v>
      </c>
      <c r="O81" t="s">
        <v>9833</v>
      </c>
      <c r="P81" t="s">
        <v>9834</v>
      </c>
      <c r="Q81" t="s">
        <v>9835</v>
      </c>
      <c r="R81" t="s">
        <v>9836</v>
      </c>
      <c r="S81" t="s">
        <v>9837</v>
      </c>
      <c r="T81" t="s">
        <v>9838</v>
      </c>
      <c r="U81" t="s">
        <v>9839</v>
      </c>
      <c r="V81" t="s">
        <v>9840</v>
      </c>
      <c r="W81" t="s">
        <v>9841</v>
      </c>
      <c r="X81" t="s">
        <v>9842</v>
      </c>
      <c r="Y81" t="s">
        <v>58885</v>
      </c>
    </row>
    <row r="82" spans="1:25" x14ac:dyDescent="0.2">
      <c r="A82" t="s">
        <v>231</v>
      </c>
      <c r="B82" t="s">
        <v>233</v>
      </c>
      <c r="C82" t="s">
        <v>232</v>
      </c>
      <c r="D82">
        <v>7</v>
      </c>
      <c r="E82">
        <v>7</v>
      </c>
      <c r="F82" t="s">
        <v>56267</v>
      </c>
      <c r="G82" t="s">
        <v>9843</v>
      </c>
      <c r="H82" t="s">
        <v>9844</v>
      </c>
      <c r="I82" t="s">
        <v>9845</v>
      </c>
      <c r="J82" t="s">
        <v>9846</v>
      </c>
      <c r="K82" t="s">
        <v>9847</v>
      </c>
      <c r="L82" t="s">
        <v>9848</v>
      </c>
      <c r="M82" t="s">
        <v>9849</v>
      </c>
      <c r="N82" t="s">
        <v>9850</v>
      </c>
      <c r="O82" t="s">
        <v>9851</v>
      </c>
      <c r="P82" t="s">
        <v>9852</v>
      </c>
      <c r="Q82" t="s">
        <v>9853</v>
      </c>
      <c r="R82" t="s">
        <v>9854</v>
      </c>
      <c r="S82" t="s">
        <v>9855</v>
      </c>
      <c r="T82" t="s">
        <v>9856</v>
      </c>
      <c r="U82" t="s">
        <v>9857</v>
      </c>
      <c r="V82" t="s">
        <v>9858</v>
      </c>
      <c r="W82" t="s">
        <v>9859</v>
      </c>
      <c r="X82" t="s">
        <v>9860</v>
      </c>
    </row>
    <row r="83" spans="1:25" x14ac:dyDescent="0.2">
      <c r="A83" t="s">
        <v>234</v>
      </c>
      <c r="B83" t="s">
        <v>236</v>
      </c>
      <c r="C83" t="s">
        <v>235</v>
      </c>
      <c r="D83">
        <v>2</v>
      </c>
      <c r="E83">
        <v>2</v>
      </c>
      <c r="F83" t="s">
        <v>56268</v>
      </c>
      <c r="G83" t="s">
        <v>9861</v>
      </c>
      <c r="H83" t="s">
        <v>9862</v>
      </c>
      <c r="I83" t="s">
        <v>9863</v>
      </c>
      <c r="J83" t="s">
        <v>9864</v>
      </c>
      <c r="K83" t="s">
        <v>9865</v>
      </c>
      <c r="L83" t="s">
        <v>9866</v>
      </c>
      <c r="M83" t="s">
        <v>9867</v>
      </c>
      <c r="N83" t="s">
        <v>9868</v>
      </c>
      <c r="O83" t="s">
        <v>9869</v>
      </c>
      <c r="P83" t="s">
        <v>9870</v>
      </c>
      <c r="Q83" t="s">
        <v>9871</v>
      </c>
      <c r="R83" t="s">
        <v>9872</v>
      </c>
      <c r="S83" t="s">
        <v>9873</v>
      </c>
      <c r="T83" t="s">
        <v>9874</v>
      </c>
      <c r="U83" t="s">
        <v>9875</v>
      </c>
      <c r="V83" t="s">
        <v>9876</v>
      </c>
      <c r="W83" t="s">
        <v>9877</v>
      </c>
      <c r="X83" t="s">
        <v>9878</v>
      </c>
      <c r="Y83" t="s">
        <v>58886</v>
      </c>
    </row>
    <row r="84" spans="1:25" x14ac:dyDescent="0.2">
      <c r="A84" t="s">
        <v>237</v>
      </c>
      <c r="B84" t="s">
        <v>239</v>
      </c>
      <c r="C84" t="s">
        <v>238</v>
      </c>
      <c r="D84">
        <v>1</v>
      </c>
      <c r="E84">
        <v>1</v>
      </c>
      <c r="F84" t="s">
        <v>56269</v>
      </c>
      <c r="G84" t="s">
        <v>9879</v>
      </c>
      <c r="H84" t="s">
        <v>9880</v>
      </c>
      <c r="I84" t="s">
        <v>9881</v>
      </c>
      <c r="J84" t="s">
        <v>9882</v>
      </c>
      <c r="K84" t="s">
        <v>9883</v>
      </c>
      <c r="L84" t="s">
        <v>9884</v>
      </c>
      <c r="M84" t="s">
        <v>9885</v>
      </c>
      <c r="N84" t="s">
        <v>9886</v>
      </c>
      <c r="O84" t="s">
        <v>9887</v>
      </c>
      <c r="P84" t="s">
        <v>9888</v>
      </c>
      <c r="Q84" t="s">
        <v>9889</v>
      </c>
      <c r="R84" t="s">
        <v>9890</v>
      </c>
      <c r="S84" t="s">
        <v>9891</v>
      </c>
      <c r="T84" t="s">
        <v>9892</v>
      </c>
      <c r="U84" t="s">
        <v>9893</v>
      </c>
      <c r="V84" t="s">
        <v>9894</v>
      </c>
      <c r="W84" t="s">
        <v>9895</v>
      </c>
      <c r="X84" t="s">
        <v>9896</v>
      </c>
    </row>
    <row r="85" spans="1:25" x14ac:dyDescent="0.2">
      <c r="A85" t="s">
        <v>240</v>
      </c>
      <c r="B85" t="s">
        <v>242</v>
      </c>
      <c r="C85" t="s">
        <v>241</v>
      </c>
      <c r="D85">
        <v>7</v>
      </c>
      <c r="E85">
        <v>7</v>
      </c>
      <c r="F85" t="s">
        <v>56270</v>
      </c>
      <c r="G85" t="s">
        <v>9897</v>
      </c>
      <c r="H85" t="s">
        <v>9898</v>
      </c>
      <c r="I85" t="s">
        <v>9899</v>
      </c>
      <c r="J85" t="s">
        <v>9900</v>
      </c>
      <c r="K85" t="s">
        <v>9901</v>
      </c>
      <c r="L85" t="s">
        <v>9902</v>
      </c>
      <c r="M85" t="s">
        <v>9903</v>
      </c>
      <c r="N85" t="s">
        <v>9904</v>
      </c>
      <c r="O85" t="s">
        <v>9905</v>
      </c>
      <c r="P85" t="s">
        <v>9906</v>
      </c>
      <c r="Q85" t="s">
        <v>9907</v>
      </c>
      <c r="R85" t="s">
        <v>9908</v>
      </c>
      <c r="S85" t="s">
        <v>9909</v>
      </c>
      <c r="T85" t="s">
        <v>9910</v>
      </c>
      <c r="U85" t="s">
        <v>9911</v>
      </c>
      <c r="V85" t="s">
        <v>9912</v>
      </c>
      <c r="W85" t="s">
        <v>9913</v>
      </c>
      <c r="X85" t="s">
        <v>9914</v>
      </c>
      <c r="Y85" t="s">
        <v>58887</v>
      </c>
    </row>
    <row r="86" spans="1:25" x14ac:dyDescent="0.2">
      <c r="A86" t="s">
        <v>243</v>
      </c>
      <c r="B86" t="s">
        <v>245</v>
      </c>
      <c r="C86" t="s">
        <v>244</v>
      </c>
      <c r="D86">
        <v>10</v>
      </c>
      <c r="E86">
        <v>10</v>
      </c>
      <c r="F86" t="s">
        <v>56271</v>
      </c>
      <c r="G86" t="s">
        <v>9915</v>
      </c>
      <c r="H86" t="s">
        <v>9916</v>
      </c>
      <c r="I86" t="s">
        <v>9917</v>
      </c>
      <c r="J86" t="s">
        <v>9918</v>
      </c>
      <c r="K86" t="s">
        <v>9919</v>
      </c>
      <c r="L86" t="s">
        <v>9920</v>
      </c>
      <c r="M86" t="s">
        <v>9921</v>
      </c>
      <c r="N86" t="s">
        <v>9922</v>
      </c>
      <c r="O86" t="s">
        <v>9923</v>
      </c>
      <c r="P86" t="s">
        <v>9924</v>
      </c>
      <c r="Q86" t="s">
        <v>9925</v>
      </c>
      <c r="R86" t="s">
        <v>9926</v>
      </c>
      <c r="S86" t="s">
        <v>9927</v>
      </c>
      <c r="T86" t="s">
        <v>9928</v>
      </c>
      <c r="U86" t="s">
        <v>9929</v>
      </c>
      <c r="V86" t="s">
        <v>9930</v>
      </c>
      <c r="W86" t="s">
        <v>9931</v>
      </c>
      <c r="X86" t="s">
        <v>9932</v>
      </c>
      <c r="Y86" t="s">
        <v>58888</v>
      </c>
    </row>
    <row r="87" spans="1:25" x14ac:dyDescent="0.2">
      <c r="A87" t="s">
        <v>246</v>
      </c>
      <c r="B87" t="s">
        <v>248</v>
      </c>
      <c r="C87" t="s">
        <v>247</v>
      </c>
      <c r="D87">
        <v>15</v>
      </c>
      <c r="E87">
        <v>15</v>
      </c>
      <c r="F87" t="s">
        <v>56272</v>
      </c>
      <c r="G87" t="s">
        <v>9933</v>
      </c>
      <c r="H87" t="s">
        <v>9934</v>
      </c>
      <c r="I87" t="s">
        <v>9935</v>
      </c>
      <c r="J87" t="s">
        <v>9936</v>
      </c>
      <c r="K87" t="s">
        <v>9937</v>
      </c>
      <c r="L87" t="s">
        <v>9938</v>
      </c>
      <c r="M87" t="s">
        <v>9939</v>
      </c>
      <c r="N87" t="s">
        <v>9940</v>
      </c>
      <c r="O87" t="s">
        <v>9941</v>
      </c>
      <c r="P87" t="s">
        <v>9942</v>
      </c>
      <c r="Q87" t="s">
        <v>9943</v>
      </c>
      <c r="R87" t="s">
        <v>9944</v>
      </c>
      <c r="S87" t="s">
        <v>9945</v>
      </c>
      <c r="T87" t="s">
        <v>9946</v>
      </c>
      <c r="U87" t="s">
        <v>9947</v>
      </c>
      <c r="V87" t="s">
        <v>9948</v>
      </c>
      <c r="W87" t="s">
        <v>9949</v>
      </c>
      <c r="X87" t="s">
        <v>9950</v>
      </c>
      <c r="Y87" t="s">
        <v>58889</v>
      </c>
    </row>
    <row r="88" spans="1:25" x14ac:dyDescent="0.2">
      <c r="A88" t="s">
        <v>249</v>
      </c>
      <c r="B88" t="s">
        <v>251</v>
      </c>
      <c r="C88" t="s">
        <v>250</v>
      </c>
      <c r="D88">
        <v>3</v>
      </c>
      <c r="E88">
        <v>3</v>
      </c>
      <c r="F88" t="s">
        <v>56273</v>
      </c>
      <c r="G88" t="s">
        <v>9951</v>
      </c>
      <c r="H88" t="s">
        <v>9952</v>
      </c>
      <c r="I88" t="s">
        <v>9953</v>
      </c>
      <c r="J88" t="s">
        <v>9954</v>
      </c>
      <c r="K88" t="s">
        <v>9955</v>
      </c>
      <c r="L88" t="s">
        <v>9956</v>
      </c>
      <c r="M88" t="s">
        <v>9957</v>
      </c>
      <c r="N88" t="s">
        <v>9958</v>
      </c>
      <c r="O88" t="s">
        <v>9959</v>
      </c>
      <c r="P88" t="s">
        <v>9960</v>
      </c>
      <c r="Q88" t="s">
        <v>9961</v>
      </c>
      <c r="R88" t="s">
        <v>9962</v>
      </c>
      <c r="S88" t="s">
        <v>9963</v>
      </c>
      <c r="T88" t="s">
        <v>9964</v>
      </c>
      <c r="U88" t="s">
        <v>9965</v>
      </c>
      <c r="V88" t="s">
        <v>9966</v>
      </c>
      <c r="W88" t="s">
        <v>9967</v>
      </c>
      <c r="X88" t="s">
        <v>9968</v>
      </c>
    </row>
    <row r="89" spans="1:25" x14ac:dyDescent="0.2">
      <c r="A89" t="s">
        <v>252</v>
      </c>
      <c r="B89" t="s">
        <v>254</v>
      </c>
      <c r="C89" t="s">
        <v>253</v>
      </c>
      <c r="D89">
        <v>5</v>
      </c>
      <c r="E89">
        <v>5</v>
      </c>
      <c r="F89" t="s">
        <v>56274</v>
      </c>
      <c r="G89" t="s">
        <v>9969</v>
      </c>
      <c r="H89" t="s">
        <v>9970</v>
      </c>
      <c r="I89" t="s">
        <v>9971</v>
      </c>
      <c r="J89" t="s">
        <v>9972</v>
      </c>
      <c r="K89" t="s">
        <v>9973</v>
      </c>
      <c r="L89" t="s">
        <v>9974</v>
      </c>
      <c r="M89" t="s">
        <v>9975</v>
      </c>
      <c r="N89" t="s">
        <v>9976</v>
      </c>
      <c r="O89" t="s">
        <v>9977</v>
      </c>
      <c r="P89" t="s">
        <v>9978</v>
      </c>
      <c r="Q89" t="s">
        <v>9979</v>
      </c>
      <c r="R89" t="s">
        <v>9980</v>
      </c>
      <c r="S89" t="s">
        <v>9981</v>
      </c>
      <c r="T89" t="s">
        <v>9982</v>
      </c>
      <c r="U89" t="s">
        <v>9983</v>
      </c>
      <c r="V89" t="s">
        <v>9984</v>
      </c>
      <c r="W89" t="s">
        <v>9985</v>
      </c>
      <c r="X89" t="s">
        <v>9986</v>
      </c>
      <c r="Y89" t="s">
        <v>58890</v>
      </c>
    </row>
    <row r="90" spans="1:25" x14ac:dyDescent="0.2">
      <c r="A90" t="s">
        <v>255</v>
      </c>
      <c r="B90" t="s">
        <v>257</v>
      </c>
      <c r="C90" t="s">
        <v>256</v>
      </c>
      <c r="D90">
        <v>12</v>
      </c>
      <c r="E90">
        <v>12</v>
      </c>
      <c r="F90" t="s">
        <v>56275</v>
      </c>
      <c r="G90" t="s">
        <v>9987</v>
      </c>
      <c r="H90" t="s">
        <v>9988</v>
      </c>
      <c r="I90" t="s">
        <v>9989</v>
      </c>
      <c r="J90" t="s">
        <v>9990</v>
      </c>
      <c r="K90" t="s">
        <v>9991</v>
      </c>
      <c r="L90" t="s">
        <v>9992</v>
      </c>
      <c r="M90" t="s">
        <v>9993</v>
      </c>
      <c r="N90" t="s">
        <v>9994</v>
      </c>
      <c r="O90" t="s">
        <v>9995</v>
      </c>
      <c r="P90" t="s">
        <v>9996</v>
      </c>
      <c r="Q90" t="s">
        <v>9997</v>
      </c>
      <c r="R90" t="s">
        <v>9998</v>
      </c>
      <c r="S90" t="s">
        <v>9999</v>
      </c>
      <c r="T90" t="s">
        <v>10000</v>
      </c>
      <c r="U90" t="s">
        <v>10001</v>
      </c>
      <c r="V90" t="s">
        <v>10002</v>
      </c>
      <c r="W90" t="s">
        <v>10003</v>
      </c>
      <c r="X90" t="s">
        <v>10004</v>
      </c>
      <c r="Y90" t="s">
        <v>58891</v>
      </c>
    </row>
    <row r="91" spans="1:25" x14ac:dyDescent="0.2">
      <c r="A91" t="s">
        <v>258</v>
      </c>
      <c r="B91" t="s">
        <v>260</v>
      </c>
      <c r="C91" t="s">
        <v>259</v>
      </c>
      <c r="D91">
        <v>21</v>
      </c>
      <c r="E91">
        <v>21</v>
      </c>
      <c r="F91" t="s">
        <v>56276</v>
      </c>
      <c r="G91" t="s">
        <v>10005</v>
      </c>
      <c r="H91" t="s">
        <v>10006</v>
      </c>
      <c r="I91" t="s">
        <v>10007</v>
      </c>
      <c r="J91" t="s">
        <v>10008</v>
      </c>
      <c r="K91" t="s">
        <v>10009</v>
      </c>
      <c r="L91" t="s">
        <v>10010</v>
      </c>
      <c r="M91" t="s">
        <v>10011</v>
      </c>
      <c r="N91" t="s">
        <v>10012</v>
      </c>
      <c r="O91" t="s">
        <v>10013</v>
      </c>
      <c r="P91" t="s">
        <v>10014</v>
      </c>
      <c r="Q91" t="s">
        <v>10015</v>
      </c>
      <c r="R91" t="s">
        <v>10016</v>
      </c>
      <c r="S91" t="s">
        <v>10017</v>
      </c>
      <c r="T91" t="s">
        <v>10018</v>
      </c>
      <c r="U91" t="s">
        <v>10019</v>
      </c>
      <c r="V91" t="s">
        <v>10020</v>
      </c>
      <c r="W91" t="s">
        <v>10021</v>
      </c>
      <c r="X91" t="s">
        <v>10022</v>
      </c>
    </row>
    <row r="92" spans="1:25" x14ac:dyDescent="0.2">
      <c r="A92" t="s">
        <v>261</v>
      </c>
      <c r="B92" t="s">
        <v>263</v>
      </c>
      <c r="C92" t="s">
        <v>262</v>
      </c>
      <c r="D92">
        <v>30</v>
      </c>
      <c r="E92">
        <v>30</v>
      </c>
      <c r="F92" t="s">
        <v>56199</v>
      </c>
      <c r="G92" t="s">
        <v>10023</v>
      </c>
      <c r="H92" t="s">
        <v>10024</v>
      </c>
      <c r="I92" t="s">
        <v>10025</v>
      </c>
      <c r="J92" t="s">
        <v>10026</v>
      </c>
      <c r="K92" t="s">
        <v>10027</v>
      </c>
      <c r="L92" t="s">
        <v>10028</v>
      </c>
      <c r="M92" t="s">
        <v>10029</v>
      </c>
      <c r="N92" t="s">
        <v>10030</v>
      </c>
      <c r="O92" t="s">
        <v>10031</v>
      </c>
      <c r="P92" t="s">
        <v>10032</v>
      </c>
      <c r="Q92" t="s">
        <v>10033</v>
      </c>
      <c r="R92" t="s">
        <v>10034</v>
      </c>
      <c r="S92" t="s">
        <v>10035</v>
      </c>
      <c r="T92" t="s">
        <v>10036</v>
      </c>
      <c r="U92" t="s">
        <v>10037</v>
      </c>
      <c r="V92" t="s">
        <v>10038</v>
      </c>
      <c r="W92" t="s">
        <v>10039</v>
      </c>
      <c r="X92" t="s">
        <v>10040</v>
      </c>
      <c r="Y92" t="s">
        <v>58892</v>
      </c>
    </row>
    <row r="93" spans="1:25" x14ac:dyDescent="0.2">
      <c r="A93" t="s">
        <v>264</v>
      </c>
      <c r="B93" t="s">
        <v>266</v>
      </c>
      <c r="C93" t="s">
        <v>265</v>
      </c>
      <c r="D93">
        <v>12</v>
      </c>
      <c r="E93">
        <v>12</v>
      </c>
      <c r="F93" t="s">
        <v>56277</v>
      </c>
      <c r="G93" t="s">
        <v>10041</v>
      </c>
      <c r="H93" t="s">
        <v>10042</v>
      </c>
      <c r="I93" t="s">
        <v>10043</v>
      </c>
      <c r="J93" t="s">
        <v>10044</v>
      </c>
      <c r="K93" t="s">
        <v>10045</v>
      </c>
      <c r="L93" t="s">
        <v>10046</v>
      </c>
      <c r="M93" t="s">
        <v>10047</v>
      </c>
      <c r="N93" t="s">
        <v>10048</v>
      </c>
      <c r="O93" t="s">
        <v>8966</v>
      </c>
      <c r="P93" t="s">
        <v>10049</v>
      </c>
      <c r="Q93" t="s">
        <v>10050</v>
      </c>
      <c r="R93" t="s">
        <v>10051</v>
      </c>
      <c r="S93" t="s">
        <v>10052</v>
      </c>
      <c r="T93" t="s">
        <v>10053</v>
      </c>
      <c r="U93" t="s">
        <v>10054</v>
      </c>
      <c r="V93" t="s">
        <v>10055</v>
      </c>
      <c r="W93" t="s">
        <v>10056</v>
      </c>
      <c r="X93" t="s">
        <v>9781</v>
      </c>
      <c r="Y93" t="s">
        <v>58893</v>
      </c>
    </row>
    <row r="94" spans="1:25" x14ac:dyDescent="0.2">
      <c r="A94" t="s">
        <v>267</v>
      </c>
      <c r="B94" t="s">
        <v>269</v>
      </c>
      <c r="C94" t="s">
        <v>268</v>
      </c>
      <c r="D94">
        <v>14</v>
      </c>
      <c r="E94">
        <v>14</v>
      </c>
      <c r="F94" t="s">
        <v>56278</v>
      </c>
      <c r="G94" t="s">
        <v>10057</v>
      </c>
      <c r="H94" t="s">
        <v>10058</v>
      </c>
      <c r="I94" t="s">
        <v>10059</v>
      </c>
      <c r="J94" t="s">
        <v>10060</v>
      </c>
      <c r="K94" t="s">
        <v>10061</v>
      </c>
      <c r="L94" t="s">
        <v>10062</v>
      </c>
      <c r="M94" t="s">
        <v>10063</v>
      </c>
      <c r="N94" t="s">
        <v>10064</v>
      </c>
      <c r="O94" t="s">
        <v>10065</v>
      </c>
      <c r="P94" t="s">
        <v>10066</v>
      </c>
      <c r="Q94" t="s">
        <v>10067</v>
      </c>
      <c r="R94" t="s">
        <v>10068</v>
      </c>
      <c r="S94" t="s">
        <v>10069</v>
      </c>
      <c r="T94" t="s">
        <v>10070</v>
      </c>
      <c r="U94" t="s">
        <v>10071</v>
      </c>
      <c r="V94" t="s">
        <v>10072</v>
      </c>
      <c r="W94" t="s">
        <v>10073</v>
      </c>
      <c r="X94" t="s">
        <v>10074</v>
      </c>
      <c r="Y94" t="s">
        <v>58894</v>
      </c>
    </row>
    <row r="95" spans="1:25" x14ac:dyDescent="0.2">
      <c r="A95" t="s">
        <v>270</v>
      </c>
      <c r="B95" t="s">
        <v>272</v>
      </c>
      <c r="C95" t="s">
        <v>271</v>
      </c>
      <c r="D95">
        <v>5</v>
      </c>
      <c r="E95">
        <v>5</v>
      </c>
      <c r="F95" t="s">
        <v>56279</v>
      </c>
      <c r="G95" t="s">
        <v>10075</v>
      </c>
      <c r="H95" t="s">
        <v>10076</v>
      </c>
      <c r="I95" t="s">
        <v>10077</v>
      </c>
      <c r="J95" t="s">
        <v>10078</v>
      </c>
      <c r="K95" t="s">
        <v>10079</v>
      </c>
      <c r="L95" t="s">
        <v>10080</v>
      </c>
      <c r="M95" t="s">
        <v>10081</v>
      </c>
      <c r="N95" t="s">
        <v>10082</v>
      </c>
      <c r="O95" t="s">
        <v>10083</v>
      </c>
      <c r="P95" t="s">
        <v>10084</v>
      </c>
      <c r="Q95" t="s">
        <v>10085</v>
      </c>
      <c r="R95" t="s">
        <v>10086</v>
      </c>
      <c r="S95" t="s">
        <v>10087</v>
      </c>
      <c r="T95" t="s">
        <v>10088</v>
      </c>
      <c r="U95" t="s">
        <v>10089</v>
      </c>
      <c r="V95" t="s">
        <v>10090</v>
      </c>
      <c r="W95" t="s">
        <v>10091</v>
      </c>
      <c r="X95" t="s">
        <v>10092</v>
      </c>
      <c r="Y95" t="s">
        <v>58895</v>
      </c>
    </row>
    <row r="96" spans="1:25" x14ac:dyDescent="0.2">
      <c r="A96" t="s">
        <v>273</v>
      </c>
      <c r="B96" t="s">
        <v>275</v>
      </c>
      <c r="C96" t="s">
        <v>274</v>
      </c>
      <c r="D96">
        <v>15</v>
      </c>
      <c r="E96">
        <v>15</v>
      </c>
      <c r="F96" t="s">
        <v>56280</v>
      </c>
      <c r="G96" t="s">
        <v>10093</v>
      </c>
      <c r="H96" t="s">
        <v>10094</v>
      </c>
      <c r="I96" t="s">
        <v>10095</v>
      </c>
      <c r="J96" t="s">
        <v>10096</v>
      </c>
      <c r="K96" t="s">
        <v>10097</v>
      </c>
      <c r="L96" t="s">
        <v>10098</v>
      </c>
      <c r="M96" t="s">
        <v>10099</v>
      </c>
      <c r="N96" t="s">
        <v>10100</v>
      </c>
      <c r="O96" t="s">
        <v>10101</v>
      </c>
      <c r="P96" t="s">
        <v>10102</v>
      </c>
      <c r="Q96" t="s">
        <v>10103</v>
      </c>
      <c r="R96" t="s">
        <v>10104</v>
      </c>
      <c r="S96" t="s">
        <v>10105</v>
      </c>
      <c r="T96" t="s">
        <v>10106</v>
      </c>
      <c r="U96" t="s">
        <v>10107</v>
      </c>
      <c r="V96" t="s">
        <v>10108</v>
      </c>
      <c r="W96" t="s">
        <v>10109</v>
      </c>
      <c r="X96" t="s">
        <v>10110</v>
      </c>
    </row>
    <row r="97" spans="1:25" x14ac:dyDescent="0.2">
      <c r="A97" t="s">
        <v>276</v>
      </c>
      <c r="B97" t="s">
        <v>278</v>
      </c>
      <c r="C97" t="s">
        <v>277</v>
      </c>
      <c r="D97">
        <v>3</v>
      </c>
      <c r="E97">
        <v>3</v>
      </c>
      <c r="F97" t="s">
        <v>56281</v>
      </c>
      <c r="G97" t="s">
        <v>10111</v>
      </c>
      <c r="H97" t="s">
        <v>10112</v>
      </c>
      <c r="I97" t="s">
        <v>10113</v>
      </c>
      <c r="J97" t="s">
        <v>10114</v>
      </c>
      <c r="K97" t="s">
        <v>10115</v>
      </c>
      <c r="L97" t="s">
        <v>10116</v>
      </c>
      <c r="M97" t="s">
        <v>10117</v>
      </c>
      <c r="N97" t="s">
        <v>10118</v>
      </c>
      <c r="O97" t="s">
        <v>10119</v>
      </c>
      <c r="P97" t="s">
        <v>10120</v>
      </c>
      <c r="Q97" t="s">
        <v>10121</v>
      </c>
      <c r="R97" t="s">
        <v>10122</v>
      </c>
      <c r="S97" t="s">
        <v>10123</v>
      </c>
      <c r="T97" t="s">
        <v>10124</v>
      </c>
      <c r="U97" t="s">
        <v>10125</v>
      </c>
      <c r="V97" t="s">
        <v>10126</v>
      </c>
      <c r="W97" t="s">
        <v>10127</v>
      </c>
      <c r="X97" t="s">
        <v>10128</v>
      </c>
      <c r="Y97" t="s">
        <v>58896</v>
      </c>
    </row>
    <row r="98" spans="1:25" x14ac:dyDescent="0.2">
      <c r="A98" t="s">
        <v>279</v>
      </c>
      <c r="B98" t="s">
        <v>281</v>
      </c>
      <c r="C98" t="s">
        <v>280</v>
      </c>
      <c r="D98">
        <v>12</v>
      </c>
      <c r="E98">
        <v>12</v>
      </c>
      <c r="F98" t="s">
        <v>56282</v>
      </c>
      <c r="G98" t="s">
        <v>10129</v>
      </c>
      <c r="H98" t="s">
        <v>10130</v>
      </c>
      <c r="I98" t="s">
        <v>10131</v>
      </c>
      <c r="J98" t="s">
        <v>10132</v>
      </c>
      <c r="K98" t="s">
        <v>10133</v>
      </c>
      <c r="L98" t="s">
        <v>10134</v>
      </c>
      <c r="M98" t="s">
        <v>10135</v>
      </c>
      <c r="N98" t="s">
        <v>10136</v>
      </c>
      <c r="O98" t="s">
        <v>10137</v>
      </c>
      <c r="P98" t="s">
        <v>10138</v>
      </c>
      <c r="Q98" t="s">
        <v>10139</v>
      </c>
      <c r="R98" t="s">
        <v>10140</v>
      </c>
      <c r="S98" t="s">
        <v>10141</v>
      </c>
      <c r="T98" t="s">
        <v>10142</v>
      </c>
      <c r="U98" t="s">
        <v>10143</v>
      </c>
      <c r="V98" t="s">
        <v>10144</v>
      </c>
      <c r="W98" t="s">
        <v>10145</v>
      </c>
      <c r="X98" t="s">
        <v>10146</v>
      </c>
      <c r="Y98" t="s">
        <v>58897</v>
      </c>
    </row>
    <row r="99" spans="1:25" x14ac:dyDescent="0.2">
      <c r="A99" t="s">
        <v>282</v>
      </c>
      <c r="B99" t="s">
        <v>284</v>
      </c>
      <c r="C99" t="s">
        <v>283</v>
      </c>
      <c r="D99">
        <v>4</v>
      </c>
      <c r="E99">
        <v>4</v>
      </c>
      <c r="F99" t="s">
        <v>56283</v>
      </c>
      <c r="G99" t="s">
        <v>10147</v>
      </c>
      <c r="H99" t="s">
        <v>10148</v>
      </c>
      <c r="I99" t="s">
        <v>10149</v>
      </c>
      <c r="J99" t="s">
        <v>10150</v>
      </c>
      <c r="K99" t="s">
        <v>10151</v>
      </c>
      <c r="L99" t="s">
        <v>10152</v>
      </c>
      <c r="M99" t="s">
        <v>10153</v>
      </c>
      <c r="N99" t="s">
        <v>10154</v>
      </c>
      <c r="O99" t="s">
        <v>10155</v>
      </c>
      <c r="P99" t="s">
        <v>10156</v>
      </c>
      <c r="Q99" t="s">
        <v>10157</v>
      </c>
      <c r="R99" t="s">
        <v>10158</v>
      </c>
      <c r="S99" t="s">
        <v>10159</v>
      </c>
      <c r="T99" t="s">
        <v>10160</v>
      </c>
      <c r="U99" t="s">
        <v>10161</v>
      </c>
      <c r="V99" t="s">
        <v>10162</v>
      </c>
      <c r="W99" t="s">
        <v>10163</v>
      </c>
      <c r="X99" t="s">
        <v>10164</v>
      </c>
    </row>
    <row r="100" spans="1:25" x14ac:dyDescent="0.2">
      <c r="A100" t="s">
        <v>285</v>
      </c>
      <c r="B100" t="s">
        <v>287</v>
      </c>
      <c r="C100" t="s">
        <v>286</v>
      </c>
      <c r="D100">
        <v>2</v>
      </c>
      <c r="E100">
        <v>2</v>
      </c>
      <c r="F100" t="s">
        <v>56284</v>
      </c>
      <c r="G100" t="s">
        <v>10165</v>
      </c>
      <c r="H100" t="s">
        <v>10166</v>
      </c>
      <c r="I100" t="s">
        <v>10167</v>
      </c>
      <c r="J100" t="s">
        <v>10168</v>
      </c>
      <c r="K100" t="s">
        <v>10169</v>
      </c>
      <c r="L100" t="s">
        <v>10170</v>
      </c>
      <c r="M100" t="s">
        <v>10171</v>
      </c>
      <c r="N100" t="s">
        <v>10172</v>
      </c>
      <c r="O100" t="s">
        <v>10173</v>
      </c>
      <c r="P100" t="s">
        <v>10174</v>
      </c>
      <c r="Q100" t="s">
        <v>10175</v>
      </c>
      <c r="R100" t="s">
        <v>10176</v>
      </c>
      <c r="S100" t="s">
        <v>10177</v>
      </c>
      <c r="T100" t="s">
        <v>10178</v>
      </c>
      <c r="U100" t="s">
        <v>10179</v>
      </c>
      <c r="V100" t="s">
        <v>10180</v>
      </c>
      <c r="W100" t="s">
        <v>10181</v>
      </c>
      <c r="X100" t="s">
        <v>10182</v>
      </c>
    </row>
    <row r="101" spans="1:25" x14ac:dyDescent="0.2">
      <c r="A101" t="s">
        <v>288</v>
      </c>
      <c r="B101" t="s">
        <v>290</v>
      </c>
      <c r="C101" t="s">
        <v>289</v>
      </c>
      <c r="D101">
        <v>5</v>
      </c>
      <c r="E101">
        <v>5</v>
      </c>
      <c r="F101" t="s">
        <v>56285</v>
      </c>
      <c r="G101" t="s">
        <v>10183</v>
      </c>
      <c r="H101" t="s">
        <v>10184</v>
      </c>
      <c r="I101" t="s">
        <v>10185</v>
      </c>
      <c r="J101" t="s">
        <v>10186</v>
      </c>
      <c r="K101" t="s">
        <v>10187</v>
      </c>
      <c r="L101" t="s">
        <v>10188</v>
      </c>
      <c r="M101" t="s">
        <v>10189</v>
      </c>
      <c r="N101" t="s">
        <v>10190</v>
      </c>
      <c r="O101" t="s">
        <v>10191</v>
      </c>
      <c r="P101" t="s">
        <v>10192</v>
      </c>
      <c r="Q101" t="s">
        <v>10193</v>
      </c>
      <c r="R101" t="s">
        <v>10194</v>
      </c>
      <c r="S101" t="s">
        <v>10195</v>
      </c>
      <c r="T101" t="s">
        <v>10196</v>
      </c>
      <c r="U101" t="s">
        <v>10197</v>
      </c>
      <c r="V101" t="s">
        <v>10198</v>
      </c>
      <c r="W101" t="s">
        <v>10199</v>
      </c>
      <c r="X101" t="s">
        <v>10200</v>
      </c>
    </row>
    <row r="102" spans="1:25" x14ac:dyDescent="0.2">
      <c r="A102" t="s">
        <v>291</v>
      </c>
      <c r="B102" t="s">
        <v>293</v>
      </c>
      <c r="C102" t="s">
        <v>292</v>
      </c>
      <c r="D102">
        <v>19</v>
      </c>
      <c r="E102">
        <v>19</v>
      </c>
      <c r="F102" t="s">
        <v>56286</v>
      </c>
      <c r="G102" t="s">
        <v>10201</v>
      </c>
      <c r="H102" t="s">
        <v>10202</v>
      </c>
      <c r="I102" t="s">
        <v>10203</v>
      </c>
      <c r="J102" t="s">
        <v>10204</v>
      </c>
      <c r="K102" t="s">
        <v>10205</v>
      </c>
      <c r="L102" t="s">
        <v>10206</v>
      </c>
      <c r="M102" t="s">
        <v>10207</v>
      </c>
      <c r="N102" t="s">
        <v>10208</v>
      </c>
      <c r="O102" t="s">
        <v>10209</v>
      </c>
      <c r="P102" t="s">
        <v>10210</v>
      </c>
      <c r="Q102" t="s">
        <v>10211</v>
      </c>
      <c r="R102" t="s">
        <v>10212</v>
      </c>
      <c r="S102" t="s">
        <v>10213</v>
      </c>
      <c r="T102" t="s">
        <v>10214</v>
      </c>
      <c r="U102" t="s">
        <v>10215</v>
      </c>
      <c r="V102" t="s">
        <v>10216</v>
      </c>
      <c r="W102" t="s">
        <v>9426</v>
      </c>
      <c r="X102" t="s">
        <v>10217</v>
      </c>
      <c r="Y102" t="s">
        <v>58898</v>
      </c>
    </row>
    <row r="103" spans="1:25" x14ac:dyDescent="0.2">
      <c r="A103" t="s">
        <v>294</v>
      </c>
      <c r="B103" t="s">
        <v>296</v>
      </c>
      <c r="C103" t="s">
        <v>295</v>
      </c>
      <c r="D103">
        <v>30</v>
      </c>
      <c r="E103">
        <v>30</v>
      </c>
      <c r="F103" t="s">
        <v>56199</v>
      </c>
      <c r="G103" t="s">
        <v>10218</v>
      </c>
      <c r="H103" t="s">
        <v>10219</v>
      </c>
      <c r="I103" t="s">
        <v>10220</v>
      </c>
      <c r="J103" t="s">
        <v>10221</v>
      </c>
      <c r="K103" t="s">
        <v>10222</v>
      </c>
      <c r="L103" t="s">
        <v>10223</v>
      </c>
      <c r="M103" t="s">
        <v>10224</v>
      </c>
      <c r="N103" t="s">
        <v>10225</v>
      </c>
      <c r="O103" t="s">
        <v>10226</v>
      </c>
      <c r="P103" t="s">
        <v>10227</v>
      </c>
      <c r="Q103" t="s">
        <v>10228</v>
      </c>
      <c r="R103" t="s">
        <v>10229</v>
      </c>
      <c r="S103" t="s">
        <v>10230</v>
      </c>
      <c r="T103" t="s">
        <v>10231</v>
      </c>
      <c r="U103" t="s">
        <v>10232</v>
      </c>
      <c r="V103" t="s">
        <v>10233</v>
      </c>
      <c r="W103" t="s">
        <v>10234</v>
      </c>
      <c r="X103" t="s">
        <v>10235</v>
      </c>
      <c r="Y103" t="s">
        <v>58899</v>
      </c>
    </row>
    <row r="104" spans="1:25" x14ac:dyDescent="0.2">
      <c r="A104" t="s">
        <v>297</v>
      </c>
      <c r="B104" t="s">
        <v>299</v>
      </c>
      <c r="C104" t="s">
        <v>298</v>
      </c>
      <c r="D104">
        <v>2</v>
      </c>
      <c r="E104">
        <v>2</v>
      </c>
      <c r="F104" t="s">
        <v>56287</v>
      </c>
      <c r="G104" t="s">
        <v>10236</v>
      </c>
      <c r="H104" t="s">
        <v>10237</v>
      </c>
      <c r="I104" t="s">
        <v>10238</v>
      </c>
      <c r="J104" t="s">
        <v>10239</v>
      </c>
      <c r="K104" t="s">
        <v>10240</v>
      </c>
      <c r="L104" t="s">
        <v>10241</v>
      </c>
      <c r="M104" t="s">
        <v>10242</v>
      </c>
      <c r="N104" t="s">
        <v>10243</v>
      </c>
      <c r="O104" t="s">
        <v>10244</v>
      </c>
      <c r="P104" t="s">
        <v>10245</v>
      </c>
      <c r="Q104" t="s">
        <v>10246</v>
      </c>
      <c r="R104" t="s">
        <v>10247</v>
      </c>
      <c r="S104" t="s">
        <v>10248</v>
      </c>
      <c r="T104" t="s">
        <v>10249</v>
      </c>
      <c r="U104" t="s">
        <v>10250</v>
      </c>
      <c r="V104" t="s">
        <v>10251</v>
      </c>
      <c r="W104" t="s">
        <v>10252</v>
      </c>
      <c r="X104" t="s">
        <v>10253</v>
      </c>
    </row>
    <row r="105" spans="1:25" x14ac:dyDescent="0.2">
      <c r="A105" t="s">
        <v>300</v>
      </c>
      <c r="B105" t="s">
        <v>302</v>
      </c>
      <c r="C105" t="s">
        <v>301</v>
      </c>
      <c r="D105">
        <v>37</v>
      </c>
      <c r="E105">
        <v>37</v>
      </c>
      <c r="F105" t="s">
        <v>56199</v>
      </c>
      <c r="G105" t="s">
        <v>10254</v>
      </c>
      <c r="H105" t="s">
        <v>10255</v>
      </c>
      <c r="I105" t="s">
        <v>10256</v>
      </c>
      <c r="J105" t="s">
        <v>10257</v>
      </c>
      <c r="K105" t="s">
        <v>10258</v>
      </c>
      <c r="L105" t="s">
        <v>10259</v>
      </c>
      <c r="M105" t="s">
        <v>10260</v>
      </c>
      <c r="N105" t="s">
        <v>10261</v>
      </c>
      <c r="O105" t="s">
        <v>10262</v>
      </c>
      <c r="P105" t="s">
        <v>10263</v>
      </c>
      <c r="Q105" t="s">
        <v>10264</v>
      </c>
      <c r="R105" t="s">
        <v>10265</v>
      </c>
      <c r="S105" t="s">
        <v>10266</v>
      </c>
      <c r="T105" t="s">
        <v>10267</v>
      </c>
      <c r="U105" t="s">
        <v>10268</v>
      </c>
      <c r="V105" t="s">
        <v>10269</v>
      </c>
      <c r="W105" t="s">
        <v>10270</v>
      </c>
      <c r="X105" t="s">
        <v>10271</v>
      </c>
      <c r="Y105" t="s">
        <v>58868</v>
      </c>
    </row>
    <row r="106" spans="1:25" x14ac:dyDescent="0.2">
      <c r="A106" t="s">
        <v>303</v>
      </c>
      <c r="B106" t="s">
        <v>305</v>
      </c>
      <c r="C106" t="s">
        <v>304</v>
      </c>
      <c r="D106">
        <v>8</v>
      </c>
      <c r="E106">
        <v>8</v>
      </c>
      <c r="F106" t="s">
        <v>56288</v>
      </c>
      <c r="G106" t="s">
        <v>10272</v>
      </c>
      <c r="H106" t="s">
        <v>10273</v>
      </c>
      <c r="I106" t="s">
        <v>10274</v>
      </c>
      <c r="J106" t="s">
        <v>10275</v>
      </c>
      <c r="K106" t="s">
        <v>10276</v>
      </c>
      <c r="L106" t="s">
        <v>10277</v>
      </c>
      <c r="M106" t="s">
        <v>10278</v>
      </c>
      <c r="N106" t="s">
        <v>10279</v>
      </c>
      <c r="O106" t="s">
        <v>10280</v>
      </c>
      <c r="P106" t="s">
        <v>10281</v>
      </c>
      <c r="Q106" t="s">
        <v>10282</v>
      </c>
      <c r="R106" t="s">
        <v>10283</v>
      </c>
      <c r="S106" t="s">
        <v>10284</v>
      </c>
      <c r="T106" t="s">
        <v>10285</v>
      </c>
      <c r="U106" t="s">
        <v>10286</v>
      </c>
      <c r="V106" t="s">
        <v>10287</v>
      </c>
      <c r="W106" t="s">
        <v>10288</v>
      </c>
      <c r="X106" t="s">
        <v>10289</v>
      </c>
      <c r="Y106" t="s">
        <v>58900</v>
      </c>
    </row>
    <row r="107" spans="1:25" x14ac:dyDescent="0.2">
      <c r="A107" t="s">
        <v>306</v>
      </c>
      <c r="B107" t="s">
        <v>308</v>
      </c>
      <c r="C107" t="s">
        <v>307</v>
      </c>
      <c r="D107">
        <v>1</v>
      </c>
      <c r="E107">
        <v>1</v>
      </c>
      <c r="F107" t="s">
        <v>56289</v>
      </c>
      <c r="G107" t="s">
        <v>10290</v>
      </c>
      <c r="H107" t="s">
        <v>10291</v>
      </c>
      <c r="I107" t="s">
        <v>10292</v>
      </c>
      <c r="J107" t="s">
        <v>10293</v>
      </c>
      <c r="K107" t="s">
        <v>10294</v>
      </c>
      <c r="L107" t="s">
        <v>10295</v>
      </c>
      <c r="M107" t="s">
        <v>10296</v>
      </c>
      <c r="N107" t="s">
        <v>10297</v>
      </c>
      <c r="O107" t="s">
        <v>10298</v>
      </c>
      <c r="P107" t="s">
        <v>10299</v>
      </c>
      <c r="Q107" t="s">
        <v>10300</v>
      </c>
      <c r="R107" t="s">
        <v>10301</v>
      </c>
      <c r="S107" t="s">
        <v>10302</v>
      </c>
      <c r="T107" t="s">
        <v>10303</v>
      </c>
      <c r="U107" t="s">
        <v>10304</v>
      </c>
      <c r="V107" t="s">
        <v>10305</v>
      </c>
      <c r="W107" t="s">
        <v>10306</v>
      </c>
      <c r="X107" t="s">
        <v>10307</v>
      </c>
      <c r="Y107" t="s">
        <v>58901</v>
      </c>
    </row>
    <row r="108" spans="1:25" x14ac:dyDescent="0.2">
      <c r="A108" t="s">
        <v>309</v>
      </c>
      <c r="B108" t="s">
        <v>311</v>
      </c>
      <c r="C108" t="s">
        <v>310</v>
      </c>
      <c r="D108">
        <v>12</v>
      </c>
      <c r="E108">
        <v>12</v>
      </c>
      <c r="F108" t="s">
        <v>56290</v>
      </c>
      <c r="G108" t="s">
        <v>10308</v>
      </c>
      <c r="H108" t="s">
        <v>10309</v>
      </c>
      <c r="I108" t="s">
        <v>10310</v>
      </c>
      <c r="J108" t="s">
        <v>10311</v>
      </c>
      <c r="K108" t="s">
        <v>10312</v>
      </c>
      <c r="L108" t="s">
        <v>10313</v>
      </c>
      <c r="M108" t="s">
        <v>10314</v>
      </c>
      <c r="N108" t="s">
        <v>10315</v>
      </c>
      <c r="O108" t="s">
        <v>10316</v>
      </c>
      <c r="P108" t="s">
        <v>10317</v>
      </c>
      <c r="Q108" t="s">
        <v>10318</v>
      </c>
      <c r="R108" t="s">
        <v>10319</v>
      </c>
      <c r="S108" t="s">
        <v>10320</v>
      </c>
      <c r="T108" t="s">
        <v>10321</v>
      </c>
      <c r="U108" t="s">
        <v>10322</v>
      </c>
      <c r="V108" t="s">
        <v>10323</v>
      </c>
      <c r="W108" t="s">
        <v>10324</v>
      </c>
      <c r="X108" t="s">
        <v>10325</v>
      </c>
    </row>
    <row r="109" spans="1:25" x14ac:dyDescent="0.2">
      <c r="A109" t="s">
        <v>312</v>
      </c>
      <c r="B109" t="s">
        <v>314</v>
      </c>
      <c r="C109" t="s">
        <v>313</v>
      </c>
      <c r="D109">
        <v>1</v>
      </c>
      <c r="E109">
        <v>1</v>
      </c>
      <c r="F109" t="s">
        <v>56291</v>
      </c>
      <c r="G109" t="s">
        <v>10326</v>
      </c>
      <c r="H109" t="s">
        <v>10327</v>
      </c>
      <c r="I109" t="s">
        <v>10328</v>
      </c>
      <c r="J109" t="s">
        <v>10329</v>
      </c>
      <c r="K109" t="s">
        <v>10330</v>
      </c>
      <c r="L109" t="s">
        <v>10331</v>
      </c>
      <c r="M109" t="s">
        <v>10332</v>
      </c>
      <c r="N109" t="s">
        <v>10333</v>
      </c>
      <c r="O109" t="s">
        <v>10334</v>
      </c>
      <c r="P109" t="s">
        <v>10335</v>
      </c>
      <c r="Q109" t="s">
        <v>10336</v>
      </c>
      <c r="R109" t="s">
        <v>10337</v>
      </c>
      <c r="S109" t="s">
        <v>10338</v>
      </c>
      <c r="T109" t="s">
        <v>10339</v>
      </c>
      <c r="U109" t="s">
        <v>10340</v>
      </c>
      <c r="V109" t="s">
        <v>10341</v>
      </c>
      <c r="W109" t="s">
        <v>10342</v>
      </c>
      <c r="X109" t="s">
        <v>10343</v>
      </c>
    </row>
    <row r="110" spans="1:25" x14ac:dyDescent="0.2">
      <c r="A110" t="s">
        <v>315</v>
      </c>
      <c r="B110" t="s">
        <v>317</v>
      </c>
      <c r="C110" t="s">
        <v>316</v>
      </c>
      <c r="D110">
        <v>7</v>
      </c>
      <c r="E110">
        <v>7</v>
      </c>
      <c r="F110" t="s">
        <v>56292</v>
      </c>
      <c r="G110" t="s">
        <v>10344</v>
      </c>
      <c r="H110" t="s">
        <v>10345</v>
      </c>
      <c r="I110" t="s">
        <v>10346</v>
      </c>
      <c r="J110" t="s">
        <v>10347</v>
      </c>
      <c r="K110" t="s">
        <v>10348</v>
      </c>
      <c r="L110" t="s">
        <v>10349</v>
      </c>
      <c r="M110" t="s">
        <v>10350</v>
      </c>
      <c r="N110" t="s">
        <v>10351</v>
      </c>
      <c r="O110" t="s">
        <v>10352</v>
      </c>
      <c r="P110" t="s">
        <v>10353</v>
      </c>
      <c r="Q110" t="s">
        <v>10354</v>
      </c>
      <c r="R110" t="s">
        <v>10355</v>
      </c>
      <c r="S110" t="s">
        <v>10356</v>
      </c>
      <c r="T110" t="s">
        <v>10357</v>
      </c>
      <c r="U110" t="s">
        <v>10358</v>
      </c>
      <c r="V110" t="s">
        <v>10359</v>
      </c>
      <c r="W110" t="s">
        <v>10360</v>
      </c>
      <c r="X110" t="s">
        <v>9101</v>
      </c>
    </row>
    <row r="111" spans="1:25" x14ac:dyDescent="0.2">
      <c r="A111" t="s">
        <v>318</v>
      </c>
      <c r="B111" t="s">
        <v>320</v>
      </c>
      <c r="C111" t="s">
        <v>319</v>
      </c>
      <c r="D111">
        <v>25</v>
      </c>
      <c r="E111">
        <v>25</v>
      </c>
      <c r="F111" t="s">
        <v>56293</v>
      </c>
      <c r="G111" t="s">
        <v>10361</v>
      </c>
      <c r="H111" t="s">
        <v>10362</v>
      </c>
      <c r="I111" t="s">
        <v>10363</v>
      </c>
      <c r="J111" t="s">
        <v>10364</v>
      </c>
      <c r="K111" t="s">
        <v>10365</v>
      </c>
      <c r="L111" t="s">
        <v>10366</v>
      </c>
      <c r="M111" t="s">
        <v>10367</v>
      </c>
      <c r="N111" t="s">
        <v>10368</v>
      </c>
      <c r="O111" t="s">
        <v>10369</v>
      </c>
      <c r="P111" t="s">
        <v>10370</v>
      </c>
      <c r="Q111" t="s">
        <v>10371</v>
      </c>
      <c r="R111" t="s">
        <v>10372</v>
      </c>
      <c r="S111" t="s">
        <v>10373</v>
      </c>
      <c r="T111" t="s">
        <v>10374</v>
      </c>
      <c r="U111" t="s">
        <v>10375</v>
      </c>
      <c r="V111" t="s">
        <v>10376</v>
      </c>
      <c r="W111" t="s">
        <v>10377</v>
      </c>
      <c r="X111" t="s">
        <v>10378</v>
      </c>
    </row>
    <row r="112" spans="1:25" x14ac:dyDescent="0.2">
      <c r="A112" t="s">
        <v>321</v>
      </c>
      <c r="B112" t="s">
        <v>322</v>
      </c>
      <c r="C112" t="s">
        <v>22</v>
      </c>
      <c r="D112">
        <v>2</v>
      </c>
      <c r="E112">
        <v>2</v>
      </c>
      <c r="F112" t="s">
        <v>56294</v>
      </c>
      <c r="G112" t="s">
        <v>10379</v>
      </c>
      <c r="H112" t="s">
        <v>10380</v>
      </c>
      <c r="I112" t="s">
        <v>10381</v>
      </c>
      <c r="J112" t="s">
        <v>10382</v>
      </c>
      <c r="K112" t="s">
        <v>10383</v>
      </c>
      <c r="L112" t="s">
        <v>10384</v>
      </c>
      <c r="M112" t="s">
        <v>10385</v>
      </c>
      <c r="N112" t="s">
        <v>10386</v>
      </c>
      <c r="O112" t="s">
        <v>10387</v>
      </c>
      <c r="P112" t="s">
        <v>10388</v>
      </c>
      <c r="Q112" t="s">
        <v>10389</v>
      </c>
      <c r="R112" t="s">
        <v>10390</v>
      </c>
      <c r="S112" t="s">
        <v>10391</v>
      </c>
      <c r="T112" t="s">
        <v>10392</v>
      </c>
      <c r="U112" t="s">
        <v>10393</v>
      </c>
      <c r="V112" t="s">
        <v>10394</v>
      </c>
      <c r="W112" t="s">
        <v>10395</v>
      </c>
      <c r="X112" t="s">
        <v>10396</v>
      </c>
    </row>
    <row r="113" spans="1:25" x14ac:dyDescent="0.2">
      <c r="A113" t="s">
        <v>323</v>
      </c>
      <c r="B113" t="s">
        <v>325</v>
      </c>
      <c r="C113" t="s">
        <v>324</v>
      </c>
      <c r="D113">
        <v>7</v>
      </c>
      <c r="E113">
        <v>7</v>
      </c>
      <c r="F113" t="s">
        <v>56295</v>
      </c>
      <c r="G113" t="s">
        <v>10397</v>
      </c>
      <c r="H113" t="s">
        <v>10398</v>
      </c>
      <c r="I113" t="s">
        <v>10399</v>
      </c>
      <c r="J113" t="s">
        <v>10400</v>
      </c>
      <c r="K113" t="s">
        <v>10401</v>
      </c>
      <c r="L113" t="s">
        <v>10402</v>
      </c>
      <c r="M113" t="s">
        <v>10403</v>
      </c>
      <c r="N113" t="s">
        <v>10404</v>
      </c>
      <c r="O113" t="s">
        <v>10405</v>
      </c>
      <c r="P113" t="s">
        <v>10406</v>
      </c>
      <c r="Q113" t="s">
        <v>10407</v>
      </c>
      <c r="R113" t="s">
        <v>10408</v>
      </c>
      <c r="S113" t="s">
        <v>10409</v>
      </c>
      <c r="T113" t="s">
        <v>10410</v>
      </c>
      <c r="U113" t="s">
        <v>10411</v>
      </c>
      <c r="V113" t="s">
        <v>10412</v>
      </c>
      <c r="W113" t="s">
        <v>10413</v>
      </c>
      <c r="X113" t="s">
        <v>10414</v>
      </c>
      <c r="Y113" t="s">
        <v>58902</v>
      </c>
    </row>
    <row r="114" spans="1:25" x14ac:dyDescent="0.2">
      <c r="A114" t="s">
        <v>326</v>
      </c>
      <c r="B114" t="s">
        <v>328</v>
      </c>
      <c r="C114" t="s">
        <v>327</v>
      </c>
      <c r="D114">
        <v>20</v>
      </c>
      <c r="E114">
        <v>20</v>
      </c>
      <c r="F114" t="s">
        <v>56296</v>
      </c>
      <c r="G114" t="s">
        <v>10415</v>
      </c>
      <c r="H114" t="s">
        <v>10416</v>
      </c>
      <c r="I114" t="s">
        <v>10417</v>
      </c>
      <c r="J114" t="s">
        <v>10418</v>
      </c>
      <c r="K114" t="s">
        <v>10419</v>
      </c>
      <c r="L114" t="s">
        <v>10420</v>
      </c>
      <c r="M114" t="s">
        <v>10421</v>
      </c>
      <c r="N114" t="s">
        <v>10422</v>
      </c>
      <c r="O114" t="s">
        <v>10423</v>
      </c>
      <c r="P114" t="s">
        <v>10424</v>
      </c>
      <c r="Q114" t="s">
        <v>10425</v>
      </c>
      <c r="R114" t="s">
        <v>10426</v>
      </c>
      <c r="S114" t="s">
        <v>10427</v>
      </c>
      <c r="T114" t="s">
        <v>10428</v>
      </c>
      <c r="U114" t="s">
        <v>10429</v>
      </c>
      <c r="V114" t="s">
        <v>10430</v>
      </c>
      <c r="W114" t="s">
        <v>10431</v>
      </c>
      <c r="X114" t="s">
        <v>10432</v>
      </c>
      <c r="Y114" t="s">
        <v>58903</v>
      </c>
    </row>
    <row r="115" spans="1:25" x14ac:dyDescent="0.2">
      <c r="A115" t="s">
        <v>329</v>
      </c>
      <c r="B115" t="s">
        <v>331</v>
      </c>
      <c r="C115" t="s">
        <v>330</v>
      </c>
      <c r="D115">
        <v>2</v>
      </c>
      <c r="E115">
        <v>2</v>
      </c>
      <c r="F115" t="s">
        <v>56297</v>
      </c>
      <c r="G115" t="s">
        <v>10433</v>
      </c>
      <c r="H115" t="s">
        <v>10434</v>
      </c>
      <c r="I115" t="s">
        <v>10435</v>
      </c>
      <c r="J115" t="s">
        <v>10436</v>
      </c>
      <c r="K115" t="s">
        <v>10437</v>
      </c>
      <c r="L115" t="s">
        <v>10438</v>
      </c>
      <c r="M115" t="s">
        <v>10439</v>
      </c>
      <c r="N115" t="s">
        <v>10440</v>
      </c>
      <c r="O115" t="s">
        <v>10441</v>
      </c>
      <c r="P115" t="s">
        <v>10442</v>
      </c>
      <c r="Q115" t="s">
        <v>10443</v>
      </c>
      <c r="R115" t="s">
        <v>10444</v>
      </c>
      <c r="S115" t="s">
        <v>10445</v>
      </c>
      <c r="T115" t="s">
        <v>10446</v>
      </c>
      <c r="U115" t="s">
        <v>10447</v>
      </c>
      <c r="V115" t="s">
        <v>10448</v>
      </c>
      <c r="W115" t="s">
        <v>10449</v>
      </c>
      <c r="X115" t="s">
        <v>10450</v>
      </c>
      <c r="Y115" t="s">
        <v>58904</v>
      </c>
    </row>
    <row r="116" spans="1:25" x14ac:dyDescent="0.2">
      <c r="A116" t="s">
        <v>332</v>
      </c>
      <c r="B116" t="s">
        <v>334</v>
      </c>
      <c r="C116" t="s">
        <v>333</v>
      </c>
      <c r="D116">
        <v>13</v>
      </c>
      <c r="E116">
        <v>13</v>
      </c>
      <c r="F116" t="s">
        <v>56199</v>
      </c>
      <c r="G116" t="s">
        <v>10451</v>
      </c>
      <c r="H116" t="s">
        <v>10452</v>
      </c>
      <c r="I116" t="s">
        <v>10453</v>
      </c>
      <c r="J116" t="s">
        <v>10454</v>
      </c>
      <c r="K116" t="s">
        <v>10455</v>
      </c>
      <c r="L116" t="s">
        <v>10456</v>
      </c>
      <c r="M116" t="s">
        <v>10457</v>
      </c>
      <c r="N116" t="s">
        <v>10458</v>
      </c>
      <c r="O116" t="s">
        <v>10459</v>
      </c>
      <c r="P116" t="s">
        <v>10460</v>
      </c>
      <c r="Q116" t="s">
        <v>10461</v>
      </c>
      <c r="R116" t="s">
        <v>10462</v>
      </c>
      <c r="S116" t="s">
        <v>10463</v>
      </c>
      <c r="T116" t="s">
        <v>10464</v>
      </c>
      <c r="U116" t="s">
        <v>10465</v>
      </c>
      <c r="V116" t="s">
        <v>10466</v>
      </c>
      <c r="W116" t="s">
        <v>10467</v>
      </c>
      <c r="X116" t="s">
        <v>10468</v>
      </c>
    </row>
    <row r="117" spans="1:25" x14ac:dyDescent="0.2">
      <c r="A117" t="s">
        <v>335</v>
      </c>
      <c r="B117" t="s">
        <v>337</v>
      </c>
      <c r="C117" t="s">
        <v>336</v>
      </c>
      <c r="D117">
        <v>12</v>
      </c>
      <c r="E117">
        <v>12</v>
      </c>
      <c r="F117" t="s">
        <v>56298</v>
      </c>
      <c r="G117" t="s">
        <v>10469</v>
      </c>
      <c r="H117" t="s">
        <v>10470</v>
      </c>
      <c r="I117" t="s">
        <v>10471</v>
      </c>
      <c r="J117" t="s">
        <v>10472</v>
      </c>
      <c r="K117" t="s">
        <v>10473</v>
      </c>
      <c r="L117" t="s">
        <v>10474</v>
      </c>
      <c r="M117" t="s">
        <v>10475</v>
      </c>
      <c r="N117" t="s">
        <v>10476</v>
      </c>
      <c r="O117" t="s">
        <v>10477</v>
      </c>
      <c r="P117" t="s">
        <v>10478</v>
      </c>
      <c r="Q117" t="s">
        <v>10479</v>
      </c>
      <c r="R117" t="s">
        <v>10480</v>
      </c>
      <c r="S117" t="s">
        <v>10481</v>
      </c>
      <c r="T117" t="s">
        <v>10482</v>
      </c>
      <c r="U117" t="s">
        <v>10483</v>
      </c>
      <c r="V117" t="s">
        <v>10011</v>
      </c>
      <c r="W117" t="s">
        <v>10484</v>
      </c>
      <c r="X117" t="s">
        <v>10485</v>
      </c>
    </row>
    <row r="118" spans="1:25" x14ac:dyDescent="0.2">
      <c r="A118" t="s">
        <v>338</v>
      </c>
      <c r="B118" t="s">
        <v>340</v>
      </c>
      <c r="C118" t="s">
        <v>339</v>
      </c>
      <c r="D118">
        <v>15</v>
      </c>
      <c r="E118">
        <v>15</v>
      </c>
      <c r="F118" t="s">
        <v>56299</v>
      </c>
      <c r="G118" t="s">
        <v>10486</v>
      </c>
      <c r="H118" t="s">
        <v>10487</v>
      </c>
      <c r="I118" t="s">
        <v>10488</v>
      </c>
      <c r="J118" t="s">
        <v>10489</v>
      </c>
      <c r="K118" t="s">
        <v>10490</v>
      </c>
      <c r="L118" t="s">
        <v>10491</v>
      </c>
      <c r="M118" t="s">
        <v>10492</v>
      </c>
      <c r="N118" t="s">
        <v>10493</v>
      </c>
      <c r="O118" t="s">
        <v>10494</v>
      </c>
      <c r="P118" t="s">
        <v>10495</v>
      </c>
      <c r="Q118" t="s">
        <v>10496</v>
      </c>
      <c r="R118" t="s">
        <v>10497</v>
      </c>
      <c r="S118" t="s">
        <v>10498</v>
      </c>
      <c r="T118" t="s">
        <v>10499</v>
      </c>
      <c r="U118" t="s">
        <v>10500</v>
      </c>
      <c r="V118" t="s">
        <v>10501</v>
      </c>
      <c r="W118" t="s">
        <v>10502</v>
      </c>
      <c r="X118" t="s">
        <v>10503</v>
      </c>
    </row>
    <row r="119" spans="1:25" x14ac:dyDescent="0.2">
      <c r="A119" t="s">
        <v>341</v>
      </c>
      <c r="B119" t="s">
        <v>343</v>
      </c>
      <c r="C119" t="s">
        <v>342</v>
      </c>
      <c r="D119">
        <v>3</v>
      </c>
      <c r="E119">
        <v>3</v>
      </c>
      <c r="F119" t="s">
        <v>56300</v>
      </c>
      <c r="G119" t="s">
        <v>10504</v>
      </c>
      <c r="H119" t="s">
        <v>10282</v>
      </c>
      <c r="I119" t="s">
        <v>10505</v>
      </c>
      <c r="J119" t="s">
        <v>10506</v>
      </c>
      <c r="K119" t="s">
        <v>10507</v>
      </c>
      <c r="L119" t="s">
        <v>10508</v>
      </c>
      <c r="M119" t="s">
        <v>10509</v>
      </c>
      <c r="N119" t="s">
        <v>10510</v>
      </c>
      <c r="O119" t="s">
        <v>10511</v>
      </c>
      <c r="P119" t="s">
        <v>10512</v>
      </c>
      <c r="Q119" t="s">
        <v>10513</v>
      </c>
      <c r="R119" t="s">
        <v>10514</v>
      </c>
      <c r="S119" t="s">
        <v>10515</v>
      </c>
      <c r="T119" t="s">
        <v>10516</v>
      </c>
      <c r="U119" t="s">
        <v>10517</v>
      </c>
      <c r="V119" t="s">
        <v>10518</v>
      </c>
      <c r="W119" t="s">
        <v>10519</v>
      </c>
      <c r="X119" t="s">
        <v>10520</v>
      </c>
      <c r="Y119" t="s">
        <v>58894</v>
      </c>
    </row>
    <row r="120" spans="1:25" x14ac:dyDescent="0.2">
      <c r="A120" t="s">
        <v>344</v>
      </c>
      <c r="B120" t="s">
        <v>346</v>
      </c>
      <c r="C120" t="s">
        <v>345</v>
      </c>
      <c r="D120">
        <v>13</v>
      </c>
      <c r="E120">
        <v>13</v>
      </c>
      <c r="F120" t="s">
        <v>56301</v>
      </c>
      <c r="G120" t="s">
        <v>10521</v>
      </c>
      <c r="H120" t="s">
        <v>10522</v>
      </c>
      <c r="I120" t="s">
        <v>10523</v>
      </c>
      <c r="J120" t="s">
        <v>10524</v>
      </c>
      <c r="K120" t="s">
        <v>10525</v>
      </c>
      <c r="L120" t="s">
        <v>10526</v>
      </c>
      <c r="M120" t="s">
        <v>10527</v>
      </c>
      <c r="N120" t="s">
        <v>10528</v>
      </c>
      <c r="O120" t="s">
        <v>10529</v>
      </c>
      <c r="P120" t="s">
        <v>10530</v>
      </c>
      <c r="Q120" t="s">
        <v>10531</v>
      </c>
      <c r="R120" t="s">
        <v>10532</v>
      </c>
      <c r="S120" t="s">
        <v>10533</v>
      </c>
      <c r="T120" t="s">
        <v>10534</v>
      </c>
      <c r="U120" t="s">
        <v>10535</v>
      </c>
      <c r="V120" t="s">
        <v>10536</v>
      </c>
      <c r="W120" t="s">
        <v>10537</v>
      </c>
      <c r="X120" t="s">
        <v>10538</v>
      </c>
    </row>
    <row r="121" spans="1:25" x14ac:dyDescent="0.2">
      <c r="A121" t="s">
        <v>347</v>
      </c>
      <c r="B121" t="s">
        <v>348</v>
      </c>
      <c r="C121" t="s">
        <v>22</v>
      </c>
      <c r="D121">
        <v>9</v>
      </c>
      <c r="E121">
        <v>9</v>
      </c>
      <c r="F121" t="s">
        <v>56302</v>
      </c>
      <c r="G121" t="s">
        <v>10539</v>
      </c>
      <c r="H121" t="s">
        <v>10540</v>
      </c>
      <c r="I121" t="s">
        <v>10541</v>
      </c>
      <c r="J121" t="s">
        <v>10542</v>
      </c>
      <c r="K121" t="s">
        <v>10543</v>
      </c>
      <c r="L121" t="s">
        <v>10544</v>
      </c>
      <c r="M121" t="s">
        <v>10545</v>
      </c>
      <c r="N121" t="s">
        <v>10546</v>
      </c>
      <c r="O121" t="s">
        <v>10547</v>
      </c>
      <c r="P121" t="s">
        <v>10548</v>
      </c>
      <c r="Q121" t="s">
        <v>10549</v>
      </c>
      <c r="R121" t="s">
        <v>10550</v>
      </c>
      <c r="S121" t="s">
        <v>10551</v>
      </c>
      <c r="T121" t="s">
        <v>10552</v>
      </c>
      <c r="U121" t="s">
        <v>10553</v>
      </c>
      <c r="V121" t="s">
        <v>10554</v>
      </c>
      <c r="W121" t="s">
        <v>10555</v>
      </c>
      <c r="X121" t="s">
        <v>10556</v>
      </c>
    </row>
    <row r="122" spans="1:25" x14ac:dyDescent="0.2">
      <c r="A122" t="s">
        <v>349</v>
      </c>
      <c r="B122" t="s">
        <v>351</v>
      </c>
      <c r="C122" t="s">
        <v>350</v>
      </c>
      <c r="D122">
        <v>6</v>
      </c>
      <c r="E122">
        <v>6</v>
      </c>
      <c r="F122" t="s">
        <v>56303</v>
      </c>
      <c r="G122" t="s">
        <v>10557</v>
      </c>
      <c r="H122" t="s">
        <v>10558</v>
      </c>
      <c r="I122" t="s">
        <v>10559</v>
      </c>
      <c r="J122" t="s">
        <v>10560</v>
      </c>
      <c r="K122" t="s">
        <v>10561</v>
      </c>
      <c r="L122" t="s">
        <v>10562</v>
      </c>
      <c r="M122" t="s">
        <v>10563</v>
      </c>
      <c r="N122" t="s">
        <v>10564</v>
      </c>
      <c r="O122" t="s">
        <v>10565</v>
      </c>
      <c r="P122" t="s">
        <v>10566</v>
      </c>
      <c r="Q122" t="s">
        <v>10567</v>
      </c>
      <c r="R122" t="s">
        <v>10568</v>
      </c>
      <c r="S122" t="s">
        <v>10569</v>
      </c>
      <c r="T122" t="s">
        <v>10570</v>
      </c>
      <c r="U122" t="s">
        <v>10571</v>
      </c>
      <c r="V122" t="s">
        <v>10572</v>
      </c>
      <c r="W122" t="s">
        <v>10573</v>
      </c>
      <c r="X122" t="s">
        <v>9782</v>
      </c>
    </row>
    <row r="123" spans="1:25" x14ac:dyDescent="0.2">
      <c r="A123" t="s">
        <v>352</v>
      </c>
      <c r="B123" t="s">
        <v>354</v>
      </c>
      <c r="C123" t="s">
        <v>353</v>
      </c>
      <c r="D123">
        <v>7</v>
      </c>
      <c r="E123">
        <v>7</v>
      </c>
      <c r="F123" t="s">
        <v>56304</v>
      </c>
      <c r="G123" t="s">
        <v>10574</v>
      </c>
      <c r="H123" t="s">
        <v>10575</v>
      </c>
      <c r="I123" t="s">
        <v>10576</v>
      </c>
      <c r="J123" t="s">
        <v>10577</v>
      </c>
      <c r="K123" t="s">
        <v>10578</v>
      </c>
      <c r="L123" t="s">
        <v>10579</v>
      </c>
      <c r="M123" t="s">
        <v>10580</v>
      </c>
      <c r="N123" t="s">
        <v>10581</v>
      </c>
      <c r="O123" t="s">
        <v>10582</v>
      </c>
      <c r="P123" t="s">
        <v>10583</v>
      </c>
      <c r="Q123" t="s">
        <v>10584</v>
      </c>
      <c r="R123" t="s">
        <v>10585</v>
      </c>
      <c r="S123" t="s">
        <v>10586</v>
      </c>
      <c r="T123" t="s">
        <v>10587</v>
      </c>
      <c r="U123" t="s">
        <v>10588</v>
      </c>
      <c r="V123" t="s">
        <v>10589</v>
      </c>
      <c r="W123" t="s">
        <v>10590</v>
      </c>
      <c r="X123" t="s">
        <v>10591</v>
      </c>
    </row>
    <row r="124" spans="1:25" x14ac:dyDescent="0.2">
      <c r="A124" t="s">
        <v>355</v>
      </c>
      <c r="B124" t="s">
        <v>357</v>
      </c>
      <c r="C124" t="s">
        <v>356</v>
      </c>
      <c r="D124">
        <v>15</v>
      </c>
      <c r="E124">
        <v>15</v>
      </c>
      <c r="F124" t="s">
        <v>56305</v>
      </c>
      <c r="G124" t="s">
        <v>10592</v>
      </c>
      <c r="H124" t="s">
        <v>10593</v>
      </c>
      <c r="I124" t="s">
        <v>10594</v>
      </c>
      <c r="J124" t="s">
        <v>10595</v>
      </c>
      <c r="K124" t="s">
        <v>10596</v>
      </c>
      <c r="L124" t="s">
        <v>10597</v>
      </c>
      <c r="M124" t="s">
        <v>10598</v>
      </c>
      <c r="N124" t="s">
        <v>10599</v>
      </c>
      <c r="O124" t="s">
        <v>10600</v>
      </c>
      <c r="P124" t="s">
        <v>10601</v>
      </c>
      <c r="Q124" t="s">
        <v>10602</v>
      </c>
      <c r="R124" t="s">
        <v>10603</v>
      </c>
      <c r="S124" t="s">
        <v>10604</v>
      </c>
      <c r="T124" t="s">
        <v>10605</v>
      </c>
      <c r="U124" t="s">
        <v>10606</v>
      </c>
      <c r="V124" t="s">
        <v>10607</v>
      </c>
      <c r="W124" t="s">
        <v>10608</v>
      </c>
      <c r="X124" t="s">
        <v>10609</v>
      </c>
    </row>
    <row r="125" spans="1:25" x14ac:dyDescent="0.2">
      <c r="A125" t="s">
        <v>358</v>
      </c>
      <c r="B125" t="s">
        <v>360</v>
      </c>
      <c r="C125" t="s">
        <v>359</v>
      </c>
      <c r="D125">
        <v>8</v>
      </c>
      <c r="E125">
        <v>8</v>
      </c>
      <c r="F125" t="s">
        <v>56306</v>
      </c>
      <c r="G125" t="s">
        <v>10610</v>
      </c>
      <c r="H125" t="s">
        <v>10611</v>
      </c>
      <c r="I125" t="s">
        <v>10612</v>
      </c>
      <c r="J125" t="s">
        <v>10613</v>
      </c>
      <c r="K125" t="s">
        <v>10614</v>
      </c>
      <c r="L125" t="s">
        <v>10615</v>
      </c>
      <c r="M125" t="s">
        <v>10616</v>
      </c>
      <c r="N125" t="s">
        <v>10617</v>
      </c>
      <c r="O125" t="s">
        <v>10618</v>
      </c>
      <c r="P125" t="s">
        <v>10619</v>
      </c>
      <c r="Q125" t="s">
        <v>10620</v>
      </c>
      <c r="R125" t="s">
        <v>10621</v>
      </c>
      <c r="S125" t="s">
        <v>10622</v>
      </c>
      <c r="T125" t="s">
        <v>10623</v>
      </c>
      <c r="U125" t="s">
        <v>10624</v>
      </c>
      <c r="V125" t="s">
        <v>10625</v>
      </c>
      <c r="W125" t="s">
        <v>10626</v>
      </c>
      <c r="X125" t="s">
        <v>10627</v>
      </c>
    </row>
    <row r="126" spans="1:25" x14ac:dyDescent="0.2">
      <c r="A126" t="s">
        <v>361</v>
      </c>
      <c r="B126" t="s">
        <v>363</v>
      </c>
      <c r="C126" t="s">
        <v>362</v>
      </c>
      <c r="D126">
        <v>14</v>
      </c>
      <c r="E126">
        <v>14</v>
      </c>
      <c r="F126" t="s">
        <v>56199</v>
      </c>
      <c r="G126" t="s">
        <v>10628</v>
      </c>
      <c r="H126" t="s">
        <v>10629</v>
      </c>
      <c r="I126" t="s">
        <v>10630</v>
      </c>
      <c r="J126" t="s">
        <v>10631</v>
      </c>
      <c r="K126" t="s">
        <v>10632</v>
      </c>
      <c r="L126" t="s">
        <v>10633</v>
      </c>
      <c r="M126" t="s">
        <v>10634</v>
      </c>
      <c r="N126" t="s">
        <v>10635</v>
      </c>
      <c r="O126" t="s">
        <v>10636</v>
      </c>
      <c r="P126" t="s">
        <v>10637</v>
      </c>
      <c r="Q126" t="s">
        <v>10638</v>
      </c>
      <c r="R126" t="s">
        <v>10639</v>
      </c>
      <c r="S126" t="s">
        <v>10640</v>
      </c>
      <c r="T126" t="s">
        <v>10641</v>
      </c>
      <c r="U126" t="s">
        <v>10642</v>
      </c>
      <c r="V126" t="s">
        <v>10643</v>
      </c>
      <c r="W126" t="s">
        <v>10644</v>
      </c>
      <c r="X126" t="s">
        <v>10645</v>
      </c>
    </row>
    <row r="127" spans="1:25" x14ac:dyDescent="0.2">
      <c r="A127" t="s">
        <v>364</v>
      </c>
      <c r="B127" t="s">
        <v>366</v>
      </c>
      <c r="C127" t="s">
        <v>365</v>
      </c>
      <c r="D127">
        <v>13</v>
      </c>
      <c r="E127">
        <v>13</v>
      </c>
      <c r="F127" t="s">
        <v>56307</v>
      </c>
      <c r="G127" t="s">
        <v>10646</v>
      </c>
      <c r="H127" t="s">
        <v>10647</v>
      </c>
      <c r="I127" t="s">
        <v>10648</v>
      </c>
      <c r="J127" t="s">
        <v>10649</v>
      </c>
      <c r="K127" t="s">
        <v>10650</v>
      </c>
      <c r="L127" t="s">
        <v>10651</v>
      </c>
      <c r="M127" t="s">
        <v>10652</v>
      </c>
      <c r="N127" t="s">
        <v>10653</v>
      </c>
      <c r="O127" t="s">
        <v>10654</v>
      </c>
      <c r="P127" t="s">
        <v>10655</v>
      </c>
      <c r="Q127" t="s">
        <v>10656</v>
      </c>
      <c r="R127" t="s">
        <v>10657</v>
      </c>
      <c r="S127" t="s">
        <v>10658</v>
      </c>
      <c r="T127" t="s">
        <v>10659</v>
      </c>
      <c r="U127" t="s">
        <v>10660</v>
      </c>
      <c r="V127" t="s">
        <v>10661</v>
      </c>
      <c r="W127" t="s">
        <v>10662</v>
      </c>
      <c r="X127" t="s">
        <v>10663</v>
      </c>
      <c r="Y127" t="s">
        <v>58905</v>
      </c>
    </row>
    <row r="128" spans="1:25" x14ac:dyDescent="0.2">
      <c r="A128" t="s">
        <v>367</v>
      </c>
      <c r="B128" t="s">
        <v>369</v>
      </c>
      <c r="C128" t="s">
        <v>368</v>
      </c>
      <c r="D128">
        <v>6</v>
      </c>
      <c r="E128">
        <v>6</v>
      </c>
      <c r="F128" t="s">
        <v>56308</v>
      </c>
      <c r="G128" t="s">
        <v>10664</v>
      </c>
      <c r="H128" t="s">
        <v>10665</v>
      </c>
      <c r="I128" t="s">
        <v>10666</v>
      </c>
      <c r="J128" t="s">
        <v>10667</v>
      </c>
      <c r="K128" t="s">
        <v>10668</v>
      </c>
      <c r="L128" t="s">
        <v>10669</v>
      </c>
      <c r="M128" t="s">
        <v>10670</v>
      </c>
      <c r="N128" t="s">
        <v>10671</v>
      </c>
      <c r="O128" t="s">
        <v>10672</v>
      </c>
      <c r="P128" t="s">
        <v>10673</v>
      </c>
      <c r="Q128" t="s">
        <v>10674</v>
      </c>
      <c r="R128" t="s">
        <v>10675</v>
      </c>
      <c r="S128" t="s">
        <v>10676</v>
      </c>
      <c r="T128" t="s">
        <v>10677</v>
      </c>
      <c r="U128" t="s">
        <v>10678</v>
      </c>
      <c r="V128" t="s">
        <v>10679</v>
      </c>
      <c r="W128" t="s">
        <v>10680</v>
      </c>
      <c r="X128" t="s">
        <v>10681</v>
      </c>
      <c r="Y128" t="s">
        <v>58906</v>
      </c>
    </row>
    <row r="129" spans="1:25" x14ac:dyDescent="0.2">
      <c r="A129" t="s">
        <v>370</v>
      </c>
      <c r="B129" t="s">
        <v>372</v>
      </c>
      <c r="C129" t="s">
        <v>371</v>
      </c>
      <c r="D129">
        <v>2</v>
      </c>
      <c r="E129">
        <v>2</v>
      </c>
      <c r="F129" t="s">
        <v>56309</v>
      </c>
      <c r="G129" t="s">
        <v>10682</v>
      </c>
      <c r="H129" t="s">
        <v>10683</v>
      </c>
      <c r="I129" t="s">
        <v>10684</v>
      </c>
      <c r="J129" t="s">
        <v>10685</v>
      </c>
      <c r="K129" t="s">
        <v>10686</v>
      </c>
      <c r="L129" t="s">
        <v>10687</v>
      </c>
      <c r="M129" t="s">
        <v>10688</v>
      </c>
      <c r="N129" t="s">
        <v>10689</v>
      </c>
      <c r="O129" t="s">
        <v>10690</v>
      </c>
      <c r="P129" t="s">
        <v>10691</v>
      </c>
      <c r="Q129" t="s">
        <v>10692</v>
      </c>
      <c r="R129" t="s">
        <v>10693</v>
      </c>
      <c r="S129" t="s">
        <v>10694</v>
      </c>
      <c r="T129" t="s">
        <v>10695</v>
      </c>
      <c r="U129" t="s">
        <v>10696</v>
      </c>
      <c r="V129" t="s">
        <v>10697</v>
      </c>
      <c r="W129" t="s">
        <v>10698</v>
      </c>
      <c r="X129" t="s">
        <v>10699</v>
      </c>
      <c r="Y129" t="s">
        <v>58907</v>
      </c>
    </row>
    <row r="130" spans="1:25" x14ac:dyDescent="0.2">
      <c r="A130" t="s">
        <v>373</v>
      </c>
      <c r="B130" t="s">
        <v>375</v>
      </c>
      <c r="C130" t="s">
        <v>374</v>
      </c>
      <c r="D130">
        <v>8</v>
      </c>
      <c r="E130">
        <v>8</v>
      </c>
      <c r="F130" t="s">
        <v>56310</v>
      </c>
      <c r="G130" t="s">
        <v>10700</v>
      </c>
      <c r="H130" t="s">
        <v>10701</v>
      </c>
      <c r="I130" t="s">
        <v>10702</v>
      </c>
      <c r="J130" t="s">
        <v>10703</v>
      </c>
      <c r="K130" t="s">
        <v>10704</v>
      </c>
      <c r="L130" t="s">
        <v>10705</v>
      </c>
      <c r="M130" t="s">
        <v>10706</v>
      </c>
      <c r="N130" t="s">
        <v>10707</v>
      </c>
      <c r="O130" t="s">
        <v>10708</v>
      </c>
      <c r="P130" t="s">
        <v>10709</v>
      </c>
      <c r="Q130" t="s">
        <v>10710</v>
      </c>
      <c r="R130" t="s">
        <v>10711</v>
      </c>
      <c r="S130" t="s">
        <v>10712</v>
      </c>
      <c r="T130" t="s">
        <v>10713</v>
      </c>
      <c r="U130" t="s">
        <v>10714</v>
      </c>
      <c r="V130" t="s">
        <v>10715</v>
      </c>
      <c r="W130" t="s">
        <v>10716</v>
      </c>
      <c r="X130" t="s">
        <v>10717</v>
      </c>
      <c r="Y130" t="s">
        <v>58908</v>
      </c>
    </row>
    <row r="131" spans="1:25" x14ac:dyDescent="0.2">
      <c r="A131" t="s">
        <v>376</v>
      </c>
      <c r="B131" t="s">
        <v>378</v>
      </c>
      <c r="C131" t="s">
        <v>377</v>
      </c>
      <c r="D131">
        <v>9</v>
      </c>
      <c r="E131">
        <v>9</v>
      </c>
      <c r="F131" t="s">
        <v>56311</v>
      </c>
      <c r="G131" t="s">
        <v>10718</v>
      </c>
      <c r="H131" t="s">
        <v>10719</v>
      </c>
      <c r="I131" t="s">
        <v>10720</v>
      </c>
      <c r="J131" t="s">
        <v>10721</v>
      </c>
      <c r="K131" t="s">
        <v>10722</v>
      </c>
      <c r="L131" t="s">
        <v>10723</v>
      </c>
      <c r="M131" t="s">
        <v>10724</v>
      </c>
      <c r="N131" t="s">
        <v>10725</v>
      </c>
      <c r="O131" t="s">
        <v>10726</v>
      </c>
      <c r="P131" t="s">
        <v>10727</v>
      </c>
      <c r="Q131" t="s">
        <v>10728</v>
      </c>
      <c r="R131" t="s">
        <v>10729</v>
      </c>
      <c r="S131" t="s">
        <v>10730</v>
      </c>
      <c r="T131" t="s">
        <v>10731</v>
      </c>
      <c r="U131" t="s">
        <v>10732</v>
      </c>
      <c r="V131" t="s">
        <v>10705</v>
      </c>
      <c r="W131" t="s">
        <v>10733</v>
      </c>
      <c r="X131" t="s">
        <v>10734</v>
      </c>
      <c r="Y131" t="s">
        <v>58909</v>
      </c>
    </row>
    <row r="132" spans="1:25" x14ac:dyDescent="0.2">
      <c r="A132" t="s">
        <v>379</v>
      </c>
      <c r="B132" t="s">
        <v>381</v>
      </c>
      <c r="C132" t="s">
        <v>380</v>
      </c>
      <c r="D132">
        <v>68</v>
      </c>
      <c r="E132">
        <v>68</v>
      </c>
      <c r="F132" t="s">
        <v>56199</v>
      </c>
      <c r="G132" t="s">
        <v>10735</v>
      </c>
      <c r="H132" t="s">
        <v>10736</v>
      </c>
      <c r="I132" t="s">
        <v>10737</v>
      </c>
      <c r="J132" t="s">
        <v>10738</v>
      </c>
      <c r="K132" t="s">
        <v>10739</v>
      </c>
      <c r="L132" t="s">
        <v>10740</v>
      </c>
      <c r="M132" t="s">
        <v>10741</v>
      </c>
      <c r="N132" t="s">
        <v>10742</v>
      </c>
      <c r="O132" t="s">
        <v>10743</v>
      </c>
      <c r="P132" t="s">
        <v>10744</v>
      </c>
      <c r="Q132" t="s">
        <v>10745</v>
      </c>
      <c r="R132" t="s">
        <v>10746</v>
      </c>
      <c r="S132" t="s">
        <v>10747</v>
      </c>
      <c r="T132" t="s">
        <v>10748</v>
      </c>
      <c r="U132" t="s">
        <v>10749</v>
      </c>
      <c r="V132" t="s">
        <v>10750</v>
      </c>
      <c r="W132" t="s">
        <v>10751</v>
      </c>
      <c r="X132" t="s">
        <v>10752</v>
      </c>
      <c r="Y132" t="s">
        <v>58882</v>
      </c>
    </row>
    <row r="133" spans="1:25" x14ac:dyDescent="0.2">
      <c r="A133" t="s">
        <v>382</v>
      </c>
      <c r="B133" t="s">
        <v>384</v>
      </c>
      <c r="C133" t="s">
        <v>383</v>
      </c>
      <c r="D133">
        <v>21</v>
      </c>
      <c r="E133">
        <v>12</v>
      </c>
      <c r="F133" t="s">
        <v>56199</v>
      </c>
      <c r="G133" t="s">
        <v>10753</v>
      </c>
      <c r="H133" t="s">
        <v>10754</v>
      </c>
      <c r="I133" t="s">
        <v>10755</v>
      </c>
      <c r="J133" t="s">
        <v>10756</v>
      </c>
      <c r="K133" t="s">
        <v>10757</v>
      </c>
      <c r="L133" t="s">
        <v>10758</v>
      </c>
      <c r="M133" t="s">
        <v>10759</v>
      </c>
      <c r="N133" t="s">
        <v>10760</v>
      </c>
      <c r="O133" t="s">
        <v>10761</v>
      </c>
      <c r="P133" t="s">
        <v>10762</v>
      </c>
      <c r="Q133" t="s">
        <v>10763</v>
      </c>
      <c r="R133" t="s">
        <v>10764</v>
      </c>
      <c r="S133" t="s">
        <v>10765</v>
      </c>
      <c r="T133" t="s">
        <v>10766</v>
      </c>
      <c r="U133" t="s">
        <v>10767</v>
      </c>
      <c r="V133" t="s">
        <v>10768</v>
      </c>
      <c r="W133" t="s">
        <v>10769</v>
      </c>
      <c r="X133" t="s">
        <v>10770</v>
      </c>
    </row>
    <row r="134" spans="1:25" x14ac:dyDescent="0.2">
      <c r="A134" t="s">
        <v>385</v>
      </c>
      <c r="B134" t="s">
        <v>387</v>
      </c>
      <c r="C134" t="s">
        <v>386</v>
      </c>
      <c r="D134">
        <v>4</v>
      </c>
      <c r="E134">
        <v>4</v>
      </c>
      <c r="F134" t="s">
        <v>56312</v>
      </c>
      <c r="G134" t="s">
        <v>10771</v>
      </c>
      <c r="H134" t="s">
        <v>10772</v>
      </c>
      <c r="I134" t="s">
        <v>10773</v>
      </c>
      <c r="J134" t="s">
        <v>10774</v>
      </c>
      <c r="K134" t="s">
        <v>10775</v>
      </c>
      <c r="L134" t="s">
        <v>10776</v>
      </c>
      <c r="M134" t="s">
        <v>10777</v>
      </c>
      <c r="N134" t="s">
        <v>10778</v>
      </c>
      <c r="O134" t="s">
        <v>10779</v>
      </c>
      <c r="P134" t="s">
        <v>10780</v>
      </c>
      <c r="Q134" t="s">
        <v>10781</v>
      </c>
      <c r="R134" t="s">
        <v>10782</v>
      </c>
      <c r="S134" t="s">
        <v>10783</v>
      </c>
      <c r="T134" t="s">
        <v>10784</v>
      </c>
      <c r="U134" t="s">
        <v>10785</v>
      </c>
      <c r="V134" t="s">
        <v>10786</v>
      </c>
      <c r="W134" t="s">
        <v>10787</v>
      </c>
      <c r="X134" t="s">
        <v>10788</v>
      </c>
      <c r="Y134" t="s">
        <v>58910</v>
      </c>
    </row>
    <row r="135" spans="1:25" x14ac:dyDescent="0.2">
      <c r="A135" t="s">
        <v>388</v>
      </c>
      <c r="B135" t="s">
        <v>390</v>
      </c>
      <c r="C135" t="s">
        <v>389</v>
      </c>
      <c r="D135">
        <v>3</v>
      </c>
      <c r="E135">
        <v>3</v>
      </c>
      <c r="F135" t="s">
        <v>56313</v>
      </c>
      <c r="G135" t="s">
        <v>10789</v>
      </c>
      <c r="H135" t="s">
        <v>10790</v>
      </c>
      <c r="I135" t="s">
        <v>10791</v>
      </c>
      <c r="J135" t="s">
        <v>10792</v>
      </c>
      <c r="K135" t="s">
        <v>10793</v>
      </c>
      <c r="L135" t="s">
        <v>10794</v>
      </c>
      <c r="M135" t="s">
        <v>10795</v>
      </c>
      <c r="N135" t="s">
        <v>10796</v>
      </c>
      <c r="O135" t="s">
        <v>10797</v>
      </c>
      <c r="P135" t="s">
        <v>10798</v>
      </c>
      <c r="Q135" t="s">
        <v>10799</v>
      </c>
      <c r="R135" t="s">
        <v>10800</v>
      </c>
      <c r="S135" t="s">
        <v>10801</v>
      </c>
      <c r="T135" t="s">
        <v>10802</v>
      </c>
      <c r="U135" t="s">
        <v>10803</v>
      </c>
      <c r="V135" t="s">
        <v>10804</v>
      </c>
      <c r="W135" t="s">
        <v>10805</v>
      </c>
      <c r="X135" t="s">
        <v>10806</v>
      </c>
      <c r="Y135" t="s">
        <v>58911</v>
      </c>
    </row>
    <row r="136" spans="1:25" x14ac:dyDescent="0.2">
      <c r="A136" t="s">
        <v>391</v>
      </c>
      <c r="B136" t="s">
        <v>392</v>
      </c>
      <c r="C136" t="s">
        <v>22</v>
      </c>
      <c r="D136">
        <v>2</v>
      </c>
      <c r="E136">
        <v>2</v>
      </c>
      <c r="F136" t="s">
        <v>56314</v>
      </c>
      <c r="G136" t="s">
        <v>10807</v>
      </c>
      <c r="H136" t="s">
        <v>10808</v>
      </c>
      <c r="I136" t="s">
        <v>10809</v>
      </c>
      <c r="J136" t="s">
        <v>10810</v>
      </c>
      <c r="K136" t="s">
        <v>10811</v>
      </c>
      <c r="L136" t="s">
        <v>10812</v>
      </c>
      <c r="M136" t="s">
        <v>10813</v>
      </c>
      <c r="N136" t="s">
        <v>10814</v>
      </c>
      <c r="O136" t="s">
        <v>10815</v>
      </c>
      <c r="P136" t="s">
        <v>10816</v>
      </c>
      <c r="Q136" t="s">
        <v>10817</v>
      </c>
      <c r="R136" t="s">
        <v>10818</v>
      </c>
      <c r="S136" t="s">
        <v>10819</v>
      </c>
      <c r="T136" t="s">
        <v>10820</v>
      </c>
      <c r="U136" t="s">
        <v>10821</v>
      </c>
      <c r="V136" t="s">
        <v>10822</v>
      </c>
      <c r="W136" t="s">
        <v>10823</v>
      </c>
      <c r="X136" t="s">
        <v>10824</v>
      </c>
    </row>
    <row r="137" spans="1:25" x14ac:dyDescent="0.2">
      <c r="A137" t="s">
        <v>393</v>
      </c>
      <c r="B137" t="s">
        <v>395</v>
      </c>
      <c r="C137" t="s">
        <v>394</v>
      </c>
      <c r="D137">
        <v>9</v>
      </c>
      <c r="E137">
        <v>9</v>
      </c>
      <c r="F137" t="s">
        <v>56315</v>
      </c>
      <c r="G137" t="s">
        <v>10825</v>
      </c>
      <c r="H137" t="s">
        <v>10826</v>
      </c>
      <c r="I137" t="s">
        <v>10827</v>
      </c>
      <c r="J137" t="s">
        <v>10828</v>
      </c>
      <c r="K137" t="s">
        <v>10829</v>
      </c>
      <c r="L137" t="s">
        <v>10830</v>
      </c>
      <c r="M137" t="s">
        <v>10831</v>
      </c>
      <c r="N137" t="s">
        <v>10832</v>
      </c>
      <c r="O137" t="s">
        <v>10833</v>
      </c>
      <c r="P137" t="s">
        <v>10834</v>
      </c>
      <c r="Q137" t="s">
        <v>10835</v>
      </c>
      <c r="R137" t="s">
        <v>10836</v>
      </c>
      <c r="S137" t="s">
        <v>10837</v>
      </c>
      <c r="T137" t="s">
        <v>10838</v>
      </c>
      <c r="U137" t="s">
        <v>10839</v>
      </c>
      <c r="V137" t="s">
        <v>10840</v>
      </c>
      <c r="W137" t="s">
        <v>10841</v>
      </c>
      <c r="X137" t="s">
        <v>10842</v>
      </c>
      <c r="Y137" t="s">
        <v>58912</v>
      </c>
    </row>
    <row r="138" spans="1:25" x14ac:dyDescent="0.2">
      <c r="A138" t="s">
        <v>396</v>
      </c>
      <c r="B138" t="s">
        <v>398</v>
      </c>
      <c r="C138" t="s">
        <v>397</v>
      </c>
      <c r="D138">
        <v>6</v>
      </c>
      <c r="E138">
        <v>6</v>
      </c>
      <c r="F138" t="s">
        <v>56316</v>
      </c>
      <c r="G138" t="s">
        <v>10843</v>
      </c>
      <c r="H138" t="s">
        <v>10844</v>
      </c>
      <c r="I138" t="s">
        <v>10845</v>
      </c>
      <c r="J138" t="s">
        <v>10846</v>
      </c>
      <c r="K138" t="s">
        <v>10847</v>
      </c>
      <c r="L138" t="s">
        <v>10848</v>
      </c>
      <c r="M138" t="s">
        <v>10849</v>
      </c>
      <c r="N138" t="s">
        <v>10850</v>
      </c>
      <c r="O138" t="s">
        <v>10851</v>
      </c>
      <c r="P138" t="s">
        <v>10852</v>
      </c>
      <c r="Q138" t="s">
        <v>10853</v>
      </c>
      <c r="R138" t="s">
        <v>10854</v>
      </c>
      <c r="S138" t="s">
        <v>10855</v>
      </c>
      <c r="T138" t="s">
        <v>10856</v>
      </c>
      <c r="U138" t="s">
        <v>10857</v>
      </c>
      <c r="V138" t="s">
        <v>10858</v>
      </c>
      <c r="W138" t="s">
        <v>10859</v>
      </c>
      <c r="X138" t="s">
        <v>10860</v>
      </c>
      <c r="Y138" t="s">
        <v>58913</v>
      </c>
    </row>
    <row r="139" spans="1:25" x14ac:dyDescent="0.2">
      <c r="A139" t="s">
        <v>399</v>
      </c>
      <c r="B139" t="s">
        <v>401</v>
      </c>
      <c r="C139" t="s">
        <v>400</v>
      </c>
      <c r="D139">
        <v>12</v>
      </c>
      <c r="E139">
        <v>12</v>
      </c>
      <c r="F139" t="s">
        <v>56317</v>
      </c>
      <c r="G139" t="s">
        <v>10861</v>
      </c>
      <c r="H139" t="s">
        <v>10862</v>
      </c>
      <c r="I139" t="s">
        <v>10863</v>
      </c>
      <c r="J139" t="s">
        <v>10864</v>
      </c>
      <c r="K139" t="s">
        <v>10865</v>
      </c>
      <c r="L139" t="s">
        <v>10866</v>
      </c>
      <c r="M139" t="s">
        <v>10867</v>
      </c>
      <c r="N139" t="s">
        <v>10868</v>
      </c>
      <c r="O139" t="s">
        <v>10869</v>
      </c>
      <c r="P139" t="s">
        <v>10870</v>
      </c>
      <c r="Q139" t="s">
        <v>10871</v>
      </c>
      <c r="R139" t="s">
        <v>10872</v>
      </c>
      <c r="S139" t="s">
        <v>10433</v>
      </c>
      <c r="T139" t="s">
        <v>10873</v>
      </c>
      <c r="U139" t="s">
        <v>10874</v>
      </c>
      <c r="V139" t="s">
        <v>10875</v>
      </c>
      <c r="W139" t="s">
        <v>10876</v>
      </c>
      <c r="X139" t="s">
        <v>10877</v>
      </c>
    </row>
    <row r="140" spans="1:25" x14ac:dyDescent="0.2">
      <c r="A140" t="s">
        <v>402</v>
      </c>
      <c r="B140" t="s">
        <v>403</v>
      </c>
      <c r="C140" t="s">
        <v>22</v>
      </c>
      <c r="D140">
        <v>3</v>
      </c>
      <c r="E140">
        <v>3</v>
      </c>
      <c r="F140" t="s">
        <v>56318</v>
      </c>
      <c r="G140" t="s">
        <v>10878</v>
      </c>
      <c r="H140" t="s">
        <v>10439</v>
      </c>
      <c r="I140" t="s">
        <v>10879</v>
      </c>
      <c r="J140" t="s">
        <v>10880</v>
      </c>
      <c r="K140" t="s">
        <v>10881</v>
      </c>
      <c r="L140" t="s">
        <v>10882</v>
      </c>
      <c r="M140" t="s">
        <v>10883</v>
      </c>
      <c r="N140" t="s">
        <v>10884</v>
      </c>
      <c r="O140" t="s">
        <v>10885</v>
      </c>
      <c r="P140" t="s">
        <v>10886</v>
      </c>
      <c r="Q140" t="s">
        <v>10887</v>
      </c>
      <c r="R140" t="s">
        <v>10888</v>
      </c>
      <c r="S140" t="s">
        <v>10889</v>
      </c>
      <c r="T140" t="s">
        <v>10890</v>
      </c>
      <c r="U140" t="s">
        <v>10891</v>
      </c>
      <c r="V140" t="s">
        <v>10892</v>
      </c>
      <c r="W140" t="s">
        <v>10893</v>
      </c>
      <c r="X140" t="s">
        <v>10894</v>
      </c>
    </row>
    <row r="141" spans="1:25" x14ac:dyDescent="0.2">
      <c r="A141" t="s">
        <v>404</v>
      </c>
      <c r="B141" t="s">
        <v>406</v>
      </c>
      <c r="C141" t="s">
        <v>405</v>
      </c>
      <c r="D141">
        <v>17</v>
      </c>
      <c r="E141">
        <v>17</v>
      </c>
      <c r="F141" t="s">
        <v>56319</v>
      </c>
      <c r="G141" t="s">
        <v>10895</v>
      </c>
      <c r="H141" t="s">
        <v>10896</v>
      </c>
      <c r="I141" t="s">
        <v>10897</v>
      </c>
      <c r="J141" t="s">
        <v>10898</v>
      </c>
      <c r="K141" t="s">
        <v>10899</v>
      </c>
      <c r="L141" t="s">
        <v>10900</v>
      </c>
      <c r="M141" t="s">
        <v>10901</v>
      </c>
      <c r="N141" t="s">
        <v>10902</v>
      </c>
      <c r="O141" t="s">
        <v>10903</v>
      </c>
      <c r="P141" t="s">
        <v>10539</v>
      </c>
      <c r="Q141" t="s">
        <v>10904</v>
      </c>
      <c r="R141" t="s">
        <v>10905</v>
      </c>
      <c r="S141" t="s">
        <v>10906</v>
      </c>
      <c r="T141" t="s">
        <v>10907</v>
      </c>
      <c r="U141" t="s">
        <v>10908</v>
      </c>
      <c r="V141" t="s">
        <v>10909</v>
      </c>
      <c r="W141" t="s">
        <v>10910</v>
      </c>
      <c r="X141" t="s">
        <v>10911</v>
      </c>
    </row>
    <row r="142" spans="1:25" x14ac:dyDescent="0.2">
      <c r="A142" t="s">
        <v>407</v>
      </c>
      <c r="B142" t="s">
        <v>409</v>
      </c>
      <c r="C142" t="s">
        <v>408</v>
      </c>
      <c r="D142">
        <v>30</v>
      </c>
      <c r="E142">
        <v>30</v>
      </c>
      <c r="F142" t="s">
        <v>56199</v>
      </c>
      <c r="G142" t="s">
        <v>10912</v>
      </c>
      <c r="H142" t="s">
        <v>10913</v>
      </c>
      <c r="I142" t="s">
        <v>10914</v>
      </c>
      <c r="J142" t="s">
        <v>10915</v>
      </c>
      <c r="K142" t="s">
        <v>10916</v>
      </c>
      <c r="L142" t="s">
        <v>10917</v>
      </c>
      <c r="M142" t="s">
        <v>10918</v>
      </c>
      <c r="N142" t="s">
        <v>10919</v>
      </c>
      <c r="O142" t="s">
        <v>10920</v>
      </c>
      <c r="P142" t="s">
        <v>10921</v>
      </c>
      <c r="Q142" t="s">
        <v>10922</v>
      </c>
      <c r="R142" t="s">
        <v>10923</v>
      </c>
      <c r="S142" t="s">
        <v>10924</v>
      </c>
      <c r="T142" t="s">
        <v>10925</v>
      </c>
      <c r="U142" t="s">
        <v>10926</v>
      </c>
      <c r="V142" t="s">
        <v>10927</v>
      </c>
      <c r="W142" t="s">
        <v>10928</v>
      </c>
      <c r="X142" t="s">
        <v>10929</v>
      </c>
    </row>
    <row r="143" spans="1:25" x14ac:dyDescent="0.2">
      <c r="A143" t="s">
        <v>410</v>
      </c>
      <c r="B143" t="s">
        <v>412</v>
      </c>
      <c r="C143" t="s">
        <v>411</v>
      </c>
      <c r="D143">
        <v>7</v>
      </c>
      <c r="E143">
        <v>7</v>
      </c>
      <c r="F143" t="s">
        <v>56320</v>
      </c>
      <c r="G143" t="s">
        <v>10930</v>
      </c>
      <c r="H143" t="s">
        <v>10931</v>
      </c>
      <c r="I143" t="s">
        <v>10932</v>
      </c>
      <c r="J143" t="s">
        <v>10933</v>
      </c>
      <c r="K143" t="s">
        <v>10934</v>
      </c>
      <c r="L143" t="s">
        <v>10935</v>
      </c>
      <c r="M143" t="s">
        <v>10936</v>
      </c>
      <c r="N143" t="s">
        <v>10937</v>
      </c>
      <c r="O143" t="s">
        <v>10938</v>
      </c>
      <c r="P143" t="s">
        <v>10939</v>
      </c>
      <c r="Q143" t="s">
        <v>10940</v>
      </c>
      <c r="R143" t="s">
        <v>10941</v>
      </c>
      <c r="S143" t="s">
        <v>10942</v>
      </c>
      <c r="T143" t="s">
        <v>10943</v>
      </c>
      <c r="U143" t="s">
        <v>10944</v>
      </c>
      <c r="V143" t="s">
        <v>10945</v>
      </c>
      <c r="W143" t="s">
        <v>10946</v>
      </c>
      <c r="X143" t="s">
        <v>10947</v>
      </c>
      <c r="Y143" t="s">
        <v>58888</v>
      </c>
    </row>
    <row r="144" spans="1:25" x14ac:dyDescent="0.2">
      <c r="A144" t="s">
        <v>413</v>
      </c>
      <c r="B144" t="s">
        <v>415</v>
      </c>
      <c r="C144" t="s">
        <v>414</v>
      </c>
      <c r="D144">
        <v>20</v>
      </c>
      <c r="E144">
        <v>20</v>
      </c>
      <c r="F144" t="s">
        <v>56321</v>
      </c>
      <c r="G144" t="s">
        <v>10948</v>
      </c>
      <c r="H144" t="s">
        <v>10949</v>
      </c>
      <c r="I144" t="s">
        <v>10950</v>
      </c>
      <c r="J144" t="s">
        <v>10951</v>
      </c>
      <c r="K144" t="s">
        <v>10952</v>
      </c>
      <c r="L144" t="s">
        <v>10953</v>
      </c>
      <c r="M144" t="s">
        <v>10954</v>
      </c>
      <c r="N144" t="s">
        <v>10955</v>
      </c>
      <c r="O144" t="s">
        <v>10956</v>
      </c>
      <c r="P144" t="s">
        <v>10957</v>
      </c>
      <c r="Q144" t="s">
        <v>10958</v>
      </c>
      <c r="R144" t="s">
        <v>10959</v>
      </c>
      <c r="S144" t="s">
        <v>10960</v>
      </c>
      <c r="T144" t="s">
        <v>10961</v>
      </c>
      <c r="U144" t="s">
        <v>10962</v>
      </c>
      <c r="V144" t="s">
        <v>10963</v>
      </c>
      <c r="W144" t="s">
        <v>10964</v>
      </c>
      <c r="X144" t="s">
        <v>10965</v>
      </c>
    </row>
    <row r="145" spans="1:25" x14ac:dyDescent="0.2">
      <c r="A145" t="s">
        <v>416</v>
      </c>
      <c r="B145" t="s">
        <v>418</v>
      </c>
      <c r="C145" t="s">
        <v>417</v>
      </c>
      <c r="D145">
        <v>2</v>
      </c>
      <c r="E145">
        <v>2</v>
      </c>
      <c r="F145" t="s">
        <v>56322</v>
      </c>
      <c r="G145" t="s">
        <v>10966</v>
      </c>
      <c r="H145" t="s">
        <v>10967</v>
      </c>
      <c r="I145" t="s">
        <v>10968</v>
      </c>
      <c r="J145" t="s">
        <v>10969</v>
      </c>
      <c r="K145" t="s">
        <v>10970</v>
      </c>
      <c r="L145" t="s">
        <v>10971</v>
      </c>
      <c r="M145" t="s">
        <v>10972</v>
      </c>
      <c r="N145" t="s">
        <v>10973</v>
      </c>
      <c r="O145" t="s">
        <v>10974</v>
      </c>
      <c r="P145" t="s">
        <v>10975</v>
      </c>
      <c r="Q145" t="s">
        <v>10976</v>
      </c>
      <c r="R145" t="s">
        <v>10977</v>
      </c>
      <c r="S145" t="s">
        <v>10978</v>
      </c>
      <c r="T145" t="s">
        <v>10979</v>
      </c>
      <c r="U145" t="s">
        <v>10980</v>
      </c>
      <c r="V145" t="s">
        <v>10981</v>
      </c>
      <c r="W145" t="s">
        <v>10982</v>
      </c>
      <c r="X145" t="s">
        <v>10983</v>
      </c>
    </row>
    <row r="146" spans="1:25" x14ac:dyDescent="0.2">
      <c r="A146" t="s">
        <v>419</v>
      </c>
      <c r="B146" t="s">
        <v>421</v>
      </c>
      <c r="C146" t="s">
        <v>420</v>
      </c>
      <c r="D146">
        <v>5</v>
      </c>
      <c r="E146">
        <v>5</v>
      </c>
      <c r="F146" t="s">
        <v>56323</v>
      </c>
      <c r="G146" t="s">
        <v>10984</v>
      </c>
      <c r="H146" t="s">
        <v>10985</v>
      </c>
      <c r="I146" t="s">
        <v>10986</v>
      </c>
      <c r="J146" t="s">
        <v>10987</v>
      </c>
      <c r="K146" t="s">
        <v>10988</v>
      </c>
      <c r="L146" t="s">
        <v>10989</v>
      </c>
      <c r="M146" t="s">
        <v>9696</v>
      </c>
      <c r="N146" t="s">
        <v>10990</v>
      </c>
      <c r="O146" t="s">
        <v>10991</v>
      </c>
      <c r="P146" t="s">
        <v>10992</v>
      </c>
      <c r="Q146" t="s">
        <v>10993</v>
      </c>
      <c r="R146" t="s">
        <v>10994</v>
      </c>
      <c r="S146" t="s">
        <v>10995</v>
      </c>
      <c r="T146" t="s">
        <v>10996</v>
      </c>
      <c r="U146" t="s">
        <v>10997</v>
      </c>
      <c r="V146" t="s">
        <v>10998</v>
      </c>
      <c r="W146" t="s">
        <v>10999</v>
      </c>
      <c r="X146" t="s">
        <v>11000</v>
      </c>
    </row>
    <row r="147" spans="1:25" x14ac:dyDescent="0.2">
      <c r="A147" t="s">
        <v>422</v>
      </c>
      <c r="B147" t="s">
        <v>424</v>
      </c>
      <c r="C147" t="s">
        <v>423</v>
      </c>
      <c r="D147">
        <v>3</v>
      </c>
      <c r="E147">
        <v>3</v>
      </c>
      <c r="F147" t="s">
        <v>56324</v>
      </c>
      <c r="G147" t="s">
        <v>11001</v>
      </c>
      <c r="H147" t="s">
        <v>11002</v>
      </c>
      <c r="I147" t="s">
        <v>11003</v>
      </c>
      <c r="J147" t="s">
        <v>11004</v>
      </c>
      <c r="K147" t="s">
        <v>11005</v>
      </c>
      <c r="L147" t="s">
        <v>11006</v>
      </c>
      <c r="M147" t="s">
        <v>11007</v>
      </c>
      <c r="N147" t="s">
        <v>11008</v>
      </c>
      <c r="O147" t="s">
        <v>11009</v>
      </c>
      <c r="P147" t="s">
        <v>11010</v>
      </c>
      <c r="Q147" t="s">
        <v>11011</v>
      </c>
      <c r="R147" t="s">
        <v>11012</v>
      </c>
      <c r="S147" t="s">
        <v>11013</v>
      </c>
      <c r="T147" t="s">
        <v>11014</v>
      </c>
      <c r="U147" t="s">
        <v>11015</v>
      </c>
      <c r="V147" t="s">
        <v>11016</v>
      </c>
      <c r="W147" t="s">
        <v>11017</v>
      </c>
      <c r="X147" t="s">
        <v>11018</v>
      </c>
    </row>
    <row r="148" spans="1:25" x14ac:dyDescent="0.2">
      <c r="A148" t="s">
        <v>425</v>
      </c>
      <c r="B148" t="s">
        <v>427</v>
      </c>
      <c r="C148" t="s">
        <v>426</v>
      </c>
      <c r="D148">
        <v>4</v>
      </c>
      <c r="E148">
        <v>4</v>
      </c>
      <c r="F148" t="s">
        <v>56325</v>
      </c>
      <c r="G148" t="s">
        <v>11019</v>
      </c>
      <c r="H148" t="s">
        <v>11020</v>
      </c>
      <c r="I148" t="s">
        <v>11021</v>
      </c>
      <c r="J148" t="s">
        <v>11022</v>
      </c>
      <c r="K148" t="s">
        <v>11023</v>
      </c>
      <c r="L148" t="s">
        <v>11024</v>
      </c>
      <c r="M148" t="s">
        <v>11025</v>
      </c>
      <c r="N148" t="s">
        <v>11026</v>
      </c>
      <c r="O148" t="s">
        <v>11027</v>
      </c>
      <c r="P148" t="s">
        <v>11028</v>
      </c>
      <c r="Q148" t="s">
        <v>11029</v>
      </c>
      <c r="R148" t="s">
        <v>11030</v>
      </c>
      <c r="S148" t="s">
        <v>11031</v>
      </c>
      <c r="T148" t="s">
        <v>11032</v>
      </c>
      <c r="U148" t="s">
        <v>11033</v>
      </c>
      <c r="V148" t="s">
        <v>11034</v>
      </c>
      <c r="W148" t="s">
        <v>11035</v>
      </c>
      <c r="X148" t="s">
        <v>11036</v>
      </c>
    </row>
    <row r="149" spans="1:25" x14ac:dyDescent="0.2">
      <c r="A149" t="s">
        <v>428</v>
      </c>
      <c r="B149" t="s">
        <v>430</v>
      </c>
      <c r="C149" t="s">
        <v>429</v>
      </c>
      <c r="D149">
        <v>9</v>
      </c>
      <c r="E149">
        <v>9</v>
      </c>
      <c r="F149" t="s">
        <v>56326</v>
      </c>
      <c r="G149" t="s">
        <v>11037</v>
      </c>
      <c r="H149" t="s">
        <v>11038</v>
      </c>
      <c r="I149" t="s">
        <v>11039</v>
      </c>
      <c r="J149" t="s">
        <v>11040</v>
      </c>
      <c r="K149" t="s">
        <v>11041</v>
      </c>
      <c r="L149" t="s">
        <v>11042</v>
      </c>
      <c r="M149" t="s">
        <v>11043</v>
      </c>
      <c r="N149" t="s">
        <v>11044</v>
      </c>
      <c r="O149" t="s">
        <v>11045</v>
      </c>
      <c r="P149" t="s">
        <v>11046</v>
      </c>
      <c r="Q149" t="s">
        <v>11047</v>
      </c>
      <c r="R149" t="s">
        <v>11048</v>
      </c>
      <c r="S149" t="s">
        <v>11049</v>
      </c>
      <c r="T149" t="s">
        <v>11050</v>
      </c>
      <c r="U149" t="s">
        <v>11051</v>
      </c>
      <c r="V149" t="s">
        <v>11052</v>
      </c>
      <c r="W149" t="s">
        <v>11053</v>
      </c>
      <c r="X149" t="s">
        <v>11054</v>
      </c>
    </row>
    <row r="150" spans="1:25" x14ac:dyDescent="0.2">
      <c r="A150" t="s">
        <v>431</v>
      </c>
      <c r="B150" t="s">
        <v>433</v>
      </c>
      <c r="C150" t="s">
        <v>432</v>
      </c>
      <c r="D150">
        <v>5</v>
      </c>
      <c r="E150">
        <v>5</v>
      </c>
      <c r="F150" t="s">
        <v>56327</v>
      </c>
      <c r="G150" t="s">
        <v>11055</v>
      </c>
      <c r="H150" t="s">
        <v>11056</v>
      </c>
      <c r="I150" t="s">
        <v>11057</v>
      </c>
      <c r="J150" t="s">
        <v>11058</v>
      </c>
      <c r="K150" t="s">
        <v>11059</v>
      </c>
      <c r="L150" t="s">
        <v>11060</v>
      </c>
      <c r="M150" t="s">
        <v>11061</v>
      </c>
      <c r="N150" t="s">
        <v>11062</v>
      </c>
      <c r="O150" t="s">
        <v>11063</v>
      </c>
      <c r="P150" t="s">
        <v>11064</v>
      </c>
      <c r="Q150" t="s">
        <v>11065</v>
      </c>
      <c r="R150" t="s">
        <v>11066</v>
      </c>
      <c r="S150" t="s">
        <v>11067</v>
      </c>
      <c r="T150" t="s">
        <v>11068</v>
      </c>
      <c r="U150" t="s">
        <v>11069</v>
      </c>
      <c r="V150" t="s">
        <v>11070</v>
      </c>
      <c r="W150" t="s">
        <v>11071</v>
      </c>
      <c r="X150" t="s">
        <v>11072</v>
      </c>
    </row>
    <row r="151" spans="1:25" x14ac:dyDescent="0.2">
      <c r="A151" t="s">
        <v>434</v>
      </c>
      <c r="B151" t="s">
        <v>436</v>
      </c>
      <c r="C151" t="s">
        <v>435</v>
      </c>
      <c r="D151">
        <v>2</v>
      </c>
      <c r="E151">
        <v>2</v>
      </c>
      <c r="F151" t="s">
        <v>56328</v>
      </c>
      <c r="G151" t="s">
        <v>11073</v>
      </c>
      <c r="H151" t="s">
        <v>11074</v>
      </c>
      <c r="I151" t="s">
        <v>11075</v>
      </c>
      <c r="J151" t="s">
        <v>11076</v>
      </c>
      <c r="K151" t="s">
        <v>11077</v>
      </c>
      <c r="L151" t="s">
        <v>11078</v>
      </c>
      <c r="M151" t="s">
        <v>11079</v>
      </c>
      <c r="N151" t="s">
        <v>11080</v>
      </c>
      <c r="O151" t="s">
        <v>11081</v>
      </c>
      <c r="P151" t="s">
        <v>11082</v>
      </c>
      <c r="Q151" t="s">
        <v>11083</v>
      </c>
      <c r="R151" t="s">
        <v>11084</v>
      </c>
      <c r="S151" t="s">
        <v>11085</v>
      </c>
      <c r="T151" t="s">
        <v>11086</v>
      </c>
      <c r="U151" t="s">
        <v>11087</v>
      </c>
      <c r="V151" t="s">
        <v>11088</v>
      </c>
      <c r="W151" t="s">
        <v>11089</v>
      </c>
      <c r="X151" t="s">
        <v>11090</v>
      </c>
      <c r="Y151" t="s">
        <v>58882</v>
      </c>
    </row>
    <row r="152" spans="1:25" x14ac:dyDescent="0.2">
      <c r="A152" t="s">
        <v>437</v>
      </c>
      <c r="B152" t="s">
        <v>438</v>
      </c>
      <c r="C152" t="s">
        <v>432</v>
      </c>
      <c r="D152">
        <v>11</v>
      </c>
      <c r="E152">
        <v>11</v>
      </c>
      <c r="F152" t="s">
        <v>56329</v>
      </c>
      <c r="G152" t="s">
        <v>11091</v>
      </c>
      <c r="H152" t="s">
        <v>11092</v>
      </c>
      <c r="I152" t="s">
        <v>11093</v>
      </c>
      <c r="J152" t="s">
        <v>11094</v>
      </c>
      <c r="K152" t="s">
        <v>11095</v>
      </c>
      <c r="L152" t="s">
        <v>11096</v>
      </c>
      <c r="M152" t="s">
        <v>11097</v>
      </c>
      <c r="N152" t="s">
        <v>11098</v>
      </c>
      <c r="O152" t="s">
        <v>11099</v>
      </c>
      <c r="P152" t="s">
        <v>11100</v>
      </c>
      <c r="Q152" t="s">
        <v>11101</v>
      </c>
      <c r="R152" t="s">
        <v>11102</v>
      </c>
      <c r="S152" t="s">
        <v>11103</v>
      </c>
      <c r="T152" t="s">
        <v>11104</v>
      </c>
      <c r="U152" t="s">
        <v>11105</v>
      </c>
      <c r="V152" t="s">
        <v>11106</v>
      </c>
      <c r="W152" t="s">
        <v>11107</v>
      </c>
      <c r="X152" t="s">
        <v>11108</v>
      </c>
    </row>
    <row r="153" spans="1:25" x14ac:dyDescent="0.2">
      <c r="A153" t="s">
        <v>439</v>
      </c>
      <c r="B153" t="s">
        <v>441</v>
      </c>
      <c r="C153" t="s">
        <v>440</v>
      </c>
      <c r="D153">
        <v>7</v>
      </c>
      <c r="E153">
        <v>7</v>
      </c>
      <c r="F153" t="s">
        <v>56330</v>
      </c>
      <c r="G153" t="s">
        <v>11109</v>
      </c>
      <c r="H153" t="s">
        <v>11110</v>
      </c>
      <c r="I153" t="s">
        <v>11111</v>
      </c>
      <c r="J153" t="s">
        <v>11112</v>
      </c>
      <c r="K153" t="s">
        <v>11113</v>
      </c>
      <c r="L153" t="s">
        <v>11114</v>
      </c>
      <c r="M153" t="s">
        <v>11115</v>
      </c>
      <c r="N153" t="s">
        <v>11116</v>
      </c>
      <c r="O153" t="s">
        <v>11117</v>
      </c>
      <c r="P153" t="s">
        <v>11118</v>
      </c>
      <c r="Q153" t="s">
        <v>11119</v>
      </c>
      <c r="R153" t="s">
        <v>11120</v>
      </c>
      <c r="S153" t="s">
        <v>11121</v>
      </c>
      <c r="T153" t="s">
        <v>11122</v>
      </c>
      <c r="U153" t="s">
        <v>11123</v>
      </c>
      <c r="V153" t="s">
        <v>11124</v>
      </c>
      <c r="W153" t="s">
        <v>11125</v>
      </c>
      <c r="X153" t="s">
        <v>11126</v>
      </c>
    </row>
    <row r="154" spans="1:25" x14ac:dyDescent="0.2">
      <c r="A154" t="s">
        <v>442</v>
      </c>
      <c r="B154" t="s">
        <v>444</v>
      </c>
      <c r="C154" t="s">
        <v>443</v>
      </c>
      <c r="D154">
        <v>8</v>
      </c>
      <c r="E154">
        <v>8</v>
      </c>
      <c r="F154" t="s">
        <v>56331</v>
      </c>
      <c r="G154" t="s">
        <v>11127</v>
      </c>
      <c r="H154" t="s">
        <v>11128</v>
      </c>
      <c r="I154" t="s">
        <v>11129</v>
      </c>
      <c r="J154" t="s">
        <v>11130</v>
      </c>
      <c r="K154" t="s">
        <v>11131</v>
      </c>
      <c r="L154" t="s">
        <v>11132</v>
      </c>
      <c r="M154" t="s">
        <v>11133</v>
      </c>
      <c r="N154" t="s">
        <v>11134</v>
      </c>
      <c r="O154" t="s">
        <v>11135</v>
      </c>
      <c r="P154" t="s">
        <v>11136</v>
      </c>
      <c r="Q154" t="s">
        <v>11137</v>
      </c>
      <c r="R154" t="s">
        <v>11138</v>
      </c>
      <c r="S154" t="s">
        <v>11139</v>
      </c>
      <c r="T154" t="s">
        <v>11140</v>
      </c>
      <c r="U154" t="s">
        <v>11141</v>
      </c>
      <c r="V154" t="s">
        <v>11142</v>
      </c>
      <c r="W154" t="s">
        <v>11143</v>
      </c>
      <c r="X154" t="s">
        <v>11144</v>
      </c>
      <c r="Y154" t="s">
        <v>58906</v>
      </c>
    </row>
    <row r="155" spans="1:25" x14ac:dyDescent="0.2">
      <c r="A155" t="s">
        <v>445</v>
      </c>
      <c r="B155" t="s">
        <v>447</v>
      </c>
      <c r="C155" t="s">
        <v>446</v>
      </c>
      <c r="D155">
        <v>6</v>
      </c>
      <c r="E155">
        <v>6</v>
      </c>
      <c r="F155" t="s">
        <v>56332</v>
      </c>
      <c r="G155" t="s">
        <v>11145</v>
      </c>
      <c r="H155" t="s">
        <v>11146</v>
      </c>
      <c r="I155" t="s">
        <v>11147</v>
      </c>
      <c r="J155" t="s">
        <v>11148</v>
      </c>
      <c r="K155" t="s">
        <v>11149</v>
      </c>
      <c r="L155" t="s">
        <v>11150</v>
      </c>
      <c r="M155" t="s">
        <v>11151</v>
      </c>
      <c r="N155" t="s">
        <v>11152</v>
      </c>
      <c r="O155" t="s">
        <v>11153</v>
      </c>
      <c r="P155" t="s">
        <v>11154</v>
      </c>
      <c r="Q155" t="s">
        <v>11155</v>
      </c>
      <c r="R155" t="s">
        <v>11156</v>
      </c>
      <c r="S155" t="s">
        <v>11157</v>
      </c>
      <c r="T155" t="s">
        <v>11158</v>
      </c>
      <c r="U155" t="s">
        <v>11159</v>
      </c>
      <c r="V155" t="s">
        <v>11160</v>
      </c>
      <c r="W155" t="s">
        <v>11161</v>
      </c>
      <c r="X155" t="s">
        <v>11162</v>
      </c>
      <c r="Y155" t="s">
        <v>58914</v>
      </c>
    </row>
    <row r="156" spans="1:25" x14ac:dyDescent="0.2">
      <c r="A156" t="s">
        <v>448</v>
      </c>
      <c r="B156" t="s">
        <v>450</v>
      </c>
      <c r="C156" t="s">
        <v>449</v>
      </c>
      <c r="D156">
        <v>10</v>
      </c>
      <c r="E156">
        <v>10</v>
      </c>
      <c r="F156" t="s">
        <v>56333</v>
      </c>
      <c r="G156" t="s">
        <v>11163</v>
      </c>
      <c r="H156" t="s">
        <v>11164</v>
      </c>
      <c r="I156" t="s">
        <v>11165</v>
      </c>
      <c r="J156" t="s">
        <v>11166</v>
      </c>
      <c r="K156" t="s">
        <v>11167</v>
      </c>
      <c r="L156" t="s">
        <v>11168</v>
      </c>
      <c r="M156" t="s">
        <v>11169</v>
      </c>
      <c r="N156" t="s">
        <v>11170</v>
      </c>
      <c r="O156" t="s">
        <v>11171</v>
      </c>
      <c r="P156" t="s">
        <v>11172</v>
      </c>
      <c r="Q156" t="s">
        <v>11173</v>
      </c>
      <c r="R156" t="s">
        <v>11174</v>
      </c>
      <c r="S156" t="s">
        <v>11175</v>
      </c>
      <c r="T156" t="s">
        <v>11176</v>
      </c>
      <c r="U156" t="s">
        <v>11177</v>
      </c>
      <c r="V156" t="s">
        <v>11178</v>
      </c>
      <c r="W156" t="s">
        <v>11179</v>
      </c>
      <c r="X156" t="s">
        <v>11180</v>
      </c>
      <c r="Y156" t="s">
        <v>58915</v>
      </c>
    </row>
    <row r="157" spans="1:25" x14ac:dyDescent="0.2">
      <c r="A157" t="s">
        <v>451</v>
      </c>
      <c r="B157" t="s">
        <v>453</v>
      </c>
      <c r="C157" t="s">
        <v>452</v>
      </c>
      <c r="D157">
        <v>21</v>
      </c>
      <c r="E157">
        <v>21</v>
      </c>
      <c r="F157" t="s">
        <v>56199</v>
      </c>
      <c r="G157" t="s">
        <v>11181</v>
      </c>
      <c r="H157" t="s">
        <v>11182</v>
      </c>
      <c r="I157" t="s">
        <v>11183</v>
      </c>
      <c r="J157" t="s">
        <v>11184</v>
      </c>
      <c r="K157" t="s">
        <v>11185</v>
      </c>
      <c r="L157" t="s">
        <v>11186</v>
      </c>
      <c r="M157" t="s">
        <v>11187</v>
      </c>
      <c r="N157" t="s">
        <v>11188</v>
      </c>
      <c r="O157" t="s">
        <v>11189</v>
      </c>
      <c r="P157" t="s">
        <v>11190</v>
      </c>
      <c r="Q157" t="s">
        <v>11191</v>
      </c>
      <c r="R157" t="s">
        <v>11192</v>
      </c>
      <c r="S157" t="s">
        <v>11193</v>
      </c>
      <c r="T157" t="s">
        <v>11194</v>
      </c>
      <c r="U157" t="s">
        <v>11195</v>
      </c>
      <c r="V157" t="s">
        <v>11196</v>
      </c>
      <c r="W157" t="s">
        <v>11197</v>
      </c>
      <c r="X157" t="s">
        <v>11198</v>
      </c>
      <c r="Y157" t="s">
        <v>58916</v>
      </c>
    </row>
    <row r="158" spans="1:25" x14ac:dyDescent="0.2">
      <c r="A158" t="s">
        <v>454</v>
      </c>
      <c r="B158" t="s">
        <v>456</v>
      </c>
      <c r="C158" t="s">
        <v>455</v>
      </c>
      <c r="D158">
        <v>19</v>
      </c>
      <c r="E158">
        <v>19</v>
      </c>
      <c r="F158" t="s">
        <v>56334</v>
      </c>
      <c r="G158" t="s">
        <v>11199</v>
      </c>
      <c r="H158" t="s">
        <v>11200</v>
      </c>
      <c r="I158" t="s">
        <v>11201</v>
      </c>
      <c r="J158" t="s">
        <v>11202</v>
      </c>
      <c r="K158" t="s">
        <v>11203</v>
      </c>
      <c r="L158" t="s">
        <v>11204</v>
      </c>
      <c r="M158" t="s">
        <v>11205</v>
      </c>
      <c r="N158" t="s">
        <v>11206</v>
      </c>
      <c r="O158" t="s">
        <v>11207</v>
      </c>
      <c r="P158" t="s">
        <v>11208</v>
      </c>
      <c r="Q158" t="s">
        <v>11209</v>
      </c>
      <c r="R158" t="s">
        <v>11210</v>
      </c>
      <c r="S158" t="s">
        <v>11211</v>
      </c>
      <c r="T158" t="s">
        <v>11212</v>
      </c>
      <c r="U158" t="s">
        <v>11213</v>
      </c>
      <c r="V158" t="s">
        <v>11214</v>
      </c>
      <c r="W158" t="s">
        <v>11215</v>
      </c>
      <c r="X158" t="s">
        <v>11216</v>
      </c>
      <c r="Y158" t="s">
        <v>58917</v>
      </c>
    </row>
    <row r="159" spans="1:25" x14ac:dyDescent="0.2">
      <c r="A159" t="s">
        <v>457</v>
      </c>
      <c r="B159" t="s">
        <v>459</v>
      </c>
      <c r="C159" t="s">
        <v>458</v>
      </c>
      <c r="D159">
        <v>7</v>
      </c>
      <c r="E159">
        <v>7</v>
      </c>
      <c r="F159" t="s">
        <v>56335</v>
      </c>
      <c r="G159" t="s">
        <v>11217</v>
      </c>
      <c r="H159" t="s">
        <v>11218</v>
      </c>
      <c r="I159" t="s">
        <v>11219</v>
      </c>
      <c r="J159" t="s">
        <v>11220</v>
      </c>
      <c r="K159" t="s">
        <v>11221</v>
      </c>
      <c r="L159" t="s">
        <v>11222</v>
      </c>
      <c r="M159" t="s">
        <v>11223</v>
      </c>
      <c r="N159" t="s">
        <v>11224</v>
      </c>
      <c r="O159" t="s">
        <v>11225</v>
      </c>
      <c r="P159" t="s">
        <v>11226</v>
      </c>
      <c r="Q159" t="s">
        <v>11227</v>
      </c>
      <c r="R159" t="s">
        <v>11228</v>
      </c>
      <c r="S159" t="s">
        <v>11229</v>
      </c>
      <c r="T159" t="s">
        <v>11230</v>
      </c>
      <c r="U159" t="s">
        <v>11231</v>
      </c>
      <c r="V159" t="s">
        <v>11232</v>
      </c>
      <c r="W159" t="s">
        <v>11233</v>
      </c>
      <c r="X159" t="s">
        <v>11234</v>
      </c>
    </row>
    <row r="160" spans="1:25" x14ac:dyDescent="0.2">
      <c r="A160" t="s">
        <v>460</v>
      </c>
      <c r="B160" t="s">
        <v>462</v>
      </c>
      <c r="C160" t="s">
        <v>461</v>
      </c>
      <c r="D160">
        <v>15</v>
      </c>
      <c r="E160">
        <v>15</v>
      </c>
      <c r="F160" t="s">
        <v>56336</v>
      </c>
      <c r="G160" t="s">
        <v>11235</v>
      </c>
      <c r="H160" t="s">
        <v>11236</v>
      </c>
      <c r="I160" t="s">
        <v>11237</v>
      </c>
      <c r="J160" t="s">
        <v>11238</v>
      </c>
      <c r="K160" t="s">
        <v>11239</v>
      </c>
      <c r="L160" t="s">
        <v>11240</v>
      </c>
      <c r="M160" t="s">
        <v>11241</v>
      </c>
      <c r="N160" t="s">
        <v>11242</v>
      </c>
      <c r="O160" t="s">
        <v>11243</v>
      </c>
      <c r="P160" t="s">
        <v>11244</v>
      </c>
      <c r="Q160" t="s">
        <v>11245</v>
      </c>
      <c r="R160" t="s">
        <v>11246</v>
      </c>
      <c r="S160" t="s">
        <v>11247</v>
      </c>
      <c r="T160" t="s">
        <v>11248</v>
      </c>
      <c r="U160" t="s">
        <v>11249</v>
      </c>
      <c r="V160" t="s">
        <v>11250</v>
      </c>
      <c r="W160" t="s">
        <v>11251</v>
      </c>
      <c r="X160" t="s">
        <v>11252</v>
      </c>
    </row>
    <row r="161" spans="1:25" x14ac:dyDescent="0.2">
      <c r="A161" t="s">
        <v>463</v>
      </c>
      <c r="B161" t="s">
        <v>465</v>
      </c>
      <c r="C161" t="s">
        <v>464</v>
      </c>
      <c r="D161">
        <v>7</v>
      </c>
      <c r="E161">
        <v>7</v>
      </c>
      <c r="F161" t="s">
        <v>56337</v>
      </c>
      <c r="G161" t="s">
        <v>11253</v>
      </c>
      <c r="H161" t="s">
        <v>11254</v>
      </c>
      <c r="I161" t="s">
        <v>11255</v>
      </c>
      <c r="J161" t="s">
        <v>11256</v>
      </c>
      <c r="K161" t="s">
        <v>11257</v>
      </c>
      <c r="L161" t="s">
        <v>11258</v>
      </c>
      <c r="M161" t="s">
        <v>11259</v>
      </c>
      <c r="N161" t="s">
        <v>11260</v>
      </c>
      <c r="O161" t="s">
        <v>11261</v>
      </c>
      <c r="P161" t="s">
        <v>11262</v>
      </c>
      <c r="Q161" t="s">
        <v>11263</v>
      </c>
      <c r="R161" t="s">
        <v>11264</v>
      </c>
      <c r="S161" t="s">
        <v>11265</v>
      </c>
      <c r="T161" t="s">
        <v>11266</v>
      </c>
      <c r="U161" t="s">
        <v>11267</v>
      </c>
      <c r="V161" t="s">
        <v>11268</v>
      </c>
      <c r="W161" t="s">
        <v>11269</v>
      </c>
      <c r="X161" t="s">
        <v>11270</v>
      </c>
    </row>
    <row r="162" spans="1:25" x14ac:dyDescent="0.2">
      <c r="A162" t="s">
        <v>466</v>
      </c>
      <c r="B162" t="s">
        <v>467</v>
      </c>
      <c r="C162" t="s">
        <v>22</v>
      </c>
      <c r="D162">
        <v>2</v>
      </c>
      <c r="E162">
        <v>2</v>
      </c>
      <c r="F162" t="s">
        <v>56338</v>
      </c>
      <c r="G162" t="s">
        <v>11271</v>
      </c>
      <c r="H162" t="s">
        <v>11272</v>
      </c>
      <c r="I162" t="s">
        <v>11273</v>
      </c>
      <c r="J162" t="s">
        <v>11274</v>
      </c>
      <c r="K162" t="s">
        <v>11275</v>
      </c>
      <c r="L162" t="s">
        <v>11276</v>
      </c>
      <c r="M162" t="s">
        <v>11277</v>
      </c>
      <c r="N162" t="s">
        <v>11278</v>
      </c>
      <c r="O162" t="s">
        <v>11279</v>
      </c>
      <c r="P162" t="s">
        <v>11280</v>
      </c>
      <c r="Q162" t="s">
        <v>11281</v>
      </c>
      <c r="R162" t="s">
        <v>11282</v>
      </c>
      <c r="S162" t="s">
        <v>11283</v>
      </c>
      <c r="T162" t="s">
        <v>11284</v>
      </c>
      <c r="U162" t="s">
        <v>11285</v>
      </c>
      <c r="V162" t="s">
        <v>11286</v>
      </c>
      <c r="W162" t="s">
        <v>11287</v>
      </c>
      <c r="X162" t="s">
        <v>11288</v>
      </c>
    </row>
    <row r="163" spans="1:25" x14ac:dyDescent="0.2">
      <c r="A163" t="s">
        <v>468</v>
      </c>
      <c r="B163" t="s">
        <v>470</v>
      </c>
      <c r="C163" t="s">
        <v>469</v>
      </c>
      <c r="D163">
        <v>24</v>
      </c>
      <c r="E163">
        <v>24</v>
      </c>
      <c r="F163" t="s">
        <v>56199</v>
      </c>
      <c r="G163" t="s">
        <v>11289</v>
      </c>
      <c r="H163" t="s">
        <v>11290</v>
      </c>
      <c r="I163" t="s">
        <v>11291</v>
      </c>
      <c r="J163" t="s">
        <v>11292</v>
      </c>
      <c r="K163" t="s">
        <v>11293</v>
      </c>
      <c r="L163" t="s">
        <v>11294</v>
      </c>
      <c r="M163" t="s">
        <v>11295</v>
      </c>
      <c r="N163" t="s">
        <v>11296</v>
      </c>
      <c r="O163" t="s">
        <v>11297</v>
      </c>
      <c r="P163" t="s">
        <v>11298</v>
      </c>
      <c r="Q163" t="s">
        <v>11299</v>
      </c>
      <c r="R163" t="s">
        <v>11300</v>
      </c>
      <c r="S163" t="s">
        <v>11301</v>
      </c>
      <c r="T163" t="s">
        <v>11302</v>
      </c>
      <c r="U163" t="s">
        <v>11303</v>
      </c>
      <c r="V163" t="s">
        <v>11304</v>
      </c>
      <c r="W163" t="s">
        <v>11305</v>
      </c>
      <c r="X163" t="s">
        <v>11306</v>
      </c>
      <c r="Y163" t="s">
        <v>58918</v>
      </c>
    </row>
    <row r="164" spans="1:25" x14ac:dyDescent="0.2">
      <c r="A164" t="s">
        <v>471</v>
      </c>
      <c r="B164" t="s">
        <v>473</v>
      </c>
      <c r="C164" t="s">
        <v>472</v>
      </c>
      <c r="D164">
        <v>32</v>
      </c>
      <c r="E164">
        <v>32</v>
      </c>
      <c r="F164" t="s">
        <v>56339</v>
      </c>
      <c r="G164" t="s">
        <v>11307</v>
      </c>
      <c r="H164" t="s">
        <v>11308</v>
      </c>
      <c r="I164" t="s">
        <v>11309</v>
      </c>
      <c r="J164" t="s">
        <v>11310</v>
      </c>
      <c r="K164" t="s">
        <v>11311</v>
      </c>
      <c r="L164" t="s">
        <v>11312</v>
      </c>
      <c r="M164" t="s">
        <v>11313</v>
      </c>
      <c r="N164" t="s">
        <v>11314</v>
      </c>
      <c r="O164" t="s">
        <v>11315</v>
      </c>
      <c r="P164" t="s">
        <v>11316</v>
      </c>
      <c r="Q164" t="s">
        <v>9496</v>
      </c>
      <c r="R164" t="s">
        <v>11317</v>
      </c>
      <c r="S164" t="s">
        <v>11318</v>
      </c>
      <c r="T164" t="s">
        <v>11319</v>
      </c>
      <c r="U164" t="s">
        <v>11320</v>
      </c>
      <c r="V164" t="s">
        <v>11321</v>
      </c>
      <c r="W164" t="s">
        <v>11322</v>
      </c>
      <c r="X164" t="s">
        <v>11323</v>
      </c>
      <c r="Y164" t="s">
        <v>58919</v>
      </c>
    </row>
    <row r="165" spans="1:25" x14ac:dyDescent="0.2">
      <c r="A165" t="s">
        <v>474</v>
      </c>
      <c r="B165" t="s">
        <v>475</v>
      </c>
      <c r="C165" t="s">
        <v>22</v>
      </c>
      <c r="D165">
        <v>9</v>
      </c>
      <c r="E165">
        <v>9</v>
      </c>
      <c r="F165" t="s">
        <v>56340</v>
      </c>
      <c r="G165" t="s">
        <v>11324</v>
      </c>
      <c r="H165" t="s">
        <v>11325</v>
      </c>
      <c r="I165" t="s">
        <v>11326</v>
      </c>
      <c r="J165" t="s">
        <v>11327</v>
      </c>
      <c r="K165" t="s">
        <v>10313</v>
      </c>
      <c r="L165" t="s">
        <v>11328</v>
      </c>
      <c r="M165" t="s">
        <v>11329</v>
      </c>
      <c r="N165" t="s">
        <v>11330</v>
      </c>
      <c r="O165" t="s">
        <v>11331</v>
      </c>
      <c r="P165" t="s">
        <v>11332</v>
      </c>
      <c r="Q165" t="s">
        <v>11333</v>
      </c>
      <c r="R165" t="s">
        <v>11334</v>
      </c>
      <c r="S165" t="s">
        <v>11335</v>
      </c>
      <c r="T165" t="s">
        <v>11336</v>
      </c>
      <c r="U165" t="s">
        <v>11337</v>
      </c>
      <c r="V165" t="s">
        <v>11338</v>
      </c>
      <c r="W165" t="s">
        <v>11339</v>
      </c>
      <c r="X165" t="s">
        <v>11340</v>
      </c>
    </row>
    <row r="166" spans="1:25" x14ac:dyDescent="0.2">
      <c r="A166" t="s">
        <v>476</v>
      </c>
      <c r="B166" t="s">
        <v>478</v>
      </c>
      <c r="C166" t="s">
        <v>477</v>
      </c>
      <c r="D166">
        <v>21</v>
      </c>
      <c r="E166">
        <v>21</v>
      </c>
      <c r="F166" t="s">
        <v>56341</v>
      </c>
      <c r="G166" t="s">
        <v>11341</v>
      </c>
      <c r="H166" t="s">
        <v>11342</v>
      </c>
      <c r="I166" t="s">
        <v>11343</v>
      </c>
      <c r="J166" t="s">
        <v>11344</v>
      </c>
      <c r="K166" t="s">
        <v>11345</v>
      </c>
      <c r="L166" t="s">
        <v>11346</v>
      </c>
      <c r="M166" t="s">
        <v>11347</v>
      </c>
      <c r="N166" t="s">
        <v>11348</v>
      </c>
      <c r="O166" t="s">
        <v>11349</v>
      </c>
      <c r="P166" t="s">
        <v>11350</v>
      </c>
      <c r="Q166" t="s">
        <v>11351</v>
      </c>
      <c r="R166" t="s">
        <v>11352</v>
      </c>
      <c r="S166" t="s">
        <v>11353</v>
      </c>
      <c r="T166" t="s">
        <v>11354</v>
      </c>
      <c r="U166" t="s">
        <v>11355</v>
      </c>
      <c r="V166" t="s">
        <v>11356</v>
      </c>
      <c r="W166" t="s">
        <v>11357</v>
      </c>
      <c r="X166" t="s">
        <v>11358</v>
      </c>
    </row>
    <row r="167" spans="1:25" x14ac:dyDescent="0.2">
      <c r="A167" t="s">
        <v>479</v>
      </c>
      <c r="B167" t="s">
        <v>481</v>
      </c>
      <c r="C167" t="s">
        <v>480</v>
      </c>
      <c r="D167">
        <v>30</v>
      </c>
      <c r="E167">
        <v>30</v>
      </c>
      <c r="F167" t="s">
        <v>56342</v>
      </c>
      <c r="G167" t="s">
        <v>11359</v>
      </c>
      <c r="H167" t="s">
        <v>11360</v>
      </c>
      <c r="I167" t="s">
        <v>11361</v>
      </c>
      <c r="J167" t="s">
        <v>11362</v>
      </c>
      <c r="K167" t="s">
        <v>11363</v>
      </c>
      <c r="L167" t="s">
        <v>11364</v>
      </c>
      <c r="M167" t="s">
        <v>11365</v>
      </c>
      <c r="N167" t="s">
        <v>11366</v>
      </c>
      <c r="O167" t="s">
        <v>11367</v>
      </c>
      <c r="P167" t="s">
        <v>11368</v>
      </c>
      <c r="Q167" t="s">
        <v>11369</v>
      </c>
      <c r="R167" t="s">
        <v>11370</v>
      </c>
      <c r="S167" t="s">
        <v>10058</v>
      </c>
      <c r="T167" t="s">
        <v>11371</v>
      </c>
      <c r="U167" t="s">
        <v>11372</v>
      </c>
      <c r="V167" t="s">
        <v>11373</v>
      </c>
      <c r="W167" t="s">
        <v>11374</v>
      </c>
      <c r="X167" t="s">
        <v>11375</v>
      </c>
      <c r="Y167" t="s">
        <v>58920</v>
      </c>
    </row>
    <row r="168" spans="1:25" x14ac:dyDescent="0.2">
      <c r="A168" t="s">
        <v>482</v>
      </c>
      <c r="B168" t="s">
        <v>484</v>
      </c>
      <c r="C168" t="s">
        <v>483</v>
      </c>
      <c r="D168">
        <v>52</v>
      </c>
      <c r="E168">
        <v>52</v>
      </c>
      <c r="F168" t="s">
        <v>56199</v>
      </c>
      <c r="G168" t="s">
        <v>11376</v>
      </c>
      <c r="H168" t="s">
        <v>11377</v>
      </c>
      <c r="I168" t="s">
        <v>11378</v>
      </c>
      <c r="J168" t="s">
        <v>11379</v>
      </c>
      <c r="K168" t="s">
        <v>11380</v>
      </c>
      <c r="L168" t="s">
        <v>11381</v>
      </c>
      <c r="M168" t="s">
        <v>11382</v>
      </c>
      <c r="N168" t="s">
        <v>11383</v>
      </c>
      <c r="O168" t="s">
        <v>11384</v>
      </c>
      <c r="P168" t="s">
        <v>11385</v>
      </c>
      <c r="Q168" t="s">
        <v>11386</v>
      </c>
      <c r="R168" t="s">
        <v>11387</v>
      </c>
      <c r="S168" t="s">
        <v>11388</v>
      </c>
      <c r="T168" t="s">
        <v>11389</v>
      </c>
      <c r="U168" t="s">
        <v>11390</v>
      </c>
      <c r="V168" t="s">
        <v>11391</v>
      </c>
      <c r="W168" t="s">
        <v>11392</v>
      </c>
      <c r="X168" t="s">
        <v>11393</v>
      </c>
    </row>
    <row r="169" spans="1:25" x14ac:dyDescent="0.2">
      <c r="A169" t="s">
        <v>485</v>
      </c>
      <c r="B169" t="s">
        <v>487</v>
      </c>
      <c r="C169" t="s">
        <v>486</v>
      </c>
      <c r="D169">
        <v>6</v>
      </c>
      <c r="E169">
        <v>6</v>
      </c>
      <c r="F169" t="s">
        <v>56343</v>
      </c>
      <c r="G169" t="s">
        <v>11394</v>
      </c>
      <c r="H169" t="s">
        <v>11395</v>
      </c>
      <c r="I169" t="s">
        <v>11396</v>
      </c>
      <c r="J169" t="s">
        <v>11397</v>
      </c>
      <c r="K169" t="s">
        <v>11398</v>
      </c>
      <c r="L169" t="s">
        <v>11399</v>
      </c>
      <c r="M169" t="s">
        <v>11400</v>
      </c>
      <c r="N169" t="s">
        <v>11401</v>
      </c>
      <c r="O169" t="s">
        <v>11402</v>
      </c>
      <c r="P169" t="s">
        <v>11403</v>
      </c>
      <c r="Q169" t="s">
        <v>11404</v>
      </c>
      <c r="R169" t="s">
        <v>11405</v>
      </c>
      <c r="S169" t="s">
        <v>11406</v>
      </c>
      <c r="T169" t="s">
        <v>11407</v>
      </c>
      <c r="U169" t="s">
        <v>11408</v>
      </c>
      <c r="V169" t="s">
        <v>11409</v>
      </c>
      <c r="W169" t="s">
        <v>11410</v>
      </c>
      <c r="X169" t="s">
        <v>11411</v>
      </c>
      <c r="Y169" t="s">
        <v>58861</v>
      </c>
    </row>
    <row r="170" spans="1:25" x14ac:dyDescent="0.2">
      <c r="A170" t="s">
        <v>488</v>
      </c>
      <c r="B170" t="s">
        <v>489</v>
      </c>
      <c r="C170" t="s">
        <v>22</v>
      </c>
      <c r="D170">
        <v>1</v>
      </c>
      <c r="E170">
        <v>1</v>
      </c>
      <c r="F170" t="s">
        <v>56344</v>
      </c>
      <c r="G170" t="s">
        <v>11412</v>
      </c>
      <c r="H170" t="s">
        <v>11413</v>
      </c>
      <c r="I170" t="s">
        <v>11414</v>
      </c>
      <c r="J170" t="s">
        <v>11415</v>
      </c>
      <c r="K170" t="s">
        <v>11416</v>
      </c>
      <c r="L170" t="s">
        <v>11417</v>
      </c>
      <c r="M170" t="s">
        <v>11418</v>
      </c>
      <c r="N170" t="s">
        <v>11419</v>
      </c>
      <c r="O170" t="s">
        <v>11420</v>
      </c>
      <c r="P170" t="s">
        <v>11421</v>
      </c>
      <c r="Q170" t="s">
        <v>11422</v>
      </c>
      <c r="R170" t="s">
        <v>11423</v>
      </c>
      <c r="S170" t="s">
        <v>11424</v>
      </c>
      <c r="T170" t="s">
        <v>11425</v>
      </c>
      <c r="U170" t="s">
        <v>11426</v>
      </c>
      <c r="V170" t="s">
        <v>11427</v>
      </c>
      <c r="W170" t="s">
        <v>11428</v>
      </c>
      <c r="X170" t="s">
        <v>11429</v>
      </c>
    </row>
    <row r="171" spans="1:25" x14ac:dyDescent="0.2">
      <c r="A171" t="s">
        <v>490</v>
      </c>
      <c r="B171" t="s">
        <v>492</v>
      </c>
      <c r="C171" t="s">
        <v>491</v>
      </c>
      <c r="D171">
        <v>4</v>
      </c>
      <c r="E171">
        <v>4</v>
      </c>
      <c r="F171" t="s">
        <v>56345</v>
      </c>
      <c r="G171" t="s">
        <v>11430</v>
      </c>
      <c r="H171" t="s">
        <v>11431</v>
      </c>
      <c r="I171" t="s">
        <v>11432</v>
      </c>
      <c r="J171" t="s">
        <v>11433</v>
      </c>
      <c r="K171" t="s">
        <v>11434</v>
      </c>
      <c r="L171" t="s">
        <v>9328</v>
      </c>
      <c r="M171" t="s">
        <v>11435</v>
      </c>
      <c r="N171" t="s">
        <v>11436</v>
      </c>
      <c r="O171" t="s">
        <v>11437</v>
      </c>
      <c r="P171" t="s">
        <v>11438</v>
      </c>
      <c r="Q171" t="s">
        <v>11439</v>
      </c>
      <c r="R171" t="s">
        <v>11440</v>
      </c>
      <c r="S171" t="s">
        <v>11441</v>
      </c>
      <c r="T171" t="s">
        <v>11442</v>
      </c>
      <c r="U171" t="s">
        <v>11443</v>
      </c>
      <c r="V171" t="s">
        <v>11444</v>
      </c>
      <c r="W171" t="s">
        <v>11445</v>
      </c>
      <c r="X171" t="s">
        <v>11446</v>
      </c>
    </row>
    <row r="172" spans="1:25" x14ac:dyDescent="0.2">
      <c r="A172" t="s">
        <v>493</v>
      </c>
      <c r="B172" t="s">
        <v>495</v>
      </c>
      <c r="C172" t="s">
        <v>494</v>
      </c>
      <c r="D172">
        <v>10</v>
      </c>
      <c r="E172">
        <v>10</v>
      </c>
      <c r="F172" t="s">
        <v>56346</v>
      </c>
      <c r="G172" t="s">
        <v>11447</v>
      </c>
      <c r="H172" t="s">
        <v>11448</v>
      </c>
      <c r="I172" t="s">
        <v>11449</v>
      </c>
      <c r="J172" t="s">
        <v>11450</v>
      </c>
      <c r="K172" t="s">
        <v>11451</v>
      </c>
      <c r="L172" t="s">
        <v>11452</v>
      </c>
      <c r="M172" t="s">
        <v>11453</v>
      </c>
      <c r="N172" t="s">
        <v>11454</v>
      </c>
      <c r="O172" t="s">
        <v>11455</v>
      </c>
      <c r="P172" t="s">
        <v>11456</v>
      </c>
      <c r="Q172" t="s">
        <v>11457</v>
      </c>
      <c r="R172" t="s">
        <v>11458</v>
      </c>
      <c r="S172" t="s">
        <v>11459</v>
      </c>
      <c r="T172" t="s">
        <v>11460</v>
      </c>
      <c r="U172" t="s">
        <v>11461</v>
      </c>
      <c r="V172" t="s">
        <v>11462</v>
      </c>
      <c r="W172" t="s">
        <v>11463</v>
      </c>
      <c r="X172" t="s">
        <v>11464</v>
      </c>
      <c r="Y172" t="s">
        <v>58921</v>
      </c>
    </row>
    <row r="173" spans="1:25" x14ac:dyDescent="0.2">
      <c r="A173" t="s">
        <v>496</v>
      </c>
      <c r="B173" t="s">
        <v>498</v>
      </c>
      <c r="C173" t="s">
        <v>497</v>
      </c>
      <c r="D173">
        <v>6</v>
      </c>
      <c r="E173">
        <v>6</v>
      </c>
      <c r="F173" t="s">
        <v>56347</v>
      </c>
      <c r="G173" t="s">
        <v>11465</v>
      </c>
      <c r="H173" t="s">
        <v>11466</v>
      </c>
      <c r="I173" t="s">
        <v>11467</v>
      </c>
      <c r="J173" t="s">
        <v>11468</v>
      </c>
      <c r="K173" t="s">
        <v>11469</v>
      </c>
      <c r="L173" t="s">
        <v>11470</v>
      </c>
      <c r="M173" t="s">
        <v>11471</v>
      </c>
      <c r="N173" t="s">
        <v>11472</v>
      </c>
      <c r="O173" t="s">
        <v>11473</v>
      </c>
      <c r="P173" t="s">
        <v>11474</v>
      </c>
      <c r="Q173" t="s">
        <v>11475</v>
      </c>
      <c r="R173" t="s">
        <v>11476</v>
      </c>
      <c r="S173" t="s">
        <v>11477</v>
      </c>
      <c r="T173" t="s">
        <v>11478</v>
      </c>
      <c r="U173" t="s">
        <v>11479</v>
      </c>
      <c r="V173" t="s">
        <v>11480</v>
      </c>
      <c r="W173" t="s">
        <v>11481</v>
      </c>
      <c r="X173" t="s">
        <v>11482</v>
      </c>
    </row>
    <row r="174" spans="1:25" x14ac:dyDescent="0.2">
      <c r="A174" t="s">
        <v>499</v>
      </c>
      <c r="B174" t="s">
        <v>500</v>
      </c>
      <c r="C174" t="s">
        <v>114</v>
      </c>
      <c r="D174">
        <v>14</v>
      </c>
      <c r="E174">
        <v>12</v>
      </c>
      <c r="F174" t="s">
        <v>56348</v>
      </c>
      <c r="G174" t="s">
        <v>11483</v>
      </c>
      <c r="H174" t="s">
        <v>11484</v>
      </c>
      <c r="I174" t="s">
        <v>11485</v>
      </c>
      <c r="J174" t="s">
        <v>11486</v>
      </c>
      <c r="K174" t="s">
        <v>11487</v>
      </c>
      <c r="L174" t="s">
        <v>11488</v>
      </c>
      <c r="M174" t="s">
        <v>11489</v>
      </c>
      <c r="N174" t="s">
        <v>11490</v>
      </c>
      <c r="O174" t="s">
        <v>11491</v>
      </c>
      <c r="P174" t="s">
        <v>11492</v>
      </c>
      <c r="Q174" t="s">
        <v>11493</v>
      </c>
      <c r="R174" t="s">
        <v>11494</v>
      </c>
      <c r="S174" t="s">
        <v>11495</v>
      </c>
      <c r="T174" t="s">
        <v>11496</v>
      </c>
      <c r="U174" t="s">
        <v>11497</v>
      </c>
      <c r="V174" t="s">
        <v>11498</v>
      </c>
      <c r="W174" t="s">
        <v>11499</v>
      </c>
      <c r="X174" t="s">
        <v>11500</v>
      </c>
    </row>
    <row r="175" spans="1:25" x14ac:dyDescent="0.2">
      <c r="A175" t="s">
        <v>501</v>
      </c>
      <c r="B175" t="s">
        <v>503</v>
      </c>
      <c r="C175" t="s">
        <v>502</v>
      </c>
      <c r="D175">
        <v>14</v>
      </c>
      <c r="E175">
        <v>14</v>
      </c>
      <c r="F175" t="s">
        <v>56349</v>
      </c>
      <c r="G175" t="s">
        <v>11501</v>
      </c>
      <c r="H175" t="s">
        <v>11502</v>
      </c>
      <c r="I175" t="s">
        <v>11503</v>
      </c>
      <c r="J175" t="s">
        <v>11504</v>
      </c>
      <c r="K175" t="s">
        <v>11505</v>
      </c>
      <c r="L175" t="s">
        <v>10471</v>
      </c>
      <c r="M175" t="s">
        <v>11506</v>
      </c>
      <c r="N175" t="s">
        <v>11507</v>
      </c>
      <c r="O175" t="s">
        <v>11508</v>
      </c>
      <c r="P175" t="s">
        <v>11509</v>
      </c>
      <c r="Q175" t="s">
        <v>11510</v>
      </c>
      <c r="R175" t="s">
        <v>11511</v>
      </c>
      <c r="S175" t="s">
        <v>11512</v>
      </c>
      <c r="T175" t="s">
        <v>11513</v>
      </c>
      <c r="U175" t="s">
        <v>11514</v>
      </c>
      <c r="V175" t="s">
        <v>11515</v>
      </c>
      <c r="W175" t="s">
        <v>11516</v>
      </c>
      <c r="X175" t="s">
        <v>11517</v>
      </c>
      <c r="Y175" t="s">
        <v>58922</v>
      </c>
    </row>
    <row r="176" spans="1:25" x14ac:dyDescent="0.2">
      <c r="A176" t="s">
        <v>504</v>
      </c>
      <c r="B176" t="s">
        <v>506</v>
      </c>
      <c r="C176" t="s">
        <v>505</v>
      </c>
      <c r="D176">
        <v>8</v>
      </c>
      <c r="E176">
        <v>8</v>
      </c>
      <c r="F176" t="s">
        <v>56350</v>
      </c>
      <c r="G176" t="s">
        <v>11518</v>
      </c>
      <c r="H176" t="s">
        <v>11519</v>
      </c>
      <c r="I176" t="s">
        <v>11520</v>
      </c>
      <c r="J176" t="s">
        <v>11521</v>
      </c>
      <c r="K176" t="s">
        <v>11522</v>
      </c>
      <c r="L176" t="s">
        <v>11523</v>
      </c>
      <c r="M176" t="s">
        <v>11524</v>
      </c>
      <c r="N176" t="s">
        <v>11525</v>
      </c>
      <c r="O176" t="s">
        <v>11526</v>
      </c>
      <c r="P176" t="s">
        <v>11527</v>
      </c>
      <c r="Q176" t="s">
        <v>11528</v>
      </c>
      <c r="R176" t="s">
        <v>11529</v>
      </c>
      <c r="S176" t="s">
        <v>11530</v>
      </c>
      <c r="T176" t="s">
        <v>11531</v>
      </c>
      <c r="U176" t="s">
        <v>11532</v>
      </c>
      <c r="V176" t="s">
        <v>11533</v>
      </c>
      <c r="W176" t="s">
        <v>11534</v>
      </c>
      <c r="X176" t="s">
        <v>11535</v>
      </c>
    </row>
    <row r="177" spans="1:25" x14ac:dyDescent="0.2">
      <c r="A177" t="s">
        <v>507</v>
      </c>
      <c r="B177" t="s">
        <v>509</v>
      </c>
      <c r="C177" t="s">
        <v>508</v>
      </c>
      <c r="D177">
        <v>13</v>
      </c>
      <c r="E177">
        <v>13</v>
      </c>
      <c r="F177" t="s">
        <v>56351</v>
      </c>
      <c r="G177" t="s">
        <v>11536</v>
      </c>
      <c r="H177" t="s">
        <v>11537</v>
      </c>
      <c r="I177" t="s">
        <v>11538</v>
      </c>
      <c r="J177" t="s">
        <v>11539</v>
      </c>
      <c r="K177" t="s">
        <v>11540</v>
      </c>
      <c r="L177" t="s">
        <v>11541</v>
      </c>
      <c r="M177" t="s">
        <v>11542</v>
      </c>
      <c r="N177" t="s">
        <v>11543</v>
      </c>
      <c r="O177" t="s">
        <v>11544</v>
      </c>
      <c r="P177" t="s">
        <v>11545</v>
      </c>
      <c r="Q177" t="s">
        <v>11546</v>
      </c>
      <c r="R177" t="s">
        <v>11547</v>
      </c>
      <c r="S177" t="s">
        <v>11548</v>
      </c>
      <c r="T177" t="s">
        <v>11549</v>
      </c>
      <c r="U177" t="s">
        <v>11550</v>
      </c>
      <c r="V177" t="s">
        <v>11551</v>
      </c>
      <c r="W177" t="s">
        <v>11552</v>
      </c>
      <c r="X177" t="s">
        <v>11553</v>
      </c>
    </row>
    <row r="178" spans="1:25" x14ac:dyDescent="0.2">
      <c r="A178" t="s">
        <v>510</v>
      </c>
      <c r="B178" t="s">
        <v>512</v>
      </c>
      <c r="C178" t="s">
        <v>511</v>
      </c>
      <c r="D178">
        <v>10</v>
      </c>
      <c r="E178">
        <v>10</v>
      </c>
      <c r="F178" t="s">
        <v>56352</v>
      </c>
      <c r="G178" t="s">
        <v>11554</v>
      </c>
      <c r="H178" t="s">
        <v>11555</v>
      </c>
      <c r="I178" t="s">
        <v>11556</v>
      </c>
      <c r="J178" t="s">
        <v>11220</v>
      </c>
      <c r="K178" t="s">
        <v>11557</v>
      </c>
      <c r="L178" t="s">
        <v>11558</v>
      </c>
      <c r="M178" t="s">
        <v>11559</v>
      </c>
      <c r="N178" t="s">
        <v>11560</v>
      </c>
      <c r="O178" t="s">
        <v>11561</v>
      </c>
      <c r="P178" t="s">
        <v>11562</v>
      </c>
      <c r="Q178" t="s">
        <v>11563</v>
      </c>
      <c r="R178" t="s">
        <v>11564</v>
      </c>
      <c r="S178" t="s">
        <v>11565</v>
      </c>
      <c r="T178" t="s">
        <v>9816</v>
      </c>
      <c r="U178" t="s">
        <v>11566</v>
      </c>
      <c r="V178" t="s">
        <v>11567</v>
      </c>
      <c r="W178" t="s">
        <v>11568</v>
      </c>
      <c r="X178" t="s">
        <v>11569</v>
      </c>
      <c r="Y178" t="s">
        <v>58923</v>
      </c>
    </row>
    <row r="179" spans="1:25" x14ac:dyDescent="0.2">
      <c r="A179" t="s">
        <v>513</v>
      </c>
      <c r="B179" t="s">
        <v>515</v>
      </c>
      <c r="C179" t="s">
        <v>514</v>
      </c>
      <c r="D179">
        <v>10</v>
      </c>
      <c r="E179">
        <v>10</v>
      </c>
      <c r="F179" t="s">
        <v>56353</v>
      </c>
      <c r="G179" t="s">
        <v>11341</v>
      </c>
      <c r="H179" t="s">
        <v>11570</v>
      </c>
      <c r="I179" t="s">
        <v>11165</v>
      </c>
      <c r="J179" t="s">
        <v>11571</v>
      </c>
      <c r="K179" t="s">
        <v>10062</v>
      </c>
      <c r="L179" t="s">
        <v>11572</v>
      </c>
      <c r="M179" t="s">
        <v>11573</v>
      </c>
      <c r="N179" t="s">
        <v>11574</v>
      </c>
      <c r="O179" t="s">
        <v>11575</v>
      </c>
      <c r="P179" t="s">
        <v>11576</v>
      </c>
      <c r="Q179" t="s">
        <v>11577</v>
      </c>
      <c r="R179" t="s">
        <v>11578</v>
      </c>
      <c r="S179" t="s">
        <v>11579</v>
      </c>
      <c r="T179" t="s">
        <v>11580</v>
      </c>
      <c r="U179" t="s">
        <v>11581</v>
      </c>
      <c r="V179" t="s">
        <v>11582</v>
      </c>
      <c r="W179" t="s">
        <v>11583</v>
      </c>
      <c r="X179" t="s">
        <v>11584</v>
      </c>
      <c r="Y179" t="s">
        <v>58924</v>
      </c>
    </row>
    <row r="180" spans="1:25" x14ac:dyDescent="0.2">
      <c r="A180" t="s">
        <v>516</v>
      </c>
      <c r="B180" t="s">
        <v>518</v>
      </c>
      <c r="C180" t="s">
        <v>517</v>
      </c>
      <c r="D180">
        <v>4</v>
      </c>
      <c r="E180">
        <v>4</v>
      </c>
      <c r="F180" t="s">
        <v>56354</v>
      </c>
      <c r="G180" t="s">
        <v>11585</v>
      </c>
      <c r="H180" t="s">
        <v>11586</v>
      </c>
      <c r="I180" t="s">
        <v>11587</v>
      </c>
      <c r="J180" t="s">
        <v>11588</v>
      </c>
      <c r="K180" t="s">
        <v>11589</v>
      </c>
      <c r="L180" t="s">
        <v>11590</v>
      </c>
      <c r="M180" t="s">
        <v>11591</v>
      </c>
      <c r="N180" t="s">
        <v>11592</v>
      </c>
      <c r="O180" t="s">
        <v>11593</v>
      </c>
      <c r="P180" t="s">
        <v>11594</v>
      </c>
      <c r="Q180" t="s">
        <v>11595</v>
      </c>
      <c r="R180" t="s">
        <v>11596</v>
      </c>
      <c r="S180" t="s">
        <v>11597</v>
      </c>
      <c r="T180" t="s">
        <v>11598</v>
      </c>
      <c r="U180" t="s">
        <v>11599</v>
      </c>
      <c r="V180" t="s">
        <v>11600</v>
      </c>
      <c r="W180" t="s">
        <v>11601</v>
      </c>
      <c r="X180" t="s">
        <v>11602</v>
      </c>
    </row>
    <row r="181" spans="1:25" x14ac:dyDescent="0.2">
      <c r="A181" t="s">
        <v>519</v>
      </c>
      <c r="B181" t="s">
        <v>521</v>
      </c>
      <c r="C181" t="s">
        <v>520</v>
      </c>
      <c r="D181">
        <v>19</v>
      </c>
      <c r="E181">
        <v>19</v>
      </c>
      <c r="F181" t="s">
        <v>56355</v>
      </c>
      <c r="G181" t="s">
        <v>11603</v>
      </c>
      <c r="H181" t="s">
        <v>11604</v>
      </c>
      <c r="I181" t="s">
        <v>11605</v>
      </c>
      <c r="J181" t="s">
        <v>11606</v>
      </c>
      <c r="K181" t="s">
        <v>11607</v>
      </c>
      <c r="L181" t="s">
        <v>11608</v>
      </c>
      <c r="M181" t="s">
        <v>8691</v>
      </c>
      <c r="N181" t="s">
        <v>11609</v>
      </c>
      <c r="O181" t="s">
        <v>11610</v>
      </c>
      <c r="P181" t="s">
        <v>11611</v>
      </c>
      <c r="Q181" t="s">
        <v>11612</v>
      </c>
      <c r="R181" t="s">
        <v>11613</v>
      </c>
      <c r="S181" t="s">
        <v>11614</v>
      </c>
      <c r="T181" t="s">
        <v>11615</v>
      </c>
      <c r="U181" t="s">
        <v>11616</v>
      </c>
      <c r="V181" t="s">
        <v>11617</v>
      </c>
      <c r="W181" t="s">
        <v>11618</v>
      </c>
      <c r="X181" t="s">
        <v>11619</v>
      </c>
      <c r="Y181" t="s">
        <v>58925</v>
      </c>
    </row>
    <row r="182" spans="1:25" x14ac:dyDescent="0.2">
      <c r="A182" t="s">
        <v>522</v>
      </c>
      <c r="B182" t="s">
        <v>524</v>
      </c>
      <c r="C182" t="s">
        <v>523</v>
      </c>
      <c r="D182">
        <v>3</v>
      </c>
      <c r="E182">
        <v>3</v>
      </c>
      <c r="F182" t="s">
        <v>56356</v>
      </c>
      <c r="G182" t="s">
        <v>11620</v>
      </c>
      <c r="H182" t="s">
        <v>11621</v>
      </c>
      <c r="I182" t="s">
        <v>11622</v>
      </c>
      <c r="J182" t="s">
        <v>11623</v>
      </c>
      <c r="K182" t="s">
        <v>11624</v>
      </c>
      <c r="L182" t="s">
        <v>11625</v>
      </c>
      <c r="M182" t="s">
        <v>11626</v>
      </c>
      <c r="N182" t="s">
        <v>11627</v>
      </c>
      <c r="O182" t="s">
        <v>11628</v>
      </c>
      <c r="P182" t="s">
        <v>11629</v>
      </c>
      <c r="Q182" t="s">
        <v>11630</v>
      </c>
      <c r="R182" t="s">
        <v>11631</v>
      </c>
      <c r="S182" t="s">
        <v>11632</v>
      </c>
      <c r="T182" t="s">
        <v>11633</v>
      </c>
      <c r="U182" t="s">
        <v>11634</v>
      </c>
      <c r="V182" t="s">
        <v>11635</v>
      </c>
      <c r="W182" t="s">
        <v>11636</v>
      </c>
      <c r="X182" t="s">
        <v>11637</v>
      </c>
      <c r="Y182" t="s">
        <v>58882</v>
      </c>
    </row>
    <row r="183" spans="1:25" x14ac:dyDescent="0.2">
      <c r="A183" t="s">
        <v>525</v>
      </c>
      <c r="B183" t="s">
        <v>527</v>
      </c>
      <c r="C183" t="s">
        <v>526</v>
      </c>
      <c r="D183">
        <v>19</v>
      </c>
      <c r="E183">
        <v>19</v>
      </c>
      <c r="F183" t="s">
        <v>56357</v>
      </c>
      <c r="G183" t="s">
        <v>11638</v>
      </c>
      <c r="H183" t="s">
        <v>11639</v>
      </c>
      <c r="I183" t="s">
        <v>11640</v>
      </c>
      <c r="J183" t="s">
        <v>11641</v>
      </c>
      <c r="K183" t="s">
        <v>11642</v>
      </c>
      <c r="L183" t="s">
        <v>11643</v>
      </c>
      <c r="M183" t="s">
        <v>11644</v>
      </c>
      <c r="N183" t="s">
        <v>11645</v>
      </c>
      <c r="O183" t="s">
        <v>11646</v>
      </c>
      <c r="P183" t="s">
        <v>11647</v>
      </c>
      <c r="Q183" t="s">
        <v>11648</v>
      </c>
      <c r="R183" t="s">
        <v>11649</v>
      </c>
      <c r="S183" t="s">
        <v>11650</v>
      </c>
      <c r="T183" t="s">
        <v>11651</v>
      </c>
      <c r="U183" t="s">
        <v>11652</v>
      </c>
      <c r="V183" t="s">
        <v>11653</v>
      </c>
      <c r="W183" t="s">
        <v>11654</v>
      </c>
      <c r="X183" t="s">
        <v>11655</v>
      </c>
    </row>
    <row r="184" spans="1:25" x14ac:dyDescent="0.2">
      <c r="A184" t="s">
        <v>528</v>
      </c>
      <c r="B184" t="s">
        <v>530</v>
      </c>
      <c r="C184" t="s">
        <v>529</v>
      </c>
      <c r="D184">
        <v>6</v>
      </c>
      <c r="E184">
        <v>6</v>
      </c>
      <c r="F184" t="s">
        <v>56358</v>
      </c>
      <c r="G184" t="s">
        <v>11656</v>
      </c>
      <c r="H184" t="s">
        <v>11657</v>
      </c>
      <c r="I184" t="s">
        <v>11658</v>
      </c>
      <c r="J184" t="s">
        <v>11659</v>
      </c>
      <c r="K184" t="s">
        <v>11660</v>
      </c>
      <c r="L184" t="s">
        <v>11661</v>
      </c>
      <c r="M184" t="s">
        <v>11662</v>
      </c>
      <c r="N184" t="s">
        <v>11663</v>
      </c>
      <c r="O184" t="s">
        <v>11664</v>
      </c>
      <c r="P184" t="s">
        <v>11665</v>
      </c>
      <c r="Q184" t="s">
        <v>11666</v>
      </c>
      <c r="R184" t="s">
        <v>11667</v>
      </c>
      <c r="S184" t="s">
        <v>11668</v>
      </c>
      <c r="T184" t="s">
        <v>11669</v>
      </c>
      <c r="U184" t="s">
        <v>11670</v>
      </c>
      <c r="V184" t="s">
        <v>11671</v>
      </c>
      <c r="W184" t="s">
        <v>11672</v>
      </c>
      <c r="X184" t="s">
        <v>11673</v>
      </c>
      <c r="Y184" t="s">
        <v>58861</v>
      </c>
    </row>
    <row r="185" spans="1:25" x14ac:dyDescent="0.2">
      <c r="A185" t="s">
        <v>531</v>
      </c>
      <c r="B185" t="s">
        <v>533</v>
      </c>
      <c r="C185" t="s">
        <v>532</v>
      </c>
      <c r="D185">
        <v>6</v>
      </c>
      <c r="E185">
        <v>6</v>
      </c>
      <c r="F185" t="s">
        <v>56359</v>
      </c>
      <c r="G185" t="s">
        <v>11674</v>
      </c>
      <c r="H185" t="s">
        <v>11675</v>
      </c>
      <c r="I185" t="s">
        <v>11676</v>
      </c>
      <c r="J185" t="s">
        <v>11677</v>
      </c>
      <c r="K185" t="s">
        <v>11678</v>
      </c>
      <c r="L185" t="s">
        <v>11679</v>
      </c>
      <c r="M185" t="s">
        <v>11680</v>
      </c>
      <c r="N185" t="s">
        <v>11681</v>
      </c>
      <c r="O185" t="s">
        <v>11682</v>
      </c>
      <c r="P185" t="s">
        <v>11683</v>
      </c>
      <c r="Q185" t="s">
        <v>11684</v>
      </c>
      <c r="R185" t="s">
        <v>11685</v>
      </c>
      <c r="S185" t="s">
        <v>11686</v>
      </c>
      <c r="T185" t="s">
        <v>11687</v>
      </c>
      <c r="U185" t="s">
        <v>11688</v>
      </c>
      <c r="V185" t="s">
        <v>11689</v>
      </c>
      <c r="W185" t="s">
        <v>11690</v>
      </c>
      <c r="X185" t="s">
        <v>11691</v>
      </c>
    </row>
    <row r="186" spans="1:25" x14ac:dyDescent="0.2">
      <c r="A186" t="s">
        <v>534</v>
      </c>
      <c r="B186" t="s">
        <v>536</v>
      </c>
      <c r="C186" t="s">
        <v>535</v>
      </c>
      <c r="D186">
        <v>21</v>
      </c>
      <c r="E186">
        <v>21</v>
      </c>
      <c r="F186" t="s">
        <v>56360</v>
      </c>
      <c r="G186" t="s">
        <v>11692</v>
      </c>
      <c r="H186" t="s">
        <v>11693</v>
      </c>
      <c r="I186" t="s">
        <v>11694</v>
      </c>
      <c r="J186" t="s">
        <v>11695</v>
      </c>
      <c r="K186" t="s">
        <v>11696</v>
      </c>
      <c r="L186" t="s">
        <v>11697</v>
      </c>
      <c r="M186" t="s">
        <v>11698</v>
      </c>
      <c r="N186" t="s">
        <v>11699</v>
      </c>
      <c r="O186" t="s">
        <v>11700</v>
      </c>
      <c r="P186" t="s">
        <v>11701</v>
      </c>
      <c r="Q186" t="s">
        <v>11702</v>
      </c>
      <c r="R186" t="s">
        <v>11703</v>
      </c>
      <c r="S186" t="s">
        <v>11704</v>
      </c>
      <c r="T186" t="s">
        <v>11705</v>
      </c>
      <c r="U186" t="s">
        <v>11706</v>
      </c>
      <c r="V186" t="s">
        <v>11707</v>
      </c>
      <c r="W186" t="s">
        <v>11708</v>
      </c>
      <c r="X186" t="s">
        <v>11709</v>
      </c>
      <c r="Y186" t="s">
        <v>58926</v>
      </c>
    </row>
    <row r="187" spans="1:25" x14ac:dyDescent="0.2">
      <c r="A187" t="s">
        <v>537</v>
      </c>
      <c r="B187" t="s">
        <v>539</v>
      </c>
      <c r="C187" t="s">
        <v>538</v>
      </c>
      <c r="D187">
        <v>11</v>
      </c>
      <c r="E187">
        <v>11</v>
      </c>
      <c r="F187" t="s">
        <v>56361</v>
      </c>
      <c r="G187" t="s">
        <v>11710</v>
      </c>
      <c r="H187" t="s">
        <v>11711</v>
      </c>
      <c r="I187" t="s">
        <v>11712</v>
      </c>
      <c r="J187" t="s">
        <v>11713</v>
      </c>
      <c r="K187" t="s">
        <v>11714</v>
      </c>
      <c r="L187" t="s">
        <v>11715</v>
      </c>
      <c r="M187" t="s">
        <v>11716</v>
      </c>
      <c r="N187" t="s">
        <v>11717</v>
      </c>
      <c r="O187" t="s">
        <v>11718</v>
      </c>
      <c r="P187" t="s">
        <v>11719</v>
      </c>
      <c r="Q187" t="s">
        <v>11720</v>
      </c>
      <c r="R187" t="s">
        <v>11721</v>
      </c>
      <c r="S187" t="s">
        <v>9615</v>
      </c>
      <c r="T187" t="s">
        <v>11722</v>
      </c>
      <c r="U187" t="s">
        <v>11723</v>
      </c>
      <c r="V187" t="s">
        <v>8903</v>
      </c>
      <c r="W187" t="s">
        <v>11724</v>
      </c>
      <c r="X187" t="s">
        <v>11725</v>
      </c>
    </row>
    <row r="188" spans="1:25" x14ac:dyDescent="0.2">
      <c r="A188" t="s">
        <v>540</v>
      </c>
      <c r="B188" t="s">
        <v>542</v>
      </c>
      <c r="C188" t="s">
        <v>541</v>
      </c>
      <c r="D188">
        <v>4</v>
      </c>
      <c r="E188">
        <v>3</v>
      </c>
      <c r="F188" t="s">
        <v>56362</v>
      </c>
      <c r="G188" t="s">
        <v>11726</v>
      </c>
      <c r="H188" t="s">
        <v>11727</v>
      </c>
      <c r="I188" t="s">
        <v>11728</v>
      </c>
      <c r="J188" t="s">
        <v>11729</v>
      </c>
      <c r="K188" t="s">
        <v>11730</v>
      </c>
      <c r="L188" t="s">
        <v>11731</v>
      </c>
      <c r="M188" t="s">
        <v>11732</v>
      </c>
      <c r="N188" t="s">
        <v>11733</v>
      </c>
      <c r="O188" t="s">
        <v>11734</v>
      </c>
      <c r="P188" t="s">
        <v>11735</v>
      </c>
      <c r="Q188" t="s">
        <v>11736</v>
      </c>
      <c r="R188" t="s">
        <v>11737</v>
      </c>
      <c r="S188" t="s">
        <v>11738</v>
      </c>
      <c r="T188" t="s">
        <v>11739</v>
      </c>
      <c r="U188" t="s">
        <v>11740</v>
      </c>
      <c r="V188" t="s">
        <v>11741</v>
      </c>
      <c r="W188" t="s">
        <v>11742</v>
      </c>
      <c r="X188" t="s">
        <v>11743</v>
      </c>
      <c r="Y188" t="s">
        <v>58927</v>
      </c>
    </row>
    <row r="189" spans="1:25" x14ac:dyDescent="0.2">
      <c r="A189" t="s">
        <v>543</v>
      </c>
      <c r="B189" t="s">
        <v>545</v>
      </c>
      <c r="C189" t="s">
        <v>544</v>
      </c>
      <c r="D189">
        <v>11</v>
      </c>
      <c r="E189">
        <v>11</v>
      </c>
      <c r="F189" t="s">
        <v>56363</v>
      </c>
      <c r="G189" t="s">
        <v>11744</v>
      </c>
      <c r="H189" t="s">
        <v>11745</v>
      </c>
      <c r="I189" t="s">
        <v>11746</v>
      </c>
      <c r="J189" t="s">
        <v>11747</v>
      </c>
      <c r="K189" t="s">
        <v>11748</v>
      </c>
      <c r="L189" t="s">
        <v>11749</v>
      </c>
      <c r="M189" t="s">
        <v>11750</v>
      </c>
      <c r="N189" t="s">
        <v>11751</v>
      </c>
      <c r="O189" t="s">
        <v>11752</v>
      </c>
      <c r="P189" t="s">
        <v>11753</v>
      </c>
      <c r="Q189" t="s">
        <v>11754</v>
      </c>
      <c r="R189" t="s">
        <v>11755</v>
      </c>
      <c r="S189" t="s">
        <v>11756</v>
      </c>
      <c r="T189" t="s">
        <v>11757</v>
      </c>
      <c r="U189" t="s">
        <v>11758</v>
      </c>
      <c r="V189" t="s">
        <v>11759</v>
      </c>
      <c r="W189" t="s">
        <v>8923</v>
      </c>
      <c r="X189" t="s">
        <v>11760</v>
      </c>
    </row>
    <row r="190" spans="1:25" x14ac:dyDescent="0.2">
      <c r="A190" t="s">
        <v>546</v>
      </c>
      <c r="B190" t="s">
        <v>548</v>
      </c>
      <c r="C190" t="s">
        <v>547</v>
      </c>
      <c r="D190">
        <v>14</v>
      </c>
      <c r="E190">
        <v>14</v>
      </c>
      <c r="F190" t="s">
        <v>56364</v>
      </c>
      <c r="G190" t="s">
        <v>11761</v>
      </c>
      <c r="H190" t="s">
        <v>11762</v>
      </c>
      <c r="I190" t="s">
        <v>11763</v>
      </c>
      <c r="J190" t="s">
        <v>11764</v>
      </c>
      <c r="K190" t="s">
        <v>11765</v>
      </c>
      <c r="L190" t="s">
        <v>11766</v>
      </c>
      <c r="M190" t="s">
        <v>11767</v>
      </c>
      <c r="N190" t="s">
        <v>11768</v>
      </c>
      <c r="O190" t="s">
        <v>11769</v>
      </c>
      <c r="P190" t="s">
        <v>11770</v>
      </c>
      <c r="Q190" t="s">
        <v>11771</v>
      </c>
      <c r="R190" t="s">
        <v>11772</v>
      </c>
      <c r="S190" t="s">
        <v>11773</v>
      </c>
      <c r="T190" t="s">
        <v>11774</v>
      </c>
      <c r="U190" t="s">
        <v>11775</v>
      </c>
      <c r="V190" t="s">
        <v>11776</v>
      </c>
      <c r="W190" t="s">
        <v>11777</v>
      </c>
      <c r="X190" t="s">
        <v>11778</v>
      </c>
    </row>
    <row r="191" spans="1:25" x14ac:dyDescent="0.2">
      <c r="A191" t="s">
        <v>549</v>
      </c>
      <c r="B191" t="s">
        <v>551</v>
      </c>
      <c r="C191" t="s">
        <v>550</v>
      </c>
      <c r="D191">
        <v>81</v>
      </c>
      <c r="E191">
        <v>81</v>
      </c>
      <c r="F191" t="s">
        <v>56199</v>
      </c>
      <c r="G191" t="s">
        <v>11779</v>
      </c>
      <c r="H191" t="s">
        <v>11780</v>
      </c>
      <c r="I191" t="s">
        <v>11781</v>
      </c>
      <c r="J191" t="s">
        <v>11782</v>
      </c>
      <c r="K191" t="s">
        <v>11783</v>
      </c>
      <c r="L191" t="s">
        <v>11784</v>
      </c>
      <c r="M191" t="s">
        <v>11785</v>
      </c>
      <c r="N191" t="s">
        <v>11786</v>
      </c>
      <c r="O191" t="s">
        <v>11787</v>
      </c>
      <c r="P191" t="s">
        <v>11788</v>
      </c>
      <c r="Q191" t="s">
        <v>11789</v>
      </c>
      <c r="R191" t="s">
        <v>11790</v>
      </c>
      <c r="S191" t="s">
        <v>11791</v>
      </c>
      <c r="T191" t="s">
        <v>11792</v>
      </c>
      <c r="U191" t="s">
        <v>11793</v>
      </c>
      <c r="V191" t="s">
        <v>11794</v>
      </c>
      <c r="W191" t="s">
        <v>11795</v>
      </c>
      <c r="X191" t="s">
        <v>11796</v>
      </c>
      <c r="Y191" t="s">
        <v>58928</v>
      </c>
    </row>
    <row r="192" spans="1:25" x14ac:dyDescent="0.2">
      <c r="A192" t="s">
        <v>552</v>
      </c>
      <c r="B192" t="s">
        <v>554</v>
      </c>
      <c r="C192" t="s">
        <v>553</v>
      </c>
      <c r="D192">
        <v>2</v>
      </c>
      <c r="E192">
        <v>2</v>
      </c>
      <c r="F192" t="s">
        <v>56365</v>
      </c>
      <c r="G192" t="s">
        <v>11797</v>
      </c>
      <c r="H192" t="s">
        <v>11798</v>
      </c>
      <c r="I192" t="s">
        <v>11799</v>
      </c>
      <c r="J192" t="s">
        <v>11800</v>
      </c>
      <c r="K192" t="s">
        <v>11801</v>
      </c>
      <c r="L192" t="s">
        <v>11802</v>
      </c>
      <c r="M192" t="s">
        <v>11803</v>
      </c>
      <c r="N192" t="s">
        <v>11804</v>
      </c>
      <c r="O192" t="s">
        <v>11805</v>
      </c>
      <c r="P192" t="s">
        <v>11806</v>
      </c>
      <c r="Q192" t="s">
        <v>11807</v>
      </c>
      <c r="R192" t="s">
        <v>11808</v>
      </c>
      <c r="S192" t="s">
        <v>11809</v>
      </c>
      <c r="T192" t="s">
        <v>11810</v>
      </c>
      <c r="U192" t="s">
        <v>11811</v>
      </c>
      <c r="V192" t="s">
        <v>11812</v>
      </c>
      <c r="W192" t="s">
        <v>11813</v>
      </c>
      <c r="X192" t="s">
        <v>11814</v>
      </c>
    </row>
    <row r="193" spans="1:25" x14ac:dyDescent="0.2">
      <c r="A193" t="s">
        <v>555</v>
      </c>
      <c r="B193" t="s">
        <v>556</v>
      </c>
      <c r="C193" t="s">
        <v>22</v>
      </c>
      <c r="D193">
        <v>2</v>
      </c>
      <c r="E193">
        <v>2</v>
      </c>
      <c r="F193" t="s">
        <v>56366</v>
      </c>
      <c r="G193" t="s">
        <v>11815</v>
      </c>
      <c r="H193" t="s">
        <v>11816</v>
      </c>
      <c r="I193" t="s">
        <v>11817</v>
      </c>
      <c r="J193" t="s">
        <v>11818</v>
      </c>
      <c r="K193" t="s">
        <v>11819</v>
      </c>
      <c r="L193" t="s">
        <v>11820</v>
      </c>
      <c r="M193" t="s">
        <v>11821</v>
      </c>
      <c r="N193" t="s">
        <v>11822</v>
      </c>
      <c r="O193" t="s">
        <v>11823</v>
      </c>
      <c r="P193" t="s">
        <v>11824</v>
      </c>
      <c r="Q193" t="s">
        <v>11825</v>
      </c>
      <c r="R193" t="s">
        <v>11826</v>
      </c>
      <c r="S193" t="s">
        <v>11827</v>
      </c>
      <c r="T193" t="s">
        <v>9130</v>
      </c>
      <c r="U193" t="s">
        <v>11828</v>
      </c>
      <c r="V193" t="s">
        <v>11829</v>
      </c>
      <c r="W193" t="s">
        <v>11830</v>
      </c>
      <c r="X193" t="s">
        <v>11831</v>
      </c>
    </row>
    <row r="194" spans="1:25" x14ac:dyDescent="0.2">
      <c r="A194" t="s">
        <v>557</v>
      </c>
      <c r="B194" t="s">
        <v>559</v>
      </c>
      <c r="C194" t="s">
        <v>558</v>
      </c>
      <c r="D194">
        <v>4</v>
      </c>
      <c r="E194">
        <v>4</v>
      </c>
      <c r="F194" t="s">
        <v>56367</v>
      </c>
      <c r="G194" t="s">
        <v>11832</v>
      </c>
      <c r="H194" t="s">
        <v>11833</v>
      </c>
      <c r="I194" t="s">
        <v>11834</v>
      </c>
      <c r="J194" t="s">
        <v>11835</v>
      </c>
      <c r="K194" t="s">
        <v>11836</v>
      </c>
      <c r="L194" t="s">
        <v>11837</v>
      </c>
      <c r="M194" t="s">
        <v>11838</v>
      </c>
      <c r="N194" t="s">
        <v>11839</v>
      </c>
      <c r="O194" t="s">
        <v>11840</v>
      </c>
      <c r="P194" t="s">
        <v>11841</v>
      </c>
      <c r="Q194" t="s">
        <v>11842</v>
      </c>
      <c r="R194" t="s">
        <v>11843</v>
      </c>
      <c r="S194" t="s">
        <v>11844</v>
      </c>
      <c r="T194" t="s">
        <v>11845</v>
      </c>
      <c r="U194" t="s">
        <v>11846</v>
      </c>
      <c r="V194" t="s">
        <v>11847</v>
      </c>
      <c r="W194" t="s">
        <v>11848</v>
      </c>
      <c r="X194" t="s">
        <v>11849</v>
      </c>
    </row>
    <row r="195" spans="1:25" x14ac:dyDescent="0.2">
      <c r="A195" t="s">
        <v>560</v>
      </c>
      <c r="B195" t="s">
        <v>562</v>
      </c>
      <c r="C195" t="s">
        <v>561</v>
      </c>
      <c r="D195">
        <v>20</v>
      </c>
      <c r="E195">
        <v>20</v>
      </c>
      <c r="F195" t="s">
        <v>56368</v>
      </c>
      <c r="G195" t="s">
        <v>11850</v>
      </c>
      <c r="H195" t="s">
        <v>11851</v>
      </c>
      <c r="I195" t="s">
        <v>11852</v>
      </c>
      <c r="J195" t="s">
        <v>11853</v>
      </c>
      <c r="K195" t="s">
        <v>11854</v>
      </c>
      <c r="L195" t="s">
        <v>11855</v>
      </c>
      <c r="M195" t="s">
        <v>11856</v>
      </c>
      <c r="N195" t="s">
        <v>11857</v>
      </c>
      <c r="O195" t="s">
        <v>11858</v>
      </c>
      <c r="P195" t="s">
        <v>11859</v>
      </c>
      <c r="Q195" t="s">
        <v>11860</v>
      </c>
      <c r="R195" t="s">
        <v>11861</v>
      </c>
      <c r="S195" t="s">
        <v>11862</v>
      </c>
      <c r="T195" t="s">
        <v>11863</v>
      </c>
      <c r="U195" t="s">
        <v>11864</v>
      </c>
      <c r="V195" t="s">
        <v>11865</v>
      </c>
      <c r="W195" t="s">
        <v>11866</v>
      </c>
      <c r="X195" t="s">
        <v>11867</v>
      </c>
    </row>
    <row r="196" spans="1:25" x14ac:dyDescent="0.2">
      <c r="A196" t="s">
        <v>563</v>
      </c>
      <c r="B196" t="s">
        <v>565</v>
      </c>
      <c r="C196" t="s">
        <v>564</v>
      </c>
      <c r="D196">
        <v>5</v>
      </c>
      <c r="E196">
        <v>5</v>
      </c>
      <c r="F196" t="s">
        <v>56369</v>
      </c>
      <c r="G196" t="s">
        <v>11868</v>
      </c>
      <c r="H196" t="s">
        <v>11869</v>
      </c>
      <c r="I196" t="s">
        <v>11870</v>
      </c>
      <c r="J196" t="s">
        <v>11871</v>
      </c>
      <c r="K196" t="s">
        <v>11872</v>
      </c>
      <c r="L196" t="s">
        <v>11873</v>
      </c>
      <c r="M196" t="s">
        <v>11874</v>
      </c>
      <c r="N196" t="s">
        <v>11875</v>
      </c>
      <c r="O196" t="s">
        <v>11876</v>
      </c>
      <c r="P196" t="s">
        <v>11877</v>
      </c>
      <c r="Q196" t="s">
        <v>11878</v>
      </c>
      <c r="R196" t="s">
        <v>11879</v>
      </c>
      <c r="S196" t="s">
        <v>11880</v>
      </c>
      <c r="T196" t="s">
        <v>11881</v>
      </c>
      <c r="U196" t="s">
        <v>11882</v>
      </c>
      <c r="V196" t="s">
        <v>11883</v>
      </c>
      <c r="W196" t="s">
        <v>11884</v>
      </c>
      <c r="X196" t="s">
        <v>11885</v>
      </c>
    </row>
    <row r="197" spans="1:25" x14ac:dyDescent="0.2">
      <c r="A197" t="s">
        <v>566</v>
      </c>
      <c r="B197" t="s">
        <v>568</v>
      </c>
      <c r="C197" t="s">
        <v>567</v>
      </c>
      <c r="D197">
        <v>14</v>
      </c>
      <c r="E197">
        <v>14</v>
      </c>
      <c r="F197" t="s">
        <v>56370</v>
      </c>
      <c r="G197" t="s">
        <v>11886</v>
      </c>
      <c r="H197" t="s">
        <v>11887</v>
      </c>
      <c r="I197" t="s">
        <v>11888</v>
      </c>
      <c r="J197" t="s">
        <v>11889</v>
      </c>
      <c r="K197" t="s">
        <v>11890</v>
      </c>
      <c r="L197" t="s">
        <v>11891</v>
      </c>
      <c r="M197" t="s">
        <v>11892</v>
      </c>
      <c r="N197" t="s">
        <v>11893</v>
      </c>
      <c r="O197" t="s">
        <v>11894</v>
      </c>
      <c r="P197" t="s">
        <v>11895</v>
      </c>
      <c r="Q197" t="s">
        <v>11896</v>
      </c>
      <c r="R197" t="s">
        <v>11897</v>
      </c>
      <c r="S197" t="s">
        <v>11898</v>
      </c>
      <c r="T197" t="s">
        <v>11899</v>
      </c>
      <c r="U197" t="s">
        <v>11900</v>
      </c>
      <c r="V197" t="s">
        <v>11901</v>
      </c>
      <c r="W197" t="s">
        <v>11902</v>
      </c>
      <c r="X197" t="s">
        <v>11903</v>
      </c>
      <c r="Y197" t="s">
        <v>58906</v>
      </c>
    </row>
    <row r="198" spans="1:25" x14ac:dyDescent="0.2">
      <c r="A198" t="s">
        <v>569</v>
      </c>
      <c r="B198" t="s">
        <v>571</v>
      </c>
      <c r="C198" t="s">
        <v>570</v>
      </c>
      <c r="D198">
        <v>7</v>
      </c>
      <c r="E198">
        <v>7</v>
      </c>
      <c r="F198" t="s">
        <v>56371</v>
      </c>
      <c r="G198" t="s">
        <v>11904</v>
      </c>
      <c r="H198" t="s">
        <v>11905</v>
      </c>
      <c r="I198" t="s">
        <v>11906</v>
      </c>
      <c r="J198" t="s">
        <v>11907</v>
      </c>
      <c r="K198" t="s">
        <v>11908</v>
      </c>
      <c r="L198" t="s">
        <v>11909</v>
      </c>
      <c r="M198" t="s">
        <v>11910</v>
      </c>
      <c r="N198" t="s">
        <v>11911</v>
      </c>
      <c r="O198" t="s">
        <v>11912</v>
      </c>
      <c r="P198" t="s">
        <v>11913</v>
      </c>
      <c r="Q198" t="s">
        <v>11914</v>
      </c>
      <c r="R198" t="s">
        <v>11915</v>
      </c>
      <c r="S198" t="s">
        <v>11916</v>
      </c>
      <c r="T198" t="s">
        <v>11917</v>
      </c>
      <c r="U198" t="s">
        <v>11759</v>
      </c>
      <c r="V198" t="s">
        <v>11918</v>
      </c>
      <c r="W198" t="s">
        <v>11919</v>
      </c>
      <c r="X198" t="s">
        <v>11920</v>
      </c>
      <c r="Y198" t="s">
        <v>58929</v>
      </c>
    </row>
    <row r="199" spans="1:25" x14ac:dyDescent="0.2">
      <c r="A199" t="s">
        <v>572</v>
      </c>
      <c r="B199" t="s">
        <v>574</v>
      </c>
      <c r="C199" t="s">
        <v>573</v>
      </c>
      <c r="D199">
        <v>4</v>
      </c>
      <c r="E199">
        <v>4</v>
      </c>
      <c r="F199" t="s">
        <v>56372</v>
      </c>
      <c r="G199" t="s">
        <v>11921</v>
      </c>
      <c r="H199" t="s">
        <v>11922</v>
      </c>
      <c r="I199" t="s">
        <v>11923</v>
      </c>
      <c r="J199" t="s">
        <v>11924</v>
      </c>
      <c r="K199" t="s">
        <v>11925</v>
      </c>
      <c r="L199" t="s">
        <v>11926</v>
      </c>
      <c r="M199" t="s">
        <v>11927</v>
      </c>
      <c r="N199" t="s">
        <v>11928</v>
      </c>
      <c r="O199" t="s">
        <v>11929</v>
      </c>
      <c r="P199" t="s">
        <v>11930</v>
      </c>
      <c r="Q199" t="s">
        <v>11931</v>
      </c>
      <c r="R199" t="s">
        <v>11932</v>
      </c>
      <c r="S199" t="s">
        <v>11933</v>
      </c>
      <c r="T199" t="s">
        <v>10251</v>
      </c>
      <c r="U199" t="s">
        <v>11934</v>
      </c>
      <c r="V199" t="s">
        <v>11935</v>
      </c>
      <c r="W199" t="s">
        <v>11936</v>
      </c>
      <c r="X199" t="s">
        <v>11937</v>
      </c>
    </row>
    <row r="200" spans="1:25" x14ac:dyDescent="0.2">
      <c r="A200" t="s">
        <v>575</v>
      </c>
      <c r="B200" t="s">
        <v>577</v>
      </c>
      <c r="C200" t="s">
        <v>576</v>
      </c>
      <c r="D200">
        <v>6</v>
      </c>
      <c r="E200">
        <v>6</v>
      </c>
      <c r="F200" t="s">
        <v>56373</v>
      </c>
      <c r="G200" t="s">
        <v>11938</v>
      </c>
      <c r="H200" t="s">
        <v>11939</v>
      </c>
      <c r="I200" t="s">
        <v>11940</v>
      </c>
      <c r="J200" t="s">
        <v>11941</v>
      </c>
      <c r="K200" t="s">
        <v>11942</v>
      </c>
      <c r="L200" t="s">
        <v>11943</v>
      </c>
      <c r="M200" t="s">
        <v>11944</v>
      </c>
      <c r="N200" t="s">
        <v>11945</v>
      </c>
      <c r="O200" t="s">
        <v>11946</v>
      </c>
      <c r="P200" t="s">
        <v>11947</v>
      </c>
      <c r="Q200" t="s">
        <v>11948</v>
      </c>
      <c r="R200" t="s">
        <v>11949</v>
      </c>
      <c r="S200" t="s">
        <v>11950</v>
      </c>
      <c r="T200" t="s">
        <v>11951</v>
      </c>
      <c r="U200" t="s">
        <v>11952</v>
      </c>
      <c r="V200" t="s">
        <v>11953</v>
      </c>
      <c r="W200" t="s">
        <v>11954</v>
      </c>
      <c r="X200" t="s">
        <v>11955</v>
      </c>
      <c r="Y200" t="s">
        <v>58862</v>
      </c>
    </row>
    <row r="201" spans="1:25" x14ac:dyDescent="0.2">
      <c r="A201" t="s">
        <v>578</v>
      </c>
      <c r="B201" t="s">
        <v>579</v>
      </c>
      <c r="C201" t="s">
        <v>336</v>
      </c>
      <c r="D201">
        <v>4</v>
      </c>
      <c r="E201">
        <v>4</v>
      </c>
      <c r="F201" t="s">
        <v>56374</v>
      </c>
      <c r="G201" t="s">
        <v>11956</v>
      </c>
      <c r="H201" t="s">
        <v>11957</v>
      </c>
      <c r="I201" t="s">
        <v>11958</v>
      </c>
      <c r="J201" t="s">
        <v>11959</v>
      </c>
      <c r="K201" t="s">
        <v>11960</v>
      </c>
      <c r="L201" t="s">
        <v>11961</v>
      </c>
      <c r="M201" t="s">
        <v>11962</v>
      </c>
      <c r="N201" t="s">
        <v>11963</v>
      </c>
      <c r="O201" t="s">
        <v>11964</v>
      </c>
      <c r="P201" t="s">
        <v>11965</v>
      </c>
      <c r="Q201" t="s">
        <v>11966</v>
      </c>
      <c r="R201" t="s">
        <v>11967</v>
      </c>
      <c r="S201" t="s">
        <v>11968</v>
      </c>
      <c r="T201" t="s">
        <v>11969</v>
      </c>
      <c r="U201" t="s">
        <v>11970</v>
      </c>
      <c r="V201" t="s">
        <v>11971</v>
      </c>
      <c r="W201" t="s">
        <v>11972</v>
      </c>
      <c r="X201" t="s">
        <v>11973</v>
      </c>
    </row>
    <row r="202" spans="1:25" x14ac:dyDescent="0.2">
      <c r="A202" t="s">
        <v>580</v>
      </c>
      <c r="B202" t="s">
        <v>582</v>
      </c>
      <c r="C202" t="s">
        <v>581</v>
      </c>
      <c r="D202">
        <v>3</v>
      </c>
      <c r="E202">
        <v>3</v>
      </c>
      <c r="F202" t="s">
        <v>56375</v>
      </c>
      <c r="G202" t="s">
        <v>11974</v>
      </c>
      <c r="H202" t="s">
        <v>11975</v>
      </c>
      <c r="I202" t="s">
        <v>11976</v>
      </c>
      <c r="J202" t="s">
        <v>11977</v>
      </c>
      <c r="K202" t="s">
        <v>11978</v>
      </c>
      <c r="L202" t="s">
        <v>11979</v>
      </c>
      <c r="M202" t="s">
        <v>11980</v>
      </c>
      <c r="N202" t="s">
        <v>11981</v>
      </c>
      <c r="O202" t="s">
        <v>11982</v>
      </c>
      <c r="P202" t="s">
        <v>11983</v>
      </c>
      <c r="Q202" t="s">
        <v>11984</v>
      </c>
      <c r="R202" t="s">
        <v>11985</v>
      </c>
      <c r="S202" t="s">
        <v>11986</v>
      </c>
      <c r="T202" t="s">
        <v>11987</v>
      </c>
      <c r="U202" t="s">
        <v>11988</v>
      </c>
      <c r="V202" t="s">
        <v>11989</v>
      </c>
      <c r="W202" t="s">
        <v>11990</v>
      </c>
      <c r="X202" t="s">
        <v>11991</v>
      </c>
      <c r="Y202" t="s">
        <v>58930</v>
      </c>
    </row>
    <row r="203" spans="1:25" x14ac:dyDescent="0.2">
      <c r="A203" t="s">
        <v>583</v>
      </c>
      <c r="B203" t="s">
        <v>585</v>
      </c>
      <c r="C203" t="s">
        <v>584</v>
      </c>
      <c r="D203">
        <v>4</v>
      </c>
      <c r="E203">
        <v>4</v>
      </c>
      <c r="F203" t="s">
        <v>56376</v>
      </c>
      <c r="G203" t="s">
        <v>11992</v>
      </c>
      <c r="H203" t="s">
        <v>11993</v>
      </c>
      <c r="I203" t="s">
        <v>11994</v>
      </c>
      <c r="J203" t="s">
        <v>11995</v>
      </c>
      <c r="K203" t="s">
        <v>11996</v>
      </c>
      <c r="L203" t="s">
        <v>11997</v>
      </c>
      <c r="M203" t="s">
        <v>11998</v>
      </c>
      <c r="N203" t="s">
        <v>11999</v>
      </c>
      <c r="O203" t="s">
        <v>12000</v>
      </c>
      <c r="P203" t="s">
        <v>12001</v>
      </c>
      <c r="Q203" t="s">
        <v>12002</v>
      </c>
      <c r="R203" t="s">
        <v>12003</v>
      </c>
      <c r="S203" t="s">
        <v>12004</v>
      </c>
      <c r="T203" t="s">
        <v>12005</v>
      </c>
      <c r="U203" t="s">
        <v>12006</v>
      </c>
      <c r="V203" t="s">
        <v>12007</v>
      </c>
      <c r="W203" t="s">
        <v>12008</v>
      </c>
      <c r="X203" t="s">
        <v>12009</v>
      </c>
      <c r="Y203" t="s">
        <v>58892</v>
      </c>
    </row>
    <row r="204" spans="1:25" x14ac:dyDescent="0.2">
      <c r="A204" t="s">
        <v>586</v>
      </c>
      <c r="B204" t="s">
        <v>588</v>
      </c>
      <c r="C204" t="s">
        <v>587</v>
      </c>
      <c r="D204">
        <v>6</v>
      </c>
      <c r="E204">
        <v>6</v>
      </c>
      <c r="F204" t="s">
        <v>56377</v>
      </c>
      <c r="G204" t="s">
        <v>12010</v>
      </c>
      <c r="H204" t="s">
        <v>12011</v>
      </c>
      <c r="I204" t="s">
        <v>12012</v>
      </c>
      <c r="J204" t="s">
        <v>12013</v>
      </c>
      <c r="K204" t="s">
        <v>12014</v>
      </c>
      <c r="L204" t="s">
        <v>12015</v>
      </c>
      <c r="M204" t="s">
        <v>12016</v>
      </c>
      <c r="N204" t="s">
        <v>12017</v>
      </c>
      <c r="O204" t="s">
        <v>12018</v>
      </c>
      <c r="P204" t="s">
        <v>12019</v>
      </c>
      <c r="Q204" t="s">
        <v>12020</v>
      </c>
      <c r="R204" t="s">
        <v>12021</v>
      </c>
      <c r="S204" t="s">
        <v>12022</v>
      </c>
      <c r="T204" t="s">
        <v>12023</v>
      </c>
      <c r="U204" t="s">
        <v>12024</v>
      </c>
      <c r="V204" t="s">
        <v>12025</v>
      </c>
      <c r="W204" t="s">
        <v>12026</v>
      </c>
      <c r="X204" t="s">
        <v>12027</v>
      </c>
      <c r="Y204" t="s">
        <v>58931</v>
      </c>
    </row>
    <row r="205" spans="1:25" x14ac:dyDescent="0.2">
      <c r="A205" t="s">
        <v>589</v>
      </c>
      <c r="B205" t="s">
        <v>591</v>
      </c>
      <c r="C205" t="s">
        <v>590</v>
      </c>
      <c r="D205">
        <v>4</v>
      </c>
      <c r="E205">
        <v>4</v>
      </c>
      <c r="F205" t="s">
        <v>56378</v>
      </c>
      <c r="G205" t="s">
        <v>12028</v>
      </c>
      <c r="H205" t="s">
        <v>12029</v>
      </c>
      <c r="I205" t="s">
        <v>12030</v>
      </c>
      <c r="J205" t="s">
        <v>12031</v>
      </c>
      <c r="K205" t="s">
        <v>12032</v>
      </c>
      <c r="L205" t="s">
        <v>12033</v>
      </c>
      <c r="M205" t="s">
        <v>12034</v>
      </c>
      <c r="N205" t="s">
        <v>12035</v>
      </c>
      <c r="O205" t="s">
        <v>12036</v>
      </c>
      <c r="P205" t="s">
        <v>12037</v>
      </c>
      <c r="Q205" t="s">
        <v>12038</v>
      </c>
      <c r="R205" t="s">
        <v>12039</v>
      </c>
      <c r="S205" t="s">
        <v>12040</v>
      </c>
      <c r="T205" t="s">
        <v>12041</v>
      </c>
      <c r="U205" t="s">
        <v>12042</v>
      </c>
      <c r="V205" t="s">
        <v>12043</v>
      </c>
      <c r="W205" t="s">
        <v>12044</v>
      </c>
      <c r="X205" t="s">
        <v>12045</v>
      </c>
    </row>
    <row r="206" spans="1:25" x14ac:dyDescent="0.2">
      <c r="A206" t="s">
        <v>592</v>
      </c>
      <c r="B206" t="s">
        <v>594</v>
      </c>
      <c r="C206" t="s">
        <v>593</v>
      </c>
      <c r="D206">
        <v>5</v>
      </c>
      <c r="E206">
        <v>5</v>
      </c>
      <c r="F206" t="s">
        <v>56379</v>
      </c>
      <c r="G206" t="s">
        <v>12046</v>
      </c>
      <c r="H206" t="s">
        <v>12047</v>
      </c>
      <c r="I206" t="s">
        <v>12048</v>
      </c>
      <c r="J206" t="s">
        <v>12049</v>
      </c>
      <c r="K206" t="s">
        <v>12050</v>
      </c>
      <c r="L206" t="s">
        <v>12051</v>
      </c>
      <c r="M206" t="s">
        <v>12052</v>
      </c>
      <c r="N206" t="s">
        <v>12053</v>
      </c>
      <c r="O206" t="s">
        <v>12054</v>
      </c>
      <c r="P206" t="s">
        <v>12055</v>
      </c>
      <c r="Q206" t="s">
        <v>12056</v>
      </c>
      <c r="R206" t="s">
        <v>12057</v>
      </c>
      <c r="S206" t="s">
        <v>12058</v>
      </c>
      <c r="T206" t="s">
        <v>12059</v>
      </c>
      <c r="U206" t="s">
        <v>12060</v>
      </c>
      <c r="V206" t="s">
        <v>12061</v>
      </c>
      <c r="W206" t="s">
        <v>12062</v>
      </c>
      <c r="X206" t="s">
        <v>12063</v>
      </c>
    </row>
    <row r="207" spans="1:25" x14ac:dyDescent="0.2">
      <c r="A207" t="s">
        <v>595</v>
      </c>
      <c r="B207" t="s">
        <v>597</v>
      </c>
      <c r="C207" t="s">
        <v>596</v>
      </c>
      <c r="D207">
        <v>10</v>
      </c>
      <c r="E207">
        <v>10</v>
      </c>
      <c r="F207" t="s">
        <v>56380</v>
      </c>
      <c r="G207" t="s">
        <v>12064</v>
      </c>
      <c r="H207" t="s">
        <v>12065</v>
      </c>
      <c r="I207" t="s">
        <v>12066</v>
      </c>
      <c r="J207" t="s">
        <v>12067</v>
      </c>
      <c r="K207" t="s">
        <v>12068</v>
      </c>
      <c r="L207" t="s">
        <v>12069</v>
      </c>
      <c r="M207" t="s">
        <v>12070</v>
      </c>
      <c r="N207" t="s">
        <v>12071</v>
      </c>
      <c r="O207" t="s">
        <v>12072</v>
      </c>
      <c r="P207" t="s">
        <v>12073</v>
      </c>
      <c r="Q207" t="s">
        <v>12074</v>
      </c>
      <c r="R207" t="s">
        <v>12075</v>
      </c>
      <c r="S207" t="s">
        <v>12076</v>
      </c>
      <c r="T207" t="s">
        <v>12077</v>
      </c>
      <c r="U207" t="s">
        <v>12078</v>
      </c>
      <c r="V207" t="s">
        <v>12079</v>
      </c>
      <c r="W207" t="s">
        <v>12080</v>
      </c>
      <c r="X207" t="s">
        <v>12081</v>
      </c>
    </row>
    <row r="208" spans="1:25" x14ac:dyDescent="0.2">
      <c r="A208" t="s">
        <v>598</v>
      </c>
      <c r="B208" t="s">
        <v>600</v>
      </c>
      <c r="C208" t="s">
        <v>599</v>
      </c>
      <c r="D208">
        <v>2</v>
      </c>
      <c r="E208">
        <v>2</v>
      </c>
      <c r="F208" t="s">
        <v>56381</v>
      </c>
      <c r="G208" t="s">
        <v>12082</v>
      </c>
      <c r="H208" t="s">
        <v>12083</v>
      </c>
      <c r="I208" t="s">
        <v>12084</v>
      </c>
      <c r="J208" t="s">
        <v>12085</v>
      </c>
      <c r="K208" t="s">
        <v>12086</v>
      </c>
      <c r="L208" t="s">
        <v>12087</v>
      </c>
      <c r="M208" t="s">
        <v>12088</v>
      </c>
      <c r="N208" t="s">
        <v>12089</v>
      </c>
      <c r="O208" t="s">
        <v>12090</v>
      </c>
      <c r="P208" t="s">
        <v>12091</v>
      </c>
      <c r="Q208" t="s">
        <v>12092</v>
      </c>
      <c r="R208" t="s">
        <v>12093</v>
      </c>
      <c r="S208" t="s">
        <v>12094</v>
      </c>
      <c r="T208" t="s">
        <v>12095</v>
      </c>
      <c r="U208" t="s">
        <v>12096</v>
      </c>
      <c r="V208" t="s">
        <v>12097</v>
      </c>
      <c r="W208" t="s">
        <v>12098</v>
      </c>
      <c r="X208" t="s">
        <v>12099</v>
      </c>
      <c r="Y208" t="s">
        <v>58932</v>
      </c>
    </row>
    <row r="209" spans="1:25" x14ac:dyDescent="0.2">
      <c r="A209" t="s">
        <v>601</v>
      </c>
      <c r="B209" t="s">
        <v>603</v>
      </c>
      <c r="C209" t="s">
        <v>602</v>
      </c>
      <c r="D209">
        <v>4</v>
      </c>
      <c r="E209">
        <v>4</v>
      </c>
      <c r="F209" t="s">
        <v>56382</v>
      </c>
      <c r="G209" t="s">
        <v>12100</v>
      </c>
      <c r="H209" t="s">
        <v>12101</v>
      </c>
      <c r="I209" t="s">
        <v>12102</v>
      </c>
      <c r="J209" t="s">
        <v>12103</v>
      </c>
      <c r="K209" t="s">
        <v>12104</v>
      </c>
      <c r="L209" t="s">
        <v>12105</v>
      </c>
      <c r="M209" t="s">
        <v>12106</v>
      </c>
      <c r="N209" t="s">
        <v>12107</v>
      </c>
      <c r="O209" t="s">
        <v>12108</v>
      </c>
      <c r="P209" t="s">
        <v>12109</v>
      </c>
      <c r="Q209" t="s">
        <v>10864</v>
      </c>
      <c r="R209" t="s">
        <v>12110</v>
      </c>
      <c r="S209" t="s">
        <v>12111</v>
      </c>
      <c r="T209" t="s">
        <v>12112</v>
      </c>
      <c r="U209" t="s">
        <v>12113</v>
      </c>
      <c r="V209" t="s">
        <v>12114</v>
      </c>
      <c r="W209" t="s">
        <v>12115</v>
      </c>
      <c r="X209" t="s">
        <v>12116</v>
      </c>
      <c r="Y209" t="s">
        <v>58933</v>
      </c>
    </row>
    <row r="210" spans="1:25" x14ac:dyDescent="0.2">
      <c r="A210" t="s">
        <v>604</v>
      </c>
      <c r="B210" t="s">
        <v>606</v>
      </c>
      <c r="C210" t="s">
        <v>605</v>
      </c>
      <c r="D210">
        <v>13</v>
      </c>
      <c r="E210">
        <v>13</v>
      </c>
      <c r="F210" t="s">
        <v>56383</v>
      </c>
      <c r="G210" t="s">
        <v>12117</v>
      </c>
      <c r="H210" t="s">
        <v>12118</v>
      </c>
      <c r="I210" t="s">
        <v>12119</v>
      </c>
      <c r="J210" t="s">
        <v>12120</v>
      </c>
      <c r="K210" t="s">
        <v>12121</v>
      </c>
      <c r="L210" t="s">
        <v>12122</v>
      </c>
      <c r="M210" t="s">
        <v>12123</v>
      </c>
      <c r="N210" t="s">
        <v>12124</v>
      </c>
      <c r="O210" t="s">
        <v>12125</v>
      </c>
      <c r="P210" t="s">
        <v>12126</v>
      </c>
      <c r="Q210" t="s">
        <v>12127</v>
      </c>
      <c r="R210" t="s">
        <v>12128</v>
      </c>
      <c r="S210" t="s">
        <v>12129</v>
      </c>
      <c r="T210" t="s">
        <v>12130</v>
      </c>
      <c r="U210" t="s">
        <v>12131</v>
      </c>
      <c r="V210" t="s">
        <v>12132</v>
      </c>
      <c r="W210" t="s">
        <v>12133</v>
      </c>
      <c r="X210" t="s">
        <v>12134</v>
      </c>
    </row>
    <row r="211" spans="1:25" x14ac:dyDescent="0.2">
      <c r="A211" t="s">
        <v>607</v>
      </c>
      <c r="B211" t="s">
        <v>609</v>
      </c>
      <c r="C211" t="s">
        <v>608</v>
      </c>
      <c r="D211">
        <v>7</v>
      </c>
      <c r="E211">
        <v>7</v>
      </c>
      <c r="F211" t="s">
        <v>56384</v>
      </c>
      <c r="G211" t="s">
        <v>12135</v>
      </c>
      <c r="H211" t="s">
        <v>12136</v>
      </c>
      <c r="I211" t="s">
        <v>12137</v>
      </c>
      <c r="J211" t="s">
        <v>12138</v>
      </c>
      <c r="K211" t="s">
        <v>12139</v>
      </c>
      <c r="L211" t="s">
        <v>12140</v>
      </c>
      <c r="M211" t="s">
        <v>12141</v>
      </c>
      <c r="N211" t="s">
        <v>12142</v>
      </c>
      <c r="O211" t="s">
        <v>12143</v>
      </c>
      <c r="P211" t="s">
        <v>12144</v>
      </c>
      <c r="Q211" t="s">
        <v>12145</v>
      </c>
      <c r="R211" t="s">
        <v>12146</v>
      </c>
      <c r="S211" t="s">
        <v>12147</v>
      </c>
      <c r="T211" t="s">
        <v>12148</v>
      </c>
      <c r="U211" t="s">
        <v>12149</v>
      </c>
      <c r="V211" t="s">
        <v>12150</v>
      </c>
      <c r="W211" t="s">
        <v>8772</v>
      </c>
      <c r="X211" t="s">
        <v>12151</v>
      </c>
    </row>
    <row r="212" spans="1:25" x14ac:dyDescent="0.2">
      <c r="A212" t="s">
        <v>610</v>
      </c>
      <c r="B212" t="s">
        <v>612</v>
      </c>
      <c r="C212" t="s">
        <v>611</v>
      </c>
      <c r="D212">
        <v>3</v>
      </c>
      <c r="E212">
        <v>3</v>
      </c>
      <c r="F212" t="s">
        <v>56385</v>
      </c>
      <c r="G212" t="s">
        <v>12152</v>
      </c>
      <c r="H212" t="s">
        <v>12153</v>
      </c>
      <c r="I212" t="s">
        <v>12154</v>
      </c>
      <c r="J212" t="s">
        <v>12155</v>
      </c>
      <c r="K212" t="s">
        <v>12156</v>
      </c>
      <c r="L212" t="s">
        <v>12157</v>
      </c>
      <c r="M212" t="s">
        <v>12158</v>
      </c>
      <c r="N212" t="s">
        <v>12159</v>
      </c>
      <c r="O212" t="s">
        <v>12160</v>
      </c>
      <c r="P212" t="s">
        <v>12161</v>
      </c>
      <c r="Q212" t="s">
        <v>12162</v>
      </c>
      <c r="R212" t="s">
        <v>12163</v>
      </c>
      <c r="S212" t="s">
        <v>12164</v>
      </c>
      <c r="T212" t="s">
        <v>12165</v>
      </c>
      <c r="U212" t="s">
        <v>12166</v>
      </c>
      <c r="V212" t="s">
        <v>12167</v>
      </c>
      <c r="W212" t="s">
        <v>12168</v>
      </c>
      <c r="X212" t="s">
        <v>12169</v>
      </c>
    </row>
    <row r="213" spans="1:25" x14ac:dyDescent="0.2">
      <c r="A213" t="s">
        <v>613</v>
      </c>
      <c r="B213" t="s">
        <v>615</v>
      </c>
      <c r="C213" t="s">
        <v>614</v>
      </c>
      <c r="D213">
        <v>4</v>
      </c>
      <c r="E213">
        <v>4</v>
      </c>
      <c r="F213" t="s">
        <v>56386</v>
      </c>
      <c r="G213" t="s">
        <v>12170</v>
      </c>
      <c r="H213" t="s">
        <v>12171</v>
      </c>
      <c r="I213" t="s">
        <v>12172</v>
      </c>
      <c r="J213" t="s">
        <v>12173</v>
      </c>
      <c r="K213" t="s">
        <v>12174</v>
      </c>
      <c r="L213" t="s">
        <v>12175</v>
      </c>
      <c r="M213" t="s">
        <v>12176</v>
      </c>
      <c r="N213" t="s">
        <v>12177</v>
      </c>
      <c r="O213" t="s">
        <v>12178</v>
      </c>
      <c r="P213" t="s">
        <v>12179</v>
      </c>
      <c r="Q213" t="s">
        <v>12180</v>
      </c>
      <c r="R213" t="s">
        <v>12181</v>
      </c>
      <c r="S213" t="s">
        <v>12182</v>
      </c>
      <c r="T213" t="s">
        <v>12183</v>
      </c>
      <c r="U213" t="s">
        <v>12184</v>
      </c>
      <c r="V213" t="s">
        <v>12185</v>
      </c>
      <c r="W213" t="s">
        <v>12186</v>
      </c>
      <c r="X213" t="s">
        <v>12187</v>
      </c>
    </row>
    <row r="214" spans="1:25" x14ac:dyDescent="0.2">
      <c r="A214" t="s">
        <v>616</v>
      </c>
      <c r="B214" t="s">
        <v>618</v>
      </c>
      <c r="C214" t="s">
        <v>617</v>
      </c>
      <c r="D214">
        <v>7</v>
      </c>
      <c r="E214">
        <v>7</v>
      </c>
      <c r="F214" t="s">
        <v>56387</v>
      </c>
      <c r="G214" t="s">
        <v>12188</v>
      </c>
      <c r="H214" t="s">
        <v>12189</v>
      </c>
      <c r="I214" t="s">
        <v>12190</v>
      </c>
      <c r="J214" t="s">
        <v>12191</v>
      </c>
      <c r="K214" t="s">
        <v>12192</v>
      </c>
      <c r="L214" t="s">
        <v>12193</v>
      </c>
      <c r="M214" t="s">
        <v>12194</v>
      </c>
      <c r="N214" t="s">
        <v>12195</v>
      </c>
      <c r="O214" t="s">
        <v>12196</v>
      </c>
      <c r="P214" t="s">
        <v>12197</v>
      </c>
      <c r="Q214" t="s">
        <v>12198</v>
      </c>
      <c r="R214" t="s">
        <v>12199</v>
      </c>
      <c r="S214" t="s">
        <v>12200</v>
      </c>
      <c r="T214" t="s">
        <v>12201</v>
      </c>
      <c r="U214" t="s">
        <v>12202</v>
      </c>
      <c r="V214" t="s">
        <v>12203</v>
      </c>
      <c r="W214" t="s">
        <v>12204</v>
      </c>
      <c r="X214" t="s">
        <v>12205</v>
      </c>
    </row>
    <row r="215" spans="1:25" x14ac:dyDescent="0.2">
      <c r="A215" t="s">
        <v>619</v>
      </c>
      <c r="B215" t="s">
        <v>621</v>
      </c>
      <c r="C215" t="s">
        <v>620</v>
      </c>
      <c r="D215">
        <v>8</v>
      </c>
      <c r="E215">
        <v>8</v>
      </c>
      <c r="F215" t="s">
        <v>56388</v>
      </c>
      <c r="G215" t="s">
        <v>12206</v>
      </c>
      <c r="H215" t="s">
        <v>12207</v>
      </c>
      <c r="I215" t="s">
        <v>12208</v>
      </c>
      <c r="J215" t="s">
        <v>12209</v>
      </c>
      <c r="K215" t="s">
        <v>12210</v>
      </c>
      <c r="L215" t="s">
        <v>12211</v>
      </c>
      <c r="M215" t="s">
        <v>12212</v>
      </c>
      <c r="N215" t="s">
        <v>12213</v>
      </c>
      <c r="O215" t="s">
        <v>12214</v>
      </c>
      <c r="P215" t="s">
        <v>12215</v>
      </c>
      <c r="Q215" t="s">
        <v>12216</v>
      </c>
      <c r="R215" t="s">
        <v>12217</v>
      </c>
      <c r="S215" t="s">
        <v>12218</v>
      </c>
      <c r="T215" t="s">
        <v>12219</v>
      </c>
      <c r="U215" t="s">
        <v>12220</v>
      </c>
      <c r="V215" t="s">
        <v>12221</v>
      </c>
      <c r="W215" t="s">
        <v>12222</v>
      </c>
      <c r="X215" t="s">
        <v>12223</v>
      </c>
      <c r="Y215" t="s">
        <v>58934</v>
      </c>
    </row>
    <row r="216" spans="1:25" x14ac:dyDescent="0.2">
      <c r="A216" t="s">
        <v>622</v>
      </c>
      <c r="B216" t="s">
        <v>624</v>
      </c>
      <c r="C216" t="s">
        <v>623</v>
      </c>
      <c r="D216">
        <v>19</v>
      </c>
      <c r="E216">
        <v>19</v>
      </c>
      <c r="F216" t="s">
        <v>56199</v>
      </c>
      <c r="G216" t="s">
        <v>12224</v>
      </c>
      <c r="H216" t="s">
        <v>12225</v>
      </c>
      <c r="I216" t="s">
        <v>12226</v>
      </c>
      <c r="J216" t="s">
        <v>12227</v>
      </c>
      <c r="K216" t="s">
        <v>12228</v>
      </c>
      <c r="L216" t="s">
        <v>12229</v>
      </c>
      <c r="M216" t="s">
        <v>12230</v>
      </c>
      <c r="N216" t="s">
        <v>12231</v>
      </c>
      <c r="O216" t="s">
        <v>12232</v>
      </c>
      <c r="P216" t="s">
        <v>12233</v>
      </c>
      <c r="Q216" t="s">
        <v>12234</v>
      </c>
      <c r="R216" t="s">
        <v>12235</v>
      </c>
      <c r="S216" t="s">
        <v>12236</v>
      </c>
      <c r="T216" t="s">
        <v>12237</v>
      </c>
      <c r="U216" t="s">
        <v>12238</v>
      </c>
      <c r="V216" t="s">
        <v>12239</v>
      </c>
      <c r="W216" t="s">
        <v>12240</v>
      </c>
      <c r="X216" t="s">
        <v>12241</v>
      </c>
      <c r="Y216" t="s">
        <v>58935</v>
      </c>
    </row>
    <row r="217" spans="1:25" x14ac:dyDescent="0.2">
      <c r="A217" t="s">
        <v>625</v>
      </c>
      <c r="B217" t="s">
        <v>627</v>
      </c>
      <c r="C217" t="s">
        <v>626</v>
      </c>
      <c r="D217">
        <v>2</v>
      </c>
      <c r="E217">
        <v>2</v>
      </c>
      <c r="F217" t="s">
        <v>56389</v>
      </c>
      <c r="G217" t="s">
        <v>12242</v>
      </c>
      <c r="H217" t="s">
        <v>9688</v>
      </c>
      <c r="I217" t="s">
        <v>12243</v>
      </c>
      <c r="J217" t="s">
        <v>12244</v>
      </c>
      <c r="K217" t="s">
        <v>12245</v>
      </c>
      <c r="L217" t="s">
        <v>12246</v>
      </c>
      <c r="M217" t="s">
        <v>12247</v>
      </c>
      <c r="N217" t="s">
        <v>12248</v>
      </c>
      <c r="O217" t="s">
        <v>12249</v>
      </c>
      <c r="P217" t="s">
        <v>12250</v>
      </c>
      <c r="Q217" t="s">
        <v>12251</v>
      </c>
      <c r="R217" t="s">
        <v>12252</v>
      </c>
      <c r="S217" t="s">
        <v>12253</v>
      </c>
      <c r="T217" t="s">
        <v>12254</v>
      </c>
      <c r="U217" t="s">
        <v>12255</v>
      </c>
      <c r="V217" t="s">
        <v>12256</v>
      </c>
      <c r="W217" t="s">
        <v>12257</v>
      </c>
      <c r="X217" t="s">
        <v>12258</v>
      </c>
      <c r="Y217" t="s">
        <v>58936</v>
      </c>
    </row>
    <row r="218" spans="1:25" x14ac:dyDescent="0.2">
      <c r="A218" t="s">
        <v>628</v>
      </c>
      <c r="B218" t="s">
        <v>630</v>
      </c>
      <c r="C218" t="s">
        <v>629</v>
      </c>
      <c r="D218">
        <v>26</v>
      </c>
      <c r="E218">
        <v>26</v>
      </c>
      <c r="F218" t="s">
        <v>56199</v>
      </c>
      <c r="G218" t="s">
        <v>12259</v>
      </c>
      <c r="H218" t="s">
        <v>12260</v>
      </c>
      <c r="I218" t="s">
        <v>12261</v>
      </c>
      <c r="J218" t="s">
        <v>12262</v>
      </c>
      <c r="K218" t="s">
        <v>12263</v>
      </c>
      <c r="L218" t="s">
        <v>12264</v>
      </c>
      <c r="M218" t="s">
        <v>12265</v>
      </c>
      <c r="N218" t="s">
        <v>12266</v>
      </c>
      <c r="O218" t="s">
        <v>12267</v>
      </c>
      <c r="P218" t="s">
        <v>12268</v>
      </c>
      <c r="Q218" t="s">
        <v>12269</v>
      </c>
      <c r="R218" t="s">
        <v>12270</v>
      </c>
      <c r="S218" t="s">
        <v>12271</v>
      </c>
      <c r="T218" t="s">
        <v>12272</v>
      </c>
      <c r="U218" t="s">
        <v>12273</v>
      </c>
      <c r="V218" t="s">
        <v>12274</v>
      </c>
      <c r="W218" t="s">
        <v>12275</v>
      </c>
      <c r="X218" t="s">
        <v>12276</v>
      </c>
      <c r="Y218" t="s">
        <v>58937</v>
      </c>
    </row>
    <row r="219" spans="1:25" x14ac:dyDescent="0.2">
      <c r="A219" t="s">
        <v>631</v>
      </c>
      <c r="B219" t="s">
        <v>633</v>
      </c>
      <c r="C219" t="s">
        <v>632</v>
      </c>
      <c r="D219">
        <v>6</v>
      </c>
      <c r="E219">
        <v>6</v>
      </c>
      <c r="F219" t="s">
        <v>56390</v>
      </c>
      <c r="G219" t="s">
        <v>12277</v>
      </c>
      <c r="H219" t="s">
        <v>12278</v>
      </c>
      <c r="I219" t="s">
        <v>12279</v>
      </c>
      <c r="J219" t="s">
        <v>12280</v>
      </c>
      <c r="K219" t="s">
        <v>12281</v>
      </c>
      <c r="L219" t="s">
        <v>12282</v>
      </c>
      <c r="M219" t="s">
        <v>12283</v>
      </c>
      <c r="N219" t="s">
        <v>12284</v>
      </c>
      <c r="O219" t="s">
        <v>12285</v>
      </c>
      <c r="P219" t="s">
        <v>12286</v>
      </c>
      <c r="Q219" t="s">
        <v>12287</v>
      </c>
      <c r="R219" t="s">
        <v>12288</v>
      </c>
      <c r="S219" t="s">
        <v>12289</v>
      </c>
      <c r="T219" t="s">
        <v>12290</v>
      </c>
      <c r="U219" t="s">
        <v>12291</v>
      </c>
      <c r="V219" t="s">
        <v>12292</v>
      </c>
      <c r="W219" t="s">
        <v>12293</v>
      </c>
      <c r="X219" t="s">
        <v>12294</v>
      </c>
    </row>
    <row r="220" spans="1:25" x14ac:dyDescent="0.2">
      <c r="A220" t="s">
        <v>634</v>
      </c>
      <c r="B220" t="s">
        <v>635</v>
      </c>
      <c r="C220" t="s">
        <v>22</v>
      </c>
      <c r="D220">
        <v>3</v>
      </c>
      <c r="E220">
        <v>3</v>
      </c>
      <c r="F220" t="s">
        <v>56391</v>
      </c>
      <c r="G220" t="s">
        <v>12295</v>
      </c>
      <c r="H220" t="s">
        <v>12296</v>
      </c>
      <c r="I220" t="s">
        <v>8564</v>
      </c>
      <c r="J220" t="s">
        <v>12297</v>
      </c>
      <c r="K220" t="s">
        <v>12298</v>
      </c>
      <c r="L220" t="s">
        <v>12299</v>
      </c>
      <c r="M220" t="s">
        <v>12300</v>
      </c>
      <c r="N220" t="s">
        <v>12301</v>
      </c>
      <c r="O220" t="s">
        <v>12302</v>
      </c>
      <c r="P220" t="s">
        <v>12303</v>
      </c>
      <c r="Q220" t="s">
        <v>12304</v>
      </c>
      <c r="R220" t="s">
        <v>12305</v>
      </c>
      <c r="S220" t="s">
        <v>12306</v>
      </c>
      <c r="T220" t="s">
        <v>12307</v>
      </c>
      <c r="U220" t="s">
        <v>12308</v>
      </c>
      <c r="V220" t="s">
        <v>12309</v>
      </c>
      <c r="W220" t="s">
        <v>12310</v>
      </c>
      <c r="X220" t="s">
        <v>12311</v>
      </c>
    </row>
    <row r="221" spans="1:25" x14ac:dyDescent="0.2">
      <c r="A221" t="s">
        <v>636</v>
      </c>
      <c r="B221" t="s">
        <v>638</v>
      </c>
      <c r="C221" t="s">
        <v>637</v>
      </c>
      <c r="D221">
        <v>7</v>
      </c>
      <c r="E221">
        <v>7</v>
      </c>
      <c r="F221" t="s">
        <v>56392</v>
      </c>
      <c r="G221" t="s">
        <v>12312</v>
      </c>
      <c r="H221" t="s">
        <v>12313</v>
      </c>
      <c r="I221" t="s">
        <v>12314</v>
      </c>
      <c r="J221" t="s">
        <v>12315</v>
      </c>
      <c r="K221" t="s">
        <v>12316</v>
      </c>
      <c r="L221" t="s">
        <v>12317</v>
      </c>
      <c r="M221" t="s">
        <v>12318</v>
      </c>
      <c r="N221" t="s">
        <v>12319</v>
      </c>
      <c r="O221" t="s">
        <v>12320</v>
      </c>
      <c r="P221" t="s">
        <v>12321</v>
      </c>
      <c r="Q221" t="s">
        <v>12322</v>
      </c>
      <c r="R221" t="s">
        <v>12323</v>
      </c>
      <c r="S221" t="s">
        <v>12324</v>
      </c>
      <c r="T221" t="s">
        <v>12325</v>
      </c>
      <c r="U221" t="s">
        <v>12326</v>
      </c>
      <c r="V221" t="s">
        <v>12327</v>
      </c>
      <c r="W221" t="s">
        <v>12328</v>
      </c>
      <c r="X221" t="s">
        <v>12329</v>
      </c>
    </row>
    <row r="222" spans="1:25" x14ac:dyDescent="0.2">
      <c r="A222" t="s">
        <v>639</v>
      </c>
      <c r="B222" t="s">
        <v>640</v>
      </c>
      <c r="C222" t="s">
        <v>22</v>
      </c>
      <c r="D222">
        <v>7</v>
      </c>
      <c r="E222">
        <v>7</v>
      </c>
      <c r="F222" t="s">
        <v>56393</v>
      </c>
      <c r="G222" t="s">
        <v>12330</v>
      </c>
      <c r="H222" t="s">
        <v>12331</v>
      </c>
      <c r="I222" t="s">
        <v>12332</v>
      </c>
      <c r="J222" t="s">
        <v>12333</v>
      </c>
      <c r="K222" t="s">
        <v>12334</v>
      </c>
      <c r="L222" t="s">
        <v>12335</v>
      </c>
      <c r="M222" t="s">
        <v>12336</v>
      </c>
      <c r="N222" t="s">
        <v>12337</v>
      </c>
      <c r="O222" t="s">
        <v>12338</v>
      </c>
      <c r="P222" t="s">
        <v>12339</v>
      </c>
      <c r="Q222" t="s">
        <v>12340</v>
      </c>
      <c r="R222" t="s">
        <v>9394</v>
      </c>
      <c r="S222" t="s">
        <v>12341</v>
      </c>
      <c r="T222" t="s">
        <v>12342</v>
      </c>
      <c r="U222" t="s">
        <v>12343</v>
      </c>
      <c r="V222" t="s">
        <v>12344</v>
      </c>
      <c r="W222" t="s">
        <v>12345</v>
      </c>
      <c r="X222" t="s">
        <v>12346</v>
      </c>
    </row>
    <row r="223" spans="1:25" x14ac:dyDescent="0.2">
      <c r="A223" t="s">
        <v>641</v>
      </c>
      <c r="B223" t="s">
        <v>643</v>
      </c>
      <c r="C223" t="s">
        <v>642</v>
      </c>
      <c r="D223">
        <v>19</v>
      </c>
      <c r="E223">
        <v>19</v>
      </c>
      <c r="F223" t="s">
        <v>56394</v>
      </c>
      <c r="G223" t="s">
        <v>12347</v>
      </c>
      <c r="H223" t="s">
        <v>12348</v>
      </c>
      <c r="I223" t="s">
        <v>12349</v>
      </c>
      <c r="J223" t="s">
        <v>12350</v>
      </c>
      <c r="K223" t="s">
        <v>12351</v>
      </c>
      <c r="L223" t="s">
        <v>12352</v>
      </c>
      <c r="M223" t="s">
        <v>12353</v>
      </c>
      <c r="N223" t="s">
        <v>12354</v>
      </c>
      <c r="O223" t="s">
        <v>12355</v>
      </c>
      <c r="P223" t="s">
        <v>12356</v>
      </c>
      <c r="Q223" t="s">
        <v>12357</v>
      </c>
      <c r="R223" t="s">
        <v>12358</v>
      </c>
      <c r="S223" t="s">
        <v>12359</v>
      </c>
      <c r="T223" t="s">
        <v>12360</v>
      </c>
      <c r="U223" t="s">
        <v>12361</v>
      </c>
      <c r="V223" t="s">
        <v>12362</v>
      </c>
      <c r="W223" t="s">
        <v>12363</v>
      </c>
      <c r="X223" t="s">
        <v>12364</v>
      </c>
      <c r="Y223" t="s">
        <v>58938</v>
      </c>
    </row>
    <row r="224" spans="1:25" x14ac:dyDescent="0.2">
      <c r="A224" t="s">
        <v>644</v>
      </c>
      <c r="B224" t="s">
        <v>645</v>
      </c>
      <c r="C224" t="s">
        <v>22</v>
      </c>
      <c r="D224">
        <v>2</v>
      </c>
      <c r="E224">
        <v>2</v>
      </c>
      <c r="F224" t="s">
        <v>56395</v>
      </c>
      <c r="G224" t="s">
        <v>12365</v>
      </c>
      <c r="H224" t="s">
        <v>12366</v>
      </c>
      <c r="I224" t="s">
        <v>12367</v>
      </c>
      <c r="J224" t="s">
        <v>12368</v>
      </c>
      <c r="K224" t="s">
        <v>12369</v>
      </c>
      <c r="L224" t="s">
        <v>12370</v>
      </c>
      <c r="M224" t="s">
        <v>12371</v>
      </c>
      <c r="N224" t="s">
        <v>12372</v>
      </c>
      <c r="O224" t="s">
        <v>12373</v>
      </c>
      <c r="P224" t="s">
        <v>12374</v>
      </c>
      <c r="Q224" t="s">
        <v>12375</v>
      </c>
      <c r="R224" t="s">
        <v>12376</v>
      </c>
      <c r="S224" t="s">
        <v>12377</v>
      </c>
      <c r="T224" t="s">
        <v>9313</v>
      </c>
      <c r="U224" t="s">
        <v>12378</v>
      </c>
      <c r="V224" t="s">
        <v>12379</v>
      </c>
      <c r="W224" t="s">
        <v>12380</v>
      </c>
      <c r="X224" t="s">
        <v>12381</v>
      </c>
    </row>
    <row r="225" spans="1:25" x14ac:dyDescent="0.2">
      <c r="A225" t="s">
        <v>646</v>
      </c>
      <c r="B225" t="s">
        <v>648</v>
      </c>
      <c r="C225" t="s">
        <v>647</v>
      </c>
      <c r="D225">
        <v>13</v>
      </c>
      <c r="E225">
        <v>13</v>
      </c>
      <c r="F225" t="s">
        <v>56396</v>
      </c>
      <c r="G225" t="s">
        <v>12382</v>
      </c>
      <c r="H225" t="s">
        <v>12383</v>
      </c>
      <c r="I225" t="s">
        <v>12384</v>
      </c>
      <c r="J225" t="s">
        <v>12385</v>
      </c>
      <c r="K225" t="s">
        <v>12386</v>
      </c>
      <c r="L225" t="s">
        <v>12387</v>
      </c>
      <c r="M225" t="s">
        <v>12388</v>
      </c>
      <c r="N225" t="s">
        <v>12389</v>
      </c>
      <c r="O225" t="s">
        <v>12390</v>
      </c>
      <c r="P225" t="s">
        <v>12391</v>
      </c>
      <c r="Q225" t="s">
        <v>12392</v>
      </c>
      <c r="R225" t="s">
        <v>12393</v>
      </c>
      <c r="S225" t="s">
        <v>12394</v>
      </c>
      <c r="T225" t="s">
        <v>12395</v>
      </c>
      <c r="U225" t="s">
        <v>12396</v>
      </c>
      <c r="V225" t="s">
        <v>12397</v>
      </c>
      <c r="W225" t="s">
        <v>12398</v>
      </c>
      <c r="X225" t="s">
        <v>12399</v>
      </c>
      <c r="Y225" t="s">
        <v>58939</v>
      </c>
    </row>
    <row r="226" spans="1:25" x14ac:dyDescent="0.2">
      <c r="A226" t="s">
        <v>649</v>
      </c>
      <c r="B226" t="s">
        <v>651</v>
      </c>
      <c r="C226" t="s">
        <v>650</v>
      </c>
      <c r="D226">
        <v>18</v>
      </c>
      <c r="E226">
        <v>18</v>
      </c>
      <c r="F226" t="s">
        <v>56397</v>
      </c>
      <c r="G226" t="s">
        <v>12400</v>
      </c>
      <c r="H226" t="s">
        <v>12401</v>
      </c>
      <c r="I226" t="s">
        <v>12402</v>
      </c>
      <c r="J226" t="s">
        <v>12403</v>
      </c>
      <c r="K226" t="s">
        <v>12404</v>
      </c>
      <c r="L226" t="s">
        <v>12405</v>
      </c>
      <c r="M226" t="s">
        <v>12406</v>
      </c>
      <c r="N226" t="s">
        <v>12407</v>
      </c>
      <c r="O226" t="s">
        <v>12408</v>
      </c>
      <c r="P226" t="s">
        <v>12409</v>
      </c>
      <c r="Q226" t="s">
        <v>12410</v>
      </c>
      <c r="R226" t="s">
        <v>12411</v>
      </c>
      <c r="S226" t="s">
        <v>12412</v>
      </c>
      <c r="T226" t="s">
        <v>12413</v>
      </c>
      <c r="U226" t="s">
        <v>12414</v>
      </c>
      <c r="V226" t="s">
        <v>12415</v>
      </c>
      <c r="W226" t="s">
        <v>12416</v>
      </c>
      <c r="X226" t="s">
        <v>12417</v>
      </c>
    </row>
    <row r="227" spans="1:25" x14ac:dyDescent="0.2">
      <c r="A227" t="s">
        <v>652</v>
      </c>
      <c r="B227" t="s">
        <v>654</v>
      </c>
      <c r="C227" t="s">
        <v>653</v>
      </c>
      <c r="D227">
        <v>13</v>
      </c>
      <c r="E227">
        <v>13</v>
      </c>
      <c r="F227" t="s">
        <v>56398</v>
      </c>
      <c r="G227" t="s">
        <v>12418</v>
      </c>
      <c r="H227" t="s">
        <v>12419</v>
      </c>
      <c r="I227" t="s">
        <v>12420</v>
      </c>
      <c r="J227" t="s">
        <v>12421</v>
      </c>
      <c r="K227" t="s">
        <v>12422</v>
      </c>
      <c r="L227" t="s">
        <v>12423</v>
      </c>
      <c r="M227" t="s">
        <v>12424</v>
      </c>
      <c r="N227" t="s">
        <v>12425</v>
      </c>
      <c r="O227" t="s">
        <v>12426</v>
      </c>
      <c r="P227" t="s">
        <v>12427</v>
      </c>
      <c r="Q227" t="s">
        <v>12428</v>
      </c>
      <c r="R227" t="s">
        <v>12429</v>
      </c>
      <c r="S227" t="s">
        <v>12430</v>
      </c>
      <c r="T227" t="s">
        <v>12431</v>
      </c>
      <c r="U227" t="s">
        <v>12432</v>
      </c>
      <c r="V227" t="s">
        <v>12433</v>
      </c>
      <c r="W227" t="s">
        <v>11850</v>
      </c>
      <c r="X227" t="s">
        <v>12434</v>
      </c>
      <c r="Y227" t="s">
        <v>58915</v>
      </c>
    </row>
    <row r="228" spans="1:25" x14ac:dyDescent="0.2">
      <c r="A228" t="s">
        <v>655</v>
      </c>
      <c r="B228" t="s">
        <v>657</v>
      </c>
      <c r="C228" t="s">
        <v>656</v>
      </c>
      <c r="D228">
        <v>2</v>
      </c>
      <c r="E228">
        <v>2</v>
      </c>
      <c r="F228" t="s">
        <v>56399</v>
      </c>
      <c r="G228" t="s">
        <v>12435</v>
      </c>
      <c r="H228" t="s">
        <v>12436</v>
      </c>
      <c r="I228" t="s">
        <v>12437</v>
      </c>
      <c r="J228" t="s">
        <v>12438</v>
      </c>
      <c r="K228" t="s">
        <v>12439</v>
      </c>
      <c r="L228" t="s">
        <v>12440</v>
      </c>
      <c r="M228" t="s">
        <v>12441</v>
      </c>
      <c r="N228" t="s">
        <v>12442</v>
      </c>
      <c r="O228" t="s">
        <v>12443</v>
      </c>
      <c r="P228" t="s">
        <v>12444</v>
      </c>
      <c r="Q228" t="s">
        <v>12445</v>
      </c>
      <c r="R228" t="s">
        <v>12446</v>
      </c>
      <c r="S228" t="s">
        <v>12447</v>
      </c>
      <c r="T228" t="s">
        <v>12448</v>
      </c>
      <c r="U228" t="s">
        <v>12449</v>
      </c>
      <c r="V228" t="s">
        <v>12450</v>
      </c>
      <c r="W228" t="s">
        <v>12451</v>
      </c>
      <c r="X228" t="s">
        <v>12452</v>
      </c>
    </row>
    <row r="229" spans="1:25" x14ac:dyDescent="0.2">
      <c r="A229" t="s">
        <v>658</v>
      </c>
      <c r="B229" t="s">
        <v>660</v>
      </c>
      <c r="C229" t="s">
        <v>659</v>
      </c>
      <c r="D229">
        <v>27</v>
      </c>
      <c r="E229">
        <v>27</v>
      </c>
      <c r="F229" t="s">
        <v>56199</v>
      </c>
      <c r="G229" t="s">
        <v>12453</v>
      </c>
      <c r="H229" t="s">
        <v>12454</v>
      </c>
      <c r="I229" t="s">
        <v>12455</v>
      </c>
      <c r="J229" t="s">
        <v>12456</v>
      </c>
      <c r="K229" t="s">
        <v>12457</v>
      </c>
      <c r="L229" t="s">
        <v>9364</v>
      </c>
      <c r="M229" t="s">
        <v>12458</v>
      </c>
      <c r="N229" t="s">
        <v>12459</v>
      </c>
      <c r="O229" t="s">
        <v>12460</v>
      </c>
      <c r="P229" t="s">
        <v>12461</v>
      </c>
      <c r="Q229" t="s">
        <v>12462</v>
      </c>
      <c r="R229" t="s">
        <v>12463</v>
      </c>
      <c r="S229" t="s">
        <v>12464</v>
      </c>
      <c r="T229" t="s">
        <v>12465</v>
      </c>
      <c r="U229" t="s">
        <v>12466</v>
      </c>
      <c r="V229" t="s">
        <v>12467</v>
      </c>
      <c r="W229" t="s">
        <v>12468</v>
      </c>
      <c r="X229" t="s">
        <v>12469</v>
      </c>
    </row>
    <row r="230" spans="1:25" x14ac:dyDescent="0.2">
      <c r="A230" t="s">
        <v>661</v>
      </c>
      <c r="B230" t="s">
        <v>663</v>
      </c>
      <c r="C230" t="s">
        <v>662</v>
      </c>
      <c r="D230">
        <v>4</v>
      </c>
      <c r="E230">
        <v>4</v>
      </c>
      <c r="F230" t="s">
        <v>56400</v>
      </c>
      <c r="G230" t="s">
        <v>12470</v>
      </c>
      <c r="H230" t="s">
        <v>12471</v>
      </c>
      <c r="I230" t="s">
        <v>12472</v>
      </c>
      <c r="J230" t="s">
        <v>12473</v>
      </c>
      <c r="K230" t="s">
        <v>12474</v>
      </c>
      <c r="L230" t="s">
        <v>12475</v>
      </c>
      <c r="M230" t="s">
        <v>12476</v>
      </c>
      <c r="N230" t="s">
        <v>12477</v>
      </c>
      <c r="O230" t="s">
        <v>12478</v>
      </c>
      <c r="P230" t="s">
        <v>12479</v>
      </c>
      <c r="Q230" t="s">
        <v>12480</v>
      </c>
      <c r="R230" t="s">
        <v>12481</v>
      </c>
      <c r="S230" t="s">
        <v>12482</v>
      </c>
      <c r="T230" t="s">
        <v>12483</v>
      </c>
      <c r="U230" t="s">
        <v>12484</v>
      </c>
      <c r="V230" t="s">
        <v>12485</v>
      </c>
      <c r="W230" t="s">
        <v>12486</v>
      </c>
      <c r="X230" t="s">
        <v>12487</v>
      </c>
    </row>
    <row r="231" spans="1:25" x14ac:dyDescent="0.2">
      <c r="A231" t="s">
        <v>664</v>
      </c>
      <c r="B231" t="s">
        <v>666</v>
      </c>
      <c r="C231" t="s">
        <v>665</v>
      </c>
      <c r="D231">
        <v>20</v>
      </c>
      <c r="E231">
        <v>20</v>
      </c>
      <c r="F231" t="s">
        <v>56199</v>
      </c>
      <c r="G231" t="s">
        <v>12488</v>
      </c>
      <c r="H231" t="s">
        <v>12489</v>
      </c>
      <c r="I231" t="s">
        <v>12490</v>
      </c>
      <c r="J231" t="s">
        <v>12491</v>
      </c>
      <c r="K231" t="s">
        <v>12492</v>
      </c>
      <c r="L231" t="s">
        <v>12493</v>
      </c>
      <c r="M231" t="s">
        <v>12494</v>
      </c>
      <c r="N231" t="s">
        <v>12495</v>
      </c>
      <c r="O231" t="s">
        <v>12496</v>
      </c>
      <c r="P231" t="s">
        <v>12497</v>
      </c>
      <c r="Q231" t="s">
        <v>12498</v>
      </c>
      <c r="R231" t="s">
        <v>12499</v>
      </c>
      <c r="S231" t="s">
        <v>12500</v>
      </c>
      <c r="T231" t="s">
        <v>12501</v>
      </c>
      <c r="U231" t="s">
        <v>12502</v>
      </c>
      <c r="V231" t="s">
        <v>12503</v>
      </c>
      <c r="W231" t="s">
        <v>12504</v>
      </c>
      <c r="X231" t="s">
        <v>12505</v>
      </c>
      <c r="Y231" t="s">
        <v>58936</v>
      </c>
    </row>
    <row r="232" spans="1:25" x14ac:dyDescent="0.2">
      <c r="A232" t="s">
        <v>667</v>
      </c>
      <c r="B232" t="s">
        <v>669</v>
      </c>
      <c r="C232" t="s">
        <v>668</v>
      </c>
      <c r="D232">
        <v>2</v>
      </c>
      <c r="E232">
        <v>2</v>
      </c>
      <c r="F232" t="s">
        <v>56401</v>
      </c>
      <c r="G232" t="s">
        <v>12506</v>
      </c>
      <c r="H232" t="s">
        <v>12507</v>
      </c>
      <c r="I232" t="s">
        <v>12508</v>
      </c>
      <c r="J232" t="s">
        <v>12509</v>
      </c>
      <c r="K232" t="s">
        <v>12510</v>
      </c>
      <c r="L232" t="s">
        <v>12511</v>
      </c>
      <c r="M232" t="s">
        <v>12512</v>
      </c>
      <c r="N232" t="s">
        <v>12513</v>
      </c>
      <c r="O232" t="s">
        <v>12514</v>
      </c>
      <c r="P232" t="s">
        <v>12515</v>
      </c>
      <c r="Q232" t="s">
        <v>12516</v>
      </c>
      <c r="R232" t="s">
        <v>12517</v>
      </c>
      <c r="S232" t="s">
        <v>12518</v>
      </c>
      <c r="T232" t="s">
        <v>12519</v>
      </c>
      <c r="U232" t="s">
        <v>12520</v>
      </c>
      <c r="V232" t="s">
        <v>12521</v>
      </c>
      <c r="W232" t="s">
        <v>12522</v>
      </c>
      <c r="X232" t="s">
        <v>12523</v>
      </c>
    </row>
    <row r="233" spans="1:25" x14ac:dyDescent="0.2">
      <c r="A233" t="s">
        <v>670</v>
      </c>
      <c r="B233" t="s">
        <v>671</v>
      </c>
      <c r="C233" t="s">
        <v>22</v>
      </c>
      <c r="D233">
        <v>13</v>
      </c>
      <c r="E233">
        <v>13</v>
      </c>
      <c r="F233" t="s">
        <v>56402</v>
      </c>
      <c r="G233" t="s">
        <v>12524</v>
      </c>
      <c r="H233" t="s">
        <v>12525</v>
      </c>
      <c r="I233" t="s">
        <v>12526</v>
      </c>
      <c r="J233" t="s">
        <v>12527</v>
      </c>
      <c r="K233" t="s">
        <v>12528</v>
      </c>
      <c r="L233" t="s">
        <v>12529</v>
      </c>
      <c r="M233" t="s">
        <v>9153</v>
      </c>
      <c r="N233" t="s">
        <v>12530</v>
      </c>
      <c r="O233" t="s">
        <v>12531</v>
      </c>
      <c r="P233" t="s">
        <v>12532</v>
      </c>
      <c r="Q233" t="s">
        <v>12533</v>
      </c>
      <c r="R233" t="s">
        <v>12534</v>
      </c>
      <c r="S233" t="s">
        <v>12535</v>
      </c>
      <c r="T233" t="s">
        <v>12536</v>
      </c>
      <c r="U233" t="s">
        <v>12537</v>
      </c>
      <c r="V233" t="s">
        <v>12538</v>
      </c>
      <c r="W233" t="s">
        <v>12539</v>
      </c>
      <c r="X233" t="s">
        <v>12540</v>
      </c>
    </row>
    <row r="234" spans="1:25" x14ac:dyDescent="0.2">
      <c r="A234" t="s">
        <v>672</v>
      </c>
      <c r="B234" t="s">
        <v>674</v>
      </c>
      <c r="C234" t="s">
        <v>673</v>
      </c>
      <c r="D234">
        <v>3</v>
      </c>
      <c r="E234">
        <v>3</v>
      </c>
      <c r="F234" t="s">
        <v>56403</v>
      </c>
      <c r="G234" t="s">
        <v>12541</v>
      </c>
      <c r="H234" t="s">
        <v>12542</v>
      </c>
      <c r="I234" t="s">
        <v>12543</v>
      </c>
      <c r="J234" t="s">
        <v>12544</v>
      </c>
      <c r="K234" t="s">
        <v>12545</v>
      </c>
      <c r="L234" t="s">
        <v>12546</v>
      </c>
      <c r="M234" t="s">
        <v>12547</v>
      </c>
      <c r="N234" t="s">
        <v>12548</v>
      </c>
      <c r="O234" t="s">
        <v>12549</v>
      </c>
      <c r="P234" t="s">
        <v>12550</v>
      </c>
      <c r="Q234" t="s">
        <v>12551</v>
      </c>
      <c r="R234" t="s">
        <v>12552</v>
      </c>
      <c r="S234" t="s">
        <v>12553</v>
      </c>
      <c r="T234" t="s">
        <v>12554</v>
      </c>
      <c r="U234" t="s">
        <v>12555</v>
      </c>
      <c r="V234" t="s">
        <v>12556</v>
      </c>
      <c r="W234" t="s">
        <v>12557</v>
      </c>
      <c r="X234" t="s">
        <v>12558</v>
      </c>
    </row>
    <row r="235" spans="1:25" x14ac:dyDescent="0.2">
      <c r="A235" t="s">
        <v>675</v>
      </c>
      <c r="B235" t="s">
        <v>677</v>
      </c>
      <c r="C235" t="s">
        <v>676</v>
      </c>
      <c r="D235">
        <v>9</v>
      </c>
      <c r="E235">
        <v>9</v>
      </c>
      <c r="F235" t="s">
        <v>56404</v>
      </c>
      <c r="G235" t="s">
        <v>12559</v>
      </c>
      <c r="H235" t="s">
        <v>12560</v>
      </c>
      <c r="I235" t="s">
        <v>12561</v>
      </c>
      <c r="J235" t="s">
        <v>12562</v>
      </c>
      <c r="K235" t="s">
        <v>12563</v>
      </c>
      <c r="L235" t="s">
        <v>12564</v>
      </c>
      <c r="M235" t="s">
        <v>12565</v>
      </c>
      <c r="N235" t="s">
        <v>12566</v>
      </c>
      <c r="O235" t="s">
        <v>12567</v>
      </c>
      <c r="P235" t="s">
        <v>12568</v>
      </c>
      <c r="Q235" t="s">
        <v>12569</v>
      </c>
      <c r="R235" t="s">
        <v>12570</v>
      </c>
      <c r="S235" t="s">
        <v>12571</v>
      </c>
      <c r="T235" t="s">
        <v>12572</v>
      </c>
      <c r="U235" t="s">
        <v>12573</v>
      </c>
      <c r="V235" t="s">
        <v>12574</v>
      </c>
      <c r="W235" t="s">
        <v>12575</v>
      </c>
      <c r="X235" t="s">
        <v>12576</v>
      </c>
    </row>
    <row r="236" spans="1:25" x14ac:dyDescent="0.2">
      <c r="A236" t="s">
        <v>678</v>
      </c>
      <c r="B236" t="s">
        <v>680</v>
      </c>
      <c r="C236" t="s">
        <v>679</v>
      </c>
      <c r="D236">
        <v>4</v>
      </c>
      <c r="E236">
        <v>4</v>
      </c>
      <c r="F236" t="s">
        <v>56405</v>
      </c>
      <c r="G236" t="s">
        <v>12577</v>
      </c>
      <c r="H236" t="s">
        <v>12578</v>
      </c>
      <c r="I236" t="s">
        <v>12579</v>
      </c>
      <c r="J236" t="s">
        <v>12580</v>
      </c>
      <c r="K236" t="s">
        <v>12581</v>
      </c>
      <c r="L236" t="s">
        <v>12582</v>
      </c>
      <c r="M236" t="s">
        <v>12583</v>
      </c>
      <c r="N236" t="s">
        <v>12584</v>
      </c>
      <c r="O236" t="s">
        <v>12585</v>
      </c>
      <c r="P236" t="s">
        <v>12586</v>
      </c>
      <c r="Q236" t="s">
        <v>12587</v>
      </c>
      <c r="R236" t="s">
        <v>12588</v>
      </c>
      <c r="S236" t="s">
        <v>12589</v>
      </c>
      <c r="T236" t="s">
        <v>12590</v>
      </c>
      <c r="U236" t="s">
        <v>12591</v>
      </c>
      <c r="V236" t="s">
        <v>12592</v>
      </c>
      <c r="W236" t="s">
        <v>12593</v>
      </c>
      <c r="X236" t="s">
        <v>12594</v>
      </c>
    </row>
    <row r="237" spans="1:25" x14ac:dyDescent="0.2">
      <c r="A237" t="s">
        <v>681</v>
      </c>
      <c r="B237" t="s">
        <v>683</v>
      </c>
      <c r="C237" t="s">
        <v>682</v>
      </c>
      <c r="D237">
        <v>3</v>
      </c>
      <c r="E237">
        <v>3</v>
      </c>
      <c r="F237" t="s">
        <v>56406</v>
      </c>
      <c r="G237" t="s">
        <v>12595</v>
      </c>
      <c r="H237" t="s">
        <v>12596</v>
      </c>
      <c r="I237" t="s">
        <v>12597</v>
      </c>
      <c r="J237" t="s">
        <v>12598</v>
      </c>
      <c r="K237" t="s">
        <v>12599</v>
      </c>
      <c r="L237" t="s">
        <v>12600</v>
      </c>
      <c r="M237" t="s">
        <v>12601</v>
      </c>
      <c r="N237" t="s">
        <v>12602</v>
      </c>
      <c r="O237" t="s">
        <v>12603</v>
      </c>
      <c r="P237" t="s">
        <v>12604</v>
      </c>
      <c r="Q237" t="s">
        <v>12605</v>
      </c>
      <c r="R237" t="s">
        <v>12606</v>
      </c>
      <c r="S237" t="s">
        <v>12607</v>
      </c>
      <c r="T237" t="s">
        <v>12608</v>
      </c>
      <c r="U237" t="s">
        <v>12609</v>
      </c>
      <c r="V237" t="s">
        <v>12610</v>
      </c>
      <c r="W237" t="s">
        <v>12611</v>
      </c>
      <c r="X237" t="s">
        <v>12612</v>
      </c>
      <c r="Y237" t="s">
        <v>58906</v>
      </c>
    </row>
    <row r="238" spans="1:25" x14ac:dyDescent="0.2">
      <c r="A238" t="s">
        <v>684</v>
      </c>
      <c r="B238" t="s">
        <v>686</v>
      </c>
      <c r="C238" t="s">
        <v>685</v>
      </c>
      <c r="D238">
        <v>5</v>
      </c>
      <c r="E238">
        <v>5</v>
      </c>
      <c r="F238" t="s">
        <v>56407</v>
      </c>
      <c r="G238" t="s">
        <v>12613</v>
      </c>
      <c r="H238" t="s">
        <v>12614</v>
      </c>
      <c r="I238" t="s">
        <v>12615</v>
      </c>
      <c r="J238" t="s">
        <v>12616</v>
      </c>
      <c r="K238" t="s">
        <v>12617</v>
      </c>
      <c r="L238" t="s">
        <v>12618</v>
      </c>
      <c r="M238" t="s">
        <v>12619</v>
      </c>
      <c r="N238" t="s">
        <v>12620</v>
      </c>
      <c r="O238" t="s">
        <v>12621</v>
      </c>
      <c r="P238" t="s">
        <v>12622</v>
      </c>
      <c r="Q238" t="s">
        <v>12623</v>
      </c>
      <c r="R238" t="s">
        <v>12624</v>
      </c>
      <c r="S238" t="s">
        <v>12625</v>
      </c>
      <c r="T238" t="s">
        <v>12626</v>
      </c>
      <c r="U238" t="s">
        <v>12627</v>
      </c>
      <c r="V238" t="s">
        <v>12628</v>
      </c>
      <c r="W238" t="s">
        <v>12629</v>
      </c>
      <c r="X238" t="s">
        <v>12630</v>
      </c>
    </row>
    <row r="239" spans="1:25" x14ac:dyDescent="0.2">
      <c r="A239" t="s">
        <v>687</v>
      </c>
      <c r="B239" t="s">
        <v>689</v>
      </c>
      <c r="C239" t="s">
        <v>688</v>
      </c>
      <c r="D239">
        <v>9</v>
      </c>
      <c r="E239">
        <v>9</v>
      </c>
      <c r="F239" t="s">
        <v>56408</v>
      </c>
      <c r="G239" t="s">
        <v>12631</v>
      </c>
      <c r="H239" t="s">
        <v>12632</v>
      </c>
      <c r="I239" t="s">
        <v>12633</v>
      </c>
      <c r="J239" t="s">
        <v>12634</v>
      </c>
      <c r="K239" t="s">
        <v>12635</v>
      </c>
      <c r="L239" t="s">
        <v>12636</v>
      </c>
      <c r="M239" t="s">
        <v>12637</v>
      </c>
      <c r="N239" t="s">
        <v>12638</v>
      </c>
      <c r="O239" t="s">
        <v>12639</v>
      </c>
      <c r="P239" t="s">
        <v>12640</v>
      </c>
      <c r="Q239" t="s">
        <v>12641</v>
      </c>
      <c r="R239" t="s">
        <v>12642</v>
      </c>
      <c r="S239" t="s">
        <v>12643</v>
      </c>
      <c r="T239" t="s">
        <v>12644</v>
      </c>
      <c r="U239" t="s">
        <v>12645</v>
      </c>
      <c r="V239" t="s">
        <v>12646</v>
      </c>
      <c r="W239" t="s">
        <v>12647</v>
      </c>
      <c r="X239" t="s">
        <v>12648</v>
      </c>
      <c r="Y239" t="s">
        <v>58892</v>
      </c>
    </row>
    <row r="240" spans="1:25" x14ac:dyDescent="0.2">
      <c r="A240" t="s">
        <v>690</v>
      </c>
      <c r="B240" t="s">
        <v>692</v>
      </c>
      <c r="C240" t="s">
        <v>691</v>
      </c>
      <c r="D240">
        <v>4</v>
      </c>
      <c r="E240">
        <v>4</v>
      </c>
      <c r="F240" t="s">
        <v>56409</v>
      </c>
      <c r="G240" t="s">
        <v>12649</v>
      </c>
      <c r="H240" t="s">
        <v>12650</v>
      </c>
      <c r="I240" t="s">
        <v>12651</v>
      </c>
      <c r="J240" t="s">
        <v>12652</v>
      </c>
      <c r="K240" t="s">
        <v>12653</v>
      </c>
      <c r="L240" t="s">
        <v>12654</v>
      </c>
      <c r="M240" t="s">
        <v>12655</v>
      </c>
      <c r="N240" t="s">
        <v>12656</v>
      </c>
      <c r="O240" t="s">
        <v>12657</v>
      </c>
      <c r="P240" t="s">
        <v>12658</v>
      </c>
      <c r="Q240" t="s">
        <v>12659</v>
      </c>
      <c r="R240" t="s">
        <v>12660</v>
      </c>
      <c r="S240" t="s">
        <v>12661</v>
      </c>
      <c r="T240" t="s">
        <v>12662</v>
      </c>
      <c r="U240" t="s">
        <v>12663</v>
      </c>
      <c r="V240" t="s">
        <v>12664</v>
      </c>
      <c r="W240" t="s">
        <v>12665</v>
      </c>
      <c r="X240" t="s">
        <v>12666</v>
      </c>
    </row>
    <row r="241" spans="1:25" x14ac:dyDescent="0.2">
      <c r="A241" t="s">
        <v>693</v>
      </c>
      <c r="B241" t="s">
        <v>695</v>
      </c>
      <c r="C241" t="s">
        <v>694</v>
      </c>
      <c r="D241">
        <v>3</v>
      </c>
      <c r="E241">
        <v>3</v>
      </c>
      <c r="F241" t="s">
        <v>56410</v>
      </c>
      <c r="G241" t="s">
        <v>12667</v>
      </c>
      <c r="H241" t="s">
        <v>12668</v>
      </c>
      <c r="I241" t="s">
        <v>12669</v>
      </c>
      <c r="J241" t="s">
        <v>12670</v>
      </c>
      <c r="K241" t="s">
        <v>12671</v>
      </c>
      <c r="L241" t="s">
        <v>12672</v>
      </c>
      <c r="M241" t="s">
        <v>12673</v>
      </c>
      <c r="N241" t="s">
        <v>12674</v>
      </c>
      <c r="O241" t="s">
        <v>12675</v>
      </c>
      <c r="P241" t="s">
        <v>12676</v>
      </c>
      <c r="Q241" t="s">
        <v>12677</v>
      </c>
      <c r="R241" t="s">
        <v>12678</v>
      </c>
      <c r="S241" t="s">
        <v>12679</v>
      </c>
      <c r="T241" t="s">
        <v>12680</v>
      </c>
      <c r="U241" t="s">
        <v>12681</v>
      </c>
      <c r="V241" t="s">
        <v>12682</v>
      </c>
      <c r="W241" t="s">
        <v>12683</v>
      </c>
      <c r="X241" t="s">
        <v>12684</v>
      </c>
    </row>
    <row r="242" spans="1:25" x14ac:dyDescent="0.2">
      <c r="A242" t="s">
        <v>696</v>
      </c>
      <c r="B242" t="s">
        <v>698</v>
      </c>
      <c r="C242" t="s">
        <v>697</v>
      </c>
      <c r="D242">
        <v>3</v>
      </c>
      <c r="E242">
        <v>3</v>
      </c>
      <c r="F242" t="s">
        <v>56411</v>
      </c>
      <c r="G242" t="s">
        <v>12685</v>
      </c>
      <c r="H242" t="s">
        <v>12686</v>
      </c>
      <c r="I242" t="s">
        <v>12687</v>
      </c>
      <c r="J242" t="s">
        <v>12688</v>
      </c>
      <c r="K242" t="s">
        <v>12689</v>
      </c>
      <c r="L242" t="s">
        <v>12690</v>
      </c>
      <c r="M242" t="s">
        <v>12691</v>
      </c>
      <c r="N242" t="s">
        <v>12692</v>
      </c>
      <c r="O242" t="s">
        <v>12693</v>
      </c>
      <c r="P242" t="s">
        <v>12694</v>
      </c>
      <c r="Q242" t="s">
        <v>12695</v>
      </c>
      <c r="R242" t="s">
        <v>12696</v>
      </c>
      <c r="S242" t="s">
        <v>12697</v>
      </c>
      <c r="T242" t="s">
        <v>12698</v>
      </c>
      <c r="U242" t="s">
        <v>12699</v>
      </c>
      <c r="V242" t="s">
        <v>12700</v>
      </c>
      <c r="W242" t="s">
        <v>12701</v>
      </c>
      <c r="X242" t="s">
        <v>12702</v>
      </c>
      <c r="Y242" t="s">
        <v>58906</v>
      </c>
    </row>
    <row r="243" spans="1:25" x14ac:dyDescent="0.2">
      <c r="A243" t="s">
        <v>699</v>
      </c>
      <c r="B243" t="s">
        <v>701</v>
      </c>
      <c r="C243" t="s">
        <v>700</v>
      </c>
      <c r="D243">
        <v>6</v>
      </c>
      <c r="E243">
        <v>6</v>
      </c>
      <c r="F243" t="s">
        <v>56412</v>
      </c>
      <c r="G243" t="s">
        <v>12703</v>
      </c>
      <c r="H243" t="s">
        <v>12704</v>
      </c>
      <c r="I243" t="s">
        <v>12705</v>
      </c>
      <c r="J243" t="s">
        <v>12706</v>
      </c>
      <c r="K243" t="s">
        <v>12707</v>
      </c>
      <c r="L243" t="s">
        <v>12708</v>
      </c>
      <c r="M243" t="s">
        <v>12709</v>
      </c>
      <c r="N243" t="s">
        <v>12710</v>
      </c>
      <c r="O243" t="s">
        <v>12711</v>
      </c>
      <c r="P243" t="s">
        <v>12712</v>
      </c>
      <c r="Q243" t="s">
        <v>12713</v>
      </c>
      <c r="R243" t="s">
        <v>12714</v>
      </c>
      <c r="S243" t="s">
        <v>12715</v>
      </c>
      <c r="T243" t="s">
        <v>12716</v>
      </c>
      <c r="U243" t="s">
        <v>12717</v>
      </c>
      <c r="V243" t="s">
        <v>12718</v>
      </c>
      <c r="W243" t="s">
        <v>12719</v>
      </c>
      <c r="X243" t="s">
        <v>12720</v>
      </c>
      <c r="Y243" t="s">
        <v>58940</v>
      </c>
    </row>
    <row r="244" spans="1:25" x14ac:dyDescent="0.2">
      <c r="A244" t="s">
        <v>702</v>
      </c>
      <c r="B244" t="s">
        <v>704</v>
      </c>
      <c r="C244" t="s">
        <v>703</v>
      </c>
      <c r="D244">
        <v>12</v>
      </c>
      <c r="E244">
        <v>12</v>
      </c>
      <c r="F244" t="s">
        <v>56413</v>
      </c>
      <c r="G244" t="s">
        <v>12721</v>
      </c>
      <c r="H244" t="s">
        <v>12722</v>
      </c>
      <c r="I244" t="s">
        <v>12723</v>
      </c>
      <c r="J244" t="s">
        <v>12724</v>
      </c>
      <c r="K244" t="s">
        <v>12725</v>
      </c>
      <c r="L244" t="s">
        <v>12726</v>
      </c>
      <c r="M244" t="s">
        <v>12727</v>
      </c>
      <c r="N244" t="s">
        <v>12728</v>
      </c>
      <c r="O244" t="s">
        <v>12729</v>
      </c>
      <c r="P244" t="s">
        <v>12730</v>
      </c>
      <c r="Q244" t="s">
        <v>12731</v>
      </c>
      <c r="R244" t="s">
        <v>12732</v>
      </c>
      <c r="S244" t="s">
        <v>12733</v>
      </c>
      <c r="T244" t="s">
        <v>12734</v>
      </c>
      <c r="U244" t="s">
        <v>12735</v>
      </c>
      <c r="V244" t="s">
        <v>12736</v>
      </c>
      <c r="W244" t="s">
        <v>12737</v>
      </c>
      <c r="X244" t="s">
        <v>12738</v>
      </c>
      <c r="Y244" t="s">
        <v>58941</v>
      </c>
    </row>
    <row r="245" spans="1:25" x14ac:dyDescent="0.2">
      <c r="A245" t="s">
        <v>705</v>
      </c>
      <c r="B245" t="s">
        <v>706</v>
      </c>
      <c r="C245" t="s">
        <v>22</v>
      </c>
      <c r="D245">
        <v>9</v>
      </c>
      <c r="E245">
        <v>9</v>
      </c>
      <c r="F245" t="s">
        <v>56414</v>
      </c>
      <c r="G245" t="s">
        <v>12739</v>
      </c>
      <c r="H245" t="s">
        <v>12740</v>
      </c>
      <c r="I245" t="s">
        <v>12741</v>
      </c>
      <c r="J245" t="s">
        <v>12742</v>
      </c>
      <c r="K245" t="s">
        <v>12743</v>
      </c>
      <c r="L245" t="s">
        <v>12744</v>
      </c>
      <c r="M245" t="s">
        <v>12745</v>
      </c>
      <c r="N245" t="s">
        <v>12746</v>
      </c>
      <c r="O245" t="s">
        <v>12747</v>
      </c>
      <c r="P245" t="s">
        <v>12748</v>
      </c>
      <c r="Q245" t="s">
        <v>12749</v>
      </c>
      <c r="R245" t="s">
        <v>12750</v>
      </c>
      <c r="S245" t="s">
        <v>12751</v>
      </c>
      <c r="T245" t="s">
        <v>12752</v>
      </c>
      <c r="U245" t="s">
        <v>12753</v>
      </c>
      <c r="V245" t="s">
        <v>12754</v>
      </c>
      <c r="W245" t="s">
        <v>12755</v>
      </c>
      <c r="X245" t="s">
        <v>12756</v>
      </c>
    </row>
    <row r="246" spans="1:25" x14ac:dyDescent="0.2">
      <c r="A246" t="s">
        <v>707</v>
      </c>
      <c r="B246" t="s">
        <v>709</v>
      </c>
      <c r="C246" t="s">
        <v>708</v>
      </c>
      <c r="D246">
        <v>6</v>
      </c>
      <c r="E246">
        <v>6</v>
      </c>
      <c r="F246" t="s">
        <v>56415</v>
      </c>
      <c r="G246" t="s">
        <v>12757</v>
      </c>
      <c r="H246" t="s">
        <v>12758</v>
      </c>
      <c r="I246" t="s">
        <v>12759</v>
      </c>
      <c r="J246" t="s">
        <v>12760</v>
      </c>
      <c r="K246" t="s">
        <v>12761</v>
      </c>
      <c r="L246" t="s">
        <v>12762</v>
      </c>
      <c r="M246" t="s">
        <v>12763</v>
      </c>
      <c r="N246" t="s">
        <v>12764</v>
      </c>
      <c r="O246" t="s">
        <v>12765</v>
      </c>
      <c r="P246" t="s">
        <v>12766</v>
      </c>
      <c r="Q246" t="s">
        <v>12767</v>
      </c>
      <c r="R246" t="s">
        <v>12768</v>
      </c>
      <c r="S246" t="s">
        <v>12769</v>
      </c>
      <c r="T246" t="s">
        <v>12770</v>
      </c>
      <c r="U246" t="s">
        <v>12771</v>
      </c>
      <c r="V246" t="s">
        <v>12772</v>
      </c>
      <c r="W246" t="s">
        <v>12773</v>
      </c>
      <c r="X246" t="s">
        <v>12774</v>
      </c>
    </row>
    <row r="247" spans="1:25" x14ac:dyDescent="0.2">
      <c r="A247" t="s">
        <v>710</v>
      </c>
      <c r="B247" t="s">
        <v>712</v>
      </c>
      <c r="C247" t="s">
        <v>711</v>
      </c>
      <c r="D247">
        <v>27</v>
      </c>
      <c r="E247">
        <v>27</v>
      </c>
      <c r="F247" t="s">
        <v>56199</v>
      </c>
      <c r="G247" t="s">
        <v>12775</v>
      </c>
      <c r="H247" t="s">
        <v>12776</v>
      </c>
      <c r="I247" t="s">
        <v>12777</v>
      </c>
      <c r="J247" t="s">
        <v>12778</v>
      </c>
      <c r="K247" t="s">
        <v>12779</v>
      </c>
      <c r="L247" t="s">
        <v>12780</v>
      </c>
      <c r="M247" t="s">
        <v>12781</v>
      </c>
      <c r="N247" t="s">
        <v>12782</v>
      </c>
      <c r="O247" t="s">
        <v>12783</v>
      </c>
      <c r="P247" t="s">
        <v>12784</v>
      </c>
      <c r="Q247" t="s">
        <v>12785</v>
      </c>
      <c r="R247" t="s">
        <v>12786</v>
      </c>
      <c r="S247" t="s">
        <v>12787</v>
      </c>
      <c r="T247" t="s">
        <v>12788</v>
      </c>
      <c r="U247" t="s">
        <v>12789</v>
      </c>
      <c r="V247" t="s">
        <v>12790</v>
      </c>
      <c r="W247" t="s">
        <v>12791</v>
      </c>
      <c r="X247" t="s">
        <v>12792</v>
      </c>
      <c r="Y247" t="s">
        <v>58939</v>
      </c>
    </row>
    <row r="248" spans="1:25" x14ac:dyDescent="0.2">
      <c r="A248" t="s">
        <v>713</v>
      </c>
      <c r="B248" t="s">
        <v>715</v>
      </c>
      <c r="C248" t="s">
        <v>714</v>
      </c>
      <c r="D248">
        <v>12</v>
      </c>
      <c r="E248">
        <v>12</v>
      </c>
      <c r="F248" t="s">
        <v>56416</v>
      </c>
      <c r="G248" t="s">
        <v>12793</v>
      </c>
      <c r="H248" t="s">
        <v>12794</v>
      </c>
      <c r="I248" t="s">
        <v>12795</v>
      </c>
      <c r="J248" t="s">
        <v>12796</v>
      </c>
      <c r="K248" t="s">
        <v>12797</v>
      </c>
      <c r="L248" t="s">
        <v>12798</v>
      </c>
      <c r="M248" t="s">
        <v>12799</v>
      </c>
      <c r="N248" t="s">
        <v>12800</v>
      </c>
      <c r="O248" t="s">
        <v>12801</v>
      </c>
      <c r="P248" t="s">
        <v>12802</v>
      </c>
      <c r="Q248" t="s">
        <v>12803</v>
      </c>
      <c r="R248" t="s">
        <v>12804</v>
      </c>
      <c r="S248" t="s">
        <v>12805</v>
      </c>
      <c r="T248" t="s">
        <v>12806</v>
      </c>
      <c r="U248" t="s">
        <v>12807</v>
      </c>
      <c r="V248" t="s">
        <v>12808</v>
      </c>
      <c r="W248" t="s">
        <v>12809</v>
      </c>
      <c r="X248" t="s">
        <v>12051</v>
      </c>
    </row>
    <row r="249" spans="1:25" x14ac:dyDescent="0.2">
      <c r="A249" t="s">
        <v>716</v>
      </c>
      <c r="B249" t="s">
        <v>718</v>
      </c>
      <c r="C249" t="s">
        <v>717</v>
      </c>
      <c r="D249">
        <v>20</v>
      </c>
      <c r="E249">
        <v>20</v>
      </c>
      <c r="F249" t="s">
        <v>56417</v>
      </c>
      <c r="G249" t="s">
        <v>12810</v>
      </c>
      <c r="H249" t="s">
        <v>12811</v>
      </c>
      <c r="I249" t="s">
        <v>12812</v>
      </c>
      <c r="J249" t="s">
        <v>12813</v>
      </c>
      <c r="K249" t="s">
        <v>12814</v>
      </c>
      <c r="L249" t="s">
        <v>12815</v>
      </c>
      <c r="M249" t="s">
        <v>12816</v>
      </c>
      <c r="N249" t="s">
        <v>12817</v>
      </c>
      <c r="O249" t="s">
        <v>12818</v>
      </c>
      <c r="P249" t="s">
        <v>12819</v>
      </c>
      <c r="Q249" t="s">
        <v>12820</v>
      </c>
      <c r="R249" t="s">
        <v>12821</v>
      </c>
      <c r="S249" t="s">
        <v>12822</v>
      </c>
      <c r="T249" t="s">
        <v>12823</v>
      </c>
      <c r="U249" t="s">
        <v>12824</v>
      </c>
      <c r="V249" t="s">
        <v>8519</v>
      </c>
      <c r="W249" t="s">
        <v>12825</v>
      </c>
      <c r="X249" t="s">
        <v>12826</v>
      </c>
      <c r="Y249" t="s">
        <v>58913</v>
      </c>
    </row>
    <row r="250" spans="1:25" x14ac:dyDescent="0.2">
      <c r="A250" t="s">
        <v>719</v>
      </c>
      <c r="B250" t="s">
        <v>721</v>
      </c>
      <c r="C250" t="s">
        <v>720</v>
      </c>
      <c r="D250">
        <v>8</v>
      </c>
      <c r="E250">
        <v>8</v>
      </c>
      <c r="F250" t="s">
        <v>56418</v>
      </c>
      <c r="G250" t="s">
        <v>12827</v>
      </c>
      <c r="H250">
        <v>26</v>
      </c>
      <c r="I250" t="s">
        <v>12828</v>
      </c>
      <c r="J250" t="s">
        <v>12829</v>
      </c>
      <c r="K250" t="s">
        <v>12830</v>
      </c>
      <c r="L250" t="s">
        <v>12831</v>
      </c>
      <c r="M250" t="s">
        <v>12832</v>
      </c>
      <c r="N250" t="s">
        <v>12833</v>
      </c>
      <c r="O250" t="s">
        <v>12834</v>
      </c>
      <c r="P250" t="s">
        <v>12835</v>
      </c>
      <c r="Q250" t="s">
        <v>12836</v>
      </c>
      <c r="R250" t="s">
        <v>12837</v>
      </c>
      <c r="S250" t="s">
        <v>12838</v>
      </c>
      <c r="T250" t="s">
        <v>12839</v>
      </c>
      <c r="U250" t="s">
        <v>12840</v>
      </c>
      <c r="V250" t="s">
        <v>12841</v>
      </c>
      <c r="W250" t="s">
        <v>12842</v>
      </c>
      <c r="X250" t="s">
        <v>12843</v>
      </c>
    </row>
    <row r="251" spans="1:25" x14ac:dyDescent="0.2">
      <c r="A251" t="s">
        <v>722</v>
      </c>
      <c r="B251" t="s">
        <v>724</v>
      </c>
      <c r="C251" t="s">
        <v>723</v>
      </c>
      <c r="D251">
        <v>4</v>
      </c>
      <c r="E251">
        <v>4</v>
      </c>
      <c r="F251" t="s">
        <v>56419</v>
      </c>
      <c r="G251" t="s">
        <v>12844</v>
      </c>
      <c r="H251" t="s">
        <v>12845</v>
      </c>
      <c r="I251" t="s">
        <v>12846</v>
      </c>
      <c r="J251" t="s">
        <v>12847</v>
      </c>
      <c r="K251" t="s">
        <v>12848</v>
      </c>
      <c r="L251" t="s">
        <v>12849</v>
      </c>
      <c r="M251" t="s">
        <v>12850</v>
      </c>
      <c r="N251" t="s">
        <v>12851</v>
      </c>
      <c r="O251" t="s">
        <v>12852</v>
      </c>
      <c r="P251" t="s">
        <v>12853</v>
      </c>
      <c r="Q251" t="s">
        <v>12854</v>
      </c>
      <c r="R251" t="s">
        <v>12855</v>
      </c>
      <c r="S251" t="s">
        <v>12856</v>
      </c>
      <c r="T251" t="s">
        <v>12857</v>
      </c>
      <c r="U251" t="s">
        <v>12858</v>
      </c>
      <c r="V251" t="s">
        <v>12859</v>
      </c>
      <c r="W251" t="s">
        <v>12860</v>
      </c>
      <c r="X251" t="s">
        <v>12861</v>
      </c>
      <c r="Y251" t="s">
        <v>58942</v>
      </c>
    </row>
    <row r="252" spans="1:25" x14ac:dyDescent="0.2">
      <c r="A252" t="s">
        <v>725</v>
      </c>
      <c r="B252" t="s">
        <v>727</v>
      </c>
      <c r="C252" t="s">
        <v>726</v>
      </c>
      <c r="D252">
        <v>25</v>
      </c>
      <c r="E252">
        <v>25</v>
      </c>
      <c r="F252" t="s">
        <v>56199</v>
      </c>
      <c r="G252" t="s">
        <v>12862</v>
      </c>
      <c r="H252" t="s">
        <v>12863</v>
      </c>
      <c r="I252" t="s">
        <v>12864</v>
      </c>
      <c r="J252" t="s">
        <v>12865</v>
      </c>
      <c r="K252" t="s">
        <v>12866</v>
      </c>
      <c r="L252" t="s">
        <v>12867</v>
      </c>
      <c r="M252" t="s">
        <v>12868</v>
      </c>
      <c r="N252" t="s">
        <v>12869</v>
      </c>
      <c r="O252" t="s">
        <v>12870</v>
      </c>
      <c r="P252" t="s">
        <v>12871</v>
      </c>
      <c r="Q252" t="s">
        <v>12872</v>
      </c>
      <c r="R252" t="s">
        <v>12873</v>
      </c>
      <c r="S252" t="s">
        <v>10598</v>
      </c>
      <c r="T252" t="s">
        <v>12874</v>
      </c>
      <c r="U252" t="s">
        <v>12875</v>
      </c>
      <c r="V252" t="s">
        <v>12876</v>
      </c>
      <c r="W252" t="s">
        <v>12877</v>
      </c>
      <c r="X252" t="s">
        <v>12878</v>
      </c>
      <c r="Y252" t="s">
        <v>58943</v>
      </c>
    </row>
    <row r="253" spans="1:25" x14ac:dyDescent="0.2">
      <c r="A253" t="s">
        <v>728</v>
      </c>
      <c r="B253" t="s">
        <v>730</v>
      </c>
      <c r="C253" t="s">
        <v>729</v>
      </c>
      <c r="D253">
        <v>6</v>
      </c>
      <c r="E253">
        <v>6</v>
      </c>
      <c r="F253" t="s">
        <v>56420</v>
      </c>
      <c r="G253" t="s">
        <v>12879</v>
      </c>
      <c r="H253" t="s">
        <v>12880</v>
      </c>
      <c r="I253" t="s">
        <v>12881</v>
      </c>
      <c r="J253" t="s">
        <v>12882</v>
      </c>
      <c r="K253" t="s">
        <v>12883</v>
      </c>
      <c r="L253" t="s">
        <v>12884</v>
      </c>
      <c r="M253" t="s">
        <v>12885</v>
      </c>
      <c r="N253" t="s">
        <v>12886</v>
      </c>
      <c r="O253" t="s">
        <v>12887</v>
      </c>
      <c r="P253" t="s">
        <v>12888</v>
      </c>
      <c r="Q253" t="s">
        <v>12889</v>
      </c>
      <c r="R253" t="s">
        <v>12890</v>
      </c>
      <c r="S253" t="s">
        <v>12891</v>
      </c>
      <c r="T253" t="s">
        <v>12892</v>
      </c>
      <c r="U253" t="s">
        <v>12893</v>
      </c>
      <c r="V253" t="s">
        <v>12894</v>
      </c>
      <c r="W253" t="s">
        <v>12895</v>
      </c>
      <c r="X253" t="s">
        <v>12896</v>
      </c>
      <c r="Y253" t="s">
        <v>58944</v>
      </c>
    </row>
    <row r="254" spans="1:25" x14ac:dyDescent="0.2">
      <c r="A254" t="s">
        <v>731</v>
      </c>
      <c r="B254" t="s">
        <v>733</v>
      </c>
      <c r="C254" t="s">
        <v>732</v>
      </c>
      <c r="D254">
        <v>20</v>
      </c>
      <c r="E254">
        <v>20</v>
      </c>
      <c r="F254" t="s">
        <v>56199</v>
      </c>
      <c r="G254" t="s">
        <v>12897</v>
      </c>
      <c r="H254" t="s">
        <v>12898</v>
      </c>
      <c r="I254" t="s">
        <v>12899</v>
      </c>
      <c r="J254" t="s">
        <v>12900</v>
      </c>
      <c r="K254" t="s">
        <v>12901</v>
      </c>
      <c r="L254" t="s">
        <v>12902</v>
      </c>
      <c r="M254" t="s">
        <v>12903</v>
      </c>
      <c r="N254" t="s">
        <v>12904</v>
      </c>
      <c r="O254" t="s">
        <v>12905</v>
      </c>
      <c r="P254" t="s">
        <v>12906</v>
      </c>
      <c r="Q254" t="s">
        <v>12907</v>
      </c>
      <c r="R254" t="s">
        <v>12908</v>
      </c>
      <c r="S254" t="s">
        <v>12909</v>
      </c>
      <c r="T254" t="s">
        <v>12910</v>
      </c>
      <c r="U254" t="s">
        <v>12911</v>
      </c>
      <c r="V254" t="s">
        <v>12912</v>
      </c>
      <c r="W254" t="s">
        <v>12913</v>
      </c>
      <c r="X254" t="s">
        <v>12914</v>
      </c>
      <c r="Y254" t="s">
        <v>58945</v>
      </c>
    </row>
    <row r="255" spans="1:25" x14ac:dyDescent="0.2">
      <c r="A255" t="s">
        <v>734</v>
      </c>
      <c r="B255" t="s">
        <v>736</v>
      </c>
      <c r="C255" t="s">
        <v>735</v>
      </c>
      <c r="D255">
        <v>7</v>
      </c>
      <c r="E255">
        <v>7</v>
      </c>
      <c r="F255" t="s">
        <v>56421</v>
      </c>
      <c r="G255" t="s">
        <v>12915</v>
      </c>
      <c r="H255" t="s">
        <v>12916</v>
      </c>
      <c r="I255" t="s">
        <v>12917</v>
      </c>
      <c r="J255" t="s">
        <v>12918</v>
      </c>
      <c r="K255" t="s">
        <v>12919</v>
      </c>
      <c r="L255" t="s">
        <v>12920</v>
      </c>
      <c r="M255" t="s">
        <v>12921</v>
      </c>
      <c r="N255" t="s">
        <v>12922</v>
      </c>
      <c r="O255" t="s">
        <v>12923</v>
      </c>
      <c r="P255" t="s">
        <v>12924</v>
      </c>
      <c r="Q255" t="s">
        <v>12925</v>
      </c>
      <c r="R255" t="s">
        <v>12926</v>
      </c>
      <c r="S255" t="s">
        <v>12927</v>
      </c>
      <c r="T255" t="s">
        <v>12928</v>
      </c>
      <c r="U255" t="s">
        <v>12929</v>
      </c>
      <c r="V255" t="s">
        <v>12930</v>
      </c>
      <c r="W255" t="s">
        <v>12931</v>
      </c>
      <c r="X255" t="s">
        <v>12932</v>
      </c>
    </row>
    <row r="256" spans="1:25" x14ac:dyDescent="0.2">
      <c r="A256" t="s">
        <v>737</v>
      </c>
      <c r="B256" t="s">
        <v>739</v>
      </c>
      <c r="C256" t="s">
        <v>738</v>
      </c>
      <c r="D256">
        <v>5</v>
      </c>
      <c r="E256">
        <v>5</v>
      </c>
      <c r="F256" t="s">
        <v>56422</v>
      </c>
      <c r="G256" t="s">
        <v>12933</v>
      </c>
      <c r="H256" t="s">
        <v>12934</v>
      </c>
      <c r="I256" t="s">
        <v>12935</v>
      </c>
      <c r="J256" t="s">
        <v>12936</v>
      </c>
      <c r="K256" t="s">
        <v>12937</v>
      </c>
      <c r="L256" t="s">
        <v>12938</v>
      </c>
      <c r="M256" t="s">
        <v>12939</v>
      </c>
      <c r="N256" t="s">
        <v>12940</v>
      </c>
      <c r="O256" t="s">
        <v>12941</v>
      </c>
      <c r="P256" t="s">
        <v>12942</v>
      </c>
      <c r="Q256" t="s">
        <v>12943</v>
      </c>
      <c r="R256" t="s">
        <v>12944</v>
      </c>
      <c r="S256" t="s">
        <v>12945</v>
      </c>
      <c r="T256" t="s">
        <v>12946</v>
      </c>
      <c r="U256" t="s">
        <v>12947</v>
      </c>
      <c r="V256" t="s">
        <v>12948</v>
      </c>
      <c r="W256" t="s">
        <v>12949</v>
      </c>
      <c r="X256" t="s">
        <v>12950</v>
      </c>
      <c r="Y256" t="s">
        <v>58862</v>
      </c>
    </row>
    <row r="257" spans="1:25" x14ac:dyDescent="0.2">
      <c r="A257" t="s">
        <v>740</v>
      </c>
      <c r="B257" t="s">
        <v>742</v>
      </c>
      <c r="C257" t="s">
        <v>741</v>
      </c>
      <c r="D257">
        <v>8</v>
      </c>
      <c r="E257">
        <v>8</v>
      </c>
      <c r="F257" t="s">
        <v>56423</v>
      </c>
      <c r="G257" t="s">
        <v>12951</v>
      </c>
      <c r="H257" t="s">
        <v>12952</v>
      </c>
      <c r="I257" t="s">
        <v>12953</v>
      </c>
      <c r="J257" t="s">
        <v>12954</v>
      </c>
      <c r="K257" t="s">
        <v>12955</v>
      </c>
      <c r="L257" t="s">
        <v>12956</v>
      </c>
      <c r="M257" t="s">
        <v>12957</v>
      </c>
      <c r="N257" t="s">
        <v>12958</v>
      </c>
      <c r="O257" t="s">
        <v>12959</v>
      </c>
      <c r="P257" t="s">
        <v>12960</v>
      </c>
      <c r="Q257" t="s">
        <v>12961</v>
      </c>
      <c r="R257" t="s">
        <v>12962</v>
      </c>
      <c r="S257" t="s">
        <v>12963</v>
      </c>
      <c r="T257" t="s">
        <v>12964</v>
      </c>
      <c r="U257" t="s">
        <v>12965</v>
      </c>
      <c r="V257" t="s">
        <v>12966</v>
      </c>
      <c r="W257" t="s">
        <v>12967</v>
      </c>
      <c r="X257" t="s">
        <v>12968</v>
      </c>
    </row>
    <row r="258" spans="1:25" x14ac:dyDescent="0.2">
      <c r="A258" t="s">
        <v>743</v>
      </c>
      <c r="B258" t="s">
        <v>745</v>
      </c>
      <c r="C258" t="s">
        <v>744</v>
      </c>
      <c r="D258">
        <v>3</v>
      </c>
      <c r="E258">
        <v>3</v>
      </c>
      <c r="F258" t="s">
        <v>56424</v>
      </c>
      <c r="G258" t="s">
        <v>12969</v>
      </c>
      <c r="H258" t="s">
        <v>12970</v>
      </c>
      <c r="I258" t="s">
        <v>12971</v>
      </c>
      <c r="J258" t="s">
        <v>12972</v>
      </c>
      <c r="K258" t="s">
        <v>12973</v>
      </c>
      <c r="L258" t="s">
        <v>12974</v>
      </c>
      <c r="M258" t="s">
        <v>12975</v>
      </c>
      <c r="N258" t="s">
        <v>12976</v>
      </c>
      <c r="O258" t="s">
        <v>12977</v>
      </c>
      <c r="P258" t="s">
        <v>12978</v>
      </c>
      <c r="Q258" t="s">
        <v>12979</v>
      </c>
      <c r="R258" t="s">
        <v>12980</v>
      </c>
      <c r="S258" t="s">
        <v>12981</v>
      </c>
      <c r="T258" t="s">
        <v>12982</v>
      </c>
      <c r="U258" t="s">
        <v>12983</v>
      </c>
      <c r="V258" t="s">
        <v>12984</v>
      </c>
      <c r="W258" t="s">
        <v>12985</v>
      </c>
      <c r="X258" t="s">
        <v>12986</v>
      </c>
      <c r="Y258" t="s">
        <v>58854</v>
      </c>
    </row>
    <row r="259" spans="1:25" x14ac:dyDescent="0.2">
      <c r="A259" t="s">
        <v>746</v>
      </c>
      <c r="B259" t="s">
        <v>748</v>
      </c>
      <c r="C259" t="s">
        <v>747</v>
      </c>
      <c r="D259">
        <v>16</v>
      </c>
      <c r="E259">
        <v>16</v>
      </c>
      <c r="F259" t="s">
        <v>56425</v>
      </c>
      <c r="G259" t="s">
        <v>12987</v>
      </c>
      <c r="H259" t="s">
        <v>12988</v>
      </c>
      <c r="I259" t="s">
        <v>12989</v>
      </c>
      <c r="J259" t="s">
        <v>12990</v>
      </c>
      <c r="K259" t="s">
        <v>12991</v>
      </c>
      <c r="L259" t="s">
        <v>12992</v>
      </c>
      <c r="M259" t="s">
        <v>12993</v>
      </c>
      <c r="N259" t="s">
        <v>12994</v>
      </c>
      <c r="O259" t="s">
        <v>12995</v>
      </c>
      <c r="P259" t="s">
        <v>12996</v>
      </c>
      <c r="Q259" t="s">
        <v>12997</v>
      </c>
      <c r="R259" t="s">
        <v>12998</v>
      </c>
      <c r="S259" t="s">
        <v>12999</v>
      </c>
      <c r="T259" t="s">
        <v>13000</v>
      </c>
      <c r="U259" t="s">
        <v>13001</v>
      </c>
      <c r="V259" t="s">
        <v>13002</v>
      </c>
      <c r="W259" t="s">
        <v>13003</v>
      </c>
      <c r="X259" t="s">
        <v>13004</v>
      </c>
      <c r="Y259" t="s">
        <v>58946</v>
      </c>
    </row>
    <row r="260" spans="1:25" x14ac:dyDescent="0.2">
      <c r="A260" t="s">
        <v>749</v>
      </c>
      <c r="B260" t="s">
        <v>751</v>
      </c>
      <c r="C260" t="s">
        <v>750</v>
      </c>
      <c r="D260">
        <v>34</v>
      </c>
      <c r="E260">
        <v>34</v>
      </c>
      <c r="F260" t="s">
        <v>56426</v>
      </c>
      <c r="G260" t="s">
        <v>13005</v>
      </c>
      <c r="H260" t="s">
        <v>13006</v>
      </c>
      <c r="I260" t="s">
        <v>13007</v>
      </c>
      <c r="J260" t="s">
        <v>11314</v>
      </c>
      <c r="K260" t="s">
        <v>13008</v>
      </c>
      <c r="L260" t="s">
        <v>13009</v>
      </c>
      <c r="M260" t="s">
        <v>13010</v>
      </c>
      <c r="N260" t="s">
        <v>13011</v>
      </c>
      <c r="O260" t="s">
        <v>13012</v>
      </c>
      <c r="P260" t="s">
        <v>13013</v>
      </c>
      <c r="Q260" t="s">
        <v>13014</v>
      </c>
      <c r="R260" t="s">
        <v>13015</v>
      </c>
      <c r="S260" t="s">
        <v>13016</v>
      </c>
      <c r="T260" t="s">
        <v>13017</v>
      </c>
      <c r="U260" t="s">
        <v>13018</v>
      </c>
      <c r="V260" t="s">
        <v>13019</v>
      </c>
      <c r="W260" t="s">
        <v>13020</v>
      </c>
      <c r="X260" t="s">
        <v>13021</v>
      </c>
    </row>
    <row r="261" spans="1:25" x14ac:dyDescent="0.2">
      <c r="A261" t="s">
        <v>752</v>
      </c>
      <c r="B261" t="s">
        <v>754</v>
      </c>
      <c r="C261" t="s">
        <v>753</v>
      </c>
      <c r="D261">
        <v>17</v>
      </c>
      <c r="E261">
        <v>17</v>
      </c>
      <c r="F261" t="s">
        <v>56427</v>
      </c>
      <c r="G261" t="s">
        <v>13022</v>
      </c>
      <c r="H261" t="s">
        <v>13023</v>
      </c>
      <c r="I261" t="s">
        <v>13024</v>
      </c>
      <c r="J261" t="s">
        <v>13025</v>
      </c>
      <c r="K261" t="s">
        <v>13026</v>
      </c>
      <c r="L261" t="s">
        <v>13027</v>
      </c>
      <c r="M261" t="s">
        <v>13028</v>
      </c>
      <c r="N261" t="s">
        <v>13029</v>
      </c>
      <c r="O261" t="s">
        <v>13030</v>
      </c>
      <c r="P261" t="s">
        <v>13031</v>
      </c>
      <c r="Q261" t="s">
        <v>13032</v>
      </c>
      <c r="R261" t="s">
        <v>13033</v>
      </c>
      <c r="S261" t="s">
        <v>13034</v>
      </c>
      <c r="T261" t="s">
        <v>13035</v>
      </c>
      <c r="U261" t="s">
        <v>13036</v>
      </c>
      <c r="V261" t="s">
        <v>13037</v>
      </c>
      <c r="W261" t="s">
        <v>13038</v>
      </c>
      <c r="X261" t="s">
        <v>13039</v>
      </c>
      <c r="Y261" t="s">
        <v>58947</v>
      </c>
    </row>
    <row r="262" spans="1:25" x14ac:dyDescent="0.2">
      <c r="A262" t="s">
        <v>755</v>
      </c>
      <c r="B262" t="s">
        <v>757</v>
      </c>
      <c r="C262" t="s">
        <v>756</v>
      </c>
      <c r="D262">
        <v>5</v>
      </c>
      <c r="E262">
        <v>5</v>
      </c>
      <c r="F262" t="s">
        <v>56428</v>
      </c>
      <c r="G262" t="s">
        <v>13040</v>
      </c>
      <c r="H262" t="s">
        <v>13041</v>
      </c>
      <c r="I262" t="s">
        <v>13042</v>
      </c>
      <c r="J262" t="s">
        <v>13043</v>
      </c>
      <c r="K262" t="s">
        <v>13044</v>
      </c>
      <c r="L262" t="s">
        <v>13045</v>
      </c>
      <c r="M262" t="s">
        <v>13046</v>
      </c>
      <c r="N262" t="s">
        <v>10020</v>
      </c>
      <c r="O262" t="s">
        <v>13047</v>
      </c>
      <c r="P262" t="s">
        <v>13048</v>
      </c>
      <c r="Q262" t="s">
        <v>13049</v>
      </c>
      <c r="R262" t="s">
        <v>13050</v>
      </c>
      <c r="S262" t="s">
        <v>13051</v>
      </c>
      <c r="T262" t="s">
        <v>13052</v>
      </c>
      <c r="U262" t="s">
        <v>13053</v>
      </c>
      <c r="V262" t="s">
        <v>13054</v>
      </c>
      <c r="W262" t="s">
        <v>13055</v>
      </c>
      <c r="X262" t="s">
        <v>13056</v>
      </c>
    </row>
    <row r="263" spans="1:25" x14ac:dyDescent="0.2">
      <c r="A263" t="s">
        <v>758</v>
      </c>
      <c r="B263" t="s">
        <v>760</v>
      </c>
      <c r="C263" t="s">
        <v>759</v>
      </c>
      <c r="D263">
        <v>13</v>
      </c>
      <c r="E263">
        <v>13</v>
      </c>
      <c r="F263" t="s">
        <v>56429</v>
      </c>
      <c r="G263" t="s">
        <v>13057</v>
      </c>
      <c r="H263" t="s">
        <v>13058</v>
      </c>
      <c r="I263" t="s">
        <v>13059</v>
      </c>
      <c r="J263" t="s">
        <v>13060</v>
      </c>
      <c r="K263" t="s">
        <v>13061</v>
      </c>
      <c r="L263" t="s">
        <v>13062</v>
      </c>
      <c r="M263" t="s">
        <v>13063</v>
      </c>
      <c r="N263" t="s">
        <v>13064</v>
      </c>
      <c r="O263" t="s">
        <v>13065</v>
      </c>
      <c r="P263" t="s">
        <v>13066</v>
      </c>
      <c r="Q263" t="s">
        <v>13067</v>
      </c>
      <c r="R263" t="s">
        <v>13068</v>
      </c>
      <c r="S263" t="s">
        <v>13069</v>
      </c>
      <c r="T263" t="s">
        <v>13070</v>
      </c>
      <c r="U263" t="s">
        <v>13071</v>
      </c>
      <c r="V263" t="s">
        <v>13072</v>
      </c>
      <c r="W263" t="s">
        <v>13073</v>
      </c>
      <c r="X263" t="s">
        <v>13074</v>
      </c>
      <c r="Y263" t="s">
        <v>58901</v>
      </c>
    </row>
    <row r="264" spans="1:25" x14ac:dyDescent="0.2">
      <c r="A264" t="s">
        <v>761</v>
      </c>
      <c r="B264" t="s">
        <v>763</v>
      </c>
      <c r="C264" t="s">
        <v>762</v>
      </c>
      <c r="D264">
        <v>16</v>
      </c>
      <c r="E264">
        <v>16</v>
      </c>
      <c r="F264" t="s">
        <v>56430</v>
      </c>
      <c r="G264" t="s">
        <v>13075</v>
      </c>
      <c r="H264" t="s">
        <v>12884</v>
      </c>
      <c r="I264" t="s">
        <v>13076</v>
      </c>
      <c r="J264" t="s">
        <v>13077</v>
      </c>
      <c r="K264" t="s">
        <v>13078</v>
      </c>
      <c r="L264" t="s">
        <v>11713</v>
      </c>
      <c r="M264" t="s">
        <v>13079</v>
      </c>
      <c r="N264" t="s">
        <v>13080</v>
      </c>
      <c r="O264" t="s">
        <v>13081</v>
      </c>
      <c r="P264" t="s">
        <v>13082</v>
      </c>
      <c r="Q264" t="s">
        <v>13083</v>
      </c>
      <c r="R264" t="s">
        <v>13084</v>
      </c>
      <c r="S264" t="s">
        <v>13085</v>
      </c>
      <c r="T264" t="s">
        <v>13086</v>
      </c>
      <c r="U264" t="s">
        <v>13087</v>
      </c>
      <c r="V264" t="s">
        <v>13088</v>
      </c>
      <c r="W264" t="s">
        <v>13089</v>
      </c>
      <c r="X264" t="s">
        <v>13090</v>
      </c>
    </row>
    <row r="265" spans="1:25" x14ac:dyDescent="0.2">
      <c r="A265" t="s">
        <v>764</v>
      </c>
      <c r="B265" t="s">
        <v>766</v>
      </c>
      <c r="C265" t="s">
        <v>765</v>
      </c>
      <c r="D265">
        <v>6</v>
      </c>
      <c r="E265">
        <v>6</v>
      </c>
      <c r="F265" t="s">
        <v>56431</v>
      </c>
      <c r="G265" t="s">
        <v>13091</v>
      </c>
      <c r="H265" t="s">
        <v>13092</v>
      </c>
      <c r="I265" t="s">
        <v>13093</v>
      </c>
      <c r="J265" t="s">
        <v>13094</v>
      </c>
      <c r="K265" t="s">
        <v>13095</v>
      </c>
      <c r="L265" t="s">
        <v>13096</v>
      </c>
      <c r="M265" t="s">
        <v>13097</v>
      </c>
      <c r="N265" t="s">
        <v>13098</v>
      </c>
      <c r="O265" t="s">
        <v>13099</v>
      </c>
      <c r="P265" t="s">
        <v>13100</v>
      </c>
      <c r="Q265" t="s">
        <v>13101</v>
      </c>
      <c r="R265" t="s">
        <v>13102</v>
      </c>
      <c r="S265" t="s">
        <v>13103</v>
      </c>
      <c r="T265" t="s">
        <v>13104</v>
      </c>
      <c r="U265" t="s">
        <v>13105</v>
      </c>
      <c r="V265" t="s">
        <v>13106</v>
      </c>
      <c r="W265" t="s">
        <v>13107</v>
      </c>
      <c r="X265" t="s">
        <v>13108</v>
      </c>
      <c r="Y265" t="s">
        <v>58856</v>
      </c>
    </row>
    <row r="266" spans="1:25" x14ac:dyDescent="0.2">
      <c r="A266" t="s">
        <v>767</v>
      </c>
      <c r="B266" t="s">
        <v>769</v>
      </c>
      <c r="C266" t="s">
        <v>768</v>
      </c>
      <c r="D266">
        <v>27</v>
      </c>
      <c r="E266">
        <v>27</v>
      </c>
      <c r="F266" t="s">
        <v>56199</v>
      </c>
      <c r="G266" t="s">
        <v>13109</v>
      </c>
      <c r="H266" t="s">
        <v>13109</v>
      </c>
      <c r="I266" t="s">
        <v>13110</v>
      </c>
      <c r="J266" t="s">
        <v>13111</v>
      </c>
      <c r="K266" t="s">
        <v>13112</v>
      </c>
      <c r="L266" t="s">
        <v>13113</v>
      </c>
      <c r="M266" t="s">
        <v>13114</v>
      </c>
      <c r="N266" t="s">
        <v>13115</v>
      </c>
      <c r="O266" t="s">
        <v>13116</v>
      </c>
      <c r="P266" t="s">
        <v>13117</v>
      </c>
      <c r="Q266" t="s">
        <v>13118</v>
      </c>
      <c r="R266" t="s">
        <v>13119</v>
      </c>
      <c r="S266" t="s">
        <v>13120</v>
      </c>
      <c r="T266" t="s">
        <v>13121</v>
      </c>
      <c r="U266" t="s">
        <v>13122</v>
      </c>
      <c r="V266" t="s">
        <v>13123</v>
      </c>
      <c r="W266" t="s">
        <v>13124</v>
      </c>
      <c r="X266" t="s">
        <v>13125</v>
      </c>
      <c r="Y266" t="s">
        <v>58948</v>
      </c>
    </row>
    <row r="267" spans="1:25" x14ac:dyDescent="0.2">
      <c r="A267" t="s">
        <v>770</v>
      </c>
      <c r="B267" t="s">
        <v>772</v>
      </c>
      <c r="C267" t="s">
        <v>771</v>
      </c>
      <c r="D267">
        <v>20</v>
      </c>
      <c r="E267">
        <v>20</v>
      </c>
      <c r="F267" t="s">
        <v>56432</v>
      </c>
      <c r="G267" t="s">
        <v>13126</v>
      </c>
      <c r="H267" t="s">
        <v>13127</v>
      </c>
      <c r="I267" t="s">
        <v>13128</v>
      </c>
      <c r="J267" t="s">
        <v>13129</v>
      </c>
      <c r="K267" t="s">
        <v>13130</v>
      </c>
      <c r="L267" t="s">
        <v>13131</v>
      </c>
      <c r="M267" t="s">
        <v>13132</v>
      </c>
      <c r="N267" t="s">
        <v>13133</v>
      </c>
      <c r="O267" t="s">
        <v>13134</v>
      </c>
      <c r="P267" t="s">
        <v>13135</v>
      </c>
      <c r="Q267" t="s">
        <v>13136</v>
      </c>
      <c r="R267" t="s">
        <v>13137</v>
      </c>
      <c r="S267" t="s">
        <v>13138</v>
      </c>
      <c r="T267" t="s">
        <v>13139</v>
      </c>
      <c r="U267" t="s">
        <v>13140</v>
      </c>
      <c r="V267" t="s">
        <v>13141</v>
      </c>
      <c r="W267" t="s">
        <v>13142</v>
      </c>
      <c r="X267" t="s">
        <v>13143</v>
      </c>
      <c r="Y267" t="s">
        <v>58949</v>
      </c>
    </row>
    <row r="268" spans="1:25" x14ac:dyDescent="0.2">
      <c r="A268" t="s">
        <v>773</v>
      </c>
      <c r="B268" t="s">
        <v>775</v>
      </c>
      <c r="C268" t="s">
        <v>774</v>
      </c>
      <c r="D268">
        <v>22</v>
      </c>
      <c r="E268">
        <v>22</v>
      </c>
      <c r="F268" t="s">
        <v>56199</v>
      </c>
      <c r="G268" t="s">
        <v>13144</v>
      </c>
      <c r="H268" t="s">
        <v>13145</v>
      </c>
      <c r="I268" t="s">
        <v>13146</v>
      </c>
      <c r="J268" t="s">
        <v>13147</v>
      </c>
      <c r="K268" t="s">
        <v>13148</v>
      </c>
      <c r="L268" t="s">
        <v>13149</v>
      </c>
      <c r="M268" t="s">
        <v>13150</v>
      </c>
      <c r="N268" t="s">
        <v>13151</v>
      </c>
      <c r="O268" t="s">
        <v>13152</v>
      </c>
      <c r="P268" t="s">
        <v>13153</v>
      </c>
      <c r="Q268" t="s">
        <v>13154</v>
      </c>
      <c r="R268" t="s">
        <v>13155</v>
      </c>
      <c r="S268" t="s">
        <v>13156</v>
      </c>
      <c r="T268" t="s">
        <v>13157</v>
      </c>
      <c r="U268" t="s">
        <v>13158</v>
      </c>
      <c r="V268" t="s">
        <v>13159</v>
      </c>
      <c r="W268" t="s">
        <v>13160</v>
      </c>
      <c r="X268" t="s">
        <v>13161</v>
      </c>
      <c r="Y268" t="s">
        <v>58950</v>
      </c>
    </row>
    <row r="269" spans="1:25" x14ac:dyDescent="0.2">
      <c r="A269" t="s">
        <v>776</v>
      </c>
      <c r="B269" t="s">
        <v>778</v>
      </c>
      <c r="C269" t="s">
        <v>777</v>
      </c>
      <c r="D269">
        <v>4</v>
      </c>
      <c r="E269">
        <v>4</v>
      </c>
      <c r="F269" t="s">
        <v>56433</v>
      </c>
      <c r="G269" t="s">
        <v>13162</v>
      </c>
      <c r="H269" t="s">
        <v>13163</v>
      </c>
      <c r="I269" t="s">
        <v>13164</v>
      </c>
      <c r="J269" t="s">
        <v>13165</v>
      </c>
      <c r="K269" t="s">
        <v>13166</v>
      </c>
      <c r="L269" t="s">
        <v>13167</v>
      </c>
      <c r="M269" t="s">
        <v>13168</v>
      </c>
      <c r="N269" t="s">
        <v>13169</v>
      </c>
      <c r="O269" t="s">
        <v>13170</v>
      </c>
      <c r="P269" t="s">
        <v>13171</v>
      </c>
      <c r="Q269" t="s">
        <v>13172</v>
      </c>
      <c r="R269" t="s">
        <v>13173</v>
      </c>
      <c r="S269" t="s">
        <v>13174</v>
      </c>
      <c r="T269" t="s">
        <v>13175</v>
      </c>
      <c r="U269" t="s">
        <v>13176</v>
      </c>
      <c r="V269" t="s">
        <v>13177</v>
      </c>
      <c r="W269" t="s">
        <v>13178</v>
      </c>
      <c r="X269" t="s">
        <v>13179</v>
      </c>
      <c r="Y269" t="s">
        <v>58951</v>
      </c>
    </row>
    <row r="270" spans="1:25" x14ac:dyDescent="0.2">
      <c r="A270" t="s">
        <v>779</v>
      </c>
      <c r="B270" t="s">
        <v>781</v>
      </c>
      <c r="C270" t="s">
        <v>780</v>
      </c>
      <c r="D270">
        <v>14</v>
      </c>
      <c r="E270">
        <v>14</v>
      </c>
      <c r="F270" t="s">
        <v>56434</v>
      </c>
      <c r="G270" t="s">
        <v>11641</v>
      </c>
      <c r="H270" t="s">
        <v>13180</v>
      </c>
      <c r="I270" t="s">
        <v>13181</v>
      </c>
      <c r="J270" t="s">
        <v>13182</v>
      </c>
      <c r="K270" t="s">
        <v>13183</v>
      </c>
      <c r="L270" t="s">
        <v>13184</v>
      </c>
      <c r="M270" t="s">
        <v>13185</v>
      </c>
      <c r="N270" t="s">
        <v>13186</v>
      </c>
      <c r="O270" t="s">
        <v>13187</v>
      </c>
      <c r="P270" t="s">
        <v>13188</v>
      </c>
      <c r="Q270" t="s">
        <v>13189</v>
      </c>
      <c r="R270" t="s">
        <v>13190</v>
      </c>
      <c r="S270" t="s">
        <v>13191</v>
      </c>
      <c r="T270" t="s">
        <v>13192</v>
      </c>
      <c r="U270" t="s">
        <v>13193</v>
      </c>
      <c r="V270" t="s">
        <v>13194</v>
      </c>
      <c r="W270" t="s">
        <v>13195</v>
      </c>
      <c r="X270" t="s">
        <v>13196</v>
      </c>
      <c r="Y270" t="s">
        <v>58952</v>
      </c>
    </row>
    <row r="271" spans="1:25" x14ac:dyDescent="0.2">
      <c r="A271" t="s">
        <v>782</v>
      </c>
      <c r="B271" t="s">
        <v>784</v>
      </c>
      <c r="C271" t="s">
        <v>783</v>
      </c>
      <c r="D271">
        <v>3</v>
      </c>
      <c r="E271">
        <v>3</v>
      </c>
      <c r="F271" t="s">
        <v>56435</v>
      </c>
      <c r="G271" t="s">
        <v>13197</v>
      </c>
      <c r="H271" t="s">
        <v>13198</v>
      </c>
      <c r="I271" t="s">
        <v>13199</v>
      </c>
      <c r="J271" t="s">
        <v>11025</v>
      </c>
      <c r="K271" t="s">
        <v>13200</v>
      </c>
      <c r="L271" t="s">
        <v>13201</v>
      </c>
      <c r="M271" t="s">
        <v>13202</v>
      </c>
      <c r="N271" t="s">
        <v>13203</v>
      </c>
      <c r="O271" t="s">
        <v>13204</v>
      </c>
      <c r="P271" t="s">
        <v>13205</v>
      </c>
      <c r="Q271" t="s">
        <v>13206</v>
      </c>
      <c r="R271" t="s">
        <v>13207</v>
      </c>
      <c r="S271" t="s">
        <v>13208</v>
      </c>
      <c r="T271" t="s">
        <v>13209</v>
      </c>
      <c r="U271" t="s">
        <v>13210</v>
      </c>
      <c r="V271" t="s">
        <v>13211</v>
      </c>
      <c r="W271" t="s">
        <v>13212</v>
      </c>
      <c r="X271" t="s">
        <v>13213</v>
      </c>
    </row>
    <row r="272" spans="1:25" x14ac:dyDescent="0.2">
      <c r="A272" t="s">
        <v>785</v>
      </c>
      <c r="B272" t="s">
        <v>787</v>
      </c>
      <c r="C272" t="s">
        <v>786</v>
      </c>
      <c r="D272">
        <v>27</v>
      </c>
      <c r="E272">
        <v>27</v>
      </c>
      <c r="F272" t="s">
        <v>56199</v>
      </c>
      <c r="G272" t="s">
        <v>13214</v>
      </c>
      <c r="H272" t="s">
        <v>13215</v>
      </c>
      <c r="I272" t="s">
        <v>13216</v>
      </c>
      <c r="J272" t="s">
        <v>13217</v>
      </c>
      <c r="K272" t="s">
        <v>13218</v>
      </c>
      <c r="L272" t="s">
        <v>13219</v>
      </c>
      <c r="M272" t="s">
        <v>13220</v>
      </c>
      <c r="N272" t="s">
        <v>13221</v>
      </c>
      <c r="O272" t="s">
        <v>13222</v>
      </c>
      <c r="P272" t="s">
        <v>13223</v>
      </c>
      <c r="Q272" t="s">
        <v>13224</v>
      </c>
      <c r="R272" t="s">
        <v>13225</v>
      </c>
      <c r="S272" t="s">
        <v>13226</v>
      </c>
      <c r="T272" t="s">
        <v>13227</v>
      </c>
      <c r="U272" t="s">
        <v>13228</v>
      </c>
      <c r="V272" t="s">
        <v>13229</v>
      </c>
      <c r="W272" t="s">
        <v>13230</v>
      </c>
      <c r="X272" t="s">
        <v>13231</v>
      </c>
    </row>
    <row r="273" spans="1:25" x14ac:dyDescent="0.2">
      <c r="A273" t="s">
        <v>788</v>
      </c>
      <c r="B273" t="s">
        <v>789</v>
      </c>
      <c r="C273" t="s">
        <v>22</v>
      </c>
      <c r="D273">
        <v>4</v>
      </c>
      <c r="E273">
        <v>4</v>
      </c>
      <c r="F273" t="s">
        <v>56436</v>
      </c>
      <c r="G273" t="s">
        <v>13232</v>
      </c>
      <c r="H273" t="s">
        <v>13233</v>
      </c>
      <c r="I273" t="s">
        <v>13234</v>
      </c>
      <c r="J273" t="s">
        <v>13235</v>
      </c>
      <c r="K273" t="s">
        <v>13236</v>
      </c>
      <c r="L273" t="s">
        <v>13237</v>
      </c>
      <c r="M273" t="s">
        <v>13238</v>
      </c>
      <c r="N273" t="s">
        <v>13239</v>
      </c>
      <c r="O273" t="s">
        <v>13240</v>
      </c>
      <c r="P273" t="s">
        <v>13241</v>
      </c>
      <c r="Q273" t="s">
        <v>13242</v>
      </c>
      <c r="R273" t="s">
        <v>13243</v>
      </c>
      <c r="S273" t="s">
        <v>13244</v>
      </c>
      <c r="T273" t="s">
        <v>13245</v>
      </c>
      <c r="U273" t="s">
        <v>13246</v>
      </c>
      <c r="V273" t="s">
        <v>13247</v>
      </c>
      <c r="W273" t="s">
        <v>13248</v>
      </c>
      <c r="X273" t="s">
        <v>13249</v>
      </c>
    </row>
    <row r="274" spans="1:25" x14ac:dyDescent="0.2">
      <c r="A274" t="s">
        <v>790</v>
      </c>
      <c r="B274" t="s">
        <v>792</v>
      </c>
      <c r="C274" t="s">
        <v>791</v>
      </c>
      <c r="D274">
        <v>22</v>
      </c>
      <c r="E274">
        <v>22</v>
      </c>
      <c r="F274" t="s">
        <v>56199</v>
      </c>
      <c r="G274" t="s">
        <v>13250</v>
      </c>
      <c r="H274" t="s">
        <v>13251</v>
      </c>
      <c r="I274" t="s">
        <v>13252</v>
      </c>
      <c r="J274" t="s">
        <v>13253</v>
      </c>
      <c r="K274" t="s">
        <v>13254</v>
      </c>
      <c r="L274" t="s">
        <v>13255</v>
      </c>
      <c r="M274" t="s">
        <v>13256</v>
      </c>
      <c r="N274" t="s">
        <v>13257</v>
      </c>
      <c r="O274" t="s">
        <v>13258</v>
      </c>
      <c r="P274" t="s">
        <v>13259</v>
      </c>
      <c r="Q274" t="s">
        <v>13260</v>
      </c>
      <c r="R274" t="s">
        <v>13261</v>
      </c>
      <c r="S274" t="s">
        <v>13262</v>
      </c>
      <c r="T274" t="s">
        <v>13263</v>
      </c>
      <c r="U274" t="s">
        <v>13264</v>
      </c>
      <c r="V274" t="s">
        <v>13265</v>
      </c>
      <c r="W274" t="s">
        <v>13266</v>
      </c>
      <c r="X274" t="s">
        <v>13267</v>
      </c>
    </row>
    <row r="275" spans="1:25" x14ac:dyDescent="0.2">
      <c r="A275" t="s">
        <v>793</v>
      </c>
      <c r="B275" t="s">
        <v>795</v>
      </c>
      <c r="C275" t="s">
        <v>794</v>
      </c>
      <c r="D275">
        <v>5</v>
      </c>
      <c r="E275">
        <v>5</v>
      </c>
      <c r="F275" t="s">
        <v>56437</v>
      </c>
      <c r="G275" t="s">
        <v>13268</v>
      </c>
      <c r="H275" t="s">
        <v>13269</v>
      </c>
      <c r="I275" t="s">
        <v>13270</v>
      </c>
      <c r="J275" t="s">
        <v>13271</v>
      </c>
      <c r="K275" t="s">
        <v>13272</v>
      </c>
      <c r="L275" t="s">
        <v>13273</v>
      </c>
      <c r="M275" t="s">
        <v>13274</v>
      </c>
      <c r="N275" t="s">
        <v>13275</v>
      </c>
      <c r="O275" t="s">
        <v>13276</v>
      </c>
      <c r="P275" t="s">
        <v>13277</v>
      </c>
      <c r="Q275" t="s">
        <v>13278</v>
      </c>
      <c r="R275" t="s">
        <v>13279</v>
      </c>
      <c r="S275" t="s">
        <v>13280</v>
      </c>
      <c r="T275" t="s">
        <v>13281</v>
      </c>
      <c r="U275" t="s">
        <v>13282</v>
      </c>
      <c r="V275" t="s">
        <v>13283</v>
      </c>
      <c r="W275" t="s">
        <v>13284</v>
      </c>
      <c r="X275" t="s">
        <v>13285</v>
      </c>
    </row>
    <row r="276" spans="1:25" x14ac:dyDescent="0.2">
      <c r="A276" t="s">
        <v>796</v>
      </c>
      <c r="B276" t="s">
        <v>797</v>
      </c>
      <c r="C276" t="s">
        <v>232</v>
      </c>
      <c r="D276">
        <v>2</v>
      </c>
      <c r="E276">
        <v>2</v>
      </c>
      <c r="F276" t="s">
        <v>56438</v>
      </c>
      <c r="G276" t="s">
        <v>13286</v>
      </c>
      <c r="H276" t="s">
        <v>13287</v>
      </c>
      <c r="I276" t="s">
        <v>13288</v>
      </c>
      <c r="J276" t="s">
        <v>13289</v>
      </c>
      <c r="K276" t="s">
        <v>13290</v>
      </c>
      <c r="L276" t="s">
        <v>13291</v>
      </c>
      <c r="M276" t="s">
        <v>13292</v>
      </c>
      <c r="N276" t="s">
        <v>13293</v>
      </c>
      <c r="O276" t="s">
        <v>13294</v>
      </c>
      <c r="P276" t="s">
        <v>13295</v>
      </c>
      <c r="Q276" t="s">
        <v>13296</v>
      </c>
      <c r="R276" t="s">
        <v>13297</v>
      </c>
      <c r="S276" t="s">
        <v>13298</v>
      </c>
      <c r="T276" t="s">
        <v>13299</v>
      </c>
      <c r="U276" t="s">
        <v>13300</v>
      </c>
      <c r="V276" t="s">
        <v>13301</v>
      </c>
      <c r="W276" t="s">
        <v>13302</v>
      </c>
      <c r="X276" t="s">
        <v>13303</v>
      </c>
    </row>
    <row r="277" spans="1:25" x14ac:dyDescent="0.2">
      <c r="A277" t="s">
        <v>798</v>
      </c>
      <c r="B277" t="s">
        <v>800</v>
      </c>
      <c r="C277" t="s">
        <v>799</v>
      </c>
      <c r="D277">
        <v>10</v>
      </c>
      <c r="E277">
        <v>10</v>
      </c>
      <c r="F277" t="s">
        <v>56439</v>
      </c>
      <c r="G277" t="s">
        <v>13304</v>
      </c>
      <c r="H277" t="s">
        <v>13305</v>
      </c>
      <c r="I277" t="s">
        <v>13306</v>
      </c>
      <c r="J277" t="s">
        <v>13307</v>
      </c>
      <c r="K277" t="s">
        <v>13308</v>
      </c>
      <c r="L277" t="s">
        <v>13309</v>
      </c>
      <c r="M277" t="s">
        <v>13310</v>
      </c>
      <c r="N277" t="s">
        <v>13311</v>
      </c>
      <c r="O277" t="s">
        <v>13312</v>
      </c>
      <c r="P277" t="s">
        <v>13313</v>
      </c>
      <c r="Q277" t="s">
        <v>13314</v>
      </c>
      <c r="R277" t="s">
        <v>13315</v>
      </c>
      <c r="S277" t="s">
        <v>13316</v>
      </c>
      <c r="T277" t="s">
        <v>13317</v>
      </c>
      <c r="U277" t="s">
        <v>13318</v>
      </c>
      <c r="V277" t="s">
        <v>13319</v>
      </c>
      <c r="W277" t="s">
        <v>13320</v>
      </c>
      <c r="X277" t="s">
        <v>13321</v>
      </c>
      <c r="Y277" t="s">
        <v>58860</v>
      </c>
    </row>
    <row r="278" spans="1:25" x14ac:dyDescent="0.2">
      <c r="A278" t="s">
        <v>801</v>
      </c>
      <c r="B278" t="s">
        <v>802</v>
      </c>
      <c r="C278" t="s">
        <v>22</v>
      </c>
      <c r="D278">
        <v>2</v>
      </c>
      <c r="E278">
        <v>2</v>
      </c>
      <c r="F278" t="s">
        <v>56440</v>
      </c>
      <c r="G278" t="s">
        <v>13322</v>
      </c>
      <c r="H278" t="s">
        <v>13323</v>
      </c>
      <c r="I278" t="s">
        <v>13324</v>
      </c>
      <c r="J278" t="s">
        <v>13325</v>
      </c>
      <c r="K278" t="s">
        <v>13326</v>
      </c>
      <c r="L278" t="s">
        <v>13327</v>
      </c>
      <c r="M278" t="s">
        <v>13328</v>
      </c>
      <c r="N278" t="s">
        <v>13329</v>
      </c>
      <c r="O278" t="s">
        <v>13330</v>
      </c>
      <c r="P278" t="s">
        <v>13331</v>
      </c>
      <c r="Q278" t="s">
        <v>13332</v>
      </c>
      <c r="R278" t="s">
        <v>13333</v>
      </c>
      <c r="S278" t="s">
        <v>13334</v>
      </c>
      <c r="T278" t="s">
        <v>13335</v>
      </c>
      <c r="U278" t="s">
        <v>13336</v>
      </c>
      <c r="V278" t="s">
        <v>13337</v>
      </c>
      <c r="W278" t="s">
        <v>13338</v>
      </c>
      <c r="X278" t="s">
        <v>13339</v>
      </c>
    </row>
    <row r="279" spans="1:25" x14ac:dyDescent="0.2">
      <c r="A279" t="s">
        <v>803</v>
      </c>
      <c r="B279" t="s">
        <v>804</v>
      </c>
      <c r="C279" t="s">
        <v>400</v>
      </c>
      <c r="D279">
        <v>27</v>
      </c>
      <c r="E279">
        <v>26</v>
      </c>
      <c r="F279">
        <v>110</v>
      </c>
      <c r="G279" t="s">
        <v>13340</v>
      </c>
      <c r="H279" t="s">
        <v>13341</v>
      </c>
      <c r="I279" t="s">
        <v>13342</v>
      </c>
      <c r="J279" t="s">
        <v>13343</v>
      </c>
      <c r="K279" t="s">
        <v>13344</v>
      </c>
      <c r="L279" t="s">
        <v>13345</v>
      </c>
      <c r="M279" t="s">
        <v>13346</v>
      </c>
      <c r="N279" t="s">
        <v>13347</v>
      </c>
      <c r="O279" t="s">
        <v>13348</v>
      </c>
      <c r="P279" t="s">
        <v>13349</v>
      </c>
      <c r="Q279" t="s">
        <v>13350</v>
      </c>
      <c r="R279" t="s">
        <v>13351</v>
      </c>
      <c r="S279" t="s">
        <v>13352</v>
      </c>
      <c r="T279" t="s">
        <v>13353</v>
      </c>
      <c r="U279" t="s">
        <v>13354</v>
      </c>
      <c r="V279" t="s">
        <v>13355</v>
      </c>
      <c r="W279" t="s">
        <v>13356</v>
      </c>
      <c r="X279" t="s">
        <v>13357</v>
      </c>
    </row>
    <row r="280" spans="1:25" x14ac:dyDescent="0.2">
      <c r="A280" t="s">
        <v>805</v>
      </c>
      <c r="B280" t="s">
        <v>807</v>
      </c>
      <c r="C280" t="s">
        <v>806</v>
      </c>
      <c r="D280">
        <v>22</v>
      </c>
      <c r="E280">
        <v>22</v>
      </c>
      <c r="F280" t="s">
        <v>56441</v>
      </c>
      <c r="G280" t="s">
        <v>13358</v>
      </c>
      <c r="H280" t="s">
        <v>13359</v>
      </c>
      <c r="I280" t="s">
        <v>13360</v>
      </c>
      <c r="J280" t="s">
        <v>13361</v>
      </c>
      <c r="K280" t="s">
        <v>13362</v>
      </c>
      <c r="L280" t="s">
        <v>13363</v>
      </c>
      <c r="M280" t="s">
        <v>13364</v>
      </c>
      <c r="N280" t="s">
        <v>13365</v>
      </c>
      <c r="O280" t="s">
        <v>13366</v>
      </c>
      <c r="P280" t="s">
        <v>13367</v>
      </c>
      <c r="Q280" t="s">
        <v>13368</v>
      </c>
      <c r="R280" t="s">
        <v>13369</v>
      </c>
      <c r="S280" t="s">
        <v>13370</v>
      </c>
      <c r="T280" t="s">
        <v>13371</v>
      </c>
      <c r="U280" t="s">
        <v>13372</v>
      </c>
      <c r="V280" t="s">
        <v>13373</v>
      </c>
      <c r="W280" t="s">
        <v>13374</v>
      </c>
      <c r="X280" t="s">
        <v>13375</v>
      </c>
      <c r="Y280" t="s">
        <v>58953</v>
      </c>
    </row>
    <row r="281" spans="1:25" x14ac:dyDescent="0.2">
      <c r="A281" t="s">
        <v>808</v>
      </c>
      <c r="B281" t="s">
        <v>810</v>
      </c>
      <c r="C281" t="s">
        <v>809</v>
      </c>
      <c r="D281">
        <v>9</v>
      </c>
      <c r="E281">
        <v>9</v>
      </c>
      <c r="F281" t="s">
        <v>56442</v>
      </c>
      <c r="G281" t="s">
        <v>13376</v>
      </c>
      <c r="H281" t="s">
        <v>13377</v>
      </c>
      <c r="I281" t="s">
        <v>13378</v>
      </c>
      <c r="J281" t="s">
        <v>13379</v>
      </c>
      <c r="K281" t="s">
        <v>13380</v>
      </c>
      <c r="L281" t="s">
        <v>13381</v>
      </c>
      <c r="M281" t="s">
        <v>13382</v>
      </c>
      <c r="N281" t="s">
        <v>13383</v>
      </c>
      <c r="O281" t="s">
        <v>13384</v>
      </c>
      <c r="P281" t="s">
        <v>13009</v>
      </c>
      <c r="Q281" t="s">
        <v>13385</v>
      </c>
      <c r="R281" t="s">
        <v>13386</v>
      </c>
      <c r="S281" t="s">
        <v>13387</v>
      </c>
      <c r="T281" t="s">
        <v>13388</v>
      </c>
      <c r="U281" t="s">
        <v>13389</v>
      </c>
      <c r="V281" t="s">
        <v>13390</v>
      </c>
      <c r="W281" t="s">
        <v>13391</v>
      </c>
      <c r="X281" t="s">
        <v>13392</v>
      </c>
    </row>
    <row r="282" spans="1:25" x14ac:dyDescent="0.2">
      <c r="A282" t="s">
        <v>811</v>
      </c>
      <c r="B282" t="s">
        <v>812</v>
      </c>
      <c r="C282" t="s">
        <v>22</v>
      </c>
      <c r="D282">
        <v>7</v>
      </c>
      <c r="E282">
        <v>7</v>
      </c>
      <c r="F282" t="s">
        <v>56443</v>
      </c>
      <c r="G282" t="s">
        <v>13393</v>
      </c>
      <c r="H282" t="s">
        <v>13394</v>
      </c>
      <c r="I282" t="s">
        <v>13395</v>
      </c>
      <c r="J282" t="s">
        <v>13396</v>
      </c>
      <c r="K282" t="s">
        <v>13397</v>
      </c>
      <c r="L282" t="s">
        <v>13398</v>
      </c>
      <c r="M282" t="s">
        <v>13399</v>
      </c>
      <c r="N282" t="s">
        <v>13400</v>
      </c>
      <c r="O282" t="s">
        <v>13401</v>
      </c>
      <c r="P282" t="s">
        <v>13402</v>
      </c>
      <c r="Q282" t="s">
        <v>13403</v>
      </c>
      <c r="R282" t="s">
        <v>13404</v>
      </c>
      <c r="S282" t="s">
        <v>13405</v>
      </c>
      <c r="T282" t="s">
        <v>13406</v>
      </c>
      <c r="U282" t="s">
        <v>13407</v>
      </c>
      <c r="V282" t="s">
        <v>13408</v>
      </c>
      <c r="W282" t="s">
        <v>13409</v>
      </c>
      <c r="X282" t="s">
        <v>13410</v>
      </c>
    </row>
    <row r="283" spans="1:25" x14ac:dyDescent="0.2">
      <c r="A283" t="s">
        <v>813</v>
      </c>
      <c r="B283" t="s">
        <v>815</v>
      </c>
      <c r="C283" t="s">
        <v>814</v>
      </c>
      <c r="D283">
        <v>1</v>
      </c>
      <c r="E283">
        <v>1</v>
      </c>
      <c r="F283" t="s">
        <v>56444</v>
      </c>
      <c r="G283" t="s">
        <v>13411</v>
      </c>
      <c r="H283" t="s">
        <v>13412</v>
      </c>
      <c r="I283" t="s">
        <v>13413</v>
      </c>
      <c r="J283" t="s">
        <v>13414</v>
      </c>
      <c r="K283" t="s">
        <v>13415</v>
      </c>
      <c r="L283" t="s">
        <v>13416</v>
      </c>
      <c r="M283" t="s">
        <v>13417</v>
      </c>
      <c r="N283" t="s">
        <v>13418</v>
      </c>
      <c r="O283" t="s">
        <v>13419</v>
      </c>
      <c r="P283" t="s">
        <v>13420</v>
      </c>
      <c r="Q283" t="s">
        <v>13421</v>
      </c>
      <c r="R283" t="s">
        <v>13422</v>
      </c>
      <c r="S283" t="s">
        <v>13423</v>
      </c>
      <c r="T283" t="s">
        <v>13424</v>
      </c>
      <c r="U283" t="s">
        <v>13425</v>
      </c>
      <c r="V283" t="s">
        <v>13426</v>
      </c>
      <c r="W283" t="s">
        <v>13427</v>
      </c>
      <c r="X283" t="s">
        <v>13428</v>
      </c>
    </row>
    <row r="284" spans="1:25" x14ac:dyDescent="0.2">
      <c r="A284" t="s">
        <v>816</v>
      </c>
      <c r="B284" t="s">
        <v>818</v>
      </c>
      <c r="C284" t="s">
        <v>817</v>
      </c>
      <c r="D284">
        <v>8</v>
      </c>
      <c r="E284">
        <v>8</v>
      </c>
      <c r="F284" t="s">
        <v>56445</v>
      </c>
      <c r="G284" t="s">
        <v>13429</v>
      </c>
      <c r="H284" t="s">
        <v>13430</v>
      </c>
      <c r="I284" t="s">
        <v>13431</v>
      </c>
      <c r="J284" t="s">
        <v>13432</v>
      </c>
      <c r="K284" t="s">
        <v>13433</v>
      </c>
      <c r="L284" t="s">
        <v>13434</v>
      </c>
      <c r="M284" t="s">
        <v>13435</v>
      </c>
      <c r="N284" t="s">
        <v>13436</v>
      </c>
      <c r="O284" t="s">
        <v>13437</v>
      </c>
      <c r="P284" t="s">
        <v>13438</v>
      </c>
      <c r="Q284" t="s">
        <v>13439</v>
      </c>
      <c r="R284" t="s">
        <v>13440</v>
      </c>
      <c r="S284" t="s">
        <v>13441</v>
      </c>
      <c r="T284" t="s">
        <v>13442</v>
      </c>
      <c r="U284" t="s">
        <v>13443</v>
      </c>
      <c r="V284" t="s">
        <v>13444</v>
      </c>
      <c r="W284" t="s">
        <v>13445</v>
      </c>
      <c r="X284" t="s">
        <v>13446</v>
      </c>
    </row>
    <row r="285" spans="1:25" x14ac:dyDescent="0.2">
      <c r="A285" t="s">
        <v>819</v>
      </c>
      <c r="B285" t="s">
        <v>820</v>
      </c>
      <c r="C285" t="s">
        <v>22</v>
      </c>
      <c r="D285">
        <v>5</v>
      </c>
      <c r="E285">
        <v>5</v>
      </c>
      <c r="F285" t="s">
        <v>56446</v>
      </c>
      <c r="G285" t="s">
        <v>13447</v>
      </c>
      <c r="H285" t="s">
        <v>13448</v>
      </c>
      <c r="I285" t="s">
        <v>13449</v>
      </c>
      <c r="J285" t="s">
        <v>13450</v>
      </c>
      <c r="K285" t="s">
        <v>13451</v>
      </c>
      <c r="L285" t="s">
        <v>13452</v>
      </c>
      <c r="M285" t="s">
        <v>13453</v>
      </c>
      <c r="N285" t="s">
        <v>13454</v>
      </c>
      <c r="O285" t="s">
        <v>13455</v>
      </c>
      <c r="P285" t="s">
        <v>13456</v>
      </c>
      <c r="Q285" t="s">
        <v>13457</v>
      </c>
      <c r="R285" t="s">
        <v>13458</v>
      </c>
      <c r="S285" t="s">
        <v>13459</v>
      </c>
      <c r="T285" t="s">
        <v>13460</v>
      </c>
      <c r="U285" t="s">
        <v>13461</v>
      </c>
      <c r="V285" t="s">
        <v>13462</v>
      </c>
      <c r="W285" t="s">
        <v>13463</v>
      </c>
      <c r="X285" t="s">
        <v>13464</v>
      </c>
      <c r="Y285" t="s">
        <v>58854</v>
      </c>
    </row>
    <row r="286" spans="1:25" x14ac:dyDescent="0.2">
      <c r="A286" t="s">
        <v>821</v>
      </c>
      <c r="B286" t="s">
        <v>823</v>
      </c>
      <c r="C286" t="s">
        <v>822</v>
      </c>
      <c r="D286">
        <v>8</v>
      </c>
      <c r="E286">
        <v>8</v>
      </c>
      <c r="F286" t="s">
        <v>56447</v>
      </c>
      <c r="G286" t="s">
        <v>13465</v>
      </c>
      <c r="H286" t="s">
        <v>13466</v>
      </c>
      <c r="I286" t="s">
        <v>13467</v>
      </c>
      <c r="J286" t="s">
        <v>13468</v>
      </c>
      <c r="K286" t="s">
        <v>13469</v>
      </c>
      <c r="L286" t="s">
        <v>13470</v>
      </c>
      <c r="M286" t="s">
        <v>13471</v>
      </c>
      <c r="N286" t="s">
        <v>13472</v>
      </c>
      <c r="O286" t="s">
        <v>13473</v>
      </c>
      <c r="P286" t="s">
        <v>13474</v>
      </c>
      <c r="Q286" t="s">
        <v>13475</v>
      </c>
      <c r="R286" t="s">
        <v>8860</v>
      </c>
      <c r="S286" t="s">
        <v>13476</v>
      </c>
      <c r="T286" t="s">
        <v>13477</v>
      </c>
      <c r="U286" t="s">
        <v>13478</v>
      </c>
      <c r="V286" t="s">
        <v>13479</v>
      </c>
      <c r="W286" t="s">
        <v>13480</v>
      </c>
      <c r="X286" t="s">
        <v>13481</v>
      </c>
    </row>
    <row r="287" spans="1:25" x14ac:dyDescent="0.2">
      <c r="A287" t="s">
        <v>824</v>
      </c>
      <c r="B287" t="s">
        <v>826</v>
      </c>
      <c r="C287" t="s">
        <v>825</v>
      </c>
      <c r="D287">
        <v>8</v>
      </c>
      <c r="E287">
        <v>8</v>
      </c>
      <c r="F287" t="s">
        <v>56448</v>
      </c>
      <c r="G287" t="s">
        <v>13482</v>
      </c>
      <c r="H287" t="s">
        <v>13483</v>
      </c>
      <c r="I287" t="s">
        <v>13484</v>
      </c>
      <c r="J287" t="s">
        <v>13485</v>
      </c>
      <c r="K287" t="s">
        <v>13486</v>
      </c>
      <c r="L287" t="s">
        <v>13487</v>
      </c>
      <c r="M287" t="s">
        <v>13488</v>
      </c>
      <c r="N287" t="s">
        <v>13489</v>
      </c>
      <c r="O287" t="s">
        <v>13490</v>
      </c>
      <c r="P287" t="s">
        <v>13491</v>
      </c>
      <c r="Q287" t="s">
        <v>13492</v>
      </c>
      <c r="R287" t="s">
        <v>13493</v>
      </c>
      <c r="S287" t="s">
        <v>13494</v>
      </c>
      <c r="T287" t="s">
        <v>13495</v>
      </c>
      <c r="U287" t="s">
        <v>13496</v>
      </c>
      <c r="V287" t="s">
        <v>13497</v>
      </c>
      <c r="W287" t="s">
        <v>13498</v>
      </c>
      <c r="X287" t="s">
        <v>13499</v>
      </c>
      <c r="Y287" t="s">
        <v>58954</v>
      </c>
    </row>
    <row r="288" spans="1:25" x14ac:dyDescent="0.2">
      <c r="A288" t="s">
        <v>827</v>
      </c>
      <c r="B288" t="s">
        <v>829</v>
      </c>
      <c r="C288" t="s">
        <v>828</v>
      </c>
      <c r="D288">
        <v>5</v>
      </c>
      <c r="E288">
        <v>5</v>
      </c>
      <c r="F288" t="s">
        <v>56449</v>
      </c>
      <c r="G288" t="s">
        <v>13500</v>
      </c>
      <c r="H288" t="s">
        <v>13501</v>
      </c>
      <c r="I288" t="s">
        <v>13502</v>
      </c>
      <c r="J288" t="s">
        <v>13503</v>
      </c>
      <c r="K288" t="s">
        <v>13504</v>
      </c>
      <c r="L288" t="s">
        <v>13505</v>
      </c>
      <c r="M288" t="s">
        <v>13506</v>
      </c>
      <c r="N288" t="s">
        <v>13507</v>
      </c>
      <c r="O288" t="s">
        <v>13508</v>
      </c>
      <c r="P288" t="s">
        <v>13509</v>
      </c>
      <c r="Q288" t="s">
        <v>13510</v>
      </c>
      <c r="R288" t="s">
        <v>13511</v>
      </c>
      <c r="S288" t="s">
        <v>13512</v>
      </c>
      <c r="T288" t="s">
        <v>13513</v>
      </c>
      <c r="U288" t="s">
        <v>13514</v>
      </c>
      <c r="V288" t="s">
        <v>13515</v>
      </c>
      <c r="W288" t="s">
        <v>13516</v>
      </c>
      <c r="X288" t="s">
        <v>13517</v>
      </c>
    </row>
    <row r="289" spans="1:25" x14ac:dyDescent="0.2">
      <c r="A289" t="s">
        <v>830</v>
      </c>
      <c r="B289" t="s">
        <v>831</v>
      </c>
      <c r="C289" t="s">
        <v>22</v>
      </c>
      <c r="D289">
        <v>4</v>
      </c>
      <c r="E289">
        <v>4</v>
      </c>
      <c r="F289" t="s">
        <v>56450</v>
      </c>
      <c r="G289" t="s">
        <v>13518</v>
      </c>
      <c r="H289" t="s">
        <v>13519</v>
      </c>
      <c r="I289" t="s">
        <v>13520</v>
      </c>
      <c r="J289" t="s">
        <v>13521</v>
      </c>
      <c r="K289" t="s">
        <v>13522</v>
      </c>
      <c r="L289" t="s">
        <v>13523</v>
      </c>
      <c r="M289" t="s">
        <v>13524</v>
      </c>
      <c r="N289" t="s">
        <v>13525</v>
      </c>
      <c r="O289" t="s">
        <v>13526</v>
      </c>
      <c r="P289" t="s">
        <v>13527</v>
      </c>
      <c r="Q289" t="s">
        <v>13528</v>
      </c>
      <c r="R289" t="s">
        <v>13529</v>
      </c>
      <c r="S289" t="s">
        <v>13530</v>
      </c>
      <c r="T289" t="s">
        <v>13531</v>
      </c>
      <c r="U289" t="s">
        <v>13532</v>
      </c>
      <c r="V289" t="s">
        <v>13533</v>
      </c>
      <c r="W289" t="s">
        <v>13276</v>
      </c>
      <c r="X289" t="s">
        <v>13534</v>
      </c>
    </row>
    <row r="290" spans="1:25" x14ac:dyDescent="0.2">
      <c r="A290" t="s">
        <v>832</v>
      </c>
      <c r="B290" t="s">
        <v>834</v>
      </c>
      <c r="C290" t="s">
        <v>833</v>
      </c>
      <c r="D290">
        <v>1</v>
      </c>
      <c r="E290">
        <v>1</v>
      </c>
      <c r="F290" t="s">
        <v>56451</v>
      </c>
      <c r="G290" t="s">
        <v>13535</v>
      </c>
      <c r="H290" t="s">
        <v>13536</v>
      </c>
      <c r="I290" t="s">
        <v>13537</v>
      </c>
      <c r="J290" t="s">
        <v>13538</v>
      </c>
      <c r="K290" t="s">
        <v>13539</v>
      </c>
      <c r="L290" t="s">
        <v>13540</v>
      </c>
      <c r="M290" t="s">
        <v>13541</v>
      </c>
      <c r="N290" t="s">
        <v>13542</v>
      </c>
      <c r="O290" t="s">
        <v>13543</v>
      </c>
      <c r="P290" t="s">
        <v>13544</v>
      </c>
      <c r="Q290" t="s">
        <v>13545</v>
      </c>
      <c r="R290" t="s">
        <v>13546</v>
      </c>
      <c r="S290" t="s">
        <v>13547</v>
      </c>
      <c r="T290" t="s">
        <v>13548</v>
      </c>
      <c r="U290" t="s">
        <v>13549</v>
      </c>
      <c r="V290" t="s">
        <v>13550</v>
      </c>
      <c r="W290" t="s">
        <v>13551</v>
      </c>
      <c r="X290" t="s">
        <v>13552</v>
      </c>
    </row>
    <row r="291" spans="1:25" x14ac:dyDescent="0.2">
      <c r="A291" t="s">
        <v>835</v>
      </c>
      <c r="B291" t="s">
        <v>837</v>
      </c>
      <c r="C291" t="s">
        <v>836</v>
      </c>
      <c r="D291">
        <v>7</v>
      </c>
      <c r="E291">
        <v>7</v>
      </c>
      <c r="F291" t="s">
        <v>56452</v>
      </c>
      <c r="G291" t="s">
        <v>13553</v>
      </c>
      <c r="H291" t="s">
        <v>13554</v>
      </c>
      <c r="I291" t="s">
        <v>13555</v>
      </c>
      <c r="J291" t="s">
        <v>13556</v>
      </c>
      <c r="K291" t="s">
        <v>13557</v>
      </c>
      <c r="L291" t="s">
        <v>13558</v>
      </c>
      <c r="M291" t="s">
        <v>13559</v>
      </c>
      <c r="N291" t="s">
        <v>13560</v>
      </c>
      <c r="O291" t="s">
        <v>13561</v>
      </c>
      <c r="P291" t="s">
        <v>13562</v>
      </c>
      <c r="Q291" t="s">
        <v>13563</v>
      </c>
      <c r="R291" t="s">
        <v>13564</v>
      </c>
      <c r="S291" t="s">
        <v>13565</v>
      </c>
      <c r="T291" t="s">
        <v>13566</v>
      </c>
      <c r="U291" t="s">
        <v>13567</v>
      </c>
      <c r="V291" t="s">
        <v>13568</v>
      </c>
      <c r="W291" t="s">
        <v>13569</v>
      </c>
      <c r="X291" t="s">
        <v>13570</v>
      </c>
      <c r="Y291" t="s">
        <v>58955</v>
      </c>
    </row>
    <row r="292" spans="1:25" x14ac:dyDescent="0.2">
      <c r="A292" t="s">
        <v>838</v>
      </c>
      <c r="B292" t="s">
        <v>840</v>
      </c>
      <c r="C292" t="s">
        <v>839</v>
      </c>
      <c r="D292">
        <v>19</v>
      </c>
      <c r="E292">
        <v>19</v>
      </c>
      <c r="F292" t="s">
        <v>56453</v>
      </c>
      <c r="G292" t="s">
        <v>13571</v>
      </c>
      <c r="H292" t="s">
        <v>13572</v>
      </c>
      <c r="I292" t="s">
        <v>13573</v>
      </c>
      <c r="J292" t="s">
        <v>13574</v>
      </c>
      <c r="K292" t="s">
        <v>13575</v>
      </c>
      <c r="L292" t="s">
        <v>13576</v>
      </c>
      <c r="M292" t="s">
        <v>13577</v>
      </c>
      <c r="N292" t="s">
        <v>13578</v>
      </c>
      <c r="O292" t="s">
        <v>13579</v>
      </c>
      <c r="P292" t="s">
        <v>13580</v>
      </c>
      <c r="Q292" t="s">
        <v>13581</v>
      </c>
      <c r="R292" t="s">
        <v>13582</v>
      </c>
      <c r="S292" t="s">
        <v>13583</v>
      </c>
      <c r="T292" t="s">
        <v>13584</v>
      </c>
      <c r="U292" t="s">
        <v>13585</v>
      </c>
      <c r="V292" t="s">
        <v>9334</v>
      </c>
      <c r="W292" t="s">
        <v>13586</v>
      </c>
      <c r="X292" t="s">
        <v>13587</v>
      </c>
      <c r="Y292" t="s">
        <v>58956</v>
      </c>
    </row>
    <row r="293" spans="1:25" x14ac:dyDescent="0.2">
      <c r="A293" t="s">
        <v>841</v>
      </c>
      <c r="B293" t="s">
        <v>843</v>
      </c>
      <c r="C293" t="s">
        <v>842</v>
      </c>
      <c r="D293">
        <v>19</v>
      </c>
      <c r="E293">
        <v>19</v>
      </c>
      <c r="F293" t="s">
        <v>56454</v>
      </c>
      <c r="G293" t="s">
        <v>13588</v>
      </c>
      <c r="H293" t="s">
        <v>13589</v>
      </c>
      <c r="I293" t="s">
        <v>13590</v>
      </c>
      <c r="J293" t="s">
        <v>13591</v>
      </c>
      <c r="K293" t="s">
        <v>13592</v>
      </c>
      <c r="L293" t="s">
        <v>13593</v>
      </c>
      <c r="M293" t="s">
        <v>13594</v>
      </c>
      <c r="N293" t="s">
        <v>13595</v>
      </c>
      <c r="O293" t="s">
        <v>13596</v>
      </c>
      <c r="P293" t="s">
        <v>13597</v>
      </c>
      <c r="Q293" t="s">
        <v>13598</v>
      </c>
      <c r="R293" t="s">
        <v>13599</v>
      </c>
      <c r="S293" t="s">
        <v>13600</v>
      </c>
      <c r="T293" t="s">
        <v>13601</v>
      </c>
      <c r="U293" t="s">
        <v>13602</v>
      </c>
      <c r="V293" t="s">
        <v>13603</v>
      </c>
      <c r="W293" t="s">
        <v>13604</v>
      </c>
      <c r="X293" t="s">
        <v>13605</v>
      </c>
      <c r="Y293" t="s">
        <v>58957</v>
      </c>
    </row>
    <row r="294" spans="1:25" x14ac:dyDescent="0.2">
      <c r="A294" t="s">
        <v>844</v>
      </c>
      <c r="B294" t="s">
        <v>846</v>
      </c>
      <c r="C294" t="s">
        <v>845</v>
      </c>
      <c r="D294">
        <v>10</v>
      </c>
      <c r="E294">
        <v>10</v>
      </c>
      <c r="F294" t="s">
        <v>56455</v>
      </c>
      <c r="G294" t="s">
        <v>13606</v>
      </c>
      <c r="H294" t="s">
        <v>13607</v>
      </c>
      <c r="I294" t="s">
        <v>13608</v>
      </c>
      <c r="J294" t="s">
        <v>13609</v>
      </c>
      <c r="K294" t="s">
        <v>13610</v>
      </c>
      <c r="L294" t="s">
        <v>13611</v>
      </c>
      <c r="M294" t="s">
        <v>13612</v>
      </c>
      <c r="N294" t="s">
        <v>13613</v>
      </c>
      <c r="O294" t="s">
        <v>13614</v>
      </c>
      <c r="P294" t="s">
        <v>11870</v>
      </c>
      <c r="Q294" t="s">
        <v>8716</v>
      </c>
      <c r="R294" t="s">
        <v>13615</v>
      </c>
      <c r="S294" t="s">
        <v>13616</v>
      </c>
      <c r="T294" t="s">
        <v>13617</v>
      </c>
      <c r="U294" t="s">
        <v>13618</v>
      </c>
      <c r="V294" t="s">
        <v>13619</v>
      </c>
      <c r="W294" t="s">
        <v>13620</v>
      </c>
      <c r="X294" t="s">
        <v>13621</v>
      </c>
    </row>
    <row r="295" spans="1:25" x14ac:dyDescent="0.2">
      <c r="A295" t="s">
        <v>847</v>
      </c>
      <c r="B295" t="s">
        <v>848</v>
      </c>
      <c r="C295" t="s">
        <v>22</v>
      </c>
      <c r="D295">
        <v>4</v>
      </c>
      <c r="E295">
        <v>4</v>
      </c>
      <c r="F295" t="s">
        <v>56456</v>
      </c>
      <c r="G295" t="s">
        <v>13622</v>
      </c>
      <c r="H295" t="s">
        <v>13623</v>
      </c>
      <c r="I295" t="s">
        <v>13624</v>
      </c>
      <c r="J295" t="s">
        <v>13625</v>
      </c>
      <c r="K295" t="s">
        <v>13626</v>
      </c>
      <c r="L295" t="s">
        <v>13627</v>
      </c>
      <c r="M295" t="s">
        <v>13628</v>
      </c>
      <c r="N295" t="s">
        <v>13629</v>
      </c>
      <c r="O295" t="s">
        <v>13630</v>
      </c>
      <c r="P295" t="s">
        <v>13631</v>
      </c>
      <c r="Q295" t="s">
        <v>13632</v>
      </c>
      <c r="R295" t="s">
        <v>13633</v>
      </c>
      <c r="S295" t="s">
        <v>13634</v>
      </c>
      <c r="T295" t="s">
        <v>13635</v>
      </c>
      <c r="U295" t="s">
        <v>13636</v>
      </c>
      <c r="V295" t="s">
        <v>13637</v>
      </c>
      <c r="W295" t="s">
        <v>13638</v>
      </c>
      <c r="X295" t="s">
        <v>13639</v>
      </c>
    </row>
    <row r="296" spans="1:25" x14ac:dyDescent="0.2">
      <c r="A296" t="s">
        <v>849</v>
      </c>
      <c r="B296" t="s">
        <v>851</v>
      </c>
      <c r="C296" t="s">
        <v>850</v>
      </c>
      <c r="D296">
        <v>4</v>
      </c>
      <c r="E296">
        <v>4</v>
      </c>
      <c r="F296" t="s">
        <v>56457</v>
      </c>
      <c r="G296" t="s">
        <v>13640</v>
      </c>
      <c r="H296" t="s">
        <v>13641</v>
      </c>
      <c r="I296" t="s">
        <v>12678</v>
      </c>
      <c r="J296" t="s">
        <v>13642</v>
      </c>
      <c r="K296" t="s">
        <v>13643</v>
      </c>
      <c r="L296" t="s">
        <v>13644</v>
      </c>
      <c r="M296" t="s">
        <v>9099</v>
      </c>
      <c r="N296" t="s">
        <v>13645</v>
      </c>
      <c r="O296" t="s">
        <v>13646</v>
      </c>
      <c r="P296" t="s">
        <v>13647</v>
      </c>
      <c r="Q296" t="s">
        <v>13648</v>
      </c>
      <c r="R296" t="s">
        <v>13649</v>
      </c>
      <c r="S296" t="s">
        <v>13650</v>
      </c>
      <c r="T296" t="s">
        <v>13651</v>
      </c>
      <c r="U296" t="s">
        <v>13652</v>
      </c>
      <c r="V296" t="s">
        <v>13653</v>
      </c>
      <c r="W296" t="s">
        <v>13654</v>
      </c>
      <c r="X296" t="s">
        <v>13655</v>
      </c>
      <c r="Y296" t="s">
        <v>58958</v>
      </c>
    </row>
    <row r="297" spans="1:25" x14ac:dyDescent="0.2">
      <c r="A297" t="s">
        <v>852</v>
      </c>
      <c r="B297" t="s">
        <v>854</v>
      </c>
      <c r="C297" t="s">
        <v>853</v>
      </c>
      <c r="D297">
        <v>6</v>
      </c>
      <c r="E297">
        <v>6</v>
      </c>
      <c r="F297" t="s">
        <v>56458</v>
      </c>
      <c r="G297" t="s">
        <v>13656</v>
      </c>
      <c r="H297" t="s">
        <v>13657</v>
      </c>
      <c r="I297" t="s">
        <v>13658</v>
      </c>
      <c r="J297" t="s">
        <v>13659</v>
      </c>
      <c r="K297" t="s">
        <v>13660</v>
      </c>
      <c r="L297" t="s">
        <v>13661</v>
      </c>
      <c r="M297" t="s">
        <v>13662</v>
      </c>
      <c r="N297" t="s">
        <v>13663</v>
      </c>
      <c r="O297" t="s">
        <v>13664</v>
      </c>
      <c r="P297" t="s">
        <v>13665</v>
      </c>
      <c r="Q297" t="s">
        <v>13666</v>
      </c>
      <c r="R297" t="s">
        <v>13667</v>
      </c>
      <c r="S297" t="s">
        <v>13668</v>
      </c>
      <c r="T297" t="s">
        <v>13669</v>
      </c>
      <c r="U297" t="s">
        <v>13670</v>
      </c>
      <c r="V297" t="s">
        <v>13671</v>
      </c>
      <c r="W297" t="s">
        <v>13672</v>
      </c>
      <c r="X297" t="s">
        <v>8900</v>
      </c>
      <c r="Y297" t="s">
        <v>58959</v>
      </c>
    </row>
    <row r="298" spans="1:25" x14ac:dyDescent="0.2">
      <c r="A298" t="s">
        <v>855</v>
      </c>
      <c r="B298" t="s">
        <v>857</v>
      </c>
      <c r="C298" t="s">
        <v>856</v>
      </c>
      <c r="D298">
        <v>15</v>
      </c>
      <c r="E298">
        <v>15</v>
      </c>
      <c r="F298" t="s">
        <v>56459</v>
      </c>
      <c r="G298" t="s">
        <v>13673</v>
      </c>
      <c r="H298" t="s">
        <v>13674</v>
      </c>
      <c r="I298" t="s">
        <v>13675</v>
      </c>
      <c r="J298" t="s">
        <v>13676</v>
      </c>
      <c r="K298" t="s">
        <v>13677</v>
      </c>
      <c r="L298" t="s">
        <v>13678</v>
      </c>
      <c r="M298" t="s">
        <v>13679</v>
      </c>
      <c r="N298" t="s">
        <v>13680</v>
      </c>
      <c r="O298" t="s">
        <v>13681</v>
      </c>
      <c r="P298" t="s">
        <v>13682</v>
      </c>
      <c r="Q298" t="s">
        <v>13683</v>
      </c>
      <c r="R298" t="s">
        <v>13684</v>
      </c>
      <c r="S298" t="s">
        <v>13038</v>
      </c>
      <c r="T298" t="s">
        <v>13685</v>
      </c>
      <c r="U298" t="s">
        <v>13686</v>
      </c>
      <c r="V298" t="s">
        <v>13687</v>
      </c>
      <c r="W298" t="s">
        <v>13688</v>
      </c>
      <c r="X298" t="s">
        <v>13689</v>
      </c>
      <c r="Y298" t="s">
        <v>58960</v>
      </c>
    </row>
    <row r="299" spans="1:25" x14ac:dyDescent="0.2">
      <c r="A299" t="s">
        <v>858</v>
      </c>
      <c r="B299" t="s">
        <v>860</v>
      </c>
      <c r="C299" t="s">
        <v>859</v>
      </c>
      <c r="D299">
        <v>3</v>
      </c>
      <c r="E299">
        <v>3</v>
      </c>
      <c r="F299" t="s">
        <v>56460</v>
      </c>
      <c r="G299" t="s">
        <v>13690</v>
      </c>
      <c r="H299" t="s">
        <v>13691</v>
      </c>
      <c r="I299" t="s">
        <v>13692</v>
      </c>
      <c r="J299" t="s">
        <v>13693</v>
      </c>
      <c r="K299" t="s">
        <v>13694</v>
      </c>
      <c r="L299" t="s">
        <v>13695</v>
      </c>
      <c r="M299" t="s">
        <v>13696</v>
      </c>
      <c r="N299" t="s">
        <v>13697</v>
      </c>
      <c r="O299" t="s">
        <v>13698</v>
      </c>
      <c r="P299" t="s">
        <v>13699</v>
      </c>
      <c r="Q299" t="s">
        <v>13700</v>
      </c>
      <c r="R299" t="s">
        <v>13701</v>
      </c>
      <c r="S299" t="s">
        <v>13702</v>
      </c>
      <c r="T299" t="s">
        <v>13703</v>
      </c>
      <c r="U299" t="s">
        <v>13704</v>
      </c>
      <c r="V299" t="s">
        <v>13705</v>
      </c>
      <c r="W299" t="s">
        <v>13706</v>
      </c>
      <c r="X299" t="s">
        <v>13707</v>
      </c>
    </row>
    <row r="300" spans="1:25" x14ac:dyDescent="0.2">
      <c r="A300" t="s">
        <v>861</v>
      </c>
      <c r="B300" t="s">
        <v>863</v>
      </c>
      <c r="C300" t="s">
        <v>862</v>
      </c>
      <c r="D300">
        <v>24</v>
      </c>
      <c r="E300">
        <v>24</v>
      </c>
      <c r="F300" t="s">
        <v>56199</v>
      </c>
      <c r="G300" t="s">
        <v>13708</v>
      </c>
      <c r="H300" t="s">
        <v>13709</v>
      </c>
      <c r="I300" t="s">
        <v>13710</v>
      </c>
      <c r="J300" t="s">
        <v>13711</v>
      </c>
      <c r="K300" t="s">
        <v>13712</v>
      </c>
      <c r="L300" t="s">
        <v>13713</v>
      </c>
      <c r="M300" t="s">
        <v>13714</v>
      </c>
      <c r="N300" t="s">
        <v>13715</v>
      </c>
      <c r="O300" t="s">
        <v>13716</v>
      </c>
      <c r="P300" t="s">
        <v>13717</v>
      </c>
      <c r="Q300" t="s">
        <v>13718</v>
      </c>
      <c r="R300" t="s">
        <v>13719</v>
      </c>
      <c r="S300" t="s">
        <v>13720</v>
      </c>
      <c r="T300" t="s">
        <v>13721</v>
      </c>
      <c r="U300" t="s">
        <v>13722</v>
      </c>
      <c r="V300" t="s">
        <v>13723</v>
      </c>
      <c r="W300" t="s">
        <v>13724</v>
      </c>
      <c r="X300" t="s">
        <v>13725</v>
      </c>
      <c r="Y300" t="s">
        <v>58961</v>
      </c>
    </row>
    <row r="301" spans="1:25" x14ac:dyDescent="0.2">
      <c r="A301" t="s">
        <v>864</v>
      </c>
      <c r="B301" t="s">
        <v>866</v>
      </c>
      <c r="C301" t="s">
        <v>865</v>
      </c>
      <c r="D301">
        <v>8</v>
      </c>
      <c r="E301">
        <v>8</v>
      </c>
      <c r="F301" t="s">
        <v>56461</v>
      </c>
      <c r="G301" t="s">
        <v>13726</v>
      </c>
      <c r="H301" t="s">
        <v>13727</v>
      </c>
      <c r="I301" t="s">
        <v>13728</v>
      </c>
      <c r="J301" t="s">
        <v>13729</v>
      </c>
      <c r="K301" t="s">
        <v>13730</v>
      </c>
      <c r="L301" t="s">
        <v>13731</v>
      </c>
      <c r="M301" t="s">
        <v>13732</v>
      </c>
      <c r="N301" t="s">
        <v>13733</v>
      </c>
      <c r="O301" t="s">
        <v>13734</v>
      </c>
      <c r="P301" t="s">
        <v>13735</v>
      </c>
      <c r="Q301" t="s">
        <v>13736</v>
      </c>
      <c r="R301" t="s">
        <v>13737</v>
      </c>
      <c r="S301" t="s">
        <v>13738</v>
      </c>
      <c r="T301" t="s">
        <v>13739</v>
      </c>
      <c r="U301" t="s">
        <v>13740</v>
      </c>
      <c r="V301" t="s">
        <v>13741</v>
      </c>
      <c r="W301" t="s">
        <v>13742</v>
      </c>
      <c r="X301" t="s">
        <v>13743</v>
      </c>
    </row>
    <row r="302" spans="1:25" x14ac:dyDescent="0.2">
      <c r="A302" t="s">
        <v>867</v>
      </c>
      <c r="B302" t="s">
        <v>869</v>
      </c>
      <c r="C302" t="s">
        <v>868</v>
      </c>
      <c r="D302">
        <v>12</v>
      </c>
      <c r="E302">
        <v>12</v>
      </c>
      <c r="F302" t="s">
        <v>56462</v>
      </c>
      <c r="G302" t="s">
        <v>13744</v>
      </c>
      <c r="H302" t="s">
        <v>13745</v>
      </c>
      <c r="I302" t="s">
        <v>13746</v>
      </c>
      <c r="J302" t="s">
        <v>13747</v>
      </c>
      <c r="K302" t="s">
        <v>13748</v>
      </c>
      <c r="L302" t="s">
        <v>13749</v>
      </c>
      <c r="M302" t="s">
        <v>13750</v>
      </c>
      <c r="N302" t="s">
        <v>13751</v>
      </c>
      <c r="O302" t="s">
        <v>13752</v>
      </c>
      <c r="P302" t="s">
        <v>13753</v>
      </c>
      <c r="Q302" t="s">
        <v>13754</v>
      </c>
      <c r="R302" t="s">
        <v>13755</v>
      </c>
      <c r="S302" t="s">
        <v>13756</v>
      </c>
      <c r="T302" t="s">
        <v>13757</v>
      </c>
      <c r="U302" t="s">
        <v>13758</v>
      </c>
      <c r="V302" t="s">
        <v>13759</v>
      </c>
      <c r="W302" t="s">
        <v>13760</v>
      </c>
      <c r="X302" t="s">
        <v>13761</v>
      </c>
      <c r="Y302" t="s">
        <v>58906</v>
      </c>
    </row>
    <row r="303" spans="1:25" x14ac:dyDescent="0.2">
      <c r="A303" t="s">
        <v>870</v>
      </c>
      <c r="B303" t="s">
        <v>872</v>
      </c>
      <c r="C303" t="s">
        <v>871</v>
      </c>
      <c r="D303">
        <v>2</v>
      </c>
      <c r="E303">
        <v>2</v>
      </c>
      <c r="F303" t="s">
        <v>56463</v>
      </c>
      <c r="G303" t="s">
        <v>13762</v>
      </c>
      <c r="H303" t="s">
        <v>13763</v>
      </c>
      <c r="I303" t="s">
        <v>13764</v>
      </c>
      <c r="J303" t="s">
        <v>13765</v>
      </c>
      <c r="K303" t="s">
        <v>13766</v>
      </c>
      <c r="L303" t="s">
        <v>13767</v>
      </c>
      <c r="M303" t="s">
        <v>13768</v>
      </c>
      <c r="N303" t="s">
        <v>13769</v>
      </c>
      <c r="O303" t="s">
        <v>13770</v>
      </c>
      <c r="P303" t="s">
        <v>13771</v>
      </c>
      <c r="Q303" t="s">
        <v>13772</v>
      </c>
      <c r="R303" t="s">
        <v>13773</v>
      </c>
      <c r="S303" t="s">
        <v>13774</v>
      </c>
      <c r="T303" t="s">
        <v>13775</v>
      </c>
      <c r="U303" t="s">
        <v>13776</v>
      </c>
      <c r="V303" t="s">
        <v>13777</v>
      </c>
      <c r="W303" t="s">
        <v>13778</v>
      </c>
      <c r="X303" t="s">
        <v>13779</v>
      </c>
    </row>
    <row r="304" spans="1:25" x14ac:dyDescent="0.2">
      <c r="A304" t="s">
        <v>873</v>
      </c>
      <c r="B304" t="s">
        <v>874</v>
      </c>
      <c r="C304" t="s">
        <v>759</v>
      </c>
      <c r="D304">
        <v>3</v>
      </c>
      <c r="E304">
        <v>3</v>
      </c>
      <c r="F304" t="s">
        <v>56464</v>
      </c>
      <c r="G304" t="s">
        <v>13780</v>
      </c>
      <c r="H304" t="s">
        <v>13781</v>
      </c>
      <c r="I304" t="s">
        <v>13782</v>
      </c>
      <c r="J304" t="s">
        <v>13783</v>
      </c>
      <c r="K304" t="s">
        <v>13784</v>
      </c>
      <c r="L304" t="s">
        <v>13785</v>
      </c>
      <c r="M304" t="s">
        <v>13786</v>
      </c>
      <c r="N304" t="s">
        <v>13787</v>
      </c>
      <c r="O304" t="s">
        <v>13788</v>
      </c>
      <c r="P304" t="s">
        <v>13789</v>
      </c>
      <c r="Q304" t="s">
        <v>13790</v>
      </c>
      <c r="R304" t="s">
        <v>13791</v>
      </c>
      <c r="S304" t="s">
        <v>13792</v>
      </c>
      <c r="T304" t="s">
        <v>13793</v>
      </c>
      <c r="U304" t="s">
        <v>13794</v>
      </c>
      <c r="V304" t="s">
        <v>13795</v>
      </c>
      <c r="W304" t="s">
        <v>13796</v>
      </c>
      <c r="X304" t="s">
        <v>13797</v>
      </c>
    </row>
    <row r="305" spans="1:25" x14ac:dyDescent="0.2">
      <c r="A305" t="s">
        <v>875</v>
      </c>
      <c r="B305" t="s">
        <v>877</v>
      </c>
      <c r="C305" t="s">
        <v>876</v>
      </c>
      <c r="D305">
        <v>22</v>
      </c>
      <c r="E305">
        <v>22</v>
      </c>
      <c r="F305" t="s">
        <v>56199</v>
      </c>
      <c r="G305" t="s">
        <v>13798</v>
      </c>
      <c r="H305" t="s">
        <v>13799</v>
      </c>
      <c r="I305" t="s">
        <v>13800</v>
      </c>
      <c r="J305" t="s">
        <v>13801</v>
      </c>
      <c r="K305" t="s">
        <v>13802</v>
      </c>
      <c r="L305" t="s">
        <v>13803</v>
      </c>
      <c r="M305" t="s">
        <v>13804</v>
      </c>
      <c r="N305" t="s">
        <v>13805</v>
      </c>
      <c r="O305" t="s">
        <v>13806</v>
      </c>
      <c r="P305" t="s">
        <v>13807</v>
      </c>
      <c r="Q305" t="s">
        <v>13808</v>
      </c>
      <c r="R305" t="s">
        <v>13809</v>
      </c>
      <c r="S305" t="s">
        <v>13810</v>
      </c>
      <c r="T305" t="s">
        <v>13811</v>
      </c>
      <c r="U305" t="s">
        <v>13812</v>
      </c>
      <c r="V305" t="s">
        <v>13813</v>
      </c>
      <c r="W305" t="s">
        <v>13814</v>
      </c>
      <c r="X305" t="s">
        <v>13815</v>
      </c>
      <c r="Y305" t="s">
        <v>58882</v>
      </c>
    </row>
    <row r="306" spans="1:25" x14ac:dyDescent="0.2">
      <c r="A306" t="s">
        <v>878</v>
      </c>
      <c r="B306" t="s">
        <v>880</v>
      </c>
      <c r="C306" t="s">
        <v>879</v>
      </c>
      <c r="D306">
        <v>5</v>
      </c>
      <c r="E306">
        <v>5</v>
      </c>
      <c r="F306" t="s">
        <v>56465</v>
      </c>
      <c r="G306" t="s">
        <v>13816</v>
      </c>
      <c r="H306" t="s">
        <v>13817</v>
      </c>
      <c r="I306" t="s">
        <v>13818</v>
      </c>
      <c r="J306" t="s">
        <v>13819</v>
      </c>
      <c r="K306" t="s">
        <v>13820</v>
      </c>
      <c r="L306" t="s">
        <v>13821</v>
      </c>
      <c r="M306" t="s">
        <v>13822</v>
      </c>
      <c r="N306" t="s">
        <v>13823</v>
      </c>
      <c r="O306" t="s">
        <v>13824</v>
      </c>
      <c r="P306" t="s">
        <v>13825</v>
      </c>
      <c r="Q306" t="s">
        <v>13826</v>
      </c>
      <c r="R306" t="s">
        <v>13827</v>
      </c>
      <c r="S306" t="s">
        <v>13828</v>
      </c>
      <c r="T306" t="s">
        <v>13829</v>
      </c>
      <c r="U306" t="s">
        <v>13830</v>
      </c>
      <c r="V306" t="s">
        <v>13831</v>
      </c>
      <c r="W306" t="s">
        <v>13832</v>
      </c>
      <c r="X306" t="s">
        <v>13833</v>
      </c>
    </row>
    <row r="307" spans="1:25" x14ac:dyDescent="0.2">
      <c r="A307" t="s">
        <v>881</v>
      </c>
      <c r="B307" t="s">
        <v>883</v>
      </c>
      <c r="C307" t="s">
        <v>882</v>
      </c>
      <c r="D307">
        <v>14</v>
      </c>
      <c r="E307">
        <v>14</v>
      </c>
      <c r="F307" t="s">
        <v>56466</v>
      </c>
      <c r="G307" t="s">
        <v>13834</v>
      </c>
      <c r="H307" t="s">
        <v>13835</v>
      </c>
      <c r="I307" t="s">
        <v>13836</v>
      </c>
      <c r="J307" t="s">
        <v>13837</v>
      </c>
      <c r="K307" t="s">
        <v>13838</v>
      </c>
      <c r="L307" t="s">
        <v>13839</v>
      </c>
      <c r="M307" t="s">
        <v>13840</v>
      </c>
      <c r="N307" t="s">
        <v>13841</v>
      </c>
      <c r="O307" t="s">
        <v>13842</v>
      </c>
      <c r="P307" t="s">
        <v>13843</v>
      </c>
      <c r="Q307" t="s">
        <v>13844</v>
      </c>
      <c r="R307" t="s">
        <v>13845</v>
      </c>
      <c r="S307" t="s">
        <v>13846</v>
      </c>
      <c r="T307" t="s">
        <v>13847</v>
      </c>
      <c r="U307" t="s">
        <v>11171</v>
      </c>
      <c r="V307" t="s">
        <v>13848</v>
      </c>
      <c r="W307" t="s">
        <v>13849</v>
      </c>
      <c r="X307" t="s">
        <v>13850</v>
      </c>
      <c r="Y307" t="s">
        <v>58891</v>
      </c>
    </row>
    <row r="308" spans="1:25" x14ac:dyDescent="0.2">
      <c r="A308" t="s">
        <v>884</v>
      </c>
      <c r="B308" t="s">
        <v>886</v>
      </c>
      <c r="C308" t="s">
        <v>885</v>
      </c>
      <c r="D308">
        <v>2</v>
      </c>
      <c r="E308">
        <v>2</v>
      </c>
      <c r="F308" t="s">
        <v>56467</v>
      </c>
      <c r="G308" t="s">
        <v>13851</v>
      </c>
      <c r="H308" t="s">
        <v>13852</v>
      </c>
      <c r="I308" t="s">
        <v>13853</v>
      </c>
      <c r="J308" t="s">
        <v>13854</v>
      </c>
      <c r="K308" t="s">
        <v>13855</v>
      </c>
      <c r="L308" t="s">
        <v>13856</v>
      </c>
      <c r="M308" t="s">
        <v>13857</v>
      </c>
      <c r="N308" t="s">
        <v>13858</v>
      </c>
      <c r="O308" t="s">
        <v>13859</v>
      </c>
      <c r="P308" t="s">
        <v>13860</v>
      </c>
      <c r="Q308" t="s">
        <v>13861</v>
      </c>
      <c r="R308" t="s">
        <v>13862</v>
      </c>
      <c r="S308" t="s">
        <v>13863</v>
      </c>
      <c r="T308" t="s">
        <v>13864</v>
      </c>
      <c r="U308" t="s">
        <v>13865</v>
      </c>
      <c r="V308" t="s">
        <v>13866</v>
      </c>
      <c r="W308" t="s">
        <v>13867</v>
      </c>
      <c r="X308" t="s">
        <v>13868</v>
      </c>
      <c r="Y308" t="s">
        <v>58915</v>
      </c>
    </row>
    <row r="309" spans="1:25" x14ac:dyDescent="0.2">
      <c r="A309" t="s">
        <v>887</v>
      </c>
      <c r="B309" t="s">
        <v>889</v>
      </c>
      <c r="C309" t="s">
        <v>888</v>
      </c>
      <c r="D309">
        <v>5</v>
      </c>
      <c r="E309">
        <v>5</v>
      </c>
      <c r="F309" t="s">
        <v>56468</v>
      </c>
      <c r="G309" t="s">
        <v>13869</v>
      </c>
      <c r="H309" t="s">
        <v>13870</v>
      </c>
      <c r="I309" t="s">
        <v>13871</v>
      </c>
      <c r="J309" t="s">
        <v>13872</v>
      </c>
      <c r="K309" t="s">
        <v>13873</v>
      </c>
      <c r="L309" t="s">
        <v>13874</v>
      </c>
      <c r="M309" t="s">
        <v>13875</v>
      </c>
      <c r="N309" t="s">
        <v>13876</v>
      </c>
      <c r="O309" t="s">
        <v>13877</v>
      </c>
      <c r="P309" t="s">
        <v>13878</v>
      </c>
      <c r="Q309" t="s">
        <v>13879</v>
      </c>
      <c r="R309" t="s">
        <v>13880</v>
      </c>
      <c r="S309" t="s">
        <v>13881</v>
      </c>
      <c r="T309" t="s">
        <v>13882</v>
      </c>
      <c r="U309" t="s">
        <v>13883</v>
      </c>
      <c r="V309" t="s">
        <v>13884</v>
      </c>
      <c r="W309" t="s">
        <v>13885</v>
      </c>
      <c r="X309" t="s">
        <v>13886</v>
      </c>
    </row>
    <row r="310" spans="1:25" x14ac:dyDescent="0.2">
      <c r="A310" t="s">
        <v>890</v>
      </c>
      <c r="B310" t="s">
        <v>892</v>
      </c>
      <c r="C310" t="s">
        <v>891</v>
      </c>
      <c r="D310">
        <v>5</v>
      </c>
      <c r="E310">
        <v>5</v>
      </c>
      <c r="F310" t="s">
        <v>56469</v>
      </c>
      <c r="G310" t="s">
        <v>13887</v>
      </c>
      <c r="H310" t="s">
        <v>13888</v>
      </c>
      <c r="I310" t="s">
        <v>13889</v>
      </c>
      <c r="J310" t="s">
        <v>13890</v>
      </c>
      <c r="K310" t="s">
        <v>13891</v>
      </c>
      <c r="L310" t="s">
        <v>13892</v>
      </c>
      <c r="M310" t="s">
        <v>13893</v>
      </c>
      <c r="N310" t="s">
        <v>13894</v>
      </c>
      <c r="O310" t="s">
        <v>13895</v>
      </c>
      <c r="P310" t="s">
        <v>13896</v>
      </c>
      <c r="Q310" t="s">
        <v>13897</v>
      </c>
      <c r="R310" t="s">
        <v>13898</v>
      </c>
      <c r="S310" t="s">
        <v>13899</v>
      </c>
      <c r="T310" t="s">
        <v>10531</v>
      </c>
      <c r="U310" t="s">
        <v>13900</v>
      </c>
      <c r="V310" t="s">
        <v>13901</v>
      </c>
      <c r="W310" t="s">
        <v>13902</v>
      </c>
      <c r="X310" t="s">
        <v>13903</v>
      </c>
    </row>
    <row r="311" spans="1:25" x14ac:dyDescent="0.2">
      <c r="A311" t="s">
        <v>893</v>
      </c>
      <c r="B311" t="s">
        <v>895</v>
      </c>
      <c r="C311" t="s">
        <v>894</v>
      </c>
      <c r="D311">
        <v>2</v>
      </c>
      <c r="E311">
        <v>2</v>
      </c>
      <c r="F311" t="s">
        <v>56470</v>
      </c>
      <c r="G311" t="s">
        <v>13904</v>
      </c>
      <c r="H311" t="s">
        <v>13905</v>
      </c>
      <c r="I311" t="s">
        <v>13906</v>
      </c>
      <c r="J311" t="s">
        <v>13907</v>
      </c>
      <c r="K311" t="s">
        <v>13908</v>
      </c>
      <c r="L311" t="s">
        <v>13909</v>
      </c>
      <c r="M311" t="s">
        <v>13910</v>
      </c>
      <c r="N311" t="s">
        <v>13911</v>
      </c>
      <c r="O311" t="s">
        <v>13912</v>
      </c>
      <c r="P311" t="s">
        <v>13913</v>
      </c>
      <c r="Q311" t="s">
        <v>13914</v>
      </c>
      <c r="R311" t="s">
        <v>13915</v>
      </c>
      <c r="S311" t="s">
        <v>13916</v>
      </c>
      <c r="T311" t="s">
        <v>13917</v>
      </c>
      <c r="U311" t="s">
        <v>13918</v>
      </c>
      <c r="V311" t="s">
        <v>13919</v>
      </c>
      <c r="W311" t="s">
        <v>13920</v>
      </c>
      <c r="X311" t="s">
        <v>13921</v>
      </c>
    </row>
    <row r="312" spans="1:25" x14ac:dyDescent="0.2">
      <c r="A312" t="s">
        <v>896</v>
      </c>
      <c r="B312" t="s">
        <v>898</v>
      </c>
      <c r="C312" t="s">
        <v>897</v>
      </c>
      <c r="D312">
        <v>6</v>
      </c>
      <c r="E312">
        <v>6</v>
      </c>
      <c r="F312" t="s">
        <v>56471</v>
      </c>
      <c r="G312" t="s">
        <v>13922</v>
      </c>
      <c r="H312" t="s">
        <v>13923</v>
      </c>
      <c r="I312" t="s">
        <v>13924</v>
      </c>
      <c r="J312" t="s">
        <v>13925</v>
      </c>
      <c r="K312" t="s">
        <v>13926</v>
      </c>
      <c r="L312" t="s">
        <v>13927</v>
      </c>
      <c r="M312" t="s">
        <v>13928</v>
      </c>
      <c r="N312" t="s">
        <v>13929</v>
      </c>
      <c r="O312" t="s">
        <v>13930</v>
      </c>
      <c r="P312" t="s">
        <v>13931</v>
      </c>
      <c r="Q312" t="s">
        <v>13932</v>
      </c>
      <c r="R312" t="s">
        <v>13933</v>
      </c>
      <c r="S312" t="s">
        <v>13934</v>
      </c>
      <c r="T312" t="s">
        <v>13935</v>
      </c>
      <c r="U312" t="s">
        <v>13936</v>
      </c>
      <c r="V312" t="s">
        <v>13937</v>
      </c>
      <c r="W312" t="s">
        <v>13938</v>
      </c>
      <c r="X312" t="s">
        <v>13939</v>
      </c>
    </row>
    <row r="313" spans="1:25" x14ac:dyDescent="0.2">
      <c r="A313" t="s">
        <v>899</v>
      </c>
      <c r="B313" t="s">
        <v>901</v>
      </c>
      <c r="C313" t="s">
        <v>900</v>
      </c>
      <c r="D313">
        <v>5</v>
      </c>
      <c r="E313">
        <v>5</v>
      </c>
      <c r="F313" t="s">
        <v>56472</v>
      </c>
      <c r="G313" t="s">
        <v>13940</v>
      </c>
      <c r="H313" t="s">
        <v>13941</v>
      </c>
      <c r="I313" t="s">
        <v>13942</v>
      </c>
      <c r="J313" t="s">
        <v>13943</v>
      </c>
      <c r="K313" t="s">
        <v>13944</v>
      </c>
      <c r="L313" t="s">
        <v>13945</v>
      </c>
      <c r="M313" t="s">
        <v>13946</v>
      </c>
      <c r="N313" t="s">
        <v>13947</v>
      </c>
      <c r="O313" t="s">
        <v>13948</v>
      </c>
      <c r="P313" t="s">
        <v>13949</v>
      </c>
      <c r="Q313" t="s">
        <v>13950</v>
      </c>
      <c r="R313" t="s">
        <v>13951</v>
      </c>
      <c r="S313" t="s">
        <v>13952</v>
      </c>
      <c r="T313" t="s">
        <v>13953</v>
      </c>
      <c r="U313" t="s">
        <v>13954</v>
      </c>
      <c r="V313" t="s">
        <v>13955</v>
      </c>
      <c r="W313" t="s">
        <v>13956</v>
      </c>
      <c r="X313" t="s">
        <v>13957</v>
      </c>
    </row>
    <row r="314" spans="1:25" x14ac:dyDescent="0.2">
      <c r="A314" t="s">
        <v>902</v>
      </c>
      <c r="B314" t="s">
        <v>904</v>
      </c>
      <c r="C314" t="s">
        <v>903</v>
      </c>
      <c r="D314">
        <v>27</v>
      </c>
      <c r="E314">
        <v>27</v>
      </c>
      <c r="F314" t="s">
        <v>56473</v>
      </c>
      <c r="G314" t="s">
        <v>13958</v>
      </c>
      <c r="H314" t="s">
        <v>13959</v>
      </c>
      <c r="I314" t="s">
        <v>13960</v>
      </c>
      <c r="J314" t="s">
        <v>13961</v>
      </c>
      <c r="K314" t="s">
        <v>13962</v>
      </c>
      <c r="L314" t="s">
        <v>13963</v>
      </c>
      <c r="M314" t="s">
        <v>13964</v>
      </c>
      <c r="N314" t="s">
        <v>13965</v>
      </c>
      <c r="O314" t="s">
        <v>13966</v>
      </c>
      <c r="P314" t="s">
        <v>13967</v>
      </c>
      <c r="Q314" t="s">
        <v>13968</v>
      </c>
      <c r="R314" t="s">
        <v>13969</v>
      </c>
      <c r="S314" t="s">
        <v>13970</v>
      </c>
      <c r="T314" t="s">
        <v>13971</v>
      </c>
      <c r="U314" t="s">
        <v>13972</v>
      </c>
      <c r="V314" t="s">
        <v>13973</v>
      </c>
      <c r="W314" t="s">
        <v>13974</v>
      </c>
      <c r="X314" t="s">
        <v>13975</v>
      </c>
    </row>
    <row r="315" spans="1:25" x14ac:dyDescent="0.2">
      <c r="A315" t="s">
        <v>905</v>
      </c>
      <c r="B315" t="s">
        <v>907</v>
      </c>
      <c r="C315" t="s">
        <v>906</v>
      </c>
      <c r="D315">
        <v>4</v>
      </c>
      <c r="E315">
        <v>2</v>
      </c>
      <c r="F315" t="s">
        <v>56474</v>
      </c>
      <c r="G315" t="s">
        <v>13976</v>
      </c>
      <c r="H315" t="s">
        <v>13977</v>
      </c>
      <c r="I315" t="s">
        <v>13978</v>
      </c>
      <c r="J315" t="s">
        <v>13979</v>
      </c>
      <c r="K315" t="s">
        <v>13980</v>
      </c>
      <c r="L315" t="s">
        <v>13981</v>
      </c>
      <c r="M315" t="s">
        <v>13982</v>
      </c>
      <c r="N315" t="s">
        <v>13983</v>
      </c>
      <c r="O315" t="s">
        <v>13984</v>
      </c>
      <c r="P315" t="s">
        <v>13985</v>
      </c>
      <c r="Q315" t="s">
        <v>13986</v>
      </c>
      <c r="R315" t="s">
        <v>13987</v>
      </c>
      <c r="S315" t="s">
        <v>13988</v>
      </c>
      <c r="T315" t="s">
        <v>13989</v>
      </c>
      <c r="U315" t="s">
        <v>13990</v>
      </c>
      <c r="V315" t="s">
        <v>13991</v>
      </c>
      <c r="W315" t="s">
        <v>13992</v>
      </c>
      <c r="X315" t="s">
        <v>13993</v>
      </c>
    </row>
    <row r="316" spans="1:25" x14ac:dyDescent="0.2">
      <c r="A316" t="s">
        <v>908</v>
      </c>
      <c r="B316" t="s">
        <v>910</v>
      </c>
      <c r="C316" t="s">
        <v>909</v>
      </c>
      <c r="D316">
        <v>9</v>
      </c>
      <c r="E316">
        <v>9</v>
      </c>
      <c r="F316" t="s">
        <v>56475</v>
      </c>
      <c r="G316" t="s">
        <v>13994</v>
      </c>
      <c r="H316" t="s">
        <v>13995</v>
      </c>
      <c r="I316" t="s">
        <v>13996</v>
      </c>
      <c r="J316" t="s">
        <v>13997</v>
      </c>
      <c r="K316" t="s">
        <v>13998</v>
      </c>
      <c r="L316" t="s">
        <v>13999</v>
      </c>
      <c r="M316" t="s">
        <v>14000</v>
      </c>
      <c r="N316" t="s">
        <v>14001</v>
      </c>
      <c r="O316" t="s">
        <v>14002</v>
      </c>
      <c r="P316" t="s">
        <v>14003</v>
      </c>
      <c r="Q316" t="s">
        <v>10908</v>
      </c>
      <c r="R316" t="s">
        <v>14004</v>
      </c>
      <c r="S316" t="s">
        <v>14005</v>
      </c>
      <c r="T316" t="s">
        <v>14006</v>
      </c>
      <c r="U316" t="s">
        <v>14007</v>
      </c>
      <c r="V316" t="s">
        <v>14008</v>
      </c>
      <c r="W316" t="s">
        <v>14009</v>
      </c>
      <c r="X316" t="s">
        <v>14010</v>
      </c>
    </row>
    <row r="317" spans="1:25" x14ac:dyDescent="0.2">
      <c r="A317" t="s">
        <v>911</v>
      </c>
      <c r="B317" t="s">
        <v>913</v>
      </c>
      <c r="C317" t="s">
        <v>912</v>
      </c>
      <c r="D317">
        <v>4</v>
      </c>
      <c r="E317">
        <v>4</v>
      </c>
      <c r="F317" t="s">
        <v>56476</v>
      </c>
      <c r="G317" t="s">
        <v>14011</v>
      </c>
      <c r="H317" t="s">
        <v>14012</v>
      </c>
      <c r="I317" t="s">
        <v>14013</v>
      </c>
      <c r="J317" t="s">
        <v>14014</v>
      </c>
      <c r="K317" t="s">
        <v>14015</v>
      </c>
      <c r="L317" t="s">
        <v>14016</v>
      </c>
      <c r="M317" t="s">
        <v>14017</v>
      </c>
      <c r="N317" t="s">
        <v>14018</v>
      </c>
      <c r="O317" t="s">
        <v>14019</v>
      </c>
      <c r="P317" t="s">
        <v>14020</v>
      </c>
      <c r="Q317" t="s">
        <v>14021</v>
      </c>
      <c r="R317" t="s">
        <v>14022</v>
      </c>
      <c r="S317" t="s">
        <v>14023</v>
      </c>
      <c r="T317" t="s">
        <v>14024</v>
      </c>
      <c r="U317" t="s">
        <v>14025</v>
      </c>
      <c r="V317" t="s">
        <v>14026</v>
      </c>
      <c r="W317" t="s">
        <v>14027</v>
      </c>
      <c r="X317" t="s">
        <v>14028</v>
      </c>
      <c r="Y317" t="s">
        <v>58962</v>
      </c>
    </row>
    <row r="318" spans="1:25" x14ac:dyDescent="0.2">
      <c r="A318" t="s">
        <v>914</v>
      </c>
      <c r="B318" t="s">
        <v>916</v>
      </c>
      <c r="C318" t="s">
        <v>915</v>
      </c>
      <c r="D318">
        <v>2</v>
      </c>
      <c r="E318">
        <v>2</v>
      </c>
      <c r="F318" t="s">
        <v>56477</v>
      </c>
      <c r="G318" t="s">
        <v>14029</v>
      </c>
      <c r="H318" t="s">
        <v>14030</v>
      </c>
      <c r="I318" t="s">
        <v>14031</v>
      </c>
      <c r="J318" t="s">
        <v>14032</v>
      </c>
      <c r="K318" t="s">
        <v>14033</v>
      </c>
      <c r="L318" t="s">
        <v>14034</v>
      </c>
      <c r="M318" t="s">
        <v>14035</v>
      </c>
      <c r="N318" t="s">
        <v>14036</v>
      </c>
      <c r="O318" t="s">
        <v>14037</v>
      </c>
      <c r="P318" t="s">
        <v>14038</v>
      </c>
      <c r="Q318" t="s">
        <v>14039</v>
      </c>
      <c r="R318" t="s">
        <v>14040</v>
      </c>
      <c r="S318" t="s">
        <v>14041</v>
      </c>
      <c r="T318" t="s">
        <v>14042</v>
      </c>
      <c r="U318" t="s">
        <v>14043</v>
      </c>
      <c r="V318" t="s">
        <v>14044</v>
      </c>
      <c r="W318" t="s">
        <v>14045</v>
      </c>
      <c r="X318" t="s">
        <v>14046</v>
      </c>
      <c r="Y318" t="s">
        <v>58963</v>
      </c>
    </row>
    <row r="319" spans="1:25" x14ac:dyDescent="0.2">
      <c r="A319" t="s">
        <v>917</v>
      </c>
      <c r="B319" t="s">
        <v>919</v>
      </c>
      <c r="C319" t="s">
        <v>918</v>
      </c>
      <c r="D319">
        <v>3</v>
      </c>
      <c r="E319">
        <v>3</v>
      </c>
      <c r="F319" t="s">
        <v>56478</v>
      </c>
      <c r="G319" t="s">
        <v>14047</v>
      </c>
      <c r="H319" t="s">
        <v>14048</v>
      </c>
      <c r="I319" t="s">
        <v>14049</v>
      </c>
      <c r="J319" t="s">
        <v>14050</v>
      </c>
      <c r="K319" t="s">
        <v>14051</v>
      </c>
      <c r="L319" t="s">
        <v>14052</v>
      </c>
      <c r="M319" t="s">
        <v>14053</v>
      </c>
      <c r="N319" t="s">
        <v>14054</v>
      </c>
      <c r="O319" t="s">
        <v>14055</v>
      </c>
      <c r="P319" t="s">
        <v>14056</v>
      </c>
      <c r="Q319" t="s">
        <v>14057</v>
      </c>
      <c r="R319" t="s">
        <v>14058</v>
      </c>
      <c r="S319" t="s">
        <v>14059</v>
      </c>
      <c r="T319" t="s">
        <v>14060</v>
      </c>
      <c r="U319" t="s">
        <v>14061</v>
      </c>
      <c r="V319" t="s">
        <v>14062</v>
      </c>
      <c r="W319" t="s">
        <v>14063</v>
      </c>
      <c r="X319" t="s">
        <v>14064</v>
      </c>
      <c r="Y319" t="s">
        <v>58901</v>
      </c>
    </row>
    <row r="320" spans="1:25" x14ac:dyDescent="0.2">
      <c r="A320" t="s">
        <v>920</v>
      </c>
      <c r="B320" t="s">
        <v>922</v>
      </c>
      <c r="C320" t="s">
        <v>921</v>
      </c>
      <c r="D320">
        <v>2</v>
      </c>
      <c r="E320">
        <v>2</v>
      </c>
      <c r="F320" t="s">
        <v>56479</v>
      </c>
      <c r="G320" t="s">
        <v>14065</v>
      </c>
      <c r="H320" t="s">
        <v>14066</v>
      </c>
      <c r="I320" t="s">
        <v>14067</v>
      </c>
      <c r="J320" t="s">
        <v>14068</v>
      </c>
      <c r="K320" t="s">
        <v>14069</v>
      </c>
      <c r="L320" t="s">
        <v>14070</v>
      </c>
      <c r="M320" t="s">
        <v>14071</v>
      </c>
      <c r="N320" t="s">
        <v>14072</v>
      </c>
      <c r="O320" t="s">
        <v>14073</v>
      </c>
      <c r="P320" t="s">
        <v>14074</v>
      </c>
      <c r="Q320" t="s">
        <v>14075</v>
      </c>
      <c r="R320" t="s">
        <v>14076</v>
      </c>
      <c r="S320" t="s">
        <v>14077</v>
      </c>
      <c r="T320" t="s">
        <v>14078</v>
      </c>
      <c r="U320" t="s">
        <v>14079</v>
      </c>
      <c r="V320" t="s">
        <v>14080</v>
      </c>
      <c r="W320" t="s">
        <v>14081</v>
      </c>
      <c r="X320" t="s">
        <v>14082</v>
      </c>
    </row>
    <row r="321" spans="1:25" x14ac:dyDescent="0.2">
      <c r="A321" t="s">
        <v>923</v>
      </c>
      <c r="B321" t="s">
        <v>925</v>
      </c>
      <c r="C321" t="s">
        <v>924</v>
      </c>
      <c r="D321">
        <v>8</v>
      </c>
      <c r="E321">
        <v>8</v>
      </c>
      <c r="F321" t="s">
        <v>56480</v>
      </c>
      <c r="G321" t="s">
        <v>14083</v>
      </c>
      <c r="H321" t="s">
        <v>14084</v>
      </c>
      <c r="I321" t="s">
        <v>14085</v>
      </c>
      <c r="J321" t="s">
        <v>14086</v>
      </c>
      <c r="K321" t="s">
        <v>14087</v>
      </c>
      <c r="L321" t="s">
        <v>14088</v>
      </c>
      <c r="M321" t="s">
        <v>14089</v>
      </c>
      <c r="N321" t="s">
        <v>14090</v>
      </c>
      <c r="O321" t="s">
        <v>14091</v>
      </c>
      <c r="P321" t="s">
        <v>14092</v>
      </c>
      <c r="Q321" t="s">
        <v>14093</v>
      </c>
      <c r="R321" t="s">
        <v>14094</v>
      </c>
      <c r="S321" t="s">
        <v>14095</v>
      </c>
      <c r="T321" t="s">
        <v>14096</v>
      </c>
      <c r="U321" t="s">
        <v>14097</v>
      </c>
      <c r="V321" t="s">
        <v>14098</v>
      </c>
      <c r="W321" t="s">
        <v>14099</v>
      </c>
      <c r="X321" t="s">
        <v>14100</v>
      </c>
    </row>
    <row r="322" spans="1:25" x14ac:dyDescent="0.2">
      <c r="A322" t="s">
        <v>926</v>
      </c>
      <c r="B322" t="s">
        <v>928</v>
      </c>
      <c r="C322" t="s">
        <v>927</v>
      </c>
      <c r="D322">
        <v>14</v>
      </c>
      <c r="E322">
        <v>14</v>
      </c>
      <c r="F322" t="s">
        <v>56481</v>
      </c>
      <c r="G322" t="s">
        <v>14101</v>
      </c>
      <c r="H322" t="s">
        <v>14102</v>
      </c>
      <c r="I322" t="s">
        <v>14103</v>
      </c>
      <c r="J322" t="s">
        <v>14104</v>
      </c>
      <c r="K322" t="s">
        <v>8758</v>
      </c>
      <c r="L322" t="s">
        <v>14105</v>
      </c>
      <c r="M322" t="s">
        <v>14106</v>
      </c>
      <c r="N322" t="s">
        <v>14107</v>
      </c>
      <c r="O322" t="s">
        <v>14108</v>
      </c>
      <c r="P322" t="s">
        <v>14109</v>
      </c>
      <c r="Q322" t="s">
        <v>14110</v>
      </c>
      <c r="R322" t="s">
        <v>14111</v>
      </c>
      <c r="S322" t="s">
        <v>14112</v>
      </c>
      <c r="T322" t="s">
        <v>14113</v>
      </c>
      <c r="U322" t="s">
        <v>14114</v>
      </c>
      <c r="V322" t="s">
        <v>14115</v>
      </c>
      <c r="W322" t="s">
        <v>14116</v>
      </c>
      <c r="X322" t="s">
        <v>14117</v>
      </c>
    </row>
    <row r="323" spans="1:25" x14ac:dyDescent="0.2">
      <c r="A323" t="s">
        <v>929</v>
      </c>
      <c r="B323" t="s">
        <v>931</v>
      </c>
      <c r="C323" t="s">
        <v>930</v>
      </c>
      <c r="D323">
        <v>11</v>
      </c>
      <c r="E323">
        <v>11</v>
      </c>
      <c r="F323" t="s">
        <v>56482</v>
      </c>
      <c r="G323" t="s">
        <v>14118</v>
      </c>
      <c r="H323" t="s">
        <v>14119</v>
      </c>
      <c r="I323" t="s">
        <v>14120</v>
      </c>
      <c r="J323" t="s">
        <v>14121</v>
      </c>
      <c r="K323" t="s">
        <v>14122</v>
      </c>
      <c r="L323" t="s">
        <v>14123</v>
      </c>
      <c r="M323" t="s">
        <v>14124</v>
      </c>
      <c r="N323" t="s">
        <v>14125</v>
      </c>
      <c r="O323" t="s">
        <v>14126</v>
      </c>
      <c r="P323" t="s">
        <v>14127</v>
      </c>
      <c r="Q323" t="s">
        <v>14128</v>
      </c>
      <c r="R323" t="s">
        <v>14129</v>
      </c>
      <c r="S323" t="s">
        <v>14130</v>
      </c>
      <c r="T323" t="s">
        <v>14131</v>
      </c>
      <c r="U323" t="s">
        <v>14132</v>
      </c>
      <c r="V323" t="s">
        <v>14133</v>
      </c>
      <c r="W323" t="s">
        <v>14134</v>
      </c>
      <c r="X323" t="s">
        <v>14135</v>
      </c>
    </row>
    <row r="324" spans="1:25" x14ac:dyDescent="0.2">
      <c r="A324" t="s">
        <v>932</v>
      </c>
      <c r="B324" t="s">
        <v>934</v>
      </c>
      <c r="C324" t="s">
        <v>933</v>
      </c>
      <c r="D324">
        <v>53</v>
      </c>
      <c r="E324">
        <v>53</v>
      </c>
      <c r="F324" t="s">
        <v>56199</v>
      </c>
      <c r="G324" t="s">
        <v>14136</v>
      </c>
      <c r="H324" t="s">
        <v>14137</v>
      </c>
      <c r="I324" t="s">
        <v>14138</v>
      </c>
      <c r="J324" t="s">
        <v>14139</v>
      </c>
      <c r="K324" t="s">
        <v>14140</v>
      </c>
      <c r="L324" t="s">
        <v>14141</v>
      </c>
      <c r="M324" t="s">
        <v>14142</v>
      </c>
      <c r="N324" t="s">
        <v>14143</v>
      </c>
      <c r="O324" t="s">
        <v>14144</v>
      </c>
      <c r="P324" t="s">
        <v>14145</v>
      </c>
      <c r="Q324" t="s">
        <v>14146</v>
      </c>
      <c r="R324" t="s">
        <v>14147</v>
      </c>
      <c r="S324" t="s">
        <v>14148</v>
      </c>
      <c r="T324" t="s">
        <v>14149</v>
      </c>
      <c r="U324" t="s">
        <v>14150</v>
      </c>
      <c r="V324" t="s">
        <v>14151</v>
      </c>
      <c r="W324" t="s">
        <v>14152</v>
      </c>
      <c r="X324" t="s">
        <v>12610</v>
      </c>
      <c r="Y324" t="s">
        <v>58964</v>
      </c>
    </row>
    <row r="325" spans="1:25" x14ac:dyDescent="0.2">
      <c r="A325" t="s">
        <v>935</v>
      </c>
      <c r="B325" t="s">
        <v>937</v>
      </c>
      <c r="C325" t="s">
        <v>936</v>
      </c>
      <c r="D325">
        <v>2</v>
      </c>
      <c r="E325">
        <v>2</v>
      </c>
      <c r="F325" t="s">
        <v>56483</v>
      </c>
      <c r="G325" t="s">
        <v>14153</v>
      </c>
      <c r="H325" t="s">
        <v>14154</v>
      </c>
      <c r="I325" t="s">
        <v>14155</v>
      </c>
      <c r="J325" t="s">
        <v>14156</v>
      </c>
      <c r="K325" t="s">
        <v>14157</v>
      </c>
      <c r="L325" t="s">
        <v>14158</v>
      </c>
      <c r="M325" t="s">
        <v>14159</v>
      </c>
      <c r="N325" t="s">
        <v>14160</v>
      </c>
      <c r="O325" t="s">
        <v>14161</v>
      </c>
      <c r="P325" t="s">
        <v>14162</v>
      </c>
      <c r="Q325" t="s">
        <v>14163</v>
      </c>
      <c r="R325" t="s">
        <v>14164</v>
      </c>
      <c r="S325" t="s">
        <v>14165</v>
      </c>
      <c r="T325" t="s">
        <v>14166</v>
      </c>
      <c r="U325" t="s">
        <v>14167</v>
      </c>
      <c r="V325" t="s">
        <v>14168</v>
      </c>
      <c r="W325" t="s">
        <v>14169</v>
      </c>
      <c r="X325" t="s">
        <v>14170</v>
      </c>
    </row>
    <row r="326" spans="1:25" x14ac:dyDescent="0.2">
      <c r="A326" t="s">
        <v>938</v>
      </c>
      <c r="B326" t="s">
        <v>940</v>
      </c>
      <c r="C326" t="s">
        <v>939</v>
      </c>
      <c r="D326">
        <v>2</v>
      </c>
      <c r="E326">
        <v>2</v>
      </c>
      <c r="F326" t="s">
        <v>56484</v>
      </c>
      <c r="G326" t="s">
        <v>14171</v>
      </c>
      <c r="H326" t="s">
        <v>14172</v>
      </c>
      <c r="I326" t="s">
        <v>14173</v>
      </c>
      <c r="J326" t="s">
        <v>14174</v>
      </c>
      <c r="K326" t="s">
        <v>14175</v>
      </c>
      <c r="L326" t="s">
        <v>14176</v>
      </c>
      <c r="M326" t="s">
        <v>14177</v>
      </c>
      <c r="N326" t="s">
        <v>14178</v>
      </c>
      <c r="O326" t="s">
        <v>14179</v>
      </c>
      <c r="P326" t="s">
        <v>14180</v>
      </c>
      <c r="Q326" t="s">
        <v>14181</v>
      </c>
      <c r="R326" t="s">
        <v>14182</v>
      </c>
      <c r="S326" t="s">
        <v>14183</v>
      </c>
      <c r="T326" t="s">
        <v>14184</v>
      </c>
      <c r="U326" t="s">
        <v>14185</v>
      </c>
      <c r="V326" t="s">
        <v>14186</v>
      </c>
      <c r="W326" t="s">
        <v>14187</v>
      </c>
      <c r="X326" t="s">
        <v>14188</v>
      </c>
    </row>
    <row r="327" spans="1:25" x14ac:dyDescent="0.2">
      <c r="A327" t="s">
        <v>941</v>
      </c>
      <c r="B327" t="s">
        <v>943</v>
      </c>
      <c r="C327" t="s">
        <v>942</v>
      </c>
      <c r="D327">
        <v>3</v>
      </c>
      <c r="E327">
        <v>3</v>
      </c>
      <c r="F327" t="s">
        <v>56485</v>
      </c>
      <c r="G327" t="s">
        <v>14189</v>
      </c>
      <c r="H327" t="s">
        <v>14190</v>
      </c>
      <c r="I327" t="s">
        <v>14191</v>
      </c>
      <c r="J327" t="s">
        <v>14192</v>
      </c>
      <c r="K327" t="s">
        <v>14193</v>
      </c>
      <c r="L327" t="s">
        <v>14194</v>
      </c>
      <c r="M327" t="s">
        <v>14195</v>
      </c>
      <c r="N327" t="s">
        <v>14196</v>
      </c>
      <c r="O327" t="s">
        <v>14197</v>
      </c>
      <c r="P327" t="s">
        <v>14198</v>
      </c>
      <c r="Q327" t="s">
        <v>14199</v>
      </c>
      <c r="R327" t="s">
        <v>14200</v>
      </c>
      <c r="S327" t="s">
        <v>14201</v>
      </c>
      <c r="T327" t="s">
        <v>14202</v>
      </c>
      <c r="U327" t="s">
        <v>14203</v>
      </c>
      <c r="V327" t="s">
        <v>14204</v>
      </c>
      <c r="W327" t="s">
        <v>14205</v>
      </c>
      <c r="X327" t="s">
        <v>14206</v>
      </c>
    </row>
    <row r="328" spans="1:25" x14ac:dyDescent="0.2">
      <c r="A328" t="s">
        <v>944</v>
      </c>
      <c r="B328" t="s">
        <v>946</v>
      </c>
      <c r="C328" t="s">
        <v>945</v>
      </c>
      <c r="D328">
        <v>3</v>
      </c>
      <c r="E328">
        <v>3</v>
      </c>
      <c r="F328" t="s">
        <v>56486</v>
      </c>
      <c r="G328" t="s">
        <v>14207</v>
      </c>
      <c r="H328" t="s">
        <v>14208</v>
      </c>
      <c r="I328" t="s">
        <v>14209</v>
      </c>
      <c r="J328" t="s">
        <v>14210</v>
      </c>
      <c r="K328" t="s">
        <v>14211</v>
      </c>
      <c r="L328" t="s">
        <v>14212</v>
      </c>
      <c r="M328" t="s">
        <v>14213</v>
      </c>
      <c r="N328" t="s">
        <v>14214</v>
      </c>
      <c r="O328" t="s">
        <v>14215</v>
      </c>
      <c r="P328" t="s">
        <v>14216</v>
      </c>
      <c r="Q328" t="s">
        <v>14217</v>
      </c>
      <c r="R328" t="s">
        <v>14218</v>
      </c>
      <c r="S328" t="s">
        <v>14219</v>
      </c>
      <c r="T328" t="s">
        <v>14220</v>
      </c>
      <c r="U328" t="s">
        <v>14221</v>
      </c>
      <c r="V328" t="s">
        <v>14222</v>
      </c>
      <c r="W328" t="s">
        <v>14223</v>
      </c>
      <c r="X328" t="s">
        <v>14224</v>
      </c>
    </row>
    <row r="329" spans="1:25" x14ac:dyDescent="0.2">
      <c r="A329" t="s">
        <v>947</v>
      </c>
      <c r="B329" t="s">
        <v>949</v>
      </c>
      <c r="C329" t="s">
        <v>948</v>
      </c>
      <c r="D329">
        <v>19</v>
      </c>
      <c r="E329">
        <v>19</v>
      </c>
      <c r="F329">
        <v>143</v>
      </c>
      <c r="G329" t="s">
        <v>14225</v>
      </c>
      <c r="H329" t="s">
        <v>14226</v>
      </c>
      <c r="I329" t="s">
        <v>14227</v>
      </c>
      <c r="J329" t="s">
        <v>14228</v>
      </c>
      <c r="K329" t="s">
        <v>14229</v>
      </c>
      <c r="L329" t="s">
        <v>14230</v>
      </c>
      <c r="M329" t="s">
        <v>14231</v>
      </c>
      <c r="N329" t="s">
        <v>14232</v>
      </c>
      <c r="O329" t="s">
        <v>14233</v>
      </c>
      <c r="P329" t="s">
        <v>14234</v>
      </c>
      <c r="Q329" t="s">
        <v>14235</v>
      </c>
      <c r="R329" t="s">
        <v>14236</v>
      </c>
      <c r="S329" t="s">
        <v>14237</v>
      </c>
      <c r="T329" t="s">
        <v>14238</v>
      </c>
      <c r="U329" t="s">
        <v>14239</v>
      </c>
      <c r="V329" t="s">
        <v>13878</v>
      </c>
      <c r="W329" t="s">
        <v>14240</v>
      </c>
      <c r="X329" t="s">
        <v>14241</v>
      </c>
      <c r="Y329" t="s">
        <v>58965</v>
      </c>
    </row>
    <row r="330" spans="1:25" x14ac:dyDescent="0.2">
      <c r="A330" t="s">
        <v>950</v>
      </c>
      <c r="B330" t="s">
        <v>952</v>
      </c>
      <c r="C330" t="s">
        <v>951</v>
      </c>
      <c r="D330">
        <v>4</v>
      </c>
      <c r="E330">
        <v>4</v>
      </c>
      <c r="F330" t="s">
        <v>56487</v>
      </c>
      <c r="G330" t="s">
        <v>14242</v>
      </c>
      <c r="H330" t="s">
        <v>14243</v>
      </c>
      <c r="I330" t="s">
        <v>14244</v>
      </c>
      <c r="J330" t="s">
        <v>14245</v>
      </c>
      <c r="K330" t="s">
        <v>14246</v>
      </c>
      <c r="L330" t="s">
        <v>14247</v>
      </c>
      <c r="M330" t="s">
        <v>12129</v>
      </c>
      <c r="N330" t="s">
        <v>14248</v>
      </c>
      <c r="O330" t="s">
        <v>14249</v>
      </c>
      <c r="P330" t="s">
        <v>14250</v>
      </c>
      <c r="Q330" t="s">
        <v>14251</v>
      </c>
      <c r="R330" t="s">
        <v>14252</v>
      </c>
      <c r="S330" t="s">
        <v>14253</v>
      </c>
      <c r="T330" t="s">
        <v>14254</v>
      </c>
      <c r="U330" t="s">
        <v>14255</v>
      </c>
      <c r="V330" t="s">
        <v>14256</v>
      </c>
      <c r="W330" t="s">
        <v>14257</v>
      </c>
      <c r="X330" t="s">
        <v>14258</v>
      </c>
    </row>
    <row r="331" spans="1:25" x14ac:dyDescent="0.2">
      <c r="A331" t="s">
        <v>953</v>
      </c>
      <c r="B331" t="s">
        <v>954</v>
      </c>
      <c r="C331" t="s">
        <v>22</v>
      </c>
      <c r="D331">
        <v>4</v>
      </c>
      <c r="E331">
        <v>4</v>
      </c>
      <c r="F331" t="s">
        <v>56488</v>
      </c>
      <c r="G331" t="s">
        <v>14259</v>
      </c>
      <c r="H331" t="s">
        <v>14260</v>
      </c>
      <c r="I331" t="s">
        <v>14261</v>
      </c>
      <c r="J331" t="s">
        <v>14262</v>
      </c>
      <c r="K331" t="s">
        <v>14263</v>
      </c>
      <c r="L331" t="s">
        <v>14264</v>
      </c>
      <c r="M331" t="s">
        <v>14265</v>
      </c>
      <c r="N331" t="s">
        <v>14266</v>
      </c>
      <c r="O331" t="s">
        <v>14267</v>
      </c>
      <c r="P331" t="s">
        <v>14268</v>
      </c>
      <c r="Q331" t="s">
        <v>14269</v>
      </c>
      <c r="R331" t="s">
        <v>14270</v>
      </c>
      <c r="S331" t="s">
        <v>14271</v>
      </c>
      <c r="T331" t="s">
        <v>14272</v>
      </c>
      <c r="U331" t="s">
        <v>14273</v>
      </c>
      <c r="V331" t="s">
        <v>14274</v>
      </c>
      <c r="W331" t="s">
        <v>14275</v>
      </c>
      <c r="X331" t="s">
        <v>14276</v>
      </c>
    </row>
    <row r="332" spans="1:25" x14ac:dyDescent="0.2">
      <c r="A332" t="s">
        <v>955</v>
      </c>
      <c r="B332" t="s">
        <v>957</v>
      </c>
      <c r="C332" t="s">
        <v>956</v>
      </c>
      <c r="D332">
        <v>20</v>
      </c>
      <c r="E332">
        <v>20</v>
      </c>
      <c r="F332" t="s">
        <v>56199</v>
      </c>
      <c r="G332" t="s">
        <v>14277</v>
      </c>
      <c r="H332" t="s">
        <v>14278</v>
      </c>
      <c r="I332" t="s">
        <v>14279</v>
      </c>
      <c r="J332" t="s">
        <v>14280</v>
      </c>
      <c r="K332" t="s">
        <v>14281</v>
      </c>
      <c r="L332" t="s">
        <v>14282</v>
      </c>
      <c r="M332" t="s">
        <v>14283</v>
      </c>
      <c r="N332" t="s">
        <v>14284</v>
      </c>
      <c r="O332" t="s">
        <v>14285</v>
      </c>
      <c r="P332" t="s">
        <v>14286</v>
      </c>
      <c r="Q332" t="s">
        <v>14287</v>
      </c>
      <c r="R332" t="s">
        <v>14288</v>
      </c>
      <c r="S332" t="s">
        <v>14289</v>
      </c>
      <c r="T332" t="s">
        <v>14290</v>
      </c>
      <c r="U332" t="s">
        <v>14291</v>
      </c>
      <c r="V332" t="s">
        <v>14292</v>
      </c>
      <c r="W332" t="s">
        <v>14293</v>
      </c>
      <c r="X332" t="s">
        <v>14294</v>
      </c>
      <c r="Y332" t="s">
        <v>58966</v>
      </c>
    </row>
    <row r="333" spans="1:25" x14ac:dyDescent="0.2">
      <c r="A333" t="s">
        <v>958</v>
      </c>
      <c r="B333" t="s">
        <v>960</v>
      </c>
      <c r="C333" t="s">
        <v>959</v>
      </c>
      <c r="D333">
        <v>12</v>
      </c>
      <c r="E333">
        <v>12</v>
      </c>
      <c r="F333" t="s">
        <v>56489</v>
      </c>
      <c r="G333" t="s">
        <v>14295</v>
      </c>
      <c r="H333" t="s">
        <v>14296</v>
      </c>
      <c r="I333" t="s">
        <v>14297</v>
      </c>
      <c r="J333" t="s">
        <v>14298</v>
      </c>
      <c r="K333" t="s">
        <v>14299</v>
      </c>
      <c r="L333" t="s">
        <v>14300</v>
      </c>
      <c r="M333" t="s">
        <v>14301</v>
      </c>
      <c r="N333" t="s">
        <v>14302</v>
      </c>
      <c r="O333" t="s">
        <v>14303</v>
      </c>
      <c r="P333" t="s">
        <v>14304</v>
      </c>
      <c r="Q333" t="s">
        <v>14305</v>
      </c>
      <c r="R333" t="s">
        <v>14306</v>
      </c>
      <c r="S333" t="s">
        <v>14307</v>
      </c>
      <c r="T333" t="s">
        <v>14308</v>
      </c>
      <c r="U333" t="s">
        <v>14309</v>
      </c>
      <c r="V333" t="s">
        <v>14310</v>
      </c>
      <c r="W333" t="s">
        <v>14311</v>
      </c>
      <c r="X333" t="s">
        <v>14312</v>
      </c>
    </row>
    <row r="334" spans="1:25" x14ac:dyDescent="0.2">
      <c r="A334" t="s">
        <v>961</v>
      </c>
      <c r="B334" t="s">
        <v>963</v>
      </c>
      <c r="C334" t="s">
        <v>962</v>
      </c>
      <c r="D334">
        <v>2</v>
      </c>
      <c r="E334">
        <v>2</v>
      </c>
      <c r="F334" t="s">
        <v>56490</v>
      </c>
      <c r="G334" t="s">
        <v>14313</v>
      </c>
      <c r="H334" t="s">
        <v>14314</v>
      </c>
      <c r="I334" t="s">
        <v>14315</v>
      </c>
      <c r="J334" t="s">
        <v>14316</v>
      </c>
      <c r="K334" t="s">
        <v>14317</v>
      </c>
      <c r="L334" t="s">
        <v>14318</v>
      </c>
      <c r="M334" t="s">
        <v>14319</v>
      </c>
      <c r="N334" t="s">
        <v>14320</v>
      </c>
      <c r="O334" t="s">
        <v>14321</v>
      </c>
      <c r="P334" t="s">
        <v>14322</v>
      </c>
      <c r="Q334" t="s">
        <v>14323</v>
      </c>
      <c r="R334" t="s">
        <v>14324</v>
      </c>
      <c r="S334" t="s">
        <v>14325</v>
      </c>
      <c r="T334" t="s">
        <v>14326</v>
      </c>
      <c r="U334" t="s">
        <v>14327</v>
      </c>
      <c r="V334" t="s">
        <v>14328</v>
      </c>
      <c r="W334" t="s">
        <v>14329</v>
      </c>
      <c r="X334" t="s">
        <v>14330</v>
      </c>
    </row>
    <row r="335" spans="1:25" x14ac:dyDescent="0.2">
      <c r="A335" t="s">
        <v>964</v>
      </c>
      <c r="B335" t="s">
        <v>966</v>
      </c>
      <c r="C335" t="s">
        <v>965</v>
      </c>
      <c r="D335">
        <v>8</v>
      </c>
      <c r="E335">
        <v>8</v>
      </c>
      <c r="F335" t="s">
        <v>56491</v>
      </c>
      <c r="G335" t="s">
        <v>14331</v>
      </c>
      <c r="H335" t="s">
        <v>14332</v>
      </c>
      <c r="I335" t="s">
        <v>14333</v>
      </c>
      <c r="J335" t="s">
        <v>14334</v>
      </c>
      <c r="K335" t="s">
        <v>14335</v>
      </c>
      <c r="L335" t="s">
        <v>14336</v>
      </c>
      <c r="M335" t="s">
        <v>14337</v>
      </c>
      <c r="N335" t="s">
        <v>14338</v>
      </c>
      <c r="O335" t="s">
        <v>14339</v>
      </c>
      <c r="P335" t="s">
        <v>14340</v>
      </c>
      <c r="Q335" t="s">
        <v>14341</v>
      </c>
      <c r="R335" t="s">
        <v>14342</v>
      </c>
      <c r="S335" t="s">
        <v>14343</v>
      </c>
      <c r="T335" t="s">
        <v>14344</v>
      </c>
      <c r="U335" t="s">
        <v>14345</v>
      </c>
      <c r="V335" t="s">
        <v>14346</v>
      </c>
      <c r="W335" t="s">
        <v>14347</v>
      </c>
      <c r="X335" t="s">
        <v>14348</v>
      </c>
      <c r="Y335" t="s">
        <v>58882</v>
      </c>
    </row>
    <row r="336" spans="1:25" x14ac:dyDescent="0.2">
      <c r="A336" t="s">
        <v>967</v>
      </c>
      <c r="B336" t="s">
        <v>968</v>
      </c>
      <c r="C336" t="s">
        <v>22</v>
      </c>
      <c r="D336">
        <v>3</v>
      </c>
      <c r="E336">
        <v>3</v>
      </c>
      <c r="F336" t="s">
        <v>56492</v>
      </c>
      <c r="G336" t="s">
        <v>14349</v>
      </c>
      <c r="H336" t="s">
        <v>14350</v>
      </c>
      <c r="I336" t="s">
        <v>14351</v>
      </c>
      <c r="J336" t="s">
        <v>14352</v>
      </c>
      <c r="K336" t="s">
        <v>14353</v>
      </c>
      <c r="L336" t="s">
        <v>14354</v>
      </c>
      <c r="M336" t="s">
        <v>14355</v>
      </c>
      <c r="N336" t="s">
        <v>14356</v>
      </c>
      <c r="O336" t="s">
        <v>14357</v>
      </c>
      <c r="P336" t="s">
        <v>14358</v>
      </c>
      <c r="Q336" t="s">
        <v>14359</v>
      </c>
      <c r="R336" t="s">
        <v>14360</v>
      </c>
      <c r="S336" t="s">
        <v>14361</v>
      </c>
      <c r="T336" t="s">
        <v>14362</v>
      </c>
      <c r="U336" t="s">
        <v>14363</v>
      </c>
      <c r="V336" t="s">
        <v>14364</v>
      </c>
      <c r="W336" t="s">
        <v>14365</v>
      </c>
      <c r="X336" t="s">
        <v>14366</v>
      </c>
    </row>
    <row r="337" spans="1:25" x14ac:dyDescent="0.2">
      <c r="A337" t="s">
        <v>969</v>
      </c>
      <c r="B337" t="s">
        <v>971</v>
      </c>
      <c r="C337" t="s">
        <v>970</v>
      </c>
      <c r="D337">
        <v>7</v>
      </c>
      <c r="E337">
        <v>7</v>
      </c>
      <c r="F337" t="s">
        <v>56493</v>
      </c>
      <c r="G337" t="s">
        <v>14367</v>
      </c>
      <c r="H337" t="s">
        <v>14368</v>
      </c>
      <c r="I337" t="s">
        <v>14369</v>
      </c>
      <c r="J337" t="s">
        <v>14370</v>
      </c>
      <c r="K337" t="s">
        <v>14371</v>
      </c>
      <c r="L337" t="s">
        <v>14372</v>
      </c>
      <c r="M337" t="s">
        <v>9332</v>
      </c>
      <c r="N337" t="s">
        <v>14373</v>
      </c>
      <c r="O337" t="s">
        <v>14374</v>
      </c>
      <c r="P337" t="s">
        <v>14375</v>
      </c>
      <c r="Q337" t="s">
        <v>14376</v>
      </c>
      <c r="R337" t="s">
        <v>14377</v>
      </c>
      <c r="S337" t="s">
        <v>14378</v>
      </c>
      <c r="T337" t="s">
        <v>14379</v>
      </c>
      <c r="U337" t="s">
        <v>14380</v>
      </c>
      <c r="V337" t="s">
        <v>14381</v>
      </c>
      <c r="W337" t="s">
        <v>14382</v>
      </c>
      <c r="X337" t="s">
        <v>14383</v>
      </c>
    </row>
    <row r="338" spans="1:25" x14ac:dyDescent="0.2">
      <c r="A338" t="s">
        <v>972</v>
      </c>
      <c r="B338" t="s">
        <v>974</v>
      </c>
      <c r="C338" t="s">
        <v>973</v>
      </c>
      <c r="D338">
        <v>4</v>
      </c>
      <c r="E338">
        <v>4</v>
      </c>
      <c r="F338" t="s">
        <v>56494</v>
      </c>
      <c r="G338" t="s">
        <v>14384</v>
      </c>
      <c r="H338" t="s">
        <v>14385</v>
      </c>
      <c r="I338" t="s">
        <v>14386</v>
      </c>
      <c r="J338" t="s">
        <v>14387</v>
      </c>
      <c r="K338" t="s">
        <v>14388</v>
      </c>
      <c r="L338" t="s">
        <v>14389</v>
      </c>
      <c r="M338" t="s">
        <v>14390</v>
      </c>
      <c r="N338" t="s">
        <v>14391</v>
      </c>
      <c r="O338" t="s">
        <v>14392</v>
      </c>
      <c r="P338" t="s">
        <v>14393</v>
      </c>
      <c r="Q338" t="s">
        <v>14394</v>
      </c>
      <c r="R338" t="s">
        <v>14395</v>
      </c>
      <c r="S338" t="s">
        <v>14396</v>
      </c>
      <c r="T338" t="s">
        <v>14397</v>
      </c>
      <c r="U338" t="s">
        <v>9747</v>
      </c>
      <c r="V338" t="s">
        <v>14398</v>
      </c>
      <c r="W338" t="s">
        <v>14399</v>
      </c>
      <c r="X338" t="s">
        <v>14400</v>
      </c>
      <c r="Y338" t="s">
        <v>58901</v>
      </c>
    </row>
    <row r="339" spans="1:25" x14ac:dyDescent="0.2">
      <c r="A339" t="s">
        <v>975</v>
      </c>
      <c r="B339" t="s">
        <v>977</v>
      </c>
      <c r="C339" t="s">
        <v>976</v>
      </c>
      <c r="D339">
        <v>2</v>
      </c>
      <c r="E339">
        <v>2</v>
      </c>
      <c r="F339" t="s">
        <v>56495</v>
      </c>
      <c r="G339" t="s">
        <v>14401</v>
      </c>
      <c r="H339" t="s">
        <v>14402</v>
      </c>
      <c r="I339" t="s">
        <v>14403</v>
      </c>
      <c r="J339" t="s">
        <v>14404</v>
      </c>
      <c r="K339" t="s">
        <v>14405</v>
      </c>
      <c r="L339" t="s">
        <v>14406</v>
      </c>
      <c r="M339" t="s">
        <v>14407</v>
      </c>
      <c r="N339" t="s">
        <v>14408</v>
      </c>
      <c r="O339" t="s">
        <v>14409</v>
      </c>
      <c r="P339" t="s">
        <v>14410</v>
      </c>
      <c r="Q339" t="s">
        <v>14411</v>
      </c>
      <c r="R339" t="s">
        <v>14412</v>
      </c>
      <c r="S339" t="s">
        <v>14413</v>
      </c>
      <c r="T339" t="s">
        <v>14414</v>
      </c>
      <c r="U339" t="s">
        <v>14415</v>
      </c>
      <c r="V339" t="s">
        <v>14416</v>
      </c>
      <c r="W339" t="s">
        <v>14417</v>
      </c>
      <c r="X339" t="s">
        <v>14418</v>
      </c>
    </row>
    <row r="340" spans="1:25" x14ac:dyDescent="0.2">
      <c r="A340" t="s">
        <v>978</v>
      </c>
      <c r="B340" t="s">
        <v>980</v>
      </c>
      <c r="C340" t="s">
        <v>979</v>
      </c>
      <c r="D340">
        <v>12</v>
      </c>
      <c r="E340">
        <v>12</v>
      </c>
      <c r="F340" t="s">
        <v>56496</v>
      </c>
      <c r="G340" t="s">
        <v>14419</v>
      </c>
      <c r="H340" t="s">
        <v>14420</v>
      </c>
      <c r="I340" t="s">
        <v>14421</v>
      </c>
      <c r="J340" t="s">
        <v>14422</v>
      </c>
      <c r="K340" t="s">
        <v>14423</v>
      </c>
      <c r="L340" t="s">
        <v>14424</v>
      </c>
      <c r="M340" t="s">
        <v>14425</v>
      </c>
      <c r="N340" t="s">
        <v>14426</v>
      </c>
      <c r="O340" t="s">
        <v>14427</v>
      </c>
      <c r="P340" t="s">
        <v>14428</v>
      </c>
      <c r="Q340" t="s">
        <v>14429</v>
      </c>
      <c r="R340" t="s">
        <v>14430</v>
      </c>
      <c r="S340" t="s">
        <v>14431</v>
      </c>
      <c r="T340" t="s">
        <v>14432</v>
      </c>
      <c r="U340" t="s">
        <v>12737</v>
      </c>
      <c r="V340" t="s">
        <v>14433</v>
      </c>
      <c r="W340" t="s">
        <v>14434</v>
      </c>
      <c r="X340" t="s">
        <v>14435</v>
      </c>
    </row>
    <row r="341" spans="1:25" x14ac:dyDescent="0.2">
      <c r="A341" t="s">
        <v>981</v>
      </c>
      <c r="B341" t="s">
        <v>983</v>
      </c>
      <c r="C341" t="s">
        <v>982</v>
      </c>
      <c r="D341">
        <v>10</v>
      </c>
      <c r="E341">
        <v>10</v>
      </c>
      <c r="F341" t="s">
        <v>56497</v>
      </c>
      <c r="G341" t="s">
        <v>14436</v>
      </c>
      <c r="H341" t="s">
        <v>14437</v>
      </c>
      <c r="I341" t="s">
        <v>14438</v>
      </c>
      <c r="J341" t="s">
        <v>14439</v>
      </c>
      <c r="K341" t="s">
        <v>14440</v>
      </c>
      <c r="L341" t="s">
        <v>14441</v>
      </c>
      <c r="M341" t="s">
        <v>14442</v>
      </c>
      <c r="N341" t="s">
        <v>14443</v>
      </c>
      <c r="O341" t="s">
        <v>14444</v>
      </c>
      <c r="P341" t="s">
        <v>14445</v>
      </c>
      <c r="Q341" t="s">
        <v>14446</v>
      </c>
      <c r="R341" t="s">
        <v>14447</v>
      </c>
      <c r="S341" t="s">
        <v>14448</v>
      </c>
      <c r="T341" t="s">
        <v>14449</v>
      </c>
      <c r="U341" t="s">
        <v>14450</v>
      </c>
      <c r="V341" t="s">
        <v>14451</v>
      </c>
      <c r="W341" t="s">
        <v>14452</v>
      </c>
      <c r="X341" t="s">
        <v>14453</v>
      </c>
      <c r="Y341" t="s">
        <v>58967</v>
      </c>
    </row>
    <row r="342" spans="1:25" x14ac:dyDescent="0.2">
      <c r="A342" t="s">
        <v>984</v>
      </c>
      <c r="B342" t="s">
        <v>985</v>
      </c>
      <c r="C342" t="s">
        <v>22</v>
      </c>
      <c r="D342">
        <v>3</v>
      </c>
      <c r="E342">
        <v>3</v>
      </c>
      <c r="F342" t="s">
        <v>56498</v>
      </c>
      <c r="G342" t="s">
        <v>14454</v>
      </c>
      <c r="H342" t="s">
        <v>14455</v>
      </c>
      <c r="I342" t="s">
        <v>14456</v>
      </c>
      <c r="J342" t="s">
        <v>14457</v>
      </c>
      <c r="K342" t="s">
        <v>14458</v>
      </c>
      <c r="L342" t="s">
        <v>14459</v>
      </c>
      <c r="M342" t="s">
        <v>14460</v>
      </c>
      <c r="N342" t="s">
        <v>14461</v>
      </c>
      <c r="O342" t="s">
        <v>14462</v>
      </c>
      <c r="P342" t="s">
        <v>14463</v>
      </c>
      <c r="Q342" t="s">
        <v>14464</v>
      </c>
      <c r="R342" t="s">
        <v>14465</v>
      </c>
      <c r="S342" t="s">
        <v>14466</v>
      </c>
      <c r="T342" t="s">
        <v>14467</v>
      </c>
      <c r="U342" t="s">
        <v>14468</v>
      </c>
      <c r="V342" t="s">
        <v>14469</v>
      </c>
      <c r="W342" t="s">
        <v>14470</v>
      </c>
      <c r="X342" t="s">
        <v>14471</v>
      </c>
    </row>
    <row r="343" spans="1:25" x14ac:dyDescent="0.2">
      <c r="A343" t="s">
        <v>986</v>
      </c>
      <c r="B343" t="s">
        <v>988</v>
      </c>
      <c r="C343" t="s">
        <v>987</v>
      </c>
      <c r="D343">
        <v>5</v>
      </c>
      <c r="E343">
        <v>5</v>
      </c>
      <c r="F343" t="s">
        <v>56499</v>
      </c>
      <c r="G343" t="s">
        <v>14472</v>
      </c>
      <c r="H343" t="s">
        <v>14473</v>
      </c>
      <c r="I343" t="s">
        <v>14474</v>
      </c>
      <c r="J343" t="s">
        <v>14475</v>
      </c>
      <c r="K343" t="s">
        <v>14476</v>
      </c>
      <c r="L343" t="s">
        <v>14477</v>
      </c>
      <c r="M343" t="s">
        <v>14478</v>
      </c>
      <c r="N343" t="s">
        <v>14479</v>
      </c>
      <c r="O343" t="s">
        <v>14480</v>
      </c>
      <c r="P343" t="s">
        <v>14481</v>
      </c>
      <c r="Q343" t="s">
        <v>14482</v>
      </c>
      <c r="R343" t="s">
        <v>14483</v>
      </c>
      <c r="S343" t="s">
        <v>14484</v>
      </c>
      <c r="T343" t="s">
        <v>14485</v>
      </c>
      <c r="U343" t="s">
        <v>14486</v>
      </c>
      <c r="V343" t="s">
        <v>10192</v>
      </c>
      <c r="W343" t="s">
        <v>14487</v>
      </c>
      <c r="X343" t="s">
        <v>14488</v>
      </c>
      <c r="Y343" t="s">
        <v>58968</v>
      </c>
    </row>
    <row r="344" spans="1:25" x14ac:dyDescent="0.2">
      <c r="A344" t="s">
        <v>989</v>
      </c>
      <c r="B344" t="s">
        <v>991</v>
      </c>
      <c r="C344" t="s">
        <v>990</v>
      </c>
      <c r="D344">
        <v>12</v>
      </c>
      <c r="E344">
        <v>12</v>
      </c>
      <c r="F344" t="s">
        <v>56500</v>
      </c>
      <c r="G344" t="s">
        <v>14489</v>
      </c>
      <c r="H344" t="s">
        <v>14490</v>
      </c>
      <c r="I344" t="s">
        <v>14491</v>
      </c>
      <c r="J344" t="s">
        <v>14492</v>
      </c>
      <c r="K344" t="s">
        <v>14493</v>
      </c>
      <c r="L344" t="s">
        <v>14494</v>
      </c>
      <c r="M344" t="s">
        <v>14495</v>
      </c>
      <c r="N344" t="s">
        <v>14496</v>
      </c>
      <c r="O344" t="s">
        <v>14497</v>
      </c>
      <c r="P344" t="s">
        <v>14498</v>
      </c>
      <c r="Q344" t="s">
        <v>14499</v>
      </c>
      <c r="R344" t="s">
        <v>14500</v>
      </c>
      <c r="S344" t="s">
        <v>14501</v>
      </c>
      <c r="T344" t="s">
        <v>14502</v>
      </c>
      <c r="U344" t="s">
        <v>14503</v>
      </c>
      <c r="V344" t="s">
        <v>14504</v>
      </c>
      <c r="W344" t="s">
        <v>14505</v>
      </c>
      <c r="X344" t="s">
        <v>14506</v>
      </c>
      <c r="Y344" t="s">
        <v>58877</v>
      </c>
    </row>
    <row r="345" spans="1:25" x14ac:dyDescent="0.2">
      <c r="A345" t="s">
        <v>992</v>
      </c>
      <c r="B345" t="s">
        <v>994</v>
      </c>
      <c r="C345" t="s">
        <v>993</v>
      </c>
      <c r="D345">
        <v>10</v>
      </c>
      <c r="E345">
        <v>10</v>
      </c>
      <c r="F345" t="s">
        <v>56501</v>
      </c>
      <c r="G345" t="s">
        <v>14507</v>
      </c>
      <c r="H345" t="s">
        <v>14508</v>
      </c>
      <c r="I345" t="s">
        <v>14509</v>
      </c>
      <c r="J345" t="s">
        <v>14510</v>
      </c>
      <c r="K345" t="s">
        <v>14511</v>
      </c>
      <c r="L345" t="s">
        <v>14512</v>
      </c>
      <c r="M345" t="s">
        <v>14513</v>
      </c>
      <c r="N345" t="s">
        <v>14514</v>
      </c>
      <c r="O345" t="s">
        <v>14515</v>
      </c>
      <c r="P345" t="s">
        <v>14132</v>
      </c>
      <c r="Q345" t="s">
        <v>14516</v>
      </c>
      <c r="R345" t="s">
        <v>14517</v>
      </c>
      <c r="S345" t="s">
        <v>14518</v>
      </c>
      <c r="T345" t="s">
        <v>14519</v>
      </c>
      <c r="U345" t="s">
        <v>14520</v>
      </c>
      <c r="V345" t="s">
        <v>14521</v>
      </c>
      <c r="W345" t="s">
        <v>14522</v>
      </c>
      <c r="X345" t="s">
        <v>14523</v>
      </c>
      <c r="Y345" t="s">
        <v>58969</v>
      </c>
    </row>
    <row r="346" spans="1:25" x14ac:dyDescent="0.2">
      <c r="A346" t="s">
        <v>995</v>
      </c>
      <c r="B346" t="s">
        <v>997</v>
      </c>
      <c r="C346" t="s">
        <v>996</v>
      </c>
      <c r="D346">
        <v>4</v>
      </c>
      <c r="E346">
        <v>4</v>
      </c>
      <c r="F346" t="s">
        <v>56502</v>
      </c>
      <c r="G346" t="s">
        <v>14524</v>
      </c>
      <c r="H346" t="s">
        <v>14525</v>
      </c>
      <c r="I346" t="s">
        <v>14526</v>
      </c>
      <c r="J346" t="s">
        <v>14527</v>
      </c>
      <c r="K346" t="s">
        <v>14528</v>
      </c>
      <c r="L346" t="s">
        <v>14529</v>
      </c>
      <c r="M346" t="s">
        <v>14530</v>
      </c>
      <c r="N346" t="s">
        <v>14531</v>
      </c>
      <c r="O346" t="s">
        <v>11230</v>
      </c>
      <c r="P346" t="s">
        <v>14532</v>
      </c>
      <c r="Q346" t="s">
        <v>14533</v>
      </c>
      <c r="R346" t="s">
        <v>14534</v>
      </c>
      <c r="S346" t="s">
        <v>14535</v>
      </c>
      <c r="T346" t="s">
        <v>14536</v>
      </c>
      <c r="U346" t="s">
        <v>14537</v>
      </c>
      <c r="V346" t="s">
        <v>14538</v>
      </c>
      <c r="W346" t="s">
        <v>14539</v>
      </c>
      <c r="X346" t="s">
        <v>14540</v>
      </c>
    </row>
    <row r="347" spans="1:25" x14ac:dyDescent="0.2">
      <c r="A347" t="s">
        <v>998</v>
      </c>
      <c r="B347" t="s">
        <v>999</v>
      </c>
      <c r="C347" t="s">
        <v>865</v>
      </c>
      <c r="D347">
        <v>6</v>
      </c>
      <c r="E347">
        <v>6</v>
      </c>
      <c r="F347" t="s">
        <v>56503</v>
      </c>
      <c r="G347" t="s">
        <v>14541</v>
      </c>
      <c r="H347" t="s">
        <v>14542</v>
      </c>
      <c r="I347" t="s">
        <v>14543</v>
      </c>
      <c r="J347" t="s">
        <v>14544</v>
      </c>
      <c r="K347" t="s">
        <v>14545</v>
      </c>
      <c r="L347" t="s">
        <v>14546</v>
      </c>
      <c r="M347" t="s">
        <v>14547</v>
      </c>
      <c r="N347" t="s">
        <v>14548</v>
      </c>
      <c r="O347" t="s">
        <v>14549</v>
      </c>
      <c r="P347" t="s">
        <v>14550</v>
      </c>
      <c r="Q347" t="s">
        <v>14551</v>
      </c>
      <c r="R347" t="s">
        <v>14552</v>
      </c>
      <c r="S347" t="s">
        <v>14553</v>
      </c>
      <c r="T347" t="s">
        <v>14554</v>
      </c>
      <c r="U347" t="s">
        <v>14555</v>
      </c>
      <c r="V347" t="s">
        <v>14556</v>
      </c>
      <c r="W347" t="s">
        <v>14557</v>
      </c>
      <c r="X347" t="s">
        <v>14558</v>
      </c>
    </row>
    <row r="348" spans="1:25" x14ac:dyDescent="0.2">
      <c r="A348" t="s">
        <v>1000</v>
      </c>
      <c r="B348" t="s">
        <v>1002</v>
      </c>
      <c r="C348" t="s">
        <v>1001</v>
      </c>
      <c r="D348">
        <v>7</v>
      </c>
      <c r="E348">
        <v>7</v>
      </c>
      <c r="F348" t="s">
        <v>56504</v>
      </c>
      <c r="G348" t="s">
        <v>14559</v>
      </c>
      <c r="H348" t="s">
        <v>14560</v>
      </c>
      <c r="I348" t="s">
        <v>14561</v>
      </c>
      <c r="J348" t="s">
        <v>14562</v>
      </c>
      <c r="K348" t="s">
        <v>14563</v>
      </c>
      <c r="L348" t="s">
        <v>14564</v>
      </c>
      <c r="M348" t="s">
        <v>14565</v>
      </c>
      <c r="N348" t="s">
        <v>14566</v>
      </c>
      <c r="O348" t="s">
        <v>14567</v>
      </c>
      <c r="P348" t="s">
        <v>14568</v>
      </c>
      <c r="Q348" t="s">
        <v>14569</v>
      </c>
      <c r="R348" t="s">
        <v>14570</v>
      </c>
      <c r="S348" t="s">
        <v>14571</v>
      </c>
      <c r="T348" t="s">
        <v>14572</v>
      </c>
      <c r="U348" t="s">
        <v>14573</v>
      </c>
      <c r="V348" t="s">
        <v>14574</v>
      </c>
      <c r="W348" t="s">
        <v>14575</v>
      </c>
      <c r="X348" t="s">
        <v>14576</v>
      </c>
      <c r="Y348" t="s">
        <v>58970</v>
      </c>
    </row>
    <row r="349" spans="1:25" x14ac:dyDescent="0.2">
      <c r="A349" t="s">
        <v>1003</v>
      </c>
      <c r="B349" t="s">
        <v>1005</v>
      </c>
      <c r="C349" t="s">
        <v>1004</v>
      </c>
      <c r="D349">
        <v>18</v>
      </c>
      <c r="E349">
        <v>18</v>
      </c>
      <c r="F349" t="s">
        <v>56199</v>
      </c>
      <c r="G349" t="s">
        <v>14577</v>
      </c>
      <c r="H349" t="s">
        <v>14578</v>
      </c>
      <c r="I349" t="s">
        <v>14579</v>
      </c>
      <c r="J349" t="s">
        <v>14580</v>
      </c>
      <c r="K349" t="s">
        <v>14581</v>
      </c>
      <c r="L349" t="s">
        <v>14582</v>
      </c>
      <c r="M349" t="s">
        <v>14583</v>
      </c>
      <c r="N349" t="s">
        <v>14584</v>
      </c>
      <c r="O349" t="s">
        <v>14585</v>
      </c>
      <c r="P349" t="s">
        <v>14586</v>
      </c>
      <c r="Q349" t="s">
        <v>14587</v>
      </c>
      <c r="R349" t="s">
        <v>14588</v>
      </c>
      <c r="S349" t="s">
        <v>14589</v>
      </c>
      <c r="T349" t="s">
        <v>14590</v>
      </c>
      <c r="U349" t="s">
        <v>14591</v>
      </c>
      <c r="V349" t="s">
        <v>14592</v>
      </c>
      <c r="W349" t="s">
        <v>14593</v>
      </c>
      <c r="X349" t="s">
        <v>14594</v>
      </c>
      <c r="Y349" t="s">
        <v>58906</v>
      </c>
    </row>
    <row r="350" spans="1:25" x14ac:dyDescent="0.2">
      <c r="A350" t="s">
        <v>1006</v>
      </c>
      <c r="B350" t="s">
        <v>1008</v>
      </c>
      <c r="C350" t="s">
        <v>1007</v>
      </c>
      <c r="D350">
        <v>16</v>
      </c>
      <c r="E350">
        <v>16</v>
      </c>
      <c r="F350" t="s">
        <v>56199</v>
      </c>
      <c r="G350" t="s">
        <v>14595</v>
      </c>
      <c r="H350" t="s">
        <v>14596</v>
      </c>
      <c r="I350" t="s">
        <v>14597</v>
      </c>
      <c r="J350" t="s">
        <v>14598</v>
      </c>
      <c r="K350" t="s">
        <v>14599</v>
      </c>
      <c r="L350" t="s">
        <v>14600</v>
      </c>
      <c r="M350" t="s">
        <v>14601</v>
      </c>
      <c r="N350" t="s">
        <v>14602</v>
      </c>
      <c r="O350" t="s">
        <v>14603</v>
      </c>
      <c r="P350" t="s">
        <v>14604</v>
      </c>
      <c r="Q350" t="s">
        <v>14605</v>
      </c>
      <c r="R350" t="s">
        <v>14606</v>
      </c>
      <c r="S350" t="s">
        <v>14607</v>
      </c>
      <c r="T350" t="s">
        <v>14608</v>
      </c>
      <c r="U350" t="s">
        <v>14609</v>
      </c>
      <c r="V350" t="s">
        <v>14610</v>
      </c>
      <c r="W350" t="s">
        <v>14611</v>
      </c>
      <c r="X350" t="s">
        <v>14612</v>
      </c>
    </row>
    <row r="351" spans="1:25" x14ac:dyDescent="0.2">
      <c r="A351" t="s">
        <v>1009</v>
      </c>
      <c r="B351" t="s">
        <v>1011</v>
      </c>
      <c r="C351" t="s">
        <v>1010</v>
      </c>
      <c r="D351">
        <v>14</v>
      </c>
      <c r="E351">
        <v>14</v>
      </c>
      <c r="F351" t="s">
        <v>56505</v>
      </c>
      <c r="G351" t="s">
        <v>14613</v>
      </c>
      <c r="H351" t="s">
        <v>14614</v>
      </c>
      <c r="I351" t="s">
        <v>14615</v>
      </c>
      <c r="J351" t="s">
        <v>14616</v>
      </c>
      <c r="K351" t="s">
        <v>14617</v>
      </c>
      <c r="L351" t="s">
        <v>14618</v>
      </c>
      <c r="M351" t="s">
        <v>14619</v>
      </c>
      <c r="N351" t="s">
        <v>14620</v>
      </c>
      <c r="O351" t="s">
        <v>14621</v>
      </c>
      <c r="P351" t="s">
        <v>14622</v>
      </c>
      <c r="Q351" t="s">
        <v>14623</v>
      </c>
      <c r="R351" t="s">
        <v>14624</v>
      </c>
      <c r="S351" t="s">
        <v>14625</v>
      </c>
      <c r="T351" t="s">
        <v>14626</v>
      </c>
      <c r="U351" t="s">
        <v>14627</v>
      </c>
      <c r="V351" t="s">
        <v>14628</v>
      </c>
      <c r="W351" t="s">
        <v>14629</v>
      </c>
      <c r="X351" t="s">
        <v>14630</v>
      </c>
    </row>
    <row r="352" spans="1:25" x14ac:dyDescent="0.2">
      <c r="A352" t="s">
        <v>1012</v>
      </c>
      <c r="B352" t="s">
        <v>1014</v>
      </c>
      <c r="C352" t="s">
        <v>1013</v>
      </c>
      <c r="D352">
        <v>3</v>
      </c>
      <c r="E352">
        <v>3</v>
      </c>
      <c r="F352" t="s">
        <v>56506</v>
      </c>
      <c r="G352" t="s">
        <v>14631</v>
      </c>
      <c r="H352" t="s">
        <v>14632</v>
      </c>
      <c r="I352" t="s">
        <v>14633</v>
      </c>
      <c r="J352" t="s">
        <v>14634</v>
      </c>
      <c r="K352" t="s">
        <v>14635</v>
      </c>
      <c r="L352" t="s">
        <v>14636</v>
      </c>
      <c r="M352" t="s">
        <v>14637</v>
      </c>
      <c r="N352" t="s">
        <v>14638</v>
      </c>
      <c r="O352" t="s">
        <v>14639</v>
      </c>
      <c r="P352" t="s">
        <v>14640</v>
      </c>
      <c r="Q352" t="s">
        <v>14641</v>
      </c>
      <c r="R352" t="s">
        <v>14642</v>
      </c>
      <c r="S352" t="s">
        <v>14643</v>
      </c>
      <c r="T352" t="s">
        <v>14644</v>
      </c>
      <c r="U352" t="s">
        <v>14645</v>
      </c>
      <c r="V352" t="s">
        <v>14646</v>
      </c>
      <c r="W352" t="s">
        <v>14647</v>
      </c>
      <c r="X352" t="s">
        <v>14648</v>
      </c>
      <c r="Y352" t="s">
        <v>58936</v>
      </c>
    </row>
    <row r="353" spans="1:25" x14ac:dyDescent="0.2">
      <c r="A353" t="s">
        <v>1015</v>
      </c>
      <c r="B353" t="s">
        <v>1017</v>
      </c>
      <c r="C353" t="s">
        <v>1016</v>
      </c>
      <c r="D353">
        <v>5</v>
      </c>
      <c r="E353">
        <v>5</v>
      </c>
      <c r="F353" t="s">
        <v>22326</v>
      </c>
      <c r="G353" t="s">
        <v>14649</v>
      </c>
      <c r="H353" t="s">
        <v>14650</v>
      </c>
      <c r="I353" t="s">
        <v>14651</v>
      </c>
      <c r="J353" t="s">
        <v>14652</v>
      </c>
      <c r="K353" t="s">
        <v>14653</v>
      </c>
      <c r="L353" t="s">
        <v>14654</v>
      </c>
      <c r="M353" t="s">
        <v>14655</v>
      </c>
      <c r="N353" t="s">
        <v>14656</v>
      </c>
      <c r="O353" t="s">
        <v>14657</v>
      </c>
      <c r="P353" t="s">
        <v>14658</v>
      </c>
      <c r="Q353" t="s">
        <v>14659</v>
      </c>
      <c r="R353" t="s">
        <v>14660</v>
      </c>
      <c r="S353" t="s">
        <v>14661</v>
      </c>
      <c r="T353" t="s">
        <v>14662</v>
      </c>
      <c r="U353" t="s">
        <v>14663</v>
      </c>
      <c r="V353" t="s">
        <v>14664</v>
      </c>
      <c r="W353" t="s">
        <v>10251</v>
      </c>
      <c r="X353" t="s">
        <v>14665</v>
      </c>
    </row>
    <row r="354" spans="1:25" x14ac:dyDescent="0.2">
      <c r="A354" t="s">
        <v>1018</v>
      </c>
      <c r="B354" t="s">
        <v>1020</v>
      </c>
      <c r="C354" t="s">
        <v>1019</v>
      </c>
      <c r="D354">
        <v>16</v>
      </c>
      <c r="E354">
        <v>16</v>
      </c>
      <c r="F354" t="s">
        <v>56507</v>
      </c>
      <c r="G354" t="s">
        <v>14666</v>
      </c>
      <c r="H354" t="s">
        <v>14667</v>
      </c>
      <c r="I354" t="s">
        <v>14668</v>
      </c>
      <c r="J354" t="s">
        <v>8544</v>
      </c>
      <c r="K354" t="s">
        <v>14669</v>
      </c>
      <c r="L354" t="s">
        <v>14670</v>
      </c>
      <c r="M354" t="s">
        <v>14671</v>
      </c>
      <c r="N354" t="s">
        <v>14672</v>
      </c>
      <c r="O354" t="s">
        <v>14673</v>
      </c>
      <c r="P354" t="s">
        <v>14674</v>
      </c>
      <c r="Q354" t="s">
        <v>14675</v>
      </c>
      <c r="R354" t="s">
        <v>14676</v>
      </c>
      <c r="S354" t="s">
        <v>14677</v>
      </c>
      <c r="T354" t="s">
        <v>14678</v>
      </c>
      <c r="U354" t="s">
        <v>14679</v>
      </c>
      <c r="V354" t="s">
        <v>14680</v>
      </c>
      <c r="W354" t="s">
        <v>10657</v>
      </c>
      <c r="X354" t="s">
        <v>14681</v>
      </c>
      <c r="Y354" t="s">
        <v>58971</v>
      </c>
    </row>
    <row r="355" spans="1:25" x14ac:dyDescent="0.2">
      <c r="A355" t="s">
        <v>1021</v>
      </c>
      <c r="B355" t="s">
        <v>1023</v>
      </c>
      <c r="C355" t="s">
        <v>1022</v>
      </c>
      <c r="D355">
        <v>14</v>
      </c>
      <c r="E355">
        <v>14</v>
      </c>
      <c r="F355" t="s">
        <v>56508</v>
      </c>
      <c r="G355" t="s">
        <v>14682</v>
      </c>
      <c r="H355" t="s">
        <v>14683</v>
      </c>
      <c r="I355" t="s">
        <v>14684</v>
      </c>
      <c r="J355" t="s">
        <v>14685</v>
      </c>
      <c r="K355" t="s">
        <v>14686</v>
      </c>
      <c r="L355" t="s">
        <v>14687</v>
      </c>
      <c r="M355" t="s">
        <v>14304</v>
      </c>
      <c r="N355" t="s">
        <v>14688</v>
      </c>
      <c r="O355" t="s">
        <v>14689</v>
      </c>
      <c r="P355" t="s">
        <v>14690</v>
      </c>
      <c r="Q355" t="s">
        <v>14691</v>
      </c>
      <c r="R355" t="s">
        <v>14692</v>
      </c>
      <c r="S355" t="s">
        <v>14693</v>
      </c>
      <c r="T355" t="s">
        <v>14694</v>
      </c>
      <c r="U355" t="s">
        <v>14695</v>
      </c>
      <c r="V355" t="s">
        <v>14696</v>
      </c>
      <c r="W355" t="s">
        <v>14697</v>
      </c>
      <c r="X355" t="s">
        <v>14698</v>
      </c>
    </row>
    <row r="356" spans="1:25" x14ac:dyDescent="0.2">
      <c r="A356" t="s">
        <v>1024</v>
      </c>
      <c r="B356" t="s">
        <v>1026</v>
      </c>
      <c r="C356" t="s">
        <v>1025</v>
      </c>
      <c r="D356">
        <v>14</v>
      </c>
      <c r="E356">
        <v>14</v>
      </c>
      <c r="F356" t="s">
        <v>56509</v>
      </c>
      <c r="G356" t="s">
        <v>14699</v>
      </c>
      <c r="H356" t="s">
        <v>14700</v>
      </c>
      <c r="I356" t="s">
        <v>11536</v>
      </c>
      <c r="J356" t="s">
        <v>14701</v>
      </c>
      <c r="K356" t="s">
        <v>14702</v>
      </c>
      <c r="L356" t="s">
        <v>14703</v>
      </c>
      <c r="M356" t="s">
        <v>14704</v>
      </c>
      <c r="N356" t="s">
        <v>14705</v>
      </c>
      <c r="O356" t="s">
        <v>14706</v>
      </c>
      <c r="P356" t="s">
        <v>14707</v>
      </c>
      <c r="Q356" t="s">
        <v>14708</v>
      </c>
      <c r="R356" t="s">
        <v>14709</v>
      </c>
      <c r="S356" t="s">
        <v>14710</v>
      </c>
      <c r="T356" t="s">
        <v>14711</v>
      </c>
      <c r="U356" t="s">
        <v>14712</v>
      </c>
      <c r="V356" t="s">
        <v>14713</v>
      </c>
      <c r="W356" t="s">
        <v>14714</v>
      </c>
      <c r="X356" t="s">
        <v>14715</v>
      </c>
      <c r="Y356" t="s">
        <v>58972</v>
      </c>
    </row>
    <row r="357" spans="1:25" x14ac:dyDescent="0.2">
      <c r="A357" t="s">
        <v>1027</v>
      </c>
      <c r="B357" t="s">
        <v>1029</v>
      </c>
      <c r="C357" t="s">
        <v>1028</v>
      </c>
      <c r="D357">
        <v>8</v>
      </c>
      <c r="E357">
        <v>8</v>
      </c>
      <c r="F357" t="s">
        <v>56510</v>
      </c>
      <c r="G357" t="s">
        <v>14716</v>
      </c>
      <c r="H357" t="s">
        <v>14717</v>
      </c>
      <c r="I357" t="s">
        <v>14718</v>
      </c>
      <c r="J357" t="s">
        <v>14719</v>
      </c>
      <c r="K357" t="s">
        <v>14720</v>
      </c>
      <c r="L357" t="s">
        <v>14721</v>
      </c>
      <c r="M357" t="s">
        <v>14722</v>
      </c>
      <c r="N357" t="s">
        <v>14723</v>
      </c>
      <c r="O357" t="s">
        <v>14724</v>
      </c>
      <c r="P357" t="s">
        <v>14725</v>
      </c>
      <c r="Q357" t="s">
        <v>14726</v>
      </c>
      <c r="R357" t="s">
        <v>14727</v>
      </c>
      <c r="S357" t="s">
        <v>14728</v>
      </c>
      <c r="T357" t="s">
        <v>14729</v>
      </c>
      <c r="U357" t="s">
        <v>14730</v>
      </c>
      <c r="V357" t="s">
        <v>14731</v>
      </c>
      <c r="W357" t="s">
        <v>14732</v>
      </c>
      <c r="X357" t="s">
        <v>14733</v>
      </c>
    </row>
    <row r="358" spans="1:25" x14ac:dyDescent="0.2">
      <c r="A358" t="s">
        <v>1030</v>
      </c>
      <c r="B358" t="s">
        <v>1032</v>
      </c>
      <c r="C358" t="s">
        <v>1031</v>
      </c>
      <c r="D358">
        <v>8</v>
      </c>
      <c r="E358">
        <v>8</v>
      </c>
      <c r="F358" t="s">
        <v>56511</v>
      </c>
      <c r="G358" t="s">
        <v>9135</v>
      </c>
      <c r="H358" t="s">
        <v>14734</v>
      </c>
      <c r="I358" t="s">
        <v>14735</v>
      </c>
      <c r="J358" t="s">
        <v>14736</v>
      </c>
      <c r="K358" t="s">
        <v>14737</v>
      </c>
      <c r="L358" t="s">
        <v>14738</v>
      </c>
      <c r="M358" t="s">
        <v>14739</v>
      </c>
      <c r="N358" t="s">
        <v>14740</v>
      </c>
      <c r="O358" t="s">
        <v>14741</v>
      </c>
      <c r="P358" t="s">
        <v>14742</v>
      </c>
      <c r="Q358" t="s">
        <v>14743</v>
      </c>
      <c r="R358" t="s">
        <v>14744</v>
      </c>
      <c r="S358" t="s">
        <v>14745</v>
      </c>
      <c r="T358" t="s">
        <v>14746</v>
      </c>
      <c r="U358" t="s">
        <v>14747</v>
      </c>
      <c r="V358" t="s">
        <v>14748</v>
      </c>
      <c r="W358" t="s">
        <v>14749</v>
      </c>
      <c r="X358" t="s">
        <v>14750</v>
      </c>
    </row>
    <row r="359" spans="1:25" x14ac:dyDescent="0.2">
      <c r="A359" t="s">
        <v>1033</v>
      </c>
      <c r="B359" t="s">
        <v>1035</v>
      </c>
      <c r="C359" t="s">
        <v>1034</v>
      </c>
      <c r="D359">
        <v>3</v>
      </c>
      <c r="E359">
        <v>3</v>
      </c>
      <c r="F359" t="s">
        <v>56512</v>
      </c>
      <c r="G359" t="s">
        <v>14751</v>
      </c>
      <c r="H359" t="s">
        <v>14752</v>
      </c>
      <c r="I359" t="s">
        <v>14753</v>
      </c>
      <c r="J359" t="s">
        <v>14754</v>
      </c>
      <c r="K359" t="s">
        <v>14755</v>
      </c>
      <c r="L359" t="s">
        <v>14756</v>
      </c>
      <c r="M359" t="s">
        <v>14757</v>
      </c>
      <c r="N359" t="s">
        <v>14758</v>
      </c>
      <c r="O359" t="s">
        <v>14759</v>
      </c>
      <c r="P359" t="s">
        <v>14760</v>
      </c>
      <c r="Q359" t="s">
        <v>14761</v>
      </c>
      <c r="R359" t="s">
        <v>14762</v>
      </c>
      <c r="S359" t="s">
        <v>14763</v>
      </c>
      <c r="T359" t="s">
        <v>14764</v>
      </c>
      <c r="U359" t="s">
        <v>14765</v>
      </c>
      <c r="V359" t="s">
        <v>14766</v>
      </c>
      <c r="W359" t="s">
        <v>14767</v>
      </c>
      <c r="X359" t="s">
        <v>14768</v>
      </c>
      <c r="Y359" t="s">
        <v>58906</v>
      </c>
    </row>
    <row r="360" spans="1:25" x14ac:dyDescent="0.2">
      <c r="A360" t="s">
        <v>1036</v>
      </c>
      <c r="B360" t="s">
        <v>1038</v>
      </c>
      <c r="C360" t="s">
        <v>1037</v>
      </c>
      <c r="D360">
        <v>25</v>
      </c>
      <c r="E360">
        <v>24</v>
      </c>
      <c r="F360" t="s">
        <v>56199</v>
      </c>
      <c r="G360" t="s">
        <v>14769</v>
      </c>
      <c r="H360" t="s">
        <v>14770</v>
      </c>
      <c r="I360" t="s">
        <v>14771</v>
      </c>
      <c r="J360" t="s">
        <v>14772</v>
      </c>
      <c r="K360" t="s">
        <v>14773</v>
      </c>
      <c r="L360" t="s">
        <v>14774</v>
      </c>
      <c r="M360" t="s">
        <v>14775</v>
      </c>
      <c r="N360" t="s">
        <v>14776</v>
      </c>
      <c r="O360" t="s">
        <v>14777</v>
      </c>
      <c r="P360" t="s">
        <v>14778</v>
      </c>
      <c r="Q360" t="s">
        <v>14779</v>
      </c>
      <c r="R360" t="s">
        <v>14780</v>
      </c>
      <c r="S360" t="s">
        <v>14781</v>
      </c>
      <c r="T360" t="s">
        <v>14782</v>
      </c>
      <c r="U360" t="s">
        <v>12266</v>
      </c>
      <c r="V360" t="s">
        <v>14783</v>
      </c>
      <c r="W360" t="s">
        <v>14784</v>
      </c>
      <c r="X360" t="s">
        <v>14785</v>
      </c>
      <c r="Y360" t="s">
        <v>58973</v>
      </c>
    </row>
    <row r="361" spans="1:25" x14ac:dyDescent="0.2">
      <c r="A361" t="s">
        <v>1039</v>
      </c>
      <c r="B361" t="s">
        <v>1041</v>
      </c>
      <c r="C361" t="s">
        <v>1040</v>
      </c>
      <c r="D361">
        <v>10</v>
      </c>
      <c r="E361">
        <v>10</v>
      </c>
      <c r="F361" t="s">
        <v>56513</v>
      </c>
      <c r="G361" t="s">
        <v>14786</v>
      </c>
      <c r="H361" t="s">
        <v>14787</v>
      </c>
      <c r="I361" t="s">
        <v>14788</v>
      </c>
      <c r="J361" t="s">
        <v>14789</v>
      </c>
      <c r="K361" t="s">
        <v>14790</v>
      </c>
      <c r="L361" t="s">
        <v>14791</v>
      </c>
      <c r="M361" t="s">
        <v>14792</v>
      </c>
      <c r="N361" t="s">
        <v>14793</v>
      </c>
      <c r="O361" t="s">
        <v>14794</v>
      </c>
      <c r="P361" t="s">
        <v>14795</v>
      </c>
      <c r="Q361" t="s">
        <v>14796</v>
      </c>
      <c r="R361" t="s">
        <v>14797</v>
      </c>
      <c r="S361" t="s">
        <v>14798</v>
      </c>
      <c r="T361" t="s">
        <v>14799</v>
      </c>
      <c r="U361" t="s">
        <v>14800</v>
      </c>
      <c r="V361" t="s">
        <v>14801</v>
      </c>
      <c r="W361" t="s">
        <v>14802</v>
      </c>
      <c r="X361" t="s">
        <v>14803</v>
      </c>
      <c r="Y361" t="s">
        <v>58974</v>
      </c>
    </row>
    <row r="362" spans="1:25" x14ac:dyDescent="0.2">
      <c r="A362" t="s">
        <v>1042</v>
      </c>
      <c r="B362" t="s">
        <v>1044</v>
      </c>
      <c r="C362" t="s">
        <v>1043</v>
      </c>
      <c r="D362">
        <v>4</v>
      </c>
      <c r="E362">
        <v>4</v>
      </c>
      <c r="F362" t="s">
        <v>56514</v>
      </c>
      <c r="G362" t="s">
        <v>14804</v>
      </c>
      <c r="H362" t="s">
        <v>14805</v>
      </c>
      <c r="I362" t="s">
        <v>14806</v>
      </c>
      <c r="J362" t="s">
        <v>14807</v>
      </c>
      <c r="K362" t="s">
        <v>14808</v>
      </c>
      <c r="L362" t="s">
        <v>14809</v>
      </c>
      <c r="M362" t="s">
        <v>14810</v>
      </c>
      <c r="N362" t="s">
        <v>14811</v>
      </c>
      <c r="O362" t="s">
        <v>14812</v>
      </c>
      <c r="P362" t="s">
        <v>14813</v>
      </c>
      <c r="Q362" t="s">
        <v>14814</v>
      </c>
      <c r="R362" t="s">
        <v>14815</v>
      </c>
      <c r="S362" t="s">
        <v>14816</v>
      </c>
      <c r="T362" t="s">
        <v>14817</v>
      </c>
      <c r="U362" t="s">
        <v>14818</v>
      </c>
      <c r="V362" t="s">
        <v>14819</v>
      </c>
      <c r="W362" t="s">
        <v>14820</v>
      </c>
      <c r="X362" t="s">
        <v>14821</v>
      </c>
    </row>
    <row r="363" spans="1:25" x14ac:dyDescent="0.2">
      <c r="A363" t="s">
        <v>1045</v>
      </c>
      <c r="B363" t="s">
        <v>1046</v>
      </c>
      <c r="C363" t="s">
        <v>22</v>
      </c>
      <c r="D363">
        <v>4</v>
      </c>
      <c r="E363">
        <v>4</v>
      </c>
      <c r="F363" t="s">
        <v>56515</v>
      </c>
      <c r="G363" t="s">
        <v>12935</v>
      </c>
      <c r="H363" t="s">
        <v>14822</v>
      </c>
      <c r="I363" t="s">
        <v>14823</v>
      </c>
      <c r="J363" t="s">
        <v>14824</v>
      </c>
      <c r="K363" t="s">
        <v>14825</v>
      </c>
      <c r="L363" t="s">
        <v>14826</v>
      </c>
      <c r="M363" t="s">
        <v>14827</v>
      </c>
      <c r="N363" t="s">
        <v>14828</v>
      </c>
      <c r="O363" t="s">
        <v>14829</v>
      </c>
      <c r="P363" t="s">
        <v>14830</v>
      </c>
      <c r="Q363" t="s">
        <v>14831</v>
      </c>
      <c r="R363" t="s">
        <v>14832</v>
      </c>
      <c r="S363" t="s">
        <v>14833</v>
      </c>
      <c r="T363" t="s">
        <v>14834</v>
      </c>
      <c r="U363" t="s">
        <v>14835</v>
      </c>
      <c r="V363" t="s">
        <v>14836</v>
      </c>
      <c r="W363" t="s">
        <v>14837</v>
      </c>
      <c r="X363" t="s">
        <v>14838</v>
      </c>
    </row>
    <row r="364" spans="1:25" x14ac:dyDescent="0.2">
      <c r="A364" t="s">
        <v>1047</v>
      </c>
      <c r="B364" t="s">
        <v>1049</v>
      </c>
      <c r="C364" t="s">
        <v>1048</v>
      </c>
      <c r="D364">
        <v>12</v>
      </c>
      <c r="E364">
        <v>12</v>
      </c>
      <c r="F364" t="s">
        <v>56516</v>
      </c>
      <c r="G364" t="s">
        <v>14839</v>
      </c>
      <c r="H364" t="s">
        <v>11493</v>
      </c>
      <c r="I364" t="s">
        <v>14840</v>
      </c>
      <c r="J364" t="s">
        <v>9844</v>
      </c>
      <c r="K364" t="s">
        <v>14841</v>
      </c>
      <c r="L364" t="s">
        <v>14842</v>
      </c>
      <c r="M364" t="s">
        <v>14843</v>
      </c>
      <c r="N364" t="s">
        <v>14844</v>
      </c>
      <c r="O364" t="s">
        <v>14845</v>
      </c>
      <c r="P364" t="s">
        <v>14846</v>
      </c>
      <c r="Q364" t="s">
        <v>14847</v>
      </c>
      <c r="R364" t="s">
        <v>14848</v>
      </c>
      <c r="S364" t="s">
        <v>14849</v>
      </c>
      <c r="T364" t="s">
        <v>14850</v>
      </c>
      <c r="U364" t="s">
        <v>14851</v>
      </c>
      <c r="V364" t="s">
        <v>14852</v>
      </c>
      <c r="W364" t="s">
        <v>14853</v>
      </c>
      <c r="X364" t="s">
        <v>14854</v>
      </c>
      <c r="Y364" t="s">
        <v>58975</v>
      </c>
    </row>
    <row r="365" spans="1:25" x14ac:dyDescent="0.2">
      <c r="A365" t="s">
        <v>1050</v>
      </c>
      <c r="B365" t="s">
        <v>1052</v>
      </c>
      <c r="C365" t="s">
        <v>1051</v>
      </c>
      <c r="D365">
        <v>3</v>
      </c>
      <c r="E365">
        <v>3</v>
      </c>
      <c r="F365" t="s">
        <v>56517</v>
      </c>
      <c r="G365" t="s">
        <v>14855</v>
      </c>
      <c r="H365" t="s">
        <v>14856</v>
      </c>
      <c r="I365" t="s">
        <v>14857</v>
      </c>
      <c r="J365" t="s">
        <v>14858</v>
      </c>
      <c r="K365" t="s">
        <v>14859</v>
      </c>
      <c r="L365" t="s">
        <v>14860</v>
      </c>
      <c r="M365" t="s">
        <v>14861</v>
      </c>
      <c r="N365" t="s">
        <v>14862</v>
      </c>
      <c r="O365" t="s">
        <v>14863</v>
      </c>
      <c r="P365" t="s">
        <v>14864</v>
      </c>
      <c r="Q365" t="s">
        <v>14865</v>
      </c>
      <c r="R365" t="s">
        <v>14866</v>
      </c>
      <c r="S365" t="s">
        <v>14867</v>
      </c>
      <c r="T365" t="s">
        <v>14868</v>
      </c>
      <c r="U365" t="s">
        <v>14869</v>
      </c>
      <c r="V365" t="s">
        <v>14870</v>
      </c>
      <c r="W365" t="s">
        <v>8496</v>
      </c>
      <c r="X365" t="s">
        <v>14871</v>
      </c>
      <c r="Y365" t="s">
        <v>58906</v>
      </c>
    </row>
    <row r="366" spans="1:25" x14ac:dyDescent="0.2">
      <c r="A366" t="s">
        <v>1053</v>
      </c>
      <c r="B366" t="s">
        <v>1055</v>
      </c>
      <c r="C366" t="s">
        <v>1054</v>
      </c>
      <c r="D366">
        <v>10</v>
      </c>
      <c r="E366">
        <v>10</v>
      </c>
      <c r="F366" t="s">
        <v>56518</v>
      </c>
      <c r="G366" t="s">
        <v>14872</v>
      </c>
      <c r="H366" t="s">
        <v>14873</v>
      </c>
      <c r="I366" t="s">
        <v>14874</v>
      </c>
      <c r="J366" t="s">
        <v>14875</v>
      </c>
      <c r="K366" t="s">
        <v>14876</v>
      </c>
      <c r="L366" t="s">
        <v>14877</v>
      </c>
      <c r="M366" t="s">
        <v>14878</v>
      </c>
      <c r="N366" t="s">
        <v>14879</v>
      </c>
      <c r="O366" t="s">
        <v>14880</v>
      </c>
      <c r="P366" t="s">
        <v>14881</v>
      </c>
      <c r="Q366" t="s">
        <v>14882</v>
      </c>
      <c r="R366" t="s">
        <v>14883</v>
      </c>
      <c r="S366" t="s">
        <v>14884</v>
      </c>
      <c r="T366" t="s">
        <v>14885</v>
      </c>
      <c r="U366" t="s">
        <v>14886</v>
      </c>
      <c r="V366" t="s">
        <v>14887</v>
      </c>
      <c r="W366" t="s">
        <v>14888</v>
      </c>
      <c r="X366" t="s">
        <v>14889</v>
      </c>
      <c r="Y366" t="s">
        <v>58976</v>
      </c>
    </row>
    <row r="367" spans="1:25" x14ac:dyDescent="0.2">
      <c r="A367" t="s">
        <v>1056</v>
      </c>
      <c r="B367" t="s">
        <v>1058</v>
      </c>
      <c r="C367" t="s">
        <v>1057</v>
      </c>
      <c r="D367">
        <v>3</v>
      </c>
      <c r="E367">
        <v>3</v>
      </c>
      <c r="F367" t="s">
        <v>56519</v>
      </c>
      <c r="G367" t="s">
        <v>14890</v>
      </c>
      <c r="H367" t="s">
        <v>14891</v>
      </c>
      <c r="I367" t="s">
        <v>14892</v>
      </c>
      <c r="J367" t="s">
        <v>14893</v>
      </c>
      <c r="K367" t="s">
        <v>14894</v>
      </c>
      <c r="L367" t="s">
        <v>14895</v>
      </c>
      <c r="M367" t="s">
        <v>14896</v>
      </c>
      <c r="N367" t="s">
        <v>14897</v>
      </c>
      <c r="O367" t="s">
        <v>14898</v>
      </c>
      <c r="P367" t="s">
        <v>14899</v>
      </c>
      <c r="Q367" t="s">
        <v>14900</v>
      </c>
      <c r="R367" t="s">
        <v>14901</v>
      </c>
      <c r="S367" t="s">
        <v>14902</v>
      </c>
      <c r="T367" t="s">
        <v>14903</v>
      </c>
      <c r="U367" t="s">
        <v>14904</v>
      </c>
      <c r="V367" t="s">
        <v>14905</v>
      </c>
      <c r="W367" t="s">
        <v>14906</v>
      </c>
      <c r="X367" t="s">
        <v>14907</v>
      </c>
    </row>
    <row r="368" spans="1:25" x14ac:dyDescent="0.2">
      <c r="A368" t="s">
        <v>1059</v>
      </c>
      <c r="B368" t="s">
        <v>1061</v>
      </c>
      <c r="C368" t="s">
        <v>1060</v>
      </c>
      <c r="D368">
        <v>5</v>
      </c>
      <c r="E368">
        <v>5</v>
      </c>
      <c r="F368" t="s">
        <v>56520</v>
      </c>
      <c r="G368" t="s">
        <v>14908</v>
      </c>
      <c r="H368" t="s">
        <v>14909</v>
      </c>
      <c r="I368" t="s">
        <v>14910</v>
      </c>
      <c r="J368" t="s">
        <v>14911</v>
      </c>
      <c r="K368" t="s">
        <v>14912</v>
      </c>
      <c r="L368" t="s">
        <v>14913</v>
      </c>
      <c r="M368" t="s">
        <v>14914</v>
      </c>
      <c r="N368" t="s">
        <v>14915</v>
      </c>
      <c r="O368" t="s">
        <v>14916</v>
      </c>
      <c r="P368" t="s">
        <v>14917</v>
      </c>
      <c r="Q368" t="s">
        <v>14918</v>
      </c>
      <c r="R368" t="s">
        <v>14919</v>
      </c>
      <c r="S368" t="s">
        <v>14920</v>
      </c>
      <c r="T368" t="s">
        <v>14921</v>
      </c>
      <c r="U368" t="s">
        <v>14922</v>
      </c>
      <c r="V368" t="s">
        <v>14923</v>
      </c>
      <c r="W368" t="s">
        <v>14924</v>
      </c>
      <c r="X368" t="s">
        <v>14925</v>
      </c>
      <c r="Y368" t="s">
        <v>58901</v>
      </c>
    </row>
    <row r="369" spans="1:25" x14ac:dyDescent="0.2">
      <c r="A369" t="s">
        <v>1062</v>
      </c>
      <c r="B369" t="s">
        <v>1064</v>
      </c>
      <c r="C369" t="s">
        <v>1063</v>
      </c>
      <c r="D369">
        <v>5</v>
      </c>
      <c r="E369">
        <v>5</v>
      </c>
      <c r="F369" t="s">
        <v>56521</v>
      </c>
      <c r="G369" t="s">
        <v>14926</v>
      </c>
      <c r="H369" t="s">
        <v>14927</v>
      </c>
      <c r="I369" t="s">
        <v>14928</v>
      </c>
      <c r="J369" t="s">
        <v>14929</v>
      </c>
      <c r="K369" t="s">
        <v>14930</v>
      </c>
      <c r="L369" t="s">
        <v>14931</v>
      </c>
      <c r="M369" t="s">
        <v>14932</v>
      </c>
      <c r="N369" t="s">
        <v>14933</v>
      </c>
      <c r="O369" t="s">
        <v>14934</v>
      </c>
      <c r="P369" t="s">
        <v>14935</v>
      </c>
      <c r="Q369" t="s">
        <v>14936</v>
      </c>
      <c r="R369" t="s">
        <v>14937</v>
      </c>
      <c r="S369" t="s">
        <v>14938</v>
      </c>
      <c r="T369" t="s">
        <v>14939</v>
      </c>
      <c r="U369" t="s">
        <v>14940</v>
      </c>
      <c r="V369" t="s">
        <v>14941</v>
      </c>
      <c r="W369" t="s">
        <v>14942</v>
      </c>
      <c r="X369" t="s">
        <v>14943</v>
      </c>
    </row>
    <row r="370" spans="1:25" x14ac:dyDescent="0.2">
      <c r="A370" t="s">
        <v>1065</v>
      </c>
      <c r="B370" t="s">
        <v>1067</v>
      </c>
      <c r="C370" t="s">
        <v>1066</v>
      </c>
      <c r="D370">
        <v>32</v>
      </c>
      <c r="E370">
        <v>32</v>
      </c>
      <c r="F370" t="s">
        <v>56199</v>
      </c>
      <c r="G370" t="s">
        <v>14944</v>
      </c>
      <c r="H370" t="s">
        <v>14945</v>
      </c>
      <c r="I370" t="s">
        <v>14946</v>
      </c>
      <c r="J370" t="s">
        <v>14947</v>
      </c>
      <c r="K370" t="s">
        <v>14948</v>
      </c>
      <c r="L370" t="s">
        <v>14949</v>
      </c>
      <c r="M370" t="s">
        <v>14950</v>
      </c>
      <c r="N370" t="s">
        <v>14951</v>
      </c>
      <c r="O370" t="s">
        <v>14952</v>
      </c>
      <c r="P370" t="s">
        <v>14953</v>
      </c>
      <c r="Q370" t="s">
        <v>14954</v>
      </c>
      <c r="R370" t="s">
        <v>14955</v>
      </c>
      <c r="S370" t="s">
        <v>14956</v>
      </c>
      <c r="T370" t="s">
        <v>14957</v>
      </c>
      <c r="U370" t="s">
        <v>14958</v>
      </c>
      <c r="V370" t="s">
        <v>14959</v>
      </c>
      <c r="W370" t="s">
        <v>14960</v>
      </c>
      <c r="X370" t="s">
        <v>14961</v>
      </c>
    </row>
    <row r="371" spans="1:25" x14ac:dyDescent="0.2">
      <c r="A371" t="s">
        <v>1068</v>
      </c>
      <c r="B371" t="s">
        <v>1070</v>
      </c>
      <c r="C371" t="s">
        <v>1069</v>
      </c>
      <c r="D371">
        <v>7</v>
      </c>
      <c r="E371">
        <v>7</v>
      </c>
      <c r="F371" t="s">
        <v>56522</v>
      </c>
      <c r="G371" t="s">
        <v>14962</v>
      </c>
      <c r="H371" t="s">
        <v>14963</v>
      </c>
      <c r="I371" t="s">
        <v>14964</v>
      </c>
      <c r="J371" t="s">
        <v>14965</v>
      </c>
      <c r="K371" t="s">
        <v>14966</v>
      </c>
      <c r="L371" t="s">
        <v>14967</v>
      </c>
      <c r="M371" t="s">
        <v>14968</v>
      </c>
      <c r="N371" t="s">
        <v>14969</v>
      </c>
      <c r="O371" t="s">
        <v>14970</v>
      </c>
      <c r="P371" t="s">
        <v>14971</v>
      </c>
      <c r="Q371" t="s">
        <v>14972</v>
      </c>
      <c r="R371" t="s">
        <v>14973</v>
      </c>
      <c r="S371" t="s">
        <v>14974</v>
      </c>
      <c r="T371" t="s">
        <v>14975</v>
      </c>
      <c r="U371" t="s">
        <v>14976</v>
      </c>
      <c r="V371" t="s">
        <v>14977</v>
      </c>
      <c r="W371" t="s">
        <v>14978</v>
      </c>
      <c r="X371" t="s">
        <v>14979</v>
      </c>
      <c r="Y371" t="s">
        <v>58977</v>
      </c>
    </row>
    <row r="372" spans="1:25" x14ac:dyDescent="0.2">
      <c r="A372" t="s">
        <v>1071</v>
      </c>
      <c r="B372" t="s">
        <v>1073</v>
      </c>
      <c r="C372" t="s">
        <v>1072</v>
      </c>
      <c r="D372">
        <v>1</v>
      </c>
      <c r="E372">
        <v>1</v>
      </c>
      <c r="F372" t="s">
        <v>56523</v>
      </c>
      <c r="G372" t="s">
        <v>14980</v>
      </c>
      <c r="H372" t="s">
        <v>14981</v>
      </c>
      <c r="I372" t="s">
        <v>14982</v>
      </c>
      <c r="J372" t="s">
        <v>14983</v>
      </c>
      <c r="K372" t="s">
        <v>14984</v>
      </c>
      <c r="L372" t="s">
        <v>14985</v>
      </c>
      <c r="M372" t="s">
        <v>14986</v>
      </c>
      <c r="N372" t="s">
        <v>14987</v>
      </c>
      <c r="O372" t="s">
        <v>14988</v>
      </c>
      <c r="P372" t="s">
        <v>14989</v>
      </c>
      <c r="Q372" t="s">
        <v>14990</v>
      </c>
      <c r="R372" t="s">
        <v>14991</v>
      </c>
      <c r="S372" t="s">
        <v>14992</v>
      </c>
      <c r="T372" t="s">
        <v>14993</v>
      </c>
      <c r="U372" t="s">
        <v>14994</v>
      </c>
      <c r="V372" t="s">
        <v>14995</v>
      </c>
      <c r="W372" t="s">
        <v>14996</v>
      </c>
      <c r="X372" t="s">
        <v>14997</v>
      </c>
    </row>
    <row r="373" spans="1:25" x14ac:dyDescent="0.2">
      <c r="A373" t="s">
        <v>1074</v>
      </c>
      <c r="B373" t="s">
        <v>1076</v>
      </c>
      <c r="C373" t="s">
        <v>1075</v>
      </c>
      <c r="D373">
        <v>9</v>
      </c>
      <c r="E373">
        <v>9</v>
      </c>
      <c r="F373" t="s">
        <v>56524</v>
      </c>
      <c r="G373" t="s">
        <v>14998</v>
      </c>
      <c r="H373" t="s">
        <v>14999</v>
      </c>
      <c r="I373" t="s">
        <v>15000</v>
      </c>
      <c r="J373" t="s">
        <v>15001</v>
      </c>
      <c r="K373" t="s">
        <v>15002</v>
      </c>
      <c r="L373" t="s">
        <v>15003</v>
      </c>
      <c r="M373" t="s">
        <v>15004</v>
      </c>
      <c r="N373" t="s">
        <v>15005</v>
      </c>
      <c r="O373" t="s">
        <v>15006</v>
      </c>
      <c r="P373" t="s">
        <v>15007</v>
      </c>
      <c r="Q373" t="s">
        <v>15008</v>
      </c>
      <c r="R373" t="s">
        <v>15009</v>
      </c>
      <c r="S373" t="s">
        <v>15010</v>
      </c>
      <c r="T373" t="s">
        <v>15011</v>
      </c>
      <c r="U373" t="s">
        <v>15012</v>
      </c>
      <c r="V373" t="s">
        <v>15013</v>
      </c>
      <c r="W373" t="s">
        <v>15014</v>
      </c>
      <c r="X373" t="s">
        <v>8891</v>
      </c>
      <c r="Y373" t="s">
        <v>58935</v>
      </c>
    </row>
    <row r="374" spans="1:25" x14ac:dyDescent="0.2">
      <c r="A374" t="s">
        <v>1077</v>
      </c>
      <c r="B374" t="s">
        <v>1079</v>
      </c>
      <c r="C374" t="s">
        <v>1078</v>
      </c>
      <c r="D374">
        <v>31</v>
      </c>
      <c r="E374">
        <v>28</v>
      </c>
      <c r="F374" t="s">
        <v>56199</v>
      </c>
      <c r="G374" t="s">
        <v>15015</v>
      </c>
      <c r="H374" t="s">
        <v>15016</v>
      </c>
      <c r="I374" t="s">
        <v>15017</v>
      </c>
      <c r="J374" t="s">
        <v>15018</v>
      </c>
      <c r="K374" t="s">
        <v>15019</v>
      </c>
      <c r="L374" t="s">
        <v>15020</v>
      </c>
      <c r="M374" t="s">
        <v>15021</v>
      </c>
      <c r="N374" t="s">
        <v>15022</v>
      </c>
      <c r="O374" t="s">
        <v>15023</v>
      </c>
      <c r="P374" t="s">
        <v>15024</v>
      </c>
      <c r="Q374" t="s">
        <v>15025</v>
      </c>
      <c r="R374" t="s">
        <v>15026</v>
      </c>
      <c r="S374" t="s">
        <v>15027</v>
      </c>
      <c r="T374" t="s">
        <v>15028</v>
      </c>
      <c r="U374" t="s">
        <v>15029</v>
      </c>
      <c r="V374" t="s">
        <v>15030</v>
      </c>
      <c r="W374" t="s">
        <v>15031</v>
      </c>
      <c r="X374" t="s">
        <v>15032</v>
      </c>
      <c r="Y374" t="s">
        <v>58978</v>
      </c>
    </row>
    <row r="375" spans="1:25" x14ac:dyDescent="0.2">
      <c r="A375" t="s">
        <v>1080</v>
      </c>
      <c r="B375" t="s">
        <v>1082</v>
      </c>
      <c r="C375" t="s">
        <v>1081</v>
      </c>
      <c r="D375">
        <v>7</v>
      </c>
      <c r="E375">
        <v>7</v>
      </c>
      <c r="F375" t="s">
        <v>56525</v>
      </c>
      <c r="G375" t="s">
        <v>15033</v>
      </c>
      <c r="H375" t="s">
        <v>15034</v>
      </c>
      <c r="I375" t="s">
        <v>15035</v>
      </c>
      <c r="J375" t="s">
        <v>15036</v>
      </c>
      <c r="K375" t="s">
        <v>15037</v>
      </c>
      <c r="L375" t="s">
        <v>15038</v>
      </c>
      <c r="M375" t="s">
        <v>15039</v>
      </c>
      <c r="N375" t="s">
        <v>15040</v>
      </c>
      <c r="O375" t="s">
        <v>15041</v>
      </c>
      <c r="P375" t="s">
        <v>15042</v>
      </c>
      <c r="Q375" t="s">
        <v>15043</v>
      </c>
      <c r="R375" t="s">
        <v>15044</v>
      </c>
      <c r="S375" t="s">
        <v>15045</v>
      </c>
      <c r="T375" t="s">
        <v>14643</v>
      </c>
      <c r="U375" t="s">
        <v>15046</v>
      </c>
      <c r="V375" t="s">
        <v>15047</v>
      </c>
      <c r="W375" t="s">
        <v>15048</v>
      </c>
      <c r="X375" t="s">
        <v>15049</v>
      </c>
    </row>
    <row r="376" spans="1:25" x14ac:dyDescent="0.2">
      <c r="A376" t="s">
        <v>1083</v>
      </c>
      <c r="B376" t="s">
        <v>1085</v>
      </c>
      <c r="C376" t="s">
        <v>1084</v>
      </c>
      <c r="D376">
        <v>6</v>
      </c>
      <c r="E376">
        <v>6</v>
      </c>
      <c r="F376" t="s">
        <v>56526</v>
      </c>
      <c r="G376" t="s">
        <v>15050</v>
      </c>
      <c r="H376" t="s">
        <v>15051</v>
      </c>
      <c r="I376" t="s">
        <v>15052</v>
      </c>
      <c r="J376" t="s">
        <v>15053</v>
      </c>
      <c r="K376" t="s">
        <v>15054</v>
      </c>
      <c r="L376" t="s">
        <v>15055</v>
      </c>
      <c r="M376" t="s">
        <v>15056</v>
      </c>
      <c r="N376" t="s">
        <v>15057</v>
      </c>
      <c r="O376" t="s">
        <v>15058</v>
      </c>
      <c r="P376" t="s">
        <v>15059</v>
      </c>
      <c r="Q376" t="s">
        <v>15060</v>
      </c>
      <c r="R376" t="s">
        <v>15061</v>
      </c>
      <c r="S376" t="s">
        <v>15062</v>
      </c>
      <c r="T376" t="s">
        <v>15063</v>
      </c>
      <c r="U376" t="s">
        <v>15064</v>
      </c>
      <c r="V376" t="s">
        <v>15065</v>
      </c>
      <c r="W376" t="s">
        <v>15066</v>
      </c>
      <c r="X376" t="s">
        <v>15067</v>
      </c>
      <c r="Y376" t="s">
        <v>58979</v>
      </c>
    </row>
    <row r="377" spans="1:25" x14ac:dyDescent="0.2">
      <c r="A377" t="s">
        <v>1086</v>
      </c>
      <c r="B377" t="s">
        <v>1088</v>
      </c>
      <c r="C377" t="s">
        <v>1087</v>
      </c>
      <c r="D377">
        <v>6</v>
      </c>
      <c r="E377">
        <v>6</v>
      </c>
      <c r="F377" t="s">
        <v>56527</v>
      </c>
      <c r="G377" t="s">
        <v>15068</v>
      </c>
      <c r="H377" t="s">
        <v>15069</v>
      </c>
      <c r="I377" t="s">
        <v>15070</v>
      </c>
      <c r="J377" t="s">
        <v>15071</v>
      </c>
      <c r="K377" t="s">
        <v>15072</v>
      </c>
      <c r="L377" t="s">
        <v>15073</v>
      </c>
      <c r="M377" t="s">
        <v>15074</v>
      </c>
      <c r="N377" t="s">
        <v>15075</v>
      </c>
      <c r="O377" t="s">
        <v>15076</v>
      </c>
      <c r="P377" t="s">
        <v>15077</v>
      </c>
      <c r="Q377" t="s">
        <v>15078</v>
      </c>
      <c r="R377" t="s">
        <v>15079</v>
      </c>
      <c r="S377" t="s">
        <v>15080</v>
      </c>
      <c r="T377" t="s">
        <v>15081</v>
      </c>
      <c r="U377" t="s">
        <v>15082</v>
      </c>
      <c r="V377" t="s">
        <v>15083</v>
      </c>
      <c r="W377" t="s">
        <v>15084</v>
      </c>
      <c r="X377" t="s">
        <v>15085</v>
      </c>
      <c r="Y377" t="s">
        <v>58980</v>
      </c>
    </row>
    <row r="378" spans="1:25" x14ac:dyDescent="0.2">
      <c r="A378" t="s">
        <v>1089</v>
      </c>
      <c r="B378" t="s">
        <v>1091</v>
      </c>
      <c r="C378" t="s">
        <v>1090</v>
      </c>
      <c r="D378">
        <v>11</v>
      </c>
      <c r="E378">
        <v>11</v>
      </c>
      <c r="F378" t="s">
        <v>56528</v>
      </c>
      <c r="G378" t="s">
        <v>15086</v>
      </c>
      <c r="H378" t="s">
        <v>15087</v>
      </c>
      <c r="I378" t="s">
        <v>15088</v>
      </c>
      <c r="J378" t="s">
        <v>15089</v>
      </c>
      <c r="K378" t="s">
        <v>15090</v>
      </c>
      <c r="L378" t="s">
        <v>15091</v>
      </c>
      <c r="M378" t="s">
        <v>15092</v>
      </c>
      <c r="N378" t="s">
        <v>15093</v>
      </c>
      <c r="O378" t="s">
        <v>15094</v>
      </c>
      <c r="P378" t="s">
        <v>15095</v>
      </c>
      <c r="Q378" t="s">
        <v>15096</v>
      </c>
      <c r="R378" t="s">
        <v>15097</v>
      </c>
      <c r="S378" t="s">
        <v>15098</v>
      </c>
      <c r="T378" t="s">
        <v>15099</v>
      </c>
      <c r="U378" t="s">
        <v>15100</v>
      </c>
      <c r="V378" t="s">
        <v>15101</v>
      </c>
      <c r="W378" t="s">
        <v>15102</v>
      </c>
      <c r="X378" t="s">
        <v>15103</v>
      </c>
      <c r="Y378" t="s">
        <v>58981</v>
      </c>
    </row>
    <row r="379" spans="1:25" x14ac:dyDescent="0.2">
      <c r="A379" t="s">
        <v>1092</v>
      </c>
      <c r="B379" t="s">
        <v>1093</v>
      </c>
      <c r="C379" t="s">
        <v>22</v>
      </c>
      <c r="D379">
        <v>2</v>
      </c>
      <c r="E379">
        <v>2</v>
      </c>
      <c r="F379" t="s">
        <v>56529</v>
      </c>
      <c r="G379" t="s">
        <v>15104</v>
      </c>
      <c r="H379" t="s">
        <v>15105</v>
      </c>
      <c r="I379" t="s">
        <v>15106</v>
      </c>
      <c r="J379" t="s">
        <v>15107</v>
      </c>
      <c r="K379" t="s">
        <v>15108</v>
      </c>
      <c r="L379" t="s">
        <v>15109</v>
      </c>
      <c r="M379" t="s">
        <v>15110</v>
      </c>
      <c r="N379" t="s">
        <v>15111</v>
      </c>
      <c r="O379" t="s">
        <v>12036</v>
      </c>
      <c r="P379" t="s">
        <v>15112</v>
      </c>
      <c r="Q379" t="s">
        <v>15113</v>
      </c>
      <c r="R379" t="s">
        <v>15114</v>
      </c>
      <c r="S379" t="s">
        <v>15115</v>
      </c>
      <c r="T379" t="s">
        <v>15116</v>
      </c>
      <c r="U379" t="s">
        <v>15117</v>
      </c>
      <c r="V379" t="s">
        <v>15118</v>
      </c>
      <c r="W379" t="s">
        <v>15119</v>
      </c>
      <c r="X379" t="s">
        <v>15120</v>
      </c>
    </row>
    <row r="380" spans="1:25" x14ac:dyDescent="0.2">
      <c r="A380" t="s">
        <v>1094</v>
      </c>
      <c r="B380" t="s">
        <v>1096</v>
      </c>
      <c r="C380" t="s">
        <v>1095</v>
      </c>
      <c r="D380">
        <v>33</v>
      </c>
      <c r="E380">
        <v>33</v>
      </c>
      <c r="F380" t="s">
        <v>56199</v>
      </c>
      <c r="G380" t="s">
        <v>15121</v>
      </c>
      <c r="H380" t="s">
        <v>15122</v>
      </c>
      <c r="I380" t="s">
        <v>15123</v>
      </c>
      <c r="J380" t="s">
        <v>15124</v>
      </c>
      <c r="K380" t="s">
        <v>15125</v>
      </c>
      <c r="L380" t="s">
        <v>15126</v>
      </c>
      <c r="M380" t="s">
        <v>15127</v>
      </c>
      <c r="N380" t="s">
        <v>15128</v>
      </c>
      <c r="O380" t="s">
        <v>15129</v>
      </c>
      <c r="P380" t="s">
        <v>15130</v>
      </c>
      <c r="Q380" t="s">
        <v>15131</v>
      </c>
      <c r="R380" t="s">
        <v>15132</v>
      </c>
      <c r="S380" t="s">
        <v>15133</v>
      </c>
      <c r="T380" t="s">
        <v>15134</v>
      </c>
      <c r="U380" t="s">
        <v>15135</v>
      </c>
      <c r="V380" t="s">
        <v>15136</v>
      </c>
      <c r="W380" t="s">
        <v>15137</v>
      </c>
      <c r="X380" t="s">
        <v>15138</v>
      </c>
      <c r="Y380" t="s">
        <v>58982</v>
      </c>
    </row>
    <row r="381" spans="1:25" x14ac:dyDescent="0.2">
      <c r="A381" t="s">
        <v>1097</v>
      </c>
      <c r="B381" t="s">
        <v>1099</v>
      </c>
      <c r="C381" t="s">
        <v>1098</v>
      </c>
      <c r="D381">
        <v>11</v>
      </c>
      <c r="E381">
        <v>11</v>
      </c>
      <c r="F381" t="s">
        <v>56530</v>
      </c>
      <c r="G381" t="s">
        <v>15139</v>
      </c>
      <c r="H381" t="s">
        <v>15140</v>
      </c>
      <c r="I381" t="s">
        <v>15141</v>
      </c>
      <c r="J381" t="s">
        <v>15142</v>
      </c>
      <c r="K381" t="s">
        <v>15143</v>
      </c>
      <c r="L381" t="s">
        <v>15144</v>
      </c>
      <c r="M381" t="s">
        <v>15145</v>
      </c>
      <c r="N381" t="s">
        <v>15146</v>
      </c>
      <c r="O381" t="s">
        <v>15147</v>
      </c>
      <c r="P381" t="s">
        <v>15148</v>
      </c>
      <c r="Q381" t="s">
        <v>15149</v>
      </c>
      <c r="R381" t="s">
        <v>15150</v>
      </c>
      <c r="S381" t="s">
        <v>15151</v>
      </c>
      <c r="T381" t="s">
        <v>15152</v>
      </c>
      <c r="U381" t="s">
        <v>15153</v>
      </c>
      <c r="V381" t="s">
        <v>15154</v>
      </c>
      <c r="W381" t="s">
        <v>15155</v>
      </c>
      <c r="X381" t="s">
        <v>15156</v>
      </c>
      <c r="Y381" t="s">
        <v>58906</v>
      </c>
    </row>
    <row r="382" spans="1:25" x14ac:dyDescent="0.2">
      <c r="A382" t="s">
        <v>1100</v>
      </c>
      <c r="B382" t="s">
        <v>1102</v>
      </c>
      <c r="C382" t="s">
        <v>1101</v>
      </c>
      <c r="D382">
        <v>9</v>
      </c>
      <c r="E382">
        <v>9</v>
      </c>
      <c r="F382" t="s">
        <v>56531</v>
      </c>
      <c r="G382" t="s">
        <v>15157</v>
      </c>
      <c r="H382" t="s">
        <v>15158</v>
      </c>
      <c r="I382" t="s">
        <v>15159</v>
      </c>
      <c r="J382" t="s">
        <v>15160</v>
      </c>
      <c r="K382" t="s">
        <v>15161</v>
      </c>
      <c r="L382" t="s">
        <v>15162</v>
      </c>
      <c r="M382" t="s">
        <v>15163</v>
      </c>
      <c r="N382" t="s">
        <v>15164</v>
      </c>
      <c r="O382" t="s">
        <v>15165</v>
      </c>
      <c r="P382" t="s">
        <v>15166</v>
      </c>
      <c r="Q382" t="s">
        <v>15167</v>
      </c>
      <c r="R382" t="s">
        <v>15168</v>
      </c>
      <c r="S382" t="s">
        <v>15169</v>
      </c>
      <c r="T382" t="s">
        <v>15170</v>
      </c>
      <c r="U382" t="s">
        <v>15171</v>
      </c>
      <c r="V382" t="s">
        <v>15172</v>
      </c>
      <c r="W382" t="s">
        <v>15173</v>
      </c>
      <c r="X382" t="s">
        <v>15174</v>
      </c>
      <c r="Y382" t="s">
        <v>58983</v>
      </c>
    </row>
    <row r="383" spans="1:25" x14ac:dyDescent="0.2">
      <c r="A383" t="s">
        <v>1103</v>
      </c>
      <c r="B383" t="s">
        <v>1105</v>
      </c>
      <c r="C383" t="s">
        <v>1104</v>
      </c>
      <c r="D383">
        <v>3</v>
      </c>
      <c r="E383">
        <v>3</v>
      </c>
      <c r="F383" t="s">
        <v>56532</v>
      </c>
      <c r="G383" t="s">
        <v>15175</v>
      </c>
      <c r="H383" t="s">
        <v>15176</v>
      </c>
      <c r="I383" t="s">
        <v>15177</v>
      </c>
      <c r="J383" t="s">
        <v>15178</v>
      </c>
      <c r="K383" t="s">
        <v>15179</v>
      </c>
      <c r="L383" t="s">
        <v>15180</v>
      </c>
      <c r="M383" t="s">
        <v>14172</v>
      </c>
      <c r="N383" t="s">
        <v>15181</v>
      </c>
      <c r="O383" t="s">
        <v>15182</v>
      </c>
      <c r="P383" t="s">
        <v>15183</v>
      </c>
      <c r="Q383" t="s">
        <v>15184</v>
      </c>
      <c r="R383" t="s">
        <v>15185</v>
      </c>
      <c r="S383" t="s">
        <v>15186</v>
      </c>
      <c r="T383" t="s">
        <v>15187</v>
      </c>
      <c r="U383" t="s">
        <v>15188</v>
      </c>
      <c r="V383" t="s">
        <v>15189</v>
      </c>
      <c r="W383" t="s">
        <v>15190</v>
      </c>
      <c r="X383" t="s">
        <v>15191</v>
      </c>
    </row>
    <row r="384" spans="1:25" x14ac:dyDescent="0.2">
      <c r="A384" t="s">
        <v>1106</v>
      </c>
      <c r="B384" t="s">
        <v>1108</v>
      </c>
      <c r="C384" t="s">
        <v>1107</v>
      </c>
      <c r="D384">
        <v>9</v>
      </c>
      <c r="E384">
        <v>9</v>
      </c>
      <c r="F384">
        <v>135</v>
      </c>
      <c r="G384" t="s">
        <v>15192</v>
      </c>
      <c r="H384" t="s">
        <v>15193</v>
      </c>
      <c r="I384" t="s">
        <v>15194</v>
      </c>
      <c r="J384" t="s">
        <v>15195</v>
      </c>
      <c r="K384" t="s">
        <v>15196</v>
      </c>
      <c r="L384" t="s">
        <v>15197</v>
      </c>
      <c r="M384" t="s">
        <v>15198</v>
      </c>
      <c r="N384" t="s">
        <v>15199</v>
      </c>
      <c r="O384" t="s">
        <v>15200</v>
      </c>
      <c r="P384" t="s">
        <v>15201</v>
      </c>
      <c r="Q384" t="s">
        <v>15202</v>
      </c>
      <c r="R384" t="s">
        <v>15203</v>
      </c>
      <c r="S384" t="s">
        <v>15204</v>
      </c>
      <c r="T384" t="s">
        <v>15205</v>
      </c>
      <c r="U384" t="s">
        <v>15206</v>
      </c>
      <c r="V384" t="s">
        <v>13017</v>
      </c>
      <c r="W384" t="s">
        <v>15207</v>
      </c>
      <c r="X384" t="s">
        <v>15208</v>
      </c>
    </row>
    <row r="385" spans="1:25" x14ac:dyDescent="0.2">
      <c r="A385" t="s">
        <v>1109</v>
      </c>
      <c r="B385" t="s">
        <v>1111</v>
      </c>
      <c r="C385" t="s">
        <v>1110</v>
      </c>
      <c r="D385">
        <v>24</v>
      </c>
      <c r="E385">
        <v>24</v>
      </c>
      <c r="F385" t="s">
        <v>56533</v>
      </c>
      <c r="G385" t="s">
        <v>15209</v>
      </c>
      <c r="H385" t="s">
        <v>15210</v>
      </c>
      <c r="I385" t="s">
        <v>8747</v>
      </c>
      <c r="J385" t="s">
        <v>15211</v>
      </c>
      <c r="K385" t="s">
        <v>15212</v>
      </c>
      <c r="L385" t="s">
        <v>15213</v>
      </c>
      <c r="M385" t="s">
        <v>15214</v>
      </c>
      <c r="N385" t="s">
        <v>15215</v>
      </c>
      <c r="O385" t="s">
        <v>15216</v>
      </c>
      <c r="P385" t="s">
        <v>8747</v>
      </c>
      <c r="Q385" t="s">
        <v>15217</v>
      </c>
      <c r="R385" t="s">
        <v>15218</v>
      </c>
      <c r="S385" t="s">
        <v>15219</v>
      </c>
      <c r="T385" t="s">
        <v>15220</v>
      </c>
      <c r="U385" t="s">
        <v>15221</v>
      </c>
      <c r="V385" t="s">
        <v>15222</v>
      </c>
      <c r="W385" t="s">
        <v>9171</v>
      </c>
      <c r="X385" t="s">
        <v>15223</v>
      </c>
      <c r="Y385" t="s">
        <v>58984</v>
      </c>
    </row>
    <row r="386" spans="1:25" x14ac:dyDescent="0.2">
      <c r="A386" t="s">
        <v>1112</v>
      </c>
      <c r="B386" t="s">
        <v>1114</v>
      </c>
      <c r="C386" t="s">
        <v>1113</v>
      </c>
      <c r="D386">
        <v>9</v>
      </c>
      <c r="E386">
        <v>8</v>
      </c>
      <c r="F386" t="s">
        <v>56534</v>
      </c>
      <c r="G386" t="s">
        <v>15224</v>
      </c>
      <c r="H386" t="s">
        <v>15225</v>
      </c>
      <c r="I386" t="s">
        <v>15226</v>
      </c>
      <c r="J386" t="s">
        <v>15227</v>
      </c>
      <c r="K386" t="s">
        <v>15228</v>
      </c>
      <c r="L386" t="s">
        <v>15229</v>
      </c>
      <c r="M386" t="s">
        <v>15230</v>
      </c>
      <c r="N386" t="s">
        <v>15231</v>
      </c>
      <c r="O386" t="s">
        <v>15232</v>
      </c>
      <c r="P386" t="s">
        <v>15233</v>
      </c>
      <c r="Q386" t="s">
        <v>15234</v>
      </c>
      <c r="R386" t="s">
        <v>15235</v>
      </c>
      <c r="S386" t="s">
        <v>15236</v>
      </c>
      <c r="T386" t="s">
        <v>15237</v>
      </c>
      <c r="U386" t="s">
        <v>15238</v>
      </c>
      <c r="V386" t="s">
        <v>15239</v>
      </c>
      <c r="W386" t="s">
        <v>15240</v>
      </c>
      <c r="X386" t="s">
        <v>15241</v>
      </c>
    </row>
    <row r="387" spans="1:25" x14ac:dyDescent="0.2">
      <c r="A387" t="s">
        <v>1115</v>
      </c>
      <c r="B387" t="s">
        <v>1117</v>
      </c>
      <c r="C387" t="s">
        <v>1116</v>
      </c>
      <c r="D387">
        <v>5</v>
      </c>
      <c r="E387">
        <v>5</v>
      </c>
      <c r="F387" t="s">
        <v>56535</v>
      </c>
      <c r="G387" t="s">
        <v>15242</v>
      </c>
      <c r="H387" t="s">
        <v>15243</v>
      </c>
      <c r="I387" t="s">
        <v>15244</v>
      </c>
      <c r="J387" t="s">
        <v>15245</v>
      </c>
      <c r="K387" t="s">
        <v>15246</v>
      </c>
      <c r="L387" t="s">
        <v>15247</v>
      </c>
      <c r="M387" t="s">
        <v>15248</v>
      </c>
      <c r="N387" t="s">
        <v>15249</v>
      </c>
      <c r="O387" t="s">
        <v>15250</v>
      </c>
      <c r="P387" t="s">
        <v>15251</v>
      </c>
      <c r="Q387" t="s">
        <v>15252</v>
      </c>
      <c r="R387" t="s">
        <v>15253</v>
      </c>
      <c r="S387" t="s">
        <v>15254</v>
      </c>
      <c r="T387" t="s">
        <v>15255</v>
      </c>
      <c r="U387" t="s">
        <v>15256</v>
      </c>
      <c r="V387" t="s">
        <v>15257</v>
      </c>
      <c r="W387" t="s">
        <v>15258</v>
      </c>
      <c r="X387" t="s">
        <v>15259</v>
      </c>
      <c r="Y387" t="s">
        <v>58913</v>
      </c>
    </row>
    <row r="388" spans="1:25" x14ac:dyDescent="0.2">
      <c r="A388" t="s">
        <v>1118</v>
      </c>
      <c r="B388" t="s">
        <v>1120</v>
      </c>
      <c r="C388" t="s">
        <v>1119</v>
      </c>
      <c r="D388">
        <v>10</v>
      </c>
      <c r="E388">
        <v>10</v>
      </c>
      <c r="F388" t="s">
        <v>56536</v>
      </c>
      <c r="G388" t="s">
        <v>15260</v>
      </c>
      <c r="H388" t="s">
        <v>15261</v>
      </c>
      <c r="I388" t="s">
        <v>15262</v>
      </c>
      <c r="J388" t="s">
        <v>15263</v>
      </c>
      <c r="K388" t="s">
        <v>15264</v>
      </c>
      <c r="L388" t="s">
        <v>15265</v>
      </c>
      <c r="M388" t="s">
        <v>15266</v>
      </c>
      <c r="N388" t="s">
        <v>15267</v>
      </c>
      <c r="O388" t="s">
        <v>15268</v>
      </c>
      <c r="P388" t="s">
        <v>15269</v>
      </c>
      <c r="Q388" t="s">
        <v>15270</v>
      </c>
      <c r="R388" t="s">
        <v>15271</v>
      </c>
      <c r="S388" t="s">
        <v>15272</v>
      </c>
      <c r="T388" t="s">
        <v>15226</v>
      </c>
      <c r="U388" t="s">
        <v>15273</v>
      </c>
      <c r="V388" t="s">
        <v>15274</v>
      </c>
      <c r="W388" t="s">
        <v>15275</v>
      </c>
      <c r="X388" t="s">
        <v>15276</v>
      </c>
      <c r="Y388" t="s">
        <v>58985</v>
      </c>
    </row>
    <row r="389" spans="1:25" x14ac:dyDescent="0.2">
      <c r="A389" t="s">
        <v>1121</v>
      </c>
      <c r="B389" t="s">
        <v>1123</v>
      </c>
      <c r="C389" t="s">
        <v>1122</v>
      </c>
      <c r="D389">
        <v>11</v>
      </c>
      <c r="E389">
        <v>11</v>
      </c>
      <c r="F389" t="s">
        <v>56537</v>
      </c>
      <c r="G389" t="s">
        <v>15277</v>
      </c>
      <c r="H389" t="s">
        <v>15278</v>
      </c>
      <c r="I389" t="s">
        <v>15279</v>
      </c>
      <c r="J389" t="s">
        <v>15280</v>
      </c>
      <c r="K389" t="s">
        <v>15281</v>
      </c>
      <c r="L389" t="s">
        <v>15282</v>
      </c>
      <c r="M389" t="s">
        <v>15283</v>
      </c>
      <c r="N389" t="s">
        <v>15284</v>
      </c>
      <c r="O389" t="s">
        <v>15285</v>
      </c>
      <c r="P389" t="s">
        <v>15286</v>
      </c>
      <c r="Q389" t="s">
        <v>15287</v>
      </c>
      <c r="R389" t="s">
        <v>15288</v>
      </c>
      <c r="S389" t="s">
        <v>15289</v>
      </c>
      <c r="T389" t="s">
        <v>15290</v>
      </c>
      <c r="U389" t="s">
        <v>15291</v>
      </c>
      <c r="V389" t="s">
        <v>15292</v>
      </c>
      <c r="W389" t="s">
        <v>15293</v>
      </c>
      <c r="X389" t="s">
        <v>15294</v>
      </c>
    </row>
    <row r="390" spans="1:25" x14ac:dyDescent="0.2">
      <c r="A390" t="s">
        <v>1124</v>
      </c>
      <c r="B390" t="s">
        <v>1126</v>
      </c>
      <c r="C390" t="s">
        <v>1125</v>
      </c>
      <c r="D390">
        <v>29</v>
      </c>
      <c r="E390">
        <v>28</v>
      </c>
      <c r="F390" t="s">
        <v>56538</v>
      </c>
      <c r="G390" t="s">
        <v>15295</v>
      </c>
      <c r="H390" t="s">
        <v>15296</v>
      </c>
      <c r="I390" t="s">
        <v>15297</v>
      </c>
      <c r="J390" t="s">
        <v>15298</v>
      </c>
      <c r="K390" t="s">
        <v>15299</v>
      </c>
      <c r="L390" t="s">
        <v>15300</v>
      </c>
      <c r="M390" t="s">
        <v>15301</v>
      </c>
      <c r="N390" t="s">
        <v>15302</v>
      </c>
      <c r="O390" t="s">
        <v>15303</v>
      </c>
      <c r="P390" t="s">
        <v>15304</v>
      </c>
      <c r="Q390" t="s">
        <v>15305</v>
      </c>
      <c r="R390" t="s">
        <v>15306</v>
      </c>
      <c r="S390" t="s">
        <v>15307</v>
      </c>
      <c r="T390" t="s">
        <v>15308</v>
      </c>
      <c r="U390" t="s">
        <v>15309</v>
      </c>
      <c r="V390" t="s">
        <v>15310</v>
      </c>
      <c r="W390" t="s">
        <v>15311</v>
      </c>
      <c r="X390" t="s">
        <v>15312</v>
      </c>
      <c r="Y390" t="s">
        <v>58986</v>
      </c>
    </row>
    <row r="391" spans="1:25" x14ac:dyDescent="0.2">
      <c r="A391" t="s">
        <v>1127</v>
      </c>
      <c r="B391" t="s">
        <v>1129</v>
      </c>
      <c r="C391" t="s">
        <v>1128</v>
      </c>
      <c r="D391">
        <v>2</v>
      </c>
      <c r="E391">
        <v>2</v>
      </c>
      <c r="F391" t="s">
        <v>56539</v>
      </c>
      <c r="G391" t="s">
        <v>15313</v>
      </c>
      <c r="H391" t="s">
        <v>15314</v>
      </c>
      <c r="I391" t="s">
        <v>15315</v>
      </c>
      <c r="J391" t="s">
        <v>15316</v>
      </c>
      <c r="K391" t="s">
        <v>15317</v>
      </c>
      <c r="L391" t="s">
        <v>15318</v>
      </c>
      <c r="M391" t="s">
        <v>15319</v>
      </c>
      <c r="N391" t="s">
        <v>15320</v>
      </c>
      <c r="O391" t="s">
        <v>15321</v>
      </c>
      <c r="P391" t="s">
        <v>15322</v>
      </c>
      <c r="Q391" t="s">
        <v>15323</v>
      </c>
      <c r="R391" t="s">
        <v>15324</v>
      </c>
      <c r="S391" t="s">
        <v>15325</v>
      </c>
      <c r="T391" t="s">
        <v>15326</v>
      </c>
      <c r="U391" t="s">
        <v>15327</v>
      </c>
      <c r="V391" t="s">
        <v>15328</v>
      </c>
      <c r="W391" t="s">
        <v>15329</v>
      </c>
      <c r="X391" t="s">
        <v>15330</v>
      </c>
      <c r="Y391" t="s">
        <v>58987</v>
      </c>
    </row>
    <row r="392" spans="1:25" x14ac:dyDescent="0.2">
      <c r="A392" t="s">
        <v>1130</v>
      </c>
      <c r="B392" t="s">
        <v>1132</v>
      </c>
      <c r="C392" t="s">
        <v>1131</v>
      </c>
      <c r="D392">
        <v>2</v>
      </c>
      <c r="E392">
        <v>2</v>
      </c>
      <c r="F392" t="s">
        <v>56540</v>
      </c>
      <c r="G392" t="s">
        <v>15331</v>
      </c>
      <c r="H392" t="s">
        <v>15332</v>
      </c>
      <c r="I392" t="s">
        <v>15333</v>
      </c>
      <c r="J392" t="s">
        <v>15334</v>
      </c>
      <c r="K392" t="s">
        <v>15335</v>
      </c>
      <c r="L392" t="s">
        <v>15336</v>
      </c>
      <c r="M392" t="s">
        <v>15337</v>
      </c>
      <c r="N392" t="s">
        <v>15338</v>
      </c>
      <c r="O392" t="s">
        <v>15339</v>
      </c>
      <c r="P392" t="s">
        <v>15340</v>
      </c>
      <c r="Q392" t="s">
        <v>15341</v>
      </c>
      <c r="R392" t="s">
        <v>15342</v>
      </c>
      <c r="S392" t="s">
        <v>15343</v>
      </c>
      <c r="T392" t="s">
        <v>15344</v>
      </c>
      <c r="U392" t="s">
        <v>15345</v>
      </c>
      <c r="V392" t="s">
        <v>15346</v>
      </c>
      <c r="W392" t="s">
        <v>15347</v>
      </c>
      <c r="X392" t="s">
        <v>15348</v>
      </c>
      <c r="Y392" t="s">
        <v>58988</v>
      </c>
    </row>
    <row r="393" spans="1:25" x14ac:dyDescent="0.2">
      <c r="A393" t="s">
        <v>1133</v>
      </c>
      <c r="B393" t="s">
        <v>1135</v>
      </c>
      <c r="C393" t="s">
        <v>1134</v>
      </c>
      <c r="D393">
        <v>21</v>
      </c>
      <c r="E393">
        <v>21</v>
      </c>
      <c r="F393" t="s">
        <v>56541</v>
      </c>
      <c r="G393" t="s">
        <v>15349</v>
      </c>
      <c r="H393" t="s">
        <v>15350</v>
      </c>
      <c r="I393" t="s">
        <v>15351</v>
      </c>
      <c r="J393" t="s">
        <v>15352</v>
      </c>
      <c r="K393" t="s">
        <v>15353</v>
      </c>
      <c r="L393" t="s">
        <v>15354</v>
      </c>
      <c r="M393" t="s">
        <v>9750</v>
      </c>
      <c r="N393" t="s">
        <v>15355</v>
      </c>
      <c r="O393" t="s">
        <v>15356</v>
      </c>
      <c r="P393" t="s">
        <v>15357</v>
      </c>
      <c r="Q393" t="s">
        <v>15358</v>
      </c>
      <c r="R393" t="s">
        <v>15359</v>
      </c>
      <c r="S393" t="s">
        <v>15360</v>
      </c>
      <c r="T393" t="s">
        <v>15361</v>
      </c>
      <c r="U393" t="s">
        <v>15362</v>
      </c>
      <c r="V393" t="s">
        <v>15363</v>
      </c>
      <c r="W393" t="s">
        <v>15364</v>
      </c>
      <c r="X393" t="s">
        <v>15365</v>
      </c>
    </row>
    <row r="394" spans="1:25" x14ac:dyDescent="0.2">
      <c r="A394" t="s">
        <v>1136</v>
      </c>
      <c r="B394" t="s">
        <v>1138</v>
      </c>
      <c r="C394" t="s">
        <v>1137</v>
      </c>
      <c r="D394">
        <v>4</v>
      </c>
      <c r="E394">
        <v>4</v>
      </c>
      <c r="F394" t="s">
        <v>56542</v>
      </c>
      <c r="G394" t="s">
        <v>15366</v>
      </c>
      <c r="H394" t="s">
        <v>15367</v>
      </c>
      <c r="I394" t="s">
        <v>15368</v>
      </c>
      <c r="J394" t="s">
        <v>15369</v>
      </c>
      <c r="K394" t="s">
        <v>15370</v>
      </c>
      <c r="L394" t="s">
        <v>15371</v>
      </c>
      <c r="M394" t="s">
        <v>15372</v>
      </c>
      <c r="N394" t="s">
        <v>15373</v>
      </c>
      <c r="O394" t="s">
        <v>15374</v>
      </c>
      <c r="P394" t="s">
        <v>15375</v>
      </c>
      <c r="Q394" t="s">
        <v>15376</v>
      </c>
      <c r="R394" t="s">
        <v>15377</v>
      </c>
      <c r="S394" t="s">
        <v>15378</v>
      </c>
      <c r="T394" t="s">
        <v>15379</v>
      </c>
      <c r="U394" t="s">
        <v>15380</v>
      </c>
      <c r="V394" t="s">
        <v>15381</v>
      </c>
      <c r="W394" t="s">
        <v>15382</v>
      </c>
      <c r="X394" t="s">
        <v>15383</v>
      </c>
      <c r="Y394" t="s">
        <v>58989</v>
      </c>
    </row>
    <row r="395" spans="1:25" x14ac:dyDescent="0.2">
      <c r="A395" t="s">
        <v>1139</v>
      </c>
      <c r="B395" t="s">
        <v>1141</v>
      </c>
      <c r="C395" t="s">
        <v>1140</v>
      </c>
      <c r="D395">
        <v>10</v>
      </c>
      <c r="E395">
        <v>10</v>
      </c>
      <c r="F395" t="s">
        <v>56543</v>
      </c>
      <c r="G395" t="s">
        <v>15384</v>
      </c>
      <c r="H395" t="s">
        <v>15385</v>
      </c>
      <c r="I395" t="s">
        <v>15386</v>
      </c>
      <c r="J395" t="s">
        <v>15387</v>
      </c>
      <c r="K395" t="s">
        <v>15388</v>
      </c>
      <c r="L395" t="s">
        <v>15389</v>
      </c>
      <c r="M395" t="s">
        <v>15390</v>
      </c>
      <c r="N395" t="s">
        <v>15391</v>
      </c>
      <c r="O395" t="s">
        <v>15392</v>
      </c>
      <c r="P395" t="s">
        <v>15393</v>
      </c>
      <c r="Q395" t="s">
        <v>15394</v>
      </c>
      <c r="R395" t="s">
        <v>15395</v>
      </c>
      <c r="S395" t="s">
        <v>15396</v>
      </c>
      <c r="T395" t="s">
        <v>15397</v>
      </c>
      <c r="U395" t="s">
        <v>15398</v>
      </c>
      <c r="V395" t="s">
        <v>15399</v>
      </c>
      <c r="W395" t="s">
        <v>15400</v>
      </c>
      <c r="X395" t="s">
        <v>15401</v>
      </c>
    </row>
    <row r="396" spans="1:25" x14ac:dyDescent="0.2">
      <c r="A396" t="s">
        <v>1142</v>
      </c>
      <c r="B396" t="s">
        <v>1144</v>
      </c>
      <c r="C396" t="s">
        <v>1143</v>
      </c>
      <c r="D396">
        <v>4</v>
      </c>
      <c r="E396">
        <v>4</v>
      </c>
      <c r="F396" t="s">
        <v>56544</v>
      </c>
      <c r="G396" t="s">
        <v>15402</v>
      </c>
      <c r="H396" t="s">
        <v>15403</v>
      </c>
      <c r="I396" t="s">
        <v>15404</v>
      </c>
      <c r="J396" t="s">
        <v>15405</v>
      </c>
      <c r="K396" t="s">
        <v>15406</v>
      </c>
      <c r="L396" t="s">
        <v>15407</v>
      </c>
      <c r="M396" t="s">
        <v>15408</v>
      </c>
      <c r="N396" t="s">
        <v>15409</v>
      </c>
      <c r="O396" t="s">
        <v>15410</v>
      </c>
      <c r="P396" t="s">
        <v>15411</v>
      </c>
      <c r="Q396" t="s">
        <v>15412</v>
      </c>
      <c r="R396" t="s">
        <v>15413</v>
      </c>
      <c r="S396" t="s">
        <v>15414</v>
      </c>
      <c r="T396" t="s">
        <v>15415</v>
      </c>
      <c r="U396" t="s">
        <v>15416</v>
      </c>
      <c r="V396" t="s">
        <v>15417</v>
      </c>
      <c r="W396" t="s">
        <v>15418</v>
      </c>
      <c r="X396" t="s">
        <v>15419</v>
      </c>
    </row>
    <row r="397" spans="1:25" x14ac:dyDescent="0.2">
      <c r="A397" t="s">
        <v>1145</v>
      </c>
      <c r="B397" t="s">
        <v>1147</v>
      </c>
      <c r="C397" t="s">
        <v>1146</v>
      </c>
      <c r="D397">
        <v>11</v>
      </c>
      <c r="E397">
        <v>11</v>
      </c>
      <c r="F397" t="s">
        <v>56545</v>
      </c>
      <c r="G397" t="s">
        <v>15420</v>
      </c>
      <c r="H397" t="s">
        <v>15421</v>
      </c>
      <c r="I397" t="s">
        <v>10145</v>
      </c>
      <c r="J397" t="s">
        <v>15422</v>
      </c>
      <c r="K397" t="s">
        <v>15423</v>
      </c>
      <c r="L397" t="s">
        <v>15424</v>
      </c>
      <c r="M397" t="s">
        <v>15425</v>
      </c>
      <c r="N397" t="s">
        <v>15426</v>
      </c>
      <c r="O397" t="s">
        <v>15427</v>
      </c>
      <c r="P397" t="s">
        <v>15428</v>
      </c>
      <c r="Q397" t="s">
        <v>15429</v>
      </c>
      <c r="R397" t="s">
        <v>15430</v>
      </c>
      <c r="S397" t="s">
        <v>15431</v>
      </c>
      <c r="T397" t="s">
        <v>15432</v>
      </c>
      <c r="U397" t="s">
        <v>15433</v>
      </c>
      <c r="V397" t="s">
        <v>15434</v>
      </c>
      <c r="W397" t="s">
        <v>15435</v>
      </c>
      <c r="X397" t="s">
        <v>15436</v>
      </c>
    </row>
    <row r="398" spans="1:25" x14ac:dyDescent="0.2">
      <c r="A398" t="s">
        <v>1148</v>
      </c>
      <c r="B398" t="s">
        <v>1150</v>
      </c>
      <c r="C398" t="s">
        <v>1149</v>
      </c>
      <c r="D398">
        <v>11</v>
      </c>
      <c r="E398">
        <v>11</v>
      </c>
      <c r="F398" t="s">
        <v>56546</v>
      </c>
      <c r="G398" t="s">
        <v>15437</v>
      </c>
      <c r="H398" t="s">
        <v>15438</v>
      </c>
      <c r="I398" t="s">
        <v>15439</v>
      </c>
      <c r="J398" t="s">
        <v>15440</v>
      </c>
      <c r="K398" t="s">
        <v>15441</v>
      </c>
      <c r="L398" t="s">
        <v>15442</v>
      </c>
      <c r="M398" t="s">
        <v>15443</v>
      </c>
      <c r="N398" t="s">
        <v>15444</v>
      </c>
      <c r="O398" t="s">
        <v>15445</v>
      </c>
      <c r="P398" t="s">
        <v>15446</v>
      </c>
      <c r="Q398" t="s">
        <v>15447</v>
      </c>
      <c r="R398" t="s">
        <v>15448</v>
      </c>
      <c r="S398" t="s">
        <v>15449</v>
      </c>
      <c r="T398" t="s">
        <v>15450</v>
      </c>
      <c r="U398" t="s">
        <v>15451</v>
      </c>
      <c r="V398" t="s">
        <v>15452</v>
      </c>
      <c r="W398" t="s">
        <v>8966</v>
      </c>
      <c r="X398" t="s">
        <v>15453</v>
      </c>
    </row>
    <row r="399" spans="1:25" x14ac:dyDescent="0.2">
      <c r="A399" t="s">
        <v>1151</v>
      </c>
      <c r="B399" t="s">
        <v>1153</v>
      </c>
      <c r="C399" t="s">
        <v>1152</v>
      </c>
      <c r="D399">
        <v>4</v>
      </c>
      <c r="E399">
        <v>4</v>
      </c>
      <c r="F399" t="s">
        <v>56547</v>
      </c>
      <c r="G399" t="s">
        <v>15454</v>
      </c>
      <c r="H399" t="s">
        <v>15455</v>
      </c>
      <c r="I399" t="s">
        <v>15456</v>
      </c>
      <c r="J399" t="s">
        <v>15457</v>
      </c>
      <c r="K399" t="s">
        <v>15458</v>
      </c>
      <c r="L399" t="s">
        <v>15459</v>
      </c>
      <c r="M399" t="s">
        <v>15460</v>
      </c>
      <c r="N399" t="s">
        <v>15461</v>
      </c>
      <c r="O399" t="s">
        <v>15462</v>
      </c>
      <c r="P399" t="s">
        <v>15463</v>
      </c>
      <c r="Q399" t="s">
        <v>15464</v>
      </c>
      <c r="R399" t="s">
        <v>15465</v>
      </c>
      <c r="S399" t="s">
        <v>15466</v>
      </c>
      <c r="T399" t="s">
        <v>15467</v>
      </c>
      <c r="U399" t="s">
        <v>15468</v>
      </c>
      <c r="V399" t="s">
        <v>15469</v>
      </c>
      <c r="W399" t="s">
        <v>15470</v>
      </c>
      <c r="X399" t="s">
        <v>15471</v>
      </c>
    </row>
    <row r="400" spans="1:25" x14ac:dyDescent="0.2">
      <c r="A400" t="s">
        <v>1154</v>
      </c>
      <c r="B400" t="s">
        <v>1156</v>
      </c>
      <c r="C400" t="s">
        <v>1155</v>
      </c>
      <c r="D400">
        <v>5</v>
      </c>
      <c r="E400">
        <v>5</v>
      </c>
      <c r="F400" t="s">
        <v>56548</v>
      </c>
      <c r="G400" t="s">
        <v>15472</v>
      </c>
      <c r="H400" t="s">
        <v>15473</v>
      </c>
      <c r="I400" t="s">
        <v>15474</v>
      </c>
      <c r="J400" t="s">
        <v>15475</v>
      </c>
      <c r="K400" t="s">
        <v>15476</v>
      </c>
      <c r="L400" t="s">
        <v>15477</v>
      </c>
      <c r="M400" t="s">
        <v>15478</v>
      </c>
      <c r="N400" t="s">
        <v>15479</v>
      </c>
      <c r="O400" t="s">
        <v>15480</v>
      </c>
      <c r="P400" t="s">
        <v>15481</v>
      </c>
      <c r="Q400" t="s">
        <v>15482</v>
      </c>
      <c r="R400" t="s">
        <v>15483</v>
      </c>
      <c r="S400" t="s">
        <v>15484</v>
      </c>
      <c r="T400" t="s">
        <v>15485</v>
      </c>
      <c r="U400" t="s">
        <v>15486</v>
      </c>
      <c r="V400" t="s">
        <v>15487</v>
      </c>
      <c r="W400" t="s">
        <v>15488</v>
      </c>
      <c r="X400" t="s">
        <v>15489</v>
      </c>
      <c r="Y400" t="s">
        <v>58990</v>
      </c>
    </row>
    <row r="401" spans="1:25" x14ac:dyDescent="0.2">
      <c r="A401" t="s">
        <v>1157</v>
      </c>
      <c r="B401" t="s">
        <v>1158</v>
      </c>
      <c r="C401" t="s">
        <v>22</v>
      </c>
      <c r="D401">
        <v>3</v>
      </c>
      <c r="E401">
        <v>3</v>
      </c>
      <c r="F401" t="s">
        <v>56549</v>
      </c>
      <c r="G401" t="s">
        <v>15490</v>
      </c>
      <c r="H401" t="s">
        <v>15491</v>
      </c>
      <c r="I401" t="s">
        <v>15492</v>
      </c>
      <c r="J401" t="s">
        <v>15493</v>
      </c>
      <c r="K401" t="s">
        <v>15494</v>
      </c>
      <c r="L401" t="s">
        <v>15495</v>
      </c>
      <c r="M401" t="s">
        <v>15496</v>
      </c>
      <c r="N401" t="s">
        <v>15497</v>
      </c>
      <c r="O401" t="s">
        <v>15498</v>
      </c>
      <c r="P401" t="s">
        <v>15499</v>
      </c>
      <c r="Q401" t="s">
        <v>15500</v>
      </c>
      <c r="R401" t="s">
        <v>15501</v>
      </c>
      <c r="S401" t="s">
        <v>15502</v>
      </c>
      <c r="T401" t="s">
        <v>15503</v>
      </c>
      <c r="U401" t="s">
        <v>15504</v>
      </c>
      <c r="V401" t="s">
        <v>15505</v>
      </c>
      <c r="W401" t="s">
        <v>15506</v>
      </c>
      <c r="X401" t="s">
        <v>15507</v>
      </c>
    </row>
    <row r="402" spans="1:25" x14ac:dyDescent="0.2">
      <c r="A402" t="s">
        <v>1159</v>
      </c>
      <c r="B402" t="s">
        <v>1161</v>
      </c>
      <c r="C402" t="s">
        <v>1160</v>
      </c>
      <c r="D402">
        <v>5</v>
      </c>
      <c r="E402">
        <v>5</v>
      </c>
      <c r="F402" t="s">
        <v>56550</v>
      </c>
      <c r="G402" t="s">
        <v>15508</v>
      </c>
      <c r="H402" t="s">
        <v>15509</v>
      </c>
      <c r="I402" t="s">
        <v>15510</v>
      </c>
      <c r="J402" t="s">
        <v>15511</v>
      </c>
      <c r="K402" t="s">
        <v>15512</v>
      </c>
      <c r="L402" t="s">
        <v>15513</v>
      </c>
      <c r="M402" t="s">
        <v>8814</v>
      </c>
      <c r="N402" t="s">
        <v>15514</v>
      </c>
      <c r="O402" t="s">
        <v>15515</v>
      </c>
      <c r="P402" t="s">
        <v>15516</v>
      </c>
      <c r="Q402" t="s">
        <v>15517</v>
      </c>
      <c r="R402" t="s">
        <v>15518</v>
      </c>
      <c r="S402" t="s">
        <v>15519</v>
      </c>
      <c r="T402" t="s">
        <v>15520</v>
      </c>
      <c r="U402" t="s">
        <v>15521</v>
      </c>
      <c r="V402" t="s">
        <v>15522</v>
      </c>
      <c r="W402" t="s">
        <v>15523</v>
      </c>
      <c r="X402" t="s">
        <v>15524</v>
      </c>
      <c r="Y402" t="s">
        <v>58906</v>
      </c>
    </row>
    <row r="403" spans="1:25" x14ac:dyDescent="0.2">
      <c r="A403" t="s">
        <v>1162</v>
      </c>
      <c r="B403" t="s">
        <v>1164</v>
      </c>
      <c r="C403" t="s">
        <v>1163</v>
      </c>
      <c r="D403">
        <v>3</v>
      </c>
      <c r="E403">
        <v>3</v>
      </c>
      <c r="F403" t="s">
        <v>56551</v>
      </c>
      <c r="G403" t="s">
        <v>15525</v>
      </c>
      <c r="H403" t="s">
        <v>15526</v>
      </c>
      <c r="I403" t="s">
        <v>9270</v>
      </c>
      <c r="J403" t="s">
        <v>15527</v>
      </c>
      <c r="K403" t="s">
        <v>15528</v>
      </c>
      <c r="L403" t="s">
        <v>15529</v>
      </c>
      <c r="M403" t="s">
        <v>15530</v>
      </c>
      <c r="N403" t="s">
        <v>15531</v>
      </c>
      <c r="O403" t="s">
        <v>15532</v>
      </c>
      <c r="P403" t="s">
        <v>15533</v>
      </c>
      <c r="Q403" t="s">
        <v>15534</v>
      </c>
      <c r="R403" t="s">
        <v>15535</v>
      </c>
      <c r="S403" t="s">
        <v>15536</v>
      </c>
      <c r="T403" t="s">
        <v>15537</v>
      </c>
      <c r="U403" t="s">
        <v>10932</v>
      </c>
      <c r="V403" t="s">
        <v>15538</v>
      </c>
      <c r="W403" t="s">
        <v>15539</v>
      </c>
      <c r="X403" t="s">
        <v>15540</v>
      </c>
    </row>
    <row r="404" spans="1:25" x14ac:dyDescent="0.2">
      <c r="A404" t="s">
        <v>1165</v>
      </c>
      <c r="B404" t="s">
        <v>1167</v>
      </c>
      <c r="C404" t="s">
        <v>1166</v>
      </c>
      <c r="D404">
        <v>10</v>
      </c>
      <c r="E404">
        <v>10</v>
      </c>
      <c r="F404" t="s">
        <v>56552</v>
      </c>
      <c r="G404" t="s">
        <v>15541</v>
      </c>
      <c r="H404" t="s">
        <v>15542</v>
      </c>
      <c r="I404" t="s">
        <v>15543</v>
      </c>
      <c r="J404" t="s">
        <v>15544</v>
      </c>
      <c r="K404" t="s">
        <v>15545</v>
      </c>
      <c r="L404" t="s">
        <v>15546</v>
      </c>
      <c r="M404" t="s">
        <v>15547</v>
      </c>
      <c r="N404" t="s">
        <v>15548</v>
      </c>
      <c r="O404" t="s">
        <v>15549</v>
      </c>
      <c r="P404" t="s">
        <v>15550</v>
      </c>
      <c r="Q404" t="s">
        <v>15551</v>
      </c>
      <c r="R404" t="s">
        <v>15552</v>
      </c>
      <c r="S404" t="s">
        <v>15553</v>
      </c>
      <c r="T404" t="s">
        <v>15554</v>
      </c>
      <c r="U404" t="s">
        <v>15555</v>
      </c>
      <c r="V404" t="s">
        <v>15556</v>
      </c>
      <c r="W404" t="s">
        <v>15557</v>
      </c>
      <c r="X404" t="s">
        <v>15558</v>
      </c>
    </row>
    <row r="405" spans="1:25" x14ac:dyDescent="0.2">
      <c r="A405" t="s">
        <v>1168</v>
      </c>
      <c r="B405" t="s">
        <v>1170</v>
      </c>
      <c r="C405" t="s">
        <v>1169</v>
      </c>
      <c r="D405">
        <v>16</v>
      </c>
      <c r="E405">
        <v>16</v>
      </c>
      <c r="F405" t="s">
        <v>56553</v>
      </c>
      <c r="G405" t="s">
        <v>15559</v>
      </c>
      <c r="H405" t="s">
        <v>15560</v>
      </c>
      <c r="I405" t="s">
        <v>15561</v>
      </c>
      <c r="J405" t="s">
        <v>15562</v>
      </c>
      <c r="K405" t="s">
        <v>15563</v>
      </c>
      <c r="L405" t="s">
        <v>15564</v>
      </c>
      <c r="M405" t="s">
        <v>15565</v>
      </c>
      <c r="N405" t="s">
        <v>15566</v>
      </c>
      <c r="O405" t="s">
        <v>15567</v>
      </c>
      <c r="P405" t="s">
        <v>15568</v>
      </c>
      <c r="Q405" t="s">
        <v>15569</v>
      </c>
      <c r="R405" t="s">
        <v>15570</v>
      </c>
      <c r="S405" t="s">
        <v>15571</v>
      </c>
      <c r="T405" t="s">
        <v>15572</v>
      </c>
      <c r="U405" t="s">
        <v>11531</v>
      </c>
      <c r="V405" t="s">
        <v>15573</v>
      </c>
      <c r="W405" t="s">
        <v>15574</v>
      </c>
      <c r="X405" t="s">
        <v>15575</v>
      </c>
    </row>
    <row r="406" spans="1:25" x14ac:dyDescent="0.2">
      <c r="A406" t="s">
        <v>1171</v>
      </c>
      <c r="B406" t="s">
        <v>1173</v>
      </c>
      <c r="C406" t="s">
        <v>1172</v>
      </c>
      <c r="D406">
        <v>13</v>
      </c>
      <c r="E406">
        <v>9</v>
      </c>
      <c r="F406" t="s">
        <v>56554</v>
      </c>
      <c r="G406" t="s">
        <v>15576</v>
      </c>
      <c r="H406" t="s">
        <v>15577</v>
      </c>
      <c r="I406" t="s">
        <v>15578</v>
      </c>
      <c r="J406" t="s">
        <v>15579</v>
      </c>
      <c r="K406" t="s">
        <v>15580</v>
      </c>
      <c r="L406" t="s">
        <v>15581</v>
      </c>
      <c r="M406" t="s">
        <v>15582</v>
      </c>
      <c r="N406" t="s">
        <v>15583</v>
      </c>
      <c r="O406" t="s">
        <v>15584</v>
      </c>
      <c r="P406" t="s">
        <v>15585</v>
      </c>
      <c r="Q406" t="s">
        <v>15586</v>
      </c>
      <c r="R406" t="s">
        <v>15587</v>
      </c>
      <c r="S406" t="s">
        <v>15588</v>
      </c>
      <c r="T406" t="s">
        <v>15589</v>
      </c>
      <c r="U406" t="s">
        <v>15590</v>
      </c>
      <c r="V406" t="s">
        <v>15591</v>
      </c>
      <c r="W406" t="s">
        <v>15592</v>
      </c>
      <c r="X406" t="s">
        <v>15593</v>
      </c>
      <c r="Y406" t="s">
        <v>58991</v>
      </c>
    </row>
    <row r="407" spans="1:25" x14ac:dyDescent="0.2">
      <c r="A407" t="s">
        <v>1174</v>
      </c>
      <c r="B407" t="s">
        <v>1176</v>
      </c>
      <c r="C407" t="s">
        <v>1175</v>
      </c>
      <c r="D407">
        <v>2</v>
      </c>
      <c r="E407">
        <v>2</v>
      </c>
      <c r="F407" t="s">
        <v>56555</v>
      </c>
      <c r="G407" t="s">
        <v>15594</v>
      </c>
      <c r="H407" t="s">
        <v>15595</v>
      </c>
      <c r="I407" t="s">
        <v>15596</v>
      </c>
      <c r="J407" t="s">
        <v>15597</v>
      </c>
      <c r="K407" t="s">
        <v>15598</v>
      </c>
      <c r="L407" t="s">
        <v>15599</v>
      </c>
      <c r="M407" t="s">
        <v>15600</v>
      </c>
      <c r="N407" t="s">
        <v>15601</v>
      </c>
      <c r="O407" t="s">
        <v>15602</v>
      </c>
      <c r="P407" t="s">
        <v>15603</v>
      </c>
      <c r="Q407" t="s">
        <v>15604</v>
      </c>
      <c r="R407" t="s">
        <v>15605</v>
      </c>
      <c r="S407" t="s">
        <v>15606</v>
      </c>
      <c r="T407" t="s">
        <v>15607</v>
      </c>
      <c r="U407" t="s">
        <v>15608</v>
      </c>
      <c r="V407" t="s">
        <v>15609</v>
      </c>
      <c r="W407" t="s">
        <v>15610</v>
      </c>
      <c r="X407" t="s">
        <v>15611</v>
      </c>
      <c r="Y407" t="s">
        <v>58992</v>
      </c>
    </row>
    <row r="408" spans="1:25" x14ac:dyDescent="0.2">
      <c r="A408" t="s">
        <v>1177</v>
      </c>
      <c r="B408" t="s">
        <v>1179</v>
      </c>
      <c r="C408" t="s">
        <v>1178</v>
      </c>
      <c r="D408">
        <v>3</v>
      </c>
      <c r="E408">
        <v>3</v>
      </c>
      <c r="F408" t="s">
        <v>56556</v>
      </c>
      <c r="G408" t="s">
        <v>15612</v>
      </c>
      <c r="H408" t="s">
        <v>15613</v>
      </c>
      <c r="I408" t="s">
        <v>15614</v>
      </c>
      <c r="J408" t="s">
        <v>15615</v>
      </c>
      <c r="K408" t="s">
        <v>15616</v>
      </c>
      <c r="L408" t="s">
        <v>15617</v>
      </c>
      <c r="M408" t="s">
        <v>15618</v>
      </c>
      <c r="N408" t="s">
        <v>15619</v>
      </c>
      <c r="O408" t="s">
        <v>15620</v>
      </c>
      <c r="P408" t="s">
        <v>15621</v>
      </c>
      <c r="Q408" t="s">
        <v>15622</v>
      </c>
      <c r="R408" t="s">
        <v>15623</v>
      </c>
      <c r="S408" t="s">
        <v>15624</v>
      </c>
      <c r="T408" t="s">
        <v>15625</v>
      </c>
      <c r="U408" t="s">
        <v>15626</v>
      </c>
      <c r="V408" t="s">
        <v>15627</v>
      </c>
      <c r="W408" t="s">
        <v>15628</v>
      </c>
      <c r="X408" t="s">
        <v>15629</v>
      </c>
    </row>
    <row r="409" spans="1:25" x14ac:dyDescent="0.2">
      <c r="A409" t="s">
        <v>1180</v>
      </c>
      <c r="B409" t="s">
        <v>1182</v>
      </c>
      <c r="C409" t="s">
        <v>1181</v>
      </c>
      <c r="D409">
        <v>5</v>
      </c>
      <c r="E409">
        <v>5</v>
      </c>
      <c r="F409" t="s">
        <v>56557</v>
      </c>
      <c r="G409" t="s">
        <v>15630</v>
      </c>
      <c r="H409" t="s">
        <v>15631</v>
      </c>
      <c r="I409" t="s">
        <v>15632</v>
      </c>
      <c r="J409" t="s">
        <v>15633</v>
      </c>
      <c r="K409" t="s">
        <v>15634</v>
      </c>
      <c r="L409" t="s">
        <v>15635</v>
      </c>
      <c r="M409" t="s">
        <v>15636</v>
      </c>
      <c r="N409" t="s">
        <v>15637</v>
      </c>
      <c r="O409" t="s">
        <v>15638</v>
      </c>
      <c r="P409" t="s">
        <v>15639</v>
      </c>
      <c r="Q409" t="s">
        <v>15640</v>
      </c>
      <c r="R409" t="s">
        <v>15641</v>
      </c>
      <c r="S409" t="s">
        <v>15642</v>
      </c>
      <c r="T409" t="s">
        <v>12675</v>
      </c>
      <c r="U409" t="s">
        <v>15643</v>
      </c>
      <c r="V409" t="s">
        <v>15644</v>
      </c>
      <c r="W409" t="s">
        <v>15645</v>
      </c>
      <c r="X409" t="s">
        <v>15646</v>
      </c>
      <c r="Y409" t="s">
        <v>58882</v>
      </c>
    </row>
    <row r="410" spans="1:25" x14ac:dyDescent="0.2">
      <c r="A410" t="s">
        <v>1183</v>
      </c>
      <c r="B410" t="s">
        <v>1185</v>
      </c>
      <c r="C410" t="s">
        <v>1184</v>
      </c>
      <c r="D410">
        <v>11</v>
      </c>
      <c r="E410">
        <v>11</v>
      </c>
      <c r="F410" t="s">
        <v>56558</v>
      </c>
      <c r="G410" t="s">
        <v>15647</v>
      </c>
      <c r="H410" t="s">
        <v>15648</v>
      </c>
      <c r="I410" t="s">
        <v>15649</v>
      </c>
      <c r="J410" t="s">
        <v>15650</v>
      </c>
      <c r="K410" t="s">
        <v>15651</v>
      </c>
      <c r="L410" t="s">
        <v>15652</v>
      </c>
      <c r="M410" t="s">
        <v>15653</v>
      </c>
      <c r="N410" t="s">
        <v>15654</v>
      </c>
      <c r="O410" t="s">
        <v>15655</v>
      </c>
      <c r="P410" t="s">
        <v>15656</v>
      </c>
      <c r="Q410" t="s">
        <v>15657</v>
      </c>
      <c r="R410" t="s">
        <v>15658</v>
      </c>
      <c r="S410" t="s">
        <v>15659</v>
      </c>
      <c r="T410" t="s">
        <v>15660</v>
      </c>
      <c r="U410" t="s">
        <v>15661</v>
      </c>
      <c r="V410" t="s">
        <v>15662</v>
      </c>
      <c r="W410" t="s">
        <v>15663</v>
      </c>
      <c r="X410" t="s">
        <v>15664</v>
      </c>
      <c r="Y410" t="s">
        <v>58993</v>
      </c>
    </row>
    <row r="411" spans="1:25" x14ac:dyDescent="0.2">
      <c r="A411" t="s">
        <v>1186</v>
      </c>
      <c r="B411" t="s">
        <v>1188</v>
      </c>
      <c r="C411" t="s">
        <v>1187</v>
      </c>
      <c r="D411">
        <v>11</v>
      </c>
      <c r="E411">
        <v>11</v>
      </c>
      <c r="F411" t="s">
        <v>56559</v>
      </c>
      <c r="G411" t="s">
        <v>15665</v>
      </c>
      <c r="H411" t="s">
        <v>15666</v>
      </c>
      <c r="I411" t="s">
        <v>15667</v>
      </c>
      <c r="J411" t="s">
        <v>15668</v>
      </c>
      <c r="K411" t="s">
        <v>15669</v>
      </c>
      <c r="L411" t="s">
        <v>15670</v>
      </c>
      <c r="M411" t="s">
        <v>15671</v>
      </c>
      <c r="N411" t="s">
        <v>15672</v>
      </c>
      <c r="O411" t="s">
        <v>15673</v>
      </c>
      <c r="P411" t="s">
        <v>15674</v>
      </c>
      <c r="Q411" t="s">
        <v>15675</v>
      </c>
      <c r="R411" t="s">
        <v>15676</v>
      </c>
      <c r="S411" t="s">
        <v>15677</v>
      </c>
      <c r="T411" t="s">
        <v>15678</v>
      </c>
      <c r="U411" t="s">
        <v>15679</v>
      </c>
      <c r="V411" t="s">
        <v>15680</v>
      </c>
      <c r="W411" t="s">
        <v>15681</v>
      </c>
      <c r="X411" t="s">
        <v>15682</v>
      </c>
      <c r="Y411" t="s">
        <v>58882</v>
      </c>
    </row>
    <row r="412" spans="1:25" x14ac:dyDescent="0.2">
      <c r="A412" t="s">
        <v>1189</v>
      </c>
      <c r="B412" t="s">
        <v>1191</v>
      </c>
      <c r="C412" t="s">
        <v>1190</v>
      </c>
      <c r="D412">
        <v>3</v>
      </c>
      <c r="E412">
        <v>3</v>
      </c>
      <c r="F412" t="s">
        <v>56560</v>
      </c>
      <c r="G412" t="s">
        <v>15683</v>
      </c>
      <c r="H412" t="s">
        <v>15684</v>
      </c>
      <c r="I412" t="s">
        <v>15685</v>
      </c>
      <c r="J412" t="s">
        <v>15686</v>
      </c>
      <c r="K412" t="s">
        <v>15687</v>
      </c>
      <c r="L412" t="s">
        <v>15688</v>
      </c>
      <c r="M412" t="s">
        <v>15689</v>
      </c>
      <c r="N412" t="s">
        <v>15690</v>
      </c>
      <c r="O412" t="s">
        <v>15691</v>
      </c>
      <c r="P412" t="s">
        <v>15692</v>
      </c>
      <c r="Q412" t="s">
        <v>15693</v>
      </c>
      <c r="R412" t="s">
        <v>14316</v>
      </c>
      <c r="S412" t="s">
        <v>15694</v>
      </c>
      <c r="T412" t="s">
        <v>15695</v>
      </c>
      <c r="U412" t="s">
        <v>15696</v>
      </c>
      <c r="V412" t="s">
        <v>15697</v>
      </c>
      <c r="W412" t="s">
        <v>15698</v>
      </c>
      <c r="X412" t="s">
        <v>12759</v>
      </c>
      <c r="Y412" t="s">
        <v>58994</v>
      </c>
    </row>
    <row r="413" spans="1:25" x14ac:dyDescent="0.2">
      <c r="A413" t="s">
        <v>1192</v>
      </c>
      <c r="B413" t="s">
        <v>1193</v>
      </c>
      <c r="C413" t="s">
        <v>298</v>
      </c>
      <c r="D413">
        <v>3</v>
      </c>
      <c r="E413">
        <v>3</v>
      </c>
      <c r="F413" t="s">
        <v>56561</v>
      </c>
      <c r="G413" t="s">
        <v>15699</v>
      </c>
      <c r="H413" t="s">
        <v>15700</v>
      </c>
      <c r="I413" t="s">
        <v>15701</v>
      </c>
      <c r="J413" t="s">
        <v>15702</v>
      </c>
      <c r="K413" t="s">
        <v>15703</v>
      </c>
      <c r="L413" t="s">
        <v>15704</v>
      </c>
      <c r="M413" t="s">
        <v>15705</v>
      </c>
      <c r="N413" t="s">
        <v>15706</v>
      </c>
      <c r="O413" t="s">
        <v>15707</v>
      </c>
      <c r="P413" t="s">
        <v>15708</v>
      </c>
      <c r="Q413" t="s">
        <v>15709</v>
      </c>
      <c r="R413" t="s">
        <v>15710</v>
      </c>
      <c r="S413" t="s">
        <v>15711</v>
      </c>
      <c r="T413" t="s">
        <v>15712</v>
      </c>
      <c r="U413" t="s">
        <v>15713</v>
      </c>
      <c r="V413" t="s">
        <v>15714</v>
      </c>
      <c r="W413" t="s">
        <v>15715</v>
      </c>
      <c r="X413" t="s">
        <v>15716</v>
      </c>
    </row>
    <row r="414" spans="1:25" x14ac:dyDescent="0.2">
      <c r="A414" t="s">
        <v>1194</v>
      </c>
      <c r="B414" t="s">
        <v>1196</v>
      </c>
      <c r="C414" t="s">
        <v>1195</v>
      </c>
      <c r="D414">
        <v>6</v>
      </c>
      <c r="E414">
        <v>6</v>
      </c>
      <c r="F414" t="s">
        <v>56562</v>
      </c>
      <c r="G414" t="s">
        <v>15717</v>
      </c>
      <c r="H414" t="s">
        <v>15718</v>
      </c>
      <c r="I414" t="s">
        <v>15719</v>
      </c>
      <c r="J414" t="s">
        <v>15720</v>
      </c>
      <c r="K414" t="s">
        <v>15721</v>
      </c>
      <c r="L414" t="s">
        <v>15722</v>
      </c>
      <c r="M414" t="s">
        <v>15723</v>
      </c>
      <c r="N414" t="s">
        <v>9983</v>
      </c>
      <c r="O414" t="s">
        <v>15724</v>
      </c>
      <c r="P414" t="s">
        <v>15725</v>
      </c>
      <c r="Q414" t="s">
        <v>15726</v>
      </c>
      <c r="R414" t="s">
        <v>9725</v>
      </c>
      <c r="S414" t="s">
        <v>15727</v>
      </c>
      <c r="T414" t="s">
        <v>15728</v>
      </c>
      <c r="U414" t="s">
        <v>15729</v>
      </c>
      <c r="V414" t="s">
        <v>15730</v>
      </c>
      <c r="W414" t="s">
        <v>15731</v>
      </c>
      <c r="X414" t="s">
        <v>15732</v>
      </c>
      <c r="Y414" t="s">
        <v>58868</v>
      </c>
    </row>
    <row r="415" spans="1:25" x14ac:dyDescent="0.2">
      <c r="A415" t="s">
        <v>1197</v>
      </c>
      <c r="B415" t="s">
        <v>1199</v>
      </c>
      <c r="C415" t="s">
        <v>1198</v>
      </c>
      <c r="D415">
        <v>11</v>
      </c>
      <c r="E415">
        <v>11</v>
      </c>
      <c r="F415" t="s">
        <v>56563</v>
      </c>
      <c r="G415" t="s">
        <v>15733</v>
      </c>
      <c r="H415" t="s">
        <v>15734</v>
      </c>
      <c r="I415" t="s">
        <v>15735</v>
      </c>
      <c r="J415" t="s">
        <v>15736</v>
      </c>
      <c r="K415" t="s">
        <v>15737</v>
      </c>
      <c r="L415" t="s">
        <v>15738</v>
      </c>
      <c r="M415" t="s">
        <v>15739</v>
      </c>
      <c r="N415" t="s">
        <v>15740</v>
      </c>
      <c r="O415" t="s">
        <v>15741</v>
      </c>
      <c r="P415" t="s">
        <v>15742</v>
      </c>
      <c r="Q415" t="s">
        <v>15743</v>
      </c>
      <c r="R415" t="s">
        <v>15744</v>
      </c>
      <c r="S415" t="s">
        <v>15745</v>
      </c>
      <c r="T415" t="s">
        <v>15746</v>
      </c>
      <c r="U415" t="s">
        <v>15747</v>
      </c>
      <c r="V415" t="s">
        <v>9784</v>
      </c>
      <c r="W415" t="s">
        <v>15748</v>
      </c>
      <c r="X415" t="s">
        <v>15749</v>
      </c>
      <c r="Y415" t="s">
        <v>58879</v>
      </c>
    </row>
    <row r="416" spans="1:25" x14ac:dyDescent="0.2">
      <c r="A416" t="s">
        <v>1200</v>
      </c>
      <c r="B416" t="s">
        <v>1202</v>
      </c>
      <c r="C416" t="s">
        <v>1201</v>
      </c>
      <c r="D416">
        <v>2</v>
      </c>
      <c r="E416">
        <v>2</v>
      </c>
      <c r="F416" t="s">
        <v>56564</v>
      </c>
      <c r="G416" t="s">
        <v>15750</v>
      </c>
      <c r="H416" t="s">
        <v>15751</v>
      </c>
      <c r="I416" t="s">
        <v>15752</v>
      </c>
      <c r="J416" t="s">
        <v>15753</v>
      </c>
      <c r="K416" t="s">
        <v>15754</v>
      </c>
      <c r="L416" t="s">
        <v>15755</v>
      </c>
      <c r="M416" t="s">
        <v>15756</v>
      </c>
      <c r="N416" t="s">
        <v>15757</v>
      </c>
      <c r="O416" t="s">
        <v>15758</v>
      </c>
      <c r="P416" t="s">
        <v>15759</v>
      </c>
      <c r="Q416" t="s">
        <v>15760</v>
      </c>
      <c r="R416" t="s">
        <v>15761</v>
      </c>
      <c r="S416" t="s">
        <v>15762</v>
      </c>
      <c r="T416" t="s">
        <v>15763</v>
      </c>
      <c r="U416" t="s">
        <v>15764</v>
      </c>
      <c r="V416" t="s">
        <v>15765</v>
      </c>
      <c r="W416" t="s">
        <v>15766</v>
      </c>
      <c r="X416" t="s">
        <v>15767</v>
      </c>
    </row>
    <row r="417" spans="1:25" x14ac:dyDescent="0.2">
      <c r="A417" t="s">
        <v>1203</v>
      </c>
      <c r="B417" t="s">
        <v>1205</v>
      </c>
      <c r="C417" t="s">
        <v>1204</v>
      </c>
      <c r="D417">
        <v>6</v>
      </c>
      <c r="E417">
        <v>6</v>
      </c>
      <c r="F417" t="s">
        <v>56565</v>
      </c>
      <c r="G417" t="s">
        <v>15768</v>
      </c>
      <c r="H417" t="s">
        <v>15769</v>
      </c>
      <c r="I417" t="s">
        <v>15770</v>
      </c>
      <c r="J417" t="s">
        <v>15771</v>
      </c>
      <c r="K417" t="s">
        <v>15772</v>
      </c>
      <c r="L417" t="s">
        <v>15773</v>
      </c>
      <c r="M417" t="s">
        <v>15774</v>
      </c>
      <c r="N417" t="s">
        <v>15775</v>
      </c>
      <c r="O417" t="s">
        <v>15776</v>
      </c>
      <c r="P417" t="s">
        <v>15777</v>
      </c>
      <c r="Q417" t="s">
        <v>15778</v>
      </c>
      <c r="R417" t="s">
        <v>15779</v>
      </c>
      <c r="S417" t="s">
        <v>15780</v>
      </c>
      <c r="T417" t="s">
        <v>15781</v>
      </c>
      <c r="U417" t="s">
        <v>15782</v>
      </c>
      <c r="V417" t="s">
        <v>15783</v>
      </c>
      <c r="W417" t="s">
        <v>15784</v>
      </c>
      <c r="X417" t="s">
        <v>15785</v>
      </c>
      <c r="Y417" t="s">
        <v>58913</v>
      </c>
    </row>
    <row r="418" spans="1:25" x14ac:dyDescent="0.2">
      <c r="A418" t="s">
        <v>1206</v>
      </c>
      <c r="B418" t="s">
        <v>1208</v>
      </c>
      <c r="C418" t="s">
        <v>1207</v>
      </c>
      <c r="D418">
        <v>5</v>
      </c>
      <c r="E418">
        <v>5</v>
      </c>
      <c r="F418" t="s">
        <v>56566</v>
      </c>
      <c r="G418" t="s">
        <v>15786</v>
      </c>
      <c r="H418" t="s">
        <v>15787</v>
      </c>
      <c r="I418" t="s">
        <v>15788</v>
      </c>
      <c r="J418" t="s">
        <v>13028</v>
      </c>
      <c r="K418" t="s">
        <v>15789</v>
      </c>
      <c r="L418" t="s">
        <v>15790</v>
      </c>
      <c r="M418" t="s">
        <v>15791</v>
      </c>
      <c r="N418" t="s">
        <v>15792</v>
      </c>
      <c r="O418" t="s">
        <v>15793</v>
      </c>
      <c r="P418" t="s">
        <v>15794</v>
      </c>
      <c r="Q418" t="s">
        <v>15795</v>
      </c>
      <c r="R418" t="s">
        <v>15796</v>
      </c>
      <c r="S418" t="s">
        <v>15797</v>
      </c>
      <c r="T418" t="s">
        <v>15798</v>
      </c>
      <c r="U418" t="s">
        <v>15799</v>
      </c>
      <c r="V418" t="s">
        <v>15800</v>
      </c>
      <c r="W418" t="s">
        <v>15801</v>
      </c>
      <c r="X418" t="s">
        <v>15802</v>
      </c>
    </row>
    <row r="419" spans="1:25" x14ac:dyDescent="0.2">
      <c r="A419" t="s">
        <v>1209</v>
      </c>
      <c r="B419" t="s">
        <v>1211</v>
      </c>
      <c r="C419" t="s">
        <v>1210</v>
      </c>
      <c r="D419">
        <v>59</v>
      </c>
      <c r="E419">
        <v>59</v>
      </c>
      <c r="F419" t="s">
        <v>56199</v>
      </c>
      <c r="G419" t="s">
        <v>15803</v>
      </c>
      <c r="H419" t="s">
        <v>15804</v>
      </c>
      <c r="I419" t="s">
        <v>15805</v>
      </c>
      <c r="J419" t="s">
        <v>15806</v>
      </c>
      <c r="K419" t="s">
        <v>15807</v>
      </c>
      <c r="L419" t="s">
        <v>15808</v>
      </c>
      <c r="M419" t="s">
        <v>15809</v>
      </c>
      <c r="N419" t="s">
        <v>15810</v>
      </c>
      <c r="O419" t="s">
        <v>15811</v>
      </c>
      <c r="P419" t="s">
        <v>15812</v>
      </c>
      <c r="Q419" t="s">
        <v>15813</v>
      </c>
      <c r="R419" t="s">
        <v>15814</v>
      </c>
      <c r="S419" t="s">
        <v>15815</v>
      </c>
      <c r="T419" t="s">
        <v>15816</v>
      </c>
      <c r="U419" t="s">
        <v>15817</v>
      </c>
      <c r="V419" t="s">
        <v>10599</v>
      </c>
      <c r="W419" t="s">
        <v>15818</v>
      </c>
      <c r="X419" t="s">
        <v>15819</v>
      </c>
    </row>
    <row r="420" spans="1:25" x14ac:dyDescent="0.2">
      <c r="A420" t="s">
        <v>1212</v>
      </c>
      <c r="B420" t="s">
        <v>1213</v>
      </c>
      <c r="C420" t="s">
        <v>1101</v>
      </c>
      <c r="D420">
        <v>3</v>
      </c>
      <c r="E420">
        <v>3</v>
      </c>
      <c r="F420" t="s">
        <v>56567</v>
      </c>
      <c r="G420" t="s">
        <v>10097</v>
      </c>
      <c r="H420" t="s">
        <v>15820</v>
      </c>
      <c r="I420" t="s">
        <v>15821</v>
      </c>
      <c r="J420" t="s">
        <v>15822</v>
      </c>
      <c r="K420" t="s">
        <v>15823</v>
      </c>
      <c r="L420" t="s">
        <v>15824</v>
      </c>
      <c r="M420" t="s">
        <v>15825</v>
      </c>
      <c r="N420" t="s">
        <v>15826</v>
      </c>
      <c r="O420" t="s">
        <v>13577</v>
      </c>
      <c r="P420" t="s">
        <v>15827</v>
      </c>
      <c r="Q420" t="s">
        <v>15828</v>
      </c>
      <c r="R420" t="s">
        <v>15829</v>
      </c>
      <c r="S420" t="s">
        <v>15830</v>
      </c>
      <c r="T420" t="s">
        <v>15831</v>
      </c>
      <c r="U420" t="s">
        <v>15832</v>
      </c>
      <c r="V420" t="s">
        <v>15833</v>
      </c>
      <c r="W420" t="s">
        <v>15834</v>
      </c>
      <c r="X420" t="s">
        <v>15835</v>
      </c>
    </row>
    <row r="421" spans="1:25" x14ac:dyDescent="0.2">
      <c r="A421" t="s">
        <v>1214</v>
      </c>
      <c r="B421" t="s">
        <v>1216</v>
      </c>
      <c r="C421" t="s">
        <v>1215</v>
      </c>
      <c r="D421">
        <v>3</v>
      </c>
      <c r="E421">
        <v>3</v>
      </c>
      <c r="F421" t="s">
        <v>56568</v>
      </c>
      <c r="G421" t="s">
        <v>15836</v>
      </c>
      <c r="H421" t="s">
        <v>15837</v>
      </c>
      <c r="I421" t="s">
        <v>15838</v>
      </c>
      <c r="J421" t="s">
        <v>15839</v>
      </c>
      <c r="K421" t="s">
        <v>15840</v>
      </c>
      <c r="L421" t="s">
        <v>15841</v>
      </c>
      <c r="M421" t="s">
        <v>15842</v>
      </c>
      <c r="N421" t="s">
        <v>15843</v>
      </c>
      <c r="O421" t="s">
        <v>15844</v>
      </c>
      <c r="P421" t="s">
        <v>15845</v>
      </c>
      <c r="Q421" t="s">
        <v>15846</v>
      </c>
      <c r="R421" t="s">
        <v>15847</v>
      </c>
      <c r="S421" t="s">
        <v>15848</v>
      </c>
      <c r="T421" t="s">
        <v>15849</v>
      </c>
      <c r="U421" t="s">
        <v>15850</v>
      </c>
      <c r="V421" t="s">
        <v>15851</v>
      </c>
      <c r="W421" t="s">
        <v>15852</v>
      </c>
      <c r="X421" t="s">
        <v>15853</v>
      </c>
      <c r="Y421" t="s">
        <v>58995</v>
      </c>
    </row>
    <row r="422" spans="1:25" x14ac:dyDescent="0.2">
      <c r="A422" t="s">
        <v>1217</v>
      </c>
      <c r="B422" t="s">
        <v>1219</v>
      </c>
      <c r="C422" t="s">
        <v>1218</v>
      </c>
      <c r="D422">
        <v>9</v>
      </c>
      <c r="E422">
        <v>8</v>
      </c>
      <c r="F422" t="s">
        <v>56569</v>
      </c>
      <c r="G422" t="s">
        <v>15854</v>
      </c>
      <c r="H422" t="s">
        <v>15855</v>
      </c>
      <c r="I422" t="s">
        <v>15856</v>
      </c>
      <c r="J422" t="s">
        <v>15857</v>
      </c>
      <c r="K422" t="s">
        <v>15858</v>
      </c>
      <c r="L422" t="s">
        <v>15859</v>
      </c>
      <c r="M422" t="s">
        <v>15860</v>
      </c>
      <c r="N422" t="s">
        <v>15861</v>
      </c>
      <c r="O422" t="s">
        <v>15862</v>
      </c>
      <c r="P422" t="s">
        <v>15863</v>
      </c>
      <c r="Q422" t="s">
        <v>15864</v>
      </c>
      <c r="R422" t="s">
        <v>15865</v>
      </c>
      <c r="S422" t="s">
        <v>15866</v>
      </c>
      <c r="T422" t="s">
        <v>15867</v>
      </c>
      <c r="U422" t="s">
        <v>15868</v>
      </c>
      <c r="V422" t="s">
        <v>15869</v>
      </c>
      <c r="W422" t="s">
        <v>15870</v>
      </c>
      <c r="X422" t="s">
        <v>15871</v>
      </c>
      <c r="Y422" t="s">
        <v>58913</v>
      </c>
    </row>
    <row r="423" spans="1:25" x14ac:dyDescent="0.2">
      <c r="A423" t="s">
        <v>1220</v>
      </c>
      <c r="B423" t="s">
        <v>1222</v>
      </c>
      <c r="C423" t="s">
        <v>1221</v>
      </c>
      <c r="D423">
        <v>5</v>
      </c>
      <c r="E423">
        <v>5</v>
      </c>
      <c r="F423" t="s">
        <v>56570</v>
      </c>
      <c r="G423" t="s">
        <v>15872</v>
      </c>
      <c r="H423" t="s">
        <v>15873</v>
      </c>
      <c r="I423" t="s">
        <v>15874</v>
      </c>
      <c r="J423" t="s">
        <v>15875</v>
      </c>
      <c r="K423" t="s">
        <v>15876</v>
      </c>
      <c r="L423" t="s">
        <v>15877</v>
      </c>
      <c r="M423" t="s">
        <v>15878</v>
      </c>
      <c r="N423" t="s">
        <v>15879</v>
      </c>
      <c r="O423" t="s">
        <v>15880</v>
      </c>
      <c r="P423" t="s">
        <v>15881</v>
      </c>
      <c r="Q423" t="s">
        <v>15882</v>
      </c>
      <c r="R423" t="s">
        <v>11110</v>
      </c>
      <c r="S423" t="s">
        <v>15883</v>
      </c>
      <c r="T423" t="s">
        <v>15884</v>
      </c>
      <c r="U423" t="s">
        <v>15885</v>
      </c>
      <c r="V423" t="s">
        <v>15886</v>
      </c>
      <c r="W423" t="s">
        <v>15887</v>
      </c>
      <c r="X423" t="s">
        <v>15888</v>
      </c>
      <c r="Y423" t="s">
        <v>58996</v>
      </c>
    </row>
    <row r="424" spans="1:25" x14ac:dyDescent="0.2">
      <c r="A424" t="s">
        <v>1223</v>
      </c>
      <c r="B424" t="s">
        <v>1225</v>
      </c>
      <c r="C424" t="s">
        <v>1224</v>
      </c>
      <c r="D424">
        <v>4</v>
      </c>
      <c r="E424">
        <v>4</v>
      </c>
      <c r="F424" t="s">
        <v>56571</v>
      </c>
      <c r="G424" t="s">
        <v>15889</v>
      </c>
      <c r="H424" t="s">
        <v>15890</v>
      </c>
      <c r="I424" t="s">
        <v>15891</v>
      </c>
      <c r="J424" t="s">
        <v>15892</v>
      </c>
      <c r="K424" t="s">
        <v>15893</v>
      </c>
      <c r="L424" t="s">
        <v>15894</v>
      </c>
      <c r="M424" t="s">
        <v>15895</v>
      </c>
      <c r="N424" t="s">
        <v>15896</v>
      </c>
      <c r="O424" t="s">
        <v>15897</v>
      </c>
      <c r="P424" t="s">
        <v>15898</v>
      </c>
      <c r="Q424" t="s">
        <v>15899</v>
      </c>
      <c r="R424" t="s">
        <v>15900</v>
      </c>
      <c r="S424" t="s">
        <v>15901</v>
      </c>
      <c r="T424" t="s">
        <v>15902</v>
      </c>
      <c r="U424" t="s">
        <v>15903</v>
      </c>
      <c r="V424" t="s">
        <v>15904</v>
      </c>
      <c r="W424" t="s">
        <v>15905</v>
      </c>
      <c r="X424" t="s">
        <v>15906</v>
      </c>
      <c r="Y424" t="s">
        <v>58997</v>
      </c>
    </row>
    <row r="425" spans="1:25" x14ac:dyDescent="0.2">
      <c r="A425" t="s">
        <v>1226</v>
      </c>
      <c r="B425" t="s">
        <v>1228</v>
      </c>
      <c r="C425" t="s">
        <v>1227</v>
      </c>
      <c r="D425">
        <v>6</v>
      </c>
      <c r="E425">
        <v>6</v>
      </c>
      <c r="F425" t="s">
        <v>56572</v>
      </c>
      <c r="G425" t="s">
        <v>15907</v>
      </c>
      <c r="H425" t="s">
        <v>15908</v>
      </c>
      <c r="I425" t="s">
        <v>15909</v>
      </c>
      <c r="J425" t="s">
        <v>14576</v>
      </c>
      <c r="K425" t="s">
        <v>15910</v>
      </c>
      <c r="L425" t="s">
        <v>15911</v>
      </c>
      <c r="M425" t="s">
        <v>15912</v>
      </c>
      <c r="N425" t="s">
        <v>15913</v>
      </c>
      <c r="O425" t="s">
        <v>15914</v>
      </c>
      <c r="P425" t="s">
        <v>15915</v>
      </c>
      <c r="Q425" t="s">
        <v>15916</v>
      </c>
      <c r="R425" t="s">
        <v>15917</v>
      </c>
      <c r="S425" t="s">
        <v>15918</v>
      </c>
      <c r="T425" t="s">
        <v>15919</v>
      </c>
      <c r="U425" t="s">
        <v>15920</v>
      </c>
      <c r="V425" t="s">
        <v>15921</v>
      </c>
      <c r="W425" t="s">
        <v>15922</v>
      </c>
      <c r="X425" t="s">
        <v>15923</v>
      </c>
    </row>
    <row r="426" spans="1:25" x14ac:dyDescent="0.2">
      <c r="A426" t="s">
        <v>1229</v>
      </c>
      <c r="B426" t="s">
        <v>1231</v>
      </c>
      <c r="C426" t="s">
        <v>1230</v>
      </c>
      <c r="D426">
        <v>7</v>
      </c>
      <c r="E426">
        <v>7</v>
      </c>
      <c r="F426" t="s">
        <v>56573</v>
      </c>
      <c r="G426" t="s">
        <v>15924</v>
      </c>
      <c r="H426" t="s">
        <v>15925</v>
      </c>
      <c r="I426" t="s">
        <v>15926</v>
      </c>
      <c r="J426" t="s">
        <v>15927</v>
      </c>
      <c r="K426" t="s">
        <v>15928</v>
      </c>
      <c r="L426" t="s">
        <v>13592</v>
      </c>
      <c r="M426" t="s">
        <v>15929</v>
      </c>
      <c r="N426" t="s">
        <v>15930</v>
      </c>
      <c r="O426" t="s">
        <v>15931</v>
      </c>
      <c r="P426" t="s">
        <v>15932</v>
      </c>
      <c r="Q426" t="s">
        <v>15933</v>
      </c>
      <c r="R426" t="s">
        <v>15934</v>
      </c>
      <c r="S426" t="s">
        <v>15935</v>
      </c>
      <c r="T426" t="s">
        <v>15936</v>
      </c>
      <c r="U426" t="s">
        <v>15937</v>
      </c>
      <c r="V426" t="s">
        <v>8668</v>
      </c>
      <c r="W426" t="s">
        <v>15938</v>
      </c>
      <c r="X426" t="s">
        <v>15939</v>
      </c>
    </row>
    <row r="427" spans="1:25" x14ac:dyDescent="0.2">
      <c r="A427" t="s">
        <v>1232</v>
      </c>
      <c r="B427" t="s">
        <v>1233</v>
      </c>
      <c r="C427" t="s">
        <v>22</v>
      </c>
      <c r="D427">
        <v>10</v>
      </c>
      <c r="E427">
        <v>10</v>
      </c>
      <c r="F427" t="s">
        <v>56574</v>
      </c>
      <c r="G427" t="s">
        <v>15940</v>
      </c>
      <c r="H427" t="s">
        <v>15941</v>
      </c>
      <c r="I427" t="s">
        <v>15942</v>
      </c>
      <c r="J427" t="s">
        <v>14066</v>
      </c>
      <c r="K427" t="s">
        <v>15943</v>
      </c>
      <c r="L427" t="s">
        <v>15944</v>
      </c>
      <c r="M427" t="s">
        <v>15945</v>
      </c>
      <c r="N427" t="s">
        <v>15946</v>
      </c>
      <c r="O427" t="s">
        <v>15947</v>
      </c>
      <c r="P427" t="s">
        <v>15948</v>
      </c>
      <c r="Q427" t="s">
        <v>15949</v>
      </c>
      <c r="R427" t="s">
        <v>15950</v>
      </c>
      <c r="S427" t="s">
        <v>15951</v>
      </c>
      <c r="T427" t="s">
        <v>15952</v>
      </c>
      <c r="U427" t="s">
        <v>15953</v>
      </c>
      <c r="V427" t="s">
        <v>15954</v>
      </c>
      <c r="W427" t="s">
        <v>15955</v>
      </c>
      <c r="X427" t="s">
        <v>15956</v>
      </c>
    </row>
    <row r="428" spans="1:25" x14ac:dyDescent="0.2">
      <c r="A428" t="s">
        <v>1234</v>
      </c>
      <c r="B428" t="s">
        <v>1236</v>
      </c>
      <c r="C428" t="s">
        <v>1235</v>
      </c>
      <c r="D428">
        <v>7</v>
      </c>
      <c r="E428">
        <v>7</v>
      </c>
      <c r="F428" t="s">
        <v>56575</v>
      </c>
      <c r="G428" t="s">
        <v>15957</v>
      </c>
      <c r="H428" t="s">
        <v>15958</v>
      </c>
      <c r="I428" t="s">
        <v>15959</v>
      </c>
      <c r="J428" t="s">
        <v>15641</v>
      </c>
      <c r="K428" t="s">
        <v>15960</v>
      </c>
      <c r="L428" t="s">
        <v>15961</v>
      </c>
      <c r="M428" t="s">
        <v>15962</v>
      </c>
      <c r="N428" t="s">
        <v>15963</v>
      </c>
      <c r="O428" t="s">
        <v>15964</v>
      </c>
      <c r="P428" t="s">
        <v>15965</v>
      </c>
      <c r="Q428" t="s">
        <v>15966</v>
      </c>
      <c r="R428" t="s">
        <v>15967</v>
      </c>
      <c r="S428" t="s">
        <v>15968</v>
      </c>
      <c r="T428" t="s">
        <v>15969</v>
      </c>
      <c r="U428" t="s">
        <v>15970</v>
      </c>
      <c r="V428" t="s">
        <v>15971</v>
      </c>
      <c r="W428" t="s">
        <v>15972</v>
      </c>
      <c r="X428" t="s">
        <v>15973</v>
      </c>
      <c r="Y428" t="s">
        <v>58854</v>
      </c>
    </row>
    <row r="429" spans="1:25" x14ac:dyDescent="0.2">
      <c r="A429" t="s">
        <v>1237</v>
      </c>
      <c r="B429" t="s">
        <v>1239</v>
      </c>
      <c r="C429" t="s">
        <v>1238</v>
      </c>
      <c r="D429">
        <v>6</v>
      </c>
      <c r="E429">
        <v>6</v>
      </c>
      <c r="F429" t="s">
        <v>56576</v>
      </c>
      <c r="G429" t="s">
        <v>15974</v>
      </c>
      <c r="H429" t="s">
        <v>15975</v>
      </c>
      <c r="I429" t="s">
        <v>15976</v>
      </c>
      <c r="J429" t="s">
        <v>15977</v>
      </c>
      <c r="K429" t="s">
        <v>15978</v>
      </c>
      <c r="L429" t="s">
        <v>15979</v>
      </c>
      <c r="M429" t="s">
        <v>15980</v>
      </c>
      <c r="N429" t="s">
        <v>15981</v>
      </c>
      <c r="O429" t="s">
        <v>15982</v>
      </c>
      <c r="P429" t="s">
        <v>15983</v>
      </c>
      <c r="Q429" t="s">
        <v>15984</v>
      </c>
      <c r="R429" t="s">
        <v>15985</v>
      </c>
      <c r="S429" t="s">
        <v>15986</v>
      </c>
      <c r="T429" t="s">
        <v>15987</v>
      </c>
      <c r="U429" t="s">
        <v>15988</v>
      </c>
      <c r="V429" t="s">
        <v>15989</v>
      </c>
      <c r="W429" t="s">
        <v>15990</v>
      </c>
      <c r="X429" t="s">
        <v>15991</v>
      </c>
    </row>
    <row r="430" spans="1:25" x14ac:dyDescent="0.2">
      <c r="A430" t="s">
        <v>1240</v>
      </c>
      <c r="B430" t="s">
        <v>1242</v>
      </c>
      <c r="C430" t="s">
        <v>1241</v>
      </c>
      <c r="D430">
        <v>4</v>
      </c>
      <c r="E430">
        <v>4</v>
      </c>
      <c r="F430" t="s">
        <v>56577</v>
      </c>
      <c r="G430" t="s">
        <v>15992</v>
      </c>
      <c r="H430" t="s">
        <v>15993</v>
      </c>
      <c r="I430" t="s">
        <v>15994</v>
      </c>
      <c r="J430" t="s">
        <v>15995</v>
      </c>
      <c r="K430" t="s">
        <v>15996</v>
      </c>
      <c r="L430" t="s">
        <v>8538</v>
      </c>
      <c r="M430" t="s">
        <v>15997</v>
      </c>
      <c r="N430" t="s">
        <v>15998</v>
      </c>
      <c r="O430" t="s">
        <v>15999</v>
      </c>
      <c r="P430" t="s">
        <v>16000</v>
      </c>
      <c r="Q430" t="s">
        <v>16001</v>
      </c>
      <c r="R430" t="s">
        <v>16002</v>
      </c>
      <c r="S430" t="s">
        <v>16003</v>
      </c>
      <c r="T430" t="s">
        <v>16004</v>
      </c>
      <c r="U430" t="s">
        <v>16005</v>
      </c>
      <c r="V430" t="s">
        <v>16006</v>
      </c>
      <c r="W430" t="s">
        <v>16007</v>
      </c>
      <c r="X430" t="s">
        <v>16008</v>
      </c>
    </row>
    <row r="431" spans="1:25" x14ac:dyDescent="0.2">
      <c r="A431" t="s">
        <v>1243</v>
      </c>
      <c r="B431" t="s">
        <v>1245</v>
      </c>
      <c r="C431" t="s">
        <v>1244</v>
      </c>
      <c r="D431">
        <v>4</v>
      </c>
      <c r="E431">
        <v>4</v>
      </c>
      <c r="F431" t="s">
        <v>56578</v>
      </c>
      <c r="G431" t="s">
        <v>16009</v>
      </c>
      <c r="H431" t="s">
        <v>16010</v>
      </c>
      <c r="I431" t="s">
        <v>16011</v>
      </c>
      <c r="J431" t="s">
        <v>16012</v>
      </c>
      <c r="K431" t="s">
        <v>16013</v>
      </c>
      <c r="L431" t="s">
        <v>16014</v>
      </c>
      <c r="M431" t="s">
        <v>16015</v>
      </c>
      <c r="N431" t="s">
        <v>16016</v>
      </c>
      <c r="O431" t="s">
        <v>16017</v>
      </c>
      <c r="P431" t="s">
        <v>16018</v>
      </c>
      <c r="Q431" t="s">
        <v>16019</v>
      </c>
      <c r="R431" t="s">
        <v>16020</v>
      </c>
      <c r="S431" t="s">
        <v>16021</v>
      </c>
      <c r="T431" t="s">
        <v>16022</v>
      </c>
      <c r="U431" t="s">
        <v>16023</v>
      </c>
      <c r="V431" t="s">
        <v>8685</v>
      </c>
      <c r="W431" t="s">
        <v>16024</v>
      </c>
      <c r="X431" t="s">
        <v>9302</v>
      </c>
    </row>
    <row r="432" spans="1:25" x14ac:dyDescent="0.2">
      <c r="A432" t="s">
        <v>1246</v>
      </c>
      <c r="B432" t="s">
        <v>1247</v>
      </c>
      <c r="C432" t="s">
        <v>22</v>
      </c>
      <c r="D432">
        <v>6</v>
      </c>
      <c r="E432">
        <v>6</v>
      </c>
      <c r="F432" t="s">
        <v>56579</v>
      </c>
      <c r="G432" t="s">
        <v>16025</v>
      </c>
      <c r="H432" t="s">
        <v>16026</v>
      </c>
      <c r="I432" t="s">
        <v>16027</v>
      </c>
      <c r="J432" t="s">
        <v>16028</v>
      </c>
      <c r="K432" t="s">
        <v>16029</v>
      </c>
      <c r="L432" t="s">
        <v>16030</v>
      </c>
      <c r="M432" t="s">
        <v>16031</v>
      </c>
      <c r="N432" t="s">
        <v>16032</v>
      </c>
      <c r="O432" t="s">
        <v>16033</v>
      </c>
      <c r="P432" t="s">
        <v>16034</v>
      </c>
      <c r="Q432" t="s">
        <v>16035</v>
      </c>
      <c r="R432" t="s">
        <v>16036</v>
      </c>
      <c r="S432" t="s">
        <v>16037</v>
      </c>
      <c r="T432" t="s">
        <v>16038</v>
      </c>
      <c r="U432" t="s">
        <v>16039</v>
      </c>
      <c r="V432" t="s">
        <v>16040</v>
      </c>
      <c r="W432" t="s">
        <v>16041</v>
      </c>
      <c r="X432" t="s">
        <v>16042</v>
      </c>
    </row>
    <row r="433" spans="1:25" x14ac:dyDescent="0.2">
      <c r="A433" t="s">
        <v>1248</v>
      </c>
      <c r="B433" t="s">
        <v>1249</v>
      </c>
      <c r="C433" t="s">
        <v>762</v>
      </c>
      <c r="D433">
        <v>21</v>
      </c>
      <c r="E433">
        <v>21</v>
      </c>
      <c r="F433" t="s">
        <v>56580</v>
      </c>
      <c r="G433" t="s">
        <v>16043</v>
      </c>
      <c r="H433" t="s">
        <v>16044</v>
      </c>
      <c r="I433" t="s">
        <v>16045</v>
      </c>
      <c r="J433" t="s">
        <v>8522</v>
      </c>
      <c r="K433" t="s">
        <v>16046</v>
      </c>
      <c r="L433" t="s">
        <v>16047</v>
      </c>
      <c r="M433" t="s">
        <v>16048</v>
      </c>
      <c r="N433" t="s">
        <v>16049</v>
      </c>
      <c r="O433" t="s">
        <v>16050</v>
      </c>
      <c r="P433" t="s">
        <v>16051</v>
      </c>
      <c r="Q433" t="s">
        <v>16052</v>
      </c>
      <c r="R433" t="s">
        <v>16053</v>
      </c>
      <c r="S433" t="s">
        <v>16054</v>
      </c>
      <c r="T433" t="s">
        <v>16055</v>
      </c>
      <c r="U433" t="s">
        <v>16056</v>
      </c>
      <c r="V433" t="s">
        <v>8871</v>
      </c>
      <c r="W433" t="s">
        <v>16057</v>
      </c>
      <c r="X433" t="s">
        <v>16058</v>
      </c>
      <c r="Y433" t="s">
        <v>58915</v>
      </c>
    </row>
    <row r="434" spans="1:25" x14ac:dyDescent="0.2">
      <c r="A434" t="s">
        <v>1250</v>
      </c>
      <c r="B434" t="s">
        <v>1252</v>
      </c>
      <c r="C434" t="s">
        <v>1251</v>
      </c>
      <c r="D434">
        <v>5</v>
      </c>
      <c r="E434">
        <v>5</v>
      </c>
      <c r="F434" t="s">
        <v>56581</v>
      </c>
      <c r="G434" t="s">
        <v>16059</v>
      </c>
      <c r="H434" t="s">
        <v>9051</v>
      </c>
      <c r="I434" t="s">
        <v>16060</v>
      </c>
      <c r="J434" t="s">
        <v>15077</v>
      </c>
      <c r="K434" t="s">
        <v>16061</v>
      </c>
      <c r="L434" t="s">
        <v>16062</v>
      </c>
      <c r="M434" t="s">
        <v>16063</v>
      </c>
      <c r="N434" t="s">
        <v>16064</v>
      </c>
      <c r="O434" t="s">
        <v>16065</v>
      </c>
      <c r="P434" t="s">
        <v>16066</v>
      </c>
      <c r="Q434" t="s">
        <v>16067</v>
      </c>
      <c r="R434" t="s">
        <v>16068</v>
      </c>
      <c r="S434" t="s">
        <v>16069</v>
      </c>
      <c r="T434" t="s">
        <v>16070</v>
      </c>
      <c r="U434" t="s">
        <v>16071</v>
      </c>
      <c r="V434" t="s">
        <v>16072</v>
      </c>
      <c r="W434" t="s">
        <v>16073</v>
      </c>
      <c r="X434" t="s">
        <v>16074</v>
      </c>
    </row>
    <row r="435" spans="1:25" x14ac:dyDescent="0.2">
      <c r="A435" t="s">
        <v>1253</v>
      </c>
      <c r="B435" t="s">
        <v>1254</v>
      </c>
      <c r="C435" t="s">
        <v>900</v>
      </c>
      <c r="D435">
        <v>5</v>
      </c>
      <c r="E435">
        <v>5</v>
      </c>
      <c r="F435" t="s">
        <v>56582</v>
      </c>
      <c r="G435" t="s">
        <v>16075</v>
      </c>
      <c r="H435" t="s">
        <v>16076</v>
      </c>
      <c r="I435" t="s">
        <v>16077</v>
      </c>
      <c r="J435" t="s">
        <v>16078</v>
      </c>
      <c r="K435" t="s">
        <v>16079</v>
      </c>
      <c r="L435" t="s">
        <v>16080</v>
      </c>
      <c r="M435" t="s">
        <v>16081</v>
      </c>
      <c r="N435" t="s">
        <v>16082</v>
      </c>
      <c r="O435" t="s">
        <v>16083</v>
      </c>
      <c r="P435" t="s">
        <v>16084</v>
      </c>
      <c r="Q435" t="s">
        <v>16085</v>
      </c>
      <c r="R435" t="s">
        <v>16086</v>
      </c>
      <c r="S435" t="s">
        <v>16087</v>
      </c>
      <c r="T435" t="s">
        <v>16088</v>
      </c>
      <c r="U435" t="s">
        <v>16089</v>
      </c>
      <c r="V435" t="s">
        <v>16090</v>
      </c>
      <c r="W435" t="s">
        <v>16091</v>
      </c>
      <c r="X435" t="s">
        <v>16092</v>
      </c>
    </row>
    <row r="436" spans="1:25" x14ac:dyDescent="0.2">
      <c r="A436" t="s">
        <v>1255</v>
      </c>
      <c r="B436" t="s">
        <v>1257</v>
      </c>
      <c r="C436" t="s">
        <v>1256</v>
      </c>
      <c r="D436">
        <v>4</v>
      </c>
      <c r="E436">
        <v>4</v>
      </c>
      <c r="F436" t="s">
        <v>56583</v>
      </c>
      <c r="G436" t="s">
        <v>16093</v>
      </c>
      <c r="H436" t="s">
        <v>16094</v>
      </c>
      <c r="I436" t="s">
        <v>16095</v>
      </c>
      <c r="J436" t="s">
        <v>16096</v>
      </c>
      <c r="K436" t="s">
        <v>16097</v>
      </c>
      <c r="L436" t="s">
        <v>16098</v>
      </c>
      <c r="M436" t="s">
        <v>16099</v>
      </c>
      <c r="N436" t="s">
        <v>16100</v>
      </c>
      <c r="O436" t="s">
        <v>16101</v>
      </c>
      <c r="P436" t="s">
        <v>16102</v>
      </c>
      <c r="Q436" t="s">
        <v>16103</v>
      </c>
      <c r="R436" t="s">
        <v>16104</v>
      </c>
      <c r="S436" t="s">
        <v>16105</v>
      </c>
      <c r="T436" t="s">
        <v>16106</v>
      </c>
      <c r="U436" t="s">
        <v>16107</v>
      </c>
      <c r="V436" t="s">
        <v>16108</v>
      </c>
      <c r="W436" t="s">
        <v>12089</v>
      </c>
      <c r="X436" t="s">
        <v>16109</v>
      </c>
      <c r="Y436" t="s">
        <v>58998</v>
      </c>
    </row>
    <row r="437" spans="1:25" x14ac:dyDescent="0.2">
      <c r="A437" t="s">
        <v>1258</v>
      </c>
      <c r="B437" t="s">
        <v>1259</v>
      </c>
      <c r="C437" t="s">
        <v>1019</v>
      </c>
      <c r="D437">
        <v>18</v>
      </c>
      <c r="E437">
        <v>18</v>
      </c>
      <c r="F437" t="s">
        <v>56584</v>
      </c>
      <c r="G437" t="s">
        <v>16110</v>
      </c>
      <c r="H437" t="s">
        <v>16111</v>
      </c>
      <c r="I437" t="s">
        <v>16112</v>
      </c>
      <c r="J437" t="s">
        <v>16113</v>
      </c>
      <c r="K437" t="s">
        <v>16114</v>
      </c>
      <c r="L437" t="s">
        <v>16115</v>
      </c>
      <c r="M437" t="s">
        <v>16116</v>
      </c>
      <c r="N437" t="s">
        <v>16117</v>
      </c>
      <c r="O437" t="s">
        <v>16118</v>
      </c>
      <c r="P437" t="s">
        <v>8957</v>
      </c>
      <c r="Q437" t="s">
        <v>16119</v>
      </c>
      <c r="R437" t="s">
        <v>16120</v>
      </c>
      <c r="S437" t="s">
        <v>16121</v>
      </c>
      <c r="T437" t="s">
        <v>16122</v>
      </c>
      <c r="U437" t="s">
        <v>16123</v>
      </c>
      <c r="V437" t="s">
        <v>16124</v>
      </c>
      <c r="W437" t="s">
        <v>16125</v>
      </c>
      <c r="X437" t="s">
        <v>16126</v>
      </c>
    </row>
    <row r="438" spans="1:25" x14ac:dyDescent="0.2">
      <c r="A438" t="s">
        <v>1260</v>
      </c>
      <c r="B438" t="s">
        <v>1262</v>
      </c>
      <c r="C438" t="s">
        <v>1261</v>
      </c>
      <c r="D438">
        <v>12</v>
      </c>
      <c r="E438">
        <v>12</v>
      </c>
      <c r="F438" t="s">
        <v>56585</v>
      </c>
      <c r="G438" t="s">
        <v>16127</v>
      </c>
      <c r="H438" t="s">
        <v>16128</v>
      </c>
      <c r="I438" t="s">
        <v>16129</v>
      </c>
      <c r="J438" t="s">
        <v>16130</v>
      </c>
      <c r="K438" t="s">
        <v>16131</v>
      </c>
      <c r="L438" t="s">
        <v>16132</v>
      </c>
      <c r="M438" t="s">
        <v>16133</v>
      </c>
      <c r="N438" t="s">
        <v>16134</v>
      </c>
      <c r="O438" t="s">
        <v>16135</v>
      </c>
      <c r="P438" t="s">
        <v>16136</v>
      </c>
      <c r="Q438" t="s">
        <v>16137</v>
      </c>
      <c r="R438" t="s">
        <v>16138</v>
      </c>
      <c r="S438" t="s">
        <v>16139</v>
      </c>
      <c r="T438" t="s">
        <v>16140</v>
      </c>
      <c r="U438" t="s">
        <v>16141</v>
      </c>
      <c r="V438" t="s">
        <v>16142</v>
      </c>
      <c r="W438" t="s">
        <v>16143</v>
      </c>
      <c r="X438" t="s">
        <v>14429</v>
      </c>
      <c r="Y438" t="s">
        <v>58999</v>
      </c>
    </row>
    <row r="439" spans="1:25" x14ac:dyDescent="0.2">
      <c r="A439" t="s">
        <v>1263</v>
      </c>
      <c r="B439" t="s">
        <v>1264</v>
      </c>
      <c r="C439" t="s">
        <v>22</v>
      </c>
      <c r="D439">
        <v>6</v>
      </c>
      <c r="E439">
        <v>6</v>
      </c>
      <c r="F439" t="s">
        <v>56586</v>
      </c>
      <c r="G439" t="s">
        <v>16144</v>
      </c>
      <c r="H439" t="s">
        <v>16145</v>
      </c>
      <c r="I439" t="s">
        <v>16146</v>
      </c>
      <c r="J439" t="s">
        <v>16147</v>
      </c>
      <c r="K439" t="s">
        <v>16148</v>
      </c>
      <c r="L439" t="s">
        <v>16149</v>
      </c>
      <c r="M439" t="s">
        <v>16150</v>
      </c>
      <c r="N439" t="s">
        <v>16151</v>
      </c>
      <c r="O439" t="s">
        <v>16152</v>
      </c>
      <c r="P439" t="s">
        <v>16153</v>
      </c>
      <c r="Q439" t="s">
        <v>16154</v>
      </c>
      <c r="R439" t="s">
        <v>16155</v>
      </c>
      <c r="S439" t="s">
        <v>16156</v>
      </c>
      <c r="T439" t="s">
        <v>16157</v>
      </c>
      <c r="U439" t="s">
        <v>16158</v>
      </c>
      <c r="V439" t="s">
        <v>16159</v>
      </c>
      <c r="W439" t="s">
        <v>16160</v>
      </c>
      <c r="X439" t="s">
        <v>16161</v>
      </c>
    </row>
    <row r="440" spans="1:25" x14ac:dyDescent="0.2">
      <c r="A440" t="s">
        <v>1265</v>
      </c>
      <c r="B440" t="s">
        <v>1267</v>
      </c>
      <c r="C440" t="s">
        <v>1266</v>
      </c>
      <c r="D440">
        <v>7</v>
      </c>
      <c r="E440">
        <v>7</v>
      </c>
      <c r="F440" t="s">
        <v>56587</v>
      </c>
      <c r="G440" t="s">
        <v>16162</v>
      </c>
      <c r="H440" t="s">
        <v>16163</v>
      </c>
      <c r="I440" t="s">
        <v>16164</v>
      </c>
      <c r="J440" t="s">
        <v>16165</v>
      </c>
      <c r="K440" t="s">
        <v>16166</v>
      </c>
      <c r="L440" t="s">
        <v>16167</v>
      </c>
      <c r="M440" t="s">
        <v>12927</v>
      </c>
      <c r="N440" t="s">
        <v>16168</v>
      </c>
      <c r="O440" t="s">
        <v>16169</v>
      </c>
      <c r="P440" t="s">
        <v>16170</v>
      </c>
      <c r="Q440" t="s">
        <v>16171</v>
      </c>
      <c r="R440" t="s">
        <v>16172</v>
      </c>
      <c r="S440" t="s">
        <v>16173</v>
      </c>
      <c r="T440" t="s">
        <v>16174</v>
      </c>
      <c r="U440" t="s">
        <v>11012</v>
      </c>
      <c r="V440" t="s">
        <v>16175</v>
      </c>
      <c r="W440" t="s">
        <v>16176</v>
      </c>
      <c r="X440" t="s">
        <v>16177</v>
      </c>
    </row>
    <row r="441" spans="1:25" x14ac:dyDescent="0.2">
      <c r="A441" t="s">
        <v>1268</v>
      </c>
      <c r="B441" t="s">
        <v>1270</v>
      </c>
      <c r="C441" t="s">
        <v>1269</v>
      </c>
      <c r="D441">
        <v>24</v>
      </c>
      <c r="E441">
        <v>24</v>
      </c>
      <c r="F441" t="s">
        <v>56588</v>
      </c>
      <c r="G441" t="s">
        <v>16178</v>
      </c>
      <c r="H441" t="s">
        <v>16179</v>
      </c>
      <c r="I441" t="s">
        <v>16180</v>
      </c>
      <c r="J441" t="s">
        <v>13051</v>
      </c>
      <c r="K441" t="s">
        <v>10148</v>
      </c>
      <c r="L441" t="s">
        <v>16181</v>
      </c>
      <c r="M441" t="s">
        <v>16182</v>
      </c>
      <c r="N441" t="s">
        <v>16183</v>
      </c>
      <c r="O441" t="s">
        <v>16184</v>
      </c>
      <c r="P441" t="s">
        <v>16185</v>
      </c>
      <c r="Q441" t="s">
        <v>16186</v>
      </c>
      <c r="R441" t="s">
        <v>16187</v>
      </c>
      <c r="S441" t="s">
        <v>16188</v>
      </c>
      <c r="T441" t="s">
        <v>16189</v>
      </c>
      <c r="U441" t="s">
        <v>16190</v>
      </c>
      <c r="V441" t="s">
        <v>16191</v>
      </c>
      <c r="W441" t="s">
        <v>16192</v>
      </c>
      <c r="X441" t="s">
        <v>16193</v>
      </c>
      <c r="Y441" t="s">
        <v>59000</v>
      </c>
    </row>
    <row r="442" spans="1:25" x14ac:dyDescent="0.2">
      <c r="A442" t="s">
        <v>1271</v>
      </c>
      <c r="B442" t="s">
        <v>1273</v>
      </c>
      <c r="C442" t="s">
        <v>1272</v>
      </c>
      <c r="D442">
        <v>24</v>
      </c>
      <c r="E442">
        <v>24</v>
      </c>
      <c r="F442" t="s">
        <v>56589</v>
      </c>
      <c r="G442" t="s">
        <v>16194</v>
      </c>
      <c r="H442" t="s">
        <v>16195</v>
      </c>
      <c r="I442" t="s">
        <v>16196</v>
      </c>
      <c r="J442" t="s">
        <v>16197</v>
      </c>
      <c r="K442" t="s">
        <v>16198</v>
      </c>
      <c r="L442" t="s">
        <v>16199</v>
      </c>
      <c r="M442" t="s">
        <v>16200</v>
      </c>
      <c r="N442" t="s">
        <v>16201</v>
      </c>
      <c r="O442" t="s">
        <v>16202</v>
      </c>
      <c r="P442" t="s">
        <v>16203</v>
      </c>
      <c r="Q442" t="s">
        <v>16204</v>
      </c>
      <c r="R442" t="s">
        <v>16205</v>
      </c>
      <c r="S442" t="s">
        <v>16206</v>
      </c>
      <c r="T442" t="s">
        <v>16207</v>
      </c>
      <c r="U442" t="s">
        <v>16208</v>
      </c>
      <c r="V442" t="s">
        <v>16209</v>
      </c>
      <c r="W442" t="s">
        <v>16210</v>
      </c>
      <c r="X442" t="s">
        <v>16211</v>
      </c>
    </row>
    <row r="443" spans="1:25" x14ac:dyDescent="0.2">
      <c r="A443" t="s">
        <v>1274</v>
      </c>
      <c r="B443" t="s">
        <v>1276</v>
      </c>
      <c r="C443" t="s">
        <v>1275</v>
      </c>
      <c r="D443">
        <v>9</v>
      </c>
      <c r="E443">
        <v>9</v>
      </c>
      <c r="F443" t="s">
        <v>56590</v>
      </c>
      <c r="G443" t="s">
        <v>16212</v>
      </c>
      <c r="H443" t="s">
        <v>16213</v>
      </c>
      <c r="I443" t="s">
        <v>16214</v>
      </c>
      <c r="J443" t="s">
        <v>16215</v>
      </c>
      <c r="K443" t="s">
        <v>16216</v>
      </c>
      <c r="L443" t="s">
        <v>16217</v>
      </c>
      <c r="M443" t="s">
        <v>16218</v>
      </c>
      <c r="N443" t="s">
        <v>16219</v>
      </c>
      <c r="O443" t="s">
        <v>16220</v>
      </c>
      <c r="P443" t="s">
        <v>16221</v>
      </c>
      <c r="Q443" t="s">
        <v>16222</v>
      </c>
      <c r="R443" t="s">
        <v>16223</v>
      </c>
      <c r="S443" t="s">
        <v>16224</v>
      </c>
      <c r="T443" t="s">
        <v>16225</v>
      </c>
      <c r="U443" t="s">
        <v>16226</v>
      </c>
      <c r="V443" t="s">
        <v>16227</v>
      </c>
      <c r="W443" t="s">
        <v>16228</v>
      </c>
      <c r="X443" t="s">
        <v>16229</v>
      </c>
    </row>
    <row r="444" spans="1:25" x14ac:dyDescent="0.2">
      <c r="A444" t="s">
        <v>1277</v>
      </c>
      <c r="B444" t="s">
        <v>1279</v>
      </c>
      <c r="C444" t="s">
        <v>1278</v>
      </c>
      <c r="D444">
        <v>58</v>
      </c>
      <c r="E444">
        <v>58</v>
      </c>
      <c r="F444" t="s">
        <v>56199</v>
      </c>
      <c r="G444" t="s">
        <v>16230</v>
      </c>
      <c r="H444" t="s">
        <v>16231</v>
      </c>
      <c r="I444" t="s">
        <v>16232</v>
      </c>
      <c r="J444" t="s">
        <v>16233</v>
      </c>
      <c r="K444" t="s">
        <v>16234</v>
      </c>
      <c r="L444" t="s">
        <v>16235</v>
      </c>
      <c r="M444" t="s">
        <v>16236</v>
      </c>
      <c r="N444" t="s">
        <v>16237</v>
      </c>
      <c r="O444" t="s">
        <v>16238</v>
      </c>
      <c r="P444" t="s">
        <v>16239</v>
      </c>
      <c r="Q444" t="s">
        <v>16240</v>
      </c>
      <c r="R444" t="s">
        <v>16241</v>
      </c>
      <c r="S444" t="s">
        <v>16242</v>
      </c>
      <c r="T444" t="s">
        <v>16243</v>
      </c>
      <c r="U444" t="s">
        <v>16244</v>
      </c>
      <c r="V444" t="s">
        <v>16245</v>
      </c>
      <c r="W444" t="s">
        <v>16246</v>
      </c>
      <c r="X444" t="s">
        <v>16247</v>
      </c>
      <c r="Y444" t="s">
        <v>59001</v>
      </c>
    </row>
    <row r="445" spans="1:25" x14ac:dyDescent="0.2">
      <c r="A445" t="s">
        <v>1280</v>
      </c>
      <c r="B445" t="s">
        <v>1282</v>
      </c>
      <c r="C445" t="s">
        <v>1281</v>
      </c>
      <c r="D445">
        <v>5</v>
      </c>
      <c r="E445">
        <v>5</v>
      </c>
      <c r="F445" t="s">
        <v>56591</v>
      </c>
      <c r="G445" t="s">
        <v>16248</v>
      </c>
      <c r="H445" t="s">
        <v>16249</v>
      </c>
      <c r="I445" t="s">
        <v>16250</v>
      </c>
      <c r="J445" t="s">
        <v>16251</v>
      </c>
      <c r="K445" t="s">
        <v>16252</v>
      </c>
      <c r="L445" t="s">
        <v>16253</v>
      </c>
      <c r="M445" t="s">
        <v>16254</v>
      </c>
      <c r="N445" t="s">
        <v>16255</v>
      </c>
      <c r="O445" t="s">
        <v>16256</v>
      </c>
      <c r="P445" t="s">
        <v>16257</v>
      </c>
      <c r="Q445" t="s">
        <v>16258</v>
      </c>
      <c r="R445" t="s">
        <v>16259</v>
      </c>
      <c r="S445" t="s">
        <v>16260</v>
      </c>
      <c r="T445" t="s">
        <v>16261</v>
      </c>
      <c r="U445" t="s">
        <v>16262</v>
      </c>
      <c r="V445" t="s">
        <v>16263</v>
      </c>
      <c r="W445" t="s">
        <v>16264</v>
      </c>
      <c r="X445" t="s">
        <v>16265</v>
      </c>
      <c r="Y445" t="s">
        <v>59002</v>
      </c>
    </row>
    <row r="446" spans="1:25" x14ac:dyDescent="0.2">
      <c r="A446" t="s">
        <v>1283</v>
      </c>
      <c r="B446" t="s">
        <v>1285</v>
      </c>
      <c r="C446" t="s">
        <v>1284</v>
      </c>
      <c r="D446">
        <v>12</v>
      </c>
      <c r="E446">
        <v>12</v>
      </c>
      <c r="F446" t="s">
        <v>56592</v>
      </c>
      <c r="G446" t="s">
        <v>16266</v>
      </c>
      <c r="H446" t="s">
        <v>16267</v>
      </c>
      <c r="I446" t="s">
        <v>16268</v>
      </c>
      <c r="J446" t="s">
        <v>16269</v>
      </c>
      <c r="K446" t="s">
        <v>16270</v>
      </c>
      <c r="L446" t="s">
        <v>16271</v>
      </c>
      <c r="M446" t="s">
        <v>16272</v>
      </c>
      <c r="N446" t="s">
        <v>16273</v>
      </c>
      <c r="O446" t="s">
        <v>16274</v>
      </c>
      <c r="P446" t="s">
        <v>16275</v>
      </c>
      <c r="Q446" t="s">
        <v>16276</v>
      </c>
      <c r="R446" t="s">
        <v>16277</v>
      </c>
      <c r="S446" t="s">
        <v>16278</v>
      </c>
      <c r="T446" t="s">
        <v>16279</v>
      </c>
      <c r="U446" t="s">
        <v>16280</v>
      </c>
      <c r="V446" t="s">
        <v>16281</v>
      </c>
      <c r="W446" t="s">
        <v>16282</v>
      </c>
      <c r="X446" t="s">
        <v>16283</v>
      </c>
      <c r="Y446" t="s">
        <v>58927</v>
      </c>
    </row>
    <row r="447" spans="1:25" x14ac:dyDescent="0.2">
      <c r="A447" t="s">
        <v>1286</v>
      </c>
      <c r="B447" t="s">
        <v>1288</v>
      </c>
      <c r="C447" t="s">
        <v>1287</v>
      </c>
      <c r="D447">
        <v>2</v>
      </c>
      <c r="E447">
        <v>2</v>
      </c>
      <c r="F447" t="s">
        <v>56593</v>
      </c>
      <c r="G447" t="s">
        <v>16284</v>
      </c>
      <c r="H447" t="s">
        <v>16285</v>
      </c>
      <c r="I447" t="s">
        <v>16286</v>
      </c>
      <c r="J447" t="s">
        <v>16287</v>
      </c>
      <c r="K447" t="s">
        <v>16288</v>
      </c>
      <c r="L447" t="s">
        <v>16289</v>
      </c>
      <c r="M447" t="s">
        <v>16290</v>
      </c>
      <c r="N447" t="s">
        <v>16291</v>
      </c>
      <c r="O447" t="s">
        <v>16292</v>
      </c>
      <c r="P447" t="s">
        <v>16293</v>
      </c>
      <c r="Q447" t="s">
        <v>16294</v>
      </c>
      <c r="R447" t="s">
        <v>16295</v>
      </c>
      <c r="S447" t="s">
        <v>16296</v>
      </c>
      <c r="T447" t="s">
        <v>16297</v>
      </c>
      <c r="U447" t="s">
        <v>16298</v>
      </c>
      <c r="V447" t="s">
        <v>16299</v>
      </c>
      <c r="W447" t="s">
        <v>16300</v>
      </c>
      <c r="X447" t="s">
        <v>16301</v>
      </c>
    </row>
    <row r="448" spans="1:25" x14ac:dyDescent="0.2">
      <c r="A448" t="s">
        <v>1289</v>
      </c>
      <c r="B448" t="s">
        <v>1291</v>
      </c>
      <c r="C448" t="s">
        <v>1290</v>
      </c>
      <c r="D448">
        <v>12</v>
      </c>
      <c r="E448">
        <v>12</v>
      </c>
      <c r="F448" t="s">
        <v>56594</v>
      </c>
      <c r="G448" t="s">
        <v>16302</v>
      </c>
      <c r="H448" t="s">
        <v>16303</v>
      </c>
      <c r="I448" t="s">
        <v>16304</v>
      </c>
      <c r="J448" t="s">
        <v>16305</v>
      </c>
      <c r="K448" t="s">
        <v>16306</v>
      </c>
      <c r="L448" t="s">
        <v>16307</v>
      </c>
      <c r="M448" t="s">
        <v>16308</v>
      </c>
      <c r="N448" t="s">
        <v>16309</v>
      </c>
      <c r="O448" t="s">
        <v>16310</v>
      </c>
      <c r="P448" t="s">
        <v>16311</v>
      </c>
      <c r="Q448" t="s">
        <v>16312</v>
      </c>
      <c r="R448" t="s">
        <v>16313</v>
      </c>
      <c r="S448" t="s">
        <v>16314</v>
      </c>
      <c r="T448" t="s">
        <v>16315</v>
      </c>
      <c r="U448" t="s">
        <v>16316</v>
      </c>
      <c r="V448" t="s">
        <v>16317</v>
      </c>
      <c r="W448" t="s">
        <v>16318</v>
      </c>
      <c r="X448" t="s">
        <v>16319</v>
      </c>
      <c r="Y448" t="s">
        <v>59003</v>
      </c>
    </row>
    <row r="449" spans="1:25" x14ac:dyDescent="0.2">
      <c r="A449" t="s">
        <v>1292</v>
      </c>
      <c r="B449" t="s">
        <v>1294</v>
      </c>
      <c r="C449" t="s">
        <v>1293</v>
      </c>
      <c r="D449">
        <v>14</v>
      </c>
      <c r="E449">
        <v>14</v>
      </c>
      <c r="F449" t="s">
        <v>56595</v>
      </c>
      <c r="G449" t="s">
        <v>16320</v>
      </c>
      <c r="H449" t="s">
        <v>16321</v>
      </c>
      <c r="I449" t="s">
        <v>16322</v>
      </c>
      <c r="J449" t="s">
        <v>16323</v>
      </c>
      <c r="K449" t="s">
        <v>16324</v>
      </c>
      <c r="L449" t="s">
        <v>16325</v>
      </c>
      <c r="M449" t="s">
        <v>16326</v>
      </c>
      <c r="N449" t="s">
        <v>16327</v>
      </c>
      <c r="O449" t="s">
        <v>16328</v>
      </c>
      <c r="P449" t="s">
        <v>16329</v>
      </c>
      <c r="Q449" t="s">
        <v>16330</v>
      </c>
      <c r="R449" t="s">
        <v>16331</v>
      </c>
      <c r="S449" t="s">
        <v>16332</v>
      </c>
      <c r="T449" t="s">
        <v>16333</v>
      </c>
      <c r="U449" t="s">
        <v>16334</v>
      </c>
      <c r="V449" t="s">
        <v>16335</v>
      </c>
      <c r="W449" t="s">
        <v>16336</v>
      </c>
      <c r="X449" t="s">
        <v>16337</v>
      </c>
      <c r="Y449" t="s">
        <v>58873</v>
      </c>
    </row>
    <row r="450" spans="1:25" x14ac:dyDescent="0.2">
      <c r="A450" t="s">
        <v>1295</v>
      </c>
      <c r="B450" t="s">
        <v>1297</v>
      </c>
      <c r="C450" t="s">
        <v>1296</v>
      </c>
      <c r="D450">
        <v>4</v>
      </c>
      <c r="E450">
        <v>4</v>
      </c>
      <c r="F450" t="s">
        <v>56596</v>
      </c>
      <c r="G450" t="s">
        <v>16338</v>
      </c>
      <c r="H450" t="s">
        <v>16339</v>
      </c>
      <c r="I450" t="s">
        <v>16340</v>
      </c>
      <c r="J450" t="s">
        <v>16341</v>
      </c>
      <c r="K450" t="s">
        <v>16342</v>
      </c>
      <c r="L450" t="s">
        <v>16343</v>
      </c>
      <c r="M450" t="s">
        <v>16344</v>
      </c>
      <c r="N450" t="s">
        <v>16345</v>
      </c>
      <c r="O450" t="s">
        <v>16346</v>
      </c>
      <c r="P450" t="s">
        <v>16347</v>
      </c>
      <c r="Q450" t="s">
        <v>16348</v>
      </c>
      <c r="R450" t="s">
        <v>16349</v>
      </c>
      <c r="S450" t="s">
        <v>16350</v>
      </c>
      <c r="T450" t="s">
        <v>16351</v>
      </c>
      <c r="U450" t="s">
        <v>16352</v>
      </c>
      <c r="V450" t="s">
        <v>16353</v>
      </c>
      <c r="W450" t="s">
        <v>16354</v>
      </c>
      <c r="X450" t="s">
        <v>16355</v>
      </c>
    </row>
    <row r="451" spans="1:25" x14ac:dyDescent="0.2">
      <c r="A451" t="s">
        <v>1298</v>
      </c>
      <c r="B451" t="s">
        <v>1300</v>
      </c>
      <c r="C451" t="s">
        <v>1299</v>
      </c>
      <c r="D451">
        <v>21</v>
      </c>
      <c r="E451">
        <v>21</v>
      </c>
      <c r="F451" t="s">
        <v>56597</v>
      </c>
      <c r="G451" t="s">
        <v>16356</v>
      </c>
      <c r="H451" t="s">
        <v>16357</v>
      </c>
      <c r="I451" t="s">
        <v>16358</v>
      </c>
      <c r="J451" t="s">
        <v>16359</v>
      </c>
      <c r="K451" t="s">
        <v>16360</v>
      </c>
      <c r="L451" t="s">
        <v>16361</v>
      </c>
      <c r="M451" t="s">
        <v>16362</v>
      </c>
      <c r="N451" t="s">
        <v>16363</v>
      </c>
      <c r="O451" t="s">
        <v>16364</v>
      </c>
      <c r="P451" t="s">
        <v>16365</v>
      </c>
      <c r="Q451" t="s">
        <v>16366</v>
      </c>
      <c r="R451" t="s">
        <v>16367</v>
      </c>
      <c r="S451" t="s">
        <v>16368</v>
      </c>
      <c r="T451" t="s">
        <v>16369</v>
      </c>
      <c r="U451" t="s">
        <v>16370</v>
      </c>
      <c r="V451" t="s">
        <v>16371</v>
      </c>
      <c r="W451" t="s">
        <v>16372</v>
      </c>
      <c r="X451" t="s">
        <v>16373</v>
      </c>
      <c r="Y451" t="s">
        <v>59004</v>
      </c>
    </row>
    <row r="452" spans="1:25" x14ac:dyDescent="0.2">
      <c r="A452" t="s">
        <v>1301</v>
      </c>
      <c r="B452" t="s">
        <v>1302</v>
      </c>
      <c r="C452" t="s">
        <v>400</v>
      </c>
      <c r="D452">
        <v>5</v>
      </c>
      <c r="E452">
        <v>5</v>
      </c>
      <c r="F452" t="s">
        <v>56598</v>
      </c>
      <c r="G452" t="s">
        <v>16374</v>
      </c>
      <c r="H452" t="s">
        <v>16375</v>
      </c>
      <c r="I452" t="s">
        <v>16376</v>
      </c>
      <c r="J452" t="s">
        <v>16377</v>
      </c>
      <c r="K452" t="s">
        <v>16378</v>
      </c>
      <c r="L452" t="s">
        <v>16379</v>
      </c>
      <c r="M452" t="s">
        <v>16380</v>
      </c>
      <c r="N452" t="s">
        <v>16381</v>
      </c>
      <c r="O452" t="s">
        <v>16382</v>
      </c>
      <c r="P452" t="s">
        <v>16383</v>
      </c>
      <c r="Q452" t="s">
        <v>16384</v>
      </c>
      <c r="R452" t="s">
        <v>16385</v>
      </c>
      <c r="S452" t="s">
        <v>16386</v>
      </c>
      <c r="T452" t="s">
        <v>16387</v>
      </c>
      <c r="U452" t="s">
        <v>16388</v>
      </c>
      <c r="V452" t="s">
        <v>16389</v>
      </c>
      <c r="W452" t="s">
        <v>16390</v>
      </c>
      <c r="X452" t="s">
        <v>16391</v>
      </c>
    </row>
    <row r="453" spans="1:25" x14ac:dyDescent="0.2">
      <c r="A453" t="s">
        <v>1303</v>
      </c>
      <c r="B453" t="s">
        <v>1305</v>
      </c>
      <c r="C453" t="s">
        <v>1304</v>
      </c>
      <c r="D453">
        <v>4</v>
      </c>
      <c r="E453">
        <v>4</v>
      </c>
      <c r="F453" t="s">
        <v>56599</v>
      </c>
      <c r="G453" t="s">
        <v>16392</v>
      </c>
      <c r="H453" t="s">
        <v>16393</v>
      </c>
      <c r="I453" t="s">
        <v>16394</v>
      </c>
      <c r="J453" t="s">
        <v>16395</v>
      </c>
      <c r="K453" t="s">
        <v>16396</v>
      </c>
      <c r="L453" t="s">
        <v>16397</v>
      </c>
      <c r="M453" t="s">
        <v>16398</v>
      </c>
      <c r="N453" t="s">
        <v>16399</v>
      </c>
      <c r="O453" t="s">
        <v>16400</v>
      </c>
      <c r="P453" t="s">
        <v>16401</v>
      </c>
      <c r="Q453" t="s">
        <v>16402</v>
      </c>
      <c r="R453" t="s">
        <v>16403</v>
      </c>
      <c r="S453" t="s">
        <v>16404</v>
      </c>
      <c r="T453" t="s">
        <v>16405</v>
      </c>
      <c r="U453" t="s">
        <v>16406</v>
      </c>
      <c r="V453" t="s">
        <v>16407</v>
      </c>
      <c r="W453" t="s">
        <v>16408</v>
      </c>
      <c r="X453" t="s">
        <v>16409</v>
      </c>
      <c r="Y453" t="s">
        <v>59005</v>
      </c>
    </row>
    <row r="454" spans="1:25" x14ac:dyDescent="0.2">
      <c r="A454" t="s">
        <v>1306</v>
      </c>
      <c r="B454" t="s">
        <v>1308</v>
      </c>
      <c r="C454" t="s">
        <v>1307</v>
      </c>
      <c r="D454">
        <v>8</v>
      </c>
      <c r="E454">
        <v>8</v>
      </c>
      <c r="F454" t="s">
        <v>56600</v>
      </c>
      <c r="G454" t="s">
        <v>16410</v>
      </c>
      <c r="H454" t="s">
        <v>16411</v>
      </c>
      <c r="I454" t="s">
        <v>16412</v>
      </c>
      <c r="J454" t="s">
        <v>16413</v>
      </c>
      <c r="K454" t="s">
        <v>16414</v>
      </c>
      <c r="L454" t="s">
        <v>16415</v>
      </c>
      <c r="M454" t="s">
        <v>16416</v>
      </c>
      <c r="N454" t="s">
        <v>16417</v>
      </c>
      <c r="O454" t="s">
        <v>16418</v>
      </c>
      <c r="P454" t="s">
        <v>16419</v>
      </c>
      <c r="Q454" t="s">
        <v>16420</v>
      </c>
      <c r="R454" t="s">
        <v>16421</v>
      </c>
      <c r="S454" t="s">
        <v>16422</v>
      </c>
      <c r="T454" t="s">
        <v>16423</v>
      </c>
      <c r="U454" t="s">
        <v>16424</v>
      </c>
      <c r="V454" t="s">
        <v>16425</v>
      </c>
      <c r="W454" t="s">
        <v>16426</v>
      </c>
      <c r="X454" t="s">
        <v>16427</v>
      </c>
      <c r="Y454" t="s">
        <v>59006</v>
      </c>
    </row>
    <row r="455" spans="1:25" x14ac:dyDescent="0.2">
      <c r="A455" t="s">
        <v>1309</v>
      </c>
      <c r="B455" t="s">
        <v>1311</v>
      </c>
      <c r="C455" t="s">
        <v>1310</v>
      </c>
      <c r="D455">
        <v>16</v>
      </c>
      <c r="E455">
        <v>16</v>
      </c>
      <c r="F455" t="s">
        <v>56601</v>
      </c>
      <c r="G455" t="s">
        <v>16428</v>
      </c>
      <c r="H455" t="s">
        <v>13087</v>
      </c>
      <c r="I455" t="s">
        <v>16429</v>
      </c>
      <c r="J455" t="s">
        <v>16430</v>
      </c>
      <c r="K455" t="s">
        <v>16431</v>
      </c>
      <c r="L455" t="s">
        <v>16432</v>
      </c>
      <c r="M455" t="s">
        <v>16433</v>
      </c>
      <c r="N455" t="s">
        <v>16434</v>
      </c>
      <c r="O455" t="s">
        <v>16435</v>
      </c>
      <c r="P455" t="s">
        <v>8483</v>
      </c>
      <c r="Q455" t="s">
        <v>16436</v>
      </c>
      <c r="R455" t="s">
        <v>16437</v>
      </c>
      <c r="S455" t="s">
        <v>16438</v>
      </c>
      <c r="T455" t="s">
        <v>16439</v>
      </c>
      <c r="U455" t="s">
        <v>9036</v>
      </c>
      <c r="V455" t="s">
        <v>9983</v>
      </c>
      <c r="W455" t="s">
        <v>16440</v>
      </c>
      <c r="X455" t="s">
        <v>16441</v>
      </c>
      <c r="Y455" t="s">
        <v>59007</v>
      </c>
    </row>
    <row r="456" spans="1:25" x14ac:dyDescent="0.2">
      <c r="A456" t="s">
        <v>1312</v>
      </c>
      <c r="B456" t="s">
        <v>1314</v>
      </c>
      <c r="C456" t="s">
        <v>1313</v>
      </c>
      <c r="D456">
        <v>28</v>
      </c>
      <c r="E456">
        <v>28</v>
      </c>
      <c r="F456" t="s">
        <v>56199</v>
      </c>
      <c r="G456" t="s">
        <v>16442</v>
      </c>
      <c r="H456" t="s">
        <v>16443</v>
      </c>
      <c r="I456" t="s">
        <v>16444</v>
      </c>
      <c r="J456" t="s">
        <v>16445</v>
      </c>
      <c r="K456" t="s">
        <v>16446</v>
      </c>
      <c r="L456" t="s">
        <v>16447</v>
      </c>
      <c r="M456" t="s">
        <v>16448</v>
      </c>
      <c r="N456" t="s">
        <v>16449</v>
      </c>
      <c r="O456" t="s">
        <v>16450</v>
      </c>
      <c r="P456" t="s">
        <v>16451</v>
      </c>
      <c r="Q456" t="s">
        <v>16452</v>
      </c>
      <c r="R456" t="s">
        <v>16453</v>
      </c>
      <c r="S456" t="s">
        <v>16454</v>
      </c>
      <c r="T456" t="s">
        <v>16455</v>
      </c>
      <c r="U456" t="s">
        <v>16456</v>
      </c>
      <c r="V456" t="s">
        <v>16457</v>
      </c>
      <c r="W456" t="s">
        <v>16458</v>
      </c>
      <c r="X456" t="s">
        <v>16459</v>
      </c>
      <c r="Y456" t="s">
        <v>59008</v>
      </c>
    </row>
    <row r="457" spans="1:25" x14ac:dyDescent="0.2">
      <c r="A457" t="s">
        <v>1315</v>
      </c>
      <c r="B457" t="s">
        <v>1317</v>
      </c>
      <c r="C457" t="s">
        <v>1316</v>
      </c>
      <c r="D457">
        <v>6</v>
      </c>
      <c r="E457">
        <v>6</v>
      </c>
      <c r="F457" t="s">
        <v>56602</v>
      </c>
      <c r="G457" t="s">
        <v>16460</v>
      </c>
      <c r="H457" t="s">
        <v>16461</v>
      </c>
      <c r="I457" t="s">
        <v>16462</v>
      </c>
      <c r="J457" t="s">
        <v>16463</v>
      </c>
      <c r="K457" t="s">
        <v>16464</v>
      </c>
      <c r="L457" t="s">
        <v>16465</v>
      </c>
      <c r="M457" t="s">
        <v>16466</v>
      </c>
      <c r="N457" t="s">
        <v>16467</v>
      </c>
      <c r="O457" t="s">
        <v>16468</v>
      </c>
      <c r="P457" t="s">
        <v>16469</v>
      </c>
      <c r="Q457" t="s">
        <v>16470</v>
      </c>
      <c r="R457" t="s">
        <v>16471</v>
      </c>
      <c r="S457" t="s">
        <v>16472</v>
      </c>
      <c r="T457" t="s">
        <v>16473</v>
      </c>
      <c r="U457" t="s">
        <v>16474</v>
      </c>
      <c r="V457" t="s">
        <v>16475</v>
      </c>
      <c r="W457" t="s">
        <v>16476</v>
      </c>
      <c r="X457" t="s">
        <v>16477</v>
      </c>
    </row>
    <row r="458" spans="1:25" x14ac:dyDescent="0.2">
      <c r="A458" t="s">
        <v>1318</v>
      </c>
      <c r="B458" t="s">
        <v>1320</v>
      </c>
      <c r="C458" t="s">
        <v>1319</v>
      </c>
      <c r="D458">
        <v>6</v>
      </c>
      <c r="E458">
        <v>6</v>
      </c>
      <c r="F458" t="s">
        <v>56603</v>
      </c>
      <c r="G458" t="s">
        <v>11432</v>
      </c>
      <c r="H458" t="s">
        <v>16478</v>
      </c>
      <c r="I458" t="s">
        <v>16479</v>
      </c>
      <c r="J458" t="s">
        <v>16480</v>
      </c>
      <c r="K458" t="s">
        <v>16481</v>
      </c>
      <c r="L458" t="s">
        <v>16482</v>
      </c>
      <c r="M458" t="s">
        <v>16483</v>
      </c>
      <c r="N458" t="s">
        <v>16484</v>
      </c>
      <c r="O458" t="s">
        <v>16485</v>
      </c>
      <c r="P458" t="s">
        <v>16486</v>
      </c>
      <c r="Q458" t="s">
        <v>16487</v>
      </c>
      <c r="R458" t="s">
        <v>16488</v>
      </c>
      <c r="S458" t="s">
        <v>16489</v>
      </c>
      <c r="T458" t="s">
        <v>16490</v>
      </c>
      <c r="U458" t="s">
        <v>16491</v>
      </c>
      <c r="V458" t="s">
        <v>16492</v>
      </c>
      <c r="W458" t="s">
        <v>15586</v>
      </c>
      <c r="X458" t="s">
        <v>16493</v>
      </c>
      <c r="Y458" t="s">
        <v>59009</v>
      </c>
    </row>
    <row r="459" spans="1:25" x14ac:dyDescent="0.2">
      <c r="A459" t="s">
        <v>1321</v>
      </c>
      <c r="B459" t="s">
        <v>1323</v>
      </c>
      <c r="C459" t="s">
        <v>1322</v>
      </c>
      <c r="D459">
        <v>6</v>
      </c>
      <c r="E459">
        <v>6</v>
      </c>
      <c r="F459" t="s">
        <v>56604</v>
      </c>
      <c r="G459" t="s">
        <v>16494</v>
      </c>
      <c r="H459" t="s">
        <v>16495</v>
      </c>
      <c r="I459" t="s">
        <v>16496</v>
      </c>
      <c r="J459" t="s">
        <v>9468</v>
      </c>
      <c r="K459" t="s">
        <v>16497</v>
      </c>
      <c r="L459" t="s">
        <v>16498</v>
      </c>
      <c r="M459" t="s">
        <v>16499</v>
      </c>
      <c r="N459" t="s">
        <v>16500</v>
      </c>
      <c r="O459" t="s">
        <v>16501</v>
      </c>
      <c r="P459" t="s">
        <v>16502</v>
      </c>
      <c r="Q459" t="s">
        <v>16503</v>
      </c>
      <c r="R459" t="s">
        <v>16504</v>
      </c>
      <c r="S459" t="s">
        <v>16505</v>
      </c>
      <c r="T459" t="s">
        <v>16506</v>
      </c>
      <c r="U459" t="s">
        <v>16507</v>
      </c>
      <c r="V459" t="s">
        <v>16508</v>
      </c>
      <c r="W459" t="s">
        <v>16509</v>
      </c>
      <c r="X459" t="s">
        <v>16510</v>
      </c>
    </row>
    <row r="460" spans="1:25" x14ac:dyDescent="0.2">
      <c r="A460" t="s">
        <v>1324</v>
      </c>
      <c r="B460" t="s">
        <v>1326</v>
      </c>
      <c r="C460" t="s">
        <v>1325</v>
      </c>
      <c r="D460">
        <v>14</v>
      </c>
      <c r="E460">
        <v>14</v>
      </c>
      <c r="F460" t="s">
        <v>56605</v>
      </c>
      <c r="G460" t="s">
        <v>14121</v>
      </c>
      <c r="H460" t="s">
        <v>16511</v>
      </c>
      <c r="I460" t="s">
        <v>16512</v>
      </c>
      <c r="J460" t="s">
        <v>16513</v>
      </c>
      <c r="K460" t="s">
        <v>16514</v>
      </c>
      <c r="L460" t="s">
        <v>16515</v>
      </c>
      <c r="M460" t="s">
        <v>16516</v>
      </c>
      <c r="N460" t="s">
        <v>16517</v>
      </c>
      <c r="O460" t="s">
        <v>16518</v>
      </c>
      <c r="P460" t="s">
        <v>16519</v>
      </c>
      <c r="Q460" t="s">
        <v>16520</v>
      </c>
      <c r="R460" t="s">
        <v>16521</v>
      </c>
      <c r="S460" t="s">
        <v>15794</v>
      </c>
      <c r="T460" t="s">
        <v>16522</v>
      </c>
      <c r="U460" t="s">
        <v>16523</v>
      </c>
      <c r="V460" t="s">
        <v>16524</v>
      </c>
      <c r="W460" t="s">
        <v>16525</v>
      </c>
      <c r="X460" t="s">
        <v>16526</v>
      </c>
      <c r="Y460" t="s">
        <v>59010</v>
      </c>
    </row>
    <row r="461" spans="1:25" x14ac:dyDescent="0.2">
      <c r="A461" t="s">
        <v>1327</v>
      </c>
      <c r="B461" t="s">
        <v>1328</v>
      </c>
      <c r="C461" t="s">
        <v>22</v>
      </c>
      <c r="D461">
        <v>4</v>
      </c>
      <c r="E461">
        <v>4</v>
      </c>
      <c r="F461" t="s">
        <v>56606</v>
      </c>
      <c r="G461" t="s">
        <v>16527</v>
      </c>
      <c r="H461" t="s">
        <v>16528</v>
      </c>
      <c r="I461" t="s">
        <v>16529</v>
      </c>
      <c r="J461" t="s">
        <v>16530</v>
      </c>
      <c r="K461" t="s">
        <v>16531</v>
      </c>
      <c r="L461" t="s">
        <v>16532</v>
      </c>
      <c r="M461" t="s">
        <v>16533</v>
      </c>
      <c r="N461" t="s">
        <v>16534</v>
      </c>
      <c r="O461" t="s">
        <v>14618</v>
      </c>
      <c r="P461" t="s">
        <v>16535</v>
      </c>
      <c r="Q461" t="s">
        <v>16536</v>
      </c>
      <c r="R461" t="s">
        <v>16537</v>
      </c>
      <c r="S461" t="s">
        <v>16538</v>
      </c>
      <c r="T461" t="s">
        <v>10479</v>
      </c>
      <c r="U461" t="s">
        <v>10469</v>
      </c>
      <c r="V461" t="s">
        <v>16539</v>
      </c>
      <c r="W461" t="s">
        <v>16540</v>
      </c>
      <c r="X461" t="s">
        <v>16541</v>
      </c>
    </row>
    <row r="462" spans="1:25" x14ac:dyDescent="0.2">
      <c r="A462" t="s">
        <v>1329</v>
      </c>
      <c r="B462" t="s">
        <v>1331</v>
      </c>
      <c r="C462" t="s">
        <v>1330</v>
      </c>
      <c r="D462">
        <v>4</v>
      </c>
      <c r="E462">
        <v>4</v>
      </c>
      <c r="F462" t="s">
        <v>56607</v>
      </c>
      <c r="G462" t="s">
        <v>16542</v>
      </c>
      <c r="H462" t="s">
        <v>16543</v>
      </c>
      <c r="I462" t="s">
        <v>16544</v>
      </c>
      <c r="J462" t="s">
        <v>16545</v>
      </c>
      <c r="K462" t="s">
        <v>16546</v>
      </c>
      <c r="L462" t="s">
        <v>16547</v>
      </c>
      <c r="M462" t="s">
        <v>16548</v>
      </c>
      <c r="N462" t="s">
        <v>16549</v>
      </c>
      <c r="O462" t="s">
        <v>16550</v>
      </c>
      <c r="P462" t="s">
        <v>16551</v>
      </c>
      <c r="Q462" t="s">
        <v>16552</v>
      </c>
      <c r="R462" t="s">
        <v>16553</v>
      </c>
      <c r="S462" t="s">
        <v>16554</v>
      </c>
      <c r="T462" t="s">
        <v>16555</v>
      </c>
      <c r="U462" t="s">
        <v>16556</v>
      </c>
      <c r="V462" t="s">
        <v>16557</v>
      </c>
      <c r="W462" t="s">
        <v>16558</v>
      </c>
      <c r="X462" t="s">
        <v>16559</v>
      </c>
      <c r="Y462" t="s">
        <v>58860</v>
      </c>
    </row>
    <row r="463" spans="1:25" x14ac:dyDescent="0.2">
      <c r="A463" t="s">
        <v>1332</v>
      </c>
      <c r="B463" t="s">
        <v>1334</v>
      </c>
      <c r="C463" t="s">
        <v>1333</v>
      </c>
      <c r="D463">
        <v>4</v>
      </c>
      <c r="E463">
        <v>4</v>
      </c>
      <c r="F463" t="s">
        <v>56608</v>
      </c>
      <c r="G463" t="s">
        <v>16560</v>
      </c>
      <c r="H463" t="s">
        <v>16561</v>
      </c>
      <c r="I463" t="s">
        <v>16562</v>
      </c>
      <c r="J463" t="s">
        <v>16563</v>
      </c>
      <c r="K463" t="s">
        <v>16564</v>
      </c>
      <c r="L463" t="s">
        <v>16565</v>
      </c>
      <c r="M463" t="s">
        <v>16566</v>
      </c>
      <c r="N463" t="s">
        <v>16567</v>
      </c>
      <c r="O463" t="s">
        <v>16568</v>
      </c>
      <c r="P463" t="s">
        <v>16569</v>
      </c>
      <c r="Q463" t="s">
        <v>16570</v>
      </c>
      <c r="R463" t="s">
        <v>16571</v>
      </c>
      <c r="S463" t="s">
        <v>16572</v>
      </c>
      <c r="T463" t="s">
        <v>16573</v>
      </c>
      <c r="U463" t="s">
        <v>16574</v>
      </c>
      <c r="V463" t="s">
        <v>16575</v>
      </c>
      <c r="W463" t="s">
        <v>16576</v>
      </c>
      <c r="X463" t="s">
        <v>16577</v>
      </c>
    </row>
    <row r="464" spans="1:25" x14ac:dyDescent="0.2">
      <c r="A464" t="s">
        <v>1335</v>
      </c>
      <c r="B464" t="s">
        <v>1337</v>
      </c>
      <c r="C464" t="s">
        <v>1336</v>
      </c>
      <c r="D464">
        <v>9</v>
      </c>
      <c r="E464">
        <v>9</v>
      </c>
      <c r="F464" t="s">
        <v>56609</v>
      </c>
      <c r="G464" t="s">
        <v>16578</v>
      </c>
      <c r="H464" t="s">
        <v>16579</v>
      </c>
      <c r="I464" t="s">
        <v>16580</v>
      </c>
      <c r="J464" t="s">
        <v>16581</v>
      </c>
      <c r="K464" t="s">
        <v>16582</v>
      </c>
      <c r="L464" t="s">
        <v>16583</v>
      </c>
      <c r="M464" t="s">
        <v>16584</v>
      </c>
      <c r="N464" t="s">
        <v>16585</v>
      </c>
      <c r="O464" t="s">
        <v>16586</v>
      </c>
      <c r="P464" t="s">
        <v>16587</v>
      </c>
      <c r="Q464" t="s">
        <v>16588</v>
      </c>
      <c r="R464" t="s">
        <v>16589</v>
      </c>
      <c r="S464" t="s">
        <v>16590</v>
      </c>
      <c r="T464" t="s">
        <v>16591</v>
      </c>
      <c r="U464" t="s">
        <v>16592</v>
      </c>
      <c r="V464" t="s">
        <v>16593</v>
      </c>
      <c r="W464" t="s">
        <v>16594</v>
      </c>
      <c r="X464" t="s">
        <v>16595</v>
      </c>
    </row>
    <row r="465" spans="1:25" x14ac:dyDescent="0.2">
      <c r="A465" t="s">
        <v>1338</v>
      </c>
      <c r="B465" t="s">
        <v>1340</v>
      </c>
      <c r="C465" t="s">
        <v>1339</v>
      </c>
      <c r="D465">
        <v>8</v>
      </c>
      <c r="E465">
        <v>8</v>
      </c>
      <c r="F465" t="s">
        <v>56610</v>
      </c>
      <c r="G465" t="s">
        <v>16596</v>
      </c>
      <c r="H465" t="s">
        <v>16597</v>
      </c>
      <c r="I465" t="s">
        <v>16598</v>
      </c>
      <c r="J465" t="s">
        <v>16599</v>
      </c>
      <c r="K465" t="s">
        <v>16600</v>
      </c>
      <c r="L465" t="s">
        <v>16601</v>
      </c>
      <c r="M465" t="s">
        <v>16602</v>
      </c>
      <c r="N465" t="s">
        <v>16603</v>
      </c>
      <c r="O465" t="s">
        <v>16604</v>
      </c>
      <c r="P465" t="s">
        <v>16605</v>
      </c>
      <c r="Q465" t="s">
        <v>16606</v>
      </c>
      <c r="R465" t="s">
        <v>16607</v>
      </c>
      <c r="S465" t="s">
        <v>16608</v>
      </c>
      <c r="T465" t="s">
        <v>16609</v>
      </c>
      <c r="U465" t="s">
        <v>16610</v>
      </c>
      <c r="V465" t="s">
        <v>16611</v>
      </c>
      <c r="W465" t="s">
        <v>16612</v>
      </c>
      <c r="X465" t="s">
        <v>16613</v>
      </c>
    </row>
    <row r="466" spans="1:25" x14ac:dyDescent="0.2">
      <c r="A466" t="s">
        <v>1341</v>
      </c>
      <c r="B466" t="s">
        <v>1343</v>
      </c>
      <c r="C466" t="s">
        <v>1342</v>
      </c>
      <c r="D466">
        <v>15</v>
      </c>
      <c r="E466">
        <v>15</v>
      </c>
      <c r="F466" t="s">
        <v>56611</v>
      </c>
      <c r="G466" t="s">
        <v>16614</v>
      </c>
      <c r="H466" t="s">
        <v>16615</v>
      </c>
      <c r="I466" t="s">
        <v>16616</v>
      </c>
      <c r="J466" t="s">
        <v>16617</v>
      </c>
      <c r="K466" t="s">
        <v>16618</v>
      </c>
      <c r="L466" t="s">
        <v>9263</v>
      </c>
      <c r="M466" t="s">
        <v>16619</v>
      </c>
      <c r="N466" t="s">
        <v>16620</v>
      </c>
      <c r="O466" t="s">
        <v>16621</v>
      </c>
      <c r="P466" t="s">
        <v>16622</v>
      </c>
      <c r="Q466" t="s">
        <v>16623</v>
      </c>
      <c r="R466" t="s">
        <v>16624</v>
      </c>
      <c r="S466" t="s">
        <v>16625</v>
      </c>
      <c r="T466" t="s">
        <v>16626</v>
      </c>
      <c r="U466" t="s">
        <v>16627</v>
      </c>
      <c r="V466" t="s">
        <v>16628</v>
      </c>
      <c r="W466" t="s">
        <v>16629</v>
      </c>
      <c r="X466" t="s">
        <v>16630</v>
      </c>
      <c r="Y466" t="s">
        <v>59011</v>
      </c>
    </row>
    <row r="467" spans="1:25" x14ac:dyDescent="0.2">
      <c r="A467" t="s">
        <v>1344</v>
      </c>
      <c r="B467" t="s">
        <v>1346</v>
      </c>
      <c r="C467" t="s">
        <v>1345</v>
      </c>
      <c r="D467">
        <v>11</v>
      </c>
      <c r="E467">
        <v>11</v>
      </c>
      <c r="F467" t="s">
        <v>56612</v>
      </c>
      <c r="G467" t="s">
        <v>16631</v>
      </c>
      <c r="H467" t="s">
        <v>16632</v>
      </c>
      <c r="I467" t="s">
        <v>16633</v>
      </c>
      <c r="J467" t="s">
        <v>16634</v>
      </c>
      <c r="K467" t="s">
        <v>16635</v>
      </c>
      <c r="L467" t="s">
        <v>16636</v>
      </c>
      <c r="M467" t="s">
        <v>16637</v>
      </c>
      <c r="N467" t="s">
        <v>16638</v>
      </c>
      <c r="O467" t="s">
        <v>16639</v>
      </c>
      <c r="P467" t="s">
        <v>16640</v>
      </c>
      <c r="Q467" t="s">
        <v>16641</v>
      </c>
      <c r="R467" t="s">
        <v>16642</v>
      </c>
      <c r="S467" t="s">
        <v>16643</v>
      </c>
      <c r="T467" t="s">
        <v>16644</v>
      </c>
      <c r="U467" t="s">
        <v>16645</v>
      </c>
      <c r="V467" t="s">
        <v>16646</v>
      </c>
      <c r="W467" t="s">
        <v>16647</v>
      </c>
      <c r="X467" t="s">
        <v>16648</v>
      </c>
    </row>
    <row r="468" spans="1:25" x14ac:dyDescent="0.2">
      <c r="A468" t="s">
        <v>1347</v>
      </c>
      <c r="B468" t="s">
        <v>1349</v>
      </c>
      <c r="C468" t="s">
        <v>1348</v>
      </c>
      <c r="D468">
        <v>5</v>
      </c>
      <c r="E468">
        <v>5</v>
      </c>
      <c r="F468" t="s">
        <v>56613</v>
      </c>
      <c r="G468" t="s">
        <v>16649</v>
      </c>
      <c r="H468" t="s">
        <v>16650</v>
      </c>
      <c r="I468" t="s">
        <v>13982</v>
      </c>
      <c r="J468" t="s">
        <v>16651</v>
      </c>
      <c r="K468" t="s">
        <v>16652</v>
      </c>
      <c r="L468" t="s">
        <v>16653</v>
      </c>
      <c r="M468" t="s">
        <v>16654</v>
      </c>
      <c r="N468" t="s">
        <v>16655</v>
      </c>
      <c r="O468" t="s">
        <v>16656</v>
      </c>
      <c r="P468" t="s">
        <v>16657</v>
      </c>
      <c r="Q468" t="s">
        <v>16658</v>
      </c>
      <c r="R468" t="s">
        <v>16659</v>
      </c>
      <c r="S468" t="s">
        <v>16660</v>
      </c>
      <c r="T468" t="s">
        <v>16661</v>
      </c>
      <c r="U468" t="s">
        <v>16662</v>
      </c>
      <c r="V468" t="s">
        <v>16663</v>
      </c>
      <c r="W468" t="s">
        <v>16664</v>
      </c>
      <c r="X468" t="s">
        <v>16665</v>
      </c>
    </row>
    <row r="469" spans="1:25" x14ac:dyDescent="0.2">
      <c r="A469" t="s">
        <v>1350</v>
      </c>
      <c r="B469" t="s">
        <v>1352</v>
      </c>
      <c r="C469" t="s">
        <v>1351</v>
      </c>
      <c r="D469">
        <v>6</v>
      </c>
      <c r="E469">
        <v>6</v>
      </c>
      <c r="F469" t="s">
        <v>56614</v>
      </c>
      <c r="G469" t="s">
        <v>16666</v>
      </c>
      <c r="H469" t="s">
        <v>16667</v>
      </c>
      <c r="I469" t="s">
        <v>16668</v>
      </c>
      <c r="J469" t="s">
        <v>16669</v>
      </c>
      <c r="K469" t="s">
        <v>16670</v>
      </c>
      <c r="L469" t="s">
        <v>16671</v>
      </c>
      <c r="M469" t="s">
        <v>16672</v>
      </c>
      <c r="N469" t="s">
        <v>16673</v>
      </c>
      <c r="O469" t="s">
        <v>16674</v>
      </c>
      <c r="P469" t="s">
        <v>16675</v>
      </c>
      <c r="Q469" t="s">
        <v>16676</v>
      </c>
      <c r="R469" t="s">
        <v>16677</v>
      </c>
      <c r="S469" t="s">
        <v>16678</v>
      </c>
      <c r="T469" t="s">
        <v>16679</v>
      </c>
      <c r="U469" t="s">
        <v>16680</v>
      </c>
      <c r="V469" t="s">
        <v>16681</v>
      </c>
      <c r="W469" t="s">
        <v>16682</v>
      </c>
      <c r="X469" t="s">
        <v>16683</v>
      </c>
    </row>
    <row r="470" spans="1:25" x14ac:dyDescent="0.2">
      <c r="A470" t="s">
        <v>1353</v>
      </c>
      <c r="B470" t="s">
        <v>1355</v>
      </c>
      <c r="C470" t="s">
        <v>1354</v>
      </c>
      <c r="D470">
        <v>10</v>
      </c>
      <c r="E470">
        <v>10</v>
      </c>
      <c r="F470">
        <v>212</v>
      </c>
      <c r="G470" t="s">
        <v>16684</v>
      </c>
      <c r="H470" t="s">
        <v>16685</v>
      </c>
      <c r="I470" t="s">
        <v>16686</v>
      </c>
      <c r="J470" t="s">
        <v>13051</v>
      </c>
      <c r="K470" t="s">
        <v>16687</v>
      </c>
      <c r="L470" t="s">
        <v>16035</v>
      </c>
      <c r="M470" t="s">
        <v>16688</v>
      </c>
      <c r="N470" t="s">
        <v>16689</v>
      </c>
      <c r="O470" t="s">
        <v>16690</v>
      </c>
      <c r="P470" t="s">
        <v>16691</v>
      </c>
      <c r="Q470" t="s">
        <v>16692</v>
      </c>
      <c r="R470" t="s">
        <v>16693</v>
      </c>
      <c r="S470" t="s">
        <v>16694</v>
      </c>
      <c r="T470" t="s">
        <v>16695</v>
      </c>
      <c r="U470" t="s">
        <v>16696</v>
      </c>
      <c r="V470" t="s">
        <v>16697</v>
      </c>
      <c r="W470" t="s">
        <v>16698</v>
      </c>
      <c r="X470" t="s">
        <v>16699</v>
      </c>
      <c r="Y470" t="s">
        <v>59012</v>
      </c>
    </row>
    <row r="471" spans="1:25" x14ac:dyDescent="0.2">
      <c r="A471" t="s">
        <v>1356</v>
      </c>
      <c r="B471" t="s">
        <v>1358</v>
      </c>
      <c r="C471" t="s">
        <v>1357</v>
      </c>
      <c r="D471">
        <v>3</v>
      </c>
      <c r="E471">
        <v>3</v>
      </c>
      <c r="F471" t="s">
        <v>56615</v>
      </c>
      <c r="G471" t="s">
        <v>16700</v>
      </c>
      <c r="H471" t="s">
        <v>16701</v>
      </c>
      <c r="I471" t="s">
        <v>16702</v>
      </c>
      <c r="J471" t="s">
        <v>16703</v>
      </c>
      <c r="K471" t="s">
        <v>16704</v>
      </c>
      <c r="L471" t="s">
        <v>16705</v>
      </c>
      <c r="M471" t="s">
        <v>16706</v>
      </c>
      <c r="N471" t="s">
        <v>16707</v>
      </c>
      <c r="O471" t="s">
        <v>16708</v>
      </c>
      <c r="P471" t="s">
        <v>16709</v>
      </c>
      <c r="Q471" t="s">
        <v>16710</v>
      </c>
      <c r="R471" t="s">
        <v>16711</v>
      </c>
      <c r="S471" t="s">
        <v>16712</v>
      </c>
      <c r="T471" t="s">
        <v>16713</v>
      </c>
      <c r="U471" t="s">
        <v>16714</v>
      </c>
      <c r="V471" t="s">
        <v>16715</v>
      </c>
      <c r="W471" t="s">
        <v>16716</v>
      </c>
      <c r="X471" t="s">
        <v>16717</v>
      </c>
    </row>
    <row r="472" spans="1:25" x14ac:dyDescent="0.2">
      <c r="A472" t="s">
        <v>1359</v>
      </c>
      <c r="B472" t="s">
        <v>1360</v>
      </c>
      <c r="C472" t="s">
        <v>1019</v>
      </c>
      <c r="D472">
        <v>17</v>
      </c>
      <c r="E472">
        <v>17</v>
      </c>
      <c r="F472" t="s">
        <v>56199</v>
      </c>
      <c r="G472" t="s">
        <v>16718</v>
      </c>
      <c r="H472" t="s">
        <v>16719</v>
      </c>
      <c r="I472" t="s">
        <v>16720</v>
      </c>
      <c r="J472" t="s">
        <v>16721</v>
      </c>
      <c r="K472" t="s">
        <v>16722</v>
      </c>
      <c r="L472" t="s">
        <v>16723</v>
      </c>
      <c r="M472" t="s">
        <v>16724</v>
      </c>
      <c r="N472" t="s">
        <v>16725</v>
      </c>
      <c r="O472" t="s">
        <v>16726</v>
      </c>
      <c r="P472" t="s">
        <v>16727</v>
      </c>
      <c r="Q472" t="s">
        <v>16728</v>
      </c>
      <c r="R472" t="s">
        <v>16729</v>
      </c>
      <c r="S472" t="s">
        <v>16730</v>
      </c>
      <c r="T472" t="s">
        <v>16731</v>
      </c>
      <c r="U472" t="s">
        <v>16732</v>
      </c>
      <c r="V472" t="s">
        <v>16733</v>
      </c>
      <c r="W472" t="s">
        <v>16734</v>
      </c>
      <c r="X472" t="s">
        <v>16735</v>
      </c>
    </row>
    <row r="473" spans="1:25" x14ac:dyDescent="0.2">
      <c r="A473" t="s">
        <v>1361</v>
      </c>
      <c r="B473" t="s">
        <v>1363</v>
      </c>
      <c r="C473" t="s">
        <v>1362</v>
      </c>
      <c r="D473">
        <v>4</v>
      </c>
      <c r="E473">
        <v>4</v>
      </c>
      <c r="F473" t="s">
        <v>56616</v>
      </c>
      <c r="G473" t="s">
        <v>16736</v>
      </c>
      <c r="H473" t="s">
        <v>16737</v>
      </c>
      <c r="I473" t="s">
        <v>16738</v>
      </c>
      <c r="J473" t="s">
        <v>16739</v>
      </c>
      <c r="K473" t="s">
        <v>16740</v>
      </c>
      <c r="L473" t="s">
        <v>16741</v>
      </c>
      <c r="M473" t="s">
        <v>16742</v>
      </c>
      <c r="N473" t="s">
        <v>16743</v>
      </c>
      <c r="O473" t="s">
        <v>16744</v>
      </c>
      <c r="P473" t="s">
        <v>16745</v>
      </c>
      <c r="Q473" t="s">
        <v>16746</v>
      </c>
      <c r="R473" t="s">
        <v>16747</v>
      </c>
      <c r="S473" t="s">
        <v>16748</v>
      </c>
      <c r="T473" t="s">
        <v>16749</v>
      </c>
      <c r="U473" t="s">
        <v>16750</v>
      </c>
      <c r="V473" t="s">
        <v>16751</v>
      </c>
      <c r="W473" t="s">
        <v>16752</v>
      </c>
      <c r="X473" t="s">
        <v>16753</v>
      </c>
      <c r="Y473" t="s">
        <v>59013</v>
      </c>
    </row>
    <row r="474" spans="1:25" x14ac:dyDescent="0.2">
      <c r="A474" t="s">
        <v>1364</v>
      </c>
      <c r="B474" t="s">
        <v>1366</v>
      </c>
      <c r="C474" t="s">
        <v>1365</v>
      </c>
      <c r="D474">
        <v>30</v>
      </c>
      <c r="E474">
        <v>30</v>
      </c>
      <c r="F474" t="s">
        <v>56199</v>
      </c>
      <c r="G474" t="s">
        <v>16754</v>
      </c>
      <c r="H474" t="s">
        <v>16755</v>
      </c>
      <c r="I474" t="s">
        <v>16756</v>
      </c>
      <c r="J474" t="s">
        <v>16757</v>
      </c>
      <c r="K474" t="s">
        <v>16758</v>
      </c>
      <c r="L474" t="s">
        <v>16759</v>
      </c>
      <c r="M474" t="s">
        <v>16760</v>
      </c>
      <c r="N474" t="s">
        <v>16761</v>
      </c>
      <c r="O474" t="s">
        <v>16762</v>
      </c>
      <c r="P474" t="s">
        <v>16763</v>
      </c>
      <c r="Q474" t="s">
        <v>16764</v>
      </c>
      <c r="R474" t="s">
        <v>16765</v>
      </c>
      <c r="S474" t="s">
        <v>16766</v>
      </c>
      <c r="T474" t="s">
        <v>16767</v>
      </c>
      <c r="U474" t="s">
        <v>16768</v>
      </c>
      <c r="V474" t="s">
        <v>16769</v>
      </c>
      <c r="W474" t="s">
        <v>11299</v>
      </c>
      <c r="X474" t="s">
        <v>16770</v>
      </c>
      <c r="Y474" t="s">
        <v>59014</v>
      </c>
    </row>
    <row r="475" spans="1:25" x14ac:dyDescent="0.2">
      <c r="A475" t="s">
        <v>1367</v>
      </c>
      <c r="B475" t="s">
        <v>1369</v>
      </c>
      <c r="C475" t="s">
        <v>1368</v>
      </c>
      <c r="D475">
        <v>35</v>
      </c>
      <c r="E475">
        <v>35</v>
      </c>
      <c r="F475" t="s">
        <v>56199</v>
      </c>
      <c r="G475" t="s">
        <v>16771</v>
      </c>
      <c r="H475" t="s">
        <v>9945</v>
      </c>
      <c r="I475" t="s">
        <v>16178</v>
      </c>
      <c r="J475" t="s">
        <v>16772</v>
      </c>
      <c r="K475" t="s">
        <v>16773</v>
      </c>
      <c r="L475" t="s">
        <v>16774</v>
      </c>
      <c r="M475" t="s">
        <v>16775</v>
      </c>
      <c r="N475" t="s">
        <v>16776</v>
      </c>
      <c r="O475" t="s">
        <v>16777</v>
      </c>
      <c r="P475" t="s">
        <v>16778</v>
      </c>
      <c r="Q475" t="s">
        <v>13190</v>
      </c>
      <c r="R475" t="s">
        <v>12729</v>
      </c>
      <c r="S475" t="s">
        <v>16779</v>
      </c>
      <c r="T475" t="s">
        <v>16780</v>
      </c>
      <c r="U475" t="s">
        <v>16781</v>
      </c>
      <c r="V475" t="s">
        <v>16782</v>
      </c>
      <c r="W475" t="s">
        <v>16783</v>
      </c>
      <c r="X475" t="s">
        <v>11906</v>
      </c>
    </row>
    <row r="476" spans="1:25" x14ac:dyDescent="0.2">
      <c r="A476" t="s">
        <v>1370</v>
      </c>
      <c r="B476" t="s">
        <v>1372</v>
      </c>
      <c r="C476" t="s">
        <v>1371</v>
      </c>
      <c r="D476">
        <v>7</v>
      </c>
      <c r="E476">
        <v>7</v>
      </c>
      <c r="F476" t="s">
        <v>56617</v>
      </c>
      <c r="G476" t="s">
        <v>16784</v>
      </c>
      <c r="H476" t="s">
        <v>16785</v>
      </c>
      <c r="I476" t="s">
        <v>16786</v>
      </c>
      <c r="J476" t="s">
        <v>16787</v>
      </c>
      <c r="K476" t="s">
        <v>16788</v>
      </c>
      <c r="L476" t="s">
        <v>16789</v>
      </c>
      <c r="M476" t="s">
        <v>16790</v>
      </c>
      <c r="N476" t="s">
        <v>16791</v>
      </c>
      <c r="O476" t="s">
        <v>16792</v>
      </c>
      <c r="P476" t="s">
        <v>16793</v>
      </c>
      <c r="Q476" t="s">
        <v>16794</v>
      </c>
      <c r="R476" t="s">
        <v>16795</v>
      </c>
      <c r="S476" t="s">
        <v>16796</v>
      </c>
      <c r="T476" t="s">
        <v>16797</v>
      </c>
      <c r="U476" t="s">
        <v>16798</v>
      </c>
      <c r="V476" t="s">
        <v>16799</v>
      </c>
      <c r="W476" t="s">
        <v>16800</v>
      </c>
      <c r="X476" t="s">
        <v>16801</v>
      </c>
      <c r="Y476" t="s">
        <v>59015</v>
      </c>
    </row>
    <row r="477" spans="1:25" x14ac:dyDescent="0.2">
      <c r="A477" t="s">
        <v>1373</v>
      </c>
      <c r="B477" t="s">
        <v>1375</v>
      </c>
      <c r="C477" t="s">
        <v>1374</v>
      </c>
      <c r="D477">
        <v>6</v>
      </c>
      <c r="E477">
        <v>6</v>
      </c>
      <c r="F477" t="s">
        <v>56618</v>
      </c>
      <c r="G477" t="s">
        <v>16802</v>
      </c>
      <c r="H477" t="s">
        <v>16803</v>
      </c>
      <c r="I477" t="s">
        <v>16804</v>
      </c>
      <c r="J477" t="s">
        <v>16805</v>
      </c>
      <c r="K477" t="s">
        <v>16806</v>
      </c>
      <c r="L477" t="s">
        <v>16807</v>
      </c>
      <c r="M477" t="s">
        <v>16808</v>
      </c>
      <c r="N477" t="s">
        <v>16809</v>
      </c>
      <c r="O477" t="s">
        <v>16810</v>
      </c>
      <c r="P477" t="s">
        <v>16811</v>
      </c>
      <c r="Q477" t="s">
        <v>16812</v>
      </c>
      <c r="R477" t="s">
        <v>16813</v>
      </c>
      <c r="S477" t="s">
        <v>16814</v>
      </c>
      <c r="T477" t="s">
        <v>16815</v>
      </c>
      <c r="U477" t="s">
        <v>16816</v>
      </c>
      <c r="V477" t="s">
        <v>16817</v>
      </c>
      <c r="W477" t="s">
        <v>16818</v>
      </c>
      <c r="X477" t="s">
        <v>16819</v>
      </c>
      <c r="Y477" t="s">
        <v>59016</v>
      </c>
    </row>
    <row r="478" spans="1:25" x14ac:dyDescent="0.2">
      <c r="A478" t="s">
        <v>1376</v>
      </c>
      <c r="B478" t="s">
        <v>1378</v>
      </c>
      <c r="C478" t="s">
        <v>1377</v>
      </c>
      <c r="D478">
        <v>15</v>
      </c>
      <c r="E478">
        <v>15</v>
      </c>
      <c r="F478" t="s">
        <v>56619</v>
      </c>
      <c r="G478" t="s">
        <v>16820</v>
      </c>
      <c r="H478" t="s">
        <v>16821</v>
      </c>
      <c r="I478" t="s">
        <v>8481</v>
      </c>
      <c r="J478" t="s">
        <v>16822</v>
      </c>
      <c r="K478" t="s">
        <v>16823</v>
      </c>
      <c r="L478" t="s">
        <v>16824</v>
      </c>
      <c r="M478" t="s">
        <v>16825</v>
      </c>
      <c r="N478" t="s">
        <v>16826</v>
      </c>
      <c r="O478" t="s">
        <v>16827</v>
      </c>
      <c r="P478" t="s">
        <v>16828</v>
      </c>
      <c r="Q478" t="s">
        <v>16829</v>
      </c>
      <c r="R478" t="s">
        <v>16830</v>
      </c>
      <c r="S478" t="s">
        <v>16831</v>
      </c>
      <c r="T478" t="s">
        <v>16832</v>
      </c>
      <c r="U478" t="s">
        <v>16833</v>
      </c>
      <c r="V478" t="s">
        <v>16834</v>
      </c>
      <c r="W478" t="s">
        <v>16835</v>
      </c>
      <c r="X478" t="s">
        <v>16836</v>
      </c>
      <c r="Y478" t="s">
        <v>58926</v>
      </c>
    </row>
    <row r="479" spans="1:25" x14ac:dyDescent="0.2">
      <c r="A479" t="s">
        <v>1379</v>
      </c>
      <c r="B479" t="s">
        <v>1381</v>
      </c>
      <c r="C479" t="s">
        <v>1380</v>
      </c>
      <c r="D479">
        <v>4</v>
      </c>
      <c r="E479">
        <v>4</v>
      </c>
      <c r="F479" t="s">
        <v>56620</v>
      </c>
      <c r="G479" t="s">
        <v>16837</v>
      </c>
      <c r="H479" t="s">
        <v>16838</v>
      </c>
      <c r="I479" t="s">
        <v>16839</v>
      </c>
      <c r="J479" t="s">
        <v>16840</v>
      </c>
      <c r="K479" t="s">
        <v>16841</v>
      </c>
      <c r="L479" t="s">
        <v>16842</v>
      </c>
      <c r="M479" t="s">
        <v>16843</v>
      </c>
      <c r="N479" t="s">
        <v>16844</v>
      </c>
      <c r="O479" t="s">
        <v>16845</v>
      </c>
      <c r="P479" t="s">
        <v>16846</v>
      </c>
      <c r="Q479" t="s">
        <v>16847</v>
      </c>
      <c r="R479" t="s">
        <v>16848</v>
      </c>
      <c r="S479" t="s">
        <v>16849</v>
      </c>
      <c r="T479" t="s">
        <v>16850</v>
      </c>
      <c r="U479" t="s">
        <v>16851</v>
      </c>
      <c r="V479" t="s">
        <v>16852</v>
      </c>
      <c r="W479" t="s">
        <v>16853</v>
      </c>
      <c r="X479" t="s">
        <v>16854</v>
      </c>
      <c r="Y479" t="s">
        <v>58913</v>
      </c>
    </row>
    <row r="480" spans="1:25" x14ac:dyDescent="0.2">
      <c r="A480" t="s">
        <v>1382</v>
      </c>
      <c r="B480" t="s">
        <v>1384</v>
      </c>
      <c r="C480" t="s">
        <v>1383</v>
      </c>
      <c r="D480">
        <v>15</v>
      </c>
      <c r="E480">
        <v>15</v>
      </c>
      <c r="F480" t="s">
        <v>56621</v>
      </c>
      <c r="G480" t="s">
        <v>16855</v>
      </c>
      <c r="H480" t="s">
        <v>16856</v>
      </c>
      <c r="I480" t="s">
        <v>16857</v>
      </c>
      <c r="J480" t="s">
        <v>16858</v>
      </c>
      <c r="K480" t="s">
        <v>16859</v>
      </c>
      <c r="L480" t="s">
        <v>16860</v>
      </c>
      <c r="M480" t="s">
        <v>16861</v>
      </c>
      <c r="N480" t="s">
        <v>16862</v>
      </c>
      <c r="O480" t="s">
        <v>16863</v>
      </c>
      <c r="P480" t="s">
        <v>16864</v>
      </c>
      <c r="Q480" t="s">
        <v>16865</v>
      </c>
      <c r="R480" t="s">
        <v>16866</v>
      </c>
      <c r="S480" t="s">
        <v>16867</v>
      </c>
      <c r="T480" t="s">
        <v>16868</v>
      </c>
      <c r="U480" t="s">
        <v>16869</v>
      </c>
      <c r="V480" t="s">
        <v>16870</v>
      </c>
      <c r="W480" t="s">
        <v>16871</v>
      </c>
      <c r="X480" t="s">
        <v>16872</v>
      </c>
    </row>
    <row r="481" spans="1:25" x14ac:dyDescent="0.2">
      <c r="A481" t="s">
        <v>1385</v>
      </c>
      <c r="B481" t="s">
        <v>1386</v>
      </c>
      <c r="C481" t="s">
        <v>1181</v>
      </c>
      <c r="D481">
        <v>3</v>
      </c>
      <c r="E481">
        <v>3</v>
      </c>
      <c r="F481" t="s">
        <v>56622</v>
      </c>
      <c r="G481" t="s">
        <v>16873</v>
      </c>
      <c r="H481" t="s">
        <v>16874</v>
      </c>
      <c r="I481" t="s">
        <v>16875</v>
      </c>
      <c r="J481" t="s">
        <v>16876</v>
      </c>
      <c r="K481" t="s">
        <v>16877</v>
      </c>
      <c r="L481" t="s">
        <v>16878</v>
      </c>
      <c r="M481" t="s">
        <v>16879</v>
      </c>
      <c r="N481" t="s">
        <v>16880</v>
      </c>
      <c r="O481" t="s">
        <v>16881</v>
      </c>
      <c r="P481" t="s">
        <v>16882</v>
      </c>
      <c r="Q481" t="s">
        <v>16883</v>
      </c>
      <c r="R481" t="s">
        <v>16884</v>
      </c>
      <c r="S481" t="s">
        <v>16885</v>
      </c>
      <c r="T481" t="s">
        <v>16886</v>
      </c>
      <c r="U481" t="s">
        <v>16887</v>
      </c>
      <c r="V481" t="s">
        <v>16888</v>
      </c>
      <c r="W481" t="s">
        <v>16889</v>
      </c>
      <c r="X481" t="s">
        <v>16890</v>
      </c>
      <c r="Y481" t="s">
        <v>58882</v>
      </c>
    </row>
    <row r="482" spans="1:25" x14ac:dyDescent="0.2">
      <c r="A482" t="s">
        <v>1387</v>
      </c>
      <c r="B482" t="s">
        <v>1389</v>
      </c>
      <c r="C482" t="s">
        <v>1388</v>
      </c>
      <c r="D482">
        <v>8</v>
      </c>
      <c r="E482">
        <v>8</v>
      </c>
      <c r="F482" t="s">
        <v>56623</v>
      </c>
      <c r="G482" t="s">
        <v>16891</v>
      </c>
      <c r="H482" t="s">
        <v>16892</v>
      </c>
      <c r="I482" t="s">
        <v>16893</v>
      </c>
      <c r="J482" t="s">
        <v>16894</v>
      </c>
      <c r="K482" t="s">
        <v>16895</v>
      </c>
      <c r="L482" t="s">
        <v>15404</v>
      </c>
      <c r="M482" t="s">
        <v>16896</v>
      </c>
      <c r="N482" t="s">
        <v>16897</v>
      </c>
      <c r="O482" t="s">
        <v>16898</v>
      </c>
      <c r="P482" t="s">
        <v>16899</v>
      </c>
      <c r="Q482" t="s">
        <v>16900</v>
      </c>
      <c r="R482" t="s">
        <v>16901</v>
      </c>
      <c r="S482" t="s">
        <v>16902</v>
      </c>
      <c r="T482" t="s">
        <v>16903</v>
      </c>
      <c r="U482" t="s">
        <v>16904</v>
      </c>
      <c r="V482" t="s">
        <v>16905</v>
      </c>
      <c r="W482" t="s">
        <v>16906</v>
      </c>
      <c r="X482" t="s">
        <v>16907</v>
      </c>
    </row>
    <row r="483" spans="1:25" x14ac:dyDescent="0.2">
      <c r="A483" t="s">
        <v>1390</v>
      </c>
      <c r="B483" t="s">
        <v>1392</v>
      </c>
      <c r="C483" t="s">
        <v>1391</v>
      </c>
      <c r="D483">
        <v>5</v>
      </c>
      <c r="E483">
        <v>5</v>
      </c>
      <c r="F483" t="s">
        <v>56624</v>
      </c>
      <c r="G483" t="s">
        <v>16908</v>
      </c>
      <c r="H483" t="s">
        <v>16909</v>
      </c>
      <c r="I483" t="s">
        <v>16910</v>
      </c>
      <c r="J483" t="s">
        <v>16911</v>
      </c>
      <c r="K483" t="s">
        <v>16912</v>
      </c>
      <c r="L483" t="s">
        <v>16913</v>
      </c>
      <c r="M483" t="s">
        <v>16914</v>
      </c>
      <c r="N483" t="s">
        <v>16915</v>
      </c>
      <c r="O483" t="s">
        <v>16916</v>
      </c>
      <c r="P483" t="s">
        <v>16917</v>
      </c>
      <c r="Q483" t="s">
        <v>16918</v>
      </c>
      <c r="R483" t="s">
        <v>16919</v>
      </c>
      <c r="S483" t="s">
        <v>16920</v>
      </c>
      <c r="T483" t="s">
        <v>16921</v>
      </c>
      <c r="U483" t="s">
        <v>16922</v>
      </c>
      <c r="V483" t="s">
        <v>16923</v>
      </c>
      <c r="W483" t="s">
        <v>16924</v>
      </c>
      <c r="X483" t="s">
        <v>16925</v>
      </c>
      <c r="Y483" t="s">
        <v>59017</v>
      </c>
    </row>
    <row r="484" spans="1:25" x14ac:dyDescent="0.2">
      <c r="A484" t="s">
        <v>1393</v>
      </c>
      <c r="B484" t="s">
        <v>1395</v>
      </c>
      <c r="C484" t="s">
        <v>1394</v>
      </c>
      <c r="D484">
        <v>7</v>
      </c>
      <c r="E484">
        <v>7</v>
      </c>
      <c r="F484" t="s">
        <v>56625</v>
      </c>
      <c r="G484" t="s">
        <v>16926</v>
      </c>
      <c r="H484" t="s">
        <v>16927</v>
      </c>
      <c r="I484" t="s">
        <v>16928</v>
      </c>
      <c r="J484" t="s">
        <v>16929</v>
      </c>
      <c r="K484" t="s">
        <v>16930</v>
      </c>
      <c r="L484" t="s">
        <v>16931</v>
      </c>
      <c r="M484" t="s">
        <v>16932</v>
      </c>
      <c r="N484" t="s">
        <v>16933</v>
      </c>
      <c r="O484" t="s">
        <v>16934</v>
      </c>
      <c r="P484" t="s">
        <v>16935</v>
      </c>
      <c r="Q484" t="s">
        <v>16936</v>
      </c>
      <c r="R484" t="s">
        <v>16937</v>
      </c>
      <c r="S484" t="s">
        <v>16938</v>
      </c>
      <c r="T484" t="s">
        <v>16939</v>
      </c>
      <c r="U484" t="s">
        <v>16940</v>
      </c>
      <c r="V484" t="s">
        <v>16941</v>
      </c>
      <c r="W484" t="s">
        <v>16942</v>
      </c>
      <c r="X484" t="s">
        <v>16943</v>
      </c>
    </row>
    <row r="485" spans="1:25" x14ac:dyDescent="0.2">
      <c r="A485" t="s">
        <v>1396</v>
      </c>
      <c r="B485" t="s">
        <v>1397</v>
      </c>
      <c r="C485" t="s">
        <v>22</v>
      </c>
      <c r="D485">
        <v>7</v>
      </c>
      <c r="E485">
        <v>7</v>
      </c>
      <c r="F485" t="s">
        <v>56626</v>
      </c>
      <c r="G485" t="s">
        <v>16944</v>
      </c>
      <c r="H485" t="s">
        <v>16945</v>
      </c>
      <c r="I485" t="s">
        <v>16946</v>
      </c>
      <c r="J485" t="s">
        <v>16947</v>
      </c>
      <c r="K485" t="s">
        <v>16948</v>
      </c>
      <c r="L485" t="s">
        <v>16949</v>
      </c>
      <c r="M485" t="s">
        <v>16950</v>
      </c>
      <c r="N485" t="s">
        <v>16951</v>
      </c>
      <c r="O485" t="s">
        <v>16952</v>
      </c>
      <c r="P485" t="s">
        <v>16953</v>
      </c>
      <c r="Q485" t="s">
        <v>16954</v>
      </c>
      <c r="R485" t="s">
        <v>16955</v>
      </c>
      <c r="S485" t="s">
        <v>16956</v>
      </c>
      <c r="T485" t="s">
        <v>16957</v>
      </c>
      <c r="U485" t="s">
        <v>16958</v>
      </c>
      <c r="V485" t="s">
        <v>16959</v>
      </c>
      <c r="W485" t="s">
        <v>16960</v>
      </c>
      <c r="X485" t="s">
        <v>16961</v>
      </c>
    </row>
    <row r="486" spans="1:25" x14ac:dyDescent="0.2">
      <c r="A486" t="s">
        <v>1398</v>
      </c>
      <c r="B486" t="s">
        <v>1400</v>
      </c>
      <c r="C486" t="s">
        <v>1399</v>
      </c>
      <c r="D486">
        <v>24</v>
      </c>
      <c r="E486">
        <v>24</v>
      </c>
      <c r="F486" t="s">
        <v>56199</v>
      </c>
      <c r="G486" t="s">
        <v>16962</v>
      </c>
      <c r="H486" t="s">
        <v>16963</v>
      </c>
      <c r="I486" t="s">
        <v>10476</v>
      </c>
      <c r="J486" t="s">
        <v>16964</v>
      </c>
      <c r="K486" t="s">
        <v>16965</v>
      </c>
      <c r="L486" t="s">
        <v>16966</v>
      </c>
      <c r="M486" t="s">
        <v>16967</v>
      </c>
      <c r="N486" t="s">
        <v>16968</v>
      </c>
      <c r="O486" t="s">
        <v>16969</v>
      </c>
      <c r="P486" t="s">
        <v>16970</v>
      </c>
      <c r="Q486" t="s">
        <v>16971</v>
      </c>
      <c r="R486" t="s">
        <v>16972</v>
      </c>
      <c r="S486" t="s">
        <v>16973</v>
      </c>
      <c r="T486" t="s">
        <v>16974</v>
      </c>
      <c r="U486" t="s">
        <v>16975</v>
      </c>
      <c r="V486" t="s">
        <v>16976</v>
      </c>
      <c r="W486" t="s">
        <v>16977</v>
      </c>
      <c r="X486" t="s">
        <v>16978</v>
      </c>
    </row>
    <row r="487" spans="1:25" x14ac:dyDescent="0.2">
      <c r="A487" t="s">
        <v>1401</v>
      </c>
      <c r="B487" t="s">
        <v>1403</v>
      </c>
      <c r="C487" t="s">
        <v>1402</v>
      </c>
      <c r="D487">
        <v>12</v>
      </c>
      <c r="E487">
        <v>12</v>
      </c>
      <c r="F487" t="s">
        <v>56627</v>
      </c>
      <c r="G487" t="s">
        <v>16979</v>
      </c>
      <c r="H487" t="s">
        <v>16980</v>
      </c>
      <c r="I487" t="s">
        <v>16981</v>
      </c>
      <c r="J487" t="s">
        <v>16982</v>
      </c>
      <c r="K487" t="s">
        <v>16983</v>
      </c>
      <c r="L487" t="s">
        <v>16984</v>
      </c>
      <c r="M487" t="s">
        <v>16985</v>
      </c>
      <c r="N487" t="s">
        <v>16986</v>
      </c>
      <c r="O487" t="s">
        <v>16987</v>
      </c>
      <c r="P487" t="s">
        <v>16988</v>
      </c>
      <c r="Q487" t="s">
        <v>16989</v>
      </c>
      <c r="R487" t="s">
        <v>16990</v>
      </c>
      <c r="S487" t="s">
        <v>16991</v>
      </c>
      <c r="T487" t="s">
        <v>16992</v>
      </c>
      <c r="U487" t="s">
        <v>16993</v>
      </c>
      <c r="V487" t="s">
        <v>16994</v>
      </c>
      <c r="W487" t="s">
        <v>16995</v>
      </c>
      <c r="X487" t="s">
        <v>15907</v>
      </c>
    </row>
    <row r="488" spans="1:25" x14ac:dyDescent="0.2">
      <c r="A488" t="s">
        <v>1404</v>
      </c>
      <c r="B488" t="s">
        <v>1406</v>
      </c>
      <c r="C488" t="s">
        <v>1405</v>
      </c>
      <c r="D488">
        <v>42</v>
      </c>
      <c r="E488">
        <v>42</v>
      </c>
      <c r="F488" t="s">
        <v>56199</v>
      </c>
      <c r="G488" t="s">
        <v>16996</v>
      </c>
      <c r="H488" t="s">
        <v>16997</v>
      </c>
      <c r="I488" t="s">
        <v>16998</v>
      </c>
      <c r="J488" t="s">
        <v>16999</v>
      </c>
      <c r="K488" t="s">
        <v>17000</v>
      </c>
      <c r="L488" t="s">
        <v>13041</v>
      </c>
      <c r="M488" t="s">
        <v>17001</v>
      </c>
      <c r="N488" t="s">
        <v>17002</v>
      </c>
      <c r="O488" t="s">
        <v>17003</v>
      </c>
      <c r="P488" t="s">
        <v>17004</v>
      </c>
      <c r="Q488" t="s">
        <v>17005</v>
      </c>
      <c r="R488" t="s">
        <v>17006</v>
      </c>
      <c r="S488" t="s">
        <v>17007</v>
      </c>
      <c r="T488" t="s">
        <v>17008</v>
      </c>
      <c r="U488" t="s">
        <v>17009</v>
      </c>
      <c r="V488" t="s">
        <v>17010</v>
      </c>
      <c r="W488" t="s">
        <v>17011</v>
      </c>
      <c r="X488" t="s">
        <v>17012</v>
      </c>
    </row>
    <row r="489" spans="1:25" x14ac:dyDescent="0.2">
      <c r="A489" t="s">
        <v>1407</v>
      </c>
      <c r="B489" t="s">
        <v>1409</v>
      </c>
      <c r="C489" t="s">
        <v>1408</v>
      </c>
      <c r="D489">
        <v>7</v>
      </c>
      <c r="E489">
        <v>7</v>
      </c>
      <c r="F489" t="s">
        <v>56628</v>
      </c>
      <c r="G489" t="s">
        <v>17013</v>
      </c>
      <c r="H489" t="s">
        <v>17014</v>
      </c>
      <c r="I489" t="s">
        <v>17015</v>
      </c>
      <c r="J489" t="s">
        <v>17016</v>
      </c>
      <c r="K489" t="s">
        <v>17017</v>
      </c>
      <c r="L489" t="s">
        <v>17018</v>
      </c>
      <c r="M489" t="s">
        <v>17019</v>
      </c>
      <c r="N489" t="s">
        <v>17020</v>
      </c>
      <c r="O489" t="s">
        <v>17021</v>
      </c>
      <c r="P489" t="s">
        <v>17022</v>
      </c>
      <c r="Q489" t="s">
        <v>17023</v>
      </c>
      <c r="R489" t="s">
        <v>17024</v>
      </c>
      <c r="S489" t="s">
        <v>14127</v>
      </c>
      <c r="T489" t="s">
        <v>17025</v>
      </c>
      <c r="U489" t="s">
        <v>17026</v>
      </c>
      <c r="V489" t="s">
        <v>17027</v>
      </c>
      <c r="W489" t="s">
        <v>17028</v>
      </c>
      <c r="X489" t="s">
        <v>17029</v>
      </c>
    </row>
    <row r="490" spans="1:25" x14ac:dyDescent="0.2">
      <c r="A490" t="s">
        <v>1410</v>
      </c>
      <c r="B490" t="s">
        <v>1411</v>
      </c>
      <c r="C490" t="s">
        <v>22</v>
      </c>
      <c r="D490">
        <v>9</v>
      </c>
      <c r="E490">
        <v>9</v>
      </c>
      <c r="F490" t="s">
        <v>56629</v>
      </c>
      <c r="G490" t="s">
        <v>17030</v>
      </c>
      <c r="H490" t="s">
        <v>17031</v>
      </c>
      <c r="I490" t="s">
        <v>17032</v>
      </c>
      <c r="J490" t="s">
        <v>17033</v>
      </c>
      <c r="K490" t="s">
        <v>17034</v>
      </c>
      <c r="L490" t="s">
        <v>17035</v>
      </c>
      <c r="M490" t="s">
        <v>17036</v>
      </c>
      <c r="N490" t="s">
        <v>17037</v>
      </c>
      <c r="O490" t="s">
        <v>17038</v>
      </c>
      <c r="P490" t="s">
        <v>17039</v>
      </c>
      <c r="Q490" t="s">
        <v>17040</v>
      </c>
      <c r="R490" t="s">
        <v>17041</v>
      </c>
      <c r="S490" t="s">
        <v>17042</v>
      </c>
      <c r="T490" t="s">
        <v>17043</v>
      </c>
      <c r="U490" t="s">
        <v>17044</v>
      </c>
      <c r="V490" t="s">
        <v>17045</v>
      </c>
      <c r="W490" t="s">
        <v>17046</v>
      </c>
      <c r="X490" t="s">
        <v>17047</v>
      </c>
    </row>
    <row r="491" spans="1:25" x14ac:dyDescent="0.2">
      <c r="A491" t="s">
        <v>1412</v>
      </c>
      <c r="B491" t="s">
        <v>1414</v>
      </c>
      <c r="C491" t="s">
        <v>1413</v>
      </c>
      <c r="D491">
        <v>3</v>
      </c>
      <c r="E491">
        <v>3</v>
      </c>
      <c r="F491" t="s">
        <v>56630</v>
      </c>
      <c r="G491" t="s">
        <v>17048</v>
      </c>
      <c r="H491" t="s">
        <v>17049</v>
      </c>
      <c r="I491" t="s">
        <v>17050</v>
      </c>
      <c r="J491" t="s">
        <v>17051</v>
      </c>
      <c r="K491" t="s">
        <v>17052</v>
      </c>
      <c r="L491" t="s">
        <v>17053</v>
      </c>
      <c r="M491" t="s">
        <v>17054</v>
      </c>
      <c r="N491" t="s">
        <v>17055</v>
      </c>
      <c r="O491" t="s">
        <v>17056</v>
      </c>
      <c r="P491" t="s">
        <v>17057</v>
      </c>
      <c r="Q491" t="s">
        <v>17058</v>
      </c>
      <c r="R491" t="s">
        <v>17059</v>
      </c>
      <c r="S491" t="s">
        <v>17060</v>
      </c>
      <c r="T491" t="s">
        <v>17061</v>
      </c>
      <c r="U491" t="s">
        <v>17062</v>
      </c>
      <c r="V491" t="s">
        <v>17063</v>
      </c>
      <c r="W491" t="s">
        <v>17064</v>
      </c>
      <c r="X491" t="s">
        <v>17065</v>
      </c>
    </row>
    <row r="492" spans="1:25" x14ac:dyDescent="0.2">
      <c r="A492" t="s">
        <v>1415</v>
      </c>
      <c r="B492" t="s">
        <v>1417</v>
      </c>
      <c r="C492" t="s">
        <v>1416</v>
      </c>
      <c r="D492">
        <v>6</v>
      </c>
      <c r="E492">
        <v>6</v>
      </c>
      <c r="F492" t="s">
        <v>56631</v>
      </c>
      <c r="G492" t="s">
        <v>17066</v>
      </c>
      <c r="H492" t="s">
        <v>17067</v>
      </c>
      <c r="I492" t="s">
        <v>17068</v>
      </c>
      <c r="J492" t="s">
        <v>17069</v>
      </c>
      <c r="K492" t="s">
        <v>17070</v>
      </c>
      <c r="L492" t="s">
        <v>17071</v>
      </c>
      <c r="M492" t="s">
        <v>17072</v>
      </c>
      <c r="N492" t="s">
        <v>17073</v>
      </c>
      <c r="O492" t="s">
        <v>17074</v>
      </c>
      <c r="P492" t="s">
        <v>17075</v>
      </c>
      <c r="Q492" t="s">
        <v>17076</v>
      </c>
      <c r="R492" t="s">
        <v>17077</v>
      </c>
      <c r="S492" t="s">
        <v>17078</v>
      </c>
      <c r="T492" t="s">
        <v>17079</v>
      </c>
      <c r="U492" t="s">
        <v>17080</v>
      </c>
      <c r="V492" t="s">
        <v>17081</v>
      </c>
      <c r="W492" t="s">
        <v>17082</v>
      </c>
      <c r="X492" t="s">
        <v>17083</v>
      </c>
    </row>
    <row r="493" spans="1:25" x14ac:dyDescent="0.2">
      <c r="A493" t="s">
        <v>1418</v>
      </c>
      <c r="B493" t="s">
        <v>1420</v>
      </c>
      <c r="C493" t="s">
        <v>1419</v>
      </c>
      <c r="D493">
        <v>12</v>
      </c>
      <c r="E493">
        <v>11</v>
      </c>
      <c r="F493" t="s">
        <v>56632</v>
      </c>
      <c r="G493" t="s">
        <v>17084</v>
      </c>
      <c r="H493" t="s">
        <v>17085</v>
      </c>
      <c r="I493" t="s">
        <v>17086</v>
      </c>
      <c r="J493" t="s">
        <v>17087</v>
      </c>
      <c r="K493" t="s">
        <v>17088</v>
      </c>
      <c r="L493" t="s">
        <v>17089</v>
      </c>
      <c r="M493" t="s">
        <v>17090</v>
      </c>
      <c r="N493" t="s">
        <v>17091</v>
      </c>
      <c r="O493" t="s">
        <v>17092</v>
      </c>
      <c r="P493" t="s">
        <v>17093</v>
      </c>
      <c r="Q493" t="s">
        <v>17094</v>
      </c>
      <c r="R493" t="s">
        <v>17095</v>
      </c>
      <c r="S493" t="s">
        <v>17096</v>
      </c>
      <c r="T493" t="s">
        <v>17097</v>
      </c>
      <c r="U493" t="s">
        <v>17098</v>
      </c>
      <c r="V493" t="s">
        <v>17099</v>
      </c>
      <c r="W493" t="s">
        <v>17100</v>
      </c>
      <c r="X493" t="s">
        <v>17101</v>
      </c>
      <c r="Y493" t="s">
        <v>58927</v>
      </c>
    </row>
    <row r="494" spans="1:25" x14ac:dyDescent="0.2">
      <c r="A494" t="s">
        <v>1421</v>
      </c>
      <c r="B494" t="s">
        <v>1423</v>
      </c>
      <c r="C494" t="s">
        <v>1422</v>
      </c>
      <c r="D494">
        <v>34</v>
      </c>
      <c r="E494">
        <v>34</v>
      </c>
      <c r="F494" t="s">
        <v>56199</v>
      </c>
      <c r="G494" t="s">
        <v>17102</v>
      </c>
      <c r="H494" t="s">
        <v>17103</v>
      </c>
      <c r="I494" t="s">
        <v>17104</v>
      </c>
      <c r="J494" t="s">
        <v>17105</v>
      </c>
      <c r="K494" t="s">
        <v>17106</v>
      </c>
      <c r="L494" t="s">
        <v>17107</v>
      </c>
      <c r="M494" t="s">
        <v>17108</v>
      </c>
      <c r="N494" t="s">
        <v>17109</v>
      </c>
      <c r="O494" t="s">
        <v>17110</v>
      </c>
      <c r="P494" t="s">
        <v>17111</v>
      </c>
      <c r="Q494" t="s">
        <v>17112</v>
      </c>
      <c r="R494" t="s">
        <v>17113</v>
      </c>
      <c r="S494" t="s">
        <v>17114</v>
      </c>
      <c r="T494" t="s">
        <v>17115</v>
      </c>
      <c r="U494" t="s">
        <v>17116</v>
      </c>
      <c r="V494" t="s">
        <v>17117</v>
      </c>
      <c r="W494" t="s">
        <v>17118</v>
      </c>
      <c r="X494" t="s">
        <v>17119</v>
      </c>
      <c r="Y494" t="s">
        <v>58929</v>
      </c>
    </row>
    <row r="495" spans="1:25" x14ac:dyDescent="0.2">
      <c r="A495" t="s">
        <v>1424</v>
      </c>
      <c r="B495" t="s">
        <v>1426</v>
      </c>
      <c r="C495" t="s">
        <v>1425</v>
      </c>
      <c r="D495">
        <v>3</v>
      </c>
      <c r="E495">
        <v>3</v>
      </c>
      <c r="F495" t="s">
        <v>56633</v>
      </c>
      <c r="G495" t="s">
        <v>17120</v>
      </c>
      <c r="H495" t="s">
        <v>17121</v>
      </c>
      <c r="I495" t="s">
        <v>17122</v>
      </c>
      <c r="J495" t="s">
        <v>17123</v>
      </c>
      <c r="K495" t="s">
        <v>17124</v>
      </c>
      <c r="L495" t="s">
        <v>17125</v>
      </c>
      <c r="M495" t="s">
        <v>17126</v>
      </c>
      <c r="N495" t="s">
        <v>17127</v>
      </c>
      <c r="O495" t="s">
        <v>17128</v>
      </c>
      <c r="P495" t="s">
        <v>17129</v>
      </c>
      <c r="Q495" t="s">
        <v>17130</v>
      </c>
      <c r="R495" t="s">
        <v>17131</v>
      </c>
      <c r="S495" t="s">
        <v>17132</v>
      </c>
      <c r="T495" t="s">
        <v>17133</v>
      </c>
      <c r="U495" t="s">
        <v>17134</v>
      </c>
      <c r="V495" t="s">
        <v>17135</v>
      </c>
      <c r="W495" t="s">
        <v>17136</v>
      </c>
      <c r="X495" t="s">
        <v>17137</v>
      </c>
    </row>
    <row r="496" spans="1:25" x14ac:dyDescent="0.2">
      <c r="A496" t="s">
        <v>1427</v>
      </c>
      <c r="B496" t="s">
        <v>1429</v>
      </c>
      <c r="C496" t="s">
        <v>1428</v>
      </c>
      <c r="D496">
        <v>4</v>
      </c>
      <c r="E496">
        <v>4</v>
      </c>
      <c r="F496" t="s">
        <v>56634</v>
      </c>
      <c r="G496" t="s">
        <v>17138</v>
      </c>
      <c r="H496" t="s">
        <v>17139</v>
      </c>
      <c r="I496" t="s">
        <v>17140</v>
      </c>
      <c r="J496" t="s">
        <v>17141</v>
      </c>
      <c r="K496" t="s">
        <v>17142</v>
      </c>
      <c r="L496" t="s">
        <v>17143</v>
      </c>
      <c r="M496" t="s">
        <v>17144</v>
      </c>
      <c r="N496" t="s">
        <v>17145</v>
      </c>
      <c r="O496" t="s">
        <v>17146</v>
      </c>
      <c r="P496" t="s">
        <v>17147</v>
      </c>
      <c r="Q496" t="s">
        <v>17148</v>
      </c>
      <c r="R496" t="s">
        <v>17149</v>
      </c>
      <c r="S496" t="s">
        <v>17150</v>
      </c>
      <c r="T496" t="s">
        <v>17151</v>
      </c>
      <c r="U496" t="s">
        <v>17152</v>
      </c>
      <c r="V496" t="s">
        <v>17153</v>
      </c>
      <c r="W496" t="s">
        <v>17154</v>
      </c>
      <c r="X496" t="s">
        <v>17155</v>
      </c>
    </row>
    <row r="497" spans="1:25" x14ac:dyDescent="0.2">
      <c r="A497" t="s">
        <v>1430</v>
      </c>
      <c r="B497" t="s">
        <v>1432</v>
      </c>
      <c r="C497" t="s">
        <v>1431</v>
      </c>
      <c r="D497">
        <v>7</v>
      </c>
      <c r="E497">
        <v>7</v>
      </c>
      <c r="F497" t="s">
        <v>56635</v>
      </c>
      <c r="G497" t="s">
        <v>17156</v>
      </c>
      <c r="H497" t="s">
        <v>17157</v>
      </c>
      <c r="I497" t="s">
        <v>17158</v>
      </c>
      <c r="J497" t="s">
        <v>17159</v>
      </c>
      <c r="K497" t="s">
        <v>8549</v>
      </c>
      <c r="L497" t="s">
        <v>17160</v>
      </c>
      <c r="M497" t="s">
        <v>17161</v>
      </c>
      <c r="N497" t="s">
        <v>17162</v>
      </c>
      <c r="O497" t="s">
        <v>17163</v>
      </c>
      <c r="P497" t="s">
        <v>17164</v>
      </c>
      <c r="Q497" t="s">
        <v>17165</v>
      </c>
      <c r="R497" t="s">
        <v>17166</v>
      </c>
      <c r="S497" t="s">
        <v>17167</v>
      </c>
      <c r="T497" t="s">
        <v>17168</v>
      </c>
      <c r="U497" t="s">
        <v>17169</v>
      </c>
      <c r="V497" t="s">
        <v>17170</v>
      </c>
      <c r="W497" t="s">
        <v>17171</v>
      </c>
      <c r="X497" t="s">
        <v>17172</v>
      </c>
    </row>
    <row r="498" spans="1:25" x14ac:dyDescent="0.2">
      <c r="A498" t="s">
        <v>1433</v>
      </c>
      <c r="B498" t="s">
        <v>1435</v>
      </c>
      <c r="C498" t="s">
        <v>1434</v>
      </c>
      <c r="D498">
        <v>11</v>
      </c>
      <c r="E498">
        <v>11</v>
      </c>
      <c r="F498" t="s">
        <v>56636</v>
      </c>
      <c r="G498" t="s">
        <v>17173</v>
      </c>
      <c r="H498" t="s">
        <v>17174</v>
      </c>
      <c r="I498" t="s">
        <v>17175</v>
      </c>
      <c r="J498" t="s">
        <v>17176</v>
      </c>
      <c r="K498" t="s">
        <v>17177</v>
      </c>
      <c r="L498" t="s">
        <v>17178</v>
      </c>
      <c r="M498" t="s">
        <v>17179</v>
      </c>
      <c r="N498" t="s">
        <v>17180</v>
      </c>
      <c r="O498" t="s">
        <v>17181</v>
      </c>
      <c r="P498" t="s">
        <v>17182</v>
      </c>
      <c r="Q498" t="s">
        <v>17183</v>
      </c>
      <c r="R498" t="s">
        <v>17184</v>
      </c>
      <c r="S498" t="s">
        <v>17185</v>
      </c>
      <c r="T498" t="s">
        <v>17186</v>
      </c>
      <c r="U498" t="s">
        <v>17187</v>
      </c>
      <c r="V498" t="s">
        <v>17188</v>
      </c>
      <c r="W498" t="s">
        <v>17189</v>
      </c>
      <c r="X498" t="s">
        <v>17190</v>
      </c>
    </row>
    <row r="499" spans="1:25" x14ac:dyDescent="0.2">
      <c r="A499" t="s">
        <v>1436</v>
      </c>
      <c r="B499" t="s">
        <v>1438</v>
      </c>
      <c r="C499" t="s">
        <v>1437</v>
      </c>
      <c r="D499">
        <v>10</v>
      </c>
      <c r="E499">
        <v>10</v>
      </c>
      <c r="F499" t="s">
        <v>56637</v>
      </c>
      <c r="G499" t="s">
        <v>17191</v>
      </c>
      <c r="H499" t="s">
        <v>17192</v>
      </c>
      <c r="I499" t="s">
        <v>17193</v>
      </c>
      <c r="J499" t="s">
        <v>17194</v>
      </c>
      <c r="K499" t="s">
        <v>17195</v>
      </c>
      <c r="L499" t="s">
        <v>17196</v>
      </c>
      <c r="M499" t="s">
        <v>17197</v>
      </c>
      <c r="N499" t="s">
        <v>17198</v>
      </c>
      <c r="O499" t="s">
        <v>17199</v>
      </c>
      <c r="P499" t="s">
        <v>17200</v>
      </c>
      <c r="Q499" t="s">
        <v>17201</v>
      </c>
      <c r="R499" t="s">
        <v>17202</v>
      </c>
      <c r="S499" t="s">
        <v>17203</v>
      </c>
      <c r="T499" t="s">
        <v>17204</v>
      </c>
      <c r="U499" t="s">
        <v>17205</v>
      </c>
      <c r="V499" t="s">
        <v>17206</v>
      </c>
      <c r="W499" t="s">
        <v>17207</v>
      </c>
      <c r="X499" t="s">
        <v>17208</v>
      </c>
      <c r="Y499" t="s">
        <v>58894</v>
      </c>
    </row>
    <row r="500" spans="1:25" x14ac:dyDescent="0.2">
      <c r="A500" t="s">
        <v>1439</v>
      </c>
      <c r="B500" t="s">
        <v>1441</v>
      </c>
      <c r="C500" t="s">
        <v>1440</v>
      </c>
      <c r="D500">
        <v>17</v>
      </c>
      <c r="E500">
        <v>17</v>
      </c>
      <c r="F500" t="s">
        <v>56638</v>
      </c>
      <c r="G500" t="s">
        <v>17209</v>
      </c>
      <c r="H500" t="s">
        <v>9651</v>
      </c>
      <c r="I500" t="s">
        <v>17210</v>
      </c>
      <c r="J500" t="s">
        <v>17211</v>
      </c>
      <c r="K500" t="s">
        <v>13884</v>
      </c>
      <c r="L500" t="s">
        <v>17212</v>
      </c>
      <c r="M500" t="s">
        <v>17213</v>
      </c>
      <c r="N500" t="s">
        <v>17214</v>
      </c>
      <c r="O500" t="s">
        <v>14519</v>
      </c>
      <c r="P500" t="s">
        <v>17215</v>
      </c>
      <c r="Q500" t="s">
        <v>17216</v>
      </c>
      <c r="R500" t="s">
        <v>17217</v>
      </c>
      <c r="S500" t="s">
        <v>17218</v>
      </c>
      <c r="T500" t="s">
        <v>17219</v>
      </c>
      <c r="U500" t="s">
        <v>17220</v>
      </c>
      <c r="V500" t="s">
        <v>17221</v>
      </c>
      <c r="W500" t="s">
        <v>17222</v>
      </c>
      <c r="X500" t="s">
        <v>17223</v>
      </c>
      <c r="Y500" t="s">
        <v>59018</v>
      </c>
    </row>
    <row r="501" spans="1:25" x14ac:dyDescent="0.2">
      <c r="A501" t="s">
        <v>1442</v>
      </c>
      <c r="B501" t="s">
        <v>1444</v>
      </c>
      <c r="C501" t="s">
        <v>1443</v>
      </c>
      <c r="D501">
        <v>11</v>
      </c>
      <c r="E501">
        <v>11</v>
      </c>
      <c r="F501" t="s">
        <v>56639</v>
      </c>
      <c r="G501" t="s">
        <v>17224</v>
      </c>
      <c r="H501" t="s">
        <v>17225</v>
      </c>
      <c r="I501" t="s">
        <v>17226</v>
      </c>
      <c r="J501" t="s">
        <v>17227</v>
      </c>
      <c r="K501" t="s">
        <v>17228</v>
      </c>
      <c r="L501" t="s">
        <v>17229</v>
      </c>
      <c r="M501" t="s">
        <v>17230</v>
      </c>
      <c r="N501" t="s">
        <v>17231</v>
      </c>
      <c r="O501" t="s">
        <v>17232</v>
      </c>
      <c r="P501" t="s">
        <v>17233</v>
      </c>
      <c r="Q501" t="s">
        <v>17234</v>
      </c>
      <c r="R501" t="s">
        <v>17235</v>
      </c>
      <c r="S501" t="s">
        <v>17236</v>
      </c>
      <c r="T501" t="s">
        <v>17237</v>
      </c>
      <c r="U501" t="s">
        <v>17238</v>
      </c>
      <c r="V501" t="s">
        <v>17239</v>
      </c>
      <c r="W501" t="s">
        <v>17240</v>
      </c>
      <c r="X501" t="s">
        <v>17241</v>
      </c>
      <c r="Y501" t="s">
        <v>59019</v>
      </c>
    </row>
    <row r="502" spans="1:25" x14ac:dyDescent="0.2">
      <c r="A502" t="s">
        <v>1445</v>
      </c>
      <c r="B502" t="s">
        <v>1447</v>
      </c>
      <c r="C502" t="s">
        <v>1446</v>
      </c>
      <c r="D502">
        <v>19</v>
      </c>
      <c r="E502">
        <v>19</v>
      </c>
      <c r="F502" t="s">
        <v>56640</v>
      </c>
      <c r="G502" t="s">
        <v>17242</v>
      </c>
      <c r="H502" t="s">
        <v>17243</v>
      </c>
      <c r="I502" t="s">
        <v>17244</v>
      </c>
      <c r="J502" t="s">
        <v>17245</v>
      </c>
      <c r="K502" t="s">
        <v>17246</v>
      </c>
      <c r="L502" t="s">
        <v>17247</v>
      </c>
      <c r="M502" t="s">
        <v>17248</v>
      </c>
      <c r="N502" t="s">
        <v>17249</v>
      </c>
      <c r="O502" t="s">
        <v>17250</v>
      </c>
      <c r="P502" t="s">
        <v>17251</v>
      </c>
      <c r="Q502" t="s">
        <v>17252</v>
      </c>
      <c r="R502" t="s">
        <v>17253</v>
      </c>
      <c r="S502" t="s">
        <v>17254</v>
      </c>
      <c r="T502" t="s">
        <v>17255</v>
      </c>
      <c r="U502" t="s">
        <v>17256</v>
      </c>
      <c r="V502" t="s">
        <v>17257</v>
      </c>
      <c r="W502" t="s">
        <v>17258</v>
      </c>
      <c r="X502" t="s">
        <v>17259</v>
      </c>
    </row>
    <row r="503" spans="1:25" x14ac:dyDescent="0.2">
      <c r="A503" t="s">
        <v>1448</v>
      </c>
      <c r="B503" t="s">
        <v>1450</v>
      </c>
      <c r="C503" t="s">
        <v>1449</v>
      </c>
      <c r="D503">
        <v>24</v>
      </c>
      <c r="E503">
        <v>24</v>
      </c>
      <c r="F503" t="s">
        <v>56199</v>
      </c>
      <c r="G503" t="s">
        <v>17260</v>
      </c>
      <c r="H503" t="s">
        <v>17261</v>
      </c>
      <c r="I503" t="s">
        <v>17157</v>
      </c>
      <c r="J503" t="s">
        <v>17262</v>
      </c>
      <c r="K503" t="s">
        <v>17263</v>
      </c>
      <c r="L503" t="s">
        <v>17264</v>
      </c>
      <c r="M503" t="s">
        <v>17265</v>
      </c>
      <c r="N503" t="s">
        <v>17266</v>
      </c>
      <c r="O503" t="s">
        <v>17267</v>
      </c>
      <c r="P503" t="s">
        <v>17268</v>
      </c>
      <c r="Q503" t="s">
        <v>17269</v>
      </c>
      <c r="R503" t="s">
        <v>17270</v>
      </c>
      <c r="S503" t="s">
        <v>17271</v>
      </c>
      <c r="T503" t="s">
        <v>17272</v>
      </c>
      <c r="U503" t="s">
        <v>17273</v>
      </c>
      <c r="V503" t="s">
        <v>17274</v>
      </c>
      <c r="W503" t="s">
        <v>17275</v>
      </c>
      <c r="X503" t="s">
        <v>17276</v>
      </c>
      <c r="Y503" t="s">
        <v>59020</v>
      </c>
    </row>
    <row r="504" spans="1:25" x14ac:dyDescent="0.2">
      <c r="A504" t="s">
        <v>1451</v>
      </c>
      <c r="B504" t="s">
        <v>1452</v>
      </c>
      <c r="C504" t="s">
        <v>22</v>
      </c>
      <c r="D504">
        <v>7</v>
      </c>
      <c r="E504">
        <v>7</v>
      </c>
      <c r="F504" t="s">
        <v>56641</v>
      </c>
      <c r="G504" t="s">
        <v>17277</v>
      </c>
      <c r="H504" t="s">
        <v>17278</v>
      </c>
      <c r="I504" t="s">
        <v>17279</v>
      </c>
      <c r="J504" t="s">
        <v>17067</v>
      </c>
      <c r="K504" t="s">
        <v>17280</v>
      </c>
      <c r="L504" t="s">
        <v>17281</v>
      </c>
      <c r="M504" t="s">
        <v>17282</v>
      </c>
      <c r="N504" t="s">
        <v>17283</v>
      </c>
      <c r="O504" t="s">
        <v>17284</v>
      </c>
      <c r="P504" t="s">
        <v>17285</v>
      </c>
      <c r="Q504" t="s">
        <v>17286</v>
      </c>
      <c r="R504" t="s">
        <v>17287</v>
      </c>
      <c r="S504" t="s">
        <v>17288</v>
      </c>
      <c r="T504" t="s">
        <v>17289</v>
      </c>
      <c r="U504" t="s">
        <v>17290</v>
      </c>
      <c r="V504" t="s">
        <v>17291</v>
      </c>
      <c r="W504" t="s">
        <v>17292</v>
      </c>
      <c r="X504" t="s">
        <v>17293</v>
      </c>
    </row>
    <row r="505" spans="1:25" x14ac:dyDescent="0.2">
      <c r="A505" t="s">
        <v>1453</v>
      </c>
      <c r="B505" t="s">
        <v>1455</v>
      </c>
      <c r="C505" t="s">
        <v>1454</v>
      </c>
      <c r="D505">
        <v>3</v>
      </c>
      <c r="E505">
        <v>3</v>
      </c>
      <c r="F505" t="s">
        <v>56642</v>
      </c>
      <c r="G505" t="s">
        <v>17294</v>
      </c>
      <c r="H505" t="s">
        <v>17295</v>
      </c>
      <c r="I505" t="s">
        <v>17296</v>
      </c>
      <c r="J505" t="s">
        <v>17297</v>
      </c>
      <c r="K505" t="s">
        <v>11034</v>
      </c>
      <c r="L505" t="s">
        <v>17298</v>
      </c>
      <c r="M505" t="s">
        <v>17299</v>
      </c>
      <c r="N505" t="s">
        <v>17300</v>
      </c>
      <c r="O505" t="s">
        <v>17301</v>
      </c>
      <c r="P505" t="s">
        <v>17302</v>
      </c>
      <c r="Q505" t="s">
        <v>17303</v>
      </c>
      <c r="R505" t="s">
        <v>17304</v>
      </c>
      <c r="S505" t="s">
        <v>17305</v>
      </c>
      <c r="T505" t="s">
        <v>17306</v>
      </c>
      <c r="U505" t="s">
        <v>17307</v>
      </c>
      <c r="V505" t="s">
        <v>17308</v>
      </c>
      <c r="W505" t="s">
        <v>17309</v>
      </c>
      <c r="X505" t="s">
        <v>17310</v>
      </c>
    </row>
    <row r="506" spans="1:25" x14ac:dyDescent="0.2">
      <c r="A506" t="s">
        <v>1456</v>
      </c>
      <c r="B506" t="s">
        <v>1458</v>
      </c>
      <c r="C506" t="s">
        <v>1457</v>
      </c>
      <c r="D506">
        <v>5</v>
      </c>
      <c r="E506">
        <v>5</v>
      </c>
      <c r="F506" t="s">
        <v>49575</v>
      </c>
      <c r="G506" t="s">
        <v>17311</v>
      </c>
      <c r="H506" t="s">
        <v>17312</v>
      </c>
      <c r="I506" t="s">
        <v>17313</v>
      </c>
      <c r="J506" t="s">
        <v>17314</v>
      </c>
      <c r="K506" t="s">
        <v>17315</v>
      </c>
      <c r="L506" t="s">
        <v>15536</v>
      </c>
      <c r="M506" t="s">
        <v>17316</v>
      </c>
      <c r="N506" t="s">
        <v>17317</v>
      </c>
      <c r="O506" t="s">
        <v>17318</v>
      </c>
      <c r="P506" t="s">
        <v>17319</v>
      </c>
      <c r="Q506" t="s">
        <v>17320</v>
      </c>
      <c r="R506" t="s">
        <v>17321</v>
      </c>
      <c r="S506" t="s">
        <v>17322</v>
      </c>
      <c r="T506" t="s">
        <v>17323</v>
      </c>
      <c r="U506" t="s">
        <v>17324</v>
      </c>
      <c r="V506" t="s">
        <v>17325</v>
      </c>
      <c r="W506" t="s">
        <v>17326</v>
      </c>
      <c r="X506" t="s">
        <v>17327</v>
      </c>
    </row>
    <row r="507" spans="1:25" x14ac:dyDescent="0.2">
      <c r="A507" t="s">
        <v>1459</v>
      </c>
      <c r="B507" t="s">
        <v>1461</v>
      </c>
      <c r="C507" t="s">
        <v>1460</v>
      </c>
      <c r="D507">
        <v>6</v>
      </c>
      <c r="E507">
        <v>6</v>
      </c>
      <c r="F507" t="s">
        <v>56643</v>
      </c>
      <c r="G507" t="s">
        <v>17328</v>
      </c>
      <c r="H507" t="s">
        <v>17329</v>
      </c>
      <c r="I507" t="s">
        <v>17330</v>
      </c>
      <c r="J507" t="s">
        <v>17331</v>
      </c>
      <c r="K507" t="s">
        <v>17332</v>
      </c>
      <c r="L507" t="s">
        <v>17333</v>
      </c>
      <c r="M507" t="s">
        <v>17334</v>
      </c>
      <c r="N507" t="s">
        <v>17335</v>
      </c>
      <c r="O507" t="s">
        <v>17336</v>
      </c>
      <c r="P507" t="s">
        <v>17337</v>
      </c>
      <c r="Q507" t="s">
        <v>17338</v>
      </c>
      <c r="R507" t="s">
        <v>17339</v>
      </c>
      <c r="S507" t="s">
        <v>17340</v>
      </c>
      <c r="T507" t="s">
        <v>17341</v>
      </c>
      <c r="U507" t="s">
        <v>17342</v>
      </c>
      <c r="V507" t="s">
        <v>17343</v>
      </c>
      <c r="W507" t="s">
        <v>17344</v>
      </c>
      <c r="X507" t="s">
        <v>17345</v>
      </c>
      <c r="Y507" t="s">
        <v>58906</v>
      </c>
    </row>
    <row r="508" spans="1:25" x14ac:dyDescent="0.2">
      <c r="A508" t="s">
        <v>1462</v>
      </c>
      <c r="B508" t="s">
        <v>1464</v>
      </c>
      <c r="C508" t="s">
        <v>1463</v>
      </c>
      <c r="D508">
        <v>4</v>
      </c>
      <c r="E508">
        <v>4</v>
      </c>
      <c r="F508" t="s">
        <v>56644</v>
      </c>
      <c r="G508" t="s">
        <v>17346</v>
      </c>
      <c r="H508" t="s">
        <v>17347</v>
      </c>
      <c r="I508" t="s">
        <v>17348</v>
      </c>
      <c r="J508" t="s">
        <v>17349</v>
      </c>
      <c r="K508" t="s">
        <v>17350</v>
      </c>
      <c r="L508" t="s">
        <v>17351</v>
      </c>
      <c r="M508" t="s">
        <v>17352</v>
      </c>
      <c r="N508" t="s">
        <v>17353</v>
      </c>
      <c r="O508" t="s">
        <v>17354</v>
      </c>
      <c r="P508" t="s">
        <v>17355</v>
      </c>
      <c r="Q508" t="s">
        <v>17356</v>
      </c>
      <c r="R508" t="s">
        <v>17357</v>
      </c>
      <c r="S508" t="s">
        <v>17358</v>
      </c>
      <c r="T508" t="s">
        <v>17359</v>
      </c>
      <c r="U508" t="s">
        <v>17360</v>
      </c>
      <c r="V508" t="s">
        <v>17361</v>
      </c>
      <c r="W508" t="s">
        <v>17362</v>
      </c>
      <c r="X508" t="s">
        <v>17363</v>
      </c>
    </row>
    <row r="509" spans="1:25" x14ac:dyDescent="0.2">
      <c r="A509" t="s">
        <v>1465</v>
      </c>
      <c r="B509" t="s">
        <v>1467</v>
      </c>
      <c r="C509" t="s">
        <v>1466</v>
      </c>
      <c r="D509">
        <v>8</v>
      </c>
      <c r="E509">
        <v>8</v>
      </c>
      <c r="F509" t="s">
        <v>56645</v>
      </c>
      <c r="G509" t="s">
        <v>17364</v>
      </c>
      <c r="H509" t="s">
        <v>17365</v>
      </c>
      <c r="I509" t="s">
        <v>17366</v>
      </c>
      <c r="J509" t="s">
        <v>17367</v>
      </c>
      <c r="K509" t="s">
        <v>17368</v>
      </c>
      <c r="L509" t="s">
        <v>17369</v>
      </c>
      <c r="M509" t="s">
        <v>17370</v>
      </c>
      <c r="N509" t="s">
        <v>17371</v>
      </c>
      <c r="O509" t="s">
        <v>17372</v>
      </c>
      <c r="P509" t="s">
        <v>17373</v>
      </c>
      <c r="Q509" t="s">
        <v>17374</v>
      </c>
      <c r="R509" t="s">
        <v>17375</v>
      </c>
      <c r="S509" t="s">
        <v>17376</v>
      </c>
      <c r="T509" t="s">
        <v>17377</v>
      </c>
      <c r="U509" t="s">
        <v>17378</v>
      </c>
      <c r="V509" t="s">
        <v>17379</v>
      </c>
      <c r="W509" t="s">
        <v>17380</v>
      </c>
      <c r="X509" t="s">
        <v>17381</v>
      </c>
      <c r="Y509" t="s">
        <v>59021</v>
      </c>
    </row>
    <row r="510" spans="1:25" x14ac:dyDescent="0.2">
      <c r="A510" t="s">
        <v>1468</v>
      </c>
      <c r="B510" t="s">
        <v>1470</v>
      </c>
      <c r="C510" t="s">
        <v>1469</v>
      </c>
      <c r="D510">
        <v>4</v>
      </c>
      <c r="E510">
        <v>4</v>
      </c>
      <c r="F510" t="s">
        <v>56646</v>
      </c>
      <c r="G510" t="s">
        <v>17382</v>
      </c>
      <c r="H510" t="s">
        <v>17383</v>
      </c>
      <c r="I510" t="s">
        <v>17384</v>
      </c>
      <c r="J510" t="s">
        <v>17385</v>
      </c>
      <c r="K510" t="s">
        <v>17386</v>
      </c>
      <c r="L510" t="s">
        <v>17387</v>
      </c>
      <c r="M510" t="s">
        <v>17388</v>
      </c>
      <c r="N510" t="s">
        <v>17389</v>
      </c>
      <c r="O510" t="s">
        <v>17390</v>
      </c>
      <c r="P510" t="s">
        <v>17391</v>
      </c>
      <c r="Q510" t="s">
        <v>17392</v>
      </c>
      <c r="R510" t="s">
        <v>17393</v>
      </c>
      <c r="S510" t="s">
        <v>17394</v>
      </c>
      <c r="T510" t="s">
        <v>17395</v>
      </c>
      <c r="U510" t="s">
        <v>17396</v>
      </c>
      <c r="V510" t="s">
        <v>17397</v>
      </c>
      <c r="W510" t="s">
        <v>17398</v>
      </c>
      <c r="X510" t="s">
        <v>17399</v>
      </c>
      <c r="Y510" t="s">
        <v>59022</v>
      </c>
    </row>
    <row r="511" spans="1:25" x14ac:dyDescent="0.2">
      <c r="A511" t="s">
        <v>1471</v>
      </c>
      <c r="B511" t="s">
        <v>1473</v>
      </c>
      <c r="C511" t="s">
        <v>1472</v>
      </c>
      <c r="D511">
        <v>6</v>
      </c>
      <c r="E511">
        <v>6</v>
      </c>
      <c r="F511" t="s">
        <v>56647</v>
      </c>
      <c r="G511" t="s">
        <v>17400</v>
      </c>
      <c r="H511" t="s">
        <v>17401</v>
      </c>
      <c r="I511" t="s">
        <v>17402</v>
      </c>
      <c r="J511" t="s">
        <v>17403</v>
      </c>
      <c r="K511" t="s">
        <v>17404</v>
      </c>
      <c r="L511" t="s">
        <v>17405</v>
      </c>
      <c r="M511" t="s">
        <v>17406</v>
      </c>
      <c r="N511" t="s">
        <v>17407</v>
      </c>
      <c r="O511" t="s">
        <v>17408</v>
      </c>
      <c r="P511" t="s">
        <v>8508</v>
      </c>
      <c r="Q511" t="s">
        <v>17409</v>
      </c>
      <c r="R511" t="s">
        <v>17410</v>
      </c>
      <c r="S511" t="s">
        <v>17411</v>
      </c>
      <c r="T511" t="s">
        <v>17412</v>
      </c>
      <c r="U511" t="s">
        <v>17413</v>
      </c>
      <c r="V511" t="s">
        <v>17414</v>
      </c>
      <c r="W511" t="s">
        <v>17415</v>
      </c>
      <c r="X511" t="s">
        <v>14082</v>
      </c>
    </row>
    <row r="512" spans="1:25" x14ac:dyDescent="0.2">
      <c r="A512" t="s">
        <v>1474</v>
      </c>
      <c r="B512" t="s">
        <v>1475</v>
      </c>
      <c r="C512" t="s">
        <v>865</v>
      </c>
      <c r="D512">
        <v>6</v>
      </c>
      <c r="E512">
        <v>6</v>
      </c>
      <c r="F512" t="s">
        <v>56648</v>
      </c>
      <c r="G512" t="s">
        <v>17416</v>
      </c>
      <c r="H512" t="s">
        <v>17417</v>
      </c>
      <c r="I512" t="s">
        <v>17418</v>
      </c>
      <c r="J512" t="s">
        <v>17419</v>
      </c>
      <c r="K512" t="s">
        <v>17420</v>
      </c>
      <c r="L512" t="s">
        <v>17421</v>
      </c>
      <c r="M512" t="s">
        <v>17422</v>
      </c>
      <c r="N512" t="s">
        <v>17423</v>
      </c>
      <c r="O512" t="s">
        <v>17424</v>
      </c>
      <c r="P512" t="s">
        <v>17425</v>
      </c>
      <c r="Q512" t="s">
        <v>17426</v>
      </c>
      <c r="R512" t="s">
        <v>17427</v>
      </c>
      <c r="S512" t="s">
        <v>17428</v>
      </c>
      <c r="T512" t="s">
        <v>17429</v>
      </c>
      <c r="U512" t="s">
        <v>12539</v>
      </c>
      <c r="V512" t="s">
        <v>17430</v>
      </c>
      <c r="W512" t="s">
        <v>17431</v>
      </c>
      <c r="X512" t="s">
        <v>17432</v>
      </c>
    </row>
    <row r="513" spans="1:25" x14ac:dyDescent="0.2">
      <c r="A513" t="s">
        <v>1476</v>
      </c>
      <c r="B513" t="s">
        <v>1478</v>
      </c>
      <c r="C513" t="s">
        <v>1477</v>
      </c>
      <c r="D513">
        <v>14</v>
      </c>
      <c r="E513">
        <v>14</v>
      </c>
      <c r="F513" t="s">
        <v>56649</v>
      </c>
      <c r="G513" t="s">
        <v>17433</v>
      </c>
      <c r="H513" t="s">
        <v>17434</v>
      </c>
      <c r="I513" t="s">
        <v>17435</v>
      </c>
      <c r="J513" t="s">
        <v>17436</v>
      </c>
      <c r="K513" t="s">
        <v>17437</v>
      </c>
      <c r="L513" t="s">
        <v>17438</v>
      </c>
      <c r="M513" t="s">
        <v>17439</v>
      </c>
      <c r="N513" t="s">
        <v>17440</v>
      </c>
      <c r="O513" t="s">
        <v>17441</v>
      </c>
      <c r="P513" t="s">
        <v>17442</v>
      </c>
      <c r="Q513" t="s">
        <v>17443</v>
      </c>
      <c r="R513" t="s">
        <v>17444</v>
      </c>
      <c r="S513" t="s">
        <v>17445</v>
      </c>
      <c r="T513" t="s">
        <v>17446</v>
      </c>
      <c r="U513" t="s">
        <v>17447</v>
      </c>
      <c r="V513" t="s">
        <v>17448</v>
      </c>
      <c r="W513" t="s">
        <v>17449</v>
      </c>
      <c r="X513" t="s">
        <v>17450</v>
      </c>
    </row>
    <row r="514" spans="1:25" x14ac:dyDescent="0.2">
      <c r="A514" t="s">
        <v>1479</v>
      </c>
      <c r="B514" t="s">
        <v>1481</v>
      </c>
      <c r="C514" t="s">
        <v>1480</v>
      </c>
      <c r="D514">
        <v>3</v>
      </c>
      <c r="E514">
        <v>3</v>
      </c>
      <c r="F514" t="s">
        <v>56650</v>
      </c>
      <c r="G514" t="s">
        <v>17451</v>
      </c>
      <c r="H514" t="s">
        <v>17452</v>
      </c>
      <c r="I514" t="s">
        <v>17453</v>
      </c>
      <c r="J514" t="s">
        <v>17454</v>
      </c>
      <c r="K514" t="s">
        <v>17455</v>
      </c>
      <c r="L514" t="s">
        <v>17456</v>
      </c>
      <c r="M514" t="s">
        <v>17457</v>
      </c>
      <c r="N514" t="s">
        <v>17458</v>
      </c>
      <c r="O514" t="s">
        <v>17459</v>
      </c>
      <c r="P514" t="s">
        <v>17460</v>
      </c>
      <c r="Q514" t="s">
        <v>17461</v>
      </c>
      <c r="R514" t="s">
        <v>17462</v>
      </c>
      <c r="S514" t="s">
        <v>17463</v>
      </c>
      <c r="T514" t="s">
        <v>17464</v>
      </c>
      <c r="U514" t="s">
        <v>17465</v>
      </c>
      <c r="V514" t="s">
        <v>17466</v>
      </c>
      <c r="W514" t="s">
        <v>17467</v>
      </c>
      <c r="X514" t="s">
        <v>17468</v>
      </c>
    </row>
    <row r="515" spans="1:25" x14ac:dyDescent="0.2">
      <c r="A515" t="s">
        <v>1482</v>
      </c>
      <c r="B515" t="s">
        <v>1484</v>
      </c>
      <c r="C515" t="s">
        <v>1483</v>
      </c>
      <c r="D515">
        <v>8</v>
      </c>
      <c r="E515">
        <v>8</v>
      </c>
      <c r="F515" t="s">
        <v>56651</v>
      </c>
      <c r="G515" t="s">
        <v>17469</v>
      </c>
      <c r="H515" t="s">
        <v>17470</v>
      </c>
      <c r="I515" t="s">
        <v>17471</v>
      </c>
      <c r="J515" t="s">
        <v>17472</v>
      </c>
      <c r="K515" t="s">
        <v>17473</v>
      </c>
      <c r="L515" t="s">
        <v>17474</v>
      </c>
      <c r="M515" t="s">
        <v>17475</v>
      </c>
      <c r="N515" t="s">
        <v>17476</v>
      </c>
      <c r="O515" t="s">
        <v>17477</v>
      </c>
      <c r="P515" t="s">
        <v>17478</v>
      </c>
      <c r="Q515" t="s">
        <v>17479</v>
      </c>
      <c r="R515" t="s">
        <v>17480</v>
      </c>
      <c r="S515" t="s">
        <v>17481</v>
      </c>
      <c r="T515" t="s">
        <v>17482</v>
      </c>
      <c r="U515" t="s">
        <v>17483</v>
      </c>
      <c r="V515" t="s">
        <v>17484</v>
      </c>
      <c r="W515" t="s">
        <v>17485</v>
      </c>
      <c r="X515" t="s">
        <v>17486</v>
      </c>
      <c r="Y515" t="s">
        <v>58906</v>
      </c>
    </row>
    <row r="516" spans="1:25" x14ac:dyDescent="0.2">
      <c r="A516" t="s">
        <v>1485</v>
      </c>
      <c r="B516" t="s">
        <v>1487</v>
      </c>
      <c r="C516" t="s">
        <v>1486</v>
      </c>
      <c r="D516">
        <v>7</v>
      </c>
      <c r="E516">
        <v>7</v>
      </c>
      <c r="F516" t="s">
        <v>56652</v>
      </c>
      <c r="G516" t="s">
        <v>17487</v>
      </c>
      <c r="H516" t="s">
        <v>17488</v>
      </c>
      <c r="I516" t="s">
        <v>17489</v>
      </c>
      <c r="J516" t="s">
        <v>17027</v>
      </c>
      <c r="K516" t="s">
        <v>17490</v>
      </c>
      <c r="L516" t="s">
        <v>17491</v>
      </c>
      <c r="M516" t="s">
        <v>17492</v>
      </c>
      <c r="N516" t="s">
        <v>17493</v>
      </c>
      <c r="O516" t="s">
        <v>17494</v>
      </c>
      <c r="P516" t="s">
        <v>17495</v>
      </c>
      <c r="Q516" t="s">
        <v>17496</v>
      </c>
      <c r="R516" t="s">
        <v>17497</v>
      </c>
      <c r="S516" t="s">
        <v>17498</v>
      </c>
      <c r="T516" t="s">
        <v>17499</v>
      </c>
      <c r="U516" t="s">
        <v>17500</v>
      </c>
      <c r="V516" t="s">
        <v>17501</v>
      </c>
      <c r="W516" t="s">
        <v>17502</v>
      </c>
      <c r="X516" t="s">
        <v>17503</v>
      </c>
      <c r="Y516" t="s">
        <v>58888</v>
      </c>
    </row>
    <row r="517" spans="1:25" x14ac:dyDescent="0.2">
      <c r="A517" t="s">
        <v>1488</v>
      </c>
      <c r="B517" t="s">
        <v>1490</v>
      </c>
      <c r="C517" t="s">
        <v>1489</v>
      </c>
      <c r="D517">
        <v>4</v>
      </c>
      <c r="E517">
        <v>4</v>
      </c>
      <c r="F517" t="s">
        <v>56653</v>
      </c>
      <c r="G517" t="s">
        <v>17504</v>
      </c>
      <c r="H517" t="s">
        <v>17505</v>
      </c>
      <c r="I517" t="s">
        <v>17506</v>
      </c>
      <c r="J517" t="s">
        <v>17507</v>
      </c>
      <c r="K517" t="s">
        <v>17508</v>
      </c>
      <c r="L517" t="s">
        <v>17509</v>
      </c>
      <c r="M517" t="s">
        <v>17510</v>
      </c>
      <c r="N517" t="s">
        <v>17511</v>
      </c>
      <c r="O517" t="s">
        <v>17512</v>
      </c>
      <c r="P517" t="s">
        <v>17513</v>
      </c>
      <c r="Q517" t="s">
        <v>17514</v>
      </c>
      <c r="R517" t="s">
        <v>17515</v>
      </c>
      <c r="S517" t="s">
        <v>17516</v>
      </c>
      <c r="T517" t="s">
        <v>17517</v>
      </c>
      <c r="U517" t="s">
        <v>17518</v>
      </c>
      <c r="V517" t="s">
        <v>17519</v>
      </c>
      <c r="W517" t="s">
        <v>17520</v>
      </c>
      <c r="X517" t="s">
        <v>17521</v>
      </c>
    </row>
    <row r="518" spans="1:25" x14ac:dyDescent="0.2">
      <c r="A518" t="s">
        <v>1491</v>
      </c>
      <c r="B518" t="s">
        <v>1493</v>
      </c>
      <c r="C518" t="s">
        <v>1492</v>
      </c>
      <c r="D518">
        <v>8</v>
      </c>
      <c r="E518">
        <v>8</v>
      </c>
      <c r="F518" t="s">
        <v>56654</v>
      </c>
      <c r="G518" t="s">
        <v>17522</v>
      </c>
      <c r="H518" t="s">
        <v>17523</v>
      </c>
      <c r="I518" t="s">
        <v>17524</v>
      </c>
      <c r="J518" t="s">
        <v>17525</v>
      </c>
      <c r="K518" t="s">
        <v>17526</v>
      </c>
      <c r="L518" t="s">
        <v>17527</v>
      </c>
      <c r="M518" t="s">
        <v>17528</v>
      </c>
      <c r="N518" t="s">
        <v>17529</v>
      </c>
      <c r="O518" t="s">
        <v>17530</v>
      </c>
      <c r="P518" t="s">
        <v>17531</v>
      </c>
      <c r="Q518" t="s">
        <v>17532</v>
      </c>
      <c r="R518" t="s">
        <v>17533</v>
      </c>
      <c r="S518" t="s">
        <v>17534</v>
      </c>
      <c r="T518" t="s">
        <v>17535</v>
      </c>
      <c r="U518" t="s">
        <v>17536</v>
      </c>
      <c r="V518" t="s">
        <v>17537</v>
      </c>
      <c r="W518" t="s">
        <v>17538</v>
      </c>
      <c r="X518" t="s">
        <v>17539</v>
      </c>
      <c r="Y518" t="s">
        <v>59023</v>
      </c>
    </row>
    <row r="519" spans="1:25" x14ac:dyDescent="0.2">
      <c r="A519" t="s">
        <v>1494</v>
      </c>
      <c r="B519" t="s">
        <v>1496</v>
      </c>
      <c r="C519" t="s">
        <v>1495</v>
      </c>
      <c r="D519">
        <v>6</v>
      </c>
      <c r="E519">
        <v>2</v>
      </c>
      <c r="F519" t="s">
        <v>56655</v>
      </c>
      <c r="G519" t="s">
        <v>17540</v>
      </c>
      <c r="H519" t="s">
        <v>17541</v>
      </c>
      <c r="I519" t="s">
        <v>17542</v>
      </c>
      <c r="J519" t="s">
        <v>17543</v>
      </c>
      <c r="K519" t="s">
        <v>17544</v>
      </c>
      <c r="L519" t="s">
        <v>17545</v>
      </c>
      <c r="M519" t="s">
        <v>17546</v>
      </c>
      <c r="N519" t="s">
        <v>17547</v>
      </c>
      <c r="O519" t="s">
        <v>17548</v>
      </c>
      <c r="P519" t="s">
        <v>17549</v>
      </c>
      <c r="Q519" t="s">
        <v>17550</v>
      </c>
      <c r="R519" t="s">
        <v>17551</v>
      </c>
      <c r="S519" t="s">
        <v>17552</v>
      </c>
      <c r="T519" t="s">
        <v>17553</v>
      </c>
      <c r="U519" t="s">
        <v>17554</v>
      </c>
      <c r="V519" t="s">
        <v>17555</v>
      </c>
      <c r="W519" t="s">
        <v>17556</v>
      </c>
      <c r="X519" t="s">
        <v>17557</v>
      </c>
    </row>
    <row r="520" spans="1:25" x14ac:dyDescent="0.2">
      <c r="A520" t="s">
        <v>1497</v>
      </c>
      <c r="B520" t="s">
        <v>1499</v>
      </c>
      <c r="C520" t="s">
        <v>1498</v>
      </c>
      <c r="D520">
        <v>13</v>
      </c>
      <c r="E520">
        <v>13</v>
      </c>
      <c r="F520" t="s">
        <v>56656</v>
      </c>
      <c r="G520" t="s">
        <v>17558</v>
      </c>
      <c r="H520" t="s">
        <v>17559</v>
      </c>
      <c r="I520" t="s">
        <v>17560</v>
      </c>
      <c r="J520" t="s">
        <v>17561</v>
      </c>
      <c r="K520" t="s">
        <v>17562</v>
      </c>
      <c r="L520" t="s">
        <v>17563</v>
      </c>
      <c r="M520" t="s">
        <v>17564</v>
      </c>
      <c r="N520" t="s">
        <v>17565</v>
      </c>
      <c r="O520" t="s">
        <v>17566</v>
      </c>
      <c r="P520" t="s">
        <v>17567</v>
      </c>
      <c r="Q520" t="s">
        <v>17568</v>
      </c>
      <c r="R520" t="s">
        <v>17569</v>
      </c>
      <c r="S520" t="s">
        <v>17570</v>
      </c>
      <c r="T520" t="s">
        <v>17571</v>
      </c>
      <c r="U520" t="s">
        <v>17572</v>
      </c>
      <c r="V520" t="s">
        <v>17573</v>
      </c>
      <c r="W520" t="s">
        <v>17574</v>
      </c>
      <c r="X520" t="s">
        <v>17575</v>
      </c>
      <c r="Y520" t="s">
        <v>58882</v>
      </c>
    </row>
    <row r="521" spans="1:25" x14ac:dyDescent="0.2">
      <c r="A521" t="s">
        <v>1500</v>
      </c>
      <c r="B521" t="s">
        <v>1502</v>
      </c>
      <c r="C521" t="s">
        <v>1501</v>
      </c>
      <c r="D521">
        <v>5</v>
      </c>
      <c r="E521">
        <v>5</v>
      </c>
      <c r="F521" t="s">
        <v>56657</v>
      </c>
      <c r="G521" t="s">
        <v>17576</v>
      </c>
      <c r="H521" t="s">
        <v>17577</v>
      </c>
      <c r="I521" t="s">
        <v>17578</v>
      </c>
      <c r="J521" t="s">
        <v>17579</v>
      </c>
      <c r="K521" t="s">
        <v>17580</v>
      </c>
      <c r="L521" t="s">
        <v>17581</v>
      </c>
      <c r="M521" t="s">
        <v>17582</v>
      </c>
      <c r="N521" t="s">
        <v>17583</v>
      </c>
      <c r="O521" t="s">
        <v>17584</v>
      </c>
      <c r="P521" t="s">
        <v>17585</v>
      </c>
      <c r="Q521" t="s">
        <v>17586</v>
      </c>
      <c r="R521" t="s">
        <v>17587</v>
      </c>
      <c r="S521" t="s">
        <v>17588</v>
      </c>
      <c r="T521" t="s">
        <v>17589</v>
      </c>
      <c r="U521" t="s">
        <v>17590</v>
      </c>
      <c r="V521" t="s">
        <v>17591</v>
      </c>
      <c r="W521" t="s">
        <v>17592</v>
      </c>
      <c r="X521" t="s">
        <v>17593</v>
      </c>
    </row>
    <row r="522" spans="1:25" x14ac:dyDescent="0.2">
      <c r="A522" t="s">
        <v>1503</v>
      </c>
      <c r="B522" t="s">
        <v>1505</v>
      </c>
      <c r="C522" t="s">
        <v>1504</v>
      </c>
      <c r="D522">
        <v>23</v>
      </c>
      <c r="E522">
        <v>23</v>
      </c>
      <c r="F522" t="s">
        <v>56658</v>
      </c>
      <c r="G522" t="s">
        <v>17594</v>
      </c>
      <c r="H522" t="s">
        <v>17595</v>
      </c>
      <c r="I522" t="s">
        <v>17596</v>
      </c>
      <c r="J522" t="s">
        <v>17597</v>
      </c>
      <c r="K522" t="s">
        <v>17598</v>
      </c>
      <c r="L522" t="s">
        <v>17599</v>
      </c>
      <c r="M522" t="s">
        <v>17600</v>
      </c>
      <c r="N522" t="s">
        <v>17601</v>
      </c>
      <c r="O522" t="s">
        <v>17602</v>
      </c>
      <c r="P522" t="s">
        <v>17603</v>
      </c>
      <c r="Q522" t="s">
        <v>17604</v>
      </c>
      <c r="R522" t="s">
        <v>17605</v>
      </c>
      <c r="S522" t="s">
        <v>17606</v>
      </c>
      <c r="T522" t="s">
        <v>17607</v>
      </c>
      <c r="U522" t="s">
        <v>17608</v>
      </c>
      <c r="V522" t="s">
        <v>17609</v>
      </c>
      <c r="W522" t="s">
        <v>17610</v>
      </c>
      <c r="X522" t="s">
        <v>17611</v>
      </c>
    </row>
    <row r="523" spans="1:25" x14ac:dyDescent="0.2">
      <c r="A523" t="s">
        <v>1506</v>
      </c>
      <c r="B523" t="s">
        <v>1507</v>
      </c>
      <c r="C523" t="s">
        <v>1272</v>
      </c>
      <c r="D523">
        <v>5</v>
      </c>
      <c r="E523">
        <v>5</v>
      </c>
      <c r="F523" t="s">
        <v>56659</v>
      </c>
      <c r="G523" t="s">
        <v>17612</v>
      </c>
      <c r="H523" t="s">
        <v>17613</v>
      </c>
      <c r="I523" t="s">
        <v>17614</v>
      </c>
      <c r="J523" t="s">
        <v>17615</v>
      </c>
      <c r="K523" t="s">
        <v>17616</v>
      </c>
      <c r="L523" t="s">
        <v>17617</v>
      </c>
      <c r="M523" t="s">
        <v>17618</v>
      </c>
      <c r="N523" t="s">
        <v>17619</v>
      </c>
      <c r="O523" t="s">
        <v>17620</v>
      </c>
      <c r="P523" t="s">
        <v>17621</v>
      </c>
      <c r="Q523" t="s">
        <v>17622</v>
      </c>
      <c r="R523" t="s">
        <v>17623</v>
      </c>
      <c r="S523" t="s">
        <v>17624</v>
      </c>
      <c r="T523" t="s">
        <v>17625</v>
      </c>
      <c r="U523" t="s">
        <v>17626</v>
      </c>
      <c r="V523" t="s">
        <v>17627</v>
      </c>
      <c r="W523" t="s">
        <v>17628</v>
      </c>
      <c r="X523" t="s">
        <v>17629</v>
      </c>
    </row>
    <row r="524" spans="1:25" x14ac:dyDescent="0.2">
      <c r="A524" t="s">
        <v>1508</v>
      </c>
      <c r="B524" t="s">
        <v>1510</v>
      </c>
      <c r="C524" t="s">
        <v>1509</v>
      </c>
      <c r="D524">
        <v>28</v>
      </c>
      <c r="E524">
        <v>28</v>
      </c>
      <c r="F524" t="s">
        <v>56199</v>
      </c>
      <c r="G524" t="s">
        <v>17630</v>
      </c>
      <c r="H524" t="s">
        <v>17631</v>
      </c>
      <c r="I524" t="s">
        <v>17632</v>
      </c>
      <c r="J524" t="s">
        <v>17633</v>
      </c>
      <c r="K524" t="s">
        <v>17634</v>
      </c>
      <c r="L524" t="s">
        <v>17635</v>
      </c>
      <c r="M524" t="s">
        <v>17636</v>
      </c>
      <c r="N524" t="s">
        <v>17637</v>
      </c>
      <c r="O524" t="s">
        <v>17638</v>
      </c>
      <c r="P524" t="s">
        <v>17639</v>
      </c>
      <c r="Q524" t="s">
        <v>17640</v>
      </c>
      <c r="R524" t="s">
        <v>10609</v>
      </c>
      <c r="S524" t="s">
        <v>17641</v>
      </c>
      <c r="T524" t="s">
        <v>17642</v>
      </c>
      <c r="U524" t="s">
        <v>17643</v>
      </c>
      <c r="V524" t="s">
        <v>17644</v>
      </c>
      <c r="W524" t="s">
        <v>17645</v>
      </c>
      <c r="X524" t="s">
        <v>17646</v>
      </c>
      <c r="Y524" t="s">
        <v>59024</v>
      </c>
    </row>
    <row r="525" spans="1:25" x14ac:dyDescent="0.2">
      <c r="A525" t="s">
        <v>1511</v>
      </c>
      <c r="B525" t="s">
        <v>1513</v>
      </c>
      <c r="C525" t="s">
        <v>1512</v>
      </c>
      <c r="D525">
        <v>22</v>
      </c>
      <c r="E525">
        <v>22</v>
      </c>
      <c r="F525" t="s">
        <v>56660</v>
      </c>
      <c r="G525" t="s">
        <v>17647</v>
      </c>
      <c r="H525" t="s">
        <v>17648</v>
      </c>
      <c r="I525" t="s">
        <v>15581</v>
      </c>
      <c r="J525" t="s">
        <v>17649</v>
      </c>
      <c r="K525" t="s">
        <v>17650</v>
      </c>
      <c r="L525" t="s">
        <v>17651</v>
      </c>
      <c r="M525" t="s">
        <v>17652</v>
      </c>
      <c r="N525" t="s">
        <v>17653</v>
      </c>
      <c r="O525" t="s">
        <v>17654</v>
      </c>
      <c r="P525" t="s">
        <v>8758</v>
      </c>
      <c r="Q525" t="s">
        <v>17655</v>
      </c>
      <c r="R525" t="s">
        <v>17656</v>
      </c>
      <c r="S525" t="s">
        <v>17657</v>
      </c>
      <c r="T525" t="s">
        <v>17658</v>
      </c>
      <c r="U525" t="s">
        <v>17659</v>
      </c>
      <c r="V525" t="s">
        <v>17660</v>
      </c>
      <c r="W525" t="s">
        <v>17661</v>
      </c>
      <c r="X525" t="s">
        <v>17662</v>
      </c>
    </row>
    <row r="526" spans="1:25" x14ac:dyDescent="0.2">
      <c r="A526" t="s">
        <v>1514</v>
      </c>
      <c r="B526" t="s">
        <v>1516</v>
      </c>
      <c r="C526" t="s">
        <v>1515</v>
      </c>
      <c r="D526">
        <v>6</v>
      </c>
      <c r="E526">
        <v>6</v>
      </c>
      <c r="F526" t="s">
        <v>56661</v>
      </c>
      <c r="G526" t="s">
        <v>17663</v>
      </c>
      <c r="H526" t="s">
        <v>17664</v>
      </c>
      <c r="I526" t="s">
        <v>17665</v>
      </c>
      <c r="J526" t="s">
        <v>17666</v>
      </c>
      <c r="K526" t="s">
        <v>17667</v>
      </c>
      <c r="L526" t="s">
        <v>17668</v>
      </c>
      <c r="M526" t="s">
        <v>17669</v>
      </c>
      <c r="N526" t="s">
        <v>17670</v>
      </c>
      <c r="O526" t="s">
        <v>17671</v>
      </c>
      <c r="P526" t="s">
        <v>17672</v>
      </c>
      <c r="Q526" t="s">
        <v>17673</v>
      </c>
      <c r="R526" t="s">
        <v>17674</v>
      </c>
      <c r="S526" t="s">
        <v>17675</v>
      </c>
      <c r="T526" t="s">
        <v>17676</v>
      </c>
      <c r="U526" t="s">
        <v>17677</v>
      </c>
      <c r="V526" t="s">
        <v>14127</v>
      </c>
      <c r="W526" t="s">
        <v>17678</v>
      </c>
      <c r="X526" t="s">
        <v>17679</v>
      </c>
    </row>
    <row r="527" spans="1:25" x14ac:dyDescent="0.2">
      <c r="A527" t="s">
        <v>1517</v>
      </c>
      <c r="B527" t="s">
        <v>1519</v>
      </c>
      <c r="C527" t="s">
        <v>1518</v>
      </c>
      <c r="D527">
        <v>3</v>
      </c>
      <c r="E527">
        <v>3</v>
      </c>
      <c r="F527" t="s">
        <v>56662</v>
      </c>
      <c r="G527" t="s">
        <v>17680</v>
      </c>
      <c r="H527" t="s">
        <v>17681</v>
      </c>
      <c r="I527" t="s">
        <v>17682</v>
      </c>
      <c r="J527" t="s">
        <v>17683</v>
      </c>
      <c r="K527" t="s">
        <v>16384</v>
      </c>
      <c r="L527" t="s">
        <v>17684</v>
      </c>
      <c r="M527" t="s">
        <v>17685</v>
      </c>
      <c r="N527" t="s">
        <v>17686</v>
      </c>
      <c r="O527" t="s">
        <v>17687</v>
      </c>
      <c r="P527" t="s">
        <v>17688</v>
      </c>
      <c r="Q527" t="s">
        <v>17689</v>
      </c>
      <c r="R527" t="s">
        <v>17690</v>
      </c>
      <c r="S527" t="s">
        <v>17691</v>
      </c>
      <c r="T527" t="s">
        <v>12946</v>
      </c>
      <c r="U527" t="s">
        <v>17692</v>
      </c>
      <c r="V527" t="s">
        <v>17693</v>
      </c>
      <c r="W527" t="s">
        <v>17694</v>
      </c>
      <c r="X527" t="s">
        <v>17695</v>
      </c>
    </row>
    <row r="528" spans="1:25" x14ac:dyDescent="0.2">
      <c r="A528" t="s">
        <v>1520</v>
      </c>
      <c r="B528" t="s">
        <v>1522</v>
      </c>
      <c r="C528" t="s">
        <v>1521</v>
      </c>
      <c r="D528">
        <v>12</v>
      </c>
      <c r="E528">
        <v>12</v>
      </c>
      <c r="F528" t="s">
        <v>56663</v>
      </c>
      <c r="G528" t="s">
        <v>17696</v>
      </c>
      <c r="H528" t="s">
        <v>17697</v>
      </c>
      <c r="I528" t="s">
        <v>17698</v>
      </c>
      <c r="J528" t="s">
        <v>17699</v>
      </c>
      <c r="K528" t="s">
        <v>17700</v>
      </c>
      <c r="L528" t="s">
        <v>17701</v>
      </c>
      <c r="M528" t="s">
        <v>17702</v>
      </c>
      <c r="N528" t="s">
        <v>17703</v>
      </c>
      <c r="O528" t="s">
        <v>17704</v>
      </c>
      <c r="P528" t="s">
        <v>17705</v>
      </c>
      <c r="Q528" t="s">
        <v>17706</v>
      </c>
      <c r="R528" t="s">
        <v>17707</v>
      </c>
      <c r="S528" t="s">
        <v>17708</v>
      </c>
      <c r="T528" t="s">
        <v>17709</v>
      </c>
      <c r="U528" t="s">
        <v>17710</v>
      </c>
      <c r="V528" t="s">
        <v>17711</v>
      </c>
      <c r="W528" t="s">
        <v>17712</v>
      </c>
      <c r="X528" t="s">
        <v>17713</v>
      </c>
      <c r="Y528" t="s">
        <v>59025</v>
      </c>
    </row>
    <row r="529" spans="1:25" x14ac:dyDescent="0.2">
      <c r="A529" t="s">
        <v>1523</v>
      </c>
      <c r="B529" t="s">
        <v>1525</v>
      </c>
      <c r="C529" t="s">
        <v>1524</v>
      </c>
      <c r="D529">
        <v>9</v>
      </c>
      <c r="E529">
        <v>8</v>
      </c>
      <c r="F529">
        <v>59</v>
      </c>
      <c r="G529" t="s">
        <v>17714</v>
      </c>
      <c r="H529" t="s">
        <v>17715</v>
      </c>
      <c r="I529" t="s">
        <v>17716</v>
      </c>
      <c r="J529" t="s">
        <v>17717</v>
      </c>
      <c r="K529" t="s">
        <v>17718</v>
      </c>
      <c r="L529" t="s">
        <v>17719</v>
      </c>
      <c r="M529" t="s">
        <v>17720</v>
      </c>
      <c r="N529" t="s">
        <v>17721</v>
      </c>
      <c r="O529" t="s">
        <v>17722</v>
      </c>
      <c r="P529" t="s">
        <v>17723</v>
      </c>
      <c r="Q529" t="s">
        <v>17724</v>
      </c>
      <c r="R529" t="s">
        <v>17725</v>
      </c>
      <c r="S529" t="s">
        <v>17726</v>
      </c>
      <c r="T529" t="s">
        <v>17727</v>
      </c>
      <c r="U529" t="s">
        <v>17728</v>
      </c>
      <c r="V529" t="s">
        <v>17729</v>
      </c>
      <c r="W529" t="s">
        <v>17730</v>
      </c>
      <c r="X529" t="s">
        <v>17731</v>
      </c>
      <c r="Y529" t="s">
        <v>58882</v>
      </c>
    </row>
    <row r="530" spans="1:25" x14ac:dyDescent="0.2">
      <c r="A530" t="s">
        <v>1526</v>
      </c>
      <c r="B530" t="s">
        <v>1528</v>
      </c>
      <c r="C530" t="s">
        <v>1527</v>
      </c>
      <c r="D530">
        <v>3</v>
      </c>
      <c r="E530">
        <v>3</v>
      </c>
      <c r="F530" t="s">
        <v>56664</v>
      </c>
      <c r="G530" t="s">
        <v>17732</v>
      </c>
      <c r="H530" t="s">
        <v>17733</v>
      </c>
      <c r="I530" t="s">
        <v>17734</v>
      </c>
      <c r="J530" t="s">
        <v>17735</v>
      </c>
      <c r="K530" t="s">
        <v>17736</v>
      </c>
      <c r="L530" t="s">
        <v>17737</v>
      </c>
      <c r="M530" t="s">
        <v>17738</v>
      </c>
      <c r="N530" t="s">
        <v>17739</v>
      </c>
      <c r="O530" t="s">
        <v>17740</v>
      </c>
      <c r="P530" t="s">
        <v>17741</v>
      </c>
      <c r="Q530" t="s">
        <v>17742</v>
      </c>
      <c r="R530" t="s">
        <v>17743</v>
      </c>
      <c r="S530" t="s">
        <v>17744</v>
      </c>
      <c r="T530" t="s">
        <v>17745</v>
      </c>
      <c r="U530" t="s">
        <v>17746</v>
      </c>
      <c r="V530" t="s">
        <v>17747</v>
      </c>
      <c r="W530" t="s">
        <v>17748</v>
      </c>
      <c r="X530" t="s">
        <v>17749</v>
      </c>
      <c r="Y530" t="s">
        <v>58906</v>
      </c>
    </row>
    <row r="531" spans="1:25" x14ac:dyDescent="0.2">
      <c r="A531" t="s">
        <v>1529</v>
      </c>
      <c r="B531" t="s">
        <v>1530</v>
      </c>
      <c r="C531" t="s">
        <v>22</v>
      </c>
      <c r="D531">
        <v>2</v>
      </c>
      <c r="E531">
        <v>2</v>
      </c>
      <c r="F531" t="s">
        <v>56665</v>
      </c>
      <c r="G531" t="s">
        <v>17750</v>
      </c>
      <c r="H531" t="s">
        <v>17751</v>
      </c>
      <c r="I531" t="s">
        <v>17752</v>
      </c>
      <c r="J531" t="s">
        <v>8993</v>
      </c>
      <c r="K531" t="s">
        <v>17753</v>
      </c>
      <c r="L531" t="s">
        <v>17754</v>
      </c>
      <c r="M531" t="s">
        <v>17755</v>
      </c>
      <c r="N531" t="s">
        <v>17756</v>
      </c>
      <c r="O531" t="s">
        <v>17757</v>
      </c>
      <c r="P531" t="s">
        <v>17758</v>
      </c>
      <c r="Q531" t="s">
        <v>17759</v>
      </c>
      <c r="R531" t="s">
        <v>17760</v>
      </c>
      <c r="S531" t="s">
        <v>17761</v>
      </c>
      <c r="T531" t="s">
        <v>17762</v>
      </c>
      <c r="U531" t="s">
        <v>17763</v>
      </c>
      <c r="V531" t="s">
        <v>17764</v>
      </c>
      <c r="W531" t="s">
        <v>17765</v>
      </c>
      <c r="X531" t="s">
        <v>17766</v>
      </c>
    </row>
    <row r="532" spans="1:25" x14ac:dyDescent="0.2">
      <c r="A532" t="s">
        <v>1531</v>
      </c>
      <c r="B532" t="s">
        <v>1533</v>
      </c>
      <c r="C532" t="s">
        <v>1532</v>
      </c>
      <c r="D532">
        <v>13</v>
      </c>
      <c r="E532">
        <v>13</v>
      </c>
      <c r="F532" t="s">
        <v>56666</v>
      </c>
      <c r="G532" t="s">
        <v>17767</v>
      </c>
      <c r="H532" t="s">
        <v>17768</v>
      </c>
      <c r="I532" t="s">
        <v>17769</v>
      </c>
      <c r="J532" t="s">
        <v>17770</v>
      </c>
      <c r="K532" t="s">
        <v>17771</v>
      </c>
      <c r="L532" t="s">
        <v>17772</v>
      </c>
      <c r="M532" t="s">
        <v>17773</v>
      </c>
      <c r="N532" t="s">
        <v>17774</v>
      </c>
      <c r="O532" t="s">
        <v>17775</v>
      </c>
      <c r="P532" t="s">
        <v>15420</v>
      </c>
      <c r="Q532" t="s">
        <v>17776</v>
      </c>
      <c r="R532" t="s">
        <v>17777</v>
      </c>
      <c r="S532" t="s">
        <v>17778</v>
      </c>
      <c r="T532" t="s">
        <v>17779</v>
      </c>
      <c r="U532" t="s">
        <v>17780</v>
      </c>
      <c r="V532" t="s">
        <v>17781</v>
      </c>
      <c r="W532" t="s">
        <v>17782</v>
      </c>
      <c r="X532" t="s">
        <v>17783</v>
      </c>
      <c r="Y532" t="s">
        <v>58936</v>
      </c>
    </row>
    <row r="533" spans="1:25" x14ac:dyDescent="0.2">
      <c r="A533" t="s">
        <v>1534</v>
      </c>
      <c r="B533" t="s">
        <v>1536</v>
      </c>
      <c r="C533" t="s">
        <v>1535</v>
      </c>
      <c r="D533">
        <v>26</v>
      </c>
      <c r="E533">
        <v>26</v>
      </c>
      <c r="F533" t="s">
        <v>56199</v>
      </c>
      <c r="G533" t="s">
        <v>17784</v>
      </c>
      <c r="H533" t="s">
        <v>17785</v>
      </c>
      <c r="I533" t="s">
        <v>17786</v>
      </c>
      <c r="J533" t="s">
        <v>17787</v>
      </c>
      <c r="K533" t="s">
        <v>17788</v>
      </c>
      <c r="L533" t="s">
        <v>17789</v>
      </c>
      <c r="M533" t="s">
        <v>17790</v>
      </c>
      <c r="N533" t="s">
        <v>17791</v>
      </c>
      <c r="O533" t="s">
        <v>17792</v>
      </c>
      <c r="P533" t="s">
        <v>17793</v>
      </c>
      <c r="Q533" t="s">
        <v>14290</v>
      </c>
      <c r="R533" t="s">
        <v>17794</v>
      </c>
      <c r="S533" t="s">
        <v>17795</v>
      </c>
      <c r="T533" t="s">
        <v>17796</v>
      </c>
      <c r="U533" t="s">
        <v>17797</v>
      </c>
      <c r="V533" t="s">
        <v>17798</v>
      </c>
      <c r="W533" t="s">
        <v>17799</v>
      </c>
      <c r="X533" t="s">
        <v>17800</v>
      </c>
      <c r="Y533" t="s">
        <v>59026</v>
      </c>
    </row>
    <row r="534" spans="1:25" x14ac:dyDescent="0.2">
      <c r="A534" t="s">
        <v>1537</v>
      </c>
      <c r="B534" t="s">
        <v>1539</v>
      </c>
      <c r="C534" t="s">
        <v>1538</v>
      </c>
      <c r="D534">
        <v>1</v>
      </c>
      <c r="E534">
        <v>1</v>
      </c>
      <c r="F534" t="s">
        <v>56667</v>
      </c>
      <c r="G534" t="s">
        <v>17801</v>
      </c>
      <c r="H534" t="s">
        <v>17802</v>
      </c>
      <c r="I534" t="s">
        <v>17803</v>
      </c>
      <c r="J534" t="s">
        <v>17804</v>
      </c>
      <c r="K534" t="s">
        <v>17805</v>
      </c>
      <c r="L534" t="s">
        <v>17806</v>
      </c>
      <c r="M534" t="s">
        <v>17807</v>
      </c>
      <c r="N534" t="s">
        <v>17808</v>
      </c>
      <c r="O534" t="s">
        <v>17809</v>
      </c>
      <c r="P534" t="s">
        <v>17810</v>
      </c>
      <c r="Q534" t="s">
        <v>17811</v>
      </c>
      <c r="R534" t="s">
        <v>17812</v>
      </c>
      <c r="S534" t="s">
        <v>17813</v>
      </c>
      <c r="T534" t="s">
        <v>17814</v>
      </c>
      <c r="U534" t="s">
        <v>17815</v>
      </c>
      <c r="V534" t="s">
        <v>17816</v>
      </c>
      <c r="W534" t="s">
        <v>17817</v>
      </c>
      <c r="X534" t="s">
        <v>17818</v>
      </c>
      <c r="Y534" t="s">
        <v>59027</v>
      </c>
    </row>
    <row r="535" spans="1:25" x14ac:dyDescent="0.2">
      <c r="A535" t="s">
        <v>1540</v>
      </c>
      <c r="B535" t="s">
        <v>1542</v>
      </c>
      <c r="C535" t="s">
        <v>1541</v>
      </c>
      <c r="D535">
        <v>30</v>
      </c>
      <c r="E535">
        <v>30</v>
      </c>
      <c r="F535" t="s">
        <v>56199</v>
      </c>
      <c r="G535" t="s">
        <v>17819</v>
      </c>
      <c r="H535" t="s">
        <v>17820</v>
      </c>
      <c r="I535" t="s">
        <v>17821</v>
      </c>
      <c r="J535" t="s">
        <v>17822</v>
      </c>
      <c r="K535" t="s">
        <v>17823</v>
      </c>
      <c r="L535" t="s">
        <v>17824</v>
      </c>
      <c r="M535" t="s">
        <v>17825</v>
      </c>
      <c r="N535" t="s">
        <v>17826</v>
      </c>
      <c r="O535" t="s">
        <v>17827</v>
      </c>
      <c r="P535" t="s">
        <v>17828</v>
      </c>
      <c r="Q535" t="s">
        <v>17829</v>
      </c>
      <c r="R535" t="s">
        <v>17830</v>
      </c>
      <c r="S535" t="s">
        <v>17831</v>
      </c>
      <c r="T535" t="s">
        <v>17832</v>
      </c>
      <c r="U535" t="s">
        <v>17833</v>
      </c>
      <c r="V535" t="s">
        <v>17834</v>
      </c>
      <c r="W535" t="s">
        <v>17835</v>
      </c>
      <c r="X535" t="s">
        <v>17836</v>
      </c>
      <c r="Y535" t="s">
        <v>59028</v>
      </c>
    </row>
    <row r="536" spans="1:25" x14ac:dyDescent="0.2">
      <c r="A536" t="s">
        <v>1543</v>
      </c>
      <c r="B536" t="s">
        <v>1545</v>
      </c>
      <c r="C536" t="s">
        <v>1544</v>
      </c>
      <c r="D536">
        <v>11</v>
      </c>
      <c r="E536">
        <v>11</v>
      </c>
      <c r="F536" t="s">
        <v>56668</v>
      </c>
      <c r="G536" t="s">
        <v>17837</v>
      </c>
      <c r="H536" t="s">
        <v>17838</v>
      </c>
      <c r="I536" t="s">
        <v>17839</v>
      </c>
      <c r="J536" t="s">
        <v>17840</v>
      </c>
      <c r="K536" t="s">
        <v>17841</v>
      </c>
      <c r="L536" t="s">
        <v>17842</v>
      </c>
      <c r="M536" t="s">
        <v>17843</v>
      </c>
      <c r="N536" t="s">
        <v>17844</v>
      </c>
      <c r="O536" t="s">
        <v>17845</v>
      </c>
      <c r="P536" t="s">
        <v>17846</v>
      </c>
      <c r="Q536" t="s">
        <v>17847</v>
      </c>
      <c r="R536" t="s">
        <v>17848</v>
      </c>
      <c r="S536" t="s">
        <v>17849</v>
      </c>
      <c r="T536" t="s">
        <v>17850</v>
      </c>
      <c r="U536" t="s">
        <v>17851</v>
      </c>
      <c r="V536" t="s">
        <v>17852</v>
      </c>
      <c r="W536" t="s">
        <v>17853</v>
      </c>
      <c r="X536" t="s">
        <v>17854</v>
      </c>
      <c r="Y536" t="s">
        <v>58892</v>
      </c>
    </row>
    <row r="537" spans="1:25" x14ac:dyDescent="0.2">
      <c r="A537" t="s">
        <v>1546</v>
      </c>
      <c r="B537" t="s">
        <v>1548</v>
      </c>
      <c r="C537" t="s">
        <v>1547</v>
      </c>
      <c r="D537">
        <v>6</v>
      </c>
      <c r="E537">
        <v>6</v>
      </c>
      <c r="F537" t="s">
        <v>56669</v>
      </c>
      <c r="G537" t="s">
        <v>17855</v>
      </c>
      <c r="H537" t="s">
        <v>17856</v>
      </c>
      <c r="I537" t="s">
        <v>17857</v>
      </c>
      <c r="J537" t="s">
        <v>17858</v>
      </c>
      <c r="K537" t="s">
        <v>17859</v>
      </c>
      <c r="L537" t="s">
        <v>17860</v>
      </c>
      <c r="M537" t="s">
        <v>17861</v>
      </c>
      <c r="N537" t="s">
        <v>17862</v>
      </c>
      <c r="O537" t="s">
        <v>17863</v>
      </c>
      <c r="P537" t="s">
        <v>17864</v>
      </c>
      <c r="Q537" t="s">
        <v>17865</v>
      </c>
      <c r="R537" t="s">
        <v>17866</v>
      </c>
      <c r="S537" t="s">
        <v>17867</v>
      </c>
      <c r="T537" t="s">
        <v>17868</v>
      </c>
      <c r="U537" t="s">
        <v>17869</v>
      </c>
      <c r="V537" t="s">
        <v>17870</v>
      </c>
      <c r="W537" t="s">
        <v>17871</v>
      </c>
      <c r="X537" t="s">
        <v>17872</v>
      </c>
      <c r="Y537" t="s">
        <v>58857</v>
      </c>
    </row>
    <row r="538" spans="1:25" x14ac:dyDescent="0.2">
      <c r="A538" t="s">
        <v>1549</v>
      </c>
      <c r="B538" t="s">
        <v>1550</v>
      </c>
      <c r="C538" t="s">
        <v>256</v>
      </c>
      <c r="D538">
        <v>2</v>
      </c>
      <c r="E538">
        <v>2</v>
      </c>
      <c r="F538" t="s">
        <v>56670</v>
      </c>
      <c r="G538" t="s">
        <v>17873</v>
      </c>
      <c r="H538" t="s">
        <v>17874</v>
      </c>
      <c r="I538" t="s">
        <v>17875</v>
      </c>
      <c r="J538" t="s">
        <v>17876</v>
      </c>
      <c r="K538" t="s">
        <v>17877</v>
      </c>
      <c r="L538" t="s">
        <v>17878</v>
      </c>
      <c r="M538" t="s">
        <v>17879</v>
      </c>
      <c r="N538" t="s">
        <v>17880</v>
      </c>
      <c r="O538" t="s">
        <v>17881</v>
      </c>
      <c r="P538" t="s">
        <v>17882</v>
      </c>
      <c r="Q538" t="s">
        <v>17883</v>
      </c>
      <c r="R538" t="s">
        <v>17884</v>
      </c>
      <c r="S538" t="s">
        <v>17885</v>
      </c>
      <c r="T538" t="s">
        <v>17886</v>
      </c>
      <c r="U538" t="s">
        <v>17887</v>
      </c>
      <c r="V538" t="s">
        <v>17888</v>
      </c>
      <c r="W538" t="s">
        <v>17889</v>
      </c>
      <c r="X538" t="s">
        <v>17890</v>
      </c>
      <c r="Y538" t="s">
        <v>58891</v>
      </c>
    </row>
    <row r="539" spans="1:25" x14ac:dyDescent="0.2">
      <c r="A539" t="s">
        <v>1551</v>
      </c>
      <c r="B539" t="s">
        <v>1553</v>
      </c>
      <c r="C539" t="s">
        <v>1552</v>
      </c>
      <c r="D539">
        <v>7</v>
      </c>
      <c r="E539">
        <v>7</v>
      </c>
      <c r="F539" t="s">
        <v>56671</v>
      </c>
      <c r="G539" t="s">
        <v>17891</v>
      </c>
      <c r="H539" t="s">
        <v>17892</v>
      </c>
      <c r="I539" t="s">
        <v>17893</v>
      </c>
      <c r="J539" t="s">
        <v>17894</v>
      </c>
      <c r="K539" t="s">
        <v>17895</v>
      </c>
      <c r="L539" t="s">
        <v>17896</v>
      </c>
      <c r="M539" t="s">
        <v>12197</v>
      </c>
      <c r="N539" t="s">
        <v>17897</v>
      </c>
      <c r="O539" t="s">
        <v>17898</v>
      </c>
      <c r="P539" t="s">
        <v>17899</v>
      </c>
      <c r="Q539" t="s">
        <v>17900</v>
      </c>
      <c r="R539" t="s">
        <v>17901</v>
      </c>
      <c r="S539" t="s">
        <v>17902</v>
      </c>
      <c r="T539" t="s">
        <v>17903</v>
      </c>
      <c r="U539" t="s">
        <v>17904</v>
      </c>
      <c r="V539" t="s">
        <v>17905</v>
      </c>
      <c r="W539" t="s">
        <v>17906</v>
      </c>
      <c r="X539" t="s">
        <v>17907</v>
      </c>
      <c r="Y539" t="s">
        <v>59029</v>
      </c>
    </row>
    <row r="540" spans="1:25" x14ac:dyDescent="0.2">
      <c r="A540" t="s">
        <v>1554</v>
      </c>
      <c r="B540" t="s">
        <v>1556</v>
      </c>
      <c r="C540" t="s">
        <v>1555</v>
      </c>
      <c r="D540">
        <v>6</v>
      </c>
      <c r="E540">
        <v>6</v>
      </c>
      <c r="F540" t="s">
        <v>56672</v>
      </c>
      <c r="G540" t="s">
        <v>17908</v>
      </c>
      <c r="H540" t="s">
        <v>17909</v>
      </c>
      <c r="I540" t="s">
        <v>17910</v>
      </c>
      <c r="J540" t="s">
        <v>16392</v>
      </c>
      <c r="K540" t="s">
        <v>14056</v>
      </c>
      <c r="L540" t="s">
        <v>17911</v>
      </c>
      <c r="M540" t="s">
        <v>17912</v>
      </c>
      <c r="N540" t="s">
        <v>17913</v>
      </c>
      <c r="O540" t="s">
        <v>17914</v>
      </c>
      <c r="P540" t="s">
        <v>17915</v>
      </c>
      <c r="Q540" t="s">
        <v>17916</v>
      </c>
      <c r="R540" t="s">
        <v>17917</v>
      </c>
      <c r="S540" t="s">
        <v>17918</v>
      </c>
      <c r="T540" t="s">
        <v>17919</v>
      </c>
      <c r="U540" t="s">
        <v>17920</v>
      </c>
      <c r="V540" t="s">
        <v>17921</v>
      </c>
      <c r="W540" t="s">
        <v>14632</v>
      </c>
      <c r="X540" t="s">
        <v>17922</v>
      </c>
    </row>
    <row r="541" spans="1:25" x14ac:dyDescent="0.2">
      <c r="A541" t="s">
        <v>1557</v>
      </c>
      <c r="B541" t="s">
        <v>1559</v>
      </c>
      <c r="C541" t="s">
        <v>1558</v>
      </c>
      <c r="D541">
        <v>11</v>
      </c>
      <c r="E541">
        <v>11</v>
      </c>
      <c r="F541" t="s">
        <v>56673</v>
      </c>
      <c r="G541" t="s">
        <v>17923</v>
      </c>
      <c r="H541" t="s">
        <v>17924</v>
      </c>
      <c r="I541" t="s">
        <v>17925</v>
      </c>
      <c r="J541" t="s">
        <v>17926</v>
      </c>
      <c r="K541" t="s">
        <v>17927</v>
      </c>
      <c r="L541" t="s">
        <v>17928</v>
      </c>
      <c r="M541" t="s">
        <v>17929</v>
      </c>
      <c r="N541" t="s">
        <v>17930</v>
      </c>
      <c r="O541" t="s">
        <v>17931</v>
      </c>
      <c r="P541" t="s">
        <v>17932</v>
      </c>
      <c r="Q541" t="s">
        <v>17933</v>
      </c>
      <c r="R541" t="s">
        <v>17934</v>
      </c>
      <c r="S541" t="s">
        <v>17935</v>
      </c>
      <c r="T541" t="s">
        <v>17936</v>
      </c>
      <c r="U541" t="s">
        <v>17937</v>
      </c>
      <c r="V541" t="s">
        <v>17938</v>
      </c>
      <c r="W541" t="s">
        <v>14674</v>
      </c>
      <c r="X541" t="s">
        <v>16537</v>
      </c>
    </row>
    <row r="542" spans="1:25" x14ac:dyDescent="0.2">
      <c r="A542" t="s">
        <v>1560</v>
      </c>
      <c r="B542" t="s">
        <v>1561</v>
      </c>
      <c r="C542" t="s">
        <v>1495</v>
      </c>
      <c r="D542">
        <v>6</v>
      </c>
      <c r="E542">
        <v>2</v>
      </c>
      <c r="F542" t="s">
        <v>56674</v>
      </c>
      <c r="G542" t="s">
        <v>17939</v>
      </c>
      <c r="H542" t="s">
        <v>17940</v>
      </c>
      <c r="I542" t="s">
        <v>17941</v>
      </c>
      <c r="J542" t="s">
        <v>17942</v>
      </c>
      <c r="K542" t="s">
        <v>17943</v>
      </c>
      <c r="L542" t="s">
        <v>17944</v>
      </c>
      <c r="M542" t="s">
        <v>17945</v>
      </c>
      <c r="N542" t="s">
        <v>17946</v>
      </c>
      <c r="O542" t="s">
        <v>17947</v>
      </c>
      <c r="P542" t="s">
        <v>17948</v>
      </c>
      <c r="Q542" t="s">
        <v>17949</v>
      </c>
      <c r="R542" t="s">
        <v>17950</v>
      </c>
      <c r="S542" t="s">
        <v>17951</v>
      </c>
      <c r="T542" t="s">
        <v>17952</v>
      </c>
      <c r="U542" t="s">
        <v>17953</v>
      </c>
      <c r="V542" t="s">
        <v>17954</v>
      </c>
      <c r="W542" t="s">
        <v>17955</v>
      </c>
      <c r="X542" t="s">
        <v>17956</v>
      </c>
    </row>
    <row r="543" spans="1:25" x14ac:dyDescent="0.2">
      <c r="A543" t="s">
        <v>1562</v>
      </c>
      <c r="B543" t="s">
        <v>1564</v>
      </c>
      <c r="C543" t="s">
        <v>1563</v>
      </c>
      <c r="D543">
        <v>23</v>
      </c>
      <c r="E543">
        <v>23</v>
      </c>
      <c r="F543" t="s">
        <v>56675</v>
      </c>
      <c r="G543" t="s">
        <v>17957</v>
      </c>
      <c r="H543" t="s">
        <v>17958</v>
      </c>
      <c r="I543" t="s">
        <v>17959</v>
      </c>
      <c r="J543" t="s">
        <v>17960</v>
      </c>
      <c r="K543" t="s">
        <v>17961</v>
      </c>
      <c r="L543" t="s">
        <v>17962</v>
      </c>
      <c r="M543" t="s">
        <v>17963</v>
      </c>
      <c r="N543" t="s">
        <v>17964</v>
      </c>
      <c r="O543" t="s">
        <v>17965</v>
      </c>
      <c r="P543" t="s">
        <v>17966</v>
      </c>
      <c r="Q543" t="s">
        <v>17967</v>
      </c>
      <c r="R543" t="s">
        <v>17968</v>
      </c>
      <c r="S543" t="s">
        <v>17969</v>
      </c>
      <c r="T543" t="s">
        <v>17970</v>
      </c>
      <c r="U543" t="s">
        <v>17971</v>
      </c>
      <c r="V543" t="s">
        <v>17972</v>
      </c>
      <c r="W543" t="s">
        <v>17973</v>
      </c>
      <c r="X543" t="s">
        <v>17974</v>
      </c>
    </row>
    <row r="544" spans="1:25" x14ac:dyDescent="0.2">
      <c r="A544" t="s">
        <v>1565</v>
      </c>
      <c r="B544" t="s">
        <v>1566</v>
      </c>
      <c r="C544" t="s">
        <v>22</v>
      </c>
      <c r="D544">
        <v>1</v>
      </c>
      <c r="E544">
        <v>1</v>
      </c>
      <c r="F544" t="s">
        <v>56676</v>
      </c>
      <c r="G544" t="s">
        <v>17975</v>
      </c>
      <c r="H544" t="s">
        <v>17976</v>
      </c>
      <c r="I544" t="s">
        <v>17977</v>
      </c>
      <c r="J544" t="s">
        <v>17978</v>
      </c>
      <c r="K544" t="s">
        <v>17979</v>
      </c>
      <c r="L544" t="s">
        <v>17980</v>
      </c>
      <c r="M544" t="s">
        <v>17981</v>
      </c>
      <c r="N544" t="s">
        <v>17982</v>
      </c>
      <c r="O544" t="s">
        <v>10981</v>
      </c>
      <c r="P544" t="s">
        <v>17983</v>
      </c>
      <c r="Q544" t="s">
        <v>17984</v>
      </c>
      <c r="R544" t="s">
        <v>17985</v>
      </c>
      <c r="S544" t="s">
        <v>17986</v>
      </c>
      <c r="T544" t="s">
        <v>17987</v>
      </c>
      <c r="U544" t="s">
        <v>17988</v>
      </c>
      <c r="V544" t="s">
        <v>17989</v>
      </c>
      <c r="W544" t="s">
        <v>17990</v>
      </c>
      <c r="X544" t="s">
        <v>17991</v>
      </c>
    </row>
    <row r="545" spans="1:25" x14ac:dyDescent="0.2">
      <c r="A545" t="s">
        <v>1567</v>
      </c>
      <c r="B545" t="s">
        <v>1569</v>
      </c>
      <c r="C545" t="s">
        <v>1568</v>
      </c>
      <c r="D545">
        <v>6</v>
      </c>
      <c r="E545">
        <v>6</v>
      </c>
      <c r="F545" t="s">
        <v>56677</v>
      </c>
      <c r="G545" t="s">
        <v>17992</v>
      </c>
      <c r="H545" t="s">
        <v>16601</v>
      </c>
      <c r="I545" t="s">
        <v>17993</v>
      </c>
      <c r="J545" t="s">
        <v>17994</v>
      </c>
      <c r="K545" t="s">
        <v>17995</v>
      </c>
      <c r="L545" t="s">
        <v>17996</v>
      </c>
      <c r="M545" t="s">
        <v>17997</v>
      </c>
      <c r="N545" t="s">
        <v>17998</v>
      </c>
      <c r="O545" t="s">
        <v>17999</v>
      </c>
      <c r="P545" t="s">
        <v>18000</v>
      </c>
      <c r="Q545" t="s">
        <v>18001</v>
      </c>
      <c r="R545" t="s">
        <v>18002</v>
      </c>
      <c r="S545" t="s">
        <v>18003</v>
      </c>
      <c r="T545" t="s">
        <v>18004</v>
      </c>
      <c r="U545" t="s">
        <v>18005</v>
      </c>
      <c r="V545" t="s">
        <v>18006</v>
      </c>
      <c r="W545" t="s">
        <v>18007</v>
      </c>
      <c r="X545" t="s">
        <v>10301</v>
      </c>
    </row>
    <row r="546" spans="1:25" x14ac:dyDescent="0.2">
      <c r="A546" t="s">
        <v>1570</v>
      </c>
      <c r="B546" t="s">
        <v>1572</v>
      </c>
      <c r="C546" t="s">
        <v>1571</v>
      </c>
      <c r="D546">
        <v>4</v>
      </c>
      <c r="E546">
        <v>4</v>
      </c>
      <c r="F546" t="s">
        <v>56678</v>
      </c>
      <c r="G546" t="s">
        <v>18008</v>
      </c>
      <c r="H546" t="s">
        <v>18009</v>
      </c>
      <c r="I546" t="s">
        <v>18010</v>
      </c>
      <c r="J546" t="s">
        <v>13978</v>
      </c>
      <c r="K546" t="s">
        <v>18011</v>
      </c>
      <c r="L546" t="s">
        <v>18012</v>
      </c>
      <c r="M546" t="s">
        <v>18013</v>
      </c>
      <c r="N546" t="s">
        <v>18014</v>
      </c>
      <c r="O546" t="s">
        <v>18015</v>
      </c>
      <c r="P546" t="s">
        <v>18016</v>
      </c>
      <c r="Q546" t="s">
        <v>18017</v>
      </c>
      <c r="R546" t="s">
        <v>18018</v>
      </c>
      <c r="S546" t="s">
        <v>18019</v>
      </c>
      <c r="T546" t="s">
        <v>18020</v>
      </c>
      <c r="U546" t="s">
        <v>18021</v>
      </c>
      <c r="V546" t="s">
        <v>18022</v>
      </c>
      <c r="W546" t="s">
        <v>18023</v>
      </c>
      <c r="X546" t="s">
        <v>18024</v>
      </c>
    </row>
    <row r="547" spans="1:25" x14ac:dyDescent="0.2">
      <c r="A547" t="s">
        <v>1573</v>
      </c>
      <c r="B547" t="s">
        <v>1575</v>
      </c>
      <c r="C547" t="s">
        <v>1574</v>
      </c>
      <c r="D547">
        <v>4</v>
      </c>
      <c r="E547">
        <v>4</v>
      </c>
      <c r="F547" t="s">
        <v>56679</v>
      </c>
      <c r="G547" t="s">
        <v>18025</v>
      </c>
      <c r="H547" t="s">
        <v>18026</v>
      </c>
      <c r="I547" t="s">
        <v>18027</v>
      </c>
      <c r="J547" t="s">
        <v>18028</v>
      </c>
      <c r="K547" t="s">
        <v>18029</v>
      </c>
      <c r="L547" t="s">
        <v>18030</v>
      </c>
      <c r="M547" t="s">
        <v>18031</v>
      </c>
      <c r="N547" t="s">
        <v>18032</v>
      </c>
      <c r="O547" t="s">
        <v>18033</v>
      </c>
      <c r="P547" t="s">
        <v>18034</v>
      </c>
      <c r="Q547" t="s">
        <v>18035</v>
      </c>
      <c r="R547" t="s">
        <v>16170</v>
      </c>
      <c r="S547" t="s">
        <v>18036</v>
      </c>
      <c r="T547" t="s">
        <v>18037</v>
      </c>
      <c r="U547" t="s">
        <v>18038</v>
      </c>
      <c r="V547" t="s">
        <v>18039</v>
      </c>
      <c r="W547" t="s">
        <v>18040</v>
      </c>
      <c r="X547" t="s">
        <v>18041</v>
      </c>
    </row>
    <row r="548" spans="1:25" x14ac:dyDescent="0.2">
      <c r="A548" t="s">
        <v>1576</v>
      </c>
      <c r="B548" t="s">
        <v>1578</v>
      </c>
      <c r="C548" t="s">
        <v>1577</v>
      </c>
      <c r="D548">
        <v>17</v>
      </c>
      <c r="E548">
        <v>17</v>
      </c>
      <c r="F548" t="s">
        <v>56680</v>
      </c>
      <c r="G548" t="s">
        <v>18042</v>
      </c>
      <c r="H548" t="s">
        <v>18043</v>
      </c>
      <c r="I548" t="s">
        <v>18044</v>
      </c>
      <c r="J548" t="s">
        <v>18045</v>
      </c>
      <c r="K548" t="s">
        <v>18046</v>
      </c>
      <c r="L548" t="s">
        <v>18047</v>
      </c>
      <c r="M548" t="s">
        <v>18048</v>
      </c>
      <c r="N548" t="s">
        <v>18049</v>
      </c>
      <c r="O548" t="s">
        <v>18050</v>
      </c>
      <c r="P548" t="s">
        <v>18051</v>
      </c>
      <c r="Q548" t="s">
        <v>18052</v>
      </c>
      <c r="R548" t="s">
        <v>18053</v>
      </c>
      <c r="S548" t="s">
        <v>18054</v>
      </c>
      <c r="T548" t="s">
        <v>18055</v>
      </c>
      <c r="U548" t="s">
        <v>16820</v>
      </c>
      <c r="V548" t="s">
        <v>18056</v>
      </c>
      <c r="W548" t="s">
        <v>18057</v>
      </c>
      <c r="X548" t="s">
        <v>18058</v>
      </c>
    </row>
    <row r="549" spans="1:25" x14ac:dyDescent="0.2">
      <c r="A549" t="s">
        <v>1579</v>
      </c>
      <c r="B549" t="s">
        <v>1581</v>
      </c>
      <c r="C549" t="s">
        <v>1580</v>
      </c>
      <c r="D549">
        <v>9</v>
      </c>
      <c r="E549">
        <v>9</v>
      </c>
      <c r="F549" t="s">
        <v>56520</v>
      </c>
      <c r="G549" t="s">
        <v>18059</v>
      </c>
      <c r="H549" t="s">
        <v>18060</v>
      </c>
      <c r="I549" t="s">
        <v>18061</v>
      </c>
      <c r="J549" t="s">
        <v>18062</v>
      </c>
      <c r="K549" t="s">
        <v>18063</v>
      </c>
      <c r="L549" t="s">
        <v>18064</v>
      </c>
      <c r="M549" t="s">
        <v>18065</v>
      </c>
      <c r="N549" t="s">
        <v>18066</v>
      </c>
      <c r="O549" t="s">
        <v>18067</v>
      </c>
      <c r="P549" t="s">
        <v>18068</v>
      </c>
      <c r="Q549" t="s">
        <v>18069</v>
      </c>
      <c r="R549" t="s">
        <v>18070</v>
      </c>
      <c r="S549" t="s">
        <v>18071</v>
      </c>
      <c r="T549" t="s">
        <v>18072</v>
      </c>
      <c r="U549" t="s">
        <v>18073</v>
      </c>
      <c r="V549" t="s">
        <v>18074</v>
      </c>
      <c r="W549" t="s">
        <v>18075</v>
      </c>
      <c r="X549" t="s">
        <v>18076</v>
      </c>
    </row>
    <row r="550" spans="1:25" x14ac:dyDescent="0.2">
      <c r="A550" t="s">
        <v>1582</v>
      </c>
      <c r="B550" t="s">
        <v>1584</v>
      </c>
      <c r="C550" t="s">
        <v>1583</v>
      </c>
      <c r="D550">
        <v>18</v>
      </c>
      <c r="E550">
        <v>18</v>
      </c>
      <c r="F550" t="s">
        <v>56199</v>
      </c>
      <c r="G550" t="s">
        <v>18077</v>
      </c>
      <c r="H550" t="s">
        <v>18078</v>
      </c>
      <c r="I550" t="s">
        <v>18079</v>
      </c>
      <c r="J550" t="s">
        <v>18080</v>
      </c>
      <c r="K550" t="s">
        <v>18081</v>
      </c>
      <c r="L550" t="s">
        <v>18082</v>
      </c>
      <c r="M550" t="s">
        <v>18083</v>
      </c>
      <c r="N550" t="s">
        <v>18084</v>
      </c>
      <c r="O550" t="s">
        <v>18085</v>
      </c>
      <c r="P550" t="s">
        <v>18086</v>
      </c>
      <c r="Q550" t="s">
        <v>18087</v>
      </c>
      <c r="R550" t="s">
        <v>14887</v>
      </c>
      <c r="S550" t="s">
        <v>18088</v>
      </c>
      <c r="T550" t="s">
        <v>18089</v>
      </c>
      <c r="U550" t="s">
        <v>18090</v>
      </c>
      <c r="V550" t="s">
        <v>18091</v>
      </c>
      <c r="W550" t="s">
        <v>18092</v>
      </c>
      <c r="X550" t="s">
        <v>18093</v>
      </c>
    </row>
    <row r="551" spans="1:25" x14ac:dyDescent="0.2">
      <c r="A551" t="s">
        <v>1585</v>
      </c>
      <c r="B551" t="s">
        <v>1587</v>
      </c>
      <c r="C551" t="s">
        <v>1586</v>
      </c>
      <c r="D551">
        <v>3</v>
      </c>
      <c r="E551">
        <v>3</v>
      </c>
      <c r="F551" t="s">
        <v>56681</v>
      </c>
      <c r="G551" t="s">
        <v>17296</v>
      </c>
      <c r="H551" t="s">
        <v>18094</v>
      </c>
      <c r="I551" t="s">
        <v>18095</v>
      </c>
      <c r="J551" t="s">
        <v>18096</v>
      </c>
      <c r="K551" t="s">
        <v>18097</v>
      </c>
      <c r="L551" t="s">
        <v>18098</v>
      </c>
      <c r="M551" t="s">
        <v>18099</v>
      </c>
      <c r="N551" t="s">
        <v>18100</v>
      </c>
      <c r="O551" t="s">
        <v>18101</v>
      </c>
      <c r="P551" t="s">
        <v>18102</v>
      </c>
      <c r="Q551" t="s">
        <v>18103</v>
      </c>
      <c r="R551" t="s">
        <v>18104</v>
      </c>
      <c r="S551" t="s">
        <v>18105</v>
      </c>
      <c r="T551" t="s">
        <v>18106</v>
      </c>
      <c r="U551" t="s">
        <v>18107</v>
      </c>
      <c r="V551" t="s">
        <v>18108</v>
      </c>
      <c r="W551" t="s">
        <v>18109</v>
      </c>
      <c r="X551" t="s">
        <v>18110</v>
      </c>
    </row>
    <row r="552" spans="1:25" x14ac:dyDescent="0.2">
      <c r="A552" t="s">
        <v>1588</v>
      </c>
      <c r="B552" t="s">
        <v>1590</v>
      </c>
      <c r="C552" t="s">
        <v>1589</v>
      </c>
      <c r="D552">
        <v>3</v>
      </c>
      <c r="E552">
        <v>3</v>
      </c>
      <c r="F552" t="s">
        <v>56682</v>
      </c>
      <c r="G552" t="s">
        <v>18111</v>
      </c>
      <c r="H552" t="s">
        <v>18112</v>
      </c>
      <c r="I552" t="s">
        <v>18113</v>
      </c>
      <c r="J552" t="s">
        <v>18114</v>
      </c>
      <c r="K552" t="s">
        <v>18115</v>
      </c>
      <c r="L552" t="s">
        <v>18116</v>
      </c>
      <c r="M552" t="s">
        <v>18117</v>
      </c>
      <c r="N552" t="s">
        <v>18118</v>
      </c>
      <c r="O552" t="s">
        <v>18119</v>
      </c>
      <c r="P552" t="s">
        <v>18120</v>
      </c>
      <c r="Q552" t="s">
        <v>18121</v>
      </c>
      <c r="R552" t="s">
        <v>18122</v>
      </c>
      <c r="S552" t="s">
        <v>18123</v>
      </c>
      <c r="T552" t="s">
        <v>18124</v>
      </c>
      <c r="U552" t="s">
        <v>18125</v>
      </c>
      <c r="V552" t="s">
        <v>18126</v>
      </c>
      <c r="W552" t="s">
        <v>18127</v>
      </c>
      <c r="X552" t="s">
        <v>18128</v>
      </c>
      <c r="Y552" t="s">
        <v>59030</v>
      </c>
    </row>
    <row r="553" spans="1:25" x14ac:dyDescent="0.2">
      <c r="A553" t="s">
        <v>1591</v>
      </c>
      <c r="B553" t="s">
        <v>1593</v>
      </c>
      <c r="C553" t="s">
        <v>1592</v>
      </c>
      <c r="D553">
        <v>15</v>
      </c>
      <c r="E553">
        <v>15</v>
      </c>
      <c r="F553" t="s">
        <v>56683</v>
      </c>
      <c r="G553" t="s">
        <v>18129</v>
      </c>
      <c r="H553" t="s">
        <v>18130</v>
      </c>
      <c r="I553" t="s">
        <v>18131</v>
      </c>
      <c r="J553" t="s">
        <v>18132</v>
      </c>
      <c r="K553" t="s">
        <v>18133</v>
      </c>
      <c r="L553" t="s">
        <v>18134</v>
      </c>
      <c r="M553" t="s">
        <v>18135</v>
      </c>
      <c r="N553" t="s">
        <v>18136</v>
      </c>
      <c r="O553" t="s">
        <v>18137</v>
      </c>
      <c r="P553" t="s">
        <v>18138</v>
      </c>
      <c r="Q553" t="s">
        <v>18139</v>
      </c>
      <c r="R553" t="s">
        <v>15388</v>
      </c>
      <c r="S553" t="s">
        <v>18140</v>
      </c>
      <c r="T553" t="s">
        <v>18141</v>
      </c>
      <c r="U553" t="s">
        <v>18142</v>
      </c>
      <c r="V553" t="s">
        <v>18143</v>
      </c>
      <c r="W553" t="s">
        <v>18144</v>
      </c>
      <c r="X553" t="s">
        <v>18145</v>
      </c>
    </row>
    <row r="554" spans="1:25" x14ac:dyDescent="0.2">
      <c r="A554" t="s">
        <v>1594</v>
      </c>
      <c r="B554" t="s">
        <v>1596</v>
      </c>
      <c r="C554" t="s">
        <v>1595</v>
      </c>
      <c r="D554">
        <v>8</v>
      </c>
      <c r="E554">
        <v>8</v>
      </c>
      <c r="F554" t="s">
        <v>56684</v>
      </c>
      <c r="G554" t="s">
        <v>18146</v>
      </c>
      <c r="H554" t="s">
        <v>18147</v>
      </c>
      <c r="I554" t="s">
        <v>18148</v>
      </c>
      <c r="J554" t="s">
        <v>18149</v>
      </c>
      <c r="K554" t="s">
        <v>18150</v>
      </c>
      <c r="L554" t="s">
        <v>18151</v>
      </c>
      <c r="M554" t="s">
        <v>18152</v>
      </c>
      <c r="N554" t="s">
        <v>18153</v>
      </c>
      <c r="O554" t="s">
        <v>18154</v>
      </c>
      <c r="P554" t="s">
        <v>18155</v>
      </c>
      <c r="Q554" t="s">
        <v>18156</v>
      </c>
      <c r="R554" t="s">
        <v>18157</v>
      </c>
      <c r="S554" t="s">
        <v>18158</v>
      </c>
      <c r="T554" t="s">
        <v>18159</v>
      </c>
      <c r="U554" t="s">
        <v>18160</v>
      </c>
      <c r="V554" t="s">
        <v>18161</v>
      </c>
      <c r="W554" t="s">
        <v>18162</v>
      </c>
      <c r="X554" t="s">
        <v>18163</v>
      </c>
      <c r="Y554" t="s">
        <v>59031</v>
      </c>
    </row>
    <row r="555" spans="1:25" x14ac:dyDescent="0.2">
      <c r="A555" t="s">
        <v>1597</v>
      </c>
      <c r="B555" t="s">
        <v>1599</v>
      </c>
      <c r="C555" t="s">
        <v>1598</v>
      </c>
      <c r="D555">
        <v>3</v>
      </c>
      <c r="E555">
        <v>3</v>
      </c>
      <c r="F555" t="s">
        <v>56685</v>
      </c>
      <c r="G555" t="s">
        <v>18164</v>
      </c>
      <c r="H555" t="s">
        <v>18165</v>
      </c>
      <c r="I555" t="s">
        <v>9568</v>
      </c>
      <c r="J555" t="s">
        <v>18166</v>
      </c>
      <c r="K555" t="s">
        <v>18167</v>
      </c>
      <c r="L555" t="s">
        <v>18168</v>
      </c>
      <c r="M555" t="s">
        <v>18169</v>
      </c>
      <c r="N555" t="s">
        <v>18170</v>
      </c>
      <c r="O555" t="s">
        <v>18171</v>
      </c>
      <c r="P555" t="s">
        <v>9343</v>
      </c>
      <c r="Q555" t="s">
        <v>18172</v>
      </c>
      <c r="R555" t="s">
        <v>18173</v>
      </c>
      <c r="S555" t="s">
        <v>18174</v>
      </c>
      <c r="T555" t="s">
        <v>18175</v>
      </c>
      <c r="U555" t="s">
        <v>18176</v>
      </c>
      <c r="V555" t="s">
        <v>18177</v>
      </c>
      <c r="W555" t="s">
        <v>18178</v>
      </c>
      <c r="X555" t="s">
        <v>18179</v>
      </c>
      <c r="Y555" t="s">
        <v>58990</v>
      </c>
    </row>
    <row r="556" spans="1:25" x14ac:dyDescent="0.2">
      <c r="A556" t="s">
        <v>1600</v>
      </c>
      <c r="B556" t="s">
        <v>1602</v>
      </c>
      <c r="C556" t="s">
        <v>1601</v>
      </c>
      <c r="D556">
        <v>13</v>
      </c>
      <c r="E556">
        <v>11</v>
      </c>
      <c r="F556" t="s">
        <v>56686</v>
      </c>
      <c r="G556" t="s">
        <v>18180</v>
      </c>
      <c r="H556" t="s">
        <v>18181</v>
      </c>
      <c r="I556" t="s">
        <v>18182</v>
      </c>
      <c r="J556" t="s">
        <v>17685</v>
      </c>
      <c r="K556" t="s">
        <v>18183</v>
      </c>
      <c r="L556" t="s">
        <v>18184</v>
      </c>
      <c r="M556" t="s">
        <v>18185</v>
      </c>
      <c r="N556" t="s">
        <v>18186</v>
      </c>
      <c r="O556" t="s">
        <v>18187</v>
      </c>
      <c r="P556" t="s">
        <v>18188</v>
      </c>
      <c r="Q556" t="s">
        <v>18189</v>
      </c>
      <c r="R556" t="s">
        <v>18190</v>
      </c>
      <c r="S556" t="s">
        <v>18191</v>
      </c>
      <c r="T556" t="s">
        <v>18192</v>
      </c>
      <c r="U556" t="s">
        <v>18193</v>
      </c>
      <c r="V556" t="s">
        <v>18194</v>
      </c>
      <c r="W556" t="s">
        <v>18195</v>
      </c>
      <c r="X556" t="s">
        <v>18196</v>
      </c>
      <c r="Y556" t="s">
        <v>58897</v>
      </c>
    </row>
    <row r="557" spans="1:25" x14ac:dyDescent="0.2">
      <c r="A557" t="s">
        <v>1603</v>
      </c>
      <c r="B557" t="s">
        <v>1605</v>
      </c>
      <c r="C557" t="s">
        <v>1604</v>
      </c>
      <c r="D557">
        <v>5</v>
      </c>
      <c r="E557">
        <v>5</v>
      </c>
      <c r="F557" t="s">
        <v>56687</v>
      </c>
      <c r="G557" t="s">
        <v>18197</v>
      </c>
      <c r="H557" t="s">
        <v>18198</v>
      </c>
      <c r="I557" t="s">
        <v>18199</v>
      </c>
      <c r="J557" t="s">
        <v>18200</v>
      </c>
      <c r="K557" t="s">
        <v>18201</v>
      </c>
      <c r="L557" t="s">
        <v>18202</v>
      </c>
      <c r="M557" t="s">
        <v>18203</v>
      </c>
      <c r="N557" t="s">
        <v>18204</v>
      </c>
      <c r="O557" t="s">
        <v>18205</v>
      </c>
      <c r="P557" t="s">
        <v>18206</v>
      </c>
      <c r="Q557" t="s">
        <v>18207</v>
      </c>
      <c r="R557" t="s">
        <v>18208</v>
      </c>
      <c r="S557" t="s">
        <v>18209</v>
      </c>
      <c r="T557" t="s">
        <v>18210</v>
      </c>
      <c r="U557" t="s">
        <v>18211</v>
      </c>
      <c r="V557" t="s">
        <v>18212</v>
      </c>
      <c r="W557" t="s">
        <v>18213</v>
      </c>
      <c r="X557" t="s">
        <v>18214</v>
      </c>
    </row>
    <row r="558" spans="1:25" x14ac:dyDescent="0.2">
      <c r="A558" t="s">
        <v>1606</v>
      </c>
      <c r="B558" t="s">
        <v>1608</v>
      </c>
      <c r="C558" t="s">
        <v>1607</v>
      </c>
      <c r="D558">
        <v>4</v>
      </c>
      <c r="E558">
        <v>4</v>
      </c>
      <c r="F558" t="s">
        <v>56688</v>
      </c>
      <c r="G558" t="s">
        <v>18215</v>
      </c>
      <c r="H558" t="s">
        <v>18216</v>
      </c>
      <c r="I558" t="s">
        <v>18217</v>
      </c>
      <c r="J558" t="s">
        <v>18218</v>
      </c>
      <c r="K558" t="s">
        <v>18219</v>
      </c>
      <c r="L558" t="s">
        <v>18220</v>
      </c>
      <c r="M558" t="s">
        <v>18221</v>
      </c>
      <c r="N558" t="s">
        <v>18222</v>
      </c>
      <c r="O558" t="s">
        <v>18223</v>
      </c>
      <c r="P558" t="s">
        <v>18224</v>
      </c>
      <c r="Q558" t="s">
        <v>18225</v>
      </c>
      <c r="R558" t="s">
        <v>18226</v>
      </c>
      <c r="S558" t="s">
        <v>18227</v>
      </c>
      <c r="T558" t="s">
        <v>18228</v>
      </c>
      <c r="U558" t="s">
        <v>18229</v>
      </c>
      <c r="V558" t="s">
        <v>18230</v>
      </c>
      <c r="W558" t="s">
        <v>18231</v>
      </c>
      <c r="X558" t="s">
        <v>18232</v>
      </c>
    </row>
    <row r="559" spans="1:25" x14ac:dyDescent="0.2">
      <c r="A559" t="s">
        <v>1609</v>
      </c>
      <c r="B559" t="s">
        <v>1611</v>
      </c>
      <c r="C559" t="s">
        <v>1610</v>
      </c>
      <c r="D559">
        <v>17</v>
      </c>
      <c r="E559">
        <v>17</v>
      </c>
      <c r="F559" t="s">
        <v>56689</v>
      </c>
      <c r="G559" t="s">
        <v>18233</v>
      </c>
      <c r="H559" t="s">
        <v>18234</v>
      </c>
      <c r="I559" t="s">
        <v>18235</v>
      </c>
      <c r="J559" t="s">
        <v>18236</v>
      </c>
      <c r="K559" t="s">
        <v>18237</v>
      </c>
      <c r="L559" t="s">
        <v>18238</v>
      </c>
      <c r="M559" t="s">
        <v>18239</v>
      </c>
      <c r="N559" t="s">
        <v>18240</v>
      </c>
      <c r="O559" t="s">
        <v>18241</v>
      </c>
      <c r="P559" t="s">
        <v>13113</v>
      </c>
      <c r="Q559" t="s">
        <v>18242</v>
      </c>
      <c r="R559" t="s">
        <v>18243</v>
      </c>
      <c r="S559" t="s">
        <v>18244</v>
      </c>
      <c r="T559" t="s">
        <v>18245</v>
      </c>
      <c r="U559" t="s">
        <v>18246</v>
      </c>
      <c r="V559" t="s">
        <v>18247</v>
      </c>
      <c r="W559" t="s">
        <v>18248</v>
      </c>
      <c r="X559" t="s">
        <v>18249</v>
      </c>
    </row>
    <row r="560" spans="1:25" x14ac:dyDescent="0.2">
      <c r="A560" t="s">
        <v>1612</v>
      </c>
      <c r="B560" t="s">
        <v>1614</v>
      </c>
      <c r="C560" t="s">
        <v>1613</v>
      </c>
      <c r="D560">
        <v>4</v>
      </c>
      <c r="E560">
        <v>4</v>
      </c>
      <c r="F560" t="s">
        <v>56690</v>
      </c>
      <c r="G560" t="s">
        <v>18250</v>
      </c>
      <c r="H560" t="s">
        <v>18251</v>
      </c>
      <c r="I560" t="s">
        <v>18252</v>
      </c>
      <c r="J560" t="s">
        <v>18253</v>
      </c>
      <c r="K560" t="s">
        <v>18254</v>
      </c>
      <c r="L560" t="s">
        <v>18255</v>
      </c>
      <c r="M560" t="s">
        <v>18256</v>
      </c>
      <c r="N560" t="s">
        <v>18257</v>
      </c>
      <c r="O560" t="s">
        <v>18258</v>
      </c>
      <c r="P560" t="s">
        <v>14075</v>
      </c>
      <c r="Q560" t="s">
        <v>18259</v>
      </c>
      <c r="R560" t="s">
        <v>18260</v>
      </c>
      <c r="S560" t="s">
        <v>18261</v>
      </c>
      <c r="T560" t="s">
        <v>18262</v>
      </c>
      <c r="U560" t="s">
        <v>18263</v>
      </c>
      <c r="V560" t="s">
        <v>18264</v>
      </c>
      <c r="W560" t="s">
        <v>18265</v>
      </c>
      <c r="X560" t="s">
        <v>18266</v>
      </c>
      <c r="Y560" t="s">
        <v>59032</v>
      </c>
    </row>
    <row r="561" spans="1:25" x14ac:dyDescent="0.2">
      <c r="A561" t="s">
        <v>1615</v>
      </c>
      <c r="B561" t="s">
        <v>1617</v>
      </c>
      <c r="C561" t="s">
        <v>1616</v>
      </c>
      <c r="D561">
        <v>6</v>
      </c>
      <c r="E561">
        <v>6</v>
      </c>
      <c r="F561" t="s">
        <v>56691</v>
      </c>
      <c r="G561" t="s">
        <v>18267</v>
      </c>
      <c r="H561" t="s">
        <v>18268</v>
      </c>
      <c r="I561" t="s">
        <v>18269</v>
      </c>
      <c r="J561" t="s">
        <v>18270</v>
      </c>
      <c r="K561" t="s">
        <v>18271</v>
      </c>
      <c r="L561" t="s">
        <v>18272</v>
      </c>
      <c r="M561" t="s">
        <v>18273</v>
      </c>
      <c r="N561" t="s">
        <v>18274</v>
      </c>
      <c r="O561" t="s">
        <v>18275</v>
      </c>
      <c r="P561" t="s">
        <v>18276</v>
      </c>
      <c r="Q561" t="s">
        <v>11550</v>
      </c>
      <c r="R561" t="s">
        <v>18277</v>
      </c>
      <c r="S561" t="s">
        <v>18278</v>
      </c>
      <c r="T561" t="s">
        <v>18279</v>
      </c>
      <c r="U561" t="s">
        <v>18280</v>
      </c>
      <c r="V561" t="s">
        <v>18281</v>
      </c>
      <c r="W561" t="s">
        <v>18282</v>
      </c>
      <c r="X561" t="s">
        <v>18283</v>
      </c>
      <c r="Y561" t="s">
        <v>58906</v>
      </c>
    </row>
    <row r="562" spans="1:25" x14ac:dyDescent="0.2">
      <c r="A562" t="s">
        <v>1618</v>
      </c>
      <c r="B562" t="s">
        <v>1620</v>
      </c>
      <c r="C562" t="s">
        <v>1619</v>
      </c>
      <c r="D562">
        <v>10</v>
      </c>
      <c r="E562">
        <v>10</v>
      </c>
      <c r="F562" t="s">
        <v>56692</v>
      </c>
      <c r="G562" t="s">
        <v>18284</v>
      </c>
      <c r="H562" t="s">
        <v>18285</v>
      </c>
      <c r="I562" t="s">
        <v>18286</v>
      </c>
      <c r="J562" t="s">
        <v>18287</v>
      </c>
      <c r="K562" t="s">
        <v>18288</v>
      </c>
      <c r="L562" t="s">
        <v>18289</v>
      </c>
      <c r="M562" t="s">
        <v>18290</v>
      </c>
      <c r="N562" t="s">
        <v>14921</v>
      </c>
      <c r="O562" t="s">
        <v>18291</v>
      </c>
      <c r="P562" t="s">
        <v>18292</v>
      </c>
      <c r="Q562" t="s">
        <v>18293</v>
      </c>
      <c r="R562" t="s">
        <v>18294</v>
      </c>
      <c r="S562" t="s">
        <v>18295</v>
      </c>
      <c r="T562" t="s">
        <v>18296</v>
      </c>
      <c r="U562" t="s">
        <v>18297</v>
      </c>
      <c r="V562" t="s">
        <v>18298</v>
      </c>
      <c r="W562" t="s">
        <v>18299</v>
      </c>
      <c r="X562" t="s">
        <v>18300</v>
      </c>
    </row>
    <row r="563" spans="1:25" x14ac:dyDescent="0.2">
      <c r="A563" t="s">
        <v>1621</v>
      </c>
      <c r="B563" t="s">
        <v>1623</v>
      </c>
      <c r="C563" t="s">
        <v>1622</v>
      </c>
      <c r="D563">
        <v>4</v>
      </c>
      <c r="E563">
        <v>4</v>
      </c>
      <c r="F563" t="s">
        <v>56693</v>
      </c>
      <c r="G563" t="s">
        <v>18301</v>
      </c>
      <c r="H563" t="s">
        <v>18302</v>
      </c>
      <c r="I563" t="s">
        <v>18303</v>
      </c>
      <c r="J563" t="s">
        <v>18304</v>
      </c>
      <c r="K563" t="s">
        <v>18305</v>
      </c>
      <c r="L563" t="s">
        <v>18306</v>
      </c>
      <c r="M563" t="s">
        <v>18307</v>
      </c>
      <c r="N563" t="s">
        <v>18308</v>
      </c>
      <c r="O563" t="s">
        <v>18309</v>
      </c>
      <c r="P563" t="s">
        <v>18310</v>
      </c>
      <c r="Q563" t="s">
        <v>18311</v>
      </c>
      <c r="R563" t="s">
        <v>18312</v>
      </c>
      <c r="S563" t="s">
        <v>18313</v>
      </c>
      <c r="T563" t="s">
        <v>18314</v>
      </c>
      <c r="U563" t="s">
        <v>18315</v>
      </c>
      <c r="V563" t="s">
        <v>18316</v>
      </c>
      <c r="W563" t="s">
        <v>18317</v>
      </c>
      <c r="X563" t="s">
        <v>18318</v>
      </c>
      <c r="Y563" t="s">
        <v>59033</v>
      </c>
    </row>
    <row r="564" spans="1:25" x14ac:dyDescent="0.2">
      <c r="A564" t="s">
        <v>1624</v>
      </c>
      <c r="B564" t="s">
        <v>1626</v>
      </c>
      <c r="C564" t="s">
        <v>1625</v>
      </c>
      <c r="D564">
        <v>12</v>
      </c>
      <c r="E564">
        <v>12</v>
      </c>
      <c r="F564" t="s">
        <v>56694</v>
      </c>
      <c r="G564" t="s">
        <v>9083</v>
      </c>
      <c r="H564" t="s">
        <v>18319</v>
      </c>
      <c r="I564" t="s">
        <v>18320</v>
      </c>
      <c r="J564" t="s">
        <v>18321</v>
      </c>
      <c r="K564" t="s">
        <v>18322</v>
      </c>
      <c r="L564" t="s">
        <v>18323</v>
      </c>
      <c r="M564" t="s">
        <v>18324</v>
      </c>
      <c r="N564" t="s">
        <v>18325</v>
      </c>
      <c r="O564" t="s">
        <v>18326</v>
      </c>
      <c r="P564" t="s">
        <v>18327</v>
      </c>
      <c r="Q564" t="s">
        <v>18328</v>
      </c>
      <c r="R564" t="s">
        <v>18329</v>
      </c>
      <c r="S564" t="s">
        <v>18330</v>
      </c>
      <c r="T564" t="s">
        <v>18331</v>
      </c>
      <c r="U564" t="s">
        <v>18332</v>
      </c>
      <c r="V564" t="s">
        <v>18333</v>
      </c>
      <c r="W564" t="s">
        <v>18334</v>
      </c>
      <c r="X564" t="s">
        <v>18335</v>
      </c>
    </row>
    <row r="565" spans="1:25" x14ac:dyDescent="0.2">
      <c r="A565" t="s">
        <v>1627</v>
      </c>
      <c r="B565" t="s">
        <v>1629</v>
      </c>
      <c r="C565" t="s">
        <v>1628</v>
      </c>
      <c r="D565">
        <v>8</v>
      </c>
      <c r="E565">
        <v>8</v>
      </c>
      <c r="F565" t="s">
        <v>56695</v>
      </c>
      <c r="G565" t="s">
        <v>18336</v>
      </c>
      <c r="H565" t="s">
        <v>18337</v>
      </c>
      <c r="I565" t="s">
        <v>18338</v>
      </c>
      <c r="J565" t="s">
        <v>18339</v>
      </c>
      <c r="K565" t="s">
        <v>18340</v>
      </c>
      <c r="L565" t="s">
        <v>18341</v>
      </c>
      <c r="M565" t="s">
        <v>18342</v>
      </c>
      <c r="N565" t="s">
        <v>18343</v>
      </c>
      <c r="O565" t="s">
        <v>18344</v>
      </c>
      <c r="P565" t="s">
        <v>18345</v>
      </c>
      <c r="Q565" t="s">
        <v>18346</v>
      </c>
      <c r="R565" t="s">
        <v>18347</v>
      </c>
      <c r="S565" t="s">
        <v>18348</v>
      </c>
      <c r="T565" t="s">
        <v>15985</v>
      </c>
      <c r="U565" t="s">
        <v>18349</v>
      </c>
      <c r="V565" t="s">
        <v>18350</v>
      </c>
      <c r="W565" t="s">
        <v>18351</v>
      </c>
      <c r="X565" t="s">
        <v>18352</v>
      </c>
      <c r="Y565" t="s">
        <v>58936</v>
      </c>
    </row>
    <row r="566" spans="1:25" x14ac:dyDescent="0.2">
      <c r="A566" t="s">
        <v>1630</v>
      </c>
      <c r="B566" t="s">
        <v>1632</v>
      </c>
      <c r="C566" t="s">
        <v>1631</v>
      </c>
      <c r="D566">
        <v>12</v>
      </c>
      <c r="E566">
        <v>12</v>
      </c>
      <c r="F566" t="s">
        <v>56696</v>
      </c>
      <c r="G566" t="s">
        <v>18353</v>
      </c>
      <c r="H566" t="s">
        <v>18354</v>
      </c>
      <c r="I566" t="s">
        <v>18355</v>
      </c>
      <c r="J566" t="s">
        <v>18356</v>
      </c>
      <c r="K566" t="s">
        <v>18357</v>
      </c>
      <c r="L566" t="s">
        <v>18358</v>
      </c>
      <c r="M566" t="s">
        <v>18359</v>
      </c>
      <c r="N566" t="s">
        <v>18360</v>
      </c>
      <c r="O566" t="s">
        <v>18361</v>
      </c>
      <c r="P566" t="s">
        <v>18362</v>
      </c>
      <c r="Q566" t="s">
        <v>18363</v>
      </c>
      <c r="R566" t="s">
        <v>18364</v>
      </c>
      <c r="S566" t="s">
        <v>18365</v>
      </c>
      <c r="T566" t="s">
        <v>11445</v>
      </c>
      <c r="U566" t="s">
        <v>18366</v>
      </c>
      <c r="V566" t="s">
        <v>18367</v>
      </c>
      <c r="W566" t="s">
        <v>18368</v>
      </c>
      <c r="X566" t="s">
        <v>18369</v>
      </c>
    </row>
    <row r="567" spans="1:25" x14ac:dyDescent="0.2">
      <c r="A567" t="s">
        <v>1633</v>
      </c>
      <c r="B567" t="s">
        <v>1635</v>
      </c>
      <c r="C567" t="s">
        <v>1634</v>
      </c>
      <c r="D567">
        <v>4</v>
      </c>
      <c r="E567">
        <v>4</v>
      </c>
      <c r="F567" t="s">
        <v>56697</v>
      </c>
      <c r="G567" t="s">
        <v>18370</v>
      </c>
      <c r="H567" t="s">
        <v>18371</v>
      </c>
      <c r="I567" t="s">
        <v>18372</v>
      </c>
      <c r="J567" t="s">
        <v>18373</v>
      </c>
      <c r="K567" t="s">
        <v>18374</v>
      </c>
      <c r="L567" t="s">
        <v>18375</v>
      </c>
      <c r="M567" t="s">
        <v>18376</v>
      </c>
      <c r="N567" t="s">
        <v>16538</v>
      </c>
      <c r="O567" t="s">
        <v>15157</v>
      </c>
      <c r="P567" t="s">
        <v>18377</v>
      </c>
      <c r="Q567" t="s">
        <v>18378</v>
      </c>
      <c r="R567" t="s">
        <v>18379</v>
      </c>
      <c r="S567" t="s">
        <v>18380</v>
      </c>
      <c r="T567" t="s">
        <v>18381</v>
      </c>
      <c r="U567" t="s">
        <v>18382</v>
      </c>
      <c r="V567" t="s">
        <v>18383</v>
      </c>
      <c r="W567" t="s">
        <v>18384</v>
      </c>
      <c r="X567" t="s">
        <v>18385</v>
      </c>
      <c r="Y567" t="s">
        <v>59023</v>
      </c>
    </row>
    <row r="568" spans="1:25" x14ac:dyDescent="0.2">
      <c r="A568" t="s">
        <v>1636</v>
      </c>
      <c r="B568" t="s">
        <v>1638</v>
      </c>
      <c r="C568" t="s">
        <v>1637</v>
      </c>
      <c r="D568">
        <v>8</v>
      </c>
      <c r="E568">
        <v>8</v>
      </c>
      <c r="F568" t="s">
        <v>56698</v>
      </c>
      <c r="G568" t="s">
        <v>18386</v>
      </c>
      <c r="H568" t="s">
        <v>18387</v>
      </c>
      <c r="I568" t="s">
        <v>18388</v>
      </c>
      <c r="J568" t="s">
        <v>10884</v>
      </c>
      <c r="K568" t="s">
        <v>14737</v>
      </c>
      <c r="L568" t="s">
        <v>18389</v>
      </c>
      <c r="M568" t="s">
        <v>18390</v>
      </c>
      <c r="N568" t="s">
        <v>18391</v>
      </c>
      <c r="O568" t="s">
        <v>18392</v>
      </c>
      <c r="P568" t="s">
        <v>18393</v>
      </c>
      <c r="Q568" t="s">
        <v>18394</v>
      </c>
      <c r="R568" t="s">
        <v>18395</v>
      </c>
      <c r="S568" t="s">
        <v>18396</v>
      </c>
      <c r="T568" t="s">
        <v>18397</v>
      </c>
      <c r="U568" t="s">
        <v>18398</v>
      </c>
      <c r="V568" t="s">
        <v>18399</v>
      </c>
      <c r="W568" t="s">
        <v>18314</v>
      </c>
      <c r="X568" t="s">
        <v>18400</v>
      </c>
    </row>
    <row r="569" spans="1:25" x14ac:dyDescent="0.2">
      <c r="A569" t="s">
        <v>1639</v>
      </c>
      <c r="B569" t="s">
        <v>1641</v>
      </c>
      <c r="C569" t="s">
        <v>1640</v>
      </c>
      <c r="D569">
        <v>4</v>
      </c>
      <c r="E569">
        <v>4</v>
      </c>
      <c r="F569" t="s">
        <v>56699</v>
      </c>
      <c r="G569" t="s">
        <v>18401</v>
      </c>
      <c r="H569" t="s">
        <v>18402</v>
      </c>
      <c r="I569" t="s">
        <v>18403</v>
      </c>
      <c r="J569" t="s">
        <v>18404</v>
      </c>
      <c r="K569" t="s">
        <v>18405</v>
      </c>
      <c r="L569" t="s">
        <v>18406</v>
      </c>
      <c r="M569" t="s">
        <v>18407</v>
      </c>
      <c r="N569" t="s">
        <v>18408</v>
      </c>
      <c r="O569" t="s">
        <v>18409</v>
      </c>
      <c r="P569" t="s">
        <v>18410</v>
      </c>
      <c r="Q569" t="s">
        <v>18411</v>
      </c>
      <c r="R569" t="s">
        <v>18412</v>
      </c>
      <c r="S569" t="s">
        <v>18413</v>
      </c>
      <c r="T569" t="s">
        <v>18414</v>
      </c>
      <c r="U569" t="s">
        <v>18415</v>
      </c>
      <c r="V569" t="s">
        <v>18416</v>
      </c>
      <c r="W569" t="s">
        <v>18417</v>
      </c>
      <c r="X569" t="s">
        <v>18418</v>
      </c>
    </row>
    <row r="570" spans="1:25" x14ac:dyDescent="0.2">
      <c r="A570" t="s">
        <v>1642</v>
      </c>
      <c r="B570" t="s">
        <v>1644</v>
      </c>
      <c r="C570" t="s">
        <v>1643</v>
      </c>
      <c r="D570">
        <v>3</v>
      </c>
      <c r="E570">
        <v>3</v>
      </c>
      <c r="F570" t="s">
        <v>56700</v>
      </c>
      <c r="G570" t="s">
        <v>18419</v>
      </c>
      <c r="H570" t="s">
        <v>18420</v>
      </c>
      <c r="I570" t="s">
        <v>18421</v>
      </c>
      <c r="J570" t="s">
        <v>18422</v>
      </c>
      <c r="K570" t="s">
        <v>18423</v>
      </c>
      <c r="L570" t="s">
        <v>18424</v>
      </c>
      <c r="M570" t="s">
        <v>18425</v>
      </c>
      <c r="N570" t="s">
        <v>18426</v>
      </c>
      <c r="O570" t="s">
        <v>18427</v>
      </c>
      <c r="P570" t="s">
        <v>18428</v>
      </c>
      <c r="Q570" t="s">
        <v>18429</v>
      </c>
      <c r="R570" t="s">
        <v>18430</v>
      </c>
      <c r="S570" t="s">
        <v>18431</v>
      </c>
      <c r="T570" t="s">
        <v>18432</v>
      </c>
      <c r="U570" t="s">
        <v>18433</v>
      </c>
      <c r="V570" t="s">
        <v>18434</v>
      </c>
      <c r="W570" t="s">
        <v>18435</v>
      </c>
      <c r="X570" t="s">
        <v>18436</v>
      </c>
    </row>
    <row r="571" spans="1:25" x14ac:dyDescent="0.2">
      <c r="A571" t="s">
        <v>1645</v>
      </c>
      <c r="B571" t="s">
        <v>1647</v>
      </c>
      <c r="C571" t="s">
        <v>1646</v>
      </c>
      <c r="D571">
        <v>2</v>
      </c>
      <c r="E571">
        <v>2</v>
      </c>
      <c r="F571" t="s">
        <v>56701</v>
      </c>
      <c r="G571" t="s">
        <v>18437</v>
      </c>
      <c r="H571" t="s">
        <v>18438</v>
      </c>
      <c r="I571" t="s">
        <v>18439</v>
      </c>
      <c r="J571" t="s">
        <v>18440</v>
      </c>
      <c r="K571" t="s">
        <v>18441</v>
      </c>
      <c r="L571" t="s">
        <v>18442</v>
      </c>
      <c r="M571" t="s">
        <v>18443</v>
      </c>
      <c r="N571" t="s">
        <v>18444</v>
      </c>
      <c r="O571" t="s">
        <v>18445</v>
      </c>
      <c r="P571" t="s">
        <v>18446</v>
      </c>
      <c r="Q571" t="s">
        <v>18447</v>
      </c>
      <c r="R571" t="s">
        <v>18448</v>
      </c>
      <c r="S571" t="s">
        <v>18449</v>
      </c>
      <c r="T571" t="s">
        <v>13446</v>
      </c>
      <c r="U571" t="s">
        <v>18450</v>
      </c>
      <c r="V571" t="s">
        <v>18451</v>
      </c>
      <c r="W571" t="s">
        <v>18452</v>
      </c>
      <c r="X571" t="s">
        <v>18453</v>
      </c>
    </row>
    <row r="572" spans="1:25" x14ac:dyDescent="0.2">
      <c r="A572" t="s">
        <v>1648</v>
      </c>
      <c r="B572" t="s">
        <v>1650</v>
      </c>
      <c r="C572" t="s">
        <v>1649</v>
      </c>
      <c r="D572">
        <v>19</v>
      </c>
      <c r="E572">
        <v>17</v>
      </c>
      <c r="F572" t="s">
        <v>56702</v>
      </c>
      <c r="G572" t="s">
        <v>18454</v>
      </c>
      <c r="H572" t="s">
        <v>15667</v>
      </c>
      <c r="I572" t="s">
        <v>18455</v>
      </c>
      <c r="J572" t="s">
        <v>18456</v>
      </c>
      <c r="K572" t="s">
        <v>18457</v>
      </c>
      <c r="L572" t="s">
        <v>18458</v>
      </c>
      <c r="M572" t="s">
        <v>18459</v>
      </c>
      <c r="N572" t="s">
        <v>18460</v>
      </c>
      <c r="O572" t="s">
        <v>18461</v>
      </c>
      <c r="P572" t="s">
        <v>18462</v>
      </c>
      <c r="Q572" t="s">
        <v>18463</v>
      </c>
      <c r="R572" t="s">
        <v>18464</v>
      </c>
      <c r="S572" t="s">
        <v>16314</v>
      </c>
      <c r="T572" t="s">
        <v>18465</v>
      </c>
      <c r="U572" t="s">
        <v>18466</v>
      </c>
      <c r="V572" t="s">
        <v>18467</v>
      </c>
      <c r="W572" t="s">
        <v>14647</v>
      </c>
      <c r="X572" t="s">
        <v>18468</v>
      </c>
    </row>
    <row r="573" spans="1:25" x14ac:dyDescent="0.2">
      <c r="A573" t="s">
        <v>1651</v>
      </c>
      <c r="B573" t="s">
        <v>1652</v>
      </c>
      <c r="C573" t="s">
        <v>22</v>
      </c>
      <c r="D573">
        <v>7</v>
      </c>
      <c r="E573">
        <v>7</v>
      </c>
      <c r="F573" t="s">
        <v>56703</v>
      </c>
      <c r="G573" t="s">
        <v>18469</v>
      </c>
      <c r="H573" t="s">
        <v>18470</v>
      </c>
      <c r="I573" t="s">
        <v>18471</v>
      </c>
      <c r="J573" t="s">
        <v>18472</v>
      </c>
      <c r="K573" t="s">
        <v>18473</v>
      </c>
      <c r="L573" t="s">
        <v>16031</v>
      </c>
      <c r="M573" t="s">
        <v>18474</v>
      </c>
      <c r="N573" t="s">
        <v>18475</v>
      </c>
      <c r="O573" t="s">
        <v>18476</v>
      </c>
      <c r="P573" t="s">
        <v>18477</v>
      </c>
      <c r="Q573" t="s">
        <v>18478</v>
      </c>
      <c r="R573" t="s">
        <v>18479</v>
      </c>
      <c r="S573" t="s">
        <v>18480</v>
      </c>
      <c r="T573" t="s">
        <v>18481</v>
      </c>
      <c r="U573" t="s">
        <v>18482</v>
      </c>
      <c r="V573" t="s">
        <v>18483</v>
      </c>
      <c r="W573" t="s">
        <v>18484</v>
      </c>
      <c r="X573" t="s">
        <v>18485</v>
      </c>
    </row>
    <row r="574" spans="1:25" x14ac:dyDescent="0.2">
      <c r="A574" t="s">
        <v>1653</v>
      </c>
      <c r="B574" t="s">
        <v>1655</v>
      </c>
      <c r="C574" t="s">
        <v>1654</v>
      </c>
      <c r="D574">
        <v>24</v>
      </c>
      <c r="E574">
        <v>24</v>
      </c>
      <c r="F574" t="s">
        <v>56704</v>
      </c>
      <c r="G574" t="s">
        <v>18486</v>
      </c>
      <c r="H574" t="s">
        <v>18487</v>
      </c>
      <c r="I574" t="s">
        <v>18488</v>
      </c>
      <c r="J574" t="s">
        <v>18489</v>
      </c>
      <c r="K574" t="s">
        <v>13385</v>
      </c>
      <c r="L574" t="s">
        <v>18490</v>
      </c>
      <c r="M574" t="s">
        <v>18491</v>
      </c>
      <c r="N574" t="s">
        <v>18492</v>
      </c>
      <c r="O574" t="s">
        <v>18493</v>
      </c>
      <c r="P574" t="s">
        <v>18494</v>
      </c>
      <c r="Q574" t="s">
        <v>18495</v>
      </c>
      <c r="R574" t="s">
        <v>18496</v>
      </c>
      <c r="S574" t="s">
        <v>17747</v>
      </c>
      <c r="T574" t="s">
        <v>18497</v>
      </c>
      <c r="U574" t="s">
        <v>18498</v>
      </c>
      <c r="V574" t="s">
        <v>18499</v>
      </c>
      <c r="W574" t="s">
        <v>18500</v>
      </c>
      <c r="X574" t="s">
        <v>18501</v>
      </c>
      <c r="Y574" t="s">
        <v>59034</v>
      </c>
    </row>
    <row r="575" spans="1:25" x14ac:dyDescent="0.2">
      <c r="A575" t="s">
        <v>1656</v>
      </c>
      <c r="B575" t="s">
        <v>1658</v>
      </c>
      <c r="C575" t="s">
        <v>1657</v>
      </c>
      <c r="D575">
        <v>13</v>
      </c>
      <c r="E575">
        <v>13</v>
      </c>
      <c r="F575" t="s">
        <v>56705</v>
      </c>
      <c r="G575" t="s">
        <v>18502</v>
      </c>
      <c r="H575" t="s">
        <v>18503</v>
      </c>
      <c r="I575" t="s">
        <v>18504</v>
      </c>
      <c r="J575" t="s">
        <v>18505</v>
      </c>
      <c r="K575" t="s">
        <v>18506</v>
      </c>
      <c r="L575" t="s">
        <v>18507</v>
      </c>
      <c r="M575" t="s">
        <v>18508</v>
      </c>
      <c r="N575" t="s">
        <v>18509</v>
      </c>
      <c r="O575" t="s">
        <v>18510</v>
      </c>
      <c r="P575" t="s">
        <v>18511</v>
      </c>
      <c r="Q575" t="s">
        <v>18512</v>
      </c>
      <c r="R575" t="s">
        <v>18513</v>
      </c>
      <c r="S575" t="s">
        <v>12632</v>
      </c>
      <c r="T575" t="s">
        <v>18514</v>
      </c>
      <c r="U575" t="s">
        <v>18515</v>
      </c>
      <c r="V575" t="s">
        <v>18516</v>
      </c>
      <c r="W575" t="s">
        <v>18517</v>
      </c>
      <c r="X575" t="s">
        <v>18518</v>
      </c>
    </row>
    <row r="576" spans="1:25" x14ac:dyDescent="0.2">
      <c r="A576" t="s">
        <v>1659</v>
      </c>
      <c r="B576" t="s">
        <v>1661</v>
      </c>
      <c r="C576" t="s">
        <v>1660</v>
      </c>
      <c r="D576">
        <v>6</v>
      </c>
      <c r="E576">
        <v>6</v>
      </c>
      <c r="F576" t="s">
        <v>56706</v>
      </c>
      <c r="G576" t="s">
        <v>18519</v>
      </c>
      <c r="H576" t="s">
        <v>12295</v>
      </c>
      <c r="I576" t="s">
        <v>18520</v>
      </c>
      <c r="J576" t="s">
        <v>18521</v>
      </c>
      <c r="K576" t="s">
        <v>18522</v>
      </c>
      <c r="L576" t="s">
        <v>18523</v>
      </c>
      <c r="M576" t="s">
        <v>18524</v>
      </c>
      <c r="N576" t="s">
        <v>18525</v>
      </c>
      <c r="O576" t="s">
        <v>18526</v>
      </c>
      <c r="P576" t="s">
        <v>18527</v>
      </c>
      <c r="Q576" t="s">
        <v>18528</v>
      </c>
      <c r="R576" t="s">
        <v>18529</v>
      </c>
      <c r="S576" t="s">
        <v>18530</v>
      </c>
      <c r="T576" t="s">
        <v>18531</v>
      </c>
      <c r="U576" t="s">
        <v>18532</v>
      </c>
      <c r="V576" t="s">
        <v>18533</v>
      </c>
      <c r="W576" t="s">
        <v>18534</v>
      </c>
      <c r="X576" t="s">
        <v>18535</v>
      </c>
    </row>
    <row r="577" spans="1:25" x14ac:dyDescent="0.2">
      <c r="A577" t="s">
        <v>1662</v>
      </c>
      <c r="B577" t="s">
        <v>1664</v>
      </c>
      <c r="C577" t="s">
        <v>1663</v>
      </c>
      <c r="D577">
        <v>11</v>
      </c>
      <c r="E577">
        <v>11</v>
      </c>
      <c r="F577" t="s">
        <v>56707</v>
      </c>
      <c r="G577" t="s">
        <v>18536</v>
      </c>
      <c r="H577" t="s">
        <v>18537</v>
      </c>
      <c r="I577" t="s">
        <v>18538</v>
      </c>
      <c r="J577" t="s">
        <v>18539</v>
      </c>
      <c r="K577" t="s">
        <v>18540</v>
      </c>
      <c r="L577" t="s">
        <v>18541</v>
      </c>
      <c r="M577" t="s">
        <v>18542</v>
      </c>
      <c r="N577" t="s">
        <v>18543</v>
      </c>
      <c r="O577" t="s">
        <v>18544</v>
      </c>
      <c r="P577" t="s">
        <v>18545</v>
      </c>
      <c r="Q577" t="s">
        <v>18546</v>
      </c>
      <c r="R577" t="s">
        <v>18547</v>
      </c>
      <c r="S577" t="s">
        <v>18548</v>
      </c>
      <c r="T577" t="s">
        <v>18549</v>
      </c>
      <c r="U577" t="s">
        <v>18550</v>
      </c>
      <c r="V577" t="s">
        <v>18551</v>
      </c>
      <c r="W577" t="s">
        <v>18552</v>
      </c>
      <c r="X577" t="s">
        <v>18553</v>
      </c>
    </row>
    <row r="578" spans="1:25" x14ac:dyDescent="0.2">
      <c r="A578" t="s">
        <v>1665</v>
      </c>
      <c r="B578" t="s">
        <v>1667</v>
      </c>
      <c r="C578" t="s">
        <v>1666</v>
      </c>
      <c r="D578">
        <v>7</v>
      </c>
      <c r="E578">
        <v>7</v>
      </c>
      <c r="F578" t="s">
        <v>56708</v>
      </c>
      <c r="G578" t="s">
        <v>18554</v>
      </c>
      <c r="H578" t="s">
        <v>18555</v>
      </c>
      <c r="I578" t="s">
        <v>18556</v>
      </c>
      <c r="J578" t="s">
        <v>18557</v>
      </c>
      <c r="K578" t="s">
        <v>18558</v>
      </c>
      <c r="L578" t="s">
        <v>18559</v>
      </c>
      <c r="M578" t="s">
        <v>18560</v>
      </c>
      <c r="N578" t="s">
        <v>18561</v>
      </c>
      <c r="O578" t="s">
        <v>18562</v>
      </c>
      <c r="P578" t="s">
        <v>18563</v>
      </c>
      <c r="Q578" t="s">
        <v>18564</v>
      </c>
      <c r="R578" t="s">
        <v>14734</v>
      </c>
      <c r="S578" t="s">
        <v>18565</v>
      </c>
      <c r="T578" t="s">
        <v>18566</v>
      </c>
      <c r="U578" t="s">
        <v>18567</v>
      </c>
      <c r="V578" t="s">
        <v>18568</v>
      </c>
      <c r="W578" t="s">
        <v>18569</v>
      </c>
      <c r="X578" t="s">
        <v>18570</v>
      </c>
    </row>
    <row r="579" spans="1:25" x14ac:dyDescent="0.2">
      <c r="A579" t="s">
        <v>1668</v>
      </c>
      <c r="B579" t="s">
        <v>1670</v>
      </c>
      <c r="C579" t="s">
        <v>1669</v>
      </c>
      <c r="D579">
        <v>3</v>
      </c>
      <c r="E579">
        <v>3</v>
      </c>
      <c r="F579" t="s">
        <v>56709</v>
      </c>
      <c r="G579" t="s">
        <v>18571</v>
      </c>
      <c r="H579" t="s">
        <v>18572</v>
      </c>
      <c r="I579" t="s">
        <v>18573</v>
      </c>
      <c r="J579" t="s">
        <v>18574</v>
      </c>
      <c r="K579" t="s">
        <v>17568</v>
      </c>
      <c r="L579" t="s">
        <v>18575</v>
      </c>
      <c r="M579" t="s">
        <v>18576</v>
      </c>
      <c r="N579" t="s">
        <v>18577</v>
      </c>
      <c r="O579" t="s">
        <v>18578</v>
      </c>
      <c r="P579" t="s">
        <v>18579</v>
      </c>
      <c r="Q579" t="s">
        <v>18580</v>
      </c>
      <c r="R579" t="s">
        <v>18581</v>
      </c>
      <c r="S579" t="s">
        <v>18582</v>
      </c>
      <c r="T579" t="s">
        <v>18583</v>
      </c>
      <c r="U579" t="s">
        <v>18584</v>
      </c>
      <c r="V579" t="s">
        <v>18585</v>
      </c>
      <c r="W579" t="s">
        <v>18586</v>
      </c>
      <c r="X579" t="s">
        <v>18587</v>
      </c>
    </row>
    <row r="580" spans="1:25" x14ac:dyDescent="0.2">
      <c r="A580" t="s">
        <v>1671</v>
      </c>
      <c r="B580" t="s">
        <v>1673</v>
      </c>
      <c r="C580" t="s">
        <v>1672</v>
      </c>
      <c r="D580">
        <v>4</v>
      </c>
      <c r="E580">
        <v>4</v>
      </c>
      <c r="F580" t="s">
        <v>56710</v>
      </c>
      <c r="G580" t="s">
        <v>18588</v>
      </c>
      <c r="H580" t="s">
        <v>14831</v>
      </c>
      <c r="I580" t="s">
        <v>18589</v>
      </c>
      <c r="J580" t="s">
        <v>16072</v>
      </c>
      <c r="K580" t="s">
        <v>18590</v>
      </c>
      <c r="L580" t="s">
        <v>13646</v>
      </c>
      <c r="M580" t="s">
        <v>18591</v>
      </c>
      <c r="N580" t="s">
        <v>18592</v>
      </c>
      <c r="O580" t="s">
        <v>18593</v>
      </c>
      <c r="P580" t="s">
        <v>16390</v>
      </c>
      <c r="Q580" t="s">
        <v>18594</v>
      </c>
      <c r="R580" t="s">
        <v>18595</v>
      </c>
      <c r="S580" t="s">
        <v>17908</v>
      </c>
      <c r="T580" t="s">
        <v>18596</v>
      </c>
      <c r="U580" t="s">
        <v>18597</v>
      </c>
      <c r="V580" t="s">
        <v>18598</v>
      </c>
      <c r="W580" t="s">
        <v>18599</v>
      </c>
      <c r="X580" t="s">
        <v>18600</v>
      </c>
    </row>
    <row r="581" spans="1:25" x14ac:dyDescent="0.2">
      <c r="A581" t="s">
        <v>1674</v>
      </c>
      <c r="B581" t="s">
        <v>1676</v>
      </c>
      <c r="C581" t="s">
        <v>1675</v>
      </c>
      <c r="D581">
        <v>5</v>
      </c>
      <c r="E581">
        <v>5</v>
      </c>
      <c r="F581" t="s">
        <v>56711</v>
      </c>
      <c r="G581" t="s">
        <v>18601</v>
      </c>
      <c r="H581" t="s">
        <v>18602</v>
      </c>
      <c r="I581" t="s">
        <v>18603</v>
      </c>
      <c r="J581" t="s">
        <v>18604</v>
      </c>
      <c r="K581" t="s">
        <v>18605</v>
      </c>
      <c r="L581" t="s">
        <v>18606</v>
      </c>
      <c r="M581" t="s">
        <v>18607</v>
      </c>
      <c r="N581" t="s">
        <v>18608</v>
      </c>
      <c r="O581" t="s">
        <v>18609</v>
      </c>
      <c r="P581" t="s">
        <v>18610</v>
      </c>
      <c r="Q581" t="s">
        <v>18611</v>
      </c>
      <c r="R581" t="s">
        <v>18612</v>
      </c>
      <c r="S581" t="s">
        <v>18613</v>
      </c>
      <c r="T581" t="s">
        <v>18614</v>
      </c>
      <c r="U581" t="s">
        <v>18615</v>
      </c>
      <c r="V581" t="s">
        <v>18616</v>
      </c>
      <c r="W581" t="s">
        <v>18617</v>
      </c>
      <c r="X581" t="s">
        <v>18618</v>
      </c>
    </row>
    <row r="582" spans="1:25" x14ac:dyDescent="0.2">
      <c r="A582" t="s">
        <v>1677</v>
      </c>
      <c r="B582" t="s">
        <v>1679</v>
      </c>
      <c r="C582" t="s">
        <v>1678</v>
      </c>
      <c r="D582">
        <v>7</v>
      </c>
      <c r="E582">
        <v>7</v>
      </c>
      <c r="F582" t="s">
        <v>56712</v>
      </c>
      <c r="G582" t="s">
        <v>18619</v>
      </c>
      <c r="H582" t="s">
        <v>18620</v>
      </c>
      <c r="I582" t="s">
        <v>18621</v>
      </c>
      <c r="J582" t="s">
        <v>18622</v>
      </c>
      <c r="K582" t="s">
        <v>18623</v>
      </c>
      <c r="L582" t="s">
        <v>18624</v>
      </c>
      <c r="M582" t="s">
        <v>18625</v>
      </c>
      <c r="N582" t="s">
        <v>18626</v>
      </c>
      <c r="O582" t="s">
        <v>15635</v>
      </c>
      <c r="P582" t="s">
        <v>18627</v>
      </c>
      <c r="Q582" t="s">
        <v>18628</v>
      </c>
      <c r="R582" t="s">
        <v>18629</v>
      </c>
      <c r="S582" t="s">
        <v>18630</v>
      </c>
      <c r="T582" t="s">
        <v>18631</v>
      </c>
      <c r="U582" t="s">
        <v>18632</v>
      </c>
      <c r="V582" t="s">
        <v>18633</v>
      </c>
      <c r="W582" t="s">
        <v>18634</v>
      </c>
      <c r="X582" t="s">
        <v>18635</v>
      </c>
    </row>
    <row r="583" spans="1:25" x14ac:dyDescent="0.2">
      <c r="A583" t="s">
        <v>1680</v>
      </c>
      <c r="B583" t="s">
        <v>1682</v>
      </c>
      <c r="C583" t="s">
        <v>1681</v>
      </c>
      <c r="D583">
        <v>5</v>
      </c>
      <c r="E583">
        <v>5</v>
      </c>
      <c r="F583" t="s">
        <v>56713</v>
      </c>
      <c r="G583" t="s">
        <v>18636</v>
      </c>
      <c r="H583" t="s">
        <v>18637</v>
      </c>
      <c r="I583" t="s">
        <v>18638</v>
      </c>
      <c r="J583" t="s">
        <v>18639</v>
      </c>
      <c r="K583" t="s">
        <v>18640</v>
      </c>
      <c r="L583" t="s">
        <v>18641</v>
      </c>
      <c r="M583" t="s">
        <v>18642</v>
      </c>
      <c r="N583" t="s">
        <v>18643</v>
      </c>
      <c r="O583" t="s">
        <v>18644</v>
      </c>
      <c r="P583" t="s">
        <v>18645</v>
      </c>
      <c r="Q583" t="s">
        <v>18646</v>
      </c>
      <c r="R583" t="s">
        <v>18647</v>
      </c>
      <c r="S583" t="s">
        <v>18648</v>
      </c>
      <c r="T583" t="s">
        <v>18649</v>
      </c>
      <c r="U583" t="s">
        <v>18650</v>
      </c>
      <c r="V583" t="s">
        <v>18651</v>
      </c>
      <c r="W583" t="s">
        <v>18652</v>
      </c>
      <c r="X583" t="s">
        <v>18653</v>
      </c>
    </row>
    <row r="584" spans="1:25" x14ac:dyDescent="0.2">
      <c r="A584" t="s">
        <v>1683</v>
      </c>
      <c r="B584" t="s">
        <v>1685</v>
      </c>
      <c r="C584" t="s">
        <v>1684</v>
      </c>
      <c r="D584">
        <v>20</v>
      </c>
      <c r="E584">
        <v>20</v>
      </c>
      <c r="F584" t="s">
        <v>56714</v>
      </c>
      <c r="G584" t="s">
        <v>18654</v>
      </c>
      <c r="H584" t="s">
        <v>14010</v>
      </c>
      <c r="I584" t="s">
        <v>18655</v>
      </c>
      <c r="J584" t="s">
        <v>18656</v>
      </c>
      <c r="K584" t="s">
        <v>18657</v>
      </c>
      <c r="L584" t="s">
        <v>18658</v>
      </c>
      <c r="M584" t="s">
        <v>18659</v>
      </c>
      <c r="N584" t="s">
        <v>18660</v>
      </c>
      <c r="O584" t="s">
        <v>18661</v>
      </c>
      <c r="P584" t="s">
        <v>18662</v>
      </c>
      <c r="Q584" t="s">
        <v>18663</v>
      </c>
      <c r="R584" t="s">
        <v>18664</v>
      </c>
      <c r="S584" t="s">
        <v>18665</v>
      </c>
      <c r="T584" t="s">
        <v>18666</v>
      </c>
      <c r="U584" t="s">
        <v>18667</v>
      </c>
      <c r="V584" t="s">
        <v>18668</v>
      </c>
      <c r="W584" t="s">
        <v>18669</v>
      </c>
      <c r="X584" t="s">
        <v>18670</v>
      </c>
    </row>
    <row r="585" spans="1:25" x14ac:dyDescent="0.2">
      <c r="A585" t="s">
        <v>1686</v>
      </c>
      <c r="B585" t="s">
        <v>1688</v>
      </c>
      <c r="C585" t="s">
        <v>1687</v>
      </c>
      <c r="D585">
        <v>19</v>
      </c>
      <c r="E585">
        <v>19</v>
      </c>
      <c r="F585" t="s">
        <v>56715</v>
      </c>
      <c r="G585" t="s">
        <v>18671</v>
      </c>
      <c r="H585" t="s">
        <v>18672</v>
      </c>
      <c r="I585" t="s">
        <v>18673</v>
      </c>
      <c r="J585" t="s">
        <v>18674</v>
      </c>
      <c r="K585" t="s">
        <v>18675</v>
      </c>
      <c r="L585" t="s">
        <v>18676</v>
      </c>
      <c r="M585" t="s">
        <v>18677</v>
      </c>
      <c r="N585" t="s">
        <v>18678</v>
      </c>
      <c r="O585" t="s">
        <v>18679</v>
      </c>
      <c r="P585" t="s">
        <v>18680</v>
      </c>
      <c r="Q585" t="s">
        <v>18681</v>
      </c>
      <c r="R585" t="s">
        <v>18682</v>
      </c>
      <c r="S585" t="s">
        <v>18683</v>
      </c>
      <c r="T585" t="s">
        <v>18684</v>
      </c>
      <c r="U585" t="s">
        <v>18685</v>
      </c>
      <c r="V585" t="s">
        <v>18686</v>
      </c>
      <c r="W585" t="s">
        <v>18687</v>
      </c>
      <c r="X585" t="s">
        <v>18688</v>
      </c>
    </row>
    <row r="586" spans="1:25" x14ac:dyDescent="0.2">
      <c r="A586" t="s">
        <v>1689</v>
      </c>
      <c r="B586" t="s">
        <v>1691</v>
      </c>
      <c r="C586" t="s">
        <v>1690</v>
      </c>
      <c r="D586">
        <v>6</v>
      </c>
      <c r="E586">
        <v>6</v>
      </c>
      <c r="F586" t="s">
        <v>56716</v>
      </c>
      <c r="G586" t="s">
        <v>18689</v>
      </c>
      <c r="H586" t="s">
        <v>18690</v>
      </c>
      <c r="I586" t="s">
        <v>18691</v>
      </c>
      <c r="J586" t="s">
        <v>18692</v>
      </c>
      <c r="K586" t="s">
        <v>18693</v>
      </c>
      <c r="L586" t="s">
        <v>18694</v>
      </c>
      <c r="M586" t="s">
        <v>18695</v>
      </c>
      <c r="N586" t="s">
        <v>18696</v>
      </c>
      <c r="O586" t="s">
        <v>14508</v>
      </c>
      <c r="P586" t="s">
        <v>18697</v>
      </c>
      <c r="Q586" t="s">
        <v>18698</v>
      </c>
      <c r="R586" t="s">
        <v>18699</v>
      </c>
      <c r="S586" t="s">
        <v>18700</v>
      </c>
      <c r="T586" t="s">
        <v>18701</v>
      </c>
      <c r="U586" t="s">
        <v>18702</v>
      </c>
      <c r="V586" t="s">
        <v>15595</v>
      </c>
      <c r="W586" t="s">
        <v>18703</v>
      </c>
      <c r="X586" t="s">
        <v>18704</v>
      </c>
    </row>
    <row r="587" spans="1:25" x14ac:dyDescent="0.2">
      <c r="A587" t="s">
        <v>1692</v>
      </c>
      <c r="B587" t="s">
        <v>1694</v>
      </c>
      <c r="C587" t="s">
        <v>1693</v>
      </c>
      <c r="D587">
        <v>3</v>
      </c>
      <c r="E587">
        <v>3</v>
      </c>
      <c r="F587" t="s">
        <v>56717</v>
      </c>
      <c r="G587" t="s">
        <v>18705</v>
      </c>
      <c r="H587" t="s">
        <v>18706</v>
      </c>
      <c r="I587" t="s">
        <v>18707</v>
      </c>
      <c r="J587" t="s">
        <v>18708</v>
      </c>
      <c r="K587" t="s">
        <v>18709</v>
      </c>
      <c r="L587" t="s">
        <v>18710</v>
      </c>
      <c r="M587" t="s">
        <v>18711</v>
      </c>
      <c r="N587" t="s">
        <v>18712</v>
      </c>
      <c r="O587" t="s">
        <v>18713</v>
      </c>
      <c r="P587" t="s">
        <v>18714</v>
      </c>
      <c r="Q587" t="s">
        <v>18715</v>
      </c>
      <c r="R587" t="s">
        <v>18716</v>
      </c>
      <c r="S587" t="s">
        <v>18717</v>
      </c>
      <c r="T587" t="s">
        <v>18718</v>
      </c>
      <c r="U587" t="s">
        <v>10868</v>
      </c>
      <c r="V587" t="s">
        <v>18719</v>
      </c>
      <c r="W587" t="s">
        <v>18720</v>
      </c>
      <c r="X587" t="s">
        <v>18721</v>
      </c>
      <c r="Y587" t="s">
        <v>58862</v>
      </c>
    </row>
    <row r="588" spans="1:25" x14ac:dyDescent="0.2">
      <c r="A588" t="s">
        <v>1695</v>
      </c>
      <c r="B588" t="s">
        <v>1697</v>
      </c>
      <c r="C588" t="s">
        <v>1696</v>
      </c>
      <c r="D588">
        <v>12</v>
      </c>
      <c r="E588">
        <v>12</v>
      </c>
      <c r="F588" t="s">
        <v>56718</v>
      </c>
      <c r="G588" t="s">
        <v>18722</v>
      </c>
      <c r="H588" t="s">
        <v>18723</v>
      </c>
      <c r="I588" t="s">
        <v>18724</v>
      </c>
      <c r="J588" t="s">
        <v>18725</v>
      </c>
      <c r="K588" t="s">
        <v>8998</v>
      </c>
      <c r="L588" t="s">
        <v>15087</v>
      </c>
      <c r="M588" t="s">
        <v>18726</v>
      </c>
      <c r="N588" t="s">
        <v>18727</v>
      </c>
      <c r="O588" t="s">
        <v>18728</v>
      </c>
      <c r="P588" t="s">
        <v>18729</v>
      </c>
      <c r="Q588" t="s">
        <v>18730</v>
      </c>
      <c r="R588" t="s">
        <v>18731</v>
      </c>
      <c r="S588" t="s">
        <v>18732</v>
      </c>
      <c r="T588" t="s">
        <v>18733</v>
      </c>
      <c r="U588" t="s">
        <v>18734</v>
      </c>
      <c r="V588" t="s">
        <v>18735</v>
      </c>
      <c r="W588" t="s">
        <v>18736</v>
      </c>
      <c r="X588" t="s">
        <v>18737</v>
      </c>
    </row>
    <row r="589" spans="1:25" x14ac:dyDescent="0.2">
      <c r="A589" t="s">
        <v>1698</v>
      </c>
      <c r="B589" t="s">
        <v>1700</v>
      </c>
      <c r="C589" t="s">
        <v>1699</v>
      </c>
      <c r="D589">
        <v>14</v>
      </c>
      <c r="E589">
        <v>14</v>
      </c>
      <c r="F589" t="s">
        <v>56719</v>
      </c>
      <c r="G589" t="s">
        <v>16195</v>
      </c>
      <c r="H589" t="s">
        <v>18738</v>
      </c>
      <c r="I589" t="s">
        <v>18739</v>
      </c>
      <c r="J589" t="s">
        <v>18740</v>
      </c>
      <c r="K589" t="s">
        <v>18741</v>
      </c>
      <c r="L589" t="s">
        <v>18742</v>
      </c>
      <c r="M589" t="s">
        <v>17004</v>
      </c>
      <c r="N589" t="s">
        <v>9065</v>
      </c>
      <c r="O589" t="s">
        <v>18743</v>
      </c>
      <c r="P589" t="s">
        <v>18744</v>
      </c>
      <c r="Q589" t="s">
        <v>18745</v>
      </c>
      <c r="R589" t="s">
        <v>18746</v>
      </c>
      <c r="S589" t="s">
        <v>18747</v>
      </c>
      <c r="T589" t="s">
        <v>18748</v>
      </c>
      <c r="U589" t="s">
        <v>18749</v>
      </c>
      <c r="V589" t="s">
        <v>18750</v>
      </c>
      <c r="W589" t="s">
        <v>18751</v>
      </c>
      <c r="X589" t="s">
        <v>18752</v>
      </c>
      <c r="Y589" t="s">
        <v>58924</v>
      </c>
    </row>
    <row r="590" spans="1:25" x14ac:dyDescent="0.2">
      <c r="A590" t="s">
        <v>1701</v>
      </c>
      <c r="B590" t="s">
        <v>1702</v>
      </c>
      <c r="C590" t="s">
        <v>417</v>
      </c>
      <c r="D590">
        <v>25</v>
      </c>
      <c r="E590">
        <v>25</v>
      </c>
      <c r="F590" t="s">
        <v>56720</v>
      </c>
      <c r="G590" t="s">
        <v>18753</v>
      </c>
      <c r="H590" t="s">
        <v>18754</v>
      </c>
      <c r="I590" t="s">
        <v>18755</v>
      </c>
      <c r="J590" t="s">
        <v>18756</v>
      </c>
      <c r="K590" t="s">
        <v>18757</v>
      </c>
      <c r="L590" t="s">
        <v>18758</v>
      </c>
      <c r="M590" t="s">
        <v>10366</v>
      </c>
      <c r="N590" t="s">
        <v>18759</v>
      </c>
      <c r="O590" t="s">
        <v>17703</v>
      </c>
      <c r="P590" t="s">
        <v>18760</v>
      </c>
      <c r="Q590" t="s">
        <v>9025</v>
      </c>
      <c r="R590" t="s">
        <v>18761</v>
      </c>
      <c r="S590" t="s">
        <v>18762</v>
      </c>
      <c r="T590" t="s">
        <v>18763</v>
      </c>
      <c r="U590" t="s">
        <v>18764</v>
      </c>
      <c r="V590" t="s">
        <v>18765</v>
      </c>
      <c r="W590" t="s">
        <v>18766</v>
      </c>
      <c r="X590" t="s">
        <v>18767</v>
      </c>
    </row>
    <row r="591" spans="1:25" x14ac:dyDescent="0.2">
      <c r="A591" t="s">
        <v>1703</v>
      </c>
      <c r="B591" t="s">
        <v>1705</v>
      </c>
      <c r="C591" t="s">
        <v>1704</v>
      </c>
      <c r="D591">
        <v>5</v>
      </c>
      <c r="E591">
        <v>5</v>
      </c>
      <c r="F591" t="s">
        <v>56721</v>
      </c>
      <c r="G591" t="s">
        <v>18768</v>
      </c>
      <c r="H591" t="s">
        <v>18769</v>
      </c>
      <c r="I591" t="s">
        <v>18770</v>
      </c>
      <c r="J591" t="s">
        <v>9073</v>
      </c>
      <c r="K591" t="s">
        <v>18771</v>
      </c>
      <c r="L591" t="s">
        <v>18772</v>
      </c>
      <c r="M591" t="s">
        <v>18773</v>
      </c>
      <c r="N591" t="s">
        <v>18774</v>
      </c>
      <c r="O591" t="s">
        <v>18775</v>
      </c>
      <c r="P591" t="s">
        <v>18776</v>
      </c>
      <c r="Q591" t="s">
        <v>18777</v>
      </c>
      <c r="R591" t="s">
        <v>15495</v>
      </c>
      <c r="S591" t="s">
        <v>18778</v>
      </c>
      <c r="T591" t="s">
        <v>18779</v>
      </c>
      <c r="U591" t="s">
        <v>18780</v>
      </c>
      <c r="V591" t="s">
        <v>18781</v>
      </c>
      <c r="W591" t="s">
        <v>18782</v>
      </c>
      <c r="X591" t="s">
        <v>18783</v>
      </c>
    </row>
    <row r="592" spans="1:25" x14ac:dyDescent="0.2">
      <c r="A592" t="s">
        <v>1706</v>
      </c>
      <c r="B592" t="s">
        <v>1708</v>
      </c>
      <c r="C592" t="s">
        <v>1707</v>
      </c>
      <c r="D592">
        <v>5</v>
      </c>
      <c r="E592">
        <v>5</v>
      </c>
      <c r="F592" t="s">
        <v>56722</v>
      </c>
      <c r="G592" t="s">
        <v>18784</v>
      </c>
      <c r="H592" t="s">
        <v>18785</v>
      </c>
      <c r="I592" t="s">
        <v>18786</v>
      </c>
      <c r="J592" t="s">
        <v>18787</v>
      </c>
      <c r="K592" t="s">
        <v>18788</v>
      </c>
      <c r="L592" t="s">
        <v>18789</v>
      </c>
      <c r="M592" t="s">
        <v>18790</v>
      </c>
      <c r="N592" t="s">
        <v>18791</v>
      </c>
      <c r="O592" t="s">
        <v>18792</v>
      </c>
      <c r="P592" t="s">
        <v>11625</v>
      </c>
      <c r="Q592" t="s">
        <v>18793</v>
      </c>
      <c r="R592" t="s">
        <v>18794</v>
      </c>
      <c r="S592" t="s">
        <v>18795</v>
      </c>
      <c r="T592" t="s">
        <v>18796</v>
      </c>
      <c r="U592" t="s">
        <v>18797</v>
      </c>
      <c r="V592" t="s">
        <v>18798</v>
      </c>
      <c r="W592" t="s">
        <v>18799</v>
      </c>
      <c r="X592" t="s">
        <v>18800</v>
      </c>
    </row>
    <row r="593" spans="1:25" x14ac:dyDescent="0.2">
      <c r="A593" t="s">
        <v>1709</v>
      </c>
      <c r="B593" t="s">
        <v>1711</v>
      </c>
      <c r="C593" t="s">
        <v>1710</v>
      </c>
      <c r="D593">
        <v>4</v>
      </c>
      <c r="E593">
        <v>4</v>
      </c>
      <c r="F593" t="s">
        <v>56723</v>
      </c>
      <c r="G593" t="s">
        <v>18801</v>
      </c>
      <c r="H593" t="s">
        <v>18802</v>
      </c>
      <c r="I593" t="s">
        <v>18803</v>
      </c>
      <c r="J593" t="s">
        <v>18804</v>
      </c>
      <c r="K593" t="s">
        <v>18805</v>
      </c>
      <c r="L593" t="s">
        <v>18806</v>
      </c>
      <c r="M593" t="s">
        <v>18807</v>
      </c>
      <c r="N593" t="s">
        <v>18808</v>
      </c>
      <c r="O593" t="s">
        <v>18809</v>
      </c>
      <c r="P593" t="s">
        <v>18810</v>
      </c>
      <c r="Q593" t="s">
        <v>18811</v>
      </c>
      <c r="R593" t="s">
        <v>18812</v>
      </c>
      <c r="S593" t="s">
        <v>18813</v>
      </c>
      <c r="T593" t="s">
        <v>18814</v>
      </c>
      <c r="U593" t="s">
        <v>15741</v>
      </c>
      <c r="V593" t="s">
        <v>18815</v>
      </c>
      <c r="W593" t="s">
        <v>18816</v>
      </c>
      <c r="X593" t="s">
        <v>18817</v>
      </c>
      <c r="Y593" t="s">
        <v>58900</v>
      </c>
    </row>
    <row r="594" spans="1:25" x14ac:dyDescent="0.2">
      <c r="A594" t="s">
        <v>1712</v>
      </c>
      <c r="B594" t="s">
        <v>1714</v>
      </c>
      <c r="C594" t="s">
        <v>1713</v>
      </c>
      <c r="D594">
        <v>2</v>
      </c>
      <c r="E594">
        <v>2</v>
      </c>
      <c r="F594" t="s">
        <v>56724</v>
      </c>
      <c r="G594" t="s">
        <v>18818</v>
      </c>
      <c r="H594" t="s">
        <v>18819</v>
      </c>
      <c r="I594" t="s">
        <v>18820</v>
      </c>
      <c r="J594" t="s">
        <v>18821</v>
      </c>
      <c r="K594" t="s">
        <v>18822</v>
      </c>
      <c r="L594" t="s">
        <v>18823</v>
      </c>
      <c r="M594" t="s">
        <v>18824</v>
      </c>
      <c r="N594" t="s">
        <v>18825</v>
      </c>
      <c r="O594" t="s">
        <v>18826</v>
      </c>
      <c r="P594" t="s">
        <v>18827</v>
      </c>
      <c r="Q594" t="s">
        <v>18828</v>
      </c>
      <c r="R594" t="s">
        <v>18829</v>
      </c>
      <c r="S594" t="s">
        <v>18830</v>
      </c>
      <c r="T594" t="s">
        <v>18831</v>
      </c>
      <c r="U594" t="s">
        <v>18832</v>
      </c>
      <c r="V594" t="s">
        <v>18833</v>
      </c>
      <c r="W594" t="s">
        <v>18834</v>
      </c>
      <c r="X594" t="s">
        <v>18835</v>
      </c>
    </row>
    <row r="595" spans="1:25" x14ac:dyDescent="0.2">
      <c r="A595" t="s">
        <v>1715</v>
      </c>
      <c r="B595" t="s">
        <v>1717</v>
      </c>
      <c r="C595" t="s">
        <v>1716</v>
      </c>
      <c r="D595">
        <v>17</v>
      </c>
      <c r="E595">
        <v>17</v>
      </c>
      <c r="F595" t="s">
        <v>56199</v>
      </c>
      <c r="G595" t="s">
        <v>18836</v>
      </c>
      <c r="H595" t="s">
        <v>18837</v>
      </c>
      <c r="I595" t="s">
        <v>18838</v>
      </c>
      <c r="J595" t="s">
        <v>18839</v>
      </c>
      <c r="K595" t="s">
        <v>18840</v>
      </c>
      <c r="L595" t="s">
        <v>18841</v>
      </c>
      <c r="M595" t="s">
        <v>8846</v>
      </c>
      <c r="N595" t="s">
        <v>18842</v>
      </c>
      <c r="O595" t="s">
        <v>18843</v>
      </c>
      <c r="P595" t="s">
        <v>18844</v>
      </c>
      <c r="Q595" t="s">
        <v>18845</v>
      </c>
      <c r="R595" t="s">
        <v>18846</v>
      </c>
      <c r="S595" t="s">
        <v>18847</v>
      </c>
      <c r="T595" t="s">
        <v>18848</v>
      </c>
      <c r="U595" t="s">
        <v>18849</v>
      </c>
      <c r="V595" t="s">
        <v>18850</v>
      </c>
      <c r="W595" t="s">
        <v>18851</v>
      </c>
      <c r="X595" t="s">
        <v>18852</v>
      </c>
      <c r="Y595" t="s">
        <v>58926</v>
      </c>
    </row>
    <row r="596" spans="1:25" x14ac:dyDescent="0.2">
      <c r="A596" t="s">
        <v>1718</v>
      </c>
      <c r="B596" t="s">
        <v>1720</v>
      </c>
      <c r="C596" t="s">
        <v>1719</v>
      </c>
      <c r="D596">
        <v>2</v>
      </c>
      <c r="E596">
        <v>2</v>
      </c>
      <c r="F596" t="s">
        <v>56725</v>
      </c>
      <c r="G596" t="s">
        <v>18853</v>
      </c>
      <c r="H596" t="s">
        <v>18854</v>
      </c>
      <c r="I596" t="s">
        <v>18855</v>
      </c>
      <c r="J596" t="s">
        <v>18856</v>
      </c>
      <c r="K596" t="s">
        <v>18857</v>
      </c>
      <c r="L596" t="s">
        <v>18858</v>
      </c>
      <c r="M596" t="s">
        <v>17994</v>
      </c>
      <c r="N596" t="s">
        <v>18859</v>
      </c>
      <c r="O596" t="s">
        <v>18860</v>
      </c>
      <c r="P596" t="s">
        <v>18861</v>
      </c>
      <c r="Q596" t="s">
        <v>18862</v>
      </c>
      <c r="R596" t="s">
        <v>18863</v>
      </c>
      <c r="S596" t="s">
        <v>18864</v>
      </c>
      <c r="T596" t="s">
        <v>18865</v>
      </c>
      <c r="U596" t="s">
        <v>18866</v>
      </c>
      <c r="V596" t="s">
        <v>14339</v>
      </c>
      <c r="W596" t="s">
        <v>18867</v>
      </c>
      <c r="X596" t="s">
        <v>15413</v>
      </c>
      <c r="Y596" t="s">
        <v>58927</v>
      </c>
    </row>
    <row r="597" spans="1:25" x14ac:dyDescent="0.2">
      <c r="A597" t="s">
        <v>1721</v>
      </c>
      <c r="B597" t="s">
        <v>1723</v>
      </c>
      <c r="C597" t="s">
        <v>1722</v>
      </c>
      <c r="D597">
        <v>3</v>
      </c>
      <c r="E597">
        <v>3</v>
      </c>
      <c r="F597" t="s">
        <v>56726</v>
      </c>
      <c r="G597" t="s">
        <v>18868</v>
      </c>
      <c r="H597" t="s">
        <v>18869</v>
      </c>
      <c r="I597" t="s">
        <v>18870</v>
      </c>
      <c r="J597" t="s">
        <v>18871</v>
      </c>
      <c r="K597" t="s">
        <v>18872</v>
      </c>
      <c r="L597" t="s">
        <v>18873</v>
      </c>
      <c r="M597" t="s">
        <v>18874</v>
      </c>
      <c r="N597" t="s">
        <v>18875</v>
      </c>
      <c r="O597" t="s">
        <v>18876</v>
      </c>
      <c r="P597" t="s">
        <v>18877</v>
      </c>
      <c r="Q597" t="s">
        <v>18878</v>
      </c>
      <c r="R597" t="s">
        <v>18879</v>
      </c>
      <c r="S597" t="s">
        <v>18880</v>
      </c>
      <c r="T597" t="s">
        <v>18881</v>
      </c>
      <c r="U597" t="s">
        <v>18882</v>
      </c>
      <c r="V597" t="s">
        <v>18883</v>
      </c>
      <c r="W597" t="s">
        <v>13327</v>
      </c>
      <c r="X597" t="s">
        <v>18884</v>
      </c>
      <c r="Y597" t="s">
        <v>59035</v>
      </c>
    </row>
    <row r="598" spans="1:25" x14ac:dyDescent="0.2">
      <c r="A598" t="s">
        <v>1724</v>
      </c>
      <c r="B598" t="s">
        <v>1725</v>
      </c>
      <c r="C598" t="s">
        <v>22</v>
      </c>
      <c r="D598">
        <v>2</v>
      </c>
      <c r="E598">
        <v>2</v>
      </c>
      <c r="F598" t="s">
        <v>56727</v>
      </c>
      <c r="G598" t="s">
        <v>18885</v>
      </c>
      <c r="H598" t="s">
        <v>18886</v>
      </c>
      <c r="I598" t="s">
        <v>18887</v>
      </c>
      <c r="J598" t="s">
        <v>18888</v>
      </c>
      <c r="K598" t="s">
        <v>18889</v>
      </c>
      <c r="L598" t="s">
        <v>18890</v>
      </c>
      <c r="M598" t="s">
        <v>18891</v>
      </c>
      <c r="N598" t="s">
        <v>18892</v>
      </c>
      <c r="O598" t="s">
        <v>18893</v>
      </c>
      <c r="P598" t="s">
        <v>18894</v>
      </c>
      <c r="Q598" t="s">
        <v>18895</v>
      </c>
      <c r="R598" t="s">
        <v>18896</v>
      </c>
      <c r="S598" t="s">
        <v>18897</v>
      </c>
      <c r="T598" t="s">
        <v>18898</v>
      </c>
      <c r="U598" t="s">
        <v>18899</v>
      </c>
      <c r="V598" t="s">
        <v>18900</v>
      </c>
      <c r="W598" t="s">
        <v>18901</v>
      </c>
      <c r="X598" t="s">
        <v>18902</v>
      </c>
    </row>
    <row r="599" spans="1:25" x14ac:dyDescent="0.2">
      <c r="A599" t="s">
        <v>1726</v>
      </c>
      <c r="B599" t="s">
        <v>1728</v>
      </c>
      <c r="C599" t="s">
        <v>1727</v>
      </c>
      <c r="D599">
        <v>7</v>
      </c>
      <c r="E599">
        <v>7</v>
      </c>
      <c r="F599" t="s">
        <v>56728</v>
      </c>
      <c r="G599" t="s">
        <v>18903</v>
      </c>
      <c r="H599" t="s">
        <v>18904</v>
      </c>
      <c r="I599" t="s">
        <v>18905</v>
      </c>
      <c r="J599" t="s">
        <v>18906</v>
      </c>
      <c r="K599" t="s">
        <v>18907</v>
      </c>
      <c r="L599" t="s">
        <v>18908</v>
      </c>
      <c r="M599" t="s">
        <v>18909</v>
      </c>
      <c r="N599" t="s">
        <v>18910</v>
      </c>
      <c r="O599" t="s">
        <v>17855</v>
      </c>
      <c r="P599" t="s">
        <v>18911</v>
      </c>
      <c r="Q599" t="s">
        <v>18912</v>
      </c>
      <c r="R599" t="s">
        <v>18913</v>
      </c>
      <c r="S599" t="s">
        <v>18914</v>
      </c>
      <c r="T599" t="s">
        <v>18915</v>
      </c>
      <c r="U599" t="s">
        <v>18916</v>
      </c>
      <c r="V599" t="s">
        <v>18917</v>
      </c>
      <c r="W599" t="s">
        <v>18918</v>
      </c>
      <c r="X599" t="s">
        <v>18919</v>
      </c>
      <c r="Y599" t="s">
        <v>59036</v>
      </c>
    </row>
    <row r="600" spans="1:25" x14ac:dyDescent="0.2">
      <c r="A600" t="s">
        <v>1729</v>
      </c>
      <c r="B600" t="s">
        <v>1731</v>
      </c>
      <c r="C600" t="s">
        <v>1730</v>
      </c>
      <c r="D600">
        <v>12</v>
      </c>
      <c r="E600">
        <v>12</v>
      </c>
      <c r="F600" t="s">
        <v>56729</v>
      </c>
      <c r="G600" t="s">
        <v>18920</v>
      </c>
      <c r="H600" t="s">
        <v>18921</v>
      </c>
      <c r="I600" t="s">
        <v>18922</v>
      </c>
      <c r="J600" t="s">
        <v>18923</v>
      </c>
      <c r="K600" t="s">
        <v>18924</v>
      </c>
      <c r="L600" t="s">
        <v>18925</v>
      </c>
      <c r="M600" t="s">
        <v>18926</v>
      </c>
      <c r="N600" t="s">
        <v>18927</v>
      </c>
      <c r="O600" t="s">
        <v>18928</v>
      </c>
      <c r="P600" t="s">
        <v>18929</v>
      </c>
      <c r="Q600" t="s">
        <v>18930</v>
      </c>
      <c r="R600" t="s">
        <v>18931</v>
      </c>
      <c r="S600" t="s">
        <v>18932</v>
      </c>
      <c r="T600" t="s">
        <v>18933</v>
      </c>
      <c r="U600" t="s">
        <v>18934</v>
      </c>
      <c r="V600" t="s">
        <v>18935</v>
      </c>
      <c r="W600" t="s">
        <v>18936</v>
      </c>
      <c r="X600" t="s">
        <v>18937</v>
      </c>
      <c r="Y600" t="s">
        <v>59037</v>
      </c>
    </row>
    <row r="601" spans="1:25" x14ac:dyDescent="0.2">
      <c r="A601" t="s">
        <v>1732</v>
      </c>
      <c r="B601" t="s">
        <v>1734</v>
      </c>
      <c r="C601" t="s">
        <v>1733</v>
      </c>
      <c r="D601">
        <v>7</v>
      </c>
      <c r="E601">
        <v>7</v>
      </c>
      <c r="F601" t="s">
        <v>56730</v>
      </c>
      <c r="G601" t="s">
        <v>18938</v>
      </c>
      <c r="H601" t="s">
        <v>18939</v>
      </c>
      <c r="I601" t="s">
        <v>18940</v>
      </c>
      <c r="J601" t="s">
        <v>18941</v>
      </c>
      <c r="K601" t="s">
        <v>18942</v>
      </c>
      <c r="L601" t="s">
        <v>18943</v>
      </c>
      <c r="M601" t="s">
        <v>18944</v>
      </c>
      <c r="N601" t="s">
        <v>18945</v>
      </c>
      <c r="O601" t="s">
        <v>18946</v>
      </c>
      <c r="P601" t="s">
        <v>18947</v>
      </c>
      <c r="Q601" t="s">
        <v>18948</v>
      </c>
      <c r="R601" t="s">
        <v>18949</v>
      </c>
      <c r="S601" t="s">
        <v>18950</v>
      </c>
      <c r="T601" t="s">
        <v>18951</v>
      </c>
      <c r="U601" t="s">
        <v>18952</v>
      </c>
      <c r="V601" t="s">
        <v>18953</v>
      </c>
      <c r="W601" t="s">
        <v>18954</v>
      </c>
      <c r="X601" t="s">
        <v>18955</v>
      </c>
      <c r="Y601" t="s">
        <v>58906</v>
      </c>
    </row>
    <row r="602" spans="1:25" x14ac:dyDescent="0.2">
      <c r="A602" t="s">
        <v>1735</v>
      </c>
      <c r="B602" t="s">
        <v>1736</v>
      </c>
      <c r="C602" t="s">
        <v>22</v>
      </c>
      <c r="D602">
        <v>8</v>
      </c>
      <c r="E602">
        <v>8</v>
      </c>
      <c r="F602" t="s">
        <v>56731</v>
      </c>
      <c r="G602" t="s">
        <v>18956</v>
      </c>
      <c r="H602" t="s">
        <v>18957</v>
      </c>
      <c r="I602" t="s">
        <v>18958</v>
      </c>
      <c r="J602" t="s">
        <v>18959</v>
      </c>
      <c r="K602" t="s">
        <v>18960</v>
      </c>
      <c r="L602" t="s">
        <v>18961</v>
      </c>
      <c r="M602" t="s">
        <v>18962</v>
      </c>
      <c r="N602" t="s">
        <v>18963</v>
      </c>
      <c r="O602" t="s">
        <v>18964</v>
      </c>
      <c r="P602" t="s">
        <v>18965</v>
      </c>
      <c r="Q602" t="s">
        <v>14631</v>
      </c>
      <c r="R602" t="s">
        <v>18966</v>
      </c>
      <c r="S602" t="s">
        <v>18967</v>
      </c>
      <c r="T602" t="s">
        <v>18968</v>
      </c>
      <c r="U602" t="s">
        <v>18969</v>
      </c>
      <c r="V602" t="s">
        <v>18970</v>
      </c>
      <c r="W602" t="s">
        <v>18971</v>
      </c>
      <c r="X602" t="s">
        <v>18972</v>
      </c>
    </row>
    <row r="603" spans="1:25" x14ac:dyDescent="0.2">
      <c r="A603" t="s">
        <v>1737</v>
      </c>
      <c r="B603" t="s">
        <v>1739</v>
      </c>
      <c r="C603" t="s">
        <v>1738</v>
      </c>
      <c r="D603">
        <v>5</v>
      </c>
      <c r="E603">
        <v>5</v>
      </c>
      <c r="F603" t="s">
        <v>56732</v>
      </c>
      <c r="G603" t="s">
        <v>18973</v>
      </c>
      <c r="H603" t="s">
        <v>18974</v>
      </c>
      <c r="I603" t="s">
        <v>18975</v>
      </c>
      <c r="J603" t="s">
        <v>18976</v>
      </c>
      <c r="K603" t="s">
        <v>18977</v>
      </c>
      <c r="L603" t="s">
        <v>18978</v>
      </c>
      <c r="M603" t="s">
        <v>18979</v>
      </c>
      <c r="N603" t="s">
        <v>18980</v>
      </c>
      <c r="O603" t="s">
        <v>18981</v>
      </c>
      <c r="P603" t="s">
        <v>18982</v>
      </c>
      <c r="Q603" t="s">
        <v>18983</v>
      </c>
      <c r="R603" t="s">
        <v>18984</v>
      </c>
      <c r="S603" t="s">
        <v>18985</v>
      </c>
      <c r="T603" t="s">
        <v>18986</v>
      </c>
      <c r="U603" t="s">
        <v>18987</v>
      </c>
      <c r="V603" t="s">
        <v>18988</v>
      </c>
      <c r="W603" t="s">
        <v>18989</v>
      </c>
      <c r="X603" t="s">
        <v>18990</v>
      </c>
    </row>
    <row r="604" spans="1:25" x14ac:dyDescent="0.2">
      <c r="A604" t="s">
        <v>1740</v>
      </c>
      <c r="B604" t="s">
        <v>1742</v>
      </c>
      <c r="C604" t="s">
        <v>1741</v>
      </c>
      <c r="D604">
        <v>4</v>
      </c>
      <c r="E604">
        <v>4</v>
      </c>
      <c r="F604" t="s">
        <v>56733</v>
      </c>
      <c r="G604" t="s">
        <v>18991</v>
      </c>
      <c r="H604" t="s">
        <v>18270</v>
      </c>
      <c r="I604" t="s">
        <v>18992</v>
      </c>
      <c r="J604" t="s">
        <v>18993</v>
      </c>
      <c r="K604" t="s">
        <v>18994</v>
      </c>
      <c r="L604" t="s">
        <v>18995</v>
      </c>
      <c r="M604" t="s">
        <v>18996</v>
      </c>
      <c r="N604" t="s">
        <v>18997</v>
      </c>
      <c r="O604" t="s">
        <v>18998</v>
      </c>
      <c r="P604" t="s">
        <v>18999</v>
      </c>
      <c r="Q604" t="s">
        <v>19000</v>
      </c>
      <c r="R604" t="s">
        <v>19001</v>
      </c>
      <c r="S604" t="s">
        <v>19002</v>
      </c>
      <c r="T604" t="s">
        <v>19003</v>
      </c>
      <c r="U604" t="s">
        <v>19004</v>
      </c>
      <c r="V604" t="s">
        <v>19005</v>
      </c>
      <c r="W604" t="s">
        <v>8785</v>
      </c>
      <c r="X604" t="s">
        <v>19006</v>
      </c>
      <c r="Y604" t="s">
        <v>59038</v>
      </c>
    </row>
    <row r="605" spans="1:25" x14ac:dyDescent="0.2">
      <c r="A605" t="s">
        <v>1743</v>
      </c>
      <c r="B605" t="s">
        <v>1745</v>
      </c>
      <c r="C605" t="s">
        <v>1744</v>
      </c>
      <c r="D605">
        <v>7</v>
      </c>
      <c r="E605">
        <v>7</v>
      </c>
      <c r="F605" t="s">
        <v>56734</v>
      </c>
      <c r="G605" t="s">
        <v>19007</v>
      </c>
      <c r="H605" t="s">
        <v>19008</v>
      </c>
      <c r="I605" t="s">
        <v>19009</v>
      </c>
      <c r="J605" t="s">
        <v>19010</v>
      </c>
      <c r="K605" t="s">
        <v>19011</v>
      </c>
      <c r="L605" t="s">
        <v>19012</v>
      </c>
      <c r="M605" t="s">
        <v>19013</v>
      </c>
      <c r="N605" t="s">
        <v>19014</v>
      </c>
      <c r="O605" t="s">
        <v>19015</v>
      </c>
      <c r="P605" t="s">
        <v>19016</v>
      </c>
      <c r="Q605" t="s">
        <v>19017</v>
      </c>
      <c r="R605" t="s">
        <v>19018</v>
      </c>
      <c r="S605" t="s">
        <v>19019</v>
      </c>
      <c r="T605" t="s">
        <v>19020</v>
      </c>
      <c r="U605" t="s">
        <v>19021</v>
      </c>
      <c r="V605" t="s">
        <v>19022</v>
      </c>
      <c r="W605" t="s">
        <v>19023</v>
      </c>
      <c r="X605" t="s">
        <v>19024</v>
      </c>
    </row>
    <row r="606" spans="1:25" x14ac:dyDescent="0.2">
      <c r="A606" t="s">
        <v>1746</v>
      </c>
      <c r="B606" t="s">
        <v>1748</v>
      </c>
      <c r="C606" t="s">
        <v>1747</v>
      </c>
      <c r="D606">
        <v>6</v>
      </c>
      <c r="E606">
        <v>6</v>
      </c>
      <c r="F606" t="s">
        <v>56735</v>
      </c>
      <c r="G606" t="s">
        <v>19025</v>
      </c>
      <c r="H606" t="s">
        <v>14265</v>
      </c>
      <c r="I606" t="s">
        <v>19026</v>
      </c>
      <c r="J606" t="s">
        <v>19027</v>
      </c>
      <c r="K606" t="s">
        <v>19028</v>
      </c>
      <c r="L606" t="s">
        <v>19029</v>
      </c>
      <c r="M606" t="s">
        <v>19030</v>
      </c>
      <c r="N606" t="s">
        <v>19031</v>
      </c>
      <c r="O606" t="s">
        <v>19032</v>
      </c>
      <c r="P606" t="s">
        <v>19033</v>
      </c>
      <c r="Q606" t="s">
        <v>19034</v>
      </c>
      <c r="R606" t="s">
        <v>19035</v>
      </c>
      <c r="S606" t="s">
        <v>19036</v>
      </c>
      <c r="T606" t="s">
        <v>19037</v>
      </c>
      <c r="U606" t="s">
        <v>19038</v>
      </c>
      <c r="V606" t="s">
        <v>19039</v>
      </c>
      <c r="W606" t="s">
        <v>19040</v>
      </c>
      <c r="X606" t="s">
        <v>19041</v>
      </c>
    </row>
    <row r="607" spans="1:25" x14ac:dyDescent="0.2">
      <c r="A607" t="s">
        <v>1749</v>
      </c>
      <c r="B607" t="s">
        <v>1751</v>
      </c>
      <c r="C607" t="s">
        <v>1750</v>
      </c>
      <c r="D607">
        <v>5</v>
      </c>
      <c r="E607">
        <v>5</v>
      </c>
      <c r="F607" t="s">
        <v>56736</v>
      </c>
      <c r="G607" t="s">
        <v>19042</v>
      </c>
      <c r="H607" t="s">
        <v>19043</v>
      </c>
      <c r="I607" t="s">
        <v>19044</v>
      </c>
      <c r="J607" t="s">
        <v>19045</v>
      </c>
      <c r="K607" t="s">
        <v>19046</v>
      </c>
      <c r="L607" t="s">
        <v>19047</v>
      </c>
      <c r="M607" t="s">
        <v>19048</v>
      </c>
      <c r="N607" t="s">
        <v>19049</v>
      </c>
      <c r="O607" t="s">
        <v>19050</v>
      </c>
      <c r="P607" t="s">
        <v>19051</v>
      </c>
      <c r="Q607" t="s">
        <v>19052</v>
      </c>
      <c r="R607" t="s">
        <v>19053</v>
      </c>
      <c r="S607" t="s">
        <v>19054</v>
      </c>
      <c r="T607" t="s">
        <v>12146</v>
      </c>
      <c r="U607" t="s">
        <v>19055</v>
      </c>
      <c r="V607" t="s">
        <v>19056</v>
      </c>
      <c r="W607" t="s">
        <v>19057</v>
      </c>
      <c r="X607" t="s">
        <v>19058</v>
      </c>
    </row>
    <row r="608" spans="1:25" x14ac:dyDescent="0.2">
      <c r="A608" t="s">
        <v>1752</v>
      </c>
      <c r="B608" t="s">
        <v>1754</v>
      </c>
      <c r="C608" t="s">
        <v>1753</v>
      </c>
      <c r="D608">
        <v>6</v>
      </c>
      <c r="E608">
        <v>6</v>
      </c>
      <c r="F608" t="s">
        <v>56737</v>
      </c>
      <c r="G608" t="s">
        <v>19059</v>
      </c>
      <c r="H608" t="s">
        <v>13242</v>
      </c>
      <c r="I608" t="s">
        <v>19060</v>
      </c>
      <c r="J608" t="s">
        <v>19061</v>
      </c>
      <c r="K608" t="s">
        <v>19062</v>
      </c>
      <c r="L608" t="s">
        <v>19063</v>
      </c>
      <c r="M608" t="s">
        <v>19064</v>
      </c>
      <c r="N608" t="s">
        <v>19065</v>
      </c>
      <c r="O608" t="s">
        <v>19066</v>
      </c>
      <c r="P608" t="s">
        <v>19067</v>
      </c>
      <c r="Q608" t="s">
        <v>19068</v>
      </c>
      <c r="R608" t="s">
        <v>19069</v>
      </c>
      <c r="S608" t="s">
        <v>19070</v>
      </c>
      <c r="T608" t="s">
        <v>19071</v>
      </c>
      <c r="U608" t="s">
        <v>19072</v>
      </c>
      <c r="V608" t="s">
        <v>19073</v>
      </c>
      <c r="W608" t="s">
        <v>19074</v>
      </c>
      <c r="X608" t="s">
        <v>19075</v>
      </c>
      <c r="Y608" t="s">
        <v>58882</v>
      </c>
    </row>
    <row r="609" spans="1:25" x14ac:dyDescent="0.2">
      <c r="A609" t="s">
        <v>1755</v>
      </c>
      <c r="B609" t="s">
        <v>1757</v>
      </c>
      <c r="C609" t="s">
        <v>1756</v>
      </c>
      <c r="D609">
        <v>11</v>
      </c>
      <c r="E609">
        <v>11</v>
      </c>
      <c r="F609" t="s">
        <v>56738</v>
      </c>
      <c r="G609" t="s">
        <v>19076</v>
      </c>
      <c r="H609" t="s">
        <v>19077</v>
      </c>
      <c r="I609" t="s">
        <v>19078</v>
      </c>
      <c r="J609" t="s">
        <v>19079</v>
      </c>
      <c r="K609" t="s">
        <v>19080</v>
      </c>
      <c r="L609" t="s">
        <v>19081</v>
      </c>
      <c r="M609" t="s">
        <v>19082</v>
      </c>
      <c r="N609" t="s">
        <v>19083</v>
      </c>
      <c r="O609" t="s">
        <v>19084</v>
      </c>
      <c r="P609" t="s">
        <v>19085</v>
      </c>
      <c r="Q609" t="s">
        <v>19086</v>
      </c>
      <c r="R609" t="s">
        <v>11347</v>
      </c>
      <c r="S609" t="s">
        <v>19087</v>
      </c>
      <c r="T609" t="s">
        <v>19088</v>
      </c>
      <c r="U609" t="s">
        <v>19089</v>
      </c>
      <c r="V609" t="s">
        <v>19090</v>
      </c>
      <c r="W609" t="s">
        <v>19091</v>
      </c>
      <c r="X609" t="s">
        <v>19092</v>
      </c>
      <c r="Y609" t="s">
        <v>59039</v>
      </c>
    </row>
    <row r="610" spans="1:25" x14ac:dyDescent="0.2">
      <c r="A610" t="s">
        <v>1758</v>
      </c>
      <c r="B610" t="s">
        <v>1760</v>
      </c>
      <c r="C610" t="s">
        <v>1759</v>
      </c>
      <c r="D610">
        <v>2</v>
      </c>
      <c r="E610">
        <v>2</v>
      </c>
      <c r="F610" t="s">
        <v>56739</v>
      </c>
      <c r="G610" t="s">
        <v>17888</v>
      </c>
      <c r="H610" t="s">
        <v>19093</v>
      </c>
      <c r="I610" t="s">
        <v>19094</v>
      </c>
      <c r="J610" t="s">
        <v>19095</v>
      </c>
      <c r="K610" t="s">
        <v>19096</v>
      </c>
      <c r="L610" t="s">
        <v>19097</v>
      </c>
      <c r="M610" t="s">
        <v>19098</v>
      </c>
      <c r="N610" t="s">
        <v>13281</v>
      </c>
      <c r="O610" t="s">
        <v>19099</v>
      </c>
      <c r="P610" t="s">
        <v>19100</v>
      </c>
      <c r="Q610" t="s">
        <v>19101</v>
      </c>
      <c r="R610" t="s">
        <v>19102</v>
      </c>
      <c r="S610" t="s">
        <v>19103</v>
      </c>
      <c r="T610" t="s">
        <v>19104</v>
      </c>
      <c r="U610" t="s">
        <v>19105</v>
      </c>
      <c r="V610" t="s">
        <v>19106</v>
      </c>
      <c r="W610" t="s">
        <v>19107</v>
      </c>
      <c r="X610" t="s">
        <v>19108</v>
      </c>
      <c r="Y610" t="s">
        <v>59040</v>
      </c>
    </row>
    <row r="611" spans="1:25" x14ac:dyDescent="0.2">
      <c r="A611" t="s">
        <v>1761</v>
      </c>
      <c r="B611" t="s">
        <v>1763</v>
      </c>
      <c r="C611" t="s">
        <v>1762</v>
      </c>
      <c r="D611">
        <v>3</v>
      </c>
      <c r="E611">
        <v>3</v>
      </c>
      <c r="F611" t="s">
        <v>56740</v>
      </c>
      <c r="G611" t="s">
        <v>17312</v>
      </c>
      <c r="H611" t="s">
        <v>19109</v>
      </c>
      <c r="I611" t="s">
        <v>19110</v>
      </c>
      <c r="J611" t="s">
        <v>19111</v>
      </c>
      <c r="K611" t="s">
        <v>19112</v>
      </c>
      <c r="L611" t="s">
        <v>19113</v>
      </c>
      <c r="M611" t="s">
        <v>19114</v>
      </c>
      <c r="N611" t="s">
        <v>19115</v>
      </c>
      <c r="O611" t="s">
        <v>19116</v>
      </c>
      <c r="P611" t="s">
        <v>9307</v>
      </c>
      <c r="Q611" t="s">
        <v>19049</v>
      </c>
      <c r="R611" t="s">
        <v>19117</v>
      </c>
      <c r="S611" t="s">
        <v>19118</v>
      </c>
      <c r="T611" t="s">
        <v>19119</v>
      </c>
      <c r="U611" t="s">
        <v>19120</v>
      </c>
      <c r="V611" t="s">
        <v>19121</v>
      </c>
      <c r="W611" t="s">
        <v>19122</v>
      </c>
      <c r="X611" t="s">
        <v>19123</v>
      </c>
      <c r="Y611" t="s">
        <v>58868</v>
      </c>
    </row>
    <row r="612" spans="1:25" x14ac:dyDescent="0.2">
      <c r="A612" t="s">
        <v>1764</v>
      </c>
      <c r="B612" t="s">
        <v>1766</v>
      </c>
      <c r="C612" t="s">
        <v>1765</v>
      </c>
      <c r="D612">
        <v>9</v>
      </c>
      <c r="E612">
        <v>9</v>
      </c>
      <c r="F612" t="s">
        <v>56741</v>
      </c>
      <c r="G612" t="s">
        <v>19124</v>
      </c>
      <c r="H612" t="s">
        <v>19125</v>
      </c>
      <c r="I612" t="s">
        <v>19126</v>
      </c>
      <c r="J612" t="s">
        <v>19127</v>
      </c>
      <c r="K612" t="s">
        <v>19128</v>
      </c>
      <c r="L612" t="s">
        <v>19129</v>
      </c>
      <c r="M612" t="s">
        <v>19130</v>
      </c>
      <c r="N612" t="s">
        <v>19131</v>
      </c>
      <c r="O612" t="s">
        <v>19132</v>
      </c>
      <c r="P612" t="s">
        <v>19133</v>
      </c>
      <c r="Q612" t="s">
        <v>19134</v>
      </c>
      <c r="R612" t="s">
        <v>19135</v>
      </c>
      <c r="S612" t="s">
        <v>19136</v>
      </c>
      <c r="T612" t="s">
        <v>19137</v>
      </c>
      <c r="U612" t="s">
        <v>19138</v>
      </c>
      <c r="V612" t="s">
        <v>19139</v>
      </c>
      <c r="W612" t="s">
        <v>19140</v>
      </c>
      <c r="X612" t="s">
        <v>19141</v>
      </c>
    </row>
    <row r="613" spans="1:25" x14ac:dyDescent="0.2">
      <c r="A613" t="s">
        <v>1767</v>
      </c>
      <c r="B613" t="s">
        <v>1769</v>
      </c>
      <c r="C613" t="s">
        <v>1768</v>
      </c>
      <c r="D613">
        <v>3</v>
      </c>
      <c r="E613">
        <v>3</v>
      </c>
      <c r="F613" t="s">
        <v>56742</v>
      </c>
      <c r="G613" t="s">
        <v>19142</v>
      </c>
      <c r="H613" t="s">
        <v>19143</v>
      </c>
      <c r="I613" t="s">
        <v>19144</v>
      </c>
      <c r="J613" t="s">
        <v>19145</v>
      </c>
      <c r="K613" t="s">
        <v>19146</v>
      </c>
      <c r="L613" t="s">
        <v>19147</v>
      </c>
      <c r="M613" t="s">
        <v>19148</v>
      </c>
      <c r="N613" t="s">
        <v>19149</v>
      </c>
      <c r="O613" t="s">
        <v>19150</v>
      </c>
      <c r="P613" t="s">
        <v>19151</v>
      </c>
      <c r="Q613" t="s">
        <v>19152</v>
      </c>
      <c r="R613" t="s">
        <v>19153</v>
      </c>
      <c r="S613" t="s">
        <v>19154</v>
      </c>
      <c r="T613" t="s">
        <v>19155</v>
      </c>
      <c r="U613" t="s">
        <v>19156</v>
      </c>
      <c r="V613" t="s">
        <v>19157</v>
      </c>
      <c r="W613" t="s">
        <v>19158</v>
      </c>
      <c r="X613" t="s">
        <v>19159</v>
      </c>
      <c r="Y613" t="s">
        <v>59041</v>
      </c>
    </row>
    <row r="614" spans="1:25" x14ac:dyDescent="0.2">
      <c r="A614" t="s">
        <v>1770</v>
      </c>
      <c r="B614" t="s">
        <v>1772</v>
      </c>
      <c r="C614" t="s">
        <v>1771</v>
      </c>
      <c r="D614">
        <v>7</v>
      </c>
      <c r="E614">
        <v>7</v>
      </c>
      <c r="F614" t="s">
        <v>51415</v>
      </c>
      <c r="G614" t="s">
        <v>19160</v>
      </c>
      <c r="H614" t="s">
        <v>19161</v>
      </c>
      <c r="I614" t="s">
        <v>19162</v>
      </c>
      <c r="J614" t="s">
        <v>19163</v>
      </c>
      <c r="K614" t="s">
        <v>19164</v>
      </c>
      <c r="L614" t="s">
        <v>19165</v>
      </c>
      <c r="M614" t="s">
        <v>19166</v>
      </c>
      <c r="N614" t="s">
        <v>19167</v>
      </c>
      <c r="O614" t="s">
        <v>19168</v>
      </c>
      <c r="P614" t="s">
        <v>19169</v>
      </c>
      <c r="Q614" t="s">
        <v>19170</v>
      </c>
      <c r="R614" t="s">
        <v>19171</v>
      </c>
      <c r="S614" t="s">
        <v>19172</v>
      </c>
      <c r="T614" t="s">
        <v>19173</v>
      </c>
      <c r="U614" t="s">
        <v>19174</v>
      </c>
      <c r="V614" t="s">
        <v>19175</v>
      </c>
      <c r="W614" t="s">
        <v>19176</v>
      </c>
      <c r="X614" t="s">
        <v>19177</v>
      </c>
      <c r="Y614" t="s">
        <v>59042</v>
      </c>
    </row>
    <row r="615" spans="1:25" x14ac:dyDescent="0.2">
      <c r="A615" t="s">
        <v>1773</v>
      </c>
      <c r="B615" t="s">
        <v>1775</v>
      </c>
      <c r="C615" t="s">
        <v>1774</v>
      </c>
      <c r="D615">
        <v>7</v>
      </c>
      <c r="E615">
        <v>7</v>
      </c>
      <c r="F615" t="s">
        <v>56743</v>
      </c>
      <c r="G615" t="s">
        <v>19178</v>
      </c>
      <c r="H615" t="s">
        <v>19179</v>
      </c>
      <c r="I615" t="s">
        <v>19180</v>
      </c>
      <c r="J615" t="s">
        <v>19181</v>
      </c>
      <c r="K615" t="s">
        <v>19182</v>
      </c>
      <c r="L615" t="s">
        <v>19183</v>
      </c>
      <c r="M615" t="s">
        <v>19184</v>
      </c>
      <c r="N615" t="s">
        <v>19185</v>
      </c>
      <c r="O615" t="s">
        <v>19186</v>
      </c>
      <c r="P615" t="s">
        <v>19187</v>
      </c>
      <c r="Q615" t="s">
        <v>19188</v>
      </c>
      <c r="R615" t="s">
        <v>19189</v>
      </c>
      <c r="S615" t="s">
        <v>19190</v>
      </c>
      <c r="T615" t="s">
        <v>19191</v>
      </c>
      <c r="U615" t="s">
        <v>19192</v>
      </c>
      <c r="V615" t="s">
        <v>19193</v>
      </c>
      <c r="W615" t="s">
        <v>19194</v>
      </c>
      <c r="X615" t="s">
        <v>19195</v>
      </c>
      <c r="Y615" t="s">
        <v>59043</v>
      </c>
    </row>
    <row r="616" spans="1:25" x14ac:dyDescent="0.2">
      <c r="A616" t="s">
        <v>1776</v>
      </c>
      <c r="B616" t="s">
        <v>1778</v>
      </c>
      <c r="C616" t="s">
        <v>1777</v>
      </c>
      <c r="D616">
        <v>31</v>
      </c>
      <c r="E616">
        <v>31</v>
      </c>
      <c r="F616" t="s">
        <v>56199</v>
      </c>
      <c r="G616" t="s">
        <v>19196</v>
      </c>
      <c r="H616" t="s">
        <v>19197</v>
      </c>
      <c r="I616" t="s">
        <v>19198</v>
      </c>
      <c r="J616" t="s">
        <v>19199</v>
      </c>
      <c r="K616" t="s">
        <v>19200</v>
      </c>
      <c r="L616" t="s">
        <v>19201</v>
      </c>
      <c r="M616" t="s">
        <v>19202</v>
      </c>
      <c r="N616" t="s">
        <v>19203</v>
      </c>
      <c r="O616" t="s">
        <v>19204</v>
      </c>
      <c r="P616" t="s">
        <v>19205</v>
      </c>
      <c r="Q616" t="s">
        <v>19206</v>
      </c>
      <c r="R616" t="s">
        <v>19207</v>
      </c>
      <c r="S616" t="s">
        <v>16432</v>
      </c>
      <c r="T616" t="s">
        <v>19208</v>
      </c>
      <c r="U616" t="s">
        <v>19209</v>
      </c>
      <c r="V616" t="s">
        <v>19210</v>
      </c>
      <c r="W616" t="s">
        <v>19211</v>
      </c>
      <c r="X616" t="s">
        <v>19212</v>
      </c>
      <c r="Y616" t="s">
        <v>59044</v>
      </c>
    </row>
    <row r="617" spans="1:25" x14ac:dyDescent="0.2">
      <c r="A617" t="s">
        <v>1779</v>
      </c>
      <c r="B617" t="s">
        <v>1780</v>
      </c>
      <c r="C617" t="s">
        <v>865</v>
      </c>
      <c r="D617">
        <v>3</v>
      </c>
      <c r="E617">
        <v>3</v>
      </c>
      <c r="F617" t="s">
        <v>56744</v>
      </c>
      <c r="G617" t="s">
        <v>19213</v>
      </c>
      <c r="H617" t="s">
        <v>19214</v>
      </c>
      <c r="I617" t="s">
        <v>15613</v>
      </c>
      <c r="J617" t="s">
        <v>19215</v>
      </c>
      <c r="K617" t="s">
        <v>19216</v>
      </c>
      <c r="L617" t="s">
        <v>19217</v>
      </c>
      <c r="M617" t="s">
        <v>19218</v>
      </c>
      <c r="N617" t="s">
        <v>19219</v>
      </c>
      <c r="O617" t="s">
        <v>19220</v>
      </c>
      <c r="P617" t="s">
        <v>19221</v>
      </c>
      <c r="Q617" t="s">
        <v>19222</v>
      </c>
      <c r="R617" t="s">
        <v>19223</v>
      </c>
      <c r="S617" t="s">
        <v>19224</v>
      </c>
      <c r="T617" t="s">
        <v>19225</v>
      </c>
      <c r="U617" t="s">
        <v>16155</v>
      </c>
      <c r="V617" t="s">
        <v>19226</v>
      </c>
      <c r="W617" t="s">
        <v>19227</v>
      </c>
      <c r="X617" t="s">
        <v>19228</v>
      </c>
    </row>
    <row r="618" spans="1:25" x14ac:dyDescent="0.2">
      <c r="A618" t="s">
        <v>1781</v>
      </c>
      <c r="B618" t="s">
        <v>1783</v>
      </c>
      <c r="C618" t="s">
        <v>1782</v>
      </c>
      <c r="D618">
        <v>9</v>
      </c>
      <c r="E618">
        <v>9</v>
      </c>
      <c r="F618" t="s">
        <v>56745</v>
      </c>
      <c r="G618" t="s">
        <v>19229</v>
      </c>
      <c r="H618" t="s">
        <v>19230</v>
      </c>
      <c r="I618" t="s">
        <v>19231</v>
      </c>
      <c r="J618" t="s">
        <v>19232</v>
      </c>
      <c r="K618" t="s">
        <v>19233</v>
      </c>
      <c r="L618" t="s">
        <v>19234</v>
      </c>
      <c r="M618" t="s">
        <v>19235</v>
      </c>
      <c r="N618" t="s">
        <v>19236</v>
      </c>
      <c r="O618" t="s">
        <v>19237</v>
      </c>
      <c r="P618" t="s">
        <v>19238</v>
      </c>
      <c r="Q618" t="s">
        <v>19239</v>
      </c>
      <c r="R618" t="s">
        <v>19240</v>
      </c>
      <c r="S618" t="s">
        <v>19241</v>
      </c>
      <c r="T618" t="s">
        <v>19242</v>
      </c>
      <c r="U618" t="s">
        <v>19243</v>
      </c>
      <c r="V618" t="s">
        <v>19244</v>
      </c>
      <c r="W618" t="s">
        <v>19245</v>
      </c>
      <c r="X618" t="s">
        <v>19246</v>
      </c>
      <c r="Y618" t="s">
        <v>59045</v>
      </c>
    </row>
    <row r="619" spans="1:25" x14ac:dyDescent="0.2">
      <c r="A619" t="s">
        <v>1784</v>
      </c>
      <c r="B619" t="s">
        <v>1786</v>
      </c>
      <c r="C619" t="s">
        <v>1785</v>
      </c>
      <c r="D619">
        <v>6</v>
      </c>
      <c r="E619">
        <v>6</v>
      </c>
      <c r="F619" t="s">
        <v>56746</v>
      </c>
      <c r="G619" t="s">
        <v>19247</v>
      </c>
      <c r="H619" t="s">
        <v>13729</v>
      </c>
      <c r="I619" t="s">
        <v>19248</v>
      </c>
      <c r="J619" t="s">
        <v>19249</v>
      </c>
      <c r="K619" t="s">
        <v>19250</v>
      </c>
      <c r="L619" t="s">
        <v>19251</v>
      </c>
      <c r="M619" t="s">
        <v>19252</v>
      </c>
      <c r="N619" t="s">
        <v>19253</v>
      </c>
      <c r="O619" t="s">
        <v>19254</v>
      </c>
      <c r="P619" t="s">
        <v>19255</v>
      </c>
      <c r="Q619" t="s">
        <v>19256</v>
      </c>
      <c r="R619" t="s">
        <v>19257</v>
      </c>
      <c r="S619" t="s">
        <v>19258</v>
      </c>
      <c r="T619" t="s">
        <v>19259</v>
      </c>
      <c r="U619" t="s">
        <v>19260</v>
      </c>
      <c r="V619" t="s">
        <v>19261</v>
      </c>
      <c r="W619" t="s">
        <v>19262</v>
      </c>
      <c r="X619" t="s">
        <v>19263</v>
      </c>
      <c r="Y619" t="s">
        <v>58915</v>
      </c>
    </row>
    <row r="620" spans="1:25" x14ac:dyDescent="0.2">
      <c r="A620" t="s">
        <v>1787</v>
      </c>
      <c r="B620" t="s">
        <v>1789</v>
      </c>
      <c r="C620" t="s">
        <v>1788</v>
      </c>
      <c r="D620">
        <v>5</v>
      </c>
      <c r="E620">
        <v>5</v>
      </c>
      <c r="F620" t="s">
        <v>56747</v>
      </c>
      <c r="G620" t="s">
        <v>19264</v>
      </c>
      <c r="H620" t="s">
        <v>19265</v>
      </c>
      <c r="I620" t="s">
        <v>19266</v>
      </c>
      <c r="J620" t="s">
        <v>19267</v>
      </c>
      <c r="K620" t="s">
        <v>19268</v>
      </c>
      <c r="L620" t="s">
        <v>19269</v>
      </c>
      <c r="M620" t="s">
        <v>19270</v>
      </c>
      <c r="N620" t="s">
        <v>19271</v>
      </c>
      <c r="O620" t="s">
        <v>19272</v>
      </c>
      <c r="P620" t="s">
        <v>19273</v>
      </c>
      <c r="Q620" t="s">
        <v>19274</v>
      </c>
      <c r="R620" t="s">
        <v>19275</v>
      </c>
      <c r="S620" t="s">
        <v>19276</v>
      </c>
      <c r="T620" t="s">
        <v>16100</v>
      </c>
      <c r="U620" t="s">
        <v>19277</v>
      </c>
      <c r="V620" t="s">
        <v>19278</v>
      </c>
      <c r="W620" t="s">
        <v>19279</v>
      </c>
      <c r="X620" t="s">
        <v>19280</v>
      </c>
    </row>
    <row r="621" spans="1:25" x14ac:dyDescent="0.2">
      <c r="A621" t="s">
        <v>1790</v>
      </c>
      <c r="B621" t="s">
        <v>1792</v>
      </c>
      <c r="C621" t="s">
        <v>1791</v>
      </c>
      <c r="D621">
        <v>12</v>
      </c>
      <c r="E621">
        <v>12</v>
      </c>
      <c r="F621" t="s">
        <v>56748</v>
      </c>
      <c r="G621" t="s">
        <v>19281</v>
      </c>
      <c r="H621" t="s">
        <v>19282</v>
      </c>
      <c r="I621" t="s">
        <v>14775</v>
      </c>
      <c r="J621" t="s">
        <v>13190</v>
      </c>
      <c r="K621" t="s">
        <v>18056</v>
      </c>
      <c r="L621" t="s">
        <v>17127</v>
      </c>
      <c r="M621" t="s">
        <v>19283</v>
      </c>
      <c r="N621" t="s">
        <v>19284</v>
      </c>
      <c r="O621" t="s">
        <v>19285</v>
      </c>
      <c r="P621" t="s">
        <v>19286</v>
      </c>
      <c r="Q621" t="s">
        <v>19287</v>
      </c>
      <c r="R621" t="s">
        <v>19288</v>
      </c>
      <c r="S621" t="s">
        <v>19289</v>
      </c>
      <c r="T621" t="s">
        <v>19290</v>
      </c>
      <c r="U621" t="s">
        <v>19291</v>
      </c>
      <c r="V621" t="s">
        <v>19292</v>
      </c>
      <c r="W621" t="s">
        <v>19293</v>
      </c>
      <c r="X621" t="s">
        <v>19294</v>
      </c>
      <c r="Y621" t="s">
        <v>58901</v>
      </c>
    </row>
    <row r="622" spans="1:25" x14ac:dyDescent="0.2">
      <c r="A622" t="s">
        <v>1793</v>
      </c>
      <c r="B622" t="s">
        <v>1795</v>
      </c>
      <c r="C622" t="s">
        <v>1794</v>
      </c>
      <c r="D622">
        <v>22</v>
      </c>
      <c r="E622">
        <v>22</v>
      </c>
      <c r="F622" t="s">
        <v>56199</v>
      </c>
      <c r="G622" t="s">
        <v>19295</v>
      </c>
      <c r="H622" t="s">
        <v>19296</v>
      </c>
      <c r="I622" t="s">
        <v>19297</v>
      </c>
      <c r="J622" t="s">
        <v>19298</v>
      </c>
      <c r="K622" t="s">
        <v>19299</v>
      </c>
      <c r="L622" t="s">
        <v>19300</v>
      </c>
      <c r="M622" t="s">
        <v>19301</v>
      </c>
      <c r="N622" t="s">
        <v>19302</v>
      </c>
      <c r="O622" t="s">
        <v>19303</v>
      </c>
      <c r="P622" t="s">
        <v>19304</v>
      </c>
      <c r="Q622" t="s">
        <v>19305</v>
      </c>
      <c r="R622" t="s">
        <v>19306</v>
      </c>
      <c r="S622" t="s">
        <v>19307</v>
      </c>
      <c r="T622" t="s">
        <v>19308</v>
      </c>
      <c r="U622" t="s">
        <v>19309</v>
      </c>
      <c r="V622" t="s">
        <v>19310</v>
      </c>
      <c r="W622" t="s">
        <v>19311</v>
      </c>
      <c r="X622" t="s">
        <v>19312</v>
      </c>
      <c r="Y622" t="s">
        <v>59046</v>
      </c>
    </row>
    <row r="623" spans="1:25" x14ac:dyDescent="0.2">
      <c r="A623" t="s">
        <v>1796</v>
      </c>
      <c r="B623" t="s">
        <v>1798</v>
      </c>
      <c r="C623" t="s">
        <v>1797</v>
      </c>
      <c r="D623">
        <v>16</v>
      </c>
      <c r="E623">
        <v>16</v>
      </c>
      <c r="F623" t="s">
        <v>56749</v>
      </c>
      <c r="G623" t="s">
        <v>19313</v>
      </c>
      <c r="H623" t="s">
        <v>19314</v>
      </c>
      <c r="I623" t="s">
        <v>19315</v>
      </c>
      <c r="J623" t="s">
        <v>19316</v>
      </c>
      <c r="K623" t="s">
        <v>19317</v>
      </c>
      <c r="L623" t="s">
        <v>19318</v>
      </c>
      <c r="M623" t="s">
        <v>19319</v>
      </c>
      <c r="N623" t="s">
        <v>19320</v>
      </c>
      <c r="O623" t="s">
        <v>19321</v>
      </c>
      <c r="P623" t="s">
        <v>19322</v>
      </c>
      <c r="Q623" t="s">
        <v>19323</v>
      </c>
      <c r="R623" t="s">
        <v>19324</v>
      </c>
      <c r="S623" t="s">
        <v>19325</v>
      </c>
      <c r="T623" t="s">
        <v>19326</v>
      </c>
      <c r="U623" t="s">
        <v>19327</v>
      </c>
      <c r="V623" t="s">
        <v>19328</v>
      </c>
      <c r="W623" t="s">
        <v>19329</v>
      </c>
      <c r="X623" t="s">
        <v>19330</v>
      </c>
      <c r="Y623" t="s">
        <v>59047</v>
      </c>
    </row>
    <row r="624" spans="1:25" x14ac:dyDescent="0.2">
      <c r="A624" t="s">
        <v>1799</v>
      </c>
      <c r="B624" t="s">
        <v>1801</v>
      </c>
      <c r="C624" t="s">
        <v>1800</v>
      </c>
      <c r="D624">
        <v>4</v>
      </c>
      <c r="E624">
        <v>4</v>
      </c>
      <c r="F624" t="s">
        <v>56750</v>
      </c>
      <c r="G624" t="s">
        <v>19331</v>
      </c>
      <c r="H624" t="s">
        <v>19332</v>
      </c>
      <c r="I624" t="s">
        <v>19333</v>
      </c>
      <c r="J624" t="s">
        <v>19334</v>
      </c>
      <c r="K624" t="s">
        <v>19335</v>
      </c>
      <c r="L624" t="s">
        <v>19336</v>
      </c>
      <c r="M624" t="s">
        <v>19337</v>
      </c>
      <c r="N624" t="s">
        <v>19338</v>
      </c>
      <c r="O624" t="s">
        <v>19339</v>
      </c>
      <c r="P624" t="s">
        <v>19340</v>
      </c>
      <c r="Q624" t="s">
        <v>19341</v>
      </c>
      <c r="R624" t="s">
        <v>19342</v>
      </c>
      <c r="S624" t="s">
        <v>19343</v>
      </c>
      <c r="T624" t="s">
        <v>19344</v>
      </c>
      <c r="U624" t="s">
        <v>19345</v>
      </c>
      <c r="V624" t="s">
        <v>19346</v>
      </c>
      <c r="W624" t="s">
        <v>19347</v>
      </c>
      <c r="X624" t="s">
        <v>19348</v>
      </c>
      <c r="Y624" t="s">
        <v>59048</v>
      </c>
    </row>
    <row r="625" spans="1:25" x14ac:dyDescent="0.2">
      <c r="A625" t="s">
        <v>1802</v>
      </c>
      <c r="B625" t="s">
        <v>1804</v>
      </c>
      <c r="C625" t="s">
        <v>1803</v>
      </c>
      <c r="D625">
        <v>11</v>
      </c>
      <c r="E625">
        <v>11</v>
      </c>
      <c r="F625" t="s">
        <v>56751</v>
      </c>
      <c r="G625" t="s">
        <v>19349</v>
      </c>
      <c r="H625" t="s">
        <v>19350</v>
      </c>
      <c r="I625" t="s">
        <v>19351</v>
      </c>
      <c r="J625" t="s">
        <v>19352</v>
      </c>
      <c r="K625" t="s">
        <v>19353</v>
      </c>
      <c r="L625" t="s">
        <v>19354</v>
      </c>
      <c r="M625" t="s">
        <v>18491</v>
      </c>
      <c r="N625" t="s">
        <v>19355</v>
      </c>
      <c r="O625" t="s">
        <v>19356</v>
      </c>
      <c r="P625" t="s">
        <v>19357</v>
      </c>
      <c r="Q625" t="s">
        <v>19358</v>
      </c>
      <c r="R625" t="s">
        <v>19359</v>
      </c>
      <c r="S625" t="s">
        <v>19360</v>
      </c>
      <c r="T625" t="s">
        <v>19361</v>
      </c>
      <c r="U625" t="s">
        <v>11692</v>
      </c>
      <c r="V625" t="s">
        <v>19362</v>
      </c>
      <c r="W625" t="s">
        <v>19363</v>
      </c>
      <c r="X625" t="s">
        <v>19364</v>
      </c>
      <c r="Y625" t="s">
        <v>59049</v>
      </c>
    </row>
    <row r="626" spans="1:25" x14ac:dyDescent="0.2">
      <c r="A626" t="s">
        <v>1805</v>
      </c>
      <c r="B626" t="s">
        <v>1807</v>
      </c>
      <c r="C626" t="s">
        <v>1806</v>
      </c>
      <c r="D626">
        <v>5</v>
      </c>
      <c r="E626">
        <v>5</v>
      </c>
      <c r="F626" t="s">
        <v>56752</v>
      </c>
      <c r="G626" t="s">
        <v>19365</v>
      </c>
      <c r="H626" t="s">
        <v>19366</v>
      </c>
      <c r="I626" t="s">
        <v>19367</v>
      </c>
      <c r="J626" t="s">
        <v>19368</v>
      </c>
      <c r="K626" t="s">
        <v>19369</v>
      </c>
      <c r="L626" t="s">
        <v>19370</v>
      </c>
      <c r="M626" t="s">
        <v>19371</v>
      </c>
      <c r="N626" t="s">
        <v>19372</v>
      </c>
      <c r="O626" t="s">
        <v>19373</v>
      </c>
      <c r="P626" t="s">
        <v>19374</v>
      </c>
      <c r="Q626" t="s">
        <v>19375</v>
      </c>
      <c r="R626" t="s">
        <v>19376</v>
      </c>
      <c r="S626" t="s">
        <v>10716</v>
      </c>
      <c r="T626" t="s">
        <v>19377</v>
      </c>
      <c r="U626" t="s">
        <v>19378</v>
      </c>
      <c r="V626" t="s">
        <v>19379</v>
      </c>
      <c r="W626" t="s">
        <v>19380</v>
      </c>
      <c r="X626" t="s">
        <v>19381</v>
      </c>
    </row>
    <row r="627" spans="1:25" x14ac:dyDescent="0.2">
      <c r="A627" t="s">
        <v>1808</v>
      </c>
      <c r="B627" t="s">
        <v>1810</v>
      </c>
      <c r="C627" t="s">
        <v>1809</v>
      </c>
      <c r="D627">
        <v>6</v>
      </c>
      <c r="E627">
        <v>6</v>
      </c>
      <c r="F627" t="s">
        <v>56753</v>
      </c>
      <c r="G627" t="s">
        <v>19382</v>
      </c>
      <c r="H627" t="s">
        <v>19383</v>
      </c>
      <c r="I627" t="s">
        <v>19384</v>
      </c>
      <c r="J627" t="s">
        <v>19385</v>
      </c>
      <c r="K627" t="s">
        <v>19386</v>
      </c>
      <c r="L627" t="s">
        <v>19387</v>
      </c>
      <c r="M627" t="s">
        <v>19388</v>
      </c>
      <c r="N627" t="s">
        <v>19389</v>
      </c>
      <c r="O627" t="s">
        <v>19390</v>
      </c>
      <c r="P627" t="s">
        <v>19391</v>
      </c>
      <c r="Q627" t="s">
        <v>19392</v>
      </c>
      <c r="R627" t="s">
        <v>19393</v>
      </c>
      <c r="S627" t="s">
        <v>19394</v>
      </c>
      <c r="T627" t="s">
        <v>19395</v>
      </c>
      <c r="U627" t="s">
        <v>19396</v>
      </c>
      <c r="V627" t="s">
        <v>19397</v>
      </c>
      <c r="W627" t="s">
        <v>19398</v>
      </c>
      <c r="X627" t="s">
        <v>19399</v>
      </c>
    </row>
    <row r="628" spans="1:25" x14ac:dyDescent="0.2">
      <c r="A628" t="s">
        <v>1811</v>
      </c>
      <c r="B628" t="s">
        <v>1812</v>
      </c>
      <c r="C628" t="s">
        <v>22</v>
      </c>
      <c r="D628">
        <v>6</v>
      </c>
      <c r="E628">
        <v>6</v>
      </c>
      <c r="F628" t="s">
        <v>56754</v>
      </c>
      <c r="G628" t="s">
        <v>19400</v>
      </c>
      <c r="H628" t="s">
        <v>19401</v>
      </c>
      <c r="I628" t="s">
        <v>19402</v>
      </c>
      <c r="J628" t="s">
        <v>19403</v>
      </c>
      <c r="K628" t="s">
        <v>19404</v>
      </c>
      <c r="L628" t="s">
        <v>19405</v>
      </c>
      <c r="M628" t="s">
        <v>19406</v>
      </c>
      <c r="N628" t="s">
        <v>19407</v>
      </c>
      <c r="O628" t="s">
        <v>19408</v>
      </c>
      <c r="P628" t="s">
        <v>19409</v>
      </c>
      <c r="Q628" t="s">
        <v>19410</v>
      </c>
      <c r="R628" t="s">
        <v>19411</v>
      </c>
      <c r="S628" t="s">
        <v>19412</v>
      </c>
      <c r="T628" t="s">
        <v>19413</v>
      </c>
      <c r="U628" t="s">
        <v>19414</v>
      </c>
      <c r="V628" t="s">
        <v>19415</v>
      </c>
      <c r="W628" t="s">
        <v>19416</v>
      </c>
      <c r="X628" t="s">
        <v>19417</v>
      </c>
    </row>
    <row r="629" spans="1:25" x14ac:dyDescent="0.2">
      <c r="A629" t="s">
        <v>1813</v>
      </c>
      <c r="B629" t="s">
        <v>1815</v>
      </c>
      <c r="C629" t="s">
        <v>1814</v>
      </c>
      <c r="D629">
        <v>8</v>
      </c>
      <c r="E629">
        <v>8</v>
      </c>
      <c r="F629" t="s">
        <v>56755</v>
      </c>
      <c r="G629" t="s">
        <v>19418</v>
      </c>
      <c r="H629" t="s">
        <v>19419</v>
      </c>
      <c r="I629" t="s">
        <v>19420</v>
      </c>
      <c r="J629" t="s">
        <v>19421</v>
      </c>
      <c r="K629" t="s">
        <v>19422</v>
      </c>
      <c r="L629" t="s">
        <v>17385</v>
      </c>
      <c r="M629" t="s">
        <v>19423</v>
      </c>
      <c r="N629" t="s">
        <v>19424</v>
      </c>
      <c r="O629" t="s">
        <v>19425</v>
      </c>
      <c r="P629" t="s">
        <v>19426</v>
      </c>
      <c r="Q629" t="s">
        <v>19427</v>
      </c>
      <c r="R629" t="s">
        <v>19428</v>
      </c>
      <c r="S629" t="s">
        <v>19429</v>
      </c>
      <c r="T629" t="s">
        <v>19430</v>
      </c>
      <c r="U629" t="s">
        <v>19431</v>
      </c>
      <c r="V629" t="s">
        <v>19432</v>
      </c>
      <c r="W629" t="s">
        <v>19433</v>
      </c>
      <c r="X629" t="s">
        <v>19434</v>
      </c>
      <c r="Y629" t="s">
        <v>58901</v>
      </c>
    </row>
    <row r="630" spans="1:25" x14ac:dyDescent="0.2">
      <c r="A630" t="s">
        <v>1816</v>
      </c>
      <c r="B630" t="s">
        <v>1818</v>
      </c>
      <c r="C630" t="s">
        <v>1817</v>
      </c>
      <c r="D630">
        <v>10</v>
      </c>
      <c r="E630">
        <v>10</v>
      </c>
      <c r="F630" t="s">
        <v>56756</v>
      </c>
      <c r="G630" t="s">
        <v>19435</v>
      </c>
      <c r="H630" t="s">
        <v>19436</v>
      </c>
      <c r="I630" t="s">
        <v>19437</v>
      </c>
      <c r="J630" t="s">
        <v>19438</v>
      </c>
      <c r="K630" t="s">
        <v>19439</v>
      </c>
      <c r="L630" t="s">
        <v>19440</v>
      </c>
      <c r="M630" t="s">
        <v>19441</v>
      </c>
      <c r="N630" t="s">
        <v>19442</v>
      </c>
      <c r="O630" t="s">
        <v>19443</v>
      </c>
      <c r="P630" t="s">
        <v>19444</v>
      </c>
      <c r="Q630" t="s">
        <v>19445</v>
      </c>
      <c r="R630" t="s">
        <v>18035</v>
      </c>
      <c r="S630" t="s">
        <v>19446</v>
      </c>
      <c r="T630" t="s">
        <v>19447</v>
      </c>
      <c r="U630" t="s">
        <v>19448</v>
      </c>
      <c r="V630" t="s">
        <v>19449</v>
      </c>
      <c r="W630" t="s">
        <v>19450</v>
      </c>
      <c r="X630" t="s">
        <v>19451</v>
      </c>
    </row>
    <row r="631" spans="1:25" x14ac:dyDescent="0.2">
      <c r="A631" t="s">
        <v>1819</v>
      </c>
      <c r="B631" t="s">
        <v>1821</v>
      </c>
      <c r="C631" t="s">
        <v>1820</v>
      </c>
      <c r="D631">
        <v>5</v>
      </c>
      <c r="E631">
        <v>5</v>
      </c>
      <c r="F631" t="s">
        <v>56757</v>
      </c>
      <c r="G631" t="s">
        <v>17404</v>
      </c>
      <c r="H631" t="s">
        <v>19452</v>
      </c>
      <c r="I631" t="s">
        <v>19453</v>
      </c>
      <c r="J631" t="s">
        <v>19454</v>
      </c>
      <c r="K631" t="s">
        <v>19455</v>
      </c>
      <c r="L631" t="s">
        <v>19456</v>
      </c>
      <c r="M631" t="s">
        <v>19457</v>
      </c>
      <c r="N631" t="s">
        <v>19458</v>
      </c>
      <c r="O631" t="s">
        <v>14224</v>
      </c>
      <c r="P631" t="s">
        <v>18861</v>
      </c>
      <c r="Q631" t="s">
        <v>19459</v>
      </c>
      <c r="R631" t="s">
        <v>12328</v>
      </c>
      <c r="S631" t="s">
        <v>19460</v>
      </c>
      <c r="T631" t="s">
        <v>19461</v>
      </c>
      <c r="U631" t="s">
        <v>19462</v>
      </c>
      <c r="V631" t="s">
        <v>19463</v>
      </c>
      <c r="W631" t="s">
        <v>19464</v>
      </c>
      <c r="X631" t="s">
        <v>13742</v>
      </c>
      <c r="Y631" t="s">
        <v>59050</v>
      </c>
    </row>
    <row r="632" spans="1:25" x14ac:dyDescent="0.2">
      <c r="A632" t="s">
        <v>1822</v>
      </c>
      <c r="B632" t="s">
        <v>1824</v>
      </c>
      <c r="C632" t="s">
        <v>1823</v>
      </c>
      <c r="D632">
        <v>14</v>
      </c>
      <c r="E632">
        <v>14</v>
      </c>
      <c r="F632" t="s">
        <v>56758</v>
      </c>
      <c r="G632" t="s">
        <v>19465</v>
      </c>
      <c r="H632" t="s">
        <v>19466</v>
      </c>
      <c r="I632" t="s">
        <v>19467</v>
      </c>
      <c r="J632" t="s">
        <v>19468</v>
      </c>
      <c r="K632" t="s">
        <v>19469</v>
      </c>
      <c r="L632" t="s">
        <v>19470</v>
      </c>
      <c r="M632" t="s">
        <v>14600</v>
      </c>
      <c r="N632" t="s">
        <v>19471</v>
      </c>
      <c r="O632" t="s">
        <v>8899</v>
      </c>
      <c r="P632" t="s">
        <v>19472</v>
      </c>
      <c r="Q632" t="s">
        <v>19473</v>
      </c>
      <c r="R632" t="s">
        <v>18367</v>
      </c>
      <c r="S632" t="s">
        <v>19474</v>
      </c>
      <c r="T632" t="s">
        <v>19475</v>
      </c>
      <c r="U632" t="s">
        <v>19476</v>
      </c>
      <c r="V632" t="s">
        <v>19477</v>
      </c>
      <c r="W632" t="s">
        <v>19478</v>
      </c>
      <c r="X632" t="s">
        <v>19479</v>
      </c>
      <c r="Y632" t="s">
        <v>59051</v>
      </c>
    </row>
    <row r="633" spans="1:25" x14ac:dyDescent="0.2">
      <c r="A633" t="s">
        <v>1825</v>
      </c>
      <c r="B633" t="s">
        <v>1827</v>
      </c>
      <c r="C633" t="s">
        <v>1826</v>
      </c>
      <c r="D633">
        <v>17</v>
      </c>
      <c r="E633">
        <v>17</v>
      </c>
      <c r="F633" t="s">
        <v>56759</v>
      </c>
      <c r="G633" t="s">
        <v>19480</v>
      </c>
      <c r="H633" t="s">
        <v>19481</v>
      </c>
      <c r="I633" t="s">
        <v>19482</v>
      </c>
      <c r="J633" t="s">
        <v>19483</v>
      </c>
      <c r="K633" t="s">
        <v>19484</v>
      </c>
      <c r="L633" t="s">
        <v>19485</v>
      </c>
      <c r="M633" t="s">
        <v>19486</v>
      </c>
      <c r="N633" t="s">
        <v>19487</v>
      </c>
      <c r="O633" t="s">
        <v>19488</v>
      </c>
      <c r="P633" t="s">
        <v>19489</v>
      </c>
      <c r="Q633" t="s">
        <v>19490</v>
      </c>
      <c r="R633" t="s">
        <v>19491</v>
      </c>
      <c r="S633" t="s">
        <v>19492</v>
      </c>
      <c r="T633" t="s">
        <v>19493</v>
      </c>
      <c r="U633" t="s">
        <v>19494</v>
      </c>
      <c r="V633" t="s">
        <v>19495</v>
      </c>
      <c r="W633" t="s">
        <v>19496</v>
      </c>
      <c r="X633" t="s">
        <v>19497</v>
      </c>
      <c r="Y633" t="s">
        <v>59052</v>
      </c>
    </row>
    <row r="634" spans="1:25" x14ac:dyDescent="0.2">
      <c r="A634" t="s">
        <v>1828</v>
      </c>
      <c r="B634" t="s">
        <v>1830</v>
      </c>
      <c r="C634" t="s">
        <v>1829</v>
      </c>
      <c r="D634">
        <v>9</v>
      </c>
      <c r="E634">
        <v>9</v>
      </c>
      <c r="F634" t="s">
        <v>56760</v>
      </c>
      <c r="G634" t="s">
        <v>13646</v>
      </c>
      <c r="H634" t="s">
        <v>19498</v>
      </c>
      <c r="I634" t="s">
        <v>19499</v>
      </c>
      <c r="J634" t="s">
        <v>19500</v>
      </c>
      <c r="K634" t="s">
        <v>19501</v>
      </c>
      <c r="L634" t="s">
        <v>19502</v>
      </c>
      <c r="M634" t="s">
        <v>19503</v>
      </c>
      <c r="N634" t="s">
        <v>19504</v>
      </c>
      <c r="O634" t="s">
        <v>19505</v>
      </c>
      <c r="P634" t="s">
        <v>19506</v>
      </c>
      <c r="Q634" t="s">
        <v>19507</v>
      </c>
      <c r="R634" t="s">
        <v>19508</v>
      </c>
      <c r="S634" t="s">
        <v>19509</v>
      </c>
      <c r="T634" t="s">
        <v>19510</v>
      </c>
      <c r="U634" t="s">
        <v>19511</v>
      </c>
      <c r="V634" t="s">
        <v>19512</v>
      </c>
      <c r="W634" t="s">
        <v>19513</v>
      </c>
      <c r="X634" t="s">
        <v>19514</v>
      </c>
      <c r="Y634" t="s">
        <v>59053</v>
      </c>
    </row>
    <row r="635" spans="1:25" x14ac:dyDescent="0.2">
      <c r="A635" t="s">
        <v>1831</v>
      </c>
      <c r="B635" t="s">
        <v>1833</v>
      </c>
      <c r="C635" t="s">
        <v>1832</v>
      </c>
      <c r="D635">
        <v>5</v>
      </c>
      <c r="E635">
        <v>5</v>
      </c>
      <c r="F635" t="s">
        <v>56761</v>
      </c>
      <c r="G635" t="s">
        <v>19515</v>
      </c>
      <c r="H635" t="s">
        <v>19516</v>
      </c>
      <c r="I635" t="s">
        <v>19517</v>
      </c>
      <c r="J635" t="s">
        <v>19518</v>
      </c>
      <c r="K635" t="s">
        <v>19519</v>
      </c>
      <c r="L635" t="s">
        <v>19520</v>
      </c>
      <c r="M635" t="s">
        <v>19521</v>
      </c>
      <c r="N635" t="s">
        <v>19522</v>
      </c>
      <c r="O635" t="s">
        <v>19523</v>
      </c>
      <c r="P635" t="s">
        <v>19524</v>
      </c>
      <c r="Q635" t="s">
        <v>19525</v>
      </c>
      <c r="R635" t="s">
        <v>19526</v>
      </c>
      <c r="S635" t="s">
        <v>19527</v>
      </c>
      <c r="T635" t="s">
        <v>19528</v>
      </c>
      <c r="U635" t="s">
        <v>19529</v>
      </c>
      <c r="V635" t="s">
        <v>19530</v>
      </c>
      <c r="W635" t="s">
        <v>19531</v>
      </c>
      <c r="X635" t="s">
        <v>19532</v>
      </c>
      <c r="Y635" t="s">
        <v>59054</v>
      </c>
    </row>
    <row r="636" spans="1:25" x14ac:dyDescent="0.2">
      <c r="A636" t="s">
        <v>1834</v>
      </c>
      <c r="B636" t="s">
        <v>1835</v>
      </c>
      <c r="C636" t="s">
        <v>1374</v>
      </c>
      <c r="D636">
        <v>11</v>
      </c>
      <c r="E636">
        <v>11</v>
      </c>
      <c r="F636" t="s">
        <v>56762</v>
      </c>
      <c r="G636" t="s">
        <v>19533</v>
      </c>
      <c r="H636" t="s">
        <v>19534</v>
      </c>
      <c r="I636" t="s">
        <v>19535</v>
      </c>
      <c r="J636" t="s">
        <v>19536</v>
      </c>
      <c r="K636" t="s">
        <v>19537</v>
      </c>
      <c r="L636" t="s">
        <v>19538</v>
      </c>
      <c r="M636" t="s">
        <v>19539</v>
      </c>
      <c r="N636" t="s">
        <v>19540</v>
      </c>
      <c r="O636" t="s">
        <v>19541</v>
      </c>
      <c r="P636" t="s">
        <v>19542</v>
      </c>
      <c r="Q636" t="s">
        <v>19543</v>
      </c>
      <c r="R636" t="s">
        <v>12336</v>
      </c>
      <c r="S636" t="s">
        <v>19544</v>
      </c>
      <c r="T636" t="s">
        <v>19545</v>
      </c>
      <c r="U636" t="s">
        <v>19546</v>
      </c>
      <c r="V636" t="s">
        <v>19547</v>
      </c>
      <c r="W636" t="s">
        <v>19548</v>
      </c>
      <c r="X636" t="s">
        <v>19549</v>
      </c>
      <c r="Y636" t="s">
        <v>59055</v>
      </c>
    </row>
    <row r="637" spans="1:25" x14ac:dyDescent="0.2">
      <c r="A637" t="s">
        <v>1836</v>
      </c>
      <c r="B637" t="s">
        <v>1838</v>
      </c>
      <c r="C637" t="s">
        <v>1837</v>
      </c>
      <c r="D637">
        <v>4</v>
      </c>
      <c r="E637">
        <v>4</v>
      </c>
      <c r="F637" t="s">
        <v>56763</v>
      </c>
      <c r="G637" t="s">
        <v>19550</v>
      </c>
      <c r="H637" t="s">
        <v>19551</v>
      </c>
      <c r="I637" t="s">
        <v>19552</v>
      </c>
      <c r="J637" t="s">
        <v>19553</v>
      </c>
      <c r="K637" t="s">
        <v>19554</v>
      </c>
      <c r="L637" t="s">
        <v>19555</v>
      </c>
      <c r="M637" t="s">
        <v>19556</v>
      </c>
      <c r="N637" t="s">
        <v>19557</v>
      </c>
      <c r="O637" t="s">
        <v>19558</v>
      </c>
      <c r="P637" t="s">
        <v>19559</v>
      </c>
      <c r="Q637" t="s">
        <v>19560</v>
      </c>
      <c r="R637" t="s">
        <v>19561</v>
      </c>
      <c r="S637" t="s">
        <v>19562</v>
      </c>
      <c r="T637" t="s">
        <v>19563</v>
      </c>
      <c r="U637" t="s">
        <v>19564</v>
      </c>
      <c r="V637" t="s">
        <v>18591</v>
      </c>
      <c r="W637" t="s">
        <v>19565</v>
      </c>
      <c r="X637" t="s">
        <v>17682</v>
      </c>
      <c r="Y637" t="s">
        <v>59056</v>
      </c>
    </row>
    <row r="638" spans="1:25" x14ac:dyDescent="0.2">
      <c r="A638" t="s">
        <v>1839</v>
      </c>
      <c r="B638" t="s">
        <v>1841</v>
      </c>
      <c r="C638" t="s">
        <v>1840</v>
      </c>
      <c r="D638">
        <v>5</v>
      </c>
      <c r="E638">
        <v>5</v>
      </c>
      <c r="F638" t="s">
        <v>56764</v>
      </c>
      <c r="G638" t="s">
        <v>19566</v>
      </c>
      <c r="H638" t="s">
        <v>19567</v>
      </c>
      <c r="I638" t="s">
        <v>19568</v>
      </c>
      <c r="J638" t="s">
        <v>19569</v>
      </c>
      <c r="K638" t="s">
        <v>19570</v>
      </c>
      <c r="L638" t="s">
        <v>13327</v>
      </c>
      <c r="M638" t="s">
        <v>19571</v>
      </c>
      <c r="N638" t="s">
        <v>19572</v>
      </c>
      <c r="O638" t="s">
        <v>19573</v>
      </c>
      <c r="P638" t="s">
        <v>19574</v>
      </c>
      <c r="Q638" t="s">
        <v>19575</v>
      </c>
      <c r="R638" t="s">
        <v>19576</v>
      </c>
      <c r="S638" t="s">
        <v>19577</v>
      </c>
      <c r="T638" t="s">
        <v>19578</v>
      </c>
      <c r="U638" t="s">
        <v>19579</v>
      </c>
      <c r="V638" t="s">
        <v>19580</v>
      </c>
      <c r="W638" t="s">
        <v>19581</v>
      </c>
      <c r="X638" t="s">
        <v>19582</v>
      </c>
      <c r="Y638" t="s">
        <v>59057</v>
      </c>
    </row>
    <row r="639" spans="1:25" x14ac:dyDescent="0.2">
      <c r="A639" t="s">
        <v>1842</v>
      </c>
      <c r="B639" t="s">
        <v>1844</v>
      </c>
      <c r="C639" t="s">
        <v>1843</v>
      </c>
      <c r="D639">
        <v>5</v>
      </c>
      <c r="E639">
        <v>5</v>
      </c>
      <c r="F639" t="s">
        <v>56765</v>
      </c>
      <c r="G639" t="s">
        <v>19583</v>
      </c>
      <c r="H639" t="s">
        <v>19584</v>
      </c>
      <c r="I639" t="s">
        <v>19585</v>
      </c>
      <c r="J639" t="s">
        <v>19586</v>
      </c>
      <c r="K639" t="s">
        <v>19587</v>
      </c>
      <c r="L639" t="s">
        <v>19588</v>
      </c>
      <c r="M639" t="s">
        <v>19589</v>
      </c>
      <c r="N639" t="s">
        <v>19590</v>
      </c>
      <c r="O639" t="s">
        <v>19591</v>
      </c>
      <c r="P639" t="s">
        <v>19592</v>
      </c>
      <c r="Q639" t="s">
        <v>19593</v>
      </c>
      <c r="R639" t="s">
        <v>19594</v>
      </c>
      <c r="S639" t="s">
        <v>19595</v>
      </c>
      <c r="T639" t="s">
        <v>19596</v>
      </c>
      <c r="U639" t="s">
        <v>19597</v>
      </c>
      <c r="V639" t="s">
        <v>19598</v>
      </c>
      <c r="W639" t="s">
        <v>19599</v>
      </c>
      <c r="X639" t="s">
        <v>19600</v>
      </c>
      <c r="Y639" t="s">
        <v>58873</v>
      </c>
    </row>
    <row r="640" spans="1:25" x14ac:dyDescent="0.2">
      <c r="A640" t="s">
        <v>1845</v>
      </c>
      <c r="B640" t="s">
        <v>1846</v>
      </c>
      <c r="C640" t="s">
        <v>956</v>
      </c>
      <c r="D640">
        <v>18</v>
      </c>
      <c r="E640">
        <v>18</v>
      </c>
      <c r="F640" t="s">
        <v>56766</v>
      </c>
      <c r="G640" t="s">
        <v>19601</v>
      </c>
      <c r="H640" t="s">
        <v>19602</v>
      </c>
      <c r="I640" t="s">
        <v>19603</v>
      </c>
      <c r="J640" t="s">
        <v>19604</v>
      </c>
      <c r="K640" t="s">
        <v>19605</v>
      </c>
      <c r="L640" t="s">
        <v>19606</v>
      </c>
      <c r="M640" t="s">
        <v>19607</v>
      </c>
      <c r="N640" t="s">
        <v>11907</v>
      </c>
      <c r="O640" t="s">
        <v>19608</v>
      </c>
      <c r="P640" t="s">
        <v>19609</v>
      </c>
      <c r="Q640" t="s">
        <v>19610</v>
      </c>
      <c r="R640" t="s">
        <v>19611</v>
      </c>
      <c r="S640" t="s">
        <v>19612</v>
      </c>
      <c r="T640" t="s">
        <v>19613</v>
      </c>
      <c r="U640" t="s">
        <v>19614</v>
      </c>
      <c r="V640" t="s">
        <v>19615</v>
      </c>
      <c r="W640" t="s">
        <v>19616</v>
      </c>
      <c r="X640" t="s">
        <v>18735</v>
      </c>
      <c r="Y640" t="s">
        <v>59058</v>
      </c>
    </row>
    <row r="641" spans="1:25" x14ac:dyDescent="0.2">
      <c r="A641" t="s">
        <v>1847</v>
      </c>
      <c r="B641" t="s">
        <v>1849</v>
      </c>
      <c r="C641" t="s">
        <v>1848</v>
      </c>
      <c r="D641">
        <v>6</v>
      </c>
      <c r="E641">
        <v>6</v>
      </c>
      <c r="F641" t="s">
        <v>56767</v>
      </c>
      <c r="G641" t="s">
        <v>19617</v>
      </c>
      <c r="H641" t="s">
        <v>19618</v>
      </c>
      <c r="I641" t="s">
        <v>19619</v>
      </c>
      <c r="J641" t="s">
        <v>19620</v>
      </c>
      <c r="K641" t="s">
        <v>19621</v>
      </c>
      <c r="L641" t="s">
        <v>19622</v>
      </c>
      <c r="M641" t="s">
        <v>19623</v>
      </c>
      <c r="N641" t="s">
        <v>19624</v>
      </c>
      <c r="O641" t="s">
        <v>19625</v>
      </c>
      <c r="P641" t="s">
        <v>19626</v>
      </c>
      <c r="Q641" t="s">
        <v>19627</v>
      </c>
      <c r="R641" t="s">
        <v>19628</v>
      </c>
      <c r="S641" t="s">
        <v>19629</v>
      </c>
      <c r="T641" t="s">
        <v>19630</v>
      </c>
      <c r="U641" t="s">
        <v>19631</v>
      </c>
      <c r="V641" t="s">
        <v>19632</v>
      </c>
      <c r="W641" t="s">
        <v>19633</v>
      </c>
      <c r="X641" t="s">
        <v>19634</v>
      </c>
    </row>
    <row r="642" spans="1:25" x14ac:dyDescent="0.2">
      <c r="A642" t="s">
        <v>1850</v>
      </c>
      <c r="B642" t="s">
        <v>1852</v>
      </c>
      <c r="C642" t="s">
        <v>1851</v>
      </c>
      <c r="D642">
        <v>6</v>
      </c>
      <c r="E642">
        <v>6</v>
      </c>
      <c r="F642" t="s">
        <v>56768</v>
      </c>
      <c r="G642" t="s">
        <v>19635</v>
      </c>
      <c r="H642" t="s">
        <v>19636</v>
      </c>
      <c r="I642" t="s">
        <v>19637</v>
      </c>
      <c r="J642" t="s">
        <v>19638</v>
      </c>
      <c r="K642" t="s">
        <v>19639</v>
      </c>
      <c r="L642" t="s">
        <v>19640</v>
      </c>
      <c r="M642" t="s">
        <v>19641</v>
      </c>
      <c r="N642" t="s">
        <v>19642</v>
      </c>
      <c r="O642" t="s">
        <v>19643</v>
      </c>
      <c r="P642" t="s">
        <v>19644</v>
      </c>
      <c r="Q642" t="s">
        <v>19645</v>
      </c>
      <c r="R642" t="s">
        <v>19646</v>
      </c>
      <c r="S642" t="s">
        <v>19647</v>
      </c>
      <c r="T642" t="s">
        <v>19648</v>
      </c>
      <c r="U642" t="s">
        <v>19649</v>
      </c>
      <c r="V642" t="s">
        <v>19650</v>
      </c>
      <c r="W642" t="s">
        <v>19651</v>
      </c>
      <c r="X642" t="s">
        <v>19652</v>
      </c>
    </row>
    <row r="643" spans="1:25" x14ac:dyDescent="0.2">
      <c r="A643" t="s">
        <v>1853</v>
      </c>
      <c r="B643" t="s">
        <v>1855</v>
      </c>
      <c r="C643" t="s">
        <v>1854</v>
      </c>
      <c r="D643">
        <v>4</v>
      </c>
      <c r="E643">
        <v>4</v>
      </c>
      <c r="F643" t="s">
        <v>56769</v>
      </c>
      <c r="G643" t="s">
        <v>19653</v>
      </c>
      <c r="H643" t="s">
        <v>19654</v>
      </c>
      <c r="I643" t="s">
        <v>19655</v>
      </c>
      <c r="J643" t="s">
        <v>19656</v>
      </c>
      <c r="K643" t="s">
        <v>19657</v>
      </c>
      <c r="L643" t="s">
        <v>19658</v>
      </c>
      <c r="M643" t="s">
        <v>19659</v>
      </c>
      <c r="N643" t="s">
        <v>19660</v>
      </c>
      <c r="O643" t="s">
        <v>19661</v>
      </c>
      <c r="P643" t="s">
        <v>19662</v>
      </c>
      <c r="Q643" t="s">
        <v>14877</v>
      </c>
      <c r="R643" t="s">
        <v>19663</v>
      </c>
      <c r="S643" t="s">
        <v>19664</v>
      </c>
      <c r="T643" t="s">
        <v>19665</v>
      </c>
      <c r="U643" t="s">
        <v>19666</v>
      </c>
      <c r="V643" t="s">
        <v>19667</v>
      </c>
      <c r="W643" t="s">
        <v>19668</v>
      </c>
      <c r="X643" t="s">
        <v>19669</v>
      </c>
    </row>
    <row r="644" spans="1:25" x14ac:dyDescent="0.2">
      <c r="A644" t="s">
        <v>1856</v>
      </c>
      <c r="B644" t="s">
        <v>1858</v>
      </c>
      <c r="C644" t="s">
        <v>1857</v>
      </c>
      <c r="D644">
        <v>5</v>
      </c>
      <c r="E644">
        <v>5</v>
      </c>
      <c r="F644" t="s">
        <v>56770</v>
      </c>
      <c r="G644" t="s">
        <v>19670</v>
      </c>
      <c r="H644" t="s">
        <v>19671</v>
      </c>
      <c r="I644" t="s">
        <v>19672</v>
      </c>
      <c r="J644" t="s">
        <v>19673</v>
      </c>
      <c r="K644" t="s">
        <v>19674</v>
      </c>
      <c r="L644" t="s">
        <v>19675</v>
      </c>
      <c r="M644" t="s">
        <v>19676</v>
      </c>
      <c r="N644" t="s">
        <v>19677</v>
      </c>
      <c r="O644" t="s">
        <v>19678</v>
      </c>
      <c r="P644" t="s">
        <v>19679</v>
      </c>
      <c r="Q644" t="s">
        <v>19680</v>
      </c>
      <c r="R644" t="s">
        <v>15394</v>
      </c>
      <c r="S644" t="s">
        <v>19681</v>
      </c>
      <c r="T644" t="s">
        <v>19682</v>
      </c>
      <c r="U644" t="s">
        <v>19683</v>
      </c>
      <c r="V644" t="s">
        <v>19684</v>
      </c>
      <c r="W644" t="s">
        <v>19685</v>
      </c>
      <c r="X644" t="s">
        <v>19686</v>
      </c>
    </row>
    <row r="645" spans="1:25" x14ac:dyDescent="0.2">
      <c r="A645" t="s">
        <v>1859</v>
      </c>
      <c r="B645" t="s">
        <v>1861</v>
      </c>
      <c r="C645" t="s">
        <v>1860</v>
      </c>
      <c r="D645">
        <v>48</v>
      </c>
      <c r="E645">
        <v>48</v>
      </c>
      <c r="F645">
        <v>316</v>
      </c>
      <c r="G645" t="s">
        <v>19687</v>
      </c>
      <c r="H645" t="s">
        <v>19688</v>
      </c>
      <c r="I645" t="s">
        <v>19689</v>
      </c>
      <c r="J645" t="s">
        <v>19690</v>
      </c>
      <c r="K645" t="s">
        <v>18816</v>
      </c>
      <c r="L645" t="s">
        <v>19691</v>
      </c>
      <c r="M645" t="s">
        <v>19692</v>
      </c>
      <c r="N645" t="s">
        <v>19693</v>
      </c>
      <c r="O645" t="s">
        <v>19694</v>
      </c>
      <c r="P645" t="s">
        <v>19695</v>
      </c>
      <c r="Q645" t="s">
        <v>15446</v>
      </c>
      <c r="R645" t="s">
        <v>19696</v>
      </c>
      <c r="S645" t="s">
        <v>19697</v>
      </c>
      <c r="T645" t="s">
        <v>19698</v>
      </c>
      <c r="U645" t="s">
        <v>19699</v>
      </c>
      <c r="V645" t="s">
        <v>19700</v>
      </c>
      <c r="W645" t="s">
        <v>19701</v>
      </c>
      <c r="X645" t="s">
        <v>19702</v>
      </c>
    </row>
    <row r="646" spans="1:25" x14ac:dyDescent="0.2">
      <c r="A646" t="s">
        <v>1862</v>
      </c>
      <c r="B646" t="s">
        <v>1864</v>
      </c>
      <c r="C646" t="s">
        <v>1863</v>
      </c>
      <c r="D646">
        <v>3</v>
      </c>
      <c r="E646">
        <v>3</v>
      </c>
      <c r="F646" t="s">
        <v>56771</v>
      </c>
      <c r="G646" t="s">
        <v>19703</v>
      </c>
      <c r="H646" t="s">
        <v>19704</v>
      </c>
      <c r="I646" t="s">
        <v>19705</v>
      </c>
      <c r="J646" t="s">
        <v>19706</v>
      </c>
      <c r="K646" t="s">
        <v>19707</v>
      </c>
      <c r="L646" t="s">
        <v>19708</v>
      </c>
      <c r="M646" t="s">
        <v>19709</v>
      </c>
      <c r="N646" t="s">
        <v>19710</v>
      </c>
      <c r="O646" t="s">
        <v>19711</v>
      </c>
      <c r="P646" t="s">
        <v>19712</v>
      </c>
      <c r="Q646" t="s">
        <v>19713</v>
      </c>
      <c r="R646" t="s">
        <v>19714</v>
      </c>
      <c r="S646" t="s">
        <v>8553</v>
      </c>
      <c r="T646" t="s">
        <v>19715</v>
      </c>
      <c r="U646" t="s">
        <v>19716</v>
      </c>
      <c r="V646" t="s">
        <v>19717</v>
      </c>
      <c r="W646" t="s">
        <v>19718</v>
      </c>
      <c r="X646" t="s">
        <v>19719</v>
      </c>
      <c r="Y646" t="s">
        <v>59059</v>
      </c>
    </row>
    <row r="647" spans="1:25" x14ac:dyDescent="0.2">
      <c r="A647" t="s">
        <v>1865</v>
      </c>
      <c r="B647" t="s">
        <v>1866</v>
      </c>
      <c r="C647" t="s">
        <v>176</v>
      </c>
      <c r="D647">
        <v>5</v>
      </c>
      <c r="E647">
        <v>5</v>
      </c>
      <c r="F647" t="s">
        <v>56772</v>
      </c>
      <c r="G647" t="s">
        <v>19720</v>
      </c>
      <c r="H647" t="s">
        <v>19721</v>
      </c>
      <c r="I647" t="s">
        <v>19722</v>
      </c>
      <c r="J647" t="s">
        <v>19723</v>
      </c>
      <c r="K647" t="s">
        <v>19724</v>
      </c>
      <c r="L647" t="s">
        <v>19725</v>
      </c>
      <c r="M647" t="s">
        <v>19726</v>
      </c>
      <c r="N647" t="s">
        <v>19672</v>
      </c>
      <c r="O647" t="s">
        <v>19727</v>
      </c>
      <c r="P647" t="s">
        <v>19728</v>
      </c>
      <c r="Q647" t="s">
        <v>19729</v>
      </c>
      <c r="R647" t="s">
        <v>19730</v>
      </c>
      <c r="S647" t="s">
        <v>19731</v>
      </c>
      <c r="T647" t="s">
        <v>19732</v>
      </c>
      <c r="U647" t="s">
        <v>19733</v>
      </c>
      <c r="V647" t="s">
        <v>19734</v>
      </c>
      <c r="W647" t="s">
        <v>19735</v>
      </c>
      <c r="X647" t="s">
        <v>19736</v>
      </c>
    </row>
    <row r="648" spans="1:25" x14ac:dyDescent="0.2">
      <c r="A648" t="s">
        <v>1867</v>
      </c>
      <c r="B648" t="s">
        <v>1869</v>
      </c>
      <c r="C648" t="s">
        <v>1868</v>
      </c>
      <c r="D648">
        <v>21</v>
      </c>
      <c r="E648">
        <v>21</v>
      </c>
      <c r="F648" t="s">
        <v>56773</v>
      </c>
      <c r="G648" t="s">
        <v>19737</v>
      </c>
      <c r="H648" t="s">
        <v>19738</v>
      </c>
      <c r="I648" t="s">
        <v>19739</v>
      </c>
      <c r="J648" t="s">
        <v>19740</v>
      </c>
      <c r="K648" t="s">
        <v>19741</v>
      </c>
      <c r="L648" t="s">
        <v>10024</v>
      </c>
      <c r="M648" t="s">
        <v>19742</v>
      </c>
      <c r="N648" t="s">
        <v>19743</v>
      </c>
      <c r="O648" t="s">
        <v>19744</v>
      </c>
      <c r="P648" t="s">
        <v>19745</v>
      </c>
      <c r="Q648" t="s">
        <v>19746</v>
      </c>
      <c r="R648" t="s">
        <v>19747</v>
      </c>
      <c r="S648" t="s">
        <v>19748</v>
      </c>
      <c r="T648" t="s">
        <v>19749</v>
      </c>
      <c r="U648" t="s">
        <v>19750</v>
      </c>
      <c r="V648" t="s">
        <v>19751</v>
      </c>
      <c r="W648" t="s">
        <v>19752</v>
      </c>
      <c r="X648" t="s">
        <v>19753</v>
      </c>
      <c r="Y648" t="s">
        <v>58929</v>
      </c>
    </row>
    <row r="649" spans="1:25" x14ac:dyDescent="0.2">
      <c r="A649" t="s">
        <v>1870</v>
      </c>
      <c r="B649" t="s">
        <v>1871</v>
      </c>
      <c r="C649" t="s">
        <v>762</v>
      </c>
      <c r="D649">
        <v>8</v>
      </c>
      <c r="E649">
        <v>7</v>
      </c>
      <c r="F649" t="s">
        <v>56774</v>
      </c>
      <c r="G649" t="s">
        <v>19754</v>
      </c>
      <c r="H649" t="s">
        <v>19755</v>
      </c>
      <c r="I649" t="s">
        <v>19756</v>
      </c>
      <c r="J649" t="s">
        <v>19757</v>
      </c>
      <c r="K649" t="s">
        <v>19758</v>
      </c>
      <c r="L649" t="s">
        <v>19759</v>
      </c>
      <c r="M649" t="s">
        <v>19074</v>
      </c>
      <c r="N649" t="s">
        <v>19760</v>
      </c>
      <c r="O649" t="s">
        <v>19761</v>
      </c>
      <c r="P649" t="s">
        <v>19762</v>
      </c>
      <c r="Q649" t="s">
        <v>19763</v>
      </c>
      <c r="R649" t="s">
        <v>19764</v>
      </c>
      <c r="S649" t="s">
        <v>19765</v>
      </c>
      <c r="T649" t="s">
        <v>19766</v>
      </c>
      <c r="U649" t="s">
        <v>19767</v>
      </c>
      <c r="V649" t="s">
        <v>19768</v>
      </c>
      <c r="W649" t="s">
        <v>19769</v>
      </c>
      <c r="X649" t="s">
        <v>19770</v>
      </c>
      <c r="Y649" t="s">
        <v>58878</v>
      </c>
    </row>
    <row r="650" spans="1:25" x14ac:dyDescent="0.2">
      <c r="A650" t="s">
        <v>1872</v>
      </c>
      <c r="B650" t="s">
        <v>1874</v>
      </c>
      <c r="C650" t="s">
        <v>1873</v>
      </c>
      <c r="D650">
        <v>10</v>
      </c>
      <c r="E650">
        <v>10</v>
      </c>
      <c r="F650" t="s">
        <v>56775</v>
      </c>
      <c r="G650" t="s">
        <v>19771</v>
      </c>
      <c r="H650" t="s">
        <v>19772</v>
      </c>
      <c r="I650" t="s">
        <v>19773</v>
      </c>
      <c r="J650" t="s">
        <v>19774</v>
      </c>
      <c r="K650" t="s">
        <v>19775</v>
      </c>
      <c r="L650" t="s">
        <v>19776</v>
      </c>
      <c r="M650" t="s">
        <v>19777</v>
      </c>
      <c r="N650" t="s">
        <v>19778</v>
      </c>
      <c r="O650" t="s">
        <v>19779</v>
      </c>
      <c r="P650" t="s">
        <v>19780</v>
      </c>
      <c r="Q650" t="s">
        <v>19781</v>
      </c>
      <c r="R650" t="s">
        <v>19782</v>
      </c>
      <c r="S650" t="s">
        <v>19783</v>
      </c>
      <c r="T650" t="s">
        <v>19784</v>
      </c>
      <c r="U650" t="s">
        <v>19785</v>
      </c>
      <c r="V650" t="s">
        <v>19786</v>
      </c>
      <c r="W650" t="s">
        <v>19787</v>
      </c>
      <c r="X650" t="s">
        <v>19788</v>
      </c>
      <c r="Y650" t="s">
        <v>58906</v>
      </c>
    </row>
    <row r="651" spans="1:25" x14ac:dyDescent="0.2">
      <c r="A651" t="s">
        <v>1875</v>
      </c>
      <c r="B651" t="s">
        <v>1877</v>
      </c>
      <c r="C651" t="s">
        <v>1876</v>
      </c>
      <c r="D651">
        <v>4</v>
      </c>
      <c r="E651">
        <v>4</v>
      </c>
      <c r="F651" t="s">
        <v>56776</v>
      </c>
      <c r="G651" t="s">
        <v>19789</v>
      </c>
      <c r="H651" t="s">
        <v>9331</v>
      </c>
      <c r="I651" t="s">
        <v>19790</v>
      </c>
      <c r="J651" t="s">
        <v>19791</v>
      </c>
      <c r="K651" t="s">
        <v>19792</v>
      </c>
      <c r="L651" t="s">
        <v>19793</v>
      </c>
      <c r="M651" t="s">
        <v>19794</v>
      </c>
      <c r="N651" t="s">
        <v>19795</v>
      </c>
      <c r="O651" t="s">
        <v>19796</v>
      </c>
      <c r="P651" t="s">
        <v>19797</v>
      </c>
      <c r="Q651" t="s">
        <v>19798</v>
      </c>
      <c r="R651" t="s">
        <v>19799</v>
      </c>
      <c r="S651" t="s">
        <v>19800</v>
      </c>
      <c r="T651" t="s">
        <v>19801</v>
      </c>
      <c r="U651" t="s">
        <v>19802</v>
      </c>
      <c r="V651" t="s">
        <v>19803</v>
      </c>
      <c r="W651" t="s">
        <v>19804</v>
      </c>
      <c r="X651" t="s">
        <v>19805</v>
      </c>
      <c r="Y651" t="s">
        <v>58906</v>
      </c>
    </row>
    <row r="652" spans="1:25" x14ac:dyDescent="0.2">
      <c r="A652" t="s">
        <v>1878</v>
      </c>
      <c r="B652" t="s">
        <v>1880</v>
      </c>
      <c r="C652" t="s">
        <v>1879</v>
      </c>
      <c r="D652">
        <v>7</v>
      </c>
      <c r="E652">
        <v>7</v>
      </c>
      <c r="F652" t="s">
        <v>56777</v>
      </c>
      <c r="G652" t="s">
        <v>19806</v>
      </c>
      <c r="H652" t="s">
        <v>19807</v>
      </c>
      <c r="I652" t="s">
        <v>19808</v>
      </c>
      <c r="J652" t="s">
        <v>19809</v>
      </c>
      <c r="K652" t="s">
        <v>19810</v>
      </c>
      <c r="L652" t="s">
        <v>19811</v>
      </c>
      <c r="M652" t="s">
        <v>19812</v>
      </c>
      <c r="N652" t="s">
        <v>19813</v>
      </c>
      <c r="O652" t="s">
        <v>19814</v>
      </c>
      <c r="P652" t="s">
        <v>19815</v>
      </c>
      <c r="Q652" t="s">
        <v>14441</v>
      </c>
      <c r="R652" t="s">
        <v>11454</v>
      </c>
      <c r="S652" t="s">
        <v>19816</v>
      </c>
      <c r="T652" t="s">
        <v>19817</v>
      </c>
      <c r="U652" t="s">
        <v>19818</v>
      </c>
      <c r="V652" t="s">
        <v>19819</v>
      </c>
      <c r="W652" t="s">
        <v>19820</v>
      </c>
      <c r="X652" t="s">
        <v>19821</v>
      </c>
      <c r="Y652" t="s">
        <v>58942</v>
      </c>
    </row>
    <row r="653" spans="1:25" x14ac:dyDescent="0.2">
      <c r="A653" t="s">
        <v>1881</v>
      </c>
      <c r="B653" t="s">
        <v>1882</v>
      </c>
      <c r="C653" t="s">
        <v>22</v>
      </c>
      <c r="D653">
        <v>8</v>
      </c>
      <c r="E653">
        <v>8</v>
      </c>
      <c r="F653" t="s">
        <v>56778</v>
      </c>
      <c r="G653" t="s">
        <v>19822</v>
      </c>
      <c r="H653" t="s">
        <v>19823</v>
      </c>
      <c r="I653" t="s">
        <v>19824</v>
      </c>
      <c r="J653" t="s">
        <v>19825</v>
      </c>
      <c r="K653" t="s">
        <v>19826</v>
      </c>
      <c r="L653" t="s">
        <v>19827</v>
      </c>
      <c r="M653" t="s">
        <v>19828</v>
      </c>
      <c r="N653" t="s">
        <v>19829</v>
      </c>
      <c r="O653" t="s">
        <v>19830</v>
      </c>
      <c r="P653" t="s">
        <v>19831</v>
      </c>
      <c r="Q653" t="s">
        <v>19832</v>
      </c>
      <c r="R653" t="s">
        <v>19833</v>
      </c>
      <c r="S653" t="s">
        <v>19834</v>
      </c>
      <c r="T653" t="s">
        <v>19835</v>
      </c>
      <c r="U653" t="s">
        <v>19836</v>
      </c>
      <c r="V653" t="s">
        <v>19837</v>
      </c>
      <c r="W653" t="s">
        <v>19838</v>
      </c>
      <c r="X653" t="s">
        <v>19839</v>
      </c>
    </row>
    <row r="654" spans="1:25" x14ac:dyDescent="0.2">
      <c r="A654" t="s">
        <v>1883</v>
      </c>
      <c r="B654" t="s">
        <v>1885</v>
      </c>
      <c r="C654" t="s">
        <v>1884</v>
      </c>
      <c r="D654">
        <v>26</v>
      </c>
      <c r="E654">
        <v>26</v>
      </c>
      <c r="F654" t="s">
        <v>56199</v>
      </c>
      <c r="G654" t="s">
        <v>19840</v>
      </c>
      <c r="H654" t="s">
        <v>19841</v>
      </c>
      <c r="I654" t="s">
        <v>19842</v>
      </c>
      <c r="J654" t="s">
        <v>19843</v>
      </c>
      <c r="K654" t="s">
        <v>19844</v>
      </c>
      <c r="L654" t="s">
        <v>19845</v>
      </c>
      <c r="M654" t="s">
        <v>14005</v>
      </c>
      <c r="N654" t="s">
        <v>19846</v>
      </c>
      <c r="O654" t="s">
        <v>19847</v>
      </c>
      <c r="P654" t="s">
        <v>19848</v>
      </c>
      <c r="Q654" t="s">
        <v>12129</v>
      </c>
      <c r="R654" t="s">
        <v>19849</v>
      </c>
      <c r="S654" t="s">
        <v>19850</v>
      </c>
      <c r="T654" t="s">
        <v>19851</v>
      </c>
      <c r="U654" t="s">
        <v>19852</v>
      </c>
      <c r="V654" t="s">
        <v>19853</v>
      </c>
      <c r="W654" t="s">
        <v>19632</v>
      </c>
      <c r="X654" t="s">
        <v>19854</v>
      </c>
    </row>
    <row r="655" spans="1:25" x14ac:dyDescent="0.2">
      <c r="A655" t="s">
        <v>1886</v>
      </c>
      <c r="B655" t="s">
        <v>1888</v>
      </c>
      <c r="C655" t="s">
        <v>1887</v>
      </c>
      <c r="D655">
        <v>3</v>
      </c>
      <c r="E655">
        <v>3</v>
      </c>
      <c r="F655" t="s">
        <v>56779</v>
      </c>
      <c r="G655" t="s">
        <v>19855</v>
      </c>
      <c r="H655" t="s">
        <v>19856</v>
      </c>
      <c r="I655" t="s">
        <v>19857</v>
      </c>
      <c r="J655" t="s">
        <v>19858</v>
      </c>
      <c r="K655" t="s">
        <v>19859</v>
      </c>
      <c r="L655" t="s">
        <v>19860</v>
      </c>
      <c r="M655" t="s">
        <v>19861</v>
      </c>
      <c r="N655" t="s">
        <v>19862</v>
      </c>
      <c r="O655" t="s">
        <v>19863</v>
      </c>
      <c r="P655" t="s">
        <v>19864</v>
      </c>
      <c r="Q655" t="s">
        <v>19865</v>
      </c>
      <c r="R655" t="s">
        <v>19866</v>
      </c>
      <c r="S655" t="s">
        <v>19867</v>
      </c>
      <c r="T655" t="s">
        <v>19868</v>
      </c>
      <c r="U655" t="s">
        <v>19869</v>
      </c>
      <c r="V655" t="s">
        <v>19870</v>
      </c>
      <c r="W655" t="s">
        <v>19871</v>
      </c>
      <c r="X655" t="s">
        <v>19872</v>
      </c>
      <c r="Y655" t="s">
        <v>59040</v>
      </c>
    </row>
    <row r="656" spans="1:25" x14ac:dyDescent="0.2">
      <c r="A656" t="s">
        <v>1889</v>
      </c>
      <c r="B656" t="s">
        <v>1891</v>
      </c>
      <c r="C656" t="s">
        <v>1890</v>
      </c>
      <c r="D656">
        <v>4</v>
      </c>
      <c r="E656">
        <v>4</v>
      </c>
      <c r="F656" t="s">
        <v>56780</v>
      </c>
      <c r="G656" t="s">
        <v>19873</v>
      </c>
      <c r="H656" t="s">
        <v>19874</v>
      </c>
      <c r="I656" t="s">
        <v>19875</v>
      </c>
      <c r="J656" t="s">
        <v>19876</v>
      </c>
      <c r="K656" t="s">
        <v>19877</v>
      </c>
      <c r="L656" t="s">
        <v>19878</v>
      </c>
      <c r="M656" t="s">
        <v>19879</v>
      </c>
      <c r="N656" t="s">
        <v>19880</v>
      </c>
      <c r="O656" t="s">
        <v>19881</v>
      </c>
      <c r="P656" t="s">
        <v>19882</v>
      </c>
      <c r="Q656" t="s">
        <v>19883</v>
      </c>
      <c r="R656" t="s">
        <v>19884</v>
      </c>
      <c r="S656" t="s">
        <v>19885</v>
      </c>
      <c r="T656" t="s">
        <v>19886</v>
      </c>
      <c r="U656" t="s">
        <v>19887</v>
      </c>
      <c r="V656" t="s">
        <v>19888</v>
      </c>
      <c r="W656" t="s">
        <v>19889</v>
      </c>
      <c r="X656" t="s">
        <v>11577</v>
      </c>
    </row>
    <row r="657" spans="1:25" x14ac:dyDescent="0.2">
      <c r="A657" t="s">
        <v>1892</v>
      </c>
      <c r="B657" t="s">
        <v>1894</v>
      </c>
      <c r="C657" t="s">
        <v>1893</v>
      </c>
      <c r="D657">
        <v>4</v>
      </c>
      <c r="E657">
        <v>4</v>
      </c>
      <c r="F657" t="s">
        <v>56781</v>
      </c>
      <c r="G657" t="s">
        <v>19890</v>
      </c>
      <c r="H657" t="s">
        <v>19891</v>
      </c>
      <c r="I657" t="s">
        <v>19892</v>
      </c>
      <c r="J657" t="s">
        <v>19893</v>
      </c>
      <c r="K657" t="s">
        <v>19894</v>
      </c>
      <c r="L657" t="s">
        <v>19895</v>
      </c>
      <c r="M657" t="s">
        <v>19896</v>
      </c>
      <c r="N657" t="s">
        <v>19897</v>
      </c>
      <c r="O657" t="s">
        <v>19898</v>
      </c>
      <c r="P657" t="s">
        <v>19899</v>
      </c>
      <c r="Q657" t="s">
        <v>19900</v>
      </c>
      <c r="R657" t="s">
        <v>19901</v>
      </c>
      <c r="S657" t="s">
        <v>19902</v>
      </c>
      <c r="T657" t="s">
        <v>19903</v>
      </c>
      <c r="U657" t="s">
        <v>19904</v>
      </c>
      <c r="V657" t="s">
        <v>19905</v>
      </c>
      <c r="W657" t="s">
        <v>19906</v>
      </c>
      <c r="X657" t="s">
        <v>19907</v>
      </c>
    </row>
    <row r="658" spans="1:25" x14ac:dyDescent="0.2">
      <c r="A658" t="s">
        <v>1895</v>
      </c>
      <c r="B658" t="s">
        <v>1897</v>
      </c>
      <c r="C658" t="s">
        <v>1896</v>
      </c>
      <c r="D658">
        <v>19</v>
      </c>
      <c r="E658">
        <v>19</v>
      </c>
      <c r="F658" t="s">
        <v>56782</v>
      </c>
      <c r="G658" t="s">
        <v>19908</v>
      </c>
      <c r="H658" t="s">
        <v>16194</v>
      </c>
      <c r="I658" t="s">
        <v>19909</v>
      </c>
      <c r="J658" t="s">
        <v>14781</v>
      </c>
      <c r="K658" t="s">
        <v>19910</v>
      </c>
      <c r="L658" t="s">
        <v>11138</v>
      </c>
      <c r="M658" t="s">
        <v>19911</v>
      </c>
      <c r="N658" t="s">
        <v>15825</v>
      </c>
      <c r="O658" t="s">
        <v>19912</v>
      </c>
      <c r="P658" t="s">
        <v>19913</v>
      </c>
      <c r="Q658" t="s">
        <v>19914</v>
      </c>
      <c r="R658" t="s">
        <v>19915</v>
      </c>
      <c r="S658" t="s">
        <v>19916</v>
      </c>
      <c r="T658" t="s">
        <v>19917</v>
      </c>
      <c r="U658" t="s">
        <v>19918</v>
      </c>
      <c r="V658" t="s">
        <v>19919</v>
      </c>
      <c r="W658" t="s">
        <v>19920</v>
      </c>
      <c r="X658" t="s">
        <v>18385</v>
      </c>
      <c r="Y658" t="s">
        <v>59060</v>
      </c>
    </row>
    <row r="659" spans="1:25" x14ac:dyDescent="0.2">
      <c r="A659" t="s">
        <v>1898</v>
      </c>
      <c r="B659" t="s">
        <v>1900</v>
      </c>
      <c r="C659" t="s">
        <v>1899</v>
      </c>
      <c r="D659">
        <v>14</v>
      </c>
      <c r="E659">
        <v>14</v>
      </c>
      <c r="F659" t="s">
        <v>56783</v>
      </c>
      <c r="G659" t="s">
        <v>19921</v>
      </c>
      <c r="H659" t="s">
        <v>19922</v>
      </c>
      <c r="I659" t="s">
        <v>19923</v>
      </c>
      <c r="J659" t="s">
        <v>13875</v>
      </c>
      <c r="K659" t="s">
        <v>19924</v>
      </c>
      <c r="L659" t="s">
        <v>19925</v>
      </c>
      <c r="M659" t="s">
        <v>19926</v>
      </c>
      <c r="N659" t="s">
        <v>19927</v>
      </c>
      <c r="O659" t="s">
        <v>19928</v>
      </c>
      <c r="P659" t="s">
        <v>19929</v>
      </c>
      <c r="Q659" t="s">
        <v>19930</v>
      </c>
      <c r="R659" t="s">
        <v>19931</v>
      </c>
      <c r="S659" t="s">
        <v>19932</v>
      </c>
      <c r="T659" t="s">
        <v>19933</v>
      </c>
      <c r="U659" t="s">
        <v>19934</v>
      </c>
      <c r="V659" t="s">
        <v>19935</v>
      </c>
      <c r="W659" t="s">
        <v>19936</v>
      </c>
      <c r="X659" t="s">
        <v>19937</v>
      </c>
      <c r="Y659" t="s">
        <v>59061</v>
      </c>
    </row>
    <row r="660" spans="1:25" x14ac:dyDescent="0.2">
      <c r="A660" t="s">
        <v>1901</v>
      </c>
      <c r="B660" t="s">
        <v>1903</v>
      </c>
      <c r="C660" t="s">
        <v>1902</v>
      </c>
      <c r="D660">
        <v>4</v>
      </c>
      <c r="E660">
        <v>4</v>
      </c>
      <c r="F660" t="s">
        <v>56784</v>
      </c>
      <c r="G660" t="s">
        <v>19938</v>
      </c>
      <c r="H660" t="s">
        <v>19939</v>
      </c>
      <c r="I660" t="s">
        <v>19940</v>
      </c>
      <c r="J660" t="s">
        <v>19941</v>
      </c>
      <c r="K660" t="s">
        <v>13606</v>
      </c>
      <c r="L660" t="s">
        <v>19942</v>
      </c>
      <c r="M660" t="s">
        <v>19943</v>
      </c>
      <c r="N660" t="s">
        <v>19944</v>
      </c>
      <c r="O660" t="s">
        <v>19945</v>
      </c>
      <c r="P660" t="s">
        <v>19946</v>
      </c>
      <c r="Q660" t="s">
        <v>19947</v>
      </c>
      <c r="R660" t="s">
        <v>19948</v>
      </c>
      <c r="S660" t="s">
        <v>19949</v>
      </c>
      <c r="T660" t="s">
        <v>19950</v>
      </c>
      <c r="U660" t="s">
        <v>19951</v>
      </c>
      <c r="V660" t="s">
        <v>19952</v>
      </c>
      <c r="W660" t="s">
        <v>19953</v>
      </c>
      <c r="X660" t="s">
        <v>11230</v>
      </c>
      <c r="Y660" t="s">
        <v>59062</v>
      </c>
    </row>
    <row r="661" spans="1:25" x14ac:dyDescent="0.2">
      <c r="A661" t="s">
        <v>1904</v>
      </c>
      <c r="B661" t="s">
        <v>1906</v>
      </c>
      <c r="C661" t="s">
        <v>1905</v>
      </c>
      <c r="D661">
        <v>22</v>
      </c>
      <c r="E661">
        <v>22</v>
      </c>
      <c r="F661" t="s">
        <v>56785</v>
      </c>
      <c r="G661" t="s">
        <v>19954</v>
      </c>
      <c r="H661" t="s">
        <v>19955</v>
      </c>
      <c r="I661" t="s">
        <v>19956</v>
      </c>
      <c r="J661" t="s">
        <v>19957</v>
      </c>
      <c r="K661" t="s">
        <v>19958</v>
      </c>
      <c r="L661" t="s">
        <v>19959</v>
      </c>
      <c r="M661" t="s">
        <v>19960</v>
      </c>
      <c r="N661" t="s">
        <v>19961</v>
      </c>
      <c r="O661" t="s">
        <v>19962</v>
      </c>
      <c r="P661" t="s">
        <v>19963</v>
      </c>
      <c r="Q661" t="s">
        <v>19964</v>
      </c>
      <c r="R661" t="s">
        <v>19965</v>
      </c>
      <c r="S661" t="s">
        <v>19966</v>
      </c>
      <c r="T661" t="s">
        <v>19967</v>
      </c>
      <c r="U661" t="s">
        <v>19968</v>
      </c>
      <c r="V661" t="s">
        <v>19969</v>
      </c>
      <c r="W661" t="s">
        <v>16519</v>
      </c>
      <c r="X661" t="s">
        <v>19970</v>
      </c>
      <c r="Y661" t="s">
        <v>59023</v>
      </c>
    </row>
    <row r="662" spans="1:25" x14ac:dyDescent="0.2">
      <c r="A662" t="s">
        <v>1907</v>
      </c>
      <c r="B662" t="s">
        <v>1909</v>
      </c>
      <c r="C662" t="s">
        <v>1908</v>
      </c>
      <c r="D662">
        <v>6</v>
      </c>
      <c r="E662">
        <v>6</v>
      </c>
      <c r="F662" t="s">
        <v>56786</v>
      </c>
      <c r="G662" t="s">
        <v>19971</v>
      </c>
      <c r="H662" t="s">
        <v>19972</v>
      </c>
      <c r="I662" t="s">
        <v>19973</v>
      </c>
      <c r="J662" t="s">
        <v>19974</v>
      </c>
      <c r="K662" t="s">
        <v>19975</v>
      </c>
      <c r="L662" t="s">
        <v>19976</v>
      </c>
      <c r="M662" t="s">
        <v>19977</v>
      </c>
      <c r="N662" t="s">
        <v>19978</v>
      </c>
      <c r="O662" t="s">
        <v>19979</v>
      </c>
      <c r="P662" t="s">
        <v>19980</v>
      </c>
      <c r="Q662" t="s">
        <v>19981</v>
      </c>
      <c r="R662" t="s">
        <v>19982</v>
      </c>
      <c r="S662" t="s">
        <v>19983</v>
      </c>
      <c r="T662" t="s">
        <v>19984</v>
      </c>
      <c r="U662" t="s">
        <v>19985</v>
      </c>
      <c r="V662" t="s">
        <v>19986</v>
      </c>
      <c r="W662" t="s">
        <v>19987</v>
      </c>
      <c r="X662" t="s">
        <v>19988</v>
      </c>
      <c r="Y662" t="s">
        <v>58906</v>
      </c>
    </row>
    <row r="663" spans="1:25" x14ac:dyDescent="0.2">
      <c r="A663" t="s">
        <v>1910</v>
      </c>
      <c r="B663" t="s">
        <v>1912</v>
      </c>
      <c r="C663" t="s">
        <v>1911</v>
      </c>
      <c r="D663">
        <v>18</v>
      </c>
      <c r="E663">
        <v>18</v>
      </c>
      <c r="F663" t="s">
        <v>56434</v>
      </c>
      <c r="G663" t="s">
        <v>19989</v>
      </c>
      <c r="H663" t="s">
        <v>19990</v>
      </c>
      <c r="I663" t="s">
        <v>19991</v>
      </c>
      <c r="J663" t="s">
        <v>19992</v>
      </c>
      <c r="K663" t="s">
        <v>19993</v>
      </c>
      <c r="L663" t="s">
        <v>19994</v>
      </c>
      <c r="M663" t="s">
        <v>19995</v>
      </c>
      <c r="N663" t="s">
        <v>19996</v>
      </c>
      <c r="O663" t="s">
        <v>19997</v>
      </c>
      <c r="P663" t="s">
        <v>19998</v>
      </c>
      <c r="Q663" t="s">
        <v>19999</v>
      </c>
      <c r="R663" t="s">
        <v>20000</v>
      </c>
      <c r="S663" t="s">
        <v>20001</v>
      </c>
      <c r="T663" t="s">
        <v>20002</v>
      </c>
      <c r="U663" t="s">
        <v>20003</v>
      </c>
      <c r="V663" t="s">
        <v>20004</v>
      </c>
      <c r="W663" t="s">
        <v>20005</v>
      </c>
      <c r="X663" t="s">
        <v>20006</v>
      </c>
    </row>
    <row r="664" spans="1:25" x14ac:dyDescent="0.2">
      <c r="A664" t="s">
        <v>1913</v>
      </c>
      <c r="B664" t="s">
        <v>1915</v>
      </c>
      <c r="C664" t="s">
        <v>1914</v>
      </c>
      <c r="D664">
        <v>23</v>
      </c>
      <c r="E664">
        <v>23</v>
      </c>
      <c r="F664" t="s">
        <v>56787</v>
      </c>
      <c r="G664" t="s">
        <v>20007</v>
      </c>
      <c r="H664" t="s">
        <v>20008</v>
      </c>
      <c r="I664" t="s">
        <v>20009</v>
      </c>
      <c r="J664" t="s">
        <v>20010</v>
      </c>
      <c r="K664" t="s">
        <v>20011</v>
      </c>
      <c r="L664" t="s">
        <v>20012</v>
      </c>
      <c r="M664" t="s">
        <v>8534</v>
      </c>
      <c r="N664" t="s">
        <v>20013</v>
      </c>
      <c r="O664" t="s">
        <v>20014</v>
      </c>
      <c r="P664" t="s">
        <v>20015</v>
      </c>
      <c r="Q664" t="s">
        <v>20016</v>
      </c>
      <c r="R664" t="s">
        <v>20017</v>
      </c>
      <c r="S664" t="s">
        <v>20018</v>
      </c>
      <c r="T664" t="s">
        <v>20019</v>
      </c>
      <c r="U664" t="s">
        <v>20020</v>
      </c>
      <c r="V664" t="s">
        <v>20021</v>
      </c>
      <c r="W664" t="s">
        <v>20022</v>
      </c>
      <c r="X664" t="s">
        <v>20023</v>
      </c>
    </row>
    <row r="665" spans="1:25" x14ac:dyDescent="0.2">
      <c r="A665" t="s">
        <v>1916</v>
      </c>
      <c r="B665" t="s">
        <v>1918</v>
      </c>
      <c r="C665" t="s">
        <v>1917</v>
      </c>
      <c r="D665">
        <v>2</v>
      </c>
      <c r="E665">
        <v>2</v>
      </c>
      <c r="F665" t="s">
        <v>56788</v>
      </c>
      <c r="G665" t="s">
        <v>20024</v>
      </c>
      <c r="H665" t="s">
        <v>20025</v>
      </c>
      <c r="I665" t="s">
        <v>20026</v>
      </c>
      <c r="J665" t="s">
        <v>20027</v>
      </c>
      <c r="K665" t="s">
        <v>20028</v>
      </c>
      <c r="L665" t="s">
        <v>20029</v>
      </c>
      <c r="M665" t="s">
        <v>20030</v>
      </c>
      <c r="N665" t="s">
        <v>20031</v>
      </c>
      <c r="O665" t="s">
        <v>20032</v>
      </c>
      <c r="P665" t="s">
        <v>20033</v>
      </c>
      <c r="Q665" t="s">
        <v>20034</v>
      </c>
      <c r="R665" t="s">
        <v>20035</v>
      </c>
      <c r="S665" t="s">
        <v>20036</v>
      </c>
      <c r="T665" t="s">
        <v>20037</v>
      </c>
      <c r="U665" t="s">
        <v>20038</v>
      </c>
      <c r="V665" t="s">
        <v>15325</v>
      </c>
      <c r="W665" t="s">
        <v>20039</v>
      </c>
      <c r="X665" t="s">
        <v>20040</v>
      </c>
    </row>
    <row r="666" spans="1:25" x14ac:dyDescent="0.2">
      <c r="A666" t="s">
        <v>1919</v>
      </c>
      <c r="B666" t="s">
        <v>1921</v>
      </c>
      <c r="C666" t="s">
        <v>1920</v>
      </c>
      <c r="D666">
        <v>2</v>
      </c>
      <c r="E666">
        <v>2</v>
      </c>
      <c r="F666" t="s">
        <v>56789</v>
      </c>
      <c r="G666" t="s">
        <v>20041</v>
      </c>
      <c r="H666" t="s">
        <v>20042</v>
      </c>
      <c r="I666" t="s">
        <v>20043</v>
      </c>
      <c r="J666" t="s">
        <v>20044</v>
      </c>
      <c r="K666" t="s">
        <v>20045</v>
      </c>
      <c r="L666" t="s">
        <v>20046</v>
      </c>
      <c r="M666" t="s">
        <v>20047</v>
      </c>
      <c r="N666" t="s">
        <v>20048</v>
      </c>
      <c r="O666" t="s">
        <v>20049</v>
      </c>
      <c r="P666" t="s">
        <v>20050</v>
      </c>
      <c r="Q666" t="s">
        <v>20051</v>
      </c>
      <c r="R666" t="s">
        <v>20052</v>
      </c>
      <c r="S666" t="s">
        <v>20053</v>
      </c>
      <c r="T666" t="s">
        <v>20054</v>
      </c>
      <c r="U666" t="s">
        <v>20055</v>
      </c>
      <c r="V666" t="s">
        <v>20056</v>
      </c>
      <c r="W666" t="s">
        <v>20057</v>
      </c>
      <c r="X666" t="s">
        <v>20058</v>
      </c>
      <c r="Y666" t="s">
        <v>59063</v>
      </c>
    </row>
    <row r="667" spans="1:25" x14ac:dyDescent="0.2">
      <c r="A667" t="s">
        <v>1922</v>
      </c>
      <c r="B667" t="s">
        <v>1924</v>
      </c>
      <c r="C667" t="s">
        <v>1923</v>
      </c>
      <c r="D667">
        <v>19</v>
      </c>
      <c r="E667">
        <v>19</v>
      </c>
      <c r="F667" t="s">
        <v>56199</v>
      </c>
      <c r="G667" t="s">
        <v>20059</v>
      </c>
      <c r="H667" t="s">
        <v>20060</v>
      </c>
      <c r="I667" t="s">
        <v>20061</v>
      </c>
      <c r="J667" t="s">
        <v>20062</v>
      </c>
      <c r="K667" t="s">
        <v>20063</v>
      </c>
      <c r="L667" t="s">
        <v>20064</v>
      </c>
      <c r="M667" t="s">
        <v>20065</v>
      </c>
      <c r="N667" t="s">
        <v>20066</v>
      </c>
      <c r="O667" t="s">
        <v>20067</v>
      </c>
      <c r="P667" t="s">
        <v>20068</v>
      </c>
      <c r="Q667" t="s">
        <v>20069</v>
      </c>
      <c r="R667" t="s">
        <v>20070</v>
      </c>
      <c r="S667" t="s">
        <v>20071</v>
      </c>
      <c r="T667" t="s">
        <v>20072</v>
      </c>
      <c r="U667" t="s">
        <v>20073</v>
      </c>
      <c r="V667" t="s">
        <v>20074</v>
      </c>
      <c r="W667" t="s">
        <v>20075</v>
      </c>
      <c r="X667" t="s">
        <v>20076</v>
      </c>
      <c r="Y667" t="s">
        <v>59064</v>
      </c>
    </row>
    <row r="668" spans="1:25" x14ac:dyDescent="0.2">
      <c r="A668" t="s">
        <v>1925</v>
      </c>
      <c r="B668" t="s">
        <v>1927</v>
      </c>
      <c r="C668" t="s">
        <v>1926</v>
      </c>
      <c r="D668">
        <v>7</v>
      </c>
      <c r="E668">
        <v>7</v>
      </c>
      <c r="F668" t="s">
        <v>56790</v>
      </c>
      <c r="G668" t="s">
        <v>20077</v>
      </c>
      <c r="H668" t="s">
        <v>20078</v>
      </c>
      <c r="I668" t="s">
        <v>20079</v>
      </c>
      <c r="J668" t="s">
        <v>20080</v>
      </c>
      <c r="K668" t="s">
        <v>20081</v>
      </c>
      <c r="L668" t="s">
        <v>20082</v>
      </c>
      <c r="M668" t="s">
        <v>20083</v>
      </c>
      <c r="N668" t="s">
        <v>20084</v>
      </c>
      <c r="O668" t="s">
        <v>20085</v>
      </c>
      <c r="P668" t="s">
        <v>20086</v>
      </c>
      <c r="Q668" t="s">
        <v>20087</v>
      </c>
      <c r="R668" t="s">
        <v>20088</v>
      </c>
      <c r="S668" t="s">
        <v>20089</v>
      </c>
      <c r="T668" t="s">
        <v>20090</v>
      </c>
      <c r="U668" t="s">
        <v>20091</v>
      </c>
      <c r="V668" t="s">
        <v>20092</v>
      </c>
      <c r="W668" t="s">
        <v>20093</v>
      </c>
      <c r="X668" t="s">
        <v>20094</v>
      </c>
    </row>
    <row r="669" spans="1:25" x14ac:dyDescent="0.2">
      <c r="A669" t="s">
        <v>1928</v>
      </c>
      <c r="B669" t="s">
        <v>1930</v>
      </c>
      <c r="C669" t="s">
        <v>1929</v>
      </c>
      <c r="D669">
        <v>13</v>
      </c>
      <c r="E669">
        <v>13</v>
      </c>
      <c r="F669" t="s">
        <v>56791</v>
      </c>
      <c r="G669" t="s">
        <v>20095</v>
      </c>
      <c r="H669" t="s">
        <v>20096</v>
      </c>
      <c r="I669" t="s">
        <v>20097</v>
      </c>
      <c r="J669" t="s">
        <v>20098</v>
      </c>
      <c r="K669" t="s">
        <v>20099</v>
      </c>
      <c r="L669" t="s">
        <v>20100</v>
      </c>
      <c r="M669" t="s">
        <v>20101</v>
      </c>
      <c r="N669" t="s">
        <v>20102</v>
      </c>
      <c r="O669" t="s">
        <v>20103</v>
      </c>
      <c r="P669" t="s">
        <v>20104</v>
      </c>
      <c r="Q669" t="s">
        <v>20105</v>
      </c>
      <c r="R669" t="s">
        <v>8591</v>
      </c>
      <c r="S669" t="s">
        <v>20106</v>
      </c>
      <c r="T669" t="s">
        <v>20107</v>
      </c>
      <c r="U669" t="s">
        <v>20108</v>
      </c>
      <c r="V669" t="s">
        <v>11761</v>
      </c>
      <c r="W669" t="s">
        <v>20109</v>
      </c>
      <c r="X669" t="s">
        <v>8646</v>
      </c>
    </row>
    <row r="670" spans="1:25" x14ac:dyDescent="0.2">
      <c r="A670" t="s">
        <v>1931</v>
      </c>
      <c r="B670" t="s">
        <v>1933</v>
      </c>
      <c r="C670" t="s">
        <v>1932</v>
      </c>
      <c r="D670">
        <v>2</v>
      </c>
      <c r="E670">
        <v>2</v>
      </c>
      <c r="F670" t="s">
        <v>56792</v>
      </c>
      <c r="G670" t="s">
        <v>20110</v>
      </c>
      <c r="H670" t="s">
        <v>20111</v>
      </c>
      <c r="I670" t="s">
        <v>20112</v>
      </c>
      <c r="J670" t="s">
        <v>20113</v>
      </c>
      <c r="K670" t="s">
        <v>20114</v>
      </c>
      <c r="L670" t="s">
        <v>20115</v>
      </c>
      <c r="M670" t="s">
        <v>20116</v>
      </c>
      <c r="N670" t="s">
        <v>20117</v>
      </c>
      <c r="O670" t="s">
        <v>20118</v>
      </c>
      <c r="P670" t="s">
        <v>20119</v>
      </c>
      <c r="Q670" t="s">
        <v>20120</v>
      </c>
      <c r="R670" t="s">
        <v>20121</v>
      </c>
      <c r="S670" t="s">
        <v>20122</v>
      </c>
      <c r="T670" t="s">
        <v>20123</v>
      </c>
      <c r="U670" t="s">
        <v>20124</v>
      </c>
      <c r="V670" t="s">
        <v>20125</v>
      </c>
      <c r="W670" t="s">
        <v>20126</v>
      </c>
      <c r="X670" t="s">
        <v>20127</v>
      </c>
    </row>
    <row r="671" spans="1:25" x14ac:dyDescent="0.2">
      <c r="A671" t="s">
        <v>1934</v>
      </c>
      <c r="B671" t="s">
        <v>1936</v>
      </c>
      <c r="C671" t="s">
        <v>1935</v>
      </c>
      <c r="D671">
        <v>7</v>
      </c>
      <c r="E671">
        <v>7</v>
      </c>
      <c r="F671" t="s">
        <v>56793</v>
      </c>
      <c r="G671" t="s">
        <v>20128</v>
      </c>
      <c r="H671" t="s">
        <v>20129</v>
      </c>
      <c r="I671" t="s">
        <v>20130</v>
      </c>
      <c r="J671" t="s">
        <v>20131</v>
      </c>
      <c r="K671" t="s">
        <v>20132</v>
      </c>
      <c r="L671" t="s">
        <v>20133</v>
      </c>
      <c r="M671" t="s">
        <v>20134</v>
      </c>
      <c r="N671" t="s">
        <v>20135</v>
      </c>
      <c r="O671" t="s">
        <v>20136</v>
      </c>
      <c r="P671" t="s">
        <v>20137</v>
      </c>
      <c r="Q671" t="s">
        <v>20138</v>
      </c>
      <c r="R671" t="s">
        <v>20139</v>
      </c>
      <c r="S671" t="s">
        <v>20140</v>
      </c>
      <c r="T671" t="s">
        <v>20141</v>
      </c>
      <c r="U671" t="s">
        <v>20142</v>
      </c>
      <c r="V671" t="s">
        <v>20143</v>
      </c>
      <c r="W671" t="s">
        <v>20144</v>
      </c>
      <c r="X671" t="s">
        <v>20145</v>
      </c>
    </row>
    <row r="672" spans="1:25" x14ac:dyDescent="0.2">
      <c r="A672" t="s">
        <v>1937</v>
      </c>
      <c r="B672" t="s">
        <v>1939</v>
      </c>
      <c r="C672" t="s">
        <v>1938</v>
      </c>
      <c r="D672">
        <v>12</v>
      </c>
      <c r="E672">
        <v>12</v>
      </c>
      <c r="F672" t="s">
        <v>56794</v>
      </c>
      <c r="G672" t="s">
        <v>20146</v>
      </c>
      <c r="H672" t="s">
        <v>20147</v>
      </c>
      <c r="I672" t="s">
        <v>20148</v>
      </c>
      <c r="J672" t="s">
        <v>20149</v>
      </c>
      <c r="K672" t="s">
        <v>20150</v>
      </c>
      <c r="L672" t="s">
        <v>20151</v>
      </c>
      <c r="M672" t="s">
        <v>20152</v>
      </c>
      <c r="N672" t="s">
        <v>20153</v>
      </c>
      <c r="O672" t="s">
        <v>20154</v>
      </c>
      <c r="P672" t="s">
        <v>20155</v>
      </c>
      <c r="Q672" t="s">
        <v>20156</v>
      </c>
      <c r="R672" t="s">
        <v>20157</v>
      </c>
      <c r="S672" t="s">
        <v>20158</v>
      </c>
      <c r="T672" t="s">
        <v>20159</v>
      </c>
      <c r="U672" t="s">
        <v>20160</v>
      </c>
      <c r="V672" t="s">
        <v>20161</v>
      </c>
      <c r="W672" t="s">
        <v>20162</v>
      </c>
      <c r="X672" t="s">
        <v>20163</v>
      </c>
      <c r="Y672" t="s">
        <v>59065</v>
      </c>
    </row>
    <row r="673" spans="1:25" x14ac:dyDescent="0.2">
      <c r="A673" t="s">
        <v>1940</v>
      </c>
      <c r="B673" t="s">
        <v>1941</v>
      </c>
      <c r="C673" t="s">
        <v>22</v>
      </c>
      <c r="D673">
        <v>6</v>
      </c>
      <c r="E673">
        <v>6</v>
      </c>
      <c r="F673" t="s">
        <v>56795</v>
      </c>
      <c r="G673" t="s">
        <v>20164</v>
      </c>
      <c r="H673" t="s">
        <v>20165</v>
      </c>
      <c r="I673" t="s">
        <v>20166</v>
      </c>
      <c r="J673" t="s">
        <v>20167</v>
      </c>
      <c r="K673" t="s">
        <v>14251</v>
      </c>
      <c r="L673" t="s">
        <v>20168</v>
      </c>
      <c r="M673" t="s">
        <v>20169</v>
      </c>
      <c r="N673" t="s">
        <v>20170</v>
      </c>
      <c r="O673" t="s">
        <v>20171</v>
      </c>
      <c r="P673" t="s">
        <v>20172</v>
      </c>
      <c r="Q673" t="s">
        <v>20173</v>
      </c>
      <c r="R673" t="s">
        <v>20174</v>
      </c>
      <c r="S673" t="s">
        <v>20175</v>
      </c>
      <c r="T673" t="s">
        <v>20176</v>
      </c>
      <c r="U673" t="s">
        <v>20177</v>
      </c>
      <c r="V673" t="s">
        <v>20178</v>
      </c>
      <c r="W673" t="s">
        <v>20179</v>
      </c>
      <c r="X673" t="s">
        <v>20180</v>
      </c>
    </row>
    <row r="674" spans="1:25" x14ac:dyDescent="0.2">
      <c r="A674" t="s">
        <v>1942</v>
      </c>
      <c r="B674" t="s">
        <v>1944</v>
      </c>
      <c r="C674" t="s">
        <v>1943</v>
      </c>
      <c r="D674">
        <v>14</v>
      </c>
      <c r="E674">
        <v>14</v>
      </c>
      <c r="F674" t="s">
        <v>56796</v>
      </c>
      <c r="G674" t="s">
        <v>20181</v>
      </c>
      <c r="H674" t="s">
        <v>20182</v>
      </c>
      <c r="I674" t="s">
        <v>20183</v>
      </c>
      <c r="J674" t="s">
        <v>20184</v>
      </c>
      <c r="K674" t="s">
        <v>20185</v>
      </c>
      <c r="L674" t="s">
        <v>15797</v>
      </c>
      <c r="M674" t="s">
        <v>20186</v>
      </c>
      <c r="N674" t="s">
        <v>20187</v>
      </c>
      <c r="O674" t="s">
        <v>20188</v>
      </c>
      <c r="P674" t="s">
        <v>20189</v>
      </c>
      <c r="Q674" t="s">
        <v>20190</v>
      </c>
      <c r="R674" t="s">
        <v>20191</v>
      </c>
      <c r="S674" t="s">
        <v>20192</v>
      </c>
      <c r="T674" t="s">
        <v>20193</v>
      </c>
      <c r="U674" t="s">
        <v>20194</v>
      </c>
      <c r="V674" t="s">
        <v>20195</v>
      </c>
      <c r="W674" t="s">
        <v>20196</v>
      </c>
      <c r="X674" t="s">
        <v>20197</v>
      </c>
    </row>
    <row r="675" spans="1:25" x14ac:dyDescent="0.2">
      <c r="A675" t="s">
        <v>1945</v>
      </c>
      <c r="B675" t="s">
        <v>1947</v>
      </c>
      <c r="C675" t="s">
        <v>1946</v>
      </c>
      <c r="D675">
        <v>7</v>
      </c>
      <c r="E675">
        <v>7</v>
      </c>
      <c r="F675" t="s">
        <v>56797</v>
      </c>
      <c r="G675" t="s">
        <v>20198</v>
      </c>
      <c r="H675" t="s">
        <v>20199</v>
      </c>
      <c r="I675" t="s">
        <v>20200</v>
      </c>
      <c r="J675" t="s">
        <v>20201</v>
      </c>
      <c r="K675" t="s">
        <v>20202</v>
      </c>
      <c r="L675" t="s">
        <v>20203</v>
      </c>
      <c r="M675" t="s">
        <v>20204</v>
      </c>
      <c r="N675" t="s">
        <v>20205</v>
      </c>
      <c r="O675" t="s">
        <v>20206</v>
      </c>
      <c r="P675" t="s">
        <v>20207</v>
      </c>
      <c r="Q675" t="s">
        <v>20208</v>
      </c>
      <c r="R675" t="s">
        <v>20209</v>
      </c>
      <c r="S675" t="s">
        <v>20210</v>
      </c>
      <c r="T675" t="s">
        <v>20211</v>
      </c>
      <c r="U675" t="s">
        <v>20212</v>
      </c>
      <c r="V675" t="s">
        <v>20213</v>
      </c>
      <c r="W675" t="s">
        <v>20214</v>
      </c>
      <c r="X675" t="s">
        <v>20215</v>
      </c>
    </row>
    <row r="676" spans="1:25" x14ac:dyDescent="0.2">
      <c r="A676" t="s">
        <v>1948</v>
      </c>
      <c r="B676" t="s">
        <v>1950</v>
      </c>
      <c r="C676" t="s">
        <v>1949</v>
      </c>
      <c r="D676">
        <v>13</v>
      </c>
      <c r="E676">
        <v>13</v>
      </c>
      <c r="F676" t="s">
        <v>56798</v>
      </c>
      <c r="G676" t="s">
        <v>20216</v>
      </c>
      <c r="H676" t="s">
        <v>20217</v>
      </c>
      <c r="I676" t="s">
        <v>20218</v>
      </c>
      <c r="J676" t="s">
        <v>10273</v>
      </c>
      <c r="K676" t="s">
        <v>20219</v>
      </c>
      <c r="L676" t="s">
        <v>20013</v>
      </c>
      <c r="M676" t="s">
        <v>20220</v>
      </c>
      <c r="N676" t="s">
        <v>20221</v>
      </c>
      <c r="O676" t="s">
        <v>20222</v>
      </c>
      <c r="P676" t="s">
        <v>20223</v>
      </c>
      <c r="Q676" t="s">
        <v>10658</v>
      </c>
      <c r="R676" t="s">
        <v>20224</v>
      </c>
      <c r="S676" t="s">
        <v>14854</v>
      </c>
      <c r="T676" t="s">
        <v>20225</v>
      </c>
      <c r="U676" t="s">
        <v>20226</v>
      </c>
      <c r="V676" t="s">
        <v>20227</v>
      </c>
      <c r="W676" t="s">
        <v>20228</v>
      </c>
      <c r="X676" t="s">
        <v>20229</v>
      </c>
      <c r="Y676" t="s">
        <v>59066</v>
      </c>
    </row>
    <row r="677" spans="1:25" x14ac:dyDescent="0.2">
      <c r="A677" t="s">
        <v>1951</v>
      </c>
      <c r="B677" t="s">
        <v>1953</v>
      </c>
      <c r="C677" t="s">
        <v>1952</v>
      </c>
      <c r="D677">
        <v>4</v>
      </c>
      <c r="E677">
        <v>4</v>
      </c>
      <c r="F677" t="s">
        <v>56799</v>
      </c>
      <c r="G677" t="s">
        <v>20230</v>
      </c>
      <c r="H677" t="s">
        <v>20231</v>
      </c>
      <c r="I677" t="s">
        <v>20232</v>
      </c>
      <c r="J677" t="s">
        <v>20233</v>
      </c>
      <c r="K677" t="s">
        <v>20234</v>
      </c>
      <c r="L677" t="s">
        <v>20235</v>
      </c>
      <c r="M677" t="s">
        <v>20236</v>
      </c>
      <c r="N677" t="s">
        <v>20237</v>
      </c>
      <c r="O677" t="s">
        <v>20238</v>
      </c>
      <c r="P677" t="s">
        <v>20239</v>
      </c>
      <c r="Q677" t="s">
        <v>20240</v>
      </c>
      <c r="R677" t="s">
        <v>20241</v>
      </c>
      <c r="S677" t="s">
        <v>20242</v>
      </c>
      <c r="T677" t="s">
        <v>20243</v>
      </c>
      <c r="U677" t="s">
        <v>9889</v>
      </c>
      <c r="V677" t="s">
        <v>20244</v>
      </c>
      <c r="W677" t="s">
        <v>20245</v>
      </c>
      <c r="X677" t="s">
        <v>20246</v>
      </c>
    </row>
    <row r="678" spans="1:25" x14ac:dyDescent="0.2">
      <c r="A678" t="s">
        <v>1954</v>
      </c>
      <c r="B678" t="s">
        <v>1956</v>
      </c>
      <c r="C678" t="s">
        <v>1955</v>
      </c>
      <c r="D678">
        <v>10</v>
      </c>
      <c r="E678">
        <v>10</v>
      </c>
      <c r="F678" t="s">
        <v>56800</v>
      </c>
      <c r="G678" t="s">
        <v>20247</v>
      </c>
      <c r="H678" t="s">
        <v>20248</v>
      </c>
      <c r="I678" t="s">
        <v>20249</v>
      </c>
      <c r="J678" t="s">
        <v>20250</v>
      </c>
      <c r="K678" t="s">
        <v>20251</v>
      </c>
      <c r="L678" t="s">
        <v>20252</v>
      </c>
      <c r="M678" t="s">
        <v>20253</v>
      </c>
      <c r="N678" t="s">
        <v>20254</v>
      </c>
      <c r="O678" t="s">
        <v>20255</v>
      </c>
      <c r="P678" t="s">
        <v>20256</v>
      </c>
      <c r="Q678" t="s">
        <v>20257</v>
      </c>
      <c r="R678" t="s">
        <v>20258</v>
      </c>
      <c r="S678" t="s">
        <v>20259</v>
      </c>
      <c r="T678" t="s">
        <v>20260</v>
      </c>
      <c r="U678" t="s">
        <v>20261</v>
      </c>
      <c r="V678" t="s">
        <v>20262</v>
      </c>
      <c r="W678" t="s">
        <v>20263</v>
      </c>
      <c r="X678" t="s">
        <v>20264</v>
      </c>
    </row>
    <row r="679" spans="1:25" x14ac:dyDescent="0.2">
      <c r="A679" t="s">
        <v>1957</v>
      </c>
      <c r="B679" t="s">
        <v>1959</v>
      </c>
      <c r="C679" t="s">
        <v>1958</v>
      </c>
      <c r="D679">
        <v>10</v>
      </c>
      <c r="E679">
        <v>10</v>
      </c>
      <c r="F679" t="s">
        <v>56801</v>
      </c>
      <c r="G679" t="s">
        <v>20265</v>
      </c>
      <c r="H679" t="s">
        <v>20266</v>
      </c>
      <c r="I679" t="s">
        <v>20267</v>
      </c>
      <c r="J679" t="s">
        <v>20268</v>
      </c>
      <c r="K679" t="s">
        <v>20269</v>
      </c>
      <c r="L679" t="s">
        <v>20270</v>
      </c>
      <c r="M679" t="s">
        <v>20271</v>
      </c>
      <c r="N679" t="s">
        <v>12652</v>
      </c>
      <c r="O679" t="s">
        <v>20272</v>
      </c>
      <c r="P679" t="s">
        <v>20273</v>
      </c>
      <c r="Q679" t="s">
        <v>20274</v>
      </c>
      <c r="R679" t="s">
        <v>20275</v>
      </c>
      <c r="S679" t="s">
        <v>20276</v>
      </c>
      <c r="T679" t="s">
        <v>20277</v>
      </c>
      <c r="U679" t="s">
        <v>20278</v>
      </c>
      <c r="V679" t="s">
        <v>20279</v>
      </c>
      <c r="W679" t="s">
        <v>20280</v>
      </c>
      <c r="X679" t="s">
        <v>20281</v>
      </c>
      <c r="Y679" t="s">
        <v>59067</v>
      </c>
    </row>
    <row r="680" spans="1:25" x14ac:dyDescent="0.2">
      <c r="A680" t="s">
        <v>1960</v>
      </c>
      <c r="B680" t="s">
        <v>1962</v>
      </c>
      <c r="C680" t="s">
        <v>1961</v>
      </c>
      <c r="D680">
        <v>10</v>
      </c>
      <c r="E680">
        <v>10</v>
      </c>
      <c r="F680" t="s">
        <v>56802</v>
      </c>
      <c r="G680" t="s">
        <v>20282</v>
      </c>
      <c r="H680" t="s">
        <v>20283</v>
      </c>
      <c r="I680" t="s">
        <v>20284</v>
      </c>
      <c r="J680" t="s">
        <v>20285</v>
      </c>
      <c r="K680" t="s">
        <v>20286</v>
      </c>
      <c r="L680" t="s">
        <v>20287</v>
      </c>
      <c r="M680" t="s">
        <v>14515</v>
      </c>
      <c r="N680" t="s">
        <v>20288</v>
      </c>
      <c r="O680" t="s">
        <v>20289</v>
      </c>
      <c r="P680" t="s">
        <v>20290</v>
      </c>
      <c r="Q680" t="s">
        <v>20291</v>
      </c>
      <c r="R680" t="s">
        <v>20292</v>
      </c>
      <c r="S680" t="s">
        <v>20293</v>
      </c>
      <c r="T680" t="s">
        <v>20294</v>
      </c>
      <c r="U680" t="s">
        <v>20295</v>
      </c>
      <c r="V680" t="s">
        <v>20296</v>
      </c>
      <c r="W680" t="s">
        <v>20297</v>
      </c>
      <c r="X680" t="s">
        <v>20298</v>
      </c>
    </row>
    <row r="681" spans="1:25" x14ac:dyDescent="0.2">
      <c r="A681" t="s">
        <v>1963</v>
      </c>
      <c r="B681" t="s">
        <v>1965</v>
      </c>
      <c r="C681" t="s">
        <v>1964</v>
      </c>
      <c r="D681">
        <v>38</v>
      </c>
      <c r="E681">
        <v>36</v>
      </c>
      <c r="F681" t="s">
        <v>56199</v>
      </c>
      <c r="G681" t="s">
        <v>20299</v>
      </c>
      <c r="H681" t="s">
        <v>20300</v>
      </c>
      <c r="I681" t="s">
        <v>20301</v>
      </c>
      <c r="J681" t="s">
        <v>20302</v>
      </c>
      <c r="K681" t="s">
        <v>20303</v>
      </c>
      <c r="L681" t="s">
        <v>20304</v>
      </c>
      <c r="M681" t="s">
        <v>20305</v>
      </c>
      <c r="N681" t="s">
        <v>20306</v>
      </c>
      <c r="O681" t="s">
        <v>20307</v>
      </c>
      <c r="P681" t="s">
        <v>20308</v>
      </c>
      <c r="Q681" t="s">
        <v>20309</v>
      </c>
      <c r="R681" t="s">
        <v>20310</v>
      </c>
      <c r="S681" t="s">
        <v>20311</v>
      </c>
      <c r="T681" t="s">
        <v>20312</v>
      </c>
      <c r="U681" t="s">
        <v>20313</v>
      </c>
      <c r="V681" t="s">
        <v>20314</v>
      </c>
      <c r="W681" t="s">
        <v>20315</v>
      </c>
      <c r="X681" t="s">
        <v>20316</v>
      </c>
    </row>
    <row r="682" spans="1:25" x14ac:dyDescent="0.2">
      <c r="A682" t="s">
        <v>1966</v>
      </c>
      <c r="B682" t="s">
        <v>1968</v>
      </c>
      <c r="C682" t="s">
        <v>1967</v>
      </c>
      <c r="D682">
        <v>36</v>
      </c>
      <c r="E682">
        <v>36</v>
      </c>
      <c r="F682" t="s">
        <v>56199</v>
      </c>
      <c r="G682" t="s">
        <v>20317</v>
      </c>
      <c r="H682" t="s">
        <v>20318</v>
      </c>
      <c r="I682" t="s">
        <v>20319</v>
      </c>
      <c r="J682" t="s">
        <v>20320</v>
      </c>
      <c r="K682" t="s">
        <v>20321</v>
      </c>
      <c r="L682" t="s">
        <v>20322</v>
      </c>
      <c r="M682" t="s">
        <v>20323</v>
      </c>
      <c r="N682" t="s">
        <v>20324</v>
      </c>
      <c r="O682" t="s">
        <v>20325</v>
      </c>
      <c r="P682" t="s">
        <v>20326</v>
      </c>
      <c r="Q682" t="s">
        <v>20327</v>
      </c>
      <c r="R682" t="s">
        <v>20328</v>
      </c>
      <c r="S682" t="s">
        <v>20329</v>
      </c>
      <c r="T682" t="s">
        <v>20330</v>
      </c>
      <c r="U682" t="s">
        <v>20331</v>
      </c>
      <c r="V682" t="s">
        <v>20332</v>
      </c>
      <c r="W682" t="s">
        <v>20333</v>
      </c>
      <c r="X682" t="s">
        <v>20334</v>
      </c>
      <c r="Y682" t="s">
        <v>59068</v>
      </c>
    </row>
    <row r="683" spans="1:25" x14ac:dyDescent="0.2">
      <c r="A683" t="s">
        <v>1969</v>
      </c>
      <c r="B683" t="s">
        <v>1971</v>
      </c>
      <c r="C683" t="s">
        <v>1970</v>
      </c>
      <c r="D683">
        <v>12</v>
      </c>
      <c r="E683">
        <v>12</v>
      </c>
      <c r="F683" t="s">
        <v>56803</v>
      </c>
      <c r="G683" t="s">
        <v>20335</v>
      </c>
      <c r="H683" t="s">
        <v>20336</v>
      </c>
      <c r="I683" t="s">
        <v>20337</v>
      </c>
      <c r="J683" t="s">
        <v>20338</v>
      </c>
      <c r="K683" t="s">
        <v>20339</v>
      </c>
      <c r="L683" t="s">
        <v>20340</v>
      </c>
      <c r="M683" t="s">
        <v>16530</v>
      </c>
      <c r="N683" t="s">
        <v>20341</v>
      </c>
      <c r="O683" t="s">
        <v>20342</v>
      </c>
      <c r="P683" t="s">
        <v>20343</v>
      </c>
      <c r="Q683" t="s">
        <v>20344</v>
      </c>
      <c r="R683" t="s">
        <v>20345</v>
      </c>
      <c r="S683" t="s">
        <v>20346</v>
      </c>
      <c r="T683" t="s">
        <v>20347</v>
      </c>
      <c r="U683" t="s">
        <v>20348</v>
      </c>
      <c r="V683" t="s">
        <v>20349</v>
      </c>
      <c r="W683" t="s">
        <v>20350</v>
      </c>
      <c r="X683" t="s">
        <v>20351</v>
      </c>
    </row>
    <row r="684" spans="1:25" x14ac:dyDescent="0.2">
      <c r="A684" t="s">
        <v>1972</v>
      </c>
      <c r="B684" t="s">
        <v>1974</v>
      </c>
      <c r="C684" t="s">
        <v>1973</v>
      </c>
      <c r="D684">
        <v>11</v>
      </c>
      <c r="E684">
        <v>11</v>
      </c>
      <c r="F684" t="s">
        <v>56804</v>
      </c>
      <c r="G684" t="s">
        <v>20352</v>
      </c>
      <c r="H684" t="s">
        <v>20353</v>
      </c>
      <c r="I684" t="s">
        <v>20354</v>
      </c>
      <c r="J684" t="s">
        <v>20355</v>
      </c>
      <c r="K684" t="s">
        <v>20356</v>
      </c>
      <c r="L684" t="s">
        <v>20357</v>
      </c>
      <c r="M684" t="s">
        <v>8508</v>
      </c>
      <c r="N684" t="s">
        <v>20358</v>
      </c>
      <c r="O684" t="s">
        <v>20359</v>
      </c>
      <c r="P684" t="s">
        <v>20360</v>
      </c>
      <c r="Q684" t="s">
        <v>20361</v>
      </c>
      <c r="R684" t="s">
        <v>17527</v>
      </c>
      <c r="S684" t="s">
        <v>20362</v>
      </c>
      <c r="T684" t="s">
        <v>20363</v>
      </c>
      <c r="U684" t="s">
        <v>20364</v>
      </c>
      <c r="V684" t="s">
        <v>20365</v>
      </c>
      <c r="W684" t="s">
        <v>20366</v>
      </c>
      <c r="X684" t="s">
        <v>20367</v>
      </c>
      <c r="Y684" t="s">
        <v>59066</v>
      </c>
    </row>
    <row r="685" spans="1:25" x14ac:dyDescent="0.2">
      <c r="A685" t="s">
        <v>1975</v>
      </c>
      <c r="B685" t="s">
        <v>1977</v>
      </c>
      <c r="C685" t="s">
        <v>1976</v>
      </c>
      <c r="D685">
        <v>2</v>
      </c>
      <c r="E685">
        <v>2</v>
      </c>
      <c r="F685" t="s">
        <v>56805</v>
      </c>
      <c r="G685" t="s">
        <v>20368</v>
      </c>
      <c r="H685" t="s">
        <v>20369</v>
      </c>
      <c r="I685" t="s">
        <v>20370</v>
      </c>
      <c r="J685" t="s">
        <v>20371</v>
      </c>
      <c r="K685" t="s">
        <v>20372</v>
      </c>
      <c r="L685" t="s">
        <v>20373</v>
      </c>
      <c r="M685" t="s">
        <v>20374</v>
      </c>
      <c r="N685" t="s">
        <v>20375</v>
      </c>
      <c r="O685" t="s">
        <v>20376</v>
      </c>
      <c r="P685" t="s">
        <v>20377</v>
      </c>
      <c r="Q685" t="s">
        <v>20378</v>
      </c>
      <c r="R685" t="s">
        <v>20379</v>
      </c>
      <c r="S685" t="s">
        <v>20380</v>
      </c>
      <c r="T685" t="s">
        <v>20381</v>
      </c>
      <c r="U685" t="s">
        <v>20382</v>
      </c>
      <c r="V685" t="s">
        <v>20383</v>
      </c>
      <c r="W685" t="s">
        <v>20384</v>
      </c>
      <c r="X685" t="s">
        <v>20385</v>
      </c>
    </row>
    <row r="686" spans="1:25" x14ac:dyDescent="0.2">
      <c r="A686" t="s">
        <v>1978</v>
      </c>
      <c r="B686" t="s">
        <v>1980</v>
      </c>
      <c r="C686" t="s">
        <v>1979</v>
      </c>
      <c r="D686">
        <v>7</v>
      </c>
      <c r="E686">
        <v>7</v>
      </c>
      <c r="F686" t="s">
        <v>56806</v>
      </c>
      <c r="G686" t="s">
        <v>20386</v>
      </c>
      <c r="H686" t="s">
        <v>20387</v>
      </c>
      <c r="I686" t="s">
        <v>20388</v>
      </c>
      <c r="J686" t="s">
        <v>20389</v>
      </c>
      <c r="K686" t="s">
        <v>20390</v>
      </c>
      <c r="L686" t="s">
        <v>20391</v>
      </c>
      <c r="M686" t="s">
        <v>20392</v>
      </c>
      <c r="N686" t="s">
        <v>20393</v>
      </c>
      <c r="O686" t="s">
        <v>20394</v>
      </c>
      <c r="P686" t="s">
        <v>19196</v>
      </c>
      <c r="Q686" t="s">
        <v>20395</v>
      </c>
      <c r="R686" t="s">
        <v>20396</v>
      </c>
      <c r="S686" t="s">
        <v>20397</v>
      </c>
      <c r="T686" t="s">
        <v>20398</v>
      </c>
      <c r="U686" t="s">
        <v>20399</v>
      </c>
      <c r="V686" t="s">
        <v>20400</v>
      </c>
      <c r="W686" t="s">
        <v>20401</v>
      </c>
      <c r="X686" t="s">
        <v>20402</v>
      </c>
      <c r="Y686" t="s">
        <v>59069</v>
      </c>
    </row>
    <row r="687" spans="1:25" x14ac:dyDescent="0.2">
      <c r="A687" t="s">
        <v>1981</v>
      </c>
      <c r="B687" t="s">
        <v>1983</v>
      </c>
      <c r="C687" t="s">
        <v>1982</v>
      </c>
      <c r="D687">
        <v>9</v>
      </c>
      <c r="E687">
        <v>9</v>
      </c>
      <c r="F687" t="s">
        <v>56807</v>
      </c>
      <c r="G687" t="s">
        <v>20403</v>
      </c>
      <c r="H687" t="s">
        <v>20404</v>
      </c>
      <c r="I687" t="s">
        <v>20405</v>
      </c>
      <c r="J687" t="s">
        <v>20406</v>
      </c>
      <c r="K687" t="s">
        <v>20407</v>
      </c>
      <c r="L687" t="s">
        <v>20408</v>
      </c>
      <c r="M687" t="s">
        <v>20409</v>
      </c>
      <c r="N687" t="s">
        <v>20410</v>
      </c>
      <c r="O687" t="s">
        <v>20411</v>
      </c>
      <c r="P687" t="s">
        <v>20412</v>
      </c>
      <c r="Q687" t="s">
        <v>20413</v>
      </c>
      <c r="R687" t="s">
        <v>20414</v>
      </c>
      <c r="S687" t="s">
        <v>20415</v>
      </c>
      <c r="T687" t="s">
        <v>20416</v>
      </c>
      <c r="U687" t="s">
        <v>13564</v>
      </c>
      <c r="V687" t="s">
        <v>20417</v>
      </c>
      <c r="W687" t="s">
        <v>20418</v>
      </c>
      <c r="X687" t="s">
        <v>20419</v>
      </c>
      <c r="Y687" t="s">
        <v>59070</v>
      </c>
    </row>
    <row r="688" spans="1:25" x14ac:dyDescent="0.2">
      <c r="A688" t="s">
        <v>1984</v>
      </c>
      <c r="B688" t="s">
        <v>1986</v>
      </c>
      <c r="C688" t="s">
        <v>1985</v>
      </c>
      <c r="D688">
        <v>10</v>
      </c>
      <c r="E688">
        <v>10</v>
      </c>
      <c r="F688" t="s">
        <v>56808</v>
      </c>
      <c r="G688" t="s">
        <v>20420</v>
      </c>
      <c r="H688" t="s">
        <v>20421</v>
      </c>
      <c r="I688" t="s">
        <v>20422</v>
      </c>
      <c r="J688" t="s">
        <v>20423</v>
      </c>
      <c r="K688" t="s">
        <v>20424</v>
      </c>
      <c r="L688" t="s">
        <v>20425</v>
      </c>
      <c r="M688" t="s">
        <v>20426</v>
      </c>
      <c r="N688" t="s">
        <v>20427</v>
      </c>
      <c r="O688" t="s">
        <v>20428</v>
      </c>
      <c r="P688" t="s">
        <v>20429</v>
      </c>
      <c r="Q688" t="s">
        <v>20430</v>
      </c>
      <c r="R688" t="s">
        <v>20431</v>
      </c>
      <c r="S688" t="s">
        <v>20432</v>
      </c>
      <c r="T688" t="s">
        <v>20433</v>
      </c>
      <c r="U688" t="s">
        <v>20434</v>
      </c>
      <c r="V688" t="s">
        <v>20435</v>
      </c>
      <c r="W688" t="s">
        <v>20436</v>
      </c>
      <c r="X688" t="s">
        <v>20437</v>
      </c>
      <c r="Y688" t="s">
        <v>59071</v>
      </c>
    </row>
    <row r="689" spans="1:25" x14ac:dyDescent="0.2">
      <c r="A689" t="s">
        <v>1987</v>
      </c>
      <c r="B689" t="s">
        <v>1988</v>
      </c>
      <c r="C689" t="s">
        <v>868</v>
      </c>
      <c r="D689">
        <v>20</v>
      </c>
      <c r="E689">
        <v>20</v>
      </c>
      <c r="F689" t="s">
        <v>56199</v>
      </c>
      <c r="G689" t="s">
        <v>20438</v>
      </c>
      <c r="H689" t="s">
        <v>20439</v>
      </c>
      <c r="I689" t="s">
        <v>20440</v>
      </c>
      <c r="J689" t="s">
        <v>20441</v>
      </c>
      <c r="K689" t="s">
        <v>20442</v>
      </c>
      <c r="L689" t="s">
        <v>20443</v>
      </c>
      <c r="M689" t="s">
        <v>20444</v>
      </c>
      <c r="N689" t="s">
        <v>20445</v>
      </c>
      <c r="O689" t="s">
        <v>20446</v>
      </c>
      <c r="P689" t="s">
        <v>20447</v>
      </c>
      <c r="Q689" t="s">
        <v>20448</v>
      </c>
      <c r="R689" t="s">
        <v>20449</v>
      </c>
      <c r="S689" t="s">
        <v>20450</v>
      </c>
      <c r="T689" t="s">
        <v>20451</v>
      </c>
      <c r="U689" t="s">
        <v>20452</v>
      </c>
      <c r="V689" t="s">
        <v>20453</v>
      </c>
      <c r="W689" t="s">
        <v>20454</v>
      </c>
      <c r="X689" t="s">
        <v>20455</v>
      </c>
      <c r="Y689" t="s">
        <v>58906</v>
      </c>
    </row>
    <row r="690" spans="1:25" x14ac:dyDescent="0.2">
      <c r="A690" t="s">
        <v>1989</v>
      </c>
      <c r="B690" t="s">
        <v>1991</v>
      </c>
      <c r="C690" t="s">
        <v>1990</v>
      </c>
      <c r="D690">
        <v>5</v>
      </c>
      <c r="E690">
        <v>5</v>
      </c>
      <c r="F690" t="s">
        <v>56809</v>
      </c>
      <c r="G690" t="s">
        <v>20456</v>
      </c>
      <c r="H690" t="s">
        <v>20457</v>
      </c>
      <c r="I690" t="s">
        <v>20458</v>
      </c>
      <c r="J690" t="s">
        <v>19660</v>
      </c>
      <c r="K690" t="s">
        <v>20459</v>
      </c>
      <c r="L690" t="s">
        <v>20460</v>
      </c>
      <c r="M690" t="s">
        <v>20461</v>
      </c>
      <c r="N690" t="s">
        <v>20462</v>
      </c>
      <c r="O690" t="s">
        <v>20463</v>
      </c>
      <c r="P690" t="s">
        <v>20464</v>
      </c>
      <c r="Q690" t="s">
        <v>20465</v>
      </c>
      <c r="R690" t="s">
        <v>20466</v>
      </c>
      <c r="S690" t="s">
        <v>20467</v>
      </c>
      <c r="T690" t="s">
        <v>20468</v>
      </c>
      <c r="U690" t="s">
        <v>20469</v>
      </c>
      <c r="V690" t="s">
        <v>20470</v>
      </c>
      <c r="W690" t="s">
        <v>20471</v>
      </c>
      <c r="X690" t="s">
        <v>20472</v>
      </c>
    </row>
    <row r="691" spans="1:25" x14ac:dyDescent="0.2">
      <c r="A691" t="s">
        <v>1992</v>
      </c>
      <c r="B691" t="s">
        <v>1994</v>
      </c>
      <c r="C691" t="s">
        <v>1993</v>
      </c>
      <c r="D691">
        <v>24</v>
      </c>
      <c r="E691">
        <v>24</v>
      </c>
      <c r="F691" t="s">
        <v>56199</v>
      </c>
      <c r="G691" t="s">
        <v>20473</v>
      </c>
      <c r="H691" t="s">
        <v>20474</v>
      </c>
      <c r="I691" t="s">
        <v>20475</v>
      </c>
      <c r="J691" t="s">
        <v>20476</v>
      </c>
      <c r="K691" t="s">
        <v>20477</v>
      </c>
      <c r="L691" t="s">
        <v>20478</v>
      </c>
      <c r="M691" t="s">
        <v>20479</v>
      </c>
      <c r="N691" t="s">
        <v>20480</v>
      </c>
      <c r="O691" t="s">
        <v>20481</v>
      </c>
      <c r="P691" t="s">
        <v>20482</v>
      </c>
      <c r="Q691" t="s">
        <v>20483</v>
      </c>
      <c r="R691" t="s">
        <v>20484</v>
      </c>
      <c r="S691" t="s">
        <v>20485</v>
      </c>
      <c r="T691" t="s">
        <v>20486</v>
      </c>
      <c r="U691" t="s">
        <v>20487</v>
      </c>
      <c r="V691" t="s">
        <v>20488</v>
      </c>
      <c r="W691" t="s">
        <v>20489</v>
      </c>
      <c r="X691" t="s">
        <v>20490</v>
      </c>
      <c r="Y691" t="s">
        <v>58894</v>
      </c>
    </row>
    <row r="692" spans="1:25" x14ac:dyDescent="0.2">
      <c r="A692" t="s">
        <v>1995</v>
      </c>
      <c r="B692" t="s">
        <v>1996</v>
      </c>
      <c r="C692" t="s">
        <v>1544</v>
      </c>
      <c r="D692">
        <v>5</v>
      </c>
      <c r="E692">
        <v>5</v>
      </c>
      <c r="F692" t="s">
        <v>56810</v>
      </c>
      <c r="G692" t="s">
        <v>20491</v>
      </c>
      <c r="H692" t="s">
        <v>20492</v>
      </c>
      <c r="I692" t="s">
        <v>20493</v>
      </c>
      <c r="J692" t="s">
        <v>20494</v>
      </c>
      <c r="K692" t="s">
        <v>20495</v>
      </c>
      <c r="L692" t="s">
        <v>20496</v>
      </c>
      <c r="M692" t="s">
        <v>20497</v>
      </c>
      <c r="N692" t="s">
        <v>20498</v>
      </c>
      <c r="O692" t="s">
        <v>20499</v>
      </c>
      <c r="P692" t="s">
        <v>20500</v>
      </c>
      <c r="Q692" t="s">
        <v>20501</v>
      </c>
      <c r="R692" t="s">
        <v>20502</v>
      </c>
      <c r="S692" t="s">
        <v>20503</v>
      </c>
      <c r="T692" t="s">
        <v>20504</v>
      </c>
      <c r="U692" t="s">
        <v>20505</v>
      </c>
      <c r="V692" t="s">
        <v>20506</v>
      </c>
      <c r="W692" t="s">
        <v>20507</v>
      </c>
      <c r="X692" t="s">
        <v>20508</v>
      </c>
      <c r="Y692" t="s">
        <v>58892</v>
      </c>
    </row>
    <row r="693" spans="1:25" x14ac:dyDescent="0.2">
      <c r="A693" t="s">
        <v>1997</v>
      </c>
      <c r="B693" t="s">
        <v>1999</v>
      </c>
      <c r="C693" t="s">
        <v>1998</v>
      </c>
      <c r="D693">
        <v>35</v>
      </c>
      <c r="E693">
        <v>35</v>
      </c>
      <c r="F693" t="s">
        <v>56199</v>
      </c>
      <c r="G693" t="s">
        <v>20509</v>
      </c>
      <c r="H693" t="s">
        <v>20510</v>
      </c>
      <c r="I693" t="s">
        <v>20511</v>
      </c>
      <c r="J693" t="s">
        <v>20512</v>
      </c>
      <c r="K693" t="s">
        <v>20513</v>
      </c>
      <c r="L693" t="s">
        <v>20514</v>
      </c>
      <c r="M693" t="s">
        <v>20515</v>
      </c>
      <c r="N693" t="s">
        <v>20516</v>
      </c>
      <c r="O693" t="s">
        <v>20517</v>
      </c>
      <c r="P693" t="s">
        <v>20518</v>
      </c>
      <c r="Q693" t="s">
        <v>20519</v>
      </c>
      <c r="R693" t="s">
        <v>20520</v>
      </c>
      <c r="S693" t="s">
        <v>20521</v>
      </c>
      <c r="T693" t="s">
        <v>20522</v>
      </c>
      <c r="U693" t="s">
        <v>20523</v>
      </c>
      <c r="V693" t="s">
        <v>20524</v>
      </c>
      <c r="W693" t="s">
        <v>20525</v>
      </c>
      <c r="X693" t="s">
        <v>20526</v>
      </c>
      <c r="Y693" t="s">
        <v>58929</v>
      </c>
    </row>
    <row r="694" spans="1:25" x14ac:dyDescent="0.2">
      <c r="A694" t="s">
        <v>2000</v>
      </c>
      <c r="B694" t="s">
        <v>2002</v>
      </c>
      <c r="C694" t="s">
        <v>2001</v>
      </c>
      <c r="D694">
        <v>8</v>
      </c>
      <c r="E694">
        <v>8</v>
      </c>
      <c r="F694" t="s">
        <v>56811</v>
      </c>
      <c r="G694" t="s">
        <v>20527</v>
      </c>
      <c r="H694" t="s">
        <v>20528</v>
      </c>
      <c r="I694" t="s">
        <v>20529</v>
      </c>
      <c r="J694" t="s">
        <v>20530</v>
      </c>
      <c r="K694" t="s">
        <v>20531</v>
      </c>
      <c r="L694" t="s">
        <v>20532</v>
      </c>
      <c r="M694" t="s">
        <v>20533</v>
      </c>
      <c r="N694" t="s">
        <v>20534</v>
      </c>
      <c r="O694" t="s">
        <v>20535</v>
      </c>
      <c r="P694" t="s">
        <v>20536</v>
      </c>
      <c r="Q694" t="s">
        <v>20537</v>
      </c>
      <c r="R694" t="s">
        <v>9311</v>
      </c>
      <c r="S694" t="s">
        <v>20538</v>
      </c>
      <c r="T694" t="s">
        <v>20539</v>
      </c>
      <c r="U694" t="s">
        <v>20540</v>
      </c>
      <c r="V694" t="s">
        <v>20541</v>
      </c>
      <c r="W694" t="s">
        <v>20542</v>
      </c>
      <c r="X694" t="s">
        <v>20543</v>
      </c>
    </row>
    <row r="695" spans="1:25" x14ac:dyDescent="0.2">
      <c r="A695" t="s">
        <v>2003</v>
      </c>
      <c r="B695" t="s">
        <v>2005</v>
      </c>
      <c r="C695" t="s">
        <v>2004</v>
      </c>
      <c r="D695">
        <v>7</v>
      </c>
      <c r="E695">
        <v>7</v>
      </c>
      <c r="F695" t="s">
        <v>56812</v>
      </c>
      <c r="G695" t="s">
        <v>20544</v>
      </c>
      <c r="H695" t="s">
        <v>17714</v>
      </c>
      <c r="I695" t="s">
        <v>20545</v>
      </c>
      <c r="J695" t="s">
        <v>20546</v>
      </c>
      <c r="K695" t="s">
        <v>20547</v>
      </c>
      <c r="L695" t="s">
        <v>20548</v>
      </c>
      <c r="M695" t="s">
        <v>20549</v>
      </c>
      <c r="N695" t="s">
        <v>20550</v>
      </c>
      <c r="O695" t="s">
        <v>20551</v>
      </c>
      <c r="P695" t="s">
        <v>20552</v>
      </c>
      <c r="Q695" t="s">
        <v>20553</v>
      </c>
      <c r="R695" t="s">
        <v>20554</v>
      </c>
      <c r="S695" t="s">
        <v>20555</v>
      </c>
      <c r="T695" t="s">
        <v>20556</v>
      </c>
      <c r="U695" t="s">
        <v>20557</v>
      </c>
      <c r="V695" t="s">
        <v>20558</v>
      </c>
      <c r="W695" t="s">
        <v>20559</v>
      </c>
      <c r="X695" t="s">
        <v>20560</v>
      </c>
      <c r="Y695" t="s">
        <v>58991</v>
      </c>
    </row>
    <row r="696" spans="1:25" x14ac:dyDescent="0.2">
      <c r="A696" t="s">
        <v>2006</v>
      </c>
      <c r="B696" t="s">
        <v>2008</v>
      </c>
      <c r="C696" t="s">
        <v>2007</v>
      </c>
      <c r="D696">
        <v>10</v>
      </c>
      <c r="E696">
        <v>10</v>
      </c>
      <c r="F696" t="s">
        <v>56813</v>
      </c>
      <c r="G696" t="s">
        <v>20561</v>
      </c>
      <c r="H696" t="s">
        <v>20562</v>
      </c>
      <c r="I696" t="s">
        <v>20563</v>
      </c>
      <c r="J696" t="s">
        <v>20564</v>
      </c>
      <c r="K696" t="s">
        <v>20565</v>
      </c>
      <c r="L696" t="s">
        <v>20566</v>
      </c>
      <c r="M696" t="s">
        <v>20567</v>
      </c>
      <c r="N696" t="s">
        <v>20568</v>
      </c>
      <c r="O696" t="s">
        <v>20569</v>
      </c>
      <c r="P696" t="s">
        <v>20570</v>
      </c>
      <c r="Q696" t="s">
        <v>20571</v>
      </c>
      <c r="R696" t="s">
        <v>20572</v>
      </c>
      <c r="S696" t="s">
        <v>20573</v>
      </c>
      <c r="T696" t="s">
        <v>20574</v>
      </c>
      <c r="U696" t="s">
        <v>20575</v>
      </c>
      <c r="V696" t="s">
        <v>20576</v>
      </c>
      <c r="W696" t="s">
        <v>20350</v>
      </c>
      <c r="X696" t="s">
        <v>20577</v>
      </c>
    </row>
    <row r="697" spans="1:25" x14ac:dyDescent="0.2">
      <c r="A697" t="s">
        <v>2009</v>
      </c>
      <c r="B697" t="s">
        <v>2011</v>
      </c>
      <c r="C697" t="s">
        <v>2010</v>
      </c>
      <c r="D697">
        <v>7</v>
      </c>
      <c r="E697">
        <v>7</v>
      </c>
      <c r="F697" t="s">
        <v>56814</v>
      </c>
      <c r="G697" t="s">
        <v>20578</v>
      </c>
      <c r="H697" t="s">
        <v>20579</v>
      </c>
      <c r="I697" t="s">
        <v>20580</v>
      </c>
      <c r="J697" t="s">
        <v>20581</v>
      </c>
      <c r="K697" t="s">
        <v>20582</v>
      </c>
      <c r="L697" t="s">
        <v>20583</v>
      </c>
      <c r="M697" t="s">
        <v>20584</v>
      </c>
      <c r="N697" t="s">
        <v>20585</v>
      </c>
      <c r="O697" t="s">
        <v>20586</v>
      </c>
      <c r="P697" t="s">
        <v>20587</v>
      </c>
      <c r="Q697" t="s">
        <v>20588</v>
      </c>
      <c r="R697" t="s">
        <v>20589</v>
      </c>
      <c r="S697" t="s">
        <v>20590</v>
      </c>
      <c r="T697" t="s">
        <v>20591</v>
      </c>
      <c r="U697" t="s">
        <v>20592</v>
      </c>
      <c r="V697" t="s">
        <v>20593</v>
      </c>
      <c r="W697" t="s">
        <v>20594</v>
      </c>
      <c r="X697" t="s">
        <v>20595</v>
      </c>
    </row>
    <row r="698" spans="1:25" x14ac:dyDescent="0.2">
      <c r="A698" t="s">
        <v>2012</v>
      </c>
      <c r="B698" t="s">
        <v>2014</v>
      </c>
      <c r="C698" t="s">
        <v>2013</v>
      </c>
      <c r="D698">
        <v>7</v>
      </c>
      <c r="E698">
        <v>7</v>
      </c>
      <c r="F698" t="s">
        <v>56815</v>
      </c>
      <c r="G698" t="s">
        <v>20596</v>
      </c>
      <c r="H698" t="s">
        <v>20597</v>
      </c>
      <c r="I698" t="s">
        <v>20598</v>
      </c>
      <c r="J698" t="s">
        <v>20599</v>
      </c>
      <c r="K698" t="s">
        <v>20600</v>
      </c>
      <c r="L698" t="s">
        <v>20601</v>
      </c>
      <c r="M698" t="s">
        <v>20602</v>
      </c>
      <c r="N698" t="s">
        <v>20603</v>
      </c>
      <c r="O698" t="s">
        <v>20604</v>
      </c>
      <c r="P698" t="s">
        <v>20605</v>
      </c>
      <c r="Q698" t="s">
        <v>20606</v>
      </c>
      <c r="R698" t="s">
        <v>20607</v>
      </c>
      <c r="S698" t="s">
        <v>20608</v>
      </c>
      <c r="T698" t="s">
        <v>20609</v>
      </c>
      <c r="U698" t="s">
        <v>20610</v>
      </c>
      <c r="V698" t="s">
        <v>20611</v>
      </c>
      <c r="W698" t="s">
        <v>20612</v>
      </c>
      <c r="X698" t="s">
        <v>20613</v>
      </c>
    </row>
    <row r="699" spans="1:25" x14ac:dyDescent="0.2">
      <c r="A699" t="s">
        <v>2015</v>
      </c>
      <c r="B699" t="s">
        <v>2017</v>
      </c>
      <c r="C699" t="s">
        <v>2016</v>
      </c>
      <c r="D699">
        <v>5</v>
      </c>
      <c r="E699">
        <v>5</v>
      </c>
      <c r="F699" t="s">
        <v>56816</v>
      </c>
      <c r="G699" t="s">
        <v>20614</v>
      </c>
      <c r="H699" t="s">
        <v>9813</v>
      </c>
      <c r="I699" t="s">
        <v>20615</v>
      </c>
      <c r="J699" t="s">
        <v>20616</v>
      </c>
      <c r="K699" t="s">
        <v>20617</v>
      </c>
      <c r="L699" t="s">
        <v>20618</v>
      </c>
      <c r="M699" t="s">
        <v>20619</v>
      </c>
      <c r="N699" t="s">
        <v>20620</v>
      </c>
      <c r="O699" t="s">
        <v>20621</v>
      </c>
      <c r="P699" t="s">
        <v>20622</v>
      </c>
      <c r="Q699" t="s">
        <v>20623</v>
      </c>
      <c r="R699" t="s">
        <v>20624</v>
      </c>
      <c r="S699" t="s">
        <v>20625</v>
      </c>
      <c r="T699" t="s">
        <v>20626</v>
      </c>
      <c r="U699" t="s">
        <v>20627</v>
      </c>
      <c r="V699" t="s">
        <v>20628</v>
      </c>
      <c r="W699" t="s">
        <v>20629</v>
      </c>
      <c r="X699" t="s">
        <v>20630</v>
      </c>
      <c r="Y699" t="s">
        <v>58912</v>
      </c>
    </row>
    <row r="700" spans="1:25" x14ac:dyDescent="0.2">
      <c r="A700" t="s">
        <v>2018</v>
      </c>
      <c r="B700" t="s">
        <v>2020</v>
      </c>
      <c r="C700" t="s">
        <v>2019</v>
      </c>
      <c r="D700">
        <v>13</v>
      </c>
      <c r="E700">
        <v>13</v>
      </c>
      <c r="F700" t="s">
        <v>56817</v>
      </c>
      <c r="G700" t="s">
        <v>20631</v>
      </c>
      <c r="H700" t="s">
        <v>20632</v>
      </c>
      <c r="I700" t="s">
        <v>20633</v>
      </c>
      <c r="J700" t="s">
        <v>20634</v>
      </c>
      <c r="K700" t="s">
        <v>20635</v>
      </c>
      <c r="L700" t="s">
        <v>20636</v>
      </c>
      <c r="M700" t="s">
        <v>20637</v>
      </c>
      <c r="N700" t="s">
        <v>20638</v>
      </c>
      <c r="O700" t="s">
        <v>20639</v>
      </c>
      <c r="P700" t="s">
        <v>20640</v>
      </c>
      <c r="Q700" t="s">
        <v>20641</v>
      </c>
      <c r="R700" t="s">
        <v>20642</v>
      </c>
      <c r="S700" t="s">
        <v>20643</v>
      </c>
      <c r="T700" t="s">
        <v>20644</v>
      </c>
      <c r="U700" t="s">
        <v>20645</v>
      </c>
      <c r="V700" t="s">
        <v>20646</v>
      </c>
      <c r="W700" t="s">
        <v>11655</v>
      </c>
      <c r="X700" t="s">
        <v>20647</v>
      </c>
    </row>
    <row r="701" spans="1:25" x14ac:dyDescent="0.2">
      <c r="A701" t="s">
        <v>2021</v>
      </c>
      <c r="B701" t="s">
        <v>2022</v>
      </c>
      <c r="C701" t="s">
        <v>1657</v>
      </c>
      <c r="D701">
        <v>5</v>
      </c>
      <c r="E701">
        <v>5</v>
      </c>
      <c r="F701" t="s">
        <v>56818</v>
      </c>
      <c r="G701" t="s">
        <v>20648</v>
      </c>
      <c r="H701" t="s">
        <v>20649</v>
      </c>
      <c r="I701" t="s">
        <v>20650</v>
      </c>
      <c r="J701" t="s">
        <v>20651</v>
      </c>
      <c r="K701" t="s">
        <v>20652</v>
      </c>
      <c r="L701" t="s">
        <v>20653</v>
      </c>
      <c r="M701" t="s">
        <v>20654</v>
      </c>
      <c r="N701" t="s">
        <v>20655</v>
      </c>
      <c r="O701" t="s">
        <v>20656</v>
      </c>
      <c r="P701" t="s">
        <v>20657</v>
      </c>
      <c r="Q701" t="s">
        <v>20658</v>
      </c>
      <c r="R701" t="s">
        <v>20659</v>
      </c>
      <c r="S701" t="s">
        <v>20660</v>
      </c>
      <c r="T701" t="s">
        <v>20661</v>
      </c>
      <c r="U701" t="s">
        <v>20662</v>
      </c>
      <c r="V701" t="s">
        <v>20663</v>
      </c>
      <c r="W701" t="s">
        <v>20664</v>
      </c>
      <c r="X701" t="s">
        <v>20665</v>
      </c>
    </row>
    <row r="702" spans="1:25" x14ac:dyDescent="0.2">
      <c r="A702" t="s">
        <v>2023</v>
      </c>
      <c r="B702" t="s">
        <v>2025</v>
      </c>
      <c r="C702" t="s">
        <v>2024</v>
      </c>
      <c r="D702">
        <v>6</v>
      </c>
      <c r="E702">
        <v>6</v>
      </c>
      <c r="F702" t="s">
        <v>56819</v>
      </c>
      <c r="G702" t="s">
        <v>17074</v>
      </c>
      <c r="H702" t="s">
        <v>20666</v>
      </c>
      <c r="I702" t="s">
        <v>20667</v>
      </c>
      <c r="J702" t="s">
        <v>20668</v>
      </c>
      <c r="K702" t="s">
        <v>20669</v>
      </c>
      <c r="L702" t="s">
        <v>17193</v>
      </c>
      <c r="M702" t="s">
        <v>20670</v>
      </c>
      <c r="N702" t="s">
        <v>20671</v>
      </c>
      <c r="O702" t="s">
        <v>20672</v>
      </c>
      <c r="P702" t="s">
        <v>20673</v>
      </c>
      <c r="Q702" t="s">
        <v>20674</v>
      </c>
      <c r="R702" t="s">
        <v>20675</v>
      </c>
      <c r="S702" t="s">
        <v>20676</v>
      </c>
      <c r="T702" t="s">
        <v>20677</v>
      </c>
      <c r="U702" t="s">
        <v>20678</v>
      </c>
      <c r="V702" t="s">
        <v>20679</v>
      </c>
      <c r="W702" t="s">
        <v>20680</v>
      </c>
      <c r="X702" t="s">
        <v>20681</v>
      </c>
    </row>
    <row r="703" spans="1:25" x14ac:dyDescent="0.2">
      <c r="A703" t="s">
        <v>2026</v>
      </c>
      <c r="B703" t="s">
        <v>2028</v>
      </c>
      <c r="C703" t="s">
        <v>2027</v>
      </c>
      <c r="D703">
        <v>4</v>
      </c>
      <c r="E703">
        <v>4</v>
      </c>
      <c r="F703" t="s">
        <v>56820</v>
      </c>
      <c r="G703" t="s">
        <v>20682</v>
      </c>
      <c r="H703" t="s">
        <v>20683</v>
      </c>
      <c r="I703" t="s">
        <v>20684</v>
      </c>
      <c r="J703" t="s">
        <v>20685</v>
      </c>
      <c r="K703" t="s">
        <v>20686</v>
      </c>
      <c r="L703" t="s">
        <v>20687</v>
      </c>
      <c r="M703" t="s">
        <v>20688</v>
      </c>
      <c r="N703" t="s">
        <v>20689</v>
      </c>
      <c r="O703" t="s">
        <v>20690</v>
      </c>
      <c r="P703" t="s">
        <v>20691</v>
      </c>
      <c r="Q703" t="s">
        <v>20692</v>
      </c>
      <c r="R703" t="s">
        <v>20693</v>
      </c>
      <c r="S703" t="s">
        <v>20694</v>
      </c>
      <c r="T703" t="s">
        <v>20695</v>
      </c>
      <c r="U703" t="s">
        <v>20696</v>
      </c>
      <c r="V703" t="s">
        <v>20697</v>
      </c>
      <c r="W703" t="s">
        <v>20698</v>
      </c>
      <c r="X703" t="s">
        <v>20699</v>
      </c>
      <c r="Y703" t="s">
        <v>59072</v>
      </c>
    </row>
    <row r="704" spans="1:25" x14ac:dyDescent="0.2">
      <c r="A704" t="s">
        <v>2029</v>
      </c>
      <c r="B704" t="s">
        <v>2031</v>
      </c>
      <c r="C704" t="s">
        <v>2030</v>
      </c>
      <c r="D704">
        <v>9</v>
      </c>
      <c r="E704">
        <v>9</v>
      </c>
      <c r="F704" t="s">
        <v>56821</v>
      </c>
      <c r="G704" t="s">
        <v>20700</v>
      </c>
      <c r="H704" t="s">
        <v>20701</v>
      </c>
      <c r="I704" t="s">
        <v>20702</v>
      </c>
      <c r="J704" t="s">
        <v>20703</v>
      </c>
      <c r="K704" t="s">
        <v>20704</v>
      </c>
      <c r="L704" t="s">
        <v>20705</v>
      </c>
      <c r="M704" t="s">
        <v>15075</v>
      </c>
      <c r="N704" t="s">
        <v>20706</v>
      </c>
      <c r="O704" t="s">
        <v>20707</v>
      </c>
      <c r="P704" t="s">
        <v>20708</v>
      </c>
      <c r="Q704" t="s">
        <v>20709</v>
      </c>
      <c r="R704" t="s">
        <v>20710</v>
      </c>
      <c r="S704" t="s">
        <v>20711</v>
      </c>
      <c r="T704" t="s">
        <v>20712</v>
      </c>
      <c r="U704" t="s">
        <v>20713</v>
      </c>
      <c r="V704" t="s">
        <v>20714</v>
      </c>
      <c r="W704" t="s">
        <v>20715</v>
      </c>
      <c r="X704" t="s">
        <v>20716</v>
      </c>
    </row>
    <row r="705" spans="1:25" x14ac:dyDescent="0.2">
      <c r="A705" t="s">
        <v>2032</v>
      </c>
      <c r="B705" t="s">
        <v>2034</v>
      </c>
      <c r="C705" t="s">
        <v>2033</v>
      </c>
      <c r="D705">
        <v>5</v>
      </c>
      <c r="E705">
        <v>5</v>
      </c>
      <c r="F705" t="s">
        <v>56822</v>
      </c>
      <c r="G705" t="s">
        <v>20717</v>
      </c>
      <c r="H705" t="s">
        <v>20718</v>
      </c>
      <c r="I705" t="s">
        <v>20719</v>
      </c>
      <c r="J705" t="s">
        <v>20720</v>
      </c>
      <c r="K705" t="s">
        <v>9392</v>
      </c>
      <c r="L705" t="s">
        <v>20721</v>
      </c>
      <c r="M705" t="s">
        <v>20722</v>
      </c>
      <c r="N705" t="s">
        <v>20723</v>
      </c>
      <c r="O705" t="s">
        <v>20724</v>
      </c>
      <c r="P705" t="s">
        <v>20725</v>
      </c>
      <c r="Q705" t="s">
        <v>20726</v>
      </c>
      <c r="R705" t="s">
        <v>20727</v>
      </c>
      <c r="S705" t="s">
        <v>20728</v>
      </c>
      <c r="T705" t="s">
        <v>20729</v>
      </c>
      <c r="U705" t="s">
        <v>20730</v>
      </c>
      <c r="V705" t="s">
        <v>20731</v>
      </c>
      <c r="W705" t="s">
        <v>20732</v>
      </c>
      <c r="X705" t="s">
        <v>20733</v>
      </c>
    </row>
    <row r="706" spans="1:25" x14ac:dyDescent="0.2">
      <c r="A706" t="s">
        <v>2035</v>
      </c>
      <c r="B706" t="s">
        <v>2036</v>
      </c>
      <c r="C706" t="s">
        <v>22</v>
      </c>
      <c r="D706">
        <v>20</v>
      </c>
      <c r="E706">
        <v>20</v>
      </c>
      <c r="F706" t="s">
        <v>56823</v>
      </c>
      <c r="G706" t="s">
        <v>20734</v>
      </c>
      <c r="H706" t="s">
        <v>20735</v>
      </c>
      <c r="I706" t="s">
        <v>20736</v>
      </c>
      <c r="J706" t="s">
        <v>20737</v>
      </c>
      <c r="K706" t="s">
        <v>20738</v>
      </c>
      <c r="L706" t="s">
        <v>20739</v>
      </c>
      <c r="M706" t="s">
        <v>20740</v>
      </c>
      <c r="N706" t="s">
        <v>20741</v>
      </c>
      <c r="O706" t="s">
        <v>20742</v>
      </c>
      <c r="P706" t="s">
        <v>10613</v>
      </c>
      <c r="Q706" t="s">
        <v>20743</v>
      </c>
      <c r="R706" t="s">
        <v>17525</v>
      </c>
      <c r="S706" t="s">
        <v>20744</v>
      </c>
      <c r="T706" t="s">
        <v>20745</v>
      </c>
      <c r="U706" t="s">
        <v>20746</v>
      </c>
      <c r="V706" t="s">
        <v>20747</v>
      </c>
      <c r="W706" t="s">
        <v>20748</v>
      </c>
      <c r="X706" t="s">
        <v>20749</v>
      </c>
    </row>
    <row r="707" spans="1:25" x14ac:dyDescent="0.2">
      <c r="A707" t="s">
        <v>2037</v>
      </c>
      <c r="B707" t="s">
        <v>2039</v>
      </c>
      <c r="C707" t="s">
        <v>2038</v>
      </c>
      <c r="D707">
        <v>18</v>
      </c>
      <c r="E707">
        <v>18</v>
      </c>
      <c r="F707" t="s">
        <v>56824</v>
      </c>
      <c r="G707" t="s">
        <v>20750</v>
      </c>
      <c r="H707" t="s">
        <v>20751</v>
      </c>
      <c r="I707" t="s">
        <v>20752</v>
      </c>
      <c r="J707" t="s">
        <v>20753</v>
      </c>
      <c r="K707" t="s">
        <v>15159</v>
      </c>
      <c r="L707" t="s">
        <v>20754</v>
      </c>
      <c r="M707" t="s">
        <v>20755</v>
      </c>
      <c r="N707" t="s">
        <v>20756</v>
      </c>
      <c r="O707" t="s">
        <v>20757</v>
      </c>
      <c r="P707" t="s">
        <v>20758</v>
      </c>
      <c r="Q707" t="s">
        <v>20759</v>
      </c>
      <c r="R707" t="s">
        <v>20760</v>
      </c>
      <c r="S707" t="s">
        <v>20761</v>
      </c>
      <c r="T707" t="s">
        <v>20762</v>
      </c>
      <c r="U707" t="s">
        <v>20763</v>
      </c>
      <c r="V707" t="s">
        <v>20764</v>
      </c>
      <c r="W707" t="s">
        <v>20765</v>
      </c>
      <c r="X707" t="s">
        <v>20766</v>
      </c>
      <c r="Y707" t="s">
        <v>59073</v>
      </c>
    </row>
    <row r="708" spans="1:25" x14ac:dyDescent="0.2">
      <c r="A708" t="s">
        <v>2040</v>
      </c>
      <c r="B708" t="s">
        <v>2042</v>
      </c>
      <c r="C708" t="s">
        <v>2041</v>
      </c>
      <c r="D708">
        <v>16</v>
      </c>
      <c r="E708">
        <v>16</v>
      </c>
      <c r="F708" t="s">
        <v>56825</v>
      </c>
      <c r="G708" t="s">
        <v>20767</v>
      </c>
      <c r="H708" t="s">
        <v>20768</v>
      </c>
      <c r="I708" t="s">
        <v>20769</v>
      </c>
      <c r="J708" t="s">
        <v>20770</v>
      </c>
      <c r="K708" t="s">
        <v>20771</v>
      </c>
      <c r="L708" t="s">
        <v>17276</v>
      </c>
      <c r="M708" t="s">
        <v>16478</v>
      </c>
      <c r="N708" t="s">
        <v>20772</v>
      </c>
      <c r="O708" t="s">
        <v>19609</v>
      </c>
      <c r="P708" t="s">
        <v>20773</v>
      </c>
      <c r="Q708" t="s">
        <v>20774</v>
      </c>
      <c r="R708" t="s">
        <v>20775</v>
      </c>
      <c r="S708" t="s">
        <v>20776</v>
      </c>
      <c r="T708" t="s">
        <v>11745</v>
      </c>
      <c r="U708" t="s">
        <v>20777</v>
      </c>
      <c r="V708" t="s">
        <v>20778</v>
      </c>
      <c r="W708" t="s">
        <v>20779</v>
      </c>
      <c r="X708" t="s">
        <v>20780</v>
      </c>
      <c r="Y708" t="s">
        <v>59066</v>
      </c>
    </row>
    <row r="709" spans="1:25" x14ac:dyDescent="0.2">
      <c r="A709" t="s">
        <v>2043</v>
      </c>
      <c r="B709" t="s">
        <v>2044</v>
      </c>
      <c r="C709" t="s">
        <v>1307</v>
      </c>
      <c r="D709">
        <v>12</v>
      </c>
      <c r="E709">
        <v>12</v>
      </c>
      <c r="F709" t="s">
        <v>56826</v>
      </c>
      <c r="G709" t="s">
        <v>20781</v>
      </c>
      <c r="H709" t="s">
        <v>20782</v>
      </c>
      <c r="I709" t="s">
        <v>20783</v>
      </c>
      <c r="J709" t="s">
        <v>20784</v>
      </c>
      <c r="K709" t="s">
        <v>20785</v>
      </c>
      <c r="L709" t="s">
        <v>20786</v>
      </c>
      <c r="M709" t="s">
        <v>20787</v>
      </c>
      <c r="N709" t="s">
        <v>20788</v>
      </c>
      <c r="O709" t="s">
        <v>20789</v>
      </c>
      <c r="P709" t="s">
        <v>20790</v>
      </c>
      <c r="Q709" t="s">
        <v>20791</v>
      </c>
      <c r="R709" t="s">
        <v>20792</v>
      </c>
      <c r="S709" t="s">
        <v>20793</v>
      </c>
      <c r="T709" t="s">
        <v>17908</v>
      </c>
      <c r="U709" t="s">
        <v>20794</v>
      </c>
      <c r="V709" t="s">
        <v>20795</v>
      </c>
      <c r="W709" t="s">
        <v>20796</v>
      </c>
      <c r="X709" t="s">
        <v>20797</v>
      </c>
      <c r="Y709" t="s">
        <v>59006</v>
      </c>
    </row>
    <row r="710" spans="1:25" x14ac:dyDescent="0.2">
      <c r="A710" t="s">
        <v>2045</v>
      </c>
      <c r="B710" t="s">
        <v>2047</v>
      </c>
      <c r="C710" t="s">
        <v>2046</v>
      </c>
      <c r="D710">
        <v>7</v>
      </c>
      <c r="E710">
        <v>7</v>
      </c>
      <c r="F710" t="s">
        <v>56827</v>
      </c>
      <c r="G710" t="s">
        <v>20798</v>
      </c>
      <c r="H710" t="s">
        <v>20799</v>
      </c>
      <c r="I710" t="s">
        <v>20800</v>
      </c>
      <c r="J710" t="s">
        <v>20801</v>
      </c>
      <c r="K710" t="s">
        <v>20802</v>
      </c>
      <c r="L710" t="s">
        <v>20803</v>
      </c>
      <c r="M710" t="s">
        <v>20804</v>
      </c>
      <c r="N710" t="s">
        <v>20805</v>
      </c>
      <c r="O710" t="s">
        <v>20806</v>
      </c>
      <c r="P710" t="s">
        <v>20807</v>
      </c>
      <c r="Q710" t="s">
        <v>20808</v>
      </c>
      <c r="R710" t="s">
        <v>20809</v>
      </c>
      <c r="S710" t="s">
        <v>20810</v>
      </c>
      <c r="T710" t="s">
        <v>20811</v>
      </c>
      <c r="U710" t="s">
        <v>20812</v>
      </c>
      <c r="V710" t="s">
        <v>20813</v>
      </c>
      <c r="W710" t="s">
        <v>20814</v>
      </c>
      <c r="X710" t="s">
        <v>20815</v>
      </c>
      <c r="Y710" t="s">
        <v>58874</v>
      </c>
    </row>
    <row r="711" spans="1:25" x14ac:dyDescent="0.2">
      <c r="A711" t="s">
        <v>2048</v>
      </c>
      <c r="B711" t="s">
        <v>2050</v>
      </c>
      <c r="C711" t="s">
        <v>2049</v>
      </c>
      <c r="D711">
        <v>23</v>
      </c>
      <c r="E711">
        <v>23</v>
      </c>
      <c r="F711" t="s">
        <v>56828</v>
      </c>
      <c r="G711" t="s">
        <v>20816</v>
      </c>
      <c r="H711" t="s">
        <v>20817</v>
      </c>
      <c r="I711" t="s">
        <v>20818</v>
      </c>
      <c r="J711" t="s">
        <v>20819</v>
      </c>
      <c r="K711" t="s">
        <v>20820</v>
      </c>
      <c r="L711" t="s">
        <v>20821</v>
      </c>
      <c r="M711" t="s">
        <v>20822</v>
      </c>
      <c r="N711" t="s">
        <v>20823</v>
      </c>
      <c r="O711" t="s">
        <v>17551</v>
      </c>
      <c r="P711" t="s">
        <v>20824</v>
      </c>
      <c r="Q711" t="s">
        <v>20825</v>
      </c>
      <c r="R711" t="s">
        <v>20826</v>
      </c>
      <c r="S711" t="s">
        <v>20827</v>
      </c>
      <c r="T711" t="s">
        <v>20828</v>
      </c>
      <c r="U711" t="s">
        <v>20829</v>
      </c>
      <c r="V711" t="s">
        <v>20830</v>
      </c>
      <c r="W711" t="s">
        <v>20831</v>
      </c>
      <c r="X711" t="s">
        <v>20832</v>
      </c>
      <c r="Y711" t="s">
        <v>59074</v>
      </c>
    </row>
    <row r="712" spans="1:25" x14ac:dyDescent="0.2">
      <c r="A712" t="s">
        <v>2051</v>
      </c>
      <c r="B712" t="s">
        <v>2052</v>
      </c>
      <c r="C712" t="s">
        <v>1964</v>
      </c>
      <c r="D712">
        <v>33</v>
      </c>
      <c r="E712">
        <v>31</v>
      </c>
      <c r="F712" t="s">
        <v>56199</v>
      </c>
      <c r="G712" t="s">
        <v>20833</v>
      </c>
      <c r="H712" t="s">
        <v>20834</v>
      </c>
      <c r="I712" t="s">
        <v>20835</v>
      </c>
      <c r="J712" t="s">
        <v>20836</v>
      </c>
      <c r="K712" t="s">
        <v>20837</v>
      </c>
      <c r="L712" t="s">
        <v>20838</v>
      </c>
      <c r="M712" t="s">
        <v>20839</v>
      </c>
      <c r="N712" t="s">
        <v>20840</v>
      </c>
      <c r="O712" t="s">
        <v>20841</v>
      </c>
      <c r="P712" t="s">
        <v>20842</v>
      </c>
      <c r="Q712" t="s">
        <v>20843</v>
      </c>
      <c r="R712" t="s">
        <v>20844</v>
      </c>
      <c r="S712" t="s">
        <v>20845</v>
      </c>
      <c r="T712" t="s">
        <v>20846</v>
      </c>
      <c r="U712" t="s">
        <v>20847</v>
      </c>
      <c r="V712" t="s">
        <v>20848</v>
      </c>
      <c r="W712" t="s">
        <v>20849</v>
      </c>
      <c r="X712" t="s">
        <v>20850</v>
      </c>
      <c r="Y712" t="s">
        <v>59075</v>
      </c>
    </row>
    <row r="713" spans="1:25" x14ac:dyDescent="0.2">
      <c r="A713" t="s">
        <v>2053</v>
      </c>
      <c r="B713" t="s">
        <v>2055</v>
      </c>
      <c r="C713" t="s">
        <v>2054</v>
      </c>
      <c r="D713">
        <v>12</v>
      </c>
      <c r="E713">
        <v>12</v>
      </c>
      <c r="F713" t="s">
        <v>56829</v>
      </c>
      <c r="G713" t="s">
        <v>20851</v>
      </c>
      <c r="H713" t="s">
        <v>20852</v>
      </c>
      <c r="I713" t="s">
        <v>20853</v>
      </c>
      <c r="J713" t="s">
        <v>20854</v>
      </c>
      <c r="K713" t="s">
        <v>20855</v>
      </c>
      <c r="L713" t="s">
        <v>20856</v>
      </c>
      <c r="M713" t="s">
        <v>20857</v>
      </c>
      <c r="N713" t="s">
        <v>20858</v>
      </c>
      <c r="O713" t="s">
        <v>20859</v>
      </c>
      <c r="P713" t="s">
        <v>20860</v>
      </c>
      <c r="Q713" t="s">
        <v>20861</v>
      </c>
      <c r="R713" t="s">
        <v>20862</v>
      </c>
      <c r="S713" t="s">
        <v>20863</v>
      </c>
      <c r="T713" t="s">
        <v>20864</v>
      </c>
      <c r="U713" t="s">
        <v>20865</v>
      </c>
      <c r="V713" t="s">
        <v>20866</v>
      </c>
      <c r="W713" t="s">
        <v>20867</v>
      </c>
      <c r="X713" t="s">
        <v>20868</v>
      </c>
      <c r="Y713" t="s">
        <v>59076</v>
      </c>
    </row>
    <row r="714" spans="1:25" x14ac:dyDescent="0.2">
      <c r="A714" t="s">
        <v>2056</v>
      </c>
      <c r="B714" t="s">
        <v>2058</v>
      </c>
      <c r="C714" t="s">
        <v>2057</v>
      </c>
      <c r="D714">
        <v>38</v>
      </c>
      <c r="E714">
        <v>38</v>
      </c>
      <c r="F714" t="s">
        <v>56830</v>
      </c>
      <c r="G714" t="s">
        <v>20869</v>
      </c>
      <c r="H714" t="s">
        <v>20870</v>
      </c>
      <c r="I714" t="s">
        <v>20871</v>
      </c>
      <c r="J714" t="s">
        <v>20872</v>
      </c>
      <c r="K714" t="s">
        <v>20873</v>
      </c>
      <c r="L714" t="s">
        <v>20874</v>
      </c>
      <c r="M714" t="s">
        <v>20875</v>
      </c>
      <c r="N714" t="s">
        <v>20876</v>
      </c>
      <c r="O714" t="s">
        <v>20877</v>
      </c>
      <c r="P714" t="s">
        <v>20878</v>
      </c>
      <c r="Q714" t="s">
        <v>20879</v>
      </c>
      <c r="R714" t="s">
        <v>20880</v>
      </c>
      <c r="S714" t="s">
        <v>20881</v>
      </c>
      <c r="T714" t="s">
        <v>20882</v>
      </c>
      <c r="U714" t="s">
        <v>20883</v>
      </c>
      <c r="V714" t="s">
        <v>20884</v>
      </c>
      <c r="W714" t="s">
        <v>20885</v>
      </c>
      <c r="X714" t="s">
        <v>20886</v>
      </c>
    </row>
    <row r="715" spans="1:25" x14ac:dyDescent="0.2">
      <c r="A715" t="s">
        <v>2059</v>
      </c>
      <c r="B715" t="s">
        <v>2061</v>
      </c>
      <c r="C715" t="s">
        <v>2060</v>
      </c>
      <c r="D715">
        <v>2</v>
      </c>
      <c r="E715">
        <v>2</v>
      </c>
      <c r="F715" t="s">
        <v>56831</v>
      </c>
      <c r="G715" t="s">
        <v>20887</v>
      </c>
      <c r="H715" t="s">
        <v>20888</v>
      </c>
      <c r="I715" t="s">
        <v>20889</v>
      </c>
      <c r="J715" t="s">
        <v>20890</v>
      </c>
      <c r="K715" t="s">
        <v>20891</v>
      </c>
      <c r="L715" t="s">
        <v>20892</v>
      </c>
      <c r="M715" t="s">
        <v>20893</v>
      </c>
      <c r="N715" t="s">
        <v>20894</v>
      </c>
      <c r="O715" t="s">
        <v>20895</v>
      </c>
      <c r="P715" t="s">
        <v>20896</v>
      </c>
      <c r="Q715" t="s">
        <v>20897</v>
      </c>
      <c r="R715" t="s">
        <v>20898</v>
      </c>
      <c r="S715" t="s">
        <v>20899</v>
      </c>
      <c r="T715" t="s">
        <v>20900</v>
      </c>
      <c r="U715" t="s">
        <v>20901</v>
      </c>
      <c r="V715" t="s">
        <v>20902</v>
      </c>
      <c r="W715" t="s">
        <v>20903</v>
      </c>
      <c r="X715" t="s">
        <v>20904</v>
      </c>
    </row>
    <row r="716" spans="1:25" x14ac:dyDescent="0.2">
      <c r="A716" t="s">
        <v>2062</v>
      </c>
      <c r="B716" t="s">
        <v>2064</v>
      </c>
      <c r="C716" t="s">
        <v>2063</v>
      </c>
      <c r="D716">
        <v>6</v>
      </c>
      <c r="E716">
        <v>6</v>
      </c>
      <c r="F716" t="s">
        <v>56832</v>
      </c>
      <c r="G716" t="s">
        <v>20905</v>
      </c>
      <c r="H716" t="s">
        <v>20906</v>
      </c>
      <c r="I716" t="s">
        <v>20907</v>
      </c>
      <c r="J716" t="s">
        <v>20908</v>
      </c>
      <c r="K716" t="s">
        <v>20909</v>
      </c>
      <c r="L716" t="s">
        <v>20910</v>
      </c>
      <c r="M716" t="s">
        <v>20911</v>
      </c>
      <c r="N716" t="s">
        <v>20912</v>
      </c>
      <c r="O716" t="s">
        <v>20913</v>
      </c>
      <c r="P716" t="s">
        <v>20914</v>
      </c>
      <c r="Q716" t="s">
        <v>12796</v>
      </c>
      <c r="R716" t="s">
        <v>20915</v>
      </c>
      <c r="S716" t="s">
        <v>20916</v>
      </c>
      <c r="T716" t="s">
        <v>20917</v>
      </c>
      <c r="U716" t="s">
        <v>20918</v>
      </c>
      <c r="V716" t="s">
        <v>20919</v>
      </c>
      <c r="W716" t="s">
        <v>20920</v>
      </c>
      <c r="X716" t="s">
        <v>20921</v>
      </c>
      <c r="Y716" t="s">
        <v>58878</v>
      </c>
    </row>
    <row r="717" spans="1:25" x14ac:dyDescent="0.2">
      <c r="A717" t="s">
        <v>2065</v>
      </c>
      <c r="B717" t="s">
        <v>2067</v>
      </c>
      <c r="C717" t="s">
        <v>2066</v>
      </c>
      <c r="D717">
        <v>8</v>
      </c>
      <c r="E717">
        <v>8</v>
      </c>
      <c r="F717" t="s">
        <v>56833</v>
      </c>
      <c r="G717" t="s">
        <v>20922</v>
      </c>
      <c r="H717" t="s">
        <v>20923</v>
      </c>
      <c r="I717" t="s">
        <v>20924</v>
      </c>
      <c r="J717" t="s">
        <v>20925</v>
      </c>
      <c r="K717" t="s">
        <v>20926</v>
      </c>
      <c r="L717" t="s">
        <v>20927</v>
      </c>
      <c r="M717" t="s">
        <v>20928</v>
      </c>
      <c r="N717" t="s">
        <v>20929</v>
      </c>
      <c r="O717" t="s">
        <v>20930</v>
      </c>
      <c r="P717" t="s">
        <v>20931</v>
      </c>
      <c r="Q717" t="s">
        <v>15683</v>
      </c>
      <c r="R717" t="s">
        <v>20932</v>
      </c>
      <c r="S717" t="s">
        <v>20933</v>
      </c>
      <c r="T717" t="s">
        <v>20934</v>
      </c>
      <c r="U717" t="s">
        <v>20935</v>
      </c>
      <c r="V717" t="s">
        <v>20936</v>
      </c>
      <c r="W717" t="s">
        <v>20937</v>
      </c>
      <c r="X717" t="s">
        <v>20938</v>
      </c>
      <c r="Y717" t="s">
        <v>59077</v>
      </c>
    </row>
    <row r="718" spans="1:25" x14ac:dyDescent="0.2">
      <c r="A718" t="s">
        <v>2068</v>
      </c>
      <c r="B718" t="s">
        <v>2069</v>
      </c>
      <c r="C718" t="s">
        <v>22</v>
      </c>
      <c r="D718">
        <v>3</v>
      </c>
      <c r="E718">
        <v>3</v>
      </c>
      <c r="F718" t="s">
        <v>56834</v>
      </c>
      <c r="G718" t="s">
        <v>20939</v>
      </c>
      <c r="H718" t="s">
        <v>20940</v>
      </c>
      <c r="I718" t="s">
        <v>20941</v>
      </c>
      <c r="J718" t="s">
        <v>20942</v>
      </c>
      <c r="K718" t="s">
        <v>12670</v>
      </c>
      <c r="L718" t="s">
        <v>16391</v>
      </c>
      <c r="M718" t="s">
        <v>20943</v>
      </c>
      <c r="N718" t="s">
        <v>20944</v>
      </c>
      <c r="O718" t="s">
        <v>20945</v>
      </c>
      <c r="P718" t="s">
        <v>20946</v>
      </c>
      <c r="Q718" t="s">
        <v>20947</v>
      </c>
      <c r="R718" t="s">
        <v>20948</v>
      </c>
      <c r="S718" t="s">
        <v>10351</v>
      </c>
      <c r="T718" t="s">
        <v>20949</v>
      </c>
      <c r="U718" t="s">
        <v>20950</v>
      </c>
      <c r="V718" t="s">
        <v>20951</v>
      </c>
      <c r="W718" t="s">
        <v>20952</v>
      </c>
      <c r="X718" t="s">
        <v>20953</v>
      </c>
    </row>
    <row r="719" spans="1:25" x14ac:dyDescent="0.2">
      <c r="A719" t="s">
        <v>2070</v>
      </c>
      <c r="B719" t="s">
        <v>2071</v>
      </c>
      <c r="C719" t="s">
        <v>1090</v>
      </c>
      <c r="D719">
        <v>6</v>
      </c>
      <c r="E719">
        <v>6</v>
      </c>
      <c r="F719" t="s">
        <v>56835</v>
      </c>
      <c r="G719" t="s">
        <v>20954</v>
      </c>
      <c r="H719" t="s">
        <v>20955</v>
      </c>
      <c r="I719" t="s">
        <v>20956</v>
      </c>
      <c r="J719" t="s">
        <v>20957</v>
      </c>
      <c r="K719" t="s">
        <v>20958</v>
      </c>
      <c r="L719" t="s">
        <v>20959</v>
      </c>
      <c r="M719" t="s">
        <v>20960</v>
      </c>
      <c r="N719" t="s">
        <v>10706</v>
      </c>
      <c r="O719" t="s">
        <v>20961</v>
      </c>
      <c r="P719" t="s">
        <v>20962</v>
      </c>
      <c r="Q719" t="s">
        <v>20963</v>
      </c>
      <c r="R719" t="s">
        <v>20964</v>
      </c>
      <c r="S719" t="s">
        <v>20965</v>
      </c>
      <c r="T719" t="s">
        <v>10621</v>
      </c>
      <c r="U719" t="s">
        <v>20966</v>
      </c>
      <c r="V719" t="s">
        <v>20967</v>
      </c>
      <c r="W719" t="s">
        <v>20968</v>
      </c>
      <c r="X719" t="s">
        <v>20969</v>
      </c>
      <c r="Y719" t="s">
        <v>58981</v>
      </c>
    </row>
    <row r="720" spans="1:25" x14ac:dyDescent="0.2">
      <c r="A720" t="s">
        <v>2072</v>
      </c>
      <c r="B720" t="s">
        <v>2074</v>
      </c>
      <c r="C720" t="s">
        <v>2073</v>
      </c>
      <c r="D720">
        <v>2</v>
      </c>
      <c r="E720">
        <v>2</v>
      </c>
      <c r="F720" t="s">
        <v>56836</v>
      </c>
      <c r="G720" t="s">
        <v>20970</v>
      </c>
      <c r="H720" t="s">
        <v>20971</v>
      </c>
      <c r="I720" t="s">
        <v>20972</v>
      </c>
      <c r="J720" t="s">
        <v>20973</v>
      </c>
      <c r="K720" t="s">
        <v>20974</v>
      </c>
      <c r="L720" t="s">
        <v>20975</v>
      </c>
      <c r="M720" t="s">
        <v>20976</v>
      </c>
      <c r="N720" t="s">
        <v>20977</v>
      </c>
      <c r="O720" t="s">
        <v>20978</v>
      </c>
      <c r="P720" t="s">
        <v>20979</v>
      </c>
      <c r="Q720" t="s">
        <v>20980</v>
      </c>
      <c r="R720" t="s">
        <v>20981</v>
      </c>
      <c r="S720" t="s">
        <v>20982</v>
      </c>
      <c r="T720" t="s">
        <v>20983</v>
      </c>
      <c r="U720" t="s">
        <v>20984</v>
      </c>
      <c r="V720" t="s">
        <v>20985</v>
      </c>
      <c r="W720" t="s">
        <v>20986</v>
      </c>
      <c r="X720" t="s">
        <v>20987</v>
      </c>
    </row>
    <row r="721" spans="1:25" x14ac:dyDescent="0.2">
      <c r="A721" t="s">
        <v>2075</v>
      </c>
      <c r="B721" t="s">
        <v>2077</v>
      </c>
      <c r="C721" t="s">
        <v>2076</v>
      </c>
      <c r="D721">
        <v>24</v>
      </c>
      <c r="E721">
        <v>24</v>
      </c>
      <c r="F721" t="s">
        <v>56199</v>
      </c>
      <c r="G721" t="s">
        <v>10451</v>
      </c>
      <c r="H721" t="s">
        <v>20988</v>
      </c>
      <c r="I721" t="s">
        <v>20989</v>
      </c>
      <c r="J721" t="s">
        <v>20990</v>
      </c>
      <c r="K721" t="s">
        <v>20991</v>
      </c>
      <c r="L721" t="s">
        <v>20992</v>
      </c>
      <c r="M721" t="s">
        <v>20993</v>
      </c>
      <c r="N721" t="s">
        <v>20994</v>
      </c>
      <c r="O721" t="s">
        <v>20995</v>
      </c>
      <c r="P721" t="s">
        <v>20996</v>
      </c>
      <c r="Q721" t="s">
        <v>20997</v>
      </c>
      <c r="R721" t="s">
        <v>20998</v>
      </c>
      <c r="S721" t="s">
        <v>20999</v>
      </c>
      <c r="T721" t="s">
        <v>21000</v>
      </c>
      <c r="U721" t="s">
        <v>21001</v>
      </c>
      <c r="V721" t="s">
        <v>21002</v>
      </c>
      <c r="W721" t="s">
        <v>21003</v>
      </c>
      <c r="X721" t="s">
        <v>21004</v>
      </c>
      <c r="Y721" t="s">
        <v>58894</v>
      </c>
    </row>
    <row r="722" spans="1:25" x14ac:dyDescent="0.2">
      <c r="A722" t="s">
        <v>2078</v>
      </c>
      <c r="B722" t="s">
        <v>2079</v>
      </c>
      <c r="C722" t="s">
        <v>777</v>
      </c>
      <c r="D722">
        <v>4</v>
      </c>
      <c r="E722">
        <v>4</v>
      </c>
      <c r="F722" t="s">
        <v>56837</v>
      </c>
      <c r="G722" t="s">
        <v>21005</v>
      </c>
      <c r="H722" t="s">
        <v>21006</v>
      </c>
      <c r="I722" t="s">
        <v>21007</v>
      </c>
      <c r="J722" t="s">
        <v>21008</v>
      </c>
      <c r="K722" t="s">
        <v>21009</v>
      </c>
      <c r="L722" t="s">
        <v>21010</v>
      </c>
      <c r="M722" t="s">
        <v>21011</v>
      </c>
      <c r="N722" t="s">
        <v>21012</v>
      </c>
      <c r="O722" t="s">
        <v>21013</v>
      </c>
      <c r="P722" t="s">
        <v>21014</v>
      </c>
      <c r="Q722" t="s">
        <v>21015</v>
      </c>
      <c r="R722" t="s">
        <v>21016</v>
      </c>
      <c r="S722" t="s">
        <v>21017</v>
      </c>
      <c r="T722" t="s">
        <v>21018</v>
      </c>
      <c r="U722" t="s">
        <v>21019</v>
      </c>
      <c r="V722" t="s">
        <v>21020</v>
      </c>
      <c r="W722" t="s">
        <v>21021</v>
      </c>
      <c r="X722" t="s">
        <v>21022</v>
      </c>
    </row>
    <row r="723" spans="1:25" x14ac:dyDescent="0.2">
      <c r="A723" t="s">
        <v>2080</v>
      </c>
      <c r="B723" t="s">
        <v>2082</v>
      </c>
      <c r="C723" t="s">
        <v>2081</v>
      </c>
      <c r="D723">
        <v>13</v>
      </c>
      <c r="E723">
        <v>13</v>
      </c>
      <c r="F723" t="s">
        <v>56838</v>
      </c>
      <c r="G723" t="s">
        <v>21023</v>
      </c>
      <c r="H723" t="s">
        <v>21024</v>
      </c>
      <c r="I723" t="s">
        <v>21025</v>
      </c>
      <c r="J723" t="s">
        <v>21026</v>
      </c>
      <c r="K723" t="s">
        <v>21027</v>
      </c>
      <c r="L723" t="s">
        <v>21028</v>
      </c>
      <c r="M723" t="s">
        <v>11749</v>
      </c>
      <c r="N723" t="s">
        <v>21029</v>
      </c>
      <c r="O723" t="s">
        <v>21030</v>
      </c>
      <c r="P723" t="s">
        <v>21031</v>
      </c>
      <c r="Q723" t="s">
        <v>21032</v>
      </c>
      <c r="R723" t="s">
        <v>21033</v>
      </c>
      <c r="S723" t="s">
        <v>21034</v>
      </c>
      <c r="T723" t="s">
        <v>21035</v>
      </c>
      <c r="U723" t="s">
        <v>21036</v>
      </c>
      <c r="V723" t="s">
        <v>21037</v>
      </c>
      <c r="W723" t="s">
        <v>14613</v>
      </c>
      <c r="X723" t="s">
        <v>21038</v>
      </c>
    </row>
    <row r="724" spans="1:25" x14ac:dyDescent="0.2">
      <c r="A724" t="s">
        <v>2083</v>
      </c>
      <c r="B724" t="s">
        <v>2085</v>
      </c>
      <c r="C724" t="s">
        <v>2084</v>
      </c>
      <c r="D724">
        <v>15</v>
      </c>
      <c r="E724">
        <v>15</v>
      </c>
      <c r="F724" t="s">
        <v>56199</v>
      </c>
      <c r="G724" t="s">
        <v>21039</v>
      </c>
      <c r="H724" t="s">
        <v>21040</v>
      </c>
      <c r="I724" t="s">
        <v>10918</v>
      </c>
      <c r="J724" t="s">
        <v>21041</v>
      </c>
      <c r="K724" t="s">
        <v>21042</v>
      </c>
      <c r="L724" t="s">
        <v>21043</v>
      </c>
      <c r="M724" t="s">
        <v>21044</v>
      </c>
      <c r="N724" t="s">
        <v>21045</v>
      </c>
      <c r="O724" t="s">
        <v>21046</v>
      </c>
      <c r="P724" t="s">
        <v>21047</v>
      </c>
      <c r="Q724" t="s">
        <v>21048</v>
      </c>
      <c r="R724" t="s">
        <v>21049</v>
      </c>
      <c r="S724" t="s">
        <v>21050</v>
      </c>
      <c r="T724" t="s">
        <v>17471</v>
      </c>
      <c r="U724" t="s">
        <v>21051</v>
      </c>
      <c r="V724" t="s">
        <v>21052</v>
      </c>
      <c r="W724" t="s">
        <v>21053</v>
      </c>
      <c r="X724" t="s">
        <v>21054</v>
      </c>
    </row>
    <row r="725" spans="1:25" x14ac:dyDescent="0.2">
      <c r="A725" t="s">
        <v>2086</v>
      </c>
      <c r="B725" t="s">
        <v>2087</v>
      </c>
      <c r="C725" t="s">
        <v>22</v>
      </c>
      <c r="D725">
        <v>3</v>
      </c>
      <c r="E725">
        <v>3</v>
      </c>
      <c r="F725" t="s">
        <v>56839</v>
      </c>
      <c r="G725" t="s">
        <v>21055</v>
      </c>
      <c r="H725" t="s">
        <v>21056</v>
      </c>
      <c r="I725" t="s">
        <v>21057</v>
      </c>
      <c r="J725" t="s">
        <v>21058</v>
      </c>
      <c r="K725" t="s">
        <v>21059</v>
      </c>
      <c r="L725" t="s">
        <v>21060</v>
      </c>
      <c r="M725" t="s">
        <v>21061</v>
      </c>
      <c r="N725" t="s">
        <v>21062</v>
      </c>
      <c r="O725" t="s">
        <v>21063</v>
      </c>
      <c r="P725" t="s">
        <v>21064</v>
      </c>
      <c r="Q725" t="s">
        <v>21065</v>
      </c>
      <c r="R725" t="s">
        <v>21066</v>
      </c>
      <c r="S725" t="s">
        <v>21067</v>
      </c>
      <c r="T725" t="s">
        <v>21068</v>
      </c>
      <c r="U725" t="s">
        <v>21069</v>
      </c>
      <c r="V725" t="s">
        <v>21070</v>
      </c>
      <c r="W725" t="s">
        <v>21071</v>
      </c>
      <c r="X725" t="s">
        <v>21072</v>
      </c>
    </row>
    <row r="726" spans="1:25" x14ac:dyDescent="0.2">
      <c r="A726" t="s">
        <v>2088</v>
      </c>
      <c r="B726" t="s">
        <v>2090</v>
      </c>
      <c r="C726" t="s">
        <v>2089</v>
      </c>
      <c r="D726">
        <v>7</v>
      </c>
      <c r="E726">
        <v>7</v>
      </c>
      <c r="F726" t="s">
        <v>56840</v>
      </c>
      <c r="G726" t="s">
        <v>21073</v>
      </c>
      <c r="H726" t="s">
        <v>21074</v>
      </c>
      <c r="I726" t="s">
        <v>21075</v>
      </c>
      <c r="J726" t="s">
        <v>21076</v>
      </c>
      <c r="K726" t="s">
        <v>21077</v>
      </c>
      <c r="L726" t="s">
        <v>21078</v>
      </c>
      <c r="M726" t="s">
        <v>21079</v>
      </c>
      <c r="N726" t="s">
        <v>21080</v>
      </c>
      <c r="O726" t="s">
        <v>21081</v>
      </c>
      <c r="P726" t="s">
        <v>21082</v>
      </c>
      <c r="Q726" t="s">
        <v>21083</v>
      </c>
      <c r="R726" t="s">
        <v>21084</v>
      </c>
      <c r="S726" t="s">
        <v>21085</v>
      </c>
      <c r="T726" t="s">
        <v>21086</v>
      </c>
      <c r="U726" t="s">
        <v>21087</v>
      </c>
      <c r="V726" t="s">
        <v>21088</v>
      </c>
      <c r="W726" t="s">
        <v>21089</v>
      </c>
      <c r="X726" t="s">
        <v>21090</v>
      </c>
    </row>
    <row r="727" spans="1:25" x14ac:dyDescent="0.2">
      <c r="A727" t="s">
        <v>2091</v>
      </c>
      <c r="B727" t="s">
        <v>2093</v>
      </c>
      <c r="C727" t="s">
        <v>2092</v>
      </c>
      <c r="D727">
        <v>13</v>
      </c>
      <c r="E727">
        <v>13</v>
      </c>
      <c r="F727" t="s">
        <v>56841</v>
      </c>
      <c r="G727" t="s">
        <v>21091</v>
      </c>
      <c r="H727" t="s">
        <v>21092</v>
      </c>
      <c r="I727" t="s">
        <v>21093</v>
      </c>
      <c r="J727" t="s">
        <v>21094</v>
      </c>
      <c r="K727" t="s">
        <v>21095</v>
      </c>
      <c r="L727" t="s">
        <v>21096</v>
      </c>
      <c r="M727" t="s">
        <v>9716</v>
      </c>
      <c r="N727" t="s">
        <v>21097</v>
      </c>
      <c r="O727" t="s">
        <v>21098</v>
      </c>
      <c r="P727" t="s">
        <v>21099</v>
      </c>
      <c r="Q727" t="s">
        <v>21100</v>
      </c>
      <c r="R727" t="s">
        <v>21101</v>
      </c>
      <c r="S727" t="s">
        <v>21102</v>
      </c>
      <c r="T727" t="s">
        <v>21103</v>
      </c>
      <c r="U727" t="s">
        <v>21104</v>
      </c>
      <c r="V727" t="s">
        <v>21105</v>
      </c>
      <c r="W727" t="s">
        <v>21106</v>
      </c>
      <c r="X727" t="s">
        <v>21107</v>
      </c>
    </row>
    <row r="728" spans="1:25" x14ac:dyDescent="0.2">
      <c r="A728" t="s">
        <v>2094</v>
      </c>
      <c r="B728" t="s">
        <v>2096</v>
      </c>
      <c r="C728" t="s">
        <v>2095</v>
      </c>
      <c r="D728">
        <v>2</v>
      </c>
      <c r="E728">
        <v>2</v>
      </c>
      <c r="F728" t="s">
        <v>56842</v>
      </c>
      <c r="G728" t="s">
        <v>21108</v>
      </c>
      <c r="H728" t="s">
        <v>21109</v>
      </c>
      <c r="I728" t="s">
        <v>21110</v>
      </c>
      <c r="J728" t="s">
        <v>21111</v>
      </c>
      <c r="K728" t="s">
        <v>21112</v>
      </c>
      <c r="L728" t="s">
        <v>21113</v>
      </c>
      <c r="M728" t="s">
        <v>21114</v>
      </c>
      <c r="N728" t="s">
        <v>21115</v>
      </c>
      <c r="O728" t="s">
        <v>21116</v>
      </c>
      <c r="P728" t="s">
        <v>21117</v>
      </c>
      <c r="Q728" t="s">
        <v>21118</v>
      </c>
      <c r="R728" t="s">
        <v>21119</v>
      </c>
      <c r="S728" t="s">
        <v>21120</v>
      </c>
      <c r="T728" t="s">
        <v>21121</v>
      </c>
      <c r="U728" t="s">
        <v>21122</v>
      </c>
      <c r="V728" t="s">
        <v>21123</v>
      </c>
      <c r="W728" t="s">
        <v>21124</v>
      </c>
      <c r="X728" t="s">
        <v>21125</v>
      </c>
      <c r="Y728" t="s">
        <v>58906</v>
      </c>
    </row>
    <row r="729" spans="1:25" x14ac:dyDescent="0.2">
      <c r="A729" t="s">
        <v>2097</v>
      </c>
      <c r="B729" t="s">
        <v>2099</v>
      </c>
      <c r="C729" t="s">
        <v>2098</v>
      </c>
      <c r="D729">
        <v>19</v>
      </c>
      <c r="E729">
        <v>19</v>
      </c>
      <c r="F729" t="s">
        <v>56843</v>
      </c>
      <c r="G729" t="s">
        <v>21126</v>
      </c>
      <c r="H729" t="s">
        <v>21127</v>
      </c>
      <c r="I729" t="s">
        <v>21128</v>
      </c>
      <c r="J729" t="s">
        <v>21129</v>
      </c>
      <c r="K729" t="s">
        <v>21130</v>
      </c>
      <c r="L729" t="s">
        <v>21131</v>
      </c>
      <c r="M729" t="s">
        <v>21132</v>
      </c>
      <c r="N729" t="s">
        <v>21133</v>
      </c>
      <c r="O729" t="s">
        <v>21134</v>
      </c>
      <c r="P729" t="s">
        <v>21135</v>
      </c>
      <c r="Q729" t="s">
        <v>11512</v>
      </c>
      <c r="R729" t="s">
        <v>21136</v>
      </c>
      <c r="S729" t="s">
        <v>21137</v>
      </c>
      <c r="T729" t="s">
        <v>21138</v>
      </c>
      <c r="U729" t="s">
        <v>21139</v>
      </c>
      <c r="V729" t="s">
        <v>21140</v>
      </c>
      <c r="W729" t="s">
        <v>21141</v>
      </c>
      <c r="X729" t="s">
        <v>21142</v>
      </c>
    </row>
    <row r="730" spans="1:25" x14ac:dyDescent="0.2">
      <c r="A730" t="s">
        <v>2100</v>
      </c>
      <c r="B730" t="s">
        <v>2102</v>
      </c>
      <c r="C730" t="s">
        <v>2101</v>
      </c>
      <c r="D730">
        <v>7</v>
      </c>
      <c r="E730">
        <v>7</v>
      </c>
      <c r="F730" t="s">
        <v>56844</v>
      </c>
      <c r="G730" t="s">
        <v>15254</v>
      </c>
      <c r="H730" t="s">
        <v>21143</v>
      </c>
      <c r="I730" t="s">
        <v>21144</v>
      </c>
      <c r="J730" t="s">
        <v>13433</v>
      </c>
      <c r="K730" t="s">
        <v>21145</v>
      </c>
      <c r="L730" t="s">
        <v>21146</v>
      </c>
      <c r="M730" t="s">
        <v>21147</v>
      </c>
      <c r="N730" t="s">
        <v>21148</v>
      </c>
      <c r="O730" t="s">
        <v>21149</v>
      </c>
      <c r="P730" t="s">
        <v>21150</v>
      </c>
      <c r="Q730" t="s">
        <v>21151</v>
      </c>
      <c r="R730" t="s">
        <v>21152</v>
      </c>
      <c r="S730" t="s">
        <v>21153</v>
      </c>
      <c r="T730" t="s">
        <v>21154</v>
      </c>
      <c r="U730" t="s">
        <v>21155</v>
      </c>
      <c r="V730" t="s">
        <v>21156</v>
      </c>
      <c r="W730" t="s">
        <v>21157</v>
      </c>
      <c r="X730" t="s">
        <v>21158</v>
      </c>
    </row>
    <row r="731" spans="1:25" x14ac:dyDescent="0.2">
      <c r="A731" t="s">
        <v>2103</v>
      </c>
      <c r="B731" t="s">
        <v>2104</v>
      </c>
      <c r="C731" t="s">
        <v>22</v>
      </c>
      <c r="D731">
        <v>3</v>
      </c>
      <c r="E731">
        <v>3</v>
      </c>
      <c r="F731" t="s">
        <v>56845</v>
      </c>
      <c r="G731" t="s">
        <v>21159</v>
      </c>
      <c r="H731" t="s">
        <v>21160</v>
      </c>
      <c r="I731" t="s">
        <v>21161</v>
      </c>
      <c r="J731" t="s">
        <v>21162</v>
      </c>
      <c r="K731" t="s">
        <v>21163</v>
      </c>
      <c r="L731" t="s">
        <v>21164</v>
      </c>
      <c r="M731" t="s">
        <v>21165</v>
      </c>
      <c r="N731" t="s">
        <v>21166</v>
      </c>
      <c r="O731" t="s">
        <v>21167</v>
      </c>
      <c r="P731" t="s">
        <v>21168</v>
      </c>
      <c r="Q731" t="s">
        <v>21169</v>
      </c>
      <c r="R731" t="s">
        <v>21170</v>
      </c>
      <c r="S731" t="s">
        <v>21171</v>
      </c>
      <c r="T731" t="s">
        <v>21172</v>
      </c>
      <c r="U731" t="s">
        <v>21173</v>
      </c>
      <c r="V731" t="s">
        <v>21174</v>
      </c>
      <c r="W731" t="s">
        <v>21175</v>
      </c>
      <c r="X731" t="s">
        <v>21176</v>
      </c>
    </row>
    <row r="732" spans="1:25" x14ac:dyDescent="0.2">
      <c r="A732" t="s">
        <v>2105</v>
      </c>
      <c r="B732" t="s">
        <v>2107</v>
      </c>
      <c r="C732" t="s">
        <v>2106</v>
      </c>
      <c r="D732">
        <v>8</v>
      </c>
      <c r="E732">
        <v>8</v>
      </c>
      <c r="F732" t="s">
        <v>56846</v>
      </c>
      <c r="G732" t="s">
        <v>21177</v>
      </c>
      <c r="H732" t="s">
        <v>21178</v>
      </c>
      <c r="I732" t="s">
        <v>21179</v>
      </c>
      <c r="J732" t="s">
        <v>21180</v>
      </c>
      <c r="K732" t="s">
        <v>21181</v>
      </c>
      <c r="L732" t="s">
        <v>21182</v>
      </c>
      <c r="M732" t="s">
        <v>21183</v>
      </c>
      <c r="N732" t="s">
        <v>21184</v>
      </c>
      <c r="O732" t="s">
        <v>21185</v>
      </c>
      <c r="P732" t="s">
        <v>21186</v>
      </c>
      <c r="Q732" t="s">
        <v>21187</v>
      </c>
      <c r="R732" t="s">
        <v>21188</v>
      </c>
      <c r="S732" t="s">
        <v>21189</v>
      </c>
      <c r="T732" t="s">
        <v>21190</v>
      </c>
      <c r="U732" t="s">
        <v>13615</v>
      </c>
      <c r="V732" t="s">
        <v>21191</v>
      </c>
      <c r="W732" t="s">
        <v>21192</v>
      </c>
      <c r="X732" t="s">
        <v>21193</v>
      </c>
      <c r="Y732" t="s">
        <v>59078</v>
      </c>
    </row>
    <row r="733" spans="1:25" x14ac:dyDescent="0.2">
      <c r="A733" t="s">
        <v>2108</v>
      </c>
      <c r="B733" t="s">
        <v>2110</v>
      </c>
      <c r="C733" t="s">
        <v>2109</v>
      </c>
      <c r="D733">
        <v>2</v>
      </c>
      <c r="E733">
        <v>2</v>
      </c>
      <c r="F733" t="s">
        <v>56847</v>
      </c>
      <c r="G733" t="s">
        <v>18167</v>
      </c>
      <c r="H733" t="s">
        <v>21194</v>
      </c>
      <c r="I733" t="s">
        <v>21195</v>
      </c>
      <c r="J733" t="s">
        <v>21196</v>
      </c>
      <c r="K733" t="s">
        <v>21197</v>
      </c>
      <c r="L733" t="s">
        <v>21198</v>
      </c>
      <c r="M733" t="s">
        <v>21199</v>
      </c>
      <c r="N733" t="s">
        <v>21200</v>
      </c>
      <c r="O733" t="s">
        <v>21201</v>
      </c>
      <c r="P733" t="s">
        <v>21202</v>
      </c>
      <c r="Q733" t="s">
        <v>21203</v>
      </c>
      <c r="R733" t="s">
        <v>21204</v>
      </c>
      <c r="S733" t="s">
        <v>21205</v>
      </c>
      <c r="T733" t="s">
        <v>21206</v>
      </c>
      <c r="U733" t="s">
        <v>21207</v>
      </c>
      <c r="V733" t="s">
        <v>21208</v>
      </c>
      <c r="W733" t="s">
        <v>21209</v>
      </c>
      <c r="X733" t="s">
        <v>21210</v>
      </c>
    </row>
    <row r="734" spans="1:25" x14ac:dyDescent="0.2">
      <c r="A734" t="s">
        <v>2111</v>
      </c>
      <c r="B734" t="s">
        <v>2113</v>
      </c>
      <c r="C734" t="s">
        <v>2112</v>
      </c>
      <c r="D734">
        <v>10</v>
      </c>
      <c r="E734">
        <v>10</v>
      </c>
      <c r="F734" t="s">
        <v>56848</v>
      </c>
      <c r="G734" t="s">
        <v>21211</v>
      </c>
      <c r="H734" t="s">
        <v>21212</v>
      </c>
      <c r="I734" t="s">
        <v>21213</v>
      </c>
      <c r="J734" t="s">
        <v>21214</v>
      </c>
      <c r="K734" t="s">
        <v>21215</v>
      </c>
      <c r="L734" t="s">
        <v>21216</v>
      </c>
      <c r="M734" t="s">
        <v>21217</v>
      </c>
      <c r="N734" t="s">
        <v>21218</v>
      </c>
      <c r="O734" t="s">
        <v>21219</v>
      </c>
      <c r="P734" t="s">
        <v>21220</v>
      </c>
      <c r="Q734" t="s">
        <v>21221</v>
      </c>
      <c r="R734" t="s">
        <v>10570</v>
      </c>
      <c r="S734" t="s">
        <v>21222</v>
      </c>
      <c r="T734" t="s">
        <v>21223</v>
      </c>
      <c r="U734" t="s">
        <v>21224</v>
      </c>
      <c r="V734" t="s">
        <v>13643</v>
      </c>
      <c r="W734" t="s">
        <v>21225</v>
      </c>
      <c r="X734" t="s">
        <v>21226</v>
      </c>
      <c r="Y734" t="s">
        <v>59059</v>
      </c>
    </row>
    <row r="735" spans="1:25" x14ac:dyDescent="0.2">
      <c r="A735" t="s">
        <v>2114</v>
      </c>
      <c r="B735" t="s">
        <v>2116</v>
      </c>
      <c r="C735" t="s">
        <v>2115</v>
      </c>
      <c r="D735">
        <v>4</v>
      </c>
      <c r="E735">
        <v>4</v>
      </c>
      <c r="F735" t="s">
        <v>56849</v>
      </c>
      <c r="G735" t="s">
        <v>21227</v>
      </c>
      <c r="H735" t="s">
        <v>21228</v>
      </c>
      <c r="I735" t="s">
        <v>21229</v>
      </c>
      <c r="J735" t="s">
        <v>21230</v>
      </c>
      <c r="K735" t="s">
        <v>21231</v>
      </c>
      <c r="L735" t="s">
        <v>21232</v>
      </c>
      <c r="M735" t="s">
        <v>21233</v>
      </c>
      <c r="N735" t="s">
        <v>21234</v>
      </c>
      <c r="O735" t="s">
        <v>21235</v>
      </c>
      <c r="P735" t="s">
        <v>21236</v>
      </c>
      <c r="Q735" t="s">
        <v>21237</v>
      </c>
      <c r="R735" t="s">
        <v>21238</v>
      </c>
      <c r="S735" t="s">
        <v>21239</v>
      </c>
      <c r="T735" t="s">
        <v>21240</v>
      </c>
      <c r="U735" t="s">
        <v>21241</v>
      </c>
      <c r="V735" t="s">
        <v>21242</v>
      </c>
      <c r="W735" t="s">
        <v>21243</v>
      </c>
      <c r="X735" t="s">
        <v>21244</v>
      </c>
      <c r="Y735" t="s">
        <v>59079</v>
      </c>
    </row>
    <row r="736" spans="1:25" x14ac:dyDescent="0.2">
      <c r="A736" t="s">
        <v>2117</v>
      </c>
      <c r="B736" t="s">
        <v>2119</v>
      </c>
      <c r="C736" t="s">
        <v>2118</v>
      </c>
      <c r="D736">
        <v>14</v>
      </c>
      <c r="E736">
        <v>14</v>
      </c>
      <c r="F736" t="s">
        <v>56850</v>
      </c>
      <c r="G736" t="s">
        <v>21245</v>
      </c>
      <c r="H736" t="s">
        <v>21246</v>
      </c>
      <c r="I736" t="s">
        <v>21247</v>
      </c>
      <c r="J736" t="s">
        <v>21248</v>
      </c>
      <c r="K736" t="s">
        <v>21249</v>
      </c>
      <c r="L736" t="s">
        <v>21250</v>
      </c>
      <c r="M736" t="s">
        <v>21251</v>
      </c>
      <c r="N736" t="s">
        <v>21252</v>
      </c>
      <c r="O736" t="s">
        <v>21253</v>
      </c>
      <c r="P736" t="s">
        <v>21254</v>
      </c>
      <c r="Q736" t="s">
        <v>21255</v>
      </c>
      <c r="R736" t="s">
        <v>21256</v>
      </c>
      <c r="S736" t="s">
        <v>21257</v>
      </c>
      <c r="T736" t="s">
        <v>21258</v>
      </c>
      <c r="U736" t="s">
        <v>21259</v>
      </c>
      <c r="V736" t="s">
        <v>21260</v>
      </c>
      <c r="W736" t="s">
        <v>21261</v>
      </c>
      <c r="X736" t="s">
        <v>21262</v>
      </c>
    </row>
    <row r="737" spans="1:25" x14ac:dyDescent="0.2">
      <c r="A737" t="s">
        <v>2120</v>
      </c>
      <c r="B737" t="s">
        <v>2122</v>
      </c>
      <c r="C737" t="s">
        <v>2121</v>
      </c>
      <c r="D737">
        <v>3</v>
      </c>
      <c r="E737">
        <v>3</v>
      </c>
      <c r="F737" t="s">
        <v>56851</v>
      </c>
      <c r="G737" t="s">
        <v>21263</v>
      </c>
      <c r="H737" t="s">
        <v>21264</v>
      </c>
      <c r="I737" t="s">
        <v>21265</v>
      </c>
      <c r="J737" t="s">
        <v>10405</v>
      </c>
      <c r="K737" t="s">
        <v>21266</v>
      </c>
      <c r="L737" t="s">
        <v>21267</v>
      </c>
      <c r="M737" t="s">
        <v>21268</v>
      </c>
      <c r="N737" t="s">
        <v>21269</v>
      </c>
      <c r="O737" t="s">
        <v>21270</v>
      </c>
      <c r="P737" t="s">
        <v>21271</v>
      </c>
      <c r="Q737" t="s">
        <v>21272</v>
      </c>
      <c r="R737" t="s">
        <v>21273</v>
      </c>
      <c r="S737" t="s">
        <v>21274</v>
      </c>
      <c r="T737" t="s">
        <v>21275</v>
      </c>
      <c r="U737" t="s">
        <v>21276</v>
      </c>
      <c r="V737" t="s">
        <v>21277</v>
      </c>
      <c r="W737" t="s">
        <v>21278</v>
      </c>
      <c r="X737" t="s">
        <v>12107</v>
      </c>
    </row>
    <row r="738" spans="1:25" x14ac:dyDescent="0.2">
      <c r="A738" t="s">
        <v>2123</v>
      </c>
      <c r="B738" t="s">
        <v>2125</v>
      </c>
      <c r="C738" t="s">
        <v>2124</v>
      </c>
      <c r="D738">
        <v>13</v>
      </c>
      <c r="E738">
        <v>13</v>
      </c>
      <c r="F738" t="s">
        <v>56852</v>
      </c>
      <c r="G738" t="s">
        <v>21279</v>
      </c>
      <c r="H738" t="s">
        <v>21280</v>
      </c>
      <c r="I738" t="s">
        <v>21281</v>
      </c>
      <c r="J738" t="s">
        <v>21282</v>
      </c>
      <c r="K738" t="s">
        <v>21283</v>
      </c>
      <c r="L738" t="s">
        <v>21284</v>
      </c>
      <c r="M738" t="s">
        <v>21285</v>
      </c>
      <c r="N738" t="s">
        <v>21286</v>
      </c>
      <c r="O738" t="s">
        <v>21287</v>
      </c>
      <c r="P738" t="s">
        <v>21288</v>
      </c>
      <c r="Q738" t="s">
        <v>21289</v>
      </c>
      <c r="R738" t="s">
        <v>21290</v>
      </c>
      <c r="S738" t="s">
        <v>21291</v>
      </c>
      <c r="T738" t="s">
        <v>21292</v>
      </c>
      <c r="U738" t="s">
        <v>21293</v>
      </c>
      <c r="V738" t="s">
        <v>21294</v>
      </c>
      <c r="W738" t="s">
        <v>21295</v>
      </c>
      <c r="X738" t="s">
        <v>21296</v>
      </c>
    </row>
    <row r="739" spans="1:25" x14ac:dyDescent="0.2">
      <c r="A739" t="s">
        <v>2126</v>
      </c>
      <c r="B739" t="s">
        <v>2128</v>
      </c>
      <c r="C739" t="s">
        <v>2127</v>
      </c>
      <c r="D739">
        <v>8</v>
      </c>
      <c r="E739">
        <v>8</v>
      </c>
      <c r="F739" t="s">
        <v>56853</v>
      </c>
      <c r="G739" t="s">
        <v>21297</v>
      </c>
      <c r="H739" t="s">
        <v>15228</v>
      </c>
      <c r="I739" t="s">
        <v>21298</v>
      </c>
      <c r="J739" t="s">
        <v>21299</v>
      </c>
      <c r="K739" t="s">
        <v>21300</v>
      </c>
      <c r="L739" t="s">
        <v>21301</v>
      </c>
      <c r="M739" t="s">
        <v>21302</v>
      </c>
      <c r="N739" t="s">
        <v>21303</v>
      </c>
      <c r="O739" t="s">
        <v>21304</v>
      </c>
      <c r="P739" t="s">
        <v>21305</v>
      </c>
      <c r="Q739" t="s">
        <v>21306</v>
      </c>
      <c r="R739" t="s">
        <v>21307</v>
      </c>
      <c r="S739" t="s">
        <v>21308</v>
      </c>
      <c r="T739" t="s">
        <v>21309</v>
      </c>
      <c r="U739" t="s">
        <v>21310</v>
      </c>
      <c r="V739" t="s">
        <v>21311</v>
      </c>
      <c r="W739" t="s">
        <v>21312</v>
      </c>
      <c r="X739" t="s">
        <v>21313</v>
      </c>
    </row>
    <row r="740" spans="1:25" x14ac:dyDescent="0.2">
      <c r="A740" t="s">
        <v>2129</v>
      </c>
      <c r="B740" t="s">
        <v>2131</v>
      </c>
      <c r="C740" t="s">
        <v>2130</v>
      </c>
      <c r="D740">
        <v>16</v>
      </c>
      <c r="E740">
        <v>16</v>
      </c>
      <c r="F740" t="s">
        <v>56854</v>
      </c>
      <c r="G740" t="s">
        <v>21314</v>
      </c>
      <c r="H740" t="s">
        <v>21315</v>
      </c>
      <c r="I740" t="s">
        <v>21316</v>
      </c>
      <c r="J740" t="s">
        <v>21317</v>
      </c>
      <c r="K740" t="s">
        <v>21318</v>
      </c>
      <c r="L740" t="s">
        <v>21319</v>
      </c>
      <c r="M740" t="s">
        <v>21320</v>
      </c>
      <c r="N740" t="s">
        <v>21321</v>
      </c>
      <c r="O740" t="s">
        <v>21322</v>
      </c>
      <c r="P740" t="s">
        <v>21323</v>
      </c>
      <c r="Q740" t="s">
        <v>21324</v>
      </c>
      <c r="R740" t="s">
        <v>21325</v>
      </c>
      <c r="S740" t="s">
        <v>10921</v>
      </c>
      <c r="T740" t="s">
        <v>21326</v>
      </c>
      <c r="U740" t="s">
        <v>21327</v>
      </c>
      <c r="V740" t="s">
        <v>21328</v>
      </c>
      <c r="W740" t="s">
        <v>21329</v>
      </c>
      <c r="X740" t="s">
        <v>21330</v>
      </c>
      <c r="Y740" t="s">
        <v>59080</v>
      </c>
    </row>
    <row r="741" spans="1:25" x14ac:dyDescent="0.2">
      <c r="A741" t="s">
        <v>2132</v>
      </c>
      <c r="B741" t="s">
        <v>2134</v>
      </c>
      <c r="C741" t="s">
        <v>2133</v>
      </c>
      <c r="D741">
        <v>2</v>
      </c>
      <c r="E741">
        <v>2</v>
      </c>
      <c r="F741" t="s">
        <v>56855</v>
      </c>
      <c r="G741" t="s">
        <v>21331</v>
      </c>
      <c r="H741" t="s">
        <v>21332</v>
      </c>
      <c r="I741" t="s">
        <v>21333</v>
      </c>
      <c r="J741" t="s">
        <v>21334</v>
      </c>
      <c r="K741" t="s">
        <v>21335</v>
      </c>
      <c r="L741" t="s">
        <v>21336</v>
      </c>
      <c r="M741" t="s">
        <v>21337</v>
      </c>
      <c r="N741" t="s">
        <v>21338</v>
      </c>
      <c r="O741" t="s">
        <v>21339</v>
      </c>
      <c r="P741" t="s">
        <v>21340</v>
      </c>
      <c r="Q741" t="s">
        <v>21341</v>
      </c>
      <c r="R741" t="s">
        <v>21342</v>
      </c>
      <c r="S741" t="s">
        <v>21343</v>
      </c>
      <c r="T741" t="s">
        <v>21344</v>
      </c>
      <c r="U741" t="s">
        <v>21345</v>
      </c>
      <c r="V741" t="s">
        <v>21346</v>
      </c>
      <c r="W741" t="s">
        <v>21347</v>
      </c>
      <c r="X741" t="s">
        <v>21348</v>
      </c>
      <c r="Y741" t="s">
        <v>58911</v>
      </c>
    </row>
    <row r="742" spans="1:25" x14ac:dyDescent="0.2">
      <c r="A742" t="s">
        <v>2135</v>
      </c>
      <c r="B742" t="s">
        <v>2136</v>
      </c>
      <c r="C742" t="s">
        <v>22</v>
      </c>
      <c r="D742">
        <v>2</v>
      </c>
      <c r="E742">
        <v>2</v>
      </c>
      <c r="F742" t="s">
        <v>56856</v>
      </c>
      <c r="G742" t="s">
        <v>21349</v>
      </c>
      <c r="H742" t="s">
        <v>21350</v>
      </c>
      <c r="I742" t="s">
        <v>21351</v>
      </c>
      <c r="J742" t="s">
        <v>21352</v>
      </c>
      <c r="K742" t="s">
        <v>21353</v>
      </c>
      <c r="L742" t="s">
        <v>21354</v>
      </c>
      <c r="M742" t="s">
        <v>21355</v>
      </c>
      <c r="N742" t="s">
        <v>21356</v>
      </c>
      <c r="O742" t="s">
        <v>21357</v>
      </c>
      <c r="P742" t="s">
        <v>21358</v>
      </c>
      <c r="Q742" t="s">
        <v>21359</v>
      </c>
      <c r="R742" t="s">
        <v>21360</v>
      </c>
      <c r="S742" t="s">
        <v>21361</v>
      </c>
      <c r="T742" t="s">
        <v>21362</v>
      </c>
      <c r="U742" t="s">
        <v>21363</v>
      </c>
      <c r="V742" t="s">
        <v>21364</v>
      </c>
      <c r="W742" t="s">
        <v>21365</v>
      </c>
      <c r="X742" t="s">
        <v>21366</v>
      </c>
    </row>
    <row r="743" spans="1:25" x14ac:dyDescent="0.2">
      <c r="A743" t="s">
        <v>2137</v>
      </c>
      <c r="B743" t="s">
        <v>2139</v>
      </c>
      <c r="C743" t="s">
        <v>2138</v>
      </c>
      <c r="D743">
        <v>5</v>
      </c>
      <c r="E743">
        <v>5</v>
      </c>
      <c r="F743" t="s">
        <v>56857</v>
      </c>
      <c r="G743" t="s">
        <v>21367</v>
      </c>
      <c r="H743" t="s">
        <v>21368</v>
      </c>
      <c r="I743" t="s">
        <v>21369</v>
      </c>
      <c r="J743" t="s">
        <v>21370</v>
      </c>
      <c r="K743" t="s">
        <v>21371</v>
      </c>
      <c r="L743" t="s">
        <v>21372</v>
      </c>
      <c r="M743" t="s">
        <v>21373</v>
      </c>
      <c r="N743" t="s">
        <v>21374</v>
      </c>
      <c r="O743" t="s">
        <v>21375</v>
      </c>
      <c r="P743" t="s">
        <v>21376</v>
      </c>
      <c r="Q743" t="s">
        <v>21377</v>
      </c>
      <c r="R743" t="s">
        <v>21378</v>
      </c>
      <c r="S743" t="s">
        <v>21379</v>
      </c>
      <c r="T743" t="s">
        <v>21380</v>
      </c>
      <c r="U743" t="s">
        <v>21381</v>
      </c>
      <c r="V743" t="s">
        <v>15439</v>
      </c>
      <c r="W743" t="s">
        <v>21382</v>
      </c>
      <c r="X743" t="s">
        <v>21383</v>
      </c>
    </row>
    <row r="744" spans="1:25" x14ac:dyDescent="0.2">
      <c r="A744" t="s">
        <v>2140</v>
      </c>
      <c r="B744" t="s">
        <v>2142</v>
      </c>
      <c r="C744" t="s">
        <v>2141</v>
      </c>
      <c r="D744">
        <v>22</v>
      </c>
      <c r="E744">
        <v>22</v>
      </c>
      <c r="F744" t="s">
        <v>56858</v>
      </c>
      <c r="G744" t="s">
        <v>21384</v>
      </c>
      <c r="H744" t="s">
        <v>21385</v>
      </c>
      <c r="I744" t="s">
        <v>21386</v>
      </c>
      <c r="J744" t="s">
        <v>21387</v>
      </c>
      <c r="K744" t="s">
        <v>21388</v>
      </c>
      <c r="L744" t="s">
        <v>21389</v>
      </c>
      <c r="M744" t="s">
        <v>21390</v>
      </c>
      <c r="N744" t="s">
        <v>21391</v>
      </c>
      <c r="O744" t="s">
        <v>21392</v>
      </c>
      <c r="P744" t="s">
        <v>21393</v>
      </c>
      <c r="Q744" t="s">
        <v>21394</v>
      </c>
      <c r="R744" t="s">
        <v>21395</v>
      </c>
      <c r="S744" t="s">
        <v>21396</v>
      </c>
      <c r="T744" t="s">
        <v>17750</v>
      </c>
      <c r="U744" t="s">
        <v>21397</v>
      </c>
      <c r="V744" t="s">
        <v>21398</v>
      </c>
      <c r="W744" t="s">
        <v>21399</v>
      </c>
      <c r="X744" t="s">
        <v>21400</v>
      </c>
    </row>
    <row r="745" spans="1:25" x14ac:dyDescent="0.2">
      <c r="A745" t="s">
        <v>2143</v>
      </c>
      <c r="B745" t="s">
        <v>2145</v>
      </c>
      <c r="C745" t="s">
        <v>2144</v>
      </c>
      <c r="D745">
        <v>1</v>
      </c>
      <c r="E745">
        <v>1</v>
      </c>
      <c r="F745" t="s">
        <v>56859</v>
      </c>
      <c r="G745" t="s">
        <v>21401</v>
      </c>
      <c r="H745" t="s">
        <v>21402</v>
      </c>
      <c r="I745" t="s">
        <v>21403</v>
      </c>
      <c r="J745" t="s">
        <v>21404</v>
      </c>
      <c r="K745" t="s">
        <v>21405</v>
      </c>
      <c r="L745" t="s">
        <v>21406</v>
      </c>
      <c r="M745" t="s">
        <v>21407</v>
      </c>
      <c r="N745" t="s">
        <v>21408</v>
      </c>
      <c r="O745" t="s">
        <v>21409</v>
      </c>
      <c r="P745" t="s">
        <v>21410</v>
      </c>
      <c r="Q745" t="s">
        <v>21411</v>
      </c>
      <c r="R745" t="s">
        <v>21412</v>
      </c>
      <c r="S745" t="s">
        <v>21413</v>
      </c>
      <c r="T745" t="s">
        <v>21414</v>
      </c>
      <c r="U745" t="s">
        <v>21415</v>
      </c>
      <c r="V745" t="s">
        <v>21416</v>
      </c>
      <c r="W745" t="s">
        <v>21417</v>
      </c>
      <c r="X745" t="s">
        <v>21418</v>
      </c>
      <c r="Y745" t="s">
        <v>59081</v>
      </c>
    </row>
    <row r="746" spans="1:25" x14ac:dyDescent="0.2">
      <c r="A746" t="s">
        <v>2146</v>
      </c>
      <c r="B746" t="s">
        <v>2147</v>
      </c>
      <c r="C746" t="s">
        <v>176</v>
      </c>
      <c r="D746">
        <v>29</v>
      </c>
      <c r="E746">
        <v>29</v>
      </c>
      <c r="F746" t="s">
        <v>56860</v>
      </c>
      <c r="G746" t="s">
        <v>21419</v>
      </c>
      <c r="H746" t="s">
        <v>21420</v>
      </c>
      <c r="I746" t="s">
        <v>21421</v>
      </c>
      <c r="J746" t="s">
        <v>21422</v>
      </c>
      <c r="K746" t="s">
        <v>21423</v>
      </c>
      <c r="L746" t="s">
        <v>21424</v>
      </c>
      <c r="M746" t="s">
        <v>21425</v>
      </c>
      <c r="N746" t="s">
        <v>21426</v>
      </c>
      <c r="O746" t="s">
        <v>21427</v>
      </c>
      <c r="P746" t="s">
        <v>21428</v>
      </c>
      <c r="Q746" t="s">
        <v>11204</v>
      </c>
      <c r="R746" t="s">
        <v>21429</v>
      </c>
      <c r="S746" t="s">
        <v>21430</v>
      </c>
      <c r="T746" t="s">
        <v>21431</v>
      </c>
      <c r="U746" t="s">
        <v>21432</v>
      </c>
      <c r="V746" t="s">
        <v>21433</v>
      </c>
      <c r="W746" t="s">
        <v>21434</v>
      </c>
      <c r="X746" t="s">
        <v>21435</v>
      </c>
    </row>
    <row r="747" spans="1:25" x14ac:dyDescent="0.2">
      <c r="A747" t="s">
        <v>2148</v>
      </c>
      <c r="B747" t="s">
        <v>2150</v>
      </c>
      <c r="C747" t="s">
        <v>2149</v>
      </c>
      <c r="D747">
        <v>15</v>
      </c>
      <c r="E747">
        <v>13</v>
      </c>
      <c r="F747" t="s">
        <v>56861</v>
      </c>
      <c r="G747" t="s">
        <v>21436</v>
      </c>
      <c r="H747" t="s">
        <v>21437</v>
      </c>
      <c r="I747" t="s">
        <v>21438</v>
      </c>
      <c r="J747" t="s">
        <v>21439</v>
      </c>
      <c r="K747" t="s">
        <v>21440</v>
      </c>
      <c r="L747" t="s">
        <v>21441</v>
      </c>
      <c r="M747" t="s">
        <v>21442</v>
      </c>
      <c r="N747" t="s">
        <v>21443</v>
      </c>
      <c r="O747" t="s">
        <v>21444</v>
      </c>
      <c r="P747" t="s">
        <v>21445</v>
      </c>
      <c r="Q747" t="s">
        <v>21446</v>
      </c>
      <c r="R747" t="s">
        <v>21447</v>
      </c>
      <c r="S747" t="s">
        <v>21448</v>
      </c>
      <c r="T747" t="s">
        <v>21449</v>
      </c>
      <c r="U747" t="s">
        <v>21450</v>
      </c>
      <c r="V747" t="s">
        <v>21451</v>
      </c>
      <c r="W747" t="s">
        <v>21452</v>
      </c>
      <c r="X747" t="s">
        <v>21453</v>
      </c>
    </row>
    <row r="748" spans="1:25" x14ac:dyDescent="0.2">
      <c r="A748" t="s">
        <v>2151</v>
      </c>
      <c r="B748" t="s">
        <v>2152</v>
      </c>
      <c r="C748" t="s">
        <v>2149</v>
      </c>
      <c r="D748">
        <v>22</v>
      </c>
      <c r="E748">
        <v>20</v>
      </c>
      <c r="F748" t="s">
        <v>56199</v>
      </c>
      <c r="G748" t="s">
        <v>21454</v>
      </c>
      <c r="H748" t="s">
        <v>21455</v>
      </c>
      <c r="I748" t="s">
        <v>21456</v>
      </c>
      <c r="J748" t="s">
        <v>21457</v>
      </c>
      <c r="K748" t="s">
        <v>21458</v>
      </c>
      <c r="L748" t="s">
        <v>19369</v>
      </c>
      <c r="M748" t="s">
        <v>21459</v>
      </c>
      <c r="N748" t="s">
        <v>21460</v>
      </c>
      <c r="O748" t="s">
        <v>21461</v>
      </c>
      <c r="P748" t="s">
        <v>21462</v>
      </c>
      <c r="Q748" t="s">
        <v>21463</v>
      </c>
      <c r="R748" t="s">
        <v>21464</v>
      </c>
      <c r="S748" t="s">
        <v>21465</v>
      </c>
      <c r="T748" t="s">
        <v>21466</v>
      </c>
      <c r="U748" t="s">
        <v>16630</v>
      </c>
      <c r="V748" t="s">
        <v>21467</v>
      </c>
      <c r="W748" t="s">
        <v>21468</v>
      </c>
      <c r="X748" t="s">
        <v>21469</v>
      </c>
    </row>
    <row r="749" spans="1:25" x14ac:dyDescent="0.2">
      <c r="A749" t="s">
        <v>2153</v>
      </c>
      <c r="B749" t="s">
        <v>2155</v>
      </c>
      <c r="C749" t="s">
        <v>2154</v>
      </c>
      <c r="D749">
        <v>3</v>
      </c>
      <c r="E749">
        <v>3</v>
      </c>
      <c r="F749" t="s">
        <v>56862</v>
      </c>
      <c r="G749" t="s">
        <v>21470</v>
      </c>
      <c r="H749" t="s">
        <v>21471</v>
      </c>
      <c r="I749" t="s">
        <v>21472</v>
      </c>
      <c r="J749" t="s">
        <v>21473</v>
      </c>
      <c r="K749" t="s">
        <v>21474</v>
      </c>
      <c r="L749" t="s">
        <v>21475</v>
      </c>
      <c r="M749" t="s">
        <v>21476</v>
      </c>
      <c r="N749" t="s">
        <v>21477</v>
      </c>
      <c r="O749" t="s">
        <v>21478</v>
      </c>
      <c r="P749" t="s">
        <v>21479</v>
      </c>
      <c r="Q749" t="s">
        <v>21480</v>
      </c>
      <c r="R749" t="s">
        <v>21481</v>
      </c>
      <c r="S749" t="s">
        <v>12189</v>
      </c>
      <c r="T749" t="s">
        <v>21482</v>
      </c>
      <c r="U749" t="s">
        <v>21483</v>
      </c>
      <c r="V749" t="s">
        <v>21484</v>
      </c>
      <c r="W749" t="s">
        <v>21485</v>
      </c>
      <c r="X749" t="s">
        <v>21486</v>
      </c>
      <c r="Y749" t="s">
        <v>59082</v>
      </c>
    </row>
    <row r="750" spans="1:25" x14ac:dyDescent="0.2">
      <c r="A750" t="s">
        <v>2156</v>
      </c>
      <c r="B750" t="s">
        <v>2158</v>
      </c>
      <c r="C750" t="s">
        <v>2157</v>
      </c>
      <c r="D750">
        <v>12</v>
      </c>
      <c r="E750">
        <v>12</v>
      </c>
      <c r="F750" t="s">
        <v>56863</v>
      </c>
      <c r="G750" t="s">
        <v>21487</v>
      </c>
      <c r="H750" t="s">
        <v>21488</v>
      </c>
      <c r="I750" t="s">
        <v>21489</v>
      </c>
      <c r="J750" t="s">
        <v>10603</v>
      </c>
      <c r="K750" t="s">
        <v>21490</v>
      </c>
      <c r="L750" t="s">
        <v>14425</v>
      </c>
      <c r="M750" t="s">
        <v>21491</v>
      </c>
      <c r="N750" t="s">
        <v>21492</v>
      </c>
      <c r="O750" t="s">
        <v>21493</v>
      </c>
      <c r="P750" t="s">
        <v>21494</v>
      </c>
      <c r="Q750" t="s">
        <v>21495</v>
      </c>
      <c r="R750" t="s">
        <v>21496</v>
      </c>
      <c r="S750" t="s">
        <v>21497</v>
      </c>
      <c r="T750" t="s">
        <v>21498</v>
      </c>
      <c r="U750" t="s">
        <v>15295</v>
      </c>
      <c r="V750" t="s">
        <v>21499</v>
      </c>
      <c r="W750" t="s">
        <v>21500</v>
      </c>
      <c r="X750" t="s">
        <v>21501</v>
      </c>
      <c r="Y750" t="s">
        <v>59083</v>
      </c>
    </row>
    <row r="751" spans="1:25" x14ac:dyDescent="0.2">
      <c r="A751" t="s">
        <v>2159</v>
      </c>
      <c r="B751" t="s">
        <v>2161</v>
      </c>
      <c r="C751" t="s">
        <v>2160</v>
      </c>
      <c r="D751">
        <v>10</v>
      </c>
      <c r="E751">
        <v>10</v>
      </c>
      <c r="F751" t="s">
        <v>56864</v>
      </c>
      <c r="G751" t="s">
        <v>21502</v>
      </c>
      <c r="H751" t="s">
        <v>21503</v>
      </c>
      <c r="I751" t="s">
        <v>11678</v>
      </c>
      <c r="J751" t="s">
        <v>21504</v>
      </c>
      <c r="K751" t="s">
        <v>21505</v>
      </c>
      <c r="L751" t="s">
        <v>21506</v>
      </c>
      <c r="M751" t="s">
        <v>21507</v>
      </c>
      <c r="N751" t="s">
        <v>21508</v>
      </c>
      <c r="O751" t="s">
        <v>21509</v>
      </c>
      <c r="P751" t="s">
        <v>21510</v>
      </c>
      <c r="Q751" t="s">
        <v>21511</v>
      </c>
      <c r="R751" t="s">
        <v>21512</v>
      </c>
      <c r="S751" t="s">
        <v>21513</v>
      </c>
      <c r="T751" t="s">
        <v>18696</v>
      </c>
      <c r="U751" t="s">
        <v>21514</v>
      </c>
      <c r="V751" t="s">
        <v>21515</v>
      </c>
      <c r="W751" t="s">
        <v>21516</v>
      </c>
      <c r="X751" t="s">
        <v>21517</v>
      </c>
      <c r="Y751" t="s">
        <v>59084</v>
      </c>
    </row>
    <row r="752" spans="1:25" x14ac:dyDescent="0.2">
      <c r="A752" t="s">
        <v>2162</v>
      </c>
      <c r="B752" t="s">
        <v>2164</v>
      </c>
      <c r="C752" t="s">
        <v>2163</v>
      </c>
      <c r="D752">
        <v>3</v>
      </c>
      <c r="E752">
        <v>3</v>
      </c>
      <c r="F752" t="s">
        <v>56865</v>
      </c>
      <c r="G752" t="s">
        <v>21518</v>
      </c>
      <c r="H752" t="s">
        <v>21519</v>
      </c>
      <c r="I752" t="s">
        <v>21520</v>
      </c>
      <c r="J752" t="s">
        <v>21521</v>
      </c>
      <c r="K752" t="s">
        <v>21522</v>
      </c>
      <c r="L752" t="s">
        <v>21523</v>
      </c>
      <c r="M752" t="s">
        <v>21524</v>
      </c>
      <c r="N752" t="s">
        <v>21525</v>
      </c>
      <c r="O752" t="s">
        <v>21526</v>
      </c>
      <c r="P752" t="s">
        <v>21527</v>
      </c>
      <c r="Q752" t="s">
        <v>21528</v>
      </c>
      <c r="R752" t="s">
        <v>21529</v>
      </c>
      <c r="S752" t="s">
        <v>21530</v>
      </c>
      <c r="T752" t="s">
        <v>21531</v>
      </c>
      <c r="U752" t="s">
        <v>21532</v>
      </c>
      <c r="V752" t="s">
        <v>21533</v>
      </c>
      <c r="W752" t="s">
        <v>21534</v>
      </c>
      <c r="X752" t="s">
        <v>21535</v>
      </c>
    </row>
    <row r="753" spans="1:25" x14ac:dyDescent="0.2">
      <c r="A753" t="s">
        <v>2165</v>
      </c>
      <c r="B753" t="s">
        <v>2167</v>
      </c>
      <c r="C753" t="s">
        <v>2166</v>
      </c>
      <c r="D753">
        <v>5</v>
      </c>
      <c r="E753">
        <v>5</v>
      </c>
      <c r="F753" t="s">
        <v>56866</v>
      </c>
      <c r="G753" t="s">
        <v>21536</v>
      </c>
      <c r="H753" t="s">
        <v>21537</v>
      </c>
      <c r="I753" t="s">
        <v>21538</v>
      </c>
      <c r="J753" t="s">
        <v>21539</v>
      </c>
      <c r="K753" t="s">
        <v>21540</v>
      </c>
      <c r="L753" t="s">
        <v>21541</v>
      </c>
      <c r="M753" t="s">
        <v>13438</v>
      </c>
      <c r="N753" t="s">
        <v>21542</v>
      </c>
      <c r="O753" t="s">
        <v>21543</v>
      </c>
      <c r="P753" t="s">
        <v>21544</v>
      </c>
      <c r="Q753" t="s">
        <v>21545</v>
      </c>
      <c r="R753" t="s">
        <v>21546</v>
      </c>
      <c r="S753" t="s">
        <v>21547</v>
      </c>
      <c r="T753" t="s">
        <v>17625</v>
      </c>
      <c r="U753" t="s">
        <v>21548</v>
      </c>
      <c r="V753" t="s">
        <v>21549</v>
      </c>
      <c r="W753" t="s">
        <v>21550</v>
      </c>
      <c r="X753" t="s">
        <v>21551</v>
      </c>
    </row>
    <row r="754" spans="1:25" x14ac:dyDescent="0.2">
      <c r="A754" t="s">
        <v>2168</v>
      </c>
      <c r="B754" t="s">
        <v>2170</v>
      </c>
      <c r="C754" t="s">
        <v>2169</v>
      </c>
      <c r="D754">
        <v>8</v>
      </c>
      <c r="E754">
        <v>8</v>
      </c>
      <c r="F754" t="s">
        <v>56867</v>
      </c>
      <c r="G754" t="s">
        <v>21552</v>
      </c>
      <c r="H754" t="s">
        <v>21553</v>
      </c>
      <c r="I754" t="s">
        <v>21554</v>
      </c>
      <c r="J754" t="s">
        <v>21555</v>
      </c>
      <c r="K754" t="s">
        <v>21556</v>
      </c>
      <c r="L754" t="s">
        <v>21557</v>
      </c>
      <c r="M754" t="s">
        <v>21558</v>
      </c>
      <c r="N754" t="s">
        <v>21559</v>
      </c>
      <c r="O754" t="s">
        <v>21560</v>
      </c>
      <c r="P754" t="s">
        <v>21561</v>
      </c>
      <c r="Q754" t="s">
        <v>21562</v>
      </c>
      <c r="R754" t="s">
        <v>21563</v>
      </c>
      <c r="S754" t="s">
        <v>21564</v>
      </c>
      <c r="T754" t="s">
        <v>21565</v>
      </c>
      <c r="U754" t="s">
        <v>21566</v>
      </c>
      <c r="V754" t="s">
        <v>21178</v>
      </c>
      <c r="W754" t="s">
        <v>21567</v>
      </c>
      <c r="X754" t="s">
        <v>21568</v>
      </c>
    </row>
    <row r="755" spans="1:25" x14ac:dyDescent="0.2">
      <c r="A755" t="s">
        <v>2171</v>
      </c>
      <c r="B755" t="s">
        <v>2173</v>
      </c>
      <c r="C755" t="s">
        <v>2172</v>
      </c>
      <c r="D755">
        <v>3</v>
      </c>
      <c r="E755">
        <v>3</v>
      </c>
      <c r="F755" t="s">
        <v>56868</v>
      </c>
      <c r="G755" t="s">
        <v>21569</v>
      </c>
      <c r="H755" t="s">
        <v>21570</v>
      </c>
      <c r="I755" t="s">
        <v>21571</v>
      </c>
      <c r="J755" t="s">
        <v>21572</v>
      </c>
      <c r="K755" t="s">
        <v>19446</v>
      </c>
      <c r="L755" t="s">
        <v>21573</v>
      </c>
      <c r="M755" t="s">
        <v>21574</v>
      </c>
      <c r="N755" t="s">
        <v>21575</v>
      </c>
      <c r="O755" t="s">
        <v>21576</v>
      </c>
      <c r="P755" t="s">
        <v>21577</v>
      </c>
      <c r="Q755" t="s">
        <v>21578</v>
      </c>
      <c r="R755" t="s">
        <v>21579</v>
      </c>
      <c r="S755" t="s">
        <v>21580</v>
      </c>
      <c r="T755" t="s">
        <v>21581</v>
      </c>
      <c r="U755" t="s">
        <v>21582</v>
      </c>
      <c r="V755" t="s">
        <v>21583</v>
      </c>
      <c r="W755" t="s">
        <v>21584</v>
      </c>
      <c r="X755" t="s">
        <v>21585</v>
      </c>
    </row>
    <row r="756" spans="1:25" x14ac:dyDescent="0.2">
      <c r="A756" t="s">
        <v>2174</v>
      </c>
      <c r="B756" t="s">
        <v>2175</v>
      </c>
      <c r="C756" t="s">
        <v>22</v>
      </c>
      <c r="D756">
        <v>7</v>
      </c>
      <c r="E756">
        <v>7</v>
      </c>
      <c r="F756" t="s">
        <v>56869</v>
      </c>
      <c r="G756" t="s">
        <v>21586</v>
      </c>
      <c r="H756" t="s">
        <v>21587</v>
      </c>
      <c r="I756" t="s">
        <v>21588</v>
      </c>
      <c r="J756" t="s">
        <v>21589</v>
      </c>
      <c r="K756" t="s">
        <v>21590</v>
      </c>
      <c r="L756" t="s">
        <v>21591</v>
      </c>
      <c r="M756" t="s">
        <v>21592</v>
      </c>
      <c r="N756" t="s">
        <v>21593</v>
      </c>
      <c r="O756" t="s">
        <v>21594</v>
      </c>
      <c r="P756" t="s">
        <v>21595</v>
      </c>
      <c r="Q756" t="s">
        <v>21596</v>
      </c>
      <c r="R756" t="s">
        <v>21597</v>
      </c>
      <c r="S756" t="s">
        <v>21598</v>
      </c>
      <c r="T756" t="s">
        <v>21599</v>
      </c>
      <c r="U756" t="s">
        <v>21600</v>
      </c>
      <c r="V756" t="s">
        <v>21601</v>
      </c>
      <c r="W756" t="s">
        <v>21602</v>
      </c>
      <c r="X756" t="s">
        <v>21603</v>
      </c>
    </row>
    <row r="757" spans="1:25" x14ac:dyDescent="0.2">
      <c r="A757" t="s">
        <v>2176</v>
      </c>
      <c r="B757" t="s">
        <v>2178</v>
      </c>
      <c r="C757" t="s">
        <v>2177</v>
      </c>
      <c r="D757">
        <v>59</v>
      </c>
      <c r="E757">
        <v>59</v>
      </c>
      <c r="F757" t="s">
        <v>56199</v>
      </c>
      <c r="G757" t="s">
        <v>21604</v>
      </c>
      <c r="H757" t="s">
        <v>21605</v>
      </c>
      <c r="I757" t="s">
        <v>21606</v>
      </c>
      <c r="J757" t="s">
        <v>21607</v>
      </c>
      <c r="K757" t="s">
        <v>21608</v>
      </c>
      <c r="L757" t="s">
        <v>21609</v>
      </c>
      <c r="M757" t="s">
        <v>21610</v>
      </c>
      <c r="N757" t="s">
        <v>21611</v>
      </c>
      <c r="O757" t="s">
        <v>21612</v>
      </c>
      <c r="P757" t="s">
        <v>21613</v>
      </c>
      <c r="Q757" t="s">
        <v>21614</v>
      </c>
      <c r="R757" t="s">
        <v>21615</v>
      </c>
      <c r="S757" t="s">
        <v>21616</v>
      </c>
      <c r="T757" t="s">
        <v>21617</v>
      </c>
      <c r="U757" t="s">
        <v>21618</v>
      </c>
      <c r="V757" t="s">
        <v>21619</v>
      </c>
      <c r="W757" t="s">
        <v>21620</v>
      </c>
      <c r="X757" t="s">
        <v>21621</v>
      </c>
      <c r="Y757" t="s">
        <v>59085</v>
      </c>
    </row>
    <row r="758" spans="1:25" x14ac:dyDescent="0.2">
      <c r="A758" t="s">
        <v>2179</v>
      </c>
      <c r="B758" t="s">
        <v>2181</v>
      </c>
      <c r="C758" t="s">
        <v>2180</v>
      </c>
      <c r="D758">
        <v>3</v>
      </c>
      <c r="E758">
        <v>3</v>
      </c>
      <c r="F758" t="s">
        <v>56870</v>
      </c>
      <c r="G758" t="s">
        <v>21622</v>
      </c>
      <c r="H758" t="s">
        <v>21623</v>
      </c>
      <c r="I758" t="s">
        <v>21624</v>
      </c>
      <c r="J758" t="s">
        <v>21625</v>
      </c>
      <c r="K758" t="s">
        <v>21626</v>
      </c>
      <c r="L758" t="s">
        <v>21627</v>
      </c>
      <c r="M758" t="s">
        <v>21628</v>
      </c>
      <c r="N758" t="s">
        <v>21629</v>
      </c>
      <c r="O758" t="s">
        <v>21630</v>
      </c>
      <c r="P758" t="s">
        <v>21631</v>
      </c>
      <c r="Q758" t="s">
        <v>21632</v>
      </c>
      <c r="R758" t="s">
        <v>21633</v>
      </c>
      <c r="S758" t="s">
        <v>21634</v>
      </c>
      <c r="T758" t="s">
        <v>21635</v>
      </c>
      <c r="U758" t="s">
        <v>21636</v>
      </c>
      <c r="V758" t="s">
        <v>21637</v>
      </c>
      <c r="W758" t="s">
        <v>21638</v>
      </c>
      <c r="X758" t="s">
        <v>21639</v>
      </c>
      <c r="Y758" t="s">
        <v>58959</v>
      </c>
    </row>
    <row r="759" spans="1:25" x14ac:dyDescent="0.2">
      <c r="A759" t="s">
        <v>2182</v>
      </c>
      <c r="B759" t="s">
        <v>2184</v>
      </c>
      <c r="C759" t="s">
        <v>2183</v>
      </c>
      <c r="D759">
        <v>4</v>
      </c>
      <c r="E759">
        <v>4</v>
      </c>
      <c r="F759" t="s">
        <v>56871</v>
      </c>
      <c r="G759" t="s">
        <v>21640</v>
      </c>
      <c r="H759" t="s">
        <v>21641</v>
      </c>
      <c r="I759" t="s">
        <v>21642</v>
      </c>
      <c r="J759" t="s">
        <v>21643</v>
      </c>
      <c r="K759" t="s">
        <v>21644</v>
      </c>
      <c r="L759" t="s">
        <v>21645</v>
      </c>
      <c r="M759" t="s">
        <v>11262</v>
      </c>
      <c r="N759" t="s">
        <v>21646</v>
      </c>
      <c r="O759" t="s">
        <v>21647</v>
      </c>
      <c r="P759" t="s">
        <v>21648</v>
      </c>
      <c r="Q759" t="s">
        <v>21649</v>
      </c>
      <c r="R759" t="s">
        <v>12438</v>
      </c>
      <c r="S759" t="s">
        <v>21650</v>
      </c>
      <c r="T759" t="s">
        <v>21651</v>
      </c>
      <c r="U759" t="s">
        <v>21652</v>
      </c>
      <c r="V759" t="s">
        <v>21653</v>
      </c>
      <c r="W759" t="s">
        <v>21654</v>
      </c>
      <c r="X759" t="s">
        <v>21655</v>
      </c>
      <c r="Y759" t="s">
        <v>58882</v>
      </c>
    </row>
    <row r="760" spans="1:25" x14ac:dyDescent="0.2">
      <c r="A760" t="s">
        <v>2185</v>
      </c>
      <c r="B760" t="s">
        <v>2187</v>
      </c>
      <c r="C760" t="s">
        <v>2186</v>
      </c>
      <c r="D760">
        <v>4</v>
      </c>
      <c r="E760">
        <v>4</v>
      </c>
      <c r="F760" t="s">
        <v>56872</v>
      </c>
      <c r="G760" t="s">
        <v>21656</v>
      </c>
      <c r="H760" t="s">
        <v>21657</v>
      </c>
      <c r="I760" t="s">
        <v>21658</v>
      </c>
      <c r="J760" t="s">
        <v>18590</v>
      </c>
      <c r="K760" t="s">
        <v>21659</v>
      </c>
      <c r="L760" t="s">
        <v>21660</v>
      </c>
      <c r="M760" t="s">
        <v>21661</v>
      </c>
      <c r="N760" t="s">
        <v>21662</v>
      </c>
      <c r="O760" t="s">
        <v>21663</v>
      </c>
      <c r="P760" t="s">
        <v>20948</v>
      </c>
      <c r="Q760" t="s">
        <v>21664</v>
      </c>
      <c r="R760" t="s">
        <v>21665</v>
      </c>
      <c r="S760" t="s">
        <v>21666</v>
      </c>
      <c r="T760" t="s">
        <v>21667</v>
      </c>
      <c r="U760" t="s">
        <v>21668</v>
      </c>
      <c r="V760" t="s">
        <v>21669</v>
      </c>
      <c r="W760" t="s">
        <v>21670</v>
      </c>
      <c r="X760" t="s">
        <v>21671</v>
      </c>
      <c r="Y760" t="s">
        <v>59086</v>
      </c>
    </row>
    <row r="761" spans="1:25" x14ac:dyDescent="0.2">
      <c r="A761" t="s">
        <v>2188</v>
      </c>
      <c r="B761" t="s">
        <v>2190</v>
      </c>
      <c r="C761" t="s">
        <v>2189</v>
      </c>
      <c r="D761">
        <v>22</v>
      </c>
      <c r="E761">
        <v>22</v>
      </c>
      <c r="F761" t="s">
        <v>56873</v>
      </c>
      <c r="G761" t="s">
        <v>21672</v>
      </c>
      <c r="H761" t="s">
        <v>21673</v>
      </c>
      <c r="I761" t="s">
        <v>21674</v>
      </c>
      <c r="J761" t="s">
        <v>21675</v>
      </c>
      <c r="K761" t="s">
        <v>21676</v>
      </c>
      <c r="L761" t="s">
        <v>21677</v>
      </c>
      <c r="M761" t="s">
        <v>21678</v>
      </c>
      <c r="N761" t="s">
        <v>21679</v>
      </c>
      <c r="O761" t="s">
        <v>21680</v>
      </c>
      <c r="P761" t="s">
        <v>21681</v>
      </c>
      <c r="Q761" t="s">
        <v>15651</v>
      </c>
      <c r="R761" t="s">
        <v>21682</v>
      </c>
      <c r="S761" t="s">
        <v>21683</v>
      </c>
      <c r="T761" t="s">
        <v>21684</v>
      </c>
      <c r="U761" t="s">
        <v>21685</v>
      </c>
      <c r="V761" t="s">
        <v>21686</v>
      </c>
      <c r="W761" t="s">
        <v>21687</v>
      </c>
      <c r="X761" t="s">
        <v>21688</v>
      </c>
      <c r="Y761" t="s">
        <v>59087</v>
      </c>
    </row>
    <row r="762" spans="1:25" x14ac:dyDescent="0.2">
      <c r="A762" t="s">
        <v>2191</v>
      </c>
      <c r="B762" t="s">
        <v>2193</v>
      </c>
      <c r="C762" t="s">
        <v>2192</v>
      </c>
      <c r="D762">
        <v>14</v>
      </c>
      <c r="E762">
        <v>14</v>
      </c>
      <c r="F762" t="s">
        <v>56874</v>
      </c>
      <c r="G762" t="s">
        <v>21689</v>
      </c>
      <c r="H762" t="s">
        <v>21690</v>
      </c>
      <c r="I762" t="s">
        <v>21691</v>
      </c>
      <c r="J762" t="s">
        <v>21692</v>
      </c>
      <c r="K762" t="s">
        <v>21693</v>
      </c>
      <c r="L762" t="s">
        <v>21694</v>
      </c>
      <c r="M762" t="s">
        <v>21695</v>
      </c>
      <c r="N762" t="s">
        <v>21696</v>
      </c>
      <c r="O762" t="s">
        <v>21697</v>
      </c>
      <c r="P762" t="s">
        <v>21698</v>
      </c>
      <c r="Q762" t="s">
        <v>21699</v>
      </c>
      <c r="R762" t="s">
        <v>21700</v>
      </c>
      <c r="S762" t="s">
        <v>21701</v>
      </c>
      <c r="T762" t="s">
        <v>21702</v>
      </c>
      <c r="U762" t="s">
        <v>21703</v>
      </c>
      <c r="V762" t="s">
        <v>21704</v>
      </c>
      <c r="W762" t="s">
        <v>21705</v>
      </c>
      <c r="X762" t="s">
        <v>21706</v>
      </c>
      <c r="Y762" t="s">
        <v>58878</v>
      </c>
    </row>
    <row r="763" spans="1:25" x14ac:dyDescent="0.2">
      <c r="A763" t="s">
        <v>2194</v>
      </c>
      <c r="B763" t="s">
        <v>2196</v>
      </c>
      <c r="C763" t="s">
        <v>2195</v>
      </c>
      <c r="D763">
        <v>26</v>
      </c>
      <c r="E763">
        <v>26</v>
      </c>
      <c r="F763" t="s">
        <v>56875</v>
      </c>
      <c r="G763" t="s">
        <v>21707</v>
      </c>
      <c r="H763" t="s">
        <v>21708</v>
      </c>
      <c r="I763" t="s">
        <v>21709</v>
      </c>
      <c r="J763" t="s">
        <v>21710</v>
      </c>
      <c r="K763" t="s">
        <v>21711</v>
      </c>
      <c r="L763" t="s">
        <v>21712</v>
      </c>
      <c r="M763" t="s">
        <v>21713</v>
      </c>
      <c r="N763" t="s">
        <v>21714</v>
      </c>
      <c r="O763" t="s">
        <v>21715</v>
      </c>
      <c r="P763" t="s">
        <v>21716</v>
      </c>
      <c r="Q763" t="s">
        <v>21717</v>
      </c>
      <c r="R763" t="s">
        <v>21718</v>
      </c>
      <c r="S763" t="s">
        <v>21719</v>
      </c>
      <c r="T763" t="s">
        <v>21720</v>
      </c>
      <c r="U763" t="s">
        <v>21721</v>
      </c>
      <c r="V763" t="s">
        <v>21722</v>
      </c>
      <c r="W763" t="s">
        <v>21723</v>
      </c>
      <c r="X763" t="s">
        <v>21724</v>
      </c>
      <c r="Y763" t="s">
        <v>59088</v>
      </c>
    </row>
    <row r="764" spans="1:25" x14ac:dyDescent="0.2">
      <c r="A764" t="s">
        <v>2197</v>
      </c>
      <c r="B764" t="s">
        <v>2199</v>
      </c>
      <c r="C764" t="s">
        <v>2198</v>
      </c>
      <c r="D764">
        <v>10</v>
      </c>
      <c r="E764">
        <v>10</v>
      </c>
      <c r="F764" t="s">
        <v>56876</v>
      </c>
      <c r="G764" t="s">
        <v>16400</v>
      </c>
      <c r="H764" t="s">
        <v>21725</v>
      </c>
      <c r="I764" t="s">
        <v>12480</v>
      </c>
      <c r="J764" t="s">
        <v>21726</v>
      </c>
      <c r="K764" t="s">
        <v>15987</v>
      </c>
      <c r="L764" t="s">
        <v>21727</v>
      </c>
      <c r="M764" t="s">
        <v>21728</v>
      </c>
      <c r="N764" t="s">
        <v>21729</v>
      </c>
      <c r="O764" t="s">
        <v>21730</v>
      </c>
      <c r="P764" t="s">
        <v>21731</v>
      </c>
      <c r="Q764" t="s">
        <v>21732</v>
      </c>
      <c r="R764" t="s">
        <v>21733</v>
      </c>
      <c r="S764" t="s">
        <v>21734</v>
      </c>
      <c r="T764" t="s">
        <v>18338</v>
      </c>
      <c r="U764" t="s">
        <v>19720</v>
      </c>
      <c r="V764" t="s">
        <v>21735</v>
      </c>
      <c r="W764" t="s">
        <v>10615</v>
      </c>
      <c r="X764" t="s">
        <v>21736</v>
      </c>
    </row>
    <row r="765" spans="1:25" x14ac:dyDescent="0.2">
      <c r="A765" t="s">
        <v>2200</v>
      </c>
      <c r="B765" t="s">
        <v>2202</v>
      </c>
      <c r="C765" t="s">
        <v>2201</v>
      </c>
      <c r="D765">
        <v>19</v>
      </c>
      <c r="E765">
        <v>19</v>
      </c>
      <c r="F765" t="s">
        <v>56877</v>
      </c>
      <c r="G765" t="s">
        <v>21737</v>
      </c>
      <c r="H765" t="s">
        <v>21738</v>
      </c>
      <c r="I765" t="s">
        <v>21739</v>
      </c>
      <c r="J765" t="s">
        <v>21740</v>
      </c>
      <c r="K765" t="s">
        <v>21741</v>
      </c>
      <c r="L765" t="s">
        <v>21742</v>
      </c>
      <c r="M765" t="s">
        <v>21743</v>
      </c>
      <c r="N765" t="s">
        <v>21744</v>
      </c>
      <c r="O765" t="s">
        <v>21745</v>
      </c>
      <c r="P765" t="s">
        <v>21746</v>
      </c>
      <c r="Q765" t="s">
        <v>21747</v>
      </c>
      <c r="R765" t="s">
        <v>21748</v>
      </c>
      <c r="S765" t="s">
        <v>21749</v>
      </c>
      <c r="T765" t="s">
        <v>21750</v>
      </c>
      <c r="U765" t="s">
        <v>21751</v>
      </c>
      <c r="V765" t="s">
        <v>21752</v>
      </c>
      <c r="W765" t="s">
        <v>21753</v>
      </c>
      <c r="X765" t="s">
        <v>21754</v>
      </c>
      <c r="Y765" t="s">
        <v>59089</v>
      </c>
    </row>
    <row r="766" spans="1:25" x14ac:dyDescent="0.2">
      <c r="A766" t="s">
        <v>2203</v>
      </c>
      <c r="B766" t="s">
        <v>2205</v>
      </c>
      <c r="C766" t="s">
        <v>2204</v>
      </c>
      <c r="D766">
        <v>5</v>
      </c>
      <c r="E766">
        <v>5</v>
      </c>
      <c r="F766" t="s">
        <v>56878</v>
      </c>
      <c r="G766" t="s">
        <v>21755</v>
      </c>
      <c r="H766" t="s">
        <v>21756</v>
      </c>
      <c r="I766" t="s">
        <v>21757</v>
      </c>
      <c r="J766" t="s">
        <v>21758</v>
      </c>
      <c r="K766" t="s">
        <v>21759</v>
      </c>
      <c r="L766" t="s">
        <v>21760</v>
      </c>
      <c r="M766" t="s">
        <v>16053</v>
      </c>
      <c r="N766" t="s">
        <v>21761</v>
      </c>
      <c r="O766" t="s">
        <v>21762</v>
      </c>
      <c r="P766" t="s">
        <v>12360</v>
      </c>
      <c r="Q766" t="s">
        <v>21763</v>
      </c>
      <c r="R766" t="s">
        <v>21764</v>
      </c>
      <c r="S766" t="s">
        <v>20913</v>
      </c>
      <c r="T766" t="s">
        <v>20723</v>
      </c>
      <c r="U766" t="s">
        <v>21765</v>
      </c>
      <c r="V766" t="s">
        <v>21766</v>
      </c>
      <c r="W766" t="s">
        <v>21767</v>
      </c>
      <c r="X766" t="s">
        <v>21768</v>
      </c>
    </row>
    <row r="767" spans="1:25" x14ac:dyDescent="0.2">
      <c r="A767" t="s">
        <v>2206</v>
      </c>
      <c r="B767" t="s">
        <v>2207</v>
      </c>
      <c r="C767" t="s">
        <v>22</v>
      </c>
      <c r="D767">
        <v>2</v>
      </c>
      <c r="E767">
        <v>2</v>
      </c>
      <c r="F767" t="s">
        <v>56879</v>
      </c>
      <c r="G767" t="s">
        <v>21769</v>
      </c>
      <c r="H767" t="s">
        <v>21770</v>
      </c>
      <c r="I767" t="s">
        <v>21771</v>
      </c>
      <c r="J767" t="s">
        <v>21772</v>
      </c>
      <c r="K767" t="s">
        <v>21773</v>
      </c>
      <c r="L767" t="s">
        <v>19722</v>
      </c>
      <c r="M767" t="s">
        <v>21774</v>
      </c>
      <c r="N767" t="s">
        <v>21775</v>
      </c>
      <c r="O767" t="s">
        <v>21776</v>
      </c>
      <c r="P767" t="s">
        <v>21777</v>
      </c>
      <c r="Q767" t="s">
        <v>21778</v>
      </c>
      <c r="R767" t="s">
        <v>21779</v>
      </c>
      <c r="S767" t="s">
        <v>21780</v>
      </c>
      <c r="T767" t="s">
        <v>21781</v>
      </c>
      <c r="U767" t="s">
        <v>21782</v>
      </c>
      <c r="V767" t="s">
        <v>21783</v>
      </c>
      <c r="W767" t="s">
        <v>21784</v>
      </c>
      <c r="X767" t="s">
        <v>21785</v>
      </c>
    </row>
    <row r="768" spans="1:25" x14ac:dyDescent="0.2">
      <c r="A768" t="s">
        <v>2208</v>
      </c>
      <c r="B768" t="s">
        <v>2210</v>
      </c>
      <c r="C768" t="s">
        <v>2209</v>
      </c>
      <c r="D768">
        <v>17</v>
      </c>
      <c r="E768">
        <v>17</v>
      </c>
      <c r="F768" t="s">
        <v>56880</v>
      </c>
      <c r="G768" t="s">
        <v>21786</v>
      </c>
      <c r="H768" t="s">
        <v>21787</v>
      </c>
      <c r="I768" t="s">
        <v>21788</v>
      </c>
      <c r="J768" t="s">
        <v>21789</v>
      </c>
      <c r="K768" t="s">
        <v>21790</v>
      </c>
      <c r="L768" t="s">
        <v>21791</v>
      </c>
      <c r="M768" t="s">
        <v>21792</v>
      </c>
      <c r="N768" t="s">
        <v>21793</v>
      </c>
      <c r="O768" t="s">
        <v>21794</v>
      </c>
      <c r="P768" t="s">
        <v>21795</v>
      </c>
      <c r="Q768" t="s">
        <v>21796</v>
      </c>
      <c r="R768" t="s">
        <v>21797</v>
      </c>
      <c r="S768" t="s">
        <v>21798</v>
      </c>
      <c r="T768" t="s">
        <v>21799</v>
      </c>
      <c r="U768" t="s">
        <v>21800</v>
      </c>
      <c r="V768" t="s">
        <v>10510</v>
      </c>
      <c r="W768" t="s">
        <v>9785</v>
      </c>
      <c r="X768" t="s">
        <v>21801</v>
      </c>
      <c r="Y768" t="s">
        <v>59090</v>
      </c>
    </row>
    <row r="769" spans="1:25" x14ac:dyDescent="0.2">
      <c r="A769" t="s">
        <v>2211</v>
      </c>
      <c r="B769" t="s">
        <v>2213</v>
      </c>
      <c r="C769" t="s">
        <v>2212</v>
      </c>
      <c r="D769">
        <v>6</v>
      </c>
      <c r="E769">
        <v>6</v>
      </c>
      <c r="F769" t="s">
        <v>56881</v>
      </c>
      <c r="G769" t="s">
        <v>21802</v>
      </c>
      <c r="H769" t="s">
        <v>21803</v>
      </c>
      <c r="I769" t="s">
        <v>21804</v>
      </c>
      <c r="J769" t="s">
        <v>21805</v>
      </c>
      <c r="K769" t="s">
        <v>21806</v>
      </c>
      <c r="L769" t="s">
        <v>21807</v>
      </c>
      <c r="M769" t="s">
        <v>21808</v>
      </c>
      <c r="N769" t="s">
        <v>21809</v>
      </c>
      <c r="O769" t="s">
        <v>21810</v>
      </c>
      <c r="P769" t="s">
        <v>21811</v>
      </c>
      <c r="Q769" t="s">
        <v>21812</v>
      </c>
      <c r="R769" t="s">
        <v>21813</v>
      </c>
      <c r="S769" t="s">
        <v>21814</v>
      </c>
      <c r="T769" t="s">
        <v>21815</v>
      </c>
      <c r="U769" t="s">
        <v>21816</v>
      </c>
      <c r="V769" t="s">
        <v>21817</v>
      </c>
      <c r="W769" t="s">
        <v>21818</v>
      </c>
      <c r="X769" t="s">
        <v>21819</v>
      </c>
    </row>
    <row r="770" spans="1:25" x14ac:dyDescent="0.2">
      <c r="A770" t="s">
        <v>2214</v>
      </c>
      <c r="B770" t="s">
        <v>2216</v>
      </c>
      <c r="C770" t="s">
        <v>2215</v>
      </c>
      <c r="D770">
        <v>4</v>
      </c>
      <c r="E770">
        <v>4</v>
      </c>
      <c r="F770" t="s">
        <v>56882</v>
      </c>
      <c r="G770" t="s">
        <v>21820</v>
      </c>
      <c r="H770" t="s">
        <v>21821</v>
      </c>
      <c r="I770" t="s">
        <v>21822</v>
      </c>
      <c r="J770" t="s">
        <v>21823</v>
      </c>
      <c r="K770" t="s">
        <v>21824</v>
      </c>
      <c r="L770" t="s">
        <v>21825</v>
      </c>
      <c r="M770" t="s">
        <v>21826</v>
      </c>
      <c r="N770" t="s">
        <v>21827</v>
      </c>
      <c r="O770" t="s">
        <v>21828</v>
      </c>
      <c r="P770" t="s">
        <v>21829</v>
      </c>
      <c r="Q770" t="s">
        <v>21830</v>
      </c>
      <c r="R770" t="s">
        <v>21831</v>
      </c>
      <c r="S770" t="s">
        <v>21832</v>
      </c>
      <c r="T770" t="s">
        <v>21833</v>
      </c>
      <c r="U770" t="s">
        <v>21834</v>
      </c>
      <c r="V770" t="s">
        <v>21835</v>
      </c>
      <c r="W770" t="s">
        <v>21836</v>
      </c>
      <c r="X770" t="s">
        <v>21837</v>
      </c>
      <c r="Y770" t="s">
        <v>59091</v>
      </c>
    </row>
    <row r="771" spans="1:25" x14ac:dyDescent="0.2">
      <c r="A771" t="s">
        <v>2217</v>
      </c>
      <c r="B771" t="s">
        <v>2219</v>
      </c>
      <c r="C771" t="s">
        <v>2218</v>
      </c>
      <c r="D771">
        <v>6</v>
      </c>
      <c r="E771">
        <v>6</v>
      </c>
      <c r="F771" t="s">
        <v>56883</v>
      </c>
      <c r="G771" t="s">
        <v>21838</v>
      </c>
      <c r="H771" t="s">
        <v>21839</v>
      </c>
      <c r="I771" t="s">
        <v>21840</v>
      </c>
      <c r="J771" t="s">
        <v>21841</v>
      </c>
      <c r="K771" t="s">
        <v>21842</v>
      </c>
      <c r="L771" t="s">
        <v>10939</v>
      </c>
      <c r="M771" t="s">
        <v>21843</v>
      </c>
      <c r="N771" t="s">
        <v>21844</v>
      </c>
      <c r="O771" t="s">
        <v>19123</v>
      </c>
      <c r="P771" t="s">
        <v>21845</v>
      </c>
      <c r="Q771" t="s">
        <v>21846</v>
      </c>
      <c r="R771" t="s">
        <v>21847</v>
      </c>
      <c r="S771" t="s">
        <v>21848</v>
      </c>
      <c r="T771" t="s">
        <v>21849</v>
      </c>
      <c r="U771" t="s">
        <v>21850</v>
      </c>
      <c r="V771" t="s">
        <v>21851</v>
      </c>
      <c r="W771" t="s">
        <v>21852</v>
      </c>
      <c r="X771" t="s">
        <v>21853</v>
      </c>
    </row>
    <row r="772" spans="1:25" x14ac:dyDescent="0.2">
      <c r="A772" t="s">
        <v>2220</v>
      </c>
      <c r="B772" t="s">
        <v>2222</v>
      </c>
      <c r="C772" t="s">
        <v>2221</v>
      </c>
      <c r="D772">
        <v>4</v>
      </c>
      <c r="E772">
        <v>4</v>
      </c>
      <c r="F772" t="s">
        <v>56884</v>
      </c>
      <c r="G772" t="s">
        <v>21854</v>
      </c>
      <c r="H772" t="s">
        <v>21855</v>
      </c>
      <c r="I772" t="s">
        <v>21856</v>
      </c>
      <c r="J772" t="s">
        <v>21857</v>
      </c>
      <c r="K772" t="s">
        <v>21858</v>
      </c>
      <c r="L772" t="s">
        <v>21859</v>
      </c>
      <c r="M772" t="s">
        <v>21860</v>
      </c>
      <c r="N772" t="s">
        <v>21861</v>
      </c>
      <c r="O772" t="s">
        <v>21862</v>
      </c>
      <c r="P772" t="s">
        <v>21863</v>
      </c>
      <c r="Q772" t="s">
        <v>21864</v>
      </c>
      <c r="R772" t="s">
        <v>21865</v>
      </c>
      <c r="S772" t="s">
        <v>21866</v>
      </c>
      <c r="T772" t="s">
        <v>21867</v>
      </c>
      <c r="U772" t="s">
        <v>21868</v>
      </c>
      <c r="V772" t="s">
        <v>21869</v>
      </c>
      <c r="W772" t="s">
        <v>21870</v>
      </c>
      <c r="X772" t="s">
        <v>21871</v>
      </c>
      <c r="Y772" t="s">
        <v>58873</v>
      </c>
    </row>
    <row r="773" spans="1:25" x14ac:dyDescent="0.2">
      <c r="A773" t="s">
        <v>2223</v>
      </c>
      <c r="B773" t="s">
        <v>2225</v>
      </c>
      <c r="C773" t="s">
        <v>2224</v>
      </c>
      <c r="D773">
        <v>7</v>
      </c>
      <c r="E773">
        <v>7</v>
      </c>
      <c r="F773" t="s">
        <v>56885</v>
      </c>
      <c r="G773" t="s">
        <v>21872</v>
      </c>
      <c r="H773" t="s">
        <v>21873</v>
      </c>
      <c r="I773" t="s">
        <v>21874</v>
      </c>
      <c r="J773" t="s">
        <v>21875</v>
      </c>
      <c r="K773" t="s">
        <v>21876</v>
      </c>
      <c r="L773" t="s">
        <v>21877</v>
      </c>
      <c r="M773" t="s">
        <v>21878</v>
      </c>
      <c r="N773" t="s">
        <v>21879</v>
      </c>
      <c r="O773" t="s">
        <v>21880</v>
      </c>
      <c r="P773" t="s">
        <v>21881</v>
      </c>
      <c r="Q773" t="s">
        <v>21882</v>
      </c>
      <c r="R773" t="s">
        <v>21883</v>
      </c>
      <c r="S773" t="s">
        <v>21884</v>
      </c>
      <c r="T773" t="s">
        <v>21885</v>
      </c>
      <c r="U773" t="s">
        <v>21886</v>
      </c>
      <c r="V773" t="s">
        <v>21887</v>
      </c>
      <c r="W773" t="s">
        <v>21888</v>
      </c>
      <c r="X773" t="s">
        <v>9340</v>
      </c>
    </row>
    <row r="774" spans="1:25" x14ac:dyDescent="0.2">
      <c r="A774" t="s">
        <v>2226</v>
      </c>
      <c r="B774" t="s">
        <v>2228</v>
      </c>
      <c r="C774" t="s">
        <v>2227</v>
      </c>
      <c r="D774">
        <v>12</v>
      </c>
      <c r="E774">
        <v>12</v>
      </c>
      <c r="F774" t="s">
        <v>56886</v>
      </c>
      <c r="G774" t="s">
        <v>21889</v>
      </c>
      <c r="H774" t="s">
        <v>21890</v>
      </c>
      <c r="I774" t="s">
        <v>21891</v>
      </c>
      <c r="J774" t="s">
        <v>21892</v>
      </c>
      <c r="K774" t="s">
        <v>21893</v>
      </c>
      <c r="L774" t="s">
        <v>21894</v>
      </c>
      <c r="M774" t="s">
        <v>18537</v>
      </c>
      <c r="N774" t="s">
        <v>21895</v>
      </c>
      <c r="O774" t="s">
        <v>21896</v>
      </c>
      <c r="P774" t="s">
        <v>21897</v>
      </c>
      <c r="Q774" t="s">
        <v>21898</v>
      </c>
      <c r="R774" t="s">
        <v>21899</v>
      </c>
      <c r="S774" t="s">
        <v>21900</v>
      </c>
      <c r="T774" t="s">
        <v>21901</v>
      </c>
      <c r="U774" t="s">
        <v>21902</v>
      </c>
      <c r="V774" t="s">
        <v>21903</v>
      </c>
      <c r="W774" t="s">
        <v>21904</v>
      </c>
      <c r="X774" t="s">
        <v>21905</v>
      </c>
    </row>
    <row r="775" spans="1:25" x14ac:dyDescent="0.2">
      <c r="A775" t="s">
        <v>2229</v>
      </c>
      <c r="B775" t="s">
        <v>2231</v>
      </c>
      <c r="C775" t="s">
        <v>2230</v>
      </c>
      <c r="D775">
        <v>7</v>
      </c>
      <c r="E775">
        <v>7</v>
      </c>
      <c r="F775" t="s">
        <v>56887</v>
      </c>
      <c r="G775" t="s">
        <v>21906</v>
      </c>
      <c r="H775" t="s">
        <v>21907</v>
      </c>
      <c r="I775" t="s">
        <v>21908</v>
      </c>
      <c r="J775" t="s">
        <v>21909</v>
      </c>
      <c r="K775" t="s">
        <v>21910</v>
      </c>
      <c r="L775" t="s">
        <v>21911</v>
      </c>
      <c r="M775" t="s">
        <v>21912</v>
      </c>
      <c r="N775" t="s">
        <v>21913</v>
      </c>
      <c r="O775" t="s">
        <v>21914</v>
      </c>
      <c r="P775" t="s">
        <v>21915</v>
      </c>
      <c r="Q775" t="s">
        <v>21916</v>
      </c>
      <c r="R775" t="s">
        <v>21917</v>
      </c>
      <c r="S775" t="s">
        <v>21918</v>
      </c>
      <c r="T775" t="s">
        <v>21919</v>
      </c>
      <c r="U775" t="s">
        <v>21920</v>
      </c>
      <c r="V775" t="s">
        <v>21921</v>
      </c>
      <c r="W775" t="s">
        <v>21922</v>
      </c>
      <c r="X775" t="s">
        <v>21923</v>
      </c>
    </row>
    <row r="776" spans="1:25" x14ac:dyDescent="0.2">
      <c r="A776" t="s">
        <v>2232</v>
      </c>
      <c r="B776" t="s">
        <v>2234</v>
      </c>
      <c r="C776" t="s">
        <v>2233</v>
      </c>
      <c r="D776">
        <v>2</v>
      </c>
      <c r="E776">
        <v>2</v>
      </c>
      <c r="F776" t="s">
        <v>56888</v>
      </c>
      <c r="G776" t="s">
        <v>21924</v>
      </c>
      <c r="H776" t="s">
        <v>21925</v>
      </c>
      <c r="I776" t="s">
        <v>21926</v>
      </c>
      <c r="J776" t="s">
        <v>21927</v>
      </c>
      <c r="K776" t="s">
        <v>21928</v>
      </c>
      <c r="L776" t="s">
        <v>21929</v>
      </c>
      <c r="M776" t="s">
        <v>21930</v>
      </c>
      <c r="N776" t="s">
        <v>21931</v>
      </c>
      <c r="O776" t="s">
        <v>21932</v>
      </c>
      <c r="P776" t="s">
        <v>21933</v>
      </c>
      <c r="Q776" t="s">
        <v>21934</v>
      </c>
      <c r="R776" t="s">
        <v>21935</v>
      </c>
      <c r="S776" t="s">
        <v>21936</v>
      </c>
      <c r="T776" t="s">
        <v>21937</v>
      </c>
      <c r="U776" t="s">
        <v>21938</v>
      </c>
      <c r="V776" t="s">
        <v>21939</v>
      </c>
      <c r="W776" t="s">
        <v>21940</v>
      </c>
      <c r="X776" t="s">
        <v>21941</v>
      </c>
      <c r="Y776" t="s">
        <v>59030</v>
      </c>
    </row>
    <row r="777" spans="1:25" x14ac:dyDescent="0.2">
      <c r="A777" t="s">
        <v>2235</v>
      </c>
      <c r="B777" t="s">
        <v>2236</v>
      </c>
      <c r="C777" t="s">
        <v>865</v>
      </c>
      <c r="D777">
        <v>17</v>
      </c>
      <c r="E777">
        <v>17</v>
      </c>
      <c r="F777" t="s">
        <v>56889</v>
      </c>
      <c r="G777" t="s">
        <v>21942</v>
      </c>
      <c r="H777" t="s">
        <v>21943</v>
      </c>
      <c r="I777" t="s">
        <v>21944</v>
      </c>
      <c r="J777" t="s">
        <v>21945</v>
      </c>
      <c r="K777" t="s">
        <v>13073</v>
      </c>
      <c r="L777" t="s">
        <v>21946</v>
      </c>
      <c r="M777" t="s">
        <v>21947</v>
      </c>
      <c r="N777" t="s">
        <v>21948</v>
      </c>
      <c r="O777" t="s">
        <v>21420</v>
      </c>
      <c r="P777" t="s">
        <v>21949</v>
      </c>
      <c r="Q777" t="s">
        <v>21950</v>
      </c>
      <c r="R777" t="s">
        <v>21951</v>
      </c>
      <c r="S777" t="s">
        <v>21952</v>
      </c>
      <c r="T777" t="s">
        <v>21953</v>
      </c>
      <c r="U777" t="s">
        <v>21954</v>
      </c>
      <c r="V777" t="s">
        <v>21955</v>
      </c>
      <c r="W777" t="s">
        <v>21956</v>
      </c>
      <c r="X777" t="s">
        <v>21957</v>
      </c>
    </row>
    <row r="778" spans="1:25" x14ac:dyDescent="0.2">
      <c r="A778" t="s">
        <v>2237</v>
      </c>
      <c r="B778" t="s">
        <v>2239</v>
      </c>
      <c r="C778" t="s">
        <v>2238</v>
      </c>
      <c r="D778">
        <v>3</v>
      </c>
      <c r="E778">
        <v>3</v>
      </c>
      <c r="F778" t="s">
        <v>9580</v>
      </c>
      <c r="G778" t="s">
        <v>21958</v>
      </c>
      <c r="H778" t="s">
        <v>21959</v>
      </c>
      <c r="I778" t="s">
        <v>21960</v>
      </c>
      <c r="J778" t="s">
        <v>21961</v>
      </c>
      <c r="K778" t="s">
        <v>21962</v>
      </c>
      <c r="L778" t="s">
        <v>21963</v>
      </c>
      <c r="M778" t="s">
        <v>21964</v>
      </c>
      <c r="N778" t="s">
        <v>21965</v>
      </c>
      <c r="O778" t="s">
        <v>21966</v>
      </c>
      <c r="P778" t="s">
        <v>21967</v>
      </c>
      <c r="Q778" t="s">
        <v>21968</v>
      </c>
      <c r="R778" t="s">
        <v>21969</v>
      </c>
      <c r="S778" t="s">
        <v>21970</v>
      </c>
      <c r="T778" t="s">
        <v>21971</v>
      </c>
      <c r="U778" t="s">
        <v>21972</v>
      </c>
      <c r="V778" t="s">
        <v>21973</v>
      </c>
      <c r="W778" t="s">
        <v>11445</v>
      </c>
      <c r="X778" t="s">
        <v>21974</v>
      </c>
    </row>
    <row r="779" spans="1:25" x14ac:dyDescent="0.2">
      <c r="A779" t="s">
        <v>2240</v>
      </c>
      <c r="B779" t="s">
        <v>2242</v>
      </c>
      <c r="C779" t="s">
        <v>2241</v>
      </c>
      <c r="D779">
        <v>13</v>
      </c>
      <c r="E779">
        <v>13</v>
      </c>
      <c r="F779" t="s">
        <v>56890</v>
      </c>
      <c r="G779" t="s">
        <v>21975</v>
      </c>
      <c r="H779" t="s">
        <v>19610</v>
      </c>
      <c r="I779" t="s">
        <v>21976</v>
      </c>
      <c r="J779" t="s">
        <v>21977</v>
      </c>
      <c r="K779" t="s">
        <v>21978</v>
      </c>
      <c r="L779" t="s">
        <v>21979</v>
      </c>
      <c r="M779" t="s">
        <v>21980</v>
      </c>
      <c r="N779" t="s">
        <v>21981</v>
      </c>
      <c r="O779" t="s">
        <v>21982</v>
      </c>
      <c r="P779" t="s">
        <v>21983</v>
      </c>
      <c r="Q779" t="s">
        <v>13073</v>
      </c>
      <c r="R779" t="s">
        <v>21984</v>
      </c>
      <c r="S779" t="s">
        <v>14999</v>
      </c>
      <c r="T779" t="s">
        <v>21985</v>
      </c>
      <c r="U779" t="s">
        <v>21986</v>
      </c>
      <c r="V779" t="s">
        <v>21987</v>
      </c>
      <c r="W779" t="s">
        <v>21988</v>
      </c>
      <c r="X779" t="s">
        <v>21989</v>
      </c>
      <c r="Y779" t="s">
        <v>59066</v>
      </c>
    </row>
    <row r="780" spans="1:25" x14ac:dyDescent="0.2">
      <c r="A780" t="s">
        <v>2243</v>
      </c>
      <c r="B780" t="s">
        <v>2245</v>
      </c>
      <c r="C780" t="s">
        <v>2244</v>
      </c>
      <c r="D780">
        <v>20</v>
      </c>
      <c r="E780">
        <v>20</v>
      </c>
      <c r="F780" t="s">
        <v>56199</v>
      </c>
      <c r="G780" t="s">
        <v>21990</v>
      </c>
      <c r="H780" t="s">
        <v>21991</v>
      </c>
      <c r="I780" t="s">
        <v>21992</v>
      </c>
      <c r="J780" t="s">
        <v>21993</v>
      </c>
      <c r="K780" t="s">
        <v>21994</v>
      </c>
      <c r="L780" t="s">
        <v>21995</v>
      </c>
      <c r="M780" t="s">
        <v>21996</v>
      </c>
      <c r="N780" t="s">
        <v>21997</v>
      </c>
      <c r="O780" t="s">
        <v>21998</v>
      </c>
      <c r="P780" t="s">
        <v>21999</v>
      </c>
      <c r="Q780" t="s">
        <v>22000</v>
      </c>
      <c r="R780" t="s">
        <v>22001</v>
      </c>
      <c r="S780" t="s">
        <v>22002</v>
      </c>
      <c r="T780" t="s">
        <v>22003</v>
      </c>
      <c r="U780" t="s">
        <v>22004</v>
      </c>
      <c r="V780" t="s">
        <v>22005</v>
      </c>
      <c r="W780" t="s">
        <v>22006</v>
      </c>
      <c r="X780" t="s">
        <v>22007</v>
      </c>
      <c r="Y780" t="s">
        <v>59092</v>
      </c>
    </row>
    <row r="781" spans="1:25" x14ac:dyDescent="0.2">
      <c r="A781" t="s">
        <v>2246</v>
      </c>
      <c r="B781" t="s">
        <v>2248</v>
      </c>
      <c r="C781" t="s">
        <v>2247</v>
      </c>
      <c r="D781">
        <v>3</v>
      </c>
      <c r="E781">
        <v>3</v>
      </c>
      <c r="F781" t="s">
        <v>56891</v>
      </c>
      <c r="G781" t="s">
        <v>22008</v>
      </c>
      <c r="H781" t="s">
        <v>22009</v>
      </c>
      <c r="I781" t="s">
        <v>22010</v>
      </c>
      <c r="J781" t="s">
        <v>22011</v>
      </c>
      <c r="K781" t="s">
        <v>22012</v>
      </c>
      <c r="L781" t="s">
        <v>22013</v>
      </c>
      <c r="M781" t="s">
        <v>22014</v>
      </c>
      <c r="N781" t="s">
        <v>22015</v>
      </c>
      <c r="O781" t="s">
        <v>22016</v>
      </c>
      <c r="P781" t="s">
        <v>22017</v>
      </c>
      <c r="Q781" t="s">
        <v>22018</v>
      </c>
      <c r="R781" t="s">
        <v>22019</v>
      </c>
      <c r="S781" t="s">
        <v>22020</v>
      </c>
      <c r="T781" t="s">
        <v>22021</v>
      </c>
      <c r="U781" t="s">
        <v>11413</v>
      </c>
      <c r="V781" t="s">
        <v>22022</v>
      </c>
      <c r="W781" t="s">
        <v>22023</v>
      </c>
      <c r="X781" t="s">
        <v>22024</v>
      </c>
      <c r="Y781" t="s">
        <v>59093</v>
      </c>
    </row>
    <row r="782" spans="1:25" x14ac:dyDescent="0.2">
      <c r="A782" t="s">
        <v>2249</v>
      </c>
      <c r="B782" t="s">
        <v>2251</v>
      </c>
      <c r="C782" t="s">
        <v>2250</v>
      </c>
      <c r="D782">
        <v>16</v>
      </c>
      <c r="E782">
        <v>16</v>
      </c>
      <c r="F782" t="s">
        <v>56892</v>
      </c>
      <c r="G782" t="s">
        <v>22025</v>
      </c>
      <c r="H782" t="s">
        <v>22026</v>
      </c>
      <c r="I782" t="s">
        <v>22027</v>
      </c>
      <c r="J782" t="s">
        <v>22028</v>
      </c>
      <c r="K782" t="s">
        <v>22029</v>
      </c>
      <c r="L782" t="s">
        <v>22030</v>
      </c>
      <c r="M782" t="s">
        <v>22031</v>
      </c>
      <c r="N782" t="s">
        <v>22032</v>
      </c>
      <c r="O782" t="s">
        <v>22033</v>
      </c>
      <c r="P782" t="s">
        <v>21431</v>
      </c>
      <c r="Q782" t="s">
        <v>22034</v>
      </c>
      <c r="R782" t="s">
        <v>22035</v>
      </c>
      <c r="S782" t="s">
        <v>22036</v>
      </c>
      <c r="T782" t="s">
        <v>8712</v>
      </c>
      <c r="U782" t="s">
        <v>22037</v>
      </c>
      <c r="V782" t="s">
        <v>22038</v>
      </c>
      <c r="W782" t="s">
        <v>22039</v>
      </c>
      <c r="X782" t="s">
        <v>17754</v>
      </c>
    </row>
    <row r="783" spans="1:25" x14ac:dyDescent="0.2">
      <c r="A783" t="s">
        <v>2252</v>
      </c>
      <c r="B783" t="s">
        <v>2254</v>
      </c>
      <c r="C783" t="s">
        <v>2253</v>
      </c>
      <c r="D783">
        <v>2</v>
      </c>
      <c r="E783">
        <v>2</v>
      </c>
      <c r="F783" t="s">
        <v>56893</v>
      </c>
      <c r="G783" t="s">
        <v>22040</v>
      </c>
      <c r="H783" t="s">
        <v>22041</v>
      </c>
      <c r="I783" t="s">
        <v>22042</v>
      </c>
      <c r="J783" t="s">
        <v>22043</v>
      </c>
      <c r="K783" t="s">
        <v>22044</v>
      </c>
      <c r="L783" t="s">
        <v>22045</v>
      </c>
      <c r="M783" t="s">
        <v>22046</v>
      </c>
      <c r="N783" t="s">
        <v>22047</v>
      </c>
      <c r="O783" t="s">
        <v>22048</v>
      </c>
      <c r="P783" t="s">
        <v>22049</v>
      </c>
      <c r="Q783" t="s">
        <v>22050</v>
      </c>
      <c r="R783" t="s">
        <v>22051</v>
      </c>
      <c r="S783" t="s">
        <v>22052</v>
      </c>
      <c r="T783" t="s">
        <v>22053</v>
      </c>
      <c r="U783" t="s">
        <v>22054</v>
      </c>
      <c r="V783" t="s">
        <v>22055</v>
      </c>
      <c r="W783" t="s">
        <v>22056</v>
      </c>
      <c r="X783" t="s">
        <v>22057</v>
      </c>
    </row>
    <row r="784" spans="1:25" x14ac:dyDescent="0.2">
      <c r="A784" t="s">
        <v>2255</v>
      </c>
      <c r="B784" t="s">
        <v>2256</v>
      </c>
      <c r="C784" t="s">
        <v>959</v>
      </c>
      <c r="D784">
        <v>16</v>
      </c>
      <c r="E784">
        <v>16</v>
      </c>
      <c r="F784" t="s">
        <v>56894</v>
      </c>
      <c r="G784" t="s">
        <v>22058</v>
      </c>
      <c r="H784" t="s">
        <v>17965</v>
      </c>
      <c r="I784" t="s">
        <v>22059</v>
      </c>
      <c r="J784" t="s">
        <v>22060</v>
      </c>
      <c r="K784" t="s">
        <v>22061</v>
      </c>
      <c r="L784" t="s">
        <v>22062</v>
      </c>
      <c r="M784" t="s">
        <v>22063</v>
      </c>
      <c r="N784" t="s">
        <v>22064</v>
      </c>
      <c r="O784" t="s">
        <v>22065</v>
      </c>
      <c r="P784" t="s">
        <v>22066</v>
      </c>
      <c r="Q784" t="s">
        <v>22067</v>
      </c>
      <c r="R784" t="s">
        <v>22068</v>
      </c>
      <c r="S784" t="s">
        <v>22069</v>
      </c>
      <c r="T784" t="s">
        <v>22070</v>
      </c>
      <c r="U784" t="s">
        <v>22071</v>
      </c>
      <c r="V784" t="s">
        <v>22072</v>
      </c>
      <c r="W784" t="s">
        <v>22073</v>
      </c>
      <c r="X784" t="s">
        <v>22074</v>
      </c>
    </row>
    <row r="785" spans="1:25" x14ac:dyDescent="0.2">
      <c r="A785" t="s">
        <v>2257</v>
      </c>
      <c r="B785" t="s">
        <v>2259</v>
      </c>
      <c r="C785" t="s">
        <v>2258</v>
      </c>
      <c r="D785">
        <v>6</v>
      </c>
      <c r="E785">
        <v>6</v>
      </c>
      <c r="F785" t="s">
        <v>56895</v>
      </c>
      <c r="G785" t="s">
        <v>22075</v>
      </c>
      <c r="H785" t="s">
        <v>22076</v>
      </c>
      <c r="I785" t="s">
        <v>22077</v>
      </c>
      <c r="J785" t="s">
        <v>22078</v>
      </c>
      <c r="K785" t="s">
        <v>22079</v>
      </c>
      <c r="L785" t="s">
        <v>22080</v>
      </c>
      <c r="M785" t="s">
        <v>22081</v>
      </c>
      <c r="N785" t="s">
        <v>22082</v>
      </c>
      <c r="O785" t="s">
        <v>22083</v>
      </c>
      <c r="P785" t="s">
        <v>22084</v>
      </c>
      <c r="Q785" t="s">
        <v>22085</v>
      </c>
      <c r="R785" t="s">
        <v>22086</v>
      </c>
      <c r="S785" t="s">
        <v>22087</v>
      </c>
      <c r="T785" t="s">
        <v>22088</v>
      </c>
      <c r="U785" t="s">
        <v>22089</v>
      </c>
      <c r="V785" t="s">
        <v>22090</v>
      </c>
      <c r="W785" t="s">
        <v>22091</v>
      </c>
      <c r="X785" t="s">
        <v>22092</v>
      </c>
    </row>
    <row r="786" spans="1:25" x14ac:dyDescent="0.2">
      <c r="A786" t="s">
        <v>2260</v>
      </c>
      <c r="B786" t="s">
        <v>2262</v>
      </c>
      <c r="C786" t="s">
        <v>2261</v>
      </c>
      <c r="D786">
        <v>29</v>
      </c>
      <c r="E786">
        <v>29</v>
      </c>
      <c r="F786" t="s">
        <v>56199</v>
      </c>
      <c r="G786" t="s">
        <v>22093</v>
      </c>
      <c r="H786" t="s">
        <v>22094</v>
      </c>
      <c r="I786" t="s">
        <v>22095</v>
      </c>
      <c r="J786" t="s">
        <v>22096</v>
      </c>
      <c r="K786" t="s">
        <v>22097</v>
      </c>
      <c r="L786" t="s">
        <v>22098</v>
      </c>
      <c r="M786" t="s">
        <v>22099</v>
      </c>
      <c r="N786" t="s">
        <v>22100</v>
      </c>
      <c r="O786" t="s">
        <v>22101</v>
      </c>
      <c r="P786" t="s">
        <v>22102</v>
      </c>
      <c r="Q786" t="s">
        <v>22103</v>
      </c>
      <c r="R786" t="s">
        <v>20784</v>
      </c>
      <c r="S786" t="s">
        <v>22104</v>
      </c>
      <c r="T786" t="s">
        <v>22105</v>
      </c>
      <c r="U786" t="s">
        <v>22106</v>
      </c>
      <c r="V786" t="s">
        <v>22107</v>
      </c>
      <c r="W786" t="s">
        <v>22108</v>
      </c>
      <c r="X786" t="s">
        <v>22109</v>
      </c>
      <c r="Y786" t="s">
        <v>59094</v>
      </c>
    </row>
    <row r="787" spans="1:25" x14ac:dyDescent="0.2">
      <c r="A787" t="s">
        <v>2263</v>
      </c>
      <c r="B787" t="s">
        <v>2265</v>
      </c>
      <c r="C787" t="s">
        <v>2264</v>
      </c>
      <c r="D787">
        <v>7</v>
      </c>
      <c r="E787">
        <v>7</v>
      </c>
      <c r="F787" t="s">
        <v>56896</v>
      </c>
      <c r="G787" t="s">
        <v>22110</v>
      </c>
      <c r="H787" t="s">
        <v>22111</v>
      </c>
      <c r="I787" t="s">
        <v>22112</v>
      </c>
      <c r="J787" t="s">
        <v>22113</v>
      </c>
      <c r="K787" t="s">
        <v>22114</v>
      </c>
      <c r="L787" t="s">
        <v>22115</v>
      </c>
      <c r="M787" t="s">
        <v>22116</v>
      </c>
      <c r="N787" t="s">
        <v>22117</v>
      </c>
      <c r="O787" t="s">
        <v>22118</v>
      </c>
      <c r="P787" t="s">
        <v>22119</v>
      </c>
      <c r="Q787" t="s">
        <v>22120</v>
      </c>
      <c r="R787" t="s">
        <v>22121</v>
      </c>
      <c r="S787" t="s">
        <v>20886</v>
      </c>
      <c r="T787" t="s">
        <v>22122</v>
      </c>
      <c r="U787" t="s">
        <v>22123</v>
      </c>
      <c r="V787" t="s">
        <v>22124</v>
      </c>
      <c r="W787" t="s">
        <v>22125</v>
      </c>
      <c r="X787" t="s">
        <v>22126</v>
      </c>
      <c r="Y787" t="s">
        <v>59095</v>
      </c>
    </row>
    <row r="788" spans="1:25" x14ac:dyDescent="0.2">
      <c r="A788" t="s">
        <v>2266</v>
      </c>
      <c r="B788" t="s">
        <v>2267</v>
      </c>
      <c r="C788" t="s">
        <v>1628</v>
      </c>
      <c r="D788">
        <v>12</v>
      </c>
      <c r="E788">
        <v>12</v>
      </c>
      <c r="F788" t="s">
        <v>56897</v>
      </c>
      <c r="G788" t="s">
        <v>22127</v>
      </c>
      <c r="H788" t="s">
        <v>22128</v>
      </c>
      <c r="I788" t="s">
        <v>22129</v>
      </c>
      <c r="J788" t="s">
        <v>10679</v>
      </c>
      <c r="K788" t="s">
        <v>22130</v>
      </c>
      <c r="L788" t="s">
        <v>22131</v>
      </c>
      <c r="M788" t="s">
        <v>22132</v>
      </c>
      <c r="N788" t="s">
        <v>22133</v>
      </c>
      <c r="O788" t="s">
        <v>22134</v>
      </c>
      <c r="P788" t="s">
        <v>22135</v>
      </c>
      <c r="Q788" t="s">
        <v>22136</v>
      </c>
      <c r="R788" t="s">
        <v>22137</v>
      </c>
      <c r="S788" t="s">
        <v>22138</v>
      </c>
      <c r="T788" t="s">
        <v>22139</v>
      </c>
      <c r="U788" t="s">
        <v>15132</v>
      </c>
      <c r="V788" t="s">
        <v>22140</v>
      </c>
      <c r="W788" t="s">
        <v>22141</v>
      </c>
      <c r="X788" t="s">
        <v>22142</v>
      </c>
      <c r="Y788" t="s">
        <v>58936</v>
      </c>
    </row>
    <row r="789" spans="1:25" x14ac:dyDescent="0.2">
      <c r="A789" t="s">
        <v>2268</v>
      </c>
      <c r="B789" t="s">
        <v>2269</v>
      </c>
      <c r="C789" t="s">
        <v>168</v>
      </c>
      <c r="D789">
        <v>8</v>
      </c>
      <c r="E789">
        <v>8</v>
      </c>
      <c r="F789" t="s">
        <v>56898</v>
      </c>
      <c r="G789" t="s">
        <v>22143</v>
      </c>
      <c r="H789" t="s">
        <v>22144</v>
      </c>
      <c r="I789" t="s">
        <v>22145</v>
      </c>
      <c r="J789" t="s">
        <v>22146</v>
      </c>
      <c r="K789" t="s">
        <v>22147</v>
      </c>
      <c r="L789" t="s">
        <v>22148</v>
      </c>
      <c r="M789" t="s">
        <v>22149</v>
      </c>
      <c r="N789" t="s">
        <v>11652</v>
      </c>
      <c r="O789" t="s">
        <v>22150</v>
      </c>
      <c r="P789" t="s">
        <v>22151</v>
      </c>
      <c r="Q789" t="s">
        <v>22152</v>
      </c>
      <c r="R789" t="s">
        <v>22153</v>
      </c>
      <c r="S789" t="s">
        <v>22154</v>
      </c>
      <c r="T789" t="s">
        <v>22155</v>
      </c>
      <c r="U789" t="s">
        <v>22156</v>
      </c>
      <c r="V789" t="s">
        <v>22157</v>
      </c>
      <c r="W789" t="s">
        <v>22158</v>
      </c>
      <c r="X789" t="s">
        <v>22159</v>
      </c>
      <c r="Y789" t="s">
        <v>58877</v>
      </c>
    </row>
    <row r="790" spans="1:25" x14ac:dyDescent="0.2">
      <c r="A790" t="s">
        <v>2270</v>
      </c>
      <c r="B790" t="s">
        <v>2272</v>
      </c>
      <c r="C790" t="s">
        <v>2271</v>
      </c>
      <c r="D790">
        <v>11</v>
      </c>
      <c r="E790">
        <v>11</v>
      </c>
      <c r="F790" t="s">
        <v>56899</v>
      </c>
      <c r="G790" t="s">
        <v>22160</v>
      </c>
      <c r="H790" t="s">
        <v>22161</v>
      </c>
      <c r="I790" t="s">
        <v>22162</v>
      </c>
      <c r="J790" t="s">
        <v>22163</v>
      </c>
      <c r="K790" t="s">
        <v>22164</v>
      </c>
      <c r="L790" t="s">
        <v>22165</v>
      </c>
      <c r="M790" t="s">
        <v>22166</v>
      </c>
      <c r="N790" t="s">
        <v>22167</v>
      </c>
      <c r="O790" t="s">
        <v>22168</v>
      </c>
      <c r="P790" t="s">
        <v>22169</v>
      </c>
      <c r="Q790" t="s">
        <v>22170</v>
      </c>
      <c r="R790" t="s">
        <v>22171</v>
      </c>
      <c r="S790" t="s">
        <v>22172</v>
      </c>
      <c r="T790" t="s">
        <v>22173</v>
      </c>
      <c r="U790" t="s">
        <v>22174</v>
      </c>
      <c r="V790" t="s">
        <v>22175</v>
      </c>
      <c r="W790" t="s">
        <v>22176</v>
      </c>
      <c r="X790" t="s">
        <v>22177</v>
      </c>
    </row>
    <row r="791" spans="1:25" x14ac:dyDescent="0.2">
      <c r="A791" t="s">
        <v>2273</v>
      </c>
      <c r="B791" t="s">
        <v>2275</v>
      </c>
      <c r="C791" t="s">
        <v>2274</v>
      </c>
      <c r="D791">
        <v>23</v>
      </c>
      <c r="E791">
        <v>23</v>
      </c>
      <c r="F791" t="s">
        <v>56199</v>
      </c>
      <c r="G791" t="s">
        <v>22178</v>
      </c>
      <c r="H791" t="s">
        <v>22179</v>
      </c>
      <c r="I791" t="s">
        <v>22180</v>
      </c>
      <c r="J791" t="s">
        <v>22181</v>
      </c>
      <c r="K791" t="s">
        <v>22182</v>
      </c>
      <c r="L791" t="s">
        <v>22183</v>
      </c>
      <c r="M791" t="s">
        <v>22184</v>
      </c>
      <c r="N791" t="s">
        <v>22185</v>
      </c>
      <c r="O791" t="s">
        <v>9398</v>
      </c>
      <c r="P791" t="s">
        <v>22186</v>
      </c>
      <c r="Q791" t="s">
        <v>22187</v>
      </c>
      <c r="R791" t="s">
        <v>21107</v>
      </c>
      <c r="S791" t="s">
        <v>22188</v>
      </c>
      <c r="T791" t="s">
        <v>22189</v>
      </c>
      <c r="U791" t="s">
        <v>22190</v>
      </c>
      <c r="V791" t="s">
        <v>22191</v>
      </c>
      <c r="W791" t="s">
        <v>22192</v>
      </c>
      <c r="X791" t="s">
        <v>22193</v>
      </c>
      <c r="Y791" t="s">
        <v>59096</v>
      </c>
    </row>
    <row r="792" spans="1:25" x14ac:dyDescent="0.2">
      <c r="A792" t="s">
        <v>2276</v>
      </c>
      <c r="B792" t="s">
        <v>2278</v>
      </c>
      <c r="C792" t="s">
        <v>2277</v>
      </c>
      <c r="D792">
        <v>18</v>
      </c>
      <c r="E792">
        <v>18</v>
      </c>
      <c r="F792" t="s">
        <v>56900</v>
      </c>
      <c r="G792" t="s">
        <v>22194</v>
      </c>
      <c r="H792" t="s">
        <v>22195</v>
      </c>
      <c r="I792" t="s">
        <v>22196</v>
      </c>
      <c r="J792" t="s">
        <v>22197</v>
      </c>
      <c r="K792" t="s">
        <v>15166</v>
      </c>
      <c r="L792" t="s">
        <v>14296</v>
      </c>
      <c r="M792" t="s">
        <v>22198</v>
      </c>
      <c r="N792" t="s">
        <v>22199</v>
      </c>
      <c r="O792" t="s">
        <v>22200</v>
      </c>
      <c r="P792" t="s">
        <v>22201</v>
      </c>
      <c r="Q792" t="s">
        <v>22202</v>
      </c>
      <c r="R792" t="s">
        <v>22203</v>
      </c>
      <c r="S792" t="s">
        <v>22204</v>
      </c>
      <c r="T792" t="s">
        <v>22205</v>
      </c>
      <c r="U792" t="s">
        <v>22206</v>
      </c>
      <c r="V792" t="s">
        <v>22207</v>
      </c>
      <c r="W792" t="s">
        <v>22208</v>
      </c>
      <c r="X792" t="s">
        <v>22209</v>
      </c>
    </row>
    <row r="793" spans="1:25" x14ac:dyDescent="0.2">
      <c r="A793" t="s">
        <v>2279</v>
      </c>
      <c r="B793" t="s">
        <v>2281</v>
      </c>
      <c r="C793" t="s">
        <v>2280</v>
      </c>
      <c r="D793">
        <v>21</v>
      </c>
      <c r="E793">
        <v>21</v>
      </c>
      <c r="F793" t="s">
        <v>56901</v>
      </c>
      <c r="G793" t="s">
        <v>22210</v>
      </c>
      <c r="H793" t="s">
        <v>22211</v>
      </c>
      <c r="I793" t="s">
        <v>14145</v>
      </c>
      <c r="J793" t="s">
        <v>22212</v>
      </c>
      <c r="K793" t="s">
        <v>22213</v>
      </c>
      <c r="L793" t="s">
        <v>22214</v>
      </c>
      <c r="M793" t="s">
        <v>22215</v>
      </c>
      <c r="N793" t="s">
        <v>22216</v>
      </c>
      <c r="O793" t="s">
        <v>22217</v>
      </c>
      <c r="P793" t="s">
        <v>22218</v>
      </c>
      <c r="Q793" t="s">
        <v>22219</v>
      </c>
      <c r="R793" t="s">
        <v>22220</v>
      </c>
      <c r="S793" t="s">
        <v>22221</v>
      </c>
      <c r="T793" t="s">
        <v>22222</v>
      </c>
      <c r="U793" t="s">
        <v>22223</v>
      </c>
      <c r="V793" t="s">
        <v>22224</v>
      </c>
      <c r="W793" t="s">
        <v>22225</v>
      </c>
      <c r="X793" t="s">
        <v>22226</v>
      </c>
      <c r="Y793" t="s">
        <v>59097</v>
      </c>
    </row>
    <row r="794" spans="1:25" x14ac:dyDescent="0.2">
      <c r="A794" t="s">
        <v>2282</v>
      </c>
      <c r="B794" t="s">
        <v>2284</v>
      </c>
      <c r="C794" t="s">
        <v>2283</v>
      </c>
      <c r="D794">
        <v>26</v>
      </c>
      <c r="E794">
        <v>26</v>
      </c>
      <c r="F794" t="s">
        <v>56199</v>
      </c>
      <c r="G794" t="s">
        <v>22227</v>
      </c>
      <c r="H794" t="s">
        <v>22228</v>
      </c>
      <c r="I794" t="s">
        <v>22229</v>
      </c>
      <c r="J794" t="s">
        <v>22230</v>
      </c>
      <c r="K794" t="s">
        <v>22231</v>
      </c>
      <c r="L794" t="s">
        <v>22232</v>
      </c>
      <c r="M794" t="s">
        <v>22233</v>
      </c>
      <c r="N794" t="s">
        <v>22234</v>
      </c>
      <c r="O794" t="s">
        <v>22235</v>
      </c>
      <c r="P794" t="s">
        <v>22236</v>
      </c>
      <c r="Q794" t="s">
        <v>22237</v>
      </c>
      <c r="R794" t="s">
        <v>22238</v>
      </c>
      <c r="S794" t="s">
        <v>22239</v>
      </c>
      <c r="T794" t="s">
        <v>22240</v>
      </c>
      <c r="U794" t="s">
        <v>22241</v>
      </c>
      <c r="V794" t="s">
        <v>22242</v>
      </c>
      <c r="W794" t="s">
        <v>22243</v>
      </c>
      <c r="X794" t="s">
        <v>22244</v>
      </c>
    </row>
    <row r="795" spans="1:25" x14ac:dyDescent="0.2">
      <c r="A795" t="s">
        <v>2285</v>
      </c>
      <c r="B795" t="s">
        <v>2287</v>
      </c>
      <c r="C795" t="s">
        <v>2286</v>
      </c>
      <c r="D795">
        <v>6</v>
      </c>
      <c r="E795">
        <v>6</v>
      </c>
      <c r="F795" t="s">
        <v>56902</v>
      </c>
      <c r="G795" t="s">
        <v>22245</v>
      </c>
      <c r="H795" t="s">
        <v>22246</v>
      </c>
      <c r="I795" t="s">
        <v>22247</v>
      </c>
      <c r="J795" t="s">
        <v>22248</v>
      </c>
      <c r="K795" t="s">
        <v>22249</v>
      </c>
      <c r="L795" t="s">
        <v>22250</v>
      </c>
      <c r="M795" t="s">
        <v>22251</v>
      </c>
      <c r="N795" t="s">
        <v>22252</v>
      </c>
      <c r="O795" t="s">
        <v>22253</v>
      </c>
      <c r="P795" t="s">
        <v>22254</v>
      </c>
      <c r="Q795" t="s">
        <v>22255</v>
      </c>
      <c r="R795" t="s">
        <v>22256</v>
      </c>
      <c r="S795" t="s">
        <v>22257</v>
      </c>
      <c r="T795" t="s">
        <v>22258</v>
      </c>
      <c r="U795" t="s">
        <v>22259</v>
      </c>
      <c r="V795" t="s">
        <v>22260</v>
      </c>
      <c r="W795" t="s">
        <v>22261</v>
      </c>
      <c r="X795" t="s">
        <v>22262</v>
      </c>
      <c r="Y795" t="s">
        <v>59098</v>
      </c>
    </row>
    <row r="796" spans="1:25" x14ac:dyDescent="0.2">
      <c r="A796" t="s">
        <v>2288</v>
      </c>
      <c r="B796" t="s">
        <v>2290</v>
      </c>
      <c r="C796" t="s">
        <v>2289</v>
      </c>
      <c r="D796">
        <v>2</v>
      </c>
      <c r="E796">
        <v>2</v>
      </c>
      <c r="F796" t="s">
        <v>56903</v>
      </c>
      <c r="G796" t="s">
        <v>22263</v>
      </c>
      <c r="H796" t="s">
        <v>22264</v>
      </c>
      <c r="I796" t="s">
        <v>22265</v>
      </c>
      <c r="J796" t="s">
        <v>22266</v>
      </c>
      <c r="K796" t="s">
        <v>22267</v>
      </c>
      <c r="L796" t="s">
        <v>22268</v>
      </c>
      <c r="M796" t="s">
        <v>22269</v>
      </c>
      <c r="N796" t="s">
        <v>22270</v>
      </c>
      <c r="O796" t="s">
        <v>22271</v>
      </c>
      <c r="P796" t="s">
        <v>22272</v>
      </c>
      <c r="Q796" t="s">
        <v>22273</v>
      </c>
      <c r="R796" t="s">
        <v>22274</v>
      </c>
      <c r="S796" t="s">
        <v>22275</v>
      </c>
      <c r="T796" t="s">
        <v>22276</v>
      </c>
      <c r="U796" t="s">
        <v>22277</v>
      </c>
      <c r="V796" t="s">
        <v>19334</v>
      </c>
      <c r="W796" t="s">
        <v>22278</v>
      </c>
      <c r="X796" t="s">
        <v>22279</v>
      </c>
    </row>
    <row r="797" spans="1:25" x14ac:dyDescent="0.2">
      <c r="A797" t="s">
        <v>2291</v>
      </c>
      <c r="B797" t="s">
        <v>2293</v>
      </c>
      <c r="C797" t="s">
        <v>2292</v>
      </c>
      <c r="D797">
        <v>9</v>
      </c>
      <c r="E797">
        <v>9</v>
      </c>
      <c r="F797" t="s">
        <v>56904</v>
      </c>
      <c r="G797" t="s">
        <v>22280</v>
      </c>
      <c r="H797" t="s">
        <v>22281</v>
      </c>
      <c r="I797" t="s">
        <v>22282</v>
      </c>
      <c r="J797" t="s">
        <v>22283</v>
      </c>
      <c r="K797" t="s">
        <v>22284</v>
      </c>
      <c r="L797" t="s">
        <v>22285</v>
      </c>
      <c r="M797" t="s">
        <v>22286</v>
      </c>
      <c r="N797" t="s">
        <v>22287</v>
      </c>
      <c r="O797" t="s">
        <v>22288</v>
      </c>
      <c r="P797" t="s">
        <v>22289</v>
      </c>
      <c r="Q797" t="s">
        <v>22290</v>
      </c>
      <c r="R797" t="s">
        <v>14122</v>
      </c>
      <c r="S797" t="s">
        <v>22291</v>
      </c>
      <c r="T797" t="s">
        <v>22292</v>
      </c>
      <c r="U797" t="s">
        <v>22293</v>
      </c>
      <c r="V797" t="s">
        <v>22294</v>
      </c>
      <c r="W797" t="s">
        <v>22295</v>
      </c>
      <c r="X797" t="s">
        <v>22296</v>
      </c>
      <c r="Y797" t="s">
        <v>58938</v>
      </c>
    </row>
    <row r="798" spans="1:25" x14ac:dyDescent="0.2">
      <c r="A798" t="s">
        <v>2294</v>
      </c>
      <c r="B798" t="s">
        <v>2296</v>
      </c>
      <c r="C798" t="s">
        <v>2295</v>
      </c>
      <c r="D798">
        <v>1</v>
      </c>
      <c r="E798">
        <v>1</v>
      </c>
      <c r="F798" t="s">
        <v>56905</v>
      </c>
      <c r="G798" t="s">
        <v>22297</v>
      </c>
      <c r="H798" t="s">
        <v>22298</v>
      </c>
      <c r="I798" t="s">
        <v>22299</v>
      </c>
      <c r="J798" t="s">
        <v>22300</v>
      </c>
      <c r="K798" t="s">
        <v>22301</v>
      </c>
      <c r="L798" t="s">
        <v>22302</v>
      </c>
      <c r="M798" t="s">
        <v>22303</v>
      </c>
      <c r="N798" t="s">
        <v>22304</v>
      </c>
      <c r="O798" t="s">
        <v>22305</v>
      </c>
      <c r="P798" t="s">
        <v>22306</v>
      </c>
      <c r="Q798" t="s">
        <v>22307</v>
      </c>
      <c r="R798" t="s">
        <v>22308</v>
      </c>
      <c r="S798" t="s">
        <v>22309</v>
      </c>
      <c r="T798" t="s">
        <v>22310</v>
      </c>
      <c r="U798" t="s">
        <v>22311</v>
      </c>
      <c r="V798" t="s">
        <v>22312</v>
      </c>
      <c r="W798" t="s">
        <v>21661</v>
      </c>
      <c r="X798" t="s">
        <v>22313</v>
      </c>
    </row>
    <row r="799" spans="1:25" x14ac:dyDescent="0.2">
      <c r="A799" t="s">
        <v>2297</v>
      </c>
      <c r="B799" t="s">
        <v>2299</v>
      </c>
      <c r="C799" t="s">
        <v>2298</v>
      </c>
      <c r="D799">
        <v>2</v>
      </c>
      <c r="E799">
        <v>2</v>
      </c>
      <c r="F799" t="s">
        <v>56906</v>
      </c>
      <c r="G799" t="s">
        <v>22314</v>
      </c>
      <c r="H799" t="s">
        <v>17869</v>
      </c>
      <c r="I799" t="s">
        <v>10853</v>
      </c>
      <c r="J799" t="s">
        <v>22315</v>
      </c>
      <c r="K799" t="s">
        <v>22316</v>
      </c>
      <c r="L799" t="s">
        <v>22317</v>
      </c>
      <c r="M799" t="s">
        <v>22318</v>
      </c>
      <c r="N799" t="s">
        <v>22319</v>
      </c>
      <c r="O799" t="s">
        <v>22320</v>
      </c>
      <c r="P799" t="s">
        <v>22321</v>
      </c>
      <c r="Q799" t="s">
        <v>22322</v>
      </c>
      <c r="R799" t="s">
        <v>22323</v>
      </c>
      <c r="S799" t="s">
        <v>22324</v>
      </c>
      <c r="T799" t="s">
        <v>22325</v>
      </c>
      <c r="U799" t="s">
        <v>22326</v>
      </c>
      <c r="V799" t="s">
        <v>22327</v>
      </c>
      <c r="W799" t="s">
        <v>22328</v>
      </c>
      <c r="X799" t="s">
        <v>22329</v>
      </c>
    </row>
    <row r="800" spans="1:25" x14ac:dyDescent="0.2">
      <c r="A800" t="s">
        <v>2300</v>
      </c>
      <c r="B800" t="s">
        <v>2302</v>
      </c>
      <c r="C800" t="s">
        <v>2301</v>
      </c>
      <c r="D800">
        <v>11</v>
      </c>
      <c r="E800">
        <v>11</v>
      </c>
      <c r="F800" t="s">
        <v>56907</v>
      </c>
      <c r="G800" t="s">
        <v>22330</v>
      </c>
      <c r="H800" t="s">
        <v>22331</v>
      </c>
      <c r="I800" t="s">
        <v>22332</v>
      </c>
      <c r="J800" t="s">
        <v>22333</v>
      </c>
      <c r="K800" t="s">
        <v>22334</v>
      </c>
      <c r="L800" t="s">
        <v>22335</v>
      </c>
      <c r="M800" t="s">
        <v>22336</v>
      </c>
      <c r="N800" t="s">
        <v>22337</v>
      </c>
      <c r="O800" t="s">
        <v>22338</v>
      </c>
      <c r="P800" t="s">
        <v>22339</v>
      </c>
      <c r="Q800" t="s">
        <v>22340</v>
      </c>
      <c r="R800" t="s">
        <v>22341</v>
      </c>
      <c r="S800" t="s">
        <v>19759</v>
      </c>
      <c r="T800" t="s">
        <v>22342</v>
      </c>
      <c r="U800" t="s">
        <v>22343</v>
      </c>
      <c r="V800" t="s">
        <v>22344</v>
      </c>
      <c r="W800" t="s">
        <v>22345</v>
      </c>
      <c r="X800" t="s">
        <v>12194</v>
      </c>
    </row>
    <row r="801" spans="1:25" x14ac:dyDescent="0.2">
      <c r="A801" t="s">
        <v>2303</v>
      </c>
      <c r="B801" t="s">
        <v>2304</v>
      </c>
      <c r="C801" t="s">
        <v>426</v>
      </c>
      <c r="D801">
        <v>3</v>
      </c>
      <c r="E801">
        <v>3</v>
      </c>
      <c r="F801" t="s">
        <v>56908</v>
      </c>
      <c r="G801" t="s">
        <v>22346</v>
      </c>
      <c r="H801" t="s">
        <v>22347</v>
      </c>
      <c r="I801" t="s">
        <v>22348</v>
      </c>
      <c r="J801" t="s">
        <v>22349</v>
      </c>
      <c r="K801" t="s">
        <v>22350</v>
      </c>
      <c r="L801" t="s">
        <v>22351</v>
      </c>
      <c r="M801" t="s">
        <v>22352</v>
      </c>
      <c r="N801" t="s">
        <v>22353</v>
      </c>
      <c r="O801" t="s">
        <v>22354</v>
      </c>
      <c r="P801" t="s">
        <v>22355</v>
      </c>
      <c r="Q801" t="s">
        <v>20038</v>
      </c>
      <c r="R801" t="s">
        <v>22356</v>
      </c>
      <c r="S801" t="s">
        <v>22357</v>
      </c>
      <c r="T801" t="s">
        <v>22358</v>
      </c>
      <c r="U801" t="s">
        <v>22359</v>
      </c>
      <c r="V801" t="s">
        <v>22360</v>
      </c>
      <c r="W801" t="s">
        <v>22361</v>
      </c>
      <c r="X801" t="s">
        <v>22362</v>
      </c>
    </row>
    <row r="802" spans="1:25" x14ac:dyDescent="0.2">
      <c r="A802" t="s">
        <v>2305</v>
      </c>
      <c r="B802" t="s">
        <v>2307</v>
      </c>
      <c r="C802" t="s">
        <v>2306</v>
      </c>
      <c r="D802">
        <v>9</v>
      </c>
      <c r="E802">
        <v>8</v>
      </c>
      <c r="F802" t="s">
        <v>56909</v>
      </c>
      <c r="G802" t="s">
        <v>22363</v>
      </c>
      <c r="H802" t="s">
        <v>22364</v>
      </c>
      <c r="I802" t="s">
        <v>22365</v>
      </c>
      <c r="J802" t="s">
        <v>22366</v>
      </c>
      <c r="K802" t="s">
        <v>22367</v>
      </c>
      <c r="L802" t="s">
        <v>22368</v>
      </c>
      <c r="M802" t="s">
        <v>22369</v>
      </c>
      <c r="N802" t="s">
        <v>22370</v>
      </c>
      <c r="O802" t="s">
        <v>22371</v>
      </c>
      <c r="P802" t="s">
        <v>22372</v>
      </c>
      <c r="Q802" t="s">
        <v>22373</v>
      </c>
      <c r="R802" t="s">
        <v>22374</v>
      </c>
      <c r="S802" t="s">
        <v>22375</v>
      </c>
      <c r="T802" t="s">
        <v>22376</v>
      </c>
      <c r="U802" t="s">
        <v>22377</v>
      </c>
      <c r="V802" t="s">
        <v>22378</v>
      </c>
      <c r="W802" t="s">
        <v>22379</v>
      </c>
      <c r="X802" t="s">
        <v>21302</v>
      </c>
    </row>
    <row r="803" spans="1:25" x14ac:dyDescent="0.2">
      <c r="A803" t="s">
        <v>2308</v>
      </c>
      <c r="B803" t="s">
        <v>2310</v>
      </c>
      <c r="C803" t="s">
        <v>2309</v>
      </c>
      <c r="D803">
        <v>7</v>
      </c>
      <c r="E803">
        <v>7</v>
      </c>
      <c r="F803" t="s">
        <v>56910</v>
      </c>
      <c r="G803" t="s">
        <v>22380</v>
      </c>
      <c r="H803" t="s">
        <v>22381</v>
      </c>
      <c r="I803" t="s">
        <v>22382</v>
      </c>
      <c r="J803" t="s">
        <v>22383</v>
      </c>
      <c r="K803" t="s">
        <v>22384</v>
      </c>
      <c r="L803" t="s">
        <v>22385</v>
      </c>
      <c r="M803" t="s">
        <v>22386</v>
      </c>
      <c r="N803" t="s">
        <v>22387</v>
      </c>
      <c r="O803" t="s">
        <v>22388</v>
      </c>
      <c r="P803" t="s">
        <v>22389</v>
      </c>
      <c r="Q803" t="s">
        <v>22390</v>
      </c>
      <c r="R803" t="s">
        <v>22391</v>
      </c>
      <c r="S803" t="s">
        <v>22392</v>
      </c>
      <c r="T803" t="s">
        <v>22393</v>
      </c>
      <c r="U803" t="s">
        <v>22394</v>
      </c>
      <c r="V803" t="s">
        <v>22395</v>
      </c>
      <c r="W803" t="s">
        <v>22396</v>
      </c>
      <c r="X803" t="s">
        <v>22397</v>
      </c>
      <c r="Y803" t="s">
        <v>58915</v>
      </c>
    </row>
    <row r="804" spans="1:25" x14ac:dyDescent="0.2">
      <c r="A804" t="s">
        <v>2311</v>
      </c>
      <c r="B804" t="s">
        <v>2312</v>
      </c>
      <c r="C804" t="s">
        <v>22</v>
      </c>
      <c r="D804">
        <v>3</v>
      </c>
      <c r="E804">
        <v>3</v>
      </c>
      <c r="F804" t="s">
        <v>56911</v>
      </c>
      <c r="G804" t="s">
        <v>22398</v>
      </c>
      <c r="H804" t="s">
        <v>22399</v>
      </c>
      <c r="I804" t="s">
        <v>22400</v>
      </c>
      <c r="J804" t="s">
        <v>10437</v>
      </c>
      <c r="K804" t="s">
        <v>16250</v>
      </c>
      <c r="L804" t="s">
        <v>10854</v>
      </c>
      <c r="M804" t="s">
        <v>22401</v>
      </c>
      <c r="N804" t="s">
        <v>22402</v>
      </c>
      <c r="O804" t="s">
        <v>22403</v>
      </c>
      <c r="P804" t="s">
        <v>22404</v>
      </c>
      <c r="Q804" t="s">
        <v>22405</v>
      </c>
      <c r="R804" t="s">
        <v>22406</v>
      </c>
      <c r="S804" t="s">
        <v>22407</v>
      </c>
      <c r="T804" t="s">
        <v>22408</v>
      </c>
      <c r="U804" t="s">
        <v>22409</v>
      </c>
      <c r="V804" t="s">
        <v>22410</v>
      </c>
      <c r="W804" t="s">
        <v>22411</v>
      </c>
      <c r="X804" t="s">
        <v>22412</v>
      </c>
    </row>
    <row r="805" spans="1:25" x14ac:dyDescent="0.2">
      <c r="A805" t="s">
        <v>2313</v>
      </c>
      <c r="B805" t="s">
        <v>2315</v>
      </c>
      <c r="C805" t="s">
        <v>2314</v>
      </c>
      <c r="D805">
        <v>2</v>
      </c>
      <c r="E805">
        <v>2</v>
      </c>
      <c r="F805" t="s">
        <v>56912</v>
      </c>
      <c r="G805" t="s">
        <v>22413</v>
      </c>
      <c r="H805" t="s">
        <v>22414</v>
      </c>
      <c r="I805" t="s">
        <v>22415</v>
      </c>
      <c r="J805" t="s">
        <v>22416</v>
      </c>
      <c r="K805" t="s">
        <v>22417</v>
      </c>
      <c r="L805" t="s">
        <v>10785</v>
      </c>
      <c r="M805" t="s">
        <v>22418</v>
      </c>
      <c r="N805" t="s">
        <v>22419</v>
      </c>
      <c r="O805" t="s">
        <v>22420</v>
      </c>
      <c r="P805" t="s">
        <v>22421</v>
      </c>
      <c r="Q805" t="s">
        <v>22422</v>
      </c>
      <c r="R805" t="s">
        <v>22423</v>
      </c>
      <c r="S805" t="s">
        <v>22424</v>
      </c>
      <c r="T805" t="s">
        <v>22425</v>
      </c>
      <c r="U805" t="s">
        <v>22426</v>
      </c>
      <c r="V805" t="s">
        <v>22427</v>
      </c>
      <c r="W805" t="s">
        <v>22428</v>
      </c>
      <c r="X805" t="s">
        <v>22429</v>
      </c>
    </row>
    <row r="806" spans="1:25" x14ac:dyDescent="0.2">
      <c r="A806" t="s">
        <v>2316</v>
      </c>
      <c r="B806" t="s">
        <v>2317</v>
      </c>
      <c r="C806" t="s">
        <v>22</v>
      </c>
      <c r="D806">
        <v>6</v>
      </c>
      <c r="E806">
        <v>6</v>
      </c>
      <c r="F806" t="s">
        <v>56913</v>
      </c>
      <c r="G806" t="s">
        <v>22430</v>
      </c>
      <c r="H806" t="s">
        <v>22431</v>
      </c>
      <c r="I806" t="s">
        <v>22432</v>
      </c>
      <c r="J806" t="s">
        <v>18288</v>
      </c>
      <c r="K806" t="s">
        <v>22433</v>
      </c>
      <c r="L806" t="s">
        <v>22434</v>
      </c>
      <c r="M806" t="s">
        <v>22435</v>
      </c>
      <c r="N806" t="s">
        <v>22436</v>
      </c>
      <c r="O806" t="s">
        <v>22437</v>
      </c>
      <c r="P806" t="s">
        <v>18273</v>
      </c>
      <c r="Q806" t="s">
        <v>22438</v>
      </c>
      <c r="R806" t="s">
        <v>22439</v>
      </c>
      <c r="S806" t="s">
        <v>22440</v>
      </c>
      <c r="T806" t="s">
        <v>22441</v>
      </c>
      <c r="U806" t="s">
        <v>22442</v>
      </c>
      <c r="V806" t="s">
        <v>22443</v>
      </c>
      <c r="W806" t="s">
        <v>22444</v>
      </c>
      <c r="X806" t="s">
        <v>22445</v>
      </c>
    </row>
    <row r="807" spans="1:25" x14ac:dyDescent="0.2">
      <c r="A807" t="s">
        <v>2318</v>
      </c>
      <c r="B807" t="s">
        <v>2320</v>
      </c>
      <c r="C807" t="s">
        <v>2319</v>
      </c>
      <c r="D807">
        <v>3</v>
      </c>
      <c r="E807">
        <v>3</v>
      </c>
      <c r="F807" t="s">
        <v>56914</v>
      </c>
      <c r="G807" t="s">
        <v>22446</v>
      </c>
      <c r="H807" t="s">
        <v>22447</v>
      </c>
      <c r="I807" t="s">
        <v>22448</v>
      </c>
      <c r="J807" t="s">
        <v>22449</v>
      </c>
      <c r="K807" t="s">
        <v>22450</v>
      </c>
      <c r="L807" t="s">
        <v>22451</v>
      </c>
      <c r="M807" t="s">
        <v>22452</v>
      </c>
      <c r="N807" t="s">
        <v>22453</v>
      </c>
      <c r="O807" t="s">
        <v>22454</v>
      </c>
      <c r="P807" t="s">
        <v>22455</v>
      </c>
      <c r="Q807" t="s">
        <v>12318</v>
      </c>
      <c r="R807" t="s">
        <v>22456</v>
      </c>
      <c r="S807" t="s">
        <v>22457</v>
      </c>
      <c r="T807" t="s">
        <v>22458</v>
      </c>
      <c r="U807" t="s">
        <v>22459</v>
      </c>
      <c r="V807" t="s">
        <v>22460</v>
      </c>
      <c r="W807" t="s">
        <v>22461</v>
      </c>
      <c r="X807" t="s">
        <v>22462</v>
      </c>
    </row>
    <row r="808" spans="1:25" x14ac:dyDescent="0.2">
      <c r="A808" t="s">
        <v>2321</v>
      </c>
      <c r="B808" t="s">
        <v>2322</v>
      </c>
      <c r="C808" t="s">
        <v>298</v>
      </c>
      <c r="D808">
        <v>2</v>
      </c>
      <c r="E808">
        <v>2</v>
      </c>
      <c r="F808" t="s">
        <v>56915</v>
      </c>
      <c r="G808" t="s">
        <v>22463</v>
      </c>
      <c r="H808" t="s">
        <v>22464</v>
      </c>
      <c r="I808" t="s">
        <v>22465</v>
      </c>
      <c r="J808" t="s">
        <v>22466</v>
      </c>
      <c r="K808" t="s">
        <v>22467</v>
      </c>
      <c r="L808" t="s">
        <v>22468</v>
      </c>
      <c r="M808" t="s">
        <v>22469</v>
      </c>
      <c r="N808" t="s">
        <v>22470</v>
      </c>
      <c r="O808" t="s">
        <v>22471</v>
      </c>
      <c r="P808" t="s">
        <v>22472</v>
      </c>
      <c r="Q808" t="s">
        <v>22473</v>
      </c>
      <c r="R808" t="s">
        <v>22474</v>
      </c>
      <c r="S808" t="s">
        <v>22475</v>
      </c>
      <c r="T808" t="s">
        <v>22476</v>
      </c>
      <c r="U808" t="s">
        <v>22477</v>
      </c>
      <c r="V808" t="s">
        <v>11419</v>
      </c>
      <c r="W808" t="s">
        <v>22478</v>
      </c>
      <c r="X808" t="s">
        <v>22479</v>
      </c>
    </row>
    <row r="809" spans="1:25" x14ac:dyDescent="0.2">
      <c r="A809" t="s">
        <v>2323</v>
      </c>
      <c r="B809" t="s">
        <v>2325</v>
      </c>
      <c r="C809" t="s">
        <v>2324</v>
      </c>
      <c r="D809">
        <v>4</v>
      </c>
      <c r="E809">
        <v>4</v>
      </c>
      <c r="F809" t="s">
        <v>56916</v>
      </c>
      <c r="G809" t="s">
        <v>22480</v>
      </c>
      <c r="H809" t="s">
        <v>22481</v>
      </c>
      <c r="I809" t="s">
        <v>22482</v>
      </c>
      <c r="J809" t="s">
        <v>22483</v>
      </c>
      <c r="K809" t="s">
        <v>17208</v>
      </c>
      <c r="L809" t="s">
        <v>14233</v>
      </c>
      <c r="M809" t="s">
        <v>22484</v>
      </c>
      <c r="N809" t="s">
        <v>22485</v>
      </c>
      <c r="O809" t="s">
        <v>22486</v>
      </c>
      <c r="P809" t="s">
        <v>22487</v>
      </c>
      <c r="Q809" t="s">
        <v>22488</v>
      </c>
      <c r="R809" t="s">
        <v>22489</v>
      </c>
      <c r="S809" t="s">
        <v>22490</v>
      </c>
      <c r="T809" t="s">
        <v>17406</v>
      </c>
      <c r="U809" t="s">
        <v>22491</v>
      </c>
      <c r="V809" t="s">
        <v>22492</v>
      </c>
      <c r="W809" t="s">
        <v>10710</v>
      </c>
      <c r="X809" t="s">
        <v>22493</v>
      </c>
      <c r="Y809" t="s">
        <v>58906</v>
      </c>
    </row>
    <row r="810" spans="1:25" x14ac:dyDescent="0.2">
      <c r="A810" t="s">
        <v>2326</v>
      </c>
      <c r="B810" t="s">
        <v>2328</v>
      </c>
      <c r="C810" t="s">
        <v>2327</v>
      </c>
      <c r="D810">
        <v>6</v>
      </c>
      <c r="E810">
        <v>6</v>
      </c>
      <c r="F810" t="s">
        <v>56917</v>
      </c>
      <c r="G810" t="s">
        <v>13462</v>
      </c>
      <c r="H810" t="s">
        <v>22494</v>
      </c>
      <c r="I810" t="s">
        <v>22495</v>
      </c>
      <c r="J810" t="s">
        <v>22496</v>
      </c>
      <c r="K810" t="s">
        <v>22497</v>
      </c>
      <c r="L810" t="s">
        <v>22498</v>
      </c>
      <c r="M810" t="s">
        <v>22499</v>
      </c>
      <c r="N810" t="s">
        <v>22500</v>
      </c>
      <c r="O810" t="s">
        <v>22501</v>
      </c>
      <c r="P810" t="s">
        <v>22502</v>
      </c>
      <c r="Q810" t="s">
        <v>22503</v>
      </c>
      <c r="R810" t="s">
        <v>22504</v>
      </c>
      <c r="S810" t="s">
        <v>22505</v>
      </c>
      <c r="T810" t="s">
        <v>22506</v>
      </c>
      <c r="U810" t="s">
        <v>22507</v>
      </c>
      <c r="V810" t="s">
        <v>22508</v>
      </c>
      <c r="W810" t="s">
        <v>22509</v>
      </c>
      <c r="X810" t="s">
        <v>22510</v>
      </c>
    </row>
    <row r="811" spans="1:25" x14ac:dyDescent="0.2">
      <c r="A811" t="s">
        <v>2329</v>
      </c>
      <c r="B811" t="s">
        <v>2331</v>
      </c>
      <c r="C811" t="s">
        <v>2330</v>
      </c>
      <c r="D811">
        <v>1</v>
      </c>
      <c r="E811">
        <v>1</v>
      </c>
      <c r="F811" t="s">
        <v>56918</v>
      </c>
      <c r="G811" t="s">
        <v>22511</v>
      </c>
      <c r="H811" t="s">
        <v>22512</v>
      </c>
      <c r="I811" t="s">
        <v>22513</v>
      </c>
      <c r="J811" t="s">
        <v>22514</v>
      </c>
      <c r="K811" t="s">
        <v>22515</v>
      </c>
      <c r="L811" t="s">
        <v>22516</v>
      </c>
      <c r="M811" t="s">
        <v>22517</v>
      </c>
      <c r="N811" t="s">
        <v>22518</v>
      </c>
      <c r="O811" t="s">
        <v>22519</v>
      </c>
      <c r="P811" t="s">
        <v>22520</v>
      </c>
      <c r="Q811" t="s">
        <v>22521</v>
      </c>
      <c r="R811" t="s">
        <v>22522</v>
      </c>
      <c r="S811" t="s">
        <v>22523</v>
      </c>
      <c r="T811" t="s">
        <v>22524</v>
      </c>
      <c r="U811" t="s">
        <v>22525</v>
      </c>
      <c r="V811" t="s">
        <v>22526</v>
      </c>
      <c r="W811" t="s">
        <v>22527</v>
      </c>
      <c r="X811" t="s">
        <v>22528</v>
      </c>
    </row>
    <row r="812" spans="1:25" x14ac:dyDescent="0.2">
      <c r="A812" t="s">
        <v>2332</v>
      </c>
      <c r="B812" t="s">
        <v>2334</v>
      </c>
      <c r="C812" t="s">
        <v>2333</v>
      </c>
      <c r="D812">
        <v>13</v>
      </c>
      <c r="E812">
        <v>13</v>
      </c>
      <c r="F812" t="s">
        <v>56919</v>
      </c>
      <c r="G812" t="s">
        <v>22529</v>
      </c>
      <c r="H812" t="s">
        <v>22530</v>
      </c>
      <c r="I812" t="s">
        <v>22531</v>
      </c>
      <c r="J812" t="s">
        <v>22532</v>
      </c>
      <c r="K812" t="s">
        <v>22533</v>
      </c>
      <c r="L812" t="s">
        <v>22534</v>
      </c>
      <c r="M812" t="s">
        <v>22535</v>
      </c>
      <c r="N812" t="s">
        <v>22536</v>
      </c>
      <c r="O812" t="s">
        <v>22537</v>
      </c>
      <c r="P812" t="s">
        <v>22538</v>
      </c>
      <c r="Q812" t="s">
        <v>22539</v>
      </c>
      <c r="R812" t="s">
        <v>22540</v>
      </c>
      <c r="S812" t="s">
        <v>22541</v>
      </c>
      <c r="T812" t="s">
        <v>22542</v>
      </c>
      <c r="U812" t="s">
        <v>22543</v>
      </c>
      <c r="V812" t="s">
        <v>22544</v>
      </c>
      <c r="W812" t="s">
        <v>22545</v>
      </c>
      <c r="X812" t="s">
        <v>22546</v>
      </c>
      <c r="Y812" t="s">
        <v>58860</v>
      </c>
    </row>
    <row r="813" spans="1:25" x14ac:dyDescent="0.2">
      <c r="A813" t="s">
        <v>2335</v>
      </c>
      <c r="B813" t="s">
        <v>2336</v>
      </c>
      <c r="C813" t="s">
        <v>22</v>
      </c>
      <c r="D813">
        <v>3</v>
      </c>
      <c r="E813">
        <v>3</v>
      </c>
      <c r="F813" t="s">
        <v>56920</v>
      </c>
      <c r="G813" t="s">
        <v>22547</v>
      </c>
      <c r="H813" t="s">
        <v>22548</v>
      </c>
      <c r="I813" t="s">
        <v>22549</v>
      </c>
      <c r="J813" t="s">
        <v>22550</v>
      </c>
      <c r="K813" t="s">
        <v>22551</v>
      </c>
      <c r="L813" t="s">
        <v>22552</v>
      </c>
      <c r="M813" t="s">
        <v>22553</v>
      </c>
      <c r="N813" t="s">
        <v>22554</v>
      </c>
      <c r="O813" t="s">
        <v>22555</v>
      </c>
      <c r="P813" t="s">
        <v>22556</v>
      </c>
      <c r="Q813" t="s">
        <v>22557</v>
      </c>
      <c r="R813" t="s">
        <v>22558</v>
      </c>
      <c r="S813" t="s">
        <v>22559</v>
      </c>
      <c r="T813" t="s">
        <v>22560</v>
      </c>
      <c r="U813" t="s">
        <v>22561</v>
      </c>
      <c r="V813" t="s">
        <v>22562</v>
      </c>
      <c r="W813" t="s">
        <v>22563</v>
      </c>
      <c r="X813" t="s">
        <v>22564</v>
      </c>
    </row>
    <row r="814" spans="1:25" x14ac:dyDescent="0.2">
      <c r="A814" t="s">
        <v>2337</v>
      </c>
      <c r="B814" t="s">
        <v>2339</v>
      </c>
      <c r="C814" t="s">
        <v>2338</v>
      </c>
      <c r="D814">
        <v>3</v>
      </c>
      <c r="E814">
        <v>3</v>
      </c>
      <c r="F814" t="s">
        <v>56921</v>
      </c>
      <c r="G814" t="s">
        <v>22565</v>
      </c>
      <c r="H814" t="s">
        <v>22566</v>
      </c>
      <c r="I814" t="s">
        <v>22567</v>
      </c>
      <c r="J814" t="s">
        <v>22568</v>
      </c>
      <c r="K814" t="s">
        <v>22569</v>
      </c>
      <c r="L814" t="s">
        <v>22570</v>
      </c>
      <c r="M814" t="s">
        <v>22571</v>
      </c>
      <c r="N814" t="s">
        <v>22572</v>
      </c>
      <c r="O814" t="s">
        <v>22573</v>
      </c>
      <c r="P814" t="s">
        <v>22574</v>
      </c>
      <c r="Q814" t="s">
        <v>22575</v>
      </c>
      <c r="R814" t="s">
        <v>22576</v>
      </c>
      <c r="S814" t="s">
        <v>22577</v>
      </c>
      <c r="T814" t="s">
        <v>22578</v>
      </c>
      <c r="U814" t="s">
        <v>22579</v>
      </c>
      <c r="V814" t="s">
        <v>22580</v>
      </c>
      <c r="W814" t="s">
        <v>22581</v>
      </c>
      <c r="X814" t="s">
        <v>22582</v>
      </c>
      <c r="Y814" t="s">
        <v>59099</v>
      </c>
    </row>
    <row r="815" spans="1:25" x14ac:dyDescent="0.2">
      <c r="A815" t="s">
        <v>2340</v>
      </c>
      <c r="B815" t="s">
        <v>2342</v>
      </c>
      <c r="C815" t="s">
        <v>2341</v>
      </c>
      <c r="D815">
        <v>4</v>
      </c>
      <c r="E815">
        <v>4</v>
      </c>
      <c r="F815" t="s">
        <v>56922</v>
      </c>
      <c r="G815" t="s">
        <v>22583</v>
      </c>
      <c r="H815" t="s">
        <v>22584</v>
      </c>
      <c r="I815" t="s">
        <v>22585</v>
      </c>
      <c r="J815" t="s">
        <v>22586</v>
      </c>
      <c r="K815" t="s">
        <v>22587</v>
      </c>
      <c r="L815" t="s">
        <v>22588</v>
      </c>
      <c r="M815" t="s">
        <v>22589</v>
      </c>
      <c r="N815" t="s">
        <v>22590</v>
      </c>
      <c r="O815" t="s">
        <v>22591</v>
      </c>
      <c r="P815" t="s">
        <v>22592</v>
      </c>
      <c r="Q815" t="s">
        <v>22593</v>
      </c>
      <c r="R815" t="s">
        <v>22594</v>
      </c>
      <c r="S815" t="s">
        <v>22595</v>
      </c>
      <c r="T815" t="s">
        <v>16062</v>
      </c>
      <c r="U815" t="s">
        <v>22596</v>
      </c>
      <c r="V815" t="s">
        <v>22597</v>
      </c>
      <c r="W815" t="s">
        <v>22598</v>
      </c>
      <c r="X815" t="s">
        <v>22599</v>
      </c>
    </row>
    <row r="816" spans="1:25" x14ac:dyDescent="0.2">
      <c r="A816" t="s">
        <v>2343</v>
      </c>
      <c r="B816" t="s">
        <v>2345</v>
      </c>
      <c r="C816" t="s">
        <v>2344</v>
      </c>
      <c r="D816">
        <v>4</v>
      </c>
      <c r="E816">
        <v>4</v>
      </c>
      <c r="F816" t="s">
        <v>56923</v>
      </c>
      <c r="G816" t="s">
        <v>22600</v>
      </c>
      <c r="H816" t="s">
        <v>22601</v>
      </c>
      <c r="I816" t="s">
        <v>22602</v>
      </c>
      <c r="J816" t="s">
        <v>22603</v>
      </c>
      <c r="K816" t="s">
        <v>22604</v>
      </c>
      <c r="L816" t="s">
        <v>22605</v>
      </c>
      <c r="M816" t="s">
        <v>22606</v>
      </c>
      <c r="N816" t="s">
        <v>22607</v>
      </c>
      <c r="O816" t="s">
        <v>22608</v>
      </c>
      <c r="P816" t="s">
        <v>22609</v>
      </c>
      <c r="Q816" t="s">
        <v>22610</v>
      </c>
      <c r="R816" t="s">
        <v>22611</v>
      </c>
      <c r="S816" t="s">
        <v>22612</v>
      </c>
      <c r="T816" t="s">
        <v>22613</v>
      </c>
      <c r="U816" t="s">
        <v>22614</v>
      </c>
      <c r="V816" t="s">
        <v>22615</v>
      </c>
      <c r="W816" t="s">
        <v>22616</v>
      </c>
      <c r="X816" t="s">
        <v>22617</v>
      </c>
      <c r="Y816" t="s">
        <v>59100</v>
      </c>
    </row>
    <row r="817" spans="1:25" x14ac:dyDescent="0.2">
      <c r="A817" t="s">
        <v>2346</v>
      </c>
      <c r="B817" t="s">
        <v>2348</v>
      </c>
      <c r="C817" t="s">
        <v>2347</v>
      </c>
      <c r="D817">
        <v>7</v>
      </c>
      <c r="E817">
        <v>7</v>
      </c>
      <c r="F817">
        <v>129</v>
      </c>
      <c r="G817" t="s">
        <v>22618</v>
      </c>
      <c r="H817" t="s">
        <v>22619</v>
      </c>
      <c r="I817" t="s">
        <v>13446</v>
      </c>
      <c r="J817" t="s">
        <v>22620</v>
      </c>
      <c r="K817" t="s">
        <v>22621</v>
      </c>
      <c r="L817" t="s">
        <v>22622</v>
      </c>
      <c r="M817" t="s">
        <v>17135</v>
      </c>
      <c r="N817" t="s">
        <v>22623</v>
      </c>
      <c r="O817" t="s">
        <v>22624</v>
      </c>
      <c r="P817" t="s">
        <v>13300</v>
      </c>
      <c r="Q817" t="s">
        <v>9219</v>
      </c>
      <c r="R817" t="s">
        <v>22625</v>
      </c>
      <c r="S817" t="s">
        <v>22626</v>
      </c>
      <c r="T817" t="s">
        <v>22627</v>
      </c>
      <c r="U817" t="s">
        <v>22628</v>
      </c>
      <c r="V817" t="s">
        <v>12076</v>
      </c>
      <c r="W817" t="s">
        <v>22629</v>
      </c>
      <c r="X817" t="s">
        <v>22630</v>
      </c>
      <c r="Y817" t="s">
        <v>58939</v>
      </c>
    </row>
    <row r="818" spans="1:25" x14ac:dyDescent="0.2">
      <c r="A818" t="s">
        <v>2349</v>
      </c>
      <c r="B818" t="s">
        <v>2351</v>
      </c>
      <c r="C818" t="s">
        <v>2350</v>
      </c>
      <c r="D818">
        <v>57</v>
      </c>
      <c r="E818">
        <v>57</v>
      </c>
      <c r="F818" t="s">
        <v>56199</v>
      </c>
      <c r="G818" t="s">
        <v>22631</v>
      </c>
      <c r="H818" t="s">
        <v>22632</v>
      </c>
      <c r="I818" t="s">
        <v>22633</v>
      </c>
      <c r="J818" t="s">
        <v>22634</v>
      </c>
      <c r="K818" t="s">
        <v>22635</v>
      </c>
      <c r="L818" t="s">
        <v>22636</v>
      </c>
      <c r="M818" t="s">
        <v>22637</v>
      </c>
      <c r="N818" t="s">
        <v>22638</v>
      </c>
      <c r="O818" t="s">
        <v>22639</v>
      </c>
      <c r="P818" t="s">
        <v>22640</v>
      </c>
      <c r="Q818" t="s">
        <v>22641</v>
      </c>
      <c r="R818" t="s">
        <v>22642</v>
      </c>
      <c r="S818" t="s">
        <v>22643</v>
      </c>
      <c r="T818" t="s">
        <v>22644</v>
      </c>
      <c r="U818" t="s">
        <v>22645</v>
      </c>
      <c r="V818" t="s">
        <v>22646</v>
      </c>
      <c r="W818" t="s">
        <v>22647</v>
      </c>
      <c r="X818" t="s">
        <v>22648</v>
      </c>
      <c r="Y818" t="s">
        <v>58857</v>
      </c>
    </row>
    <row r="819" spans="1:25" x14ac:dyDescent="0.2">
      <c r="A819" t="s">
        <v>2352</v>
      </c>
      <c r="B819" t="s">
        <v>2354</v>
      </c>
      <c r="C819" t="s">
        <v>2353</v>
      </c>
      <c r="D819">
        <v>2</v>
      </c>
      <c r="E819">
        <v>2</v>
      </c>
      <c r="F819" t="s">
        <v>56924</v>
      </c>
      <c r="G819" t="s">
        <v>22649</v>
      </c>
      <c r="H819" t="s">
        <v>22650</v>
      </c>
      <c r="I819" t="s">
        <v>22651</v>
      </c>
      <c r="J819" t="s">
        <v>22652</v>
      </c>
      <c r="K819" t="s">
        <v>22653</v>
      </c>
      <c r="L819" t="s">
        <v>22654</v>
      </c>
      <c r="M819" t="s">
        <v>22655</v>
      </c>
      <c r="N819" t="s">
        <v>22656</v>
      </c>
      <c r="O819" t="s">
        <v>22657</v>
      </c>
      <c r="P819" t="s">
        <v>22658</v>
      </c>
      <c r="Q819" t="s">
        <v>22659</v>
      </c>
      <c r="R819" t="s">
        <v>22660</v>
      </c>
      <c r="S819" t="s">
        <v>9484</v>
      </c>
      <c r="T819" t="s">
        <v>22661</v>
      </c>
      <c r="U819" t="s">
        <v>22662</v>
      </c>
      <c r="V819" t="s">
        <v>22663</v>
      </c>
      <c r="W819" t="s">
        <v>22664</v>
      </c>
      <c r="X819" t="s">
        <v>22665</v>
      </c>
      <c r="Y819" t="s">
        <v>59101</v>
      </c>
    </row>
    <row r="820" spans="1:25" x14ac:dyDescent="0.2">
      <c r="A820" t="s">
        <v>2355</v>
      </c>
      <c r="B820" t="s">
        <v>2356</v>
      </c>
      <c r="C820" t="s">
        <v>22</v>
      </c>
      <c r="D820">
        <v>5</v>
      </c>
      <c r="E820">
        <v>5</v>
      </c>
      <c r="F820" t="s">
        <v>56925</v>
      </c>
      <c r="G820" t="s">
        <v>22666</v>
      </c>
      <c r="H820" t="s">
        <v>22667</v>
      </c>
      <c r="I820" t="s">
        <v>22668</v>
      </c>
      <c r="J820" t="s">
        <v>22669</v>
      </c>
      <c r="K820" t="s">
        <v>22670</v>
      </c>
      <c r="L820" t="s">
        <v>22671</v>
      </c>
      <c r="M820" t="s">
        <v>22672</v>
      </c>
      <c r="N820" t="s">
        <v>22673</v>
      </c>
      <c r="O820" t="s">
        <v>22674</v>
      </c>
      <c r="P820" t="s">
        <v>22675</v>
      </c>
      <c r="Q820" t="s">
        <v>22676</v>
      </c>
      <c r="R820" t="s">
        <v>22677</v>
      </c>
      <c r="S820" t="s">
        <v>22678</v>
      </c>
      <c r="T820" t="s">
        <v>22679</v>
      </c>
      <c r="U820" t="s">
        <v>22680</v>
      </c>
      <c r="V820" t="s">
        <v>22681</v>
      </c>
      <c r="W820" t="s">
        <v>22682</v>
      </c>
      <c r="X820" t="s">
        <v>22683</v>
      </c>
    </row>
    <row r="821" spans="1:25" x14ac:dyDescent="0.2">
      <c r="A821" t="s">
        <v>2357</v>
      </c>
      <c r="B821" t="s">
        <v>2359</v>
      </c>
      <c r="C821" t="s">
        <v>2358</v>
      </c>
      <c r="D821">
        <v>7</v>
      </c>
      <c r="E821">
        <v>7</v>
      </c>
      <c r="F821" t="s">
        <v>56690</v>
      </c>
      <c r="G821" t="s">
        <v>22684</v>
      </c>
      <c r="H821" t="s">
        <v>11003</v>
      </c>
      <c r="I821" t="s">
        <v>22685</v>
      </c>
      <c r="J821" t="s">
        <v>22686</v>
      </c>
      <c r="K821" t="s">
        <v>22687</v>
      </c>
      <c r="L821" t="s">
        <v>22688</v>
      </c>
      <c r="M821" t="s">
        <v>22689</v>
      </c>
      <c r="N821" t="s">
        <v>22690</v>
      </c>
      <c r="O821" t="s">
        <v>22691</v>
      </c>
      <c r="P821" t="s">
        <v>22692</v>
      </c>
      <c r="Q821" t="s">
        <v>16934</v>
      </c>
      <c r="R821" t="s">
        <v>22693</v>
      </c>
      <c r="S821" t="s">
        <v>22694</v>
      </c>
      <c r="T821" t="s">
        <v>22695</v>
      </c>
      <c r="U821" t="s">
        <v>22696</v>
      </c>
      <c r="V821" t="s">
        <v>22697</v>
      </c>
      <c r="W821" t="s">
        <v>15495</v>
      </c>
      <c r="X821" t="s">
        <v>22698</v>
      </c>
      <c r="Y821" t="s">
        <v>59102</v>
      </c>
    </row>
    <row r="822" spans="1:25" x14ac:dyDescent="0.2">
      <c r="A822" t="s">
        <v>2360</v>
      </c>
      <c r="B822" t="s">
        <v>2362</v>
      </c>
      <c r="C822" t="s">
        <v>2361</v>
      </c>
      <c r="D822">
        <v>7</v>
      </c>
      <c r="E822">
        <v>7</v>
      </c>
      <c r="F822" t="s">
        <v>56926</v>
      </c>
      <c r="G822" t="s">
        <v>22699</v>
      </c>
      <c r="H822" t="s">
        <v>22700</v>
      </c>
      <c r="I822" t="s">
        <v>22701</v>
      </c>
      <c r="J822" t="s">
        <v>22702</v>
      </c>
      <c r="K822" t="s">
        <v>22703</v>
      </c>
      <c r="L822" t="s">
        <v>22704</v>
      </c>
      <c r="M822" t="s">
        <v>22705</v>
      </c>
      <c r="N822" t="s">
        <v>22706</v>
      </c>
      <c r="O822" t="s">
        <v>22707</v>
      </c>
      <c r="P822" t="s">
        <v>22708</v>
      </c>
      <c r="Q822" t="s">
        <v>22709</v>
      </c>
      <c r="R822" t="s">
        <v>22710</v>
      </c>
      <c r="S822" t="s">
        <v>22711</v>
      </c>
      <c r="T822" t="s">
        <v>22712</v>
      </c>
      <c r="U822" t="s">
        <v>22713</v>
      </c>
      <c r="V822" t="s">
        <v>22714</v>
      </c>
      <c r="W822" t="s">
        <v>22715</v>
      </c>
      <c r="X822" t="s">
        <v>22716</v>
      </c>
      <c r="Y822" t="s">
        <v>58903</v>
      </c>
    </row>
    <row r="823" spans="1:25" x14ac:dyDescent="0.2">
      <c r="A823" t="s">
        <v>2363</v>
      </c>
      <c r="B823" t="s">
        <v>2365</v>
      </c>
      <c r="C823" t="s">
        <v>2364</v>
      </c>
      <c r="D823">
        <v>19</v>
      </c>
      <c r="E823">
        <v>19</v>
      </c>
      <c r="F823" t="s">
        <v>56927</v>
      </c>
      <c r="G823" t="s">
        <v>22717</v>
      </c>
      <c r="H823" t="s">
        <v>22718</v>
      </c>
      <c r="I823" t="s">
        <v>22719</v>
      </c>
      <c r="J823" t="s">
        <v>22720</v>
      </c>
      <c r="K823" t="s">
        <v>22721</v>
      </c>
      <c r="L823" t="s">
        <v>22722</v>
      </c>
      <c r="M823" t="s">
        <v>22723</v>
      </c>
      <c r="N823" t="s">
        <v>22724</v>
      </c>
      <c r="O823" t="s">
        <v>22725</v>
      </c>
      <c r="P823" t="s">
        <v>22726</v>
      </c>
      <c r="Q823" t="s">
        <v>22727</v>
      </c>
      <c r="R823" t="s">
        <v>22728</v>
      </c>
      <c r="S823" t="s">
        <v>22729</v>
      </c>
      <c r="T823" t="s">
        <v>22730</v>
      </c>
      <c r="U823" t="s">
        <v>22731</v>
      </c>
      <c r="V823" t="s">
        <v>22732</v>
      </c>
      <c r="W823" t="s">
        <v>22733</v>
      </c>
      <c r="X823" t="s">
        <v>22734</v>
      </c>
      <c r="Y823" t="s">
        <v>59103</v>
      </c>
    </row>
    <row r="824" spans="1:25" x14ac:dyDescent="0.2">
      <c r="A824" t="s">
        <v>2366</v>
      </c>
      <c r="B824" t="s">
        <v>2368</v>
      </c>
      <c r="C824" t="s">
        <v>2367</v>
      </c>
      <c r="D824">
        <v>17</v>
      </c>
      <c r="E824">
        <v>17</v>
      </c>
      <c r="F824" t="s">
        <v>56928</v>
      </c>
      <c r="G824" t="s">
        <v>22735</v>
      </c>
      <c r="H824" t="s">
        <v>22736</v>
      </c>
      <c r="I824" t="s">
        <v>22737</v>
      </c>
      <c r="J824" t="s">
        <v>22738</v>
      </c>
      <c r="K824" t="s">
        <v>22739</v>
      </c>
      <c r="L824" t="s">
        <v>22740</v>
      </c>
      <c r="M824" t="s">
        <v>22741</v>
      </c>
      <c r="N824" t="s">
        <v>22742</v>
      </c>
      <c r="O824" t="s">
        <v>22743</v>
      </c>
      <c r="P824" t="s">
        <v>22744</v>
      </c>
      <c r="Q824" t="s">
        <v>22745</v>
      </c>
      <c r="R824" t="s">
        <v>22746</v>
      </c>
      <c r="S824" t="s">
        <v>22747</v>
      </c>
      <c r="T824" t="s">
        <v>22748</v>
      </c>
      <c r="U824" t="s">
        <v>22749</v>
      </c>
      <c r="V824" t="s">
        <v>22750</v>
      </c>
      <c r="W824" t="s">
        <v>22751</v>
      </c>
      <c r="X824" t="s">
        <v>22752</v>
      </c>
      <c r="Y824" t="s">
        <v>59104</v>
      </c>
    </row>
    <row r="825" spans="1:25" x14ac:dyDescent="0.2">
      <c r="A825" t="s">
        <v>2369</v>
      </c>
      <c r="B825" t="s">
        <v>2371</v>
      </c>
      <c r="C825" t="s">
        <v>2370</v>
      </c>
      <c r="D825">
        <v>15</v>
      </c>
      <c r="E825">
        <v>15</v>
      </c>
      <c r="F825" t="s">
        <v>56929</v>
      </c>
      <c r="G825" t="s">
        <v>22753</v>
      </c>
      <c r="H825" t="s">
        <v>22754</v>
      </c>
      <c r="I825" t="s">
        <v>22755</v>
      </c>
      <c r="J825" t="s">
        <v>22756</v>
      </c>
      <c r="K825" t="s">
        <v>22757</v>
      </c>
      <c r="L825" t="s">
        <v>22758</v>
      </c>
      <c r="M825" t="s">
        <v>22759</v>
      </c>
      <c r="N825" t="s">
        <v>22760</v>
      </c>
      <c r="O825" t="s">
        <v>22761</v>
      </c>
      <c r="P825" t="s">
        <v>22762</v>
      </c>
      <c r="Q825" t="s">
        <v>22763</v>
      </c>
      <c r="R825" t="s">
        <v>22764</v>
      </c>
      <c r="S825" t="s">
        <v>22765</v>
      </c>
      <c r="T825" t="s">
        <v>22766</v>
      </c>
      <c r="U825" t="s">
        <v>22767</v>
      </c>
      <c r="V825" t="s">
        <v>22768</v>
      </c>
      <c r="W825" t="s">
        <v>22769</v>
      </c>
      <c r="X825" t="s">
        <v>22770</v>
      </c>
      <c r="Y825" t="s">
        <v>58906</v>
      </c>
    </row>
    <row r="826" spans="1:25" x14ac:dyDescent="0.2">
      <c r="A826" t="s">
        <v>2372</v>
      </c>
      <c r="B826" t="s">
        <v>2374</v>
      </c>
      <c r="C826" t="s">
        <v>2373</v>
      </c>
      <c r="D826">
        <v>6</v>
      </c>
      <c r="E826">
        <v>6</v>
      </c>
      <c r="F826" t="s">
        <v>56930</v>
      </c>
      <c r="G826" t="s">
        <v>22771</v>
      </c>
      <c r="H826" t="s">
        <v>22772</v>
      </c>
      <c r="I826" t="s">
        <v>22773</v>
      </c>
      <c r="J826" t="s">
        <v>22774</v>
      </c>
      <c r="K826" t="s">
        <v>22775</v>
      </c>
      <c r="L826" t="s">
        <v>22776</v>
      </c>
      <c r="M826" t="s">
        <v>22777</v>
      </c>
      <c r="N826" t="s">
        <v>22778</v>
      </c>
      <c r="O826" t="s">
        <v>22779</v>
      </c>
      <c r="P826" t="s">
        <v>22780</v>
      </c>
      <c r="Q826" t="s">
        <v>16521</v>
      </c>
      <c r="R826" t="s">
        <v>22781</v>
      </c>
      <c r="S826" t="s">
        <v>22782</v>
      </c>
      <c r="T826" t="s">
        <v>19359</v>
      </c>
      <c r="U826" t="s">
        <v>22783</v>
      </c>
      <c r="V826" t="s">
        <v>22784</v>
      </c>
      <c r="W826" t="s">
        <v>22785</v>
      </c>
      <c r="X826" t="s">
        <v>22786</v>
      </c>
      <c r="Y826" t="s">
        <v>59105</v>
      </c>
    </row>
    <row r="827" spans="1:25" x14ac:dyDescent="0.2">
      <c r="A827" t="s">
        <v>2375</v>
      </c>
      <c r="B827" t="s">
        <v>2377</v>
      </c>
      <c r="C827" t="s">
        <v>2376</v>
      </c>
      <c r="D827">
        <v>5</v>
      </c>
      <c r="E827">
        <v>5</v>
      </c>
      <c r="F827" t="s">
        <v>56931</v>
      </c>
      <c r="G827" t="s">
        <v>8720</v>
      </c>
      <c r="H827" t="s">
        <v>22787</v>
      </c>
      <c r="I827" t="s">
        <v>22788</v>
      </c>
      <c r="J827" t="s">
        <v>22789</v>
      </c>
      <c r="K827" t="s">
        <v>22790</v>
      </c>
      <c r="L827" t="s">
        <v>22791</v>
      </c>
      <c r="M827" t="s">
        <v>22792</v>
      </c>
      <c r="N827" t="s">
        <v>22793</v>
      </c>
      <c r="O827" t="s">
        <v>22794</v>
      </c>
      <c r="P827" t="s">
        <v>22795</v>
      </c>
      <c r="Q827" t="s">
        <v>22796</v>
      </c>
      <c r="R827" t="s">
        <v>22797</v>
      </c>
      <c r="S827" t="s">
        <v>22798</v>
      </c>
      <c r="T827" t="s">
        <v>22799</v>
      </c>
      <c r="U827" t="s">
        <v>17396</v>
      </c>
      <c r="V827" t="s">
        <v>22800</v>
      </c>
      <c r="W827" t="s">
        <v>17196</v>
      </c>
      <c r="X827" t="s">
        <v>22801</v>
      </c>
    </row>
    <row r="828" spans="1:25" x14ac:dyDescent="0.2">
      <c r="A828" t="s">
        <v>2378</v>
      </c>
      <c r="B828" t="s">
        <v>2380</v>
      </c>
      <c r="C828" t="s">
        <v>2379</v>
      </c>
      <c r="D828">
        <v>3</v>
      </c>
      <c r="E828">
        <v>3</v>
      </c>
      <c r="F828" t="s">
        <v>56932</v>
      </c>
      <c r="G828" t="s">
        <v>22802</v>
      </c>
      <c r="H828" t="s">
        <v>22803</v>
      </c>
      <c r="I828" t="s">
        <v>18131</v>
      </c>
      <c r="J828" t="s">
        <v>22804</v>
      </c>
      <c r="K828" t="s">
        <v>22805</v>
      </c>
      <c r="L828" t="s">
        <v>22806</v>
      </c>
      <c r="M828" t="s">
        <v>22807</v>
      </c>
      <c r="N828" t="s">
        <v>22808</v>
      </c>
      <c r="O828" t="s">
        <v>22809</v>
      </c>
      <c r="P828" t="s">
        <v>22810</v>
      </c>
      <c r="Q828" t="s">
        <v>11368</v>
      </c>
      <c r="R828" t="s">
        <v>22811</v>
      </c>
      <c r="S828" t="s">
        <v>22812</v>
      </c>
      <c r="T828" t="s">
        <v>22813</v>
      </c>
      <c r="U828" t="s">
        <v>22814</v>
      </c>
      <c r="V828" t="s">
        <v>22815</v>
      </c>
      <c r="W828" t="s">
        <v>22816</v>
      </c>
      <c r="X828" t="s">
        <v>22817</v>
      </c>
      <c r="Y828" t="s">
        <v>58906</v>
      </c>
    </row>
    <row r="829" spans="1:25" x14ac:dyDescent="0.2">
      <c r="A829" t="s">
        <v>2381</v>
      </c>
      <c r="B829" t="s">
        <v>2383</v>
      </c>
      <c r="C829" t="s">
        <v>2382</v>
      </c>
      <c r="D829">
        <v>8</v>
      </c>
      <c r="E829">
        <v>8</v>
      </c>
      <c r="F829" t="s">
        <v>56933</v>
      </c>
      <c r="G829" t="s">
        <v>22818</v>
      </c>
      <c r="H829" t="s">
        <v>22819</v>
      </c>
      <c r="I829" t="s">
        <v>22820</v>
      </c>
      <c r="J829" t="s">
        <v>22821</v>
      </c>
      <c r="K829" t="s">
        <v>22822</v>
      </c>
      <c r="L829" t="s">
        <v>22823</v>
      </c>
      <c r="M829" t="s">
        <v>22824</v>
      </c>
      <c r="N829" t="s">
        <v>22825</v>
      </c>
      <c r="O829" t="s">
        <v>22826</v>
      </c>
      <c r="P829" t="s">
        <v>22827</v>
      </c>
      <c r="Q829" t="s">
        <v>22828</v>
      </c>
      <c r="R829" t="s">
        <v>22829</v>
      </c>
      <c r="S829" t="s">
        <v>22830</v>
      </c>
      <c r="T829" t="s">
        <v>22831</v>
      </c>
      <c r="U829" t="s">
        <v>13580</v>
      </c>
      <c r="V829" t="s">
        <v>22832</v>
      </c>
      <c r="W829" t="s">
        <v>22833</v>
      </c>
      <c r="X829" t="s">
        <v>22834</v>
      </c>
      <c r="Y829" t="s">
        <v>58942</v>
      </c>
    </row>
    <row r="830" spans="1:25" x14ac:dyDescent="0.2">
      <c r="A830" t="s">
        <v>2384</v>
      </c>
      <c r="B830" t="s">
        <v>2386</v>
      </c>
      <c r="C830" t="s">
        <v>2385</v>
      </c>
      <c r="D830">
        <v>3</v>
      </c>
      <c r="E830">
        <v>3</v>
      </c>
      <c r="F830" t="s">
        <v>56934</v>
      </c>
      <c r="G830" t="s">
        <v>22835</v>
      </c>
      <c r="H830" t="s">
        <v>22836</v>
      </c>
      <c r="I830" t="s">
        <v>22837</v>
      </c>
      <c r="J830" t="s">
        <v>22838</v>
      </c>
      <c r="K830" t="s">
        <v>22839</v>
      </c>
      <c r="L830" t="s">
        <v>22840</v>
      </c>
      <c r="M830" t="s">
        <v>22841</v>
      </c>
      <c r="N830" t="s">
        <v>22842</v>
      </c>
      <c r="O830" t="s">
        <v>22843</v>
      </c>
      <c r="P830" t="s">
        <v>22844</v>
      </c>
      <c r="Q830" t="s">
        <v>22845</v>
      </c>
      <c r="R830" t="s">
        <v>22846</v>
      </c>
      <c r="S830" t="s">
        <v>22847</v>
      </c>
      <c r="T830" t="s">
        <v>22848</v>
      </c>
      <c r="U830" t="s">
        <v>22849</v>
      </c>
      <c r="V830" t="s">
        <v>22850</v>
      </c>
      <c r="W830" t="s">
        <v>22851</v>
      </c>
      <c r="X830" t="s">
        <v>22852</v>
      </c>
      <c r="Y830" t="s">
        <v>59106</v>
      </c>
    </row>
    <row r="831" spans="1:25" x14ac:dyDescent="0.2">
      <c r="A831" t="s">
        <v>2387</v>
      </c>
      <c r="B831" t="s">
        <v>2389</v>
      </c>
      <c r="C831" t="s">
        <v>2388</v>
      </c>
      <c r="D831">
        <v>9</v>
      </c>
      <c r="E831">
        <v>9</v>
      </c>
      <c r="F831" t="s">
        <v>56935</v>
      </c>
      <c r="G831" t="s">
        <v>22853</v>
      </c>
      <c r="H831" t="s">
        <v>22854</v>
      </c>
      <c r="I831" t="s">
        <v>22855</v>
      </c>
      <c r="J831" t="s">
        <v>22856</v>
      </c>
      <c r="K831" t="s">
        <v>22857</v>
      </c>
      <c r="L831" t="s">
        <v>22858</v>
      </c>
      <c r="M831" t="s">
        <v>22859</v>
      </c>
      <c r="N831" t="s">
        <v>22860</v>
      </c>
      <c r="O831" t="s">
        <v>22861</v>
      </c>
      <c r="P831" t="s">
        <v>20234</v>
      </c>
      <c r="Q831" t="s">
        <v>22862</v>
      </c>
      <c r="R831" t="s">
        <v>22863</v>
      </c>
      <c r="S831" t="s">
        <v>22864</v>
      </c>
      <c r="T831" t="s">
        <v>22865</v>
      </c>
      <c r="U831" t="s">
        <v>22866</v>
      </c>
      <c r="V831" t="s">
        <v>22867</v>
      </c>
      <c r="W831" t="s">
        <v>22868</v>
      </c>
      <c r="X831" t="s">
        <v>19779</v>
      </c>
      <c r="Y831" t="s">
        <v>59107</v>
      </c>
    </row>
    <row r="832" spans="1:25" x14ac:dyDescent="0.2">
      <c r="A832" t="s">
        <v>2390</v>
      </c>
      <c r="B832" t="s">
        <v>2392</v>
      </c>
      <c r="C832" t="s">
        <v>2391</v>
      </c>
      <c r="D832">
        <v>3</v>
      </c>
      <c r="E832">
        <v>3</v>
      </c>
      <c r="F832" t="s">
        <v>56936</v>
      </c>
      <c r="G832" t="s">
        <v>22869</v>
      </c>
      <c r="H832" t="s">
        <v>22870</v>
      </c>
      <c r="I832" t="s">
        <v>22871</v>
      </c>
      <c r="J832" t="s">
        <v>22872</v>
      </c>
      <c r="K832" t="s">
        <v>22873</v>
      </c>
      <c r="L832" t="s">
        <v>9050</v>
      </c>
      <c r="M832" t="s">
        <v>15114</v>
      </c>
      <c r="N832" t="s">
        <v>22874</v>
      </c>
      <c r="O832" t="s">
        <v>22875</v>
      </c>
      <c r="P832" t="s">
        <v>22876</v>
      </c>
      <c r="Q832" t="s">
        <v>22877</v>
      </c>
      <c r="R832" t="s">
        <v>22878</v>
      </c>
      <c r="S832" t="s">
        <v>22879</v>
      </c>
      <c r="T832" t="s">
        <v>22880</v>
      </c>
      <c r="U832" t="s">
        <v>22881</v>
      </c>
      <c r="V832" t="s">
        <v>22882</v>
      </c>
      <c r="W832" t="s">
        <v>22883</v>
      </c>
      <c r="X832" t="s">
        <v>22884</v>
      </c>
      <c r="Y832" t="s">
        <v>59108</v>
      </c>
    </row>
    <row r="833" spans="1:25" x14ac:dyDescent="0.2">
      <c r="A833" t="s">
        <v>2393</v>
      </c>
      <c r="B833" t="s">
        <v>2395</v>
      </c>
      <c r="C833" t="s">
        <v>2394</v>
      </c>
      <c r="D833">
        <v>21</v>
      </c>
      <c r="E833">
        <v>21</v>
      </c>
      <c r="F833" t="s">
        <v>56937</v>
      </c>
      <c r="G833" t="s">
        <v>22885</v>
      </c>
      <c r="H833" t="s">
        <v>10470</v>
      </c>
      <c r="I833" t="s">
        <v>22886</v>
      </c>
      <c r="J833" t="s">
        <v>22887</v>
      </c>
      <c r="K833" t="s">
        <v>22888</v>
      </c>
      <c r="L833" t="s">
        <v>22889</v>
      </c>
      <c r="M833" t="s">
        <v>22890</v>
      </c>
      <c r="N833" t="s">
        <v>22891</v>
      </c>
      <c r="O833" t="s">
        <v>22892</v>
      </c>
      <c r="P833" t="s">
        <v>22893</v>
      </c>
      <c r="Q833" t="s">
        <v>22894</v>
      </c>
      <c r="R833" t="s">
        <v>22895</v>
      </c>
      <c r="S833" t="s">
        <v>22896</v>
      </c>
      <c r="T833" t="s">
        <v>22897</v>
      </c>
      <c r="U833" t="s">
        <v>22898</v>
      </c>
      <c r="V833" t="s">
        <v>22899</v>
      </c>
      <c r="W833" t="s">
        <v>22900</v>
      </c>
      <c r="X833" t="s">
        <v>22901</v>
      </c>
      <c r="Y833" t="s">
        <v>59109</v>
      </c>
    </row>
    <row r="834" spans="1:25" x14ac:dyDescent="0.2">
      <c r="A834" t="s">
        <v>2396</v>
      </c>
      <c r="B834" t="s">
        <v>2398</v>
      </c>
      <c r="C834" t="s">
        <v>2397</v>
      </c>
      <c r="D834">
        <v>6</v>
      </c>
      <c r="E834">
        <v>6</v>
      </c>
      <c r="F834" t="s">
        <v>56938</v>
      </c>
      <c r="G834" t="s">
        <v>15934</v>
      </c>
      <c r="H834" t="s">
        <v>22902</v>
      </c>
      <c r="I834" t="s">
        <v>22903</v>
      </c>
      <c r="J834" t="s">
        <v>22904</v>
      </c>
      <c r="K834" t="s">
        <v>22905</v>
      </c>
      <c r="L834" t="s">
        <v>22906</v>
      </c>
      <c r="M834" t="s">
        <v>22907</v>
      </c>
      <c r="N834" t="s">
        <v>22908</v>
      </c>
      <c r="O834" t="s">
        <v>22909</v>
      </c>
      <c r="P834" t="s">
        <v>22910</v>
      </c>
      <c r="Q834" t="s">
        <v>22911</v>
      </c>
      <c r="R834" t="s">
        <v>22912</v>
      </c>
      <c r="S834" t="s">
        <v>22913</v>
      </c>
      <c r="T834" t="s">
        <v>22914</v>
      </c>
      <c r="U834" t="s">
        <v>22915</v>
      </c>
      <c r="V834" t="s">
        <v>22916</v>
      </c>
      <c r="W834" t="s">
        <v>22917</v>
      </c>
      <c r="X834" t="s">
        <v>22918</v>
      </c>
      <c r="Y834" t="s">
        <v>58915</v>
      </c>
    </row>
    <row r="835" spans="1:25" x14ac:dyDescent="0.2">
      <c r="A835" t="s">
        <v>2399</v>
      </c>
      <c r="B835" t="s">
        <v>2401</v>
      </c>
      <c r="C835" t="s">
        <v>2400</v>
      </c>
      <c r="D835">
        <v>20</v>
      </c>
      <c r="E835">
        <v>20</v>
      </c>
      <c r="F835" t="s">
        <v>56939</v>
      </c>
      <c r="G835" t="s">
        <v>22919</v>
      </c>
      <c r="H835" t="s">
        <v>22920</v>
      </c>
      <c r="I835" t="s">
        <v>22921</v>
      </c>
      <c r="J835" t="s">
        <v>22922</v>
      </c>
      <c r="K835" t="s">
        <v>22923</v>
      </c>
      <c r="L835" t="s">
        <v>22924</v>
      </c>
      <c r="M835" t="s">
        <v>22925</v>
      </c>
      <c r="N835" t="s">
        <v>19840</v>
      </c>
      <c r="O835" t="s">
        <v>22926</v>
      </c>
      <c r="P835" t="s">
        <v>22927</v>
      </c>
      <c r="Q835" t="s">
        <v>22928</v>
      </c>
      <c r="R835" t="s">
        <v>22929</v>
      </c>
      <c r="S835" t="s">
        <v>22930</v>
      </c>
      <c r="T835" t="s">
        <v>22931</v>
      </c>
      <c r="U835" t="s">
        <v>22932</v>
      </c>
      <c r="V835" t="s">
        <v>22933</v>
      </c>
      <c r="W835" t="s">
        <v>22934</v>
      </c>
      <c r="X835" t="s">
        <v>22935</v>
      </c>
      <c r="Y835" t="s">
        <v>59110</v>
      </c>
    </row>
    <row r="836" spans="1:25" x14ac:dyDescent="0.2">
      <c r="A836" t="s">
        <v>2402</v>
      </c>
      <c r="B836" t="s">
        <v>2404</v>
      </c>
      <c r="C836" t="s">
        <v>2403</v>
      </c>
      <c r="D836">
        <v>20</v>
      </c>
      <c r="E836">
        <v>20</v>
      </c>
      <c r="F836" t="s">
        <v>56199</v>
      </c>
      <c r="G836" t="s">
        <v>22936</v>
      </c>
      <c r="H836" t="s">
        <v>22937</v>
      </c>
      <c r="I836" t="s">
        <v>22938</v>
      </c>
      <c r="J836" t="s">
        <v>22939</v>
      </c>
      <c r="K836" t="s">
        <v>22940</v>
      </c>
      <c r="L836" t="s">
        <v>22941</v>
      </c>
      <c r="M836" t="s">
        <v>22942</v>
      </c>
      <c r="N836" t="s">
        <v>22943</v>
      </c>
      <c r="O836" t="s">
        <v>12605</v>
      </c>
      <c r="P836" t="s">
        <v>22944</v>
      </c>
      <c r="Q836" t="s">
        <v>22945</v>
      </c>
      <c r="R836" t="s">
        <v>22946</v>
      </c>
      <c r="S836" t="s">
        <v>22947</v>
      </c>
      <c r="T836" t="s">
        <v>22948</v>
      </c>
      <c r="U836" t="s">
        <v>22949</v>
      </c>
      <c r="V836" t="s">
        <v>22950</v>
      </c>
      <c r="W836" t="s">
        <v>22951</v>
      </c>
      <c r="X836" t="s">
        <v>22952</v>
      </c>
    </row>
    <row r="837" spans="1:25" x14ac:dyDescent="0.2">
      <c r="A837" t="s">
        <v>2405</v>
      </c>
      <c r="B837" t="s">
        <v>2406</v>
      </c>
      <c r="C837" t="s">
        <v>22</v>
      </c>
      <c r="D837">
        <v>5</v>
      </c>
      <c r="E837">
        <v>5</v>
      </c>
      <c r="F837" t="s">
        <v>56940</v>
      </c>
      <c r="G837" t="s">
        <v>22953</v>
      </c>
      <c r="H837" t="s">
        <v>22954</v>
      </c>
      <c r="I837" t="s">
        <v>22955</v>
      </c>
      <c r="J837" t="s">
        <v>22956</v>
      </c>
      <c r="K837" t="s">
        <v>22957</v>
      </c>
      <c r="L837" t="s">
        <v>22958</v>
      </c>
      <c r="M837" t="s">
        <v>22823</v>
      </c>
      <c r="N837" t="s">
        <v>22959</v>
      </c>
      <c r="O837" t="s">
        <v>22960</v>
      </c>
      <c r="P837" t="s">
        <v>22961</v>
      </c>
      <c r="Q837" t="s">
        <v>22962</v>
      </c>
      <c r="R837" t="s">
        <v>22963</v>
      </c>
      <c r="S837" t="s">
        <v>22964</v>
      </c>
      <c r="T837" t="s">
        <v>22965</v>
      </c>
      <c r="U837" t="s">
        <v>22966</v>
      </c>
      <c r="V837" t="s">
        <v>22967</v>
      </c>
      <c r="W837" t="s">
        <v>22968</v>
      </c>
      <c r="X837" t="s">
        <v>22969</v>
      </c>
    </row>
    <row r="838" spans="1:25" x14ac:dyDescent="0.2">
      <c r="A838" t="s">
        <v>2407</v>
      </c>
      <c r="B838" t="s">
        <v>2409</v>
      </c>
      <c r="C838" t="s">
        <v>2408</v>
      </c>
      <c r="D838">
        <v>8</v>
      </c>
      <c r="E838">
        <v>8</v>
      </c>
      <c r="F838" t="s">
        <v>56941</v>
      </c>
      <c r="G838" t="s">
        <v>22970</v>
      </c>
      <c r="H838" t="s">
        <v>22971</v>
      </c>
      <c r="I838" t="s">
        <v>22972</v>
      </c>
      <c r="J838" t="s">
        <v>22973</v>
      </c>
      <c r="K838" t="s">
        <v>22790</v>
      </c>
      <c r="L838" t="s">
        <v>22974</v>
      </c>
      <c r="M838" t="s">
        <v>22975</v>
      </c>
      <c r="N838" t="s">
        <v>11026</v>
      </c>
      <c r="O838" t="s">
        <v>22976</v>
      </c>
      <c r="P838" t="s">
        <v>22977</v>
      </c>
      <c r="Q838" t="s">
        <v>22978</v>
      </c>
      <c r="R838" t="s">
        <v>22979</v>
      </c>
      <c r="S838" t="s">
        <v>22980</v>
      </c>
      <c r="T838" t="s">
        <v>22981</v>
      </c>
      <c r="U838" t="s">
        <v>22982</v>
      </c>
      <c r="V838" t="s">
        <v>22983</v>
      </c>
      <c r="W838" t="s">
        <v>22984</v>
      </c>
      <c r="X838" t="s">
        <v>22985</v>
      </c>
      <c r="Y838" t="s">
        <v>59111</v>
      </c>
    </row>
    <row r="839" spans="1:25" x14ac:dyDescent="0.2">
      <c r="A839" t="s">
        <v>2410</v>
      </c>
      <c r="B839" t="s">
        <v>2411</v>
      </c>
      <c r="C839" t="s">
        <v>1251</v>
      </c>
      <c r="D839">
        <v>4</v>
      </c>
      <c r="E839">
        <v>4</v>
      </c>
      <c r="F839" t="s">
        <v>56942</v>
      </c>
      <c r="G839" t="s">
        <v>22986</v>
      </c>
      <c r="H839" t="s">
        <v>22987</v>
      </c>
      <c r="I839" t="s">
        <v>22988</v>
      </c>
      <c r="J839" t="s">
        <v>22989</v>
      </c>
      <c r="K839" t="s">
        <v>22990</v>
      </c>
      <c r="L839" t="s">
        <v>22991</v>
      </c>
      <c r="M839" t="s">
        <v>22992</v>
      </c>
      <c r="N839" t="s">
        <v>22993</v>
      </c>
      <c r="O839" t="s">
        <v>22994</v>
      </c>
      <c r="P839" t="s">
        <v>22995</v>
      </c>
      <c r="Q839" t="s">
        <v>22996</v>
      </c>
      <c r="R839" t="s">
        <v>22997</v>
      </c>
      <c r="S839" t="s">
        <v>22998</v>
      </c>
      <c r="T839" t="s">
        <v>22999</v>
      </c>
      <c r="U839" t="s">
        <v>23000</v>
      </c>
      <c r="V839" t="s">
        <v>23001</v>
      </c>
      <c r="W839" t="s">
        <v>23002</v>
      </c>
      <c r="X839" t="s">
        <v>23003</v>
      </c>
    </row>
    <row r="840" spans="1:25" x14ac:dyDescent="0.2">
      <c r="A840" t="s">
        <v>2412</v>
      </c>
      <c r="B840" t="s">
        <v>2414</v>
      </c>
      <c r="C840" t="s">
        <v>2413</v>
      </c>
      <c r="D840">
        <v>3</v>
      </c>
      <c r="E840">
        <v>3</v>
      </c>
      <c r="F840" t="s">
        <v>56943</v>
      </c>
      <c r="G840" t="s">
        <v>23004</v>
      </c>
      <c r="H840" t="s">
        <v>23005</v>
      </c>
      <c r="I840" t="s">
        <v>23006</v>
      </c>
      <c r="J840" t="s">
        <v>23007</v>
      </c>
      <c r="K840" t="s">
        <v>23008</v>
      </c>
      <c r="L840" t="s">
        <v>23009</v>
      </c>
      <c r="M840" t="s">
        <v>23010</v>
      </c>
      <c r="N840" t="s">
        <v>23011</v>
      </c>
      <c r="O840" t="s">
        <v>23012</v>
      </c>
      <c r="P840" t="s">
        <v>23013</v>
      </c>
      <c r="Q840" t="s">
        <v>23014</v>
      </c>
      <c r="R840" t="s">
        <v>23015</v>
      </c>
      <c r="S840" t="s">
        <v>23016</v>
      </c>
      <c r="T840" t="s">
        <v>23017</v>
      </c>
      <c r="U840" t="s">
        <v>23018</v>
      </c>
      <c r="V840" t="s">
        <v>23019</v>
      </c>
      <c r="W840" t="s">
        <v>23020</v>
      </c>
      <c r="X840" t="s">
        <v>23021</v>
      </c>
      <c r="Y840" t="s">
        <v>59112</v>
      </c>
    </row>
    <row r="841" spans="1:25" x14ac:dyDescent="0.2">
      <c r="A841" t="s">
        <v>2415</v>
      </c>
      <c r="B841" t="s">
        <v>2416</v>
      </c>
      <c r="C841" t="s">
        <v>22</v>
      </c>
      <c r="D841">
        <v>6</v>
      </c>
      <c r="E841">
        <v>6</v>
      </c>
      <c r="F841" t="s">
        <v>56944</v>
      </c>
      <c r="G841" t="s">
        <v>23022</v>
      </c>
      <c r="H841" t="s">
        <v>23023</v>
      </c>
      <c r="I841" t="s">
        <v>23024</v>
      </c>
      <c r="J841" t="s">
        <v>19848</v>
      </c>
      <c r="K841" t="s">
        <v>23025</v>
      </c>
      <c r="L841" t="s">
        <v>23026</v>
      </c>
      <c r="M841" t="s">
        <v>23027</v>
      </c>
      <c r="N841" t="s">
        <v>23028</v>
      </c>
      <c r="O841" t="s">
        <v>23029</v>
      </c>
      <c r="P841" t="s">
        <v>17498</v>
      </c>
      <c r="Q841" t="s">
        <v>23030</v>
      </c>
      <c r="R841" t="s">
        <v>19348</v>
      </c>
      <c r="S841" t="s">
        <v>23031</v>
      </c>
      <c r="T841" t="s">
        <v>23032</v>
      </c>
      <c r="U841" t="s">
        <v>20862</v>
      </c>
      <c r="V841" t="s">
        <v>23033</v>
      </c>
      <c r="W841" t="s">
        <v>23034</v>
      </c>
      <c r="X841" t="s">
        <v>23035</v>
      </c>
    </row>
    <row r="842" spans="1:25" x14ac:dyDescent="0.2">
      <c r="A842" t="s">
        <v>2417</v>
      </c>
      <c r="B842" t="s">
        <v>2419</v>
      </c>
      <c r="C842" t="s">
        <v>2418</v>
      </c>
      <c r="D842">
        <v>20</v>
      </c>
      <c r="E842">
        <v>20</v>
      </c>
      <c r="F842" t="s">
        <v>56945</v>
      </c>
      <c r="G842" t="s">
        <v>23036</v>
      </c>
      <c r="H842" t="s">
        <v>23037</v>
      </c>
      <c r="I842" t="s">
        <v>23038</v>
      </c>
      <c r="J842" t="s">
        <v>23039</v>
      </c>
      <c r="K842" t="s">
        <v>23040</v>
      </c>
      <c r="L842" t="s">
        <v>23041</v>
      </c>
      <c r="M842" t="s">
        <v>23042</v>
      </c>
      <c r="N842" t="s">
        <v>23043</v>
      </c>
      <c r="O842" t="s">
        <v>23044</v>
      </c>
      <c r="P842" t="s">
        <v>23045</v>
      </c>
      <c r="Q842" t="s">
        <v>23046</v>
      </c>
      <c r="R842" t="s">
        <v>23047</v>
      </c>
      <c r="S842" t="s">
        <v>23048</v>
      </c>
      <c r="T842" t="s">
        <v>23049</v>
      </c>
      <c r="U842" t="s">
        <v>23050</v>
      </c>
      <c r="V842" t="s">
        <v>23051</v>
      </c>
      <c r="W842" t="s">
        <v>23052</v>
      </c>
      <c r="X842" t="s">
        <v>23053</v>
      </c>
      <c r="Y842" t="s">
        <v>59113</v>
      </c>
    </row>
    <row r="843" spans="1:25" x14ac:dyDescent="0.2">
      <c r="A843" t="s">
        <v>2420</v>
      </c>
      <c r="B843" t="s">
        <v>2422</v>
      </c>
      <c r="C843" t="s">
        <v>2421</v>
      </c>
      <c r="D843">
        <v>5</v>
      </c>
      <c r="E843">
        <v>5</v>
      </c>
      <c r="F843" t="s">
        <v>56946</v>
      </c>
      <c r="G843" t="s">
        <v>23054</v>
      </c>
      <c r="H843" t="s">
        <v>23055</v>
      </c>
      <c r="I843" t="s">
        <v>23056</v>
      </c>
      <c r="J843" t="s">
        <v>23057</v>
      </c>
      <c r="K843" t="s">
        <v>23058</v>
      </c>
      <c r="L843" t="s">
        <v>23059</v>
      </c>
      <c r="M843" t="s">
        <v>23060</v>
      </c>
      <c r="N843" t="s">
        <v>23061</v>
      </c>
      <c r="O843" t="s">
        <v>23062</v>
      </c>
      <c r="P843" t="s">
        <v>23063</v>
      </c>
      <c r="Q843" t="s">
        <v>23064</v>
      </c>
      <c r="R843" t="s">
        <v>23065</v>
      </c>
      <c r="S843" t="s">
        <v>13642</v>
      </c>
      <c r="T843" t="s">
        <v>23066</v>
      </c>
      <c r="U843" t="s">
        <v>23067</v>
      </c>
      <c r="V843" t="s">
        <v>23068</v>
      </c>
      <c r="W843" t="s">
        <v>23069</v>
      </c>
      <c r="X843" t="s">
        <v>23070</v>
      </c>
      <c r="Y843" t="s">
        <v>58901</v>
      </c>
    </row>
    <row r="844" spans="1:25" x14ac:dyDescent="0.2">
      <c r="A844" t="s">
        <v>2423</v>
      </c>
      <c r="B844" t="s">
        <v>2425</v>
      </c>
      <c r="C844" t="s">
        <v>2424</v>
      </c>
      <c r="D844">
        <v>7</v>
      </c>
      <c r="E844">
        <v>7</v>
      </c>
      <c r="F844" t="s">
        <v>56947</v>
      </c>
      <c r="G844" t="s">
        <v>23071</v>
      </c>
      <c r="H844" t="s">
        <v>15050</v>
      </c>
      <c r="I844" t="s">
        <v>23072</v>
      </c>
      <c r="J844" t="s">
        <v>23073</v>
      </c>
      <c r="K844" t="s">
        <v>23074</v>
      </c>
      <c r="L844" t="s">
        <v>23075</v>
      </c>
      <c r="M844" t="s">
        <v>23076</v>
      </c>
      <c r="N844" t="s">
        <v>23077</v>
      </c>
      <c r="O844" t="s">
        <v>23078</v>
      </c>
      <c r="P844" t="s">
        <v>23079</v>
      </c>
      <c r="Q844" t="s">
        <v>23080</v>
      </c>
      <c r="R844" t="s">
        <v>23081</v>
      </c>
      <c r="S844" t="s">
        <v>23082</v>
      </c>
      <c r="T844" t="s">
        <v>23083</v>
      </c>
      <c r="U844" t="s">
        <v>23084</v>
      </c>
      <c r="V844" t="s">
        <v>23085</v>
      </c>
      <c r="W844" t="s">
        <v>23086</v>
      </c>
      <c r="X844" t="s">
        <v>23087</v>
      </c>
    </row>
    <row r="845" spans="1:25" x14ac:dyDescent="0.2">
      <c r="A845" t="s">
        <v>2426</v>
      </c>
      <c r="B845" t="s">
        <v>2428</v>
      </c>
      <c r="C845" t="s">
        <v>2427</v>
      </c>
      <c r="D845">
        <v>5</v>
      </c>
      <c r="E845">
        <v>5</v>
      </c>
      <c r="F845" t="s">
        <v>56948</v>
      </c>
      <c r="G845" t="s">
        <v>23088</v>
      </c>
      <c r="H845" t="s">
        <v>23089</v>
      </c>
      <c r="I845" t="s">
        <v>23090</v>
      </c>
      <c r="J845" t="s">
        <v>19795</v>
      </c>
      <c r="K845" t="s">
        <v>23091</v>
      </c>
      <c r="L845" t="s">
        <v>23092</v>
      </c>
      <c r="M845" t="s">
        <v>23093</v>
      </c>
      <c r="N845" t="s">
        <v>23094</v>
      </c>
      <c r="O845" t="s">
        <v>23095</v>
      </c>
      <c r="P845" t="s">
        <v>21224</v>
      </c>
      <c r="Q845" t="s">
        <v>23096</v>
      </c>
      <c r="R845" t="s">
        <v>23097</v>
      </c>
      <c r="S845" t="s">
        <v>23098</v>
      </c>
      <c r="T845" t="s">
        <v>23099</v>
      </c>
      <c r="U845" t="s">
        <v>23100</v>
      </c>
      <c r="V845" t="s">
        <v>23101</v>
      </c>
      <c r="W845" t="s">
        <v>23102</v>
      </c>
      <c r="X845" t="s">
        <v>23103</v>
      </c>
    </row>
    <row r="846" spans="1:25" x14ac:dyDescent="0.2">
      <c r="A846" t="s">
        <v>2429</v>
      </c>
      <c r="B846" t="s">
        <v>2431</v>
      </c>
      <c r="C846" t="s">
        <v>2430</v>
      </c>
      <c r="D846">
        <v>22</v>
      </c>
      <c r="E846">
        <v>22</v>
      </c>
      <c r="F846" t="s">
        <v>56949</v>
      </c>
      <c r="G846" t="s">
        <v>23104</v>
      </c>
      <c r="H846" t="s">
        <v>23105</v>
      </c>
      <c r="I846" t="s">
        <v>23106</v>
      </c>
      <c r="J846" t="s">
        <v>23107</v>
      </c>
      <c r="K846" t="s">
        <v>23108</v>
      </c>
      <c r="L846" t="s">
        <v>23109</v>
      </c>
      <c r="M846" t="s">
        <v>23110</v>
      </c>
      <c r="N846" t="s">
        <v>23111</v>
      </c>
      <c r="O846" t="s">
        <v>23112</v>
      </c>
      <c r="P846" t="s">
        <v>23113</v>
      </c>
      <c r="Q846" t="s">
        <v>23114</v>
      </c>
      <c r="R846" t="s">
        <v>23115</v>
      </c>
      <c r="S846" t="s">
        <v>23116</v>
      </c>
      <c r="T846" t="s">
        <v>23117</v>
      </c>
      <c r="U846" t="s">
        <v>23118</v>
      </c>
      <c r="V846" t="s">
        <v>23119</v>
      </c>
      <c r="W846" t="s">
        <v>23120</v>
      </c>
      <c r="X846" t="s">
        <v>23121</v>
      </c>
      <c r="Y846" t="s">
        <v>59114</v>
      </c>
    </row>
    <row r="847" spans="1:25" x14ac:dyDescent="0.2">
      <c r="A847" t="s">
        <v>2432</v>
      </c>
      <c r="B847" t="s">
        <v>2434</v>
      </c>
      <c r="C847" t="s">
        <v>2433</v>
      </c>
      <c r="D847">
        <v>2</v>
      </c>
      <c r="E847">
        <v>2</v>
      </c>
      <c r="F847" t="s">
        <v>56950</v>
      </c>
      <c r="G847" t="s">
        <v>23122</v>
      </c>
      <c r="H847" t="s">
        <v>23123</v>
      </c>
      <c r="I847" t="s">
        <v>23124</v>
      </c>
      <c r="J847" t="s">
        <v>23125</v>
      </c>
      <c r="K847" t="s">
        <v>23126</v>
      </c>
      <c r="L847" t="s">
        <v>23127</v>
      </c>
      <c r="M847" t="s">
        <v>23128</v>
      </c>
      <c r="N847" t="s">
        <v>23129</v>
      </c>
      <c r="O847" t="s">
        <v>23130</v>
      </c>
      <c r="P847" t="s">
        <v>23131</v>
      </c>
      <c r="Q847" t="s">
        <v>23132</v>
      </c>
      <c r="R847" t="s">
        <v>23133</v>
      </c>
      <c r="S847" t="s">
        <v>23134</v>
      </c>
      <c r="T847" t="s">
        <v>23135</v>
      </c>
      <c r="U847" t="s">
        <v>23136</v>
      </c>
      <c r="V847" t="s">
        <v>23137</v>
      </c>
      <c r="W847" t="s">
        <v>23138</v>
      </c>
      <c r="X847" t="s">
        <v>23139</v>
      </c>
      <c r="Y847" t="s">
        <v>58861</v>
      </c>
    </row>
    <row r="848" spans="1:25" x14ac:dyDescent="0.2">
      <c r="A848" t="s">
        <v>2435</v>
      </c>
      <c r="B848" t="s">
        <v>2437</v>
      </c>
      <c r="C848" t="s">
        <v>2436</v>
      </c>
      <c r="D848">
        <v>19</v>
      </c>
      <c r="E848">
        <v>19</v>
      </c>
      <c r="F848" t="s">
        <v>56951</v>
      </c>
      <c r="G848" t="s">
        <v>23140</v>
      </c>
      <c r="H848" t="s">
        <v>23141</v>
      </c>
      <c r="I848" t="s">
        <v>23142</v>
      </c>
      <c r="J848" t="s">
        <v>23143</v>
      </c>
      <c r="K848" t="s">
        <v>23144</v>
      </c>
      <c r="L848" t="s">
        <v>23145</v>
      </c>
      <c r="M848" t="s">
        <v>23146</v>
      </c>
      <c r="N848" t="s">
        <v>23147</v>
      </c>
      <c r="O848" t="s">
        <v>23148</v>
      </c>
      <c r="P848" t="s">
        <v>23149</v>
      </c>
      <c r="Q848" t="s">
        <v>23150</v>
      </c>
      <c r="R848" t="s">
        <v>23151</v>
      </c>
      <c r="S848" t="s">
        <v>23152</v>
      </c>
      <c r="T848" t="s">
        <v>23153</v>
      </c>
      <c r="U848" t="s">
        <v>20350</v>
      </c>
      <c r="V848" t="s">
        <v>23154</v>
      </c>
      <c r="W848" t="s">
        <v>23155</v>
      </c>
      <c r="X848" t="s">
        <v>23156</v>
      </c>
    </row>
    <row r="849" spans="1:25" x14ac:dyDescent="0.2">
      <c r="A849" t="s">
        <v>2438</v>
      </c>
      <c r="B849" t="s">
        <v>2440</v>
      </c>
      <c r="C849" t="s">
        <v>2439</v>
      </c>
      <c r="D849">
        <v>6</v>
      </c>
      <c r="E849">
        <v>6</v>
      </c>
      <c r="F849" t="s">
        <v>56952</v>
      </c>
      <c r="G849" t="s">
        <v>23157</v>
      </c>
      <c r="H849" t="s">
        <v>23158</v>
      </c>
      <c r="I849" t="s">
        <v>23159</v>
      </c>
      <c r="J849" t="s">
        <v>23160</v>
      </c>
      <c r="K849" t="s">
        <v>23161</v>
      </c>
      <c r="L849" t="s">
        <v>23162</v>
      </c>
      <c r="M849" t="s">
        <v>23163</v>
      </c>
      <c r="N849" t="s">
        <v>23164</v>
      </c>
      <c r="O849" t="s">
        <v>23165</v>
      </c>
      <c r="P849" t="s">
        <v>23166</v>
      </c>
      <c r="Q849" t="s">
        <v>23167</v>
      </c>
      <c r="R849" t="s">
        <v>23168</v>
      </c>
      <c r="S849" t="s">
        <v>23169</v>
      </c>
      <c r="T849" t="s">
        <v>23170</v>
      </c>
      <c r="U849" t="s">
        <v>23171</v>
      </c>
      <c r="V849" t="s">
        <v>23172</v>
      </c>
      <c r="W849" t="s">
        <v>23173</v>
      </c>
      <c r="X849" t="s">
        <v>23174</v>
      </c>
      <c r="Y849" t="s">
        <v>59115</v>
      </c>
    </row>
    <row r="850" spans="1:25" x14ac:dyDescent="0.2">
      <c r="A850" t="s">
        <v>2441</v>
      </c>
      <c r="B850" t="s">
        <v>2443</v>
      </c>
      <c r="C850" t="s">
        <v>2442</v>
      </c>
      <c r="D850">
        <v>3</v>
      </c>
      <c r="E850">
        <v>3</v>
      </c>
      <c r="F850" t="s">
        <v>56953</v>
      </c>
      <c r="G850" t="s">
        <v>23175</v>
      </c>
      <c r="H850" t="s">
        <v>23176</v>
      </c>
      <c r="I850" t="s">
        <v>23177</v>
      </c>
      <c r="J850" t="s">
        <v>21118</v>
      </c>
      <c r="K850" t="s">
        <v>23178</v>
      </c>
      <c r="L850" t="s">
        <v>23179</v>
      </c>
      <c r="M850" t="s">
        <v>23180</v>
      </c>
      <c r="N850" t="s">
        <v>23181</v>
      </c>
      <c r="O850" t="s">
        <v>23182</v>
      </c>
      <c r="P850" t="s">
        <v>23183</v>
      </c>
      <c r="Q850" t="s">
        <v>23184</v>
      </c>
      <c r="R850" t="s">
        <v>23185</v>
      </c>
      <c r="S850" t="s">
        <v>23186</v>
      </c>
      <c r="T850" t="s">
        <v>23187</v>
      </c>
      <c r="U850" t="s">
        <v>23188</v>
      </c>
      <c r="V850" t="s">
        <v>23189</v>
      </c>
      <c r="W850" t="s">
        <v>23190</v>
      </c>
      <c r="X850" t="s">
        <v>23191</v>
      </c>
    </row>
    <row r="851" spans="1:25" x14ac:dyDescent="0.2">
      <c r="A851" t="s">
        <v>2444</v>
      </c>
      <c r="B851" t="s">
        <v>2446</v>
      </c>
      <c r="C851" t="s">
        <v>2445</v>
      </c>
      <c r="D851">
        <v>18</v>
      </c>
      <c r="E851">
        <v>18</v>
      </c>
      <c r="F851" t="s">
        <v>56954</v>
      </c>
      <c r="G851" t="s">
        <v>23192</v>
      </c>
      <c r="H851" t="s">
        <v>23193</v>
      </c>
      <c r="I851" t="s">
        <v>23194</v>
      </c>
      <c r="J851" t="s">
        <v>23195</v>
      </c>
      <c r="K851" t="s">
        <v>23196</v>
      </c>
      <c r="L851" t="s">
        <v>23197</v>
      </c>
      <c r="M851" t="s">
        <v>23198</v>
      </c>
      <c r="N851" t="s">
        <v>23199</v>
      </c>
      <c r="O851" t="s">
        <v>23200</v>
      </c>
      <c r="P851" t="s">
        <v>23201</v>
      </c>
      <c r="Q851" t="s">
        <v>23202</v>
      </c>
      <c r="R851" t="s">
        <v>23203</v>
      </c>
      <c r="S851" t="s">
        <v>23204</v>
      </c>
      <c r="T851" t="s">
        <v>23205</v>
      </c>
      <c r="U851" t="s">
        <v>23206</v>
      </c>
      <c r="V851" t="s">
        <v>23207</v>
      </c>
      <c r="W851" t="s">
        <v>23208</v>
      </c>
      <c r="X851" t="s">
        <v>23209</v>
      </c>
      <c r="Y851" t="s">
        <v>59116</v>
      </c>
    </row>
    <row r="852" spans="1:25" x14ac:dyDescent="0.2">
      <c r="A852" t="s">
        <v>2447</v>
      </c>
      <c r="B852" t="s">
        <v>2449</v>
      </c>
      <c r="C852" t="s">
        <v>2448</v>
      </c>
      <c r="D852">
        <v>9</v>
      </c>
      <c r="E852">
        <v>9</v>
      </c>
      <c r="F852" t="s">
        <v>56955</v>
      </c>
      <c r="G852" t="s">
        <v>23210</v>
      </c>
      <c r="H852" t="s">
        <v>23211</v>
      </c>
      <c r="I852" t="s">
        <v>23212</v>
      </c>
      <c r="J852" t="s">
        <v>19846</v>
      </c>
      <c r="K852" t="s">
        <v>9858</v>
      </c>
      <c r="L852" t="s">
        <v>23213</v>
      </c>
      <c r="M852" t="s">
        <v>23214</v>
      </c>
      <c r="N852" t="s">
        <v>23215</v>
      </c>
      <c r="O852" t="s">
        <v>23216</v>
      </c>
      <c r="P852" t="s">
        <v>23217</v>
      </c>
      <c r="Q852" t="s">
        <v>23218</v>
      </c>
      <c r="R852" t="s">
        <v>23219</v>
      </c>
      <c r="S852" t="s">
        <v>23220</v>
      </c>
      <c r="T852" t="s">
        <v>23221</v>
      </c>
      <c r="U852" t="s">
        <v>23222</v>
      </c>
      <c r="V852" t="s">
        <v>23223</v>
      </c>
      <c r="W852" t="s">
        <v>23224</v>
      </c>
      <c r="X852" t="s">
        <v>23225</v>
      </c>
    </row>
    <row r="853" spans="1:25" x14ac:dyDescent="0.2">
      <c r="A853" t="s">
        <v>2450</v>
      </c>
      <c r="B853" t="s">
        <v>2452</v>
      </c>
      <c r="C853" t="s">
        <v>2451</v>
      </c>
      <c r="D853">
        <v>5</v>
      </c>
      <c r="E853">
        <v>5</v>
      </c>
      <c r="F853" t="s">
        <v>56956</v>
      </c>
      <c r="G853" t="s">
        <v>23226</v>
      </c>
      <c r="H853" t="s">
        <v>23227</v>
      </c>
      <c r="I853" t="s">
        <v>23228</v>
      </c>
      <c r="J853" t="s">
        <v>23229</v>
      </c>
      <c r="K853" t="s">
        <v>23230</v>
      </c>
      <c r="L853" t="s">
        <v>23231</v>
      </c>
      <c r="M853" t="s">
        <v>23232</v>
      </c>
      <c r="N853" t="s">
        <v>23233</v>
      </c>
      <c r="O853" t="s">
        <v>23234</v>
      </c>
      <c r="P853" t="s">
        <v>22402</v>
      </c>
      <c r="Q853" t="s">
        <v>23235</v>
      </c>
      <c r="R853" t="s">
        <v>23236</v>
      </c>
      <c r="S853" t="s">
        <v>23237</v>
      </c>
      <c r="T853" t="s">
        <v>23238</v>
      </c>
      <c r="U853" t="s">
        <v>10943</v>
      </c>
      <c r="V853" t="s">
        <v>23239</v>
      </c>
      <c r="W853" t="s">
        <v>23240</v>
      </c>
      <c r="X853" t="s">
        <v>23241</v>
      </c>
    </row>
    <row r="854" spans="1:25" x14ac:dyDescent="0.2">
      <c r="A854" t="s">
        <v>2453</v>
      </c>
      <c r="B854" t="s">
        <v>2455</v>
      </c>
      <c r="C854" t="s">
        <v>2454</v>
      </c>
      <c r="D854">
        <v>4</v>
      </c>
      <c r="E854">
        <v>4</v>
      </c>
      <c r="F854" t="s">
        <v>56957</v>
      </c>
      <c r="G854" t="s">
        <v>23242</v>
      </c>
      <c r="H854" t="s">
        <v>23243</v>
      </c>
      <c r="I854" t="s">
        <v>23244</v>
      </c>
      <c r="J854" t="s">
        <v>23245</v>
      </c>
      <c r="K854" t="s">
        <v>10846</v>
      </c>
      <c r="L854" t="s">
        <v>23246</v>
      </c>
      <c r="M854" t="s">
        <v>23247</v>
      </c>
      <c r="N854" t="s">
        <v>17388</v>
      </c>
      <c r="O854" t="s">
        <v>23248</v>
      </c>
      <c r="P854" t="s">
        <v>23249</v>
      </c>
      <c r="Q854" t="s">
        <v>23250</v>
      </c>
      <c r="R854" t="s">
        <v>23251</v>
      </c>
      <c r="S854" t="s">
        <v>23252</v>
      </c>
      <c r="T854" t="s">
        <v>23253</v>
      </c>
      <c r="U854" t="s">
        <v>23254</v>
      </c>
      <c r="V854" t="s">
        <v>23255</v>
      </c>
      <c r="W854" t="s">
        <v>23256</v>
      </c>
      <c r="X854" t="s">
        <v>23257</v>
      </c>
    </row>
    <row r="855" spans="1:25" x14ac:dyDescent="0.2">
      <c r="A855" t="s">
        <v>2456</v>
      </c>
      <c r="B855" t="s">
        <v>2458</v>
      </c>
      <c r="C855" t="s">
        <v>2457</v>
      </c>
      <c r="D855">
        <v>16</v>
      </c>
      <c r="E855">
        <v>16</v>
      </c>
      <c r="F855" t="s">
        <v>56958</v>
      </c>
      <c r="G855" t="s">
        <v>23258</v>
      </c>
      <c r="H855" t="s">
        <v>23259</v>
      </c>
      <c r="I855" t="s">
        <v>23260</v>
      </c>
      <c r="J855" t="s">
        <v>23261</v>
      </c>
      <c r="K855" t="s">
        <v>23262</v>
      </c>
      <c r="L855" t="s">
        <v>23263</v>
      </c>
      <c r="M855" t="s">
        <v>23264</v>
      </c>
      <c r="N855" t="s">
        <v>15217</v>
      </c>
      <c r="O855" t="s">
        <v>23265</v>
      </c>
      <c r="P855" t="s">
        <v>23266</v>
      </c>
      <c r="Q855" t="s">
        <v>23267</v>
      </c>
      <c r="R855" t="s">
        <v>23268</v>
      </c>
      <c r="S855" t="s">
        <v>23269</v>
      </c>
      <c r="T855" t="s">
        <v>23270</v>
      </c>
      <c r="U855" t="s">
        <v>9881</v>
      </c>
      <c r="V855" t="s">
        <v>23271</v>
      </c>
      <c r="W855" t="s">
        <v>23272</v>
      </c>
      <c r="X855" t="s">
        <v>23273</v>
      </c>
    </row>
    <row r="856" spans="1:25" x14ac:dyDescent="0.2">
      <c r="A856" t="s">
        <v>2459</v>
      </c>
      <c r="B856" t="s">
        <v>2460</v>
      </c>
      <c r="C856" t="s">
        <v>126</v>
      </c>
      <c r="D856">
        <v>21</v>
      </c>
      <c r="E856">
        <v>21</v>
      </c>
      <c r="F856" t="s">
        <v>56959</v>
      </c>
      <c r="G856" t="s">
        <v>23274</v>
      </c>
      <c r="H856" t="s">
        <v>23275</v>
      </c>
      <c r="I856" t="s">
        <v>23276</v>
      </c>
      <c r="J856" t="s">
        <v>23277</v>
      </c>
      <c r="K856" t="s">
        <v>23278</v>
      </c>
      <c r="L856" t="s">
        <v>23279</v>
      </c>
      <c r="M856" t="s">
        <v>23280</v>
      </c>
      <c r="N856" t="s">
        <v>23281</v>
      </c>
      <c r="O856" t="s">
        <v>23282</v>
      </c>
      <c r="P856" t="s">
        <v>23283</v>
      </c>
      <c r="Q856" t="s">
        <v>23284</v>
      </c>
      <c r="R856" t="s">
        <v>23285</v>
      </c>
      <c r="S856" t="s">
        <v>23286</v>
      </c>
      <c r="T856" t="s">
        <v>23287</v>
      </c>
      <c r="U856" t="s">
        <v>23288</v>
      </c>
      <c r="V856" t="s">
        <v>23289</v>
      </c>
      <c r="W856" t="s">
        <v>23290</v>
      </c>
      <c r="X856" t="s">
        <v>23291</v>
      </c>
      <c r="Y856" t="s">
        <v>58871</v>
      </c>
    </row>
    <row r="857" spans="1:25" x14ac:dyDescent="0.2">
      <c r="A857" t="s">
        <v>2461</v>
      </c>
      <c r="B857" t="s">
        <v>2463</v>
      </c>
      <c r="C857" t="s">
        <v>2462</v>
      </c>
      <c r="D857">
        <v>5</v>
      </c>
      <c r="E857">
        <v>5</v>
      </c>
      <c r="F857" t="s">
        <v>56960</v>
      </c>
      <c r="G857" t="s">
        <v>23292</v>
      </c>
      <c r="H857" t="s">
        <v>23293</v>
      </c>
      <c r="I857" t="s">
        <v>23294</v>
      </c>
      <c r="J857" t="s">
        <v>23295</v>
      </c>
      <c r="K857" t="s">
        <v>23296</v>
      </c>
      <c r="L857" t="s">
        <v>23297</v>
      </c>
      <c r="M857" t="s">
        <v>23298</v>
      </c>
      <c r="N857" t="s">
        <v>23299</v>
      </c>
      <c r="O857" t="s">
        <v>23300</v>
      </c>
      <c r="P857" t="s">
        <v>23301</v>
      </c>
      <c r="Q857" t="s">
        <v>23302</v>
      </c>
      <c r="R857" t="s">
        <v>23303</v>
      </c>
      <c r="S857" t="s">
        <v>23304</v>
      </c>
      <c r="T857" t="s">
        <v>23305</v>
      </c>
      <c r="U857" t="s">
        <v>23306</v>
      </c>
      <c r="V857" t="s">
        <v>23307</v>
      </c>
      <c r="W857" t="s">
        <v>23308</v>
      </c>
      <c r="X857" t="s">
        <v>23309</v>
      </c>
      <c r="Y857" t="s">
        <v>58906</v>
      </c>
    </row>
    <row r="858" spans="1:25" x14ac:dyDescent="0.2">
      <c r="A858" t="s">
        <v>2464</v>
      </c>
      <c r="B858" t="s">
        <v>2466</v>
      </c>
      <c r="C858" t="s">
        <v>2465</v>
      </c>
      <c r="D858">
        <v>3</v>
      </c>
      <c r="E858">
        <v>3</v>
      </c>
      <c r="F858" t="s">
        <v>56961</v>
      </c>
      <c r="G858" t="s">
        <v>23310</v>
      </c>
      <c r="H858" t="s">
        <v>23311</v>
      </c>
      <c r="I858" t="s">
        <v>23312</v>
      </c>
      <c r="J858" t="s">
        <v>23313</v>
      </c>
      <c r="K858" t="s">
        <v>23314</v>
      </c>
      <c r="L858" t="s">
        <v>23315</v>
      </c>
      <c r="M858" t="s">
        <v>23316</v>
      </c>
      <c r="N858" t="s">
        <v>23317</v>
      </c>
      <c r="O858" t="s">
        <v>23318</v>
      </c>
      <c r="P858" t="s">
        <v>23319</v>
      </c>
      <c r="Q858" t="s">
        <v>23320</v>
      </c>
      <c r="R858" t="s">
        <v>23321</v>
      </c>
      <c r="S858" t="s">
        <v>23322</v>
      </c>
      <c r="T858" t="s">
        <v>23323</v>
      </c>
      <c r="U858" t="s">
        <v>23324</v>
      </c>
      <c r="V858" t="s">
        <v>16465</v>
      </c>
      <c r="W858" t="s">
        <v>22574</v>
      </c>
      <c r="X858" t="s">
        <v>23325</v>
      </c>
    </row>
    <row r="859" spans="1:25" x14ac:dyDescent="0.2">
      <c r="A859" t="s">
        <v>2467</v>
      </c>
      <c r="B859" t="s">
        <v>2469</v>
      </c>
      <c r="C859" t="s">
        <v>2468</v>
      </c>
      <c r="D859">
        <v>4</v>
      </c>
      <c r="E859">
        <v>4</v>
      </c>
      <c r="F859" t="s">
        <v>56962</v>
      </c>
      <c r="G859" t="s">
        <v>23326</v>
      </c>
      <c r="H859" t="s">
        <v>23327</v>
      </c>
      <c r="I859" t="s">
        <v>23328</v>
      </c>
      <c r="J859" t="s">
        <v>23329</v>
      </c>
      <c r="K859" t="s">
        <v>23330</v>
      </c>
      <c r="L859" t="s">
        <v>23331</v>
      </c>
      <c r="M859" t="s">
        <v>23332</v>
      </c>
      <c r="N859" t="s">
        <v>23333</v>
      </c>
      <c r="O859" t="s">
        <v>23334</v>
      </c>
      <c r="P859" t="s">
        <v>23335</v>
      </c>
      <c r="Q859" t="s">
        <v>23336</v>
      </c>
      <c r="R859" t="s">
        <v>23337</v>
      </c>
      <c r="S859" t="s">
        <v>23338</v>
      </c>
      <c r="T859" t="s">
        <v>23339</v>
      </c>
      <c r="U859" t="s">
        <v>23340</v>
      </c>
      <c r="V859" t="s">
        <v>23341</v>
      </c>
      <c r="W859" t="s">
        <v>23342</v>
      </c>
      <c r="X859" t="s">
        <v>23343</v>
      </c>
      <c r="Y859" t="s">
        <v>59117</v>
      </c>
    </row>
    <row r="860" spans="1:25" x14ac:dyDescent="0.2">
      <c r="A860" t="s">
        <v>2470</v>
      </c>
      <c r="B860" t="s">
        <v>2472</v>
      </c>
      <c r="C860" t="s">
        <v>2471</v>
      </c>
      <c r="D860">
        <v>2</v>
      </c>
      <c r="E860">
        <v>2</v>
      </c>
      <c r="F860" t="s">
        <v>56963</v>
      </c>
      <c r="G860" t="s">
        <v>23344</v>
      </c>
      <c r="H860" t="s">
        <v>23345</v>
      </c>
      <c r="I860" t="s">
        <v>19861</v>
      </c>
      <c r="J860" t="s">
        <v>23346</v>
      </c>
      <c r="K860" t="s">
        <v>23347</v>
      </c>
      <c r="L860" t="s">
        <v>23348</v>
      </c>
      <c r="M860" t="s">
        <v>23349</v>
      </c>
      <c r="N860" t="s">
        <v>23350</v>
      </c>
      <c r="O860" t="s">
        <v>23351</v>
      </c>
      <c r="P860" t="s">
        <v>15558</v>
      </c>
      <c r="Q860" t="s">
        <v>16069</v>
      </c>
      <c r="R860" t="s">
        <v>17440</v>
      </c>
      <c r="S860" t="s">
        <v>16352</v>
      </c>
      <c r="T860" t="s">
        <v>23352</v>
      </c>
      <c r="U860" t="s">
        <v>9128</v>
      </c>
      <c r="V860" t="s">
        <v>23353</v>
      </c>
      <c r="W860" t="s">
        <v>23354</v>
      </c>
      <c r="X860" t="s">
        <v>23355</v>
      </c>
      <c r="Y860" t="s">
        <v>59118</v>
      </c>
    </row>
    <row r="861" spans="1:25" x14ac:dyDescent="0.2">
      <c r="A861" t="s">
        <v>2473</v>
      </c>
      <c r="B861" t="s">
        <v>2475</v>
      </c>
      <c r="C861" t="s">
        <v>2474</v>
      </c>
      <c r="D861">
        <v>23</v>
      </c>
      <c r="E861">
        <v>21</v>
      </c>
      <c r="F861" t="s">
        <v>56199</v>
      </c>
      <c r="G861" t="s">
        <v>23356</v>
      </c>
      <c r="H861" t="s">
        <v>23357</v>
      </c>
      <c r="I861" t="s">
        <v>23358</v>
      </c>
      <c r="J861" t="s">
        <v>23359</v>
      </c>
      <c r="K861" t="s">
        <v>23360</v>
      </c>
      <c r="L861" t="s">
        <v>23361</v>
      </c>
      <c r="M861" t="s">
        <v>23362</v>
      </c>
      <c r="N861" t="s">
        <v>23363</v>
      </c>
      <c r="O861" t="s">
        <v>23364</v>
      </c>
      <c r="P861" t="s">
        <v>23365</v>
      </c>
      <c r="Q861" t="s">
        <v>23366</v>
      </c>
      <c r="R861" t="s">
        <v>23367</v>
      </c>
      <c r="S861" t="s">
        <v>23368</v>
      </c>
      <c r="T861" t="s">
        <v>23369</v>
      </c>
      <c r="U861" t="s">
        <v>23370</v>
      </c>
      <c r="V861" t="s">
        <v>23371</v>
      </c>
      <c r="W861" t="s">
        <v>23372</v>
      </c>
      <c r="X861" t="s">
        <v>23373</v>
      </c>
    </row>
    <row r="862" spans="1:25" x14ac:dyDescent="0.2">
      <c r="A862" t="s">
        <v>2476</v>
      </c>
      <c r="B862" t="s">
        <v>2478</v>
      </c>
      <c r="C862" t="s">
        <v>2477</v>
      </c>
      <c r="D862">
        <v>9</v>
      </c>
      <c r="E862">
        <v>9</v>
      </c>
      <c r="F862" t="s">
        <v>56964</v>
      </c>
      <c r="G862" t="s">
        <v>23374</v>
      </c>
      <c r="H862" t="s">
        <v>23375</v>
      </c>
      <c r="I862" t="s">
        <v>23376</v>
      </c>
      <c r="J862" t="s">
        <v>20500</v>
      </c>
      <c r="K862" t="s">
        <v>23377</v>
      </c>
      <c r="L862" t="s">
        <v>23378</v>
      </c>
      <c r="M862" t="s">
        <v>23379</v>
      </c>
      <c r="N862" t="s">
        <v>23380</v>
      </c>
      <c r="O862" t="s">
        <v>23381</v>
      </c>
      <c r="P862" t="s">
        <v>23382</v>
      </c>
      <c r="Q862" t="s">
        <v>23383</v>
      </c>
      <c r="R862" t="s">
        <v>23384</v>
      </c>
      <c r="S862" t="s">
        <v>23385</v>
      </c>
      <c r="T862" t="s">
        <v>23386</v>
      </c>
      <c r="U862" t="s">
        <v>23387</v>
      </c>
      <c r="V862" t="s">
        <v>23388</v>
      </c>
      <c r="W862" t="s">
        <v>17865</v>
      </c>
      <c r="X862" t="s">
        <v>23389</v>
      </c>
    </row>
    <row r="863" spans="1:25" x14ac:dyDescent="0.2">
      <c r="A863" t="s">
        <v>2479</v>
      </c>
      <c r="B863" t="s">
        <v>2481</v>
      </c>
      <c r="C863" t="s">
        <v>2480</v>
      </c>
      <c r="D863">
        <v>18</v>
      </c>
      <c r="E863">
        <v>10</v>
      </c>
      <c r="F863" t="s">
        <v>56199</v>
      </c>
      <c r="G863" t="s">
        <v>23390</v>
      </c>
      <c r="H863" t="s">
        <v>23391</v>
      </c>
      <c r="I863" t="s">
        <v>23392</v>
      </c>
      <c r="J863" t="s">
        <v>23393</v>
      </c>
      <c r="K863" t="s">
        <v>23394</v>
      </c>
      <c r="L863" t="s">
        <v>23395</v>
      </c>
      <c r="M863" t="s">
        <v>23396</v>
      </c>
      <c r="N863" t="s">
        <v>23397</v>
      </c>
      <c r="O863" t="s">
        <v>23398</v>
      </c>
      <c r="P863" t="s">
        <v>23399</v>
      </c>
      <c r="Q863" t="s">
        <v>23400</v>
      </c>
      <c r="R863" t="s">
        <v>23401</v>
      </c>
      <c r="S863" t="s">
        <v>23402</v>
      </c>
      <c r="T863" t="s">
        <v>23403</v>
      </c>
      <c r="U863" t="s">
        <v>23404</v>
      </c>
      <c r="V863" t="s">
        <v>23405</v>
      </c>
      <c r="W863" t="s">
        <v>23406</v>
      </c>
      <c r="X863" t="s">
        <v>23407</v>
      </c>
    </row>
    <row r="864" spans="1:25" x14ac:dyDescent="0.2">
      <c r="A864" t="s">
        <v>2482</v>
      </c>
      <c r="B864" t="s">
        <v>2484</v>
      </c>
      <c r="C864" t="s">
        <v>2483</v>
      </c>
      <c r="D864">
        <v>36</v>
      </c>
      <c r="E864">
        <v>36</v>
      </c>
      <c r="F864" t="s">
        <v>56199</v>
      </c>
      <c r="G864" t="s">
        <v>23408</v>
      </c>
      <c r="H864" t="s">
        <v>23409</v>
      </c>
      <c r="I864" t="s">
        <v>23410</v>
      </c>
      <c r="J864" t="s">
        <v>23411</v>
      </c>
      <c r="K864" t="s">
        <v>23412</v>
      </c>
      <c r="L864" t="s">
        <v>23413</v>
      </c>
      <c r="M864" t="s">
        <v>23414</v>
      </c>
      <c r="N864" t="s">
        <v>23415</v>
      </c>
      <c r="O864" t="s">
        <v>23416</v>
      </c>
      <c r="P864" t="s">
        <v>23417</v>
      </c>
      <c r="Q864" t="s">
        <v>23418</v>
      </c>
      <c r="R864" t="s">
        <v>23419</v>
      </c>
      <c r="S864" t="s">
        <v>23420</v>
      </c>
      <c r="T864" t="s">
        <v>23421</v>
      </c>
      <c r="U864" t="s">
        <v>23422</v>
      </c>
      <c r="V864" t="s">
        <v>23423</v>
      </c>
      <c r="W864" t="s">
        <v>23424</v>
      </c>
      <c r="X864" t="s">
        <v>23425</v>
      </c>
      <c r="Y864" t="s">
        <v>59119</v>
      </c>
    </row>
    <row r="865" spans="1:25" x14ac:dyDescent="0.2">
      <c r="A865" t="s">
        <v>2485</v>
      </c>
      <c r="B865" t="s">
        <v>2487</v>
      </c>
      <c r="C865" t="s">
        <v>2486</v>
      </c>
      <c r="D865">
        <v>4</v>
      </c>
      <c r="E865">
        <v>4</v>
      </c>
      <c r="F865" t="s">
        <v>56965</v>
      </c>
      <c r="G865" t="s">
        <v>23426</v>
      </c>
      <c r="H865" t="s">
        <v>23427</v>
      </c>
      <c r="I865" t="s">
        <v>23428</v>
      </c>
      <c r="J865" t="s">
        <v>23429</v>
      </c>
      <c r="K865" t="s">
        <v>23430</v>
      </c>
      <c r="L865" t="s">
        <v>23431</v>
      </c>
      <c r="M865" t="s">
        <v>23432</v>
      </c>
      <c r="N865" t="s">
        <v>23433</v>
      </c>
      <c r="O865" t="s">
        <v>23434</v>
      </c>
      <c r="P865" t="s">
        <v>23435</v>
      </c>
      <c r="Q865" t="s">
        <v>23436</v>
      </c>
      <c r="R865" t="s">
        <v>23437</v>
      </c>
      <c r="S865" t="s">
        <v>23438</v>
      </c>
      <c r="T865" t="s">
        <v>23439</v>
      </c>
      <c r="U865" t="s">
        <v>23440</v>
      </c>
      <c r="V865" t="s">
        <v>23441</v>
      </c>
      <c r="W865" t="s">
        <v>23442</v>
      </c>
      <c r="X865" t="s">
        <v>23443</v>
      </c>
    </row>
    <row r="866" spans="1:25" x14ac:dyDescent="0.2">
      <c r="A866" t="s">
        <v>2488</v>
      </c>
      <c r="B866" t="s">
        <v>2490</v>
      </c>
      <c r="C866" t="s">
        <v>2489</v>
      </c>
      <c r="D866">
        <v>3</v>
      </c>
      <c r="E866">
        <v>3</v>
      </c>
      <c r="F866" t="s">
        <v>56966</v>
      </c>
      <c r="G866" t="s">
        <v>23444</v>
      </c>
      <c r="H866" t="s">
        <v>23445</v>
      </c>
      <c r="I866" t="s">
        <v>23446</v>
      </c>
      <c r="J866" t="s">
        <v>23447</v>
      </c>
      <c r="K866" t="s">
        <v>23448</v>
      </c>
      <c r="L866" t="s">
        <v>23449</v>
      </c>
      <c r="M866" t="s">
        <v>23450</v>
      </c>
      <c r="N866" t="s">
        <v>23451</v>
      </c>
      <c r="O866" t="s">
        <v>23452</v>
      </c>
      <c r="P866" t="s">
        <v>23453</v>
      </c>
      <c r="Q866" t="s">
        <v>23454</v>
      </c>
      <c r="R866" t="s">
        <v>23455</v>
      </c>
      <c r="S866" t="s">
        <v>23456</v>
      </c>
      <c r="T866" t="s">
        <v>23457</v>
      </c>
      <c r="U866" t="s">
        <v>23458</v>
      </c>
      <c r="V866" t="s">
        <v>23459</v>
      </c>
      <c r="W866" t="s">
        <v>23460</v>
      </c>
      <c r="X866" t="s">
        <v>23461</v>
      </c>
    </row>
    <row r="867" spans="1:25" x14ac:dyDescent="0.2">
      <c r="A867" t="s">
        <v>2491</v>
      </c>
      <c r="B867" t="s">
        <v>2492</v>
      </c>
      <c r="C867" t="s">
        <v>22</v>
      </c>
      <c r="D867">
        <v>5</v>
      </c>
      <c r="E867">
        <v>5</v>
      </c>
      <c r="F867" t="s">
        <v>56967</v>
      </c>
      <c r="G867" t="s">
        <v>23462</v>
      </c>
      <c r="H867" t="s">
        <v>23463</v>
      </c>
      <c r="I867" t="s">
        <v>9681</v>
      </c>
      <c r="J867" t="s">
        <v>23464</v>
      </c>
      <c r="K867" t="s">
        <v>22256</v>
      </c>
      <c r="L867" t="s">
        <v>23465</v>
      </c>
      <c r="M867" t="s">
        <v>23466</v>
      </c>
      <c r="N867" t="s">
        <v>23467</v>
      </c>
      <c r="O867" t="s">
        <v>9322</v>
      </c>
      <c r="P867" t="s">
        <v>23468</v>
      </c>
      <c r="Q867" t="s">
        <v>23469</v>
      </c>
      <c r="R867" t="s">
        <v>23470</v>
      </c>
      <c r="S867" t="s">
        <v>23471</v>
      </c>
      <c r="T867" t="s">
        <v>23472</v>
      </c>
      <c r="U867" t="s">
        <v>23473</v>
      </c>
      <c r="V867" t="s">
        <v>23474</v>
      </c>
      <c r="W867" t="s">
        <v>23475</v>
      </c>
      <c r="X867" t="s">
        <v>23476</v>
      </c>
    </row>
    <row r="868" spans="1:25" x14ac:dyDescent="0.2">
      <c r="A868" t="s">
        <v>2493</v>
      </c>
      <c r="B868" t="s">
        <v>2494</v>
      </c>
      <c r="C868" t="s">
        <v>22</v>
      </c>
      <c r="D868">
        <v>4</v>
      </c>
      <c r="E868">
        <v>4</v>
      </c>
      <c r="F868" t="s">
        <v>56968</v>
      </c>
      <c r="G868" t="s">
        <v>23477</v>
      </c>
      <c r="H868" t="s">
        <v>23478</v>
      </c>
      <c r="I868" t="s">
        <v>23479</v>
      </c>
      <c r="J868" t="s">
        <v>23480</v>
      </c>
      <c r="K868" t="s">
        <v>23481</v>
      </c>
      <c r="L868" t="s">
        <v>23482</v>
      </c>
      <c r="M868" t="s">
        <v>23483</v>
      </c>
      <c r="N868" t="s">
        <v>23484</v>
      </c>
      <c r="O868" t="s">
        <v>23485</v>
      </c>
      <c r="P868" t="s">
        <v>23486</v>
      </c>
      <c r="Q868" t="s">
        <v>23487</v>
      </c>
      <c r="R868" t="s">
        <v>23488</v>
      </c>
      <c r="S868" t="s">
        <v>23489</v>
      </c>
      <c r="T868" t="s">
        <v>23490</v>
      </c>
      <c r="U868" t="s">
        <v>23491</v>
      </c>
      <c r="V868" t="s">
        <v>18266</v>
      </c>
      <c r="W868" t="s">
        <v>23492</v>
      </c>
      <c r="X868" t="s">
        <v>23493</v>
      </c>
    </row>
    <row r="869" spans="1:25" x14ac:dyDescent="0.2">
      <c r="A869" t="s">
        <v>2495</v>
      </c>
      <c r="B869" t="s">
        <v>2497</v>
      </c>
      <c r="C869" t="s">
        <v>2496</v>
      </c>
      <c r="D869">
        <v>3</v>
      </c>
      <c r="E869">
        <v>3</v>
      </c>
      <c r="F869" t="s">
        <v>56969</v>
      </c>
      <c r="G869" t="s">
        <v>23494</v>
      </c>
      <c r="H869" t="s">
        <v>16908</v>
      </c>
      <c r="I869" t="s">
        <v>23495</v>
      </c>
      <c r="J869" t="s">
        <v>23496</v>
      </c>
      <c r="K869" t="s">
        <v>23497</v>
      </c>
      <c r="L869" t="s">
        <v>23498</v>
      </c>
      <c r="M869" t="s">
        <v>23499</v>
      </c>
      <c r="N869" t="s">
        <v>23500</v>
      </c>
      <c r="O869" t="s">
        <v>23501</v>
      </c>
      <c r="P869" t="s">
        <v>23502</v>
      </c>
      <c r="Q869" t="s">
        <v>18983</v>
      </c>
      <c r="R869" t="s">
        <v>23503</v>
      </c>
      <c r="S869" t="s">
        <v>23504</v>
      </c>
      <c r="T869" t="s">
        <v>23505</v>
      </c>
      <c r="U869" t="s">
        <v>9519</v>
      </c>
      <c r="V869" t="s">
        <v>23506</v>
      </c>
      <c r="W869" t="s">
        <v>23507</v>
      </c>
      <c r="X869" t="s">
        <v>23508</v>
      </c>
      <c r="Y869" t="s">
        <v>59120</v>
      </c>
    </row>
    <row r="870" spans="1:25" x14ac:dyDescent="0.2">
      <c r="A870" t="s">
        <v>2498</v>
      </c>
      <c r="B870" t="s">
        <v>2500</v>
      </c>
      <c r="C870" t="s">
        <v>2499</v>
      </c>
      <c r="D870">
        <v>5</v>
      </c>
      <c r="E870">
        <v>5</v>
      </c>
      <c r="F870" t="s">
        <v>56970</v>
      </c>
      <c r="G870" t="s">
        <v>23509</v>
      </c>
      <c r="H870" t="s">
        <v>23510</v>
      </c>
      <c r="I870" t="s">
        <v>23511</v>
      </c>
      <c r="J870" t="s">
        <v>23512</v>
      </c>
      <c r="K870" t="s">
        <v>23513</v>
      </c>
      <c r="L870" t="s">
        <v>23514</v>
      </c>
      <c r="M870" t="s">
        <v>23515</v>
      </c>
      <c r="N870" t="s">
        <v>23516</v>
      </c>
      <c r="O870" t="s">
        <v>23517</v>
      </c>
      <c r="P870" t="s">
        <v>23518</v>
      </c>
      <c r="Q870" t="s">
        <v>23519</v>
      </c>
      <c r="R870" t="s">
        <v>23520</v>
      </c>
      <c r="S870" t="s">
        <v>23521</v>
      </c>
      <c r="T870" t="s">
        <v>12425</v>
      </c>
      <c r="U870" t="s">
        <v>23522</v>
      </c>
      <c r="V870" t="s">
        <v>23523</v>
      </c>
      <c r="W870" t="s">
        <v>23524</v>
      </c>
      <c r="X870" t="s">
        <v>23525</v>
      </c>
      <c r="Y870" t="s">
        <v>59121</v>
      </c>
    </row>
    <row r="871" spans="1:25" x14ac:dyDescent="0.2">
      <c r="A871" t="s">
        <v>2501</v>
      </c>
      <c r="B871" t="s">
        <v>2503</v>
      </c>
      <c r="C871" t="s">
        <v>2502</v>
      </c>
      <c r="D871">
        <v>2</v>
      </c>
      <c r="E871">
        <v>2</v>
      </c>
      <c r="F871" t="s">
        <v>56971</v>
      </c>
      <c r="G871" t="s">
        <v>16540</v>
      </c>
      <c r="H871" t="s">
        <v>23526</v>
      </c>
      <c r="I871" t="s">
        <v>23527</v>
      </c>
      <c r="J871" t="s">
        <v>23528</v>
      </c>
      <c r="K871" t="s">
        <v>23529</v>
      </c>
      <c r="L871" t="s">
        <v>23530</v>
      </c>
      <c r="M871" t="s">
        <v>23531</v>
      </c>
      <c r="N871" t="s">
        <v>23532</v>
      </c>
      <c r="O871" t="s">
        <v>23533</v>
      </c>
      <c r="P871" t="s">
        <v>23534</v>
      </c>
      <c r="Q871" t="s">
        <v>23535</v>
      </c>
      <c r="R871" t="s">
        <v>9386</v>
      </c>
      <c r="S871" t="s">
        <v>23536</v>
      </c>
      <c r="T871" t="s">
        <v>20830</v>
      </c>
      <c r="U871" t="s">
        <v>23537</v>
      </c>
      <c r="V871" t="s">
        <v>23538</v>
      </c>
      <c r="W871" t="s">
        <v>23539</v>
      </c>
      <c r="X871" t="s">
        <v>23540</v>
      </c>
      <c r="Y871" t="s">
        <v>58906</v>
      </c>
    </row>
    <row r="872" spans="1:25" x14ac:dyDescent="0.2">
      <c r="A872" t="s">
        <v>2504</v>
      </c>
      <c r="B872" t="s">
        <v>2506</v>
      </c>
      <c r="C872" t="s">
        <v>2505</v>
      </c>
      <c r="D872">
        <v>3</v>
      </c>
      <c r="E872">
        <v>3</v>
      </c>
      <c r="F872" t="s">
        <v>56972</v>
      </c>
      <c r="G872" t="s">
        <v>23541</v>
      </c>
      <c r="H872" t="s">
        <v>23542</v>
      </c>
      <c r="I872" t="s">
        <v>23543</v>
      </c>
      <c r="J872" t="s">
        <v>23544</v>
      </c>
      <c r="K872" t="s">
        <v>23545</v>
      </c>
      <c r="L872" t="s">
        <v>23546</v>
      </c>
      <c r="M872" t="s">
        <v>23547</v>
      </c>
      <c r="N872" t="s">
        <v>23548</v>
      </c>
      <c r="O872" t="s">
        <v>23549</v>
      </c>
      <c r="P872" t="s">
        <v>23550</v>
      </c>
      <c r="Q872" t="s">
        <v>23551</v>
      </c>
      <c r="R872" t="s">
        <v>23552</v>
      </c>
      <c r="S872" t="s">
        <v>23553</v>
      </c>
      <c r="T872" t="s">
        <v>23554</v>
      </c>
      <c r="U872" t="s">
        <v>23555</v>
      </c>
      <c r="V872" t="s">
        <v>12087</v>
      </c>
      <c r="W872" t="s">
        <v>23556</v>
      </c>
      <c r="X872" t="s">
        <v>23553</v>
      </c>
    </row>
    <row r="873" spans="1:25" x14ac:dyDescent="0.2">
      <c r="A873" t="s">
        <v>2507</v>
      </c>
      <c r="B873" t="s">
        <v>2509</v>
      </c>
      <c r="C873" t="s">
        <v>2508</v>
      </c>
      <c r="D873">
        <v>11</v>
      </c>
      <c r="E873">
        <v>11</v>
      </c>
      <c r="F873" t="s">
        <v>56973</v>
      </c>
      <c r="G873" t="s">
        <v>23557</v>
      </c>
      <c r="H873" t="s">
        <v>23558</v>
      </c>
      <c r="I873" t="s">
        <v>23559</v>
      </c>
      <c r="J873" t="s">
        <v>23560</v>
      </c>
      <c r="K873" t="s">
        <v>23561</v>
      </c>
      <c r="L873" t="s">
        <v>23562</v>
      </c>
      <c r="M873" t="s">
        <v>23563</v>
      </c>
      <c r="N873" t="s">
        <v>23564</v>
      </c>
      <c r="O873" t="s">
        <v>23565</v>
      </c>
      <c r="P873" t="s">
        <v>20574</v>
      </c>
      <c r="Q873" t="s">
        <v>23566</v>
      </c>
      <c r="R873" t="s">
        <v>23567</v>
      </c>
      <c r="S873" t="s">
        <v>23568</v>
      </c>
      <c r="T873" t="s">
        <v>23569</v>
      </c>
      <c r="U873" t="s">
        <v>23570</v>
      </c>
      <c r="V873" t="s">
        <v>23571</v>
      </c>
      <c r="W873" t="s">
        <v>23572</v>
      </c>
      <c r="X873" t="s">
        <v>23573</v>
      </c>
    </row>
    <row r="874" spans="1:25" x14ac:dyDescent="0.2">
      <c r="A874" t="s">
        <v>2510</v>
      </c>
      <c r="B874" t="s">
        <v>2512</v>
      </c>
      <c r="C874" t="s">
        <v>2511</v>
      </c>
      <c r="D874">
        <v>12</v>
      </c>
      <c r="E874">
        <v>12</v>
      </c>
      <c r="F874" t="s">
        <v>56974</v>
      </c>
      <c r="G874" t="s">
        <v>23574</v>
      </c>
      <c r="H874" t="s">
        <v>23575</v>
      </c>
      <c r="I874" t="s">
        <v>23576</v>
      </c>
      <c r="J874" t="s">
        <v>23577</v>
      </c>
      <c r="K874" t="s">
        <v>23578</v>
      </c>
      <c r="L874" t="s">
        <v>23579</v>
      </c>
      <c r="M874" t="s">
        <v>23580</v>
      </c>
      <c r="N874" t="s">
        <v>23581</v>
      </c>
      <c r="O874" t="s">
        <v>23582</v>
      </c>
      <c r="P874" t="s">
        <v>21110</v>
      </c>
      <c r="Q874" t="s">
        <v>23583</v>
      </c>
      <c r="R874" t="s">
        <v>23584</v>
      </c>
      <c r="S874" t="s">
        <v>23585</v>
      </c>
      <c r="T874" t="s">
        <v>23586</v>
      </c>
      <c r="U874" t="s">
        <v>23587</v>
      </c>
      <c r="V874" t="s">
        <v>23588</v>
      </c>
      <c r="W874" t="s">
        <v>23589</v>
      </c>
      <c r="X874" t="s">
        <v>23590</v>
      </c>
    </row>
    <row r="875" spans="1:25" x14ac:dyDescent="0.2">
      <c r="A875" t="s">
        <v>2513</v>
      </c>
      <c r="B875" t="s">
        <v>2515</v>
      </c>
      <c r="C875" t="s">
        <v>2514</v>
      </c>
      <c r="D875">
        <v>16</v>
      </c>
      <c r="E875">
        <v>16</v>
      </c>
      <c r="F875" t="s">
        <v>56975</v>
      </c>
      <c r="G875" t="s">
        <v>23591</v>
      </c>
      <c r="H875" t="s">
        <v>23592</v>
      </c>
      <c r="I875" t="s">
        <v>23593</v>
      </c>
      <c r="J875" t="s">
        <v>16114</v>
      </c>
      <c r="K875" t="s">
        <v>23594</v>
      </c>
      <c r="L875" t="s">
        <v>23595</v>
      </c>
      <c r="M875" t="s">
        <v>23596</v>
      </c>
      <c r="N875" t="s">
        <v>18376</v>
      </c>
      <c r="O875" t="s">
        <v>23597</v>
      </c>
      <c r="P875" t="s">
        <v>23598</v>
      </c>
      <c r="Q875" t="s">
        <v>23599</v>
      </c>
      <c r="R875" t="s">
        <v>23600</v>
      </c>
      <c r="S875" t="s">
        <v>23601</v>
      </c>
      <c r="T875" t="s">
        <v>10476</v>
      </c>
      <c r="U875" t="s">
        <v>23602</v>
      </c>
      <c r="V875" t="s">
        <v>8693</v>
      </c>
      <c r="W875" t="s">
        <v>23603</v>
      </c>
      <c r="X875" t="s">
        <v>23604</v>
      </c>
      <c r="Y875" t="s">
        <v>59122</v>
      </c>
    </row>
    <row r="876" spans="1:25" x14ac:dyDescent="0.2">
      <c r="A876" t="s">
        <v>2516</v>
      </c>
      <c r="B876" t="s">
        <v>2517</v>
      </c>
      <c r="C876" t="s">
        <v>1750</v>
      </c>
      <c r="D876">
        <v>8</v>
      </c>
      <c r="E876">
        <v>8</v>
      </c>
      <c r="F876" t="s">
        <v>56976</v>
      </c>
      <c r="G876" t="s">
        <v>23605</v>
      </c>
      <c r="H876" t="s">
        <v>23606</v>
      </c>
      <c r="I876" t="s">
        <v>23607</v>
      </c>
      <c r="J876" t="s">
        <v>23608</v>
      </c>
      <c r="K876" t="s">
        <v>23609</v>
      </c>
      <c r="L876" t="s">
        <v>23610</v>
      </c>
      <c r="M876" t="s">
        <v>23611</v>
      </c>
      <c r="N876" t="s">
        <v>23612</v>
      </c>
      <c r="O876" t="s">
        <v>23613</v>
      </c>
      <c r="P876" t="s">
        <v>23614</v>
      </c>
      <c r="Q876" t="s">
        <v>23615</v>
      </c>
      <c r="R876" t="s">
        <v>23616</v>
      </c>
      <c r="S876" t="s">
        <v>23617</v>
      </c>
      <c r="T876" t="s">
        <v>23618</v>
      </c>
      <c r="U876" t="s">
        <v>23619</v>
      </c>
      <c r="V876" t="s">
        <v>23620</v>
      </c>
      <c r="W876" t="s">
        <v>23621</v>
      </c>
      <c r="X876" t="s">
        <v>23622</v>
      </c>
    </row>
    <row r="877" spans="1:25" x14ac:dyDescent="0.2">
      <c r="A877" t="s">
        <v>2518</v>
      </c>
      <c r="B877" t="s">
        <v>2520</v>
      </c>
      <c r="C877" t="s">
        <v>2519</v>
      </c>
      <c r="D877">
        <v>3</v>
      </c>
      <c r="E877">
        <v>3</v>
      </c>
      <c r="F877" t="s">
        <v>56977</v>
      </c>
      <c r="G877" t="s">
        <v>23623</v>
      </c>
      <c r="H877" t="s">
        <v>23624</v>
      </c>
      <c r="I877" t="s">
        <v>23625</v>
      </c>
      <c r="J877" t="s">
        <v>23626</v>
      </c>
      <c r="K877" t="s">
        <v>23627</v>
      </c>
      <c r="L877" t="s">
        <v>16106</v>
      </c>
      <c r="M877" t="s">
        <v>23628</v>
      </c>
      <c r="N877" t="s">
        <v>23629</v>
      </c>
      <c r="O877" t="s">
        <v>23630</v>
      </c>
      <c r="P877" t="s">
        <v>23631</v>
      </c>
      <c r="Q877" t="s">
        <v>19551</v>
      </c>
      <c r="R877" t="s">
        <v>23632</v>
      </c>
      <c r="S877" t="s">
        <v>23633</v>
      </c>
      <c r="T877" t="s">
        <v>23634</v>
      </c>
      <c r="U877" t="s">
        <v>23635</v>
      </c>
      <c r="V877" t="s">
        <v>23636</v>
      </c>
      <c r="W877" t="s">
        <v>23637</v>
      </c>
      <c r="X877" t="s">
        <v>23638</v>
      </c>
      <c r="Y877" t="s">
        <v>58913</v>
      </c>
    </row>
    <row r="878" spans="1:25" x14ac:dyDescent="0.2">
      <c r="A878" t="s">
        <v>2521</v>
      </c>
      <c r="B878" t="s">
        <v>2523</v>
      </c>
      <c r="C878" t="s">
        <v>2522</v>
      </c>
      <c r="D878">
        <v>10</v>
      </c>
      <c r="E878">
        <v>10</v>
      </c>
      <c r="F878" t="s">
        <v>56978</v>
      </c>
      <c r="G878" t="s">
        <v>23639</v>
      </c>
      <c r="H878" t="s">
        <v>23640</v>
      </c>
      <c r="I878" t="s">
        <v>23641</v>
      </c>
      <c r="J878" t="s">
        <v>23642</v>
      </c>
      <c r="K878" t="s">
        <v>23643</v>
      </c>
      <c r="L878" t="s">
        <v>23644</v>
      </c>
      <c r="M878" t="s">
        <v>23645</v>
      </c>
      <c r="N878" t="s">
        <v>23646</v>
      </c>
      <c r="O878" t="s">
        <v>23647</v>
      </c>
      <c r="P878" t="s">
        <v>23648</v>
      </c>
      <c r="Q878" t="s">
        <v>23649</v>
      </c>
      <c r="R878" t="s">
        <v>23650</v>
      </c>
      <c r="S878" t="s">
        <v>23651</v>
      </c>
      <c r="T878" t="s">
        <v>23652</v>
      </c>
      <c r="U878" t="s">
        <v>23653</v>
      </c>
      <c r="V878" t="s">
        <v>23654</v>
      </c>
      <c r="W878" t="s">
        <v>23655</v>
      </c>
      <c r="X878" t="s">
        <v>23656</v>
      </c>
      <c r="Y878" t="s">
        <v>58868</v>
      </c>
    </row>
    <row r="879" spans="1:25" x14ac:dyDescent="0.2">
      <c r="A879" t="s">
        <v>2524</v>
      </c>
      <c r="B879" t="s">
        <v>2526</v>
      </c>
      <c r="C879" t="s">
        <v>2525</v>
      </c>
      <c r="D879">
        <v>3</v>
      </c>
      <c r="E879">
        <v>3</v>
      </c>
      <c r="F879" t="s">
        <v>56979</v>
      </c>
      <c r="G879" t="s">
        <v>23657</v>
      </c>
      <c r="H879" t="s">
        <v>23658</v>
      </c>
      <c r="I879" t="s">
        <v>23659</v>
      </c>
      <c r="J879" t="s">
        <v>23660</v>
      </c>
      <c r="K879" t="s">
        <v>23661</v>
      </c>
      <c r="L879" t="s">
        <v>23662</v>
      </c>
      <c r="M879" t="s">
        <v>23663</v>
      </c>
      <c r="N879" t="s">
        <v>23664</v>
      </c>
      <c r="O879" t="s">
        <v>23665</v>
      </c>
      <c r="P879" t="s">
        <v>23666</v>
      </c>
      <c r="Q879" t="s">
        <v>23667</v>
      </c>
      <c r="R879" t="s">
        <v>23668</v>
      </c>
      <c r="S879" t="s">
        <v>23669</v>
      </c>
      <c r="T879" t="s">
        <v>23670</v>
      </c>
      <c r="U879" t="s">
        <v>23671</v>
      </c>
      <c r="V879" t="s">
        <v>23672</v>
      </c>
      <c r="W879" t="s">
        <v>23673</v>
      </c>
      <c r="X879" t="s">
        <v>23674</v>
      </c>
    </row>
    <row r="880" spans="1:25" x14ac:dyDescent="0.2">
      <c r="A880" t="s">
        <v>2527</v>
      </c>
      <c r="B880" t="s">
        <v>2529</v>
      </c>
      <c r="C880" t="s">
        <v>2528</v>
      </c>
      <c r="D880">
        <v>15</v>
      </c>
      <c r="E880">
        <v>15</v>
      </c>
      <c r="F880" t="s">
        <v>56980</v>
      </c>
      <c r="G880" t="s">
        <v>23675</v>
      </c>
      <c r="H880" t="s">
        <v>23676</v>
      </c>
      <c r="I880" t="s">
        <v>23677</v>
      </c>
      <c r="J880" t="s">
        <v>23678</v>
      </c>
      <c r="K880" t="s">
        <v>23679</v>
      </c>
      <c r="L880" t="s">
        <v>23680</v>
      </c>
      <c r="M880" t="s">
        <v>23681</v>
      </c>
      <c r="N880" t="s">
        <v>23682</v>
      </c>
      <c r="O880" t="s">
        <v>15126</v>
      </c>
      <c r="P880" t="s">
        <v>23683</v>
      </c>
      <c r="Q880" t="s">
        <v>23684</v>
      </c>
      <c r="R880" t="s">
        <v>23685</v>
      </c>
      <c r="S880" t="s">
        <v>23686</v>
      </c>
      <c r="T880" t="s">
        <v>23687</v>
      </c>
      <c r="U880" t="s">
        <v>23688</v>
      </c>
      <c r="V880" t="s">
        <v>20510</v>
      </c>
      <c r="W880" t="s">
        <v>23689</v>
      </c>
      <c r="X880" t="s">
        <v>23690</v>
      </c>
      <c r="Y880" t="s">
        <v>59123</v>
      </c>
    </row>
    <row r="881" spans="1:25" x14ac:dyDescent="0.2">
      <c r="A881" t="s">
        <v>2530</v>
      </c>
      <c r="B881" t="s">
        <v>2531</v>
      </c>
      <c r="C881" t="s">
        <v>1958</v>
      </c>
      <c r="D881">
        <v>15</v>
      </c>
      <c r="E881">
        <v>15</v>
      </c>
      <c r="F881" t="s">
        <v>56981</v>
      </c>
      <c r="G881" t="s">
        <v>16549</v>
      </c>
      <c r="H881" t="s">
        <v>23691</v>
      </c>
      <c r="I881" t="s">
        <v>23692</v>
      </c>
      <c r="J881" t="s">
        <v>23693</v>
      </c>
      <c r="K881" t="s">
        <v>23694</v>
      </c>
      <c r="L881" t="s">
        <v>23695</v>
      </c>
      <c r="M881" t="s">
        <v>23696</v>
      </c>
      <c r="N881" t="s">
        <v>23697</v>
      </c>
      <c r="O881" t="s">
        <v>23698</v>
      </c>
      <c r="P881" t="s">
        <v>23699</v>
      </c>
      <c r="Q881" t="s">
        <v>23700</v>
      </c>
      <c r="R881" t="s">
        <v>23701</v>
      </c>
      <c r="S881" t="s">
        <v>16165</v>
      </c>
      <c r="T881" t="s">
        <v>23702</v>
      </c>
      <c r="U881" t="s">
        <v>23703</v>
      </c>
      <c r="V881" t="s">
        <v>23704</v>
      </c>
      <c r="W881" t="s">
        <v>23705</v>
      </c>
      <c r="X881" t="s">
        <v>23706</v>
      </c>
      <c r="Y881" t="s">
        <v>59124</v>
      </c>
    </row>
    <row r="882" spans="1:25" x14ac:dyDescent="0.2">
      <c r="A882" t="s">
        <v>2532</v>
      </c>
      <c r="B882" t="s">
        <v>2534</v>
      </c>
      <c r="C882" t="s">
        <v>2533</v>
      </c>
      <c r="D882">
        <v>4</v>
      </c>
      <c r="E882">
        <v>4</v>
      </c>
      <c r="F882" t="s">
        <v>56982</v>
      </c>
      <c r="G882" t="s">
        <v>23707</v>
      </c>
      <c r="H882" t="s">
        <v>23708</v>
      </c>
      <c r="I882" t="s">
        <v>23709</v>
      </c>
      <c r="J882" t="s">
        <v>23710</v>
      </c>
      <c r="K882" t="s">
        <v>23711</v>
      </c>
      <c r="L882" t="s">
        <v>23712</v>
      </c>
      <c r="M882" t="s">
        <v>23713</v>
      </c>
      <c r="N882" t="s">
        <v>23714</v>
      </c>
      <c r="O882" t="s">
        <v>23715</v>
      </c>
      <c r="P882" t="s">
        <v>23716</v>
      </c>
      <c r="Q882" t="s">
        <v>23717</v>
      </c>
      <c r="R882" t="s">
        <v>23718</v>
      </c>
      <c r="S882" t="s">
        <v>12046</v>
      </c>
      <c r="T882" t="s">
        <v>23719</v>
      </c>
      <c r="U882" t="s">
        <v>23720</v>
      </c>
      <c r="V882" t="s">
        <v>23721</v>
      </c>
      <c r="W882" t="s">
        <v>23722</v>
      </c>
      <c r="X882" t="s">
        <v>23723</v>
      </c>
    </row>
    <row r="883" spans="1:25" x14ac:dyDescent="0.2">
      <c r="A883" t="s">
        <v>2535</v>
      </c>
      <c r="B883" t="s">
        <v>2537</v>
      </c>
      <c r="C883" t="s">
        <v>2536</v>
      </c>
      <c r="D883">
        <v>4</v>
      </c>
      <c r="E883">
        <v>4</v>
      </c>
      <c r="F883" t="s">
        <v>56983</v>
      </c>
      <c r="G883" t="s">
        <v>23724</v>
      </c>
      <c r="H883" t="s">
        <v>23725</v>
      </c>
      <c r="I883" t="s">
        <v>23726</v>
      </c>
      <c r="J883" t="s">
        <v>23727</v>
      </c>
      <c r="K883" t="s">
        <v>23728</v>
      </c>
      <c r="L883" t="s">
        <v>23729</v>
      </c>
      <c r="M883" t="s">
        <v>23730</v>
      </c>
      <c r="N883" t="s">
        <v>23731</v>
      </c>
      <c r="O883" t="s">
        <v>23732</v>
      </c>
      <c r="P883" t="s">
        <v>23733</v>
      </c>
      <c r="Q883" t="s">
        <v>15471</v>
      </c>
      <c r="R883" t="s">
        <v>23734</v>
      </c>
      <c r="S883" t="s">
        <v>23735</v>
      </c>
      <c r="T883" t="s">
        <v>23736</v>
      </c>
      <c r="U883" t="s">
        <v>8465</v>
      </c>
      <c r="V883" t="s">
        <v>16080</v>
      </c>
      <c r="W883" t="s">
        <v>23737</v>
      </c>
      <c r="X883" t="s">
        <v>23738</v>
      </c>
    </row>
    <row r="884" spans="1:25" x14ac:dyDescent="0.2">
      <c r="A884" t="s">
        <v>2538</v>
      </c>
      <c r="B884" t="s">
        <v>2540</v>
      </c>
      <c r="C884" t="s">
        <v>2539</v>
      </c>
      <c r="D884">
        <v>2</v>
      </c>
      <c r="E884">
        <v>2</v>
      </c>
      <c r="F884" t="s">
        <v>56984</v>
      </c>
      <c r="G884" t="s">
        <v>23739</v>
      </c>
      <c r="H884" t="s">
        <v>14060</v>
      </c>
      <c r="I884" t="s">
        <v>15556</v>
      </c>
      <c r="J884" t="s">
        <v>23740</v>
      </c>
      <c r="K884" t="s">
        <v>23741</v>
      </c>
      <c r="L884" t="s">
        <v>23742</v>
      </c>
      <c r="M884" t="s">
        <v>23743</v>
      </c>
      <c r="N884" t="s">
        <v>23744</v>
      </c>
      <c r="O884" t="s">
        <v>23745</v>
      </c>
      <c r="P884" t="s">
        <v>23746</v>
      </c>
      <c r="Q884" t="s">
        <v>23747</v>
      </c>
      <c r="R884" t="s">
        <v>23748</v>
      </c>
      <c r="S884" t="s">
        <v>23749</v>
      </c>
      <c r="T884" t="s">
        <v>23750</v>
      </c>
      <c r="U884" t="s">
        <v>23751</v>
      </c>
      <c r="V884" t="s">
        <v>23752</v>
      </c>
      <c r="W884" t="s">
        <v>23753</v>
      </c>
      <c r="X884" t="s">
        <v>23754</v>
      </c>
    </row>
    <row r="885" spans="1:25" x14ac:dyDescent="0.2">
      <c r="A885" t="s">
        <v>2541</v>
      </c>
      <c r="B885" t="s">
        <v>2543</v>
      </c>
      <c r="C885" t="s">
        <v>2542</v>
      </c>
      <c r="D885">
        <v>14</v>
      </c>
      <c r="E885">
        <v>14</v>
      </c>
      <c r="F885" t="s">
        <v>56985</v>
      </c>
      <c r="G885" t="s">
        <v>23755</v>
      </c>
      <c r="H885" t="s">
        <v>23756</v>
      </c>
      <c r="I885" t="s">
        <v>23757</v>
      </c>
      <c r="J885" t="s">
        <v>23758</v>
      </c>
      <c r="K885" t="s">
        <v>23759</v>
      </c>
      <c r="L885" t="s">
        <v>23760</v>
      </c>
      <c r="M885" t="s">
        <v>23761</v>
      </c>
      <c r="N885" t="s">
        <v>23762</v>
      </c>
      <c r="O885" t="s">
        <v>23763</v>
      </c>
      <c r="P885" t="s">
        <v>23764</v>
      </c>
      <c r="Q885" t="s">
        <v>23765</v>
      </c>
      <c r="R885" t="s">
        <v>23766</v>
      </c>
      <c r="S885" t="s">
        <v>23767</v>
      </c>
      <c r="T885" t="s">
        <v>23768</v>
      </c>
      <c r="U885" t="s">
        <v>23769</v>
      </c>
      <c r="V885" t="s">
        <v>23770</v>
      </c>
      <c r="W885" t="s">
        <v>23771</v>
      </c>
      <c r="X885" t="s">
        <v>23772</v>
      </c>
    </row>
    <row r="886" spans="1:25" x14ac:dyDescent="0.2">
      <c r="A886" t="s">
        <v>2544</v>
      </c>
      <c r="B886" t="s">
        <v>2545</v>
      </c>
      <c r="C886" t="s">
        <v>22</v>
      </c>
      <c r="D886">
        <v>11</v>
      </c>
      <c r="E886">
        <v>11</v>
      </c>
      <c r="F886" t="s">
        <v>56986</v>
      </c>
      <c r="G886" t="s">
        <v>23773</v>
      </c>
      <c r="H886" t="s">
        <v>23774</v>
      </c>
      <c r="I886" t="s">
        <v>23775</v>
      </c>
      <c r="J886" t="s">
        <v>23776</v>
      </c>
      <c r="K886" t="s">
        <v>23777</v>
      </c>
      <c r="L886" t="s">
        <v>23778</v>
      </c>
      <c r="M886" t="s">
        <v>23779</v>
      </c>
      <c r="N886" t="s">
        <v>23780</v>
      </c>
      <c r="O886" t="s">
        <v>23781</v>
      </c>
      <c r="P886" t="s">
        <v>23782</v>
      </c>
      <c r="Q886" t="s">
        <v>23783</v>
      </c>
      <c r="R886" t="s">
        <v>23784</v>
      </c>
      <c r="S886" t="s">
        <v>23785</v>
      </c>
      <c r="T886" t="s">
        <v>23786</v>
      </c>
      <c r="U886" t="s">
        <v>23787</v>
      </c>
      <c r="V886" t="s">
        <v>23788</v>
      </c>
      <c r="W886" t="s">
        <v>23789</v>
      </c>
      <c r="X886" t="s">
        <v>23790</v>
      </c>
    </row>
    <row r="887" spans="1:25" x14ac:dyDescent="0.2">
      <c r="A887" t="s">
        <v>2546</v>
      </c>
      <c r="B887" t="s">
        <v>2547</v>
      </c>
      <c r="C887" t="s">
        <v>22</v>
      </c>
      <c r="D887">
        <v>1</v>
      </c>
      <c r="E887">
        <v>1</v>
      </c>
      <c r="F887" t="s">
        <v>56987</v>
      </c>
      <c r="G887" t="s">
        <v>23791</v>
      </c>
      <c r="H887" t="s">
        <v>23792</v>
      </c>
      <c r="I887" t="s">
        <v>23793</v>
      </c>
      <c r="J887" t="s">
        <v>23794</v>
      </c>
      <c r="K887" t="s">
        <v>23795</v>
      </c>
      <c r="L887" t="s">
        <v>23796</v>
      </c>
      <c r="M887" t="s">
        <v>23797</v>
      </c>
      <c r="N887" t="s">
        <v>23798</v>
      </c>
      <c r="O887" t="s">
        <v>23799</v>
      </c>
      <c r="P887" t="s">
        <v>23800</v>
      </c>
      <c r="Q887" t="s">
        <v>23801</v>
      </c>
      <c r="R887" t="s">
        <v>23802</v>
      </c>
      <c r="S887" t="s">
        <v>23803</v>
      </c>
      <c r="T887" t="s">
        <v>23804</v>
      </c>
      <c r="U887" t="s">
        <v>23805</v>
      </c>
      <c r="V887" t="s">
        <v>23806</v>
      </c>
      <c r="W887" t="s">
        <v>23807</v>
      </c>
      <c r="X887" t="s">
        <v>23808</v>
      </c>
    </row>
    <row r="888" spans="1:25" x14ac:dyDescent="0.2">
      <c r="A888" t="s">
        <v>2548</v>
      </c>
      <c r="B888" t="s">
        <v>2550</v>
      </c>
      <c r="C888" t="s">
        <v>2549</v>
      </c>
      <c r="D888">
        <v>15</v>
      </c>
      <c r="E888">
        <v>15</v>
      </c>
      <c r="F888" t="s">
        <v>56988</v>
      </c>
      <c r="G888" t="s">
        <v>23809</v>
      </c>
      <c r="H888" t="s">
        <v>23810</v>
      </c>
      <c r="I888" t="s">
        <v>23811</v>
      </c>
      <c r="J888" t="s">
        <v>23812</v>
      </c>
      <c r="K888" t="s">
        <v>23813</v>
      </c>
      <c r="L888" t="s">
        <v>23814</v>
      </c>
      <c r="M888" t="s">
        <v>23815</v>
      </c>
      <c r="N888" t="s">
        <v>23816</v>
      </c>
      <c r="O888" t="s">
        <v>23817</v>
      </c>
      <c r="P888" t="s">
        <v>23818</v>
      </c>
      <c r="Q888" t="s">
        <v>23819</v>
      </c>
      <c r="R888" t="s">
        <v>23820</v>
      </c>
      <c r="S888" t="s">
        <v>23821</v>
      </c>
      <c r="T888" t="s">
        <v>23822</v>
      </c>
      <c r="U888" t="s">
        <v>23823</v>
      </c>
      <c r="V888" t="s">
        <v>16783</v>
      </c>
      <c r="W888" t="s">
        <v>23824</v>
      </c>
      <c r="X888" t="s">
        <v>23825</v>
      </c>
    </row>
    <row r="889" spans="1:25" x14ac:dyDescent="0.2">
      <c r="A889" t="s">
        <v>2551</v>
      </c>
      <c r="B889" t="s">
        <v>2553</v>
      </c>
      <c r="C889" t="s">
        <v>2552</v>
      </c>
      <c r="D889">
        <v>2</v>
      </c>
      <c r="E889">
        <v>2</v>
      </c>
      <c r="F889" t="s">
        <v>56989</v>
      </c>
      <c r="G889" t="s">
        <v>23826</v>
      </c>
      <c r="H889" t="s">
        <v>23827</v>
      </c>
      <c r="I889" t="s">
        <v>23828</v>
      </c>
      <c r="J889" t="s">
        <v>23829</v>
      </c>
      <c r="K889" t="s">
        <v>23830</v>
      </c>
      <c r="L889" t="s">
        <v>23831</v>
      </c>
      <c r="M889" t="s">
        <v>23832</v>
      </c>
      <c r="N889" t="s">
        <v>23833</v>
      </c>
      <c r="O889" t="s">
        <v>23834</v>
      </c>
      <c r="P889" t="s">
        <v>23835</v>
      </c>
      <c r="Q889" t="s">
        <v>23836</v>
      </c>
      <c r="R889" t="s">
        <v>23837</v>
      </c>
      <c r="S889" t="s">
        <v>23838</v>
      </c>
      <c r="T889" t="s">
        <v>23839</v>
      </c>
      <c r="U889" t="s">
        <v>23840</v>
      </c>
      <c r="V889" t="s">
        <v>23841</v>
      </c>
      <c r="W889" t="s">
        <v>23842</v>
      </c>
      <c r="X889" t="s">
        <v>23843</v>
      </c>
    </row>
    <row r="890" spans="1:25" x14ac:dyDescent="0.2">
      <c r="A890" t="s">
        <v>2554</v>
      </c>
      <c r="B890" t="s">
        <v>2555</v>
      </c>
      <c r="C890" t="s">
        <v>22</v>
      </c>
      <c r="D890">
        <v>3</v>
      </c>
      <c r="E890">
        <v>3</v>
      </c>
      <c r="F890" t="s">
        <v>56990</v>
      </c>
      <c r="G890" t="s">
        <v>23844</v>
      </c>
      <c r="H890" t="s">
        <v>23845</v>
      </c>
      <c r="I890" t="s">
        <v>23846</v>
      </c>
      <c r="J890" t="s">
        <v>23847</v>
      </c>
      <c r="K890" t="s">
        <v>23848</v>
      </c>
      <c r="L890" t="s">
        <v>23849</v>
      </c>
      <c r="M890" t="s">
        <v>23850</v>
      </c>
      <c r="N890" t="s">
        <v>23851</v>
      </c>
      <c r="O890" t="s">
        <v>23852</v>
      </c>
      <c r="P890" t="s">
        <v>23853</v>
      </c>
      <c r="Q890" t="s">
        <v>23854</v>
      </c>
      <c r="R890" t="s">
        <v>23855</v>
      </c>
      <c r="S890" t="s">
        <v>23856</v>
      </c>
      <c r="T890" t="s">
        <v>23857</v>
      </c>
      <c r="U890" t="s">
        <v>23858</v>
      </c>
      <c r="V890" t="s">
        <v>23859</v>
      </c>
      <c r="W890" t="s">
        <v>10014</v>
      </c>
      <c r="X890" t="s">
        <v>23860</v>
      </c>
    </row>
    <row r="891" spans="1:25" x14ac:dyDescent="0.2">
      <c r="A891" t="s">
        <v>2556</v>
      </c>
      <c r="B891" t="s">
        <v>2558</v>
      </c>
      <c r="C891" t="s">
        <v>2557</v>
      </c>
      <c r="D891">
        <v>9</v>
      </c>
      <c r="E891">
        <v>9</v>
      </c>
      <c r="F891" t="s">
        <v>56991</v>
      </c>
      <c r="G891" t="s">
        <v>23861</v>
      </c>
      <c r="H891" t="s">
        <v>23862</v>
      </c>
      <c r="I891" t="s">
        <v>23863</v>
      </c>
      <c r="J891" t="s">
        <v>23864</v>
      </c>
      <c r="K891" t="s">
        <v>23865</v>
      </c>
      <c r="L891" t="s">
        <v>23866</v>
      </c>
      <c r="M891" t="s">
        <v>23867</v>
      </c>
      <c r="N891" t="s">
        <v>23868</v>
      </c>
      <c r="O891" t="s">
        <v>23869</v>
      </c>
      <c r="P891" t="s">
        <v>23870</v>
      </c>
      <c r="Q891" t="s">
        <v>23871</v>
      </c>
      <c r="R891" t="s">
        <v>23872</v>
      </c>
      <c r="S891" t="s">
        <v>23873</v>
      </c>
      <c r="T891" t="s">
        <v>23874</v>
      </c>
      <c r="U891" t="s">
        <v>23875</v>
      </c>
      <c r="V891" t="s">
        <v>23876</v>
      </c>
      <c r="W891" t="s">
        <v>23877</v>
      </c>
      <c r="X891" t="s">
        <v>10592</v>
      </c>
    </row>
    <row r="892" spans="1:25" x14ac:dyDescent="0.2">
      <c r="A892" t="s">
        <v>2559</v>
      </c>
      <c r="B892" t="s">
        <v>2561</v>
      </c>
      <c r="C892" t="s">
        <v>2560</v>
      </c>
      <c r="D892">
        <v>10</v>
      </c>
      <c r="E892">
        <v>10</v>
      </c>
      <c r="F892" t="s">
        <v>56992</v>
      </c>
      <c r="G892" t="s">
        <v>23878</v>
      </c>
      <c r="H892" t="s">
        <v>23879</v>
      </c>
      <c r="I892" t="s">
        <v>23880</v>
      </c>
      <c r="J892" t="s">
        <v>23881</v>
      </c>
      <c r="K892" t="s">
        <v>23882</v>
      </c>
      <c r="L892" t="s">
        <v>23883</v>
      </c>
      <c r="M892" t="s">
        <v>23884</v>
      </c>
      <c r="N892" t="s">
        <v>23885</v>
      </c>
      <c r="O892" t="s">
        <v>23886</v>
      </c>
      <c r="P892" t="s">
        <v>23887</v>
      </c>
      <c r="Q892" t="s">
        <v>23888</v>
      </c>
      <c r="R892" t="s">
        <v>23889</v>
      </c>
      <c r="S892" t="s">
        <v>23890</v>
      </c>
      <c r="T892" t="s">
        <v>23891</v>
      </c>
      <c r="U892" t="s">
        <v>23892</v>
      </c>
      <c r="V892" t="s">
        <v>23893</v>
      </c>
      <c r="W892" t="s">
        <v>23894</v>
      </c>
      <c r="X892" t="s">
        <v>23895</v>
      </c>
      <c r="Y892" t="s">
        <v>59125</v>
      </c>
    </row>
    <row r="893" spans="1:25" x14ac:dyDescent="0.2">
      <c r="A893" t="s">
        <v>2562</v>
      </c>
      <c r="B893" t="s">
        <v>2564</v>
      </c>
      <c r="C893" t="s">
        <v>2563</v>
      </c>
      <c r="D893">
        <v>3</v>
      </c>
      <c r="E893">
        <v>3</v>
      </c>
      <c r="F893" t="s">
        <v>56993</v>
      </c>
      <c r="G893" t="s">
        <v>23896</v>
      </c>
      <c r="H893" t="s">
        <v>23897</v>
      </c>
      <c r="I893" t="s">
        <v>23898</v>
      </c>
      <c r="J893" t="s">
        <v>23899</v>
      </c>
      <c r="K893" t="s">
        <v>23900</v>
      </c>
      <c r="L893" t="s">
        <v>23901</v>
      </c>
      <c r="M893" t="s">
        <v>23902</v>
      </c>
      <c r="N893" t="s">
        <v>23903</v>
      </c>
      <c r="O893" t="s">
        <v>23904</v>
      </c>
      <c r="P893" t="s">
        <v>23905</v>
      </c>
      <c r="Q893" t="s">
        <v>23906</v>
      </c>
      <c r="R893" t="s">
        <v>23907</v>
      </c>
      <c r="S893" t="s">
        <v>23908</v>
      </c>
      <c r="T893" t="s">
        <v>23909</v>
      </c>
      <c r="U893" t="s">
        <v>23910</v>
      </c>
      <c r="V893" t="s">
        <v>23911</v>
      </c>
      <c r="W893" t="s">
        <v>23912</v>
      </c>
      <c r="X893" t="s">
        <v>23913</v>
      </c>
    </row>
    <row r="894" spans="1:25" x14ac:dyDescent="0.2">
      <c r="A894" t="s">
        <v>2565</v>
      </c>
      <c r="B894" t="s">
        <v>2567</v>
      </c>
      <c r="C894" t="s">
        <v>2566</v>
      </c>
      <c r="D894">
        <v>10</v>
      </c>
      <c r="E894">
        <v>10</v>
      </c>
      <c r="F894" t="s">
        <v>56994</v>
      </c>
      <c r="G894" t="s">
        <v>23914</v>
      </c>
      <c r="H894" t="s">
        <v>23915</v>
      </c>
      <c r="I894" t="s">
        <v>23916</v>
      </c>
      <c r="J894" t="s">
        <v>23917</v>
      </c>
      <c r="K894" t="s">
        <v>23918</v>
      </c>
      <c r="L894" t="s">
        <v>23919</v>
      </c>
      <c r="M894" t="s">
        <v>21008</v>
      </c>
      <c r="N894" t="s">
        <v>23920</v>
      </c>
      <c r="O894" t="s">
        <v>23921</v>
      </c>
      <c r="P894" t="s">
        <v>23922</v>
      </c>
      <c r="Q894" t="s">
        <v>23923</v>
      </c>
      <c r="R894" t="s">
        <v>23924</v>
      </c>
      <c r="S894" t="s">
        <v>23925</v>
      </c>
      <c r="T894" t="s">
        <v>23926</v>
      </c>
      <c r="U894" t="s">
        <v>23927</v>
      </c>
      <c r="V894" t="s">
        <v>23928</v>
      </c>
      <c r="W894" t="s">
        <v>23929</v>
      </c>
      <c r="X894" t="s">
        <v>23930</v>
      </c>
    </row>
    <row r="895" spans="1:25" x14ac:dyDescent="0.2">
      <c r="A895" t="s">
        <v>2568</v>
      </c>
      <c r="B895" t="s">
        <v>2570</v>
      </c>
      <c r="C895" t="s">
        <v>2569</v>
      </c>
      <c r="D895">
        <v>4</v>
      </c>
      <c r="E895">
        <v>4</v>
      </c>
      <c r="F895" t="s">
        <v>56995</v>
      </c>
      <c r="G895" t="s">
        <v>23931</v>
      </c>
      <c r="H895" t="s">
        <v>23932</v>
      </c>
      <c r="I895" t="s">
        <v>23933</v>
      </c>
      <c r="J895" t="s">
        <v>23934</v>
      </c>
      <c r="K895" t="s">
        <v>23935</v>
      </c>
      <c r="L895" t="s">
        <v>23936</v>
      </c>
      <c r="M895" t="s">
        <v>23937</v>
      </c>
      <c r="N895" t="s">
        <v>23938</v>
      </c>
      <c r="O895" t="s">
        <v>23939</v>
      </c>
      <c r="P895" t="s">
        <v>23940</v>
      </c>
      <c r="Q895" t="s">
        <v>23941</v>
      </c>
      <c r="R895" t="s">
        <v>23942</v>
      </c>
      <c r="S895" t="s">
        <v>23943</v>
      </c>
      <c r="T895" t="s">
        <v>10844</v>
      </c>
      <c r="U895" t="s">
        <v>23944</v>
      </c>
      <c r="V895" t="s">
        <v>23945</v>
      </c>
      <c r="W895" t="s">
        <v>23946</v>
      </c>
      <c r="X895" t="s">
        <v>23947</v>
      </c>
    </row>
    <row r="896" spans="1:25" x14ac:dyDescent="0.2">
      <c r="A896" t="s">
        <v>2571</v>
      </c>
      <c r="B896" t="s">
        <v>2573</v>
      </c>
      <c r="C896" t="s">
        <v>2572</v>
      </c>
      <c r="D896">
        <v>43</v>
      </c>
      <c r="E896">
        <v>43</v>
      </c>
      <c r="F896" t="s">
        <v>56199</v>
      </c>
      <c r="G896" t="s">
        <v>23948</v>
      </c>
      <c r="H896" t="s">
        <v>23949</v>
      </c>
      <c r="I896" t="s">
        <v>23950</v>
      </c>
      <c r="J896" t="s">
        <v>23951</v>
      </c>
      <c r="K896" t="s">
        <v>23952</v>
      </c>
      <c r="L896" t="s">
        <v>23953</v>
      </c>
      <c r="M896" t="s">
        <v>23954</v>
      </c>
      <c r="N896" t="s">
        <v>23955</v>
      </c>
      <c r="O896" t="s">
        <v>23956</v>
      </c>
      <c r="P896" t="s">
        <v>23957</v>
      </c>
      <c r="Q896" t="s">
        <v>23958</v>
      </c>
      <c r="R896" t="s">
        <v>23959</v>
      </c>
      <c r="S896" t="s">
        <v>23960</v>
      </c>
      <c r="T896" t="s">
        <v>23961</v>
      </c>
      <c r="U896" t="s">
        <v>23962</v>
      </c>
      <c r="V896" t="s">
        <v>23963</v>
      </c>
      <c r="W896" t="s">
        <v>23964</v>
      </c>
      <c r="X896" t="s">
        <v>23965</v>
      </c>
      <c r="Y896" t="s">
        <v>59126</v>
      </c>
    </row>
    <row r="897" spans="1:25" x14ac:dyDescent="0.2">
      <c r="A897" t="s">
        <v>2574</v>
      </c>
      <c r="B897" t="s">
        <v>2576</v>
      </c>
      <c r="C897" t="s">
        <v>2575</v>
      </c>
      <c r="D897">
        <v>5</v>
      </c>
      <c r="E897">
        <v>5</v>
      </c>
      <c r="F897" t="s">
        <v>56996</v>
      </c>
      <c r="G897" t="s">
        <v>23966</v>
      </c>
      <c r="H897" t="s">
        <v>23967</v>
      </c>
      <c r="I897" t="s">
        <v>23968</v>
      </c>
      <c r="J897" t="s">
        <v>23969</v>
      </c>
      <c r="K897" t="s">
        <v>23970</v>
      </c>
      <c r="L897" t="s">
        <v>23971</v>
      </c>
      <c r="M897" t="s">
        <v>23972</v>
      </c>
      <c r="N897" t="s">
        <v>11005</v>
      </c>
      <c r="O897" t="s">
        <v>23973</v>
      </c>
      <c r="P897" t="s">
        <v>23974</v>
      </c>
      <c r="Q897" t="s">
        <v>23975</v>
      </c>
      <c r="R897" t="s">
        <v>23976</v>
      </c>
      <c r="S897" t="s">
        <v>23977</v>
      </c>
      <c r="T897" t="s">
        <v>23978</v>
      </c>
      <c r="U897" t="s">
        <v>23979</v>
      </c>
      <c r="V897" t="s">
        <v>23980</v>
      </c>
      <c r="W897" t="s">
        <v>23981</v>
      </c>
      <c r="X897" t="s">
        <v>23982</v>
      </c>
    </row>
    <row r="898" spans="1:25" x14ac:dyDescent="0.2">
      <c r="A898" t="s">
        <v>2577</v>
      </c>
      <c r="B898" t="s">
        <v>2579</v>
      </c>
      <c r="C898" t="s">
        <v>2578</v>
      </c>
      <c r="D898">
        <v>2</v>
      </c>
      <c r="E898">
        <v>2</v>
      </c>
      <c r="F898" t="s">
        <v>56997</v>
      </c>
      <c r="G898" t="s">
        <v>23983</v>
      </c>
      <c r="H898" t="s">
        <v>23984</v>
      </c>
      <c r="I898" t="s">
        <v>23985</v>
      </c>
      <c r="J898" t="s">
        <v>23986</v>
      </c>
      <c r="K898" t="s">
        <v>23987</v>
      </c>
      <c r="L898" t="s">
        <v>23988</v>
      </c>
      <c r="M898" t="s">
        <v>23989</v>
      </c>
      <c r="N898" t="s">
        <v>23990</v>
      </c>
      <c r="O898" t="s">
        <v>23991</v>
      </c>
      <c r="P898" t="s">
        <v>23992</v>
      </c>
      <c r="Q898" t="s">
        <v>23993</v>
      </c>
      <c r="R898" t="s">
        <v>23994</v>
      </c>
      <c r="S898" t="s">
        <v>23995</v>
      </c>
      <c r="T898" t="s">
        <v>23996</v>
      </c>
      <c r="U898" t="s">
        <v>23997</v>
      </c>
      <c r="V898" t="s">
        <v>23998</v>
      </c>
      <c r="W898" t="s">
        <v>23999</v>
      </c>
      <c r="X898" t="s">
        <v>24000</v>
      </c>
      <c r="Y898" t="s">
        <v>59127</v>
      </c>
    </row>
    <row r="899" spans="1:25" x14ac:dyDescent="0.2">
      <c r="A899" t="s">
        <v>2580</v>
      </c>
      <c r="B899" t="s">
        <v>2582</v>
      </c>
      <c r="C899" t="s">
        <v>2581</v>
      </c>
      <c r="D899">
        <v>10</v>
      </c>
      <c r="E899">
        <v>10</v>
      </c>
      <c r="F899" t="s">
        <v>56998</v>
      </c>
      <c r="G899" t="s">
        <v>24001</v>
      </c>
      <c r="H899" t="s">
        <v>24002</v>
      </c>
      <c r="I899" t="s">
        <v>24003</v>
      </c>
      <c r="J899" t="s">
        <v>24004</v>
      </c>
      <c r="K899" t="s">
        <v>24005</v>
      </c>
      <c r="L899" t="s">
        <v>24006</v>
      </c>
      <c r="M899" t="s">
        <v>24007</v>
      </c>
      <c r="N899" t="s">
        <v>24008</v>
      </c>
      <c r="O899" t="s">
        <v>24009</v>
      </c>
      <c r="P899" t="s">
        <v>24010</v>
      </c>
      <c r="Q899" t="s">
        <v>24011</v>
      </c>
      <c r="R899" t="s">
        <v>24012</v>
      </c>
      <c r="S899" t="s">
        <v>24013</v>
      </c>
      <c r="T899" t="s">
        <v>10847</v>
      </c>
      <c r="U899" t="s">
        <v>24014</v>
      </c>
      <c r="V899" t="s">
        <v>24015</v>
      </c>
      <c r="W899" t="s">
        <v>24016</v>
      </c>
      <c r="X899" t="s">
        <v>24017</v>
      </c>
    </row>
    <row r="900" spans="1:25" x14ac:dyDescent="0.2">
      <c r="A900" t="s">
        <v>2583</v>
      </c>
      <c r="B900" t="s">
        <v>2585</v>
      </c>
      <c r="C900" t="s">
        <v>2584</v>
      </c>
      <c r="D900">
        <v>22</v>
      </c>
      <c r="E900">
        <v>22</v>
      </c>
      <c r="F900" t="s">
        <v>56999</v>
      </c>
      <c r="G900" t="s">
        <v>24018</v>
      </c>
      <c r="H900" t="s">
        <v>24019</v>
      </c>
      <c r="I900" t="s">
        <v>24020</v>
      </c>
      <c r="J900" t="s">
        <v>24021</v>
      </c>
      <c r="K900" t="s">
        <v>24022</v>
      </c>
      <c r="L900" t="s">
        <v>24023</v>
      </c>
      <c r="M900" t="s">
        <v>24024</v>
      </c>
      <c r="N900" t="s">
        <v>24025</v>
      </c>
      <c r="O900" t="s">
        <v>24026</v>
      </c>
      <c r="P900" t="s">
        <v>24027</v>
      </c>
      <c r="Q900" t="s">
        <v>24028</v>
      </c>
      <c r="R900" t="s">
        <v>24029</v>
      </c>
      <c r="S900" t="s">
        <v>24030</v>
      </c>
      <c r="T900" t="s">
        <v>24031</v>
      </c>
      <c r="U900" t="s">
        <v>24032</v>
      </c>
      <c r="V900" t="s">
        <v>24033</v>
      </c>
      <c r="W900" t="s">
        <v>24034</v>
      </c>
      <c r="X900" t="s">
        <v>24035</v>
      </c>
      <c r="Y900" t="s">
        <v>59128</v>
      </c>
    </row>
    <row r="901" spans="1:25" x14ac:dyDescent="0.2">
      <c r="A901" t="s">
        <v>2586</v>
      </c>
      <c r="B901" t="s">
        <v>2588</v>
      </c>
      <c r="C901" t="s">
        <v>2587</v>
      </c>
      <c r="D901">
        <v>9</v>
      </c>
      <c r="E901">
        <v>9</v>
      </c>
      <c r="F901" t="s">
        <v>57000</v>
      </c>
      <c r="G901" t="s">
        <v>24036</v>
      </c>
      <c r="H901" t="s">
        <v>24037</v>
      </c>
      <c r="I901" t="s">
        <v>24038</v>
      </c>
      <c r="J901" t="s">
        <v>24039</v>
      </c>
      <c r="K901" t="s">
        <v>24040</v>
      </c>
      <c r="L901" t="s">
        <v>24041</v>
      </c>
      <c r="M901" t="s">
        <v>24042</v>
      </c>
      <c r="N901" t="s">
        <v>10276</v>
      </c>
      <c r="O901" t="s">
        <v>24043</v>
      </c>
      <c r="P901" t="s">
        <v>24044</v>
      </c>
      <c r="Q901" t="s">
        <v>24045</v>
      </c>
      <c r="R901" t="s">
        <v>24046</v>
      </c>
      <c r="S901" t="s">
        <v>24047</v>
      </c>
      <c r="T901" t="s">
        <v>18747</v>
      </c>
      <c r="U901" t="s">
        <v>24048</v>
      </c>
      <c r="V901" t="s">
        <v>24049</v>
      </c>
      <c r="W901" t="s">
        <v>24050</v>
      </c>
      <c r="X901" t="s">
        <v>8824</v>
      </c>
    </row>
    <row r="902" spans="1:25" x14ac:dyDescent="0.2">
      <c r="A902" t="s">
        <v>2589</v>
      </c>
      <c r="B902" t="s">
        <v>2591</v>
      </c>
      <c r="C902" t="s">
        <v>2590</v>
      </c>
      <c r="D902">
        <v>3</v>
      </c>
      <c r="E902">
        <v>3</v>
      </c>
      <c r="F902" t="s">
        <v>57001</v>
      </c>
      <c r="G902" t="s">
        <v>15639</v>
      </c>
      <c r="H902" t="s">
        <v>24051</v>
      </c>
      <c r="I902" t="s">
        <v>24052</v>
      </c>
      <c r="J902" t="s">
        <v>24053</v>
      </c>
      <c r="K902" t="s">
        <v>24054</v>
      </c>
      <c r="L902" t="s">
        <v>24055</v>
      </c>
      <c r="M902" t="s">
        <v>24056</v>
      </c>
      <c r="N902" t="s">
        <v>24057</v>
      </c>
      <c r="O902" t="s">
        <v>24058</v>
      </c>
      <c r="P902" t="s">
        <v>24059</v>
      </c>
      <c r="Q902" t="s">
        <v>24060</v>
      </c>
      <c r="R902" t="s">
        <v>14651</v>
      </c>
      <c r="S902" t="s">
        <v>19756</v>
      </c>
      <c r="T902" t="s">
        <v>24061</v>
      </c>
      <c r="U902" t="s">
        <v>24062</v>
      </c>
      <c r="V902" t="s">
        <v>24063</v>
      </c>
      <c r="W902" t="s">
        <v>24064</v>
      </c>
      <c r="X902" t="s">
        <v>24065</v>
      </c>
    </row>
    <row r="903" spans="1:25" x14ac:dyDescent="0.2">
      <c r="A903" t="s">
        <v>2592</v>
      </c>
      <c r="B903" t="s">
        <v>2594</v>
      </c>
      <c r="C903" t="s">
        <v>2593</v>
      </c>
      <c r="D903">
        <v>14</v>
      </c>
      <c r="E903">
        <v>14</v>
      </c>
      <c r="F903" t="s">
        <v>56199</v>
      </c>
      <c r="G903" t="s">
        <v>24066</v>
      </c>
      <c r="H903" t="s">
        <v>24067</v>
      </c>
      <c r="I903" t="s">
        <v>24068</v>
      </c>
      <c r="J903" t="s">
        <v>24069</v>
      </c>
      <c r="K903" t="s">
        <v>24070</v>
      </c>
      <c r="L903" t="s">
        <v>24071</v>
      </c>
      <c r="M903" t="s">
        <v>24072</v>
      </c>
      <c r="N903" t="s">
        <v>24073</v>
      </c>
      <c r="O903" t="s">
        <v>24074</v>
      </c>
      <c r="P903" t="s">
        <v>24075</v>
      </c>
      <c r="Q903" t="s">
        <v>24076</v>
      </c>
      <c r="R903" t="s">
        <v>24077</v>
      </c>
      <c r="S903" t="s">
        <v>24078</v>
      </c>
      <c r="T903" t="s">
        <v>24079</v>
      </c>
      <c r="U903" t="s">
        <v>24080</v>
      </c>
      <c r="V903" t="s">
        <v>24081</v>
      </c>
      <c r="W903" t="s">
        <v>24082</v>
      </c>
      <c r="X903" t="s">
        <v>24083</v>
      </c>
      <c r="Y903" t="s">
        <v>59129</v>
      </c>
    </row>
    <row r="904" spans="1:25" x14ac:dyDescent="0.2">
      <c r="A904" t="s">
        <v>2595</v>
      </c>
      <c r="B904" t="s">
        <v>2597</v>
      </c>
      <c r="C904" t="s">
        <v>2596</v>
      </c>
      <c r="D904">
        <v>6</v>
      </c>
      <c r="E904">
        <v>6</v>
      </c>
      <c r="F904" t="s">
        <v>57002</v>
      </c>
      <c r="G904" t="s">
        <v>24084</v>
      </c>
      <c r="H904" t="s">
        <v>24085</v>
      </c>
      <c r="I904" t="s">
        <v>24086</v>
      </c>
      <c r="J904" t="s">
        <v>24087</v>
      </c>
      <c r="K904" t="s">
        <v>24088</v>
      </c>
      <c r="L904" t="s">
        <v>24089</v>
      </c>
      <c r="M904" t="s">
        <v>24090</v>
      </c>
      <c r="N904" t="s">
        <v>24091</v>
      </c>
      <c r="O904" t="s">
        <v>24092</v>
      </c>
      <c r="P904" t="s">
        <v>24093</v>
      </c>
      <c r="Q904" t="s">
        <v>24094</v>
      </c>
      <c r="R904" t="s">
        <v>24095</v>
      </c>
      <c r="S904" t="s">
        <v>24096</v>
      </c>
      <c r="T904" t="s">
        <v>24097</v>
      </c>
      <c r="U904" t="s">
        <v>24098</v>
      </c>
      <c r="V904" t="s">
        <v>24099</v>
      </c>
      <c r="W904" t="s">
        <v>24100</v>
      </c>
      <c r="X904" t="s">
        <v>20594</v>
      </c>
      <c r="Y904" t="s">
        <v>58868</v>
      </c>
    </row>
    <row r="905" spans="1:25" x14ac:dyDescent="0.2">
      <c r="A905" t="s">
        <v>2598</v>
      </c>
      <c r="B905" t="s">
        <v>2599</v>
      </c>
      <c r="C905" t="s">
        <v>2189</v>
      </c>
      <c r="D905">
        <v>3</v>
      </c>
      <c r="E905">
        <v>3</v>
      </c>
      <c r="F905" t="s">
        <v>57003</v>
      </c>
      <c r="G905" t="s">
        <v>24101</v>
      </c>
      <c r="H905" t="s">
        <v>24102</v>
      </c>
      <c r="I905" t="s">
        <v>24103</v>
      </c>
      <c r="J905" t="s">
        <v>24104</v>
      </c>
      <c r="K905" t="s">
        <v>24105</v>
      </c>
      <c r="L905" t="s">
        <v>24106</v>
      </c>
      <c r="M905" t="s">
        <v>24107</v>
      </c>
      <c r="N905" t="s">
        <v>24108</v>
      </c>
      <c r="O905" t="s">
        <v>24109</v>
      </c>
      <c r="P905" t="s">
        <v>22581</v>
      </c>
      <c r="Q905" t="s">
        <v>24110</v>
      </c>
      <c r="R905" t="s">
        <v>24111</v>
      </c>
      <c r="S905" t="s">
        <v>24112</v>
      </c>
      <c r="T905" t="s">
        <v>24113</v>
      </c>
      <c r="U905" t="s">
        <v>24114</v>
      </c>
      <c r="V905" t="s">
        <v>24115</v>
      </c>
      <c r="W905" t="s">
        <v>24116</v>
      </c>
      <c r="X905" t="s">
        <v>24117</v>
      </c>
      <c r="Y905" t="s">
        <v>59087</v>
      </c>
    </row>
    <row r="906" spans="1:25" x14ac:dyDescent="0.2">
      <c r="A906" t="s">
        <v>2600</v>
      </c>
      <c r="B906" t="s">
        <v>2602</v>
      </c>
      <c r="C906" t="s">
        <v>2601</v>
      </c>
      <c r="D906">
        <v>4</v>
      </c>
      <c r="E906">
        <v>4</v>
      </c>
      <c r="F906" t="s">
        <v>57004</v>
      </c>
      <c r="G906" t="s">
        <v>24118</v>
      </c>
      <c r="H906" t="s">
        <v>24119</v>
      </c>
      <c r="I906" t="s">
        <v>24120</v>
      </c>
      <c r="J906" t="s">
        <v>24121</v>
      </c>
      <c r="K906" t="s">
        <v>24122</v>
      </c>
      <c r="L906" t="s">
        <v>24123</v>
      </c>
      <c r="M906" t="s">
        <v>24124</v>
      </c>
      <c r="N906" t="s">
        <v>16421</v>
      </c>
      <c r="O906" t="s">
        <v>24125</v>
      </c>
      <c r="P906" t="s">
        <v>24126</v>
      </c>
      <c r="Q906" t="s">
        <v>24127</v>
      </c>
      <c r="R906" t="s">
        <v>24128</v>
      </c>
      <c r="S906" t="s">
        <v>24129</v>
      </c>
      <c r="T906" t="s">
        <v>20409</v>
      </c>
      <c r="U906" t="s">
        <v>24130</v>
      </c>
      <c r="V906" t="s">
        <v>24131</v>
      </c>
      <c r="W906" t="s">
        <v>21822</v>
      </c>
      <c r="X906" t="s">
        <v>24132</v>
      </c>
    </row>
    <row r="907" spans="1:25" x14ac:dyDescent="0.2">
      <c r="A907" t="s">
        <v>2603</v>
      </c>
      <c r="B907" t="s">
        <v>2605</v>
      </c>
      <c r="C907" t="s">
        <v>2604</v>
      </c>
      <c r="D907">
        <v>12</v>
      </c>
      <c r="E907">
        <v>12</v>
      </c>
      <c r="F907" t="s">
        <v>57005</v>
      </c>
      <c r="G907" t="s">
        <v>24133</v>
      </c>
      <c r="H907" t="s">
        <v>24134</v>
      </c>
      <c r="I907" t="s">
        <v>24135</v>
      </c>
      <c r="J907" t="s">
        <v>24136</v>
      </c>
      <c r="K907" t="s">
        <v>24137</v>
      </c>
      <c r="L907" t="s">
        <v>24138</v>
      </c>
      <c r="M907" t="s">
        <v>24139</v>
      </c>
      <c r="N907" t="s">
        <v>24140</v>
      </c>
      <c r="O907" t="s">
        <v>24141</v>
      </c>
      <c r="P907" t="s">
        <v>24142</v>
      </c>
      <c r="Q907" t="s">
        <v>24143</v>
      </c>
      <c r="R907" t="s">
        <v>24144</v>
      </c>
      <c r="S907" t="s">
        <v>24145</v>
      </c>
      <c r="T907" t="s">
        <v>24146</v>
      </c>
      <c r="U907" t="s">
        <v>24147</v>
      </c>
      <c r="V907" t="s">
        <v>24148</v>
      </c>
      <c r="W907" t="s">
        <v>24149</v>
      </c>
      <c r="X907" t="s">
        <v>24150</v>
      </c>
    </row>
    <row r="908" spans="1:25" x14ac:dyDescent="0.2">
      <c r="A908" t="s">
        <v>2606</v>
      </c>
      <c r="B908" t="s">
        <v>2608</v>
      </c>
      <c r="C908" t="s">
        <v>2607</v>
      </c>
      <c r="D908">
        <v>14</v>
      </c>
      <c r="E908">
        <v>14</v>
      </c>
      <c r="F908" t="s">
        <v>57006</v>
      </c>
      <c r="G908" t="s">
        <v>24151</v>
      </c>
      <c r="H908" t="s">
        <v>24152</v>
      </c>
      <c r="I908" t="s">
        <v>24153</v>
      </c>
      <c r="J908" t="s">
        <v>24154</v>
      </c>
      <c r="K908" t="s">
        <v>24155</v>
      </c>
      <c r="L908" t="s">
        <v>24156</v>
      </c>
      <c r="M908" t="s">
        <v>24157</v>
      </c>
      <c r="N908" t="s">
        <v>24158</v>
      </c>
      <c r="O908" t="s">
        <v>24159</v>
      </c>
      <c r="P908" t="s">
        <v>24160</v>
      </c>
      <c r="Q908" t="s">
        <v>24161</v>
      </c>
      <c r="R908" t="s">
        <v>24162</v>
      </c>
      <c r="S908" t="s">
        <v>24163</v>
      </c>
      <c r="T908" t="s">
        <v>24164</v>
      </c>
      <c r="U908" t="s">
        <v>24165</v>
      </c>
      <c r="V908" t="s">
        <v>24166</v>
      </c>
      <c r="W908" t="s">
        <v>24167</v>
      </c>
      <c r="X908" t="s">
        <v>24168</v>
      </c>
      <c r="Y908" t="s">
        <v>59130</v>
      </c>
    </row>
    <row r="909" spans="1:25" x14ac:dyDescent="0.2">
      <c r="A909" t="s">
        <v>2609</v>
      </c>
      <c r="B909" t="s">
        <v>2611</v>
      </c>
      <c r="C909" t="s">
        <v>2610</v>
      </c>
      <c r="D909">
        <v>8</v>
      </c>
      <c r="E909">
        <v>8</v>
      </c>
      <c r="F909" t="s">
        <v>57007</v>
      </c>
      <c r="G909" t="s">
        <v>24169</v>
      </c>
      <c r="H909" t="s">
        <v>24170</v>
      </c>
      <c r="I909" t="s">
        <v>24171</v>
      </c>
      <c r="J909" t="s">
        <v>24172</v>
      </c>
      <c r="K909" t="s">
        <v>24173</v>
      </c>
      <c r="L909" t="s">
        <v>24174</v>
      </c>
      <c r="M909" t="s">
        <v>24175</v>
      </c>
      <c r="N909" t="s">
        <v>24176</v>
      </c>
      <c r="O909" t="s">
        <v>24177</v>
      </c>
      <c r="P909" t="s">
        <v>24178</v>
      </c>
      <c r="Q909" t="s">
        <v>24179</v>
      </c>
      <c r="R909" t="s">
        <v>24180</v>
      </c>
      <c r="S909" t="s">
        <v>24181</v>
      </c>
      <c r="T909" t="s">
        <v>24182</v>
      </c>
      <c r="U909" t="s">
        <v>24183</v>
      </c>
      <c r="V909" t="s">
        <v>24184</v>
      </c>
      <c r="W909" t="s">
        <v>24185</v>
      </c>
      <c r="X909" t="s">
        <v>24186</v>
      </c>
    </row>
    <row r="910" spans="1:25" x14ac:dyDescent="0.2">
      <c r="A910" t="s">
        <v>2612</v>
      </c>
      <c r="B910" t="s">
        <v>2613</v>
      </c>
      <c r="C910" t="s">
        <v>1952</v>
      </c>
      <c r="D910">
        <v>3</v>
      </c>
      <c r="E910">
        <v>3</v>
      </c>
      <c r="F910" t="s">
        <v>57008</v>
      </c>
      <c r="G910" t="s">
        <v>24187</v>
      </c>
      <c r="H910" t="s">
        <v>24188</v>
      </c>
      <c r="I910" t="s">
        <v>24189</v>
      </c>
      <c r="J910" t="s">
        <v>24190</v>
      </c>
      <c r="K910" t="s">
        <v>24191</v>
      </c>
      <c r="L910" t="s">
        <v>24192</v>
      </c>
      <c r="M910" t="s">
        <v>24193</v>
      </c>
      <c r="N910" t="s">
        <v>24194</v>
      </c>
      <c r="O910" t="s">
        <v>24195</v>
      </c>
      <c r="P910" t="s">
        <v>24196</v>
      </c>
      <c r="Q910" t="s">
        <v>24197</v>
      </c>
      <c r="R910" t="s">
        <v>24198</v>
      </c>
      <c r="S910" t="s">
        <v>24199</v>
      </c>
      <c r="T910" t="s">
        <v>24200</v>
      </c>
      <c r="U910" t="s">
        <v>9221</v>
      </c>
      <c r="V910" t="s">
        <v>24201</v>
      </c>
      <c r="W910" t="s">
        <v>24202</v>
      </c>
      <c r="X910" t="s">
        <v>24203</v>
      </c>
      <c r="Y910" t="s">
        <v>58882</v>
      </c>
    </row>
    <row r="911" spans="1:25" x14ac:dyDescent="0.2">
      <c r="A911" t="s">
        <v>2614</v>
      </c>
      <c r="B911" t="s">
        <v>2616</v>
      </c>
      <c r="C911" t="s">
        <v>2615</v>
      </c>
      <c r="D911">
        <v>8</v>
      </c>
      <c r="E911">
        <v>8</v>
      </c>
      <c r="F911" t="s">
        <v>57009</v>
      </c>
      <c r="G911" t="s">
        <v>24204</v>
      </c>
      <c r="H911" t="s">
        <v>24205</v>
      </c>
      <c r="I911" t="s">
        <v>24206</v>
      </c>
      <c r="J911" t="s">
        <v>24207</v>
      </c>
      <c r="K911" t="s">
        <v>24208</v>
      </c>
      <c r="L911" t="s">
        <v>24209</v>
      </c>
      <c r="M911" t="s">
        <v>23608</v>
      </c>
      <c r="N911" t="s">
        <v>24210</v>
      </c>
      <c r="O911" t="s">
        <v>24211</v>
      </c>
      <c r="P911" t="s">
        <v>24212</v>
      </c>
      <c r="Q911" t="s">
        <v>24213</v>
      </c>
      <c r="R911" t="s">
        <v>24214</v>
      </c>
      <c r="S911" t="s">
        <v>24215</v>
      </c>
      <c r="T911" t="s">
        <v>24216</v>
      </c>
      <c r="U911" t="s">
        <v>24217</v>
      </c>
      <c r="V911" t="s">
        <v>24218</v>
      </c>
      <c r="W911" t="s">
        <v>24219</v>
      </c>
      <c r="X911" t="s">
        <v>24220</v>
      </c>
    </row>
    <row r="912" spans="1:25" x14ac:dyDescent="0.2">
      <c r="A912" t="s">
        <v>2617</v>
      </c>
      <c r="B912" t="s">
        <v>2619</v>
      </c>
      <c r="C912" t="s">
        <v>2618</v>
      </c>
      <c r="D912">
        <v>15</v>
      </c>
      <c r="E912">
        <v>15</v>
      </c>
      <c r="F912" t="s">
        <v>57010</v>
      </c>
      <c r="G912" t="s">
        <v>24221</v>
      </c>
      <c r="H912" t="s">
        <v>24222</v>
      </c>
      <c r="I912" t="s">
        <v>24223</v>
      </c>
      <c r="J912" t="s">
        <v>24224</v>
      </c>
      <c r="K912" t="s">
        <v>24225</v>
      </c>
      <c r="L912" t="s">
        <v>24226</v>
      </c>
      <c r="M912" t="s">
        <v>24227</v>
      </c>
      <c r="N912" t="s">
        <v>24228</v>
      </c>
      <c r="O912" t="s">
        <v>24229</v>
      </c>
      <c r="P912" t="s">
        <v>24230</v>
      </c>
      <c r="Q912" t="s">
        <v>24231</v>
      </c>
      <c r="R912" t="s">
        <v>24232</v>
      </c>
      <c r="S912" t="s">
        <v>24233</v>
      </c>
      <c r="T912" t="s">
        <v>24234</v>
      </c>
      <c r="U912" t="s">
        <v>24235</v>
      </c>
      <c r="V912" t="s">
        <v>14881</v>
      </c>
      <c r="W912" t="s">
        <v>24236</v>
      </c>
      <c r="X912" t="s">
        <v>24237</v>
      </c>
    </row>
    <row r="913" spans="1:25" x14ac:dyDescent="0.2">
      <c r="A913" t="s">
        <v>2620</v>
      </c>
      <c r="B913" t="s">
        <v>2622</v>
      </c>
      <c r="C913" t="s">
        <v>2621</v>
      </c>
      <c r="D913">
        <v>8</v>
      </c>
      <c r="E913">
        <v>8</v>
      </c>
      <c r="F913" t="s">
        <v>57011</v>
      </c>
      <c r="G913" t="s">
        <v>12141</v>
      </c>
      <c r="H913" t="s">
        <v>24238</v>
      </c>
      <c r="I913" t="s">
        <v>24239</v>
      </c>
      <c r="J913" t="s">
        <v>24240</v>
      </c>
      <c r="K913" t="s">
        <v>24241</v>
      </c>
      <c r="L913" t="s">
        <v>24242</v>
      </c>
      <c r="M913" t="s">
        <v>24243</v>
      </c>
      <c r="N913" t="s">
        <v>24244</v>
      </c>
      <c r="O913" t="s">
        <v>24245</v>
      </c>
      <c r="P913" t="s">
        <v>24246</v>
      </c>
      <c r="Q913" t="s">
        <v>24247</v>
      </c>
      <c r="R913" t="s">
        <v>24248</v>
      </c>
      <c r="S913" t="s">
        <v>24249</v>
      </c>
      <c r="T913" t="s">
        <v>24250</v>
      </c>
      <c r="U913" t="s">
        <v>24251</v>
      </c>
      <c r="V913" t="s">
        <v>12474</v>
      </c>
      <c r="W913" t="s">
        <v>24252</v>
      </c>
      <c r="X913" t="s">
        <v>24253</v>
      </c>
    </row>
    <row r="914" spans="1:25" x14ac:dyDescent="0.2">
      <c r="A914" t="s">
        <v>2623</v>
      </c>
      <c r="B914" t="s">
        <v>2625</v>
      </c>
      <c r="C914" t="s">
        <v>2624</v>
      </c>
      <c r="D914">
        <v>37</v>
      </c>
      <c r="E914">
        <v>37</v>
      </c>
      <c r="F914" t="s">
        <v>56199</v>
      </c>
      <c r="G914" t="s">
        <v>24254</v>
      </c>
      <c r="H914" t="s">
        <v>24255</v>
      </c>
      <c r="I914" t="s">
        <v>24256</v>
      </c>
      <c r="J914" t="s">
        <v>24257</v>
      </c>
      <c r="K914" t="s">
        <v>24258</v>
      </c>
      <c r="L914" t="s">
        <v>24259</v>
      </c>
      <c r="M914" t="s">
        <v>24260</v>
      </c>
      <c r="N914" t="s">
        <v>24261</v>
      </c>
      <c r="O914" t="s">
        <v>24262</v>
      </c>
      <c r="P914" t="s">
        <v>24263</v>
      </c>
      <c r="Q914" t="s">
        <v>24264</v>
      </c>
      <c r="R914" t="s">
        <v>24265</v>
      </c>
      <c r="S914" t="s">
        <v>24266</v>
      </c>
      <c r="T914" t="s">
        <v>11696</v>
      </c>
      <c r="U914" t="s">
        <v>24267</v>
      </c>
      <c r="V914" t="s">
        <v>24268</v>
      </c>
      <c r="W914" t="s">
        <v>24269</v>
      </c>
      <c r="X914" t="s">
        <v>24270</v>
      </c>
    </row>
    <row r="915" spans="1:25" x14ac:dyDescent="0.2">
      <c r="A915" t="s">
        <v>2626</v>
      </c>
      <c r="B915" t="s">
        <v>2628</v>
      </c>
      <c r="C915" t="s">
        <v>2627</v>
      </c>
      <c r="D915">
        <v>6</v>
      </c>
      <c r="E915">
        <v>6</v>
      </c>
      <c r="F915" t="s">
        <v>57012</v>
      </c>
      <c r="G915" t="s">
        <v>24271</v>
      </c>
      <c r="H915" t="s">
        <v>24272</v>
      </c>
      <c r="I915" t="s">
        <v>24273</v>
      </c>
      <c r="J915" t="s">
        <v>24274</v>
      </c>
      <c r="K915" t="s">
        <v>24275</v>
      </c>
      <c r="L915" t="s">
        <v>24276</v>
      </c>
      <c r="M915" t="s">
        <v>24277</v>
      </c>
      <c r="N915" t="s">
        <v>24278</v>
      </c>
      <c r="O915" t="s">
        <v>24279</v>
      </c>
      <c r="P915" t="s">
        <v>24280</v>
      </c>
      <c r="Q915" t="s">
        <v>18438</v>
      </c>
      <c r="R915" t="s">
        <v>24281</v>
      </c>
      <c r="S915" t="s">
        <v>24282</v>
      </c>
      <c r="T915" t="s">
        <v>24283</v>
      </c>
      <c r="U915" t="s">
        <v>24284</v>
      </c>
      <c r="V915" t="s">
        <v>24285</v>
      </c>
      <c r="W915" t="s">
        <v>24286</v>
      </c>
      <c r="X915" t="s">
        <v>24287</v>
      </c>
      <c r="Y915" t="s">
        <v>59131</v>
      </c>
    </row>
    <row r="916" spans="1:25" x14ac:dyDescent="0.2">
      <c r="A916" t="s">
        <v>2629</v>
      </c>
      <c r="B916" t="s">
        <v>2631</v>
      </c>
      <c r="C916" t="s">
        <v>2630</v>
      </c>
      <c r="D916">
        <v>5</v>
      </c>
      <c r="E916">
        <v>5</v>
      </c>
      <c r="F916" t="s">
        <v>57013</v>
      </c>
      <c r="G916" t="s">
        <v>24288</v>
      </c>
      <c r="H916" t="s">
        <v>24289</v>
      </c>
      <c r="I916" t="s">
        <v>24290</v>
      </c>
      <c r="J916" t="s">
        <v>24291</v>
      </c>
      <c r="K916" t="s">
        <v>24292</v>
      </c>
      <c r="L916" t="s">
        <v>24293</v>
      </c>
      <c r="M916" t="s">
        <v>24294</v>
      </c>
      <c r="N916" t="s">
        <v>24295</v>
      </c>
      <c r="O916" t="s">
        <v>24296</v>
      </c>
      <c r="P916" t="s">
        <v>20776</v>
      </c>
      <c r="Q916" t="s">
        <v>14295</v>
      </c>
      <c r="R916" t="s">
        <v>24297</v>
      </c>
      <c r="S916" t="s">
        <v>24298</v>
      </c>
      <c r="T916" t="s">
        <v>24299</v>
      </c>
      <c r="U916" t="s">
        <v>24300</v>
      </c>
      <c r="V916" t="s">
        <v>24301</v>
      </c>
      <c r="W916" t="s">
        <v>24302</v>
      </c>
      <c r="X916" t="s">
        <v>24303</v>
      </c>
      <c r="Y916" t="s">
        <v>59132</v>
      </c>
    </row>
    <row r="917" spans="1:25" x14ac:dyDescent="0.2">
      <c r="A917" t="s">
        <v>2632</v>
      </c>
      <c r="B917" t="s">
        <v>2634</v>
      </c>
      <c r="C917" t="s">
        <v>2633</v>
      </c>
      <c r="D917">
        <v>8</v>
      </c>
      <c r="E917">
        <v>8</v>
      </c>
      <c r="F917" t="s">
        <v>56234</v>
      </c>
      <c r="G917" t="s">
        <v>24304</v>
      </c>
      <c r="H917" t="s">
        <v>24305</v>
      </c>
      <c r="I917" t="s">
        <v>13502</v>
      </c>
      <c r="J917" t="s">
        <v>24306</v>
      </c>
      <c r="K917" t="s">
        <v>18365</v>
      </c>
      <c r="L917" t="s">
        <v>24307</v>
      </c>
      <c r="M917" t="s">
        <v>24308</v>
      </c>
      <c r="N917" t="s">
        <v>24309</v>
      </c>
      <c r="O917" t="s">
        <v>24310</v>
      </c>
      <c r="P917" t="s">
        <v>24311</v>
      </c>
      <c r="Q917" t="s">
        <v>12890</v>
      </c>
      <c r="R917" t="s">
        <v>24312</v>
      </c>
      <c r="S917" t="s">
        <v>24313</v>
      </c>
      <c r="T917" t="s">
        <v>24314</v>
      </c>
      <c r="U917" t="s">
        <v>24315</v>
      </c>
      <c r="V917" t="s">
        <v>21245</v>
      </c>
      <c r="W917" t="s">
        <v>20823</v>
      </c>
      <c r="X917" t="s">
        <v>24316</v>
      </c>
      <c r="Y917" t="s">
        <v>59133</v>
      </c>
    </row>
    <row r="918" spans="1:25" x14ac:dyDescent="0.2">
      <c r="A918" t="s">
        <v>2635</v>
      </c>
      <c r="B918" t="s">
        <v>2637</v>
      </c>
      <c r="C918" t="s">
        <v>2636</v>
      </c>
      <c r="D918">
        <v>3</v>
      </c>
      <c r="E918">
        <v>3</v>
      </c>
      <c r="F918" t="s">
        <v>57014</v>
      </c>
      <c r="G918" t="s">
        <v>24317</v>
      </c>
      <c r="H918" t="s">
        <v>24318</v>
      </c>
      <c r="I918" t="s">
        <v>24319</v>
      </c>
      <c r="J918" t="s">
        <v>24320</v>
      </c>
      <c r="K918" t="s">
        <v>24321</v>
      </c>
      <c r="L918" t="s">
        <v>24322</v>
      </c>
      <c r="M918" t="s">
        <v>24323</v>
      </c>
      <c r="N918" t="s">
        <v>24324</v>
      </c>
      <c r="O918" t="s">
        <v>21885</v>
      </c>
      <c r="P918" t="s">
        <v>24325</v>
      </c>
      <c r="Q918" t="s">
        <v>22395</v>
      </c>
      <c r="R918" t="s">
        <v>24326</v>
      </c>
      <c r="S918" t="s">
        <v>24327</v>
      </c>
      <c r="T918" t="s">
        <v>24328</v>
      </c>
      <c r="U918" t="s">
        <v>24329</v>
      </c>
      <c r="V918" t="s">
        <v>24330</v>
      </c>
      <c r="W918" t="s">
        <v>24331</v>
      </c>
      <c r="X918" t="s">
        <v>24332</v>
      </c>
      <c r="Y918" t="s">
        <v>58901</v>
      </c>
    </row>
    <row r="919" spans="1:25" x14ac:dyDescent="0.2">
      <c r="A919" t="s">
        <v>2638</v>
      </c>
      <c r="B919" t="s">
        <v>2640</v>
      </c>
      <c r="C919" t="s">
        <v>2639</v>
      </c>
      <c r="D919">
        <v>10</v>
      </c>
      <c r="E919">
        <v>9</v>
      </c>
      <c r="F919" t="s">
        <v>57015</v>
      </c>
      <c r="G919" t="s">
        <v>24333</v>
      </c>
      <c r="H919" t="s">
        <v>24334</v>
      </c>
      <c r="I919" t="s">
        <v>24335</v>
      </c>
      <c r="J919" t="s">
        <v>24336</v>
      </c>
      <c r="K919" t="s">
        <v>24337</v>
      </c>
      <c r="L919" t="s">
        <v>24338</v>
      </c>
      <c r="M919" t="s">
        <v>24339</v>
      </c>
      <c r="N919" t="s">
        <v>24340</v>
      </c>
      <c r="O919" t="s">
        <v>24341</v>
      </c>
      <c r="P919" t="s">
        <v>22945</v>
      </c>
      <c r="Q919" t="s">
        <v>24342</v>
      </c>
      <c r="R919" t="s">
        <v>24343</v>
      </c>
      <c r="S919" t="s">
        <v>24344</v>
      </c>
      <c r="T919" t="s">
        <v>24345</v>
      </c>
      <c r="U919" t="s">
        <v>24346</v>
      </c>
      <c r="V919" t="s">
        <v>24347</v>
      </c>
      <c r="W919" t="s">
        <v>24348</v>
      </c>
      <c r="X919" t="s">
        <v>24349</v>
      </c>
    </row>
    <row r="920" spans="1:25" x14ac:dyDescent="0.2">
      <c r="A920" t="s">
        <v>2641</v>
      </c>
      <c r="B920" t="s">
        <v>2643</v>
      </c>
      <c r="C920" t="s">
        <v>2642</v>
      </c>
      <c r="D920">
        <v>3</v>
      </c>
      <c r="E920">
        <v>3</v>
      </c>
      <c r="F920" t="s">
        <v>57016</v>
      </c>
      <c r="G920" t="s">
        <v>17136</v>
      </c>
      <c r="H920" t="s">
        <v>24350</v>
      </c>
      <c r="I920" t="s">
        <v>24351</v>
      </c>
      <c r="J920" t="s">
        <v>24352</v>
      </c>
      <c r="K920" t="s">
        <v>24353</v>
      </c>
      <c r="L920" t="s">
        <v>24354</v>
      </c>
      <c r="M920" t="s">
        <v>24355</v>
      </c>
      <c r="N920" t="s">
        <v>24356</v>
      </c>
      <c r="O920" t="s">
        <v>24357</v>
      </c>
      <c r="P920" t="s">
        <v>24358</v>
      </c>
      <c r="Q920" t="s">
        <v>24359</v>
      </c>
      <c r="R920" t="s">
        <v>24360</v>
      </c>
      <c r="S920" t="s">
        <v>24361</v>
      </c>
      <c r="T920" t="s">
        <v>24362</v>
      </c>
      <c r="U920" t="s">
        <v>24363</v>
      </c>
      <c r="V920" t="s">
        <v>24364</v>
      </c>
      <c r="W920" t="s">
        <v>9735</v>
      </c>
      <c r="X920" t="s">
        <v>24365</v>
      </c>
    </row>
    <row r="921" spans="1:25" x14ac:dyDescent="0.2">
      <c r="A921" t="s">
        <v>2644</v>
      </c>
      <c r="B921" t="s">
        <v>2646</v>
      </c>
      <c r="C921" t="s">
        <v>2645</v>
      </c>
      <c r="D921">
        <v>2</v>
      </c>
      <c r="E921">
        <v>2</v>
      </c>
      <c r="F921" t="s">
        <v>57017</v>
      </c>
      <c r="G921" t="s">
        <v>24366</v>
      </c>
      <c r="H921" t="s">
        <v>24367</v>
      </c>
      <c r="I921" t="s">
        <v>16250</v>
      </c>
      <c r="J921" t="s">
        <v>24368</v>
      </c>
      <c r="K921" t="s">
        <v>24369</v>
      </c>
      <c r="L921" t="s">
        <v>24370</v>
      </c>
      <c r="M921" t="s">
        <v>24371</v>
      </c>
      <c r="N921" t="s">
        <v>24372</v>
      </c>
      <c r="O921" t="s">
        <v>24373</v>
      </c>
      <c r="P921" t="s">
        <v>24374</v>
      </c>
      <c r="Q921" t="s">
        <v>24375</v>
      </c>
      <c r="R921" t="s">
        <v>24376</v>
      </c>
      <c r="S921" t="s">
        <v>24377</v>
      </c>
      <c r="T921" t="s">
        <v>24378</v>
      </c>
      <c r="U921" t="s">
        <v>24379</v>
      </c>
      <c r="V921" t="s">
        <v>24380</v>
      </c>
      <c r="W921" t="s">
        <v>24381</v>
      </c>
      <c r="X921" t="s">
        <v>24382</v>
      </c>
      <c r="Y921" t="s">
        <v>59134</v>
      </c>
    </row>
    <row r="922" spans="1:25" x14ac:dyDescent="0.2">
      <c r="A922" t="s">
        <v>2647</v>
      </c>
      <c r="B922" t="s">
        <v>2649</v>
      </c>
      <c r="C922" t="s">
        <v>2648</v>
      </c>
      <c r="D922">
        <v>15</v>
      </c>
      <c r="E922">
        <v>15</v>
      </c>
      <c r="F922" t="s">
        <v>57018</v>
      </c>
      <c r="G922" t="s">
        <v>24383</v>
      </c>
      <c r="H922" t="s">
        <v>24384</v>
      </c>
      <c r="I922" t="s">
        <v>24385</v>
      </c>
      <c r="J922" t="s">
        <v>24386</v>
      </c>
      <c r="K922" t="s">
        <v>24387</v>
      </c>
      <c r="L922" t="s">
        <v>24388</v>
      </c>
      <c r="M922" t="s">
        <v>24389</v>
      </c>
      <c r="N922" t="s">
        <v>24390</v>
      </c>
      <c r="O922" t="s">
        <v>24391</v>
      </c>
      <c r="P922" t="s">
        <v>24392</v>
      </c>
      <c r="Q922" t="s">
        <v>24393</v>
      </c>
      <c r="R922" t="s">
        <v>24394</v>
      </c>
      <c r="S922" t="s">
        <v>24395</v>
      </c>
      <c r="T922" t="s">
        <v>24396</v>
      </c>
      <c r="U922" t="s">
        <v>24397</v>
      </c>
      <c r="V922" t="s">
        <v>24398</v>
      </c>
      <c r="W922" t="s">
        <v>24399</v>
      </c>
      <c r="X922" t="s">
        <v>24400</v>
      </c>
    </row>
    <row r="923" spans="1:25" x14ac:dyDescent="0.2">
      <c r="A923" t="s">
        <v>2650</v>
      </c>
      <c r="B923" t="s">
        <v>2652</v>
      </c>
      <c r="C923" t="s">
        <v>2651</v>
      </c>
      <c r="D923">
        <v>5</v>
      </c>
      <c r="E923">
        <v>5</v>
      </c>
      <c r="F923" t="s">
        <v>57019</v>
      </c>
      <c r="G923" t="s">
        <v>24401</v>
      </c>
      <c r="H923" t="s">
        <v>24402</v>
      </c>
      <c r="I923" t="s">
        <v>24403</v>
      </c>
      <c r="J923" t="s">
        <v>24404</v>
      </c>
      <c r="K923" t="s">
        <v>24405</v>
      </c>
      <c r="L923" t="s">
        <v>24406</v>
      </c>
      <c r="M923" t="s">
        <v>24407</v>
      </c>
      <c r="N923" t="s">
        <v>24408</v>
      </c>
      <c r="O923" t="s">
        <v>24409</v>
      </c>
      <c r="P923" t="s">
        <v>24410</v>
      </c>
      <c r="Q923" t="s">
        <v>24411</v>
      </c>
      <c r="R923" t="s">
        <v>24412</v>
      </c>
      <c r="S923" t="s">
        <v>24413</v>
      </c>
      <c r="T923" t="s">
        <v>24414</v>
      </c>
      <c r="U923" t="s">
        <v>24415</v>
      </c>
      <c r="V923" t="s">
        <v>10907</v>
      </c>
      <c r="W923" t="s">
        <v>24416</v>
      </c>
      <c r="X923" t="s">
        <v>24417</v>
      </c>
    </row>
    <row r="924" spans="1:25" x14ac:dyDescent="0.2">
      <c r="A924" t="s">
        <v>2653</v>
      </c>
      <c r="B924" t="s">
        <v>2655</v>
      </c>
      <c r="C924" t="s">
        <v>2654</v>
      </c>
      <c r="D924">
        <v>33</v>
      </c>
      <c r="E924">
        <v>33</v>
      </c>
      <c r="F924" t="s">
        <v>56199</v>
      </c>
      <c r="G924" t="s">
        <v>24418</v>
      </c>
      <c r="H924" t="s">
        <v>24419</v>
      </c>
      <c r="I924" t="s">
        <v>24420</v>
      </c>
      <c r="J924" t="s">
        <v>24421</v>
      </c>
      <c r="K924" t="s">
        <v>24422</v>
      </c>
      <c r="L924" t="s">
        <v>24423</v>
      </c>
      <c r="M924" t="s">
        <v>24424</v>
      </c>
      <c r="N924" t="s">
        <v>24425</v>
      </c>
      <c r="O924" t="s">
        <v>24426</v>
      </c>
      <c r="P924" t="s">
        <v>24427</v>
      </c>
      <c r="Q924" t="s">
        <v>24428</v>
      </c>
      <c r="R924" t="s">
        <v>24429</v>
      </c>
      <c r="S924" t="s">
        <v>24430</v>
      </c>
      <c r="T924" t="s">
        <v>24431</v>
      </c>
      <c r="U924" t="s">
        <v>24432</v>
      </c>
      <c r="V924" t="s">
        <v>24433</v>
      </c>
      <c r="W924" t="s">
        <v>24434</v>
      </c>
      <c r="X924" t="s">
        <v>24435</v>
      </c>
    </row>
    <row r="925" spans="1:25" x14ac:dyDescent="0.2">
      <c r="A925" t="s">
        <v>2656</v>
      </c>
      <c r="B925" t="s">
        <v>2658</v>
      </c>
      <c r="C925" t="s">
        <v>2657</v>
      </c>
      <c r="D925">
        <v>4</v>
      </c>
      <c r="E925">
        <v>4</v>
      </c>
      <c r="F925" t="s">
        <v>57020</v>
      </c>
      <c r="G925" t="s">
        <v>21121</v>
      </c>
      <c r="H925" t="s">
        <v>24436</v>
      </c>
      <c r="I925" t="s">
        <v>24437</v>
      </c>
      <c r="J925" t="s">
        <v>24438</v>
      </c>
      <c r="K925" t="s">
        <v>24439</v>
      </c>
      <c r="L925" t="s">
        <v>24440</v>
      </c>
      <c r="M925" t="s">
        <v>24441</v>
      </c>
      <c r="N925" t="s">
        <v>24442</v>
      </c>
      <c r="O925" t="s">
        <v>24443</v>
      </c>
      <c r="P925" t="s">
        <v>24444</v>
      </c>
      <c r="Q925" t="s">
        <v>24445</v>
      </c>
      <c r="R925" t="s">
        <v>24446</v>
      </c>
      <c r="S925" t="s">
        <v>24447</v>
      </c>
      <c r="T925" t="s">
        <v>24448</v>
      </c>
      <c r="U925" t="s">
        <v>24449</v>
      </c>
      <c r="V925" t="s">
        <v>24450</v>
      </c>
      <c r="W925" t="s">
        <v>24451</v>
      </c>
      <c r="X925" t="s">
        <v>24452</v>
      </c>
      <c r="Y925" t="s">
        <v>59071</v>
      </c>
    </row>
    <row r="926" spans="1:25" x14ac:dyDescent="0.2">
      <c r="A926" t="s">
        <v>2659</v>
      </c>
      <c r="B926" t="s">
        <v>2661</v>
      </c>
      <c r="C926" t="s">
        <v>2660</v>
      </c>
      <c r="D926">
        <v>7</v>
      </c>
      <c r="E926">
        <v>7</v>
      </c>
      <c r="F926" t="s">
        <v>57021</v>
      </c>
      <c r="G926" t="s">
        <v>24453</v>
      </c>
      <c r="H926" t="s">
        <v>24454</v>
      </c>
      <c r="I926" t="s">
        <v>24455</v>
      </c>
      <c r="J926" t="s">
        <v>24456</v>
      </c>
      <c r="K926" t="s">
        <v>24457</v>
      </c>
      <c r="L926" t="s">
        <v>24458</v>
      </c>
      <c r="M926" t="s">
        <v>24459</v>
      </c>
      <c r="N926" t="s">
        <v>24460</v>
      </c>
      <c r="O926" t="s">
        <v>24461</v>
      </c>
      <c r="P926" t="s">
        <v>24462</v>
      </c>
      <c r="Q926" t="s">
        <v>24463</v>
      </c>
      <c r="R926" t="s">
        <v>24464</v>
      </c>
      <c r="S926" t="s">
        <v>24465</v>
      </c>
      <c r="T926" t="s">
        <v>24466</v>
      </c>
      <c r="U926" t="s">
        <v>24467</v>
      </c>
      <c r="V926" t="s">
        <v>24468</v>
      </c>
      <c r="W926" t="s">
        <v>24469</v>
      </c>
      <c r="X926" t="s">
        <v>24470</v>
      </c>
    </row>
    <row r="927" spans="1:25" x14ac:dyDescent="0.2">
      <c r="A927" t="s">
        <v>2662</v>
      </c>
      <c r="B927" t="s">
        <v>2664</v>
      </c>
      <c r="C927" t="s">
        <v>2663</v>
      </c>
      <c r="D927">
        <v>4</v>
      </c>
      <c r="E927">
        <v>4</v>
      </c>
      <c r="F927" t="s">
        <v>57022</v>
      </c>
      <c r="G927" t="s">
        <v>24471</v>
      </c>
      <c r="H927" t="s">
        <v>24472</v>
      </c>
      <c r="I927" t="s">
        <v>24473</v>
      </c>
      <c r="J927" t="s">
        <v>24474</v>
      </c>
      <c r="K927" t="s">
        <v>24475</v>
      </c>
      <c r="L927" t="s">
        <v>24476</v>
      </c>
      <c r="M927" t="s">
        <v>24477</v>
      </c>
      <c r="N927" t="s">
        <v>24478</v>
      </c>
      <c r="O927" t="s">
        <v>24479</v>
      </c>
      <c r="P927" t="s">
        <v>24480</v>
      </c>
      <c r="Q927" t="s">
        <v>24481</v>
      </c>
      <c r="R927" t="s">
        <v>24482</v>
      </c>
      <c r="S927" t="s">
        <v>24483</v>
      </c>
      <c r="T927" t="s">
        <v>24484</v>
      </c>
      <c r="U927" t="s">
        <v>24485</v>
      </c>
      <c r="V927" t="s">
        <v>24486</v>
      </c>
      <c r="W927" t="s">
        <v>24487</v>
      </c>
      <c r="X927" t="s">
        <v>24488</v>
      </c>
    </row>
    <row r="928" spans="1:25" x14ac:dyDescent="0.2">
      <c r="A928" t="s">
        <v>2665</v>
      </c>
      <c r="B928" t="s">
        <v>2666</v>
      </c>
      <c r="C928" t="s">
        <v>879</v>
      </c>
      <c r="D928">
        <v>17</v>
      </c>
      <c r="E928">
        <v>17</v>
      </c>
      <c r="F928" t="s">
        <v>57023</v>
      </c>
      <c r="G928" t="s">
        <v>24489</v>
      </c>
      <c r="H928" t="s">
        <v>24490</v>
      </c>
      <c r="I928" t="s">
        <v>24491</v>
      </c>
      <c r="J928" t="s">
        <v>24492</v>
      </c>
      <c r="K928" t="s">
        <v>24493</v>
      </c>
      <c r="L928" t="s">
        <v>24494</v>
      </c>
      <c r="M928" t="s">
        <v>24495</v>
      </c>
      <c r="N928" t="s">
        <v>8653</v>
      </c>
      <c r="O928" t="s">
        <v>24496</v>
      </c>
      <c r="P928" t="s">
        <v>24497</v>
      </c>
      <c r="Q928" t="s">
        <v>24498</v>
      </c>
      <c r="R928" t="s">
        <v>24499</v>
      </c>
      <c r="S928" t="s">
        <v>24500</v>
      </c>
      <c r="T928" t="s">
        <v>24501</v>
      </c>
      <c r="U928" t="s">
        <v>24502</v>
      </c>
      <c r="V928" t="s">
        <v>24503</v>
      </c>
      <c r="W928" t="s">
        <v>24504</v>
      </c>
      <c r="X928" t="s">
        <v>24505</v>
      </c>
    </row>
    <row r="929" spans="1:25" x14ac:dyDescent="0.2">
      <c r="A929" t="s">
        <v>2667</v>
      </c>
      <c r="B929" t="s">
        <v>2668</v>
      </c>
      <c r="C929" t="s">
        <v>1750</v>
      </c>
      <c r="D929">
        <v>7</v>
      </c>
      <c r="E929">
        <v>7</v>
      </c>
      <c r="F929" t="s">
        <v>57024</v>
      </c>
      <c r="G929" t="s">
        <v>24506</v>
      </c>
      <c r="H929" t="s">
        <v>24507</v>
      </c>
      <c r="I929" t="s">
        <v>24508</v>
      </c>
      <c r="J929" t="s">
        <v>24509</v>
      </c>
      <c r="K929" t="s">
        <v>24510</v>
      </c>
      <c r="L929" t="s">
        <v>24511</v>
      </c>
      <c r="M929" t="s">
        <v>11673</v>
      </c>
      <c r="N929" t="s">
        <v>24512</v>
      </c>
      <c r="O929" t="s">
        <v>24513</v>
      </c>
      <c r="P929" t="s">
        <v>24514</v>
      </c>
      <c r="Q929" t="s">
        <v>24515</v>
      </c>
      <c r="R929" t="s">
        <v>24516</v>
      </c>
      <c r="S929" t="s">
        <v>24517</v>
      </c>
      <c r="T929" t="s">
        <v>24518</v>
      </c>
      <c r="U929" t="s">
        <v>24519</v>
      </c>
      <c r="V929" t="s">
        <v>24520</v>
      </c>
      <c r="W929" t="s">
        <v>24521</v>
      </c>
      <c r="X929" t="s">
        <v>24522</v>
      </c>
    </row>
    <row r="930" spans="1:25" x14ac:dyDescent="0.2">
      <c r="A930" t="s">
        <v>2669</v>
      </c>
      <c r="B930" t="s">
        <v>2670</v>
      </c>
      <c r="C930" t="s">
        <v>2557</v>
      </c>
      <c r="D930">
        <v>1</v>
      </c>
      <c r="E930">
        <v>1</v>
      </c>
      <c r="F930" t="s">
        <v>57025</v>
      </c>
      <c r="G930" t="s">
        <v>24523</v>
      </c>
      <c r="H930" t="s">
        <v>24524</v>
      </c>
      <c r="I930" t="s">
        <v>24525</v>
      </c>
      <c r="J930" t="s">
        <v>24526</v>
      </c>
      <c r="K930" t="s">
        <v>24527</v>
      </c>
      <c r="L930" t="s">
        <v>24528</v>
      </c>
      <c r="M930" t="s">
        <v>24529</v>
      </c>
      <c r="N930" t="s">
        <v>24530</v>
      </c>
      <c r="O930" t="s">
        <v>24531</v>
      </c>
      <c r="P930" t="s">
        <v>24532</v>
      </c>
      <c r="Q930" t="s">
        <v>24533</v>
      </c>
      <c r="R930" t="s">
        <v>24534</v>
      </c>
      <c r="S930" t="s">
        <v>24535</v>
      </c>
      <c r="T930" t="s">
        <v>24536</v>
      </c>
      <c r="U930" t="s">
        <v>24537</v>
      </c>
      <c r="V930" t="s">
        <v>24538</v>
      </c>
      <c r="W930" t="s">
        <v>24539</v>
      </c>
      <c r="X930" t="s">
        <v>21404</v>
      </c>
    </row>
    <row r="931" spans="1:25" x14ac:dyDescent="0.2">
      <c r="A931" t="s">
        <v>2671</v>
      </c>
      <c r="B931" t="s">
        <v>2673</v>
      </c>
      <c r="C931" t="s">
        <v>2672</v>
      </c>
      <c r="D931">
        <v>3</v>
      </c>
      <c r="E931">
        <v>3</v>
      </c>
      <c r="F931" t="s">
        <v>57026</v>
      </c>
      <c r="G931" t="s">
        <v>24540</v>
      </c>
      <c r="H931" t="s">
        <v>24541</v>
      </c>
      <c r="I931" t="s">
        <v>24542</v>
      </c>
      <c r="J931" t="s">
        <v>24543</v>
      </c>
      <c r="K931" t="s">
        <v>18745</v>
      </c>
      <c r="L931" t="s">
        <v>24544</v>
      </c>
      <c r="M931" t="s">
        <v>24545</v>
      </c>
      <c r="N931" t="s">
        <v>22923</v>
      </c>
      <c r="O931" t="s">
        <v>24546</v>
      </c>
      <c r="P931" t="s">
        <v>18976</v>
      </c>
      <c r="Q931" t="s">
        <v>24547</v>
      </c>
      <c r="R931" t="s">
        <v>24548</v>
      </c>
      <c r="S931" t="s">
        <v>24549</v>
      </c>
      <c r="T931" t="s">
        <v>22150</v>
      </c>
      <c r="U931" t="s">
        <v>24550</v>
      </c>
      <c r="V931" t="s">
        <v>24551</v>
      </c>
      <c r="W931" t="s">
        <v>24552</v>
      </c>
      <c r="X931" t="s">
        <v>24553</v>
      </c>
    </row>
    <row r="932" spans="1:25" x14ac:dyDescent="0.2">
      <c r="A932" t="s">
        <v>2674</v>
      </c>
      <c r="B932" t="s">
        <v>2676</v>
      </c>
      <c r="C932" t="s">
        <v>2675</v>
      </c>
      <c r="D932">
        <v>8</v>
      </c>
      <c r="E932">
        <v>8</v>
      </c>
      <c r="F932" t="s">
        <v>57027</v>
      </c>
      <c r="G932" t="s">
        <v>24554</v>
      </c>
      <c r="H932" t="s">
        <v>24555</v>
      </c>
      <c r="I932" t="s">
        <v>24556</v>
      </c>
      <c r="J932" t="s">
        <v>14125</v>
      </c>
      <c r="K932" t="s">
        <v>24557</v>
      </c>
      <c r="L932" t="s">
        <v>14627</v>
      </c>
      <c r="M932" t="s">
        <v>24558</v>
      </c>
      <c r="N932" t="s">
        <v>24559</v>
      </c>
      <c r="O932" t="s">
        <v>24560</v>
      </c>
      <c r="P932" t="s">
        <v>24561</v>
      </c>
      <c r="Q932" t="s">
        <v>21807</v>
      </c>
      <c r="R932" t="s">
        <v>24562</v>
      </c>
      <c r="S932" t="s">
        <v>24563</v>
      </c>
      <c r="T932" t="s">
        <v>21384</v>
      </c>
      <c r="U932" t="s">
        <v>24564</v>
      </c>
      <c r="V932" t="s">
        <v>24565</v>
      </c>
      <c r="W932" t="s">
        <v>24566</v>
      </c>
      <c r="X932" t="s">
        <v>24567</v>
      </c>
    </row>
    <row r="933" spans="1:25" x14ac:dyDescent="0.2">
      <c r="A933" t="s">
        <v>2677</v>
      </c>
      <c r="B933" t="s">
        <v>2679</v>
      </c>
      <c r="C933" t="s">
        <v>2678</v>
      </c>
      <c r="D933">
        <v>7</v>
      </c>
      <c r="E933">
        <v>7</v>
      </c>
      <c r="F933" t="s">
        <v>57028</v>
      </c>
      <c r="G933" t="s">
        <v>24568</v>
      </c>
      <c r="H933" t="s">
        <v>24569</v>
      </c>
      <c r="I933" t="s">
        <v>24570</v>
      </c>
      <c r="J933" t="s">
        <v>24571</v>
      </c>
      <c r="K933" t="s">
        <v>24572</v>
      </c>
      <c r="L933" t="s">
        <v>24573</v>
      </c>
      <c r="M933" t="s">
        <v>24574</v>
      </c>
      <c r="N933" t="s">
        <v>24575</v>
      </c>
      <c r="O933" t="s">
        <v>24576</v>
      </c>
      <c r="P933" t="s">
        <v>24577</v>
      </c>
      <c r="Q933" t="s">
        <v>24578</v>
      </c>
      <c r="R933" t="s">
        <v>24579</v>
      </c>
      <c r="S933" t="s">
        <v>24580</v>
      </c>
      <c r="T933" t="s">
        <v>24581</v>
      </c>
      <c r="U933" t="s">
        <v>24582</v>
      </c>
      <c r="V933" t="s">
        <v>24583</v>
      </c>
      <c r="W933" t="s">
        <v>24584</v>
      </c>
      <c r="X933" t="s">
        <v>24585</v>
      </c>
      <c r="Y933" t="s">
        <v>59135</v>
      </c>
    </row>
    <row r="934" spans="1:25" x14ac:dyDescent="0.2">
      <c r="A934" t="s">
        <v>2680</v>
      </c>
      <c r="B934" t="s">
        <v>2681</v>
      </c>
      <c r="C934" t="s">
        <v>2557</v>
      </c>
      <c r="D934">
        <v>2</v>
      </c>
      <c r="E934">
        <v>2</v>
      </c>
      <c r="F934" t="s">
        <v>57029</v>
      </c>
      <c r="G934" t="s">
        <v>24586</v>
      </c>
      <c r="H934" t="s">
        <v>11838</v>
      </c>
      <c r="I934" t="s">
        <v>24587</v>
      </c>
      <c r="J934" t="s">
        <v>24588</v>
      </c>
      <c r="K934" t="s">
        <v>24589</v>
      </c>
      <c r="L934" t="s">
        <v>24590</v>
      </c>
      <c r="M934" t="s">
        <v>24591</v>
      </c>
      <c r="N934" t="s">
        <v>24592</v>
      </c>
      <c r="O934" t="s">
        <v>24593</v>
      </c>
      <c r="P934" t="s">
        <v>10076</v>
      </c>
      <c r="Q934" t="s">
        <v>24594</v>
      </c>
      <c r="R934" t="s">
        <v>24595</v>
      </c>
      <c r="S934" t="s">
        <v>24596</v>
      </c>
      <c r="T934" t="s">
        <v>24597</v>
      </c>
      <c r="U934" t="s">
        <v>24598</v>
      </c>
      <c r="V934" t="s">
        <v>24599</v>
      </c>
      <c r="W934" t="s">
        <v>24600</v>
      </c>
      <c r="X934" t="s">
        <v>24601</v>
      </c>
    </row>
    <row r="935" spans="1:25" x14ac:dyDescent="0.2">
      <c r="A935" t="s">
        <v>2682</v>
      </c>
      <c r="B935" t="s">
        <v>2684</v>
      </c>
      <c r="C935" t="s">
        <v>2683</v>
      </c>
      <c r="D935">
        <v>9</v>
      </c>
      <c r="E935">
        <v>9</v>
      </c>
      <c r="F935" t="s">
        <v>57030</v>
      </c>
      <c r="G935" t="s">
        <v>24602</v>
      </c>
      <c r="H935" t="s">
        <v>24603</v>
      </c>
      <c r="I935" t="s">
        <v>24604</v>
      </c>
      <c r="J935" t="s">
        <v>24605</v>
      </c>
      <c r="K935" t="s">
        <v>24606</v>
      </c>
      <c r="L935" t="s">
        <v>11891</v>
      </c>
      <c r="M935" t="s">
        <v>24607</v>
      </c>
      <c r="N935" t="s">
        <v>24608</v>
      </c>
      <c r="O935" t="s">
        <v>24609</v>
      </c>
      <c r="P935" t="s">
        <v>24610</v>
      </c>
      <c r="Q935" t="s">
        <v>24611</v>
      </c>
      <c r="R935" t="s">
        <v>24612</v>
      </c>
      <c r="S935" t="s">
        <v>23291</v>
      </c>
      <c r="T935" t="s">
        <v>24613</v>
      </c>
      <c r="U935" t="s">
        <v>24614</v>
      </c>
      <c r="V935" t="s">
        <v>24615</v>
      </c>
      <c r="W935" t="s">
        <v>24616</v>
      </c>
      <c r="X935" t="s">
        <v>24617</v>
      </c>
      <c r="Y935" t="s">
        <v>58894</v>
      </c>
    </row>
    <row r="936" spans="1:25" x14ac:dyDescent="0.2">
      <c r="A936" t="s">
        <v>2685</v>
      </c>
      <c r="B936" t="s">
        <v>2687</v>
      </c>
      <c r="C936" t="s">
        <v>2686</v>
      </c>
      <c r="D936">
        <v>6</v>
      </c>
      <c r="E936">
        <v>6</v>
      </c>
      <c r="F936" t="s">
        <v>57031</v>
      </c>
      <c r="G936" t="s">
        <v>24618</v>
      </c>
      <c r="H936" t="s">
        <v>24619</v>
      </c>
      <c r="I936" t="s">
        <v>24620</v>
      </c>
      <c r="J936" t="s">
        <v>24621</v>
      </c>
      <c r="K936" t="s">
        <v>24622</v>
      </c>
      <c r="L936" t="s">
        <v>24623</v>
      </c>
      <c r="M936" t="s">
        <v>24624</v>
      </c>
      <c r="N936" t="s">
        <v>24625</v>
      </c>
      <c r="O936" t="s">
        <v>24626</v>
      </c>
      <c r="P936" t="s">
        <v>24627</v>
      </c>
      <c r="Q936" t="s">
        <v>24628</v>
      </c>
      <c r="R936" t="s">
        <v>24629</v>
      </c>
      <c r="S936" t="s">
        <v>24630</v>
      </c>
      <c r="T936" t="s">
        <v>24631</v>
      </c>
      <c r="U936" t="s">
        <v>24632</v>
      </c>
      <c r="V936" t="s">
        <v>24633</v>
      </c>
      <c r="W936" t="s">
        <v>24634</v>
      </c>
      <c r="X936" t="s">
        <v>24635</v>
      </c>
      <c r="Y936" t="s">
        <v>59136</v>
      </c>
    </row>
    <row r="937" spans="1:25" x14ac:dyDescent="0.2">
      <c r="A937" t="s">
        <v>2688</v>
      </c>
      <c r="B937" t="s">
        <v>2690</v>
      </c>
      <c r="C937" t="s">
        <v>2689</v>
      </c>
      <c r="D937">
        <v>13</v>
      </c>
      <c r="E937">
        <v>13</v>
      </c>
      <c r="F937" t="s">
        <v>57032</v>
      </c>
      <c r="G937" t="s">
        <v>24636</v>
      </c>
      <c r="H937" t="s">
        <v>24637</v>
      </c>
      <c r="I937" t="s">
        <v>24638</v>
      </c>
      <c r="J937" t="s">
        <v>24639</v>
      </c>
      <c r="K937" t="s">
        <v>24640</v>
      </c>
      <c r="L937" t="s">
        <v>24641</v>
      </c>
      <c r="M937" t="s">
        <v>24642</v>
      </c>
      <c r="N937" t="s">
        <v>24643</v>
      </c>
      <c r="O937" t="s">
        <v>24644</v>
      </c>
      <c r="P937" t="s">
        <v>24645</v>
      </c>
      <c r="Q937" t="s">
        <v>24646</v>
      </c>
      <c r="R937" t="s">
        <v>24647</v>
      </c>
      <c r="S937" t="s">
        <v>24648</v>
      </c>
      <c r="T937" t="s">
        <v>24649</v>
      </c>
      <c r="U937" t="s">
        <v>24650</v>
      </c>
      <c r="V937" t="s">
        <v>24651</v>
      </c>
      <c r="W937" t="s">
        <v>24652</v>
      </c>
      <c r="X937" t="s">
        <v>24653</v>
      </c>
    </row>
    <row r="938" spans="1:25" x14ac:dyDescent="0.2">
      <c r="A938" t="s">
        <v>2691</v>
      </c>
      <c r="B938" t="s">
        <v>2693</v>
      </c>
      <c r="C938" t="s">
        <v>2692</v>
      </c>
      <c r="D938">
        <v>7</v>
      </c>
      <c r="E938">
        <v>7</v>
      </c>
      <c r="F938" t="s">
        <v>57033</v>
      </c>
      <c r="G938" t="s">
        <v>24654</v>
      </c>
      <c r="H938" t="s">
        <v>24655</v>
      </c>
      <c r="I938" t="s">
        <v>24656</v>
      </c>
      <c r="J938" t="s">
        <v>24657</v>
      </c>
      <c r="K938" t="s">
        <v>24658</v>
      </c>
      <c r="L938" t="s">
        <v>24659</v>
      </c>
      <c r="M938" t="s">
        <v>24660</v>
      </c>
      <c r="N938" t="s">
        <v>24661</v>
      </c>
      <c r="O938" t="s">
        <v>24662</v>
      </c>
      <c r="P938" t="s">
        <v>24663</v>
      </c>
      <c r="Q938" t="s">
        <v>24664</v>
      </c>
      <c r="R938" t="s">
        <v>24665</v>
      </c>
      <c r="S938" t="s">
        <v>24666</v>
      </c>
      <c r="T938" t="s">
        <v>24667</v>
      </c>
      <c r="U938" t="s">
        <v>24668</v>
      </c>
      <c r="V938" t="s">
        <v>24669</v>
      </c>
      <c r="W938" t="s">
        <v>24670</v>
      </c>
      <c r="X938" t="s">
        <v>24671</v>
      </c>
    </row>
    <row r="939" spans="1:25" x14ac:dyDescent="0.2">
      <c r="A939" t="s">
        <v>2694</v>
      </c>
      <c r="B939" t="s">
        <v>2696</v>
      </c>
      <c r="C939" t="s">
        <v>2695</v>
      </c>
      <c r="D939">
        <v>11</v>
      </c>
      <c r="E939">
        <v>11</v>
      </c>
      <c r="F939" t="s">
        <v>57034</v>
      </c>
      <c r="G939" t="s">
        <v>24672</v>
      </c>
      <c r="H939" t="s">
        <v>24673</v>
      </c>
      <c r="I939" t="s">
        <v>24674</v>
      </c>
      <c r="J939" t="s">
        <v>24675</v>
      </c>
      <c r="K939" t="s">
        <v>24676</v>
      </c>
      <c r="L939" t="s">
        <v>24677</v>
      </c>
      <c r="M939" t="s">
        <v>24678</v>
      </c>
      <c r="N939" t="s">
        <v>17566</v>
      </c>
      <c r="O939" t="s">
        <v>24679</v>
      </c>
      <c r="P939" t="s">
        <v>24680</v>
      </c>
      <c r="Q939" t="s">
        <v>24681</v>
      </c>
      <c r="R939" t="s">
        <v>24682</v>
      </c>
      <c r="S939" t="s">
        <v>24683</v>
      </c>
      <c r="T939" t="s">
        <v>24684</v>
      </c>
      <c r="U939" t="s">
        <v>24685</v>
      </c>
      <c r="V939" t="s">
        <v>23907</v>
      </c>
      <c r="W939" t="s">
        <v>24686</v>
      </c>
      <c r="X939" t="s">
        <v>17429</v>
      </c>
      <c r="Y939" t="s">
        <v>59059</v>
      </c>
    </row>
    <row r="940" spans="1:25" x14ac:dyDescent="0.2">
      <c r="A940" t="s">
        <v>2697</v>
      </c>
      <c r="B940" t="s">
        <v>2699</v>
      </c>
      <c r="C940" t="s">
        <v>2698</v>
      </c>
      <c r="D940">
        <v>18</v>
      </c>
      <c r="E940">
        <v>18</v>
      </c>
      <c r="F940" t="s">
        <v>57035</v>
      </c>
      <c r="G940" t="s">
        <v>24687</v>
      </c>
      <c r="H940" t="s">
        <v>24688</v>
      </c>
      <c r="I940" t="s">
        <v>24689</v>
      </c>
      <c r="J940" t="s">
        <v>24690</v>
      </c>
      <c r="K940" t="s">
        <v>24691</v>
      </c>
      <c r="L940" t="s">
        <v>24692</v>
      </c>
      <c r="M940" t="s">
        <v>24693</v>
      </c>
      <c r="N940" t="s">
        <v>24694</v>
      </c>
      <c r="O940" t="s">
        <v>24695</v>
      </c>
      <c r="P940" t="s">
        <v>24696</v>
      </c>
      <c r="Q940" t="s">
        <v>24697</v>
      </c>
      <c r="R940" t="s">
        <v>24698</v>
      </c>
      <c r="S940" t="s">
        <v>24699</v>
      </c>
      <c r="T940" t="s">
        <v>24700</v>
      </c>
      <c r="U940" t="s">
        <v>24701</v>
      </c>
      <c r="V940" t="s">
        <v>24702</v>
      </c>
      <c r="W940" t="s">
        <v>24703</v>
      </c>
      <c r="X940" t="s">
        <v>24704</v>
      </c>
      <c r="Y940" t="s">
        <v>58991</v>
      </c>
    </row>
    <row r="941" spans="1:25" x14ac:dyDescent="0.2">
      <c r="A941" t="s">
        <v>2700</v>
      </c>
      <c r="B941" t="s">
        <v>2701</v>
      </c>
      <c r="C941" t="s">
        <v>22</v>
      </c>
      <c r="D941">
        <v>4</v>
      </c>
      <c r="E941">
        <v>4</v>
      </c>
      <c r="F941" t="s">
        <v>57036</v>
      </c>
      <c r="G941" t="s">
        <v>24705</v>
      </c>
      <c r="H941" t="s">
        <v>10855</v>
      </c>
      <c r="I941" t="s">
        <v>24706</v>
      </c>
      <c r="J941" t="s">
        <v>24707</v>
      </c>
      <c r="K941" t="s">
        <v>24708</v>
      </c>
      <c r="L941" t="s">
        <v>24709</v>
      </c>
      <c r="M941" t="s">
        <v>24710</v>
      </c>
      <c r="N941" t="s">
        <v>24711</v>
      </c>
      <c r="O941" t="s">
        <v>24173</v>
      </c>
      <c r="P941" t="s">
        <v>24712</v>
      </c>
      <c r="Q941" t="s">
        <v>24713</v>
      </c>
      <c r="R941" t="s">
        <v>13487</v>
      </c>
      <c r="S941" t="s">
        <v>14345</v>
      </c>
      <c r="T941" t="s">
        <v>24714</v>
      </c>
      <c r="U941" t="s">
        <v>24715</v>
      </c>
      <c r="V941" t="s">
        <v>24716</v>
      </c>
      <c r="W941" t="s">
        <v>24717</v>
      </c>
      <c r="X941" t="s">
        <v>24718</v>
      </c>
    </row>
    <row r="942" spans="1:25" x14ac:dyDescent="0.2">
      <c r="A942" t="s">
        <v>2702</v>
      </c>
      <c r="B942" t="s">
        <v>2704</v>
      </c>
      <c r="C942" t="s">
        <v>2703</v>
      </c>
      <c r="D942">
        <v>2</v>
      </c>
      <c r="E942">
        <v>2</v>
      </c>
      <c r="F942" t="s">
        <v>57037</v>
      </c>
      <c r="G942" t="s">
        <v>24719</v>
      </c>
      <c r="H942" t="s">
        <v>24720</v>
      </c>
      <c r="I942" t="s">
        <v>24721</v>
      </c>
      <c r="J942" t="s">
        <v>24722</v>
      </c>
      <c r="K942" t="s">
        <v>24723</v>
      </c>
      <c r="L942" t="s">
        <v>24724</v>
      </c>
      <c r="M942" t="s">
        <v>24725</v>
      </c>
      <c r="N942" t="s">
        <v>24726</v>
      </c>
      <c r="O942" t="s">
        <v>24727</v>
      </c>
      <c r="P942" t="s">
        <v>24728</v>
      </c>
      <c r="Q942" t="s">
        <v>24729</v>
      </c>
      <c r="R942" t="s">
        <v>24730</v>
      </c>
      <c r="S942" t="s">
        <v>24731</v>
      </c>
      <c r="T942" t="s">
        <v>24732</v>
      </c>
      <c r="U942" t="s">
        <v>24733</v>
      </c>
      <c r="V942" t="s">
        <v>24734</v>
      </c>
      <c r="W942" t="s">
        <v>12321</v>
      </c>
      <c r="X942" t="s">
        <v>24735</v>
      </c>
    </row>
    <row r="943" spans="1:25" x14ac:dyDescent="0.2">
      <c r="A943" t="s">
        <v>2705</v>
      </c>
      <c r="B943" t="s">
        <v>2707</v>
      </c>
      <c r="C943" t="s">
        <v>2706</v>
      </c>
      <c r="D943">
        <v>2</v>
      </c>
      <c r="E943">
        <v>2</v>
      </c>
      <c r="F943" t="s">
        <v>57038</v>
      </c>
      <c r="G943" t="s">
        <v>24736</v>
      </c>
      <c r="H943" t="s">
        <v>24737</v>
      </c>
      <c r="I943" t="s">
        <v>24738</v>
      </c>
      <c r="J943" t="s">
        <v>24739</v>
      </c>
      <c r="K943" t="s">
        <v>24740</v>
      </c>
      <c r="L943" t="s">
        <v>24741</v>
      </c>
      <c r="M943" t="s">
        <v>24742</v>
      </c>
      <c r="N943" t="s">
        <v>24743</v>
      </c>
      <c r="O943" t="s">
        <v>24744</v>
      </c>
      <c r="P943" t="s">
        <v>24745</v>
      </c>
      <c r="Q943" t="s">
        <v>24746</v>
      </c>
      <c r="R943" t="s">
        <v>24747</v>
      </c>
      <c r="S943" t="s">
        <v>24748</v>
      </c>
      <c r="T943" t="s">
        <v>24749</v>
      </c>
      <c r="U943" t="s">
        <v>24750</v>
      </c>
      <c r="V943" t="s">
        <v>24751</v>
      </c>
      <c r="W943" t="s">
        <v>24752</v>
      </c>
      <c r="X943" t="s">
        <v>24753</v>
      </c>
      <c r="Y943" t="s">
        <v>59137</v>
      </c>
    </row>
    <row r="944" spans="1:25" x14ac:dyDescent="0.2">
      <c r="A944" t="s">
        <v>2708</v>
      </c>
      <c r="B944" t="s">
        <v>2710</v>
      </c>
      <c r="C944" t="s">
        <v>2709</v>
      </c>
      <c r="D944">
        <v>17</v>
      </c>
      <c r="E944">
        <v>17</v>
      </c>
      <c r="F944" t="s">
        <v>56787</v>
      </c>
      <c r="G944" t="s">
        <v>16115</v>
      </c>
      <c r="H944" t="s">
        <v>24754</v>
      </c>
      <c r="I944" t="s">
        <v>24755</v>
      </c>
      <c r="J944" t="s">
        <v>24756</v>
      </c>
      <c r="K944" t="s">
        <v>24757</v>
      </c>
      <c r="L944" t="s">
        <v>24758</v>
      </c>
      <c r="M944" t="s">
        <v>24759</v>
      </c>
      <c r="N944" t="s">
        <v>24760</v>
      </c>
      <c r="O944" t="s">
        <v>24761</v>
      </c>
      <c r="P944" t="s">
        <v>24762</v>
      </c>
      <c r="Q944" t="s">
        <v>24763</v>
      </c>
      <c r="R944" t="s">
        <v>24764</v>
      </c>
      <c r="S944" t="s">
        <v>24765</v>
      </c>
      <c r="T944" t="s">
        <v>24766</v>
      </c>
      <c r="U944" t="s">
        <v>11607</v>
      </c>
      <c r="V944" t="s">
        <v>24767</v>
      </c>
      <c r="W944" t="s">
        <v>24768</v>
      </c>
      <c r="X944" t="s">
        <v>24769</v>
      </c>
      <c r="Y944" t="s">
        <v>59138</v>
      </c>
    </row>
    <row r="945" spans="1:25" x14ac:dyDescent="0.2">
      <c r="A945" t="s">
        <v>2711</v>
      </c>
      <c r="B945" t="s">
        <v>2713</v>
      </c>
      <c r="C945" t="s">
        <v>2712</v>
      </c>
      <c r="D945">
        <v>11</v>
      </c>
      <c r="E945">
        <v>11</v>
      </c>
      <c r="F945" t="s">
        <v>57039</v>
      </c>
      <c r="G945" t="s">
        <v>24770</v>
      </c>
      <c r="H945" t="s">
        <v>24771</v>
      </c>
      <c r="I945" t="s">
        <v>24772</v>
      </c>
      <c r="J945" t="s">
        <v>10437</v>
      </c>
      <c r="K945" t="s">
        <v>24773</v>
      </c>
      <c r="L945" t="s">
        <v>24774</v>
      </c>
      <c r="M945" t="s">
        <v>24775</v>
      </c>
      <c r="N945" t="s">
        <v>24776</v>
      </c>
      <c r="O945" t="s">
        <v>24777</v>
      </c>
      <c r="P945" t="s">
        <v>24778</v>
      </c>
      <c r="Q945" t="s">
        <v>24779</v>
      </c>
      <c r="R945" t="s">
        <v>24780</v>
      </c>
      <c r="S945" t="s">
        <v>24781</v>
      </c>
      <c r="T945" t="s">
        <v>24782</v>
      </c>
      <c r="U945" t="s">
        <v>24783</v>
      </c>
      <c r="V945" t="s">
        <v>17181</v>
      </c>
      <c r="W945" t="s">
        <v>24784</v>
      </c>
      <c r="X945" t="s">
        <v>24785</v>
      </c>
      <c r="Y945" t="s">
        <v>59139</v>
      </c>
    </row>
    <row r="946" spans="1:25" x14ac:dyDescent="0.2">
      <c r="A946" t="s">
        <v>2714</v>
      </c>
      <c r="B946" t="s">
        <v>2716</v>
      </c>
      <c r="C946" t="s">
        <v>2715</v>
      </c>
      <c r="D946">
        <v>2</v>
      </c>
      <c r="E946">
        <v>2</v>
      </c>
      <c r="F946" t="s">
        <v>38553</v>
      </c>
      <c r="G946" t="s">
        <v>24786</v>
      </c>
      <c r="H946" t="s">
        <v>24787</v>
      </c>
      <c r="I946" t="s">
        <v>24788</v>
      </c>
      <c r="J946" t="s">
        <v>24789</v>
      </c>
      <c r="K946" t="s">
        <v>24790</v>
      </c>
      <c r="L946" t="s">
        <v>24791</v>
      </c>
      <c r="M946" t="s">
        <v>24792</v>
      </c>
      <c r="N946" t="s">
        <v>24793</v>
      </c>
      <c r="O946" t="s">
        <v>24794</v>
      </c>
      <c r="P946" t="s">
        <v>24795</v>
      </c>
      <c r="Q946" t="s">
        <v>24796</v>
      </c>
      <c r="R946" t="s">
        <v>24797</v>
      </c>
      <c r="S946" t="s">
        <v>24798</v>
      </c>
      <c r="T946" t="s">
        <v>24799</v>
      </c>
      <c r="U946" t="s">
        <v>24800</v>
      </c>
      <c r="V946" t="s">
        <v>24801</v>
      </c>
      <c r="W946" t="s">
        <v>24802</v>
      </c>
      <c r="X946" t="s">
        <v>24803</v>
      </c>
    </row>
    <row r="947" spans="1:25" x14ac:dyDescent="0.2">
      <c r="A947" t="s">
        <v>2717</v>
      </c>
      <c r="B947" t="s">
        <v>2719</v>
      </c>
      <c r="C947" t="s">
        <v>2718</v>
      </c>
      <c r="D947">
        <v>23</v>
      </c>
      <c r="E947">
        <v>23</v>
      </c>
      <c r="F947" t="s">
        <v>56199</v>
      </c>
      <c r="G947" t="s">
        <v>24804</v>
      </c>
      <c r="H947" t="s">
        <v>24805</v>
      </c>
      <c r="I947" t="s">
        <v>24806</v>
      </c>
      <c r="J947" t="s">
        <v>24807</v>
      </c>
      <c r="K947" t="s">
        <v>24808</v>
      </c>
      <c r="L947" t="s">
        <v>24809</v>
      </c>
      <c r="M947" t="s">
        <v>24810</v>
      </c>
      <c r="N947" t="s">
        <v>24811</v>
      </c>
      <c r="O947" t="s">
        <v>14294</v>
      </c>
      <c r="P947" t="s">
        <v>24812</v>
      </c>
      <c r="Q947" t="s">
        <v>24813</v>
      </c>
      <c r="R947" t="s">
        <v>24814</v>
      </c>
      <c r="S947" t="s">
        <v>24815</v>
      </c>
      <c r="T947" t="s">
        <v>24816</v>
      </c>
      <c r="U947" t="s">
        <v>24701</v>
      </c>
      <c r="V947" t="s">
        <v>24817</v>
      </c>
      <c r="W947" t="s">
        <v>24818</v>
      </c>
      <c r="X947" t="s">
        <v>24819</v>
      </c>
      <c r="Y947" t="s">
        <v>58875</v>
      </c>
    </row>
    <row r="948" spans="1:25" x14ac:dyDescent="0.2">
      <c r="A948" t="s">
        <v>2720</v>
      </c>
      <c r="B948" t="s">
        <v>2722</v>
      </c>
      <c r="C948" t="s">
        <v>2721</v>
      </c>
      <c r="D948">
        <v>14</v>
      </c>
      <c r="E948">
        <v>14</v>
      </c>
      <c r="F948" t="s">
        <v>57040</v>
      </c>
      <c r="G948" t="s">
        <v>24820</v>
      </c>
      <c r="H948" t="s">
        <v>24821</v>
      </c>
      <c r="I948" t="s">
        <v>10657</v>
      </c>
      <c r="J948" t="s">
        <v>24822</v>
      </c>
      <c r="K948" t="s">
        <v>24823</v>
      </c>
      <c r="L948" t="s">
        <v>24824</v>
      </c>
      <c r="M948" t="s">
        <v>24825</v>
      </c>
      <c r="N948" t="s">
        <v>24826</v>
      </c>
      <c r="O948" t="s">
        <v>24827</v>
      </c>
      <c r="P948" t="s">
        <v>24828</v>
      </c>
      <c r="Q948" t="s">
        <v>24829</v>
      </c>
      <c r="R948" t="s">
        <v>24830</v>
      </c>
      <c r="S948" t="s">
        <v>24831</v>
      </c>
      <c r="T948" t="s">
        <v>24832</v>
      </c>
      <c r="U948" t="s">
        <v>24833</v>
      </c>
      <c r="V948" t="s">
        <v>24834</v>
      </c>
      <c r="W948" t="s">
        <v>24835</v>
      </c>
      <c r="X948" t="s">
        <v>24836</v>
      </c>
      <c r="Y948" t="s">
        <v>59140</v>
      </c>
    </row>
    <row r="949" spans="1:25" x14ac:dyDescent="0.2">
      <c r="A949" t="s">
        <v>2723</v>
      </c>
      <c r="B949" t="s">
        <v>2725</v>
      </c>
      <c r="C949" t="s">
        <v>2724</v>
      </c>
      <c r="D949">
        <v>16</v>
      </c>
      <c r="E949">
        <v>16</v>
      </c>
      <c r="F949" t="s">
        <v>57041</v>
      </c>
      <c r="G949" t="s">
        <v>11598</v>
      </c>
      <c r="H949" t="s">
        <v>24837</v>
      </c>
      <c r="I949" t="s">
        <v>24838</v>
      </c>
      <c r="J949" t="s">
        <v>24839</v>
      </c>
      <c r="K949" t="s">
        <v>24840</v>
      </c>
      <c r="L949" t="s">
        <v>24841</v>
      </c>
      <c r="M949" t="s">
        <v>24842</v>
      </c>
      <c r="N949" t="s">
        <v>24843</v>
      </c>
      <c r="O949" t="s">
        <v>24844</v>
      </c>
      <c r="P949" t="s">
        <v>24845</v>
      </c>
      <c r="Q949" t="s">
        <v>24846</v>
      </c>
      <c r="R949" t="s">
        <v>24847</v>
      </c>
      <c r="S949" t="s">
        <v>24848</v>
      </c>
      <c r="T949" t="s">
        <v>24849</v>
      </c>
      <c r="U949" t="s">
        <v>24850</v>
      </c>
      <c r="V949" t="s">
        <v>24851</v>
      </c>
      <c r="W949" t="s">
        <v>24852</v>
      </c>
      <c r="X949" t="s">
        <v>24853</v>
      </c>
    </row>
    <row r="950" spans="1:25" x14ac:dyDescent="0.2">
      <c r="A950" t="s">
        <v>2726</v>
      </c>
      <c r="B950" t="s">
        <v>2728</v>
      </c>
      <c r="C950" t="s">
        <v>2727</v>
      </c>
      <c r="D950">
        <v>5</v>
      </c>
      <c r="E950">
        <v>5</v>
      </c>
      <c r="F950" t="s">
        <v>57042</v>
      </c>
      <c r="G950" t="s">
        <v>9452</v>
      </c>
      <c r="H950" t="s">
        <v>24854</v>
      </c>
      <c r="I950" t="s">
        <v>24855</v>
      </c>
      <c r="J950" t="s">
        <v>24856</v>
      </c>
      <c r="K950" t="s">
        <v>24857</v>
      </c>
      <c r="L950" t="s">
        <v>24858</v>
      </c>
      <c r="M950" t="s">
        <v>24859</v>
      </c>
      <c r="N950" t="s">
        <v>24860</v>
      </c>
      <c r="O950" t="s">
        <v>24861</v>
      </c>
      <c r="P950" t="s">
        <v>24862</v>
      </c>
      <c r="Q950" t="s">
        <v>19414</v>
      </c>
      <c r="R950" t="s">
        <v>24863</v>
      </c>
      <c r="S950" t="s">
        <v>24864</v>
      </c>
      <c r="T950" t="s">
        <v>24865</v>
      </c>
      <c r="U950" t="s">
        <v>24866</v>
      </c>
      <c r="V950" t="s">
        <v>23947</v>
      </c>
      <c r="W950" t="s">
        <v>21845</v>
      </c>
      <c r="X950" t="s">
        <v>24867</v>
      </c>
    </row>
    <row r="951" spans="1:25" x14ac:dyDescent="0.2">
      <c r="A951" t="s">
        <v>2729</v>
      </c>
      <c r="B951" t="s">
        <v>2731</v>
      </c>
      <c r="C951" t="s">
        <v>2730</v>
      </c>
      <c r="D951">
        <v>3</v>
      </c>
      <c r="E951">
        <v>3</v>
      </c>
      <c r="F951" t="s">
        <v>57043</v>
      </c>
      <c r="G951" t="s">
        <v>24868</v>
      </c>
      <c r="H951" t="s">
        <v>24869</v>
      </c>
      <c r="I951" t="s">
        <v>24870</v>
      </c>
      <c r="J951" t="s">
        <v>24871</v>
      </c>
      <c r="K951" t="s">
        <v>24872</v>
      </c>
      <c r="L951" t="s">
        <v>24873</v>
      </c>
      <c r="M951" t="s">
        <v>24874</v>
      </c>
      <c r="N951" t="s">
        <v>24875</v>
      </c>
      <c r="O951" t="s">
        <v>24876</v>
      </c>
      <c r="P951" t="s">
        <v>24877</v>
      </c>
      <c r="Q951" t="s">
        <v>24878</v>
      </c>
      <c r="R951" t="s">
        <v>24879</v>
      </c>
      <c r="S951" t="s">
        <v>24880</v>
      </c>
      <c r="T951" t="s">
        <v>14324</v>
      </c>
      <c r="U951" t="s">
        <v>24881</v>
      </c>
      <c r="V951" t="s">
        <v>24882</v>
      </c>
      <c r="W951" t="s">
        <v>24883</v>
      </c>
      <c r="X951" t="s">
        <v>24884</v>
      </c>
      <c r="Y951" t="s">
        <v>59141</v>
      </c>
    </row>
    <row r="952" spans="1:25" x14ac:dyDescent="0.2">
      <c r="A952" t="s">
        <v>2732</v>
      </c>
      <c r="B952" t="s">
        <v>2734</v>
      </c>
      <c r="C952" t="s">
        <v>2733</v>
      </c>
      <c r="D952">
        <v>12</v>
      </c>
      <c r="E952">
        <v>12</v>
      </c>
      <c r="F952" t="s">
        <v>56897</v>
      </c>
      <c r="G952" t="s">
        <v>24885</v>
      </c>
      <c r="H952" t="s">
        <v>24886</v>
      </c>
      <c r="I952" t="s">
        <v>24886</v>
      </c>
      <c r="J952" t="s">
        <v>24887</v>
      </c>
      <c r="K952" t="s">
        <v>24888</v>
      </c>
      <c r="L952" t="s">
        <v>24889</v>
      </c>
      <c r="M952" t="s">
        <v>24890</v>
      </c>
      <c r="N952" t="s">
        <v>24891</v>
      </c>
      <c r="O952" t="s">
        <v>24892</v>
      </c>
      <c r="P952" t="s">
        <v>24893</v>
      </c>
      <c r="Q952" t="s">
        <v>24894</v>
      </c>
      <c r="R952" t="s">
        <v>24895</v>
      </c>
      <c r="S952" t="s">
        <v>24896</v>
      </c>
      <c r="T952" t="s">
        <v>24897</v>
      </c>
      <c r="U952" t="s">
        <v>24898</v>
      </c>
      <c r="V952" t="s">
        <v>24899</v>
      </c>
      <c r="W952" t="s">
        <v>24900</v>
      </c>
      <c r="X952" t="s">
        <v>24901</v>
      </c>
    </row>
    <row r="953" spans="1:25" x14ac:dyDescent="0.2">
      <c r="A953" t="s">
        <v>2735</v>
      </c>
      <c r="B953" t="s">
        <v>2737</v>
      </c>
      <c r="C953" t="s">
        <v>2736</v>
      </c>
      <c r="D953">
        <v>7</v>
      </c>
      <c r="E953">
        <v>7</v>
      </c>
      <c r="F953" t="s">
        <v>56199</v>
      </c>
      <c r="G953" t="s">
        <v>24902</v>
      </c>
      <c r="H953" t="s">
        <v>16636</v>
      </c>
      <c r="I953" t="s">
        <v>24903</v>
      </c>
      <c r="J953" t="s">
        <v>24904</v>
      </c>
      <c r="K953" t="s">
        <v>24905</v>
      </c>
      <c r="L953" t="s">
        <v>24906</v>
      </c>
      <c r="M953" t="s">
        <v>24907</v>
      </c>
      <c r="N953" t="s">
        <v>24908</v>
      </c>
      <c r="O953" t="s">
        <v>24909</v>
      </c>
      <c r="P953" t="s">
        <v>24910</v>
      </c>
      <c r="Q953" t="s">
        <v>24911</v>
      </c>
      <c r="R953" t="s">
        <v>24912</v>
      </c>
      <c r="S953" t="s">
        <v>24913</v>
      </c>
      <c r="T953" t="s">
        <v>24914</v>
      </c>
      <c r="U953" t="s">
        <v>24915</v>
      </c>
      <c r="V953" t="s">
        <v>24916</v>
      </c>
      <c r="W953" t="s">
        <v>24917</v>
      </c>
      <c r="X953" t="s">
        <v>24918</v>
      </c>
      <c r="Y953" t="s">
        <v>59142</v>
      </c>
    </row>
    <row r="954" spans="1:25" x14ac:dyDescent="0.2">
      <c r="A954" t="s">
        <v>2738</v>
      </c>
      <c r="B954" t="s">
        <v>2740</v>
      </c>
      <c r="C954" t="s">
        <v>2739</v>
      </c>
      <c r="D954">
        <v>18</v>
      </c>
      <c r="E954">
        <v>17</v>
      </c>
      <c r="F954" t="s">
        <v>56199</v>
      </c>
      <c r="G954" t="s">
        <v>24919</v>
      </c>
      <c r="H954" t="s">
        <v>24920</v>
      </c>
      <c r="I954" t="s">
        <v>24921</v>
      </c>
      <c r="J954" t="s">
        <v>24922</v>
      </c>
      <c r="K954" t="s">
        <v>24923</v>
      </c>
      <c r="L954" t="s">
        <v>24924</v>
      </c>
      <c r="M954" t="s">
        <v>24925</v>
      </c>
      <c r="N954" t="s">
        <v>24926</v>
      </c>
      <c r="O954" t="s">
        <v>24927</v>
      </c>
      <c r="P954" t="s">
        <v>12271</v>
      </c>
      <c r="Q954" t="s">
        <v>24928</v>
      </c>
      <c r="R954" t="s">
        <v>24929</v>
      </c>
      <c r="S954" t="s">
        <v>24930</v>
      </c>
      <c r="T954" t="s">
        <v>24931</v>
      </c>
      <c r="U954" t="s">
        <v>24932</v>
      </c>
      <c r="V954" t="s">
        <v>24933</v>
      </c>
      <c r="W954" t="s">
        <v>24934</v>
      </c>
      <c r="X954" t="s">
        <v>24935</v>
      </c>
      <c r="Y954" t="s">
        <v>59143</v>
      </c>
    </row>
    <row r="955" spans="1:25" x14ac:dyDescent="0.2">
      <c r="A955" t="s">
        <v>2741</v>
      </c>
      <c r="B955" t="s">
        <v>2742</v>
      </c>
      <c r="C955" t="s">
        <v>1958</v>
      </c>
      <c r="D955">
        <v>8</v>
      </c>
      <c r="E955">
        <v>8</v>
      </c>
      <c r="F955" t="s">
        <v>57044</v>
      </c>
      <c r="G955" t="s">
        <v>24936</v>
      </c>
      <c r="H955" t="s">
        <v>24937</v>
      </c>
      <c r="I955" t="s">
        <v>24938</v>
      </c>
      <c r="J955" t="s">
        <v>24939</v>
      </c>
      <c r="K955" t="s">
        <v>24940</v>
      </c>
      <c r="L955" t="s">
        <v>24941</v>
      </c>
      <c r="M955" t="s">
        <v>24942</v>
      </c>
      <c r="N955" t="s">
        <v>24943</v>
      </c>
      <c r="O955" t="s">
        <v>24944</v>
      </c>
      <c r="P955" t="s">
        <v>24945</v>
      </c>
      <c r="Q955" t="s">
        <v>24946</v>
      </c>
      <c r="R955" t="s">
        <v>24947</v>
      </c>
      <c r="S955" t="s">
        <v>24948</v>
      </c>
      <c r="T955" t="s">
        <v>14936</v>
      </c>
      <c r="U955" t="s">
        <v>24949</v>
      </c>
      <c r="V955" t="s">
        <v>24950</v>
      </c>
      <c r="W955" t="s">
        <v>24951</v>
      </c>
      <c r="X955" t="s">
        <v>24952</v>
      </c>
      <c r="Y955" t="s">
        <v>59144</v>
      </c>
    </row>
    <row r="956" spans="1:25" x14ac:dyDescent="0.2">
      <c r="A956" t="s">
        <v>2743</v>
      </c>
      <c r="B956" t="s">
        <v>2745</v>
      </c>
      <c r="C956" t="s">
        <v>2744</v>
      </c>
      <c r="D956">
        <v>12</v>
      </c>
      <c r="E956">
        <v>12</v>
      </c>
      <c r="F956" t="s">
        <v>57045</v>
      </c>
      <c r="G956" t="s">
        <v>24953</v>
      </c>
      <c r="H956" t="s">
        <v>24954</v>
      </c>
      <c r="I956" t="s">
        <v>24955</v>
      </c>
      <c r="J956" t="s">
        <v>24956</v>
      </c>
      <c r="K956" t="s">
        <v>24957</v>
      </c>
      <c r="L956" t="s">
        <v>24958</v>
      </c>
      <c r="M956" t="s">
        <v>24959</v>
      </c>
      <c r="N956" t="s">
        <v>24960</v>
      </c>
      <c r="O956" t="s">
        <v>24961</v>
      </c>
      <c r="P956" t="s">
        <v>24962</v>
      </c>
      <c r="Q956" t="s">
        <v>24963</v>
      </c>
      <c r="R956" t="s">
        <v>24964</v>
      </c>
      <c r="S956" t="s">
        <v>24965</v>
      </c>
      <c r="T956" t="s">
        <v>16479</v>
      </c>
      <c r="U956" t="s">
        <v>24966</v>
      </c>
      <c r="V956" t="s">
        <v>24967</v>
      </c>
      <c r="W956" t="s">
        <v>24968</v>
      </c>
      <c r="X956" t="s">
        <v>24969</v>
      </c>
    </row>
    <row r="957" spans="1:25" x14ac:dyDescent="0.2">
      <c r="A957" t="s">
        <v>2746</v>
      </c>
      <c r="B957" t="s">
        <v>2748</v>
      </c>
      <c r="C957" t="s">
        <v>2747</v>
      </c>
      <c r="D957">
        <v>21</v>
      </c>
      <c r="E957">
        <v>21</v>
      </c>
      <c r="F957" t="s">
        <v>56199</v>
      </c>
      <c r="G957" t="s">
        <v>24970</v>
      </c>
      <c r="H957" t="s">
        <v>24971</v>
      </c>
      <c r="I957" t="s">
        <v>24972</v>
      </c>
      <c r="J957" t="s">
        <v>24973</v>
      </c>
      <c r="K957" t="s">
        <v>24974</v>
      </c>
      <c r="L957" t="s">
        <v>24975</v>
      </c>
      <c r="M957" t="s">
        <v>24976</v>
      </c>
      <c r="N957" t="s">
        <v>24977</v>
      </c>
      <c r="O957" t="s">
        <v>24978</v>
      </c>
      <c r="P957" t="s">
        <v>24979</v>
      </c>
      <c r="Q957" t="s">
        <v>24980</v>
      </c>
      <c r="R957" t="s">
        <v>24981</v>
      </c>
      <c r="S957" t="s">
        <v>24982</v>
      </c>
      <c r="T957" t="s">
        <v>24983</v>
      </c>
      <c r="U957" t="s">
        <v>24984</v>
      </c>
      <c r="V957" t="s">
        <v>24985</v>
      </c>
      <c r="W957" t="s">
        <v>24986</v>
      </c>
      <c r="X957" t="s">
        <v>12460</v>
      </c>
      <c r="Y957" t="s">
        <v>59145</v>
      </c>
    </row>
    <row r="958" spans="1:25" x14ac:dyDescent="0.2">
      <c r="A958" t="s">
        <v>2749</v>
      </c>
      <c r="B958" t="s">
        <v>2751</v>
      </c>
      <c r="C958" t="s">
        <v>2750</v>
      </c>
      <c r="D958">
        <v>7</v>
      </c>
      <c r="E958">
        <v>7</v>
      </c>
      <c r="F958" t="s">
        <v>57046</v>
      </c>
      <c r="G958" t="s">
        <v>24987</v>
      </c>
      <c r="H958" t="s">
        <v>24988</v>
      </c>
      <c r="I958" t="s">
        <v>24989</v>
      </c>
      <c r="J958" t="s">
        <v>24990</v>
      </c>
      <c r="K958" t="s">
        <v>24991</v>
      </c>
      <c r="L958" t="s">
        <v>24992</v>
      </c>
      <c r="M958" t="s">
        <v>24993</v>
      </c>
      <c r="N958" t="s">
        <v>24994</v>
      </c>
      <c r="O958" t="s">
        <v>24995</v>
      </c>
      <c r="P958" t="s">
        <v>24996</v>
      </c>
      <c r="Q958" t="s">
        <v>24997</v>
      </c>
      <c r="R958" t="s">
        <v>24998</v>
      </c>
      <c r="S958" t="s">
        <v>24999</v>
      </c>
      <c r="T958" t="s">
        <v>25000</v>
      </c>
      <c r="U958" t="s">
        <v>25001</v>
      </c>
      <c r="V958" t="s">
        <v>25002</v>
      </c>
      <c r="W958" t="s">
        <v>25003</v>
      </c>
      <c r="X958" t="s">
        <v>25004</v>
      </c>
    </row>
    <row r="959" spans="1:25" x14ac:dyDescent="0.2">
      <c r="A959" t="s">
        <v>2752</v>
      </c>
      <c r="B959" t="s">
        <v>2754</v>
      </c>
      <c r="C959" t="s">
        <v>2753</v>
      </c>
      <c r="D959">
        <v>23</v>
      </c>
      <c r="E959">
        <v>23</v>
      </c>
      <c r="F959" t="s">
        <v>57047</v>
      </c>
      <c r="G959" t="s">
        <v>25005</v>
      </c>
      <c r="H959" t="s">
        <v>25006</v>
      </c>
      <c r="I959" t="s">
        <v>25007</v>
      </c>
      <c r="J959" t="s">
        <v>25008</v>
      </c>
      <c r="K959" t="s">
        <v>10470</v>
      </c>
      <c r="L959" t="s">
        <v>25009</v>
      </c>
      <c r="M959" t="s">
        <v>16268</v>
      </c>
      <c r="N959" t="s">
        <v>25010</v>
      </c>
      <c r="O959" t="s">
        <v>25011</v>
      </c>
      <c r="P959" t="s">
        <v>25012</v>
      </c>
      <c r="Q959" t="s">
        <v>25013</v>
      </c>
      <c r="R959" t="s">
        <v>25014</v>
      </c>
      <c r="S959" t="s">
        <v>25015</v>
      </c>
      <c r="T959" t="s">
        <v>25016</v>
      </c>
      <c r="U959" t="s">
        <v>25017</v>
      </c>
      <c r="V959" t="s">
        <v>21129</v>
      </c>
      <c r="W959" t="s">
        <v>25018</v>
      </c>
      <c r="X959" t="s">
        <v>25019</v>
      </c>
    </row>
    <row r="960" spans="1:25" x14ac:dyDescent="0.2">
      <c r="A960" t="s">
        <v>2755</v>
      </c>
      <c r="B960" t="s">
        <v>2757</v>
      </c>
      <c r="C960" t="s">
        <v>2756</v>
      </c>
      <c r="D960">
        <v>14</v>
      </c>
      <c r="E960">
        <v>14</v>
      </c>
      <c r="F960" t="s">
        <v>57048</v>
      </c>
      <c r="G960" t="s">
        <v>25020</v>
      </c>
      <c r="H960" t="s">
        <v>25021</v>
      </c>
      <c r="I960" t="s">
        <v>25022</v>
      </c>
      <c r="J960" t="s">
        <v>14296</v>
      </c>
      <c r="K960" t="s">
        <v>25023</v>
      </c>
      <c r="L960" t="s">
        <v>15994</v>
      </c>
      <c r="M960" t="s">
        <v>24283</v>
      </c>
      <c r="N960" t="s">
        <v>25024</v>
      </c>
      <c r="O960" t="s">
        <v>25025</v>
      </c>
      <c r="P960" t="s">
        <v>23861</v>
      </c>
      <c r="Q960" t="s">
        <v>25026</v>
      </c>
      <c r="R960" t="s">
        <v>25027</v>
      </c>
      <c r="S960" t="s">
        <v>25028</v>
      </c>
      <c r="T960" t="s">
        <v>25029</v>
      </c>
      <c r="U960" t="s">
        <v>9944</v>
      </c>
      <c r="V960" t="s">
        <v>25030</v>
      </c>
      <c r="W960" t="s">
        <v>25031</v>
      </c>
      <c r="X960" t="s">
        <v>25032</v>
      </c>
      <c r="Y960" t="s">
        <v>59146</v>
      </c>
    </row>
    <row r="961" spans="1:25" x14ac:dyDescent="0.2">
      <c r="A961" t="s">
        <v>2758</v>
      </c>
      <c r="B961" t="s">
        <v>2760</v>
      </c>
      <c r="C961" t="s">
        <v>2759</v>
      </c>
      <c r="D961">
        <v>3</v>
      </c>
      <c r="E961">
        <v>3</v>
      </c>
      <c r="F961" t="s">
        <v>57049</v>
      </c>
      <c r="G961" t="s">
        <v>25033</v>
      </c>
      <c r="H961" t="s">
        <v>25034</v>
      </c>
      <c r="I961" t="s">
        <v>25035</v>
      </c>
      <c r="J961" t="s">
        <v>25036</v>
      </c>
      <c r="K961" t="s">
        <v>25037</v>
      </c>
      <c r="L961" t="s">
        <v>25038</v>
      </c>
      <c r="M961" t="s">
        <v>25039</v>
      </c>
      <c r="N961" t="s">
        <v>25040</v>
      </c>
      <c r="O961" t="s">
        <v>25041</v>
      </c>
      <c r="P961" t="s">
        <v>25042</v>
      </c>
      <c r="Q961" t="s">
        <v>25043</v>
      </c>
      <c r="R961" t="s">
        <v>25044</v>
      </c>
      <c r="S961" t="s">
        <v>25045</v>
      </c>
      <c r="T961" t="s">
        <v>25046</v>
      </c>
      <c r="U961" t="s">
        <v>25047</v>
      </c>
      <c r="V961" t="s">
        <v>25048</v>
      </c>
      <c r="W961" t="s">
        <v>25049</v>
      </c>
      <c r="X961" t="s">
        <v>25050</v>
      </c>
    </row>
    <row r="962" spans="1:25" x14ac:dyDescent="0.2">
      <c r="A962" t="s">
        <v>2761</v>
      </c>
      <c r="B962" t="s">
        <v>2762</v>
      </c>
      <c r="C962" t="s">
        <v>1101</v>
      </c>
      <c r="D962">
        <v>4</v>
      </c>
      <c r="E962">
        <v>4</v>
      </c>
      <c r="F962" t="s">
        <v>57050</v>
      </c>
      <c r="G962" t="s">
        <v>25051</v>
      </c>
      <c r="H962" t="s">
        <v>25052</v>
      </c>
      <c r="I962" t="s">
        <v>25053</v>
      </c>
      <c r="J962" t="s">
        <v>10109</v>
      </c>
      <c r="K962" t="s">
        <v>25054</v>
      </c>
      <c r="L962" t="s">
        <v>23764</v>
      </c>
      <c r="M962" t="s">
        <v>25055</v>
      </c>
      <c r="N962" t="s">
        <v>25056</v>
      </c>
      <c r="O962" t="s">
        <v>25057</v>
      </c>
      <c r="P962" t="s">
        <v>25058</v>
      </c>
      <c r="Q962" t="s">
        <v>25059</v>
      </c>
      <c r="R962" t="s">
        <v>25060</v>
      </c>
      <c r="S962" t="s">
        <v>25061</v>
      </c>
      <c r="T962" t="s">
        <v>25062</v>
      </c>
      <c r="U962" t="s">
        <v>25063</v>
      </c>
      <c r="V962" t="s">
        <v>25064</v>
      </c>
      <c r="W962" t="s">
        <v>25065</v>
      </c>
      <c r="X962" t="s">
        <v>9979</v>
      </c>
      <c r="Y962" t="s">
        <v>58996</v>
      </c>
    </row>
    <row r="963" spans="1:25" x14ac:dyDescent="0.2">
      <c r="A963" t="s">
        <v>2763</v>
      </c>
      <c r="B963" t="s">
        <v>2765</v>
      </c>
      <c r="C963" t="s">
        <v>2764</v>
      </c>
      <c r="D963">
        <v>9</v>
      </c>
      <c r="E963">
        <v>9</v>
      </c>
      <c r="F963" t="s">
        <v>57051</v>
      </c>
      <c r="G963" t="s">
        <v>25066</v>
      </c>
      <c r="H963" t="s">
        <v>25067</v>
      </c>
      <c r="I963" t="s">
        <v>25068</v>
      </c>
      <c r="J963" t="s">
        <v>8916</v>
      </c>
      <c r="K963" t="s">
        <v>25069</v>
      </c>
      <c r="L963" t="s">
        <v>25070</v>
      </c>
      <c r="M963" t="s">
        <v>12538</v>
      </c>
      <c r="N963" t="s">
        <v>25071</v>
      </c>
      <c r="O963" t="s">
        <v>25072</v>
      </c>
      <c r="P963" t="s">
        <v>25073</v>
      </c>
      <c r="Q963" t="s">
        <v>25074</v>
      </c>
      <c r="R963" t="s">
        <v>25075</v>
      </c>
      <c r="S963" t="s">
        <v>25076</v>
      </c>
      <c r="T963" t="s">
        <v>25077</v>
      </c>
      <c r="U963" t="s">
        <v>25078</v>
      </c>
      <c r="V963" t="s">
        <v>25079</v>
      </c>
      <c r="W963" t="s">
        <v>25080</v>
      </c>
      <c r="X963" t="s">
        <v>25081</v>
      </c>
      <c r="Y963" t="s">
        <v>58996</v>
      </c>
    </row>
    <row r="964" spans="1:25" x14ac:dyDescent="0.2">
      <c r="A964" t="s">
        <v>2766</v>
      </c>
      <c r="B964" t="s">
        <v>2767</v>
      </c>
      <c r="C964" t="s">
        <v>2024</v>
      </c>
      <c r="D964">
        <v>14</v>
      </c>
      <c r="E964">
        <v>14</v>
      </c>
      <c r="F964" t="s">
        <v>57052</v>
      </c>
      <c r="G964" t="s">
        <v>25082</v>
      </c>
      <c r="H964" t="s">
        <v>25083</v>
      </c>
      <c r="I964" t="s">
        <v>25084</v>
      </c>
      <c r="J964" t="s">
        <v>18837</v>
      </c>
      <c r="K964" t="s">
        <v>25085</v>
      </c>
      <c r="L964" t="s">
        <v>25086</v>
      </c>
      <c r="M964" t="s">
        <v>25087</v>
      </c>
      <c r="N964" t="s">
        <v>25088</v>
      </c>
      <c r="O964" t="s">
        <v>17650</v>
      </c>
      <c r="P964" t="s">
        <v>25089</v>
      </c>
      <c r="Q964" t="s">
        <v>25090</v>
      </c>
      <c r="R964" t="s">
        <v>25091</v>
      </c>
      <c r="S964" t="s">
        <v>25092</v>
      </c>
      <c r="T964" t="s">
        <v>19236</v>
      </c>
      <c r="U964" t="s">
        <v>25093</v>
      </c>
      <c r="V964" t="s">
        <v>25094</v>
      </c>
      <c r="W964" t="s">
        <v>25095</v>
      </c>
      <c r="X964" t="s">
        <v>25096</v>
      </c>
    </row>
    <row r="965" spans="1:25" x14ac:dyDescent="0.2">
      <c r="A965" t="s">
        <v>2768</v>
      </c>
      <c r="B965" t="s">
        <v>2770</v>
      </c>
      <c r="C965" t="s">
        <v>2769</v>
      </c>
      <c r="D965">
        <v>6</v>
      </c>
      <c r="E965">
        <v>6</v>
      </c>
      <c r="F965" t="s">
        <v>57053</v>
      </c>
      <c r="G965" t="s">
        <v>25097</v>
      </c>
      <c r="H965" t="s">
        <v>25098</v>
      </c>
      <c r="I965" t="s">
        <v>25099</v>
      </c>
      <c r="J965" t="s">
        <v>25100</v>
      </c>
      <c r="K965" t="s">
        <v>25101</v>
      </c>
      <c r="L965" t="s">
        <v>25102</v>
      </c>
      <c r="M965" t="s">
        <v>25103</v>
      </c>
      <c r="N965" t="s">
        <v>25104</v>
      </c>
      <c r="O965" t="s">
        <v>25105</v>
      </c>
      <c r="P965" t="s">
        <v>25106</v>
      </c>
      <c r="Q965" t="s">
        <v>25107</v>
      </c>
      <c r="R965" t="s">
        <v>25108</v>
      </c>
      <c r="S965" t="s">
        <v>10004</v>
      </c>
      <c r="T965" t="s">
        <v>25109</v>
      </c>
      <c r="U965" t="s">
        <v>25110</v>
      </c>
      <c r="V965" t="s">
        <v>25111</v>
      </c>
      <c r="W965" t="s">
        <v>25112</v>
      </c>
      <c r="X965" t="s">
        <v>25113</v>
      </c>
    </row>
    <row r="966" spans="1:25" x14ac:dyDescent="0.2">
      <c r="A966" t="s">
        <v>2771</v>
      </c>
      <c r="B966" t="s">
        <v>2773</v>
      </c>
      <c r="C966" t="s">
        <v>2772</v>
      </c>
      <c r="D966">
        <v>8</v>
      </c>
      <c r="E966">
        <v>8</v>
      </c>
      <c r="F966" t="s">
        <v>57054</v>
      </c>
      <c r="G966" t="s">
        <v>25114</v>
      </c>
      <c r="H966" t="s">
        <v>25115</v>
      </c>
      <c r="I966" t="s">
        <v>15831</v>
      </c>
      <c r="J966" t="s">
        <v>25116</v>
      </c>
      <c r="K966" t="s">
        <v>25117</v>
      </c>
      <c r="L966" t="s">
        <v>25118</v>
      </c>
      <c r="M966" t="s">
        <v>25119</v>
      </c>
      <c r="N966" t="s">
        <v>25120</v>
      </c>
      <c r="O966" t="s">
        <v>25121</v>
      </c>
      <c r="P966" t="s">
        <v>25122</v>
      </c>
      <c r="Q966" t="s">
        <v>25123</v>
      </c>
      <c r="R966" t="s">
        <v>25124</v>
      </c>
      <c r="S966" t="s">
        <v>25125</v>
      </c>
      <c r="T966" t="s">
        <v>25126</v>
      </c>
      <c r="U966" t="s">
        <v>25127</v>
      </c>
      <c r="V966" t="s">
        <v>25128</v>
      </c>
      <c r="W966" t="s">
        <v>25129</v>
      </c>
      <c r="X966" t="s">
        <v>25130</v>
      </c>
      <c r="Y966" t="s">
        <v>58885</v>
      </c>
    </row>
    <row r="967" spans="1:25" x14ac:dyDescent="0.2">
      <c r="A967" t="s">
        <v>2774</v>
      </c>
      <c r="B967" t="s">
        <v>2775</v>
      </c>
      <c r="C967" t="s">
        <v>1541</v>
      </c>
      <c r="D967">
        <v>23</v>
      </c>
      <c r="E967">
        <v>23</v>
      </c>
      <c r="F967" t="s">
        <v>56199</v>
      </c>
      <c r="G967" t="s">
        <v>25131</v>
      </c>
      <c r="H967" t="s">
        <v>25132</v>
      </c>
      <c r="I967" t="s">
        <v>8539</v>
      </c>
      <c r="J967" t="s">
        <v>25133</v>
      </c>
      <c r="K967" t="s">
        <v>25134</v>
      </c>
      <c r="L967" t="s">
        <v>25135</v>
      </c>
      <c r="M967" t="s">
        <v>25136</v>
      </c>
      <c r="N967" t="s">
        <v>25137</v>
      </c>
      <c r="O967" t="s">
        <v>15945</v>
      </c>
      <c r="P967" t="s">
        <v>25138</v>
      </c>
      <c r="Q967" t="s">
        <v>25139</v>
      </c>
      <c r="R967" t="s">
        <v>25140</v>
      </c>
      <c r="S967" t="s">
        <v>25141</v>
      </c>
      <c r="T967" t="s">
        <v>25142</v>
      </c>
      <c r="U967" t="s">
        <v>25143</v>
      </c>
      <c r="V967" t="s">
        <v>25144</v>
      </c>
      <c r="W967" t="s">
        <v>25145</v>
      </c>
      <c r="X967" t="s">
        <v>25146</v>
      </c>
      <c r="Y967" t="s">
        <v>59147</v>
      </c>
    </row>
    <row r="968" spans="1:25" x14ac:dyDescent="0.2">
      <c r="A968" t="s">
        <v>2776</v>
      </c>
      <c r="B968" t="s">
        <v>2777</v>
      </c>
      <c r="C968" t="s">
        <v>22</v>
      </c>
      <c r="D968">
        <v>4</v>
      </c>
      <c r="E968">
        <v>4</v>
      </c>
      <c r="F968" t="s">
        <v>57055</v>
      </c>
      <c r="G968" t="s">
        <v>25147</v>
      </c>
      <c r="H968" t="s">
        <v>25148</v>
      </c>
      <c r="I968" t="s">
        <v>25149</v>
      </c>
      <c r="J968" t="s">
        <v>25150</v>
      </c>
      <c r="K968" t="s">
        <v>25151</v>
      </c>
      <c r="L968" t="s">
        <v>25152</v>
      </c>
      <c r="M968" t="s">
        <v>25153</v>
      </c>
      <c r="N968" t="s">
        <v>25154</v>
      </c>
      <c r="O968" t="s">
        <v>25155</v>
      </c>
      <c r="P968" t="s">
        <v>25156</v>
      </c>
      <c r="Q968" t="s">
        <v>25157</v>
      </c>
      <c r="R968" t="s">
        <v>25158</v>
      </c>
      <c r="S968" t="s">
        <v>25159</v>
      </c>
      <c r="T968" t="s">
        <v>25160</v>
      </c>
      <c r="U968" t="s">
        <v>22472</v>
      </c>
      <c r="V968" t="s">
        <v>25161</v>
      </c>
      <c r="W968" t="s">
        <v>21235</v>
      </c>
      <c r="X968" t="s">
        <v>25162</v>
      </c>
    </row>
    <row r="969" spans="1:25" x14ac:dyDescent="0.2">
      <c r="A969" t="s">
        <v>2778</v>
      </c>
      <c r="B969" t="s">
        <v>2780</v>
      </c>
      <c r="C969" t="s">
        <v>2779</v>
      </c>
      <c r="D969">
        <v>5</v>
      </c>
      <c r="E969">
        <v>5</v>
      </c>
      <c r="F969" t="s">
        <v>57056</v>
      </c>
      <c r="G969" t="s">
        <v>25163</v>
      </c>
      <c r="H969" t="s">
        <v>25164</v>
      </c>
      <c r="I969" t="s">
        <v>25165</v>
      </c>
      <c r="J969" t="s">
        <v>25166</v>
      </c>
      <c r="K969" t="s">
        <v>17321</v>
      </c>
      <c r="L969" t="s">
        <v>25167</v>
      </c>
      <c r="M969" t="s">
        <v>25168</v>
      </c>
      <c r="N969" t="s">
        <v>25169</v>
      </c>
      <c r="O969" t="s">
        <v>25170</v>
      </c>
      <c r="P969" t="s">
        <v>25171</v>
      </c>
      <c r="Q969" t="s">
        <v>25172</v>
      </c>
      <c r="R969" t="s">
        <v>25173</v>
      </c>
      <c r="S969" t="s">
        <v>25174</v>
      </c>
      <c r="T969" t="s">
        <v>25175</v>
      </c>
      <c r="U969" t="s">
        <v>25176</v>
      </c>
      <c r="V969" t="s">
        <v>25177</v>
      </c>
      <c r="W969" t="s">
        <v>17385</v>
      </c>
      <c r="X969" t="s">
        <v>25178</v>
      </c>
    </row>
    <row r="970" spans="1:25" x14ac:dyDescent="0.2">
      <c r="A970" t="s">
        <v>2781</v>
      </c>
      <c r="B970" t="s">
        <v>2783</v>
      </c>
      <c r="C970" t="s">
        <v>2782</v>
      </c>
      <c r="D970">
        <v>3</v>
      </c>
      <c r="E970">
        <v>3</v>
      </c>
      <c r="F970" t="s">
        <v>57057</v>
      </c>
      <c r="G970" t="s">
        <v>25179</v>
      </c>
      <c r="H970" t="s">
        <v>25180</v>
      </c>
      <c r="I970" t="s">
        <v>25181</v>
      </c>
      <c r="J970" t="s">
        <v>25182</v>
      </c>
      <c r="K970" t="s">
        <v>25183</v>
      </c>
      <c r="L970" t="s">
        <v>25184</v>
      </c>
      <c r="M970" t="s">
        <v>25185</v>
      </c>
      <c r="N970" t="s">
        <v>25186</v>
      </c>
      <c r="O970" t="s">
        <v>25187</v>
      </c>
      <c r="P970" t="s">
        <v>25188</v>
      </c>
      <c r="Q970" t="s">
        <v>25189</v>
      </c>
      <c r="R970" t="s">
        <v>25190</v>
      </c>
      <c r="S970" t="s">
        <v>25191</v>
      </c>
      <c r="T970" t="s">
        <v>25192</v>
      </c>
      <c r="U970" t="s">
        <v>25193</v>
      </c>
      <c r="V970" t="s">
        <v>25194</v>
      </c>
      <c r="W970" t="s">
        <v>25195</v>
      </c>
      <c r="X970" t="s">
        <v>25196</v>
      </c>
      <c r="Y970" t="s">
        <v>58881</v>
      </c>
    </row>
    <row r="971" spans="1:25" x14ac:dyDescent="0.2">
      <c r="A971" t="s">
        <v>2784</v>
      </c>
      <c r="B971" t="s">
        <v>2786</v>
      </c>
      <c r="C971" t="s">
        <v>2785</v>
      </c>
      <c r="D971">
        <v>13</v>
      </c>
      <c r="E971">
        <v>13</v>
      </c>
      <c r="F971" t="s">
        <v>57058</v>
      </c>
      <c r="G971" t="s">
        <v>25197</v>
      </c>
      <c r="H971" t="s">
        <v>25198</v>
      </c>
      <c r="I971" t="s">
        <v>18382</v>
      </c>
      <c r="J971" t="s">
        <v>25199</v>
      </c>
      <c r="K971" t="s">
        <v>25200</v>
      </c>
      <c r="L971" t="s">
        <v>25201</v>
      </c>
      <c r="M971" t="s">
        <v>25202</v>
      </c>
      <c r="N971" t="s">
        <v>25203</v>
      </c>
      <c r="O971" t="s">
        <v>25204</v>
      </c>
      <c r="P971" t="s">
        <v>25205</v>
      </c>
      <c r="Q971" t="s">
        <v>25206</v>
      </c>
      <c r="R971" t="s">
        <v>25207</v>
      </c>
      <c r="S971" t="s">
        <v>25208</v>
      </c>
      <c r="T971" t="s">
        <v>25209</v>
      </c>
      <c r="U971" t="s">
        <v>25210</v>
      </c>
      <c r="V971" t="s">
        <v>25211</v>
      </c>
      <c r="W971" t="s">
        <v>25212</v>
      </c>
      <c r="X971" t="s">
        <v>8825</v>
      </c>
    </row>
    <row r="972" spans="1:25" x14ac:dyDescent="0.2">
      <c r="A972" t="s">
        <v>2787</v>
      </c>
      <c r="B972" t="s">
        <v>2789</v>
      </c>
      <c r="C972" t="s">
        <v>2788</v>
      </c>
      <c r="D972">
        <v>5</v>
      </c>
      <c r="E972">
        <v>5</v>
      </c>
      <c r="F972" t="s">
        <v>57059</v>
      </c>
      <c r="G972" t="s">
        <v>16092</v>
      </c>
      <c r="H972" t="s">
        <v>19114</v>
      </c>
      <c r="I972" t="s">
        <v>25213</v>
      </c>
      <c r="J972" t="s">
        <v>25214</v>
      </c>
      <c r="K972" t="s">
        <v>25215</v>
      </c>
      <c r="L972" t="s">
        <v>25216</v>
      </c>
      <c r="M972" t="s">
        <v>25217</v>
      </c>
      <c r="N972" t="s">
        <v>25218</v>
      </c>
      <c r="O972" t="s">
        <v>18205</v>
      </c>
      <c r="P972" t="s">
        <v>25219</v>
      </c>
      <c r="Q972" t="s">
        <v>25220</v>
      </c>
      <c r="R972" t="s">
        <v>25221</v>
      </c>
      <c r="S972" t="s">
        <v>25222</v>
      </c>
      <c r="T972" t="s">
        <v>25223</v>
      </c>
      <c r="U972" t="s">
        <v>25224</v>
      </c>
      <c r="V972" t="s">
        <v>25225</v>
      </c>
      <c r="W972" t="s">
        <v>25226</v>
      </c>
      <c r="X972" t="s">
        <v>25227</v>
      </c>
      <c r="Y972" t="s">
        <v>58903</v>
      </c>
    </row>
    <row r="973" spans="1:25" x14ac:dyDescent="0.2">
      <c r="A973" t="s">
        <v>2790</v>
      </c>
      <c r="B973" t="s">
        <v>2791</v>
      </c>
      <c r="C973" t="s">
        <v>22</v>
      </c>
      <c r="D973">
        <v>7</v>
      </c>
      <c r="E973">
        <v>7</v>
      </c>
      <c r="F973" t="s">
        <v>57060</v>
      </c>
      <c r="G973" t="s">
        <v>25228</v>
      </c>
      <c r="H973" t="s">
        <v>25229</v>
      </c>
      <c r="I973" t="s">
        <v>25230</v>
      </c>
      <c r="J973" t="s">
        <v>25231</v>
      </c>
      <c r="K973" t="s">
        <v>25232</v>
      </c>
      <c r="L973" t="s">
        <v>25233</v>
      </c>
      <c r="M973" t="s">
        <v>25234</v>
      </c>
      <c r="N973" t="s">
        <v>25235</v>
      </c>
      <c r="O973" t="s">
        <v>25236</v>
      </c>
      <c r="P973" t="s">
        <v>25237</v>
      </c>
      <c r="Q973" t="s">
        <v>25238</v>
      </c>
      <c r="R973" t="s">
        <v>25239</v>
      </c>
      <c r="S973" t="s">
        <v>25240</v>
      </c>
      <c r="T973" t="s">
        <v>25241</v>
      </c>
      <c r="U973" t="s">
        <v>25242</v>
      </c>
      <c r="V973" t="s">
        <v>25243</v>
      </c>
      <c r="W973" t="s">
        <v>25244</v>
      </c>
      <c r="X973" t="s">
        <v>25245</v>
      </c>
    </row>
    <row r="974" spans="1:25" x14ac:dyDescent="0.2">
      <c r="A974" t="s">
        <v>2792</v>
      </c>
      <c r="B974" t="s">
        <v>2794</v>
      </c>
      <c r="C974" t="s">
        <v>2793</v>
      </c>
      <c r="D974">
        <v>3</v>
      </c>
      <c r="E974">
        <v>3</v>
      </c>
      <c r="F974" t="s">
        <v>57061</v>
      </c>
      <c r="G974" t="s">
        <v>25246</v>
      </c>
      <c r="H974" t="s">
        <v>25247</v>
      </c>
      <c r="I974" t="s">
        <v>25248</v>
      </c>
      <c r="J974" t="s">
        <v>25249</v>
      </c>
      <c r="K974" t="s">
        <v>25250</v>
      </c>
      <c r="L974" t="s">
        <v>25251</v>
      </c>
      <c r="M974" t="s">
        <v>25252</v>
      </c>
      <c r="N974" t="s">
        <v>25253</v>
      </c>
      <c r="O974" t="s">
        <v>25254</v>
      </c>
      <c r="P974" t="s">
        <v>25255</v>
      </c>
      <c r="Q974" t="s">
        <v>25256</v>
      </c>
      <c r="R974" t="s">
        <v>25257</v>
      </c>
      <c r="S974" t="s">
        <v>25258</v>
      </c>
      <c r="T974" t="s">
        <v>25259</v>
      </c>
      <c r="U974" t="s">
        <v>25260</v>
      </c>
      <c r="V974" t="s">
        <v>25261</v>
      </c>
      <c r="W974" t="s">
        <v>25262</v>
      </c>
      <c r="X974" t="s">
        <v>25263</v>
      </c>
    </row>
    <row r="975" spans="1:25" x14ac:dyDescent="0.2">
      <c r="A975" t="s">
        <v>2795</v>
      </c>
      <c r="B975" t="s">
        <v>2797</v>
      </c>
      <c r="C975" t="s">
        <v>2796</v>
      </c>
      <c r="D975">
        <v>11</v>
      </c>
      <c r="E975">
        <v>11</v>
      </c>
      <c r="F975" t="s">
        <v>57062</v>
      </c>
      <c r="G975" t="s">
        <v>25264</v>
      </c>
      <c r="H975" t="s">
        <v>9021</v>
      </c>
      <c r="I975" t="s">
        <v>25265</v>
      </c>
      <c r="J975" t="s">
        <v>11132</v>
      </c>
      <c r="K975" t="s">
        <v>25266</v>
      </c>
      <c r="L975" t="s">
        <v>25267</v>
      </c>
      <c r="M975" t="s">
        <v>25268</v>
      </c>
      <c r="N975" t="s">
        <v>19568</v>
      </c>
      <c r="O975" t="s">
        <v>25269</v>
      </c>
      <c r="P975" t="s">
        <v>25270</v>
      </c>
      <c r="Q975" t="s">
        <v>12327</v>
      </c>
      <c r="R975" t="s">
        <v>25271</v>
      </c>
      <c r="S975" t="s">
        <v>25272</v>
      </c>
      <c r="T975" t="s">
        <v>25273</v>
      </c>
      <c r="U975" t="s">
        <v>25274</v>
      </c>
      <c r="V975" t="s">
        <v>25275</v>
      </c>
      <c r="W975" t="s">
        <v>25276</v>
      </c>
      <c r="X975" t="s">
        <v>25277</v>
      </c>
      <c r="Y975" t="s">
        <v>58936</v>
      </c>
    </row>
    <row r="976" spans="1:25" x14ac:dyDescent="0.2">
      <c r="A976" t="s">
        <v>2798</v>
      </c>
      <c r="B976" t="s">
        <v>2800</v>
      </c>
      <c r="C976" t="s">
        <v>2799</v>
      </c>
      <c r="D976">
        <v>9</v>
      </c>
      <c r="E976">
        <v>9</v>
      </c>
      <c r="F976" t="s">
        <v>57063</v>
      </c>
      <c r="G976" t="s">
        <v>25278</v>
      </c>
      <c r="H976" t="s">
        <v>25279</v>
      </c>
      <c r="I976" t="s">
        <v>25280</v>
      </c>
      <c r="J976" t="s">
        <v>25281</v>
      </c>
      <c r="K976" t="s">
        <v>25282</v>
      </c>
      <c r="L976" t="s">
        <v>25283</v>
      </c>
      <c r="M976" t="s">
        <v>25284</v>
      </c>
      <c r="N976" t="s">
        <v>25285</v>
      </c>
      <c r="O976" t="s">
        <v>25286</v>
      </c>
      <c r="P976" t="s">
        <v>25287</v>
      </c>
      <c r="Q976" t="s">
        <v>25288</v>
      </c>
      <c r="R976" t="s">
        <v>25289</v>
      </c>
      <c r="S976" t="s">
        <v>25290</v>
      </c>
      <c r="T976" t="s">
        <v>25291</v>
      </c>
      <c r="U976" t="s">
        <v>25292</v>
      </c>
      <c r="V976" t="s">
        <v>25293</v>
      </c>
      <c r="W976" t="s">
        <v>25294</v>
      </c>
      <c r="X976" t="s">
        <v>25295</v>
      </c>
      <c r="Y976" t="s">
        <v>59148</v>
      </c>
    </row>
    <row r="977" spans="1:25" x14ac:dyDescent="0.2">
      <c r="A977" t="s">
        <v>2801</v>
      </c>
      <c r="B977" t="s">
        <v>2802</v>
      </c>
      <c r="C977" t="s">
        <v>22</v>
      </c>
      <c r="D977">
        <v>6</v>
      </c>
      <c r="E977">
        <v>6</v>
      </c>
      <c r="F977" t="s">
        <v>57064</v>
      </c>
      <c r="G977" t="s">
        <v>8587</v>
      </c>
      <c r="H977" t="s">
        <v>25296</v>
      </c>
      <c r="I977" t="s">
        <v>25297</v>
      </c>
      <c r="J977" t="s">
        <v>25298</v>
      </c>
      <c r="K977" t="s">
        <v>25299</v>
      </c>
      <c r="L977" t="s">
        <v>25300</v>
      </c>
      <c r="M977" t="s">
        <v>25301</v>
      </c>
      <c r="N977" t="s">
        <v>25302</v>
      </c>
      <c r="O977" t="s">
        <v>25303</v>
      </c>
      <c r="P977" t="s">
        <v>25304</v>
      </c>
      <c r="Q977" t="s">
        <v>25305</v>
      </c>
      <c r="R977" t="s">
        <v>25306</v>
      </c>
      <c r="S977" t="s">
        <v>25307</v>
      </c>
      <c r="T977" t="s">
        <v>25308</v>
      </c>
      <c r="U977" t="s">
        <v>25309</v>
      </c>
      <c r="V977" t="s">
        <v>25310</v>
      </c>
      <c r="W977" t="s">
        <v>25311</v>
      </c>
      <c r="X977" t="s">
        <v>25312</v>
      </c>
    </row>
    <row r="978" spans="1:25" x14ac:dyDescent="0.2">
      <c r="A978" t="s">
        <v>2803</v>
      </c>
      <c r="B978" t="s">
        <v>2805</v>
      </c>
      <c r="C978" t="s">
        <v>2804</v>
      </c>
      <c r="D978">
        <v>15</v>
      </c>
      <c r="E978">
        <v>15</v>
      </c>
      <c r="F978" t="s">
        <v>57065</v>
      </c>
      <c r="G978" t="s">
        <v>25313</v>
      </c>
      <c r="H978" t="s">
        <v>25314</v>
      </c>
      <c r="I978" t="s">
        <v>12128</v>
      </c>
      <c r="J978" t="s">
        <v>10088</v>
      </c>
      <c r="K978" t="s">
        <v>25315</v>
      </c>
      <c r="L978" t="s">
        <v>25316</v>
      </c>
      <c r="M978" t="s">
        <v>25317</v>
      </c>
      <c r="N978" t="s">
        <v>25318</v>
      </c>
      <c r="O978" t="s">
        <v>25319</v>
      </c>
      <c r="P978" t="s">
        <v>25320</v>
      </c>
      <c r="Q978" t="s">
        <v>25321</v>
      </c>
      <c r="R978" t="s">
        <v>25322</v>
      </c>
      <c r="S978" t="s">
        <v>24319</v>
      </c>
      <c r="T978" t="s">
        <v>25323</v>
      </c>
      <c r="U978" t="s">
        <v>25324</v>
      </c>
      <c r="V978" t="s">
        <v>25325</v>
      </c>
      <c r="W978" t="s">
        <v>25326</v>
      </c>
      <c r="X978" t="s">
        <v>25327</v>
      </c>
    </row>
    <row r="979" spans="1:25" x14ac:dyDescent="0.2">
      <c r="A979" t="s">
        <v>2806</v>
      </c>
      <c r="B979" t="s">
        <v>2808</v>
      </c>
      <c r="C979" t="s">
        <v>2807</v>
      </c>
      <c r="D979">
        <v>4</v>
      </c>
      <c r="E979">
        <v>4</v>
      </c>
      <c r="F979" t="s">
        <v>57066</v>
      </c>
      <c r="G979" t="s">
        <v>25328</v>
      </c>
      <c r="H979" t="s">
        <v>25329</v>
      </c>
      <c r="I979" t="s">
        <v>25330</v>
      </c>
      <c r="J979" t="s">
        <v>18396</v>
      </c>
      <c r="K979" t="s">
        <v>25331</v>
      </c>
      <c r="L979" t="s">
        <v>23500</v>
      </c>
      <c r="M979" t="s">
        <v>25332</v>
      </c>
      <c r="N979" t="s">
        <v>25333</v>
      </c>
      <c r="O979" t="s">
        <v>25334</v>
      </c>
      <c r="P979" t="s">
        <v>21835</v>
      </c>
      <c r="Q979" t="s">
        <v>25335</v>
      </c>
      <c r="R979" t="s">
        <v>20503</v>
      </c>
      <c r="S979" t="s">
        <v>25336</v>
      </c>
      <c r="T979" t="s">
        <v>25337</v>
      </c>
      <c r="U979" t="s">
        <v>19026</v>
      </c>
      <c r="V979" t="s">
        <v>16609</v>
      </c>
      <c r="W979" t="s">
        <v>25338</v>
      </c>
      <c r="X979" t="s">
        <v>25339</v>
      </c>
      <c r="Y979" t="s">
        <v>59149</v>
      </c>
    </row>
    <row r="980" spans="1:25" x14ac:dyDescent="0.2">
      <c r="A980" t="s">
        <v>2809</v>
      </c>
      <c r="B980" t="s">
        <v>2811</v>
      </c>
      <c r="C980" t="s">
        <v>2810</v>
      </c>
      <c r="D980">
        <v>4</v>
      </c>
      <c r="E980">
        <v>4</v>
      </c>
      <c r="F980" t="s">
        <v>57067</v>
      </c>
      <c r="G980" t="s">
        <v>25340</v>
      </c>
      <c r="H980" t="s">
        <v>25341</v>
      </c>
      <c r="I980" t="s">
        <v>25342</v>
      </c>
      <c r="J980" t="s">
        <v>25343</v>
      </c>
      <c r="K980" t="s">
        <v>25344</v>
      </c>
      <c r="L980" t="s">
        <v>25345</v>
      </c>
      <c r="M980" t="s">
        <v>25346</v>
      </c>
      <c r="N980" t="s">
        <v>25347</v>
      </c>
      <c r="O980" t="s">
        <v>25348</v>
      </c>
      <c r="P980" t="s">
        <v>25349</v>
      </c>
      <c r="Q980" t="s">
        <v>25350</v>
      </c>
      <c r="R980" t="s">
        <v>25351</v>
      </c>
      <c r="S980" t="s">
        <v>25352</v>
      </c>
      <c r="T980" t="s">
        <v>25353</v>
      </c>
      <c r="U980" t="s">
        <v>25354</v>
      </c>
      <c r="V980" t="s">
        <v>25355</v>
      </c>
      <c r="W980" t="s">
        <v>25356</v>
      </c>
      <c r="X980" t="s">
        <v>25357</v>
      </c>
      <c r="Y980" t="s">
        <v>59150</v>
      </c>
    </row>
    <row r="981" spans="1:25" x14ac:dyDescent="0.2">
      <c r="A981" t="s">
        <v>2812</v>
      </c>
      <c r="B981" t="s">
        <v>2814</v>
      </c>
      <c r="C981" t="s">
        <v>2813</v>
      </c>
      <c r="D981">
        <v>5</v>
      </c>
      <c r="E981">
        <v>5</v>
      </c>
      <c r="F981" t="s">
        <v>57068</v>
      </c>
      <c r="G981" t="s">
        <v>25358</v>
      </c>
      <c r="H981" t="s">
        <v>25359</v>
      </c>
      <c r="I981" t="s">
        <v>25360</v>
      </c>
      <c r="J981" t="s">
        <v>25361</v>
      </c>
      <c r="K981" t="s">
        <v>25362</v>
      </c>
      <c r="L981" t="s">
        <v>25363</v>
      </c>
      <c r="M981" t="s">
        <v>25364</v>
      </c>
      <c r="N981" t="s">
        <v>25365</v>
      </c>
      <c r="O981" t="s">
        <v>25366</v>
      </c>
      <c r="P981" t="s">
        <v>25367</v>
      </c>
      <c r="Q981" t="s">
        <v>25368</v>
      </c>
      <c r="R981" t="s">
        <v>25369</v>
      </c>
      <c r="S981" t="s">
        <v>25370</v>
      </c>
      <c r="T981" t="s">
        <v>25371</v>
      </c>
      <c r="U981" t="s">
        <v>25372</v>
      </c>
      <c r="V981" t="s">
        <v>25373</v>
      </c>
      <c r="W981" t="s">
        <v>25374</v>
      </c>
      <c r="X981" t="s">
        <v>25375</v>
      </c>
      <c r="Y981" t="s">
        <v>58878</v>
      </c>
    </row>
    <row r="982" spans="1:25" x14ac:dyDescent="0.2">
      <c r="A982" t="s">
        <v>2815</v>
      </c>
      <c r="B982" t="s">
        <v>2817</v>
      </c>
      <c r="C982" t="s">
        <v>2816</v>
      </c>
      <c r="D982">
        <v>3</v>
      </c>
      <c r="E982">
        <v>3</v>
      </c>
      <c r="F982" t="s">
        <v>57069</v>
      </c>
      <c r="G982" t="s">
        <v>16556</v>
      </c>
      <c r="H982" t="s">
        <v>25376</v>
      </c>
      <c r="I982" t="s">
        <v>25377</v>
      </c>
      <c r="J982" t="s">
        <v>25378</v>
      </c>
      <c r="K982" t="s">
        <v>25379</v>
      </c>
      <c r="L982" t="s">
        <v>25380</v>
      </c>
      <c r="M982" t="s">
        <v>25381</v>
      </c>
      <c r="N982" t="s">
        <v>25382</v>
      </c>
      <c r="O982" t="s">
        <v>25383</v>
      </c>
      <c r="P982" t="s">
        <v>25384</v>
      </c>
      <c r="Q982" t="s">
        <v>25385</v>
      </c>
      <c r="R982" t="s">
        <v>25386</v>
      </c>
      <c r="S982" t="s">
        <v>25387</v>
      </c>
      <c r="T982" t="s">
        <v>25388</v>
      </c>
      <c r="U982" t="s">
        <v>25389</v>
      </c>
      <c r="V982" t="s">
        <v>25390</v>
      </c>
      <c r="W982" t="s">
        <v>25391</v>
      </c>
      <c r="X982" t="s">
        <v>25392</v>
      </c>
    </row>
    <row r="983" spans="1:25" x14ac:dyDescent="0.2">
      <c r="A983" t="s">
        <v>2818</v>
      </c>
      <c r="B983" t="s">
        <v>2820</v>
      </c>
      <c r="C983" t="s">
        <v>2819</v>
      </c>
      <c r="D983">
        <v>4</v>
      </c>
      <c r="E983">
        <v>4</v>
      </c>
      <c r="F983" t="s">
        <v>57070</v>
      </c>
      <c r="G983" t="s">
        <v>25393</v>
      </c>
      <c r="H983" t="s">
        <v>25394</v>
      </c>
      <c r="I983" t="s">
        <v>25395</v>
      </c>
      <c r="J983" t="s">
        <v>25396</v>
      </c>
      <c r="K983" t="s">
        <v>25397</v>
      </c>
      <c r="L983" t="s">
        <v>25398</v>
      </c>
      <c r="M983" t="s">
        <v>25399</v>
      </c>
      <c r="N983" t="s">
        <v>25400</v>
      </c>
      <c r="O983" t="s">
        <v>25401</v>
      </c>
      <c r="P983" t="s">
        <v>25402</v>
      </c>
      <c r="Q983" t="s">
        <v>25403</v>
      </c>
      <c r="R983" t="s">
        <v>25404</v>
      </c>
      <c r="S983" t="s">
        <v>25405</v>
      </c>
      <c r="T983" t="s">
        <v>25406</v>
      </c>
      <c r="U983" t="s">
        <v>25407</v>
      </c>
      <c r="V983" t="s">
        <v>25408</v>
      </c>
      <c r="W983" t="s">
        <v>25409</v>
      </c>
      <c r="X983" t="s">
        <v>25410</v>
      </c>
      <c r="Y983" t="s">
        <v>58906</v>
      </c>
    </row>
    <row r="984" spans="1:25" x14ac:dyDescent="0.2">
      <c r="A984" t="s">
        <v>2821</v>
      </c>
      <c r="B984" t="s">
        <v>2823</v>
      </c>
      <c r="C984" t="s">
        <v>2822</v>
      </c>
      <c r="D984">
        <v>4</v>
      </c>
      <c r="E984">
        <v>4</v>
      </c>
      <c r="F984" t="s">
        <v>57071</v>
      </c>
      <c r="G984" t="s">
        <v>25411</v>
      </c>
      <c r="H984" t="s">
        <v>25412</v>
      </c>
      <c r="I984" t="s">
        <v>25413</v>
      </c>
      <c r="J984" t="s">
        <v>25414</v>
      </c>
      <c r="K984" t="s">
        <v>25415</v>
      </c>
      <c r="L984" t="s">
        <v>25416</v>
      </c>
      <c r="M984" t="s">
        <v>15860</v>
      </c>
      <c r="N984" t="s">
        <v>25417</v>
      </c>
      <c r="O984" t="s">
        <v>25418</v>
      </c>
      <c r="P984" t="s">
        <v>25419</v>
      </c>
      <c r="Q984" t="s">
        <v>25420</v>
      </c>
      <c r="R984" t="s">
        <v>25421</v>
      </c>
      <c r="S984" t="s">
        <v>25422</v>
      </c>
      <c r="T984" t="s">
        <v>25423</v>
      </c>
      <c r="U984" t="s">
        <v>25424</v>
      </c>
      <c r="V984" t="s">
        <v>25425</v>
      </c>
      <c r="W984" t="s">
        <v>25426</v>
      </c>
      <c r="X984" t="s">
        <v>25427</v>
      </c>
    </row>
    <row r="985" spans="1:25" x14ac:dyDescent="0.2">
      <c r="A985" t="s">
        <v>2824</v>
      </c>
      <c r="B985" t="s">
        <v>2826</v>
      </c>
      <c r="C985" t="s">
        <v>2825</v>
      </c>
      <c r="D985">
        <v>5</v>
      </c>
      <c r="E985">
        <v>5</v>
      </c>
      <c r="F985" t="s">
        <v>57072</v>
      </c>
      <c r="G985" t="s">
        <v>25428</v>
      </c>
      <c r="H985" t="s">
        <v>25429</v>
      </c>
      <c r="I985" t="s">
        <v>25430</v>
      </c>
      <c r="J985" t="s">
        <v>25431</v>
      </c>
      <c r="K985" t="s">
        <v>25432</v>
      </c>
      <c r="L985" t="s">
        <v>25433</v>
      </c>
      <c r="M985" t="s">
        <v>25434</v>
      </c>
      <c r="N985" t="s">
        <v>25435</v>
      </c>
      <c r="O985" t="s">
        <v>25436</v>
      </c>
      <c r="P985" t="s">
        <v>25437</v>
      </c>
      <c r="Q985" t="s">
        <v>25438</v>
      </c>
      <c r="R985" t="s">
        <v>25439</v>
      </c>
      <c r="S985" t="s">
        <v>25440</v>
      </c>
      <c r="T985" t="s">
        <v>25441</v>
      </c>
      <c r="U985" t="s">
        <v>25442</v>
      </c>
      <c r="V985" t="s">
        <v>25443</v>
      </c>
      <c r="W985" t="s">
        <v>25444</v>
      </c>
      <c r="X985" t="s">
        <v>25445</v>
      </c>
    </row>
    <row r="986" spans="1:25" x14ac:dyDescent="0.2">
      <c r="A986" t="s">
        <v>2827</v>
      </c>
      <c r="B986" t="s">
        <v>2828</v>
      </c>
      <c r="C986" t="s">
        <v>573</v>
      </c>
      <c r="D986">
        <v>10</v>
      </c>
      <c r="E986">
        <v>10</v>
      </c>
      <c r="F986" t="s">
        <v>57073</v>
      </c>
      <c r="G986" t="s">
        <v>25446</v>
      </c>
      <c r="H986" t="s">
        <v>25447</v>
      </c>
      <c r="I986" t="s">
        <v>25448</v>
      </c>
      <c r="J986" t="s">
        <v>25449</v>
      </c>
      <c r="K986" t="s">
        <v>25450</v>
      </c>
      <c r="L986" t="s">
        <v>25451</v>
      </c>
      <c r="M986" t="s">
        <v>25452</v>
      </c>
      <c r="N986" t="s">
        <v>25453</v>
      </c>
      <c r="O986" t="s">
        <v>25454</v>
      </c>
      <c r="P986" t="s">
        <v>25455</v>
      </c>
      <c r="Q986" t="s">
        <v>25456</v>
      </c>
      <c r="R986" t="s">
        <v>25457</v>
      </c>
      <c r="S986" t="s">
        <v>15521</v>
      </c>
      <c r="T986" t="s">
        <v>25458</v>
      </c>
      <c r="U986" t="s">
        <v>25459</v>
      </c>
      <c r="V986" t="s">
        <v>25460</v>
      </c>
      <c r="W986" t="s">
        <v>25461</v>
      </c>
      <c r="X986" t="s">
        <v>25462</v>
      </c>
    </row>
    <row r="987" spans="1:25" x14ac:dyDescent="0.2">
      <c r="A987" t="s">
        <v>2829</v>
      </c>
      <c r="B987" t="s">
        <v>2831</v>
      </c>
      <c r="C987" t="s">
        <v>2830</v>
      </c>
      <c r="D987">
        <v>2</v>
      </c>
      <c r="E987">
        <v>2</v>
      </c>
      <c r="F987" t="s">
        <v>57074</v>
      </c>
      <c r="G987" t="s">
        <v>25463</v>
      </c>
      <c r="H987" t="s">
        <v>25464</v>
      </c>
      <c r="I987" t="s">
        <v>25465</v>
      </c>
      <c r="J987" t="s">
        <v>25466</v>
      </c>
      <c r="K987" t="s">
        <v>25467</v>
      </c>
      <c r="L987" t="s">
        <v>25468</v>
      </c>
      <c r="M987" t="s">
        <v>25469</v>
      </c>
      <c r="N987" t="s">
        <v>25470</v>
      </c>
      <c r="O987" t="s">
        <v>25471</v>
      </c>
      <c r="P987" t="s">
        <v>25472</v>
      </c>
      <c r="Q987" t="s">
        <v>25473</v>
      </c>
      <c r="R987" t="s">
        <v>25474</v>
      </c>
      <c r="S987" t="s">
        <v>25475</v>
      </c>
      <c r="T987" t="s">
        <v>25476</v>
      </c>
      <c r="U987" t="s">
        <v>25477</v>
      </c>
      <c r="V987" t="s">
        <v>25478</v>
      </c>
      <c r="W987" t="s">
        <v>25479</v>
      </c>
      <c r="X987" t="s">
        <v>25480</v>
      </c>
      <c r="Y987" t="s">
        <v>58882</v>
      </c>
    </row>
    <row r="988" spans="1:25" x14ac:dyDescent="0.2">
      <c r="A988" t="s">
        <v>2832</v>
      </c>
      <c r="B988" t="s">
        <v>2834</v>
      </c>
      <c r="C988" t="s">
        <v>2833</v>
      </c>
      <c r="D988">
        <v>5</v>
      </c>
      <c r="E988">
        <v>5</v>
      </c>
      <c r="F988" t="s">
        <v>57075</v>
      </c>
      <c r="G988" t="s">
        <v>25481</v>
      </c>
      <c r="H988" t="s">
        <v>25482</v>
      </c>
      <c r="I988" t="s">
        <v>14535</v>
      </c>
      <c r="J988" t="s">
        <v>25483</v>
      </c>
      <c r="K988" t="s">
        <v>25484</v>
      </c>
      <c r="L988" t="s">
        <v>25485</v>
      </c>
      <c r="M988" t="s">
        <v>12352</v>
      </c>
      <c r="N988" t="s">
        <v>25486</v>
      </c>
      <c r="O988" t="s">
        <v>15914</v>
      </c>
      <c r="P988" t="s">
        <v>25487</v>
      </c>
      <c r="Q988" t="s">
        <v>25488</v>
      </c>
      <c r="R988" t="s">
        <v>25489</v>
      </c>
      <c r="S988" t="s">
        <v>25490</v>
      </c>
      <c r="T988" t="s">
        <v>25491</v>
      </c>
      <c r="U988" t="s">
        <v>25492</v>
      </c>
      <c r="V988" t="s">
        <v>25493</v>
      </c>
      <c r="W988" t="s">
        <v>25494</v>
      </c>
      <c r="X988" t="s">
        <v>25495</v>
      </c>
    </row>
    <row r="989" spans="1:25" x14ac:dyDescent="0.2">
      <c r="A989" t="s">
        <v>2835</v>
      </c>
      <c r="B989" t="s">
        <v>2837</v>
      </c>
      <c r="C989" t="s">
        <v>2836</v>
      </c>
      <c r="D989">
        <v>5</v>
      </c>
      <c r="E989">
        <v>5</v>
      </c>
      <c r="F989" t="s">
        <v>57076</v>
      </c>
      <c r="G989" t="s">
        <v>25496</v>
      </c>
      <c r="H989" t="s">
        <v>25497</v>
      </c>
      <c r="I989" t="s">
        <v>25498</v>
      </c>
      <c r="J989" t="s">
        <v>25499</v>
      </c>
      <c r="K989" t="s">
        <v>25500</v>
      </c>
      <c r="L989" t="s">
        <v>25501</v>
      </c>
      <c r="M989" t="s">
        <v>20946</v>
      </c>
      <c r="N989" t="s">
        <v>25502</v>
      </c>
      <c r="O989" t="s">
        <v>20240</v>
      </c>
      <c r="P989" t="s">
        <v>25503</v>
      </c>
      <c r="Q989" t="s">
        <v>25504</v>
      </c>
      <c r="R989" t="s">
        <v>25505</v>
      </c>
      <c r="S989" t="s">
        <v>25506</v>
      </c>
      <c r="T989" t="s">
        <v>14529</v>
      </c>
      <c r="U989" t="s">
        <v>25507</v>
      </c>
      <c r="V989" t="s">
        <v>25508</v>
      </c>
      <c r="W989" t="s">
        <v>19715</v>
      </c>
      <c r="X989" t="s">
        <v>25509</v>
      </c>
      <c r="Y989" t="s">
        <v>58878</v>
      </c>
    </row>
    <row r="990" spans="1:25" x14ac:dyDescent="0.2">
      <c r="A990" t="s">
        <v>2838</v>
      </c>
      <c r="B990" t="s">
        <v>2840</v>
      </c>
      <c r="C990" t="s">
        <v>2839</v>
      </c>
      <c r="D990">
        <v>12</v>
      </c>
      <c r="E990">
        <v>12</v>
      </c>
      <c r="F990" t="s">
        <v>57077</v>
      </c>
      <c r="G990" t="s">
        <v>25510</v>
      </c>
      <c r="H990" t="s">
        <v>25511</v>
      </c>
      <c r="I990" t="s">
        <v>25512</v>
      </c>
      <c r="J990" t="s">
        <v>9112</v>
      </c>
      <c r="K990" t="s">
        <v>25513</v>
      </c>
      <c r="L990" t="s">
        <v>25514</v>
      </c>
      <c r="M990" t="s">
        <v>25515</v>
      </c>
      <c r="N990" t="s">
        <v>18532</v>
      </c>
      <c r="O990" t="s">
        <v>25516</v>
      </c>
      <c r="P990" t="s">
        <v>25517</v>
      </c>
      <c r="Q990" t="s">
        <v>25518</v>
      </c>
      <c r="R990" t="s">
        <v>25519</v>
      </c>
      <c r="S990" t="s">
        <v>25520</v>
      </c>
      <c r="T990" t="s">
        <v>25521</v>
      </c>
      <c r="U990" t="s">
        <v>25522</v>
      </c>
      <c r="V990" t="s">
        <v>25523</v>
      </c>
      <c r="W990" t="s">
        <v>15066</v>
      </c>
      <c r="X990" t="s">
        <v>25524</v>
      </c>
    </row>
    <row r="991" spans="1:25" x14ac:dyDescent="0.2">
      <c r="A991" t="s">
        <v>2841</v>
      </c>
      <c r="B991" t="s">
        <v>2843</v>
      </c>
      <c r="C991" t="s">
        <v>2842</v>
      </c>
      <c r="D991">
        <v>5</v>
      </c>
      <c r="E991">
        <v>5</v>
      </c>
      <c r="F991" t="s">
        <v>57078</v>
      </c>
      <c r="G991" t="s">
        <v>25525</v>
      </c>
      <c r="H991" t="s">
        <v>25526</v>
      </c>
      <c r="I991" t="s">
        <v>25527</v>
      </c>
      <c r="J991" t="s">
        <v>9453</v>
      </c>
      <c r="K991" t="s">
        <v>25528</v>
      </c>
      <c r="L991" t="s">
        <v>25529</v>
      </c>
      <c r="M991" t="s">
        <v>25530</v>
      </c>
      <c r="N991" t="s">
        <v>25531</v>
      </c>
      <c r="O991" t="s">
        <v>25532</v>
      </c>
      <c r="P991" t="s">
        <v>25533</v>
      </c>
      <c r="Q991" t="s">
        <v>14436</v>
      </c>
      <c r="R991" t="s">
        <v>25534</v>
      </c>
      <c r="S991" t="s">
        <v>23479</v>
      </c>
      <c r="T991" t="s">
        <v>25535</v>
      </c>
      <c r="U991" t="s">
        <v>25536</v>
      </c>
      <c r="V991" t="s">
        <v>15228</v>
      </c>
      <c r="W991" t="s">
        <v>25507</v>
      </c>
      <c r="X991" t="s">
        <v>25537</v>
      </c>
      <c r="Y991" t="s">
        <v>59151</v>
      </c>
    </row>
    <row r="992" spans="1:25" x14ac:dyDescent="0.2">
      <c r="A992" t="s">
        <v>2844</v>
      </c>
      <c r="B992" t="s">
        <v>2846</v>
      </c>
      <c r="C992" t="s">
        <v>2845</v>
      </c>
      <c r="D992">
        <v>40</v>
      </c>
      <c r="E992">
        <v>40</v>
      </c>
      <c r="F992" t="s">
        <v>56199</v>
      </c>
      <c r="G992" t="s">
        <v>25538</v>
      </c>
      <c r="H992" t="s">
        <v>25539</v>
      </c>
      <c r="I992" t="s">
        <v>25540</v>
      </c>
      <c r="J992" t="s">
        <v>25541</v>
      </c>
      <c r="K992" t="s">
        <v>25542</v>
      </c>
      <c r="L992" t="s">
        <v>25543</v>
      </c>
      <c r="M992" t="s">
        <v>25544</v>
      </c>
      <c r="N992" t="s">
        <v>25545</v>
      </c>
      <c r="O992" t="s">
        <v>25546</v>
      </c>
      <c r="P992" t="s">
        <v>25547</v>
      </c>
      <c r="Q992" t="s">
        <v>25548</v>
      </c>
      <c r="R992" t="s">
        <v>25549</v>
      </c>
      <c r="S992" t="s">
        <v>25550</v>
      </c>
      <c r="T992" t="s">
        <v>25551</v>
      </c>
      <c r="U992" t="s">
        <v>25552</v>
      </c>
      <c r="V992" t="s">
        <v>25553</v>
      </c>
      <c r="W992" t="s">
        <v>25554</v>
      </c>
      <c r="X992" t="s">
        <v>25555</v>
      </c>
      <c r="Y992" t="s">
        <v>59152</v>
      </c>
    </row>
    <row r="993" spans="1:25" x14ac:dyDescent="0.2">
      <c r="A993" t="s">
        <v>2847</v>
      </c>
      <c r="B993" t="s">
        <v>2849</v>
      </c>
      <c r="C993" t="s">
        <v>2848</v>
      </c>
      <c r="D993">
        <v>6</v>
      </c>
      <c r="E993">
        <v>6</v>
      </c>
      <c r="F993" t="s">
        <v>57079</v>
      </c>
      <c r="G993" t="s">
        <v>25556</v>
      </c>
      <c r="H993" t="s">
        <v>25557</v>
      </c>
      <c r="I993" t="s">
        <v>25558</v>
      </c>
      <c r="J993" t="s">
        <v>25559</v>
      </c>
      <c r="K993" t="s">
        <v>25560</v>
      </c>
      <c r="L993" t="s">
        <v>25561</v>
      </c>
      <c r="M993" t="s">
        <v>25562</v>
      </c>
      <c r="N993" t="s">
        <v>25563</v>
      </c>
      <c r="O993" t="s">
        <v>25564</v>
      </c>
      <c r="P993" t="s">
        <v>25565</v>
      </c>
      <c r="Q993" t="s">
        <v>25566</v>
      </c>
      <c r="R993" t="s">
        <v>25567</v>
      </c>
      <c r="S993" t="s">
        <v>25568</v>
      </c>
      <c r="T993" t="s">
        <v>25569</v>
      </c>
      <c r="U993" t="s">
        <v>25570</v>
      </c>
      <c r="V993" t="s">
        <v>25571</v>
      </c>
      <c r="W993" t="s">
        <v>25572</v>
      </c>
      <c r="X993" t="s">
        <v>25573</v>
      </c>
      <c r="Y993" t="s">
        <v>58892</v>
      </c>
    </row>
    <row r="994" spans="1:25" x14ac:dyDescent="0.2">
      <c r="A994" t="s">
        <v>2850</v>
      </c>
      <c r="B994" t="s">
        <v>2852</v>
      </c>
      <c r="C994" t="s">
        <v>2851</v>
      </c>
      <c r="D994">
        <v>12</v>
      </c>
      <c r="E994">
        <v>12</v>
      </c>
      <c r="F994" t="s">
        <v>57080</v>
      </c>
      <c r="G994" t="s">
        <v>25574</v>
      </c>
      <c r="H994" t="s">
        <v>25575</v>
      </c>
      <c r="I994" t="s">
        <v>25576</v>
      </c>
      <c r="J994" t="s">
        <v>25577</v>
      </c>
      <c r="K994" t="s">
        <v>9783</v>
      </c>
      <c r="L994" t="s">
        <v>25578</v>
      </c>
      <c r="M994" t="s">
        <v>25579</v>
      </c>
      <c r="N994" t="s">
        <v>25580</v>
      </c>
      <c r="O994" t="s">
        <v>25581</v>
      </c>
      <c r="P994" t="s">
        <v>25582</v>
      </c>
      <c r="Q994" t="s">
        <v>25583</v>
      </c>
      <c r="R994" t="s">
        <v>25584</v>
      </c>
      <c r="S994" t="s">
        <v>25585</v>
      </c>
      <c r="T994" t="s">
        <v>25586</v>
      </c>
      <c r="U994" t="s">
        <v>25587</v>
      </c>
      <c r="V994" t="s">
        <v>25588</v>
      </c>
      <c r="W994" t="s">
        <v>25589</v>
      </c>
      <c r="X994" t="s">
        <v>19084</v>
      </c>
    </row>
    <row r="995" spans="1:25" x14ac:dyDescent="0.2">
      <c r="A995" t="s">
        <v>2853</v>
      </c>
      <c r="B995" t="s">
        <v>2855</v>
      </c>
      <c r="C995" t="s">
        <v>2854</v>
      </c>
      <c r="D995">
        <v>7</v>
      </c>
      <c r="E995">
        <v>7</v>
      </c>
      <c r="F995" t="s">
        <v>57081</v>
      </c>
      <c r="G995" t="s">
        <v>25590</v>
      </c>
      <c r="H995" t="s">
        <v>25591</v>
      </c>
      <c r="I995" t="s">
        <v>25592</v>
      </c>
      <c r="J995" t="s">
        <v>25593</v>
      </c>
      <c r="K995" t="s">
        <v>25594</v>
      </c>
      <c r="L995" t="s">
        <v>13364</v>
      </c>
      <c r="M995" t="s">
        <v>24408</v>
      </c>
      <c r="N995" t="s">
        <v>25595</v>
      </c>
      <c r="O995" t="s">
        <v>8961</v>
      </c>
      <c r="P995" t="s">
        <v>25596</v>
      </c>
      <c r="Q995" t="s">
        <v>25597</v>
      </c>
      <c r="R995" t="s">
        <v>25598</v>
      </c>
      <c r="S995" t="s">
        <v>25599</v>
      </c>
      <c r="T995" t="s">
        <v>25600</v>
      </c>
      <c r="U995" t="s">
        <v>25601</v>
      </c>
      <c r="V995" t="s">
        <v>25602</v>
      </c>
      <c r="W995" t="s">
        <v>25603</v>
      </c>
      <c r="X995" t="s">
        <v>25604</v>
      </c>
      <c r="Y995" t="s">
        <v>59153</v>
      </c>
    </row>
    <row r="996" spans="1:25" x14ac:dyDescent="0.2">
      <c r="A996" t="s">
        <v>2856</v>
      </c>
      <c r="B996" t="s">
        <v>2858</v>
      </c>
      <c r="C996" t="s">
        <v>2857</v>
      </c>
      <c r="D996">
        <v>6</v>
      </c>
      <c r="E996">
        <v>6</v>
      </c>
      <c r="F996" t="s">
        <v>57082</v>
      </c>
      <c r="G996" t="s">
        <v>25605</v>
      </c>
      <c r="H996" t="s">
        <v>25606</v>
      </c>
      <c r="I996" t="s">
        <v>25607</v>
      </c>
      <c r="J996" t="s">
        <v>25608</v>
      </c>
      <c r="K996" t="s">
        <v>25609</v>
      </c>
      <c r="L996" t="s">
        <v>25610</v>
      </c>
      <c r="M996" t="s">
        <v>25611</v>
      </c>
      <c r="N996" t="s">
        <v>25612</v>
      </c>
      <c r="O996" t="s">
        <v>25613</v>
      </c>
      <c r="P996" t="s">
        <v>25614</v>
      </c>
      <c r="Q996" t="s">
        <v>25615</v>
      </c>
      <c r="R996" t="s">
        <v>25616</v>
      </c>
      <c r="S996" t="s">
        <v>15890</v>
      </c>
      <c r="T996" t="s">
        <v>25617</v>
      </c>
      <c r="U996" t="s">
        <v>25618</v>
      </c>
      <c r="V996" t="s">
        <v>25619</v>
      </c>
      <c r="W996" t="s">
        <v>25620</v>
      </c>
      <c r="X996" t="s">
        <v>25621</v>
      </c>
      <c r="Y996" t="s">
        <v>59154</v>
      </c>
    </row>
    <row r="997" spans="1:25" x14ac:dyDescent="0.2">
      <c r="A997" t="s">
        <v>2859</v>
      </c>
      <c r="B997" t="s">
        <v>2860</v>
      </c>
      <c r="C997" t="s">
        <v>1166</v>
      </c>
      <c r="D997">
        <v>2</v>
      </c>
      <c r="E997">
        <v>2</v>
      </c>
      <c r="F997" t="s">
        <v>57083</v>
      </c>
      <c r="G997" t="s">
        <v>25622</v>
      </c>
      <c r="H997" t="s">
        <v>25623</v>
      </c>
      <c r="I997" t="s">
        <v>25624</v>
      </c>
      <c r="J997" t="s">
        <v>25625</v>
      </c>
      <c r="K997" t="s">
        <v>25626</v>
      </c>
      <c r="L997" t="s">
        <v>25627</v>
      </c>
      <c r="M997" t="s">
        <v>25628</v>
      </c>
      <c r="N997" t="s">
        <v>25629</v>
      </c>
      <c r="O997" t="s">
        <v>25630</v>
      </c>
      <c r="P997" t="s">
        <v>25631</v>
      </c>
      <c r="Q997" t="s">
        <v>25632</v>
      </c>
      <c r="R997" t="s">
        <v>25633</v>
      </c>
      <c r="S997" t="s">
        <v>25634</v>
      </c>
      <c r="T997" t="s">
        <v>25635</v>
      </c>
      <c r="U997" t="s">
        <v>25636</v>
      </c>
      <c r="V997" t="s">
        <v>25637</v>
      </c>
      <c r="W997" t="s">
        <v>23674</v>
      </c>
      <c r="X997" t="s">
        <v>25638</v>
      </c>
      <c r="Y997" t="s">
        <v>59155</v>
      </c>
    </row>
    <row r="998" spans="1:25" x14ac:dyDescent="0.2">
      <c r="A998" t="s">
        <v>2861</v>
      </c>
      <c r="B998" t="s">
        <v>2863</v>
      </c>
      <c r="C998" t="s">
        <v>2862</v>
      </c>
      <c r="D998">
        <v>3</v>
      </c>
      <c r="E998">
        <v>3</v>
      </c>
      <c r="F998" t="s">
        <v>57084</v>
      </c>
      <c r="G998" t="s">
        <v>25639</v>
      </c>
      <c r="H998" t="s">
        <v>25640</v>
      </c>
      <c r="I998" t="s">
        <v>25641</v>
      </c>
      <c r="J998" t="s">
        <v>25642</v>
      </c>
      <c r="K998" t="s">
        <v>25643</v>
      </c>
      <c r="L998" t="s">
        <v>25644</v>
      </c>
      <c r="M998" t="s">
        <v>25645</v>
      </c>
      <c r="N998" t="s">
        <v>25646</v>
      </c>
      <c r="O998" t="s">
        <v>25647</v>
      </c>
      <c r="P998" t="s">
        <v>25648</v>
      </c>
      <c r="Q998" t="s">
        <v>25649</v>
      </c>
      <c r="R998" t="s">
        <v>25650</v>
      </c>
      <c r="S998" t="s">
        <v>25651</v>
      </c>
      <c r="T998" t="s">
        <v>25652</v>
      </c>
      <c r="U998" t="s">
        <v>25653</v>
      </c>
      <c r="V998" t="s">
        <v>25654</v>
      </c>
      <c r="W998" t="s">
        <v>25655</v>
      </c>
      <c r="X998" t="s">
        <v>25656</v>
      </c>
    </row>
    <row r="999" spans="1:25" x14ac:dyDescent="0.2">
      <c r="A999" t="s">
        <v>2864</v>
      </c>
      <c r="B999" t="s">
        <v>2866</v>
      </c>
      <c r="C999" t="s">
        <v>2865</v>
      </c>
      <c r="D999">
        <v>10</v>
      </c>
      <c r="E999">
        <v>10</v>
      </c>
      <c r="F999" t="s">
        <v>57085</v>
      </c>
      <c r="G999" t="s">
        <v>25657</v>
      </c>
      <c r="H999" t="s">
        <v>25658</v>
      </c>
      <c r="I999" t="s">
        <v>25659</v>
      </c>
      <c r="J999" t="s">
        <v>25660</v>
      </c>
      <c r="K999" t="s">
        <v>25661</v>
      </c>
      <c r="L999" t="s">
        <v>25662</v>
      </c>
      <c r="M999" t="s">
        <v>25663</v>
      </c>
      <c r="N999" t="s">
        <v>25664</v>
      </c>
      <c r="O999" t="s">
        <v>19821</v>
      </c>
      <c r="P999" t="s">
        <v>17312</v>
      </c>
      <c r="Q999" t="s">
        <v>25665</v>
      </c>
      <c r="R999" t="s">
        <v>25666</v>
      </c>
      <c r="S999" t="s">
        <v>25667</v>
      </c>
      <c r="T999" t="s">
        <v>25668</v>
      </c>
      <c r="U999" t="s">
        <v>25669</v>
      </c>
      <c r="V999" t="s">
        <v>25670</v>
      </c>
      <c r="W999" t="s">
        <v>25671</v>
      </c>
      <c r="X999" t="s">
        <v>25672</v>
      </c>
    </row>
    <row r="1000" spans="1:25" x14ac:dyDescent="0.2">
      <c r="A1000" t="s">
        <v>2867</v>
      </c>
      <c r="B1000" t="s">
        <v>2869</v>
      </c>
      <c r="C1000" t="s">
        <v>2868</v>
      </c>
      <c r="D1000">
        <v>12</v>
      </c>
      <c r="E1000">
        <v>12</v>
      </c>
      <c r="F1000" t="s">
        <v>57086</v>
      </c>
      <c r="G1000" t="s">
        <v>25673</v>
      </c>
      <c r="H1000" t="s">
        <v>25674</v>
      </c>
      <c r="I1000" t="s">
        <v>25675</v>
      </c>
      <c r="J1000" t="s">
        <v>25676</v>
      </c>
      <c r="K1000" t="s">
        <v>25677</v>
      </c>
      <c r="L1000" t="s">
        <v>25678</v>
      </c>
      <c r="M1000" t="s">
        <v>25679</v>
      </c>
      <c r="N1000" t="s">
        <v>25680</v>
      </c>
      <c r="O1000" t="s">
        <v>25681</v>
      </c>
      <c r="P1000" t="s">
        <v>13505</v>
      </c>
      <c r="Q1000" t="s">
        <v>25682</v>
      </c>
      <c r="R1000" t="s">
        <v>25683</v>
      </c>
      <c r="S1000" t="s">
        <v>25684</v>
      </c>
      <c r="T1000" t="s">
        <v>25685</v>
      </c>
      <c r="U1000" t="s">
        <v>17694</v>
      </c>
      <c r="V1000" t="s">
        <v>25686</v>
      </c>
      <c r="W1000" t="s">
        <v>25687</v>
      </c>
      <c r="X1000" t="s">
        <v>25688</v>
      </c>
    </row>
    <row r="1001" spans="1:25" x14ac:dyDescent="0.2">
      <c r="A1001" t="s">
        <v>2870</v>
      </c>
      <c r="B1001" t="s">
        <v>2872</v>
      </c>
      <c r="C1001" t="s">
        <v>2871</v>
      </c>
      <c r="D1001">
        <v>18</v>
      </c>
      <c r="E1001">
        <v>18</v>
      </c>
      <c r="F1001" t="s">
        <v>57087</v>
      </c>
      <c r="G1001" t="s">
        <v>25689</v>
      </c>
      <c r="H1001" t="s">
        <v>25690</v>
      </c>
      <c r="I1001" t="s">
        <v>25691</v>
      </c>
      <c r="J1001" t="s">
        <v>25692</v>
      </c>
      <c r="K1001" t="s">
        <v>25693</v>
      </c>
      <c r="L1001" t="s">
        <v>25694</v>
      </c>
      <c r="M1001" t="s">
        <v>25695</v>
      </c>
      <c r="N1001" t="s">
        <v>25696</v>
      </c>
      <c r="O1001" t="s">
        <v>25697</v>
      </c>
      <c r="P1001" t="s">
        <v>25698</v>
      </c>
      <c r="Q1001" t="s">
        <v>25699</v>
      </c>
      <c r="R1001" t="s">
        <v>25700</v>
      </c>
      <c r="S1001" t="s">
        <v>25701</v>
      </c>
      <c r="T1001" t="s">
        <v>25702</v>
      </c>
      <c r="U1001" t="s">
        <v>25703</v>
      </c>
      <c r="V1001" t="s">
        <v>25704</v>
      </c>
      <c r="W1001" t="s">
        <v>25705</v>
      </c>
      <c r="X1001" t="s">
        <v>25706</v>
      </c>
      <c r="Y1001" t="s">
        <v>59156</v>
      </c>
    </row>
    <row r="1002" spans="1:25" x14ac:dyDescent="0.2">
      <c r="A1002" t="s">
        <v>2873</v>
      </c>
      <c r="B1002" t="s">
        <v>2875</v>
      </c>
      <c r="C1002" t="s">
        <v>2874</v>
      </c>
      <c r="D1002">
        <v>11</v>
      </c>
      <c r="E1002">
        <v>11</v>
      </c>
      <c r="F1002" t="s">
        <v>57088</v>
      </c>
      <c r="G1002" t="s">
        <v>25707</v>
      </c>
      <c r="H1002" t="s">
        <v>25708</v>
      </c>
      <c r="I1002" t="s">
        <v>25709</v>
      </c>
      <c r="J1002" t="s">
        <v>25710</v>
      </c>
      <c r="K1002" t="s">
        <v>25711</v>
      </c>
      <c r="L1002" t="s">
        <v>25712</v>
      </c>
      <c r="M1002" t="s">
        <v>25713</v>
      </c>
      <c r="N1002" t="s">
        <v>25714</v>
      </c>
      <c r="O1002" t="s">
        <v>25715</v>
      </c>
      <c r="P1002" t="s">
        <v>15790</v>
      </c>
      <c r="Q1002" t="s">
        <v>25716</v>
      </c>
      <c r="R1002" t="s">
        <v>8837</v>
      </c>
      <c r="S1002" t="s">
        <v>22535</v>
      </c>
      <c r="T1002" t="s">
        <v>13585</v>
      </c>
      <c r="U1002" t="s">
        <v>25717</v>
      </c>
      <c r="V1002" t="s">
        <v>9083</v>
      </c>
      <c r="W1002" t="s">
        <v>25718</v>
      </c>
      <c r="X1002" t="s">
        <v>25719</v>
      </c>
      <c r="Y1002" t="s">
        <v>58906</v>
      </c>
    </row>
    <row r="1003" spans="1:25" x14ac:dyDescent="0.2">
      <c r="A1003" t="s">
        <v>2876</v>
      </c>
      <c r="B1003" t="s">
        <v>2878</v>
      </c>
      <c r="C1003" t="s">
        <v>2877</v>
      </c>
      <c r="D1003">
        <v>7</v>
      </c>
      <c r="E1003">
        <v>7</v>
      </c>
      <c r="F1003" t="s">
        <v>57089</v>
      </c>
      <c r="G1003" t="s">
        <v>25720</v>
      </c>
      <c r="H1003" t="s">
        <v>25721</v>
      </c>
      <c r="I1003" t="s">
        <v>25722</v>
      </c>
      <c r="J1003" t="s">
        <v>25723</v>
      </c>
      <c r="K1003" t="s">
        <v>25724</v>
      </c>
      <c r="L1003" t="s">
        <v>25725</v>
      </c>
      <c r="M1003" t="s">
        <v>25726</v>
      </c>
      <c r="N1003" t="s">
        <v>25727</v>
      </c>
      <c r="O1003" t="s">
        <v>25728</v>
      </c>
      <c r="P1003" t="s">
        <v>25729</v>
      </c>
      <c r="Q1003" t="s">
        <v>15402</v>
      </c>
      <c r="R1003" t="s">
        <v>25730</v>
      </c>
      <c r="S1003" t="s">
        <v>25731</v>
      </c>
      <c r="T1003" t="s">
        <v>25732</v>
      </c>
      <c r="U1003" t="s">
        <v>25733</v>
      </c>
      <c r="V1003" t="s">
        <v>25734</v>
      </c>
      <c r="W1003" t="s">
        <v>25735</v>
      </c>
      <c r="X1003" t="s">
        <v>25736</v>
      </c>
      <c r="Y1003" t="s">
        <v>59157</v>
      </c>
    </row>
    <row r="1004" spans="1:25" x14ac:dyDescent="0.2">
      <c r="A1004" t="s">
        <v>2879</v>
      </c>
      <c r="B1004" t="s">
        <v>2881</v>
      </c>
      <c r="C1004" t="s">
        <v>2880</v>
      </c>
      <c r="D1004">
        <v>4</v>
      </c>
      <c r="E1004">
        <v>4</v>
      </c>
      <c r="F1004" t="s">
        <v>57090</v>
      </c>
      <c r="G1004" t="s">
        <v>14826</v>
      </c>
      <c r="H1004" t="s">
        <v>25737</v>
      </c>
      <c r="I1004" t="s">
        <v>25738</v>
      </c>
      <c r="J1004" t="s">
        <v>25739</v>
      </c>
      <c r="K1004" t="s">
        <v>25740</v>
      </c>
      <c r="L1004" t="s">
        <v>25741</v>
      </c>
      <c r="M1004" t="s">
        <v>25742</v>
      </c>
      <c r="N1004" t="s">
        <v>25743</v>
      </c>
      <c r="O1004" t="s">
        <v>25744</v>
      </c>
      <c r="P1004" t="s">
        <v>25745</v>
      </c>
      <c r="Q1004" t="s">
        <v>25746</v>
      </c>
      <c r="R1004" t="s">
        <v>25747</v>
      </c>
      <c r="S1004" t="s">
        <v>25748</v>
      </c>
      <c r="T1004" t="s">
        <v>14077</v>
      </c>
      <c r="U1004" t="s">
        <v>25749</v>
      </c>
      <c r="V1004" t="s">
        <v>25750</v>
      </c>
      <c r="W1004" t="s">
        <v>25751</v>
      </c>
      <c r="X1004" t="s">
        <v>22473</v>
      </c>
    </row>
    <row r="1005" spans="1:25" x14ac:dyDescent="0.2">
      <c r="A1005" t="s">
        <v>2882</v>
      </c>
      <c r="B1005" t="s">
        <v>2884</v>
      </c>
      <c r="C1005" t="s">
        <v>2883</v>
      </c>
      <c r="D1005">
        <v>14</v>
      </c>
      <c r="E1005">
        <v>14</v>
      </c>
      <c r="F1005" t="s">
        <v>57091</v>
      </c>
      <c r="G1005" t="s">
        <v>25752</v>
      </c>
      <c r="H1005" t="s">
        <v>25753</v>
      </c>
      <c r="I1005" t="s">
        <v>25754</v>
      </c>
      <c r="J1005" t="s">
        <v>25755</v>
      </c>
      <c r="K1005" t="s">
        <v>22446</v>
      </c>
      <c r="L1005" t="s">
        <v>25756</v>
      </c>
      <c r="M1005" t="s">
        <v>25757</v>
      </c>
      <c r="N1005" t="s">
        <v>25267</v>
      </c>
      <c r="O1005" t="s">
        <v>25758</v>
      </c>
      <c r="P1005" t="s">
        <v>25759</v>
      </c>
      <c r="Q1005" t="s">
        <v>25760</v>
      </c>
      <c r="R1005" t="s">
        <v>25761</v>
      </c>
      <c r="S1005" t="s">
        <v>25762</v>
      </c>
      <c r="T1005" t="s">
        <v>25763</v>
      </c>
      <c r="U1005" t="s">
        <v>25764</v>
      </c>
      <c r="V1005" t="s">
        <v>25765</v>
      </c>
      <c r="W1005" t="s">
        <v>25766</v>
      </c>
      <c r="X1005" t="s">
        <v>25682</v>
      </c>
    </row>
    <row r="1006" spans="1:25" x14ac:dyDescent="0.2">
      <c r="A1006" t="s">
        <v>2885</v>
      </c>
      <c r="B1006" t="s">
        <v>2887</v>
      </c>
      <c r="C1006" t="s">
        <v>2886</v>
      </c>
      <c r="D1006">
        <v>2</v>
      </c>
      <c r="E1006">
        <v>2</v>
      </c>
      <c r="F1006" t="s">
        <v>57092</v>
      </c>
      <c r="G1006" t="s">
        <v>25767</v>
      </c>
      <c r="H1006" t="s">
        <v>25768</v>
      </c>
      <c r="I1006" t="s">
        <v>25769</v>
      </c>
      <c r="J1006" t="s">
        <v>25770</v>
      </c>
      <c r="K1006" t="s">
        <v>25771</v>
      </c>
      <c r="L1006" t="s">
        <v>25772</v>
      </c>
      <c r="M1006" t="s">
        <v>25773</v>
      </c>
      <c r="N1006" t="s">
        <v>25774</v>
      </c>
      <c r="O1006" t="s">
        <v>25775</v>
      </c>
      <c r="P1006" t="s">
        <v>25776</v>
      </c>
      <c r="Q1006" t="s">
        <v>25777</v>
      </c>
      <c r="R1006" t="s">
        <v>25778</v>
      </c>
      <c r="S1006" t="s">
        <v>25779</v>
      </c>
      <c r="T1006" t="s">
        <v>25780</v>
      </c>
      <c r="U1006" t="s">
        <v>25781</v>
      </c>
      <c r="V1006" t="s">
        <v>25782</v>
      </c>
      <c r="W1006" t="s">
        <v>25783</v>
      </c>
      <c r="X1006" t="s">
        <v>25784</v>
      </c>
    </row>
    <row r="1007" spans="1:25" x14ac:dyDescent="0.2">
      <c r="A1007" t="s">
        <v>2888</v>
      </c>
      <c r="B1007" t="s">
        <v>2890</v>
      </c>
      <c r="C1007" t="s">
        <v>2889</v>
      </c>
      <c r="D1007">
        <v>26</v>
      </c>
      <c r="E1007">
        <v>25</v>
      </c>
      <c r="F1007" t="s">
        <v>57093</v>
      </c>
      <c r="G1007" t="s">
        <v>25785</v>
      </c>
      <c r="H1007" t="s">
        <v>25786</v>
      </c>
      <c r="I1007" t="s">
        <v>25787</v>
      </c>
      <c r="J1007" t="s">
        <v>25788</v>
      </c>
      <c r="K1007" t="s">
        <v>25789</v>
      </c>
      <c r="L1007" t="s">
        <v>25790</v>
      </c>
      <c r="M1007" t="s">
        <v>25791</v>
      </c>
      <c r="N1007" t="s">
        <v>25792</v>
      </c>
      <c r="O1007" t="s">
        <v>25793</v>
      </c>
      <c r="P1007" t="s">
        <v>25794</v>
      </c>
      <c r="Q1007" t="s">
        <v>25795</v>
      </c>
      <c r="R1007" t="s">
        <v>25796</v>
      </c>
      <c r="S1007" t="s">
        <v>25797</v>
      </c>
      <c r="T1007" t="s">
        <v>25798</v>
      </c>
      <c r="U1007" t="s">
        <v>25799</v>
      </c>
      <c r="V1007" t="s">
        <v>25800</v>
      </c>
      <c r="W1007" t="s">
        <v>25801</v>
      </c>
      <c r="X1007" t="s">
        <v>25802</v>
      </c>
      <c r="Y1007" t="s">
        <v>59158</v>
      </c>
    </row>
    <row r="1008" spans="1:25" x14ac:dyDescent="0.2">
      <c r="A1008" t="s">
        <v>2891</v>
      </c>
      <c r="B1008" t="s">
        <v>2893</v>
      </c>
      <c r="C1008" t="s">
        <v>2892</v>
      </c>
      <c r="D1008">
        <v>3</v>
      </c>
      <c r="E1008">
        <v>3</v>
      </c>
      <c r="F1008" t="s">
        <v>57094</v>
      </c>
      <c r="G1008" t="s">
        <v>25803</v>
      </c>
      <c r="H1008" t="s">
        <v>25804</v>
      </c>
      <c r="I1008" t="s">
        <v>25805</v>
      </c>
      <c r="J1008" t="s">
        <v>25806</v>
      </c>
      <c r="K1008" t="s">
        <v>25807</v>
      </c>
      <c r="L1008" t="s">
        <v>25808</v>
      </c>
      <c r="M1008" t="s">
        <v>25809</v>
      </c>
      <c r="N1008" t="s">
        <v>25810</v>
      </c>
      <c r="O1008" t="s">
        <v>25811</v>
      </c>
      <c r="P1008" t="s">
        <v>25812</v>
      </c>
      <c r="Q1008" t="s">
        <v>25813</v>
      </c>
      <c r="R1008" t="s">
        <v>25814</v>
      </c>
      <c r="S1008" t="s">
        <v>25815</v>
      </c>
      <c r="T1008" t="s">
        <v>25816</v>
      </c>
      <c r="U1008" t="s">
        <v>25817</v>
      </c>
      <c r="V1008" t="s">
        <v>25818</v>
      </c>
      <c r="W1008" t="s">
        <v>25819</v>
      </c>
      <c r="X1008" t="s">
        <v>25820</v>
      </c>
    </row>
    <row r="1009" spans="1:25" x14ac:dyDescent="0.2">
      <c r="A1009" t="s">
        <v>2894</v>
      </c>
      <c r="B1009" t="s">
        <v>2895</v>
      </c>
      <c r="C1009" t="s">
        <v>109</v>
      </c>
      <c r="D1009">
        <v>5</v>
      </c>
      <c r="E1009">
        <v>5</v>
      </c>
      <c r="F1009" t="s">
        <v>57095</v>
      </c>
      <c r="G1009" t="s">
        <v>25821</v>
      </c>
      <c r="H1009" t="s">
        <v>25822</v>
      </c>
      <c r="I1009" t="s">
        <v>25058</v>
      </c>
      <c r="J1009" t="s">
        <v>25823</v>
      </c>
      <c r="K1009" t="s">
        <v>25824</v>
      </c>
      <c r="L1009" t="s">
        <v>25825</v>
      </c>
      <c r="M1009" t="s">
        <v>25826</v>
      </c>
      <c r="N1009" t="s">
        <v>25827</v>
      </c>
      <c r="O1009" t="s">
        <v>25828</v>
      </c>
      <c r="P1009" t="s">
        <v>25829</v>
      </c>
      <c r="Q1009" t="s">
        <v>25830</v>
      </c>
      <c r="R1009" t="s">
        <v>25831</v>
      </c>
      <c r="S1009" t="s">
        <v>25832</v>
      </c>
      <c r="T1009" t="s">
        <v>25833</v>
      </c>
      <c r="U1009" t="s">
        <v>25660</v>
      </c>
      <c r="V1009" t="s">
        <v>25834</v>
      </c>
      <c r="W1009" t="s">
        <v>25835</v>
      </c>
      <c r="X1009" t="s">
        <v>10193</v>
      </c>
    </row>
    <row r="1010" spans="1:25" x14ac:dyDescent="0.2">
      <c r="A1010" t="s">
        <v>2896</v>
      </c>
      <c r="B1010" t="s">
        <v>2898</v>
      </c>
      <c r="C1010" t="s">
        <v>2897</v>
      </c>
      <c r="D1010">
        <v>2</v>
      </c>
      <c r="E1010">
        <v>2</v>
      </c>
      <c r="F1010" t="s">
        <v>57096</v>
      </c>
      <c r="G1010" t="s">
        <v>25836</v>
      </c>
      <c r="H1010" t="s">
        <v>25837</v>
      </c>
      <c r="I1010" t="s">
        <v>25838</v>
      </c>
      <c r="J1010" t="s">
        <v>25839</v>
      </c>
      <c r="K1010" t="s">
        <v>25840</v>
      </c>
      <c r="L1010" t="s">
        <v>25841</v>
      </c>
      <c r="M1010" t="s">
        <v>25842</v>
      </c>
      <c r="N1010" t="s">
        <v>25843</v>
      </c>
      <c r="O1010" t="s">
        <v>21224</v>
      </c>
      <c r="P1010" t="s">
        <v>25844</v>
      </c>
      <c r="Q1010" t="s">
        <v>25845</v>
      </c>
      <c r="R1010" t="s">
        <v>25846</v>
      </c>
      <c r="S1010" t="s">
        <v>25847</v>
      </c>
      <c r="T1010" t="s">
        <v>20553</v>
      </c>
      <c r="U1010" t="s">
        <v>25848</v>
      </c>
      <c r="V1010" t="s">
        <v>25849</v>
      </c>
      <c r="W1010" t="s">
        <v>25850</v>
      </c>
      <c r="X1010" t="s">
        <v>25851</v>
      </c>
    </row>
    <row r="1011" spans="1:25" x14ac:dyDescent="0.2">
      <c r="A1011" t="s">
        <v>2899</v>
      </c>
      <c r="B1011" t="s">
        <v>2901</v>
      </c>
      <c r="C1011" t="s">
        <v>2900</v>
      </c>
      <c r="D1011">
        <v>4</v>
      </c>
      <c r="E1011">
        <v>4</v>
      </c>
      <c r="F1011" t="s">
        <v>57097</v>
      </c>
      <c r="G1011" t="s">
        <v>25852</v>
      </c>
      <c r="H1011" t="s">
        <v>25853</v>
      </c>
      <c r="I1011" t="s">
        <v>25854</v>
      </c>
      <c r="J1011" t="s">
        <v>25855</v>
      </c>
      <c r="K1011" t="s">
        <v>25856</v>
      </c>
      <c r="L1011" t="s">
        <v>25857</v>
      </c>
      <c r="M1011" t="s">
        <v>25858</v>
      </c>
      <c r="N1011" t="s">
        <v>25859</v>
      </c>
      <c r="O1011" t="s">
        <v>25860</v>
      </c>
      <c r="P1011" t="s">
        <v>25861</v>
      </c>
      <c r="Q1011" t="s">
        <v>25862</v>
      </c>
      <c r="R1011" t="s">
        <v>25863</v>
      </c>
      <c r="S1011" t="s">
        <v>19120</v>
      </c>
      <c r="T1011" t="s">
        <v>25864</v>
      </c>
      <c r="U1011" t="s">
        <v>25865</v>
      </c>
      <c r="V1011" t="s">
        <v>25866</v>
      </c>
      <c r="W1011" t="s">
        <v>25867</v>
      </c>
      <c r="X1011" t="s">
        <v>25868</v>
      </c>
    </row>
    <row r="1012" spans="1:25" x14ac:dyDescent="0.2">
      <c r="A1012" t="s">
        <v>2902</v>
      </c>
      <c r="B1012" t="s">
        <v>2903</v>
      </c>
      <c r="C1012" t="s">
        <v>22</v>
      </c>
      <c r="D1012">
        <v>3</v>
      </c>
      <c r="E1012">
        <v>3</v>
      </c>
      <c r="F1012" t="s">
        <v>57098</v>
      </c>
      <c r="G1012" t="s">
        <v>25869</v>
      </c>
      <c r="H1012" t="s">
        <v>25870</v>
      </c>
      <c r="I1012" t="s">
        <v>25871</v>
      </c>
      <c r="J1012" t="s">
        <v>25872</v>
      </c>
      <c r="K1012" t="s">
        <v>25873</v>
      </c>
      <c r="L1012" t="s">
        <v>25874</v>
      </c>
      <c r="M1012" t="s">
        <v>25875</v>
      </c>
      <c r="N1012" t="s">
        <v>25876</v>
      </c>
      <c r="O1012" t="s">
        <v>25877</v>
      </c>
      <c r="P1012" t="s">
        <v>25878</v>
      </c>
      <c r="Q1012" t="s">
        <v>25879</v>
      </c>
      <c r="R1012" t="s">
        <v>25880</v>
      </c>
      <c r="S1012" t="s">
        <v>25881</v>
      </c>
      <c r="T1012" t="s">
        <v>25882</v>
      </c>
      <c r="U1012" t="s">
        <v>25883</v>
      </c>
      <c r="V1012" t="s">
        <v>25884</v>
      </c>
      <c r="W1012" t="s">
        <v>25885</v>
      </c>
      <c r="X1012" t="s">
        <v>25886</v>
      </c>
      <c r="Y1012" t="s">
        <v>58949</v>
      </c>
    </row>
    <row r="1013" spans="1:25" x14ac:dyDescent="0.2">
      <c r="A1013" t="s">
        <v>2904</v>
      </c>
      <c r="B1013" t="s">
        <v>2906</v>
      </c>
      <c r="C1013" t="s">
        <v>2905</v>
      </c>
      <c r="D1013">
        <v>14</v>
      </c>
      <c r="E1013">
        <v>14</v>
      </c>
      <c r="F1013" t="s">
        <v>57099</v>
      </c>
      <c r="G1013" t="s">
        <v>25887</v>
      </c>
      <c r="H1013" t="s">
        <v>25888</v>
      </c>
      <c r="I1013" t="s">
        <v>25889</v>
      </c>
      <c r="J1013" t="s">
        <v>25890</v>
      </c>
      <c r="K1013" t="s">
        <v>20102</v>
      </c>
      <c r="L1013" t="s">
        <v>25891</v>
      </c>
      <c r="M1013" t="s">
        <v>18803</v>
      </c>
      <c r="N1013" t="s">
        <v>11445</v>
      </c>
      <c r="O1013" t="s">
        <v>25892</v>
      </c>
      <c r="P1013" t="s">
        <v>25893</v>
      </c>
      <c r="Q1013" t="s">
        <v>25894</v>
      </c>
      <c r="R1013" t="s">
        <v>22393</v>
      </c>
      <c r="S1013" t="s">
        <v>25895</v>
      </c>
      <c r="T1013" t="s">
        <v>25896</v>
      </c>
      <c r="U1013" t="s">
        <v>12559</v>
      </c>
      <c r="V1013" t="s">
        <v>25897</v>
      </c>
      <c r="W1013" t="s">
        <v>25898</v>
      </c>
      <c r="X1013" t="s">
        <v>25899</v>
      </c>
      <c r="Y1013" t="s">
        <v>59159</v>
      </c>
    </row>
    <row r="1014" spans="1:25" x14ac:dyDescent="0.2">
      <c r="A1014" t="s">
        <v>2907</v>
      </c>
      <c r="B1014" t="s">
        <v>2909</v>
      </c>
      <c r="C1014" t="s">
        <v>2908</v>
      </c>
      <c r="D1014">
        <v>7</v>
      </c>
      <c r="E1014">
        <v>7</v>
      </c>
      <c r="F1014" t="s">
        <v>57100</v>
      </c>
      <c r="G1014" t="s">
        <v>14012</v>
      </c>
      <c r="H1014" t="s">
        <v>25900</v>
      </c>
      <c r="I1014" t="s">
        <v>25901</v>
      </c>
      <c r="J1014" t="s">
        <v>25902</v>
      </c>
      <c r="K1014" t="s">
        <v>25903</v>
      </c>
      <c r="L1014" t="s">
        <v>25904</v>
      </c>
      <c r="M1014" t="s">
        <v>25905</v>
      </c>
      <c r="N1014" t="s">
        <v>25906</v>
      </c>
      <c r="O1014" t="s">
        <v>25907</v>
      </c>
      <c r="P1014" t="s">
        <v>25908</v>
      </c>
      <c r="Q1014" t="s">
        <v>20190</v>
      </c>
      <c r="R1014" t="s">
        <v>25909</v>
      </c>
      <c r="S1014" t="s">
        <v>25910</v>
      </c>
      <c r="T1014" t="s">
        <v>25911</v>
      </c>
      <c r="U1014" t="s">
        <v>25912</v>
      </c>
      <c r="V1014" t="s">
        <v>25913</v>
      </c>
      <c r="W1014" t="s">
        <v>25914</v>
      </c>
      <c r="X1014" t="s">
        <v>13088</v>
      </c>
    </row>
    <row r="1015" spans="1:25" x14ac:dyDescent="0.2">
      <c r="A1015" t="s">
        <v>2910</v>
      </c>
      <c r="B1015" t="s">
        <v>2912</v>
      </c>
      <c r="C1015" t="s">
        <v>2911</v>
      </c>
      <c r="D1015">
        <v>9</v>
      </c>
      <c r="E1015">
        <v>9</v>
      </c>
      <c r="F1015" t="s">
        <v>57101</v>
      </c>
      <c r="G1015" t="s">
        <v>25915</v>
      </c>
      <c r="H1015" t="s">
        <v>25916</v>
      </c>
      <c r="I1015" t="s">
        <v>25917</v>
      </c>
      <c r="J1015" t="s">
        <v>25918</v>
      </c>
      <c r="K1015" t="s">
        <v>25919</v>
      </c>
      <c r="L1015" t="s">
        <v>25920</v>
      </c>
      <c r="M1015" t="s">
        <v>25921</v>
      </c>
      <c r="N1015" t="s">
        <v>25922</v>
      </c>
      <c r="O1015" t="s">
        <v>25923</v>
      </c>
      <c r="P1015" t="s">
        <v>25924</v>
      </c>
      <c r="Q1015" t="s">
        <v>25925</v>
      </c>
      <c r="R1015" t="s">
        <v>22458</v>
      </c>
      <c r="S1015" t="s">
        <v>25926</v>
      </c>
      <c r="T1015" t="s">
        <v>25927</v>
      </c>
      <c r="U1015" t="s">
        <v>25928</v>
      </c>
      <c r="V1015" t="s">
        <v>25929</v>
      </c>
      <c r="W1015" t="s">
        <v>25930</v>
      </c>
      <c r="X1015" t="s">
        <v>25931</v>
      </c>
    </row>
    <row r="1016" spans="1:25" x14ac:dyDescent="0.2">
      <c r="A1016" t="s">
        <v>2913</v>
      </c>
      <c r="B1016" t="s">
        <v>2915</v>
      </c>
      <c r="C1016" t="s">
        <v>2914</v>
      </c>
      <c r="D1016">
        <v>11</v>
      </c>
      <c r="E1016">
        <v>11</v>
      </c>
      <c r="F1016" t="s">
        <v>57102</v>
      </c>
      <c r="G1016" t="s">
        <v>25932</v>
      </c>
      <c r="H1016" t="s">
        <v>25933</v>
      </c>
      <c r="I1016" t="s">
        <v>25934</v>
      </c>
      <c r="J1016" t="s">
        <v>13142</v>
      </c>
      <c r="K1016" t="s">
        <v>18353</v>
      </c>
      <c r="L1016" t="s">
        <v>15096</v>
      </c>
      <c r="M1016" t="s">
        <v>25935</v>
      </c>
      <c r="N1016" t="s">
        <v>25936</v>
      </c>
      <c r="O1016" t="s">
        <v>25937</v>
      </c>
      <c r="P1016" t="s">
        <v>25938</v>
      </c>
      <c r="Q1016" t="s">
        <v>25939</v>
      </c>
      <c r="R1016" t="s">
        <v>25940</v>
      </c>
      <c r="S1016" t="s">
        <v>25941</v>
      </c>
      <c r="T1016" t="s">
        <v>25942</v>
      </c>
      <c r="U1016" t="s">
        <v>25943</v>
      </c>
      <c r="V1016" t="s">
        <v>25944</v>
      </c>
      <c r="W1016" t="s">
        <v>23759</v>
      </c>
      <c r="X1016" t="s">
        <v>25945</v>
      </c>
      <c r="Y1016" t="s">
        <v>58861</v>
      </c>
    </row>
    <row r="1017" spans="1:25" x14ac:dyDescent="0.2">
      <c r="A1017" t="s">
        <v>2916</v>
      </c>
      <c r="B1017" t="s">
        <v>2918</v>
      </c>
      <c r="C1017" t="s">
        <v>2917</v>
      </c>
      <c r="D1017">
        <v>27</v>
      </c>
      <c r="E1017">
        <v>27</v>
      </c>
      <c r="F1017" t="s">
        <v>56199</v>
      </c>
      <c r="G1017" t="s">
        <v>25946</v>
      </c>
      <c r="H1017" t="s">
        <v>25947</v>
      </c>
      <c r="I1017" t="s">
        <v>25948</v>
      </c>
      <c r="J1017" t="s">
        <v>25949</v>
      </c>
      <c r="K1017" t="s">
        <v>25950</v>
      </c>
      <c r="L1017" t="s">
        <v>25951</v>
      </c>
      <c r="M1017" t="s">
        <v>25952</v>
      </c>
      <c r="N1017" t="s">
        <v>25953</v>
      </c>
      <c r="O1017" t="s">
        <v>10074</v>
      </c>
      <c r="P1017" t="s">
        <v>25954</v>
      </c>
      <c r="Q1017" t="s">
        <v>25955</v>
      </c>
      <c r="R1017" t="s">
        <v>25956</v>
      </c>
      <c r="S1017" t="s">
        <v>25957</v>
      </c>
      <c r="T1017" t="s">
        <v>25958</v>
      </c>
      <c r="U1017" t="s">
        <v>25959</v>
      </c>
      <c r="V1017" t="s">
        <v>25960</v>
      </c>
      <c r="W1017" t="s">
        <v>25961</v>
      </c>
      <c r="X1017" t="s">
        <v>25962</v>
      </c>
      <c r="Y1017" t="s">
        <v>58913</v>
      </c>
    </row>
    <row r="1018" spans="1:25" x14ac:dyDescent="0.2">
      <c r="A1018" t="s">
        <v>2919</v>
      </c>
      <c r="B1018" t="s">
        <v>2921</v>
      </c>
      <c r="C1018" t="s">
        <v>2920</v>
      </c>
      <c r="D1018">
        <v>9</v>
      </c>
      <c r="E1018">
        <v>9</v>
      </c>
      <c r="F1018" t="s">
        <v>56755</v>
      </c>
      <c r="G1018" t="s">
        <v>25963</v>
      </c>
      <c r="H1018" t="s">
        <v>25964</v>
      </c>
      <c r="I1018" t="s">
        <v>25965</v>
      </c>
      <c r="J1018" t="s">
        <v>25966</v>
      </c>
      <c r="K1018" t="s">
        <v>25967</v>
      </c>
      <c r="L1018" t="s">
        <v>11458</v>
      </c>
      <c r="M1018" t="s">
        <v>25968</v>
      </c>
      <c r="N1018" t="s">
        <v>25969</v>
      </c>
      <c r="O1018" t="s">
        <v>25970</v>
      </c>
      <c r="P1018" t="s">
        <v>25971</v>
      </c>
      <c r="Q1018" t="s">
        <v>25972</v>
      </c>
      <c r="R1018" t="s">
        <v>25973</v>
      </c>
      <c r="S1018" t="s">
        <v>25974</v>
      </c>
      <c r="T1018" t="s">
        <v>25975</v>
      </c>
      <c r="U1018" t="s">
        <v>25976</v>
      </c>
      <c r="V1018" t="s">
        <v>25977</v>
      </c>
      <c r="W1018" t="s">
        <v>25978</v>
      </c>
      <c r="X1018" t="s">
        <v>25979</v>
      </c>
    </row>
    <row r="1019" spans="1:25" x14ac:dyDescent="0.2">
      <c r="A1019" t="s">
        <v>2922</v>
      </c>
      <c r="B1019" t="s">
        <v>2924</v>
      </c>
      <c r="C1019" t="s">
        <v>2923</v>
      </c>
      <c r="D1019">
        <v>31</v>
      </c>
      <c r="E1019">
        <v>31</v>
      </c>
      <c r="F1019" t="s">
        <v>56199</v>
      </c>
      <c r="G1019" t="s">
        <v>16697</v>
      </c>
      <c r="H1019" t="s">
        <v>25980</v>
      </c>
      <c r="I1019" t="s">
        <v>25981</v>
      </c>
      <c r="J1019" t="s">
        <v>25982</v>
      </c>
      <c r="K1019" t="s">
        <v>25983</v>
      </c>
      <c r="L1019" t="s">
        <v>25984</v>
      </c>
      <c r="M1019" t="s">
        <v>25985</v>
      </c>
      <c r="N1019" t="s">
        <v>25986</v>
      </c>
      <c r="O1019" t="s">
        <v>25987</v>
      </c>
      <c r="P1019" t="s">
        <v>17421</v>
      </c>
      <c r="Q1019" t="s">
        <v>25988</v>
      </c>
      <c r="R1019" t="s">
        <v>25989</v>
      </c>
      <c r="S1019" t="s">
        <v>25990</v>
      </c>
      <c r="T1019" t="s">
        <v>25991</v>
      </c>
      <c r="U1019" t="s">
        <v>25992</v>
      </c>
      <c r="V1019" t="s">
        <v>25993</v>
      </c>
      <c r="W1019" t="s">
        <v>25994</v>
      </c>
      <c r="X1019" t="s">
        <v>25995</v>
      </c>
      <c r="Y1019" t="s">
        <v>59160</v>
      </c>
    </row>
    <row r="1020" spans="1:25" x14ac:dyDescent="0.2">
      <c r="A1020" t="s">
        <v>2925</v>
      </c>
      <c r="B1020" t="s">
        <v>2927</v>
      </c>
      <c r="C1020" t="s">
        <v>2926</v>
      </c>
      <c r="D1020">
        <v>2</v>
      </c>
      <c r="E1020">
        <v>2</v>
      </c>
      <c r="F1020" t="s">
        <v>57103</v>
      </c>
      <c r="G1020" t="s">
        <v>25996</v>
      </c>
      <c r="H1020" t="s">
        <v>25997</v>
      </c>
      <c r="I1020" t="s">
        <v>25998</v>
      </c>
      <c r="J1020" t="s">
        <v>25999</v>
      </c>
      <c r="K1020" t="s">
        <v>26000</v>
      </c>
      <c r="L1020" t="s">
        <v>26001</v>
      </c>
      <c r="M1020" t="s">
        <v>26002</v>
      </c>
      <c r="N1020" t="s">
        <v>26003</v>
      </c>
      <c r="O1020" t="s">
        <v>26004</v>
      </c>
      <c r="P1020" t="s">
        <v>26005</v>
      </c>
      <c r="Q1020" t="s">
        <v>26006</v>
      </c>
      <c r="R1020" t="s">
        <v>26007</v>
      </c>
      <c r="S1020" t="s">
        <v>26008</v>
      </c>
      <c r="T1020" t="s">
        <v>26009</v>
      </c>
      <c r="U1020" t="s">
        <v>26010</v>
      </c>
      <c r="V1020" t="s">
        <v>26011</v>
      </c>
      <c r="W1020" t="s">
        <v>26012</v>
      </c>
      <c r="X1020" t="s">
        <v>26013</v>
      </c>
      <c r="Y1020" t="s">
        <v>58862</v>
      </c>
    </row>
    <row r="1021" spans="1:25" x14ac:dyDescent="0.2">
      <c r="A1021" t="s">
        <v>2928</v>
      </c>
      <c r="B1021" t="s">
        <v>2930</v>
      </c>
      <c r="C1021" t="s">
        <v>2929</v>
      </c>
      <c r="D1021">
        <v>4</v>
      </c>
      <c r="E1021">
        <v>4</v>
      </c>
      <c r="F1021" t="s">
        <v>57104</v>
      </c>
      <c r="G1021" t="s">
        <v>26014</v>
      </c>
      <c r="H1021" t="s">
        <v>26015</v>
      </c>
      <c r="I1021" t="s">
        <v>26016</v>
      </c>
      <c r="J1021" t="s">
        <v>26017</v>
      </c>
      <c r="K1021" t="s">
        <v>26018</v>
      </c>
      <c r="L1021" t="s">
        <v>26019</v>
      </c>
      <c r="M1021" t="s">
        <v>26020</v>
      </c>
      <c r="N1021" t="s">
        <v>26021</v>
      </c>
      <c r="O1021" t="s">
        <v>26022</v>
      </c>
      <c r="P1021" t="s">
        <v>26023</v>
      </c>
      <c r="Q1021" t="s">
        <v>26024</v>
      </c>
      <c r="R1021" t="s">
        <v>26025</v>
      </c>
      <c r="S1021" t="s">
        <v>26026</v>
      </c>
      <c r="T1021" t="s">
        <v>26027</v>
      </c>
      <c r="U1021" t="s">
        <v>26028</v>
      </c>
      <c r="V1021" t="s">
        <v>26029</v>
      </c>
      <c r="W1021" t="s">
        <v>26030</v>
      </c>
      <c r="X1021" t="s">
        <v>26031</v>
      </c>
    </row>
    <row r="1022" spans="1:25" x14ac:dyDescent="0.2">
      <c r="A1022" t="s">
        <v>2931</v>
      </c>
      <c r="B1022" t="s">
        <v>2933</v>
      </c>
      <c r="C1022" t="s">
        <v>2932</v>
      </c>
      <c r="D1022">
        <v>9</v>
      </c>
      <c r="E1022">
        <v>9</v>
      </c>
      <c r="F1022" t="s">
        <v>57105</v>
      </c>
      <c r="G1022" t="s">
        <v>26032</v>
      </c>
      <c r="H1022" t="s">
        <v>26033</v>
      </c>
      <c r="I1022" t="s">
        <v>26034</v>
      </c>
      <c r="J1022" t="s">
        <v>26035</v>
      </c>
      <c r="K1022" t="s">
        <v>26036</v>
      </c>
      <c r="L1022" t="s">
        <v>26037</v>
      </c>
      <c r="M1022" t="s">
        <v>26038</v>
      </c>
      <c r="N1022" t="s">
        <v>26039</v>
      </c>
      <c r="O1022" t="s">
        <v>8933</v>
      </c>
      <c r="P1022" t="s">
        <v>26040</v>
      </c>
      <c r="Q1022" t="s">
        <v>25386</v>
      </c>
      <c r="R1022" t="s">
        <v>26041</v>
      </c>
      <c r="S1022" t="s">
        <v>26042</v>
      </c>
      <c r="T1022" t="s">
        <v>26043</v>
      </c>
      <c r="U1022" t="s">
        <v>26044</v>
      </c>
      <c r="V1022" t="s">
        <v>26045</v>
      </c>
      <c r="W1022" t="s">
        <v>26046</v>
      </c>
      <c r="X1022" t="s">
        <v>26035</v>
      </c>
    </row>
    <row r="1023" spans="1:25" x14ac:dyDescent="0.2">
      <c r="A1023" t="s">
        <v>2934</v>
      </c>
      <c r="B1023" t="s">
        <v>2936</v>
      </c>
      <c r="C1023" t="s">
        <v>2935</v>
      </c>
      <c r="D1023">
        <v>9</v>
      </c>
      <c r="E1023">
        <v>9</v>
      </c>
      <c r="F1023" t="s">
        <v>57106</v>
      </c>
      <c r="G1023" t="s">
        <v>26047</v>
      </c>
      <c r="H1023" t="s">
        <v>26048</v>
      </c>
      <c r="I1023" t="s">
        <v>26049</v>
      </c>
      <c r="J1023" t="s">
        <v>26050</v>
      </c>
      <c r="K1023" t="s">
        <v>26051</v>
      </c>
      <c r="L1023" t="s">
        <v>26052</v>
      </c>
      <c r="M1023" t="s">
        <v>26053</v>
      </c>
      <c r="N1023" t="s">
        <v>26054</v>
      </c>
      <c r="O1023" t="s">
        <v>26055</v>
      </c>
      <c r="P1023" t="s">
        <v>26056</v>
      </c>
      <c r="Q1023" t="s">
        <v>26057</v>
      </c>
      <c r="R1023" t="s">
        <v>26058</v>
      </c>
      <c r="S1023" t="s">
        <v>26059</v>
      </c>
      <c r="T1023" t="s">
        <v>26060</v>
      </c>
      <c r="U1023" t="s">
        <v>26061</v>
      </c>
      <c r="V1023" t="s">
        <v>26062</v>
      </c>
      <c r="W1023" t="s">
        <v>26063</v>
      </c>
      <c r="X1023" t="s">
        <v>26064</v>
      </c>
      <c r="Y1023" t="s">
        <v>58906</v>
      </c>
    </row>
    <row r="1024" spans="1:25" x14ac:dyDescent="0.2">
      <c r="A1024" t="s">
        <v>2937</v>
      </c>
      <c r="B1024" t="s">
        <v>2939</v>
      </c>
      <c r="C1024" t="s">
        <v>2938</v>
      </c>
      <c r="D1024">
        <v>5</v>
      </c>
      <c r="E1024">
        <v>5</v>
      </c>
      <c r="F1024" t="s">
        <v>57107</v>
      </c>
      <c r="G1024" t="s">
        <v>26065</v>
      </c>
      <c r="H1024" t="s">
        <v>26066</v>
      </c>
      <c r="I1024" t="s">
        <v>26067</v>
      </c>
      <c r="J1024" t="s">
        <v>26068</v>
      </c>
      <c r="K1024" t="s">
        <v>26069</v>
      </c>
      <c r="L1024" t="s">
        <v>26070</v>
      </c>
      <c r="M1024" t="s">
        <v>26071</v>
      </c>
      <c r="N1024" t="s">
        <v>26072</v>
      </c>
      <c r="O1024" t="s">
        <v>26073</v>
      </c>
      <c r="P1024" t="s">
        <v>26074</v>
      </c>
      <c r="Q1024" t="s">
        <v>26075</v>
      </c>
      <c r="R1024" t="s">
        <v>26076</v>
      </c>
      <c r="S1024" t="s">
        <v>26077</v>
      </c>
      <c r="T1024" t="s">
        <v>26078</v>
      </c>
      <c r="U1024" t="s">
        <v>26079</v>
      </c>
      <c r="V1024" t="s">
        <v>26080</v>
      </c>
      <c r="W1024" t="s">
        <v>26081</v>
      </c>
      <c r="X1024" t="s">
        <v>26082</v>
      </c>
    </row>
    <row r="1025" spans="1:25" x14ac:dyDescent="0.2">
      <c r="A1025" t="s">
        <v>2940</v>
      </c>
      <c r="B1025" t="s">
        <v>2941</v>
      </c>
      <c r="C1025" t="s">
        <v>362</v>
      </c>
      <c r="D1025">
        <v>9</v>
      </c>
      <c r="E1025">
        <v>9</v>
      </c>
      <c r="F1025" t="s">
        <v>57108</v>
      </c>
      <c r="G1025" t="s">
        <v>26083</v>
      </c>
      <c r="H1025" t="s">
        <v>26084</v>
      </c>
      <c r="I1025" t="s">
        <v>25055</v>
      </c>
      <c r="J1025" t="s">
        <v>26085</v>
      </c>
      <c r="K1025" t="s">
        <v>26086</v>
      </c>
      <c r="L1025" t="s">
        <v>26087</v>
      </c>
      <c r="M1025" t="s">
        <v>26088</v>
      </c>
      <c r="N1025" t="s">
        <v>26089</v>
      </c>
      <c r="O1025" t="s">
        <v>26090</v>
      </c>
      <c r="P1025" t="s">
        <v>26091</v>
      </c>
      <c r="Q1025" t="s">
        <v>26092</v>
      </c>
      <c r="R1025" t="s">
        <v>26093</v>
      </c>
      <c r="S1025" t="s">
        <v>26094</v>
      </c>
      <c r="T1025" t="s">
        <v>14006</v>
      </c>
      <c r="U1025" t="s">
        <v>26095</v>
      </c>
      <c r="V1025" t="s">
        <v>26096</v>
      </c>
      <c r="W1025" t="s">
        <v>26097</v>
      </c>
      <c r="X1025" t="s">
        <v>26098</v>
      </c>
    </row>
    <row r="1026" spans="1:25" x14ac:dyDescent="0.2">
      <c r="A1026" t="s">
        <v>2942</v>
      </c>
      <c r="B1026" t="s">
        <v>2944</v>
      </c>
      <c r="C1026" t="s">
        <v>2943</v>
      </c>
      <c r="D1026">
        <v>5</v>
      </c>
      <c r="E1026">
        <v>5</v>
      </c>
      <c r="F1026" t="s">
        <v>57109</v>
      </c>
      <c r="G1026" t="s">
        <v>26099</v>
      </c>
      <c r="H1026" t="s">
        <v>26100</v>
      </c>
      <c r="I1026" t="s">
        <v>26101</v>
      </c>
      <c r="J1026" t="s">
        <v>26102</v>
      </c>
      <c r="K1026" t="s">
        <v>26103</v>
      </c>
      <c r="L1026" t="s">
        <v>20467</v>
      </c>
      <c r="M1026" t="s">
        <v>26104</v>
      </c>
      <c r="N1026" t="s">
        <v>26105</v>
      </c>
      <c r="O1026" t="s">
        <v>26106</v>
      </c>
      <c r="P1026" t="s">
        <v>26107</v>
      </c>
      <c r="Q1026" t="s">
        <v>26108</v>
      </c>
      <c r="R1026" t="s">
        <v>26109</v>
      </c>
      <c r="S1026" t="s">
        <v>26110</v>
      </c>
      <c r="T1026" t="s">
        <v>26111</v>
      </c>
      <c r="U1026" t="s">
        <v>26112</v>
      </c>
      <c r="V1026" t="s">
        <v>26113</v>
      </c>
      <c r="W1026" t="s">
        <v>26114</v>
      </c>
      <c r="X1026" t="s">
        <v>9095</v>
      </c>
    </row>
    <row r="1027" spans="1:25" x14ac:dyDescent="0.2">
      <c r="A1027" t="s">
        <v>2945</v>
      </c>
      <c r="B1027" t="s">
        <v>2946</v>
      </c>
      <c r="C1027" t="s">
        <v>1958</v>
      </c>
      <c r="D1027">
        <v>6</v>
      </c>
      <c r="E1027">
        <v>6</v>
      </c>
      <c r="F1027" t="s">
        <v>57110</v>
      </c>
      <c r="G1027" t="s">
        <v>26115</v>
      </c>
      <c r="H1027" t="s">
        <v>26116</v>
      </c>
      <c r="I1027" t="s">
        <v>26117</v>
      </c>
      <c r="J1027" t="s">
        <v>26118</v>
      </c>
      <c r="K1027" t="s">
        <v>26119</v>
      </c>
      <c r="L1027" t="s">
        <v>26120</v>
      </c>
      <c r="M1027" t="s">
        <v>26121</v>
      </c>
      <c r="N1027" t="s">
        <v>26122</v>
      </c>
      <c r="O1027" t="s">
        <v>26123</v>
      </c>
      <c r="P1027" t="s">
        <v>26124</v>
      </c>
      <c r="Q1027" t="s">
        <v>26125</v>
      </c>
      <c r="R1027" t="s">
        <v>26126</v>
      </c>
      <c r="S1027" t="s">
        <v>26127</v>
      </c>
      <c r="T1027" t="s">
        <v>21080</v>
      </c>
      <c r="U1027" t="s">
        <v>26128</v>
      </c>
      <c r="V1027" t="s">
        <v>26129</v>
      </c>
      <c r="W1027" t="s">
        <v>26130</v>
      </c>
      <c r="X1027" t="s">
        <v>26131</v>
      </c>
      <c r="Y1027" t="s">
        <v>59161</v>
      </c>
    </row>
    <row r="1028" spans="1:25" x14ac:dyDescent="0.2">
      <c r="A1028" t="s">
        <v>2947</v>
      </c>
      <c r="B1028" t="s">
        <v>2949</v>
      </c>
      <c r="C1028" t="s">
        <v>2948</v>
      </c>
      <c r="D1028">
        <v>17</v>
      </c>
      <c r="E1028">
        <v>17</v>
      </c>
      <c r="F1028" t="s">
        <v>57111</v>
      </c>
      <c r="G1028" t="s">
        <v>26132</v>
      </c>
      <c r="H1028" t="s">
        <v>26133</v>
      </c>
      <c r="I1028" t="s">
        <v>26134</v>
      </c>
      <c r="J1028" t="s">
        <v>26135</v>
      </c>
      <c r="K1028" t="s">
        <v>26136</v>
      </c>
      <c r="L1028" t="s">
        <v>26137</v>
      </c>
      <c r="M1028" t="s">
        <v>26138</v>
      </c>
      <c r="N1028" t="s">
        <v>26139</v>
      </c>
      <c r="O1028" t="s">
        <v>26140</v>
      </c>
      <c r="P1028" t="s">
        <v>26141</v>
      </c>
      <c r="Q1028" t="s">
        <v>26142</v>
      </c>
      <c r="R1028" t="s">
        <v>26143</v>
      </c>
      <c r="S1028" t="s">
        <v>26144</v>
      </c>
      <c r="T1028" t="s">
        <v>26145</v>
      </c>
      <c r="U1028" t="s">
        <v>11600</v>
      </c>
      <c r="V1028" t="s">
        <v>26146</v>
      </c>
      <c r="W1028" t="s">
        <v>22862</v>
      </c>
      <c r="X1028" t="s">
        <v>26147</v>
      </c>
    </row>
    <row r="1029" spans="1:25" x14ac:dyDescent="0.2">
      <c r="A1029" t="s">
        <v>2950</v>
      </c>
      <c r="B1029" t="s">
        <v>2952</v>
      </c>
      <c r="C1029" t="s">
        <v>2951</v>
      </c>
      <c r="D1029">
        <v>5</v>
      </c>
      <c r="E1029">
        <v>5</v>
      </c>
      <c r="F1029" t="s">
        <v>57112</v>
      </c>
      <c r="G1029" t="s">
        <v>26148</v>
      </c>
      <c r="H1029" t="s">
        <v>26149</v>
      </c>
      <c r="I1029" t="s">
        <v>26150</v>
      </c>
      <c r="J1029" t="s">
        <v>26151</v>
      </c>
      <c r="K1029" t="s">
        <v>26152</v>
      </c>
      <c r="L1029" t="s">
        <v>26153</v>
      </c>
      <c r="M1029" t="s">
        <v>15515</v>
      </c>
      <c r="N1029" t="s">
        <v>26154</v>
      </c>
      <c r="O1029" t="s">
        <v>26155</v>
      </c>
      <c r="P1029" t="s">
        <v>26156</v>
      </c>
      <c r="Q1029" t="s">
        <v>26157</v>
      </c>
      <c r="R1029" t="s">
        <v>26158</v>
      </c>
      <c r="S1029" t="s">
        <v>26159</v>
      </c>
      <c r="T1029" t="s">
        <v>17083</v>
      </c>
      <c r="U1029" t="s">
        <v>15499</v>
      </c>
      <c r="V1029" t="s">
        <v>26160</v>
      </c>
      <c r="W1029" t="s">
        <v>19169</v>
      </c>
      <c r="X1029" t="s">
        <v>26161</v>
      </c>
    </row>
    <row r="1030" spans="1:25" x14ac:dyDescent="0.2">
      <c r="A1030" t="s">
        <v>2953</v>
      </c>
      <c r="B1030" t="s">
        <v>2955</v>
      </c>
      <c r="C1030" t="s">
        <v>2954</v>
      </c>
      <c r="D1030">
        <v>5</v>
      </c>
      <c r="E1030">
        <v>5</v>
      </c>
      <c r="F1030" t="s">
        <v>57113</v>
      </c>
      <c r="G1030" t="s">
        <v>26162</v>
      </c>
      <c r="H1030" t="s">
        <v>26163</v>
      </c>
      <c r="I1030" t="s">
        <v>26164</v>
      </c>
      <c r="J1030" t="s">
        <v>26165</v>
      </c>
      <c r="K1030" t="s">
        <v>26166</v>
      </c>
      <c r="L1030" t="s">
        <v>15542</v>
      </c>
      <c r="M1030" t="s">
        <v>26167</v>
      </c>
      <c r="N1030" t="s">
        <v>26168</v>
      </c>
      <c r="O1030" t="s">
        <v>26169</v>
      </c>
      <c r="P1030" t="s">
        <v>26170</v>
      </c>
      <c r="Q1030" t="s">
        <v>26171</v>
      </c>
      <c r="R1030" t="s">
        <v>26172</v>
      </c>
      <c r="S1030" t="s">
        <v>26173</v>
      </c>
      <c r="T1030" t="s">
        <v>16907</v>
      </c>
      <c r="U1030" t="s">
        <v>26174</v>
      </c>
      <c r="V1030" t="s">
        <v>26175</v>
      </c>
      <c r="W1030" t="s">
        <v>26176</v>
      </c>
      <c r="X1030" t="s">
        <v>26177</v>
      </c>
    </row>
    <row r="1031" spans="1:25" x14ac:dyDescent="0.2">
      <c r="A1031" t="s">
        <v>2956</v>
      </c>
      <c r="B1031" t="s">
        <v>2958</v>
      </c>
      <c r="C1031" t="s">
        <v>2957</v>
      </c>
      <c r="D1031">
        <v>4</v>
      </c>
      <c r="E1031">
        <v>4</v>
      </c>
      <c r="F1031" t="s">
        <v>57114</v>
      </c>
      <c r="G1031" t="s">
        <v>26178</v>
      </c>
      <c r="H1031" t="s">
        <v>26179</v>
      </c>
      <c r="I1031" t="s">
        <v>26180</v>
      </c>
      <c r="J1031" t="s">
        <v>26181</v>
      </c>
      <c r="K1031" t="s">
        <v>26182</v>
      </c>
      <c r="L1031" t="s">
        <v>26183</v>
      </c>
      <c r="M1031" t="s">
        <v>26184</v>
      </c>
      <c r="N1031" t="s">
        <v>26185</v>
      </c>
      <c r="O1031" t="s">
        <v>26186</v>
      </c>
      <c r="P1031" t="s">
        <v>26187</v>
      </c>
      <c r="Q1031" t="s">
        <v>26188</v>
      </c>
      <c r="R1031" t="s">
        <v>26189</v>
      </c>
      <c r="S1031" t="s">
        <v>26190</v>
      </c>
      <c r="T1031" t="s">
        <v>26191</v>
      </c>
      <c r="U1031" t="s">
        <v>26192</v>
      </c>
      <c r="V1031" t="s">
        <v>26193</v>
      </c>
      <c r="W1031" t="s">
        <v>8583</v>
      </c>
      <c r="X1031" t="s">
        <v>26194</v>
      </c>
    </row>
    <row r="1032" spans="1:25" x14ac:dyDescent="0.2">
      <c r="A1032" t="s">
        <v>2959</v>
      </c>
      <c r="B1032" t="s">
        <v>2961</v>
      </c>
      <c r="C1032" t="s">
        <v>2960</v>
      </c>
      <c r="D1032">
        <v>11</v>
      </c>
      <c r="E1032">
        <v>11</v>
      </c>
      <c r="F1032">
        <v>171</v>
      </c>
      <c r="G1032" t="s">
        <v>26195</v>
      </c>
      <c r="H1032" t="s">
        <v>26196</v>
      </c>
      <c r="I1032" t="s">
        <v>26197</v>
      </c>
      <c r="J1032" t="s">
        <v>26198</v>
      </c>
      <c r="K1032" t="s">
        <v>26199</v>
      </c>
      <c r="L1032" t="s">
        <v>26200</v>
      </c>
      <c r="M1032" t="s">
        <v>26201</v>
      </c>
      <c r="N1032" t="s">
        <v>26202</v>
      </c>
      <c r="O1032" t="s">
        <v>26203</v>
      </c>
      <c r="P1032" t="s">
        <v>26204</v>
      </c>
      <c r="Q1032" t="s">
        <v>26205</v>
      </c>
      <c r="R1032" t="s">
        <v>26206</v>
      </c>
      <c r="S1032" t="s">
        <v>26207</v>
      </c>
      <c r="T1032" t="s">
        <v>26208</v>
      </c>
      <c r="U1032" t="s">
        <v>26209</v>
      </c>
      <c r="V1032" t="s">
        <v>26210</v>
      </c>
      <c r="W1032" t="s">
        <v>26211</v>
      </c>
      <c r="X1032" t="s">
        <v>21705</v>
      </c>
      <c r="Y1032" t="s">
        <v>59162</v>
      </c>
    </row>
    <row r="1033" spans="1:25" x14ac:dyDescent="0.2">
      <c r="A1033" t="s">
        <v>2962</v>
      </c>
      <c r="B1033" t="s">
        <v>2963</v>
      </c>
      <c r="C1033" t="s">
        <v>1646</v>
      </c>
      <c r="D1033">
        <v>12</v>
      </c>
      <c r="E1033">
        <v>12</v>
      </c>
      <c r="F1033" t="s">
        <v>57115</v>
      </c>
      <c r="G1033" t="s">
        <v>26212</v>
      </c>
      <c r="H1033" t="s">
        <v>26213</v>
      </c>
      <c r="I1033" t="s">
        <v>26214</v>
      </c>
      <c r="J1033" t="s">
        <v>26215</v>
      </c>
      <c r="K1033" t="s">
        <v>26216</v>
      </c>
      <c r="L1033" t="s">
        <v>26217</v>
      </c>
      <c r="M1033" t="s">
        <v>26218</v>
      </c>
      <c r="N1033" t="s">
        <v>26219</v>
      </c>
      <c r="O1033" t="s">
        <v>26220</v>
      </c>
      <c r="P1033" t="s">
        <v>26221</v>
      </c>
      <c r="Q1033" t="s">
        <v>26222</v>
      </c>
      <c r="R1033" t="s">
        <v>26223</v>
      </c>
      <c r="S1033" t="s">
        <v>26224</v>
      </c>
      <c r="T1033" t="s">
        <v>26225</v>
      </c>
      <c r="U1033" t="s">
        <v>13466</v>
      </c>
      <c r="V1033" t="s">
        <v>26226</v>
      </c>
      <c r="W1033" t="s">
        <v>26227</v>
      </c>
      <c r="X1033" t="s">
        <v>26228</v>
      </c>
    </row>
    <row r="1034" spans="1:25" x14ac:dyDescent="0.2">
      <c r="A1034" t="s">
        <v>2964</v>
      </c>
      <c r="B1034" t="s">
        <v>2966</v>
      </c>
      <c r="C1034" t="s">
        <v>2965</v>
      </c>
      <c r="D1034">
        <v>5</v>
      </c>
      <c r="E1034">
        <v>5</v>
      </c>
      <c r="F1034" t="s">
        <v>57116</v>
      </c>
      <c r="G1034" t="s">
        <v>26229</v>
      </c>
      <c r="H1034" t="s">
        <v>26230</v>
      </c>
      <c r="I1034" t="s">
        <v>26231</v>
      </c>
      <c r="J1034" t="s">
        <v>26232</v>
      </c>
      <c r="K1034" t="s">
        <v>26233</v>
      </c>
      <c r="L1034" t="s">
        <v>26234</v>
      </c>
      <c r="M1034" t="s">
        <v>26235</v>
      </c>
      <c r="N1034" t="s">
        <v>26236</v>
      </c>
      <c r="O1034" t="s">
        <v>26237</v>
      </c>
      <c r="P1034" t="s">
        <v>26238</v>
      </c>
      <c r="Q1034" t="s">
        <v>26239</v>
      </c>
      <c r="R1034" t="s">
        <v>26240</v>
      </c>
      <c r="S1034" t="s">
        <v>17348</v>
      </c>
      <c r="T1034" t="s">
        <v>26241</v>
      </c>
      <c r="U1034" t="s">
        <v>26242</v>
      </c>
      <c r="V1034" t="s">
        <v>26243</v>
      </c>
      <c r="W1034" t="s">
        <v>20411</v>
      </c>
      <c r="X1034" t="s">
        <v>26244</v>
      </c>
    </row>
    <row r="1035" spans="1:25" x14ac:dyDescent="0.2">
      <c r="A1035" t="s">
        <v>2967</v>
      </c>
      <c r="B1035" t="s">
        <v>2969</v>
      </c>
      <c r="C1035" t="s">
        <v>2968</v>
      </c>
      <c r="D1035">
        <v>12</v>
      </c>
      <c r="E1035">
        <v>12</v>
      </c>
      <c r="F1035" t="s">
        <v>57117</v>
      </c>
      <c r="G1035" t="s">
        <v>26245</v>
      </c>
      <c r="H1035" t="s">
        <v>26246</v>
      </c>
      <c r="I1035" t="s">
        <v>26247</v>
      </c>
      <c r="J1035" t="s">
        <v>26248</v>
      </c>
      <c r="K1035" t="s">
        <v>26249</v>
      </c>
      <c r="L1035" t="s">
        <v>26250</v>
      </c>
      <c r="M1035" t="s">
        <v>26251</v>
      </c>
      <c r="N1035" t="s">
        <v>26252</v>
      </c>
      <c r="O1035" t="s">
        <v>24993</v>
      </c>
      <c r="P1035" t="s">
        <v>26253</v>
      </c>
      <c r="Q1035" t="s">
        <v>26254</v>
      </c>
      <c r="R1035" t="s">
        <v>26255</v>
      </c>
      <c r="S1035" t="s">
        <v>26256</v>
      </c>
      <c r="T1035" t="s">
        <v>26257</v>
      </c>
      <c r="U1035" t="s">
        <v>26258</v>
      </c>
      <c r="V1035" t="s">
        <v>26259</v>
      </c>
      <c r="W1035" t="s">
        <v>26260</v>
      </c>
      <c r="X1035" t="s">
        <v>26261</v>
      </c>
      <c r="Y1035" t="s">
        <v>59163</v>
      </c>
    </row>
    <row r="1036" spans="1:25" x14ac:dyDescent="0.2">
      <c r="A1036" t="s">
        <v>2970</v>
      </c>
      <c r="B1036" t="s">
        <v>2972</v>
      </c>
      <c r="C1036" t="s">
        <v>2971</v>
      </c>
      <c r="D1036">
        <v>2</v>
      </c>
      <c r="E1036">
        <v>2</v>
      </c>
      <c r="F1036" t="s">
        <v>57118</v>
      </c>
      <c r="G1036" t="s">
        <v>26262</v>
      </c>
      <c r="H1036" t="s">
        <v>26263</v>
      </c>
      <c r="I1036" t="s">
        <v>26264</v>
      </c>
      <c r="J1036" t="s">
        <v>26265</v>
      </c>
      <c r="K1036" t="s">
        <v>26266</v>
      </c>
      <c r="L1036" t="s">
        <v>26267</v>
      </c>
      <c r="M1036" t="s">
        <v>26268</v>
      </c>
      <c r="N1036" t="s">
        <v>26269</v>
      </c>
      <c r="O1036" t="s">
        <v>26270</v>
      </c>
      <c r="P1036" t="s">
        <v>26271</v>
      </c>
      <c r="Q1036" t="s">
        <v>26272</v>
      </c>
      <c r="R1036" t="s">
        <v>26273</v>
      </c>
      <c r="S1036" t="s">
        <v>26274</v>
      </c>
      <c r="T1036" t="s">
        <v>26275</v>
      </c>
      <c r="U1036" t="s">
        <v>26276</v>
      </c>
      <c r="V1036" t="s">
        <v>26277</v>
      </c>
      <c r="W1036" t="s">
        <v>26278</v>
      </c>
      <c r="X1036" t="s">
        <v>26279</v>
      </c>
    </row>
    <row r="1037" spans="1:25" x14ac:dyDescent="0.2">
      <c r="A1037" t="s">
        <v>2973</v>
      </c>
      <c r="B1037" t="s">
        <v>2975</v>
      </c>
      <c r="C1037" t="s">
        <v>2974</v>
      </c>
      <c r="D1037">
        <v>6</v>
      </c>
      <c r="E1037">
        <v>6</v>
      </c>
      <c r="F1037" t="s">
        <v>57119</v>
      </c>
      <c r="G1037" t="s">
        <v>26280</v>
      </c>
      <c r="H1037" t="s">
        <v>26281</v>
      </c>
      <c r="I1037" t="s">
        <v>26282</v>
      </c>
      <c r="J1037" t="s">
        <v>23885</v>
      </c>
      <c r="K1037" t="s">
        <v>26283</v>
      </c>
      <c r="L1037" t="s">
        <v>24550</v>
      </c>
      <c r="M1037" t="s">
        <v>26284</v>
      </c>
      <c r="N1037" t="s">
        <v>19761</v>
      </c>
      <c r="O1037" t="s">
        <v>26285</v>
      </c>
      <c r="P1037" t="s">
        <v>26286</v>
      </c>
      <c r="Q1037" t="s">
        <v>26287</v>
      </c>
      <c r="R1037" t="s">
        <v>26288</v>
      </c>
      <c r="S1037" t="s">
        <v>26289</v>
      </c>
      <c r="T1037" t="s">
        <v>26290</v>
      </c>
      <c r="U1037" t="s">
        <v>26291</v>
      </c>
      <c r="V1037" t="s">
        <v>13943</v>
      </c>
      <c r="W1037" t="s">
        <v>26292</v>
      </c>
      <c r="X1037" t="s">
        <v>26293</v>
      </c>
    </row>
    <row r="1038" spans="1:25" x14ac:dyDescent="0.2">
      <c r="A1038" t="s">
        <v>2976</v>
      </c>
      <c r="B1038" t="s">
        <v>2978</v>
      </c>
      <c r="C1038" t="s">
        <v>2977</v>
      </c>
      <c r="D1038">
        <v>31</v>
      </c>
      <c r="E1038">
        <v>31</v>
      </c>
      <c r="F1038" t="s">
        <v>56199</v>
      </c>
      <c r="G1038" t="s">
        <v>26294</v>
      </c>
      <c r="H1038" t="s">
        <v>26295</v>
      </c>
      <c r="I1038" t="s">
        <v>26296</v>
      </c>
      <c r="J1038" t="s">
        <v>26297</v>
      </c>
      <c r="K1038" t="s">
        <v>26298</v>
      </c>
      <c r="L1038" t="s">
        <v>9171</v>
      </c>
      <c r="M1038" t="s">
        <v>26299</v>
      </c>
      <c r="N1038" t="s">
        <v>26300</v>
      </c>
      <c r="O1038" t="s">
        <v>26301</v>
      </c>
      <c r="P1038" t="s">
        <v>26302</v>
      </c>
      <c r="Q1038" t="s">
        <v>26303</v>
      </c>
      <c r="R1038" t="s">
        <v>26304</v>
      </c>
      <c r="S1038" t="s">
        <v>26305</v>
      </c>
      <c r="T1038" t="s">
        <v>26306</v>
      </c>
      <c r="U1038" t="s">
        <v>26307</v>
      </c>
      <c r="V1038" t="s">
        <v>26308</v>
      </c>
      <c r="W1038" t="s">
        <v>26309</v>
      </c>
      <c r="X1038" t="s">
        <v>26310</v>
      </c>
      <c r="Y1038" t="s">
        <v>58868</v>
      </c>
    </row>
    <row r="1039" spans="1:25" x14ac:dyDescent="0.2">
      <c r="A1039" t="s">
        <v>2979</v>
      </c>
      <c r="B1039" t="s">
        <v>2981</v>
      </c>
      <c r="C1039" t="s">
        <v>2980</v>
      </c>
      <c r="D1039">
        <v>11</v>
      </c>
      <c r="E1039">
        <v>11</v>
      </c>
      <c r="F1039" t="s">
        <v>57120</v>
      </c>
      <c r="G1039" t="s">
        <v>26311</v>
      </c>
      <c r="H1039" t="s">
        <v>26312</v>
      </c>
      <c r="I1039" t="s">
        <v>26313</v>
      </c>
      <c r="J1039" t="s">
        <v>26314</v>
      </c>
      <c r="K1039" t="s">
        <v>26315</v>
      </c>
      <c r="L1039" t="s">
        <v>26316</v>
      </c>
      <c r="M1039" t="s">
        <v>26317</v>
      </c>
      <c r="N1039" t="s">
        <v>26318</v>
      </c>
      <c r="O1039" t="s">
        <v>26319</v>
      </c>
      <c r="P1039" t="s">
        <v>26320</v>
      </c>
      <c r="Q1039" t="s">
        <v>26321</v>
      </c>
      <c r="R1039" t="s">
        <v>26322</v>
      </c>
      <c r="S1039" t="s">
        <v>26323</v>
      </c>
      <c r="T1039" t="s">
        <v>26324</v>
      </c>
      <c r="U1039" t="s">
        <v>26325</v>
      </c>
      <c r="V1039" t="s">
        <v>26326</v>
      </c>
      <c r="W1039" t="s">
        <v>26327</v>
      </c>
      <c r="X1039" t="s">
        <v>23485</v>
      </c>
    </row>
    <row r="1040" spans="1:25" x14ac:dyDescent="0.2">
      <c r="A1040" t="s">
        <v>2982</v>
      </c>
      <c r="B1040" t="s">
        <v>2984</v>
      </c>
      <c r="C1040" t="s">
        <v>2983</v>
      </c>
      <c r="D1040">
        <v>13</v>
      </c>
      <c r="E1040">
        <v>13</v>
      </c>
      <c r="F1040" t="s">
        <v>57121</v>
      </c>
      <c r="G1040" t="s">
        <v>26328</v>
      </c>
      <c r="H1040" t="s">
        <v>26329</v>
      </c>
      <c r="I1040" t="s">
        <v>26330</v>
      </c>
      <c r="J1040" t="s">
        <v>26331</v>
      </c>
      <c r="K1040" t="s">
        <v>26332</v>
      </c>
      <c r="L1040" t="s">
        <v>26333</v>
      </c>
      <c r="M1040" t="s">
        <v>26334</v>
      </c>
      <c r="N1040" t="s">
        <v>26335</v>
      </c>
      <c r="O1040" t="s">
        <v>21763</v>
      </c>
      <c r="P1040" t="s">
        <v>26336</v>
      </c>
      <c r="Q1040" t="s">
        <v>26337</v>
      </c>
      <c r="R1040" t="s">
        <v>26338</v>
      </c>
      <c r="S1040" t="s">
        <v>26339</v>
      </c>
      <c r="T1040" t="s">
        <v>26340</v>
      </c>
      <c r="U1040" t="s">
        <v>26341</v>
      </c>
      <c r="V1040" t="s">
        <v>26342</v>
      </c>
      <c r="W1040" t="s">
        <v>26343</v>
      </c>
      <c r="X1040" t="s">
        <v>26344</v>
      </c>
      <c r="Y1040" t="s">
        <v>58939</v>
      </c>
    </row>
    <row r="1041" spans="1:25" x14ac:dyDescent="0.2">
      <c r="A1041" t="s">
        <v>2985</v>
      </c>
      <c r="B1041" t="s">
        <v>2987</v>
      </c>
      <c r="C1041" t="s">
        <v>2986</v>
      </c>
      <c r="D1041">
        <v>5</v>
      </c>
      <c r="E1041">
        <v>5</v>
      </c>
      <c r="F1041" t="s">
        <v>57122</v>
      </c>
      <c r="G1041" t="s">
        <v>26345</v>
      </c>
      <c r="H1041" t="s">
        <v>26346</v>
      </c>
      <c r="I1041" t="s">
        <v>26347</v>
      </c>
      <c r="J1041" t="s">
        <v>26348</v>
      </c>
      <c r="K1041" t="s">
        <v>26349</v>
      </c>
      <c r="L1041" t="s">
        <v>26350</v>
      </c>
      <c r="M1041" t="s">
        <v>26351</v>
      </c>
      <c r="N1041" t="s">
        <v>26352</v>
      </c>
      <c r="O1041" t="s">
        <v>26353</v>
      </c>
      <c r="P1041" t="s">
        <v>26354</v>
      </c>
      <c r="Q1041" t="s">
        <v>26355</v>
      </c>
      <c r="R1041" t="s">
        <v>26356</v>
      </c>
      <c r="S1041" t="s">
        <v>26357</v>
      </c>
      <c r="T1041" t="s">
        <v>26358</v>
      </c>
      <c r="U1041" t="s">
        <v>26359</v>
      </c>
      <c r="V1041" t="s">
        <v>16665</v>
      </c>
      <c r="W1041" t="s">
        <v>26360</v>
      </c>
      <c r="X1041" t="s">
        <v>26361</v>
      </c>
    </row>
    <row r="1042" spans="1:25" x14ac:dyDescent="0.2">
      <c r="A1042" t="s">
        <v>2988</v>
      </c>
      <c r="B1042" t="s">
        <v>2990</v>
      </c>
      <c r="C1042" t="s">
        <v>2989</v>
      </c>
      <c r="D1042">
        <v>12</v>
      </c>
      <c r="E1042">
        <v>12</v>
      </c>
      <c r="F1042" t="s">
        <v>57123</v>
      </c>
      <c r="G1042" t="s">
        <v>26362</v>
      </c>
      <c r="H1042" t="s">
        <v>26363</v>
      </c>
      <c r="I1042" t="s">
        <v>26364</v>
      </c>
      <c r="J1042" t="s">
        <v>26365</v>
      </c>
      <c r="K1042" t="s">
        <v>26366</v>
      </c>
      <c r="L1042" t="s">
        <v>26367</v>
      </c>
      <c r="M1042" t="s">
        <v>26368</v>
      </c>
      <c r="N1042" t="s">
        <v>26369</v>
      </c>
      <c r="O1042" t="s">
        <v>26370</v>
      </c>
      <c r="P1042" t="s">
        <v>26240</v>
      </c>
      <c r="Q1042" t="s">
        <v>26371</v>
      </c>
      <c r="R1042" t="s">
        <v>26372</v>
      </c>
      <c r="S1042" t="s">
        <v>26373</v>
      </c>
      <c r="T1042" t="s">
        <v>26374</v>
      </c>
      <c r="U1042" t="s">
        <v>14781</v>
      </c>
      <c r="V1042" t="s">
        <v>26375</v>
      </c>
      <c r="W1042" t="s">
        <v>26376</v>
      </c>
      <c r="X1042" t="s">
        <v>26377</v>
      </c>
    </row>
    <row r="1043" spans="1:25" x14ac:dyDescent="0.2">
      <c r="A1043" t="s">
        <v>2991</v>
      </c>
      <c r="B1043" t="s">
        <v>2993</v>
      </c>
      <c r="C1043" t="s">
        <v>2992</v>
      </c>
      <c r="D1043">
        <v>15</v>
      </c>
      <c r="E1043">
        <v>15</v>
      </c>
      <c r="F1043" t="s">
        <v>57124</v>
      </c>
      <c r="G1043" t="s">
        <v>26378</v>
      </c>
      <c r="H1043" t="s">
        <v>26379</v>
      </c>
      <c r="I1043" t="s">
        <v>26380</v>
      </c>
      <c r="J1043" t="s">
        <v>26381</v>
      </c>
      <c r="K1043" t="s">
        <v>26382</v>
      </c>
      <c r="L1043" t="s">
        <v>26383</v>
      </c>
      <c r="M1043" t="s">
        <v>26384</v>
      </c>
      <c r="N1043" t="s">
        <v>26385</v>
      </c>
      <c r="O1043" t="s">
        <v>26386</v>
      </c>
      <c r="P1043" t="s">
        <v>26387</v>
      </c>
      <c r="Q1043" t="s">
        <v>26388</v>
      </c>
      <c r="R1043" t="s">
        <v>26389</v>
      </c>
      <c r="S1043" t="s">
        <v>26390</v>
      </c>
      <c r="T1043" t="s">
        <v>26391</v>
      </c>
      <c r="U1043" t="s">
        <v>26392</v>
      </c>
      <c r="V1043" t="s">
        <v>26393</v>
      </c>
      <c r="W1043" t="s">
        <v>26394</v>
      </c>
      <c r="X1043" t="s">
        <v>26395</v>
      </c>
      <c r="Y1043" t="s">
        <v>58984</v>
      </c>
    </row>
    <row r="1044" spans="1:25" x14ac:dyDescent="0.2">
      <c r="A1044" t="s">
        <v>2994</v>
      </c>
      <c r="B1044" t="s">
        <v>2996</v>
      </c>
      <c r="C1044" t="s">
        <v>2995</v>
      </c>
      <c r="D1044">
        <v>23</v>
      </c>
      <c r="E1044">
        <v>23</v>
      </c>
      <c r="F1044" t="s">
        <v>57125</v>
      </c>
      <c r="G1044" t="s">
        <v>26396</v>
      </c>
      <c r="H1044" t="s">
        <v>26397</v>
      </c>
      <c r="I1044" t="s">
        <v>26398</v>
      </c>
      <c r="J1044" t="s">
        <v>26399</v>
      </c>
      <c r="K1044" t="s">
        <v>26400</v>
      </c>
      <c r="L1044" t="s">
        <v>26401</v>
      </c>
      <c r="M1044" t="s">
        <v>26402</v>
      </c>
      <c r="N1044" t="s">
        <v>26403</v>
      </c>
      <c r="O1044" t="s">
        <v>18746</v>
      </c>
      <c r="P1044" t="s">
        <v>26404</v>
      </c>
      <c r="Q1044" t="s">
        <v>26405</v>
      </c>
      <c r="R1044" t="s">
        <v>26406</v>
      </c>
      <c r="S1044" t="s">
        <v>26407</v>
      </c>
      <c r="T1044" t="s">
        <v>23861</v>
      </c>
      <c r="U1044" t="s">
        <v>26408</v>
      </c>
      <c r="V1044" t="s">
        <v>26409</v>
      </c>
      <c r="W1044" t="s">
        <v>26410</v>
      </c>
      <c r="X1044" t="s">
        <v>26411</v>
      </c>
      <c r="Y1044" t="s">
        <v>59164</v>
      </c>
    </row>
    <row r="1045" spans="1:25" x14ac:dyDescent="0.2">
      <c r="A1045" t="s">
        <v>2997</v>
      </c>
      <c r="B1045" t="s">
        <v>2998</v>
      </c>
      <c r="C1045" t="s">
        <v>22</v>
      </c>
      <c r="D1045">
        <v>10</v>
      </c>
      <c r="E1045">
        <v>10</v>
      </c>
      <c r="F1045" t="s">
        <v>57126</v>
      </c>
      <c r="G1045" t="s">
        <v>26412</v>
      </c>
      <c r="H1045" t="s">
        <v>26413</v>
      </c>
      <c r="I1045" t="s">
        <v>26414</v>
      </c>
      <c r="J1045" t="s">
        <v>26415</v>
      </c>
      <c r="K1045" t="s">
        <v>26416</v>
      </c>
      <c r="L1045" t="s">
        <v>26417</v>
      </c>
      <c r="M1045" t="s">
        <v>26418</v>
      </c>
      <c r="N1045" t="s">
        <v>26419</v>
      </c>
      <c r="O1045" t="s">
        <v>26420</v>
      </c>
      <c r="P1045" t="s">
        <v>26421</v>
      </c>
      <c r="Q1045" t="s">
        <v>26422</v>
      </c>
      <c r="R1045" t="s">
        <v>26423</v>
      </c>
      <c r="S1045" t="s">
        <v>26424</v>
      </c>
      <c r="T1045" t="s">
        <v>26425</v>
      </c>
      <c r="U1045" t="s">
        <v>26426</v>
      </c>
      <c r="V1045" t="s">
        <v>26427</v>
      </c>
      <c r="W1045" t="s">
        <v>26428</v>
      </c>
      <c r="X1045" t="s">
        <v>26429</v>
      </c>
    </row>
    <row r="1046" spans="1:25" x14ac:dyDescent="0.2">
      <c r="A1046" t="s">
        <v>2999</v>
      </c>
      <c r="B1046" t="s">
        <v>3000</v>
      </c>
      <c r="C1046" t="s">
        <v>865</v>
      </c>
      <c r="D1046">
        <v>5</v>
      </c>
      <c r="E1046">
        <v>5</v>
      </c>
      <c r="F1046" t="s">
        <v>57127</v>
      </c>
      <c r="G1046" t="s">
        <v>26430</v>
      </c>
      <c r="H1046" t="s">
        <v>26431</v>
      </c>
      <c r="I1046" t="s">
        <v>26432</v>
      </c>
      <c r="J1046" t="s">
        <v>26433</v>
      </c>
      <c r="K1046" t="s">
        <v>26434</v>
      </c>
      <c r="L1046" t="s">
        <v>26435</v>
      </c>
      <c r="M1046" t="s">
        <v>18257</v>
      </c>
      <c r="N1046" t="s">
        <v>26436</v>
      </c>
      <c r="O1046" t="s">
        <v>26437</v>
      </c>
      <c r="P1046" t="s">
        <v>26438</v>
      </c>
      <c r="Q1046" t="s">
        <v>26439</v>
      </c>
      <c r="R1046" t="s">
        <v>26440</v>
      </c>
      <c r="S1046" t="s">
        <v>26441</v>
      </c>
      <c r="T1046" t="s">
        <v>15902</v>
      </c>
      <c r="U1046" t="s">
        <v>13274</v>
      </c>
      <c r="V1046" t="s">
        <v>26442</v>
      </c>
      <c r="W1046" t="s">
        <v>26443</v>
      </c>
      <c r="X1046" t="s">
        <v>26444</v>
      </c>
    </row>
    <row r="1047" spans="1:25" x14ac:dyDescent="0.2">
      <c r="A1047" t="s">
        <v>3001</v>
      </c>
      <c r="B1047" t="s">
        <v>3003</v>
      </c>
      <c r="C1047" t="s">
        <v>3002</v>
      </c>
      <c r="D1047">
        <v>2</v>
      </c>
      <c r="E1047">
        <v>2</v>
      </c>
      <c r="F1047" t="s">
        <v>57128</v>
      </c>
      <c r="G1047" t="s">
        <v>26445</v>
      </c>
      <c r="H1047" t="s">
        <v>9047</v>
      </c>
      <c r="I1047" t="s">
        <v>26446</v>
      </c>
      <c r="J1047" t="s">
        <v>26447</v>
      </c>
      <c r="K1047" t="s">
        <v>26448</v>
      </c>
      <c r="L1047" t="s">
        <v>26449</v>
      </c>
      <c r="M1047" t="s">
        <v>26450</v>
      </c>
      <c r="N1047" t="s">
        <v>26451</v>
      </c>
      <c r="O1047" t="s">
        <v>26452</v>
      </c>
      <c r="P1047" t="s">
        <v>26453</v>
      </c>
      <c r="Q1047" t="s">
        <v>26454</v>
      </c>
      <c r="R1047" t="s">
        <v>26455</v>
      </c>
      <c r="S1047" t="s">
        <v>26456</v>
      </c>
      <c r="T1047" t="s">
        <v>26457</v>
      </c>
      <c r="U1047" t="s">
        <v>26458</v>
      </c>
      <c r="V1047" t="s">
        <v>26459</v>
      </c>
      <c r="W1047" t="s">
        <v>26460</v>
      </c>
      <c r="X1047" t="s">
        <v>26461</v>
      </c>
    </row>
    <row r="1048" spans="1:25" x14ac:dyDescent="0.2">
      <c r="A1048" t="s">
        <v>3004</v>
      </c>
      <c r="B1048" t="s">
        <v>3006</v>
      </c>
      <c r="C1048" t="s">
        <v>3005</v>
      </c>
      <c r="D1048">
        <v>9</v>
      </c>
      <c r="E1048">
        <v>9</v>
      </c>
      <c r="F1048" t="s">
        <v>57129</v>
      </c>
      <c r="G1048" t="s">
        <v>26462</v>
      </c>
      <c r="H1048" t="s">
        <v>26463</v>
      </c>
      <c r="I1048" t="s">
        <v>26464</v>
      </c>
      <c r="J1048" t="s">
        <v>9326</v>
      </c>
      <c r="K1048" t="s">
        <v>26465</v>
      </c>
      <c r="L1048" t="s">
        <v>26466</v>
      </c>
      <c r="M1048" t="s">
        <v>26467</v>
      </c>
      <c r="N1048" t="s">
        <v>26468</v>
      </c>
      <c r="O1048" t="s">
        <v>26469</v>
      </c>
      <c r="P1048" t="s">
        <v>26470</v>
      </c>
      <c r="Q1048" t="s">
        <v>19790</v>
      </c>
      <c r="R1048" t="s">
        <v>26471</v>
      </c>
      <c r="S1048" t="s">
        <v>26472</v>
      </c>
      <c r="T1048" t="s">
        <v>26473</v>
      </c>
      <c r="U1048" t="s">
        <v>22197</v>
      </c>
      <c r="V1048" t="s">
        <v>26474</v>
      </c>
      <c r="W1048" t="s">
        <v>26475</v>
      </c>
      <c r="X1048" t="s">
        <v>26476</v>
      </c>
      <c r="Y1048" t="s">
        <v>59165</v>
      </c>
    </row>
    <row r="1049" spans="1:25" x14ac:dyDescent="0.2">
      <c r="A1049" t="s">
        <v>3007</v>
      </c>
      <c r="B1049" t="s">
        <v>3009</v>
      </c>
      <c r="C1049" t="s">
        <v>3008</v>
      </c>
      <c r="D1049">
        <v>6</v>
      </c>
      <c r="E1049">
        <v>6</v>
      </c>
      <c r="F1049" t="s">
        <v>57130</v>
      </c>
      <c r="G1049" t="s">
        <v>26477</v>
      </c>
      <c r="H1049" t="s">
        <v>26478</v>
      </c>
      <c r="I1049" t="s">
        <v>26479</v>
      </c>
      <c r="J1049" t="s">
        <v>26480</v>
      </c>
      <c r="K1049" t="s">
        <v>26481</v>
      </c>
      <c r="L1049" t="s">
        <v>26482</v>
      </c>
      <c r="M1049" t="s">
        <v>26483</v>
      </c>
      <c r="N1049" t="s">
        <v>26484</v>
      </c>
      <c r="O1049" t="s">
        <v>26485</v>
      </c>
      <c r="P1049" t="s">
        <v>26486</v>
      </c>
      <c r="Q1049" t="s">
        <v>26487</v>
      </c>
      <c r="R1049" t="s">
        <v>26488</v>
      </c>
      <c r="S1049" t="s">
        <v>26489</v>
      </c>
      <c r="T1049" t="s">
        <v>26490</v>
      </c>
      <c r="U1049" t="s">
        <v>26491</v>
      </c>
      <c r="V1049" t="s">
        <v>26492</v>
      </c>
      <c r="W1049" t="s">
        <v>26493</v>
      </c>
      <c r="X1049" t="s">
        <v>26494</v>
      </c>
      <c r="Y1049" t="s">
        <v>58906</v>
      </c>
    </row>
    <row r="1050" spans="1:25" x14ac:dyDescent="0.2">
      <c r="A1050" t="s">
        <v>3010</v>
      </c>
      <c r="B1050" t="s">
        <v>3012</v>
      </c>
      <c r="C1050" t="s">
        <v>3011</v>
      </c>
      <c r="D1050">
        <v>8</v>
      </c>
      <c r="E1050">
        <v>8</v>
      </c>
      <c r="F1050" t="s">
        <v>57131</v>
      </c>
      <c r="G1050" t="s">
        <v>26495</v>
      </c>
      <c r="H1050" t="s">
        <v>26496</v>
      </c>
      <c r="I1050" t="s">
        <v>26497</v>
      </c>
      <c r="J1050" t="s">
        <v>26498</v>
      </c>
      <c r="K1050" t="s">
        <v>26499</v>
      </c>
      <c r="L1050" t="s">
        <v>26500</v>
      </c>
      <c r="M1050" t="s">
        <v>26501</v>
      </c>
      <c r="N1050" t="s">
        <v>26502</v>
      </c>
      <c r="O1050" t="s">
        <v>25720</v>
      </c>
      <c r="P1050" t="s">
        <v>26503</v>
      </c>
      <c r="Q1050" t="s">
        <v>26504</v>
      </c>
      <c r="R1050" t="s">
        <v>26505</v>
      </c>
      <c r="S1050" t="s">
        <v>26506</v>
      </c>
      <c r="T1050" t="s">
        <v>26507</v>
      </c>
      <c r="U1050" t="s">
        <v>26508</v>
      </c>
      <c r="V1050" t="s">
        <v>26509</v>
      </c>
      <c r="W1050" t="s">
        <v>26510</v>
      </c>
      <c r="X1050" t="s">
        <v>26511</v>
      </c>
      <c r="Y1050" t="s">
        <v>58936</v>
      </c>
    </row>
    <row r="1051" spans="1:25" x14ac:dyDescent="0.2">
      <c r="A1051" t="s">
        <v>3013</v>
      </c>
      <c r="B1051" t="s">
        <v>3015</v>
      </c>
      <c r="C1051" t="s">
        <v>3014</v>
      </c>
      <c r="D1051">
        <v>14</v>
      </c>
      <c r="E1051">
        <v>14</v>
      </c>
      <c r="F1051" t="s">
        <v>57132</v>
      </c>
      <c r="G1051" t="s">
        <v>15600</v>
      </c>
      <c r="H1051" t="s">
        <v>26512</v>
      </c>
      <c r="I1051" t="s">
        <v>26513</v>
      </c>
      <c r="J1051" t="s">
        <v>26514</v>
      </c>
      <c r="K1051" t="s">
        <v>10147</v>
      </c>
      <c r="L1051" t="s">
        <v>26515</v>
      </c>
      <c r="M1051" t="s">
        <v>26516</v>
      </c>
      <c r="N1051" t="s">
        <v>25989</v>
      </c>
      <c r="O1051" t="s">
        <v>26517</v>
      </c>
      <c r="P1051" t="s">
        <v>26518</v>
      </c>
      <c r="Q1051" t="s">
        <v>14441</v>
      </c>
      <c r="R1051" t="s">
        <v>26519</v>
      </c>
      <c r="S1051" t="s">
        <v>9618</v>
      </c>
      <c r="T1051" t="s">
        <v>11372</v>
      </c>
      <c r="U1051" t="s">
        <v>26520</v>
      </c>
      <c r="V1051" t="s">
        <v>26521</v>
      </c>
      <c r="W1051" t="s">
        <v>26522</v>
      </c>
      <c r="X1051" t="s">
        <v>26523</v>
      </c>
      <c r="Y1051" t="s">
        <v>58878</v>
      </c>
    </row>
    <row r="1052" spans="1:25" x14ac:dyDescent="0.2">
      <c r="A1052" t="s">
        <v>3016</v>
      </c>
      <c r="B1052" t="s">
        <v>3018</v>
      </c>
      <c r="C1052" t="s">
        <v>3017</v>
      </c>
      <c r="D1052">
        <v>3</v>
      </c>
      <c r="E1052">
        <v>3</v>
      </c>
      <c r="F1052" t="s">
        <v>57133</v>
      </c>
      <c r="G1052" t="s">
        <v>26524</v>
      </c>
      <c r="H1052" t="s">
        <v>26525</v>
      </c>
      <c r="I1052" t="s">
        <v>26526</v>
      </c>
      <c r="J1052" t="s">
        <v>26527</v>
      </c>
      <c r="K1052" t="s">
        <v>26528</v>
      </c>
      <c r="L1052" t="s">
        <v>26529</v>
      </c>
      <c r="M1052" t="s">
        <v>26530</v>
      </c>
      <c r="N1052" t="s">
        <v>26531</v>
      </c>
      <c r="O1052" t="s">
        <v>26532</v>
      </c>
      <c r="P1052" t="s">
        <v>26533</v>
      </c>
      <c r="Q1052" t="s">
        <v>26534</v>
      </c>
      <c r="R1052" t="s">
        <v>15336</v>
      </c>
      <c r="S1052" t="s">
        <v>26535</v>
      </c>
      <c r="T1052" t="s">
        <v>26536</v>
      </c>
      <c r="U1052" t="s">
        <v>26537</v>
      </c>
      <c r="V1052" t="s">
        <v>26538</v>
      </c>
      <c r="W1052" t="s">
        <v>26539</v>
      </c>
      <c r="X1052" t="s">
        <v>26540</v>
      </c>
    </row>
    <row r="1053" spans="1:25" x14ac:dyDescent="0.2">
      <c r="A1053" t="s">
        <v>3019</v>
      </c>
      <c r="B1053" t="s">
        <v>3021</v>
      </c>
      <c r="C1053" t="s">
        <v>3020</v>
      </c>
      <c r="D1053">
        <v>25</v>
      </c>
      <c r="E1053">
        <v>25</v>
      </c>
      <c r="F1053" t="s">
        <v>57134</v>
      </c>
      <c r="G1053" t="s">
        <v>26541</v>
      </c>
      <c r="H1053" t="s">
        <v>26542</v>
      </c>
      <c r="I1053" t="s">
        <v>26543</v>
      </c>
      <c r="J1053" t="s">
        <v>26544</v>
      </c>
      <c r="K1053" t="s">
        <v>26545</v>
      </c>
      <c r="L1053" t="s">
        <v>26546</v>
      </c>
      <c r="M1053" t="s">
        <v>26547</v>
      </c>
      <c r="N1053" t="s">
        <v>26548</v>
      </c>
      <c r="O1053" t="s">
        <v>26549</v>
      </c>
      <c r="P1053" t="s">
        <v>26550</v>
      </c>
      <c r="Q1053" t="s">
        <v>26551</v>
      </c>
      <c r="R1053" t="s">
        <v>26552</v>
      </c>
      <c r="S1053" t="s">
        <v>26553</v>
      </c>
      <c r="T1053" t="s">
        <v>26554</v>
      </c>
      <c r="U1053" t="s">
        <v>26555</v>
      </c>
      <c r="V1053" t="s">
        <v>26556</v>
      </c>
      <c r="W1053" t="s">
        <v>26557</v>
      </c>
      <c r="X1053" t="s">
        <v>26558</v>
      </c>
    </row>
    <row r="1054" spans="1:25" x14ac:dyDescent="0.2">
      <c r="A1054" t="s">
        <v>3022</v>
      </c>
      <c r="B1054" t="s">
        <v>3024</v>
      </c>
      <c r="C1054" t="s">
        <v>3023</v>
      </c>
      <c r="D1054">
        <v>5</v>
      </c>
      <c r="E1054">
        <v>5</v>
      </c>
      <c r="F1054" t="s">
        <v>57135</v>
      </c>
      <c r="G1054" t="s">
        <v>26559</v>
      </c>
      <c r="H1054" t="s">
        <v>26560</v>
      </c>
      <c r="I1054" t="s">
        <v>26561</v>
      </c>
      <c r="J1054" t="s">
        <v>20809</v>
      </c>
      <c r="K1054" t="s">
        <v>26562</v>
      </c>
      <c r="L1054" t="s">
        <v>26563</v>
      </c>
      <c r="M1054" t="s">
        <v>26564</v>
      </c>
      <c r="N1054" t="s">
        <v>26565</v>
      </c>
      <c r="O1054" t="s">
        <v>26566</v>
      </c>
      <c r="P1054" t="s">
        <v>26567</v>
      </c>
      <c r="Q1054" t="s">
        <v>26568</v>
      </c>
      <c r="R1054" t="s">
        <v>17847</v>
      </c>
      <c r="S1054" t="s">
        <v>26569</v>
      </c>
      <c r="T1054" t="s">
        <v>26570</v>
      </c>
      <c r="U1054" t="s">
        <v>26571</v>
      </c>
      <c r="V1054" t="s">
        <v>26572</v>
      </c>
      <c r="W1054" t="s">
        <v>26573</v>
      </c>
      <c r="X1054" t="s">
        <v>26574</v>
      </c>
    </row>
    <row r="1055" spans="1:25" x14ac:dyDescent="0.2">
      <c r="A1055" t="s">
        <v>3025</v>
      </c>
      <c r="B1055" t="s">
        <v>3027</v>
      </c>
      <c r="C1055" t="s">
        <v>3026</v>
      </c>
      <c r="D1055">
        <v>5</v>
      </c>
      <c r="E1055">
        <v>5</v>
      </c>
      <c r="F1055" t="s">
        <v>57136</v>
      </c>
      <c r="G1055" t="s">
        <v>26575</v>
      </c>
      <c r="H1055" t="s">
        <v>26576</v>
      </c>
      <c r="I1055" t="s">
        <v>26577</v>
      </c>
      <c r="J1055" t="s">
        <v>26578</v>
      </c>
      <c r="K1055" t="s">
        <v>26579</v>
      </c>
      <c r="L1055" t="s">
        <v>26580</v>
      </c>
      <c r="M1055" t="s">
        <v>26581</v>
      </c>
      <c r="N1055" t="s">
        <v>26582</v>
      </c>
      <c r="O1055" t="s">
        <v>26583</v>
      </c>
      <c r="P1055" t="s">
        <v>26584</v>
      </c>
      <c r="Q1055" t="s">
        <v>26585</v>
      </c>
      <c r="R1055" t="s">
        <v>26586</v>
      </c>
      <c r="S1055" t="s">
        <v>26587</v>
      </c>
      <c r="T1055" t="s">
        <v>26588</v>
      </c>
      <c r="U1055" t="s">
        <v>26589</v>
      </c>
      <c r="V1055" t="s">
        <v>26590</v>
      </c>
      <c r="W1055" t="s">
        <v>26591</v>
      </c>
      <c r="X1055" t="s">
        <v>26592</v>
      </c>
    </row>
    <row r="1056" spans="1:25" x14ac:dyDescent="0.2">
      <c r="A1056" t="s">
        <v>3028</v>
      </c>
      <c r="B1056" t="s">
        <v>3030</v>
      </c>
      <c r="C1056" t="s">
        <v>3029</v>
      </c>
      <c r="D1056">
        <v>6</v>
      </c>
      <c r="E1056">
        <v>6</v>
      </c>
      <c r="F1056" t="s">
        <v>57137</v>
      </c>
      <c r="G1056" t="s">
        <v>26593</v>
      </c>
      <c r="H1056" t="s">
        <v>26594</v>
      </c>
      <c r="I1056" t="s">
        <v>26595</v>
      </c>
      <c r="J1056" t="s">
        <v>26596</v>
      </c>
      <c r="K1056" t="s">
        <v>26597</v>
      </c>
      <c r="L1056" t="s">
        <v>26598</v>
      </c>
      <c r="M1056" t="s">
        <v>26599</v>
      </c>
      <c r="N1056" t="s">
        <v>26600</v>
      </c>
      <c r="O1056" t="s">
        <v>26601</v>
      </c>
      <c r="P1056" t="s">
        <v>26602</v>
      </c>
      <c r="Q1056" t="s">
        <v>26603</v>
      </c>
      <c r="R1056" t="s">
        <v>26604</v>
      </c>
      <c r="S1056" t="s">
        <v>26605</v>
      </c>
      <c r="T1056" t="s">
        <v>25235</v>
      </c>
      <c r="U1056" t="s">
        <v>26606</v>
      </c>
      <c r="V1056" t="s">
        <v>26607</v>
      </c>
      <c r="W1056" t="s">
        <v>18355</v>
      </c>
      <c r="X1056" t="s">
        <v>11718</v>
      </c>
    </row>
    <row r="1057" spans="1:25" x14ac:dyDescent="0.2">
      <c r="A1057" t="s">
        <v>3031</v>
      </c>
      <c r="B1057" t="s">
        <v>3033</v>
      </c>
      <c r="C1057" t="s">
        <v>3032</v>
      </c>
      <c r="D1057">
        <v>15</v>
      </c>
      <c r="E1057">
        <v>14</v>
      </c>
      <c r="F1057" t="s">
        <v>57138</v>
      </c>
      <c r="G1057" t="s">
        <v>26608</v>
      </c>
      <c r="H1057" t="s">
        <v>26609</v>
      </c>
      <c r="I1057" t="s">
        <v>26610</v>
      </c>
      <c r="J1057" t="s">
        <v>26611</v>
      </c>
      <c r="K1057" t="s">
        <v>26612</v>
      </c>
      <c r="L1057" t="s">
        <v>26613</v>
      </c>
      <c r="M1057" t="s">
        <v>23675</v>
      </c>
      <c r="N1057" t="s">
        <v>26614</v>
      </c>
      <c r="O1057" t="s">
        <v>26615</v>
      </c>
      <c r="P1057" t="s">
        <v>26616</v>
      </c>
      <c r="Q1057" t="s">
        <v>26617</v>
      </c>
      <c r="R1057" t="s">
        <v>26618</v>
      </c>
      <c r="S1057" t="s">
        <v>26619</v>
      </c>
      <c r="T1057" t="s">
        <v>17752</v>
      </c>
      <c r="U1057" t="s">
        <v>26620</v>
      </c>
      <c r="V1057" t="s">
        <v>26621</v>
      </c>
      <c r="W1057" t="s">
        <v>26622</v>
      </c>
      <c r="X1057" t="s">
        <v>26623</v>
      </c>
    </row>
    <row r="1058" spans="1:25" x14ac:dyDescent="0.2">
      <c r="A1058" t="s">
        <v>3034</v>
      </c>
      <c r="B1058" t="s">
        <v>3035</v>
      </c>
      <c r="C1058" t="s">
        <v>1498</v>
      </c>
      <c r="D1058">
        <v>19</v>
      </c>
      <c r="E1058">
        <v>19</v>
      </c>
      <c r="F1058" t="s">
        <v>57139</v>
      </c>
      <c r="G1058" t="s">
        <v>26624</v>
      </c>
      <c r="H1058" t="s">
        <v>26625</v>
      </c>
      <c r="I1058" t="s">
        <v>26626</v>
      </c>
      <c r="J1058" t="s">
        <v>26627</v>
      </c>
      <c r="K1058" t="s">
        <v>26628</v>
      </c>
      <c r="L1058" t="s">
        <v>26629</v>
      </c>
      <c r="M1058" t="s">
        <v>26630</v>
      </c>
      <c r="N1058" t="s">
        <v>9599</v>
      </c>
      <c r="O1058" t="s">
        <v>26631</v>
      </c>
      <c r="P1058" t="s">
        <v>26632</v>
      </c>
      <c r="Q1058" t="s">
        <v>26633</v>
      </c>
      <c r="R1058" t="s">
        <v>26634</v>
      </c>
      <c r="S1058" t="s">
        <v>26635</v>
      </c>
      <c r="T1058" t="s">
        <v>26636</v>
      </c>
      <c r="U1058" t="s">
        <v>26637</v>
      </c>
      <c r="V1058" t="s">
        <v>26638</v>
      </c>
      <c r="W1058" t="s">
        <v>26639</v>
      </c>
      <c r="X1058" t="s">
        <v>26640</v>
      </c>
      <c r="Y1058" t="s">
        <v>58882</v>
      </c>
    </row>
    <row r="1059" spans="1:25" x14ac:dyDescent="0.2">
      <c r="A1059" t="s">
        <v>3036</v>
      </c>
      <c r="B1059" t="s">
        <v>3038</v>
      </c>
      <c r="C1059" t="s">
        <v>3037</v>
      </c>
      <c r="D1059">
        <v>5</v>
      </c>
      <c r="E1059">
        <v>5</v>
      </c>
      <c r="F1059" t="s">
        <v>57140</v>
      </c>
      <c r="G1059" t="s">
        <v>26641</v>
      </c>
      <c r="H1059" t="s">
        <v>26642</v>
      </c>
      <c r="I1059" t="s">
        <v>26643</v>
      </c>
      <c r="J1059" t="s">
        <v>26644</v>
      </c>
      <c r="K1059" t="s">
        <v>26645</v>
      </c>
      <c r="L1059" t="s">
        <v>26646</v>
      </c>
      <c r="M1059" t="s">
        <v>26647</v>
      </c>
      <c r="N1059" t="s">
        <v>26648</v>
      </c>
      <c r="O1059" t="s">
        <v>26649</v>
      </c>
      <c r="P1059" t="s">
        <v>26650</v>
      </c>
      <c r="Q1059" t="s">
        <v>26651</v>
      </c>
      <c r="R1059" t="s">
        <v>26652</v>
      </c>
      <c r="S1059" t="s">
        <v>26653</v>
      </c>
      <c r="T1059" t="s">
        <v>26654</v>
      </c>
      <c r="U1059" t="s">
        <v>26655</v>
      </c>
      <c r="V1059" t="s">
        <v>17349</v>
      </c>
      <c r="W1059" t="s">
        <v>26656</v>
      </c>
      <c r="X1059" t="s">
        <v>26657</v>
      </c>
      <c r="Y1059" t="s">
        <v>59166</v>
      </c>
    </row>
    <row r="1060" spans="1:25" x14ac:dyDescent="0.2">
      <c r="A1060" t="s">
        <v>3039</v>
      </c>
      <c r="B1060" t="s">
        <v>3040</v>
      </c>
      <c r="C1060" t="s">
        <v>2038</v>
      </c>
      <c r="D1060">
        <v>6</v>
      </c>
      <c r="E1060">
        <v>6</v>
      </c>
      <c r="F1060" t="s">
        <v>57141</v>
      </c>
      <c r="G1060" t="s">
        <v>26658</v>
      </c>
      <c r="H1060" t="s">
        <v>26659</v>
      </c>
      <c r="I1060" t="s">
        <v>26660</v>
      </c>
      <c r="J1060" t="s">
        <v>26661</v>
      </c>
      <c r="K1060" t="s">
        <v>26662</v>
      </c>
      <c r="L1060" t="s">
        <v>26663</v>
      </c>
      <c r="M1060" t="s">
        <v>26664</v>
      </c>
      <c r="N1060" t="s">
        <v>26665</v>
      </c>
      <c r="O1060" t="s">
        <v>26666</v>
      </c>
      <c r="P1060" t="s">
        <v>26667</v>
      </c>
      <c r="Q1060" t="s">
        <v>23932</v>
      </c>
      <c r="R1060" t="s">
        <v>11027</v>
      </c>
      <c r="S1060" t="s">
        <v>26668</v>
      </c>
      <c r="T1060" t="s">
        <v>26669</v>
      </c>
      <c r="U1060" t="s">
        <v>26670</v>
      </c>
      <c r="V1060" t="s">
        <v>26671</v>
      </c>
      <c r="W1060" t="s">
        <v>26672</v>
      </c>
      <c r="X1060" t="s">
        <v>26673</v>
      </c>
      <c r="Y1060" t="s">
        <v>59167</v>
      </c>
    </row>
    <row r="1061" spans="1:25" x14ac:dyDescent="0.2">
      <c r="A1061" t="s">
        <v>3041</v>
      </c>
      <c r="B1061" t="s">
        <v>3043</v>
      </c>
      <c r="C1061" t="s">
        <v>3042</v>
      </c>
      <c r="D1061">
        <v>40</v>
      </c>
      <c r="E1061">
        <v>40</v>
      </c>
      <c r="F1061" t="s">
        <v>56199</v>
      </c>
      <c r="G1061" t="s">
        <v>26674</v>
      </c>
      <c r="H1061" t="s">
        <v>26675</v>
      </c>
      <c r="I1061" t="s">
        <v>26676</v>
      </c>
      <c r="J1061" t="s">
        <v>26677</v>
      </c>
      <c r="K1061" t="s">
        <v>26678</v>
      </c>
      <c r="L1061" t="s">
        <v>26679</v>
      </c>
      <c r="M1061" t="s">
        <v>26680</v>
      </c>
      <c r="N1061" t="s">
        <v>26681</v>
      </c>
      <c r="O1061" t="s">
        <v>26682</v>
      </c>
      <c r="P1061" t="s">
        <v>20474</v>
      </c>
      <c r="Q1061" t="s">
        <v>26683</v>
      </c>
      <c r="R1061" t="s">
        <v>26684</v>
      </c>
      <c r="S1061" t="s">
        <v>26685</v>
      </c>
      <c r="T1061" t="s">
        <v>26686</v>
      </c>
      <c r="U1061" t="s">
        <v>26687</v>
      </c>
      <c r="V1061" t="s">
        <v>26688</v>
      </c>
      <c r="W1061" t="s">
        <v>26689</v>
      </c>
      <c r="X1061" t="s">
        <v>26690</v>
      </c>
      <c r="Y1061" t="s">
        <v>59168</v>
      </c>
    </row>
    <row r="1062" spans="1:25" x14ac:dyDescent="0.2">
      <c r="A1062" t="s">
        <v>3044</v>
      </c>
      <c r="B1062" t="s">
        <v>3046</v>
      </c>
      <c r="C1062" t="s">
        <v>3045</v>
      </c>
      <c r="D1062">
        <v>19</v>
      </c>
      <c r="E1062">
        <v>19</v>
      </c>
      <c r="F1062" t="s">
        <v>56199</v>
      </c>
      <c r="G1062" t="s">
        <v>26691</v>
      </c>
      <c r="H1062" t="s">
        <v>26692</v>
      </c>
      <c r="I1062" t="s">
        <v>26693</v>
      </c>
      <c r="J1062" t="s">
        <v>26694</v>
      </c>
      <c r="K1062" t="s">
        <v>26695</v>
      </c>
      <c r="L1062" t="s">
        <v>26696</v>
      </c>
      <c r="M1062" t="s">
        <v>26697</v>
      </c>
      <c r="N1062" t="s">
        <v>26698</v>
      </c>
      <c r="O1062" t="s">
        <v>26699</v>
      </c>
      <c r="P1062" t="s">
        <v>26700</v>
      </c>
      <c r="Q1062" t="s">
        <v>26701</v>
      </c>
      <c r="R1062" t="s">
        <v>26702</v>
      </c>
      <c r="S1062" t="s">
        <v>26703</v>
      </c>
      <c r="T1062" t="s">
        <v>26704</v>
      </c>
      <c r="U1062" t="s">
        <v>26705</v>
      </c>
      <c r="V1062" t="s">
        <v>26706</v>
      </c>
      <c r="W1062" t="s">
        <v>26707</v>
      </c>
      <c r="X1062" t="s">
        <v>26708</v>
      </c>
      <c r="Y1062" t="s">
        <v>59169</v>
      </c>
    </row>
    <row r="1063" spans="1:25" x14ac:dyDescent="0.2">
      <c r="A1063" t="s">
        <v>3047</v>
      </c>
      <c r="B1063" t="s">
        <v>3049</v>
      </c>
      <c r="C1063" t="s">
        <v>3048</v>
      </c>
      <c r="D1063">
        <v>6</v>
      </c>
      <c r="E1063">
        <v>6</v>
      </c>
      <c r="F1063" t="s">
        <v>57142</v>
      </c>
      <c r="G1063" t="s">
        <v>26709</v>
      </c>
      <c r="H1063" t="s">
        <v>26710</v>
      </c>
      <c r="I1063" t="s">
        <v>26711</v>
      </c>
      <c r="J1063" t="s">
        <v>14242</v>
      </c>
      <c r="K1063" t="s">
        <v>26712</v>
      </c>
      <c r="L1063" t="s">
        <v>26713</v>
      </c>
      <c r="M1063" t="s">
        <v>26714</v>
      </c>
      <c r="N1063" t="s">
        <v>26715</v>
      </c>
      <c r="O1063" t="s">
        <v>26716</v>
      </c>
      <c r="P1063" t="s">
        <v>26717</v>
      </c>
      <c r="Q1063" t="s">
        <v>26718</v>
      </c>
      <c r="R1063" t="s">
        <v>26719</v>
      </c>
      <c r="S1063" t="s">
        <v>26720</v>
      </c>
      <c r="T1063" t="s">
        <v>26721</v>
      </c>
      <c r="U1063" t="s">
        <v>26722</v>
      </c>
      <c r="V1063" t="s">
        <v>26723</v>
      </c>
      <c r="W1063" t="s">
        <v>26724</v>
      </c>
      <c r="X1063" t="s">
        <v>26725</v>
      </c>
      <c r="Y1063" t="s">
        <v>59029</v>
      </c>
    </row>
    <row r="1064" spans="1:25" x14ac:dyDescent="0.2">
      <c r="A1064" t="s">
        <v>3050</v>
      </c>
      <c r="B1064" t="s">
        <v>3052</v>
      </c>
      <c r="C1064" t="s">
        <v>3051</v>
      </c>
      <c r="D1064">
        <v>8</v>
      </c>
      <c r="E1064">
        <v>8</v>
      </c>
      <c r="F1064" t="s">
        <v>57143</v>
      </c>
      <c r="G1064" t="s">
        <v>26726</v>
      </c>
      <c r="H1064" t="s">
        <v>26727</v>
      </c>
      <c r="I1064" t="s">
        <v>26728</v>
      </c>
      <c r="J1064" t="s">
        <v>26729</v>
      </c>
      <c r="K1064" t="s">
        <v>26730</v>
      </c>
      <c r="L1064" t="s">
        <v>26731</v>
      </c>
      <c r="M1064" t="s">
        <v>26732</v>
      </c>
      <c r="N1064" t="s">
        <v>26733</v>
      </c>
      <c r="O1064" t="s">
        <v>26734</v>
      </c>
      <c r="P1064" t="s">
        <v>26735</v>
      </c>
      <c r="Q1064" t="s">
        <v>26736</v>
      </c>
      <c r="R1064" t="s">
        <v>26737</v>
      </c>
      <c r="S1064" t="s">
        <v>26738</v>
      </c>
      <c r="T1064" t="s">
        <v>26739</v>
      </c>
      <c r="U1064" t="s">
        <v>26740</v>
      </c>
      <c r="V1064" t="s">
        <v>26741</v>
      </c>
      <c r="W1064" t="s">
        <v>26742</v>
      </c>
      <c r="X1064" t="s">
        <v>26743</v>
      </c>
      <c r="Y1064" t="s">
        <v>59170</v>
      </c>
    </row>
    <row r="1065" spans="1:25" x14ac:dyDescent="0.2">
      <c r="A1065" t="s">
        <v>3053</v>
      </c>
      <c r="B1065" t="s">
        <v>3054</v>
      </c>
      <c r="C1065" t="s">
        <v>22</v>
      </c>
      <c r="D1065">
        <v>1</v>
      </c>
      <c r="E1065">
        <v>1</v>
      </c>
      <c r="F1065" t="s">
        <v>57144</v>
      </c>
      <c r="G1065" t="s">
        <v>26744</v>
      </c>
      <c r="H1065" t="s">
        <v>26745</v>
      </c>
      <c r="I1065" t="s">
        <v>26746</v>
      </c>
      <c r="J1065" t="s">
        <v>26747</v>
      </c>
      <c r="K1065" t="s">
        <v>26748</v>
      </c>
      <c r="L1065" t="s">
        <v>26749</v>
      </c>
      <c r="M1065" t="s">
        <v>26750</v>
      </c>
      <c r="N1065" t="s">
        <v>26751</v>
      </c>
      <c r="O1065" t="s">
        <v>18861</v>
      </c>
      <c r="P1065" t="s">
        <v>26752</v>
      </c>
      <c r="Q1065" t="s">
        <v>26753</v>
      </c>
      <c r="R1065" t="s">
        <v>26754</v>
      </c>
      <c r="S1065" t="s">
        <v>26755</v>
      </c>
      <c r="T1065" t="s">
        <v>26756</v>
      </c>
      <c r="U1065" t="s">
        <v>26757</v>
      </c>
      <c r="V1065" t="s">
        <v>26758</v>
      </c>
      <c r="W1065" t="s">
        <v>26759</v>
      </c>
      <c r="X1065" t="s">
        <v>26760</v>
      </c>
    </row>
    <row r="1066" spans="1:25" x14ac:dyDescent="0.2">
      <c r="A1066" t="s">
        <v>3055</v>
      </c>
      <c r="B1066" t="s">
        <v>3057</v>
      </c>
      <c r="C1066" t="s">
        <v>3056</v>
      </c>
      <c r="D1066">
        <v>4</v>
      </c>
      <c r="E1066">
        <v>4</v>
      </c>
      <c r="F1066" t="s">
        <v>57145</v>
      </c>
      <c r="G1066" t="s">
        <v>26761</v>
      </c>
      <c r="H1066" t="s">
        <v>26762</v>
      </c>
      <c r="I1066" t="s">
        <v>26763</v>
      </c>
      <c r="J1066" t="s">
        <v>26764</v>
      </c>
      <c r="K1066" t="s">
        <v>26765</v>
      </c>
      <c r="L1066" t="s">
        <v>26766</v>
      </c>
      <c r="M1066" t="s">
        <v>26767</v>
      </c>
      <c r="N1066" t="s">
        <v>26768</v>
      </c>
      <c r="O1066" t="s">
        <v>26769</v>
      </c>
      <c r="P1066" t="s">
        <v>26770</v>
      </c>
      <c r="Q1066" t="s">
        <v>26771</v>
      </c>
      <c r="R1066" t="s">
        <v>26772</v>
      </c>
      <c r="S1066" t="s">
        <v>26773</v>
      </c>
      <c r="T1066" t="s">
        <v>26774</v>
      </c>
      <c r="U1066" t="s">
        <v>26775</v>
      </c>
      <c r="V1066" t="s">
        <v>26776</v>
      </c>
      <c r="W1066" t="s">
        <v>26777</v>
      </c>
      <c r="X1066" t="s">
        <v>26778</v>
      </c>
    </row>
    <row r="1067" spans="1:25" x14ac:dyDescent="0.2">
      <c r="A1067" t="s">
        <v>3058</v>
      </c>
      <c r="B1067" t="s">
        <v>3060</v>
      </c>
      <c r="C1067" t="s">
        <v>3059</v>
      </c>
      <c r="D1067">
        <v>9</v>
      </c>
      <c r="E1067">
        <v>9</v>
      </c>
      <c r="F1067" t="s">
        <v>57146</v>
      </c>
      <c r="G1067" t="s">
        <v>26779</v>
      </c>
      <c r="H1067" t="s">
        <v>26780</v>
      </c>
      <c r="I1067" t="s">
        <v>26781</v>
      </c>
      <c r="J1067" t="s">
        <v>26782</v>
      </c>
      <c r="K1067" t="s">
        <v>26783</v>
      </c>
      <c r="L1067" t="s">
        <v>26784</v>
      </c>
      <c r="M1067" t="s">
        <v>26785</v>
      </c>
      <c r="N1067" t="s">
        <v>26786</v>
      </c>
      <c r="O1067" t="s">
        <v>22781</v>
      </c>
      <c r="P1067" t="s">
        <v>26787</v>
      </c>
      <c r="Q1067" t="s">
        <v>26788</v>
      </c>
      <c r="R1067" t="s">
        <v>26789</v>
      </c>
      <c r="S1067" t="s">
        <v>26790</v>
      </c>
      <c r="T1067" t="s">
        <v>26791</v>
      </c>
      <c r="U1067" t="s">
        <v>26792</v>
      </c>
      <c r="V1067" t="s">
        <v>26793</v>
      </c>
      <c r="W1067" t="s">
        <v>26794</v>
      </c>
      <c r="X1067" t="s">
        <v>26795</v>
      </c>
    </row>
    <row r="1068" spans="1:25" x14ac:dyDescent="0.2">
      <c r="A1068" t="s">
        <v>3061</v>
      </c>
      <c r="B1068" t="s">
        <v>3063</v>
      </c>
      <c r="C1068" t="s">
        <v>3062</v>
      </c>
      <c r="D1068">
        <v>15</v>
      </c>
      <c r="E1068">
        <v>15</v>
      </c>
      <c r="F1068" t="s">
        <v>57147</v>
      </c>
      <c r="G1068" t="s">
        <v>26796</v>
      </c>
      <c r="H1068" t="s">
        <v>26797</v>
      </c>
      <c r="I1068" t="s">
        <v>26798</v>
      </c>
      <c r="J1068" t="s">
        <v>26799</v>
      </c>
      <c r="K1068" t="s">
        <v>26800</v>
      </c>
      <c r="L1068" t="s">
        <v>26801</v>
      </c>
      <c r="M1068" t="s">
        <v>26802</v>
      </c>
      <c r="N1068" t="s">
        <v>26803</v>
      </c>
      <c r="O1068" t="s">
        <v>26804</v>
      </c>
      <c r="P1068" t="s">
        <v>26805</v>
      </c>
      <c r="Q1068" t="s">
        <v>17855</v>
      </c>
      <c r="R1068" t="s">
        <v>26033</v>
      </c>
      <c r="S1068" t="s">
        <v>26806</v>
      </c>
      <c r="T1068" t="s">
        <v>26807</v>
      </c>
      <c r="U1068" t="s">
        <v>26808</v>
      </c>
      <c r="V1068" t="s">
        <v>26809</v>
      </c>
      <c r="W1068" t="s">
        <v>26810</v>
      </c>
      <c r="X1068" t="s">
        <v>26811</v>
      </c>
      <c r="Y1068" t="s">
        <v>59171</v>
      </c>
    </row>
    <row r="1069" spans="1:25" x14ac:dyDescent="0.2">
      <c r="A1069" t="s">
        <v>3064</v>
      </c>
      <c r="B1069" t="s">
        <v>3066</v>
      </c>
      <c r="C1069" t="s">
        <v>3065</v>
      </c>
      <c r="D1069">
        <v>8</v>
      </c>
      <c r="E1069">
        <v>8</v>
      </c>
      <c r="F1069" t="s">
        <v>57148</v>
      </c>
      <c r="G1069" t="s">
        <v>26812</v>
      </c>
      <c r="H1069" t="s">
        <v>26813</v>
      </c>
      <c r="I1069" t="s">
        <v>26814</v>
      </c>
      <c r="J1069" t="s">
        <v>26815</v>
      </c>
      <c r="K1069" t="s">
        <v>26816</v>
      </c>
      <c r="L1069" t="s">
        <v>26817</v>
      </c>
      <c r="M1069" t="s">
        <v>26818</v>
      </c>
      <c r="N1069" t="s">
        <v>26819</v>
      </c>
      <c r="O1069" t="s">
        <v>26820</v>
      </c>
      <c r="P1069" t="s">
        <v>18654</v>
      </c>
      <c r="Q1069" t="s">
        <v>26821</v>
      </c>
      <c r="R1069" t="s">
        <v>26822</v>
      </c>
      <c r="S1069" t="s">
        <v>26823</v>
      </c>
      <c r="T1069" t="s">
        <v>26824</v>
      </c>
      <c r="U1069" t="s">
        <v>26825</v>
      </c>
      <c r="V1069" t="s">
        <v>26826</v>
      </c>
      <c r="W1069" t="s">
        <v>26827</v>
      </c>
      <c r="X1069" t="s">
        <v>26828</v>
      </c>
    </row>
    <row r="1070" spans="1:25" x14ac:dyDescent="0.2">
      <c r="A1070" t="s">
        <v>3067</v>
      </c>
      <c r="B1070" t="s">
        <v>3069</v>
      </c>
      <c r="C1070" t="s">
        <v>3068</v>
      </c>
      <c r="D1070">
        <v>14</v>
      </c>
      <c r="E1070">
        <v>14</v>
      </c>
      <c r="F1070" t="s">
        <v>57149</v>
      </c>
      <c r="G1070" t="s">
        <v>26829</v>
      </c>
      <c r="H1070" t="s">
        <v>26830</v>
      </c>
      <c r="I1070" t="s">
        <v>26831</v>
      </c>
      <c r="J1070" t="s">
        <v>26832</v>
      </c>
      <c r="K1070" t="s">
        <v>24310</v>
      </c>
      <c r="L1070" t="s">
        <v>26833</v>
      </c>
      <c r="M1070" t="s">
        <v>26834</v>
      </c>
      <c r="N1070" t="s">
        <v>26835</v>
      </c>
      <c r="O1070" t="s">
        <v>26836</v>
      </c>
      <c r="P1070" t="s">
        <v>26837</v>
      </c>
      <c r="Q1070" t="s">
        <v>26838</v>
      </c>
      <c r="R1070" t="s">
        <v>26839</v>
      </c>
      <c r="S1070" t="s">
        <v>26840</v>
      </c>
      <c r="T1070" t="s">
        <v>26841</v>
      </c>
      <c r="U1070" t="s">
        <v>26842</v>
      </c>
      <c r="V1070" t="s">
        <v>26843</v>
      </c>
      <c r="W1070" t="s">
        <v>21493</v>
      </c>
      <c r="X1070" t="s">
        <v>26844</v>
      </c>
    </row>
    <row r="1071" spans="1:25" x14ac:dyDescent="0.2">
      <c r="A1071" t="s">
        <v>3070</v>
      </c>
      <c r="B1071" t="s">
        <v>3072</v>
      </c>
      <c r="C1071" t="s">
        <v>3071</v>
      </c>
      <c r="D1071">
        <v>22</v>
      </c>
      <c r="E1071">
        <v>22</v>
      </c>
      <c r="F1071" t="s">
        <v>57150</v>
      </c>
      <c r="G1071" t="s">
        <v>26845</v>
      </c>
      <c r="H1071" t="s">
        <v>26846</v>
      </c>
      <c r="I1071" t="s">
        <v>26847</v>
      </c>
      <c r="J1071" t="s">
        <v>26848</v>
      </c>
      <c r="K1071" t="s">
        <v>20780</v>
      </c>
      <c r="L1071" t="s">
        <v>26849</v>
      </c>
      <c r="M1071" t="s">
        <v>26850</v>
      </c>
      <c r="N1071" t="s">
        <v>26851</v>
      </c>
      <c r="O1071" t="s">
        <v>26852</v>
      </c>
      <c r="P1071" t="s">
        <v>26853</v>
      </c>
      <c r="Q1071" t="s">
        <v>26854</v>
      </c>
      <c r="R1071" t="s">
        <v>26855</v>
      </c>
      <c r="S1071" t="s">
        <v>20195</v>
      </c>
      <c r="T1071" t="s">
        <v>11610</v>
      </c>
      <c r="U1071" t="s">
        <v>26856</v>
      </c>
      <c r="V1071" t="s">
        <v>26857</v>
      </c>
      <c r="W1071" t="s">
        <v>26858</v>
      </c>
      <c r="X1071" t="s">
        <v>26859</v>
      </c>
    </row>
    <row r="1072" spans="1:25" x14ac:dyDescent="0.2">
      <c r="A1072" t="s">
        <v>3073</v>
      </c>
      <c r="B1072" t="s">
        <v>3074</v>
      </c>
      <c r="C1072" t="s">
        <v>2007</v>
      </c>
      <c r="D1072">
        <v>11</v>
      </c>
      <c r="E1072">
        <v>11</v>
      </c>
      <c r="F1072" t="s">
        <v>57151</v>
      </c>
      <c r="G1072" t="s">
        <v>26860</v>
      </c>
      <c r="H1072" t="s">
        <v>26861</v>
      </c>
      <c r="I1072" t="s">
        <v>26862</v>
      </c>
      <c r="J1072" t="s">
        <v>11664</v>
      </c>
      <c r="K1072" t="s">
        <v>26863</v>
      </c>
      <c r="L1072" t="s">
        <v>26864</v>
      </c>
      <c r="M1072" t="s">
        <v>15294</v>
      </c>
      <c r="N1072" t="s">
        <v>26865</v>
      </c>
      <c r="O1072" t="s">
        <v>26866</v>
      </c>
      <c r="P1072" t="s">
        <v>26867</v>
      </c>
      <c r="Q1072" t="s">
        <v>26868</v>
      </c>
      <c r="R1072" t="s">
        <v>16082</v>
      </c>
      <c r="S1072" t="s">
        <v>26869</v>
      </c>
      <c r="T1072" t="s">
        <v>26870</v>
      </c>
      <c r="U1072" t="s">
        <v>26871</v>
      </c>
      <c r="V1072" t="s">
        <v>26872</v>
      </c>
      <c r="W1072" t="s">
        <v>26873</v>
      </c>
      <c r="X1072" t="s">
        <v>26874</v>
      </c>
    </row>
    <row r="1073" spans="1:25" x14ac:dyDescent="0.2">
      <c r="A1073" t="s">
        <v>3075</v>
      </c>
      <c r="B1073" t="s">
        <v>3077</v>
      </c>
      <c r="C1073" t="s">
        <v>3076</v>
      </c>
      <c r="D1073">
        <v>4</v>
      </c>
      <c r="E1073">
        <v>4</v>
      </c>
      <c r="F1073" t="s">
        <v>57152</v>
      </c>
      <c r="G1073" t="s">
        <v>26875</v>
      </c>
      <c r="H1073" t="s">
        <v>26876</v>
      </c>
      <c r="I1073" t="s">
        <v>26877</v>
      </c>
      <c r="J1073" t="s">
        <v>26878</v>
      </c>
      <c r="K1073" t="s">
        <v>25665</v>
      </c>
      <c r="L1073" t="s">
        <v>12770</v>
      </c>
      <c r="M1073" t="s">
        <v>26879</v>
      </c>
      <c r="N1073" t="s">
        <v>14645</v>
      </c>
      <c r="O1073" t="s">
        <v>26880</v>
      </c>
      <c r="P1073" t="s">
        <v>13651</v>
      </c>
      <c r="Q1073" t="s">
        <v>26881</v>
      </c>
      <c r="R1073" t="s">
        <v>26882</v>
      </c>
      <c r="S1073" t="s">
        <v>26883</v>
      </c>
      <c r="T1073" t="s">
        <v>18518</v>
      </c>
      <c r="U1073" t="s">
        <v>11003</v>
      </c>
      <c r="V1073" t="s">
        <v>26884</v>
      </c>
      <c r="W1073" t="s">
        <v>26885</v>
      </c>
      <c r="X1073" t="s">
        <v>26886</v>
      </c>
    </row>
    <row r="1074" spans="1:25" x14ac:dyDescent="0.2">
      <c r="A1074" t="s">
        <v>3078</v>
      </c>
      <c r="B1074" t="s">
        <v>3080</v>
      </c>
      <c r="C1074" t="s">
        <v>3079</v>
      </c>
      <c r="D1074">
        <v>4</v>
      </c>
      <c r="E1074">
        <v>4</v>
      </c>
      <c r="F1074" t="s">
        <v>57153</v>
      </c>
      <c r="G1074" t="s">
        <v>26887</v>
      </c>
      <c r="H1074" t="s">
        <v>26888</v>
      </c>
      <c r="I1074" t="s">
        <v>26889</v>
      </c>
      <c r="J1074" t="s">
        <v>26890</v>
      </c>
      <c r="K1074" t="s">
        <v>26891</v>
      </c>
      <c r="L1074" t="s">
        <v>26892</v>
      </c>
      <c r="M1074" t="s">
        <v>26893</v>
      </c>
      <c r="N1074" t="s">
        <v>26894</v>
      </c>
      <c r="O1074" t="s">
        <v>26895</v>
      </c>
      <c r="P1074" t="s">
        <v>26896</v>
      </c>
      <c r="Q1074" t="s">
        <v>26897</v>
      </c>
      <c r="R1074" t="s">
        <v>26898</v>
      </c>
      <c r="S1074" t="s">
        <v>26899</v>
      </c>
      <c r="T1074" t="s">
        <v>26900</v>
      </c>
      <c r="U1074" t="s">
        <v>26901</v>
      </c>
      <c r="V1074" t="s">
        <v>26902</v>
      </c>
      <c r="W1074" t="s">
        <v>26903</v>
      </c>
      <c r="X1074" t="s">
        <v>26904</v>
      </c>
      <c r="Y1074" t="s">
        <v>59172</v>
      </c>
    </row>
    <row r="1075" spans="1:25" x14ac:dyDescent="0.2">
      <c r="A1075" t="s">
        <v>3081</v>
      </c>
      <c r="B1075" t="s">
        <v>3082</v>
      </c>
      <c r="C1075" t="s">
        <v>2209</v>
      </c>
      <c r="D1075">
        <v>24</v>
      </c>
      <c r="E1075">
        <v>24</v>
      </c>
      <c r="F1075" t="s">
        <v>57154</v>
      </c>
      <c r="G1075" t="s">
        <v>26905</v>
      </c>
      <c r="H1075" t="s">
        <v>26906</v>
      </c>
      <c r="I1075" t="s">
        <v>26907</v>
      </c>
      <c r="J1075" t="s">
        <v>26908</v>
      </c>
      <c r="K1075" t="s">
        <v>26909</v>
      </c>
      <c r="L1075" t="s">
        <v>16055</v>
      </c>
      <c r="M1075" t="s">
        <v>26910</v>
      </c>
      <c r="N1075" t="s">
        <v>26911</v>
      </c>
      <c r="O1075" t="s">
        <v>26912</v>
      </c>
      <c r="P1075" t="s">
        <v>15739</v>
      </c>
      <c r="Q1075" t="s">
        <v>26913</v>
      </c>
      <c r="R1075" t="s">
        <v>26914</v>
      </c>
      <c r="S1075" t="s">
        <v>26915</v>
      </c>
      <c r="T1075" t="s">
        <v>26916</v>
      </c>
      <c r="U1075" t="s">
        <v>23820</v>
      </c>
      <c r="V1075" t="s">
        <v>26917</v>
      </c>
      <c r="W1075" t="s">
        <v>26918</v>
      </c>
      <c r="X1075" t="s">
        <v>26919</v>
      </c>
      <c r="Y1075" t="s">
        <v>59090</v>
      </c>
    </row>
    <row r="1076" spans="1:25" x14ac:dyDescent="0.2">
      <c r="A1076" t="s">
        <v>3083</v>
      </c>
      <c r="B1076" t="s">
        <v>3085</v>
      </c>
      <c r="C1076" t="s">
        <v>3084</v>
      </c>
      <c r="D1076">
        <v>5</v>
      </c>
      <c r="E1076">
        <v>5</v>
      </c>
      <c r="F1076" t="s">
        <v>57155</v>
      </c>
      <c r="G1076" t="s">
        <v>26920</v>
      </c>
      <c r="H1076" t="s">
        <v>26921</v>
      </c>
      <c r="I1076" t="s">
        <v>26922</v>
      </c>
      <c r="J1076" t="s">
        <v>26923</v>
      </c>
      <c r="K1076" t="s">
        <v>26924</v>
      </c>
      <c r="L1076" t="s">
        <v>26925</v>
      </c>
      <c r="M1076" t="s">
        <v>26926</v>
      </c>
      <c r="N1076" t="s">
        <v>26927</v>
      </c>
      <c r="O1076" t="s">
        <v>26928</v>
      </c>
      <c r="P1076" t="s">
        <v>26929</v>
      </c>
      <c r="Q1076" t="s">
        <v>26930</v>
      </c>
      <c r="R1076" t="s">
        <v>26931</v>
      </c>
      <c r="S1076" t="s">
        <v>26932</v>
      </c>
      <c r="T1076" t="s">
        <v>19550</v>
      </c>
      <c r="U1076" t="s">
        <v>26933</v>
      </c>
      <c r="V1076" t="s">
        <v>26934</v>
      </c>
      <c r="W1076" t="s">
        <v>26935</v>
      </c>
      <c r="X1076" t="s">
        <v>26936</v>
      </c>
    </row>
    <row r="1077" spans="1:25" x14ac:dyDescent="0.2">
      <c r="A1077" t="s">
        <v>3086</v>
      </c>
      <c r="B1077" t="s">
        <v>3088</v>
      </c>
      <c r="C1077" t="s">
        <v>3087</v>
      </c>
      <c r="D1077">
        <v>28</v>
      </c>
      <c r="E1077">
        <v>28</v>
      </c>
      <c r="F1077" t="s">
        <v>56199</v>
      </c>
      <c r="G1077" t="s">
        <v>26937</v>
      </c>
      <c r="H1077" t="s">
        <v>26938</v>
      </c>
      <c r="I1077" t="s">
        <v>26939</v>
      </c>
      <c r="J1077" t="s">
        <v>26940</v>
      </c>
      <c r="K1077" t="s">
        <v>24030</v>
      </c>
      <c r="L1077" t="s">
        <v>26941</v>
      </c>
      <c r="M1077" t="s">
        <v>26942</v>
      </c>
      <c r="N1077" t="s">
        <v>26943</v>
      </c>
      <c r="O1077" t="s">
        <v>26944</v>
      </c>
      <c r="P1077" t="s">
        <v>26945</v>
      </c>
      <c r="Q1077" t="s">
        <v>26946</v>
      </c>
      <c r="R1077" t="s">
        <v>26947</v>
      </c>
      <c r="S1077" t="s">
        <v>26948</v>
      </c>
      <c r="T1077" t="s">
        <v>26949</v>
      </c>
      <c r="U1077" t="s">
        <v>26950</v>
      </c>
      <c r="V1077" t="s">
        <v>26951</v>
      </c>
      <c r="W1077" t="s">
        <v>26952</v>
      </c>
      <c r="X1077" t="s">
        <v>26953</v>
      </c>
    </row>
    <row r="1078" spans="1:25" x14ac:dyDescent="0.2">
      <c r="A1078" t="s">
        <v>3089</v>
      </c>
      <c r="B1078" t="s">
        <v>3091</v>
      </c>
      <c r="C1078" t="s">
        <v>3090</v>
      </c>
      <c r="D1078">
        <v>25</v>
      </c>
      <c r="E1078">
        <v>25</v>
      </c>
      <c r="F1078" t="s">
        <v>57156</v>
      </c>
      <c r="G1078" t="s">
        <v>26954</v>
      </c>
      <c r="H1078" t="s">
        <v>26955</v>
      </c>
      <c r="I1078" t="s">
        <v>26956</v>
      </c>
      <c r="J1078" t="s">
        <v>26957</v>
      </c>
      <c r="K1078" t="s">
        <v>26958</v>
      </c>
      <c r="L1078" t="s">
        <v>26959</v>
      </c>
      <c r="M1078" t="s">
        <v>26960</v>
      </c>
      <c r="N1078" t="s">
        <v>26961</v>
      </c>
      <c r="O1078" t="s">
        <v>26962</v>
      </c>
      <c r="P1078" t="s">
        <v>26963</v>
      </c>
      <c r="Q1078" t="s">
        <v>26964</v>
      </c>
      <c r="R1078" t="s">
        <v>26965</v>
      </c>
      <c r="S1078" t="s">
        <v>26966</v>
      </c>
      <c r="T1078" t="s">
        <v>26967</v>
      </c>
      <c r="U1078" t="s">
        <v>26968</v>
      </c>
      <c r="V1078" t="s">
        <v>26969</v>
      </c>
      <c r="W1078" t="s">
        <v>26970</v>
      </c>
      <c r="X1078" t="s">
        <v>26971</v>
      </c>
      <c r="Y1078" t="s">
        <v>59058</v>
      </c>
    </row>
    <row r="1079" spans="1:25" x14ac:dyDescent="0.2">
      <c r="A1079" t="s">
        <v>3092</v>
      </c>
      <c r="B1079" t="s">
        <v>3094</v>
      </c>
      <c r="C1079" t="s">
        <v>3093</v>
      </c>
      <c r="D1079">
        <v>5</v>
      </c>
      <c r="E1079">
        <v>5</v>
      </c>
      <c r="F1079" t="s">
        <v>57157</v>
      </c>
      <c r="G1079" t="s">
        <v>26972</v>
      </c>
      <c r="H1079" t="s">
        <v>26973</v>
      </c>
      <c r="I1079" t="s">
        <v>26974</v>
      </c>
      <c r="J1079" t="s">
        <v>26975</v>
      </c>
      <c r="K1079" t="s">
        <v>26976</v>
      </c>
      <c r="L1079" t="s">
        <v>26977</v>
      </c>
      <c r="M1079" t="s">
        <v>26978</v>
      </c>
      <c r="N1079" t="s">
        <v>26979</v>
      </c>
      <c r="O1079" t="s">
        <v>26980</v>
      </c>
      <c r="P1079" t="s">
        <v>26981</v>
      </c>
      <c r="Q1079" t="s">
        <v>26982</v>
      </c>
      <c r="R1079" t="s">
        <v>26983</v>
      </c>
      <c r="S1079" t="s">
        <v>26984</v>
      </c>
      <c r="T1079" t="s">
        <v>26985</v>
      </c>
      <c r="U1079" t="s">
        <v>26986</v>
      </c>
      <c r="V1079" t="s">
        <v>26987</v>
      </c>
      <c r="W1079" t="s">
        <v>26988</v>
      </c>
      <c r="X1079" t="s">
        <v>26989</v>
      </c>
    </row>
    <row r="1080" spans="1:25" x14ac:dyDescent="0.2">
      <c r="A1080" t="s">
        <v>3095</v>
      </c>
      <c r="B1080" t="s">
        <v>3097</v>
      </c>
      <c r="C1080" t="s">
        <v>3096</v>
      </c>
      <c r="D1080">
        <v>10</v>
      </c>
      <c r="E1080">
        <v>10</v>
      </c>
      <c r="F1080" t="s">
        <v>57158</v>
      </c>
      <c r="G1080" t="s">
        <v>26990</v>
      </c>
      <c r="H1080" t="s">
        <v>26991</v>
      </c>
      <c r="I1080" t="s">
        <v>26992</v>
      </c>
      <c r="J1080" t="s">
        <v>26993</v>
      </c>
      <c r="K1080" t="s">
        <v>26994</v>
      </c>
      <c r="L1080" t="s">
        <v>26995</v>
      </c>
      <c r="M1080" t="s">
        <v>26996</v>
      </c>
      <c r="N1080" t="s">
        <v>26997</v>
      </c>
      <c r="O1080" t="s">
        <v>26998</v>
      </c>
      <c r="P1080" t="s">
        <v>26999</v>
      </c>
      <c r="Q1080" t="s">
        <v>27000</v>
      </c>
      <c r="R1080" t="s">
        <v>27001</v>
      </c>
      <c r="S1080" t="s">
        <v>27002</v>
      </c>
      <c r="T1080" t="s">
        <v>27003</v>
      </c>
      <c r="U1080" t="s">
        <v>12801</v>
      </c>
      <c r="V1080" t="s">
        <v>27004</v>
      </c>
      <c r="W1080" t="s">
        <v>27005</v>
      </c>
      <c r="X1080" t="s">
        <v>27006</v>
      </c>
      <c r="Y1080" t="s">
        <v>59059</v>
      </c>
    </row>
    <row r="1081" spans="1:25" x14ac:dyDescent="0.2">
      <c r="A1081" t="s">
        <v>3098</v>
      </c>
      <c r="B1081" t="s">
        <v>3100</v>
      </c>
      <c r="C1081" t="s">
        <v>3099</v>
      </c>
      <c r="D1081">
        <v>6</v>
      </c>
      <c r="E1081">
        <v>6</v>
      </c>
      <c r="F1081" t="s">
        <v>57159</v>
      </c>
      <c r="G1081" t="s">
        <v>27007</v>
      </c>
      <c r="H1081" t="s">
        <v>27008</v>
      </c>
      <c r="I1081" t="s">
        <v>27009</v>
      </c>
      <c r="J1081" t="s">
        <v>27010</v>
      </c>
      <c r="K1081" t="s">
        <v>27011</v>
      </c>
      <c r="L1081" t="s">
        <v>27012</v>
      </c>
      <c r="M1081" t="s">
        <v>27013</v>
      </c>
      <c r="N1081" t="s">
        <v>27014</v>
      </c>
      <c r="O1081" t="s">
        <v>27015</v>
      </c>
      <c r="P1081" t="s">
        <v>27016</v>
      </c>
      <c r="Q1081" t="s">
        <v>19579</v>
      </c>
      <c r="R1081" t="s">
        <v>27017</v>
      </c>
      <c r="S1081" t="s">
        <v>27018</v>
      </c>
      <c r="T1081" t="s">
        <v>27019</v>
      </c>
      <c r="U1081" t="s">
        <v>27020</v>
      </c>
      <c r="V1081" t="s">
        <v>27021</v>
      </c>
      <c r="W1081" t="s">
        <v>27022</v>
      </c>
      <c r="X1081" t="s">
        <v>27023</v>
      </c>
    </row>
    <row r="1082" spans="1:25" x14ac:dyDescent="0.2">
      <c r="A1082" t="s">
        <v>3101</v>
      </c>
      <c r="B1082" t="s">
        <v>3102</v>
      </c>
      <c r="C1082" t="s">
        <v>1518</v>
      </c>
      <c r="D1082">
        <v>2</v>
      </c>
      <c r="E1082">
        <v>2</v>
      </c>
      <c r="F1082" t="s">
        <v>57160</v>
      </c>
      <c r="G1082" t="s">
        <v>27024</v>
      </c>
      <c r="H1082" t="s">
        <v>27025</v>
      </c>
      <c r="I1082" t="s">
        <v>27026</v>
      </c>
      <c r="J1082" t="s">
        <v>27027</v>
      </c>
      <c r="K1082" t="s">
        <v>27028</v>
      </c>
      <c r="L1082" t="s">
        <v>27029</v>
      </c>
      <c r="M1082" t="s">
        <v>27030</v>
      </c>
      <c r="N1082" t="s">
        <v>27031</v>
      </c>
      <c r="O1082" t="s">
        <v>27032</v>
      </c>
      <c r="P1082" t="s">
        <v>27033</v>
      </c>
      <c r="Q1082" t="s">
        <v>27034</v>
      </c>
      <c r="R1082" t="s">
        <v>27035</v>
      </c>
      <c r="S1082" t="s">
        <v>27036</v>
      </c>
      <c r="T1082" t="s">
        <v>27037</v>
      </c>
      <c r="U1082" t="s">
        <v>27038</v>
      </c>
      <c r="V1082" t="s">
        <v>27039</v>
      </c>
      <c r="W1082" t="s">
        <v>27040</v>
      </c>
      <c r="X1082" t="s">
        <v>27041</v>
      </c>
      <c r="Y1082" t="s">
        <v>59173</v>
      </c>
    </row>
    <row r="1083" spans="1:25" x14ac:dyDescent="0.2">
      <c r="A1083" t="s">
        <v>3103</v>
      </c>
      <c r="B1083" t="s">
        <v>3105</v>
      </c>
      <c r="C1083" t="s">
        <v>3104</v>
      </c>
      <c r="D1083">
        <v>6</v>
      </c>
      <c r="E1083">
        <v>6</v>
      </c>
      <c r="F1083" t="s">
        <v>57161</v>
      </c>
      <c r="G1083" t="s">
        <v>27042</v>
      </c>
      <c r="H1083" t="s">
        <v>27043</v>
      </c>
      <c r="I1083" t="s">
        <v>27044</v>
      </c>
      <c r="J1083" t="s">
        <v>27045</v>
      </c>
      <c r="K1083" t="s">
        <v>27046</v>
      </c>
      <c r="L1083" t="s">
        <v>27047</v>
      </c>
      <c r="M1083" t="s">
        <v>27048</v>
      </c>
      <c r="N1083" t="s">
        <v>27049</v>
      </c>
      <c r="O1083" t="s">
        <v>27050</v>
      </c>
      <c r="P1083" t="s">
        <v>27051</v>
      </c>
      <c r="Q1083" t="s">
        <v>27052</v>
      </c>
      <c r="R1083" t="s">
        <v>27053</v>
      </c>
      <c r="S1083" t="s">
        <v>27054</v>
      </c>
      <c r="T1083" t="s">
        <v>27055</v>
      </c>
      <c r="U1083" t="s">
        <v>14342</v>
      </c>
      <c r="V1083" t="s">
        <v>27056</v>
      </c>
      <c r="W1083" t="s">
        <v>27057</v>
      </c>
      <c r="X1083" t="s">
        <v>9330</v>
      </c>
    </row>
    <row r="1084" spans="1:25" x14ac:dyDescent="0.2">
      <c r="A1084" t="s">
        <v>3106</v>
      </c>
      <c r="B1084" t="s">
        <v>3108</v>
      </c>
      <c r="C1084" t="s">
        <v>3107</v>
      </c>
      <c r="D1084">
        <v>12</v>
      </c>
      <c r="E1084">
        <v>12</v>
      </c>
      <c r="F1084" t="s">
        <v>57162</v>
      </c>
      <c r="G1084" t="s">
        <v>20859</v>
      </c>
      <c r="H1084" t="s">
        <v>27058</v>
      </c>
      <c r="I1084" t="s">
        <v>27059</v>
      </c>
      <c r="J1084" t="s">
        <v>27060</v>
      </c>
      <c r="K1084" t="s">
        <v>27061</v>
      </c>
      <c r="L1084" t="s">
        <v>27062</v>
      </c>
      <c r="M1084" t="s">
        <v>27063</v>
      </c>
      <c r="N1084" t="s">
        <v>27064</v>
      </c>
      <c r="O1084" t="s">
        <v>27065</v>
      </c>
      <c r="P1084" t="s">
        <v>27066</v>
      </c>
      <c r="Q1084" t="s">
        <v>27067</v>
      </c>
      <c r="R1084" t="s">
        <v>27068</v>
      </c>
      <c r="S1084" t="s">
        <v>27069</v>
      </c>
      <c r="T1084" t="s">
        <v>27070</v>
      </c>
      <c r="U1084" t="s">
        <v>22281</v>
      </c>
      <c r="V1084" t="s">
        <v>27071</v>
      </c>
      <c r="W1084" t="s">
        <v>27072</v>
      </c>
      <c r="X1084" t="s">
        <v>21132</v>
      </c>
    </row>
    <row r="1085" spans="1:25" x14ac:dyDescent="0.2">
      <c r="A1085" t="s">
        <v>3109</v>
      </c>
      <c r="B1085" t="s">
        <v>3111</v>
      </c>
      <c r="C1085" t="s">
        <v>3110</v>
      </c>
      <c r="D1085">
        <v>10</v>
      </c>
      <c r="E1085">
        <v>10</v>
      </c>
      <c r="F1085" t="s">
        <v>57163</v>
      </c>
      <c r="G1085" t="s">
        <v>20264</v>
      </c>
      <c r="H1085" t="s">
        <v>27073</v>
      </c>
      <c r="I1085" t="s">
        <v>27074</v>
      </c>
      <c r="J1085" t="s">
        <v>27075</v>
      </c>
      <c r="K1085" t="s">
        <v>26916</v>
      </c>
      <c r="L1085" t="s">
        <v>27076</v>
      </c>
      <c r="M1085" t="s">
        <v>27077</v>
      </c>
      <c r="N1085" t="s">
        <v>27078</v>
      </c>
      <c r="O1085" t="s">
        <v>27079</v>
      </c>
      <c r="P1085" t="s">
        <v>27080</v>
      </c>
      <c r="Q1085" t="s">
        <v>27081</v>
      </c>
      <c r="R1085" t="s">
        <v>27082</v>
      </c>
      <c r="S1085" t="s">
        <v>27083</v>
      </c>
      <c r="T1085" t="s">
        <v>8683</v>
      </c>
      <c r="U1085" t="s">
        <v>27084</v>
      </c>
      <c r="V1085" t="s">
        <v>27085</v>
      </c>
      <c r="W1085" t="s">
        <v>27086</v>
      </c>
      <c r="X1085" t="s">
        <v>27087</v>
      </c>
      <c r="Y1085" t="s">
        <v>59174</v>
      </c>
    </row>
    <row r="1086" spans="1:25" x14ac:dyDescent="0.2">
      <c r="A1086" t="s">
        <v>3112</v>
      </c>
      <c r="B1086" t="s">
        <v>3114</v>
      </c>
      <c r="C1086" t="s">
        <v>3113</v>
      </c>
      <c r="D1086">
        <v>42</v>
      </c>
      <c r="E1086">
        <v>42</v>
      </c>
      <c r="F1086" t="s">
        <v>56199</v>
      </c>
      <c r="G1086" t="s">
        <v>27088</v>
      </c>
      <c r="H1086" t="s">
        <v>27089</v>
      </c>
      <c r="I1086" t="s">
        <v>27090</v>
      </c>
      <c r="J1086" t="s">
        <v>27091</v>
      </c>
      <c r="K1086" t="s">
        <v>27092</v>
      </c>
      <c r="L1086" t="s">
        <v>27093</v>
      </c>
      <c r="M1086" t="s">
        <v>27094</v>
      </c>
      <c r="N1086" t="s">
        <v>27095</v>
      </c>
      <c r="O1086" t="s">
        <v>27096</v>
      </c>
      <c r="P1086" t="s">
        <v>27097</v>
      </c>
      <c r="Q1086" t="s">
        <v>27098</v>
      </c>
      <c r="R1086" t="s">
        <v>14993</v>
      </c>
      <c r="S1086" t="s">
        <v>27099</v>
      </c>
      <c r="T1086" t="s">
        <v>27100</v>
      </c>
      <c r="U1086" t="s">
        <v>27101</v>
      </c>
      <c r="V1086" t="s">
        <v>27102</v>
      </c>
      <c r="W1086" t="s">
        <v>13725</v>
      </c>
      <c r="X1086" t="s">
        <v>27103</v>
      </c>
    </row>
    <row r="1087" spans="1:25" x14ac:dyDescent="0.2">
      <c r="A1087" t="s">
        <v>3115</v>
      </c>
      <c r="B1087" t="s">
        <v>3117</v>
      </c>
      <c r="C1087" t="s">
        <v>3116</v>
      </c>
      <c r="D1087">
        <v>12</v>
      </c>
      <c r="E1087">
        <v>12</v>
      </c>
      <c r="F1087" t="s">
        <v>57164</v>
      </c>
      <c r="G1087" t="s">
        <v>27104</v>
      </c>
      <c r="H1087" t="s">
        <v>27105</v>
      </c>
      <c r="I1087" t="s">
        <v>27106</v>
      </c>
      <c r="J1087" t="s">
        <v>27107</v>
      </c>
      <c r="K1087" t="s">
        <v>27108</v>
      </c>
      <c r="L1087" t="s">
        <v>27109</v>
      </c>
      <c r="M1087" t="s">
        <v>27110</v>
      </c>
      <c r="N1087" t="s">
        <v>27111</v>
      </c>
      <c r="O1087" t="s">
        <v>27112</v>
      </c>
      <c r="P1087" t="s">
        <v>27113</v>
      </c>
      <c r="Q1087" t="s">
        <v>27114</v>
      </c>
      <c r="R1087" t="s">
        <v>27115</v>
      </c>
      <c r="S1087" t="s">
        <v>23219</v>
      </c>
      <c r="T1087" t="s">
        <v>27116</v>
      </c>
      <c r="U1087" t="s">
        <v>27117</v>
      </c>
      <c r="V1087" t="s">
        <v>27118</v>
      </c>
      <c r="W1087" t="s">
        <v>27073</v>
      </c>
      <c r="X1087" t="s">
        <v>27119</v>
      </c>
    </row>
    <row r="1088" spans="1:25" x14ac:dyDescent="0.2">
      <c r="A1088" t="s">
        <v>3118</v>
      </c>
      <c r="B1088" t="s">
        <v>3120</v>
      </c>
      <c r="C1088" t="s">
        <v>3119</v>
      </c>
      <c r="D1088">
        <v>6</v>
      </c>
      <c r="E1088">
        <v>6</v>
      </c>
      <c r="F1088" t="s">
        <v>57165</v>
      </c>
      <c r="G1088" t="s">
        <v>27120</v>
      </c>
      <c r="H1088" t="s">
        <v>27121</v>
      </c>
      <c r="I1088" t="s">
        <v>27122</v>
      </c>
      <c r="J1088" t="s">
        <v>27123</v>
      </c>
      <c r="K1088" t="s">
        <v>27124</v>
      </c>
      <c r="L1088" t="s">
        <v>27125</v>
      </c>
      <c r="M1088" t="s">
        <v>12796</v>
      </c>
      <c r="N1088" t="s">
        <v>27126</v>
      </c>
      <c r="O1088" t="s">
        <v>27127</v>
      </c>
      <c r="P1088" t="s">
        <v>21830</v>
      </c>
      <c r="Q1088" t="s">
        <v>27128</v>
      </c>
      <c r="R1088" t="s">
        <v>27129</v>
      </c>
      <c r="S1088" t="s">
        <v>27130</v>
      </c>
      <c r="T1088" t="s">
        <v>27131</v>
      </c>
      <c r="U1088" t="s">
        <v>27132</v>
      </c>
      <c r="V1088" t="s">
        <v>27133</v>
      </c>
      <c r="W1088" t="s">
        <v>27134</v>
      </c>
      <c r="X1088" t="s">
        <v>27135</v>
      </c>
    </row>
    <row r="1089" spans="1:25" x14ac:dyDescent="0.2">
      <c r="A1089" t="s">
        <v>3121</v>
      </c>
      <c r="B1089" t="s">
        <v>3123</v>
      </c>
      <c r="C1089" t="s">
        <v>3122</v>
      </c>
      <c r="D1089">
        <v>27</v>
      </c>
      <c r="E1089">
        <v>27</v>
      </c>
      <c r="F1089" t="s">
        <v>56199</v>
      </c>
      <c r="G1089" t="s">
        <v>27136</v>
      </c>
      <c r="H1089" t="s">
        <v>27137</v>
      </c>
      <c r="I1089" t="s">
        <v>27138</v>
      </c>
      <c r="J1089" t="s">
        <v>27139</v>
      </c>
      <c r="K1089" t="s">
        <v>27140</v>
      </c>
      <c r="L1089" t="s">
        <v>27141</v>
      </c>
      <c r="M1089" t="s">
        <v>27142</v>
      </c>
      <c r="N1089" t="s">
        <v>27143</v>
      </c>
      <c r="O1089" t="s">
        <v>27144</v>
      </c>
      <c r="P1089" t="s">
        <v>27145</v>
      </c>
      <c r="Q1089" t="s">
        <v>27146</v>
      </c>
      <c r="R1089" t="s">
        <v>27147</v>
      </c>
      <c r="S1089" t="s">
        <v>27148</v>
      </c>
      <c r="T1089" t="s">
        <v>27149</v>
      </c>
      <c r="U1089" t="s">
        <v>27150</v>
      </c>
      <c r="V1089" t="s">
        <v>27151</v>
      </c>
      <c r="W1089" t="s">
        <v>27152</v>
      </c>
      <c r="X1089" t="s">
        <v>27153</v>
      </c>
    </row>
    <row r="1090" spans="1:25" x14ac:dyDescent="0.2">
      <c r="A1090" t="s">
        <v>3124</v>
      </c>
      <c r="B1090" t="s">
        <v>3126</v>
      </c>
      <c r="C1090" t="s">
        <v>3125</v>
      </c>
      <c r="D1090">
        <v>4</v>
      </c>
      <c r="E1090">
        <v>4</v>
      </c>
      <c r="F1090" t="s">
        <v>57166</v>
      </c>
      <c r="G1090" t="s">
        <v>27154</v>
      </c>
      <c r="H1090" t="s">
        <v>27155</v>
      </c>
      <c r="I1090" t="s">
        <v>27156</v>
      </c>
      <c r="J1090" t="s">
        <v>27157</v>
      </c>
      <c r="K1090" t="s">
        <v>27158</v>
      </c>
      <c r="L1090" t="s">
        <v>27159</v>
      </c>
      <c r="M1090" t="s">
        <v>27160</v>
      </c>
      <c r="N1090" t="s">
        <v>25271</v>
      </c>
      <c r="O1090" t="s">
        <v>27161</v>
      </c>
      <c r="P1090" t="s">
        <v>27162</v>
      </c>
      <c r="Q1090" t="s">
        <v>16898</v>
      </c>
      <c r="R1090" t="s">
        <v>27163</v>
      </c>
      <c r="S1090" t="s">
        <v>27164</v>
      </c>
      <c r="T1090" t="s">
        <v>27165</v>
      </c>
      <c r="U1090" t="s">
        <v>27166</v>
      </c>
      <c r="V1090" t="s">
        <v>27167</v>
      </c>
      <c r="W1090" t="s">
        <v>27168</v>
      </c>
      <c r="X1090" t="s">
        <v>27169</v>
      </c>
    </row>
    <row r="1091" spans="1:25" x14ac:dyDescent="0.2">
      <c r="A1091" t="s">
        <v>3127</v>
      </c>
      <c r="B1091" t="s">
        <v>3128</v>
      </c>
      <c r="C1091" t="s">
        <v>1741</v>
      </c>
      <c r="D1091">
        <v>5</v>
      </c>
      <c r="E1091">
        <v>5</v>
      </c>
      <c r="F1091" t="s">
        <v>57167</v>
      </c>
      <c r="G1091" t="s">
        <v>27170</v>
      </c>
      <c r="H1091" t="s">
        <v>27171</v>
      </c>
      <c r="I1091" t="s">
        <v>27172</v>
      </c>
      <c r="J1091" t="s">
        <v>27173</v>
      </c>
      <c r="K1091" t="s">
        <v>27174</v>
      </c>
      <c r="L1091" t="s">
        <v>27175</v>
      </c>
      <c r="M1091" t="s">
        <v>27176</v>
      </c>
      <c r="N1091" t="s">
        <v>27177</v>
      </c>
      <c r="O1091" t="s">
        <v>27178</v>
      </c>
      <c r="P1091" t="s">
        <v>27179</v>
      </c>
      <c r="Q1091" t="s">
        <v>27180</v>
      </c>
      <c r="R1091" t="s">
        <v>27181</v>
      </c>
      <c r="S1091" t="s">
        <v>27182</v>
      </c>
      <c r="T1091" t="s">
        <v>27183</v>
      </c>
      <c r="U1091" t="s">
        <v>27184</v>
      </c>
      <c r="V1091" t="s">
        <v>27185</v>
      </c>
      <c r="W1091" t="s">
        <v>27186</v>
      </c>
      <c r="X1091" t="s">
        <v>27187</v>
      </c>
    </row>
    <row r="1092" spans="1:25" x14ac:dyDescent="0.2">
      <c r="A1092" t="s">
        <v>3129</v>
      </c>
      <c r="B1092" t="s">
        <v>3130</v>
      </c>
      <c r="C1092" t="s">
        <v>959</v>
      </c>
      <c r="D1092">
        <v>17</v>
      </c>
      <c r="E1092">
        <v>17</v>
      </c>
      <c r="F1092" t="s">
        <v>57168</v>
      </c>
      <c r="G1092" t="s">
        <v>27188</v>
      </c>
      <c r="H1092" t="s">
        <v>27189</v>
      </c>
      <c r="I1092" t="s">
        <v>27190</v>
      </c>
      <c r="J1092" t="s">
        <v>27191</v>
      </c>
      <c r="K1092" t="s">
        <v>27192</v>
      </c>
      <c r="L1092" t="s">
        <v>27193</v>
      </c>
      <c r="M1092" t="s">
        <v>17831</v>
      </c>
      <c r="N1092" t="s">
        <v>27194</v>
      </c>
      <c r="O1092" t="s">
        <v>27195</v>
      </c>
      <c r="P1092" t="s">
        <v>27196</v>
      </c>
      <c r="Q1092" t="s">
        <v>27197</v>
      </c>
      <c r="R1092" t="s">
        <v>27198</v>
      </c>
      <c r="S1092" t="s">
        <v>27199</v>
      </c>
      <c r="T1092" t="s">
        <v>27200</v>
      </c>
      <c r="U1092" t="s">
        <v>27201</v>
      </c>
      <c r="V1092" t="s">
        <v>27202</v>
      </c>
      <c r="W1092" t="s">
        <v>27203</v>
      </c>
      <c r="X1092" t="s">
        <v>27204</v>
      </c>
    </row>
    <row r="1093" spans="1:25" x14ac:dyDescent="0.2">
      <c r="A1093" t="s">
        <v>3131</v>
      </c>
      <c r="B1093" t="s">
        <v>3133</v>
      </c>
      <c r="C1093" t="s">
        <v>3132</v>
      </c>
      <c r="D1093">
        <v>8</v>
      </c>
      <c r="E1093">
        <v>8</v>
      </c>
      <c r="F1093" t="s">
        <v>57169</v>
      </c>
      <c r="G1093" t="s">
        <v>27205</v>
      </c>
      <c r="H1093" t="s">
        <v>27206</v>
      </c>
      <c r="I1093" t="s">
        <v>27207</v>
      </c>
      <c r="J1093" t="s">
        <v>27208</v>
      </c>
      <c r="K1093" t="s">
        <v>27209</v>
      </c>
      <c r="L1093" t="s">
        <v>27210</v>
      </c>
      <c r="M1093" t="s">
        <v>27211</v>
      </c>
      <c r="N1093" t="s">
        <v>27212</v>
      </c>
      <c r="O1093" t="s">
        <v>27213</v>
      </c>
      <c r="P1093" t="s">
        <v>27214</v>
      </c>
      <c r="Q1093" t="s">
        <v>27215</v>
      </c>
      <c r="R1093" t="s">
        <v>27216</v>
      </c>
      <c r="S1093" t="s">
        <v>27217</v>
      </c>
      <c r="T1093" t="s">
        <v>27218</v>
      </c>
      <c r="U1093" t="s">
        <v>27219</v>
      </c>
      <c r="V1093" t="s">
        <v>27220</v>
      </c>
      <c r="W1093" t="s">
        <v>27221</v>
      </c>
      <c r="X1093" t="s">
        <v>27222</v>
      </c>
      <c r="Y1093" t="s">
        <v>58894</v>
      </c>
    </row>
    <row r="1094" spans="1:25" x14ac:dyDescent="0.2">
      <c r="A1094" t="s">
        <v>3134</v>
      </c>
      <c r="B1094" t="s">
        <v>3136</v>
      </c>
      <c r="C1094" t="s">
        <v>3135</v>
      </c>
      <c r="D1094">
        <v>13</v>
      </c>
      <c r="E1094">
        <v>13</v>
      </c>
      <c r="F1094" t="s">
        <v>57170</v>
      </c>
      <c r="G1094" t="s">
        <v>27223</v>
      </c>
      <c r="H1094" t="s">
        <v>27224</v>
      </c>
      <c r="I1094" t="s">
        <v>27225</v>
      </c>
      <c r="J1094" t="s">
        <v>27226</v>
      </c>
      <c r="K1094" t="s">
        <v>27227</v>
      </c>
      <c r="L1094" t="s">
        <v>9170</v>
      </c>
      <c r="M1094" t="s">
        <v>27228</v>
      </c>
      <c r="N1094" t="s">
        <v>27229</v>
      </c>
      <c r="O1094" t="s">
        <v>27230</v>
      </c>
      <c r="P1094" t="s">
        <v>27231</v>
      </c>
      <c r="Q1094" t="s">
        <v>27232</v>
      </c>
      <c r="R1094" t="s">
        <v>27233</v>
      </c>
      <c r="S1094" t="s">
        <v>27234</v>
      </c>
      <c r="T1094" t="s">
        <v>27235</v>
      </c>
      <c r="U1094" t="s">
        <v>27236</v>
      </c>
      <c r="V1094" t="s">
        <v>27237</v>
      </c>
      <c r="W1094" t="s">
        <v>27238</v>
      </c>
      <c r="X1094" t="s">
        <v>27239</v>
      </c>
    </row>
    <row r="1095" spans="1:25" x14ac:dyDescent="0.2">
      <c r="A1095" t="s">
        <v>3137</v>
      </c>
      <c r="B1095" t="s">
        <v>3139</v>
      </c>
      <c r="C1095" t="s">
        <v>3138</v>
      </c>
      <c r="D1095">
        <v>8</v>
      </c>
      <c r="E1095">
        <v>8</v>
      </c>
      <c r="F1095" t="s">
        <v>57171</v>
      </c>
      <c r="G1095" t="s">
        <v>27240</v>
      </c>
      <c r="H1095" t="s">
        <v>27241</v>
      </c>
      <c r="I1095" t="s">
        <v>27242</v>
      </c>
      <c r="J1095" t="s">
        <v>27243</v>
      </c>
      <c r="K1095" t="s">
        <v>27244</v>
      </c>
      <c r="L1095" t="s">
        <v>27245</v>
      </c>
      <c r="M1095" t="s">
        <v>27246</v>
      </c>
      <c r="N1095" t="s">
        <v>9301</v>
      </c>
      <c r="O1095" t="s">
        <v>27247</v>
      </c>
      <c r="P1095" t="s">
        <v>27248</v>
      </c>
      <c r="Q1095" t="s">
        <v>27249</v>
      </c>
      <c r="R1095" t="s">
        <v>27250</v>
      </c>
      <c r="S1095" t="s">
        <v>27251</v>
      </c>
      <c r="T1095" t="s">
        <v>27252</v>
      </c>
      <c r="U1095" t="s">
        <v>27253</v>
      </c>
      <c r="V1095" t="s">
        <v>27254</v>
      </c>
      <c r="W1095" t="s">
        <v>27255</v>
      </c>
      <c r="X1095" t="s">
        <v>8555</v>
      </c>
    </row>
    <row r="1096" spans="1:25" x14ac:dyDescent="0.2">
      <c r="A1096" t="s">
        <v>3140</v>
      </c>
      <c r="B1096" t="s">
        <v>3142</v>
      </c>
      <c r="C1096" t="s">
        <v>3141</v>
      </c>
      <c r="D1096">
        <v>3</v>
      </c>
      <c r="E1096">
        <v>3</v>
      </c>
      <c r="F1096" t="s">
        <v>57172</v>
      </c>
      <c r="G1096" t="s">
        <v>27256</v>
      </c>
      <c r="H1096" t="s">
        <v>27257</v>
      </c>
      <c r="I1096" t="s">
        <v>27258</v>
      </c>
      <c r="J1096" t="s">
        <v>9879</v>
      </c>
      <c r="K1096" t="s">
        <v>27259</v>
      </c>
      <c r="L1096" t="s">
        <v>27260</v>
      </c>
      <c r="M1096" t="s">
        <v>27261</v>
      </c>
      <c r="N1096" t="s">
        <v>27262</v>
      </c>
      <c r="O1096" t="s">
        <v>27263</v>
      </c>
      <c r="P1096" t="s">
        <v>27264</v>
      </c>
      <c r="Q1096" t="s">
        <v>27265</v>
      </c>
      <c r="R1096" t="s">
        <v>27266</v>
      </c>
      <c r="S1096" t="s">
        <v>27267</v>
      </c>
      <c r="T1096" t="s">
        <v>27268</v>
      </c>
      <c r="U1096" t="s">
        <v>27269</v>
      </c>
      <c r="V1096" t="s">
        <v>27270</v>
      </c>
      <c r="W1096" t="s">
        <v>27271</v>
      </c>
      <c r="X1096" t="s">
        <v>27272</v>
      </c>
      <c r="Y1096" t="s">
        <v>58989</v>
      </c>
    </row>
    <row r="1097" spans="1:25" x14ac:dyDescent="0.2">
      <c r="A1097" t="s">
        <v>3143</v>
      </c>
      <c r="B1097" t="s">
        <v>3145</v>
      </c>
      <c r="C1097" t="s">
        <v>3144</v>
      </c>
      <c r="D1097">
        <v>9</v>
      </c>
      <c r="E1097">
        <v>9</v>
      </c>
      <c r="F1097" t="s">
        <v>57173</v>
      </c>
      <c r="G1097" t="s">
        <v>27273</v>
      </c>
      <c r="H1097" t="s">
        <v>27274</v>
      </c>
      <c r="I1097" t="s">
        <v>27275</v>
      </c>
      <c r="J1097" t="s">
        <v>27276</v>
      </c>
      <c r="K1097" t="s">
        <v>27277</v>
      </c>
      <c r="L1097" t="s">
        <v>27278</v>
      </c>
      <c r="M1097" t="s">
        <v>27279</v>
      </c>
      <c r="N1097" t="s">
        <v>27280</v>
      </c>
      <c r="O1097" t="s">
        <v>27281</v>
      </c>
      <c r="P1097" t="s">
        <v>27282</v>
      </c>
      <c r="Q1097" t="s">
        <v>27283</v>
      </c>
      <c r="R1097" t="s">
        <v>27284</v>
      </c>
      <c r="S1097" t="s">
        <v>27285</v>
      </c>
      <c r="T1097" t="s">
        <v>27286</v>
      </c>
      <c r="U1097" t="s">
        <v>22957</v>
      </c>
      <c r="V1097" t="s">
        <v>27287</v>
      </c>
      <c r="W1097" t="s">
        <v>27288</v>
      </c>
      <c r="X1097" t="s">
        <v>27289</v>
      </c>
      <c r="Y1097" t="s">
        <v>58878</v>
      </c>
    </row>
    <row r="1098" spans="1:25" x14ac:dyDescent="0.2">
      <c r="A1098" t="s">
        <v>3146</v>
      </c>
      <c r="B1098" t="s">
        <v>3148</v>
      </c>
      <c r="C1098" t="s">
        <v>3147</v>
      </c>
      <c r="D1098">
        <v>8</v>
      </c>
      <c r="E1098">
        <v>8</v>
      </c>
      <c r="F1098" t="s">
        <v>57174</v>
      </c>
      <c r="G1098" t="s">
        <v>25382</v>
      </c>
      <c r="H1098" t="s">
        <v>27290</v>
      </c>
      <c r="I1098" t="s">
        <v>27291</v>
      </c>
      <c r="J1098" t="s">
        <v>27292</v>
      </c>
      <c r="K1098" t="s">
        <v>26441</v>
      </c>
      <c r="L1098" t="s">
        <v>27293</v>
      </c>
      <c r="M1098" t="s">
        <v>27294</v>
      </c>
      <c r="N1098" t="s">
        <v>27295</v>
      </c>
      <c r="O1098" t="s">
        <v>27296</v>
      </c>
      <c r="P1098" t="s">
        <v>27297</v>
      </c>
      <c r="Q1098" t="s">
        <v>27298</v>
      </c>
      <c r="R1098" t="s">
        <v>27299</v>
      </c>
      <c r="S1098" t="s">
        <v>27300</v>
      </c>
      <c r="T1098" t="s">
        <v>27301</v>
      </c>
      <c r="U1098" t="s">
        <v>27302</v>
      </c>
      <c r="V1098" t="s">
        <v>27303</v>
      </c>
      <c r="W1098" t="s">
        <v>27304</v>
      </c>
      <c r="X1098" t="s">
        <v>19930</v>
      </c>
      <c r="Y1098" t="s">
        <v>58891</v>
      </c>
    </row>
    <row r="1099" spans="1:25" x14ac:dyDescent="0.2">
      <c r="A1099" t="s">
        <v>3149</v>
      </c>
      <c r="B1099" t="s">
        <v>3151</v>
      </c>
      <c r="C1099" t="s">
        <v>3150</v>
      </c>
      <c r="D1099">
        <v>5</v>
      </c>
      <c r="E1099">
        <v>5</v>
      </c>
      <c r="F1099" t="s">
        <v>57175</v>
      </c>
      <c r="G1099" t="s">
        <v>27305</v>
      </c>
      <c r="H1099" t="s">
        <v>27306</v>
      </c>
      <c r="I1099" t="s">
        <v>27307</v>
      </c>
      <c r="J1099" t="s">
        <v>27308</v>
      </c>
      <c r="K1099" t="s">
        <v>27309</v>
      </c>
      <c r="L1099" t="s">
        <v>27310</v>
      </c>
      <c r="M1099" t="s">
        <v>27311</v>
      </c>
      <c r="N1099" t="s">
        <v>27312</v>
      </c>
      <c r="O1099" t="s">
        <v>27313</v>
      </c>
      <c r="P1099" t="s">
        <v>27314</v>
      </c>
      <c r="Q1099" t="s">
        <v>27315</v>
      </c>
      <c r="R1099" t="s">
        <v>27316</v>
      </c>
      <c r="S1099" t="s">
        <v>27317</v>
      </c>
      <c r="T1099" t="s">
        <v>27318</v>
      </c>
      <c r="U1099" t="s">
        <v>27319</v>
      </c>
      <c r="V1099" t="s">
        <v>27320</v>
      </c>
      <c r="W1099" t="s">
        <v>27321</v>
      </c>
      <c r="X1099" t="s">
        <v>27322</v>
      </c>
    </row>
    <row r="1100" spans="1:25" x14ac:dyDescent="0.2">
      <c r="A1100" t="s">
        <v>3152</v>
      </c>
      <c r="B1100" t="s">
        <v>3154</v>
      </c>
      <c r="C1100" t="s">
        <v>3153</v>
      </c>
      <c r="D1100">
        <v>2</v>
      </c>
      <c r="E1100">
        <v>2</v>
      </c>
      <c r="F1100" t="s">
        <v>57176</v>
      </c>
      <c r="G1100" t="s">
        <v>27323</v>
      </c>
      <c r="H1100" t="s">
        <v>27324</v>
      </c>
      <c r="I1100" t="s">
        <v>27325</v>
      </c>
      <c r="J1100" t="s">
        <v>27326</v>
      </c>
      <c r="K1100" t="s">
        <v>27327</v>
      </c>
      <c r="L1100" t="s">
        <v>27328</v>
      </c>
      <c r="M1100" t="s">
        <v>27329</v>
      </c>
      <c r="N1100" t="s">
        <v>27330</v>
      </c>
      <c r="O1100" t="s">
        <v>27331</v>
      </c>
      <c r="P1100" t="s">
        <v>27332</v>
      </c>
      <c r="Q1100" t="s">
        <v>27333</v>
      </c>
      <c r="R1100" t="s">
        <v>27334</v>
      </c>
      <c r="S1100" t="s">
        <v>14954</v>
      </c>
      <c r="T1100" t="s">
        <v>27335</v>
      </c>
      <c r="U1100" t="s">
        <v>25961</v>
      </c>
      <c r="V1100" t="s">
        <v>27336</v>
      </c>
      <c r="W1100" t="s">
        <v>27337</v>
      </c>
      <c r="X1100" t="s">
        <v>27338</v>
      </c>
      <c r="Y1100" t="s">
        <v>59175</v>
      </c>
    </row>
    <row r="1101" spans="1:25" x14ac:dyDescent="0.2">
      <c r="A1101" t="s">
        <v>3155</v>
      </c>
      <c r="B1101" t="s">
        <v>3157</v>
      </c>
      <c r="C1101" t="s">
        <v>3156</v>
      </c>
      <c r="D1101">
        <v>6</v>
      </c>
      <c r="E1101">
        <v>6</v>
      </c>
      <c r="F1101" t="s">
        <v>57177</v>
      </c>
      <c r="G1101" t="s">
        <v>15992</v>
      </c>
      <c r="H1101" t="s">
        <v>27339</v>
      </c>
      <c r="I1101" t="s">
        <v>27340</v>
      </c>
      <c r="J1101" t="s">
        <v>27341</v>
      </c>
      <c r="K1101" t="s">
        <v>27342</v>
      </c>
      <c r="L1101" t="s">
        <v>27343</v>
      </c>
      <c r="M1101" t="s">
        <v>27344</v>
      </c>
      <c r="N1101" t="s">
        <v>27345</v>
      </c>
      <c r="O1101" t="s">
        <v>27346</v>
      </c>
      <c r="P1101" t="s">
        <v>27347</v>
      </c>
      <c r="Q1101" t="s">
        <v>27348</v>
      </c>
      <c r="R1101" t="s">
        <v>27349</v>
      </c>
      <c r="S1101" t="s">
        <v>27350</v>
      </c>
      <c r="T1101" t="s">
        <v>27351</v>
      </c>
      <c r="U1101" t="s">
        <v>27352</v>
      </c>
      <c r="V1101" t="s">
        <v>27353</v>
      </c>
      <c r="W1101" t="s">
        <v>27354</v>
      </c>
      <c r="X1101" t="s">
        <v>27355</v>
      </c>
    </row>
    <row r="1102" spans="1:25" x14ac:dyDescent="0.2">
      <c r="A1102" t="s">
        <v>3158</v>
      </c>
      <c r="B1102" t="s">
        <v>3160</v>
      </c>
      <c r="C1102" t="s">
        <v>3159</v>
      </c>
      <c r="D1102">
        <v>10</v>
      </c>
      <c r="E1102">
        <v>10</v>
      </c>
      <c r="F1102" t="s">
        <v>57178</v>
      </c>
      <c r="G1102" t="s">
        <v>27356</v>
      </c>
      <c r="H1102" t="s">
        <v>27357</v>
      </c>
      <c r="I1102" t="s">
        <v>27358</v>
      </c>
      <c r="J1102" t="s">
        <v>27359</v>
      </c>
      <c r="K1102" t="s">
        <v>27360</v>
      </c>
      <c r="L1102" t="s">
        <v>27361</v>
      </c>
      <c r="M1102" t="s">
        <v>27362</v>
      </c>
      <c r="N1102" t="s">
        <v>27363</v>
      </c>
      <c r="O1102" t="s">
        <v>27364</v>
      </c>
      <c r="P1102" t="s">
        <v>27365</v>
      </c>
      <c r="Q1102" t="s">
        <v>27366</v>
      </c>
      <c r="R1102" t="s">
        <v>27367</v>
      </c>
      <c r="S1102" t="s">
        <v>27368</v>
      </c>
      <c r="T1102" t="s">
        <v>27369</v>
      </c>
      <c r="U1102" t="s">
        <v>27370</v>
      </c>
      <c r="V1102" t="s">
        <v>27371</v>
      </c>
      <c r="W1102" t="s">
        <v>27372</v>
      </c>
      <c r="X1102" t="s">
        <v>27373</v>
      </c>
    </row>
    <row r="1103" spans="1:25" x14ac:dyDescent="0.2">
      <c r="A1103" t="s">
        <v>3161</v>
      </c>
      <c r="B1103" t="s">
        <v>3162</v>
      </c>
      <c r="C1103" t="s">
        <v>817</v>
      </c>
      <c r="D1103">
        <v>8</v>
      </c>
      <c r="E1103">
        <v>8</v>
      </c>
      <c r="F1103" t="s">
        <v>57179</v>
      </c>
      <c r="G1103" t="s">
        <v>27374</v>
      </c>
      <c r="H1103" t="s">
        <v>27375</v>
      </c>
      <c r="I1103" t="s">
        <v>27376</v>
      </c>
      <c r="J1103" t="s">
        <v>27377</v>
      </c>
      <c r="K1103" t="s">
        <v>27378</v>
      </c>
      <c r="L1103" t="s">
        <v>27379</v>
      </c>
      <c r="M1103" t="s">
        <v>27380</v>
      </c>
      <c r="N1103" t="s">
        <v>27381</v>
      </c>
      <c r="O1103" t="s">
        <v>27382</v>
      </c>
      <c r="P1103" t="s">
        <v>19580</v>
      </c>
      <c r="Q1103" t="s">
        <v>26891</v>
      </c>
      <c r="R1103" t="s">
        <v>27383</v>
      </c>
      <c r="S1103" t="s">
        <v>27384</v>
      </c>
      <c r="T1103" t="s">
        <v>26722</v>
      </c>
      <c r="U1103" t="s">
        <v>27385</v>
      </c>
      <c r="V1103" t="s">
        <v>27386</v>
      </c>
      <c r="W1103" t="s">
        <v>27387</v>
      </c>
      <c r="X1103" t="s">
        <v>27388</v>
      </c>
    </row>
    <row r="1104" spans="1:25" x14ac:dyDescent="0.2">
      <c r="A1104" t="s">
        <v>3163</v>
      </c>
      <c r="B1104" t="s">
        <v>3165</v>
      </c>
      <c r="C1104" t="s">
        <v>3164</v>
      </c>
      <c r="D1104">
        <v>6</v>
      </c>
      <c r="E1104">
        <v>6</v>
      </c>
      <c r="F1104" t="s">
        <v>57180</v>
      </c>
      <c r="G1104" t="s">
        <v>27389</v>
      </c>
      <c r="H1104" t="s">
        <v>27390</v>
      </c>
      <c r="I1104" t="s">
        <v>27391</v>
      </c>
      <c r="J1104" t="s">
        <v>27392</v>
      </c>
      <c r="K1104" t="s">
        <v>17881</v>
      </c>
      <c r="L1104" t="s">
        <v>27393</v>
      </c>
      <c r="M1104" t="s">
        <v>27394</v>
      </c>
      <c r="N1104" t="s">
        <v>27395</v>
      </c>
      <c r="O1104" t="s">
        <v>27396</v>
      </c>
      <c r="P1104" t="s">
        <v>9479</v>
      </c>
      <c r="Q1104" t="s">
        <v>27397</v>
      </c>
      <c r="R1104" t="s">
        <v>27398</v>
      </c>
      <c r="S1104" t="s">
        <v>27399</v>
      </c>
      <c r="T1104" t="s">
        <v>27400</v>
      </c>
      <c r="U1104" t="s">
        <v>18057</v>
      </c>
      <c r="V1104" t="s">
        <v>27401</v>
      </c>
      <c r="W1104" t="s">
        <v>27402</v>
      </c>
      <c r="X1104" t="s">
        <v>27403</v>
      </c>
    </row>
    <row r="1105" spans="1:25" x14ac:dyDescent="0.2">
      <c r="A1105" t="s">
        <v>3166</v>
      </c>
      <c r="B1105" t="s">
        <v>3167</v>
      </c>
      <c r="C1105" t="s">
        <v>1383</v>
      </c>
      <c r="D1105">
        <v>11</v>
      </c>
      <c r="E1105">
        <v>11</v>
      </c>
      <c r="F1105" t="s">
        <v>57181</v>
      </c>
      <c r="G1105" t="s">
        <v>27404</v>
      </c>
      <c r="H1105" t="s">
        <v>27405</v>
      </c>
      <c r="I1105" t="s">
        <v>27406</v>
      </c>
      <c r="J1105" t="s">
        <v>10950</v>
      </c>
      <c r="K1105" t="s">
        <v>27407</v>
      </c>
      <c r="L1105" t="s">
        <v>11249</v>
      </c>
      <c r="M1105" t="s">
        <v>27408</v>
      </c>
      <c r="N1105" t="s">
        <v>10660</v>
      </c>
      <c r="O1105" t="s">
        <v>27409</v>
      </c>
      <c r="P1105" t="s">
        <v>27410</v>
      </c>
      <c r="Q1105" t="s">
        <v>27411</v>
      </c>
      <c r="R1105" t="s">
        <v>27412</v>
      </c>
      <c r="S1105" t="s">
        <v>27413</v>
      </c>
      <c r="T1105" t="s">
        <v>27414</v>
      </c>
      <c r="U1105" t="s">
        <v>27415</v>
      </c>
      <c r="V1105" t="s">
        <v>27416</v>
      </c>
      <c r="W1105" t="s">
        <v>27417</v>
      </c>
      <c r="X1105" t="s">
        <v>27418</v>
      </c>
    </row>
    <row r="1106" spans="1:25" x14ac:dyDescent="0.2">
      <c r="A1106" t="s">
        <v>3168</v>
      </c>
      <c r="B1106" t="s">
        <v>3170</v>
      </c>
      <c r="C1106" t="s">
        <v>3169</v>
      </c>
      <c r="D1106">
        <v>10</v>
      </c>
      <c r="E1106">
        <v>10</v>
      </c>
      <c r="F1106">
        <v>123</v>
      </c>
      <c r="G1106" t="s">
        <v>27419</v>
      </c>
      <c r="H1106" t="s">
        <v>21573</v>
      </c>
      <c r="I1106" t="s">
        <v>27420</v>
      </c>
      <c r="J1106" t="s">
        <v>24279</v>
      </c>
      <c r="K1106" t="s">
        <v>27421</v>
      </c>
      <c r="L1106" t="s">
        <v>27422</v>
      </c>
      <c r="M1106" t="s">
        <v>27423</v>
      </c>
      <c r="N1106" t="s">
        <v>27424</v>
      </c>
      <c r="O1106" t="s">
        <v>27425</v>
      </c>
      <c r="P1106" t="s">
        <v>27426</v>
      </c>
      <c r="Q1106" t="s">
        <v>27427</v>
      </c>
      <c r="R1106" t="s">
        <v>27428</v>
      </c>
      <c r="S1106" t="s">
        <v>10137</v>
      </c>
      <c r="T1106" t="s">
        <v>27429</v>
      </c>
      <c r="U1106" t="s">
        <v>27430</v>
      </c>
      <c r="V1106" t="s">
        <v>27431</v>
      </c>
      <c r="W1106" t="s">
        <v>27432</v>
      </c>
      <c r="X1106" t="s">
        <v>27433</v>
      </c>
      <c r="Y1106" t="s">
        <v>58915</v>
      </c>
    </row>
    <row r="1107" spans="1:25" x14ac:dyDescent="0.2">
      <c r="A1107" t="s">
        <v>3171</v>
      </c>
      <c r="B1107" t="s">
        <v>3173</v>
      </c>
      <c r="C1107" t="s">
        <v>3172</v>
      </c>
      <c r="D1107">
        <v>16</v>
      </c>
      <c r="E1107">
        <v>16</v>
      </c>
      <c r="F1107" t="s">
        <v>57182</v>
      </c>
      <c r="G1107" t="s">
        <v>27434</v>
      </c>
      <c r="H1107" t="s">
        <v>27435</v>
      </c>
      <c r="I1107" t="s">
        <v>13389</v>
      </c>
      <c r="J1107" t="s">
        <v>27436</v>
      </c>
      <c r="K1107" t="s">
        <v>27437</v>
      </c>
      <c r="L1107" t="s">
        <v>27438</v>
      </c>
      <c r="M1107" t="s">
        <v>27439</v>
      </c>
      <c r="N1107" t="s">
        <v>27440</v>
      </c>
      <c r="O1107" t="s">
        <v>27441</v>
      </c>
      <c r="P1107" t="s">
        <v>27442</v>
      </c>
      <c r="Q1107" t="s">
        <v>27443</v>
      </c>
      <c r="R1107" t="s">
        <v>27444</v>
      </c>
      <c r="S1107" t="s">
        <v>27445</v>
      </c>
      <c r="T1107" t="s">
        <v>27446</v>
      </c>
      <c r="U1107" t="s">
        <v>27447</v>
      </c>
      <c r="V1107" t="s">
        <v>27448</v>
      </c>
      <c r="W1107" t="s">
        <v>27449</v>
      </c>
      <c r="X1107" t="s">
        <v>27450</v>
      </c>
      <c r="Y1107" t="s">
        <v>59176</v>
      </c>
    </row>
    <row r="1108" spans="1:25" x14ac:dyDescent="0.2">
      <c r="A1108" t="s">
        <v>3174</v>
      </c>
      <c r="B1108" t="s">
        <v>3175</v>
      </c>
      <c r="C1108" t="s">
        <v>2027</v>
      </c>
      <c r="D1108">
        <v>9</v>
      </c>
      <c r="E1108">
        <v>9</v>
      </c>
      <c r="F1108" t="s">
        <v>57183</v>
      </c>
      <c r="G1108" t="s">
        <v>27451</v>
      </c>
      <c r="H1108" t="s">
        <v>24323</v>
      </c>
      <c r="I1108" t="s">
        <v>27452</v>
      </c>
      <c r="J1108" t="s">
        <v>27453</v>
      </c>
      <c r="K1108" t="s">
        <v>27454</v>
      </c>
      <c r="L1108" t="s">
        <v>27455</v>
      </c>
      <c r="M1108" t="s">
        <v>27456</v>
      </c>
      <c r="N1108" t="s">
        <v>27457</v>
      </c>
      <c r="O1108" t="s">
        <v>27458</v>
      </c>
      <c r="P1108" t="s">
        <v>27459</v>
      </c>
      <c r="Q1108" t="s">
        <v>27460</v>
      </c>
      <c r="R1108" t="s">
        <v>10313</v>
      </c>
      <c r="S1108" t="s">
        <v>27461</v>
      </c>
      <c r="T1108" t="s">
        <v>27462</v>
      </c>
      <c r="U1108" t="s">
        <v>27463</v>
      </c>
      <c r="V1108" t="s">
        <v>27464</v>
      </c>
      <c r="W1108" t="s">
        <v>21431</v>
      </c>
      <c r="X1108" t="s">
        <v>27465</v>
      </c>
      <c r="Y1108" t="s">
        <v>59059</v>
      </c>
    </row>
    <row r="1109" spans="1:25" x14ac:dyDescent="0.2">
      <c r="A1109" t="s">
        <v>3176</v>
      </c>
      <c r="B1109" t="s">
        <v>3178</v>
      </c>
      <c r="C1109" t="s">
        <v>3177</v>
      </c>
      <c r="D1109">
        <v>7</v>
      </c>
      <c r="E1109">
        <v>7</v>
      </c>
      <c r="F1109" t="s">
        <v>57184</v>
      </c>
      <c r="G1109" t="s">
        <v>27466</v>
      </c>
      <c r="H1109" t="s">
        <v>27467</v>
      </c>
      <c r="I1109" t="s">
        <v>27468</v>
      </c>
      <c r="J1109" t="s">
        <v>21666</v>
      </c>
      <c r="K1109" t="s">
        <v>27469</v>
      </c>
      <c r="L1109" t="s">
        <v>27470</v>
      </c>
      <c r="M1109" t="s">
        <v>27471</v>
      </c>
      <c r="N1109" t="s">
        <v>27472</v>
      </c>
      <c r="O1109" t="s">
        <v>27473</v>
      </c>
      <c r="P1109" t="s">
        <v>27474</v>
      </c>
      <c r="Q1109" t="s">
        <v>12748</v>
      </c>
      <c r="R1109" t="s">
        <v>27475</v>
      </c>
      <c r="S1109" t="s">
        <v>27476</v>
      </c>
      <c r="T1109" t="s">
        <v>18307</v>
      </c>
      <c r="U1109" t="s">
        <v>12131</v>
      </c>
      <c r="V1109" t="s">
        <v>27477</v>
      </c>
      <c r="W1109" t="s">
        <v>27478</v>
      </c>
      <c r="X1109" t="s">
        <v>27479</v>
      </c>
    </row>
    <row r="1110" spans="1:25" x14ac:dyDescent="0.2">
      <c r="A1110" t="s">
        <v>3179</v>
      </c>
      <c r="B1110" t="s">
        <v>3181</v>
      </c>
      <c r="C1110" t="s">
        <v>3180</v>
      </c>
      <c r="D1110">
        <v>8</v>
      </c>
      <c r="E1110">
        <v>8</v>
      </c>
      <c r="F1110" t="s">
        <v>57185</v>
      </c>
      <c r="G1110" t="s">
        <v>27480</v>
      </c>
      <c r="H1110" t="s">
        <v>27481</v>
      </c>
      <c r="I1110" t="s">
        <v>16839</v>
      </c>
      <c r="J1110" t="s">
        <v>27482</v>
      </c>
      <c r="K1110" t="s">
        <v>27483</v>
      </c>
      <c r="L1110" t="s">
        <v>27484</v>
      </c>
      <c r="M1110" t="s">
        <v>27485</v>
      </c>
      <c r="N1110" t="s">
        <v>27486</v>
      </c>
      <c r="O1110" t="s">
        <v>27487</v>
      </c>
      <c r="P1110" t="s">
        <v>27488</v>
      </c>
      <c r="Q1110" t="s">
        <v>27489</v>
      </c>
      <c r="R1110" t="s">
        <v>27490</v>
      </c>
      <c r="S1110" t="s">
        <v>27491</v>
      </c>
      <c r="T1110" t="s">
        <v>27492</v>
      </c>
      <c r="U1110" t="s">
        <v>27493</v>
      </c>
      <c r="V1110" t="s">
        <v>12556</v>
      </c>
      <c r="W1110" t="s">
        <v>27494</v>
      </c>
      <c r="X1110" t="s">
        <v>27495</v>
      </c>
    </row>
    <row r="1111" spans="1:25" x14ac:dyDescent="0.2">
      <c r="A1111" t="s">
        <v>3182</v>
      </c>
      <c r="B1111" t="s">
        <v>3184</v>
      </c>
      <c r="C1111" t="s">
        <v>3183</v>
      </c>
      <c r="D1111">
        <v>6</v>
      </c>
      <c r="E1111">
        <v>6</v>
      </c>
      <c r="F1111" t="s">
        <v>57186</v>
      </c>
      <c r="G1111" t="s">
        <v>27496</v>
      </c>
      <c r="H1111" t="s">
        <v>27497</v>
      </c>
      <c r="I1111" t="s">
        <v>27498</v>
      </c>
      <c r="J1111" t="s">
        <v>27499</v>
      </c>
      <c r="K1111" t="s">
        <v>27500</v>
      </c>
      <c r="L1111" t="s">
        <v>27501</v>
      </c>
      <c r="M1111" t="s">
        <v>27502</v>
      </c>
      <c r="N1111" t="s">
        <v>27503</v>
      </c>
      <c r="O1111" t="s">
        <v>27504</v>
      </c>
      <c r="P1111" t="s">
        <v>27505</v>
      </c>
      <c r="Q1111" t="s">
        <v>27506</v>
      </c>
      <c r="R1111" t="s">
        <v>12800</v>
      </c>
      <c r="S1111" t="s">
        <v>27507</v>
      </c>
      <c r="T1111" t="s">
        <v>27508</v>
      </c>
      <c r="U1111" t="s">
        <v>27509</v>
      </c>
      <c r="V1111" t="s">
        <v>27510</v>
      </c>
      <c r="W1111" t="s">
        <v>27511</v>
      </c>
      <c r="X1111" t="s">
        <v>27512</v>
      </c>
      <c r="Y1111" t="s">
        <v>58882</v>
      </c>
    </row>
    <row r="1112" spans="1:25" x14ac:dyDescent="0.2">
      <c r="A1112" t="s">
        <v>3185</v>
      </c>
      <c r="B1112" t="s">
        <v>3187</v>
      </c>
      <c r="C1112" t="s">
        <v>3186</v>
      </c>
      <c r="D1112">
        <v>2</v>
      </c>
      <c r="E1112">
        <v>2</v>
      </c>
      <c r="F1112" t="s">
        <v>57187</v>
      </c>
      <c r="G1112" t="s">
        <v>27513</v>
      </c>
      <c r="H1112" t="s">
        <v>27514</v>
      </c>
      <c r="I1112" t="s">
        <v>27515</v>
      </c>
      <c r="J1112" t="s">
        <v>27516</v>
      </c>
      <c r="K1112" t="s">
        <v>11148</v>
      </c>
      <c r="L1112" t="s">
        <v>27517</v>
      </c>
      <c r="M1112" t="s">
        <v>27518</v>
      </c>
      <c r="N1112" t="s">
        <v>27519</v>
      </c>
      <c r="O1112" t="s">
        <v>27520</v>
      </c>
      <c r="P1112" t="s">
        <v>27521</v>
      </c>
      <c r="Q1112" t="s">
        <v>27522</v>
      </c>
      <c r="R1112" t="s">
        <v>27523</v>
      </c>
      <c r="S1112" t="s">
        <v>27524</v>
      </c>
      <c r="T1112" t="s">
        <v>27525</v>
      </c>
      <c r="U1112" t="s">
        <v>27526</v>
      </c>
      <c r="V1112" t="s">
        <v>27527</v>
      </c>
      <c r="W1112" t="s">
        <v>27528</v>
      </c>
      <c r="X1112" t="s">
        <v>27529</v>
      </c>
    </row>
    <row r="1113" spans="1:25" x14ac:dyDescent="0.2">
      <c r="A1113" t="s">
        <v>3188</v>
      </c>
      <c r="B1113" t="s">
        <v>3190</v>
      </c>
      <c r="C1113" t="s">
        <v>3189</v>
      </c>
      <c r="D1113">
        <v>14</v>
      </c>
      <c r="E1113">
        <v>14</v>
      </c>
      <c r="F1113" t="s">
        <v>57188</v>
      </c>
      <c r="G1113" t="s">
        <v>27530</v>
      </c>
      <c r="H1113" t="s">
        <v>16163</v>
      </c>
      <c r="I1113" t="s">
        <v>27531</v>
      </c>
      <c r="J1113" t="s">
        <v>27532</v>
      </c>
      <c r="K1113" t="s">
        <v>27533</v>
      </c>
      <c r="L1113" t="s">
        <v>27534</v>
      </c>
      <c r="M1113" t="s">
        <v>27535</v>
      </c>
      <c r="N1113" t="s">
        <v>27536</v>
      </c>
      <c r="O1113" t="s">
        <v>27537</v>
      </c>
      <c r="P1113" t="s">
        <v>27538</v>
      </c>
      <c r="Q1113" t="s">
        <v>27539</v>
      </c>
      <c r="R1113" t="s">
        <v>27540</v>
      </c>
      <c r="S1113" t="s">
        <v>27541</v>
      </c>
      <c r="T1113" t="s">
        <v>27542</v>
      </c>
      <c r="U1113" t="s">
        <v>27543</v>
      </c>
      <c r="V1113" t="s">
        <v>27544</v>
      </c>
      <c r="W1113" t="s">
        <v>27545</v>
      </c>
      <c r="X1113" t="s">
        <v>27546</v>
      </c>
      <c r="Y1113" t="s">
        <v>59177</v>
      </c>
    </row>
    <row r="1114" spans="1:25" x14ac:dyDescent="0.2">
      <c r="A1114" t="s">
        <v>3191</v>
      </c>
      <c r="B1114" t="s">
        <v>3193</v>
      </c>
      <c r="C1114" t="s">
        <v>3192</v>
      </c>
      <c r="D1114">
        <v>12</v>
      </c>
      <c r="E1114">
        <v>12</v>
      </c>
      <c r="F1114" t="s">
        <v>57189</v>
      </c>
      <c r="G1114" t="s">
        <v>27547</v>
      </c>
      <c r="H1114" t="s">
        <v>27548</v>
      </c>
      <c r="I1114" t="s">
        <v>27549</v>
      </c>
      <c r="J1114" t="s">
        <v>27550</v>
      </c>
      <c r="K1114" t="s">
        <v>27551</v>
      </c>
      <c r="L1114" t="s">
        <v>27552</v>
      </c>
      <c r="M1114" t="s">
        <v>27553</v>
      </c>
      <c r="N1114" t="s">
        <v>16596</v>
      </c>
      <c r="O1114" t="s">
        <v>27554</v>
      </c>
      <c r="P1114" t="s">
        <v>27555</v>
      </c>
      <c r="Q1114" t="s">
        <v>27556</v>
      </c>
      <c r="R1114" t="s">
        <v>25023</v>
      </c>
      <c r="S1114" t="s">
        <v>27557</v>
      </c>
      <c r="T1114" t="s">
        <v>18184</v>
      </c>
      <c r="U1114" t="s">
        <v>27558</v>
      </c>
      <c r="V1114" t="s">
        <v>27559</v>
      </c>
      <c r="W1114" t="s">
        <v>27560</v>
      </c>
      <c r="X1114" t="s">
        <v>27561</v>
      </c>
    </row>
    <row r="1115" spans="1:25" x14ac:dyDescent="0.2">
      <c r="A1115" t="s">
        <v>3194</v>
      </c>
      <c r="B1115" t="s">
        <v>3196</v>
      </c>
      <c r="C1115" t="s">
        <v>3195</v>
      </c>
      <c r="D1115">
        <v>19</v>
      </c>
      <c r="E1115">
        <v>19</v>
      </c>
      <c r="F1115" t="s">
        <v>57190</v>
      </c>
      <c r="G1115" t="s">
        <v>27562</v>
      </c>
      <c r="H1115" t="s">
        <v>27563</v>
      </c>
      <c r="I1115" t="s">
        <v>27564</v>
      </c>
      <c r="J1115" t="s">
        <v>27565</v>
      </c>
      <c r="K1115" t="s">
        <v>27566</v>
      </c>
      <c r="L1115" t="s">
        <v>27567</v>
      </c>
      <c r="M1115" t="s">
        <v>27568</v>
      </c>
      <c r="N1115" t="s">
        <v>27569</v>
      </c>
      <c r="O1115" t="s">
        <v>27570</v>
      </c>
      <c r="P1115" t="s">
        <v>27571</v>
      </c>
      <c r="Q1115" t="s">
        <v>27572</v>
      </c>
      <c r="R1115" t="s">
        <v>27573</v>
      </c>
      <c r="S1115" t="s">
        <v>27574</v>
      </c>
      <c r="T1115" t="s">
        <v>27575</v>
      </c>
      <c r="U1115" t="s">
        <v>14757</v>
      </c>
      <c r="V1115" t="s">
        <v>27576</v>
      </c>
      <c r="W1115" t="s">
        <v>27577</v>
      </c>
      <c r="X1115" t="s">
        <v>27578</v>
      </c>
      <c r="Y1115" t="s">
        <v>59178</v>
      </c>
    </row>
    <row r="1116" spans="1:25" x14ac:dyDescent="0.2">
      <c r="A1116" t="s">
        <v>3197</v>
      </c>
      <c r="B1116" t="s">
        <v>3199</v>
      </c>
      <c r="C1116" t="s">
        <v>3198</v>
      </c>
      <c r="D1116">
        <v>8</v>
      </c>
      <c r="E1116">
        <v>8</v>
      </c>
      <c r="F1116" t="s">
        <v>57191</v>
      </c>
      <c r="G1116" t="s">
        <v>27579</v>
      </c>
      <c r="H1116" t="s">
        <v>27580</v>
      </c>
      <c r="I1116" t="s">
        <v>27581</v>
      </c>
      <c r="J1116" t="s">
        <v>27582</v>
      </c>
      <c r="K1116" t="s">
        <v>27583</v>
      </c>
      <c r="L1116" t="s">
        <v>11878</v>
      </c>
      <c r="M1116" t="s">
        <v>27584</v>
      </c>
      <c r="N1116" t="s">
        <v>27585</v>
      </c>
      <c r="O1116" t="s">
        <v>27586</v>
      </c>
      <c r="P1116" t="s">
        <v>27587</v>
      </c>
      <c r="Q1116" t="s">
        <v>27588</v>
      </c>
      <c r="R1116" t="s">
        <v>27589</v>
      </c>
      <c r="S1116" t="s">
        <v>27590</v>
      </c>
      <c r="T1116" t="s">
        <v>27591</v>
      </c>
      <c r="U1116" t="s">
        <v>27592</v>
      </c>
      <c r="V1116" t="s">
        <v>27593</v>
      </c>
      <c r="W1116" t="s">
        <v>27594</v>
      </c>
      <c r="X1116" t="s">
        <v>15695</v>
      </c>
    </row>
    <row r="1117" spans="1:25" x14ac:dyDescent="0.2">
      <c r="A1117" t="s">
        <v>3200</v>
      </c>
      <c r="B1117" t="s">
        <v>3201</v>
      </c>
      <c r="C1117" t="s">
        <v>2496</v>
      </c>
      <c r="D1117">
        <v>1</v>
      </c>
      <c r="E1117">
        <v>1</v>
      </c>
      <c r="F1117" t="s">
        <v>57192</v>
      </c>
      <c r="G1117" t="s">
        <v>27595</v>
      </c>
      <c r="H1117" t="s">
        <v>27596</v>
      </c>
      <c r="I1117" t="s">
        <v>27597</v>
      </c>
      <c r="J1117" t="s">
        <v>27598</v>
      </c>
      <c r="K1117" t="s">
        <v>27599</v>
      </c>
      <c r="L1117" t="s">
        <v>27600</v>
      </c>
      <c r="M1117" t="s">
        <v>27601</v>
      </c>
      <c r="N1117" t="s">
        <v>27602</v>
      </c>
      <c r="O1117" t="s">
        <v>27603</v>
      </c>
      <c r="P1117" t="s">
        <v>27604</v>
      </c>
      <c r="Q1117" t="s">
        <v>27605</v>
      </c>
      <c r="R1117" t="s">
        <v>27606</v>
      </c>
      <c r="S1117" t="s">
        <v>27607</v>
      </c>
      <c r="T1117" t="s">
        <v>27608</v>
      </c>
      <c r="U1117" t="s">
        <v>27609</v>
      </c>
      <c r="V1117" t="s">
        <v>27610</v>
      </c>
      <c r="W1117" t="s">
        <v>27611</v>
      </c>
      <c r="X1117" t="s">
        <v>27612</v>
      </c>
    </row>
    <row r="1118" spans="1:25" x14ac:dyDescent="0.2">
      <c r="A1118" t="s">
        <v>3202</v>
      </c>
      <c r="B1118" t="s">
        <v>3204</v>
      </c>
      <c r="C1118" t="s">
        <v>3203</v>
      </c>
      <c r="D1118">
        <v>6</v>
      </c>
      <c r="E1118">
        <v>6</v>
      </c>
      <c r="F1118" t="s">
        <v>57193</v>
      </c>
      <c r="G1118" t="s">
        <v>27613</v>
      </c>
      <c r="H1118" t="s">
        <v>27614</v>
      </c>
      <c r="I1118" t="s">
        <v>27615</v>
      </c>
      <c r="J1118" t="s">
        <v>27616</v>
      </c>
      <c r="K1118" t="s">
        <v>27617</v>
      </c>
      <c r="L1118" t="s">
        <v>18453</v>
      </c>
      <c r="M1118" t="s">
        <v>27618</v>
      </c>
      <c r="N1118" t="s">
        <v>27619</v>
      </c>
      <c r="O1118" t="s">
        <v>19289</v>
      </c>
      <c r="P1118" t="s">
        <v>27620</v>
      </c>
      <c r="Q1118" t="s">
        <v>27621</v>
      </c>
      <c r="R1118" t="s">
        <v>27622</v>
      </c>
      <c r="S1118" t="s">
        <v>27623</v>
      </c>
      <c r="T1118" t="s">
        <v>18517</v>
      </c>
      <c r="U1118" t="s">
        <v>27624</v>
      </c>
      <c r="V1118" t="s">
        <v>27625</v>
      </c>
      <c r="W1118" t="s">
        <v>27626</v>
      </c>
      <c r="X1118" t="s">
        <v>27627</v>
      </c>
      <c r="Y1118" t="s">
        <v>59023</v>
      </c>
    </row>
    <row r="1119" spans="1:25" x14ac:dyDescent="0.2">
      <c r="A1119" t="s">
        <v>3205</v>
      </c>
      <c r="B1119" t="s">
        <v>3207</v>
      </c>
      <c r="C1119" t="s">
        <v>3206</v>
      </c>
      <c r="D1119">
        <v>19</v>
      </c>
      <c r="E1119">
        <v>19</v>
      </c>
      <c r="F1119" t="s">
        <v>57194</v>
      </c>
      <c r="G1119" t="s">
        <v>27628</v>
      </c>
      <c r="H1119" t="s">
        <v>27629</v>
      </c>
      <c r="I1119" t="s">
        <v>27630</v>
      </c>
      <c r="J1119" t="s">
        <v>27631</v>
      </c>
      <c r="K1119" t="s">
        <v>27632</v>
      </c>
      <c r="L1119" t="s">
        <v>27633</v>
      </c>
      <c r="M1119" t="s">
        <v>27634</v>
      </c>
      <c r="N1119" t="s">
        <v>23786</v>
      </c>
      <c r="O1119" t="s">
        <v>27635</v>
      </c>
      <c r="P1119" t="s">
        <v>27636</v>
      </c>
      <c r="Q1119" t="s">
        <v>27637</v>
      </c>
      <c r="R1119" t="s">
        <v>27638</v>
      </c>
      <c r="S1119" t="s">
        <v>27639</v>
      </c>
      <c r="T1119" t="s">
        <v>27640</v>
      </c>
      <c r="U1119" t="s">
        <v>27641</v>
      </c>
      <c r="V1119" t="s">
        <v>27642</v>
      </c>
      <c r="W1119" t="s">
        <v>27643</v>
      </c>
      <c r="X1119" t="s">
        <v>27644</v>
      </c>
    </row>
    <row r="1120" spans="1:25" x14ac:dyDescent="0.2">
      <c r="A1120" t="s">
        <v>3208</v>
      </c>
      <c r="B1120" t="s">
        <v>3210</v>
      </c>
      <c r="C1120" t="s">
        <v>3209</v>
      </c>
      <c r="D1120">
        <v>7</v>
      </c>
      <c r="E1120">
        <v>7</v>
      </c>
      <c r="F1120" t="s">
        <v>57195</v>
      </c>
      <c r="G1120" t="s">
        <v>27645</v>
      </c>
      <c r="H1120" t="s">
        <v>27646</v>
      </c>
      <c r="I1120" t="s">
        <v>27647</v>
      </c>
      <c r="J1120" t="s">
        <v>27648</v>
      </c>
      <c r="K1120" t="s">
        <v>27649</v>
      </c>
      <c r="L1120" t="s">
        <v>27650</v>
      </c>
      <c r="M1120" t="s">
        <v>27651</v>
      </c>
      <c r="N1120" t="s">
        <v>27652</v>
      </c>
      <c r="O1120" t="s">
        <v>27653</v>
      </c>
      <c r="P1120" t="s">
        <v>26857</v>
      </c>
      <c r="Q1120" t="s">
        <v>13996</v>
      </c>
      <c r="R1120" t="s">
        <v>27654</v>
      </c>
      <c r="S1120" t="s">
        <v>27655</v>
      </c>
      <c r="T1120" t="s">
        <v>27656</v>
      </c>
      <c r="U1120" t="s">
        <v>27657</v>
      </c>
      <c r="V1120" t="s">
        <v>27658</v>
      </c>
      <c r="W1120" t="s">
        <v>27659</v>
      </c>
      <c r="X1120" t="s">
        <v>27660</v>
      </c>
    </row>
    <row r="1121" spans="1:25" x14ac:dyDescent="0.2">
      <c r="A1121" t="s">
        <v>3211</v>
      </c>
      <c r="B1121" t="s">
        <v>3213</v>
      </c>
      <c r="C1121" t="s">
        <v>3212</v>
      </c>
      <c r="D1121">
        <v>3</v>
      </c>
      <c r="E1121">
        <v>3</v>
      </c>
      <c r="F1121" t="s">
        <v>56269</v>
      </c>
      <c r="G1121" t="s">
        <v>27661</v>
      </c>
      <c r="H1121" t="s">
        <v>27662</v>
      </c>
      <c r="I1121" t="s">
        <v>27663</v>
      </c>
      <c r="J1121" t="s">
        <v>27664</v>
      </c>
      <c r="K1121" t="s">
        <v>27001</v>
      </c>
      <c r="L1121" t="s">
        <v>27665</v>
      </c>
      <c r="M1121" t="s">
        <v>27666</v>
      </c>
      <c r="N1121" t="s">
        <v>27667</v>
      </c>
      <c r="O1121" t="s">
        <v>27668</v>
      </c>
      <c r="P1121" t="s">
        <v>27669</v>
      </c>
      <c r="Q1121" t="s">
        <v>27670</v>
      </c>
      <c r="R1121" t="s">
        <v>27671</v>
      </c>
      <c r="S1121" t="s">
        <v>27672</v>
      </c>
      <c r="T1121" t="s">
        <v>27673</v>
      </c>
      <c r="U1121" t="s">
        <v>27674</v>
      </c>
      <c r="V1121" t="s">
        <v>27675</v>
      </c>
      <c r="W1121" t="s">
        <v>27676</v>
      </c>
      <c r="X1121" t="s">
        <v>27677</v>
      </c>
    </row>
    <row r="1122" spans="1:25" x14ac:dyDescent="0.2">
      <c r="A1122" t="s">
        <v>3214</v>
      </c>
      <c r="B1122" t="s">
        <v>3216</v>
      </c>
      <c r="C1122" t="s">
        <v>3215</v>
      </c>
      <c r="D1122">
        <v>13</v>
      </c>
      <c r="E1122">
        <v>13</v>
      </c>
      <c r="F1122" t="s">
        <v>57196</v>
      </c>
      <c r="G1122" t="s">
        <v>27678</v>
      </c>
      <c r="H1122" t="s">
        <v>27679</v>
      </c>
      <c r="I1122" t="s">
        <v>27680</v>
      </c>
      <c r="J1122" t="s">
        <v>18537</v>
      </c>
      <c r="K1122" t="s">
        <v>27681</v>
      </c>
      <c r="L1122" t="s">
        <v>27682</v>
      </c>
      <c r="M1122" t="s">
        <v>27683</v>
      </c>
      <c r="N1122" t="s">
        <v>27684</v>
      </c>
      <c r="O1122" t="s">
        <v>8822</v>
      </c>
      <c r="P1122" t="s">
        <v>15086</v>
      </c>
      <c r="Q1122" t="s">
        <v>27685</v>
      </c>
      <c r="R1122" t="s">
        <v>27686</v>
      </c>
      <c r="S1122" t="s">
        <v>26836</v>
      </c>
      <c r="T1122" t="s">
        <v>27687</v>
      </c>
      <c r="U1122" t="s">
        <v>27688</v>
      </c>
      <c r="V1122" t="s">
        <v>27689</v>
      </c>
      <c r="W1122" t="s">
        <v>27690</v>
      </c>
      <c r="X1122" t="s">
        <v>10522</v>
      </c>
    </row>
    <row r="1123" spans="1:25" x14ac:dyDescent="0.2">
      <c r="A1123" t="s">
        <v>3217</v>
      </c>
      <c r="B1123" t="s">
        <v>3218</v>
      </c>
      <c r="C1123" t="s">
        <v>1022</v>
      </c>
      <c r="D1123">
        <v>8</v>
      </c>
      <c r="E1123">
        <v>8</v>
      </c>
      <c r="F1123" t="s">
        <v>57197</v>
      </c>
      <c r="G1123" t="s">
        <v>9021</v>
      </c>
      <c r="H1123" t="s">
        <v>27691</v>
      </c>
      <c r="I1123" t="s">
        <v>9034</v>
      </c>
      <c r="J1123" t="s">
        <v>27692</v>
      </c>
      <c r="K1123" t="s">
        <v>27693</v>
      </c>
      <c r="L1123" t="s">
        <v>27694</v>
      </c>
      <c r="M1123" t="s">
        <v>27695</v>
      </c>
      <c r="N1123" t="s">
        <v>20278</v>
      </c>
      <c r="O1123" t="s">
        <v>27696</v>
      </c>
      <c r="P1123" t="s">
        <v>27697</v>
      </c>
      <c r="Q1123" t="s">
        <v>27698</v>
      </c>
      <c r="R1123" t="s">
        <v>10712</v>
      </c>
      <c r="S1123" t="s">
        <v>27699</v>
      </c>
      <c r="T1123" t="s">
        <v>27700</v>
      </c>
      <c r="U1123" t="s">
        <v>27701</v>
      </c>
      <c r="V1123" t="s">
        <v>27702</v>
      </c>
      <c r="W1123" t="s">
        <v>27703</v>
      </c>
      <c r="X1123" t="s">
        <v>27704</v>
      </c>
    </row>
    <row r="1124" spans="1:25" x14ac:dyDescent="0.2">
      <c r="A1124" t="s">
        <v>3219</v>
      </c>
      <c r="B1124" t="s">
        <v>3221</v>
      </c>
      <c r="C1124" t="s">
        <v>3220</v>
      </c>
      <c r="D1124">
        <v>15</v>
      </c>
      <c r="E1124">
        <v>15</v>
      </c>
      <c r="F1124" t="s">
        <v>57198</v>
      </c>
      <c r="G1124" t="s">
        <v>27705</v>
      </c>
      <c r="H1124" t="s">
        <v>27706</v>
      </c>
      <c r="I1124" t="s">
        <v>27707</v>
      </c>
      <c r="J1124" t="s">
        <v>27708</v>
      </c>
      <c r="K1124" t="s">
        <v>27709</v>
      </c>
      <c r="L1124" t="s">
        <v>27710</v>
      </c>
      <c r="M1124" t="s">
        <v>27711</v>
      </c>
      <c r="N1124" t="s">
        <v>27712</v>
      </c>
      <c r="O1124" t="s">
        <v>27713</v>
      </c>
      <c r="P1124" t="s">
        <v>27714</v>
      </c>
      <c r="Q1124" t="s">
        <v>27715</v>
      </c>
      <c r="R1124" t="s">
        <v>27716</v>
      </c>
      <c r="S1124" t="s">
        <v>27717</v>
      </c>
      <c r="T1124" t="s">
        <v>27718</v>
      </c>
      <c r="U1124" t="s">
        <v>27719</v>
      </c>
      <c r="V1124" t="s">
        <v>27720</v>
      </c>
      <c r="W1124" t="s">
        <v>27721</v>
      </c>
      <c r="X1124" t="s">
        <v>27722</v>
      </c>
      <c r="Y1124" t="s">
        <v>59179</v>
      </c>
    </row>
    <row r="1125" spans="1:25" x14ac:dyDescent="0.2">
      <c r="A1125" t="s">
        <v>3222</v>
      </c>
      <c r="B1125" t="s">
        <v>3224</v>
      </c>
      <c r="C1125" t="s">
        <v>3223</v>
      </c>
      <c r="D1125">
        <v>21</v>
      </c>
      <c r="E1125">
        <v>21</v>
      </c>
      <c r="F1125" t="s">
        <v>57199</v>
      </c>
      <c r="G1125" t="s">
        <v>27723</v>
      </c>
      <c r="H1125" t="s">
        <v>27724</v>
      </c>
      <c r="I1125" t="s">
        <v>27725</v>
      </c>
      <c r="J1125" t="s">
        <v>27726</v>
      </c>
      <c r="K1125" t="s">
        <v>27727</v>
      </c>
      <c r="L1125" t="s">
        <v>27728</v>
      </c>
      <c r="M1125" t="s">
        <v>27729</v>
      </c>
      <c r="N1125" t="s">
        <v>27730</v>
      </c>
      <c r="O1125" t="s">
        <v>27731</v>
      </c>
      <c r="P1125" t="s">
        <v>27732</v>
      </c>
      <c r="Q1125" t="s">
        <v>27733</v>
      </c>
      <c r="R1125" t="s">
        <v>27734</v>
      </c>
      <c r="S1125" t="s">
        <v>27735</v>
      </c>
      <c r="T1125" t="s">
        <v>27736</v>
      </c>
      <c r="U1125" t="s">
        <v>27737</v>
      </c>
      <c r="V1125" t="s">
        <v>27738</v>
      </c>
      <c r="W1125" t="s">
        <v>27739</v>
      </c>
      <c r="X1125" t="s">
        <v>27740</v>
      </c>
      <c r="Y1125" t="s">
        <v>59180</v>
      </c>
    </row>
    <row r="1126" spans="1:25" x14ac:dyDescent="0.2">
      <c r="A1126" t="s">
        <v>3225</v>
      </c>
      <c r="B1126" t="s">
        <v>3227</v>
      </c>
      <c r="C1126" t="s">
        <v>3226</v>
      </c>
      <c r="D1126">
        <v>4</v>
      </c>
      <c r="E1126">
        <v>4</v>
      </c>
      <c r="F1126" t="s">
        <v>57200</v>
      </c>
      <c r="G1126" t="s">
        <v>27741</v>
      </c>
      <c r="H1126" t="s">
        <v>27742</v>
      </c>
      <c r="I1126" t="s">
        <v>27743</v>
      </c>
      <c r="J1126" t="s">
        <v>22689</v>
      </c>
      <c r="K1126" t="s">
        <v>27744</v>
      </c>
      <c r="L1126" t="s">
        <v>9742</v>
      </c>
      <c r="M1126" t="s">
        <v>27745</v>
      </c>
      <c r="N1126" t="s">
        <v>27746</v>
      </c>
      <c r="O1126" t="s">
        <v>27747</v>
      </c>
      <c r="P1126" t="s">
        <v>27748</v>
      </c>
      <c r="Q1126" t="s">
        <v>27749</v>
      </c>
      <c r="R1126" t="s">
        <v>27750</v>
      </c>
      <c r="S1126" t="s">
        <v>27751</v>
      </c>
      <c r="T1126" t="s">
        <v>27752</v>
      </c>
      <c r="U1126" t="s">
        <v>27753</v>
      </c>
      <c r="V1126" t="s">
        <v>18122</v>
      </c>
      <c r="W1126" t="s">
        <v>27754</v>
      </c>
      <c r="X1126" t="s">
        <v>11015</v>
      </c>
    </row>
    <row r="1127" spans="1:25" x14ac:dyDescent="0.2">
      <c r="A1127" t="s">
        <v>3228</v>
      </c>
      <c r="B1127" t="s">
        <v>3229</v>
      </c>
      <c r="C1127" t="s">
        <v>2900</v>
      </c>
      <c r="D1127">
        <v>5</v>
      </c>
      <c r="E1127">
        <v>5</v>
      </c>
      <c r="F1127" t="s">
        <v>57201</v>
      </c>
      <c r="G1127" t="s">
        <v>14651</v>
      </c>
      <c r="H1127" t="s">
        <v>27755</v>
      </c>
      <c r="I1127" t="s">
        <v>27756</v>
      </c>
      <c r="J1127" t="s">
        <v>27757</v>
      </c>
      <c r="K1127" t="s">
        <v>27758</v>
      </c>
      <c r="L1127" t="s">
        <v>27759</v>
      </c>
      <c r="M1127" t="s">
        <v>27760</v>
      </c>
      <c r="N1127" t="s">
        <v>27761</v>
      </c>
      <c r="O1127" t="s">
        <v>24009</v>
      </c>
      <c r="P1127" t="s">
        <v>27762</v>
      </c>
      <c r="Q1127" t="s">
        <v>14726</v>
      </c>
      <c r="R1127" t="s">
        <v>27763</v>
      </c>
      <c r="S1127" t="s">
        <v>27764</v>
      </c>
      <c r="T1127" t="s">
        <v>27765</v>
      </c>
      <c r="U1127" t="s">
        <v>27766</v>
      </c>
      <c r="V1127" t="s">
        <v>12317</v>
      </c>
      <c r="W1127" t="s">
        <v>27767</v>
      </c>
      <c r="X1127" t="s">
        <v>22385</v>
      </c>
    </row>
    <row r="1128" spans="1:25" x14ac:dyDescent="0.2">
      <c r="A1128" t="s">
        <v>3230</v>
      </c>
      <c r="B1128" t="s">
        <v>3232</v>
      </c>
      <c r="C1128" t="s">
        <v>3231</v>
      </c>
      <c r="D1128">
        <v>10</v>
      </c>
      <c r="E1128">
        <v>10</v>
      </c>
      <c r="F1128" t="s">
        <v>57202</v>
      </c>
      <c r="G1128" t="s">
        <v>16031</v>
      </c>
      <c r="H1128" t="s">
        <v>27768</v>
      </c>
      <c r="I1128" t="s">
        <v>27769</v>
      </c>
      <c r="J1128" t="s">
        <v>27770</v>
      </c>
      <c r="K1128" t="s">
        <v>27771</v>
      </c>
      <c r="L1128" t="s">
        <v>14737</v>
      </c>
      <c r="M1128" t="s">
        <v>27772</v>
      </c>
      <c r="N1128" t="s">
        <v>27773</v>
      </c>
      <c r="O1128" t="s">
        <v>27774</v>
      </c>
      <c r="P1128" t="s">
        <v>27775</v>
      </c>
      <c r="Q1128" t="s">
        <v>27776</v>
      </c>
      <c r="R1128" t="s">
        <v>27777</v>
      </c>
      <c r="S1128" t="s">
        <v>27778</v>
      </c>
      <c r="T1128" t="s">
        <v>27779</v>
      </c>
      <c r="U1128" t="s">
        <v>27780</v>
      </c>
      <c r="V1128" t="s">
        <v>17619</v>
      </c>
      <c r="W1128" t="s">
        <v>27781</v>
      </c>
      <c r="X1128" t="s">
        <v>27782</v>
      </c>
      <c r="Y1128" t="s">
        <v>58936</v>
      </c>
    </row>
    <row r="1129" spans="1:25" x14ac:dyDescent="0.2">
      <c r="A1129" t="s">
        <v>3233</v>
      </c>
      <c r="B1129" t="s">
        <v>3235</v>
      </c>
      <c r="C1129" t="s">
        <v>3234</v>
      </c>
      <c r="D1129">
        <v>17</v>
      </c>
      <c r="E1129">
        <v>17</v>
      </c>
      <c r="F1129" t="s">
        <v>56199</v>
      </c>
      <c r="G1129" t="s">
        <v>27783</v>
      </c>
      <c r="H1129" t="s">
        <v>27784</v>
      </c>
      <c r="I1129" t="s">
        <v>27785</v>
      </c>
      <c r="J1129" t="s">
        <v>27786</v>
      </c>
      <c r="K1129" t="s">
        <v>24616</v>
      </c>
      <c r="L1129" t="s">
        <v>27787</v>
      </c>
      <c r="M1129" t="s">
        <v>12877</v>
      </c>
      <c r="N1129" t="s">
        <v>27788</v>
      </c>
      <c r="O1129" t="s">
        <v>27789</v>
      </c>
      <c r="P1129" t="s">
        <v>27790</v>
      </c>
      <c r="Q1129" t="s">
        <v>27791</v>
      </c>
      <c r="R1129" t="s">
        <v>27792</v>
      </c>
      <c r="S1129" t="s">
        <v>27793</v>
      </c>
      <c r="T1129" t="s">
        <v>27794</v>
      </c>
      <c r="U1129" t="s">
        <v>27795</v>
      </c>
      <c r="V1129" t="s">
        <v>27796</v>
      </c>
      <c r="W1129" t="s">
        <v>27797</v>
      </c>
      <c r="X1129" t="s">
        <v>27798</v>
      </c>
      <c r="Y1129" t="s">
        <v>58906</v>
      </c>
    </row>
    <row r="1130" spans="1:25" x14ac:dyDescent="0.2">
      <c r="A1130" t="s">
        <v>3236</v>
      </c>
      <c r="B1130" t="s">
        <v>3238</v>
      </c>
      <c r="C1130" t="s">
        <v>3237</v>
      </c>
      <c r="D1130">
        <v>10</v>
      </c>
      <c r="E1130">
        <v>10</v>
      </c>
      <c r="F1130" t="s">
        <v>57203</v>
      </c>
      <c r="G1130" t="s">
        <v>27799</v>
      </c>
      <c r="H1130" t="s">
        <v>27800</v>
      </c>
      <c r="I1130" t="s">
        <v>27801</v>
      </c>
      <c r="J1130" t="s">
        <v>27802</v>
      </c>
      <c r="K1130" t="s">
        <v>27803</v>
      </c>
      <c r="L1130" t="s">
        <v>27804</v>
      </c>
      <c r="M1130" t="s">
        <v>27805</v>
      </c>
      <c r="N1130" t="s">
        <v>27806</v>
      </c>
      <c r="O1130" t="s">
        <v>10905</v>
      </c>
      <c r="P1130" t="s">
        <v>27807</v>
      </c>
      <c r="Q1130" t="s">
        <v>26549</v>
      </c>
      <c r="R1130" t="s">
        <v>27808</v>
      </c>
      <c r="S1130" t="s">
        <v>27809</v>
      </c>
      <c r="T1130" t="s">
        <v>27810</v>
      </c>
      <c r="U1130" t="s">
        <v>27811</v>
      </c>
      <c r="V1130" t="s">
        <v>13023</v>
      </c>
      <c r="W1130" t="s">
        <v>27812</v>
      </c>
      <c r="X1130" t="s">
        <v>27813</v>
      </c>
    </row>
    <row r="1131" spans="1:25" x14ac:dyDescent="0.2">
      <c r="A1131" t="s">
        <v>3239</v>
      </c>
      <c r="B1131" t="s">
        <v>3241</v>
      </c>
      <c r="C1131" t="s">
        <v>3240</v>
      </c>
      <c r="D1131">
        <v>7</v>
      </c>
      <c r="E1131">
        <v>7</v>
      </c>
      <c r="F1131" t="s">
        <v>57204</v>
      </c>
      <c r="G1131" t="s">
        <v>27814</v>
      </c>
      <c r="H1131" t="s">
        <v>27815</v>
      </c>
      <c r="I1131" t="s">
        <v>19418</v>
      </c>
      <c r="J1131" t="s">
        <v>27816</v>
      </c>
      <c r="K1131" t="s">
        <v>27817</v>
      </c>
      <c r="L1131" t="s">
        <v>27818</v>
      </c>
      <c r="M1131" t="s">
        <v>12307</v>
      </c>
      <c r="N1131" t="s">
        <v>27819</v>
      </c>
      <c r="O1131" t="s">
        <v>27820</v>
      </c>
      <c r="P1131" t="s">
        <v>27821</v>
      </c>
      <c r="Q1131" t="s">
        <v>27822</v>
      </c>
      <c r="R1131" t="s">
        <v>27823</v>
      </c>
      <c r="S1131" t="s">
        <v>27824</v>
      </c>
      <c r="T1131" t="s">
        <v>27825</v>
      </c>
      <c r="U1131" t="s">
        <v>27826</v>
      </c>
      <c r="V1131" t="s">
        <v>27827</v>
      </c>
      <c r="W1131" t="s">
        <v>27828</v>
      </c>
      <c r="X1131" t="s">
        <v>27829</v>
      </c>
      <c r="Y1131" t="s">
        <v>59181</v>
      </c>
    </row>
    <row r="1132" spans="1:25" x14ac:dyDescent="0.2">
      <c r="A1132" t="s">
        <v>3242</v>
      </c>
      <c r="B1132" t="s">
        <v>3244</v>
      </c>
      <c r="C1132" t="s">
        <v>3243</v>
      </c>
      <c r="D1132">
        <v>4</v>
      </c>
      <c r="E1132">
        <v>4</v>
      </c>
      <c r="F1132" t="s">
        <v>57205</v>
      </c>
      <c r="G1132" t="s">
        <v>27830</v>
      </c>
      <c r="H1132" t="s">
        <v>27831</v>
      </c>
      <c r="I1132" t="s">
        <v>27832</v>
      </c>
      <c r="J1132" t="s">
        <v>27833</v>
      </c>
      <c r="K1132" t="s">
        <v>27834</v>
      </c>
      <c r="L1132" t="s">
        <v>27835</v>
      </c>
      <c r="M1132" t="s">
        <v>27836</v>
      </c>
      <c r="N1132" t="s">
        <v>27837</v>
      </c>
      <c r="O1132" t="s">
        <v>27838</v>
      </c>
      <c r="P1132" t="s">
        <v>27839</v>
      </c>
      <c r="Q1132" t="s">
        <v>17305</v>
      </c>
      <c r="R1132" t="s">
        <v>27840</v>
      </c>
      <c r="S1132" t="s">
        <v>27841</v>
      </c>
      <c r="T1132" t="s">
        <v>27842</v>
      </c>
      <c r="U1132" t="s">
        <v>27843</v>
      </c>
      <c r="V1132" t="s">
        <v>27844</v>
      </c>
      <c r="W1132" t="s">
        <v>27845</v>
      </c>
      <c r="X1132" t="s">
        <v>27846</v>
      </c>
    </row>
    <row r="1133" spans="1:25" x14ac:dyDescent="0.2">
      <c r="A1133" t="s">
        <v>3245</v>
      </c>
      <c r="B1133" t="s">
        <v>3247</v>
      </c>
      <c r="C1133" t="s">
        <v>3246</v>
      </c>
      <c r="D1133">
        <v>9</v>
      </c>
      <c r="E1133">
        <v>9</v>
      </c>
      <c r="F1133" t="s">
        <v>57206</v>
      </c>
      <c r="G1133" t="s">
        <v>27847</v>
      </c>
      <c r="H1133" t="s">
        <v>27848</v>
      </c>
      <c r="I1133" t="s">
        <v>27849</v>
      </c>
      <c r="J1133" t="s">
        <v>27850</v>
      </c>
      <c r="K1133" t="s">
        <v>27851</v>
      </c>
      <c r="L1133" t="s">
        <v>27852</v>
      </c>
      <c r="M1133" t="s">
        <v>21423</v>
      </c>
      <c r="N1133" t="s">
        <v>27853</v>
      </c>
      <c r="O1133" t="s">
        <v>27854</v>
      </c>
      <c r="P1133" t="s">
        <v>27855</v>
      </c>
      <c r="Q1133" t="s">
        <v>27856</v>
      </c>
      <c r="R1133" t="s">
        <v>27857</v>
      </c>
      <c r="S1133" t="s">
        <v>27858</v>
      </c>
      <c r="T1133" t="s">
        <v>27859</v>
      </c>
      <c r="U1133" t="s">
        <v>27860</v>
      </c>
      <c r="V1133" t="s">
        <v>27861</v>
      </c>
      <c r="W1133" t="s">
        <v>25699</v>
      </c>
      <c r="X1133" t="s">
        <v>27862</v>
      </c>
    </row>
    <row r="1134" spans="1:25" x14ac:dyDescent="0.2">
      <c r="A1134" t="s">
        <v>3248</v>
      </c>
      <c r="B1134" t="s">
        <v>3250</v>
      </c>
      <c r="C1134" t="s">
        <v>3249</v>
      </c>
      <c r="D1134">
        <v>40</v>
      </c>
      <c r="E1134">
        <v>39</v>
      </c>
      <c r="F1134" t="s">
        <v>56199</v>
      </c>
      <c r="G1134" t="s">
        <v>27863</v>
      </c>
      <c r="H1134" t="s">
        <v>27864</v>
      </c>
      <c r="I1134" t="s">
        <v>25957</v>
      </c>
      <c r="J1134" t="s">
        <v>27865</v>
      </c>
      <c r="K1134" t="s">
        <v>27866</v>
      </c>
      <c r="L1134" t="s">
        <v>27867</v>
      </c>
      <c r="M1134" t="s">
        <v>27868</v>
      </c>
      <c r="N1134" t="s">
        <v>27869</v>
      </c>
      <c r="O1134" t="s">
        <v>27870</v>
      </c>
      <c r="P1134" t="s">
        <v>27871</v>
      </c>
      <c r="Q1134" t="s">
        <v>27872</v>
      </c>
      <c r="R1134" t="s">
        <v>27873</v>
      </c>
      <c r="S1134" t="s">
        <v>27874</v>
      </c>
      <c r="T1134" t="s">
        <v>27875</v>
      </c>
      <c r="U1134" t="s">
        <v>27876</v>
      </c>
      <c r="V1134" t="s">
        <v>27877</v>
      </c>
      <c r="W1134" t="s">
        <v>27878</v>
      </c>
      <c r="X1134" t="s">
        <v>27879</v>
      </c>
      <c r="Y1134" t="s">
        <v>59182</v>
      </c>
    </row>
    <row r="1135" spans="1:25" x14ac:dyDescent="0.2">
      <c r="A1135" t="s">
        <v>3251</v>
      </c>
      <c r="B1135" t="s">
        <v>3252</v>
      </c>
      <c r="C1135" t="s">
        <v>2759</v>
      </c>
      <c r="D1135">
        <v>16</v>
      </c>
      <c r="E1135">
        <v>16</v>
      </c>
      <c r="F1135" t="s">
        <v>57207</v>
      </c>
      <c r="G1135" t="s">
        <v>27880</v>
      </c>
      <c r="H1135" t="s">
        <v>27881</v>
      </c>
      <c r="I1135" t="s">
        <v>11601</v>
      </c>
      <c r="J1135" t="s">
        <v>27882</v>
      </c>
      <c r="K1135" t="s">
        <v>27883</v>
      </c>
      <c r="L1135" t="s">
        <v>19689</v>
      </c>
      <c r="M1135" t="s">
        <v>27884</v>
      </c>
      <c r="N1135" t="s">
        <v>27885</v>
      </c>
      <c r="O1135" t="s">
        <v>27886</v>
      </c>
      <c r="P1135" t="s">
        <v>27887</v>
      </c>
      <c r="Q1135" t="s">
        <v>27888</v>
      </c>
      <c r="R1135" t="s">
        <v>27889</v>
      </c>
      <c r="S1135" t="s">
        <v>14441</v>
      </c>
      <c r="T1135" t="s">
        <v>27890</v>
      </c>
      <c r="U1135" t="s">
        <v>27891</v>
      </c>
      <c r="V1135" t="s">
        <v>27892</v>
      </c>
      <c r="W1135" t="s">
        <v>27893</v>
      </c>
      <c r="X1135" t="s">
        <v>27894</v>
      </c>
      <c r="Y1135" t="s">
        <v>59183</v>
      </c>
    </row>
    <row r="1136" spans="1:25" x14ac:dyDescent="0.2">
      <c r="A1136" t="s">
        <v>3253</v>
      </c>
      <c r="B1136" t="s">
        <v>3255</v>
      </c>
      <c r="C1136" t="s">
        <v>3254</v>
      </c>
      <c r="D1136">
        <v>10</v>
      </c>
      <c r="E1136">
        <v>10</v>
      </c>
      <c r="F1136" t="s">
        <v>57208</v>
      </c>
      <c r="G1136" t="s">
        <v>27895</v>
      </c>
      <c r="H1136" t="s">
        <v>27896</v>
      </c>
      <c r="I1136" t="s">
        <v>27897</v>
      </c>
      <c r="J1136" t="s">
        <v>27898</v>
      </c>
      <c r="K1136" t="s">
        <v>27899</v>
      </c>
      <c r="L1136" t="s">
        <v>27900</v>
      </c>
      <c r="M1136" t="s">
        <v>27901</v>
      </c>
      <c r="N1136" t="s">
        <v>9913</v>
      </c>
      <c r="O1136" t="s">
        <v>27902</v>
      </c>
      <c r="P1136" t="s">
        <v>27903</v>
      </c>
      <c r="Q1136" t="s">
        <v>27904</v>
      </c>
      <c r="R1136" t="s">
        <v>27905</v>
      </c>
      <c r="S1136" t="s">
        <v>27906</v>
      </c>
      <c r="T1136" t="s">
        <v>27907</v>
      </c>
      <c r="U1136" t="s">
        <v>27908</v>
      </c>
      <c r="V1136" t="s">
        <v>27909</v>
      </c>
      <c r="W1136" t="s">
        <v>27910</v>
      </c>
      <c r="X1136" t="s">
        <v>27911</v>
      </c>
      <c r="Y1136" t="s">
        <v>59184</v>
      </c>
    </row>
    <row r="1137" spans="1:25" x14ac:dyDescent="0.2">
      <c r="A1137" t="s">
        <v>3256</v>
      </c>
      <c r="B1137" t="s">
        <v>3258</v>
      </c>
      <c r="C1137" t="s">
        <v>3257</v>
      </c>
      <c r="D1137">
        <v>9</v>
      </c>
      <c r="E1137">
        <v>9</v>
      </c>
      <c r="F1137" t="s">
        <v>57209</v>
      </c>
      <c r="G1137" t="s">
        <v>27912</v>
      </c>
      <c r="H1137" t="s">
        <v>27913</v>
      </c>
      <c r="I1137" t="s">
        <v>27914</v>
      </c>
      <c r="J1137" t="s">
        <v>27915</v>
      </c>
      <c r="K1137" t="s">
        <v>27916</v>
      </c>
      <c r="L1137" t="s">
        <v>27917</v>
      </c>
      <c r="M1137" t="s">
        <v>27918</v>
      </c>
      <c r="N1137" t="s">
        <v>27919</v>
      </c>
      <c r="O1137" t="s">
        <v>27920</v>
      </c>
      <c r="P1137" t="s">
        <v>27921</v>
      </c>
      <c r="Q1137" t="s">
        <v>27922</v>
      </c>
      <c r="R1137" t="s">
        <v>27923</v>
      </c>
      <c r="S1137" t="s">
        <v>27924</v>
      </c>
      <c r="T1137" t="s">
        <v>27925</v>
      </c>
      <c r="U1137" t="s">
        <v>27926</v>
      </c>
      <c r="V1137" t="s">
        <v>27927</v>
      </c>
      <c r="W1137" t="s">
        <v>27928</v>
      </c>
      <c r="X1137" t="s">
        <v>27929</v>
      </c>
      <c r="Y1137" t="s">
        <v>59185</v>
      </c>
    </row>
    <row r="1138" spans="1:25" x14ac:dyDescent="0.2">
      <c r="A1138" t="s">
        <v>3259</v>
      </c>
      <c r="B1138" t="s">
        <v>3261</v>
      </c>
      <c r="C1138" t="s">
        <v>3260</v>
      </c>
      <c r="D1138">
        <v>9</v>
      </c>
      <c r="E1138">
        <v>9</v>
      </c>
      <c r="F1138" t="s">
        <v>57210</v>
      </c>
      <c r="G1138" t="s">
        <v>27930</v>
      </c>
      <c r="H1138" t="s">
        <v>27931</v>
      </c>
      <c r="I1138" t="s">
        <v>27932</v>
      </c>
      <c r="J1138" t="s">
        <v>27933</v>
      </c>
      <c r="K1138" t="s">
        <v>27934</v>
      </c>
      <c r="L1138" t="s">
        <v>27935</v>
      </c>
      <c r="M1138" t="s">
        <v>27936</v>
      </c>
      <c r="N1138" t="s">
        <v>27937</v>
      </c>
      <c r="O1138" t="s">
        <v>27938</v>
      </c>
      <c r="P1138" t="s">
        <v>27939</v>
      </c>
      <c r="Q1138" t="s">
        <v>27940</v>
      </c>
      <c r="R1138" t="s">
        <v>27941</v>
      </c>
      <c r="S1138" t="s">
        <v>27942</v>
      </c>
      <c r="T1138" t="s">
        <v>27943</v>
      </c>
      <c r="U1138" t="s">
        <v>27944</v>
      </c>
      <c r="V1138" t="s">
        <v>27945</v>
      </c>
      <c r="W1138" t="s">
        <v>27946</v>
      </c>
      <c r="X1138" t="s">
        <v>27947</v>
      </c>
      <c r="Y1138" t="s">
        <v>59186</v>
      </c>
    </row>
    <row r="1139" spans="1:25" x14ac:dyDescent="0.2">
      <c r="A1139" t="s">
        <v>3262</v>
      </c>
      <c r="B1139" t="s">
        <v>3264</v>
      </c>
      <c r="C1139" t="s">
        <v>3263</v>
      </c>
      <c r="D1139">
        <v>7</v>
      </c>
      <c r="E1139">
        <v>7</v>
      </c>
      <c r="F1139" t="s">
        <v>57211</v>
      </c>
      <c r="G1139" t="s">
        <v>27948</v>
      </c>
      <c r="H1139" t="s">
        <v>27949</v>
      </c>
      <c r="I1139" t="s">
        <v>27950</v>
      </c>
      <c r="J1139" t="s">
        <v>26729</v>
      </c>
      <c r="K1139" t="s">
        <v>27951</v>
      </c>
      <c r="L1139" t="s">
        <v>27952</v>
      </c>
      <c r="M1139" t="s">
        <v>27953</v>
      </c>
      <c r="N1139" t="s">
        <v>27954</v>
      </c>
      <c r="O1139" t="s">
        <v>27955</v>
      </c>
      <c r="P1139" t="s">
        <v>27956</v>
      </c>
      <c r="Q1139" t="s">
        <v>27957</v>
      </c>
      <c r="R1139" t="s">
        <v>27958</v>
      </c>
      <c r="S1139" t="s">
        <v>27959</v>
      </c>
      <c r="T1139" t="s">
        <v>27960</v>
      </c>
      <c r="U1139" t="s">
        <v>27961</v>
      </c>
      <c r="V1139" t="s">
        <v>27962</v>
      </c>
      <c r="W1139" t="s">
        <v>27963</v>
      </c>
      <c r="X1139" t="s">
        <v>27964</v>
      </c>
      <c r="Y1139" t="s">
        <v>58854</v>
      </c>
    </row>
    <row r="1140" spans="1:25" x14ac:dyDescent="0.2">
      <c r="A1140" t="s">
        <v>3265</v>
      </c>
      <c r="B1140" t="s">
        <v>3267</v>
      </c>
      <c r="C1140" t="s">
        <v>3266</v>
      </c>
      <c r="D1140">
        <v>13</v>
      </c>
      <c r="E1140">
        <v>13</v>
      </c>
      <c r="F1140" t="s">
        <v>57212</v>
      </c>
      <c r="G1140" t="s">
        <v>27965</v>
      </c>
      <c r="H1140" t="s">
        <v>27966</v>
      </c>
      <c r="I1140" t="s">
        <v>27967</v>
      </c>
      <c r="J1140" t="s">
        <v>8956</v>
      </c>
      <c r="K1140" t="s">
        <v>27968</v>
      </c>
      <c r="L1140" t="s">
        <v>19355</v>
      </c>
      <c r="M1140" t="s">
        <v>13230</v>
      </c>
      <c r="N1140" t="s">
        <v>27969</v>
      </c>
      <c r="O1140" t="s">
        <v>27970</v>
      </c>
      <c r="P1140" t="s">
        <v>27971</v>
      </c>
      <c r="Q1140" t="s">
        <v>27972</v>
      </c>
      <c r="R1140" t="s">
        <v>27973</v>
      </c>
      <c r="S1140" t="s">
        <v>27974</v>
      </c>
      <c r="T1140" t="s">
        <v>27975</v>
      </c>
      <c r="U1140" t="s">
        <v>9933</v>
      </c>
      <c r="V1140" t="s">
        <v>27976</v>
      </c>
      <c r="W1140" t="s">
        <v>27977</v>
      </c>
      <c r="X1140" t="s">
        <v>27978</v>
      </c>
    </row>
    <row r="1141" spans="1:25" x14ac:dyDescent="0.2">
      <c r="A1141" t="s">
        <v>3268</v>
      </c>
      <c r="B1141" t="s">
        <v>3270</v>
      </c>
      <c r="C1141" t="s">
        <v>3269</v>
      </c>
      <c r="D1141">
        <v>4</v>
      </c>
      <c r="E1141">
        <v>4</v>
      </c>
      <c r="F1141" t="s">
        <v>57213</v>
      </c>
      <c r="G1141" t="s">
        <v>27003</v>
      </c>
      <c r="H1141" t="s">
        <v>27979</v>
      </c>
      <c r="I1141" t="s">
        <v>27980</v>
      </c>
      <c r="J1141" t="s">
        <v>27981</v>
      </c>
      <c r="K1141" t="s">
        <v>27982</v>
      </c>
      <c r="L1141" t="s">
        <v>27983</v>
      </c>
      <c r="M1141" t="s">
        <v>27984</v>
      </c>
      <c r="N1141" t="s">
        <v>27985</v>
      </c>
      <c r="O1141" t="s">
        <v>27986</v>
      </c>
      <c r="P1141" t="s">
        <v>27987</v>
      </c>
      <c r="Q1141" t="s">
        <v>27988</v>
      </c>
      <c r="R1141" t="s">
        <v>27989</v>
      </c>
      <c r="S1141" t="s">
        <v>24321</v>
      </c>
      <c r="T1141" t="s">
        <v>27990</v>
      </c>
      <c r="U1141" t="s">
        <v>27991</v>
      </c>
      <c r="V1141" t="s">
        <v>27992</v>
      </c>
      <c r="W1141" t="s">
        <v>27993</v>
      </c>
      <c r="X1141" t="s">
        <v>27994</v>
      </c>
    </row>
    <row r="1142" spans="1:25" x14ac:dyDescent="0.2">
      <c r="A1142" t="s">
        <v>3271</v>
      </c>
      <c r="B1142" t="s">
        <v>3273</v>
      </c>
      <c r="C1142" t="s">
        <v>3272</v>
      </c>
      <c r="D1142">
        <v>4</v>
      </c>
      <c r="E1142">
        <v>4</v>
      </c>
      <c r="F1142" t="s">
        <v>57214</v>
      </c>
      <c r="G1142" t="s">
        <v>27995</v>
      </c>
      <c r="H1142" t="s">
        <v>24061</v>
      </c>
      <c r="I1142" t="s">
        <v>27996</v>
      </c>
      <c r="J1142" t="s">
        <v>27997</v>
      </c>
      <c r="K1142" t="s">
        <v>27998</v>
      </c>
      <c r="L1142" t="s">
        <v>27999</v>
      </c>
      <c r="M1142" t="s">
        <v>28000</v>
      </c>
      <c r="N1142" t="s">
        <v>28001</v>
      </c>
      <c r="O1142" t="s">
        <v>28002</v>
      </c>
      <c r="P1142" t="s">
        <v>28003</v>
      </c>
      <c r="Q1142" t="s">
        <v>28004</v>
      </c>
      <c r="R1142" t="s">
        <v>28005</v>
      </c>
      <c r="S1142" t="s">
        <v>28006</v>
      </c>
      <c r="T1142" t="s">
        <v>28007</v>
      </c>
      <c r="U1142" t="s">
        <v>28008</v>
      </c>
      <c r="V1142" t="s">
        <v>22613</v>
      </c>
      <c r="W1142" t="s">
        <v>16171</v>
      </c>
      <c r="X1142" t="s">
        <v>28009</v>
      </c>
      <c r="Y1142" t="s">
        <v>59187</v>
      </c>
    </row>
    <row r="1143" spans="1:25" x14ac:dyDescent="0.2">
      <c r="A1143" t="s">
        <v>3274</v>
      </c>
      <c r="B1143" t="s">
        <v>3276</v>
      </c>
      <c r="C1143" t="s">
        <v>3275</v>
      </c>
      <c r="D1143">
        <v>2</v>
      </c>
      <c r="E1143">
        <v>2</v>
      </c>
      <c r="F1143" t="s">
        <v>57215</v>
      </c>
      <c r="G1143" t="s">
        <v>28010</v>
      </c>
      <c r="H1143" t="s">
        <v>28011</v>
      </c>
      <c r="I1143" t="s">
        <v>28012</v>
      </c>
      <c r="J1143" t="s">
        <v>28013</v>
      </c>
      <c r="K1143" t="s">
        <v>28014</v>
      </c>
      <c r="L1143" t="s">
        <v>28015</v>
      </c>
      <c r="M1143" t="s">
        <v>28016</v>
      </c>
      <c r="N1143" t="s">
        <v>28017</v>
      </c>
      <c r="O1143" t="s">
        <v>28018</v>
      </c>
      <c r="P1143" t="s">
        <v>28019</v>
      </c>
      <c r="Q1143" t="s">
        <v>28020</v>
      </c>
      <c r="R1143" t="s">
        <v>28021</v>
      </c>
      <c r="S1143" t="s">
        <v>28022</v>
      </c>
      <c r="T1143" t="s">
        <v>28023</v>
      </c>
      <c r="U1143" t="s">
        <v>28024</v>
      </c>
      <c r="V1143" t="s">
        <v>28025</v>
      </c>
      <c r="W1143" t="s">
        <v>28026</v>
      </c>
      <c r="X1143" t="s">
        <v>28027</v>
      </c>
      <c r="Y1143" t="s">
        <v>59188</v>
      </c>
    </row>
    <row r="1144" spans="1:25" x14ac:dyDescent="0.2">
      <c r="A1144" t="s">
        <v>3277</v>
      </c>
      <c r="B1144" t="s">
        <v>3279</v>
      </c>
      <c r="C1144" t="s">
        <v>3278</v>
      </c>
      <c r="D1144">
        <v>13</v>
      </c>
      <c r="E1144">
        <v>13</v>
      </c>
      <c r="F1144" t="s">
        <v>57216</v>
      </c>
      <c r="G1144" t="s">
        <v>28028</v>
      </c>
      <c r="H1144" t="s">
        <v>28029</v>
      </c>
      <c r="I1144" t="s">
        <v>26338</v>
      </c>
      <c r="J1144" t="s">
        <v>28030</v>
      </c>
      <c r="K1144" t="s">
        <v>28031</v>
      </c>
      <c r="L1144" t="s">
        <v>28032</v>
      </c>
      <c r="M1144" t="s">
        <v>28033</v>
      </c>
      <c r="N1144" t="s">
        <v>28034</v>
      </c>
      <c r="O1144" t="s">
        <v>28035</v>
      </c>
      <c r="P1144" t="s">
        <v>28036</v>
      </c>
      <c r="Q1144" t="s">
        <v>28037</v>
      </c>
      <c r="R1144" t="s">
        <v>28038</v>
      </c>
      <c r="S1144" t="s">
        <v>28039</v>
      </c>
      <c r="T1144" t="s">
        <v>28040</v>
      </c>
      <c r="U1144" t="s">
        <v>28041</v>
      </c>
      <c r="V1144" t="s">
        <v>28042</v>
      </c>
      <c r="W1144" t="s">
        <v>28043</v>
      </c>
      <c r="X1144" t="s">
        <v>28044</v>
      </c>
      <c r="Y1144" t="s">
        <v>59189</v>
      </c>
    </row>
    <row r="1145" spans="1:25" x14ac:dyDescent="0.2">
      <c r="A1145" t="s">
        <v>3280</v>
      </c>
      <c r="B1145" t="s">
        <v>3282</v>
      </c>
      <c r="C1145" t="s">
        <v>3281</v>
      </c>
      <c r="D1145">
        <v>16</v>
      </c>
      <c r="E1145">
        <v>16</v>
      </c>
      <c r="F1145" t="s">
        <v>57217</v>
      </c>
      <c r="G1145" t="s">
        <v>28045</v>
      </c>
      <c r="H1145" t="s">
        <v>28046</v>
      </c>
      <c r="I1145" t="s">
        <v>28047</v>
      </c>
      <c r="J1145" t="s">
        <v>28048</v>
      </c>
      <c r="K1145" t="s">
        <v>28049</v>
      </c>
      <c r="L1145" t="s">
        <v>14003</v>
      </c>
      <c r="M1145" t="s">
        <v>28050</v>
      </c>
      <c r="N1145" t="s">
        <v>28051</v>
      </c>
      <c r="O1145" t="s">
        <v>28052</v>
      </c>
      <c r="P1145" t="s">
        <v>28053</v>
      </c>
      <c r="Q1145" t="s">
        <v>28054</v>
      </c>
      <c r="R1145" t="s">
        <v>28055</v>
      </c>
      <c r="S1145" t="s">
        <v>28056</v>
      </c>
      <c r="T1145" t="s">
        <v>28057</v>
      </c>
      <c r="U1145" t="s">
        <v>28058</v>
      </c>
      <c r="V1145" t="s">
        <v>28059</v>
      </c>
      <c r="W1145" t="s">
        <v>28060</v>
      </c>
      <c r="X1145" t="s">
        <v>28061</v>
      </c>
      <c r="Y1145" t="s">
        <v>59160</v>
      </c>
    </row>
    <row r="1146" spans="1:25" x14ac:dyDescent="0.2">
      <c r="A1146" t="s">
        <v>3283</v>
      </c>
      <c r="B1146" t="s">
        <v>3284</v>
      </c>
      <c r="C1146" t="s">
        <v>22</v>
      </c>
      <c r="D1146">
        <v>10</v>
      </c>
      <c r="E1146">
        <v>10</v>
      </c>
      <c r="F1146" t="s">
        <v>57218</v>
      </c>
      <c r="G1146" t="s">
        <v>28062</v>
      </c>
      <c r="H1146" t="s">
        <v>28063</v>
      </c>
      <c r="I1146" t="s">
        <v>28064</v>
      </c>
      <c r="J1146" t="s">
        <v>28065</v>
      </c>
      <c r="K1146" t="s">
        <v>28066</v>
      </c>
      <c r="L1146" t="s">
        <v>28067</v>
      </c>
      <c r="M1146" t="s">
        <v>20544</v>
      </c>
      <c r="N1146" t="s">
        <v>28068</v>
      </c>
      <c r="O1146" t="s">
        <v>28069</v>
      </c>
      <c r="P1146" t="s">
        <v>12833</v>
      </c>
      <c r="Q1146" t="s">
        <v>28070</v>
      </c>
      <c r="R1146" t="s">
        <v>28071</v>
      </c>
      <c r="S1146" t="s">
        <v>28072</v>
      </c>
      <c r="T1146" t="s">
        <v>28073</v>
      </c>
      <c r="U1146" t="s">
        <v>16397</v>
      </c>
      <c r="V1146" t="s">
        <v>28074</v>
      </c>
      <c r="W1146" t="s">
        <v>28075</v>
      </c>
      <c r="X1146" t="s">
        <v>28076</v>
      </c>
    </row>
    <row r="1147" spans="1:25" x14ac:dyDescent="0.2">
      <c r="A1147" t="s">
        <v>3285</v>
      </c>
      <c r="B1147" t="s">
        <v>3287</v>
      </c>
      <c r="C1147" t="s">
        <v>3286</v>
      </c>
      <c r="D1147">
        <v>13</v>
      </c>
      <c r="E1147">
        <v>13</v>
      </c>
      <c r="F1147">
        <v>192</v>
      </c>
      <c r="G1147" t="s">
        <v>28077</v>
      </c>
      <c r="H1147" t="s">
        <v>28078</v>
      </c>
      <c r="I1147" t="s">
        <v>28079</v>
      </c>
      <c r="J1147" t="s">
        <v>28080</v>
      </c>
      <c r="K1147" t="s">
        <v>28081</v>
      </c>
      <c r="L1147" t="s">
        <v>28082</v>
      </c>
      <c r="M1147" t="s">
        <v>28083</v>
      </c>
      <c r="N1147" t="s">
        <v>28084</v>
      </c>
      <c r="O1147" t="s">
        <v>28085</v>
      </c>
      <c r="P1147" t="s">
        <v>28086</v>
      </c>
      <c r="Q1147" t="s">
        <v>28087</v>
      </c>
      <c r="R1147" t="s">
        <v>28088</v>
      </c>
      <c r="S1147" t="s">
        <v>28089</v>
      </c>
      <c r="T1147" t="s">
        <v>28090</v>
      </c>
      <c r="U1147" t="s">
        <v>28091</v>
      </c>
      <c r="V1147" t="s">
        <v>28092</v>
      </c>
      <c r="W1147" t="s">
        <v>28093</v>
      </c>
      <c r="X1147" t="s">
        <v>17276</v>
      </c>
    </row>
    <row r="1148" spans="1:25" x14ac:dyDescent="0.2">
      <c r="A1148" t="s">
        <v>3288</v>
      </c>
      <c r="B1148" t="s">
        <v>3290</v>
      </c>
      <c r="C1148" t="s">
        <v>3289</v>
      </c>
      <c r="D1148">
        <v>3</v>
      </c>
      <c r="E1148">
        <v>3</v>
      </c>
      <c r="F1148" t="s">
        <v>57219</v>
      </c>
      <c r="G1148" t="s">
        <v>28094</v>
      </c>
      <c r="H1148" t="s">
        <v>28095</v>
      </c>
      <c r="I1148" t="s">
        <v>28096</v>
      </c>
      <c r="J1148" t="s">
        <v>28097</v>
      </c>
      <c r="K1148" t="s">
        <v>28098</v>
      </c>
      <c r="L1148" t="s">
        <v>28099</v>
      </c>
      <c r="M1148" t="s">
        <v>28100</v>
      </c>
      <c r="N1148" t="s">
        <v>28101</v>
      </c>
      <c r="O1148" t="s">
        <v>28102</v>
      </c>
      <c r="P1148" t="s">
        <v>28103</v>
      </c>
      <c r="Q1148" t="s">
        <v>28104</v>
      </c>
      <c r="R1148" t="s">
        <v>28105</v>
      </c>
      <c r="S1148" t="s">
        <v>28106</v>
      </c>
      <c r="T1148" t="s">
        <v>28107</v>
      </c>
      <c r="U1148" t="s">
        <v>15411</v>
      </c>
      <c r="V1148" t="s">
        <v>28108</v>
      </c>
      <c r="W1148" t="s">
        <v>15639</v>
      </c>
      <c r="X1148" t="s">
        <v>28109</v>
      </c>
    </row>
    <row r="1149" spans="1:25" x14ac:dyDescent="0.2">
      <c r="A1149" t="s">
        <v>3291</v>
      </c>
      <c r="B1149" t="s">
        <v>3293</v>
      </c>
      <c r="C1149" t="s">
        <v>3292</v>
      </c>
      <c r="D1149">
        <v>7</v>
      </c>
      <c r="E1149">
        <v>7</v>
      </c>
      <c r="F1149" t="s">
        <v>57220</v>
      </c>
      <c r="G1149" t="s">
        <v>28110</v>
      </c>
      <c r="H1149" t="s">
        <v>28111</v>
      </c>
      <c r="I1149" t="s">
        <v>28112</v>
      </c>
      <c r="J1149" t="s">
        <v>28113</v>
      </c>
      <c r="K1149" t="s">
        <v>28114</v>
      </c>
      <c r="L1149" t="s">
        <v>9388</v>
      </c>
      <c r="M1149" t="s">
        <v>28115</v>
      </c>
      <c r="N1149" t="s">
        <v>28116</v>
      </c>
      <c r="O1149" t="s">
        <v>28117</v>
      </c>
      <c r="P1149" t="s">
        <v>28118</v>
      </c>
      <c r="Q1149" t="s">
        <v>28119</v>
      </c>
      <c r="R1149" t="s">
        <v>28120</v>
      </c>
      <c r="S1149" t="s">
        <v>28121</v>
      </c>
      <c r="T1149" t="s">
        <v>28122</v>
      </c>
      <c r="U1149" t="s">
        <v>28123</v>
      </c>
      <c r="V1149" t="s">
        <v>28124</v>
      </c>
      <c r="W1149" t="s">
        <v>28125</v>
      </c>
      <c r="X1149" t="s">
        <v>28126</v>
      </c>
      <c r="Y1149" t="s">
        <v>59190</v>
      </c>
    </row>
    <row r="1150" spans="1:25" x14ac:dyDescent="0.2">
      <c r="A1150" t="s">
        <v>3294</v>
      </c>
      <c r="B1150" t="s">
        <v>3296</v>
      </c>
      <c r="C1150" t="s">
        <v>3295</v>
      </c>
      <c r="D1150">
        <v>25</v>
      </c>
      <c r="E1150">
        <v>25</v>
      </c>
      <c r="F1150" t="s">
        <v>56199</v>
      </c>
      <c r="G1150" t="s">
        <v>28127</v>
      </c>
      <c r="H1150" t="s">
        <v>28128</v>
      </c>
      <c r="I1150" t="s">
        <v>28129</v>
      </c>
      <c r="J1150" t="s">
        <v>28130</v>
      </c>
      <c r="K1150" t="s">
        <v>28131</v>
      </c>
      <c r="L1150" t="s">
        <v>28132</v>
      </c>
      <c r="M1150" t="s">
        <v>28133</v>
      </c>
      <c r="N1150" t="s">
        <v>28134</v>
      </c>
      <c r="O1150" t="s">
        <v>12401</v>
      </c>
      <c r="P1150" t="s">
        <v>28135</v>
      </c>
      <c r="Q1150" t="s">
        <v>28136</v>
      </c>
      <c r="R1150" t="s">
        <v>28137</v>
      </c>
      <c r="S1150" t="s">
        <v>28138</v>
      </c>
      <c r="T1150" t="s">
        <v>28139</v>
      </c>
      <c r="U1150" t="s">
        <v>28140</v>
      </c>
      <c r="V1150" t="s">
        <v>28141</v>
      </c>
      <c r="W1150" t="s">
        <v>28142</v>
      </c>
      <c r="X1150" t="s">
        <v>28143</v>
      </c>
    </row>
    <row r="1151" spans="1:25" x14ac:dyDescent="0.2">
      <c r="A1151" t="s">
        <v>3297</v>
      </c>
      <c r="B1151" t="s">
        <v>3298</v>
      </c>
      <c r="C1151" t="s">
        <v>22</v>
      </c>
      <c r="D1151">
        <v>2</v>
      </c>
      <c r="E1151">
        <v>2</v>
      </c>
      <c r="F1151" t="s">
        <v>57221</v>
      </c>
      <c r="G1151" t="s">
        <v>28144</v>
      </c>
      <c r="H1151" t="s">
        <v>26577</v>
      </c>
      <c r="I1151" t="s">
        <v>28145</v>
      </c>
      <c r="J1151" t="s">
        <v>28146</v>
      </c>
      <c r="K1151" t="s">
        <v>28147</v>
      </c>
      <c r="L1151" t="s">
        <v>28148</v>
      </c>
      <c r="M1151" t="s">
        <v>28149</v>
      </c>
      <c r="N1151" t="s">
        <v>28150</v>
      </c>
      <c r="O1151" t="s">
        <v>28151</v>
      </c>
      <c r="P1151" t="s">
        <v>28152</v>
      </c>
      <c r="Q1151" t="s">
        <v>28153</v>
      </c>
      <c r="R1151" t="s">
        <v>28154</v>
      </c>
      <c r="S1151" t="s">
        <v>28155</v>
      </c>
      <c r="T1151" t="s">
        <v>28156</v>
      </c>
      <c r="U1151" t="s">
        <v>28157</v>
      </c>
      <c r="V1151" t="s">
        <v>28158</v>
      </c>
      <c r="W1151" t="s">
        <v>25913</v>
      </c>
      <c r="X1151" t="s">
        <v>28159</v>
      </c>
    </row>
    <row r="1152" spans="1:25" x14ac:dyDescent="0.2">
      <c r="A1152" t="s">
        <v>3299</v>
      </c>
      <c r="B1152" t="s">
        <v>3301</v>
      </c>
      <c r="C1152" t="s">
        <v>3300</v>
      </c>
      <c r="D1152">
        <v>13</v>
      </c>
      <c r="E1152">
        <v>13</v>
      </c>
      <c r="F1152" t="s">
        <v>57222</v>
      </c>
      <c r="G1152" t="s">
        <v>28160</v>
      </c>
      <c r="H1152" t="s">
        <v>28161</v>
      </c>
      <c r="I1152" t="s">
        <v>28162</v>
      </c>
      <c r="J1152" t="s">
        <v>28163</v>
      </c>
      <c r="K1152" t="s">
        <v>28164</v>
      </c>
      <c r="L1152" t="s">
        <v>28165</v>
      </c>
      <c r="M1152" t="s">
        <v>28166</v>
      </c>
      <c r="N1152" t="s">
        <v>10961</v>
      </c>
      <c r="O1152" t="s">
        <v>28167</v>
      </c>
      <c r="P1152" t="s">
        <v>16614</v>
      </c>
      <c r="Q1152" t="s">
        <v>28168</v>
      </c>
      <c r="R1152" t="s">
        <v>17128</v>
      </c>
      <c r="S1152" t="s">
        <v>28169</v>
      </c>
      <c r="T1152" t="s">
        <v>28170</v>
      </c>
      <c r="U1152" t="s">
        <v>28171</v>
      </c>
      <c r="V1152" t="s">
        <v>28172</v>
      </c>
      <c r="W1152" t="s">
        <v>28173</v>
      </c>
      <c r="X1152" t="s">
        <v>28174</v>
      </c>
    </row>
    <row r="1153" spans="1:25" x14ac:dyDescent="0.2">
      <c r="A1153" t="s">
        <v>3302</v>
      </c>
      <c r="B1153" t="s">
        <v>3304</v>
      </c>
      <c r="C1153" t="s">
        <v>3303</v>
      </c>
      <c r="D1153">
        <v>21</v>
      </c>
      <c r="E1153">
        <v>21</v>
      </c>
      <c r="F1153" t="s">
        <v>56199</v>
      </c>
      <c r="G1153" t="s">
        <v>28175</v>
      </c>
      <c r="H1153" t="s">
        <v>28176</v>
      </c>
      <c r="I1153" t="s">
        <v>22220</v>
      </c>
      <c r="J1153" t="s">
        <v>28177</v>
      </c>
      <c r="K1153" t="s">
        <v>9294</v>
      </c>
      <c r="L1153" t="s">
        <v>28178</v>
      </c>
      <c r="M1153" t="s">
        <v>28179</v>
      </c>
      <c r="N1153" t="s">
        <v>28180</v>
      </c>
      <c r="O1153" t="s">
        <v>28181</v>
      </c>
      <c r="P1153" t="s">
        <v>28182</v>
      </c>
      <c r="Q1153" t="s">
        <v>28183</v>
      </c>
      <c r="R1153" t="s">
        <v>28184</v>
      </c>
      <c r="S1153" t="s">
        <v>28185</v>
      </c>
      <c r="T1153" t="s">
        <v>28186</v>
      </c>
      <c r="U1153" t="s">
        <v>28187</v>
      </c>
      <c r="V1153" t="s">
        <v>28188</v>
      </c>
      <c r="W1153" t="s">
        <v>28189</v>
      </c>
      <c r="X1153" t="s">
        <v>28190</v>
      </c>
    </row>
    <row r="1154" spans="1:25" x14ac:dyDescent="0.2">
      <c r="A1154" t="s">
        <v>3305</v>
      </c>
      <c r="B1154" t="s">
        <v>3307</v>
      </c>
      <c r="C1154" t="s">
        <v>3306</v>
      </c>
      <c r="D1154">
        <v>8</v>
      </c>
      <c r="E1154">
        <v>8</v>
      </c>
      <c r="F1154" t="s">
        <v>57223</v>
      </c>
      <c r="G1154" t="s">
        <v>28191</v>
      </c>
      <c r="H1154" t="s">
        <v>28192</v>
      </c>
      <c r="I1154" t="s">
        <v>28193</v>
      </c>
      <c r="J1154" t="s">
        <v>28194</v>
      </c>
      <c r="K1154" t="s">
        <v>28195</v>
      </c>
      <c r="L1154" t="s">
        <v>28196</v>
      </c>
      <c r="M1154" t="s">
        <v>28197</v>
      </c>
      <c r="N1154" t="s">
        <v>28198</v>
      </c>
      <c r="O1154" t="s">
        <v>28199</v>
      </c>
      <c r="P1154" t="s">
        <v>28200</v>
      </c>
      <c r="Q1154" t="s">
        <v>28201</v>
      </c>
      <c r="R1154" t="s">
        <v>26876</v>
      </c>
      <c r="S1154" t="s">
        <v>28202</v>
      </c>
      <c r="T1154" t="s">
        <v>28203</v>
      </c>
      <c r="U1154" t="s">
        <v>28204</v>
      </c>
      <c r="V1154" t="s">
        <v>28205</v>
      </c>
      <c r="W1154" t="s">
        <v>28206</v>
      </c>
      <c r="X1154" t="s">
        <v>28207</v>
      </c>
      <c r="Y1154" t="s">
        <v>59191</v>
      </c>
    </row>
    <row r="1155" spans="1:25" x14ac:dyDescent="0.2">
      <c r="A1155" t="s">
        <v>3308</v>
      </c>
      <c r="B1155" t="s">
        <v>3310</v>
      </c>
      <c r="C1155" t="s">
        <v>3309</v>
      </c>
      <c r="D1155">
        <v>3</v>
      </c>
      <c r="E1155">
        <v>3</v>
      </c>
      <c r="F1155" t="s">
        <v>57224</v>
      </c>
      <c r="G1155" t="s">
        <v>28208</v>
      </c>
      <c r="H1155" t="s">
        <v>28209</v>
      </c>
      <c r="I1155" t="s">
        <v>28210</v>
      </c>
      <c r="J1155" t="s">
        <v>28211</v>
      </c>
      <c r="K1155" t="s">
        <v>28212</v>
      </c>
      <c r="L1155" t="s">
        <v>28213</v>
      </c>
      <c r="M1155" t="s">
        <v>28214</v>
      </c>
      <c r="N1155" t="s">
        <v>28215</v>
      </c>
      <c r="O1155" t="s">
        <v>28216</v>
      </c>
      <c r="P1155" t="s">
        <v>28217</v>
      </c>
      <c r="Q1155" t="s">
        <v>28218</v>
      </c>
      <c r="R1155" t="s">
        <v>28219</v>
      </c>
      <c r="S1155" t="s">
        <v>28220</v>
      </c>
      <c r="T1155" t="s">
        <v>28221</v>
      </c>
      <c r="U1155" t="s">
        <v>28222</v>
      </c>
      <c r="V1155" t="s">
        <v>28223</v>
      </c>
      <c r="W1155" t="s">
        <v>28224</v>
      </c>
      <c r="X1155" t="s">
        <v>12009</v>
      </c>
    </row>
    <row r="1156" spans="1:25" x14ac:dyDescent="0.2">
      <c r="A1156" t="s">
        <v>3311</v>
      </c>
      <c r="B1156" t="s">
        <v>3313</v>
      </c>
      <c r="C1156" t="s">
        <v>3312</v>
      </c>
      <c r="D1156">
        <v>37</v>
      </c>
      <c r="E1156">
        <v>37</v>
      </c>
      <c r="F1156" t="s">
        <v>56199</v>
      </c>
      <c r="G1156" t="s">
        <v>28225</v>
      </c>
      <c r="H1156" t="s">
        <v>28226</v>
      </c>
      <c r="I1156" t="s">
        <v>28227</v>
      </c>
      <c r="J1156" t="s">
        <v>28228</v>
      </c>
      <c r="K1156" t="s">
        <v>28229</v>
      </c>
      <c r="L1156" t="s">
        <v>28230</v>
      </c>
      <c r="M1156" t="s">
        <v>28231</v>
      </c>
      <c r="N1156" t="s">
        <v>28232</v>
      </c>
      <c r="O1156" t="s">
        <v>28233</v>
      </c>
      <c r="P1156" t="s">
        <v>28234</v>
      </c>
      <c r="Q1156" t="s">
        <v>28235</v>
      </c>
      <c r="R1156" t="s">
        <v>28236</v>
      </c>
      <c r="S1156" t="s">
        <v>28237</v>
      </c>
      <c r="T1156" t="s">
        <v>28238</v>
      </c>
      <c r="U1156" t="s">
        <v>28239</v>
      </c>
      <c r="V1156" t="s">
        <v>28240</v>
      </c>
      <c r="W1156" t="s">
        <v>28241</v>
      </c>
      <c r="X1156" t="s">
        <v>28242</v>
      </c>
      <c r="Y1156" t="s">
        <v>59192</v>
      </c>
    </row>
    <row r="1157" spans="1:25" x14ac:dyDescent="0.2">
      <c r="A1157" t="s">
        <v>3314</v>
      </c>
      <c r="B1157" t="s">
        <v>3316</v>
      </c>
      <c r="C1157" t="s">
        <v>3315</v>
      </c>
      <c r="D1157">
        <v>11</v>
      </c>
      <c r="E1157">
        <v>11</v>
      </c>
      <c r="F1157" t="s">
        <v>57225</v>
      </c>
      <c r="G1157" t="s">
        <v>28243</v>
      </c>
      <c r="H1157" t="s">
        <v>28244</v>
      </c>
      <c r="I1157" t="s">
        <v>28245</v>
      </c>
      <c r="J1157" t="s">
        <v>28246</v>
      </c>
      <c r="K1157" t="s">
        <v>28247</v>
      </c>
      <c r="L1157" t="s">
        <v>28248</v>
      </c>
      <c r="M1157" t="s">
        <v>28249</v>
      </c>
      <c r="N1157" t="s">
        <v>28250</v>
      </c>
      <c r="O1157" t="s">
        <v>28251</v>
      </c>
      <c r="P1157" t="s">
        <v>28252</v>
      </c>
      <c r="Q1157" t="s">
        <v>13347</v>
      </c>
      <c r="R1157" t="s">
        <v>28253</v>
      </c>
      <c r="S1157" t="s">
        <v>28254</v>
      </c>
      <c r="T1157" t="s">
        <v>28255</v>
      </c>
      <c r="U1157" t="s">
        <v>28256</v>
      </c>
      <c r="V1157" t="s">
        <v>17346</v>
      </c>
      <c r="W1157" t="s">
        <v>28257</v>
      </c>
      <c r="X1157" t="s">
        <v>28258</v>
      </c>
      <c r="Y1157" t="s">
        <v>59172</v>
      </c>
    </row>
    <row r="1158" spans="1:25" x14ac:dyDescent="0.2">
      <c r="A1158" t="s">
        <v>3317</v>
      </c>
      <c r="B1158" t="s">
        <v>3319</v>
      </c>
      <c r="C1158" t="s">
        <v>3318</v>
      </c>
      <c r="D1158">
        <v>32</v>
      </c>
      <c r="E1158">
        <v>32</v>
      </c>
      <c r="F1158" t="s">
        <v>56199</v>
      </c>
      <c r="G1158" t="s">
        <v>28259</v>
      </c>
      <c r="H1158" t="s">
        <v>28260</v>
      </c>
      <c r="I1158" t="s">
        <v>28261</v>
      </c>
      <c r="J1158" t="s">
        <v>28262</v>
      </c>
      <c r="K1158" t="s">
        <v>28263</v>
      </c>
      <c r="L1158" t="s">
        <v>28264</v>
      </c>
      <c r="M1158" t="s">
        <v>28265</v>
      </c>
      <c r="N1158" t="s">
        <v>28260</v>
      </c>
      <c r="O1158" t="s">
        <v>28266</v>
      </c>
      <c r="P1158" t="s">
        <v>28267</v>
      </c>
      <c r="Q1158" t="s">
        <v>28268</v>
      </c>
      <c r="R1158" t="s">
        <v>28269</v>
      </c>
      <c r="S1158" t="s">
        <v>28270</v>
      </c>
      <c r="T1158" t="s">
        <v>28271</v>
      </c>
      <c r="U1158" t="s">
        <v>28272</v>
      </c>
      <c r="V1158" t="s">
        <v>28273</v>
      </c>
      <c r="W1158" t="s">
        <v>28274</v>
      </c>
      <c r="X1158" t="s">
        <v>28275</v>
      </c>
      <c r="Y1158" t="s">
        <v>59193</v>
      </c>
    </row>
    <row r="1159" spans="1:25" x14ac:dyDescent="0.2">
      <c r="A1159" t="s">
        <v>3320</v>
      </c>
      <c r="B1159" t="s">
        <v>3322</v>
      </c>
      <c r="C1159" t="s">
        <v>3321</v>
      </c>
      <c r="D1159">
        <v>2</v>
      </c>
      <c r="E1159">
        <v>2</v>
      </c>
      <c r="F1159" t="s">
        <v>57226</v>
      </c>
      <c r="G1159" t="s">
        <v>28276</v>
      </c>
      <c r="H1159" t="s">
        <v>28277</v>
      </c>
      <c r="I1159" t="s">
        <v>28278</v>
      </c>
      <c r="J1159" t="s">
        <v>28279</v>
      </c>
      <c r="K1159" t="s">
        <v>28280</v>
      </c>
      <c r="L1159" t="s">
        <v>28281</v>
      </c>
      <c r="M1159" t="s">
        <v>28282</v>
      </c>
      <c r="N1159" t="s">
        <v>28283</v>
      </c>
      <c r="O1159" t="s">
        <v>28284</v>
      </c>
      <c r="P1159" t="s">
        <v>28285</v>
      </c>
      <c r="Q1159" t="s">
        <v>28286</v>
      </c>
      <c r="R1159" t="s">
        <v>28287</v>
      </c>
      <c r="S1159" t="s">
        <v>28288</v>
      </c>
      <c r="T1159" t="s">
        <v>28289</v>
      </c>
      <c r="U1159" t="s">
        <v>28290</v>
      </c>
      <c r="V1159" t="s">
        <v>28291</v>
      </c>
      <c r="W1159" t="s">
        <v>28292</v>
      </c>
      <c r="X1159" t="s">
        <v>28293</v>
      </c>
    </row>
    <row r="1160" spans="1:25" x14ac:dyDescent="0.2">
      <c r="A1160" t="s">
        <v>3323</v>
      </c>
      <c r="B1160" t="s">
        <v>3325</v>
      </c>
      <c r="C1160" t="s">
        <v>3324</v>
      </c>
      <c r="D1160">
        <v>3</v>
      </c>
      <c r="E1160">
        <v>3</v>
      </c>
      <c r="F1160" t="s">
        <v>57227</v>
      </c>
      <c r="G1160" t="s">
        <v>28294</v>
      </c>
      <c r="H1160" t="s">
        <v>28295</v>
      </c>
      <c r="I1160" t="s">
        <v>28296</v>
      </c>
      <c r="J1160" t="s">
        <v>28297</v>
      </c>
      <c r="K1160" t="s">
        <v>28298</v>
      </c>
      <c r="L1160" t="s">
        <v>28299</v>
      </c>
      <c r="M1160" t="s">
        <v>28300</v>
      </c>
      <c r="N1160" t="s">
        <v>28301</v>
      </c>
      <c r="O1160" t="s">
        <v>28302</v>
      </c>
      <c r="P1160" t="s">
        <v>28303</v>
      </c>
      <c r="Q1160" t="s">
        <v>28304</v>
      </c>
      <c r="R1160" t="s">
        <v>28305</v>
      </c>
      <c r="S1160" t="s">
        <v>28306</v>
      </c>
      <c r="T1160" t="s">
        <v>28307</v>
      </c>
      <c r="U1160" t="s">
        <v>28308</v>
      </c>
      <c r="V1160" t="s">
        <v>28309</v>
      </c>
      <c r="W1160" t="s">
        <v>28310</v>
      </c>
      <c r="X1160" t="s">
        <v>28311</v>
      </c>
    </row>
    <row r="1161" spans="1:25" x14ac:dyDescent="0.2">
      <c r="A1161" t="s">
        <v>3326</v>
      </c>
      <c r="B1161" t="s">
        <v>3327</v>
      </c>
      <c r="C1161" t="s">
        <v>894</v>
      </c>
      <c r="D1161">
        <v>6</v>
      </c>
      <c r="E1161">
        <v>6</v>
      </c>
      <c r="F1161" t="s">
        <v>57228</v>
      </c>
      <c r="G1161" t="s">
        <v>28312</v>
      </c>
      <c r="H1161" t="s">
        <v>28313</v>
      </c>
      <c r="I1161" t="s">
        <v>25015</v>
      </c>
      <c r="J1161" t="s">
        <v>28314</v>
      </c>
      <c r="K1161" t="s">
        <v>28315</v>
      </c>
      <c r="L1161" t="s">
        <v>28316</v>
      </c>
      <c r="M1161" t="s">
        <v>28317</v>
      </c>
      <c r="N1161" t="s">
        <v>28318</v>
      </c>
      <c r="O1161" t="s">
        <v>28319</v>
      </c>
      <c r="P1161" t="s">
        <v>28320</v>
      </c>
      <c r="Q1161" t="s">
        <v>28321</v>
      </c>
      <c r="R1161" t="s">
        <v>28322</v>
      </c>
      <c r="S1161" t="s">
        <v>28323</v>
      </c>
      <c r="T1161" t="s">
        <v>28324</v>
      </c>
      <c r="U1161" t="s">
        <v>24504</v>
      </c>
      <c r="V1161" t="s">
        <v>28325</v>
      </c>
      <c r="W1161" t="s">
        <v>28326</v>
      </c>
      <c r="X1161" t="s">
        <v>28327</v>
      </c>
    </row>
    <row r="1162" spans="1:25" x14ac:dyDescent="0.2">
      <c r="A1162" t="s">
        <v>3328</v>
      </c>
      <c r="B1162" t="s">
        <v>3330</v>
      </c>
      <c r="C1162" t="s">
        <v>3329</v>
      </c>
      <c r="D1162">
        <v>7</v>
      </c>
      <c r="E1162">
        <v>7</v>
      </c>
      <c r="F1162" t="s">
        <v>57229</v>
      </c>
      <c r="G1162" t="s">
        <v>28328</v>
      </c>
      <c r="H1162" t="s">
        <v>28329</v>
      </c>
      <c r="I1162" t="s">
        <v>26333</v>
      </c>
      <c r="J1162" t="s">
        <v>28330</v>
      </c>
      <c r="K1162" t="s">
        <v>28331</v>
      </c>
      <c r="L1162" t="s">
        <v>28332</v>
      </c>
      <c r="M1162" t="s">
        <v>28333</v>
      </c>
      <c r="N1162" t="s">
        <v>28334</v>
      </c>
      <c r="O1162" t="s">
        <v>28335</v>
      </c>
      <c r="P1162" t="s">
        <v>28336</v>
      </c>
      <c r="Q1162" t="s">
        <v>28337</v>
      </c>
      <c r="R1162" t="s">
        <v>28338</v>
      </c>
      <c r="S1162" t="s">
        <v>28339</v>
      </c>
      <c r="T1162" t="s">
        <v>28340</v>
      </c>
      <c r="U1162" t="s">
        <v>27374</v>
      </c>
      <c r="V1162" t="s">
        <v>28341</v>
      </c>
      <c r="W1162" t="s">
        <v>28342</v>
      </c>
      <c r="X1162" t="s">
        <v>28343</v>
      </c>
      <c r="Y1162" t="s">
        <v>59194</v>
      </c>
    </row>
    <row r="1163" spans="1:25" x14ac:dyDescent="0.2">
      <c r="A1163" t="s">
        <v>3331</v>
      </c>
      <c r="B1163" t="s">
        <v>3333</v>
      </c>
      <c r="C1163" t="s">
        <v>3332</v>
      </c>
      <c r="D1163">
        <v>9</v>
      </c>
      <c r="E1163">
        <v>9</v>
      </c>
      <c r="F1163" t="s">
        <v>57230</v>
      </c>
      <c r="G1163" t="s">
        <v>28344</v>
      </c>
      <c r="H1163" t="s">
        <v>28345</v>
      </c>
      <c r="I1163" t="s">
        <v>28346</v>
      </c>
      <c r="J1163" t="s">
        <v>28347</v>
      </c>
      <c r="K1163" t="s">
        <v>28348</v>
      </c>
      <c r="L1163" t="s">
        <v>28349</v>
      </c>
      <c r="M1163" t="s">
        <v>28350</v>
      </c>
      <c r="N1163" t="s">
        <v>28351</v>
      </c>
      <c r="O1163" t="s">
        <v>28352</v>
      </c>
      <c r="P1163" t="s">
        <v>28353</v>
      </c>
      <c r="Q1163" t="s">
        <v>28354</v>
      </c>
      <c r="R1163" t="s">
        <v>28355</v>
      </c>
      <c r="S1163" t="s">
        <v>28356</v>
      </c>
      <c r="T1163" t="s">
        <v>28357</v>
      </c>
      <c r="U1163" t="s">
        <v>28358</v>
      </c>
      <c r="V1163" t="s">
        <v>28359</v>
      </c>
      <c r="W1163" t="s">
        <v>28360</v>
      </c>
      <c r="X1163" t="s">
        <v>28361</v>
      </c>
      <c r="Y1163" t="s">
        <v>59195</v>
      </c>
    </row>
    <row r="1164" spans="1:25" x14ac:dyDescent="0.2">
      <c r="A1164" t="s">
        <v>3334</v>
      </c>
      <c r="B1164" t="s">
        <v>3336</v>
      </c>
      <c r="C1164" t="s">
        <v>3335</v>
      </c>
      <c r="D1164">
        <v>19</v>
      </c>
      <c r="E1164">
        <v>19</v>
      </c>
      <c r="F1164" t="s">
        <v>57231</v>
      </c>
      <c r="G1164" t="s">
        <v>28362</v>
      </c>
      <c r="H1164" t="s">
        <v>28363</v>
      </c>
      <c r="I1164" t="s">
        <v>28364</v>
      </c>
      <c r="J1164" t="s">
        <v>28365</v>
      </c>
      <c r="K1164" t="s">
        <v>28366</v>
      </c>
      <c r="L1164" t="s">
        <v>25990</v>
      </c>
      <c r="M1164" t="s">
        <v>28367</v>
      </c>
      <c r="N1164" t="s">
        <v>28368</v>
      </c>
      <c r="O1164" t="s">
        <v>28369</v>
      </c>
      <c r="P1164" t="s">
        <v>28370</v>
      </c>
      <c r="Q1164" t="s">
        <v>28371</v>
      </c>
      <c r="R1164" t="s">
        <v>28372</v>
      </c>
      <c r="S1164" t="s">
        <v>28373</v>
      </c>
      <c r="T1164" t="s">
        <v>28374</v>
      </c>
      <c r="U1164" t="s">
        <v>18536</v>
      </c>
      <c r="V1164" t="s">
        <v>28375</v>
      </c>
      <c r="W1164" t="s">
        <v>28376</v>
      </c>
      <c r="X1164" t="s">
        <v>28377</v>
      </c>
      <c r="Y1164" t="s">
        <v>59196</v>
      </c>
    </row>
    <row r="1165" spans="1:25" x14ac:dyDescent="0.2">
      <c r="A1165" t="s">
        <v>3337</v>
      </c>
      <c r="B1165" t="s">
        <v>3338</v>
      </c>
      <c r="C1165" t="s">
        <v>1166</v>
      </c>
      <c r="D1165">
        <v>19</v>
      </c>
      <c r="E1165">
        <v>19</v>
      </c>
      <c r="F1165" t="s">
        <v>56199</v>
      </c>
      <c r="G1165" t="s">
        <v>28378</v>
      </c>
      <c r="H1165" t="s">
        <v>28379</v>
      </c>
      <c r="I1165" t="s">
        <v>28380</v>
      </c>
      <c r="J1165" t="s">
        <v>28381</v>
      </c>
      <c r="K1165" t="s">
        <v>28382</v>
      </c>
      <c r="L1165" t="s">
        <v>28383</v>
      </c>
      <c r="M1165" t="s">
        <v>28384</v>
      </c>
      <c r="N1165" t="s">
        <v>28385</v>
      </c>
      <c r="O1165" t="s">
        <v>28386</v>
      </c>
      <c r="P1165" t="s">
        <v>28387</v>
      </c>
      <c r="Q1165" t="s">
        <v>28388</v>
      </c>
      <c r="R1165" t="s">
        <v>28389</v>
      </c>
      <c r="S1165" t="s">
        <v>14753</v>
      </c>
      <c r="T1165" t="s">
        <v>28390</v>
      </c>
      <c r="U1165" t="s">
        <v>28391</v>
      </c>
      <c r="V1165" t="s">
        <v>28392</v>
      </c>
      <c r="W1165" t="s">
        <v>16281</v>
      </c>
      <c r="X1165" t="s">
        <v>28393</v>
      </c>
      <c r="Y1165" t="s">
        <v>59197</v>
      </c>
    </row>
    <row r="1166" spans="1:25" x14ac:dyDescent="0.2">
      <c r="A1166" t="s">
        <v>3339</v>
      </c>
      <c r="B1166" t="s">
        <v>3341</v>
      </c>
      <c r="C1166" t="s">
        <v>3340</v>
      </c>
      <c r="D1166">
        <v>22</v>
      </c>
      <c r="E1166">
        <v>20</v>
      </c>
      <c r="F1166" t="s">
        <v>56199</v>
      </c>
      <c r="G1166" t="s">
        <v>28394</v>
      </c>
      <c r="H1166" t="s">
        <v>28395</v>
      </c>
      <c r="I1166" t="s">
        <v>28396</v>
      </c>
      <c r="J1166" t="s">
        <v>28397</v>
      </c>
      <c r="K1166" t="s">
        <v>28398</v>
      </c>
      <c r="L1166" t="s">
        <v>28399</v>
      </c>
      <c r="M1166" t="s">
        <v>28400</v>
      </c>
      <c r="N1166" t="s">
        <v>28401</v>
      </c>
      <c r="O1166" t="s">
        <v>28402</v>
      </c>
      <c r="P1166" t="s">
        <v>28403</v>
      </c>
      <c r="Q1166" t="s">
        <v>28404</v>
      </c>
      <c r="R1166" t="s">
        <v>28405</v>
      </c>
      <c r="S1166" t="s">
        <v>28406</v>
      </c>
      <c r="T1166" t="s">
        <v>28407</v>
      </c>
      <c r="U1166" t="s">
        <v>28408</v>
      </c>
      <c r="V1166" t="s">
        <v>28409</v>
      </c>
      <c r="W1166" t="s">
        <v>28410</v>
      </c>
      <c r="X1166" t="s">
        <v>28411</v>
      </c>
    </row>
    <row r="1167" spans="1:25" x14ac:dyDescent="0.2">
      <c r="A1167" t="s">
        <v>3342</v>
      </c>
      <c r="B1167" t="s">
        <v>3344</v>
      </c>
      <c r="C1167" t="s">
        <v>3343</v>
      </c>
      <c r="D1167">
        <v>5</v>
      </c>
      <c r="E1167">
        <v>5</v>
      </c>
      <c r="F1167" t="s">
        <v>57232</v>
      </c>
      <c r="G1167" t="s">
        <v>28412</v>
      </c>
      <c r="H1167" t="s">
        <v>28413</v>
      </c>
      <c r="I1167" t="s">
        <v>28414</v>
      </c>
      <c r="J1167" t="s">
        <v>27401</v>
      </c>
      <c r="K1167" t="s">
        <v>28415</v>
      </c>
      <c r="L1167" t="s">
        <v>28416</v>
      </c>
      <c r="M1167" t="s">
        <v>28417</v>
      </c>
      <c r="N1167" t="s">
        <v>28418</v>
      </c>
      <c r="O1167" t="s">
        <v>28419</v>
      </c>
      <c r="P1167" t="s">
        <v>28420</v>
      </c>
      <c r="Q1167" t="s">
        <v>28421</v>
      </c>
      <c r="R1167" t="s">
        <v>15382</v>
      </c>
      <c r="S1167" t="s">
        <v>28422</v>
      </c>
      <c r="T1167" t="s">
        <v>28423</v>
      </c>
      <c r="U1167" t="s">
        <v>28424</v>
      </c>
      <c r="V1167" t="s">
        <v>28425</v>
      </c>
      <c r="W1167" t="s">
        <v>18252</v>
      </c>
      <c r="X1167" t="s">
        <v>14825</v>
      </c>
      <c r="Y1167" t="s">
        <v>58892</v>
      </c>
    </row>
    <row r="1168" spans="1:25" x14ac:dyDescent="0.2">
      <c r="A1168" t="s">
        <v>3345</v>
      </c>
      <c r="B1168" t="s">
        <v>3347</v>
      </c>
      <c r="C1168" t="s">
        <v>3346</v>
      </c>
      <c r="D1168">
        <v>2</v>
      </c>
      <c r="E1168">
        <v>2</v>
      </c>
      <c r="F1168" t="s">
        <v>57233</v>
      </c>
      <c r="G1168" t="s">
        <v>28426</v>
      </c>
      <c r="H1168" t="s">
        <v>28427</v>
      </c>
      <c r="I1168" t="s">
        <v>28428</v>
      </c>
      <c r="J1168" t="s">
        <v>28429</v>
      </c>
      <c r="K1168" t="s">
        <v>28430</v>
      </c>
      <c r="L1168" t="s">
        <v>28431</v>
      </c>
      <c r="M1168" t="s">
        <v>28432</v>
      </c>
      <c r="N1168" t="s">
        <v>28433</v>
      </c>
      <c r="O1168" t="s">
        <v>28434</v>
      </c>
      <c r="P1168" t="s">
        <v>28435</v>
      </c>
      <c r="Q1168" t="s">
        <v>28436</v>
      </c>
      <c r="R1168" t="s">
        <v>28437</v>
      </c>
      <c r="S1168" t="s">
        <v>28438</v>
      </c>
      <c r="T1168" t="s">
        <v>28439</v>
      </c>
      <c r="U1168" t="s">
        <v>28440</v>
      </c>
      <c r="V1168" t="s">
        <v>28441</v>
      </c>
      <c r="W1168" t="s">
        <v>28442</v>
      </c>
      <c r="X1168" t="s">
        <v>28443</v>
      </c>
    </row>
    <row r="1169" spans="1:25" x14ac:dyDescent="0.2">
      <c r="A1169" t="s">
        <v>3348</v>
      </c>
      <c r="B1169" t="s">
        <v>3349</v>
      </c>
      <c r="C1169" t="s">
        <v>1272</v>
      </c>
      <c r="D1169">
        <v>7</v>
      </c>
      <c r="E1169">
        <v>7</v>
      </c>
      <c r="F1169" t="s">
        <v>57234</v>
      </c>
      <c r="G1169" t="s">
        <v>27167</v>
      </c>
      <c r="H1169" t="s">
        <v>28444</v>
      </c>
      <c r="I1169" t="s">
        <v>28445</v>
      </c>
      <c r="J1169" t="s">
        <v>28446</v>
      </c>
      <c r="K1169" t="s">
        <v>17439</v>
      </c>
      <c r="L1169" t="s">
        <v>28447</v>
      </c>
      <c r="M1169" t="s">
        <v>26110</v>
      </c>
      <c r="N1169" t="s">
        <v>28448</v>
      </c>
      <c r="O1169" t="s">
        <v>28449</v>
      </c>
      <c r="P1169" t="s">
        <v>28450</v>
      </c>
      <c r="Q1169" t="s">
        <v>28451</v>
      </c>
      <c r="R1169" t="s">
        <v>28452</v>
      </c>
      <c r="S1169" t="s">
        <v>25362</v>
      </c>
      <c r="T1169" t="s">
        <v>22384</v>
      </c>
      <c r="U1169" t="s">
        <v>15504</v>
      </c>
      <c r="V1169" t="s">
        <v>28453</v>
      </c>
      <c r="W1169" t="s">
        <v>28454</v>
      </c>
      <c r="X1169" t="s">
        <v>28455</v>
      </c>
    </row>
    <row r="1170" spans="1:25" x14ac:dyDescent="0.2">
      <c r="A1170" t="s">
        <v>3350</v>
      </c>
      <c r="B1170" t="s">
        <v>3352</v>
      </c>
      <c r="C1170" t="s">
        <v>3351</v>
      </c>
      <c r="D1170">
        <v>11</v>
      </c>
      <c r="E1170">
        <v>11</v>
      </c>
      <c r="F1170" t="s">
        <v>57235</v>
      </c>
      <c r="G1170" t="s">
        <v>28456</v>
      </c>
      <c r="H1170" t="s">
        <v>28457</v>
      </c>
      <c r="I1170" t="s">
        <v>28458</v>
      </c>
      <c r="J1170" t="s">
        <v>28459</v>
      </c>
      <c r="K1170" t="s">
        <v>28460</v>
      </c>
      <c r="L1170" t="s">
        <v>28461</v>
      </c>
      <c r="M1170" t="s">
        <v>28462</v>
      </c>
      <c r="N1170" t="s">
        <v>28463</v>
      </c>
      <c r="O1170" t="s">
        <v>19212</v>
      </c>
      <c r="P1170" t="s">
        <v>28464</v>
      </c>
      <c r="Q1170" t="s">
        <v>28465</v>
      </c>
      <c r="R1170" t="s">
        <v>28466</v>
      </c>
      <c r="S1170" t="s">
        <v>28467</v>
      </c>
      <c r="T1170" t="s">
        <v>28468</v>
      </c>
      <c r="U1170" t="s">
        <v>28469</v>
      </c>
      <c r="V1170" t="s">
        <v>28470</v>
      </c>
      <c r="W1170" t="s">
        <v>28471</v>
      </c>
      <c r="X1170" t="s">
        <v>28472</v>
      </c>
      <c r="Y1170" t="s">
        <v>59198</v>
      </c>
    </row>
    <row r="1171" spans="1:25" x14ac:dyDescent="0.2">
      <c r="A1171" t="s">
        <v>3353</v>
      </c>
      <c r="B1171" t="s">
        <v>3355</v>
      </c>
      <c r="C1171" t="s">
        <v>3354</v>
      </c>
      <c r="D1171">
        <v>10</v>
      </c>
      <c r="E1171">
        <v>10</v>
      </c>
      <c r="F1171" t="s">
        <v>57236</v>
      </c>
      <c r="G1171" t="s">
        <v>28473</v>
      </c>
      <c r="H1171" t="s">
        <v>28474</v>
      </c>
      <c r="I1171" t="s">
        <v>28475</v>
      </c>
      <c r="J1171" t="s">
        <v>28476</v>
      </c>
      <c r="K1171" t="s">
        <v>28477</v>
      </c>
      <c r="L1171" t="s">
        <v>28478</v>
      </c>
      <c r="M1171" t="s">
        <v>28479</v>
      </c>
      <c r="N1171" t="s">
        <v>28480</v>
      </c>
      <c r="O1171" t="s">
        <v>28481</v>
      </c>
      <c r="P1171" t="s">
        <v>28482</v>
      </c>
      <c r="Q1171" t="s">
        <v>28483</v>
      </c>
      <c r="R1171" t="s">
        <v>28484</v>
      </c>
      <c r="S1171" t="s">
        <v>22711</v>
      </c>
      <c r="T1171" t="s">
        <v>28485</v>
      </c>
      <c r="U1171" t="s">
        <v>28486</v>
      </c>
      <c r="V1171" t="s">
        <v>28487</v>
      </c>
      <c r="W1171" t="s">
        <v>28125</v>
      </c>
      <c r="X1171" t="s">
        <v>28488</v>
      </c>
      <c r="Y1171" t="s">
        <v>59199</v>
      </c>
    </row>
    <row r="1172" spans="1:25" x14ac:dyDescent="0.2">
      <c r="A1172" t="s">
        <v>3356</v>
      </c>
      <c r="B1172" t="s">
        <v>3358</v>
      </c>
      <c r="C1172" t="s">
        <v>3357</v>
      </c>
      <c r="D1172">
        <v>17</v>
      </c>
      <c r="E1172">
        <v>16</v>
      </c>
      <c r="F1172" t="s">
        <v>57237</v>
      </c>
      <c r="G1172" t="s">
        <v>28489</v>
      </c>
      <c r="H1172" t="s">
        <v>28490</v>
      </c>
      <c r="I1172" t="s">
        <v>28491</v>
      </c>
      <c r="J1172" t="s">
        <v>28492</v>
      </c>
      <c r="K1172" t="s">
        <v>28493</v>
      </c>
      <c r="L1172" t="s">
        <v>28494</v>
      </c>
      <c r="M1172" t="s">
        <v>28495</v>
      </c>
      <c r="N1172" t="s">
        <v>28496</v>
      </c>
      <c r="O1172" t="s">
        <v>28497</v>
      </c>
      <c r="P1172" t="s">
        <v>28498</v>
      </c>
      <c r="Q1172" t="s">
        <v>28499</v>
      </c>
      <c r="R1172" t="s">
        <v>28500</v>
      </c>
      <c r="S1172" t="s">
        <v>28501</v>
      </c>
      <c r="T1172" t="s">
        <v>28502</v>
      </c>
      <c r="U1172" t="s">
        <v>28503</v>
      </c>
      <c r="V1172" t="s">
        <v>28504</v>
      </c>
      <c r="W1172" t="s">
        <v>28505</v>
      </c>
      <c r="X1172" t="s">
        <v>28506</v>
      </c>
    </row>
    <row r="1173" spans="1:25" x14ac:dyDescent="0.2">
      <c r="A1173" t="s">
        <v>3359</v>
      </c>
      <c r="B1173" t="s">
        <v>3361</v>
      </c>
      <c r="C1173" t="s">
        <v>3360</v>
      </c>
      <c r="D1173">
        <v>10</v>
      </c>
      <c r="E1173">
        <v>10</v>
      </c>
      <c r="F1173" t="s">
        <v>57238</v>
      </c>
      <c r="G1173" t="s">
        <v>28507</v>
      </c>
      <c r="H1173" t="s">
        <v>28508</v>
      </c>
      <c r="I1173" t="s">
        <v>28509</v>
      </c>
      <c r="J1173" t="s">
        <v>28510</v>
      </c>
      <c r="K1173" t="s">
        <v>28511</v>
      </c>
      <c r="L1173" t="s">
        <v>18596</v>
      </c>
      <c r="M1173" t="s">
        <v>28512</v>
      </c>
      <c r="N1173" t="s">
        <v>28513</v>
      </c>
      <c r="O1173" t="s">
        <v>28514</v>
      </c>
      <c r="P1173" t="s">
        <v>19644</v>
      </c>
      <c r="Q1173" t="s">
        <v>28515</v>
      </c>
      <c r="R1173" t="s">
        <v>16751</v>
      </c>
      <c r="S1173" t="s">
        <v>9452</v>
      </c>
      <c r="T1173" t="s">
        <v>28516</v>
      </c>
      <c r="U1173" t="s">
        <v>28517</v>
      </c>
      <c r="V1173" t="s">
        <v>28518</v>
      </c>
      <c r="W1173" t="s">
        <v>28519</v>
      </c>
      <c r="X1173" t="s">
        <v>28520</v>
      </c>
      <c r="Y1173" t="s">
        <v>59200</v>
      </c>
    </row>
    <row r="1174" spans="1:25" x14ac:dyDescent="0.2">
      <c r="A1174" t="s">
        <v>3362</v>
      </c>
      <c r="B1174" t="s">
        <v>3364</v>
      </c>
      <c r="C1174" t="s">
        <v>3363</v>
      </c>
      <c r="D1174">
        <v>12</v>
      </c>
      <c r="E1174">
        <v>12</v>
      </c>
      <c r="F1174" t="s">
        <v>57239</v>
      </c>
      <c r="G1174" t="s">
        <v>9279</v>
      </c>
      <c r="H1174" t="s">
        <v>28521</v>
      </c>
      <c r="I1174" t="s">
        <v>28522</v>
      </c>
      <c r="J1174" t="s">
        <v>28523</v>
      </c>
      <c r="K1174" t="s">
        <v>16435</v>
      </c>
      <c r="L1174" t="s">
        <v>28524</v>
      </c>
      <c r="M1174" t="s">
        <v>28525</v>
      </c>
      <c r="N1174" t="s">
        <v>28526</v>
      </c>
      <c r="O1174" t="s">
        <v>28527</v>
      </c>
      <c r="P1174" t="s">
        <v>15079</v>
      </c>
      <c r="Q1174" t="s">
        <v>28528</v>
      </c>
      <c r="R1174" t="s">
        <v>28529</v>
      </c>
      <c r="S1174" t="s">
        <v>28530</v>
      </c>
      <c r="T1174" t="s">
        <v>28531</v>
      </c>
      <c r="U1174" t="s">
        <v>28532</v>
      </c>
      <c r="V1174" t="s">
        <v>28533</v>
      </c>
      <c r="W1174" t="s">
        <v>28534</v>
      </c>
      <c r="X1174" t="s">
        <v>28535</v>
      </c>
    </row>
    <row r="1175" spans="1:25" x14ac:dyDescent="0.2">
      <c r="A1175" t="s">
        <v>3365</v>
      </c>
      <c r="B1175" t="s">
        <v>3367</v>
      </c>
      <c r="C1175" t="s">
        <v>3366</v>
      </c>
      <c r="D1175">
        <v>9</v>
      </c>
      <c r="E1175">
        <v>9</v>
      </c>
      <c r="F1175" t="s">
        <v>57240</v>
      </c>
      <c r="G1175" t="s">
        <v>28536</v>
      </c>
      <c r="H1175" t="s">
        <v>28537</v>
      </c>
      <c r="I1175" t="s">
        <v>28538</v>
      </c>
      <c r="J1175" t="s">
        <v>28539</v>
      </c>
      <c r="K1175" t="s">
        <v>28540</v>
      </c>
      <c r="L1175" t="s">
        <v>28541</v>
      </c>
      <c r="M1175" t="s">
        <v>28542</v>
      </c>
      <c r="N1175" t="s">
        <v>28543</v>
      </c>
      <c r="O1175" t="s">
        <v>28544</v>
      </c>
      <c r="P1175" t="s">
        <v>28545</v>
      </c>
      <c r="Q1175" t="s">
        <v>28546</v>
      </c>
      <c r="R1175" t="s">
        <v>28547</v>
      </c>
      <c r="S1175" t="s">
        <v>13557</v>
      </c>
      <c r="T1175" t="s">
        <v>28548</v>
      </c>
      <c r="U1175" t="s">
        <v>28549</v>
      </c>
      <c r="V1175" t="s">
        <v>28550</v>
      </c>
      <c r="W1175" t="s">
        <v>28551</v>
      </c>
      <c r="X1175" t="s">
        <v>28552</v>
      </c>
      <c r="Y1175" t="s">
        <v>59095</v>
      </c>
    </row>
    <row r="1176" spans="1:25" x14ac:dyDescent="0.2">
      <c r="A1176" t="s">
        <v>3368</v>
      </c>
      <c r="B1176" t="s">
        <v>3369</v>
      </c>
      <c r="C1176" t="s">
        <v>22</v>
      </c>
      <c r="D1176">
        <v>5</v>
      </c>
      <c r="E1176">
        <v>5</v>
      </c>
      <c r="F1176" t="s">
        <v>57241</v>
      </c>
      <c r="G1176" t="s">
        <v>28553</v>
      </c>
      <c r="H1176" t="s">
        <v>18968</v>
      </c>
      <c r="I1176" t="s">
        <v>28554</v>
      </c>
      <c r="J1176" t="s">
        <v>28555</v>
      </c>
      <c r="K1176" t="s">
        <v>28556</v>
      </c>
      <c r="L1176" t="s">
        <v>26931</v>
      </c>
      <c r="M1176" t="s">
        <v>28557</v>
      </c>
      <c r="N1176" t="s">
        <v>28558</v>
      </c>
      <c r="O1176" t="s">
        <v>28559</v>
      </c>
      <c r="P1176" t="s">
        <v>28560</v>
      </c>
      <c r="Q1176" t="s">
        <v>8551</v>
      </c>
      <c r="R1176" t="s">
        <v>28561</v>
      </c>
      <c r="S1176" t="s">
        <v>28562</v>
      </c>
      <c r="T1176" t="s">
        <v>28563</v>
      </c>
      <c r="U1176" t="s">
        <v>28564</v>
      </c>
      <c r="V1176" t="s">
        <v>28565</v>
      </c>
      <c r="W1176" t="s">
        <v>28200</v>
      </c>
      <c r="X1176" t="s">
        <v>28566</v>
      </c>
    </row>
    <row r="1177" spans="1:25" x14ac:dyDescent="0.2">
      <c r="A1177" t="s">
        <v>3370</v>
      </c>
      <c r="B1177" t="s">
        <v>3372</v>
      </c>
      <c r="C1177" t="s">
        <v>3371</v>
      </c>
      <c r="D1177">
        <v>12</v>
      </c>
      <c r="E1177">
        <v>12</v>
      </c>
      <c r="F1177" t="s">
        <v>57242</v>
      </c>
      <c r="G1177" t="s">
        <v>25507</v>
      </c>
      <c r="H1177" t="s">
        <v>28567</v>
      </c>
      <c r="I1177" t="s">
        <v>28568</v>
      </c>
      <c r="J1177" t="s">
        <v>28569</v>
      </c>
      <c r="K1177" t="s">
        <v>28570</v>
      </c>
      <c r="L1177" t="s">
        <v>28571</v>
      </c>
      <c r="M1177" t="s">
        <v>28572</v>
      </c>
      <c r="N1177" t="s">
        <v>28573</v>
      </c>
      <c r="O1177" t="s">
        <v>28574</v>
      </c>
      <c r="P1177" t="s">
        <v>28575</v>
      </c>
      <c r="Q1177" t="s">
        <v>28576</v>
      </c>
      <c r="R1177" t="s">
        <v>28577</v>
      </c>
      <c r="S1177" t="s">
        <v>28578</v>
      </c>
      <c r="T1177" t="s">
        <v>28579</v>
      </c>
      <c r="U1177" t="s">
        <v>28580</v>
      </c>
      <c r="V1177" t="s">
        <v>28581</v>
      </c>
      <c r="W1177" t="s">
        <v>28582</v>
      </c>
      <c r="X1177" t="s">
        <v>28583</v>
      </c>
      <c r="Y1177" t="s">
        <v>59095</v>
      </c>
    </row>
    <row r="1178" spans="1:25" x14ac:dyDescent="0.2">
      <c r="A1178" t="s">
        <v>3373</v>
      </c>
      <c r="B1178" t="s">
        <v>3375</v>
      </c>
      <c r="C1178" t="s">
        <v>3374</v>
      </c>
      <c r="D1178">
        <v>10</v>
      </c>
      <c r="E1178">
        <v>10</v>
      </c>
      <c r="F1178" t="s">
        <v>57243</v>
      </c>
      <c r="G1178" t="s">
        <v>28584</v>
      </c>
      <c r="H1178" t="s">
        <v>28585</v>
      </c>
      <c r="I1178" t="s">
        <v>28586</v>
      </c>
      <c r="J1178" t="s">
        <v>28587</v>
      </c>
      <c r="K1178" t="s">
        <v>28588</v>
      </c>
      <c r="L1178" t="s">
        <v>28589</v>
      </c>
      <c r="M1178" t="s">
        <v>28590</v>
      </c>
      <c r="N1178" t="s">
        <v>28591</v>
      </c>
      <c r="O1178" t="s">
        <v>28592</v>
      </c>
      <c r="P1178" t="s">
        <v>23261</v>
      </c>
      <c r="Q1178" t="s">
        <v>28593</v>
      </c>
      <c r="R1178" t="s">
        <v>28594</v>
      </c>
      <c r="S1178" t="s">
        <v>28595</v>
      </c>
      <c r="T1178" t="s">
        <v>28596</v>
      </c>
      <c r="U1178" t="s">
        <v>28597</v>
      </c>
      <c r="V1178" t="s">
        <v>28598</v>
      </c>
      <c r="W1178" t="s">
        <v>28599</v>
      </c>
      <c r="X1178" t="s">
        <v>28600</v>
      </c>
    </row>
    <row r="1179" spans="1:25" x14ac:dyDescent="0.2">
      <c r="A1179" t="s">
        <v>3376</v>
      </c>
      <c r="B1179" t="s">
        <v>3378</v>
      </c>
      <c r="C1179" t="s">
        <v>3377</v>
      </c>
      <c r="D1179">
        <v>16</v>
      </c>
      <c r="E1179">
        <v>16</v>
      </c>
      <c r="F1179" t="s">
        <v>57244</v>
      </c>
      <c r="G1179" t="s">
        <v>28601</v>
      </c>
      <c r="H1179" t="s">
        <v>21136</v>
      </c>
      <c r="I1179" t="s">
        <v>28602</v>
      </c>
      <c r="J1179" t="s">
        <v>13849</v>
      </c>
      <c r="K1179" t="s">
        <v>28603</v>
      </c>
      <c r="L1179" t="s">
        <v>17540</v>
      </c>
      <c r="M1179" t="s">
        <v>28604</v>
      </c>
      <c r="N1179" t="s">
        <v>28605</v>
      </c>
      <c r="O1179" t="s">
        <v>28606</v>
      </c>
      <c r="P1179" t="s">
        <v>28607</v>
      </c>
      <c r="Q1179" t="s">
        <v>28608</v>
      </c>
      <c r="R1179" t="s">
        <v>28609</v>
      </c>
      <c r="S1179" t="s">
        <v>28610</v>
      </c>
      <c r="T1179" t="s">
        <v>19360</v>
      </c>
      <c r="U1179" t="s">
        <v>28611</v>
      </c>
      <c r="V1179" t="s">
        <v>24210</v>
      </c>
      <c r="W1179" t="s">
        <v>28612</v>
      </c>
      <c r="X1179" t="s">
        <v>28613</v>
      </c>
      <c r="Y1179" t="s">
        <v>59201</v>
      </c>
    </row>
    <row r="1180" spans="1:25" x14ac:dyDescent="0.2">
      <c r="A1180" t="s">
        <v>3379</v>
      </c>
      <c r="B1180" t="s">
        <v>3380</v>
      </c>
      <c r="C1180" t="s">
        <v>22</v>
      </c>
      <c r="D1180">
        <v>2</v>
      </c>
      <c r="E1180">
        <v>2</v>
      </c>
      <c r="F1180" t="s">
        <v>57245</v>
      </c>
      <c r="G1180" t="s">
        <v>28614</v>
      </c>
      <c r="H1180" t="s">
        <v>28615</v>
      </c>
      <c r="I1180" t="s">
        <v>28616</v>
      </c>
      <c r="J1180" t="s">
        <v>28617</v>
      </c>
      <c r="K1180" t="s">
        <v>28618</v>
      </c>
      <c r="L1180" t="s">
        <v>28619</v>
      </c>
      <c r="M1180" t="s">
        <v>28620</v>
      </c>
      <c r="N1180" t="s">
        <v>28621</v>
      </c>
      <c r="O1180" t="s">
        <v>28622</v>
      </c>
      <c r="P1180" t="s">
        <v>28623</v>
      </c>
      <c r="Q1180" t="s">
        <v>28624</v>
      </c>
      <c r="R1180" t="s">
        <v>28625</v>
      </c>
      <c r="S1180" t="s">
        <v>28626</v>
      </c>
      <c r="T1180" t="s">
        <v>28627</v>
      </c>
      <c r="U1180" t="s">
        <v>28628</v>
      </c>
      <c r="V1180" t="s">
        <v>28629</v>
      </c>
      <c r="W1180" t="s">
        <v>28520</v>
      </c>
      <c r="X1180" t="s">
        <v>28630</v>
      </c>
    </row>
    <row r="1181" spans="1:25" x14ac:dyDescent="0.2">
      <c r="A1181" t="s">
        <v>3381</v>
      </c>
      <c r="B1181" t="s">
        <v>3382</v>
      </c>
      <c r="C1181" t="s">
        <v>685</v>
      </c>
      <c r="D1181">
        <v>16</v>
      </c>
      <c r="E1181">
        <v>16</v>
      </c>
      <c r="F1181" t="s">
        <v>57246</v>
      </c>
      <c r="G1181" t="s">
        <v>28631</v>
      </c>
      <c r="H1181" t="s">
        <v>28632</v>
      </c>
      <c r="I1181" t="s">
        <v>28633</v>
      </c>
      <c r="J1181" t="s">
        <v>28634</v>
      </c>
      <c r="K1181" t="s">
        <v>28635</v>
      </c>
      <c r="L1181" t="s">
        <v>28636</v>
      </c>
      <c r="M1181" t="s">
        <v>28637</v>
      </c>
      <c r="N1181" t="s">
        <v>28638</v>
      </c>
      <c r="O1181" t="s">
        <v>28639</v>
      </c>
      <c r="P1181" t="s">
        <v>28640</v>
      </c>
      <c r="Q1181" t="s">
        <v>28641</v>
      </c>
      <c r="R1181" t="s">
        <v>28642</v>
      </c>
      <c r="S1181" t="s">
        <v>28643</v>
      </c>
      <c r="T1181" t="s">
        <v>28644</v>
      </c>
      <c r="U1181" t="s">
        <v>25700</v>
      </c>
      <c r="V1181" t="s">
        <v>28645</v>
      </c>
      <c r="W1181" t="s">
        <v>28646</v>
      </c>
      <c r="X1181" t="s">
        <v>28647</v>
      </c>
    </row>
    <row r="1182" spans="1:25" x14ac:dyDescent="0.2">
      <c r="A1182" t="s">
        <v>3383</v>
      </c>
      <c r="B1182" t="s">
        <v>3385</v>
      </c>
      <c r="C1182" t="s">
        <v>3384</v>
      </c>
      <c r="D1182">
        <v>8</v>
      </c>
      <c r="E1182">
        <v>8</v>
      </c>
      <c r="F1182" t="s">
        <v>57247</v>
      </c>
      <c r="G1182" t="s">
        <v>21658</v>
      </c>
      <c r="H1182" t="s">
        <v>28648</v>
      </c>
      <c r="I1182" t="s">
        <v>28649</v>
      </c>
      <c r="J1182" t="s">
        <v>28650</v>
      </c>
      <c r="K1182" t="s">
        <v>28651</v>
      </c>
      <c r="L1182" t="s">
        <v>28652</v>
      </c>
      <c r="M1182" t="s">
        <v>28653</v>
      </c>
      <c r="N1182" t="s">
        <v>28654</v>
      </c>
      <c r="O1182" t="s">
        <v>28655</v>
      </c>
      <c r="P1182" t="s">
        <v>28656</v>
      </c>
      <c r="Q1182" t="s">
        <v>28657</v>
      </c>
      <c r="R1182" t="s">
        <v>28658</v>
      </c>
      <c r="S1182" t="s">
        <v>28659</v>
      </c>
      <c r="T1182" t="s">
        <v>28660</v>
      </c>
      <c r="U1182" t="s">
        <v>28661</v>
      </c>
      <c r="V1182" t="s">
        <v>28662</v>
      </c>
      <c r="W1182" t="s">
        <v>28663</v>
      </c>
      <c r="X1182" t="s">
        <v>28664</v>
      </c>
      <c r="Y1182" t="s">
        <v>59181</v>
      </c>
    </row>
    <row r="1183" spans="1:25" x14ac:dyDescent="0.2">
      <c r="A1183" t="s">
        <v>3386</v>
      </c>
      <c r="B1183" t="s">
        <v>3388</v>
      </c>
      <c r="C1183" t="s">
        <v>3387</v>
      </c>
      <c r="D1183">
        <v>4</v>
      </c>
      <c r="E1183">
        <v>4</v>
      </c>
      <c r="F1183" t="s">
        <v>57248</v>
      </c>
      <c r="G1183" t="s">
        <v>28665</v>
      </c>
      <c r="H1183" t="s">
        <v>28666</v>
      </c>
      <c r="I1183" t="s">
        <v>28667</v>
      </c>
      <c r="J1183" t="s">
        <v>28668</v>
      </c>
      <c r="K1183" t="s">
        <v>28669</v>
      </c>
      <c r="L1183" t="s">
        <v>28670</v>
      </c>
      <c r="M1183" t="s">
        <v>28671</v>
      </c>
      <c r="N1183" t="s">
        <v>28672</v>
      </c>
      <c r="O1183" t="s">
        <v>28673</v>
      </c>
      <c r="P1183" t="s">
        <v>28674</v>
      </c>
      <c r="Q1183" t="s">
        <v>15499</v>
      </c>
      <c r="R1183" t="s">
        <v>28675</v>
      </c>
      <c r="S1183" t="s">
        <v>28676</v>
      </c>
      <c r="T1183" t="s">
        <v>28677</v>
      </c>
      <c r="U1183" t="s">
        <v>28678</v>
      </c>
      <c r="V1183" t="s">
        <v>28679</v>
      </c>
      <c r="W1183" t="s">
        <v>28680</v>
      </c>
      <c r="X1183" t="s">
        <v>28681</v>
      </c>
      <c r="Y1183" t="s">
        <v>59150</v>
      </c>
    </row>
    <row r="1184" spans="1:25" x14ac:dyDescent="0.2">
      <c r="A1184" t="s">
        <v>3389</v>
      </c>
      <c r="B1184" t="s">
        <v>3391</v>
      </c>
      <c r="C1184" t="s">
        <v>3390</v>
      </c>
      <c r="D1184">
        <v>18</v>
      </c>
      <c r="E1184">
        <v>18</v>
      </c>
      <c r="F1184" t="s">
        <v>57249</v>
      </c>
      <c r="G1184" t="s">
        <v>28682</v>
      </c>
      <c r="H1184" t="s">
        <v>28683</v>
      </c>
      <c r="I1184" t="s">
        <v>28684</v>
      </c>
      <c r="J1184" t="s">
        <v>28685</v>
      </c>
      <c r="K1184" t="s">
        <v>28686</v>
      </c>
      <c r="L1184" t="s">
        <v>28687</v>
      </c>
      <c r="M1184" t="s">
        <v>28688</v>
      </c>
      <c r="N1184" t="s">
        <v>28689</v>
      </c>
      <c r="O1184" t="s">
        <v>28690</v>
      </c>
      <c r="P1184" t="s">
        <v>28691</v>
      </c>
      <c r="Q1184" t="s">
        <v>28692</v>
      </c>
      <c r="R1184" t="s">
        <v>28693</v>
      </c>
      <c r="S1184" t="s">
        <v>28694</v>
      </c>
      <c r="T1184" t="s">
        <v>28695</v>
      </c>
      <c r="U1184" t="s">
        <v>28696</v>
      </c>
      <c r="V1184" t="s">
        <v>28697</v>
      </c>
      <c r="W1184" t="s">
        <v>28698</v>
      </c>
      <c r="X1184" t="s">
        <v>28699</v>
      </c>
      <c r="Y1184" t="s">
        <v>59202</v>
      </c>
    </row>
    <row r="1185" spans="1:25" x14ac:dyDescent="0.2">
      <c r="A1185" t="s">
        <v>3392</v>
      </c>
      <c r="B1185" t="s">
        <v>3394</v>
      </c>
      <c r="C1185" t="s">
        <v>3393</v>
      </c>
      <c r="D1185">
        <v>17</v>
      </c>
      <c r="E1185">
        <v>16</v>
      </c>
      <c r="F1185" t="s">
        <v>57250</v>
      </c>
      <c r="G1185" t="s">
        <v>12263</v>
      </c>
      <c r="H1185" t="s">
        <v>16690</v>
      </c>
      <c r="I1185" t="s">
        <v>28700</v>
      </c>
      <c r="J1185" t="s">
        <v>28701</v>
      </c>
      <c r="K1185" t="s">
        <v>28702</v>
      </c>
      <c r="L1185" t="s">
        <v>28703</v>
      </c>
      <c r="M1185" t="s">
        <v>28704</v>
      </c>
      <c r="N1185" t="s">
        <v>28705</v>
      </c>
      <c r="O1185" t="s">
        <v>28706</v>
      </c>
      <c r="P1185" t="s">
        <v>28707</v>
      </c>
      <c r="Q1185" t="s">
        <v>28708</v>
      </c>
      <c r="R1185" t="s">
        <v>28709</v>
      </c>
      <c r="S1185" t="s">
        <v>28710</v>
      </c>
      <c r="T1185" t="s">
        <v>28711</v>
      </c>
      <c r="U1185" t="s">
        <v>23862</v>
      </c>
      <c r="V1185" t="s">
        <v>28712</v>
      </c>
      <c r="W1185" t="s">
        <v>11861</v>
      </c>
      <c r="X1185" t="s">
        <v>16688</v>
      </c>
      <c r="Y1185" t="s">
        <v>59203</v>
      </c>
    </row>
    <row r="1186" spans="1:25" x14ac:dyDescent="0.2">
      <c r="A1186" t="s">
        <v>3395</v>
      </c>
      <c r="B1186" t="s">
        <v>3397</v>
      </c>
      <c r="C1186" t="s">
        <v>3396</v>
      </c>
      <c r="D1186">
        <v>2</v>
      </c>
      <c r="E1186">
        <v>2</v>
      </c>
      <c r="F1186" t="s">
        <v>57251</v>
      </c>
      <c r="G1186" t="s">
        <v>28713</v>
      </c>
      <c r="H1186" t="s">
        <v>28714</v>
      </c>
      <c r="I1186" t="s">
        <v>28715</v>
      </c>
      <c r="J1186" t="s">
        <v>14466</v>
      </c>
      <c r="K1186" t="s">
        <v>28716</v>
      </c>
      <c r="L1186" t="s">
        <v>28717</v>
      </c>
      <c r="M1186" t="s">
        <v>28718</v>
      </c>
      <c r="N1186" t="s">
        <v>28719</v>
      </c>
      <c r="O1186" t="s">
        <v>28720</v>
      </c>
      <c r="P1186" t="s">
        <v>28721</v>
      </c>
      <c r="Q1186" t="s">
        <v>28722</v>
      </c>
      <c r="R1186" t="s">
        <v>28723</v>
      </c>
      <c r="S1186" t="s">
        <v>28724</v>
      </c>
      <c r="T1186" t="s">
        <v>28725</v>
      </c>
      <c r="U1186" t="s">
        <v>12934</v>
      </c>
      <c r="V1186" t="s">
        <v>28726</v>
      </c>
      <c r="W1186" t="s">
        <v>28727</v>
      </c>
      <c r="X1186" t="s">
        <v>28728</v>
      </c>
    </row>
    <row r="1187" spans="1:25" x14ac:dyDescent="0.2">
      <c r="A1187" t="s">
        <v>3398</v>
      </c>
      <c r="B1187" t="s">
        <v>3400</v>
      </c>
      <c r="C1187" t="s">
        <v>3399</v>
      </c>
      <c r="D1187">
        <v>50</v>
      </c>
      <c r="E1187">
        <v>50</v>
      </c>
      <c r="F1187" t="s">
        <v>56199</v>
      </c>
      <c r="G1187" t="s">
        <v>28729</v>
      </c>
      <c r="H1187" t="s">
        <v>28730</v>
      </c>
      <c r="I1187" t="s">
        <v>27330</v>
      </c>
      <c r="J1187" t="s">
        <v>28731</v>
      </c>
      <c r="K1187" t="s">
        <v>28732</v>
      </c>
      <c r="L1187" t="s">
        <v>28733</v>
      </c>
      <c r="M1187" t="s">
        <v>28734</v>
      </c>
      <c r="N1187" t="s">
        <v>28735</v>
      </c>
      <c r="O1187" t="s">
        <v>28736</v>
      </c>
      <c r="P1187" t="s">
        <v>28737</v>
      </c>
      <c r="Q1187" t="s">
        <v>28738</v>
      </c>
      <c r="R1187" t="s">
        <v>13364</v>
      </c>
      <c r="S1187" t="s">
        <v>28739</v>
      </c>
      <c r="T1187" t="s">
        <v>28740</v>
      </c>
      <c r="U1187" t="s">
        <v>28741</v>
      </c>
      <c r="V1187" t="s">
        <v>28742</v>
      </c>
      <c r="W1187" t="s">
        <v>28743</v>
      </c>
      <c r="X1187" t="s">
        <v>28744</v>
      </c>
      <c r="Y1187" t="s">
        <v>59204</v>
      </c>
    </row>
    <row r="1188" spans="1:25" x14ac:dyDescent="0.2">
      <c r="A1188" t="s">
        <v>3401</v>
      </c>
      <c r="B1188" t="s">
        <v>3402</v>
      </c>
      <c r="C1188" t="s">
        <v>2584</v>
      </c>
      <c r="D1188">
        <v>59</v>
      </c>
      <c r="E1188">
        <v>59</v>
      </c>
      <c r="F1188" t="s">
        <v>56199</v>
      </c>
      <c r="G1188" t="s">
        <v>28745</v>
      </c>
      <c r="H1188" t="s">
        <v>28746</v>
      </c>
      <c r="I1188" t="s">
        <v>28747</v>
      </c>
      <c r="J1188" t="s">
        <v>28748</v>
      </c>
      <c r="K1188" t="s">
        <v>28749</v>
      </c>
      <c r="L1188" t="s">
        <v>28750</v>
      </c>
      <c r="M1188" t="s">
        <v>28751</v>
      </c>
      <c r="N1188" t="s">
        <v>28752</v>
      </c>
      <c r="O1188" t="s">
        <v>28753</v>
      </c>
      <c r="P1188" t="s">
        <v>28754</v>
      </c>
      <c r="Q1188" t="s">
        <v>28755</v>
      </c>
      <c r="R1188" t="s">
        <v>28756</v>
      </c>
      <c r="S1188" t="s">
        <v>28757</v>
      </c>
      <c r="T1188" t="s">
        <v>28758</v>
      </c>
      <c r="U1188" t="s">
        <v>28759</v>
      </c>
      <c r="V1188" t="s">
        <v>28760</v>
      </c>
      <c r="W1188" t="s">
        <v>28761</v>
      </c>
      <c r="X1188" t="s">
        <v>28762</v>
      </c>
      <c r="Y1188" t="s">
        <v>59205</v>
      </c>
    </row>
    <row r="1189" spans="1:25" x14ac:dyDescent="0.2">
      <c r="A1189" t="s">
        <v>3403</v>
      </c>
      <c r="B1189" t="s">
        <v>3405</v>
      </c>
      <c r="C1189" t="s">
        <v>3404</v>
      </c>
      <c r="D1189">
        <v>5</v>
      </c>
      <c r="E1189">
        <v>5</v>
      </c>
      <c r="F1189" t="s">
        <v>57252</v>
      </c>
      <c r="G1189" t="s">
        <v>28763</v>
      </c>
      <c r="H1189" t="s">
        <v>28764</v>
      </c>
      <c r="I1189" t="s">
        <v>28765</v>
      </c>
      <c r="J1189" t="s">
        <v>28766</v>
      </c>
      <c r="K1189" t="s">
        <v>28767</v>
      </c>
      <c r="L1189" t="s">
        <v>28768</v>
      </c>
      <c r="M1189" t="s">
        <v>28769</v>
      </c>
      <c r="N1189" t="s">
        <v>23406</v>
      </c>
      <c r="O1189" t="s">
        <v>28770</v>
      </c>
      <c r="P1189" t="s">
        <v>28771</v>
      </c>
      <c r="Q1189" t="s">
        <v>28772</v>
      </c>
      <c r="R1189" t="s">
        <v>28773</v>
      </c>
      <c r="S1189" t="s">
        <v>28774</v>
      </c>
      <c r="T1189" t="s">
        <v>28775</v>
      </c>
      <c r="U1189" t="s">
        <v>28776</v>
      </c>
      <c r="V1189" t="s">
        <v>28777</v>
      </c>
      <c r="W1189" t="s">
        <v>28778</v>
      </c>
      <c r="X1189" t="s">
        <v>28779</v>
      </c>
    </row>
    <row r="1190" spans="1:25" x14ac:dyDescent="0.2">
      <c r="A1190" t="s">
        <v>3406</v>
      </c>
      <c r="B1190" t="s">
        <v>3408</v>
      </c>
      <c r="C1190" t="s">
        <v>3407</v>
      </c>
      <c r="D1190">
        <v>5</v>
      </c>
      <c r="E1190">
        <v>5</v>
      </c>
      <c r="F1190" t="s">
        <v>57253</v>
      </c>
      <c r="G1190" t="s">
        <v>28780</v>
      </c>
      <c r="H1190" t="s">
        <v>22583</v>
      </c>
      <c r="I1190" t="s">
        <v>28781</v>
      </c>
      <c r="J1190" t="s">
        <v>28782</v>
      </c>
      <c r="K1190" t="s">
        <v>28783</v>
      </c>
      <c r="L1190" t="s">
        <v>28784</v>
      </c>
      <c r="M1190" t="s">
        <v>28785</v>
      </c>
      <c r="N1190" t="s">
        <v>20862</v>
      </c>
      <c r="O1190" t="s">
        <v>28786</v>
      </c>
      <c r="P1190" t="s">
        <v>9736</v>
      </c>
      <c r="Q1190" t="s">
        <v>28787</v>
      </c>
      <c r="R1190" t="s">
        <v>28788</v>
      </c>
      <c r="S1190" t="s">
        <v>28789</v>
      </c>
      <c r="T1190" t="s">
        <v>28790</v>
      </c>
      <c r="U1190" t="s">
        <v>28791</v>
      </c>
      <c r="V1190" t="s">
        <v>25927</v>
      </c>
      <c r="W1190" t="s">
        <v>28792</v>
      </c>
      <c r="X1190" t="s">
        <v>28793</v>
      </c>
      <c r="Y1190" t="s">
        <v>59206</v>
      </c>
    </row>
    <row r="1191" spans="1:25" x14ac:dyDescent="0.2">
      <c r="A1191" t="s">
        <v>3409</v>
      </c>
      <c r="B1191" t="s">
        <v>3411</v>
      </c>
      <c r="C1191" t="s">
        <v>3410</v>
      </c>
      <c r="D1191">
        <v>3</v>
      </c>
      <c r="E1191">
        <v>3</v>
      </c>
      <c r="F1191" t="s">
        <v>57254</v>
      </c>
      <c r="G1191" t="s">
        <v>28794</v>
      </c>
      <c r="H1191" t="s">
        <v>28795</v>
      </c>
      <c r="I1191" t="s">
        <v>28796</v>
      </c>
      <c r="J1191" t="s">
        <v>28797</v>
      </c>
      <c r="K1191" t="s">
        <v>28798</v>
      </c>
      <c r="L1191" t="s">
        <v>28799</v>
      </c>
      <c r="M1191" t="s">
        <v>28800</v>
      </c>
      <c r="N1191" t="s">
        <v>28801</v>
      </c>
      <c r="O1191" t="s">
        <v>28802</v>
      </c>
      <c r="P1191" t="s">
        <v>28803</v>
      </c>
      <c r="Q1191" t="s">
        <v>28804</v>
      </c>
      <c r="R1191" t="s">
        <v>28805</v>
      </c>
      <c r="S1191" t="s">
        <v>28806</v>
      </c>
      <c r="T1191" t="s">
        <v>28807</v>
      </c>
      <c r="U1191" t="s">
        <v>28808</v>
      </c>
      <c r="V1191" t="s">
        <v>28809</v>
      </c>
      <c r="W1191" t="s">
        <v>13863</v>
      </c>
      <c r="X1191" t="s">
        <v>28810</v>
      </c>
      <c r="Y1191" t="s">
        <v>58901</v>
      </c>
    </row>
    <row r="1192" spans="1:25" x14ac:dyDescent="0.2">
      <c r="A1192" t="s">
        <v>3412</v>
      </c>
      <c r="B1192" t="s">
        <v>3414</v>
      </c>
      <c r="C1192" t="s">
        <v>3413</v>
      </c>
      <c r="D1192">
        <v>4</v>
      </c>
      <c r="E1192">
        <v>3</v>
      </c>
      <c r="F1192" t="s">
        <v>57255</v>
      </c>
      <c r="G1192" t="s">
        <v>28811</v>
      </c>
      <c r="H1192" t="s">
        <v>28812</v>
      </c>
      <c r="I1192" t="s">
        <v>28813</v>
      </c>
      <c r="J1192" t="s">
        <v>28814</v>
      </c>
      <c r="K1192" t="s">
        <v>28815</v>
      </c>
      <c r="L1192" t="s">
        <v>28816</v>
      </c>
      <c r="M1192" t="s">
        <v>28817</v>
      </c>
      <c r="N1192" t="s">
        <v>28818</v>
      </c>
      <c r="O1192" t="s">
        <v>28819</v>
      </c>
      <c r="P1192" t="s">
        <v>28820</v>
      </c>
      <c r="Q1192" t="s">
        <v>28821</v>
      </c>
      <c r="R1192" t="s">
        <v>28822</v>
      </c>
      <c r="S1192" t="s">
        <v>28823</v>
      </c>
      <c r="T1192" t="s">
        <v>28824</v>
      </c>
      <c r="U1192" t="s">
        <v>28825</v>
      </c>
      <c r="V1192" t="s">
        <v>28826</v>
      </c>
      <c r="W1192" t="s">
        <v>28827</v>
      </c>
      <c r="X1192" t="s">
        <v>28828</v>
      </c>
      <c r="Y1192" t="s">
        <v>59006</v>
      </c>
    </row>
    <row r="1193" spans="1:25" x14ac:dyDescent="0.2">
      <c r="A1193" t="s">
        <v>3415</v>
      </c>
      <c r="B1193" t="s">
        <v>3416</v>
      </c>
      <c r="C1193" t="s">
        <v>1449</v>
      </c>
      <c r="D1193">
        <v>16</v>
      </c>
      <c r="E1193">
        <v>16</v>
      </c>
      <c r="F1193" t="s">
        <v>57256</v>
      </c>
      <c r="G1193" t="s">
        <v>28829</v>
      </c>
      <c r="H1193" t="s">
        <v>28830</v>
      </c>
      <c r="I1193" t="s">
        <v>28831</v>
      </c>
      <c r="J1193" t="s">
        <v>28832</v>
      </c>
      <c r="K1193" t="s">
        <v>28833</v>
      </c>
      <c r="L1193" t="s">
        <v>28834</v>
      </c>
      <c r="M1193" t="s">
        <v>28835</v>
      </c>
      <c r="N1193" t="s">
        <v>19065</v>
      </c>
      <c r="O1193" t="s">
        <v>28836</v>
      </c>
      <c r="P1193" t="s">
        <v>28837</v>
      </c>
      <c r="Q1193" t="s">
        <v>28838</v>
      </c>
      <c r="R1193" t="s">
        <v>28839</v>
      </c>
      <c r="S1193" t="s">
        <v>28840</v>
      </c>
      <c r="T1193" t="s">
        <v>28841</v>
      </c>
      <c r="U1193" t="s">
        <v>28842</v>
      </c>
      <c r="V1193" t="s">
        <v>15275</v>
      </c>
      <c r="W1193" t="s">
        <v>28843</v>
      </c>
      <c r="X1193" t="s">
        <v>9335</v>
      </c>
      <c r="Y1193" t="s">
        <v>59020</v>
      </c>
    </row>
    <row r="1194" spans="1:25" x14ac:dyDescent="0.2">
      <c r="A1194" t="s">
        <v>3417</v>
      </c>
      <c r="B1194" t="s">
        <v>3419</v>
      </c>
      <c r="C1194" t="s">
        <v>3418</v>
      </c>
      <c r="D1194">
        <v>36</v>
      </c>
      <c r="E1194">
        <v>36</v>
      </c>
      <c r="F1194" t="s">
        <v>56199</v>
      </c>
      <c r="G1194" t="s">
        <v>28844</v>
      </c>
      <c r="H1194" t="s">
        <v>28845</v>
      </c>
      <c r="I1194" t="s">
        <v>28846</v>
      </c>
      <c r="J1194" t="s">
        <v>28847</v>
      </c>
      <c r="K1194" t="s">
        <v>28848</v>
      </c>
      <c r="L1194" t="s">
        <v>28849</v>
      </c>
      <c r="M1194" t="s">
        <v>28850</v>
      </c>
      <c r="N1194" t="s">
        <v>28851</v>
      </c>
      <c r="O1194" t="s">
        <v>28852</v>
      </c>
      <c r="P1194" t="s">
        <v>28853</v>
      </c>
      <c r="Q1194" t="s">
        <v>28854</v>
      </c>
      <c r="R1194" t="s">
        <v>28855</v>
      </c>
      <c r="S1194" t="s">
        <v>28856</v>
      </c>
      <c r="T1194" t="s">
        <v>28857</v>
      </c>
      <c r="U1194" t="s">
        <v>28858</v>
      </c>
      <c r="V1194" t="s">
        <v>28859</v>
      </c>
      <c r="W1194" t="s">
        <v>28860</v>
      </c>
      <c r="X1194" t="s">
        <v>28861</v>
      </c>
    </row>
    <row r="1195" spans="1:25" x14ac:dyDescent="0.2">
      <c r="A1195" t="s">
        <v>3420</v>
      </c>
      <c r="B1195" t="s">
        <v>3422</v>
      </c>
      <c r="C1195" t="s">
        <v>3421</v>
      </c>
      <c r="D1195">
        <v>18</v>
      </c>
      <c r="E1195">
        <v>18</v>
      </c>
      <c r="F1195" t="s">
        <v>57257</v>
      </c>
      <c r="G1195" t="s">
        <v>28862</v>
      </c>
      <c r="H1195" t="s">
        <v>28863</v>
      </c>
      <c r="I1195" t="s">
        <v>28864</v>
      </c>
      <c r="J1195" t="s">
        <v>28865</v>
      </c>
      <c r="K1195" t="s">
        <v>28866</v>
      </c>
      <c r="L1195" t="s">
        <v>28867</v>
      </c>
      <c r="M1195" t="s">
        <v>16514</v>
      </c>
      <c r="N1195" t="s">
        <v>28367</v>
      </c>
      <c r="O1195" t="s">
        <v>28868</v>
      </c>
      <c r="P1195" t="s">
        <v>25413</v>
      </c>
      <c r="Q1195" t="s">
        <v>28869</v>
      </c>
      <c r="R1195" t="s">
        <v>28870</v>
      </c>
      <c r="S1195" t="s">
        <v>27077</v>
      </c>
      <c r="T1195" t="s">
        <v>15932</v>
      </c>
      <c r="U1195" t="s">
        <v>28871</v>
      </c>
      <c r="V1195" t="s">
        <v>28872</v>
      </c>
      <c r="W1195" t="s">
        <v>28873</v>
      </c>
      <c r="X1195" t="s">
        <v>28874</v>
      </c>
    </row>
    <row r="1196" spans="1:25" x14ac:dyDescent="0.2">
      <c r="A1196" t="s">
        <v>3423</v>
      </c>
      <c r="B1196" t="s">
        <v>3425</v>
      </c>
      <c r="C1196" t="s">
        <v>3424</v>
      </c>
      <c r="D1196">
        <v>12</v>
      </c>
      <c r="E1196">
        <v>11</v>
      </c>
      <c r="F1196" t="s">
        <v>57258</v>
      </c>
      <c r="G1196" t="s">
        <v>28875</v>
      </c>
      <c r="H1196" t="s">
        <v>28876</v>
      </c>
      <c r="I1196" t="s">
        <v>28877</v>
      </c>
      <c r="J1196" t="s">
        <v>28878</v>
      </c>
      <c r="K1196" t="s">
        <v>28879</v>
      </c>
      <c r="L1196" t="s">
        <v>10146</v>
      </c>
      <c r="M1196" t="s">
        <v>8824</v>
      </c>
      <c r="N1196" t="s">
        <v>28880</v>
      </c>
      <c r="O1196" t="s">
        <v>28881</v>
      </c>
      <c r="P1196" t="s">
        <v>28882</v>
      </c>
      <c r="Q1196" t="s">
        <v>15012</v>
      </c>
      <c r="R1196" t="s">
        <v>28883</v>
      </c>
      <c r="S1196" t="s">
        <v>28884</v>
      </c>
      <c r="T1196" t="s">
        <v>28885</v>
      </c>
      <c r="U1196" t="s">
        <v>28886</v>
      </c>
      <c r="V1196" t="s">
        <v>28887</v>
      </c>
      <c r="W1196" t="s">
        <v>28888</v>
      </c>
      <c r="X1196" t="s">
        <v>28889</v>
      </c>
      <c r="Y1196" t="s">
        <v>59207</v>
      </c>
    </row>
    <row r="1197" spans="1:25" x14ac:dyDescent="0.2">
      <c r="A1197" t="s">
        <v>3426</v>
      </c>
      <c r="B1197" t="s">
        <v>3428</v>
      </c>
      <c r="C1197" t="s">
        <v>3427</v>
      </c>
      <c r="D1197">
        <v>4</v>
      </c>
      <c r="E1197">
        <v>4</v>
      </c>
      <c r="F1197" t="s">
        <v>57259</v>
      </c>
      <c r="G1197" t="s">
        <v>15066</v>
      </c>
      <c r="H1197" t="s">
        <v>28890</v>
      </c>
      <c r="I1197" t="s">
        <v>28891</v>
      </c>
      <c r="J1197" t="s">
        <v>28892</v>
      </c>
      <c r="K1197" t="s">
        <v>28893</v>
      </c>
      <c r="L1197" t="s">
        <v>28894</v>
      </c>
      <c r="M1197" t="s">
        <v>28895</v>
      </c>
      <c r="N1197" t="s">
        <v>28896</v>
      </c>
      <c r="O1197" t="s">
        <v>28897</v>
      </c>
      <c r="P1197" t="s">
        <v>28898</v>
      </c>
      <c r="Q1197" t="s">
        <v>28899</v>
      </c>
      <c r="R1197" t="s">
        <v>16344</v>
      </c>
      <c r="S1197" t="s">
        <v>28900</v>
      </c>
      <c r="T1197" t="s">
        <v>28901</v>
      </c>
      <c r="U1197" t="s">
        <v>28902</v>
      </c>
      <c r="V1197" t="s">
        <v>28903</v>
      </c>
      <c r="W1197" t="s">
        <v>28904</v>
      </c>
      <c r="X1197" t="s">
        <v>28905</v>
      </c>
    </row>
    <row r="1198" spans="1:25" x14ac:dyDescent="0.2">
      <c r="A1198" t="s">
        <v>3429</v>
      </c>
      <c r="B1198" t="s">
        <v>3431</v>
      </c>
      <c r="C1198" t="s">
        <v>3430</v>
      </c>
      <c r="D1198">
        <v>7</v>
      </c>
      <c r="E1198">
        <v>7</v>
      </c>
      <c r="F1198" t="s">
        <v>57260</v>
      </c>
      <c r="G1198" t="s">
        <v>28906</v>
      </c>
      <c r="H1198" t="s">
        <v>28907</v>
      </c>
      <c r="I1198" t="s">
        <v>28908</v>
      </c>
      <c r="J1198" t="s">
        <v>18635</v>
      </c>
      <c r="K1198" t="s">
        <v>28909</v>
      </c>
      <c r="L1198" t="s">
        <v>28910</v>
      </c>
      <c r="M1198" t="s">
        <v>28911</v>
      </c>
      <c r="N1198" t="s">
        <v>28912</v>
      </c>
      <c r="O1198" t="s">
        <v>28913</v>
      </c>
      <c r="P1198" t="s">
        <v>28914</v>
      </c>
      <c r="Q1198" t="s">
        <v>28915</v>
      </c>
      <c r="R1198" t="s">
        <v>28916</v>
      </c>
      <c r="S1198" t="s">
        <v>28917</v>
      </c>
      <c r="T1198" t="s">
        <v>28918</v>
      </c>
      <c r="U1198" t="s">
        <v>28919</v>
      </c>
      <c r="V1198" t="s">
        <v>19535</v>
      </c>
      <c r="W1198" t="s">
        <v>28920</v>
      </c>
      <c r="X1198" t="s">
        <v>28921</v>
      </c>
      <c r="Y1198" t="s">
        <v>58906</v>
      </c>
    </row>
    <row r="1199" spans="1:25" x14ac:dyDescent="0.2">
      <c r="A1199" t="s">
        <v>3432</v>
      </c>
      <c r="B1199" t="s">
        <v>3434</v>
      </c>
      <c r="C1199" t="s">
        <v>3433</v>
      </c>
      <c r="D1199">
        <v>7</v>
      </c>
      <c r="E1199">
        <v>7</v>
      </c>
      <c r="F1199" t="s">
        <v>57261</v>
      </c>
      <c r="G1199" t="s">
        <v>28922</v>
      </c>
      <c r="H1199" t="s">
        <v>28923</v>
      </c>
      <c r="I1199" t="s">
        <v>28924</v>
      </c>
      <c r="J1199" t="s">
        <v>28925</v>
      </c>
      <c r="K1199" t="s">
        <v>28926</v>
      </c>
      <c r="L1199" t="s">
        <v>28927</v>
      </c>
      <c r="M1199" t="s">
        <v>28928</v>
      </c>
      <c r="N1199" t="s">
        <v>28929</v>
      </c>
      <c r="O1199" t="s">
        <v>28930</v>
      </c>
      <c r="P1199" t="s">
        <v>28931</v>
      </c>
      <c r="Q1199" t="s">
        <v>13624</v>
      </c>
      <c r="R1199" t="s">
        <v>28932</v>
      </c>
      <c r="S1199" t="s">
        <v>28933</v>
      </c>
      <c r="T1199" t="s">
        <v>28934</v>
      </c>
      <c r="U1199" t="s">
        <v>28935</v>
      </c>
      <c r="V1199" t="s">
        <v>28936</v>
      </c>
      <c r="W1199" t="s">
        <v>28937</v>
      </c>
      <c r="X1199" t="s">
        <v>28938</v>
      </c>
    </row>
    <row r="1200" spans="1:25" x14ac:dyDescent="0.2">
      <c r="A1200" t="s">
        <v>3435</v>
      </c>
      <c r="B1200" t="s">
        <v>3437</v>
      </c>
      <c r="C1200" t="s">
        <v>3436</v>
      </c>
      <c r="D1200">
        <v>6</v>
      </c>
      <c r="E1200">
        <v>6</v>
      </c>
      <c r="F1200" t="s">
        <v>57262</v>
      </c>
      <c r="G1200" t="s">
        <v>28939</v>
      </c>
      <c r="H1200" t="s">
        <v>28940</v>
      </c>
      <c r="I1200" t="s">
        <v>28941</v>
      </c>
      <c r="J1200" t="s">
        <v>28942</v>
      </c>
      <c r="K1200" t="s">
        <v>28943</v>
      </c>
      <c r="L1200" t="s">
        <v>28944</v>
      </c>
      <c r="M1200" t="s">
        <v>28945</v>
      </c>
      <c r="N1200" t="s">
        <v>28946</v>
      </c>
      <c r="O1200" t="s">
        <v>28947</v>
      </c>
      <c r="P1200" t="s">
        <v>28948</v>
      </c>
      <c r="Q1200" t="s">
        <v>28949</v>
      </c>
      <c r="R1200" t="s">
        <v>28950</v>
      </c>
      <c r="S1200" t="s">
        <v>28951</v>
      </c>
      <c r="T1200" t="s">
        <v>28952</v>
      </c>
      <c r="U1200" t="s">
        <v>12265</v>
      </c>
      <c r="V1200" t="s">
        <v>28953</v>
      </c>
      <c r="W1200" t="s">
        <v>28954</v>
      </c>
      <c r="X1200" t="s">
        <v>28955</v>
      </c>
    </row>
    <row r="1201" spans="1:25" x14ac:dyDescent="0.2">
      <c r="A1201" t="s">
        <v>3438</v>
      </c>
      <c r="B1201" t="s">
        <v>3440</v>
      </c>
      <c r="C1201" t="s">
        <v>3439</v>
      </c>
      <c r="D1201">
        <v>2</v>
      </c>
      <c r="E1201">
        <v>2</v>
      </c>
      <c r="F1201" t="s">
        <v>57263</v>
      </c>
      <c r="G1201" t="s">
        <v>28956</v>
      </c>
      <c r="H1201" t="s">
        <v>28957</v>
      </c>
      <c r="I1201" t="s">
        <v>28958</v>
      </c>
      <c r="J1201" t="s">
        <v>28959</v>
      </c>
      <c r="K1201" t="s">
        <v>28960</v>
      </c>
      <c r="L1201" t="s">
        <v>28961</v>
      </c>
      <c r="M1201" t="s">
        <v>28962</v>
      </c>
      <c r="N1201" t="s">
        <v>28963</v>
      </c>
      <c r="O1201" t="s">
        <v>28964</v>
      </c>
      <c r="P1201" t="s">
        <v>28965</v>
      </c>
      <c r="Q1201" t="s">
        <v>28966</v>
      </c>
      <c r="R1201" t="s">
        <v>12254</v>
      </c>
      <c r="S1201" t="s">
        <v>28967</v>
      </c>
      <c r="T1201" t="s">
        <v>28968</v>
      </c>
      <c r="U1201" t="s">
        <v>28969</v>
      </c>
      <c r="V1201" t="s">
        <v>28970</v>
      </c>
      <c r="W1201" t="s">
        <v>28971</v>
      </c>
      <c r="X1201" t="s">
        <v>28972</v>
      </c>
      <c r="Y1201" t="s">
        <v>58862</v>
      </c>
    </row>
    <row r="1202" spans="1:25" x14ac:dyDescent="0.2">
      <c r="A1202" t="s">
        <v>3441</v>
      </c>
      <c r="B1202" t="s">
        <v>3443</v>
      </c>
      <c r="C1202" t="s">
        <v>3442</v>
      </c>
      <c r="D1202">
        <v>17</v>
      </c>
      <c r="E1202">
        <v>17</v>
      </c>
      <c r="F1202" t="s">
        <v>57264</v>
      </c>
      <c r="G1202" t="s">
        <v>28973</v>
      </c>
      <c r="H1202" t="s">
        <v>28974</v>
      </c>
      <c r="I1202" t="s">
        <v>28975</v>
      </c>
      <c r="J1202" t="s">
        <v>28976</v>
      </c>
      <c r="K1202" t="s">
        <v>28977</v>
      </c>
      <c r="L1202" t="s">
        <v>28978</v>
      </c>
      <c r="M1202" t="s">
        <v>28979</v>
      </c>
      <c r="N1202" t="s">
        <v>28980</v>
      </c>
      <c r="O1202" t="s">
        <v>28981</v>
      </c>
      <c r="P1202" t="s">
        <v>28982</v>
      </c>
      <c r="Q1202" t="s">
        <v>28983</v>
      </c>
      <c r="R1202" t="s">
        <v>28984</v>
      </c>
      <c r="S1202" t="s">
        <v>28985</v>
      </c>
      <c r="T1202" t="s">
        <v>28986</v>
      </c>
      <c r="U1202" t="s">
        <v>28987</v>
      </c>
      <c r="V1202" t="s">
        <v>28988</v>
      </c>
      <c r="W1202" t="s">
        <v>26957</v>
      </c>
      <c r="X1202" t="s">
        <v>28989</v>
      </c>
      <c r="Y1202" t="s">
        <v>59103</v>
      </c>
    </row>
    <row r="1203" spans="1:25" x14ac:dyDescent="0.2">
      <c r="A1203" t="s">
        <v>3444</v>
      </c>
      <c r="B1203" t="s">
        <v>3446</v>
      </c>
      <c r="C1203" t="s">
        <v>3445</v>
      </c>
      <c r="D1203">
        <v>8</v>
      </c>
      <c r="E1203">
        <v>8</v>
      </c>
      <c r="F1203" t="s">
        <v>57265</v>
      </c>
      <c r="G1203" t="s">
        <v>28990</v>
      </c>
      <c r="H1203" t="s">
        <v>28991</v>
      </c>
      <c r="I1203" t="s">
        <v>28992</v>
      </c>
      <c r="J1203" t="s">
        <v>28993</v>
      </c>
      <c r="K1203" t="s">
        <v>28994</v>
      </c>
      <c r="L1203" t="s">
        <v>28995</v>
      </c>
      <c r="M1203" t="s">
        <v>28996</v>
      </c>
      <c r="N1203" t="s">
        <v>28997</v>
      </c>
      <c r="O1203" t="s">
        <v>28998</v>
      </c>
      <c r="P1203" t="s">
        <v>28999</v>
      </c>
      <c r="Q1203" t="s">
        <v>29000</v>
      </c>
      <c r="R1203" t="s">
        <v>29001</v>
      </c>
      <c r="S1203" t="s">
        <v>29002</v>
      </c>
      <c r="T1203" t="s">
        <v>29003</v>
      </c>
      <c r="U1203" t="s">
        <v>29004</v>
      </c>
      <c r="V1203" t="s">
        <v>29005</v>
      </c>
      <c r="W1203" t="s">
        <v>29006</v>
      </c>
      <c r="X1203" t="s">
        <v>29007</v>
      </c>
      <c r="Y1203" t="s">
        <v>58906</v>
      </c>
    </row>
    <row r="1204" spans="1:25" x14ac:dyDescent="0.2">
      <c r="A1204" t="s">
        <v>3447</v>
      </c>
      <c r="B1204" t="s">
        <v>3449</v>
      </c>
      <c r="C1204" t="s">
        <v>3448</v>
      </c>
      <c r="D1204">
        <v>9</v>
      </c>
      <c r="E1204">
        <v>9</v>
      </c>
      <c r="F1204" t="s">
        <v>57266</v>
      </c>
      <c r="G1204" t="s">
        <v>29008</v>
      </c>
      <c r="H1204" t="s">
        <v>29009</v>
      </c>
      <c r="I1204" t="s">
        <v>29010</v>
      </c>
      <c r="J1204" t="s">
        <v>29011</v>
      </c>
      <c r="K1204" t="s">
        <v>29012</v>
      </c>
      <c r="L1204" t="s">
        <v>24497</v>
      </c>
      <c r="M1204" t="s">
        <v>29013</v>
      </c>
      <c r="N1204" t="s">
        <v>14424</v>
      </c>
      <c r="O1204" t="s">
        <v>29014</v>
      </c>
      <c r="P1204" t="s">
        <v>29015</v>
      </c>
      <c r="Q1204" t="s">
        <v>29016</v>
      </c>
      <c r="R1204" t="s">
        <v>29017</v>
      </c>
      <c r="S1204" t="s">
        <v>29018</v>
      </c>
      <c r="T1204" t="s">
        <v>29019</v>
      </c>
      <c r="U1204" t="s">
        <v>29020</v>
      </c>
      <c r="V1204" t="s">
        <v>29021</v>
      </c>
      <c r="W1204" t="s">
        <v>29022</v>
      </c>
      <c r="X1204" t="s">
        <v>29023</v>
      </c>
      <c r="Y1204" t="s">
        <v>58892</v>
      </c>
    </row>
    <row r="1205" spans="1:25" x14ac:dyDescent="0.2">
      <c r="A1205" t="s">
        <v>3450</v>
      </c>
      <c r="B1205" t="s">
        <v>3452</v>
      </c>
      <c r="C1205" t="s">
        <v>3451</v>
      </c>
      <c r="D1205">
        <v>7</v>
      </c>
      <c r="E1205">
        <v>7</v>
      </c>
      <c r="F1205" t="s">
        <v>57267</v>
      </c>
      <c r="G1205" t="s">
        <v>29024</v>
      </c>
      <c r="H1205" t="s">
        <v>29025</v>
      </c>
      <c r="I1205" t="s">
        <v>29026</v>
      </c>
      <c r="J1205" t="s">
        <v>29027</v>
      </c>
      <c r="K1205" t="s">
        <v>29028</v>
      </c>
      <c r="L1205" t="s">
        <v>29029</v>
      </c>
      <c r="M1205" t="s">
        <v>13231</v>
      </c>
      <c r="N1205" t="s">
        <v>29030</v>
      </c>
      <c r="O1205" t="s">
        <v>29031</v>
      </c>
      <c r="P1205" t="s">
        <v>29032</v>
      </c>
      <c r="Q1205" t="s">
        <v>29033</v>
      </c>
      <c r="R1205" t="s">
        <v>29034</v>
      </c>
      <c r="S1205" t="s">
        <v>29035</v>
      </c>
      <c r="T1205" t="s">
        <v>29036</v>
      </c>
      <c r="U1205" t="s">
        <v>29037</v>
      </c>
      <c r="V1205" t="s">
        <v>29038</v>
      </c>
      <c r="W1205" t="s">
        <v>29039</v>
      </c>
      <c r="X1205" t="s">
        <v>29040</v>
      </c>
      <c r="Y1205" t="s">
        <v>58906</v>
      </c>
    </row>
    <row r="1206" spans="1:25" x14ac:dyDescent="0.2">
      <c r="A1206" t="s">
        <v>3453</v>
      </c>
      <c r="B1206" t="s">
        <v>3455</v>
      </c>
      <c r="C1206" t="s">
        <v>3454</v>
      </c>
      <c r="D1206">
        <v>2</v>
      </c>
      <c r="E1206">
        <v>2</v>
      </c>
      <c r="F1206" t="s">
        <v>57268</v>
      </c>
      <c r="G1206" t="s">
        <v>29041</v>
      </c>
      <c r="H1206" t="s">
        <v>29042</v>
      </c>
      <c r="I1206" t="s">
        <v>29043</v>
      </c>
      <c r="J1206" t="s">
        <v>29044</v>
      </c>
      <c r="K1206" t="s">
        <v>29045</v>
      </c>
      <c r="L1206" t="s">
        <v>29046</v>
      </c>
      <c r="M1206" t="s">
        <v>29047</v>
      </c>
      <c r="N1206" t="s">
        <v>29048</v>
      </c>
      <c r="O1206" t="s">
        <v>29049</v>
      </c>
      <c r="P1206" t="s">
        <v>29050</v>
      </c>
      <c r="Q1206" t="s">
        <v>29051</v>
      </c>
      <c r="R1206" t="s">
        <v>29052</v>
      </c>
      <c r="S1206" t="s">
        <v>29053</v>
      </c>
      <c r="T1206" t="s">
        <v>29054</v>
      </c>
      <c r="U1206" t="s">
        <v>15692</v>
      </c>
      <c r="V1206" t="s">
        <v>29055</v>
      </c>
      <c r="W1206" t="s">
        <v>29056</v>
      </c>
      <c r="X1206" t="s">
        <v>29057</v>
      </c>
    </row>
    <row r="1207" spans="1:25" x14ac:dyDescent="0.2">
      <c r="A1207" t="s">
        <v>3456</v>
      </c>
      <c r="B1207" t="s">
        <v>3458</v>
      </c>
      <c r="C1207" t="s">
        <v>3457</v>
      </c>
      <c r="D1207">
        <v>6</v>
      </c>
      <c r="E1207">
        <v>6</v>
      </c>
      <c r="F1207" t="s">
        <v>57269</v>
      </c>
      <c r="G1207" t="s">
        <v>29058</v>
      </c>
      <c r="H1207" t="s">
        <v>29059</v>
      </c>
      <c r="I1207" t="s">
        <v>29060</v>
      </c>
      <c r="J1207" t="s">
        <v>29061</v>
      </c>
      <c r="K1207" t="s">
        <v>29062</v>
      </c>
      <c r="L1207" t="s">
        <v>29063</v>
      </c>
      <c r="M1207" t="s">
        <v>29064</v>
      </c>
      <c r="N1207" t="s">
        <v>29065</v>
      </c>
      <c r="O1207" t="s">
        <v>29066</v>
      </c>
      <c r="P1207" t="s">
        <v>29067</v>
      </c>
      <c r="Q1207" t="s">
        <v>29068</v>
      </c>
      <c r="R1207" t="s">
        <v>29069</v>
      </c>
      <c r="S1207" t="s">
        <v>29070</v>
      </c>
      <c r="T1207" t="s">
        <v>29071</v>
      </c>
      <c r="U1207" t="s">
        <v>29072</v>
      </c>
      <c r="V1207" t="s">
        <v>29073</v>
      </c>
      <c r="W1207" t="s">
        <v>29074</v>
      </c>
      <c r="X1207" t="s">
        <v>29075</v>
      </c>
    </row>
    <row r="1208" spans="1:25" x14ac:dyDescent="0.2">
      <c r="A1208" t="s">
        <v>3459</v>
      </c>
      <c r="B1208" t="s">
        <v>3460</v>
      </c>
      <c r="C1208" t="s">
        <v>2204</v>
      </c>
      <c r="D1208">
        <v>5</v>
      </c>
      <c r="E1208">
        <v>5</v>
      </c>
      <c r="F1208" t="s">
        <v>57270</v>
      </c>
      <c r="G1208" t="s">
        <v>29076</v>
      </c>
      <c r="H1208" t="s">
        <v>19604</v>
      </c>
      <c r="I1208" t="s">
        <v>29077</v>
      </c>
      <c r="J1208" t="s">
        <v>29078</v>
      </c>
      <c r="K1208" t="s">
        <v>29079</v>
      </c>
      <c r="L1208" t="s">
        <v>29080</v>
      </c>
      <c r="M1208" t="s">
        <v>29081</v>
      </c>
      <c r="N1208" t="s">
        <v>29082</v>
      </c>
      <c r="O1208" t="s">
        <v>29083</v>
      </c>
      <c r="P1208" t="s">
        <v>29084</v>
      </c>
      <c r="Q1208" t="s">
        <v>25504</v>
      </c>
      <c r="R1208" t="s">
        <v>29085</v>
      </c>
      <c r="S1208" t="s">
        <v>29086</v>
      </c>
      <c r="T1208" t="s">
        <v>29087</v>
      </c>
      <c r="U1208" t="s">
        <v>29088</v>
      </c>
      <c r="V1208" t="s">
        <v>29089</v>
      </c>
      <c r="W1208" t="s">
        <v>29090</v>
      </c>
      <c r="X1208" t="s">
        <v>29091</v>
      </c>
    </row>
    <row r="1209" spans="1:25" x14ac:dyDescent="0.2">
      <c r="A1209" t="s">
        <v>3461</v>
      </c>
      <c r="B1209" t="s">
        <v>3463</v>
      </c>
      <c r="C1209" t="s">
        <v>3462</v>
      </c>
      <c r="D1209">
        <v>7</v>
      </c>
      <c r="E1209">
        <v>7</v>
      </c>
      <c r="F1209" t="s">
        <v>57271</v>
      </c>
      <c r="G1209" t="s">
        <v>29092</v>
      </c>
      <c r="H1209" t="s">
        <v>29093</v>
      </c>
      <c r="I1209" t="s">
        <v>29094</v>
      </c>
      <c r="J1209" t="s">
        <v>29095</v>
      </c>
      <c r="K1209" t="s">
        <v>29096</v>
      </c>
      <c r="L1209" t="s">
        <v>29097</v>
      </c>
      <c r="M1209" t="s">
        <v>29098</v>
      </c>
      <c r="N1209" t="s">
        <v>29099</v>
      </c>
      <c r="O1209" t="s">
        <v>29100</v>
      </c>
      <c r="P1209" t="s">
        <v>29101</v>
      </c>
      <c r="Q1209" t="s">
        <v>29102</v>
      </c>
      <c r="R1209" t="s">
        <v>29103</v>
      </c>
      <c r="S1209" t="s">
        <v>29104</v>
      </c>
      <c r="T1209" t="s">
        <v>29105</v>
      </c>
      <c r="U1209" t="s">
        <v>29106</v>
      </c>
      <c r="V1209" t="s">
        <v>29107</v>
      </c>
      <c r="W1209" t="s">
        <v>29108</v>
      </c>
      <c r="X1209" t="s">
        <v>29109</v>
      </c>
      <c r="Y1209" t="s">
        <v>58906</v>
      </c>
    </row>
    <row r="1210" spans="1:25" x14ac:dyDescent="0.2">
      <c r="A1210" t="s">
        <v>3464</v>
      </c>
      <c r="B1210" t="s">
        <v>3466</v>
      </c>
      <c r="C1210" t="s">
        <v>3465</v>
      </c>
      <c r="D1210">
        <v>7</v>
      </c>
      <c r="E1210">
        <v>7</v>
      </c>
      <c r="F1210" t="s">
        <v>57272</v>
      </c>
      <c r="G1210" t="s">
        <v>29110</v>
      </c>
      <c r="H1210" t="s">
        <v>29111</v>
      </c>
      <c r="I1210" t="s">
        <v>29112</v>
      </c>
      <c r="J1210" t="s">
        <v>29113</v>
      </c>
      <c r="K1210" t="s">
        <v>29114</v>
      </c>
      <c r="L1210" t="s">
        <v>29115</v>
      </c>
      <c r="M1210" t="s">
        <v>29116</v>
      </c>
      <c r="N1210" t="s">
        <v>29117</v>
      </c>
      <c r="O1210" t="s">
        <v>29118</v>
      </c>
      <c r="P1210" t="s">
        <v>29119</v>
      </c>
      <c r="Q1210" t="s">
        <v>29120</v>
      </c>
      <c r="R1210" t="s">
        <v>29121</v>
      </c>
      <c r="S1210" t="s">
        <v>29122</v>
      </c>
      <c r="T1210" t="s">
        <v>29123</v>
      </c>
      <c r="U1210" t="s">
        <v>29124</v>
      </c>
      <c r="V1210" t="s">
        <v>13784</v>
      </c>
      <c r="W1210" t="s">
        <v>29125</v>
      </c>
      <c r="X1210" t="s">
        <v>22249</v>
      </c>
      <c r="Y1210" t="s">
        <v>59208</v>
      </c>
    </row>
    <row r="1211" spans="1:25" x14ac:dyDescent="0.2">
      <c r="A1211" t="s">
        <v>3467</v>
      </c>
      <c r="B1211" t="s">
        <v>3469</v>
      </c>
      <c r="C1211" t="s">
        <v>3468</v>
      </c>
      <c r="D1211">
        <v>2</v>
      </c>
      <c r="E1211">
        <v>2</v>
      </c>
      <c r="F1211" t="s">
        <v>57273</v>
      </c>
      <c r="G1211" t="s">
        <v>29126</v>
      </c>
      <c r="H1211" t="s">
        <v>29127</v>
      </c>
      <c r="I1211" t="s">
        <v>29128</v>
      </c>
      <c r="J1211" t="s">
        <v>29129</v>
      </c>
      <c r="K1211" t="s">
        <v>29130</v>
      </c>
      <c r="L1211" t="s">
        <v>29131</v>
      </c>
      <c r="M1211" t="s">
        <v>29132</v>
      </c>
      <c r="N1211" t="s">
        <v>29133</v>
      </c>
      <c r="O1211" t="s">
        <v>29134</v>
      </c>
      <c r="P1211" t="s">
        <v>29135</v>
      </c>
      <c r="Q1211" t="s">
        <v>29136</v>
      </c>
      <c r="R1211" t="s">
        <v>29137</v>
      </c>
      <c r="S1211" t="s">
        <v>29138</v>
      </c>
      <c r="T1211" t="s">
        <v>29139</v>
      </c>
      <c r="U1211" t="s">
        <v>29140</v>
      </c>
      <c r="V1211" t="s">
        <v>29141</v>
      </c>
      <c r="W1211" t="s">
        <v>29142</v>
      </c>
      <c r="X1211" t="s">
        <v>29143</v>
      </c>
    </row>
    <row r="1212" spans="1:25" x14ac:dyDescent="0.2">
      <c r="A1212" t="s">
        <v>3470</v>
      </c>
      <c r="B1212" t="s">
        <v>3471</v>
      </c>
      <c r="C1212" t="s">
        <v>22</v>
      </c>
      <c r="D1212">
        <v>20</v>
      </c>
      <c r="E1212">
        <v>20</v>
      </c>
      <c r="F1212" t="s">
        <v>57274</v>
      </c>
      <c r="G1212" t="s">
        <v>29144</v>
      </c>
      <c r="H1212" t="s">
        <v>29145</v>
      </c>
      <c r="I1212" t="s">
        <v>29146</v>
      </c>
      <c r="J1212" t="s">
        <v>29147</v>
      </c>
      <c r="K1212" t="s">
        <v>29148</v>
      </c>
      <c r="L1212" t="s">
        <v>29149</v>
      </c>
      <c r="M1212" t="s">
        <v>29150</v>
      </c>
      <c r="N1212" t="s">
        <v>29151</v>
      </c>
      <c r="O1212" t="s">
        <v>29152</v>
      </c>
      <c r="P1212" t="s">
        <v>29153</v>
      </c>
      <c r="Q1212" t="s">
        <v>29154</v>
      </c>
      <c r="R1212" t="s">
        <v>29155</v>
      </c>
      <c r="S1212" t="s">
        <v>19689</v>
      </c>
      <c r="T1212" t="s">
        <v>19874</v>
      </c>
      <c r="U1212" t="s">
        <v>15611</v>
      </c>
      <c r="V1212" t="s">
        <v>29156</v>
      </c>
      <c r="W1212" t="s">
        <v>29157</v>
      </c>
      <c r="X1212" t="s">
        <v>29158</v>
      </c>
    </row>
    <row r="1213" spans="1:25" x14ac:dyDescent="0.2">
      <c r="A1213" t="s">
        <v>3472</v>
      </c>
      <c r="B1213" t="s">
        <v>3474</v>
      </c>
      <c r="C1213" t="s">
        <v>3473</v>
      </c>
      <c r="D1213">
        <v>8</v>
      </c>
      <c r="E1213">
        <v>8</v>
      </c>
      <c r="F1213" t="s">
        <v>57275</v>
      </c>
      <c r="G1213" t="s">
        <v>29159</v>
      </c>
      <c r="H1213" t="s">
        <v>29160</v>
      </c>
      <c r="I1213" t="s">
        <v>23723</v>
      </c>
      <c r="J1213" t="s">
        <v>29161</v>
      </c>
      <c r="K1213" t="s">
        <v>26469</v>
      </c>
      <c r="L1213" t="s">
        <v>29162</v>
      </c>
      <c r="M1213" t="s">
        <v>13036</v>
      </c>
      <c r="N1213" t="s">
        <v>29163</v>
      </c>
      <c r="O1213" t="s">
        <v>29164</v>
      </c>
      <c r="P1213" t="s">
        <v>29165</v>
      </c>
      <c r="Q1213" t="s">
        <v>29166</v>
      </c>
      <c r="R1213" t="s">
        <v>29167</v>
      </c>
      <c r="S1213" t="s">
        <v>29168</v>
      </c>
      <c r="T1213" t="s">
        <v>29169</v>
      </c>
      <c r="U1213" t="s">
        <v>29170</v>
      </c>
      <c r="V1213" t="s">
        <v>29171</v>
      </c>
      <c r="W1213" t="s">
        <v>29172</v>
      </c>
      <c r="X1213" t="s">
        <v>20206</v>
      </c>
      <c r="Y1213" t="s">
        <v>58868</v>
      </c>
    </row>
    <row r="1214" spans="1:25" x14ac:dyDescent="0.2">
      <c r="A1214" t="s">
        <v>3475</v>
      </c>
      <c r="B1214" t="s">
        <v>3477</v>
      </c>
      <c r="C1214" t="s">
        <v>3476</v>
      </c>
      <c r="D1214">
        <v>30</v>
      </c>
      <c r="E1214">
        <v>26</v>
      </c>
      <c r="F1214" t="s">
        <v>56199</v>
      </c>
      <c r="G1214" t="s">
        <v>29173</v>
      </c>
      <c r="H1214" t="s">
        <v>29174</v>
      </c>
      <c r="I1214" t="s">
        <v>29175</v>
      </c>
      <c r="J1214" t="s">
        <v>29176</v>
      </c>
      <c r="K1214" t="s">
        <v>29177</v>
      </c>
      <c r="L1214" t="s">
        <v>29178</v>
      </c>
      <c r="M1214" t="s">
        <v>29179</v>
      </c>
      <c r="N1214" t="s">
        <v>29180</v>
      </c>
      <c r="O1214" t="s">
        <v>29181</v>
      </c>
      <c r="P1214" t="s">
        <v>29182</v>
      </c>
      <c r="Q1214" t="s">
        <v>29183</v>
      </c>
      <c r="R1214" t="s">
        <v>29184</v>
      </c>
      <c r="S1214" t="s">
        <v>29185</v>
      </c>
      <c r="T1214" t="s">
        <v>29186</v>
      </c>
      <c r="U1214" t="s">
        <v>29187</v>
      </c>
      <c r="V1214" t="s">
        <v>29188</v>
      </c>
      <c r="W1214" t="s">
        <v>29189</v>
      </c>
      <c r="X1214" t="s">
        <v>29190</v>
      </c>
      <c r="Y1214" t="s">
        <v>58873</v>
      </c>
    </row>
    <row r="1215" spans="1:25" x14ac:dyDescent="0.2">
      <c r="A1215" t="s">
        <v>3478</v>
      </c>
      <c r="B1215" t="s">
        <v>3480</v>
      </c>
      <c r="C1215" t="s">
        <v>3479</v>
      </c>
      <c r="D1215">
        <v>6</v>
      </c>
      <c r="E1215">
        <v>6</v>
      </c>
      <c r="F1215" t="s">
        <v>57276</v>
      </c>
      <c r="G1215" t="s">
        <v>29191</v>
      </c>
      <c r="H1215" t="s">
        <v>29192</v>
      </c>
      <c r="I1215" t="s">
        <v>29193</v>
      </c>
      <c r="J1215" t="s">
        <v>29194</v>
      </c>
      <c r="K1215" t="s">
        <v>29195</v>
      </c>
      <c r="L1215" t="s">
        <v>29196</v>
      </c>
      <c r="M1215" t="s">
        <v>29197</v>
      </c>
      <c r="N1215" t="s">
        <v>28701</v>
      </c>
      <c r="O1215" t="s">
        <v>29198</v>
      </c>
      <c r="P1215" t="s">
        <v>29199</v>
      </c>
      <c r="Q1215" t="s">
        <v>29200</v>
      </c>
      <c r="R1215" t="s">
        <v>29201</v>
      </c>
      <c r="S1215" t="s">
        <v>29202</v>
      </c>
      <c r="T1215" t="s">
        <v>29203</v>
      </c>
      <c r="U1215" t="s">
        <v>16487</v>
      </c>
      <c r="V1215" t="s">
        <v>29204</v>
      </c>
      <c r="W1215" t="s">
        <v>8782</v>
      </c>
      <c r="X1215" t="s">
        <v>29205</v>
      </c>
      <c r="Y1215" t="s">
        <v>58868</v>
      </c>
    </row>
    <row r="1216" spans="1:25" x14ac:dyDescent="0.2">
      <c r="A1216" t="s">
        <v>3481</v>
      </c>
      <c r="B1216" t="s">
        <v>3482</v>
      </c>
      <c r="C1216" t="s">
        <v>1738</v>
      </c>
      <c r="D1216">
        <v>5</v>
      </c>
      <c r="E1216">
        <v>5</v>
      </c>
      <c r="F1216" t="s">
        <v>57277</v>
      </c>
      <c r="G1216" t="s">
        <v>29206</v>
      </c>
      <c r="H1216" t="s">
        <v>29207</v>
      </c>
      <c r="I1216" t="s">
        <v>29208</v>
      </c>
      <c r="J1216" t="s">
        <v>18588</v>
      </c>
      <c r="K1216" t="s">
        <v>29209</v>
      </c>
      <c r="L1216" t="s">
        <v>27959</v>
      </c>
      <c r="M1216" t="s">
        <v>29210</v>
      </c>
      <c r="N1216" t="s">
        <v>29211</v>
      </c>
      <c r="O1216" t="s">
        <v>29212</v>
      </c>
      <c r="P1216" t="s">
        <v>29213</v>
      </c>
      <c r="Q1216" t="s">
        <v>29214</v>
      </c>
      <c r="R1216" t="s">
        <v>29215</v>
      </c>
      <c r="S1216" t="s">
        <v>9888</v>
      </c>
      <c r="T1216" t="s">
        <v>29216</v>
      </c>
      <c r="U1216" t="s">
        <v>29217</v>
      </c>
      <c r="V1216" t="s">
        <v>29218</v>
      </c>
      <c r="W1216" t="s">
        <v>29219</v>
      </c>
      <c r="X1216" t="s">
        <v>29220</v>
      </c>
    </row>
    <row r="1217" spans="1:25" x14ac:dyDescent="0.2">
      <c r="A1217" t="s">
        <v>3483</v>
      </c>
      <c r="B1217" t="s">
        <v>3485</v>
      </c>
      <c r="C1217" t="s">
        <v>3484</v>
      </c>
      <c r="D1217">
        <v>13</v>
      </c>
      <c r="E1217">
        <v>13</v>
      </c>
      <c r="F1217" t="s">
        <v>57278</v>
      </c>
      <c r="G1217" t="s">
        <v>29221</v>
      </c>
      <c r="H1217" t="s">
        <v>27080</v>
      </c>
      <c r="I1217" t="s">
        <v>29222</v>
      </c>
      <c r="J1217" t="s">
        <v>29223</v>
      </c>
      <c r="K1217" t="s">
        <v>29224</v>
      </c>
      <c r="L1217" t="s">
        <v>29225</v>
      </c>
      <c r="M1217" t="s">
        <v>29226</v>
      </c>
      <c r="N1217" t="s">
        <v>29227</v>
      </c>
      <c r="O1217" t="s">
        <v>29228</v>
      </c>
      <c r="P1217" t="s">
        <v>29229</v>
      </c>
      <c r="Q1217" t="s">
        <v>29230</v>
      </c>
      <c r="R1217" t="s">
        <v>29231</v>
      </c>
      <c r="S1217" t="s">
        <v>29232</v>
      </c>
      <c r="T1217" t="s">
        <v>29233</v>
      </c>
      <c r="U1217" t="s">
        <v>29234</v>
      </c>
      <c r="V1217" t="s">
        <v>29235</v>
      </c>
      <c r="W1217" t="s">
        <v>29236</v>
      </c>
      <c r="X1217" t="s">
        <v>29237</v>
      </c>
    </row>
    <row r="1218" spans="1:25" x14ac:dyDescent="0.2">
      <c r="A1218" t="s">
        <v>3486</v>
      </c>
      <c r="B1218" t="s">
        <v>3488</v>
      </c>
      <c r="C1218" t="s">
        <v>3487</v>
      </c>
      <c r="D1218">
        <v>7</v>
      </c>
      <c r="E1218">
        <v>6</v>
      </c>
      <c r="F1218" t="s">
        <v>57279</v>
      </c>
      <c r="G1218" t="s">
        <v>29238</v>
      </c>
      <c r="H1218" t="s">
        <v>29239</v>
      </c>
      <c r="I1218" t="s">
        <v>29240</v>
      </c>
      <c r="J1218" t="s">
        <v>17623</v>
      </c>
      <c r="K1218" t="s">
        <v>29241</v>
      </c>
      <c r="L1218" t="s">
        <v>29242</v>
      </c>
      <c r="M1218" t="s">
        <v>29243</v>
      </c>
      <c r="N1218" t="s">
        <v>29244</v>
      </c>
      <c r="O1218" t="s">
        <v>29245</v>
      </c>
      <c r="P1218" t="s">
        <v>29246</v>
      </c>
      <c r="Q1218" t="s">
        <v>19972</v>
      </c>
      <c r="R1218" t="s">
        <v>29247</v>
      </c>
      <c r="S1218" t="s">
        <v>29248</v>
      </c>
      <c r="T1218" t="s">
        <v>29249</v>
      </c>
      <c r="U1218" t="s">
        <v>29250</v>
      </c>
      <c r="V1218" t="s">
        <v>29251</v>
      </c>
      <c r="W1218" t="s">
        <v>29252</v>
      </c>
      <c r="X1218" t="s">
        <v>29253</v>
      </c>
      <c r="Y1218" t="s">
        <v>59209</v>
      </c>
    </row>
    <row r="1219" spans="1:25" x14ac:dyDescent="0.2">
      <c r="A1219" t="s">
        <v>3489</v>
      </c>
      <c r="B1219" t="s">
        <v>3491</v>
      </c>
      <c r="C1219" t="s">
        <v>3490</v>
      </c>
      <c r="D1219">
        <v>18</v>
      </c>
      <c r="E1219">
        <v>18</v>
      </c>
      <c r="F1219" t="s">
        <v>57280</v>
      </c>
      <c r="G1219" t="s">
        <v>29254</v>
      </c>
      <c r="H1219" t="s">
        <v>29255</v>
      </c>
      <c r="I1219" t="s">
        <v>29256</v>
      </c>
      <c r="J1219" t="s">
        <v>29257</v>
      </c>
      <c r="K1219" t="s">
        <v>29258</v>
      </c>
      <c r="L1219" t="s">
        <v>29259</v>
      </c>
      <c r="M1219" t="s">
        <v>29260</v>
      </c>
      <c r="N1219" t="s">
        <v>29261</v>
      </c>
      <c r="O1219" t="s">
        <v>29262</v>
      </c>
      <c r="P1219" t="s">
        <v>29263</v>
      </c>
      <c r="Q1219" t="s">
        <v>29264</v>
      </c>
      <c r="R1219" t="s">
        <v>29265</v>
      </c>
      <c r="S1219" t="s">
        <v>29266</v>
      </c>
      <c r="T1219" t="s">
        <v>29267</v>
      </c>
      <c r="U1219" t="s">
        <v>29268</v>
      </c>
      <c r="V1219" t="s">
        <v>29269</v>
      </c>
      <c r="W1219" t="s">
        <v>29270</v>
      </c>
      <c r="X1219" t="s">
        <v>29271</v>
      </c>
    </row>
    <row r="1220" spans="1:25" x14ac:dyDescent="0.2">
      <c r="A1220" t="s">
        <v>3492</v>
      </c>
      <c r="B1220" t="s">
        <v>3494</v>
      </c>
      <c r="C1220" t="s">
        <v>3493</v>
      </c>
      <c r="D1220">
        <v>3</v>
      </c>
      <c r="E1220">
        <v>3</v>
      </c>
      <c r="F1220" t="s">
        <v>57281</v>
      </c>
      <c r="G1220" t="s">
        <v>29272</v>
      </c>
      <c r="H1220" t="s">
        <v>29273</v>
      </c>
      <c r="I1220" t="s">
        <v>29274</v>
      </c>
      <c r="J1220" t="s">
        <v>29275</v>
      </c>
      <c r="K1220" t="s">
        <v>29276</v>
      </c>
      <c r="L1220" t="s">
        <v>29277</v>
      </c>
      <c r="M1220" t="s">
        <v>29278</v>
      </c>
      <c r="N1220" t="s">
        <v>29279</v>
      </c>
      <c r="O1220" t="s">
        <v>29280</v>
      </c>
      <c r="P1220" t="s">
        <v>29281</v>
      </c>
      <c r="Q1220" t="s">
        <v>29282</v>
      </c>
      <c r="R1220" t="s">
        <v>29283</v>
      </c>
      <c r="S1220" t="s">
        <v>29284</v>
      </c>
      <c r="T1220" t="s">
        <v>29285</v>
      </c>
      <c r="U1220" t="s">
        <v>29286</v>
      </c>
      <c r="V1220" t="s">
        <v>29287</v>
      </c>
      <c r="W1220" t="s">
        <v>29288</v>
      </c>
      <c r="X1220" t="s">
        <v>29289</v>
      </c>
    </row>
    <row r="1221" spans="1:25" x14ac:dyDescent="0.2">
      <c r="A1221" t="s">
        <v>3495</v>
      </c>
      <c r="B1221" t="s">
        <v>3497</v>
      </c>
      <c r="C1221" t="s">
        <v>3496</v>
      </c>
      <c r="D1221">
        <v>6</v>
      </c>
      <c r="E1221">
        <v>6</v>
      </c>
      <c r="F1221" t="s">
        <v>57282</v>
      </c>
      <c r="G1221" t="s">
        <v>29290</v>
      </c>
      <c r="H1221" t="s">
        <v>29291</v>
      </c>
      <c r="I1221" t="s">
        <v>29292</v>
      </c>
      <c r="J1221" t="s">
        <v>29293</v>
      </c>
      <c r="K1221" t="s">
        <v>29294</v>
      </c>
      <c r="L1221" t="s">
        <v>29295</v>
      </c>
      <c r="M1221" t="s">
        <v>29296</v>
      </c>
      <c r="N1221" t="s">
        <v>29297</v>
      </c>
      <c r="O1221" t="s">
        <v>29298</v>
      </c>
      <c r="P1221" t="s">
        <v>29299</v>
      </c>
      <c r="Q1221" t="s">
        <v>29300</v>
      </c>
      <c r="R1221" t="s">
        <v>29301</v>
      </c>
      <c r="S1221" t="s">
        <v>29302</v>
      </c>
      <c r="T1221" t="s">
        <v>29303</v>
      </c>
      <c r="U1221" t="s">
        <v>29304</v>
      </c>
      <c r="V1221" t="s">
        <v>9312</v>
      </c>
      <c r="W1221" t="s">
        <v>29305</v>
      </c>
      <c r="X1221" t="s">
        <v>29306</v>
      </c>
    </row>
    <row r="1222" spans="1:25" x14ac:dyDescent="0.2">
      <c r="A1222" t="s">
        <v>3498</v>
      </c>
      <c r="B1222" t="s">
        <v>3500</v>
      </c>
      <c r="C1222" t="s">
        <v>3499</v>
      </c>
      <c r="D1222">
        <v>3</v>
      </c>
      <c r="E1222">
        <v>3</v>
      </c>
      <c r="F1222" t="s">
        <v>57283</v>
      </c>
      <c r="G1222" t="s">
        <v>29307</v>
      </c>
      <c r="H1222" t="s">
        <v>29308</v>
      </c>
      <c r="I1222" t="s">
        <v>29309</v>
      </c>
      <c r="J1222" t="s">
        <v>29310</v>
      </c>
      <c r="K1222" t="s">
        <v>29311</v>
      </c>
      <c r="L1222" t="s">
        <v>29312</v>
      </c>
      <c r="M1222" t="s">
        <v>29313</v>
      </c>
      <c r="N1222" t="s">
        <v>29314</v>
      </c>
      <c r="O1222" t="s">
        <v>29315</v>
      </c>
      <c r="P1222" t="s">
        <v>29316</v>
      </c>
      <c r="Q1222" t="s">
        <v>29317</v>
      </c>
      <c r="R1222" t="s">
        <v>29318</v>
      </c>
      <c r="S1222" t="s">
        <v>29319</v>
      </c>
      <c r="T1222" t="s">
        <v>29320</v>
      </c>
      <c r="U1222" t="s">
        <v>29321</v>
      </c>
      <c r="V1222" t="s">
        <v>29322</v>
      </c>
      <c r="W1222" t="s">
        <v>29323</v>
      </c>
      <c r="X1222" t="s">
        <v>29324</v>
      </c>
    </row>
    <row r="1223" spans="1:25" x14ac:dyDescent="0.2">
      <c r="A1223" t="s">
        <v>3501</v>
      </c>
      <c r="B1223" t="s">
        <v>3502</v>
      </c>
      <c r="C1223" t="s">
        <v>182</v>
      </c>
      <c r="D1223">
        <v>3</v>
      </c>
      <c r="E1223">
        <v>2</v>
      </c>
      <c r="F1223" t="s">
        <v>57284</v>
      </c>
      <c r="G1223" t="s">
        <v>29325</v>
      </c>
      <c r="H1223" t="s">
        <v>29326</v>
      </c>
      <c r="I1223" t="s">
        <v>19634</v>
      </c>
      <c r="J1223" t="s">
        <v>29327</v>
      </c>
      <c r="K1223" t="s">
        <v>12970</v>
      </c>
      <c r="L1223" t="s">
        <v>29328</v>
      </c>
      <c r="M1223" t="s">
        <v>29329</v>
      </c>
      <c r="N1223" t="s">
        <v>29330</v>
      </c>
      <c r="O1223" t="s">
        <v>29331</v>
      </c>
      <c r="P1223" t="s">
        <v>29332</v>
      </c>
      <c r="Q1223" t="s">
        <v>29333</v>
      </c>
      <c r="R1223" t="s">
        <v>29334</v>
      </c>
      <c r="S1223" t="s">
        <v>29335</v>
      </c>
      <c r="T1223" t="s">
        <v>29336</v>
      </c>
      <c r="U1223" t="s">
        <v>29337</v>
      </c>
      <c r="V1223" t="s">
        <v>29338</v>
      </c>
      <c r="W1223" t="s">
        <v>29339</v>
      </c>
      <c r="X1223" t="s">
        <v>29340</v>
      </c>
    </row>
    <row r="1224" spans="1:25" x14ac:dyDescent="0.2">
      <c r="A1224" t="s">
        <v>3503</v>
      </c>
      <c r="B1224" t="s">
        <v>3505</v>
      </c>
      <c r="C1224" t="s">
        <v>3504</v>
      </c>
      <c r="D1224">
        <v>6</v>
      </c>
      <c r="E1224">
        <v>6</v>
      </c>
      <c r="F1224" t="s">
        <v>57285</v>
      </c>
      <c r="G1224" t="s">
        <v>29341</v>
      </c>
      <c r="H1224" t="s">
        <v>29342</v>
      </c>
      <c r="I1224" t="s">
        <v>29343</v>
      </c>
      <c r="J1224" t="s">
        <v>29344</v>
      </c>
      <c r="K1224" t="s">
        <v>29345</v>
      </c>
      <c r="L1224" t="s">
        <v>29346</v>
      </c>
      <c r="M1224" t="s">
        <v>29347</v>
      </c>
      <c r="N1224" t="s">
        <v>29348</v>
      </c>
      <c r="O1224" t="s">
        <v>29349</v>
      </c>
      <c r="P1224" t="s">
        <v>29350</v>
      </c>
      <c r="Q1224" t="s">
        <v>29351</v>
      </c>
      <c r="R1224" t="s">
        <v>29352</v>
      </c>
      <c r="S1224" t="s">
        <v>29353</v>
      </c>
      <c r="T1224" t="s">
        <v>29354</v>
      </c>
      <c r="U1224" t="s">
        <v>29355</v>
      </c>
      <c r="V1224" t="s">
        <v>29356</v>
      </c>
      <c r="W1224" t="s">
        <v>29357</v>
      </c>
      <c r="X1224" t="s">
        <v>13325</v>
      </c>
      <c r="Y1224" t="s">
        <v>59172</v>
      </c>
    </row>
    <row r="1225" spans="1:25" x14ac:dyDescent="0.2">
      <c r="A1225" t="s">
        <v>3506</v>
      </c>
      <c r="B1225" t="s">
        <v>3508</v>
      </c>
      <c r="C1225" t="s">
        <v>3507</v>
      </c>
      <c r="D1225">
        <v>19</v>
      </c>
      <c r="E1225">
        <v>19</v>
      </c>
      <c r="F1225" t="s">
        <v>57286</v>
      </c>
      <c r="G1225" t="s">
        <v>29358</v>
      </c>
      <c r="H1225" t="s">
        <v>15600</v>
      </c>
      <c r="I1225" t="s">
        <v>25824</v>
      </c>
      <c r="J1225" t="s">
        <v>29359</v>
      </c>
      <c r="K1225" t="s">
        <v>29360</v>
      </c>
      <c r="L1225" t="s">
        <v>29361</v>
      </c>
      <c r="M1225" t="s">
        <v>29362</v>
      </c>
      <c r="N1225" t="s">
        <v>15092</v>
      </c>
      <c r="O1225" t="s">
        <v>29363</v>
      </c>
      <c r="P1225" t="s">
        <v>13053</v>
      </c>
      <c r="Q1225" t="s">
        <v>29364</v>
      </c>
      <c r="R1225" t="s">
        <v>29365</v>
      </c>
      <c r="S1225" t="s">
        <v>29366</v>
      </c>
      <c r="T1225" t="s">
        <v>29367</v>
      </c>
      <c r="U1225" t="s">
        <v>28316</v>
      </c>
      <c r="V1225" t="s">
        <v>29368</v>
      </c>
      <c r="W1225" t="s">
        <v>29369</v>
      </c>
      <c r="X1225" t="s">
        <v>29370</v>
      </c>
    </row>
    <row r="1226" spans="1:25" x14ac:dyDescent="0.2">
      <c r="A1226" t="s">
        <v>3509</v>
      </c>
      <c r="B1226" t="s">
        <v>3510</v>
      </c>
      <c r="C1226" t="s">
        <v>871</v>
      </c>
      <c r="D1226">
        <v>6</v>
      </c>
      <c r="E1226">
        <v>6</v>
      </c>
      <c r="F1226" t="s">
        <v>57287</v>
      </c>
      <c r="G1226" t="s">
        <v>29371</v>
      </c>
      <c r="H1226" t="s">
        <v>29372</v>
      </c>
      <c r="I1226" t="s">
        <v>29373</v>
      </c>
      <c r="J1226" t="s">
        <v>29374</v>
      </c>
      <c r="K1226" t="s">
        <v>29375</v>
      </c>
      <c r="L1226" t="s">
        <v>29376</v>
      </c>
      <c r="M1226" t="s">
        <v>29377</v>
      </c>
      <c r="N1226" t="s">
        <v>29378</v>
      </c>
      <c r="O1226" t="s">
        <v>29379</v>
      </c>
      <c r="P1226" t="s">
        <v>29380</v>
      </c>
      <c r="Q1226" t="s">
        <v>29381</v>
      </c>
      <c r="R1226" t="s">
        <v>29382</v>
      </c>
      <c r="S1226" t="s">
        <v>29383</v>
      </c>
      <c r="T1226" t="s">
        <v>29384</v>
      </c>
      <c r="U1226" t="s">
        <v>29385</v>
      </c>
      <c r="V1226" t="s">
        <v>29386</v>
      </c>
      <c r="W1226" t="s">
        <v>29387</v>
      </c>
      <c r="X1226" t="s">
        <v>29388</v>
      </c>
    </row>
    <row r="1227" spans="1:25" x14ac:dyDescent="0.2">
      <c r="A1227" t="s">
        <v>3511</v>
      </c>
      <c r="B1227" t="s">
        <v>3512</v>
      </c>
      <c r="C1227" t="s">
        <v>22</v>
      </c>
      <c r="D1227">
        <v>11</v>
      </c>
      <c r="E1227">
        <v>11</v>
      </c>
      <c r="F1227" t="s">
        <v>57288</v>
      </c>
      <c r="G1227" t="s">
        <v>29389</v>
      </c>
      <c r="H1227" t="s">
        <v>29390</v>
      </c>
      <c r="I1227" t="s">
        <v>29391</v>
      </c>
      <c r="J1227" t="s">
        <v>29392</v>
      </c>
      <c r="K1227" t="s">
        <v>29393</v>
      </c>
      <c r="L1227" t="s">
        <v>29394</v>
      </c>
      <c r="M1227" t="s">
        <v>29395</v>
      </c>
      <c r="N1227" t="s">
        <v>29396</v>
      </c>
      <c r="O1227" t="s">
        <v>29397</v>
      </c>
      <c r="P1227" t="s">
        <v>29398</v>
      </c>
      <c r="Q1227" t="s">
        <v>29399</v>
      </c>
      <c r="R1227" t="s">
        <v>29400</v>
      </c>
      <c r="S1227" t="s">
        <v>29401</v>
      </c>
      <c r="T1227" t="s">
        <v>29402</v>
      </c>
      <c r="U1227" t="s">
        <v>11885</v>
      </c>
      <c r="V1227" t="s">
        <v>11208</v>
      </c>
      <c r="W1227" t="s">
        <v>29403</v>
      </c>
      <c r="X1227" t="s">
        <v>29404</v>
      </c>
    </row>
    <row r="1228" spans="1:25" x14ac:dyDescent="0.2">
      <c r="A1228" t="s">
        <v>3513</v>
      </c>
      <c r="B1228" t="s">
        <v>3515</v>
      </c>
      <c r="C1228" t="s">
        <v>3514</v>
      </c>
      <c r="D1228">
        <v>23</v>
      </c>
      <c r="E1228">
        <v>23</v>
      </c>
      <c r="F1228" t="s">
        <v>56199</v>
      </c>
      <c r="G1228" t="s">
        <v>29405</v>
      </c>
      <c r="H1228" t="s">
        <v>29406</v>
      </c>
      <c r="I1228" t="s">
        <v>29407</v>
      </c>
      <c r="J1228" t="s">
        <v>29408</v>
      </c>
      <c r="K1228" t="s">
        <v>29409</v>
      </c>
      <c r="L1228" t="s">
        <v>29410</v>
      </c>
      <c r="M1228" t="s">
        <v>10907</v>
      </c>
      <c r="N1228" t="s">
        <v>29411</v>
      </c>
      <c r="O1228" t="s">
        <v>29412</v>
      </c>
      <c r="P1228" t="s">
        <v>29413</v>
      </c>
      <c r="Q1228" t="s">
        <v>29414</v>
      </c>
      <c r="R1228" t="s">
        <v>29415</v>
      </c>
      <c r="S1228" t="s">
        <v>29416</v>
      </c>
      <c r="T1228" t="s">
        <v>29417</v>
      </c>
      <c r="U1228" t="s">
        <v>29418</v>
      </c>
      <c r="V1228" t="s">
        <v>29419</v>
      </c>
      <c r="W1228" t="s">
        <v>29420</v>
      </c>
      <c r="X1228" t="s">
        <v>29421</v>
      </c>
    </row>
    <row r="1229" spans="1:25" x14ac:dyDescent="0.2">
      <c r="A1229" t="s">
        <v>3516</v>
      </c>
      <c r="B1229" t="s">
        <v>3517</v>
      </c>
      <c r="C1229" t="s">
        <v>22</v>
      </c>
      <c r="D1229">
        <v>3</v>
      </c>
      <c r="E1229">
        <v>3</v>
      </c>
      <c r="F1229" t="s">
        <v>57289</v>
      </c>
      <c r="G1229" t="s">
        <v>29422</v>
      </c>
      <c r="H1229" t="s">
        <v>29423</v>
      </c>
      <c r="I1229" t="s">
        <v>29424</v>
      </c>
      <c r="J1229" t="s">
        <v>29425</v>
      </c>
      <c r="K1229" t="s">
        <v>29426</v>
      </c>
      <c r="L1229" t="s">
        <v>29427</v>
      </c>
      <c r="M1229" t="s">
        <v>15831</v>
      </c>
      <c r="N1229" t="s">
        <v>29428</v>
      </c>
      <c r="O1229" t="s">
        <v>29429</v>
      </c>
      <c r="P1229" t="s">
        <v>29430</v>
      </c>
      <c r="Q1229" t="s">
        <v>29431</v>
      </c>
      <c r="R1229" t="s">
        <v>29432</v>
      </c>
      <c r="S1229" t="s">
        <v>29433</v>
      </c>
      <c r="T1229" t="s">
        <v>29434</v>
      </c>
      <c r="U1229" t="s">
        <v>29435</v>
      </c>
      <c r="V1229" t="s">
        <v>29436</v>
      </c>
      <c r="W1229" t="s">
        <v>29437</v>
      </c>
      <c r="X1229" t="s">
        <v>29438</v>
      </c>
    </row>
    <row r="1230" spans="1:25" x14ac:dyDescent="0.2">
      <c r="A1230" t="s">
        <v>3518</v>
      </c>
      <c r="B1230" t="s">
        <v>3520</v>
      </c>
      <c r="C1230" t="s">
        <v>3519</v>
      </c>
      <c r="D1230">
        <v>80</v>
      </c>
      <c r="E1230">
        <v>80</v>
      </c>
      <c r="F1230" t="s">
        <v>56199</v>
      </c>
      <c r="G1230" t="s">
        <v>29439</v>
      </c>
      <c r="H1230" t="s">
        <v>29440</v>
      </c>
      <c r="I1230" t="s">
        <v>29441</v>
      </c>
      <c r="J1230" t="s">
        <v>29269</v>
      </c>
      <c r="K1230" t="s">
        <v>29442</v>
      </c>
      <c r="L1230" t="s">
        <v>29443</v>
      </c>
      <c r="M1230" t="s">
        <v>29444</v>
      </c>
      <c r="N1230" t="s">
        <v>29445</v>
      </c>
      <c r="O1230" t="s">
        <v>29446</v>
      </c>
      <c r="P1230" t="s">
        <v>29447</v>
      </c>
      <c r="Q1230" t="s">
        <v>29448</v>
      </c>
      <c r="R1230" t="s">
        <v>29449</v>
      </c>
      <c r="S1230" t="s">
        <v>29450</v>
      </c>
      <c r="T1230" t="s">
        <v>29451</v>
      </c>
      <c r="U1230" t="s">
        <v>29452</v>
      </c>
      <c r="V1230" t="s">
        <v>29453</v>
      </c>
      <c r="W1230" t="s">
        <v>29454</v>
      </c>
      <c r="X1230" t="s">
        <v>29455</v>
      </c>
      <c r="Y1230" t="s">
        <v>59210</v>
      </c>
    </row>
    <row r="1231" spans="1:25" x14ac:dyDescent="0.2">
      <c r="A1231" t="s">
        <v>3521</v>
      </c>
      <c r="B1231" t="s">
        <v>3523</v>
      </c>
      <c r="C1231" t="s">
        <v>3522</v>
      </c>
      <c r="D1231">
        <v>3</v>
      </c>
      <c r="E1231">
        <v>3</v>
      </c>
      <c r="F1231" t="s">
        <v>57290</v>
      </c>
      <c r="G1231" t="s">
        <v>29456</v>
      </c>
      <c r="H1231" t="s">
        <v>29457</v>
      </c>
      <c r="I1231" t="s">
        <v>29458</v>
      </c>
      <c r="J1231" t="s">
        <v>29459</v>
      </c>
      <c r="K1231" t="s">
        <v>29460</v>
      </c>
      <c r="L1231" t="s">
        <v>29461</v>
      </c>
      <c r="M1231" t="s">
        <v>29462</v>
      </c>
      <c r="N1231" t="s">
        <v>29463</v>
      </c>
      <c r="O1231" t="s">
        <v>29464</v>
      </c>
      <c r="P1231" t="s">
        <v>29465</v>
      </c>
      <c r="Q1231" t="s">
        <v>29466</v>
      </c>
      <c r="R1231" t="s">
        <v>29467</v>
      </c>
      <c r="S1231" t="s">
        <v>29468</v>
      </c>
      <c r="T1231" t="s">
        <v>29469</v>
      </c>
      <c r="U1231" t="s">
        <v>29470</v>
      </c>
      <c r="V1231" t="s">
        <v>29471</v>
      </c>
      <c r="W1231" t="s">
        <v>29472</v>
      </c>
      <c r="X1231" t="s">
        <v>29473</v>
      </c>
      <c r="Y1231" t="s">
        <v>59211</v>
      </c>
    </row>
    <row r="1232" spans="1:25" x14ac:dyDescent="0.2">
      <c r="A1232" t="s">
        <v>3524</v>
      </c>
      <c r="B1232" t="s">
        <v>3526</v>
      </c>
      <c r="C1232" t="s">
        <v>3525</v>
      </c>
      <c r="D1232">
        <v>4</v>
      </c>
      <c r="E1232">
        <v>4</v>
      </c>
      <c r="F1232" t="s">
        <v>57291</v>
      </c>
      <c r="G1232" t="s">
        <v>29474</v>
      </c>
      <c r="H1232" t="s">
        <v>29475</v>
      </c>
      <c r="I1232" t="s">
        <v>29476</v>
      </c>
      <c r="J1232" t="s">
        <v>29477</v>
      </c>
      <c r="K1232" t="s">
        <v>29478</v>
      </c>
      <c r="L1232" t="s">
        <v>22882</v>
      </c>
      <c r="M1232" t="s">
        <v>29479</v>
      </c>
      <c r="N1232" t="s">
        <v>29480</v>
      </c>
      <c r="O1232" t="s">
        <v>29481</v>
      </c>
      <c r="P1232" t="s">
        <v>29482</v>
      </c>
      <c r="Q1232" t="s">
        <v>29483</v>
      </c>
      <c r="R1232" t="s">
        <v>29484</v>
      </c>
      <c r="S1232" t="s">
        <v>29485</v>
      </c>
      <c r="T1232" t="s">
        <v>9906</v>
      </c>
      <c r="U1232" t="s">
        <v>21214</v>
      </c>
      <c r="V1232" t="s">
        <v>29486</v>
      </c>
      <c r="W1232" t="s">
        <v>29487</v>
      </c>
      <c r="X1232" t="s">
        <v>29488</v>
      </c>
    </row>
    <row r="1233" spans="1:25" x14ac:dyDescent="0.2">
      <c r="A1233" t="s">
        <v>3527</v>
      </c>
      <c r="B1233" t="s">
        <v>3529</v>
      </c>
      <c r="C1233" t="s">
        <v>3528</v>
      </c>
      <c r="D1233">
        <v>19</v>
      </c>
      <c r="E1233">
        <v>19</v>
      </c>
      <c r="F1233" t="s">
        <v>57292</v>
      </c>
      <c r="G1233" t="s">
        <v>8979</v>
      </c>
      <c r="H1233" t="s">
        <v>29489</v>
      </c>
      <c r="I1233" t="s">
        <v>29490</v>
      </c>
      <c r="J1233" t="s">
        <v>29491</v>
      </c>
      <c r="K1233" t="s">
        <v>29492</v>
      </c>
      <c r="L1233" t="s">
        <v>29493</v>
      </c>
      <c r="M1233" t="s">
        <v>29494</v>
      </c>
      <c r="N1233" t="s">
        <v>29495</v>
      </c>
      <c r="O1233" t="s">
        <v>11343</v>
      </c>
      <c r="P1233" t="s">
        <v>29496</v>
      </c>
      <c r="Q1233" t="s">
        <v>29497</v>
      </c>
      <c r="R1233" t="s">
        <v>29498</v>
      </c>
      <c r="S1233" t="s">
        <v>29499</v>
      </c>
      <c r="T1233" t="s">
        <v>29500</v>
      </c>
      <c r="U1233" t="s">
        <v>29501</v>
      </c>
      <c r="V1233" t="s">
        <v>29502</v>
      </c>
      <c r="W1233" t="s">
        <v>29503</v>
      </c>
      <c r="X1233" t="s">
        <v>29504</v>
      </c>
    </row>
    <row r="1234" spans="1:25" x14ac:dyDescent="0.2">
      <c r="A1234" t="s">
        <v>3530</v>
      </c>
      <c r="B1234" t="s">
        <v>3532</v>
      </c>
      <c r="C1234" t="s">
        <v>3531</v>
      </c>
      <c r="D1234">
        <v>7</v>
      </c>
      <c r="E1234">
        <v>7</v>
      </c>
      <c r="F1234" t="s">
        <v>57293</v>
      </c>
      <c r="G1234" t="s">
        <v>29505</v>
      </c>
      <c r="H1234" t="s">
        <v>29506</v>
      </c>
      <c r="I1234" t="s">
        <v>29507</v>
      </c>
      <c r="J1234" t="s">
        <v>29508</v>
      </c>
      <c r="K1234" t="s">
        <v>20402</v>
      </c>
      <c r="L1234" t="s">
        <v>29509</v>
      </c>
      <c r="M1234" t="s">
        <v>10154</v>
      </c>
      <c r="N1234" t="s">
        <v>29510</v>
      </c>
      <c r="O1234" t="s">
        <v>29511</v>
      </c>
      <c r="P1234" t="s">
        <v>11526</v>
      </c>
      <c r="Q1234" t="s">
        <v>29512</v>
      </c>
      <c r="R1234" t="s">
        <v>29513</v>
      </c>
      <c r="S1234" t="s">
        <v>29514</v>
      </c>
      <c r="T1234" t="s">
        <v>29515</v>
      </c>
      <c r="U1234" t="s">
        <v>9934</v>
      </c>
      <c r="V1234" t="s">
        <v>29516</v>
      </c>
      <c r="W1234" t="s">
        <v>29517</v>
      </c>
      <c r="X1234" t="s">
        <v>29518</v>
      </c>
    </row>
    <row r="1235" spans="1:25" x14ac:dyDescent="0.2">
      <c r="A1235" t="s">
        <v>3533</v>
      </c>
      <c r="B1235" t="s">
        <v>3535</v>
      </c>
      <c r="C1235" t="s">
        <v>3534</v>
      </c>
      <c r="D1235">
        <v>3</v>
      </c>
      <c r="E1235">
        <v>3</v>
      </c>
      <c r="F1235" t="s">
        <v>57294</v>
      </c>
      <c r="G1235" t="s">
        <v>29519</v>
      </c>
      <c r="H1235" t="s">
        <v>29520</v>
      </c>
      <c r="I1235" t="s">
        <v>29521</v>
      </c>
      <c r="J1235" t="s">
        <v>29522</v>
      </c>
      <c r="K1235" t="s">
        <v>29523</v>
      </c>
      <c r="L1235" t="s">
        <v>29524</v>
      </c>
      <c r="M1235" t="s">
        <v>29525</v>
      </c>
      <c r="N1235" t="s">
        <v>29526</v>
      </c>
      <c r="O1235" t="s">
        <v>29527</v>
      </c>
      <c r="P1235" t="s">
        <v>29528</v>
      </c>
      <c r="Q1235" t="s">
        <v>29529</v>
      </c>
      <c r="R1235" t="s">
        <v>23027</v>
      </c>
      <c r="S1235" t="s">
        <v>29530</v>
      </c>
      <c r="T1235" t="s">
        <v>19979</v>
      </c>
      <c r="U1235" t="s">
        <v>29531</v>
      </c>
      <c r="V1235" t="s">
        <v>29532</v>
      </c>
      <c r="W1235" t="s">
        <v>22691</v>
      </c>
      <c r="X1235" t="s">
        <v>29533</v>
      </c>
      <c r="Y1235" t="s">
        <v>59212</v>
      </c>
    </row>
    <row r="1236" spans="1:25" x14ac:dyDescent="0.2">
      <c r="A1236" t="s">
        <v>3536</v>
      </c>
      <c r="B1236" t="s">
        <v>3537</v>
      </c>
      <c r="C1236" t="s">
        <v>22</v>
      </c>
      <c r="D1236">
        <v>30</v>
      </c>
      <c r="E1236">
        <v>30</v>
      </c>
      <c r="F1236" t="s">
        <v>56199</v>
      </c>
      <c r="G1236" t="s">
        <v>29534</v>
      </c>
      <c r="H1236" t="s">
        <v>29535</v>
      </c>
      <c r="I1236" t="s">
        <v>25981</v>
      </c>
      <c r="J1236" t="s">
        <v>29536</v>
      </c>
      <c r="K1236" t="s">
        <v>29537</v>
      </c>
      <c r="L1236" t="s">
        <v>29538</v>
      </c>
      <c r="M1236" t="s">
        <v>29539</v>
      </c>
      <c r="N1236" t="s">
        <v>29540</v>
      </c>
      <c r="O1236" t="s">
        <v>29541</v>
      </c>
      <c r="P1236" t="s">
        <v>29542</v>
      </c>
      <c r="Q1236" t="s">
        <v>27050</v>
      </c>
      <c r="R1236" t="s">
        <v>29543</v>
      </c>
      <c r="S1236" t="s">
        <v>29544</v>
      </c>
      <c r="T1236" t="s">
        <v>29545</v>
      </c>
      <c r="U1236" t="s">
        <v>29546</v>
      </c>
      <c r="V1236" t="s">
        <v>29547</v>
      </c>
      <c r="W1236" t="s">
        <v>29548</v>
      </c>
      <c r="X1236" t="s">
        <v>17366</v>
      </c>
      <c r="Y1236" t="s">
        <v>59213</v>
      </c>
    </row>
    <row r="1237" spans="1:25" x14ac:dyDescent="0.2">
      <c r="A1237" t="s">
        <v>3538</v>
      </c>
      <c r="B1237" t="s">
        <v>3540</v>
      </c>
      <c r="C1237" t="s">
        <v>3539</v>
      </c>
      <c r="D1237">
        <v>5</v>
      </c>
      <c r="E1237">
        <v>5</v>
      </c>
      <c r="F1237" t="s">
        <v>57295</v>
      </c>
      <c r="G1237" t="s">
        <v>29549</v>
      </c>
      <c r="H1237" t="s">
        <v>29550</v>
      </c>
      <c r="I1237" t="s">
        <v>29551</v>
      </c>
      <c r="J1237" t="s">
        <v>16350</v>
      </c>
      <c r="K1237" t="s">
        <v>27506</v>
      </c>
      <c r="L1237" t="s">
        <v>12590</v>
      </c>
      <c r="M1237" t="s">
        <v>29552</v>
      </c>
      <c r="N1237" t="s">
        <v>29553</v>
      </c>
      <c r="O1237" t="s">
        <v>29554</v>
      </c>
      <c r="P1237" t="s">
        <v>29555</v>
      </c>
      <c r="Q1237" t="s">
        <v>29556</v>
      </c>
      <c r="R1237" t="s">
        <v>29557</v>
      </c>
      <c r="S1237" t="s">
        <v>29558</v>
      </c>
      <c r="T1237" t="s">
        <v>29559</v>
      </c>
      <c r="U1237" t="s">
        <v>29560</v>
      </c>
      <c r="V1237" t="s">
        <v>29561</v>
      </c>
      <c r="W1237" t="s">
        <v>16535</v>
      </c>
      <c r="X1237" t="s">
        <v>29562</v>
      </c>
    </row>
    <row r="1238" spans="1:25" x14ac:dyDescent="0.2">
      <c r="A1238" t="s">
        <v>3541</v>
      </c>
      <c r="B1238" t="s">
        <v>3542</v>
      </c>
      <c r="C1238" t="s">
        <v>22</v>
      </c>
      <c r="D1238">
        <v>2</v>
      </c>
      <c r="E1238">
        <v>2</v>
      </c>
      <c r="F1238" t="s">
        <v>57296</v>
      </c>
      <c r="G1238" t="s">
        <v>29563</v>
      </c>
      <c r="H1238" t="s">
        <v>29564</v>
      </c>
      <c r="I1238" t="s">
        <v>29565</v>
      </c>
      <c r="J1238" t="s">
        <v>29566</v>
      </c>
      <c r="K1238" t="s">
        <v>29567</v>
      </c>
      <c r="L1238" t="s">
        <v>29568</v>
      </c>
      <c r="M1238" t="s">
        <v>29569</v>
      </c>
      <c r="N1238" t="s">
        <v>29570</v>
      </c>
      <c r="O1238" t="s">
        <v>29571</v>
      </c>
      <c r="P1238" t="s">
        <v>24904</v>
      </c>
      <c r="Q1238" t="s">
        <v>29572</v>
      </c>
      <c r="R1238" t="s">
        <v>29573</v>
      </c>
      <c r="S1238" t="s">
        <v>29574</v>
      </c>
      <c r="T1238" t="s">
        <v>29575</v>
      </c>
      <c r="U1238" t="s">
        <v>29576</v>
      </c>
      <c r="V1238" t="s">
        <v>29577</v>
      </c>
      <c r="W1238" t="s">
        <v>29578</v>
      </c>
      <c r="X1238" t="s">
        <v>29579</v>
      </c>
    </row>
    <row r="1239" spans="1:25" x14ac:dyDescent="0.2">
      <c r="A1239" t="s">
        <v>3543</v>
      </c>
      <c r="B1239" t="s">
        <v>3545</v>
      </c>
      <c r="C1239" t="s">
        <v>3544</v>
      </c>
      <c r="D1239">
        <v>2</v>
      </c>
      <c r="E1239">
        <v>2</v>
      </c>
      <c r="F1239" t="s">
        <v>57297</v>
      </c>
      <c r="G1239" t="s">
        <v>29580</v>
      </c>
      <c r="H1239" t="s">
        <v>29581</v>
      </c>
      <c r="I1239" t="s">
        <v>29582</v>
      </c>
      <c r="J1239" t="s">
        <v>29583</v>
      </c>
      <c r="K1239" t="s">
        <v>29584</v>
      </c>
      <c r="L1239" t="s">
        <v>29585</v>
      </c>
      <c r="M1239" t="s">
        <v>29586</v>
      </c>
      <c r="N1239" t="s">
        <v>29587</v>
      </c>
      <c r="O1239" t="s">
        <v>29588</v>
      </c>
      <c r="P1239" t="s">
        <v>29589</v>
      </c>
      <c r="Q1239" t="s">
        <v>29590</v>
      </c>
      <c r="R1239" t="s">
        <v>29591</v>
      </c>
      <c r="S1239" t="s">
        <v>17392</v>
      </c>
      <c r="T1239" t="s">
        <v>29592</v>
      </c>
      <c r="U1239" t="s">
        <v>9315</v>
      </c>
      <c r="V1239" t="s">
        <v>29593</v>
      </c>
      <c r="W1239" t="s">
        <v>29594</v>
      </c>
      <c r="X1239" t="s">
        <v>29595</v>
      </c>
    </row>
    <row r="1240" spans="1:25" x14ac:dyDescent="0.2">
      <c r="A1240" t="s">
        <v>3546</v>
      </c>
      <c r="B1240" t="s">
        <v>3548</v>
      </c>
      <c r="C1240" t="s">
        <v>3547</v>
      </c>
      <c r="D1240">
        <v>6</v>
      </c>
      <c r="E1240">
        <v>6</v>
      </c>
      <c r="F1240" t="s">
        <v>57298</v>
      </c>
      <c r="G1240" t="s">
        <v>29596</v>
      </c>
      <c r="H1240" t="s">
        <v>29597</v>
      </c>
      <c r="I1240" t="s">
        <v>13985</v>
      </c>
      <c r="J1240" t="s">
        <v>29598</v>
      </c>
      <c r="K1240" t="s">
        <v>29599</v>
      </c>
      <c r="L1240" t="s">
        <v>29600</v>
      </c>
      <c r="M1240" t="s">
        <v>29601</v>
      </c>
      <c r="N1240" t="s">
        <v>29602</v>
      </c>
      <c r="O1240" t="s">
        <v>29603</v>
      </c>
      <c r="P1240" t="s">
        <v>29604</v>
      </c>
      <c r="Q1240" t="s">
        <v>29605</v>
      </c>
      <c r="R1240" t="s">
        <v>29606</v>
      </c>
      <c r="S1240" t="s">
        <v>29607</v>
      </c>
      <c r="T1240" t="s">
        <v>29608</v>
      </c>
      <c r="U1240" t="s">
        <v>29609</v>
      </c>
      <c r="V1240" t="s">
        <v>29610</v>
      </c>
      <c r="W1240" t="s">
        <v>29611</v>
      </c>
      <c r="X1240" t="s">
        <v>29612</v>
      </c>
    </row>
    <row r="1241" spans="1:25" x14ac:dyDescent="0.2">
      <c r="A1241" t="s">
        <v>3549</v>
      </c>
      <c r="B1241" t="s">
        <v>3551</v>
      </c>
      <c r="C1241" t="s">
        <v>3550</v>
      </c>
      <c r="D1241">
        <v>2</v>
      </c>
      <c r="E1241">
        <v>2</v>
      </c>
      <c r="F1241" t="s">
        <v>57299</v>
      </c>
      <c r="G1241" t="s">
        <v>29613</v>
      </c>
      <c r="H1241" t="s">
        <v>29614</v>
      </c>
      <c r="I1241" t="s">
        <v>29615</v>
      </c>
      <c r="J1241" t="s">
        <v>29616</v>
      </c>
      <c r="K1241" t="s">
        <v>29617</v>
      </c>
      <c r="L1241" t="s">
        <v>20167</v>
      </c>
      <c r="M1241" t="s">
        <v>29618</v>
      </c>
      <c r="N1241" t="s">
        <v>29619</v>
      </c>
      <c r="O1241" t="s">
        <v>29620</v>
      </c>
      <c r="P1241" t="s">
        <v>29621</v>
      </c>
      <c r="Q1241" t="s">
        <v>29622</v>
      </c>
      <c r="R1241" t="s">
        <v>29623</v>
      </c>
      <c r="S1241" t="s">
        <v>29624</v>
      </c>
      <c r="T1241" t="s">
        <v>29625</v>
      </c>
      <c r="U1241" t="s">
        <v>29626</v>
      </c>
      <c r="V1241" t="s">
        <v>29627</v>
      </c>
      <c r="W1241" t="s">
        <v>29628</v>
      </c>
      <c r="X1241" t="s">
        <v>29629</v>
      </c>
      <c r="Y1241" t="s">
        <v>59214</v>
      </c>
    </row>
    <row r="1242" spans="1:25" x14ac:dyDescent="0.2">
      <c r="A1242" t="s">
        <v>3552</v>
      </c>
      <c r="B1242" t="s">
        <v>3554</v>
      </c>
      <c r="C1242" t="s">
        <v>3553</v>
      </c>
      <c r="D1242">
        <v>1</v>
      </c>
      <c r="E1242">
        <v>1</v>
      </c>
      <c r="F1242" t="s">
        <v>57300</v>
      </c>
      <c r="G1242" t="s">
        <v>29630</v>
      </c>
      <c r="H1242" t="s">
        <v>29631</v>
      </c>
      <c r="I1242" t="s">
        <v>29632</v>
      </c>
      <c r="J1242" t="s">
        <v>29633</v>
      </c>
      <c r="K1242" t="s">
        <v>29634</v>
      </c>
      <c r="L1242" t="s">
        <v>29635</v>
      </c>
      <c r="M1242" t="s">
        <v>19838</v>
      </c>
      <c r="N1242" t="s">
        <v>29636</v>
      </c>
      <c r="O1242" t="s">
        <v>29637</v>
      </c>
      <c r="P1242" t="s">
        <v>29638</v>
      </c>
      <c r="Q1242" t="s">
        <v>29639</v>
      </c>
      <c r="R1242" t="s">
        <v>29640</v>
      </c>
      <c r="S1242" t="s">
        <v>29641</v>
      </c>
      <c r="T1242" t="s">
        <v>29642</v>
      </c>
      <c r="U1242" t="s">
        <v>29643</v>
      </c>
      <c r="V1242" t="s">
        <v>29644</v>
      </c>
      <c r="W1242" t="s">
        <v>29645</v>
      </c>
      <c r="X1242" t="s">
        <v>29646</v>
      </c>
    </row>
    <row r="1243" spans="1:25" x14ac:dyDescent="0.2">
      <c r="A1243" t="s">
        <v>3555</v>
      </c>
      <c r="B1243" t="s">
        <v>3557</v>
      </c>
      <c r="C1243" t="s">
        <v>3556</v>
      </c>
      <c r="D1243">
        <v>7</v>
      </c>
      <c r="E1243">
        <v>7</v>
      </c>
      <c r="F1243" t="s">
        <v>57301</v>
      </c>
      <c r="G1243" t="s">
        <v>29647</v>
      </c>
      <c r="H1243" t="s">
        <v>29648</v>
      </c>
      <c r="I1243" t="s">
        <v>17937</v>
      </c>
      <c r="J1243" t="s">
        <v>29649</v>
      </c>
      <c r="K1243" t="s">
        <v>29650</v>
      </c>
      <c r="L1243" t="s">
        <v>29651</v>
      </c>
      <c r="M1243" t="s">
        <v>29652</v>
      </c>
      <c r="N1243" t="s">
        <v>29653</v>
      </c>
      <c r="O1243" t="s">
        <v>29654</v>
      </c>
      <c r="P1243" t="s">
        <v>29655</v>
      </c>
      <c r="Q1243" t="s">
        <v>29656</v>
      </c>
      <c r="R1243" t="s">
        <v>29657</v>
      </c>
      <c r="S1243" t="s">
        <v>29658</v>
      </c>
      <c r="T1243" t="s">
        <v>16395</v>
      </c>
      <c r="U1243" t="s">
        <v>29659</v>
      </c>
      <c r="V1243" t="s">
        <v>23649</v>
      </c>
      <c r="W1243" t="s">
        <v>29660</v>
      </c>
      <c r="X1243" t="s">
        <v>29661</v>
      </c>
    </row>
    <row r="1244" spans="1:25" x14ac:dyDescent="0.2">
      <c r="A1244" t="s">
        <v>3558</v>
      </c>
      <c r="B1244" t="s">
        <v>3560</v>
      </c>
      <c r="C1244" t="s">
        <v>3559</v>
      </c>
      <c r="D1244">
        <v>17</v>
      </c>
      <c r="E1244">
        <v>17</v>
      </c>
      <c r="F1244" t="s">
        <v>57302</v>
      </c>
      <c r="G1244" t="s">
        <v>29662</v>
      </c>
      <c r="H1244" t="s">
        <v>29663</v>
      </c>
      <c r="I1244" t="s">
        <v>29664</v>
      </c>
      <c r="J1244" t="s">
        <v>29665</v>
      </c>
      <c r="K1244" t="s">
        <v>29666</v>
      </c>
      <c r="L1244" t="s">
        <v>29667</v>
      </c>
      <c r="M1244" t="s">
        <v>29668</v>
      </c>
      <c r="N1244" t="s">
        <v>29669</v>
      </c>
      <c r="O1244" t="s">
        <v>29670</v>
      </c>
      <c r="P1244" t="s">
        <v>28410</v>
      </c>
      <c r="Q1244" t="s">
        <v>29671</v>
      </c>
      <c r="R1244" t="s">
        <v>29672</v>
      </c>
      <c r="S1244" t="s">
        <v>29673</v>
      </c>
      <c r="T1244" t="s">
        <v>29674</v>
      </c>
      <c r="U1244" t="s">
        <v>29675</v>
      </c>
      <c r="V1244" t="s">
        <v>29676</v>
      </c>
      <c r="W1244" t="s">
        <v>29677</v>
      </c>
      <c r="X1244" t="s">
        <v>29678</v>
      </c>
      <c r="Y1244" t="s">
        <v>59105</v>
      </c>
    </row>
    <row r="1245" spans="1:25" x14ac:dyDescent="0.2">
      <c r="A1245" t="s">
        <v>3561</v>
      </c>
      <c r="B1245" t="s">
        <v>3563</v>
      </c>
      <c r="C1245" t="s">
        <v>3562</v>
      </c>
      <c r="D1245">
        <v>8</v>
      </c>
      <c r="E1245">
        <v>8</v>
      </c>
      <c r="F1245" t="s">
        <v>57303</v>
      </c>
      <c r="G1245" t="s">
        <v>29679</v>
      </c>
      <c r="H1245" t="s">
        <v>29680</v>
      </c>
      <c r="I1245" t="s">
        <v>29681</v>
      </c>
      <c r="J1245" t="s">
        <v>29682</v>
      </c>
      <c r="K1245" t="s">
        <v>29683</v>
      </c>
      <c r="L1245" t="s">
        <v>29684</v>
      </c>
      <c r="M1245" t="s">
        <v>29685</v>
      </c>
      <c r="N1245" t="s">
        <v>29686</v>
      </c>
      <c r="O1245" t="s">
        <v>29687</v>
      </c>
      <c r="P1245" t="s">
        <v>29688</v>
      </c>
      <c r="Q1245" t="s">
        <v>29689</v>
      </c>
      <c r="R1245" t="s">
        <v>29690</v>
      </c>
      <c r="S1245" t="s">
        <v>29691</v>
      </c>
      <c r="T1245" t="s">
        <v>29692</v>
      </c>
      <c r="U1245" t="s">
        <v>29693</v>
      </c>
      <c r="V1245" t="s">
        <v>20292</v>
      </c>
      <c r="W1245" t="s">
        <v>29694</v>
      </c>
      <c r="X1245" t="s">
        <v>29695</v>
      </c>
    </row>
    <row r="1246" spans="1:25" x14ac:dyDescent="0.2">
      <c r="A1246" t="s">
        <v>3564</v>
      </c>
      <c r="B1246" t="s">
        <v>3566</v>
      </c>
      <c r="C1246" t="s">
        <v>3565</v>
      </c>
      <c r="D1246">
        <v>6</v>
      </c>
      <c r="E1246">
        <v>6</v>
      </c>
      <c r="F1246" t="s">
        <v>57304</v>
      </c>
      <c r="G1246" t="s">
        <v>11765</v>
      </c>
      <c r="H1246" t="s">
        <v>29696</v>
      </c>
      <c r="I1246" t="s">
        <v>29697</v>
      </c>
      <c r="J1246" t="s">
        <v>29698</v>
      </c>
      <c r="K1246" t="s">
        <v>29699</v>
      </c>
      <c r="L1246" t="s">
        <v>13045</v>
      </c>
      <c r="M1246" t="s">
        <v>29700</v>
      </c>
      <c r="N1246" t="s">
        <v>29701</v>
      </c>
      <c r="O1246" t="s">
        <v>29702</v>
      </c>
      <c r="P1246" t="s">
        <v>29703</v>
      </c>
      <c r="Q1246" t="s">
        <v>29704</v>
      </c>
      <c r="R1246" t="s">
        <v>29705</v>
      </c>
      <c r="S1246" t="s">
        <v>29706</v>
      </c>
      <c r="T1246" t="s">
        <v>15859</v>
      </c>
      <c r="U1246" t="s">
        <v>29707</v>
      </c>
      <c r="V1246" t="s">
        <v>29708</v>
      </c>
      <c r="W1246" t="s">
        <v>29709</v>
      </c>
      <c r="X1246" t="s">
        <v>29710</v>
      </c>
      <c r="Y1246" t="s">
        <v>59215</v>
      </c>
    </row>
    <row r="1247" spans="1:25" x14ac:dyDescent="0.2">
      <c r="A1247" t="s">
        <v>3567</v>
      </c>
      <c r="B1247" t="s">
        <v>3568</v>
      </c>
      <c r="C1247" t="s">
        <v>3017</v>
      </c>
      <c r="D1247">
        <v>10</v>
      </c>
      <c r="E1247">
        <v>10</v>
      </c>
      <c r="F1247" t="s">
        <v>57305</v>
      </c>
      <c r="G1247" t="s">
        <v>29711</v>
      </c>
      <c r="H1247" t="s">
        <v>29712</v>
      </c>
      <c r="I1247" t="s">
        <v>29713</v>
      </c>
      <c r="J1247" t="s">
        <v>29714</v>
      </c>
      <c r="K1247" t="s">
        <v>29715</v>
      </c>
      <c r="L1247" t="s">
        <v>29716</v>
      </c>
      <c r="M1247" t="s">
        <v>29717</v>
      </c>
      <c r="N1247" t="s">
        <v>29718</v>
      </c>
      <c r="O1247" t="s">
        <v>29719</v>
      </c>
      <c r="P1247" t="s">
        <v>29720</v>
      </c>
      <c r="Q1247" t="s">
        <v>29721</v>
      </c>
      <c r="R1247" t="s">
        <v>29722</v>
      </c>
      <c r="S1247" t="s">
        <v>29723</v>
      </c>
      <c r="T1247" t="s">
        <v>28359</v>
      </c>
      <c r="U1247" t="s">
        <v>29724</v>
      </c>
      <c r="V1247" t="s">
        <v>29725</v>
      </c>
      <c r="W1247" t="s">
        <v>29726</v>
      </c>
      <c r="X1247" t="s">
        <v>29727</v>
      </c>
    </row>
    <row r="1248" spans="1:25" x14ac:dyDescent="0.2">
      <c r="A1248" t="s">
        <v>3569</v>
      </c>
      <c r="B1248" t="s">
        <v>3570</v>
      </c>
      <c r="C1248" t="s">
        <v>1022</v>
      </c>
      <c r="D1248">
        <v>10</v>
      </c>
      <c r="E1248">
        <v>10</v>
      </c>
      <c r="F1248" t="s">
        <v>57306</v>
      </c>
      <c r="G1248" t="s">
        <v>29728</v>
      </c>
      <c r="H1248" t="s">
        <v>29729</v>
      </c>
      <c r="I1248" t="s">
        <v>29730</v>
      </c>
      <c r="J1248" t="s">
        <v>29731</v>
      </c>
      <c r="K1248" t="s">
        <v>29732</v>
      </c>
      <c r="L1248" t="s">
        <v>29733</v>
      </c>
      <c r="M1248" t="s">
        <v>29734</v>
      </c>
      <c r="N1248" t="s">
        <v>29735</v>
      </c>
      <c r="O1248" t="s">
        <v>29736</v>
      </c>
      <c r="P1248" t="s">
        <v>29737</v>
      </c>
      <c r="Q1248" t="s">
        <v>29738</v>
      </c>
      <c r="R1248" t="s">
        <v>29739</v>
      </c>
      <c r="S1248" t="s">
        <v>29740</v>
      </c>
      <c r="T1248" t="s">
        <v>29741</v>
      </c>
      <c r="U1248" t="s">
        <v>29742</v>
      </c>
      <c r="V1248" t="s">
        <v>29743</v>
      </c>
      <c r="W1248" t="s">
        <v>29744</v>
      </c>
      <c r="X1248" t="s">
        <v>29745</v>
      </c>
    </row>
    <row r="1249" spans="1:25" x14ac:dyDescent="0.2">
      <c r="A1249" t="s">
        <v>3571</v>
      </c>
      <c r="B1249" t="s">
        <v>3572</v>
      </c>
      <c r="C1249" t="s">
        <v>22</v>
      </c>
      <c r="D1249">
        <v>5</v>
      </c>
      <c r="E1249">
        <v>5</v>
      </c>
      <c r="F1249" t="s">
        <v>57307</v>
      </c>
      <c r="G1249" t="s">
        <v>29746</v>
      </c>
      <c r="H1249" t="s">
        <v>29747</v>
      </c>
      <c r="I1249" t="s">
        <v>29748</v>
      </c>
      <c r="J1249" t="s">
        <v>29749</v>
      </c>
      <c r="K1249" t="s">
        <v>29750</v>
      </c>
      <c r="L1249" t="s">
        <v>21663</v>
      </c>
      <c r="M1249" t="s">
        <v>29751</v>
      </c>
      <c r="N1249" t="s">
        <v>29752</v>
      </c>
      <c r="O1249" t="s">
        <v>29753</v>
      </c>
      <c r="P1249" t="s">
        <v>29754</v>
      </c>
      <c r="Q1249" t="s">
        <v>29755</v>
      </c>
      <c r="R1249" t="s">
        <v>29756</v>
      </c>
      <c r="S1249" t="s">
        <v>29757</v>
      </c>
      <c r="T1249" t="s">
        <v>29758</v>
      </c>
      <c r="U1249" t="s">
        <v>29759</v>
      </c>
      <c r="V1249" t="s">
        <v>29760</v>
      </c>
      <c r="W1249" t="s">
        <v>29761</v>
      </c>
      <c r="X1249" t="s">
        <v>29762</v>
      </c>
    </row>
    <row r="1250" spans="1:25" x14ac:dyDescent="0.2">
      <c r="A1250" t="s">
        <v>3573</v>
      </c>
      <c r="B1250" t="s">
        <v>3575</v>
      </c>
      <c r="C1250" t="s">
        <v>3574</v>
      </c>
      <c r="D1250">
        <v>2</v>
      </c>
      <c r="E1250">
        <v>2</v>
      </c>
      <c r="F1250" t="s">
        <v>57308</v>
      </c>
      <c r="G1250" t="s">
        <v>29763</v>
      </c>
      <c r="H1250" t="s">
        <v>29764</v>
      </c>
      <c r="I1250" t="s">
        <v>29765</v>
      </c>
      <c r="J1250" t="s">
        <v>29766</v>
      </c>
      <c r="K1250" t="s">
        <v>29767</v>
      </c>
      <c r="L1250" t="s">
        <v>29768</v>
      </c>
      <c r="M1250" t="s">
        <v>29769</v>
      </c>
      <c r="N1250" t="s">
        <v>29770</v>
      </c>
      <c r="O1250" t="s">
        <v>29771</v>
      </c>
      <c r="P1250" t="s">
        <v>29772</v>
      </c>
      <c r="Q1250" t="s">
        <v>29773</v>
      </c>
      <c r="R1250" t="s">
        <v>29774</v>
      </c>
      <c r="S1250" t="s">
        <v>29775</v>
      </c>
      <c r="T1250" t="s">
        <v>29776</v>
      </c>
      <c r="U1250" t="s">
        <v>29777</v>
      </c>
      <c r="V1250" t="s">
        <v>29778</v>
      </c>
      <c r="W1250" t="s">
        <v>29779</v>
      </c>
      <c r="X1250" t="s">
        <v>29780</v>
      </c>
    </row>
    <row r="1251" spans="1:25" x14ac:dyDescent="0.2">
      <c r="A1251" t="s">
        <v>3576</v>
      </c>
      <c r="B1251" t="s">
        <v>3578</v>
      </c>
      <c r="C1251" t="s">
        <v>3577</v>
      </c>
      <c r="D1251">
        <v>5</v>
      </c>
      <c r="E1251">
        <v>5</v>
      </c>
      <c r="F1251" t="s">
        <v>57309</v>
      </c>
      <c r="G1251" t="s">
        <v>29781</v>
      </c>
      <c r="H1251" t="s">
        <v>29782</v>
      </c>
      <c r="I1251" t="s">
        <v>29783</v>
      </c>
      <c r="J1251" t="s">
        <v>29784</v>
      </c>
      <c r="K1251" t="s">
        <v>29785</v>
      </c>
      <c r="L1251" t="s">
        <v>29786</v>
      </c>
      <c r="M1251" t="s">
        <v>29787</v>
      </c>
      <c r="N1251" t="s">
        <v>29788</v>
      </c>
      <c r="O1251" t="s">
        <v>29789</v>
      </c>
      <c r="P1251" t="s">
        <v>29790</v>
      </c>
      <c r="Q1251" t="s">
        <v>29791</v>
      </c>
      <c r="R1251" t="s">
        <v>22788</v>
      </c>
      <c r="S1251" t="s">
        <v>29792</v>
      </c>
      <c r="T1251" t="s">
        <v>29793</v>
      </c>
      <c r="U1251" t="s">
        <v>29794</v>
      </c>
      <c r="V1251" t="s">
        <v>29795</v>
      </c>
      <c r="W1251" t="s">
        <v>24364</v>
      </c>
      <c r="X1251" t="s">
        <v>29796</v>
      </c>
      <c r="Y1251" t="s">
        <v>58857</v>
      </c>
    </row>
    <row r="1252" spans="1:25" x14ac:dyDescent="0.2">
      <c r="A1252" t="s">
        <v>3579</v>
      </c>
      <c r="B1252" t="s">
        <v>3581</v>
      </c>
      <c r="C1252" t="s">
        <v>3580</v>
      </c>
      <c r="D1252">
        <v>4</v>
      </c>
      <c r="E1252">
        <v>4</v>
      </c>
      <c r="F1252" t="s">
        <v>57310</v>
      </c>
      <c r="G1252" t="s">
        <v>29797</v>
      </c>
      <c r="H1252" t="s">
        <v>29798</v>
      </c>
      <c r="I1252" t="s">
        <v>29799</v>
      </c>
      <c r="J1252" t="s">
        <v>29800</v>
      </c>
      <c r="K1252" t="s">
        <v>29801</v>
      </c>
      <c r="L1252" t="s">
        <v>29802</v>
      </c>
      <c r="M1252" t="s">
        <v>29803</v>
      </c>
      <c r="N1252" t="s">
        <v>29804</v>
      </c>
      <c r="O1252" t="s">
        <v>29805</v>
      </c>
      <c r="P1252" t="s">
        <v>9644</v>
      </c>
      <c r="Q1252" t="s">
        <v>29806</v>
      </c>
      <c r="R1252" t="s">
        <v>29807</v>
      </c>
      <c r="S1252" t="s">
        <v>29808</v>
      </c>
      <c r="T1252" t="s">
        <v>29809</v>
      </c>
      <c r="U1252" t="s">
        <v>29810</v>
      </c>
      <c r="V1252" t="s">
        <v>29811</v>
      </c>
      <c r="W1252" t="s">
        <v>29812</v>
      </c>
      <c r="X1252" t="s">
        <v>29813</v>
      </c>
      <c r="Y1252" t="s">
        <v>58939</v>
      </c>
    </row>
    <row r="1253" spans="1:25" x14ac:dyDescent="0.2">
      <c r="A1253" t="s">
        <v>3582</v>
      </c>
      <c r="B1253" t="s">
        <v>3584</v>
      </c>
      <c r="C1253" t="s">
        <v>3583</v>
      </c>
      <c r="D1253">
        <v>9</v>
      </c>
      <c r="E1253">
        <v>9</v>
      </c>
      <c r="F1253" t="s">
        <v>57311</v>
      </c>
      <c r="G1253" t="s">
        <v>29814</v>
      </c>
      <c r="H1253" t="s">
        <v>29815</v>
      </c>
      <c r="I1253" t="s">
        <v>29816</v>
      </c>
      <c r="J1253" t="s">
        <v>29817</v>
      </c>
      <c r="K1253" t="s">
        <v>29818</v>
      </c>
      <c r="L1253" t="s">
        <v>29819</v>
      </c>
      <c r="M1253" t="s">
        <v>25820</v>
      </c>
      <c r="N1253" t="s">
        <v>29820</v>
      </c>
      <c r="O1253" t="s">
        <v>29821</v>
      </c>
      <c r="P1253" t="s">
        <v>29822</v>
      </c>
      <c r="Q1253" t="s">
        <v>29823</v>
      </c>
      <c r="R1253" t="s">
        <v>29824</v>
      </c>
      <c r="S1253" t="s">
        <v>29825</v>
      </c>
      <c r="T1253" t="s">
        <v>29826</v>
      </c>
      <c r="U1253" t="s">
        <v>29827</v>
      </c>
      <c r="V1253" t="s">
        <v>29828</v>
      </c>
      <c r="W1253" t="s">
        <v>29829</v>
      </c>
      <c r="X1253" t="s">
        <v>29830</v>
      </c>
      <c r="Y1253" t="s">
        <v>59216</v>
      </c>
    </row>
    <row r="1254" spans="1:25" x14ac:dyDescent="0.2">
      <c r="A1254" t="s">
        <v>3585</v>
      </c>
      <c r="B1254" t="s">
        <v>3586</v>
      </c>
      <c r="C1254" t="s">
        <v>22</v>
      </c>
      <c r="D1254">
        <v>4</v>
      </c>
      <c r="E1254">
        <v>4</v>
      </c>
      <c r="F1254" t="s">
        <v>57312</v>
      </c>
      <c r="G1254" t="s">
        <v>29831</v>
      </c>
      <c r="H1254" t="s">
        <v>29832</v>
      </c>
      <c r="I1254" t="s">
        <v>29833</v>
      </c>
      <c r="J1254" t="s">
        <v>29834</v>
      </c>
      <c r="K1254" t="s">
        <v>28555</v>
      </c>
      <c r="L1254" t="s">
        <v>29835</v>
      </c>
      <c r="M1254" t="s">
        <v>29836</v>
      </c>
      <c r="N1254" t="s">
        <v>29837</v>
      </c>
      <c r="O1254" t="s">
        <v>29838</v>
      </c>
      <c r="P1254" t="s">
        <v>29839</v>
      </c>
      <c r="Q1254" t="s">
        <v>29840</v>
      </c>
      <c r="R1254" t="s">
        <v>29841</v>
      </c>
      <c r="S1254" t="s">
        <v>29842</v>
      </c>
      <c r="T1254" t="s">
        <v>29843</v>
      </c>
      <c r="U1254" t="s">
        <v>29844</v>
      </c>
      <c r="V1254" t="s">
        <v>29845</v>
      </c>
      <c r="W1254" t="s">
        <v>29846</v>
      </c>
      <c r="X1254" t="s">
        <v>29847</v>
      </c>
    </row>
    <row r="1255" spans="1:25" x14ac:dyDescent="0.2">
      <c r="A1255" t="s">
        <v>3587</v>
      </c>
      <c r="B1255" t="s">
        <v>3588</v>
      </c>
      <c r="C1255" t="s">
        <v>138</v>
      </c>
      <c r="D1255">
        <v>6</v>
      </c>
      <c r="E1255">
        <v>6</v>
      </c>
      <c r="F1255" t="s">
        <v>57313</v>
      </c>
      <c r="G1255" t="s">
        <v>19630</v>
      </c>
      <c r="H1255" t="s">
        <v>29848</v>
      </c>
      <c r="I1255" t="s">
        <v>29849</v>
      </c>
      <c r="J1255" t="s">
        <v>29850</v>
      </c>
      <c r="K1255" t="s">
        <v>29851</v>
      </c>
      <c r="L1255" t="s">
        <v>29852</v>
      </c>
      <c r="M1255" t="s">
        <v>29853</v>
      </c>
      <c r="N1255" t="s">
        <v>29854</v>
      </c>
      <c r="O1255" t="s">
        <v>29855</v>
      </c>
      <c r="P1255" t="s">
        <v>17863</v>
      </c>
      <c r="Q1255" t="s">
        <v>29856</v>
      </c>
      <c r="R1255" t="s">
        <v>29857</v>
      </c>
      <c r="S1255" t="s">
        <v>29858</v>
      </c>
      <c r="T1255" t="s">
        <v>29859</v>
      </c>
      <c r="U1255" t="s">
        <v>29860</v>
      </c>
      <c r="V1255" t="s">
        <v>29861</v>
      </c>
      <c r="W1255" t="s">
        <v>29862</v>
      </c>
      <c r="X1255" t="s">
        <v>29863</v>
      </c>
    </row>
    <row r="1256" spans="1:25" x14ac:dyDescent="0.2">
      <c r="A1256" t="s">
        <v>3589</v>
      </c>
      <c r="B1256" t="s">
        <v>3591</v>
      </c>
      <c r="C1256" t="s">
        <v>3590</v>
      </c>
      <c r="D1256">
        <v>4</v>
      </c>
      <c r="E1256">
        <v>4</v>
      </c>
      <c r="F1256" t="s">
        <v>57314</v>
      </c>
      <c r="G1256" t="s">
        <v>29864</v>
      </c>
      <c r="H1256" t="s">
        <v>29865</v>
      </c>
      <c r="I1256" t="s">
        <v>29866</v>
      </c>
      <c r="J1256" t="s">
        <v>29867</v>
      </c>
      <c r="K1256" t="s">
        <v>29868</v>
      </c>
      <c r="L1256" t="s">
        <v>29869</v>
      </c>
      <c r="M1256" t="s">
        <v>29870</v>
      </c>
      <c r="N1256" t="s">
        <v>29871</v>
      </c>
      <c r="O1256" t="s">
        <v>29872</v>
      </c>
      <c r="P1256" t="s">
        <v>29873</v>
      </c>
      <c r="Q1256" t="s">
        <v>29874</v>
      </c>
      <c r="R1256" t="s">
        <v>29875</v>
      </c>
      <c r="S1256" t="s">
        <v>29876</v>
      </c>
      <c r="T1256" t="s">
        <v>29877</v>
      </c>
      <c r="U1256" t="s">
        <v>29878</v>
      </c>
      <c r="V1256" t="s">
        <v>29879</v>
      </c>
      <c r="W1256" t="s">
        <v>29880</v>
      </c>
      <c r="X1256" t="s">
        <v>29881</v>
      </c>
    </row>
    <row r="1257" spans="1:25" x14ac:dyDescent="0.2">
      <c r="A1257" t="s">
        <v>3592</v>
      </c>
      <c r="B1257" t="s">
        <v>3594</v>
      </c>
      <c r="C1257" t="s">
        <v>3593</v>
      </c>
      <c r="D1257">
        <v>5</v>
      </c>
      <c r="E1257">
        <v>5</v>
      </c>
      <c r="F1257" t="s">
        <v>57315</v>
      </c>
      <c r="G1257" t="s">
        <v>29882</v>
      </c>
      <c r="H1257" t="s">
        <v>29883</v>
      </c>
      <c r="I1257" t="s">
        <v>29884</v>
      </c>
      <c r="J1257" t="s">
        <v>29885</v>
      </c>
      <c r="K1257" t="s">
        <v>13063</v>
      </c>
      <c r="L1257" t="s">
        <v>29886</v>
      </c>
      <c r="M1257" t="s">
        <v>29887</v>
      </c>
      <c r="N1257" t="s">
        <v>29888</v>
      </c>
      <c r="O1257" t="s">
        <v>29889</v>
      </c>
      <c r="P1257" t="s">
        <v>21141</v>
      </c>
      <c r="Q1257" t="s">
        <v>15883</v>
      </c>
      <c r="R1257" t="s">
        <v>29890</v>
      </c>
      <c r="S1257" t="s">
        <v>29891</v>
      </c>
      <c r="T1257" t="s">
        <v>29892</v>
      </c>
      <c r="U1257" t="s">
        <v>29893</v>
      </c>
      <c r="V1257" t="s">
        <v>29894</v>
      </c>
      <c r="W1257" t="s">
        <v>29895</v>
      </c>
      <c r="X1257" t="s">
        <v>29896</v>
      </c>
      <c r="Y1257" t="s">
        <v>59217</v>
      </c>
    </row>
    <row r="1258" spans="1:25" x14ac:dyDescent="0.2">
      <c r="A1258" t="s">
        <v>3595</v>
      </c>
      <c r="B1258" t="s">
        <v>3597</v>
      </c>
      <c r="C1258" t="s">
        <v>3596</v>
      </c>
      <c r="D1258">
        <v>6</v>
      </c>
      <c r="E1258">
        <v>6</v>
      </c>
      <c r="F1258" t="s">
        <v>57316</v>
      </c>
      <c r="G1258" t="s">
        <v>29897</v>
      </c>
      <c r="H1258" t="s">
        <v>29898</v>
      </c>
      <c r="I1258" t="s">
        <v>29899</v>
      </c>
      <c r="J1258" t="s">
        <v>29900</v>
      </c>
      <c r="K1258" t="s">
        <v>29901</v>
      </c>
      <c r="L1258" t="s">
        <v>29902</v>
      </c>
      <c r="M1258" t="s">
        <v>29903</v>
      </c>
      <c r="N1258" t="s">
        <v>29904</v>
      </c>
      <c r="O1258" t="s">
        <v>29905</v>
      </c>
      <c r="P1258" t="s">
        <v>29906</v>
      </c>
      <c r="Q1258" t="s">
        <v>29907</v>
      </c>
      <c r="R1258" t="s">
        <v>29908</v>
      </c>
      <c r="S1258" t="s">
        <v>29909</v>
      </c>
      <c r="T1258" t="s">
        <v>29910</v>
      </c>
      <c r="U1258" t="s">
        <v>29911</v>
      </c>
      <c r="V1258" t="s">
        <v>29912</v>
      </c>
      <c r="W1258" t="s">
        <v>29913</v>
      </c>
      <c r="X1258" t="s">
        <v>29914</v>
      </c>
      <c r="Y1258" t="s">
        <v>58906</v>
      </c>
    </row>
    <row r="1259" spans="1:25" x14ac:dyDescent="0.2">
      <c r="A1259" t="s">
        <v>3598</v>
      </c>
      <c r="B1259" t="s">
        <v>3600</v>
      </c>
      <c r="C1259" t="s">
        <v>3599</v>
      </c>
      <c r="D1259">
        <v>6</v>
      </c>
      <c r="E1259">
        <v>6</v>
      </c>
      <c r="F1259" t="s">
        <v>57317</v>
      </c>
      <c r="G1259" t="s">
        <v>29915</v>
      </c>
      <c r="H1259" t="s">
        <v>29916</v>
      </c>
      <c r="I1259" t="s">
        <v>29917</v>
      </c>
      <c r="J1259" t="s">
        <v>29918</v>
      </c>
      <c r="K1259" t="s">
        <v>29919</v>
      </c>
      <c r="L1259" t="s">
        <v>15153</v>
      </c>
      <c r="M1259" t="s">
        <v>29920</v>
      </c>
      <c r="N1259" t="s">
        <v>29921</v>
      </c>
      <c r="O1259" t="s">
        <v>29922</v>
      </c>
      <c r="P1259" t="s">
        <v>29923</v>
      </c>
      <c r="Q1259" t="s">
        <v>29924</v>
      </c>
      <c r="R1259" t="s">
        <v>29925</v>
      </c>
      <c r="S1259" t="s">
        <v>29926</v>
      </c>
      <c r="T1259" t="s">
        <v>29927</v>
      </c>
      <c r="U1259" t="s">
        <v>29928</v>
      </c>
      <c r="V1259" t="s">
        <v>29929</v>
      </c>
      <c r="W1259" t="s">
        <v>29930</v>
      </c>
      <c r="X1259" t="s">
        <v>29931</v>
      </c>
    </row>
    <row r="1260" spans="1:25" x14ac:dyDescent="0.2">
      <c r="A1260" t="s">
        <v>3601</v>
      </c>
      <c r="B1260" t="s">
        <v>3603</v>
      </c>
      <c r="C1260" t="s">
        <v>3602</v>
      </c>
      <c r="D1260">
        <v>2</v>
      </c>
      <c r="E1260">
        <v>2</v>
      </c>
      <c r="F1260" t="s">
        <v>57318</v>
      </c>
      <c r="G1260" t="s">
        <v>29932</v>
      </c>
      <c r="H1260" t="s">
        <v>29933</v>
      </c>
      <c r="I1260" t="s">
        <v>29934</v>
      </c>
      <c r="J1260" t="s">
        <v>29935</v>
      </c>
      <c r="K1260" t="s">
        <v>29936</v>
      </c>
      <c r="L1260" t="s">
        <v>29937</v>
      </c>
      <c r="M1260" t="s">
        <v>29938</v>
      </c>
      <c r="N1260" t="s">
        <v>29939</v>
      </c>
      <c r="O1260" t="s">
        <v>29940</v>
      </c>
      <c r="P1260" t="s">
        <v>29941</v>
      </c>
      <c r="Q1260" t="s">
        <v>29942</v>
      </c>
      <c r="R1260" t="s">
        <v>29943</v>
      </c>
      <c r="S1260" t="s">
        <v>29944</v>
      </c>
      <c r="T1260" t="s">
        <v>29945</v>
      </c>
      <c r="U1260" t="s">
        <v>29946</v>
      </c>
      <c r="V1260" t="s">
        <v>29947</v>
      </c>
      <c r="W1260" t="s">
        <v>29948</v>
      </c>
      <c r="X1260" t="s">
        <v>29949</v>
      </c>
    </row>
    <row r="1261" spans="1:25" x14ac:dyDescent="0.2">
      <c r="A1261" t="s">
        <v>3604</v>
      </c>
      <c r="B1261" t="s">
        <v>3606</v>
      </c>
      <c r="C1261" t="s">
        <v>3605</v>
      </c>
      <c r="D1261">
        <v>4</v>
      </c>
      <c r="E1261">
        <v>4</v>
      </c>
      <c r="F1261" t="s">
        <v>57319</v>
      </c>
      <c r="G1261" t="s">
        <v>24913</v>
      </c>
      <c r="H1261" t="s">
        <v>29950</v>
      </c>
      <c r="I1261" t="s">
        <v>29951</v>
      </c>
      <c r="J1261" t="s">
        <v>29952</v>
      </c>
      <c r="K1261" t="s">
        <v>29953</v>
      </c>
      <c r="L1261" t="s">
        <v>29954</v>
      </c>
      <c r="M1261" t="s">
        <v>29955</v>
      </c>
      <c r="N1261" t="s">
        <v>15098</v>
      </c>
      <c r="O1261" t="s">
        <v>29956</v>
      </c>
      <c r="P1261" t="s">
        <v>29957</v>
      </c>
      <c r="Q1261" t="s">
        <v>29958</v>
      </c>
      <c r="R1261" t="s">
        <v>29959</v>
      </c>
      <c r="S1261" t="s">
        <v>29960</v>
      </c>
      <c r="T1261" t="s">
        <v>29961</v>
      </c>
      <c r="U1261" t="s">
        <v>29962</v>
      </c>
      <c r="V1261" t="s">
        <v>29963</v>
      </c>
      <c r="W1261" t="s">
        <v>29964</v>
      </c>
      <c r="X1261" t="s">
        <v>29965</v>
      </c>
      <c r="Y1261" t="s">
        <v>59218</v>
      </c>
    </row>
    <row r="1262" spans="1:25" x14ac:dyDescent="0.2">
      <c r="A1262" t="s">
        <v>3607</v>
      </c>
      <c r="B1262" t="s">
        <v>3608</v>
      </c>
      <c r="C1262" t="s">
        <v>2522</v>
      </c>
      <c r="D1262">
        <v>26</v>
      </c>
      <c r="E1262">
        <v>26</v>
      </c>
      <c r="F1262" t="s">
        <v>56199</v>
      </c>
      <c r="G1262" t="s">
        <v>29966</v>
      </c>
      <c r="H1262" t="s">
        <v>29967</v>
      </c>
      <c r="I1262" t="s">
        <v>29968</v>
      </c>
      <c r="J1262" t="s">
        <v>29969</v>
      </c>
      <c r="K1262" t="s">
        <v>29970</v>
      </c>
      <c r="L1262" t="s">
        <v>29971</v>
      </c>
      <c r="M1262" t="s">
        <v>29972</v>
      </c>
      <c r="N1262" t="s">
        <v>29973</v>
      </c>
      <c r="O1262" t="s">
        <v>29974</v>
      </c>
      <c r="P1262" t="s">
        <v>29975</v>
      </c>
      <c r="Q1262" t="s">
        <v>23147</v>
      </c>
      <c r="R1262" t="s">
        <v>29976</v>
      </c>
      <c r="S1262" t="s">
        <v>29977</v>
      </c>
      <c r="T1262" t="s">
        <v>29978</v>
      </c>
      <c r="U1262" t="s">
        <v>29979</v>
      </c>
      <c r="V1262" t="s">
        <v>29980</v>
      </c>
      <c r="W1262" t="s">
        <v>29981</v>
      </c>
      <c r="X1262" t="s">
        <v>29982</v>
      </c>
      <c r="Y1262" t="s">
        <v>58868</v>
      </c>
    </row>
    <row r="1263" spans="1:25" x14ac:dyDescent="0.2">
      <c r="A1263" t="s">
        <v>3609</v>
      </c>
      <c r="B1263" t="s">
        <v>3611</v>
      </c>
      <c r="C1263" t="s">
        <v>3610</v>
      </c>
      <c r="D1263">
        <v>11</v>
      </c>
      <c r="E1263">
        <v>11</v>
      </c>
      <c r="F1263" t="s">
        <v>57320</v>
      </c>
      <c r="G1263" t="s">
        <v>29983</v>
      </c>
      <c r="H1263" t="s">
        <v>29984</v>
      </c>
      <c r="I1263" t="s">
        <v>29985</v>
      </c>
      <c r="J1263" t="s">
        <v>29986</v>
      </c>
      <c r="K1263" t="s">
        <v>29987</v>
      </c>
      <c r="L1263" t="s">
        <v>21182</v>
      </c>
      <c r="M1263" t="s">
        <v>28738</v>
      </c>
      <c r="N1263" t="s">
        <v>29826</v>
      </c>
      <c r="O1263" t="s">
        <v>29988</v>
      </c>
      <c r="P1263" t="s">
        <v>29989</v>
      </c>
      <c r="Q1263" t="s">
        <v>29990</v>
      </c>
      <c r="R1263" t="s">
        <v>8768</v>
      </c>
      <c r="S1263" t="s">
        <v>29991</v>
      </c>
      <c r="T1263" t="s">
        <v>29992</v>
      </c>
      <c r="U1263" t="s">
        <v>29993</v>
      </c>
      <c r="V1263" t="s">
        <v>29994</v>
      </c>
      <c r="W1263" t="s">
        <v>29995</v>
      </c>
      <c r="X1263" t="s">
        <v>29996</v>
      </c>
      <c r="Y1263" t="s">
        <v>59219</v>
      </c>
    </row>
    <row r="1264" spans="1:25" x14ac:dyDescent="0.2">
      <c r="A1264" t="s">
        <v>3612</v>
      </c>
      <c r="B1264" t="s">
        <v>3614</v>
      </c>
      <c r="C1264" t="s">
        <v>3613</v>
      </c>
      <c r="D1264">
        <v>5</v>
      </c>
      <c r="E1264">
        <v>5</v>
      </c>
      <c r="F1264" t="s">
        <v>57321</v>
      </c>
      <c r="G1264" t="s">
        <v>29997</v>
      </c>
      <c r="H1264" t="s">
        <v>29998</v>
      </c>
      <c r="I1264" t="s">
        <v>29999</v>
      </c>
      <c r="J1264" t="s">
        <v>30000</v>
      </c>
      <c r="K1264" t="s">
        <v>30001</v>
      </c>
      <c r="L1264" t="s">
        <v>30002</v>
      </c>
      <c r="M1264" t="s">
        <v>30003</v>
      </c>
      <c r="N1264" t="s">
        <v>30004</v>
      </c>
      <c r="O1264" t="s">
        <v>30005</v>
      </c>
      <c r="P1264" t="s">
        <v>24123</v>
      </c>
      <c r="Q1264" t="s">
        <v>30006</v>
      </c>
      <c r="R1264" t="s">
        <v>30007</v>
      </c>
      <c r="S1264" t="s">
        <v>26413</v>
      </c>
      <c r="T1264" t="s">
        <v>11016</v>
      </c>
      <c r="U1264" t="s">
        <v>30008</v>
      </c>
      <c r="V1264" t="s">
        <v>30009</v>
      </c>
      <c r="W1264" t="s">
        <v>30010</v>
      </c>
      <c r="X1264" t="s">
        <v>30011</v>
      </c>
    </row>
    <row r="1265" spans="1:25" x14ac:dyDescent="0.2">
      <c r="A1265" t="s">
        <v>3615</v>
      </c>
      <c r="B1265" t="s">
        <v>3616</v>
      </c>
      <c r="C1265" t="s">
        <v>1218</v>
      </c>
      <c r="D1265">
        <v>10</v>
      </c>
      <c r="E1265">
        <v>9</v>
      </c>
      <c r="F1265" t="s">
        <v>57322</v>
      </c>
      <c r="G1265" t="s">
        <v>30012</v>
      </c>
      <c r="H1265" t="s">
        <v>30013</v>
      </c>
      <c r="I1265" t="s">
        <v>30014</v>
      </c>
      <c r="J1265" t="s">
        <v>30015</v>
      </c>
      <c r="K1265" t="s">
        <v>30016</v>
      </c>
      <c r="L1265" t="s">
        <v>30017</v>
      </c>
      <c r="M1265" t="s">
        <v>30018</v>
      </c>
      <c r="N1265" t="s">
        <v>30019</v>
      </c>
      <c r="O1265" t="s">
        <v>30020</v>
      </c>
      <c r="P1265" t="s">
        <v>30021</v>
      </c>
      <c r="Q1265" t="s">
        <v>30022</v>
      </c>
      <c r="R1265" t="s">
        <v>30023</v>
      </c>
      <c r="S1265" t="s">
        <v>30024</v>
      </c>
      <c r="T1265" t="s">
        <v>30025</v>
      </c>
      <c r="U1265" t="s">
        <v>30026</v>
      </c>
      <c r="V1265" t="s">
        <v>30027</v>
      </c>
      <c r="W1265" t="s">
        <v>30028</v>
      </c>
      <c r="X1265" t="s">
        <v>30029</v>
      </c>
      <c r="Y1265" t="s">
        <v>58913</v>
      </c>
    </row>
    <row r="1266" spans="1:25" x14ac:dyDescent="0.2">
      <c r="A1266" t="s">
        <v>3617</v>
      </c>
      <c r="B1266" t="s">
        <v>3619</v>
      </c>
      <c r="C1266" t="s">
        <v>3618</v>
      </c>
      <c r="D1266">
        <v>16</v>
      </c>
      <c r="E1266">
        <v>16</v>
      </c>
      <c r="F1266" t="s">
        <v>57323</v>
      </c>
      <c r="G1266" t="s">
        <v>19943</v>
      </c>
      <c r="H1266" t="s">
        <v>30030</v>
      </c>
      <c r="I1266" t="s">
        <v>30031</v>
      </c>
      <c r="J1266" t="s">
        <v>30032</v>
      </c>
      <c r="K1266" t="s">
        <v>30033</v>
      </c>
      <c r="L1266" t="s">
        <v>30034</v>
      </c>
      <c r="M1266" t="s">
        <v>30035</v>
      </c>
      <c r="N1266" t="s">
        <v>30036</v>
      </c>
      <c r="O1266" t="s">
        <v>30037</v>
      </c>
      <c r="P1266" t="s">
        <v>30038</v>
      </c>
      <c r="Q1266" t="s">
        <v>30039</v>
      </c>
      <c r="R1266" t="s">
        <v>11456</v>
      </c>
      <c r="S1266" t="s">
        <v>30040</v>
      </c>
      <c r="T1266" t="s">
        <v>30041</v>
      </c>
      <c r="U1266" t="s">
        <v>30042</v>
      </c>
      <c r="V1266" t="s">
        <v>30043</v>
      </c>
      <c r="W1266" t="s">
        <v>30044</v>
      </c>
      <c r="X1266" t="s">
        <v>30045</v>
      </c>
      <c r="Y1266" t="s">
        <v>59220</v>
      </c>
    </row>
    <row r="1267" spans="1:25" x14ac:dyDescent="0.2">
      <c r="A1267" t="s">
        <v>3620</v>
      </c>
      <c r="B1267" t="s">
        <v>3622</v>
      </c>
      <c r="C1267" t="s">
        <v>3621</v>
      </c>
      <c r="D1267">
        <v>4</v>
      </c>
      <c r="E1267">
        <v>4</v>
      </c>
      <c r="F1267" t="s">
        <v>57324</v>
      </c>
      <c r="G1267" t="s">
        <v>30046</v>
      </c>
      <c r="H1267" t="s">
        <v>30047</v>
      </c>
      <c r="I1267" t="s">
        <v>14074</v>
      </c>
      <c r="J1267" t="s">
        <v>30048</v>
      </c>
      <c r="K1267" t="s">
        <v>9882</v>
      </c>
      <c r="L1267" t="s">
        <v>30049</v>
      </c>
      <c r="M1267" t="s">
        <v>30050</v>
      </c>
      <c r="N1267" t="s">
        <v>30051</v>
      </c>
      <c r="O1267" t="s">
        <v>30052</v>
      </c>
      <c r="P1267" t="s">
        <v>30053</v>
      </c>
      <c r="Q1267" t="s">
        <v>30054</v>
      </c>
      <c r="R1267" t="s">
        <v>30055</v>
      </c>
      <c r="S1267" t="s">
        <v>30056</v>
      </c>
      <c r="T1267" t="s">
        <v>30057</v>
      </c>
      <c r="U1267" t="s">
        <v>19180</v>
      </c>
      <c r="V1267" t="s">
        <v>30058</v>
      </c>
      <c r="W1267" t="s">
        <v>30059</v>
      </c>
      <c r="X1267" t="s">
        <v>30060</v>
      </c>
    </row>
    <row r="1268" spans="1:25" x14ac:dyDescent="0.2">
      <c r="A1268" t="s">
        <v>3623</v>
      </c>
      <c r="B1268" t="s">
        <v>3625</v>
      </c>
      <c r="C1268" t="s">
        <v>3624</v>
      </c>
      <c r="D1268">
        <v>4</v>
      </c>
      <c r="E1268">
        <v>4</v>
      </c>
      <c r="F1268" t="s">
        <v>57325</v>
      </c>
      <c r="G1268" t="s">
        <v>30061</v>
      </c>
      <c r="H1268" t="s">
        <v>30062</v>
      </c>
      <c r="I1268" t="s">
        <v>30063</v>
      </c>
      <c r="J1268" t="s">
        <v>30064</v>
      </c>
      <c r="K1268" t="s">
        <v>30065</v>
      </c>
      <c r="L1268" t="s">
        <v>30066</v>
      </c>
      <c r="M1268" t="s">
        <v>30067</v>
      </c>
      <c r="N1268" t="s">
        <v>30068</v>
      </c>
      <c r="O1268" t="s">
        <v>30069</v>
      </c>
      <c r="P1268" t="s">
        <v>30070</v>
      </c>
      <c r="Q1268" t="s">
        <v>30071</v>
      </c>
      <c r="R1268" t="s">
        <v>30072</v>
      </c>
      <c r="S1268" t="s">
        <v>30073</v>
      </c>
      <c r="T1268" t="s">
        <v>30074</v>
      </c>
      <c r="U1268" t="s">
        <v>30075</v>
      </c>
      <c r="V1268" t="s">
        <v>30076</v>
      </c>
      <c r="W1268" t="s">
        <v>30077</v>
      </c>
      <c r="X1268" t="s">
        <v>30078</v>
      </c>
      <c r="Y1268" t="s">
        <v>58915</v>
      </c>
    </row>
    <row r="1269" spans="1:25" x14ac:dyDescent="0.2">
      <c r="A1269" t="s">
        <v>3626</v>
      </c>
      <c r="B1269" t="s">
        <v>3628</v>
      </c>
      <c r="C1269" t="s">
        <v>3627</v>
      </c>
      <c r="D1269">
        <v>6</v>
      </c>
      <c r="E1269">
        <v>6</v>
      </c>
      <c r="F1269" t="s">
        <v>57326</v>
      </c>
      <c r="G1269" t="s">
        <v>30079</v>
      </c>
      <c r="H1269" t="s">
        <v>30080</v>
      </c>
      <c r="I1269" t="s">
        <v>30081</v>
      </c>
      <c r="J1269" t="s">
        <v>30082</v>
      </c>
      <c r="K1269" t="s">
        <v>26772</v>
      </c>
      <c r="L1269" t="s">
        <v>30083</v>
      </c>
      <c r="M1269" t="s">
        <v>30084</v>
      </c>
      <c r="N1269" t="s">
        <v>30085</v>
      </c>
      <c r="O1269" t="s">
        <v>29317</v>
      </c>
      <c r="P1269" t="s">
        <v>30086</v>
      </c>
      <c r="Q1269" t="s">
        <v>10876</v>
      </c>
      <c r="R1269" t="s">
        <v>30087</v>
      </c>
      <c r="S1269" t="s">
        <v>30088</v>
      </c>
      <c r="T1269" t="s">
        <v>30089</v>
      </c>
      <c r="U1269" t="s">
        <v>30090</v>
      </c>
      <c r="V1269" t="s">
        <v>21836</v>
      </c>
      <c r="W1269" t="s">
        <v>30091</v>
      </c>
      <c r="X1269" t="s">
        <v>30092</v>
      </c>
      <c r="Y1269" t="s">
        <v>59032</v>
      </c>
    </row>
    <row r="1270" spans="1:25" x14ac:dyDescent="0.2">
      <c r="A1270" t="s">
        <v>3629</v>
      </c>
      <c r="B1270" t="s">
        <v>3631</v>
      </c>
      <c r="C1270" t="s">
        <v>3630</v>
      </c>
      <c r="D1270">
        <v>6</v>
      </c>
      <c r="E1270">
        <v>6</v>
      </c>
      <c r="F1270" t="s">
        <v>57327</v>
      </c>
      <c r="G1270" t="s">
        <v>30093</v>
      </c>
      <c r="H1270" t="s">
        <v>30094</v>
      </c>
      <c r="I1270" t="s">
        <v>30095</v>
      </c>
      <c r="J1270" t="s">
        <v>30096</v>
      </c>
      <c r="K1270" t="s">
        <v>16853</v>
      </c>
      <c r="L1270" t="s">
        <v>30097</v>
      </c>
      <c r="M1270" t="s">
        <v>30098</v>
      </c>
      <c r="N1270" t="s">
        <v>30099</v>
      </c>
      <c r="O1270" t="s">
        <v>30100</v>
      </c>
      <c r="P1270" t="s">
        <v>30101</v>
      </c>
      <c r="Q1270" t="s">
        <v>30102</v>
      </c>
      <c r="R1270" t="s">
        <v>30103</v>
      </c>
      <c r="S1270" t="s">
        <v>30104</v>
      </c>
      <c r="T1270" t="s">
        <v>22246</v>
      </c>
      <c r="U1270" t="s">
        <v>30105</v>
      </c>
      <c r="V1270" t="s">
        <v>30106</v>
      </c>
      <c r="W1270" t="s">
        <v>30107</v>
      </c>
      <c r="X1270" t="s">
        <v>30108</v>
      </c>
    </row>
    <row r="1271" spans="1:25" x14ac:dyDescent="0.2">
      <c r="A1271" t="s">
        <v>3632</v>
      </c>
      <c r="B1271" t="s">
        <v>3634</v>
      </c>
      <c r="C1271" t="s">
        <v>3633</v>
      </c>
      <c r="D1271">
        <v>15</v>
      </c>
      <c r="E1271">
        <v>15</v>
      </c>
      <c r="F1271" t="s">
        <v>57328</v>
      </c>
      <c r="G1271" t="s">
        <v>30109</v>
      </c>
      <c r="H1271" t="s">
        <v>30110</v>
      </c>
      <c r="I1271" t="s">
        <v>30111</v>
      </c>
      <c r="J1271" t="s">
        <v>30112</v>
      </c>
      <c r="K1271" t="s">
        <v>30113</v>
      </c>
      <c r="L1271" t="s">
        <v>30114</v>
      </c>
      <c r="M1271" t="s">
        <v>30115</v>
      </c>
      <c r="N1271" t="s">
        <v>30116</v>
      </c>
      <c r="O1271" t="s">
        <v>30117</v>
      </c>
      <c r="P1271" t="s">
        <v>30118</v>
      </c>
      <c r="Q1271" t="s">
        <v>30119</v>
      </c>
      <c r="R1271" t="s">
        <v>30120</v>
      </c>
      <c r="S1271" t="s">
        <v>30121</v>
      </c>
      <c r="T1271" t="s">
        <v>30122</v>
      </c>
      <c r="U1271" t="s">
        <v>30123</v>
      </c>
      <c r="V1271" t="s">
        <v>30124</v>
      </c>
      <c r="W1271" t="s">
        <v>30125</v>
      </c>
      <c r="X1271" t="s">
        <v>30126</v>
      </c>
    </row>
    <row r="1272" spans="1:25" x14ac:dyDescent="0.2">
      <c r="A1272" t="s">
        <v>3635</v>
      </c>
      <c r="B1272" t="s">
        <v>3637</v>
      </c>
      <c r="C1272" t="s">
        <v>3636</v>
      </c>
      <c r="D1272">
        <v>8</v>
      </c>
      <c r="E1272">
        <v>8</v>
      </c>
      <c r="F1272" t="s">
        <v>57329</v>
      </c>
      <c r="G1272" t="s">
        <v>30127</v>
      </c>
      <c r="H1272" t="s">
        <v>30128</v>
      </c>
      <c r="I1272" t="s">
        <v>30129</v>
      </c>
      <c r="J1272" t="s">
        <v>30130</v>
      </c>
      <c r="K1272" t="s">
        <v>30131</v>
      </c>
      <c r="L1272" t="s">
        <v>30132</v>
      </c>
      <c r="M1272" t="s">
        <v>30133</v>
      </c>
      <c r="N1272" t="s">
        <v>30134</v>
      </c>
      <c r="O1272" t="s">
        <v>30135</v>
      </c>
      <c r="P1272" t="s">
        <v>30136</v>
      </c>
      <c r="Q1272" t="s">
        <v>30137</v>
      </c>
      <c r="R1272" t="s">
        <v>30138</v>
      </c>
      <c r="S1272" t="s">
        <v>30139</v>
      </c>
      <c r="T1272" t="s">
        <v>30140</v>
      </c>
      <c r="U1272" t="s">
        <v>30141</v>
      </c>
      <c r="V1272" t="s">
        <v>30142</v>
      </c>
      <c r="W1272" t="s">
        <v>30143</v>
      </c>
      <c r="X1272" t="s">
        <v>30144</v>
      </c>
      <c r="Y1272" t="s">
        <v>59221</v>
      </c>
    </row>
    <row r="1273" spans="1:25" x14ac:dyDescent="0.2">
      <c r="A1273" t="s">
        <v>3638</v>
      </c>
      <c r="B1273" t="s">
        <v>3639</v>
      </c>
      <c r="C1273" t="s">
        <v>22</v>
      </c>
      <c r="D1273">
        <v>6</v>
      </c>
      <c r="E1273">
        <v>6</v>
      </c>
      <c r="F1273" t="s">
        <v>57330</v>
      </c>
      <c r="G1273" t="s">
        <v>30145</v>
      </c>
      <c r="H1273" t="s">
        <v>30146</v>
      </c>
      <c r="I1273" t="s">
        <v>30147</v>
      </c>
      <c r="J1273" t="s">
        <v>30148</v>
      </c>
      <c r="K1273" t="s">
        <v>30149</v>
      </c>
      <c r="L1273" t="s">
        <v>30150</v>
      </c>
      <c r="M1273" t="s">
        <v>30151</v>
      </c>
      <c r="N1273" t="s">
        <v>30152</v>
      </c>
      <c r="O1273" t="s">
        <v>30153</v>
      </c>
      <c r="P1273" t="s">
        <v>30154</v>
      </c>
      <c r="Q1273" t="s">
        <v>30155</v>
      </c>
      <c r="R1273" t="s">
        <v>30156</v>
      </c>
      <c r="S1273" t="s">
        <v>30157</v>
      </c>
      <c r="T1273" t="s">
        <v>30158</v>
      </c>
      <c r="U1273" t="s">
        <v>30159</v>
      </c>
      <c r="V1273" t="s">
        <v>30160</v>
      </c>
      <c r="W1273" t="s">
        <v>30161</v>
      </c>
      <c r="X1273" t="s">
        <v>30162</v>
      </c>
    </row>
    <row r="1274" spans="1:25" x14ac:dyDescent="0.2">
      <c r="A1274" t="s">
        <v>3640</v>
      </c>
      <c r="B1274" t="s">
        <v>3641</v>
      </c>
      <c r="C1274" t="s">
        <v>1649</v>
      </c>
      <c r="D1274">
        <v>14</v>
      </c>
      <c r="E1274">
        <v>14</v>
      </c>
      <c r="F1274" t="s">
        <v>57331</v>
      </c>
      <c r="G1274" t="s">
        <v>30163</v>
      </c>
      <c r="H1274" t="s">
        <v>30164</v>
      </c>
      <c r="I1274" t="s">
        <v>30165</v>
      </c>
      <c r="J1274" t="s">
        <v>30166</v>
      </c>
      <c r="K1274" t="s">
        <v>30167</v>
      </c>
      <c r="L1274" t="s">
        <v>30168</v>
      </c>
      <c r="M1274" t="s">
        <v>30169</v>
      </c>
      <c r="N1274" t="s">
        <v>30170</v>
      </c>
      <c r="O1274" t="s">
        <v>30171</v>
      </c>
      <c r="P1274" t="s">
        <v>30172</v>
      </c>
      <c r="Q1274" t="s">
        <v>30173</v>
      </c>
      <c r="R1274" t="s">
        <v>26339</v>
      </c>
      <c r="S1274" t="s">
        <v>12714</v>
      </c>
      <c r="T1274" t="s">
        <v>12704</v>
      </c>
      <c r="U1274" t="s">
        <v>12946</v>
      </c>
      <c r="V1274" t="s">
        <v>30174</v>
      </c>
      <c r="W1274" t="s">
        <v>30175</v>
      </c>
      <c r="X1274" t="s">
        <v>30176</v>
      </c>
    </row>
    <row r="1275" spans="1:25" x14ac:dyDescent="0.2">
      <c r="A1275" t="s">
        <v>3642</v>
      </c>
      <c r="B1275" t="s">
        <v>3644</v>
      </c>
      <c r="C1275" t="s">
        <v>3643</v>
      </c>
      <c r="D1275">
        <v>9</v>
      </c>
      <c r="E1275">
        <v>9</v>
      </c>
      <c r="F1275" t="s">
        <v>57332</v>
      </c>
      <c r="G1275" t="s">
        <v>30177</v>
      </c>
      <c r="H1275" t="s">
        <v>24304</v>
      </c>
      <c r="I1275" t="s">
        <v>30178</v>
      </c>
      <c r="J1275" t="s">
        <v>30179</v>
      </c>
      <c r="K1275" t="s">
        <v>30180</v>
      </c>
      <c r="L1275" t="s">
        <v>30181</v>
      </c>
      <c r="M1275" t="s">
        <v>30182</v>
      </c>
      <c r="N1275" t="s">
        <v>30183</v>
      </c>
      <c r="O1275" t="s">
        <v>30184</v>
      </c>
      <c r="P1275" t="s">
        <v>30185</v>
      </c>
      <c r="Q1275" t="s">
        <v>30186</v>
      </c>
      <c r="R1275" t="s">
        <v>17969</v>
      </c>
      <c r="S1275" t="s">
        <v>30187</v>
      </c>
      <c r="T1275" t="s">
        <v>30188</v>
      </c>
      <c r="U1275" t="s">
        <v>30189</v>
      </c>
      <c r="V1275" t="s">
        <v>30190</v>
      </c>
      <c r="W1275" t="s">
        <v>30191</v>
      </c>
      <c r="X1275" t="s">
        <v>30192</v>
      </c>
      <c r="Y1275" t="s">
        <v>59222</v>
      </c>
    </row>
    <row r="1276" spans="1:25" x14ac:dyDescent="0.2">
      <c r="A1276" t="s">
        <v>3645</v>
      </c>
      <c r="B1276" t="s">
        <v>3647</v>
      </c>
      <c r="C1276" t="s">
        <v>3646</v>
      </c>
      <c r="D1276">
        <v>22</v>
      </c>
      <c r="E1276">
        <v>22</v>
      </c>
      <c r="F1276" t="s">
        <v>57333</v>
      </c>
      <c r="G1276" t="s">
        <v>30193</v>
      </c>
      <c r="H1276" t="s">
        <v>30194</v>
      </c>
      <c r="I1276" t="s">
        <v>13373</v>
      </c>
      <c r="J1276" t="s">
        <v>30195</v>
      </c>
      <c r="K1276" t="s">
        <v>30196</v>
      </c>
      <c r="L1276" t="s">
        <v>30197</v>
      </c>
      <c r="M1276" t="s">
        <v>30198</v>
      </c>
      <c r="N1276" t="s">
        <v>30199</v>
      </c>
      <c r="O1276" t="s">
        <v>30200</v>
      </c>
      <c r="P1276" t="s">
        <v>30201</v>
      </c>
      <c r="Q1276" t="s">
        <v>30202</v>
      </c>
      <c r="R1276" t="s">
        <v>30203</v>
      </c>
      <c r="S1276" t="s">
        <v>30204</v>
      </c>
      <c r="T1276" t="s">
        <v>30205</v>
      </c>
      <c r="U1276" t="s">
        <v>30206</v>
      </c>
      <c r="V1276" t="s">
        <v>30207</v>
      </c>
      <c r="W1276" t="s">
        <v>30208</v>
      </c>
      <c r="X1276" t="s">
        <v>23414</v>
      </c>
    </row>
    <row r="1277" spans="1:25" x14ac:dyDescent="0.2">
      <c r="A1277" t="s">
        <v>3648</v>
      </c>
      <c r="B1277" t="s">
        <v>3650</v>
      </c>
      <c r="C1277" t="s">
        <v>3649</v>
      </c>
      <c r="D1277">
        <v>5</v>
      </c>
      <c r="E1277">
        <v>5</v>
      </c>
      <c r="F1277" t="s">
        <v>57334</v>
      </c>
      <c r="G1277" t="s">
        <v>30209</v>
      </c>
      <c r="H1277" t="s">
        <v>30210</v>
      </c>
      <c r="I1277" t="s">
        <v>30211</v>
      </c>
      <c r="J1277" t="s">
        <v>30212</v>
      </c>
      <c r="K1277" t="s">
        <v>30213</v>
      </c>
      <c r="L1277" t="s">
        <v>30214</v>
      </c>
      <c r="M1277" t="s">
        <v>30215</v>
      </c>
      <c r="N1277" t="s">
        <v>30216</v>
      </c>
      <c r="O1277" t="s">
        <v>30217</v>
      </c>
      <c r="P1277" t="s">
        <v>30218</v>
      </c>
      <c r="Q1277" t="s">
        <v>30219</v>
      </c>
      <c r="R1277" t="s">
        <v>9601</v>
      </c>
      <c r="S1277" t="s">
        <v>30220</v>
      </c>
      <c r="T1277" t="s">
        <v>30221</v>
      </c>
      <c r="U1277" t="s">
        <v>30222</v>
      </c>
      <c r="V1277" t="s">
        <v>30223</v>
      </c>
      <c r="W1277" t="s">
        <v>30224</v>
      </c>
      <c r="X1277" t="s">
        <v>30225</v>
      </c>
      <c r="Y1277" t="s">
        <v>59223</v>
      </c>
    </row>
    <row r="1278" spans="1:25" x14ac:dyDescent="0.2">
      <c r="A1278" t="s">
        <v>3651</v>
      </c>
      <c r="B1278" t="s">
        <v>3653</v>
      </c>
      <c r="C1278" t="s">
        <v>3652</v>
      </c>
      <c r="D1278">
        <v>6</v>
      </c>
      <c r="E1278">
        <v>6</v>
      </c>
      <c r="F1278" t="s">
        <v>57335</v>
      </c>
      <c r="G1278" t="s">
        <v>19757</v>
      </c>
      <c r="H1278" t="s">
        <v>30226</v>
      </c>
      <c r="I1278" t="s">
        <v>30227</v>
      </c>
      <c r="J1278" t="s">
        <v>30228</v>
      </c>
      <c r="K1278" t="s">
        <v>30229</v>
      </c>
      <c r="L1278" t="s">
        <v>30230</v>
      </c>
      <c r="M1278" t="s">
        <v>30231</v>
      </c>
      <c r="N1278" t="s">
        <v>30232</v>
      </c>
      <c r="O1278" t="s">
        <v>30233</v>
      </c>
      <c r="P1278" t="s">
        <v>30234</v>
      </c>
      <c r="Q1278" t="s">
        <v>30235</v>
      </c>
      <c r="R1278" t="s">
        <v>30236</v>
      </c>
      <c r="S1278" t="s">
        <v>30237</v>
      </c>
      <c r="T1278" t="s">
        <v>30238</v>
      </c>
      <c r="U1278" t="s">
        <v>30239</v>
      </c>
      <c r="V1278" t="s">
        <v>30240</v>
      </c>
      <c r="W1278" t="s">
        <v>30241</v>
      </c>
      <c r="X1278" t="s">
        <v>30242</v>
      </c>
      <c r="Y1278" t="s">
        <v>59224</v>
      </c>
    </row>
    <row r="1279" spans="1:25" x14ac:dyDescent="0.2">
      <c r="A1279" t="s">
        <v>3654</v>
      </c>
      <c r="B1279" t="s">
        <v>3656</v>
      </c>
      <c r="C1279" t="s">
        <v>3655</v>
      </c>
      <c r="D1279">
        <v>4</v>
      </c>
      <c r="E1279">
        <v>4</v>
      </c>
      <c r="F1279" t="s">
        <v>57336</v>
      </c>
      <c r="G1279" t="s">
        <v>30243</v>
      </c>
      <c r="H1279" t="s">
        <v>30244</v>
      </c>
      <c r="I1279" t="s">
        <v>30245</v>
      </c>
      <c r="J1279" t="s">
        <v>30246</v>
      </c>
      <c r="K1279" t="s">
        <v>30247</v>
      </c>
      <c r="L1279" t="s">
        <v>30248</v>
      </c>
      <c r="M1279" t="s">
        <v>30249</v>
      </c>
      <c r="N1279" t="s">
        <v>30250</v>
      </c>
      <c r="O1279" t="s">
        <v>30251</v>
      </c>
      <c r="P1279" t="s">
        <v>30252</v>
      </c>
      <c r="Q1279" t="s">
        <v>30253</v>
      </c>
      <c r="R1279" t="s">
        <v>30254</v>
      </c>
      <c r="S1279" t="s">
        <v>30255</v>
      </c>
      <c r="T1279" t="s">
        <v>30256</v>
      </c>
      <c r="U1279" t="s">
        <v>30257</v>
      </c>
      <c r="V1279" t="s">
        <v>17622</v>
      </c>
      <c r="W1279" t="s">
        <v>30258</v>
      </c>
      <c r="X1279" t="s">
        <v>22366</v>
      </c>
      <c r="Y1279" t="s">
        <v>58867</v>
      </c>
    </row>
    <row r="1280" spans="1:25" x14ac:dyDescent="0.2">
      <c r="A1280" t="s">
        <v>3657</v>
      </c>
      <c r="B1280" t="s">
        <v>3659</v>
      </c>
      <c r="C1280" t="s">
        <v>3658</v>
      </c>
      <c r="D1280">
        <v>6</v>
      </c>
      <c r="E1280">
        <v>6</v>
      </c>
      <c r="F1280" t="s">
        <v>57337</v>
      </c>
      <c r="G1280" t="s">
        <v>30259</v>
      </c>
      <c r="H1280" t="s">
        <v>30260</v>
      </c>
      <c r="I1280" t="s">
        <v>30261</v>
      </c>
      <c r="J1280" t="s">
        <v>11199</v>
      </c>
      <c r="K1280" t="s">
        <v>30262</v>
      </c>
      <c r="L1280" t="s">
        <v>30263</v>
      </c>
      <c r="M1280" t="s">
        <v>30264</v>
      </c>
      <c r="N1280" t="s">
        <v>30265</v>
      </c>
      <c r="O1280" t="s">
        <v>30266</v>
      </c>
      <c r="P1280" t="s">
        <v>30267</v>
      </c>
      <c r="Q1280" t="s">
        <v>30268</v>
      </c>
      <c r="R1280" t="s">
        <v>30269</v>
      </c>
      <c r="S1280" t="s">
        <v>30270</v>
      </c>
      <c r="T1280" t="s">
        <v>21827</v>
      </c>
      <c r="U1280" t="s">
        <v>18534</v>
      </c>
      <c r="V1280" t="s">
        <v>30271</v>
      </c>
      <c r="W1280" t="s">
        <v>30272</v>
      </c>
      <c r="X1280" t="s">
        <v>30273</v>
      </c>
      <c r="Y1280" t="s">
        <v>59225</v>
      </c>
    </row>
    <row r="1281" spans="1:25" x14ac:dyDescent="0.2">
      <c r="A1281" t="s">
        <v>3660</v>
      </c>
      <c r="B1281" t="s">
        <v>3662</v>
      </c>
      <c r="C1281" t="s">
        <v>3661</v>
      </c>
      <c r="D1281">
        <v>8</v>
      </c>
      <c r="E1281">
        <v>8</v>
      </c>
      <c r="F1281" t="s">
        <v>57338</v>
      </c>
      <c r="G1281" t="s">
        <v>12198</v>
      </c>
      <c r="H1281" t="s">
        <v>30274</v>
      </c>
      <c r="I1281" t="s">
        <v>30275</v>
      </c>
      <c r="J1281" t="s">
        <v>30276</v>
      </c>
      <c r="K1281" t="s">
        <v>30277</v>
      </c>
      <c r="L1281" t="s">
        <v>30278</v>
      </c>
      <c r="M1281" t="s">
        <v>30279</v>
      </c>
      <c r="N1281" t="s">
        <v>30280</v>
      </c>
      <c r="O1281" t="s">
        <v>30281</v>
      </c>
      <c r="P1281" t="s">
        <v>9982</v>
      </c>
      <c r="Q1281" t="s">
        <v>30282</v>
      </c>
      <c r="R1281" t="s">
        <v>30283</v>
      </c>
      <c r="S1281" t="s">
        <v>30284</v>
      </c>
      <c r="T1281" t="s">
        <v>30285</v>
      </c>
      <c r="U1281" t="s">
        <v>30286</v>
      </c>
      <c r="V1281" t="s">
        <v>30287</v>
      </c>
      <c r="W1281" t="s">
        <v>30288</v>
      </c>
      <c r="X1281" t="s">
        <v>30289</v>
      </c>
      <c r="Y1281" t="s">
        <v>58906</v>
      </c>
    </row>
    <row r="1282" spans="1:25" x14ac:dyDescent="0.2">
      <c r="A1282" t="s">
        <v>3663</v>
      </c>
      <c r="B1282" t="s">
        <v>3665</v>
      </c>
      <c r="C1282" t="s">
        <v>3664</v>
      </c>
      <c r="D1282">
        <v>4</v>
      </c>
      <c r="E1282">
        <v>4</v>
      </c>
      <c r="F1282" t="s">
        <v>57339</v>
      </c>
      <c r="G1282" t="s">
        <v>30290</v>
      </c>
      <c r="H1282" t="s">
        <v>30291</v>
      </c>
      <c r="I1282" t="s">
        <v>30292</v>
      </c>
      <c r="J1282" t="s">
        <v>30293</v>
      </c>
      <c r="K1282" t="s">
        <v>30294</v>
      </c>
      <c r="L1282" t="s">
        <v>30295</v>
      </c>
      <c r="M1282" t="s">
        <v>30296</v>
      </c>
      <c r="N1282" t="s">
        <v>30297</v>
      </c>
      <c r="O1282" t="s">
        <v>30298</v>
      </c>
      <c r="P1282" t="s">
        <v>30299</v>
      </c>
      <c r="Q1282" t="s">
        <v>30300</v>
      </c>
      <c r="R1282" t="s">
        <v>20487</v>
      </c>
      <c r="S1282" t="s">
        <v>30301</v>
      </c>
      <c r="T1282" t="s">
        <v>30302</v>
      </c>
      <c r="U1282" t="s">
        <v>30303</v>
      </c>
      <c r="V1282" t="s">
        <v>30304</v>
      </c>
      <c r="W1282" t="s">
        <v>30305</v>
      </c>
      <c r="X1282" t="s">
        <v>30306</v>
      </c>
      <c r="Y1282" t="s">
        <v>58906</v>
      </c>
    </row>
    <row r="1283" spans="1:25" x14ac:dyDescent="0.2">
      <c r="A1283" t="s">
        <v>3666</v>
      </c>
      <c r="B1283" t="s">
        <v>3668</v>
      </c>
      <c r="C1283" t="s">
        <v>3667</v>
      </c>
      <c r="D1283">
        <v>6</v>
      </c>
      <c r="E1283">
        <v>6</v>
      </c>
      <c r="F1283" t="s">
        <v>57340</v>
      </c>
      <c r="G1283" t="s">
        <v>30307</v>
      </c>
      <c r="H1283" t="s">
        <v>30308</v>
      </c>
      <c r="I1283" t="s">
        <v>30309</v>
      </c>
      <c r="J1283" t="s">
        <v>30310</v>
      </c>
      <c r="K1283" t="s">
        <v>30311</v>
      </c>
      <c r="L1283" t="s">
        <v>30312</v>
      </c>
      <c r="M1283" t="s">
        <v>30313</v>
      </c>
      <c r="N1283" t="s">
        <v>30314</v>
      </c>
      <c r="O1283" t="s">
        <v>30315</v>
      </c>
      <c r="P1283" t="s">
        <v>30316</v>
      </c>
      <c r="Q1283" t="s">
        <v>30317</v>
      </c>
      <c r="R1283" t="s">
        <v>28446</v>
      </c>
      <c r="S1283" t="s">
        <v>30318</v>
      </c>
      <c r="T1283" t="s">
        <v>30319</v>
      </c>
      <c r="U1283" t="s">
        <v>30320</v>
      </c>
      <c r="V1283" t="s">
        <v>30321</v>
      </c>
      <c r="W1283" t="s">
        <v>30322</v>
      </c>
      <c r="X1283" t="s">
        <v>30323</v>
      </c>
    </row>
    <row r="1284" spans="1:25" x14ac:dyDescent="0.2">
      <c r="A1284" t="s">
        <v>3669</v>
      </c>
      <c r="B1284" t="s">
        <v>3671</v>
      </c>
      <c r="C1284" t="s">
        <v>3670</v>
      </c>
      <c r="D1284">
        <v>7</v>
      </c>
      <c r="E1284">
        <v>7</v>
      </c>
      <c r="F1284" t="s">
        <v>57341</v>
      </c>
      <c r="G1284" t="s">
        <v>19452</v>
      </c>
      <c r="H1284" t="s">
        <v>30324</v>
      </c>
      <c r="I1284" t="s">
        <v>30325</v>
      </c>
      <c r="J1284" t="s">
        <v>30326</v>
      </c>
      <c r="K1284" t="s">
        <v>30327</v>
      </c>
      <c r="L1284" t="s">
        <v>30328</v>
      </c>
      <c r="M1284" t="s">
        <v>30329</v>
      </c>
      <c r="N1284" t="s">
        <v>30330</v>
      </c>
      <c r="O1284" t="s">
        <v>30331</v>
      </c>
      <c r="P1284" t="s">
        <v>30332</v>
      </c>
      <c r="Q1284" t="s">
        <v>10588</v>
      </c>
      <c r="R1284" t="s">
        <v>30333</v>
      </c>
      <c r="S1284" t="s">
        <v>30334</v>
      </c>
      <c r="T1284" t="s">
        <v>30335</v>
      </c>
      <c r="U1284" t="s">
        <v>30336</v>
      </c>
      <c r="V1284" t="s">
        <v>30337</v>
      </c>
      <c r="W1284" t="s">
        <v>20674</v>
      </c>
      <c r="X1284" t="s">
        <v>30338</v>
      </c>
      <c r="Y1284" t="s">
        <v>59077</v>
      </c>
    </row>
    <row r="1285" spans="1:25" x14ac:dyDescent="0.2">
      <c r="A1285" t="s">
        <v>3672</v>
      </c>
      <c r="B1285" t="s">
        <v>3673</v>
      </c>
      <c r="C1285" t="s">
        <v>22</v>
      </c>
      <c r="D1285">
        <v>4</v>
      </c>
      <c r="E1285">
        <v>4</v>
      </c>
      <c r="F1285" t="s">
        <v>57342</v>
      </c>
      <c r="G1285" t="s">
        <v>30339</v>
      </c>
      <c r="H1285" t="s">
        <v>30340</v>
      </c>
      <c r="I1285" t="s">
        <v>30341</v>
      </c>
      <c r="J1285" t="s">
        <v>30342</v>
      </c>
      <c r="K1285" t="s">
        <v>30343</v>
      </c>
      <c r="L1285" t="s">
        <v>30344</v>
      </c>
      <c r="M1285" t="s">
        <v>20329</v>
      </c>
      <c r="N1285" t="s">
        <v>30345</v>
      </c>
      <c r="O1285" t="s">
        <v>30346</v>
      </c>
      <c r="P1285" t="s">
        <v>30347</v>
      </c>
      <c r="Q1285" t="s">
        <v>30348</v>
      </c>
      <c r="R1285" t="s">
        <v>30349</v>
      </c>
      <c r="S1285" t="s">
        <v>23708</v>
      </c>
      <c r="T1285" t="s">
        <v>30350</v>
      </c>
      <c r="U1285" t="s">
        <v>30351</v>
      </c>
      <c r="V1285" t="s">
        <v>30352</v>
      </c>
      <c r="W1285" t="s">
        <v>30353</v>
      </c>
      <c r="X1285" t="s">
        <v>30354</v>
      </c>
    </row>
    <row r="1286" spans="1:25" x14ac:dyDescent="0.2">
      <c r="A1286" t="s">
        <v>3674</v>
      </c>
      <c r="B1286" t="s">
        <v>3675</v>
      </c>
      <c r="C1286" t="s">
        <v>22</v>
      </c>
      <c r="D1286">
        <v>4</v>
      </c>
      <c r="E1286">
        <v>4</v>
      </c>
      <c r="F1286" t="s">
        <v>57343</v>
      </c>
      <c r="G1286" t="s">
        <v>30355</v>
      </c>
      <c r="H1286" t="s">
        <v>30356</v>
      </c>
      <c r="I1286" t="s">
        <v>30357</v>
      </c>
      <c r="J1286" t="s">
        <v>30358</v>
      </c>
      <c r="K1286" t="s">
        <v>16137</v>
      </c>
      <c r="L1286" t="s">
        <v>30359</v>
      </c>
      <c r="M1286" t="s">
        <v>30360</v>
      </c>
      <c r="N1286" t="s">
        <v>13904</v>
      </c>
      <c r="O1286" t="s">
        <v>30361</v>
      </c>
      <c r="P1286" t="s">
        <v>30362</v>
      </c>
      <c r="Q1286" t="s">
        <v>30363</v>
      </c>
      <c r="R1286" t="s">
        <v>30364</v>
      </c>
      <c r="S1286" t="s">
        <v>11668</v>
      </c>
      <c r="T1286" t="s">
        <v>30365</v>
      </c>
      <c r="U1286" t="s">
        <v>30366</v>
      </c>
      <c r="V1286" t="s">
        <v>10933</v>
      </c>
      <c r="W1286" t="s">
        <v>30367</v>
      </c>
      <c r="X1286" t="s">
        <v>30368</v>
      </c>
      <c r="Y1286" t="s">
        <v>58900</v>
      </c>
    </row>
    <row r="1287" spans="1:25" x14ac:dyDescent="0.2">
      <c r="A1287" t="s">
        <v>3676</v>
      </c>
      <c r="B1287" t="s">
        <v>3678</v>
      </c>
      <c r="C1287" t="s">
        <v>3677</v>
      </c>
      <c r="D1287">
        <v>6</v>
      </c>
      <c r="E1287">
        <v>6</v>
      </c>
      <c r="F1287" t="s">
        <v>57344</v>
      </c>
      <c r="G1287" t="s">
        <v>30369</v>
      </c>
      <c r="H1287" t="s">
        <v>30370</v>
      </c>
      <c r="I1287" t="s">
        <v>30371</v>
      </c>
      <c r="J1287" t="s">
        <v>30372</v>
      </c>
      <c r="K1287" t="s">
        <v>17936</v>
      </c>
      <c r="L1287" t="s">
        <v>30373</v>
      </c>
      <c r="M1287" t="s">
        <v>17911</v>
      </c>
      <c r="N1287" t="s">
        <v>15083</v>
      </c>
      <c r="O1287" t="s">
        <v>30374</v>
      </c>
      <c r="P1287" t="s">
        <v>30375</v>
      </c>
      <c r="Q1287" t="s">
        <v>30376</v>
      </c>
      <c r="R1287" t="s">
        <v>19116</v>
      </c>
      <c r="S1287" t="s">
        <v>30377</v>
      </c>
      <c r="T1287" t="s">
        <v>30378</v>
      </c>
      <c r="U1287" t="s">
        <v>30379</v>
      </c>
      <c r="V1287" t="s">
        <v>17440</v>
      </c>
      <c r="W1287" t="s">
        <v>30380</v>
      </c>
      <c r="X1287" t="s">
        <v>30381</v>
      </c>
    </row>
    <row r="1288" spans="1:25" x14ac:dyDescent="0.2">
      <c r="A1288" t="s">
        <v>3679</v>
      </c>
      <c r="B1288" t="s">
        <v>3681</v>
      </c>
      <c r="C1288" t="s">
        <v>3680</v>
      </c>
      <c r="D1288">
        <v>11</v>
      </c>
      <c r="E1288">
        <v>11</v>
      </c>
      <c r="F1288" t="s">
        <v>56199</v>
      </c>
      <c r="G1288" t="s">
        <v>30382</v>
      </c>
      <c r="H1288" t="s">
        <v>30383</v>
      </c>
      <c r="I1288" t="s">
        <v>30384</v>
      </c>
      <c r="J1288" t="s">
        <v>30385</v>
      </c>
      <c r="K1288" t="s">
        <v>30386</v>
      </c>
      <c r="L1288" t="s">
        <v>30387</v>
      </c>
      <c r="M1288" t="s">
        <v>30388</v>
      </c>
      <c r="N1288" t="s">
        <v>30389</v>
      </c>
      <c r="O1288" t="s">
        <v>30390</v>
      </c>
      <c r="P1288" t="s">
        <v>30391</v>
      </c>
      <c r="Q1288" t="s">
        <v>30392</v>
      </c>
      <c r="R1288" t="s">
        <v>30393</v>
      </c>
      <c r="S1288" t="s">
        <v>30394</v>
      </c>
      <c r="T1288" t="s">
        <v>30395</v>
      </c>
      <c r="U1288" t="s">
        <v>30396</v>
      </c>
      <c r="V1288" t="s">
        <v>30397</v>
      </c>
      <c r="W1288" t="s">
        <v>30398</v>
      </c>
      <c r="X1288" t="s">
        <v>30399</v>
      </c>
      <c r="Y1288" t="s">
        <v>59226</v>
      </c>
    </row>
    <row r="1289" spans="1:25" x14ac:dyDescent="0.2">
      <c r="A1289" t="s">
        <v>3682</v>
      </c>
      <c r="B1289" t="s">
        <v>3684</v>
      </c>
      <c r="C1289" t="s">
        <v>3683</v>
      </c>
      <c r="D1289">
        <v>8</v>
      </c>
      <c r="E1289">
        <v>8</v>
      </c>
      <c r="F1289" t="s">
        <v>57345</v>
      </c>
      <c r="G1289" t="s">
        <v>30400</v>
      </c>
      <c r="H1289" t="s">
        <v>30401</v>
      </c>
      <c r="I1289" t="s">
        <v>29561</v>
      </c>
      <c r="J1289" t="s">
        <v>30402</v>
      </c>
      <c r="K1289" t="s">
        <v>30403</v>
      </c>
      <c r="L1289" t="s">
        <v>25725</v>
      </c>
      <c r="M1289" t="s">
        <v>30404</v>
      </c>
      <c r="N1289" t="s">
        <v>30405</v>
      </c>
      <c r="O1289" t="s">
        <v>30406</v>
      </c>
      <c r="P1289" t="s">
        <v>30407</v>
      </c>
      <c r="Q1289" t="s">
        <v>30408</v>
      </c>
      <c r="R1289" t="s">
        <v>30409</v>
      </c>
      <c r="S1289" t="s">
        <v>9661</v>
      </c>
      <c r="T1289" t="s">
        <v>30410</v>
      </c>
      <c r="U1289" t="s">
        <v>30411</v>
      </c>
      <c r="V1289" t="s">
        <v>30412</v>
      </c>
      <c r="W1289" t="s">
        <v>30413</v>
      </c>
      <c r="X1289" t="s">
        <v>30414</v>
      </c>
    </row>
    <row r="1290" spans="1:25" x14ac:dyDescent="0.2">
      <c r="A1290" t="s">
        <v>3685</v>
      </c>
      <c r="B1290" t="s">
        <v>3687</v>
      </c>
      <c r="C1290" t="s">
        <v>3686</v>
      </c>
      <c r="D1290">
        <v>9</v>
      </c>
      <c r="E1290">
        <v>9</v>
      </c>
      <c r="F1290" t="s">
        <v>57346</v>
      </c>
      <c r="G1290" t="s">
        <v>30415</v>
      </c>
      <c r="H1290" t="s">
        <v>30416</v>
      </c>
      <c r="I1290" t="s">
        <v>30417</v>
      </c>
      <c r="J1290" t="s">
        <v>30418</v>
      </c>
      <c r="K1290" t="s">
        <v>30419</v>
      </c>
      <c r="L1290" t="s">
        <v>30420</v>
      </c>
      <c r="M1290" t="s">
        <v>30421</v>
      </c>
      <c r="N1290" t="s">
        <v>30422</v>
      </c>
      <c r="O1290" t="s">
        <v>10287</v>
      </c>
      <c r="P1290" t="s">
        <v>30423</v>
      </c>
      <c r="Q1290" t="s">
        <v>30424</v>
      </c>
      <c r="R1290" t="s">
        <v>30425</v>
      </c>
      <c r="S1290" t="s">
        <v>30426</v>
      </c>
      <c r="T1290" t="s">
        <v>30427</v>
      </c>
      <c r="U1290" t="s">
        <v>30428</v>
      </c>
      <c r="V1290" t="s">
        <v>30429</v>
      </c>
      <c r="W1290" t="s">
        <v>30430</v>
      </c>
      <c r="X1290" t="s">
        <v>30431</v>
      </c>
      <c r="Y1290" t="s">
        <v>59227</v>
      </c>
    </row>
    <row r="1291" spans="1:25" x14ac:dyDescent="0.2">
      <c r="A1291" t="s">
        <v>3688</v>
      </c>
      <c r="B1291" t="s">
        <v>3690</v>
      </c>
      <c r="C1291" t="s">
        <v>3689</v>
      </c>
      <c r="D1291">
        <v>7</v>
      </c>
      <c r="E1291">
        <v>7</v>
      </c>
      <c r="F1291" t="s">
        <v>57347</v>
      </c>
      <c r="G1291" t="s">
        <v>30432</v>
      </c>
      <c r="H1291" t="s">
        <v>30433</v>
      </c>
      <c r="I1291" t="s">
        <v>16987</v>
      </c>
      <c r="J1291" t="s">
        <v>30434</v>
      </c>
      <c r="K1291" t="s">
        <v>24995</v>
      </c>
      <c r="L1291" t="s">
        <v>30435</v>
      </c>
      <c r="M1291" t="s">
        <v>26875</v>
      </c>
      <c r="N1291" t="s">
        <v>30436</v>
      </c>
      <c r="O1291" t="s">
        <v>30437</v>
      </c>
      <c r="P1291" t="s">
        <v>30438</v>
      </c>
      <c r="Q1291" t="s">
        <v>30439</v>
      </c>
      <c r="R1291" t="s">
        <v>30440</v>
      </c>
      <c r="S1291" t="s">
        <v>30441</v>
      </c>
      <c r="T1291" t="s">
        <v>30442</v>
      </c>
      <c r="U1291" t="s">
        <v>30443</v>
      </c>
      <c r="V1291" t="s">
        <v>30444</v>
      </c>
      <c r="W1291" t="s">
        <v>30445</v>
      </c>
      <c r="X1291" t="s">
        <v>30446</v>
      </c>
    </row>
    <row r="1292" spans="1:25" x14ac:dyDescent="0.2">
      <c r="A1292" t="s">
        <v>3691</v>
      </c>
      <c r="B1292" t="s">
        <v>3693</v>
      </c>
      <c r="C1292" t="s">
        <v>3692</v>
      </c>
      <c r="D1292">
        <v>9</v>
      </c>
      <c r="E1292">
        <v>9</v>
      </c>
      <c r="F1292" t="s">
        <v>57348</v>
      </c>
      <c r="G1292" t="s">
        <v>30447</v>
      </c>
      <c r="H1292" t="s">
        <v>30448</v>
      </c>
      <c r="I1292" t="s">
        <v>30449</v>
      </c>
      <c r="J1292" t="s">
        <v>30450</v>
      </c>
      <c r="K1292" t="s">
        <v>30451</v>
      </c>
      <c r="L1292" t="s">
        <v>30452</v>
      </c>
      <c r="M1292" t="s">
        <v>30453</v>
      </c>
      <c r="N1292" t="s">
        <v>19287</v>
      </c>
      <c r="O1292" t="s">
        <v>30454</v>
      </c>
      <c r="P1292" t="s">
        <v>30455</v>
      </c>
      <c r="Q1292" t="s">
        <v>30456</v>
      </c>
      <c r="R1292" t="s">
        <v>30457</v>
      </c>
      <c r="S1292" t="s">
        <v>30458</v>
      </c>
      <c r="T1292" t="s">
        <v>30459</v>
      </c>
      <c r="U1292" t="s">
        <v>30460</v>
      </c>
      <c r="V1292" t="s">
        <v>11680</v>
      </c>
      <c r="W1292" t="s">
        <v>30461</v>
      </c>
      <c r="X1292" t="s">
        <v>30462</v>
      </c>
    </row>
    <row r="1293" spans="1:25" x14ac:dyDescent="0.2">
      <c r="A1293" t="s">
        <v>3694</v>
      </c>
      <c r="B1293" t="s">
        <v>3696</v>
      </c>
      <c r="C1293" t="s">
        <v>3695</v>
      </c>
      <c r="D1293">
        <v>5</v>
      </c>
      <c r="E1293">
        <v>5</v>
      </c>
      <c r="F1293" t="s">
        <v>57349</v>
      </c>
      <c r="G1293" t="s">
        <v>30463</v>
      </c>
      <c r="H1293" t="s">
        <v>30464</v>
      </c>
      <c r="I1293" t="s">
        <v>27621</v>
      </c>
      <c r="J1293" t="s">
        <v>30465</v>
      </c>
      <c r="K1293" t="s">
        <v>30466</v>
      </c>
      <c r="L1293" t="s">
        <v>30467</v>
      </c>
      <c r="M1293" t="s">
        <v>30468</v>
      </c>
      <c r="N1293" t="s">
        <v>30469</v>
      </c>
      <c r="O1293" t="s">
        <v>30470</v>
      </c>
      <c r="P1293" t="s">
        <v>30471</v>
      </c>
      <c r="Q1293" t="s">
        <v>30472</v>
      </c>
      <c r="R1293" t="s">
        <v>30473</v>
      </c>
      <c r="S1293" t="s">
        <v>30474</v>
      </c>
      <c r="T1293" t="s">
        <v>30475</v>
      </c>
      <c r="U1293" t="s">
        <v>28349</v>
      </c>
      <c r="V1293" t="s">
        <v>30476</v>
      </c>
      <c r="W1293" t="s">
        <v>30477</v>
      </c>
      <c r="X1293" t="s">
        <v>30478</v>
      </c>
      <c r="Y1293" t="s">
        <v>58926</v>
      </c>
    </row>
    <row r="1294" spans="1:25" x14ac:dyDescent="0.2">
      <c r="A1294" t="s">
        <v>3697</v>
      </c>
      <c r="B1294" t="s">
        <v>3699</v>
      </c>
      <c r="C1294" t="s">
        <v>3698</v>
      </c>
      <c r="D1294">
        <v>25</v>
      </c>
      <c r="E1294">
        <v>25</v>
      </c>
      <c r="F1294" t="s">
        <v>56199</v>
      </c>
      <c r="G1294" t="s">
        <v>30479</v>
      </c>
      <c r="H1294" t="s">
        <v>30480</v>
      </c>
      <c r="I1294" t="s">
        <v>30481</v>
      </c>
      <c r="J1294" t="s">
        <v>30482</v>
      </c>
      <c r="K1294" t="s">
        <v>30483</v>
      </c>
      <c r="L1294" t="s">
        <v>30484</v>
      </c>
      <c r="M1294" t="s">
        <v>30485</v>
      </c>
      <c r="N1294" t="s">
        <v>30486</v>
      </c>
      <c r="O1294" t="s">
        <v>30487</v>
      </c>
      <c r="P1294" t="s">
        <v>30488</v>
      </c>
      <c r="Q1294" t="s">
        <v>30489</v>
      </c>
      <c r="R1294" t="s">
        <v>30490</v>
      </c>
      <c r="S1294" t="s">
        <v>30491</v>
      </c>
      <c r="T1294" t="s">
        <v>30492</v>
      </c>
      <c r="U1294" t="s">
        <v>30493</v>
      </c>
      <c r="V1294" t="s">
        <v>30494</v>
      </c>
      <c r="W1294" t="s">
        <v>30495</v>
      </c>
      <c r="X1294" t="s">
        <v>30496</v>
      </c>
      <c r="Y1294" t="s">
        <v>59228</v>
      </c>
    </row>
    <row r="1295" spans="1:25" x14ac:dyDescent="0.2">
      <c r="A1295" t="s">
        <v>3700</v>
      </c>
      <c r="B1295" t="s">
        <v>3702</v>
      </c>
      <c r="C1295" t="s">
        <v>3701</v>
      </c>
      <c r="D1295">
        <v>21</v>
      </c>
      <c r="E1295">
        <v>21</v>
      </c>
      <c r="F1295" t="s">
        <v>56199</v>
      </c>
      <c r="G1295" t="s">
        <v>30497</v>
      </c>
      <c r="H1295" t="s">
        <v>30498</v>
      </c>
      <c r="I1295" t="s">
        <v>30499</v>
      </c>
      <c r="J1295" t="s">
        <v>30500</v>
      </c>
      <c r="K1295" t="s">
        <v>30501</v>
      </c>
      <c r="L1295" t="s">
        <v>30502</v>
      </c>
      <c r="M1295" t="s">
        <v>30503</v>
      </c>
      <c r="N1295" t="s">
        <v>30504</v>
      </c>
      <c r="O1295" t="s">
        <v>30505</v>
      </c>
      <c r="P1295" t="s">
        <v>30506</v>
      </c>
      <c r="Q1295" t="s">
        <v>30507</v>
      </c>
      <c r="R1295" t="s">
        <v>30508</v>
      </c>
      <c r="S1295" t="s">
        <v>30509</v>
      </c>
      <c r="T1295" t="s">
        <v>30510</v>
      </c>
      <c r="U1295" t="s">
        <v>30511</v>
      </c>
      <c r="V1295" t="s">
        <v>30512</v>
      </c>
      <c r="W1295" t="s">
        <v>30513</v>
      </c>
      <c r="X1295" t="s">
        <v>30514</v>
      </c>
    </row>
    <row r="1296" spans="1:25" x14ac:dyDescent="0.2">
      <c r="A1296" t="s">
        <v>3703</v>
      </c>
      <c r="B1296" t="s">
        <v>3705</v>
      </c>
      <c r="C1296" t="s">
        <v>3704</v>
      </c>
      <c r="D1296">
        <v>9</v>
      </c>
      <c r="E1296">
        <v>9</v>
      </c>
      <c r="F1296" t="s">
        <v>57350</v>
      </c>
      <c r="G1296" t="s">
        <v>30515</v>
      </c>
      <c r="H1296" t="s">
        <v>30516</v>
      </c>
      <c r="I1296" t="s">
        <v>30517</v>
      </c>
      <c r="J1296" t="s">
        <v>30518</v>
      </c>
      <c r="K1296" t="s">
        <v>30519</v>
      </c>
      <c r="L1296" t="s">
        <v>30520</v>
      </c>
      <c r="M1296" t="s">
        <v>30521</v>
      </c>
      <c r="N1296" t="s">
        <v>30522</v>
      </c>
      <c r="O1296" t="s">
        <v>30523</v>
      </c>
      <c r="P1296" t="s">
        <v>11657</v>
      </c>
      <c r="Q1296" t="s">
        <v>30524</v>
      </c>
      <c r="R1296" t="s">
        <v>25765</v>
      </c>
      <c r="S1296" t="s">
        <v>18181</v>
      </c>
      <c r="T1296" t="s">
        <v>19946</v>
      </c>
      <c r="U1296" t="s">
        <v>16493</v>
      </c>
      <c r="V1296" t="s">
        <v>30525</v>
      </c>
      <c r="W1296" t="s">
        <v>30526</v>
      </c>
      <c r="X1296" t="s">
        <v>30527</v>
      </c>
      <c r="Y1296" t="s">
        <v>58868</v>
      </c>
    </row>
    <row r="1297" spans="1:25" x14ac:dyDescent="0.2">
      <c r="A1297" t="s">
        <v>3706</v>
      </c>
      <c r="B1297" t="s">
        <v>3708</v>
      </c>
      <c r="C1297" t="s">
        <v>3707</v>
      </c>
      <c r="D1297">
        <v>15</v>
      </c>
      <c r="E1297">
        <v>15</v>
      </c>
      <c r="F1297" t="s">
        <v>57351</v>
      </c>
      <c r="G1297" t="s">
        <v>30528</v>
      </c>
      <c r="H1297" t="s">
        <v>30529</v>
      </c>
      <c r="I1297" t="s">
        <v>30530</v>
      </c>
      <c r="J1297" t="s">
        <v>30531</v>
      </c>
      <c r="K1297" t="s">
        <v>30532</v>
      </c>
      <c r="L1297" t="s">
        <v>30533</v>
      </c>
      <c r="M1297" t="s">
        <v>30534</v>
      </c>
      <c r="N1297" t="s">
        <v>30535</v>
      </c>
      <c r="O1297" t="s">
        <v>30536</v>
      </c>
      <c r="P1297" t="s">
        <v>30537</v>
      </c>
      <c r="Q1297" t="s">
        <v>30538</v>
      </c>
      <c r="R1297" t="s">
        <v>30539</v>
      </c>
      <c r="S1297" t="s">
        <v>8753</v>
      </c>
      <c r="T1297" t="s">
        <v>27619</v>
      </c>
      <c r="U1297" t="s">
        <v>30540</v>
      </c>
      <c r="V1297" t="s">
        <v>30541</v>
      </c>
      <c r="W1297" t="s">
        <v>30542</v>
      </c>
      <c r="X1297" t="s">
        <v>30543</v>
      </c>
      <c r="Y1297" t="s">
        <v>58882</v>
      </c>
    </row>
    <row r="1298" spans="1:25" x14ac:dyDescent="0.2">
      <c r="A1298" t="s">
        <v>3709</v>
      </c>
      <c r="B1298" t="s">
        <v>3711</v>
      </c>
      <c r="C1298" t="s">
        <v>3710</v>
      </c>
      <c r="D1298">
        <v>15</v>
      </c>
      <c r="E1298">
        <v>15</v>
      </c>
      <c r="F1298" t="s">
        <v>57352</v>
      </c>
      <c r="G1298" t="s">
        <v>30544</v>
      </c>
      <c r="H1298" t="s">
        <v>30545</v>
      </c>
      <c r="I1298" t="s">
        <v>30546</v>
      </c>
      <c r="J1298" t="s">
        <v>30547</v>
      </c>
      <c r="K1298" t="s">
        <v>30548</v>
      </c>
      <c r="L1298" t="s">
        <v>30549</v>
      </c>
      <c r="M1298" t="s">
        <v>30550</v>
      </c>
      <c r="N1298" t="s">
        <v>30551</v>
      </c>
      <c r="O1298" t="s">
        <v>30552</v>
      </c>
      <c r="P1298" t="s">
        <v>30553</v>
      </c>
      <c r="Q1298" t="s">
        <v>30554</v>
      </c>
      <c r="R1298" t="s">
        <v>14465</v>
      </c>
      <c r="S1298" t="s">
        <v>30555</v>
      </c>
      <c r="T1298" t="s">
        <v>20771</v>
      </c>
      <c r="U1298" t="s">
        <v>26852</v>
      </c>
      <c r="V1298" t="s">
        <v>11137</v>
      </c>
      <c r="W1298" t="s">
        <v>30556</v>
      </c>
      <c r="X1298" t="s">
        <v>30557</v>
      </c>
    </row>
    <row r="1299" spans="1:25" x14ac:dyDescent="0.2">
      <c r="A1299" t="s">
        <v>3712</v>
      </c>
      <c r="B1299" t="s">
        <v>3714</v>
      </c>
      <c r="C1299" t="s">
        <v>3713</v>
      </c>
      <c r="D1299">
        <v>1</v>
      </c>
      <c r="E1299">
        <v>1</v>
      </c>
      <c r="F1299" t="s">
        <v>57353</v>
      </c>
      <c r="G1299" t="s">
        <v>30558</v>
      </c>
      <c r="H1299" t="s">
        <v>30559</v>
      </c>
      <c r="I1299" t="s">
        <v>30560</v>
      </c>
      <c r="J1299" t="s">
        <v>30561</v>
      </c>
      <c r="K1299" t="s">
        <v>30562</v>
      </c>
      <c r="L1299" t="s">
        <v>30563</v>
      </c>
      <c r="M1299" t="s">
        <v>30564</v>
      </c>
      <c r="N1299" t="s">
        <v>30565</v>
      </c>
      <c r="O1299" t="s">
        <v>30566</v>
      </c>
      <c r="P1299" t="s">
        <v>30567</v>
      </c>
      <c r="Q1299" t="s">
        <v>30568</v>
      </c>
      <c r="R1299" t="s">
        <v>30569</v>
      </c>
      <c r="S1299" t="s">
        <v>30570</v>
      </c>
      <c r="T1299" t="s">
        <v>30571</v>
      </c>
      <c r="U1299" t="s">
        <v>30572</v>
      </c>
      <c r="V1299" t="s">
        <v>30573</v>
      </c>
      <c r="W1299" t="s">
        <v>30574</v>
      </c>
      <c r="X1299" t="s">
        <v>30575</v>
      </c>
      <c r="Y1299" t="s">
        <v>59229</v>
      </c>
    </row>
    <row r="1300" spans="1:25" x14ac:dyDescent="0.2">
      <c r="A1300" t="s">
        <v>3715</v>
      </c>
      <c r="B1300" t="s">
        <v>3717</v>
      </c>
      <c r="C1300" t="s">
        <v>3716</v>
      </c>
      <c r="D1300">
        <v>3</v>
      </c>
      <c r="E1300">
        <v>3</v>
      </c>
      <c r="F1300" t="s">
        <v>57354</v>
      </c>
      <c r="G1300" t="s">
        <v>30576</v>
      </c>
      <c r="H1300" t="s">
        <v>30577</v>
      </c>
      <c r="I1300" t="s">
        <v>30578</v>
      </c>
      <c r="J1300" t="s">
        <v>30579</v>
      </c>
      <c r="K1300" t="s">
        <v>30580</v>
      </c>
      <c r="L1300" t="s">
        <v>30581</v>
      </c>
      <c r="M1300" t="s">
        <v>30582</v>
      </c>
      <c r="N1300" t="s">
        <v>30583</v>
      </c>
      <c r="O1300" t="s">
        <v>30584</v>
      </c>
      <c r="P1300" t="s">
        <v>30585</v>
      </c>
      <c r="Q1300" t="s">
        <v>30586</v>
      </c>
      <c r="R1300" t="s">
        <v>30587</v>
      </c>
      <c r="S1300" t="s">
        <v>30588</v>
      </c>
      <c r="T1300" t="s">
        <v>30589</v>
      </c>
      <c r="U1300" t="s">
        <v>30590</v>
      </c>
      <c r="V1300" t="s">
        <v>30591</v>
      </c>
      <c r="W1300" t="s">
        <v>30592</v>
      </c>
      <c r="X1300" t="s">
        <v>30593</v>
      </c>
      <c r="Y1300" t="s">
        <v>59114</v>
      </c>
    </row>
    <row r="1301" spans="1:25" x14ac:dyDescent="0.2">
      <c r="A1301" t="s">
        <v>3718</v>
      </c>
      <c r="B1301" t="s">
        <v>3720</v>
      </c>
      <c r="C1301" t="s">
        <v>3719</v>
      </c>
      <c r="D1301">
        <v>18</v>
      </c>
      <c r="E1301">
        <v>18</v>
      </c>
      <c r="F1301" t="s">
        <v>57355</v>
      </c>
      <c r="G1301" t="s">
        <v>30594</v>
      </c>
      <c r="H1301" t="s">
        <v>30595</v>
      </c>
      <c r="I1301" t="s">
        <v>30596</v>
      </c>
      <c r="J1301" t="s">
        <v>30597</v>
      </c>
      <c r="K1301" t="s">
        <v>30598</v>
      </c>
      <c r="L1301" t="s">
        <v>30599</v>
      </c>
      <c r="M1301" t="s">
        <v>30600</v>
      </c>
      <c r="N1301" t="s">
        <v>30601</v>
      </c>
      <c r="O1301" t="s">
        <v>30602</v>
      </c>
      <c r="P1301" t="s">
        <v>30603</v>
      </c>
      <c r="Q1301" t="s">
        <v>30604</v>
      </c>
      <c r="R1301" t="s">
        <v>30605</v>
      </c>
      <c r="S1301" t="s">
        <v>30606</v>
      </c>
      <c r="T1301" t="s">
        <v>30607</v>
      </c>
      <c r="U1301" t="s">
        <v>30608</v>
      </c>
      <c r="V1301" t="s">
        <v>30609</v>
      </c>
      <c r="W1301" t="s">
        <v>30610</v>
      </c>
      <c r="X1301" t="s">
        <v>13019</v>
      </c>
      <c r="Y1301" t="s">
        <v>59230</v>
      </c>
    </row>
    <row r="1302" spans="1:25" x14ac:dyDescent="0.2">
      <c r="A1302" t="s">
        <v>3721</v>
      </c>
      <c r="B1302" t="s">
        <v>3723</v>
      </c>
      <c r="C1302" t="s">
        <v>3722</v>
      </c>
      <c r="D1302">
        <v>15</v>
      </c>
      <c r="E1302">
        <v>15</v>
      </c>
      <c r="F1302" t="s">
        <v>57356</v>
      </c>
      <c r="G1302" t="s">
        <v>30611</v>
      </c>
      <c r="H1302" t="s">
        <v>25117</v>
      </c>
      <c r="I1302" t="s">
        <v>30612</v>
      </c>
      <c r="J1302" t="s">
        <v>30613</v>
      </c>
      <c r="K1302" t="s">
        <v>30614</v>
      </c>
      <c r="L1302" t="s">
        <v>17231</v>
      </c>
      <c r="M1302" t="s">
        <v>30615</v>
      </c>
      <c r="N1302" t="s">
        <v>30616</v>
      </c>
      <c r="O1302" t="s">
        <v>28705</v>
      </c>
      <c r="P1302" t="s">
        <v>30617</v>
      </c>
      <c r="Q1302" t="s">
        <v>30618</v>
      </c>
      <c r="R1302" t="s">
        <v>30619</v>
      </c>
      <c r="S1302" t="s">
        <v>30620</v>
      </c>
      <c r="T1302" t="s">
        <v>17748</v>
      </c>
      <c r="U1302" t="s">
        <v>30621</v>
      </c>
      <c r="V1302" t="s">
        <v>30622</v>
      </c>
      <c r="W1302" t="s">
        <v>30623</v>
      </c>
      <c r="X1302" t="s">
        <v>30624</v>
      </c>
    </row>
    <row r="1303" spans="1:25" x14ac:dyDescent="0.2">
      <c r="A1303" t="s">
        <v>3724</v>
      </c>
      <c r="B1303" t="s">
        <v>3726</v>
      </c>
      <c r="C1303" t="s">
        <v>3725</v>
      </c>
      <c r="D1303">
        <v>17</v>
      </c>
      <c r="E1303">
        <v>17</v>
      </c>
      <c r="F1303" t="s">
        <v>57357</v>
      </c>
      <c r="G1303" t="s">
        <v>30625</v>
      </c>
      <c r="H1303" t="s">
        <v>30626</v>
      </c>
      <c r="I1303" t="s">
        <v>30627</v>
      </c>
      <c r="J1303" t="s">
        <v>30628</v>
      </c>
      <c r="K1303" t="s">
        <v>30629</v>
      </c>
      <c r="L1303" t="s">
        <v>30630</v>
      </c>
      <c r="M1303" t="s">
        <v>30631</v>
      </c>
      <c r="N1303" t="s">
        <v>30632</v>
      </c>
      <c r="O1303" t="s">
        <v>30633</v>
      </c>
      <c r="P1303" t="s">
        <v>30634</v>
      </c>
      <c r="Q1303" t="s">
        <v>30635</v>
      </c>
      <c r="R1303" t="s">
        <v>30636</v>
      </c>
      <c r="S1303" t="s">
        <v>30637</v>
      </c>
      <c r="T1303" t="s">
        <v>30638</v>
      </c>
      <c r="U1303" t="s">
        <v>30639</v>
      </c>
      <c r="V1303" t="s">
        <v>30640</v>
      </c>
      <c r="W1303" t="s">
        <v>30641</v>
      </c>
      <c r="X1303" t="s">
        <v>30642</v>
      </c>
      <c r="Y1303" t="s">
        <v>59231</v>
      </c>
    </row>
    <row r="1304" spans="1:25" x14ac:dyDescent="0.2">
      <c r="A1304" t="s">
        <v>3727</v>
      </c>
      <c r="B1304" t="s">
        <v>3729</v>
      </c>
      <c r="C1304" t="s">
        <v>3728</v>
      </c>
      <c r="D1304">
        <v>18</v>
      </c>
      <c r="E1304">
        <v>18</v>
      </c>
      <c r="F1304" t="s">
        <v>57358</v>
      </c>
      <c r="G1304" t="s">
        <v>30643</v>
      </c>
      <c r="H1304" t="s">
        <v>30644</v>
      </c>
      <c r="I1304" t="s">
        <v>30645</v>
      </c>
      <c r="J1304" t="s">
        <v>30646</v>
      </c>
      <c r="K1304" t="s">
        <v>24816</v>
      </c>
      <c r="L1304" t="s">
        <v>30647</v>
      </c>
      <c r="M1304" t="s">
        <v>8886</v>
      </c>
      <c r="N1304" t="s">
        <v>11498</v>
      </c>
      <c r="O1304" t="s">
        <v>30648</v>
      </c>
      <c r="P1304" t="s">
        <v>30649</v>
      </c>
      <c r="Q1304" t="s">
        <v>30650</v>
      </c>
      <c r="R1304" t="s">
        <v>30651</v>
      </c>
      <c r="S1304" t="s">
        <v>30652</v>
      </c>
      <c r="T1304" t="s">
        <v>30653</v>
      </c>
      <c r="U1304" t="s">
        <v>28163</v>
      </c>
      <c r="V1304" t="s">
        <v>30654</v>
      </c>
      <c r="W1304" t="s">
        <v>30655</v>
      </c>
      <c r="X1304" t="s">
        <v>30656</v>
      </c>
    </row>
    <row r="1305" spans="1:25" x14ac:dyDescent="0.2">
      <c r="A1305" t="s">
        <v>3730</v>
      </c>
      <c r="B1305" t="s">
        <v>3732</v>
      </c>
      <c r="C1305" t="s">
        <v>3731</v>
      </c>
      <c r="D1305">
        <v>25</v>
      </c>
      <c r="E1305">
        <v>23</v>
      </c>
      <c r="F1305" t="s">
        <v>57359</v>
      </c>
      <c r="G1305" t="s">
        <v>30657</v>
      </c>
      <c r="H1305" t="s">
        <v>30658</v>
      </c>
      <c r="I1305" t="s">
        <v>30659</v>
      </c>
      <c r="J1305" t="s">
        <v>30660</v>
      </c>
      <c r="K1305" t="s">
        <v>30661</v>
      </c>
      <c r="L1305" t="s">
        <v>30662</v>
      </c>
      <c r="M1305" t="s">
        <v>30663</v>
      </c>
      <c r="N1305" t="s">
        <v>30664</v>
      </c>
      <c r="O1305" t="s">
        <v>30665</v>
      </c>
      <c r="P1305" t="s">
        <v>30666</v>
      </c>
      <c r="Q1305" t="s">
        <v>30667</v>
      </c>
      <c r="R1305" t="s">
        <v>30668</v>
      </c>
      <c r="S1305" t="s">
        <v>30669</v>
      </c>
      <c r="T1305" t="s">
        <v>12429</v>
      </c>
      <c r="U1305" t="s">
        <v>30670</v>
      </c>
      <c r="V1305" t="s">
        <v>30671</v>
      </c>
      <c r="W1305" t="s">
        <v>30672</v>
      </c>
      <c r="X1305" t="s">
        <v>30673</v>
      </c>
      <c r="Y1305" t="s">
        <v>59232</v>
      </c>
    </row>
    <row r="1306" spans="1:25" x14ac:dyDescent="0.2">
      <c r="A1306" t="s">
        <v>3733</v>
      </c>
      <c r="B1306" t="s">
        <v>3735</v>
      </c>
      <c r="C1306" t="s">
        <v>3734</v>
      </c>
      <c r="D1306">
        <v>5</v>
      </c>
      <c r="E1306">
        <v>5</v>
      </c>
      <c r="F1306" t="s">
        <v>57360</v>
      </c>
      <c r="G1306" t="s">
        <v>30674</v>
      </c>
      <c r="H1306" t="s">
        <v>30675</v>
      </c>
      <c r="I1306" t="s">
        <v>30676</v>
      </c>
      <c r="J1306" t="s">
        <v>24361</v>
      </c>
      <c r="K1306" t="s">
        <v>30677</v>
      </c>
      <c r="L1306" t="s">
        <v>18023</v>
      </c>
      <c r="M1306" t="s">
        <v>30678</v>
      </c>
      <c r="N1306" t="s">
        <v>30679</v>
      </c>
      <c r="O1306" t="s">
        <v>30680</v>
      </c>
      <c r="P1306" t="s">
        <v>30681</v>
      </c>
      <c r="Q1306" t="s">
        <v>11071</v>
      </c>
      <c r="R1306" t="s">
        <v>30682</v>
      </c>
      <c r="S1306" t="s">
        <v>30683</v>
      </c>
      <c r="T1306" t="s">
        <v>30684</v>
      </c>
      <c r="U1306" t="s">
        <v>30685</v>
      </c>
      <c r="V1306" t="s">
        <v>30686</v>
      </c>
      <c r="W1306" t="s">
        <v>23722</v>
      </c>
      <c r="X1306" t="s">
        <v>30687</v>
      </c>
      <c r="Y1306" t="s">
        <v>59219</v>
      </c>
    </row>
    <row r="1307" spans="1:25" x14ac:dyDescent="0.2">
      <c r="A1307" t="s">
        <v>3736</v>
      </c>
      <c r="B1307" t="s">
        <v>3738</v>
      </c>
      <c r="C1307" t="s">
        <v>3737</v>
      </c>
      <c r="D1307">
        <v>5</v>
      </c>
      <c r="E1307">
        <v>5</v>
      </c>
      <c r="F1307" t="s">
        <v>57361</v>
      </c>
      <c r="G1307" t="s">
        <v>30688</v>
      </c>
      <c r="H1307" t="s">
        <v>30689</v>
      </c>
      <c r="I1307" t="s">
        <v>30690</v>
      </c>
      <c r="J1307" t="s">
        <v>25273</v>
      </c>
      <c r="K1307" t="s">
        <v>30691</v>
      </c>
      <c r="L1307" t="s">
        <v>30692</v>
      </c>
      <c r="M1307" t="s">
        <v>30693</v>
      </c>
      <c r="N1307" t="s">
        <v>30694</v>
      </c>
      <c r="O1307" t="s">
        <v>30695</v>
      </c>
      <c r="P1307" t="s">
        <v>30696</v>
      </c>
      <c r="Q1307" t="s">
        <v>30697</v>
      </c>
      <c r="R1307" t="s">
        <v>30698</v>
      </c>
      <c r="S1307" t="s">
        <v>30699</v>
      </c>
      <c r="T1307" t="s">
        <v>30700</v>
      </c>
      <c r="U1307" t="s">
        <v>30701</v>
      </c>
      <c r="V1307" t="s">
        <v>30702</v>
      </c>
      <c r="W1307" t="s">
        <v>30703</v>
      </c>
      <c r="X1307" t="s">
        <v>30704</v>
      </c>
      <c r="Y1307" t="s">
        <v>59233</v>
      </c>
    </row>
    <row r="1308" spans="1:25" x14ac:dyDescent="0.2">
      <c r="A1308" t="s">
        <v>3739</v>
      </c>
      <c r="B1308" t="s">
        <v>3741</v>
      </c>
      <c r="C1308" t="s">
        <v>3740</v>
      </c>
      <c r="D1308">
        <v>33</v>
      </c>
      <c r="E1308">
        <v>33</v>
      </c>
      <c r="F1308" t="s">
        <v>56199</v>
      </c>
      <c r="G1308" t="s">
        <v>8956</v>
      </c>
      <c r="H1308" t="s">
        <v>30705</v>
      </c>
      <c r="I1308" t="s">
        <v>30706</v>
      </c>
      <c r="J1308" t="s">
        <v>22854</v>
      </c>
      <c r="K1308" t="s">
        <v>30707</v>
      </c>
      <c r="L1308" t="s">
        <v>30708</v>
      </c>
      <c r="M1308" t="s">
        <v>30709</v>
      </c>
      <c r="N1308" t="s">
        <v>30710</v>
      </c>
      <c r="O1308" t="s">
        <v>30711</v>
      </c>
      <c r="P1308" t="s">
        <v>30712</v>
      </c>
      <c r="Q1308" t="s">
        <v>30713</v>
      </c>
      <c r="R1308" t="s">
        <v>30714</v>
      </c>
      <c r="S1308" t="s">
        <v>17012</v>
      </c>
      <c r="T1308" t="s">
        <v>30715</v>
      </c>
      <c r="U1308" t="s">
        <v>30716</v>
      </c>
      <c r="V1308" t="s">
        <v>30717</v>
      </c>
      <c r="W1308" t="s">
        <v>30718</v>
      </c>
      <c r="X1308" t="s">
        <v>30719</v>
      </c>
      <c r="Y1308" t="s">
        <v>58925</v>
      </c>
    </row>
    <row r="1309" spans="1:25" x14ac:dyDescent="0.2">
      <c r="A1309" t="s">
        <v>3742</v>
      </c>
      <c r="B1309" t="s">
        <v>3743</v>
      </c>
      <c r="C1309" t="s">
        <v>22</v>
      </c>
      <c r="D1309">
        <v>5</v>
      </c>
      <c r="E1309">
        <v>5</v>
      </c>
      <c r="F1309" t="s">
        <v>57362</v>
      </c>
      <c r="G1309" t="s">
        <v>24198</v>
      </c>
      <c r="H1309" t="s">
        <v>16104</v>
      </c>
      <c r="I1309" t="s">
        <v>30720</v>
      </c>
      <c r="J1309" t="s">
        <v>11133</v>
      </c>
      <c r="K1309" t="s">
        <v>30721</v>
      </c>
      <c r="L1309" t="s">
        <v>30722</v>
      </c>
      <c r="M1309" t="s">
        <v>30723</v>
      </c>
      <c r="N1309" t="s">
        <v>30724</v>
      </c>
      <c r="O1309" t="s">
        <v>30725</v>
      </c>
      <c r="P1309" t="s">
        <v>30726</v>
      </c>
      <c r="Q1309" t="s">
        <v>16888</v>
      </c>
      <c r="R1309" t="s">
        <v>30727</v>
      </c>
      <c r="S1309" t="s">
        <v>30728</v>
      </c>
      <c r="T1309" t="s">
        <v>30729</v>
      </c>
      <c r="U1309" t="s">
        <v>12123</v>
      </c>
      <c r="V1309" t="s">
        <v>30730</v>
      </c>
      <c r="W1309" t="s">
        <v>30731</v>
      </c>
      <c r="X1309" t="s">
        <v>30732</v>
      </c>
    </row>
    <row r="1310" spans="1:25" x14ac:dyDescent="0.2">
      <c r="A1310" t="s">
        <v>3744</v>
      </c>
      <c r="B1310" t="s">
        <v>3746</v>
      </c>
      <c r="C1310" t="s">
        <v>3745</v>
      </c>
      <c r="D1310">
        <v>7</v>
      </c>
      <c r="E1310">
        <v>7</v>
      </c>
      <c r="F1310" t="s">
        <v>57363</v>
      </c>
      <c r="G1310" t="s">
        <v>30733</v>
      </c>
      <c r="H1310" t="s">
        <v>30734</v>
      </c>
      <c r="I1310" t="s">
        <v>30735</v>
      </c>
      <c r="J1310" t="s">
        <v>30736</v>
      </c>
      <c r="K1310" t="s">
        <v>30737</v>
      </c>
      <c r="L1310" t="s">
        <v>30738</v>
      </c>
      <c r="M1310" t="s">
        <v>30739</v>
      </c>
      <c r="N1310" t="s">
        <v>30740</v>
      </c>
      <c r="O1310" t="s">
        <v>30741</v>
      </c>
      <c r="P1310" t="s">
        <v>29697</v>
      </c>
      <c r="Q1310" t="s">
        <v>26832</v>
      </c>
      <c r="R1310" t="s">
        <v>30742</v>
      </c>
      <c r="S1310" t="s">
        <v>30743</v>
      </c>
      <c r="T1310" t="s">
        <v>30744</v>
      </c>
      <c r="U1310" t="s">
        <v>30745</v>
      </c>
      <c r="V1310" t="s">
        <v>30746</v>
      </c>
      <c r="W1310" t="s">
        <v>30747</v>
      </c>
      <c r="X1310" t="s">
        <v>30748</v>
      </c>
    </row>
    <row r="1311" spans="1:25" x14ac:dyDescent="0.2">
      <c r="A1311" t="s">
        <v>3747</v>
      </c>
      <c r="B1311" t="s">
        <v>3749</v>
      </c>
      <c r="C1311" t="s">
        <v>3748</v>
      </c>
      <c r="D1311">
        <v>6</v>
      </c>
      <c r="E1311">
        <v>6</v>
      </c>
      <c r="F1311" t="s">
        <v>57364</v>
      </c>
      <c r="G1311" t="s">
        <v>30749</v>
      </c>
      <c r="H1311" t="s">
        <v>30750</v>
      </c>
      <c r="I1311" t="s">
        <v>30751</v>
      </c>
      <c r="J1311" t="s">
        <v>30752</v>
      </c>
      <c r="K1311" t="s">
        <v>12481</v>
      </c>
      <c r="L1311" t="s">
        <v>13651</v>
      </c>
      <c r="M1311" t="s">
        <v>30753</v>
      </c>
      <c r="N1311" t="s">
        <v>30754</v>
      </c>
      <c r="O1311" t="s">
        <v>30755</v>
      </c>
      <c r="P1311" t="s">
        <v>30756</v>
      </c>
      <c r="Q1311" t="s">
        <v>30757</v>
      </c>
      <c r="R1311" t="s">
        <v>30758</v>
      </c>
      <c r="S1311" t="s">
        <v>30759</v>
      </c>
      <c r="T1311" t="s">
        <v>30760</v>
      </c>
      <c r="U1311" t="s">
        <v>28964</v>
      </c>
      <c r="V1311" t="s">
        <v>9940</v>
      </c>
      <c r="W1311" t="s">
        <v>30761</v>
      </c>
      <c r="X1311" t="s">
        <v>30762</v>
      </c>
    </row>
    <row r="1312" spans="1:25" x14ac:dyDescent="0.2">
      <c r="A1312" t="s">
        <v>3750</v>
      </c>
      <c r="B1312" t="s">
        <v>3751</v>
      </c>
      <c r="C1312" t="s">
        <v>22</v>
      </c>
      <c r="D1312">
        <v>2</v>
      </c>
      <c r="E1312">
        <v>2</v>
      </c>
      <c r="F1312" t="s">
        <v>57365</v>
      </c>
      <c r="G1312" t="s">
        <v>30763</v>
      </c>
      <c r="H1312" t="s">
        <v>30764</v>
      </c>
      <c r="I1312" t="s">
        <v>30765</v>
      </c>
      <c r="J1312" t="s">
        <v>30766</v>
      </c>
      <c r="K1312" t="s">
        <v>30767</v>
      </c>
      <c r="L1312" t="s">
        <v>30768</v>
      </c>
      <c r="M1312" t="s">
        <v>30769</v>
      </c>
      <c r="N1312" t="s">
        <v>30770</v>
      </c>
      <c r="O1312" t="s">
        <v>30771</v>
      </c>
      <c r="P1312" t="s">
        <v>30772</v>
      </c>
      <c r="Q1312" t="s">
        <v>30773</v>
      </c>
      <c r="R1312" t="s">
        <v>30774</v>
      </c>
      <c r="S1312" t="s">
        <v>30775</v>
      </c>
      <c r="T1312" t="s">
        <v>30776</v>
      </c>
      <c r="U1312" t="s">
        <v>30777</v>
      </c>
      <c r="V1312" t="s">
        <v>30778</v>
      </c>
      <c r="W1312" t="s">
        <v>30779</v>
      </c>
      <c r="X1312" t="s">
        <v>30780</v>
      </c>
    </row>
    <row r="1313" spans="1:25" x14ac:dyDescent="0.2">
      <c r="A1313" t="s">
        <v>3752</v>
      </c>
      <c r="B1313" t="s">
        <v>3754</v>
      </c>
      <c r="C1313" t="s">
        <v>3753</v>
      </c>
      <c r="D1313">
        <v>8</v>
      </c>
      <c r="E1313">
        <v>8</v>
      </c>
      <c r="F1313" t="s">
        <v>57366</v>
      </c>
      <c r="G1313" t="s">
        <v>30781</v>
      </c>
      <c r="H1313" t="s">
        <v>30782</v>
      </c>
      <c r="I1313" t="s">
        <v>8725</v>
      </c>
      <c r="J1313" t="s">
        <v>30783</v>
      </c>
      <c r="K1313" t="s">
        <v>30784</v>
      </c>
      <c r="L1313" t="s">
        <v>30785</v>
      </c>
      <c r="M1313" t="s">
        <v>29581</v>
      </c>
      <c r="N1313" t="s">
        <v>14076</v>
      </c>
      <c r="O1313" t="s">
        <v>30786</v>
      </c>
      <c r="P1313" t="s">
        <v>30787</v>
      </c>
      <c r="Q1313" t="s">
        <v>26500</v>
      </c>
      <c r="R1313" t="s">
        <v>30788</v>
      </c>
      <c r="S1313" t="s">
        <v>21179</v>
      </c>
      <c r="T1313" t="s">
        <v>30789</v>
      </c>
      <c r="U1313" t="s">
        <v>19377</v>
      </c>
      <c r="V1313" t="s">
        <v>30790</v>
      </c>
      <c r="W1313" t="s">
        <v>30791</v>
      </c>
      <c r="X1313" t="s">
        <v>30792</v>
      </c>
    </row>
    <row r="1314" spans="1:25" x14ac:dyDescent="0.2">
      <c r="A1314" t="s">
        <v>3755</v>
      </c>
      <c r="B1314" t="s">
        <v>3757</v>
      </c>
      <c r="C1314" t="s">
        <v>3756</v>
      </c>
      <c r="D1314">
        <v>11</v>
      </c>
      <c r="E1314">
        <v>11</v>
      </c>
      <c r="F1314" t="s">
        <v>57367</v>
      </c>
      <c r="G1314" t="s">
        <v>30793</v>
      </c>
      <c r="H1314" t="s">
        <v>30794</v>
      </c>
      <c r="I1314" t="s">
        <v>23818</v>
      </c>
      <c r="J1314" t="s">
        <v>30795</v>
      </c>
      <c r="K1314" t="s">
        <v>30796</v>
      </c>
      <c r="L1314" t="s">
        <v>30797</v>
      </c>
      <c r="M1314" t="s">
        <v>30798</v>
      </c>
      <c r="N1314" t="s">
        <v>30799</v>
      </c>
      <c r="O1314" t="s">
        <v>30800</v>
      </c>
      <c r="P1314" t="s">
        <v>30801</v>
      </c>
      <c r="Q1314" t="s">
        <v>22121</v>
      </c>
      <c r="R1314" t="s">
        <v>30802</v>
      </c>
      <c r="S1314" t="s">
        <v>19477</v>
      </c>
      <c r="T1314" t="s">
        <v>30803</v>
      </c>
      <c r="U1314" t="s">
        <v>30804</v>
      </c>
      <c r="V1314" t="s">
        <v>30805</v>
      </c>
      <c r="W1314" t="s">
        <v>30806</v>
      </c>
      <c r="X1314" t="s">
        <v>30807</v>
      </c>
    </row>
    <row r="1315" spans="1:25" x14ac:dyDescent="0.2">
      <c r="A1315" t="s">
        <v>3758</v>
      </c>
      <c r="B1315" t="s">
        <v>3760</v>
      </c>
      <c r="C1315" t="s">
        <v>3759</v>
      </c>
      <c r="D1315">
        <v>9</v>
      </c>
      <c r="E1315">
        <v>9</v>
      </c>
      <c r="F1315" t="s">
        <v>57368</v>
      </c>
      <c r="G1315" t="s">
        <v>30808</v>
      </c>
      <c r="H1315" t="s">
        <v>30809</v>
      </c>
      <c r="I1315" t="s">
        <v>26868</v>
      </c>
      <c r="J1315" t="s">
        <v>30411</v>
      </c>
      <c r="K1315" t="s">
        <v>23227</v>
      </c>
      <c r="L1315" t="s">
        <v>30810</v>
      </c>
      <c r="M1315" t="s">
        <v>30811</v>
      </c>
      <c r="N1315" t="s">
        <v>30812</v>
      </c>
      <c r="O1315" t="s">
        <v>30813</v>
      </c>
      <c r="P1315" t="s">
        <v>23102</v>
      </c>
      <c r="Q1315" t="s">
        <v>30814</v>
      </c>
      <c r="R1315" t="s">
        <v>30815</v>
      </c>
      <c r="S1315" t="s">
        <v>30816</v>
      </c>
      <c r="T1315" t="s">
        <v>30817</v>
      </c>
      <c r="U1315" t="s">
        <v>30818</v>
      </c>
      <c r="V1315" t="s">
        <v>30819</v>
      </c>
      <c r="W1315" t="s">
        <v>22497</v>
      </c>
      <c r="X1315" t="s">
        <v>30820</v>
      </c>
      <c r="Y1315" t="s">
        <v>59234</v>
      </c>
    </row>
    <row r="1316" spans="1:25" x14ac:dyDescent="0.2">
      <c r="A1316" t="s">
        <v>3761</v>
      </c>
      <c r="B1316" t="s">
        <v>3762</v>
      </c>
      <c r="C1316" t="s">
        <v>2971</v>
      </c>
      <c r="D1316">
        <v>1</v>
      </c>
      <c r="E1316">
        <v>1</v>
      </c>
      <c r="F1316" t="s">
        <v>57369</v>
      </c>
      <c r="G1316" t="s">
        <v>30821</v>
      </c>
      <c r="H1316" t="s">
        <v>27348</v>
      </c>
      <c r="I1316" t="s">
        <v>30822</v>
      </c>
      <c r="J1316" t="s">
        <v>30823</v>
      </c>
      <c r="K1316" t="s">
        <v>30824</v>
      </c>
      <c r="L1316" t="s">
        <v>30825</v>
      </c>
      <c r="M1316" t="s">
        <v>27157</v>
      </c>
      <c r="N1316" t="s">
        <v>30826</v>
      </c>
      <c r="O1316" t="s">
        <v>21125</v>
      </c>
      <c r="P1316" t="s">
        <v>30827</v>
      </c>
      <c r="Q1316" t="s">
        <v>30828</v>
      </c>
      <c r="R1316" t="s">
        <v>30829</v>
      </c>
      <c r="S1316" t="s">
        <v>30830</v>
      </c>
      <c r="T1316" t="s">
        <v>30831</v>
      </c>
      <c r="U1316" t="s">
        <v>30832</v>
      </c>
      <c r="V1316" t="s">
        <v>30833</v>
      </c>
      <c r="W1316" t="s">
        <v>30834</v>
      </c>
      <c r="X1316" t="s">
        <v>30835</v>
      </c>
    </row>
    <row r="1317" spans="1:25" x14ac:dyDescent="0.2">
      <c r="A1317" t="s">
        <v>3763</v>
      </c>
      <c r="B1317" t="s">
        <v>3765</v>
      </c>
      <c r="C1317" t="s">
        <v>3764</v>
      </c>
      <c r="D1317">
        <v>5</v>
      </c>
      <c r="E1317">
        <v>5</v>
      </c>
      <c r="F1317" t="s">
        <v>57370</v>
      </c>
      <c r="G1317" t="s">
        <v>30836</v>
      </c>
      <c r="H1317" t="s">
        <v>30837</v>
      </c>
      <c r="I1317" t="s">
        <v>30838</v>
      </c>
      <c r="J1317" t="s">
        <v>30839</v>
      </c>
      <c r="K1317" t="s">
        <v>17154</v>
      </c>
      <c r="L1317" t="s">
        <v>27534</v>
      </c>
      <c r="M1317" t="s">
        <v>22373</v>
      </c>
      <c r="N1317" t="s">
        <v>30840</v>
      </c>
      <c r="O1317" t="s">
        <v>30841</v>
      </c>
      <c r="P1317" t="s">
        <v>22535</v>
      </c>
      <c r="Q1317" t="s">
        <v>9987</v>
      </c>
      <c r="R1317" t="s">
        <v>30842</v>
      </c>
      <c r="S1317" t="s">
        <v>30843</v>
      </c>
      <c r="T1317" t="s">
        <v>30844</v>
      </c>
      <c r="U1317" t="s">
        <v>30845</v>
      </c>
      <c r="V1317" t="s">
        <v>30846</v>
      </c>
      <c r="W1317" t="s">
        <v>30847</v>
      </c>
      <c r="X1317" t="s">
        <v>9282</v>
      </c>
      <c r="Y1317" t="s">
        <v>58906</v>
      </c>
    </row>
    <row r="1318" spans="1:25" x14ac:dyDescent="0.2">
      <c r="A1318" t="s">
        <v>3766</v>
      </c>
      <c r="B1318" t="s">
        <v>3768</v>
      </c>
      <c r="C1318" t="s">
        <v>3767</v>
      </c>
      <c r="D1318">
        <v>10</v>
      </c>
      <c r="E1318">
        <v>10</v>
      </c>
      <c r="F1318" t="s">
        <v>57371</v>
      </c>
      <c r="G1318" t="s">
        <v>30848</v>
      </c>
      <c r="H1318" t="s">
        <v>30849</v>
      </c>
      <c r="I1318" t="s">
        <v>30850</v>
      </c>
      <c r="J1318" t="s">
        <v>30851</v>
      </c>
      <c r="K1318" t="s">
        <v>30852</v>
      </c>
      <c r="L1318" t="s">
        <v>30853</v>
      </c>
      <c r="M1318" t="s">
        <v>30854</v>
      </c>
      <c r="N1318" t="s">
        <v>30855</v>
      </c>
      <c r="O1318" t="s">
        <v>30856</v>
      </c>
      <c r="P1318" t="s">
        <v>30857</v>
      </c>
      <c r="Q1318" t="s">
        <v>30858</v>
      </c>
      <c r="R1318" t="s">
        <v>30859</v>
      </c>
      <c r="S1318" t="s">
        <v>13526</v>
      </c>
      <c r="T1318" t="s">
        <v>12472</v>
      </c>
      <c r="U1318" t="s">
        <v>30860</v>
      </c>
      <c r="V1318" t="s">
        <v>30861</v>
      </c>
      <c r="W1318" t="s">
        <v>30862</v>
      </c>
      <c r="X1318" t="s">
        <v>30863</v>
      </c>
    </row>
    <row r="1319" spans="1:25" x14ac:dyDescent="0.2">
      <c r="A1319" t="s">
        <v>3769</v>
      </c>
      <c r="B1319" t="s">
        <v>3771</v>
      </c>
      <c r="C1319" t="s">
        <v>3770</v>
      </c>
      <c r="D1319">
        <v>20</v>
      </c>
      <c r="E1319">
        <v>20</v>
      </c>
      <c r="F1319" t="s">
        <v>57372</v>
      </c>
      <c r="G1319" t="s">
        <v>30864</v>
      </c>
      <c r="H1319" t="s">
        <v>30865</v>
      </c>
      <c r="I1319" t="s">
        <v>30866</v>
      </c>
      <c r="J1319" t="s">
        <v>30867</v>
      </c>
      <c r="K1319" t="s">
        <v>30868</v>
      </c>
      <c r="L1319" t="s">
        <v>30869</v>
      </c>
      <c r="M1319" t="s">
        <v>30870</v>
      </c>
      <c r="N1319" t="s">
        <v>12599</v>
      </c>
      <c r="O1319" t="s">
        <v>30871</v>
      </c>
      <c r="P1319" t="s">
        <v>30872</v>
      </c>
      <c r="Q1319" t="s">
        <v>30873</v>
      </c>
      <c r="R1319" t="s">
        <v>30874</v>
      </c>
      <c r="S1319" t="s">
        <v>30875</v>
      </c>
      <c r="T1319" t="s">
        <v>30876</v>
      </c>
      <c r="U1319" t="s">
        <v>30877</v>
      </c>
      <c r="V1319" t="s">
        <v>30878</v>
      </c>
      <c r="W1319" t="s">
        <v>30879</v>
      </c>
      <c r="X1319" t="s">
        <v>29976</v>
      </c>
      <c r="Y1319" t="s">
        <v>59235</v>
      </c>
    </row>
    <row r="1320" spans="1:25" x14ac:dyDescent="0.2">
      <c r="A1320" t="s">
        <v>3772</v>
      </c>
      <c r="B1320" t="s">
        <v>3774</v>
      </c>
      <c r="C1320" t="s">
        <v>3773</v>
      </c>
      <c r="D1320">
        <v>18</v>
      </c>
      <c r="E1320">
        <v>18</v>
      </c>
      <c r="F1320" t="s">
        <v>57373</v>
      </c>
      <c r="G1320" t="s">
        <v>30880</v>
      </c>
      <c r="H1320" t="s">
        <v>30881</v>
      </c>
      <c r="I1320" t="s">
        <v>19089</v>
      </c>
      <c r="J1320" t="s">
        <v>12893</v>
      </c>
      <c r="K1320" t="s">
        <v>28171</v>
      </c>
      <c r="L1320" t="s">
        <v>30882</v>
      </c>
      <c r="M1320" t="s">
        <v>30883</v>
      </c>
      <c r="N1320" t="s">
        <v>30884</v>
      </c>
      <c r="O1320" t="s">
        <v>30885</v>
      </c>
      <c r="P1320" t="s">
        <v>30886</v>
      </c>
      <c r="Q1320" t="s">
        <v>24237</v>
      </c>
      <c r="R1320" t="s">
        <v>30887</v>
      </c>
      <c r="S1320" t="s">
        <v>30888</v>
      </c>
      <c r="T1320" t="s">
        <v>30889</v>
      </c>
      <c r="U1320" t="s">
        <v>30890</v>
      </c>
      <c r="V1320" t="s">
        <v>30891</v>
      </c>
      <c r="W1320" t="s">
        <v>20726</v>
      </c>
      <c r="X1320" t="s">
        <v>30892</v>
      </c>
    </row>
    <row r="1321" spans="1:25" x14ac:dyDescent="0.2">
      <c r="A1321" t="s">
        <v>3775</v>
      </c>
      <c r="B1321" t="s">
        <v>3776</v>
      </c>
      <c r="C1321" t="s">
        <v>1738</v>
      </c>
      <c r="D1321">
        <v>3</v>
      </c>
      <c r="E1321">
        <v>3</v>
      </c>
      <c r="F1321" t="s">
        <v>57374</v>
      </c>
      <c r="G1321" t="s">
        <v>17152</v>
      </c>
      <c r="H1321" t="s">
        <v>30893</v>
      </c>
      <c r="I1321" t="s">
        <v>30894</v>
      </c>
      <c r="J1321" t="s">
        <v>30895</v>
      </c>
      <c r="K1321" t="s">
        <v>30896</v>
      </c>
      <c r="L1321" t="s">
        <v>30897</v>
      </c>
      <c r="M1321" t="s">
        <v>26453</v>
      </c>
      <c r="N1321" t="s">
        <v>30898</v>
      </c>
      <c r="O1321" t="s">
        <v>30899</v>
      </c>
      <c r="P1321" t="s">
        <v>30900</v>
      </c>
      <c r="Q1321" t="s">
        <v>30901</v>
      </c>
      <c r="R1321" t="s">
        <v>30902</v>
      </c>
      <c r="S1321" t="s">
        <v>30903</v>
      </c>
      <c r="T1321" t="s">
        <v>30904</v>
      </c>
      <c r="U1321" t="s">
        <v>30905</v>
      </c>
      <c r="V1321" t="s">
        <v>30906</v>
      </c>
      <c r="W1321" t="s">
        <v>30907</v>
      </c>
      <c r="X1321" t="s">
        <v>30908</v>
      </c>
      <c r="Y1321" t="s">
        <v>59029</v>
      </c>
    </row>
    <row r="1322" spans="1:25" x14ac:dyDescent="0.2">
      <c r="A1322" t="s">
        <v>3777</v>
      </c>
      <c r="B1322" t="s">
        <v>3779</v>
      </c>
      <c r="C1322" t="s">
        <v>3778</v>
      </c>
      <c r="D1322">
        <v>19</v>
      </c>
      <c r="E1322">
        <v>19</v>
      </c>
      <c r="F1322" t="s">
        <v>57375</v>
      </c>
      <c r="G1322" t="s">
        <v>30909</v>
      </c>
      <c r="H1322" t="s">
        <v>30910</v>
      </c>
      <c r="I1322" t="s">
        <v>30911</v>
      </c>
      <c r="J1322" t="s">
        <v>19087</v>
      </c>
      <c r="K1322" t="s">
        <v>30912</v>
      </c>
      <c r="L1322" t="s">
        <v>30913</v>
      </c>
      <c r="M1322" t="s">
        <v>30914</v>
      </c>
      <c r="N1322" t="s">
        <v>26851</v>
      </c>
      <c r="O1322" t="s">
        <v>30915</v>
      </c>
      <c r="P1322" t="s">
        <v>30916</v>
      </c>
      <c r="Q1322" t="s">
        <v>30917</v>
      </c>
      <c r="R1322" t="s">
        <v>30918</v>
      </c>
      <c r="S1322" t="s">
        <v>14422</v>
      </c>
      <c r="T1322" t="s">
        <v>30919</v>
      </c>
      <c r="U1322" t="s">
        <v>30920</v>
      </c>
      <c r="V1322" t="s">
        <v>30921</v>
      </c>
      <c r="W1322" t="s">
        <v>30922</v>
      </c>
      <c r="X1322" t="s">
        <v>30923</v>
      </c>
    </row>
    <row r="1323" spans="1:25" x14ac:dyDescent="0.2">
      <c r="A1323" t="s">
        <v>3780</v>
      </c>
      <c r="B1323" t="s">
        <v>3781</v>
      </c>
      <c r="C1323" t="s">
        <v>959</v>
      </c>
      <c r="D1323">
        <v>12</v>
      </c>
      <c r="E1323">
        <v>12</v>
      </c>
      <c r="F1323" t="s">
        <v>57376</v>
      </c>
      <c r="G1323" t="s">
        <v>16348</v>
      </c>
      <c r="H1323" t="s">
        <v>15269</v>
      </c>
      <c r="I1323" t="s">
        <v>30924</v>
      </c>
      <c r="J1323" t="s">
        <v>30925</v>
      </c>
      <c r="K1323" t="s">
        <v>30926</v>
      </c>
      <c r="L1323" t="s">
        <v>30927</v>
      </c>
      <c r="M1323" t="s">
        <v>30928</v>
      </c>
      <c r="N1323" t="s">
        <v>30929</v>
      </c>
      <c r="O1323" t="s">
        <v>30930</v>
      </c>
      <c r="P1323" t="s">
        <v>30931</v>
      </c>
      <c r="Q1323" t="s">
        <v>30932</v>
      </c>
      <c r="R1323" t="s">
        <v>30933</v>
      </c>
      <c r="S1323" t="s">
        <v>30934</v>
      </c>
      <c r="T1323" t="s">
        <v>30935</v>
      </c>
      <c r="U1323" t="s">
        <v>30936</v>
      </c>
      <c r="V1323" t="s">
        <v>30937</v>
      </c>
      <c r="W1323" t="s">
        <v>30938</v>
      </c>
      <c r="X1323" t="s">
        <v>30939</v>
      </c>
      <c r="Y1323" t="s">
        <v>59236</v>
      </c>
    </row>
    <row r="1324" spans="1:25" x14ac:dyDescent="0.2">
      <c r="A1324" t="s">
        <v>3782</v>
      </c>
      <c r="B1324" t="s">
        <v>3784</v>
      </c>
      <c r="C1324" t="s">
        <v>3783</v>
      </c>
      <c r="D1324">
        <v>5</v>
      </c>
      <c r="E1324">
        <v>5</v>
      </c>
      <c r="F1324" t="s">
        <v>57377</v>
      </c>
      <c r="G1324" t="s">
        <v>20020</v>
      </c>
      <c r="H1324" t="s">
        <v>30940</v>
      </c>
      <c r="I1324" t="s">
        <v>30941</v>
      </c>
      <c r="J1324" t="s">
        <v>30942</v>
      </c>
      <c r="K1324" t="s">
        <v>30943</v>
      </c>
      <c r="L1324" t="s">
        <v>30944</v>
      </c>
      <c r="M1324" t="s">
        <v>30945</v>
      </c>
      <c r="N1324" t="s">
        <v>30946</v>
      </c>
      <c r="O1324" t="s">
        <v>30947</v>
      </c>
      <c r="P1324" t="s">
        <v>14134</v>
      </c>
      <c r="Q1324" t="s">
        <v>20399</v>
      </c>
      <c r="R1324" t="s">
        <v>30948</v>
      </c>
      <c r="S1324" t="s">
        <v>30949</v>
      </c>
      <c r="T1324" t="s">
        <v>30950</v>
      </c>
      <c r="U1324" t="s">
        <v>30951</v>
      </c>
      <c r="V1324" t="s">
        <v>30952</v>
      </c>
      <c r="W1324" t="s">
        <v>10538</v>
      </c>
      <c r="X1324" t="s">
        <v>30953</v>
      </c>
    </row>
    <row r="1325" spans="1:25" x14ac:dyDescent="0.2">
      <c r="A1325" t="s">
        <v>3785</v>
      </c>
      <c r="B1325" t="s">
        <v>3787</v>
      </c>
      <c r="C1325" t="s">
        <v>3786</v>
      </c>
      <c r="D1325">
        <v>3</v>
      </c>
      <c r="E1325">
        <v>3</v>
      </c>
      <c r="F1325" t="s">
        <v>57378</v>
      </c>
      <c r="G1325" t="s">
        <v>30954</v>
      </c>
      <c r="H1325" t="s">
        <v>30955</v>
      </c>
      <c r="I1325" t="s">
        <v>30956</v>
      </c>
      <c r="J1325" t="s">
        <v>30957</v>
      </c>
      <c r="K1325" t="s">
        <v>30958</v>
      </c>
      <c r="L1325" t="s">
        <v>30959</v>
      </c>
      <c r="M1325" t="s">
        <v>30960</v>
      </c>
      <c r="N1325" t="s">
        <v>30961</v>
      </c>
      <c r="O1325" t="s">
        <v>30962</v>
      </c>
      <c r="P1325" t="s">
        <v>30963</v>
      </c>
      <c r="Q1325" t="s">
        <v>30964</v>
      </c>
      <c r="R1325" t="s">
        <v>30965</v>
      </c>
      <c r="S1325" t="s">
        <v>30966</v>
      </c>
      <c r="T1325" t="s">
        <v>30967</v>
      </c>
      <c r="U1325" t="s">
        <v>30968</v>
      </c>
      <c r="V1325" t="s">
        <v>30969</v>
      </c>
      <c r="W1325" t="s">
        <v>30970</v>
      </c>
      <c r="X1325" t="s">
        <v>30971</v>
      </c>
      <c r="Y1325" t="s">
        <v>59237</v>
      </c>
    </row>
    <row r="1326" spans="1:25" x14ac:dyDescent="0.2">
      <c r="A1326" t="s">
        <v>3788</v>
      </c>
      <c r="B1326" t="s">
        <v>3790</v>
      </c>
      <c r="C1326" t="s">
        <v>3789</v>
      </c>
      <c r="D1326">
        <v>7</v>
      </c>
      <c r="E1326">
        <v>7</v>
      </c>
      <c r="F1326" t="s">
        <v>57379</v>
      </c>
      <c r="G1326" t="s">
        <v>30972</v>
      </c>
      <c r="H1326" t="s">
        <v>30973</v>
      </c>
      <c r="I1326" t="s">
        <v>19565</v>
      </c>
      <c r="J1326" t="s">
        <v>30974</v>
      </c>
      <c r="K1326" t="s">
        <v>30975</v>
      </c>
      <c r="L1326" t="s">
        <v>18313</v>
      </c>
      <c r="M1326" t="s">
        <v>30976</v>
      </c>
      <c r="N1326" t="s">
        <v>20920</v>
      </c>
      <c r="O1326" t="s">
        <v>30977</v>
      </c>
      <c r="P1326" t="s">
        <v>30978</v>
      </c>
      <c r="Q1326" t="s">
        <v>30979</v>
      </c>
      <c r="R1326" t="s">
        <v>30980</v>
      </c>
      <c r="S1326" t="s">
        <v>30981</v>
      </c>
      <c r="T1326" t="s">
        <v>30982</v>
      </c>
      <c r="U1326" t="s">
        <v>30983</v>
      </c>
      <c r="V1326" t="s">
        <v>30984</v>
      </c>
      <c r="W1326" t="s">
        <v>21174</v>
      </c>
      <c r="X1326" t="s">
        <v>30985</v>
      </c>
      <c r="Y1326" t="s">
        <v>59209</v>
      </c>
    </row>
    <row r="1327" spans="1:25" x14ac:dyDescent="0.2">
      <c r="A1327" t="s">
        <v>3791</v>
      </c>
      <c r="B1327" t="s">
        <v>3793</v>
      </c>
      <c r="C1327" t="s">
        <v>3792</v>
      </c>
      <c r="D1327">
        <v>5</v>
      </c>
      <c r="E1327">
        <v>5</v>
      </c>
      <c r="F1327" t="s">
        <v>57380</v>
      </c>
      <c r="G1327" t="s">
        <v>30986</v>
      </c>
      <c r="H1327" t="s">
        <v>30987</v>
      </c>
      <c r="I1327" t="s">
        <v>30988</v>
      </c>
      <c r="J1327" t="s">
        <v>30989</v>
      </c>
      <c r="K1327" t="s">
        <v>30990</v>
      </c>
      <c r="L1327" t="s">
        <v>30991</v>
      </c>
      <c r="M1327" t="s">
        <v>30992</v>
      </c>
      <c r="N1327" t="s">
        <v>30993</v>
      </c>
      <c r="O1327" t="s">
        <v>30994</v>
      </c>
      <c r="P1327" t="s">
        <v>30995</v>
      </c>
      <c r="Q1327" t="s">
        <v>30996</v>
      </c>
      <c r="R1327" t="s">
        <v>30997</v>
      </c>
      <c r="S1327" t="s">
        <v>30998</v>
      </c>
      <c r="T1327" t="s">
        <v>30999</v>
      </c>
      <c r="U1327" t="s">
        <v>31000</v>
      </c>
      <c r="V1327" t="s">
        <v>31001</v>
      </c>
      <c r="W1327" t="s">
        <v>31002</v>
      </c>
      <c r="X1327" t="s">
        <v>31003</v>
      </c>
    </row>
    <row r="1328" spans="1:25" x14ac:dyDescent="0.2">
      <c r="A1328" t="s">
        <v>3794</v>
      </c>
      <c r="B1328" t="s">
        <v>3796</v>
      </c>
      <c r="C1328" t="s">
        <v>3795</v>
      </c>
      <c r="D1328">
        <v>5</v>
      </c>
      <c r="E1328">
        <v>5</v>
      </c>
      <c r="F1328" t="s">
        <v>57381</v>
      </c>
      <c r="G1328" t="s">
        <v>31004</v>
      </c>
      <c r="H1328" t="s">
        <v>31005</v>
      </c>
      <c r="I1328" t="s">
        <v>31006</v>
      </c>
      <c r="J1328" t="s">
        <v>31007</v>
      </c>
      <c r="K1328" t="s">
        <v>31008</v>
      </c>
      <c r="L1328" t="s">
        <v>31009</v>
      </c>
      <c r="M1328" t="s">
        <v>31010</v>
      </c>
      <c r="N1328" t="s">
        <v>31011</v>
      </c>
      <c r="O1328" t="s">
        <v>31012</v>
      </c>
      <c r="P1328" t="s">
        <v>31013</v>
      </c>
      <c r="Q1328" t="s">
        <v>31014</v>
      </c>
      <c r="R1328" t="s">
        <v>31015</v>
      </c>
      <c r="S1328" t="s">
        <v>31016</v>
      </c>
      <c r="T1328" t="s">
        <v>31017</v>
      </c>
      <c r="U1328" t="s">
        <v>31018</v>
      </c>
      <c r="V1328" t="s">
        <v>31019</v>
      </c>
      <c r="W1328" t="s">
        <v>31020</v>
      </c>
      <c r="X1328" t="s">
        <v>31021</v>
      </c>
      <c r="Y1328" t="s">
        <v>59112</v>
      </c>
    </row>
    <row r="1329" spans="1:25" x14ac:dyDescent="0.2">
      <c r="A1329" t="s">
        <v>3797</v>
      </c>
      <c r="B1329" t="s">
        <v>3799</v>
      </c>
      <c r="C1329" t="s">
        <v>3798</v>
      </c>
      <c r="D1329">
        <v>8</v>
      </c>
      <c r="E1329">
        <v>8</v>
      </c>
      <c r="F1329" t="s">
        <v>57382</v>
      </c>
      <c r="G1329" t="s">
        <v>31022</v>
      </c>
      <c r="H1329" t="s">
        <v>20424</v>
      </c>
      <c r="I1329" t="s">
        <v>31023</v>
      </c>
      <c r="J1329" t="s">
        <v>31024</v>
      </c>
      <c r="K1329" t="s">
        <v>31025</v>
      </c>
      <c r="L1329" t="s">
        <v>31026</v>
      </c>
      <c r="M1329" t="s">
        <v>31027</v>
      </c>
      <c r="N1329" t="s">
        <v>31028</v>
      </c>
      <c r="O1329" t="s">
        <v>31029</v>
      </c>
      <c r="P1329" t="s">
        <v>31030</v>
      </c>
      <c r="Q1329" t="s">
        <v>31031</v>
      </c>
      <c r="R1329" t="s">
        <v>31032</v>
      </c>
      <c r="S1329" t="s">
        <v>31033</v>
      </c>
      <c r="T1329" t="s">
        <v>31034</v>
      </c>
      <c r="U1329" t="s">
        <v>31035</v>
      </c>
      <c r="V1329" t="s">
        <v>31036</v>
      </c>
      <c r="W1329" t="s">
        <v>31037</v>
      </c>
      <c r="X1329" t="s">
        <v>31038</v>
      </c>
      <c r="Y1329" t="s">
        <v>59238</v>
      </c>
    </row>
    <row r="1330" spans="1:25" x14ac:dyDescent="0.2">
      <c r="A1330" t="s">
        <v>3800</v>
      </c>
      <c r="B1330" t="s">
        <v>3801</v>
      </c>
      <c r="C1330" t="s">
        <v>996</v>
      </c>
      <c r="D1330">
        <v>6</v>
      </c>
      <c r="E1330">
        <v>6</v>
      </c>
      <c r="F1330" t="s">
        <v>57383</v>
      </c>
      <c r="G1330" t="s">
        <v>31039</v>
      </c>
      <c r="H1330" t="s">
        <v>31040</v>
      </c>
      <c r="I1330" t="s">
        <v>31041</v>
      </c>
      <c r="J1330" t="s">
        <v>31042</v>
      </c>
      <c r="K1330" t="s">
        <v>18176</v>
      </c>
      <c r="L1330" t="s">
        <v>31043</v>
      </c>
      <c r="M1330" t="s">
        <v>31044</v>
      </c>
      <c r="N1330" t="s">
        <v>31045</v>
      </c>
      <c r="O1330" t="s">
        <v>31046</v>
      </c>
      <c r="P1330" t="s">
        <v>31047</v>
      </c>
      <c r="Q1330" t="s">
        <v>31048</v>
      </c>
      <c r="R1330" t="s">
        <v>31049</v>
      </c>
      <c r="S1330" t="s">
        <v>31050</v>
      </c>
      <c r="T1330" t="s">
        <v>31051</v>
      </c>
      <c r="U1330" t="s">
        <v>31052</v>
      </c>
      <c r="V1330" t="s">
        <v>31053</v>
      </c>
      <c r="W1330" t="s">
        <v>31054</v>
      </c>
      <c r="X1330" t="s">
        <v>18746</v>
      </c>
    </row>
    <row r="1331" spans="1:25" x14ac:dyDescent="0.2">
      <c r="A1331" t="s">
        <v>3802</v>
      </c>
      <c r="B1331" t="s">
        <v>3804</v>
      </c>
      <c r="C1331" t="s">
        <v>3803</v>
      </c>
      <c r="D1331">
        <v>9</v>
      </c>
      <c r="E1331">
        <v>9</v>
      </c>
      <c r="F1331" t="s">
        <v>57384</v>
      </c>
      <c r="G1331" t="s">
        <v>31055</v>
      </c>
      <c r="H1331" t="s">
        <v>31056</v>
      </c>
      <c r="I1331" t="s">
        <v>31057</v>
      </c>
      <c r="J1331" t="s">
        <v>31058</v>
      </c>
      <c r="K1331" t="s">
        <v>19138</v>
      </c>
      <c r="L1331" t="s">
        <v>31059</v>
      </c>
      <c r="M1331" t="s">
        <v>26462</v>
      </c>
      <c r="N1331" t="s">
        <v>31060</v>
      </c>
      <c r="O1331" t="s">
        <v>31061</v>
      </c>
      <c r="P1331" t="s">
        <v>31062</v>
      </c>
      <c r="Q1331" t="s">
        <v>31063</v>
      </c>
      <c r="R1331" t="s">
        <v>9766</v>
      </c>
      <c r="S1331" t="s">
        <v>31064</v>
      </c>
      <c r="T1331" t="s">
        <v>31065</v>
      </c>
      <c r="U1331" t="s">
        <v>31066</v>
      </c>
      <c r="V1331" t="s">
        <v>31067</v>
      </c>
      <c r="W1331" t="s">
        <v>31068</v>
      </c>
      <c r="X1331" t="s">
        <v>31069</v>
      </c>
      <c r="Y1331" t="s">
        <v>59153</v>
      </c>
    </row>
    <row r="1332" spans="1:25" x14ac:dyDescent="0.2">
      <c r="A1332" t="s">
        <v>3805</v>
      </c>
      <c r="B1332" t="s">
        <v>3807</v>
      </c>
      <c r="C1332" t="s">
        <v>3806</v>
      </c>
      <c r="D1332">
        <v>4</v>
      </c>
      <c r="E1332">
        <v>4</v>
      </c>
      <c r="F1332" t="s">
        <v>57385</v>
      </c>
      <c r="G1332" t="s">
        <v>31070</v>
      </c>
      <c r="H1332" t="s">
        <v>31071</v>
      </c>
      <c r="I1332" t="s">
        <v>31072</v>
      </c>
      <c r="J1332" t="s">
        <v>31073</v>
      </c>
      <c r="K1332" t="s">
        <v>31074</v>
      </c>
      <c r="L1332" t="s">
        <v>31075</v>
      </c>
      <c r="M1332" t="s">
        <v>31076</v>
      </c>
      <c r="N1332" t="s">
        <v>9287</v>
      </c>
      <c r="O1332" t="s">
        <v>31077</v>
      </c>
      <c r="P1332" t="s">
        <v>31078</v>
      </c>
      <c r="Q1332" t="s">
        <v>31079</v>
      </c>
      <c r="R1332" t="s">
        <v>10436</v>
      </c>
      <c r="S1332" t="s">
        <v>31080</v>
      </c>
      <c r="T1332" t="s">
        <v>31081</v>
      </c>
      <c r="U1332" t="s">
        <v>31082</v>
      </c>
      <c r="V1332" t="s">
        <v>18378</v>
      </c>
      <c r="W1332" t="s">
        <v>31083</v>
      </c>
      <c r="X1332" t="s">
        <v>31084</v>
      </c>
      <c r="Y1332" t="s">
        <v>59023</v>
      </c>
    </row>
    <row r="1333" spans="1:25" x14ac:dyDescent="0.2">
      <c r="A1333" t="s">
        <v>3808</v>
      </c>
      <c r="B1333" t="s">
        <v>3810</v>
      </c>
      <c r="C1333" t="s">
        <v>3809</v>
      </c>
      <c r="D1333">
        <v>3</v>
      </c>
      <c r="E1333">
        <v>3</v>
      </c>
      <c r="F1333" t="s">
        <v>57386</v>
      </c>
      <c r="G1333" t="s">
        <v>31085</v>
      </c>
      <c r="H1333" t="s">
        <v>31086</v>
      </c>
      <c r="I1333" t="s">
        <v>31087</v>
      </c>
      <c r="J1333" t="s">
        <v>31088</v>
      </c>
      <c r="K1333" t="s">
        <v>31089</v>
      </c>
      <c r="L1333" t="s">
        <v>12531</v>
      </c>
      <c r="M1333" t="s">
        <v>31090</v>
      </c>
      <c r="N1333" t="s">
        <v>31091</v>
      </c>
      <c r="O1333" t="s">
        <v>31092</v>
      </c>
      <c r="P1333" t="s">
        <v>31093</v>
      </c>
      <c r="Q1333" t="s">
        <v>31094</v>
      </c>
      <c r="R1333" t="s">
        <v>31095</v>
      </c>
      <c r="S1333" t="s">
        <v>31096</v>
      </c>
      <c r="T1333" t="s">
        <v>31097</v>
      </c>
      <c r="U1333" t="s">
        <v>31098</v>
      </c>
      <c r="V1333" t="s">
        <v>31099</v>
      </c>
      <c r="W1333" t="s">
        <v>31100</v>
      </c>
      <c r="X1333" t="s">
        <v>31101</v>
      </c>
      <c r="Y1333" t="s">
        <v>58891</v>
      </c>
    </row>
    <row r="1334" spans="1:25" x14ac:dyDescent="0.2">
      <c r="A1334" t="s">
        <v>3811</v>
      </c>
      <c r="B1334" t="s">
        <v>3813</v>
      </c>
      <c r="C1334" t="s">
        <v>3812</v>
      </c>
      <c r="D1334">
        <v>17</v>
      </c>
      <c r="E1334">
        <v>17</v>
      </c>
      <c r="F1334" t="s">
        <v>56199</v>
      </c>
      <c r="G1334" t="s">
        <v>31102</v>
      </c>
      <c r="H1334" t="s">
        <v>31103</v>
      </c>
      <c r="I1334" t="s">
        <v>31104</v>
      </c>
      <c r="J1334" t="s">
        <v>31105</v>
      </c>
      <c r="K1334" t="s">
        <v>31106</v>
      </c>
      <c r="L1334" t="s">
        <v>12240</v>
      </c>
      <c r="M1334" t="s">
        <v>31107</v>
      </c>
      <c r="N1334" t="s">
        <v>31108</v>
      </c>
      <c r="O1334" t="s">
        <v>31109</v>
      </c>
      <c r="P1334" t="s">
        <v>31110</v>
      </c>
      <c r="Q1334" t="s">
        <v>31111</v>
      </c>
      <c r="R1334" t="s">
        <v>31112</v>
      </c>
      <c r="S1334" t="s">
        <v>31113</v>
      </c>
      <c r="T1334" t="s">
        <v>31114</v>
      </c>
      <c r="U1334" t="s">
        <v>31115</v>
      </c>
      <c r="V1334" t="s">
        <v>31116</v>
      </c>
      <c r="W1334" t="s">
        <v>31117</v>
      </c>
      <c r="X1334" t="s">
        <v>31118</v>
      </c>
      <c r="Y1334" t="s">
        <v>59239</v>
      </c>
    </row>
    <row r="1335" spans="1:25" x14ac:dyDescent="0.2">
      <c r="A1335" t="s">
        <v>3814</v>
      </c>
      <c r="B1335" t="s">
        <v>3816</v>
      </c>
      <c r="C1335" t="s">
        <v>3815</v>
      </c>
      <c r="D1335">
        <v>8</v>
      </c>
      <c r="E1335">
        <v>8</v>
      </c>
      <c r="F1335" t="s">
        <v>57387</v>
      </c>
      <c r="G1335" t="s">
        <v>31119</v>
      </c>
      <c r="H1335" t="s">
        <v>31120</v>
      </c>
      <c r="I1335" t="s">
        <v>31121</v>
      </c>
      <c r="J1335" t="s">
        <v>24384</v>
      </c>
      <c r="K1335" t="s">
        <v>31122</v>
      </c>
      <c r="L1335" t="s">
        <v>31123</v>
      </c>
      <c r="M1335" t="s">
        <v>31124</v>
      </c>
      <c r="N1335" t="s">
        <v>31125</v>
      </c>
      <c r="O1335" t="s">
        <v>31126</v>
      </c>
      <c r="P1335" t="s">
        <v>31127</v>
      </c>
      <c r="Q1335" t="s">
        <v>31128</v>
      </c>
      <c r="R1335" t="s">
        <v>31129</v>
      </c>
      <c r="S1335" t="s">
        <v>31130</v>
      </c>
      <c r="T1335" t="s">
        <v>31131</v>
      </c>
      <c r="U1335" t="s">
        <v>31132</v>
      </c>
      <c r="V1335" t="s">
        <v>31133</v>
      </c>
      <c r="W1335" t="s">
        <v>31134</v>
      </c>
      <c r="X1335" t="s">
        <v>8757</v>
      </c>
    </row>
    <row r="1336" spans="1:25" x14ac:dyDescent="0.2">
      <c r="A1336" t="s">
        <v>3817</v>
      </c>
      <c r="B1336" t="s">
        <v>3819</v>
      </c>
      <c r="C1336" t="s">
        <v>3818</v>
      </c>
      <c r="D1336">
        <v>2</v>
      </c>
      <c r="E1336">
        <v>2</v>
      </c>
      <c r="F1336" t="s">
        <v>57388</v>
      </c>
      <c r="G1336" t="s">
        <v>31135</v>
      </c>
      <c r="H1336" t="s">
        <v>31136</v>
      </c>
      <c r="I1336" t="s">
        <v>31137</v>
      </c>
      <c r="J1336" t="s">
        <v>31138</v>
      </c>
      <c r="K1336" t="s">
        <v>31139</v>
      </c>
      <c r="L1336" t="s">
        <v>31140</v>
      </c>
      <c r="M1336" t="s">
        <v>31141</v>
      </c>
      <c r="N1336" t="s">
        <v>31142</v>
      </c>
      <c r="O1336" t="s">
        <v>31143</v>
      </c>
      <c r="P1336" t="s">
        <v>27003</v>
      </c>
      <c r="Q1336" t="s">
        <v>31144</v>
      </c>
      <c r="R1336" t="s">
        <v>31145</v>
      </c>
      <c r="S1336" t="s">
        <v>31146</v>
      </c>
      <c r="T1336" t="s">
        <v>31147</v>
      </c>
      <c r="U1336" t="s">
        <v>31148</v>
      </c>
      <c r="V1336" t="s">
        <v>31149</v>
      </c>
      <c r="W1336" t="s">
        <v>31150</v>
      </c>
      <c r="X1336" t="s">
        <v>31151</v>
      </c>
    </row>
    <row r="1337" spans="1:25" x14ac:dyDescent="0.2">
      <c r="A1337" t="s">
        <v>3820</v>
      </c>
      <c r="B1337" t="s">
        <v>3822</v>
      </c>
      <c r="C1337" t="s">
        <v>3821</v>
      </c>
      <c r="D1337">
        <v>7</v>
      </c>
      <c r="E1337">
        <v>7</v>
      </c>
      <c r="F1337" t="s">
        <v>57389</v>
      </c>
      <c r="G1337" t="s">
        <v>31152</v>
      </c>
      <c r="H1337" t="s">
        <v>31153</v>
      </c>
      <c r="I1337" t="s">
        <v>21462</v>
      </c>
      <c r="J1337" t="s">
        <v>31154</v>
      </c>
      <c r="K1337" t="s">
        <v>31155</v>
      </c>
      <c r="L1337" t="s">
        <v>31156</v>
      </c>
      <c r="M1337" t="s">
        <v>19534</v>
      </c>
      <c r="N1337" t="s">
        <v>31157</v>
      </c>
      <c r="O1337" t="s">
        <v>31158</v>
      </c>
      <c r="P1337" t="s">
        <v>31159</v>
      </c>
      <c r="Q1337" t="s">
        <v>31160</v>
      </c>
      <c r="R1337" t="s">
        <v>31161</v>
      </c>
      <c r="S1337" t="s">
        <v>31162</v>
      </c>
      <c r="T1337" t="s">
        <v>31163</v>
      </c>
      <c r="U1337" t="s">
        <v>31164</v>
      </c>
      <c r="V1337" t="s">
        <v>31165</v>
      </c>
      <c r="W1337" t="s">
        <v>31166</v>
      </c>
      <c r="X1337" t="s">
        <v>31167</v>
      </c>
      <c r="Y1337" t="s">
        <v>58868</v>
      </c>
    </row>
    <row r="1338" spans="1:25" x14ac:dyDescent="0.2">
      <c r="A1338" t="s">
        <v>3823</v>
      </c>
      <c r="B1338" t="s">
        <v>3824</v>
      </c>
      <c r="C1338" t="s">
        <v>665</v>
      </c>
      <c r="D1338">
        <v>20</v>
      </c>
      <c r="E1338">
        <v>20</v>
      </c>
      <c r="F1338" t="s">
        <v>57390</v>
      </c>
      <c r="G1338" t="s">
        <v>31168</v>
      </c>
      <c r="H1338" t="s">
        <v>31169</v>
      </c>
      <c r="I1338" t="s">
        <v>31170</v>
      </c>
      <c r="J1338" t="s">
        <v>31171</v>
      </c>
      <c r="K1338" t="s">
        <v>31172</v>
      </c>
      <c r="L1338" t="s">
        <v>31173</v>
      </c>
      <c r="M1338" t="s">
        <v>31174</v>
      </c>
      <c r="N1338" t="s">
        <v>9413</v>
      </c>
      <c r="O1338" t="s">
        <v>31175</v>
      </c>
      <c r="P1338" t="s">
        <v>31176</v>
      </c>
      <c r="Q1338" t="s">
        <v>31177</v>
      </c>
      <c r="R1338" t="s">
        <v>31178</v>
      </c>
      <c r="S1338" t="s">
        <v>31179</v>
      </c>
      <c r="T1338" t="s">
        <v>31180</v>
      </c>
      <c r="U1338" t="s">
        <v>31181</v>
      </c>
      <c r="V1338" t="s">
        <v>31182</v>
      </c>
      <c r="W1338" t="s">
        <v>31183</v>
      </c>
      <c r="X1338" t="s">
        <v>31184</v>
      </c>
      <c r="Y1338" t="s">
        <v>58936</v>
      </c>
    </row>
    <row r="1339" spans="1:25" x14ac:dyDescent="0.2">
      <c r="A1339" t="s">
        <v>3825</v>
      </c>
      <c r="B1339" t="s">
        <v>3826</v>
      </c>
      <c r="C1339" t="s">
        <v>1753</v>
      </c>
      <c r="D1339">
        <v>8</v>
      </c>
      <c r="E1339">
        <v>8</v>
      </c>
      <c r="F1339" t="s">
        <v>57391</v>
      </c>
      <c r="G1339" t="s">
        <v>14922</v>
      </c>
      <c r="H1339" t="s">
        <v>31185</v>
      </c>
      <c r="I1339" t="s">
        <v>31186</v>
      </c>
      <c r="J1339" t="s">
        <v>21190</v>
      </c>
      <c r="K1339" t="s">
        <v>31187</v>
      </c>
      <c r="L1339" t="s">
        <v>31188</v>
      </c>
      <c r="M1339" t="s">
        <v>21370</v>
      </c>
      <c r="N1339" t="s">
        <v>31189</v>
      </c>
      <c r="O1339" t="s">
        <v>21290</v>
      </c>
      <c r="P1339" t="s">
        <v>31190</v>
      </c>
      <c r="Q1339" t="s">
        <v>31191</v>
      </c>
      <c r="R1339" t="s">
        <v>31192</v>
      </c>
      <c r="S1339" t="s">
        <v>31193</v>
      </c>
      <c r="T1339" t="s">
        <v>31194</v>
      </c>
      <c r="U1339" t="s">
        <v>30554</v>
      </c>
      <c r="V1339" t="s">
        <v>31195</v>
      </c>
      <c r="W1339" t="s">
        <v>31196</v>
      </c>
      <c r="X1339" t="s">
        <v>31197</v>
      </c>
      <c r="Y1339" t="s">
        <v>58882</v>
      </c>
    </row>
    <row r="1340" spans="1:25" x14ac:dyDescent="0.2">
      <c r="A1340" t="s">
        <v>3827</v>
      </c>
      <c r="B1340" t="s">
        <v>3828</v>
      </c>
      <c r="C1340" t="s">
        <v>22</v>
      </c>
      <c r="D1340">
        <v>2</v>
      </c>
      <c r="E1340">
        <v>2</v>
      </c>
      <c r="F1340" t="s">
        <v>57392</v>
      </c>
      <c r="G1340" t="s">
        <v>31198</v>
      </c>
      <c r="H1340" t="s">
        <v>31199</v>
      </c>
      <c r="I1340" t="s">
        <v>31200</v>
      </c>
      <c r="J1340" t="s">
        <v>31201</v>
      </c>
      <c r="K1340" t="s">
        <v>31202</v>
      </c>
      <c r="L1340" t="s">
        <v>31203</v>
      </c>
      <c r="M1340" t="s">
        <v>31204</v>
      </c>
      <c r="N1340" t="s">
        <v>13500</v>
      </c>
      <c r="O1340" t="s">
        <v>31205</v>
      </c>
      <c r="P1340" t="s">
        <v>31206</v>
      </c>
      <c r="Q1340" t="s">
        <v>31207</v>
      </c>
      <c r="R1340" t="s">
        <v>31208</v>
      </c>
      <c r="S1340" t="s">
        <v>31209</v>
      </c>
      <c r="T1340" t="s">
        <v>31210</v>
      </c>
      <c r="U1340" t="s">
        <v>31211</v>
      </c>
      <c r="V1340" t="s">
        <v>31212</v>
      </c>
      <c r="W1340" t="s">
        <v>31213</v>
      </c>
      <c r="X1340" t="s">
        <v>31214</v>
      </c>
    </row>
    <row r="1341" spans="1:25" x14ac:dyDescent="0.2">
      <c r="A1341" t="s">
        <v>3829</v>
      </c>
      <c r="B1341" t="s">
        <v>3831</v>
      </c>
      <c r="C1341" t="s">
        <v>3830</v>
      </c>
      <c r="D1341">
        <v>5</v>
      </c>
      <c r="E1341">
        <v>5</v>
      </c>
      <c r="F1341" t="s">
        <v>57393</v>
      </c>
      <c r="G1341" t="s">
        <v>31215</v>
      </c>
      <c r="H1341" t="s">
        <v>31216</v>
      </c>
      <c r="I1341" t="s">
        <v>31217</v>
      </c>
      <c r="J1341" t="s">
        <v>31218</v>
      </c>
      <c r="K1341" t="s">
        <v>31219</v>
      </c>
      <c r="L1341" t="s">
        <v>31220</v>
      </c>
      <c r="M1341" t="s">
        <v>31221</v>
      </c>
      <c r="N1341" t="s">
        <v>31222</v>
      </c>
      <c r="O1341" t="s">
        <v>31223</v>
      </c>
      <c r="P1341" t="s">
        <v>31224</v>
      </c>
      <c r="Q1341" t="s">
        <v>15076</v>
      </c>
      <c r="R1341" t="s">
        <v>31225</v>
      </c>
      <c r="S1341" t="s">
        <v>31226</v>
      </c>
      <c r="T1341" t="s">
        <v>20593</v>
      </c>
      <c r="U1341" t="s">
        <v>31227</v>
      </c>
      <c r="V1341" t="s">
        <v>31228</v>
      </c>
      <c r="W1341" t="s">
        <v>31229</v>
      </c>
      <c r="X1341" t="s">
        <v>31230</v>
      </c>
    </row>
    <row r="1342" spans="1:25" x14ac:dyDescent="0.2">
      <c r="A1342" t="s">
        <v>3832</v>
      </c>
      <c r="B1342" t="s">
        <v>3834</v>
      </c>
      <c r="C1342" t="s">
        <v>3833</v>
      </c>
      <c r="D1342">
        <v>12</v>
      </c>
      <c r="E1342">
        <v>12</v>
      </c>
      <c r="F1342" t="s">
        <v>57394</v>
      </c>
      <c r="G1342" t="s">
        <v>31231</v>
      </c>
      <c r="H1342" t="s">
        <v>31232</v>
      </c>
      <c r="I1342" t="s">
        <v>31233</v>
      </c>
      <c r="J1342" t="s">
        <v>31234</v>
      </c>
      <c r="K1342" t="s">
        <v>31235</v>
      </c>
      <c r="L1342" t="s">
        <v>31236</v>
      </c>
      <c r="M1342" t="s">
        <v>31237</v>
      </c>
      <c r="N1342" t="s">
        <v>31238</v>
      </c>
      <c r="O1342" t="s">
        <v>31239</v>
      </c>
      <c r="P1342" t="s">
        <v>31240</v>
      </c>
      <c r="Q1342" t="s">
        <v>31241</v>
      </c>
      <c r="R1342" t="s">
        <v>30377</v>
      </c>
      <c r="S1342" t="s">
        <v>31242</v>
      </c>
      <c r="T1342" t="s">
        <v>31243</v>
      </c>
      <c r="U1342" t="s">
        <v>31244</v>
      </c>
      <c r="V1342" t="s">
        <v>31245</v>
      </c>
      <c r="W1342" t="s">
        <v>31246</v>
      </c>
      <c r="X1342" t="s">
        <v>31247</v>
      </c>
      <c r="Y1342" t="s">
        <v>59066</v>
      </c>
    </row>
    <row r="1343" spans="1:25" x14ac:dyDescent="0.2">
      <c r="A1343" t="s">
        <v>3835</v>
      </c>
      <c r="B1343" t="s">
        <v>3836</v>
      </c>
      <c r="C1343" t="s">
        <v>558</v>
      </c>
      <c r="D1343">
        <v>22</v>
      </c>
      <c r="E1343">
        <v>22</v>
      </c>
      <c r="F1343" t="s">
        <v>57395</v>
      </c>
      <c r="G1343" t="s">
        <v>31248</v>
      </c>
      <c r="H1343" t="s">
        <v>18905</v>
      </c>
      <c r="I1343" t="s">
        <v>31249</v>
      </c>
      <c r="J1343" t="s">
        <v>31250</v>
      </c>
      <c r="K1343" t="s">
        <v>31251</v>
      </c>
      <c r="L1343" t="s">
        <v>31252</v>
      </c>
      <c r="M1343" t="s">
        <v>31253</v>
      </c>
      <c r="N1343" t="s">
        <v>31254</v>
      </c>
      <c r="O1343" t="s">
        <v>14955</v>
      </c>
      <c r="P1343" t="s">
        <v>31255</v>
      </c>
      <c r="Q1343" t="s">
        <v>31256</v>
      </c>
      <c r="R1343" t="s">
        <v>31257</v>
      </c>
      <c r="S1343" t="s">
        <v>31258</v>
      </c>
      <c r="T1343" t="s">
        <v>26133</v>
      </c>
      <c r="U1343" t="s">
        <v>31259</v>
      </c>
      <c r="V1343" t="s">
        <v>31260</v>
      </c>
      <c r="W1343" t="s">
        <v>31261</v>
      </c>
      <c r="X1343" t="s">
        <v>31262</v>
      </c>
    </row>
    <row r="1344" spans="1:25" x14ac:dyDescent="0.2">
      <c r="A1344" t="s">
        <v>3837</v>
      </c>
      <c r="B1344" t="s">
        <v>3839</v>
      </c>
      <c r="C1344" t="s">
        <v>3838</v>
      </c>
      <c r="D1344">
        <v>8</v>
      </c>
      <c r="E1344">
        <v>8</v>
      </c>
      <c r="F1344" t="s">
        <v>57396</v>
      </c>
      <c r="G1344" t="s">
        <v>31263</v>
      </c>
      <c r="H1344" t="s">
        <v>31264</v>
      </c>
      <c r="I1344" t="s">
        <v>31265</v>
      </c>
      <c r="J1344" t="s">
        <v>31266</v>
      </c>
      <c r="K1344" t="s">
        <v>31267</v>
      </c>
      <c r="L1344" t="s">
        <v>31268</v>
      </c>
      <c r="M1344" t="s">
        <v>31269</v>
      </c>
      <c r="N1344" t="s">
        <v>31270</v>
      </c>
      <c r="O1344" t="s">
        <v>31271</v>
      </c>
      <c r="P1344" t="s">
        <v>31272</v>
      </c>
      <c r="Q1344" t="s">
        <v>31273</v>
      </c>
      <c r="R1344" t="s">
        <v>31274</v>
      </c>
      <c r="S1344" t="s">
        <v>11600</v>
      </c>
      <c r="T1344" t="s">
        <v>26858</v>
      </c>
      <c r="U1344" t="s">
        <v>31275</v>
      </c>
      <c r="V1344" t="s">
        <v>31276</v>
      </c>
      <c r="W1344" t="s">
        <v>31277</v>
      </c>
      <c r="X1344" t="s">
        <v>31278</v>
      </c>
    </row>
    <row r="1345" spans="1:25" x14ac:dyDescent="0.2">
      <c r="A1345" t="s">
        <v>3840</v>
      </c>
      <c r="B1345" t="s">
        <v>3842</v>
      </c>
      <c r="C1345" t="s">
        <v>3841</v>
      </c>
      <c r="D1345">
        <v>9</v>
      </c>
      <c r="E1345">
        <v>9</v>
      </c>
      <c r="F1345" t="s">
        <v>57397</v>
      </c>
      <c r="G1345" t="s">
        <v>31279</v>
      </c>
      <c r="H1345" t="s">
        <v>31280</v>
      </c>
      <c r="I1345" t="s">
        <v>31281</v>
      </c>
      <c r="J1345" t="s">
        <v>31282</v>
      </c>
      <c r="K1345" t="s">
        <v>31283</v>
      </c>
      <c r="L1345" t="s">
        <v>16611</v>
      </c>
      <c r="M1345" t="s">
        <v>20172</v>
      </c>
      <c r="N1345" t="s">
        <v>31284</v>
      </c>
      <c r="O1345" t="s">
        <v>31285</v>
      </c>
      <c r="P1345" t="s">
        <v>31286</v>
      </c>
      <c r="Q1345" t="s">
        <v>31287</v>
      </c>
      <c r="R1345" t="s">
        <v>31288</v>
      </c>
      <c r="S1345" t="s">
        <v>31289</v>
      </c>
      <c r="T1345" t="s">
        <v>31290</v>
      </c>
      <c r="U1345" t="s">
        <v>31291</v>
      </c>
      <c r="V1345" t="s">
        <v>31292</v>
      </c>
      <c r="W1345" t="s">
        <v>31293</v>
      </c>
      <c r="X1345" t="s">
        <v>31294</v>
      </c>
      <c r="Y1345" t="s">
        <v>59240</v>
      </c>
    </row>
    <row r="1346" spans="1:25" x14ac:dyDescent="0.2">
      <c r="A1346" t="s">
        <v>3843</v>
      </c>
      <c r="B1346" t="s">
        <v>3845</v>
      </c>
      <c r="C1346" t="s">
        <v>3844</v>
      </c>
      <c r="D1346">
        <v>9</v>
      </c>
      <c r="E1346">
        <v>9</v>
      </c>
      <c r="F1346" t="s">
        <v>57398</v>
      </c>
      <c r="G1346" t="s">
        <v>31295</v>
      </c>
      <c r="H1346" t="s">
        <v>31296</v>
      </c>
      <c r="I1346" t="s">
        <v>31297</v>
      </c>
      <c r="J1346" t="s">
        <v>31298</v>
      </c>
      <c r="K1346" t="s">
        <v>31299</v>
      </c>
      <c r="L1346" t="s">
        <v>31300</v>
      </c>
      <c r="M1346" t="s">
        <v>13975</v>
      </c>
      <c r="N1346" t="s">
        <v>31301</v>
      </c>
      <c r="O1346" t="s">
        <v>31302</v>
      </c>
      <c r="P1346" t="s">
        <v>31303</v>
      </c>
      <c r="Q1346" t="s">
        <v>31304</v>
      </c>
      <c r="R1346" t="s">
        <v>31305</v>
      </c>
      <c r="S1346" t="s">
        <v>31306</v>
      </c>
      <c r="T1346" t="s">
        <v>31307</v>
      </c>
      <c r="U1346" t="s">
        <v>31308</v>
      </c>
      <c r="V1346" t="s">
        <v>31309</v>
      </c>
      <c r="W1346" t="s">
        <v>31310</v>
      </c>
      <c r="X1346" t="s">
        <v>31311</v>
      </c>
    </row>
    <row r="1347" spans="1:25" x14ac:dyDescent="0.2">
      <c r="A1347" t="s">
        <v>3846</v>
      </c>
      <c r="B1347" t="s">
        <v>3848</v>
      </c>
      <c r="C1347" t="s">
        <v>3847</v>
      </c>
      <c r="D1347">
        <v>23</v>
      </c>
      <c r="E1347">
        <v>15</v>
      </c>
      <c r="F1347" t="s">
        <v>56199</v>
      </c>
      <c r="G1347" t="s">
        <v>31312</v>
      </c>
      <c r="H1347" t="s">
        <v>31313</v>
      </c>
      <c r="I1347" t="s">
        <v>31314</v>
      </c>
      <c r="J1347" t="s">
        <v>31315</v>
      </c>
      <c r="K1347" t="s">
        <v>31316</v>
      </c>
      <c r="L1347" t="s">
        <v>31317</v>
      </c>
      <c r="M1347" t="s">
        <v>31318</v>
      </c>
      <c r="N1347" t="s">
        <v>31319</v>
      </c>
      <c r="O1347" t="s">
        <v>31320</v>
      </c>
      <c r="P1347" t="s">
        <v>31321</v>
      </c>
      <c r="Q1347" t="s">
        <v>31322</v>
      </c>
      <c r="R1347" t="s">
        <v>31323</v>
      </c>
      <c r="S1347" t="s">
        <v>31324</v>
      </c>
      <c r="T1347" t="s">
        <v>31325</v>
      </c>
      <c r="U1347" t="s">
        <v>31326</v>
      </c>
      <c r="V1347" t="s">
        <v>31327</v>
      </c>
      <c r="W1347" t="s">
        <v>31328</v>
      </c>
      <c r="X1347" t="s">
        <v>31329</v>
      </c>
      <c r="Y1347" t="s">
        <v>59241</v>
      </c>
    </row>
    <row r="1348" spans="1:25" x14ac:dyDescent="0.2">
      <c r="A1348" t="s">
        <v>3849</v>
      </c>
      <c r="B1348" t="s">
        <v>3851</v>
      </c>
      <c r="C1348" t="s">
        <v>3850</v>
      </c>
      <c r="D1348">
        <v>10</v>
      </c>
      <c r="E1348">
        <v>10</v>
      </c>
      <c r="F1348" t="s">
        <v>57399</v>
      </c>
      <c r="G1348" t="s">
        <v>31330</v>
      </c>
      <c r="H1348" t="s">
        <v>31331</v>
      </c>
      <c r="I1348" t="s">
        <v>14539</v>
      </c>
      <c r="J1348" t="s">
        <v>31332</v>
      </c>
      <c r="K1348" t="s">
        <v>31333</v>
      </c>
      <c r="L1348" t="s">
        <v>31334</v>
      </c>
      <c r="M1348" t="s">
        <v>31335</v>
      </c>
      <c r="N1348" t="s">
        <v>31336</v>
      </c>
      <c r="O1348" t="s">
        <v>31337</v>
      </c>
      <c r="P1348" t="s">
        <v>31338</v>
      </c>
      <c r="Q1348" t="s">
        <v>31339</v>
      </c>
      <c r="R1348" t="s">
        <v>31340</v>
      </c>
      <c r="S1348" t="s">
        <v>31341</v>
      </c>
      <c r="T1348" t="s">
        <v>31342</v>
      </c>
      <c r="U1348" t="s">
        <v>31343</v>
      </c>
      <c r="V1348" t="s">
        <v>31344</v>
      </c>
      <c r="W1348" t="s">
        <v>31345</v>
      </c>
      <c r="X1348" t="s">
        <v>31346</v>
      </c>
      <c r="Y1348" t="s">
        <v>59242</v>
      </c>
    </row>
    <row r="1349" spans="1:25" x14ac:dyDescent="0.2">
      <c r="A1349" t="s">
        <v>3852</v>
      </c>
      <c r="B1349" t="s">
        <v>3854</v>
      </c>
      <c r="C1349" t="s">
        <v>3853</v>
      </c>
      <c r="D1349">
        <v>20</v>
      </c>
      <c r="E1349">
        <v>20</v>
      </c>
      <c r="F1349" t="s">
        <v>56199</v>
      </c>
      <c r="G1349" t="s">
        <v>31347</v>
      </c>
      <c r="H1349" t="s">
        <v>31348</v>
      </c>
      <c r="I1349" t="s">
        <v>31349</v>
      </c>
      <c r="J1349" t="s">
        <v>31350</v>
      </c>
      <c r="K1349" t="s">
        <v>31351</v>
      </c>
      <c r="L1349" t="s">
        <v>31352</v>
      </c>
      <c r="M1349" t="s">
        <v>31353</v>
      </c>
      <c r="N1349" t="s">
        <v>31354</v>
      </c>
      <c r="O1349" t="s">
        <v>31355</v>
      </c>
      <c r="P1349" t="s">
        <v>31356</v>
      </c>
      <c r="Q1349" t="s">
        <v>31357</v>
      </c>
      <c r="R1349" t="s">
        <v>31358</v>
      </c>
      <c r="S1349" t="s">
        <v>31359</v>
      </c>
      <c r="T1349" t="s">
        <v>31360</v>
      </c>
      <c r="U1349" t="s">
        <v>31361</v>
      </c>
      <c r="V1349" t="s">
        <v>31362</v>
      </c>
      <c r="W1349" t="s">
        <v>31363</v>
      </c>
      <c r="X1349" t="s">
        <v>31364</v>
      </c>
    </row>
    <row r="1350" spans="1:25" x14ac:dyDescent="0.2">
      <c r="A1350" t="s">
        <v>3855</v>
      </c>
      <c r="B1350" t="s">
        <v>3857</v>
      </c>
      <c r="C1350" t="s">
        <v>3856</v>
      </c>
      <c r="D1350">
        <v>18</v>
      </c>
      <c r="E1350">
        <v>18</v>
      </c>
      <c r="F1350" t="s">
        <v>56199</v>
      </c>
      <c r="G1350" t="s">
        <v>31365</v>
      </c>
      <c r="H1350" t="s">
        <v>31366</v>
      </c>
      <c r="I1350" t="s">
        <v>31367</v>
      </c>
      <c r="J1350" t="s">
        <v>31368</v>
      </c>
      <c r="K1350" t="s">
        <v>31369</v>
      </c>
      <c r="L1350" t="s">
        <v>31370</v>
      </c>
      <c r="M1350" t="s">
        <v>31371</v>
      </c>
      <c r="N1350" t="s">
        <v>31372</v>
      </c>
      <c r="O1350" t="s">
        <v>31373</v>
      </c>
      <c r="P1350" t="s">
        <v>31374</v>
      </c>
      <c r="Q1350" t="s">
        <v>31375</v>
      </c>
      <c r="R1350" t="s">
        <v>31376</v>
      </c>
      <c r="S1350" t="s">
        <v>31377</v>
      </c>
      <c r="T1350" t="s">
        <v>31378</v>
      </c>
      <c r="U1350" t="s">
        <v>31379</v>
      </c>
      <c r="V1350" t="s">
        <v>31380</v>
      </c>
      <c r="W1350" t="s">
        <v>31381</v>
      </c>
      <c r="X1350" t="s">
        <v>31382</v>
      </c>
    </row>
    <row r="1351" spans="1:25" x14ac:dyDescent="0.2">
      <c r="A1351" t="s">
        <v>3858</v>
      </c>
      <c r="B1351" t="s">
        <v>3859</v>
      </c>
      <c r="C1351" t="s">
        <v>22</v>
      </c>
      <c r="D1351">
        <v>7</v>
      </c>
      <c r="E1351">
        <v>7</v>
      </c>
      <c r="F1351" t="s">
        <v>57400</v>
      </c>
      <c r="G1351" t="s">
        <v>31383</v>
      </c>
      <c r="H1351" t="s">
        <v>31384</v>
      </c>
      <c r="I1351" t="s">
        <v>31385</v>
      </c>
      <c r="J1351" t="s">
        <v>31386</v>
      </c>
      <c r="K1351" t="s">
        <v>8784</v>
      </c>
      <c r="L1351" t="s">
        <v>31387</v>
      </c>
      <c r="M1351" t="s">
        <v>31388</v>
      </c>
      <c r="N1351" t="s">
        <v>31389</v>
      </c>
      <c r="O1351" t="s">
        <v>31390</v>
      </c>
      <c r="P1351" t="s">
        <v>31391</v>
      </c>
      <c r="Q1351" t="s">
        <v>31392</v>
      </c>
      <c r="R1351" t="s">
        <v>31393</v>
      </c>
      <c r="S1351" t="s">
        <v>13506</v>
      </c>
      <c r="T1351" t="s">
        <v>31394</v>
      </c>
      <c r="U1351" t="s">
        <v>31395</v>
      </c>
      <c r="V1351" t="s">
        <v>31396</v>
      </c>
      <c r="W1351" t="s">
        <v>31397</v>
      </c>
      <c r="X1351" t="s">
        <v>31398</v>
      </c>
    </row>
    <row r="1352" spans="1:25" x14ac:dyDescent="0.2">
      <c r="A1352" t="s">
        <v>3860</v>
      </c>
      <c r="B1352" t="s">
        <v>3862</v>
      </c>
      <c r="C1352" t="s">
        <v>3861</v>
      </c>
      <c r="D1352">
        <v>17</v>
      </c>
      <c r="E1352">
        <v>17</v>
      </c>
      <c r="F1352" t="s">
        <v>57401</v>
      </c>
      <c r="G1352" t="s">
        <v>31399</v>
      </c>
      <c r="H1352" t="s">
        <v>31400</v>
      </c>
      <c r="I1352" t="s">
        <v>23537</v>
      </c>
      <c r="J1352" t="s">
        <v>31401</v>
      </c>
      <c r="K1352" t="s">
        <v>31402</v>
      </c>
      <c r="L1352" t="s">
        <v>31403</v>
      </c>
      <c r="M1352" t="s">
        <v>31404</v>
      </c>
      <c r="N1352" t="s">
        <v>31405</v>
      </c>
      <c r="O1352" t="s">
        <v>31406</v>
      </c>
      <c r="P1352" t="s">
        <v>31407</v>
      </c>
      <c r="Q1352" t="s">
        <v>31408</v>
      </c>
      <c r="R1352" t="s">
        <v>31409</v>
      </c>
      <c r="S1352" t="s">
        <v>31410</v>
      </c>
      <c r="T1352" t="s">
        <v>28322</v>
      </c>
      <c r="U1352" t="s">
        <v>31411</v>
      </c>
      <c r="V1352" t="s">
        <v>31412</v>
      </c>
      <c r="W1352" t="s">
        <v>31413</v>
      </c>
      <c r="X1352" t="s">
        <v>31414</v>
      </c>
    </row>
    <row r="1353" spans="1:25" x14ac:dyDescent="0.2">
      <c r="A1353" t="s">
        <v>3863</v>
      </c>
      <c r="B1353" t="s">
        <v>3865</v>
      </c>
      <c r="C1353" t="s">
        <v>3864</v>
      </c>
      <c r="D1353">
        <v>4</v>
      </c>
      <c r="E1353">
        <v>4</v>
      </c>
      <c r="F1353" t="s">
        <v>57402</v>
      </c>
      <c r="G1353" t="s">
        <v>31415</v>
      </c>
      <c r="H1353" t="s">
        <v>31416</v>
      </c>
      <c r="I1353" t="s">
        <v>18862</v>
      </c>
      <c r="J1353" t="s">
        <v>31417</v>
      </c>
      <c r="K1353" t="s">
        <v>31418</v>
      </c>
      <c r="L1353" t="s">
        <v>31419</v>
      </c>
      <c r="M1353" t="s">
        <v>18862</v>
      </c>
      <c r="N1353" t="s">
        <v>31420</v>
      </c>
      <c r="O1353" t="s">
        <v>26233</v>
      </c>
      <c r="P1353" t="s">
        <v>31421</v>
      </c>
      <c r="Q1353" t="s">
        <v>31422</v>
      </c>
      <c r="R1353" t="s">
        <v>31423</v>
      </c>
      <c r="S1353" t="s">
        <v>31424</v>
      </c>
      <c r="T1353" t="s">
        <v>31418</v>
      </c>
      <c r="U1353" t="s">
        <v>31425</v>
      </c>
      <c r="V1353" t="s">
        <v>27383</v>
      </c>
      <c r="W1353" t="s">
        <v>31426</v>
      </c>
      <c r="X1353" t="s">
        <v>31427</v>
      </c>
    </row>
    <row r="1354" spans="1:25" x14ac:dyDescent="0.2">
      <c r="A1354" t="s">
        <v>3866</v>
      </c>
      <c r="B1354" t="s">
        <v>3868</v>
      </c>
      <c r="C1354" t="s">
        <v>3867</v>
      </c>
      <c r="D1354">
        <v>2</v>
      </c>
      <c r="E1354">
        <v>2</v>
      </c>
      <c r="F1354" t="s">
        <v>57403</v>
      </c>
      <c r="G1354" t="s">
        <v>31428</v>
      </c>
      <c r="H1354" t="s">
        <v>31429</v>
      </c>
      <c r="I1354" t="s">
        <v>31430</v>
      </c>
      <c r="J1354" t="s">
        <v>31431</v>
      </c>
      <c r="K1354" t="s">
        <v>31432</v>
      </c>
      <c r="L1354" t="s">
        <v>28554</v>
      </c>
      <c r="M1354" t="s">
        <v>31433</v>
      </c>
      <c r="N1354" t="s">
        <v>31434</v>
      </c>
      <c r="O1354" t="s">
        <v>31435</v>
      </c>
      <c r="P1354" t="s">
        <v>31436</v>
      </c>
      <c r="Q1354" t="s">
        <v>31437</v>
      </c>
      <c r="R1354" t="s">
        <v>31438</v>
      </c>
      <c r="S1354" t="s">
        <v>31439</v>
      </c>
      <c r="T1354" t="s">
        <v>31440</v>
      </c>
      <c r="U1354" t="s">
        <v>31441</v>
      </c>
      <c r="V1354" t="s">
        <v>31442</v>
      </c>
      <c r="W1354" t="s">
        <v>31443</v>
      </c>
      <c r="X1354" t="s">
        <v>20797</v>
      </c>
    </row>
    <row r="1355" spans="1:25" x14ac:dyDescent="0.2">
      <c r="A1355" t="s">
        <v>3869</v>
      </c>
      <c r="B1355" t="s">
        <v>3870</v>
      </c>
      <c r="C1355" t="s">
        <v>22</v>
      </c>
      <c r="D1355">
        <v>6</v>
      </c>
      <c r="E1355">
        <v>6</v>
      </c>
      <c r="F1355" t="s">
        <v>57404</v>
      </c>
      <c r="G1355" t="s">
        <v>31444</v>
      </c>
      <c r="H1355" t="s">
        <v>31445</v>
      </c>
      <c r="I1355" t="s">
        <v>31446</v>
      </c>
      <c r="J1355" t="s">
        <v>31447</v>
      </c>
      <c r="K1355" t="s">
        <v>31448</v>
      </c>
      <c r="L1355" t="s">
        <v>31449</v>
      </c>
      <c r="M1355" t="s">
        <v>31450</v>
      </c>
      <c r="N1355" t="s">
        <v>31451</v>
      </c>
      <c r="O1355" t="s">
        <v>31452</v>
      </c>
      <c r="P1355" t="s">
        <v>31453</v>
      </c>
      <c r="Q1355" t="s">
        <v>31454</v>
      </c>
      <c r="R1355" t="s">
        <v>31455</v>
      </c>
      <c r="S1355" t="s">
        <v>30725</v>
      </c>
      <c r="T1355" t="s">
        <v>31456</v>
      </c>
      <c r="U1355" t="s">
        <v>31457</v>
      </c>
      <c r="V1355" t="s">
        <v>31458</v>
      </c>
      <c r="W1355" t="s">
        <v>31459</v>
      </c>
      <c r="X1355" t="s">
        <v>31460</v>
      </c>
    </row>
    <row r="1356" spans="1:25" x14ac:dyDescent="0.2">
      <c r="A1356" t="s">
        <v>3871</v>
      </c>
      <c r="B1356" t="s">
        <v>3873</v>
      </c>
      <c r="C1356" t="s">
        <v>3872</v>
      </c>
      <c r="D1356">
        <v>4</v>
      </c>
      <c r="E1356">
        <v>4</v>
      </c>
      <c r="F1356" t="s">
        <v>57405</v>
      </c>
      <c r="G1356" t="s">
        <v>31461</v>
      </c>
      <c r="H1356" t="s">
        <v>31462</v>
      </c>
      <c r="I1356" t="s">
        <v>31463</v>
      </c>
      <c r="J1356" t="s">
        <v>31464</v>
      </c>
      <c r="K1356" t="s">
        <v>31465</v>
      </c>
      <c r="L1356" t="s">
        <v>31466</v>
      </c>
      <c r="M1356" t="s">
        <v>31467</v>
      </c>
      <c r="N1356" t="s">
        <v>31468</v>
      </c>
      <c r="O1356" t="s">
        <v>31469</v>
      </c>
      <c r="P1356" t="s">
        <v>31470</v>
      </c>
      <c r="Q1356" t="s">
        <v>31471</v>
      </c>
      <c r="R1356" t="s">
        <v>31472</v>
      </c>
      <c r="S1356" t="s">
        <v>31473</v>
      </c>
      <c r="T1356" t="s">
        <v>31474</v>
      </c>
      <c r="U1356" t="s">
        <v>31475</v>
      </c>
      <c r="V1356" t="s">
        <v>31476</v>
      </c>
      <c r="W1356" t="s">
        <v>31477</v>
      </c>
      <c r="X1356" t="s">
        <v>31478</v>
      </c>
    </row>
    <row r="1357" spans="1:25" x14ac:dyDescent="0.2">
      <c r="A1357" t="s">
        <v>3874</v>
      </c>
      <c r="B1357" t="s">
        <v>3876</v>
      </c>
      <c r="C1357" t="s">
        <v>3875</v>
      </c>
      <c r="D1357">
        <v>10</v>
      </c>
      <c r="E1357">
        <v>10</v>
      </c>
      <c r="F1357" t="s">
        <v>57406</v>
      </c>
      <c r="G1357" t="s">
        <v>31479</v>
      </c>
      <c r="H1357" t="s">
        <v>31480</v>
      </c>
      <c r="I1357" t="s">
        <v>31481</v>
      </c>
      <c r="J1357" t="s">
        <v>31482</v>
      </c>
      <c r="K1357" t="s">
        <v>31483</v>
      </c>
      <c r="L1357" t="s">
        <v>31484</v>
      </c>
      <c r="M1357" t="s">
        <v>31485</v>
      </c>
      <c r="N1357" t="s">
        <v>31486</v>
      </c>
      <c r="O1357" t="s">
        <v>31487</v>
      </c>
      <c r="P1357" t="s">
        <v>31488</v>
      </c>
      <c r="Q1357" t="s">
        <v>31489</v>
      </c>
      <c r="R1357" t="s">
        <v>31490</v>
      </c>
      <c r="S1357" t="s">
        <v>31491</v>
      </c>
      <c r="T1357" t="s">
        <v>31492</v>
      </c>
      <c r="U1357" t="s">
        <v>31493</v>
      </c>
      <c r="V1357" t="s">
        <v>31494</v>
      </c>
      <c r="W1357" t="s">
        <v>31495</v>
      </c>
      <c r="X1357" t="s">
        <v>31496</v>
      </c>
      <c r="Y1357" t="s">
        <v>59243</v>
      </c>
    </row>
    <row r="1358" spans="1:25" x14ac:dyDescent="0.2">
      <c r="A1358" t="s">
        <v>3877</v>
      </c>
      <c r="B1358" t="s">
        <v>3879</v>
      </c>
      <c r="C1358" t="s">
        <v>3878</v>
      </c>
      <c r="D1358">
        <v>12</v>
      </c>
      <c r="E1358">
        <v>12</v>
      </c>
      <c r="F1358" t="s">
        <v>57407</v>
      </c>
      <c r="G1358" t="s">
        <v>31497</v>
      </c>
      <c r="H1358" t="s">
        <v>31498</v>
      </c>
      <c r="I1358" t="s">
        <v>16529</v>
      </c>
      <c r="J1358" t="s">
        <v>31499</v>
      </c>
      <c r="K1358" t="s">
        <v>29986</v>
      </c>
      <c r="L1358" t="s">
        <v>31500</v>
      </c>
      <c r="M1358" t="s">
        <v>31501</v>
      </c>
      <c r="N1358" t="s">
        <v>31502</v>
      </c>
      <c r="O1358" t="s">
        <v>31503</v>
      </c>
      <c r="P1358" t="s">
        <v>31504</v>
      </c>
      <c r="Q1358" t="s">
        <v>31505</v>
      </c>
      <c r="R1358" t="s">
        <v>31163</v>
      </c>
      <c r="S1358" t="s">
        <v>31506</v>
      </c>
      <c r="T1358" t="s">
        <v>31507</v>
      </c>
      <c r="U1358" t="s">
        <v>31508</v>
      </c>
      <c r="V1358" t="s">
        <v>31509</v>
      </c>
      <c r="W1358" t="s">
        <v>31510</v>
      </c>
      <c r="X1358" t="s">
        <v>31511</v>
      </c>
    </row>
    <row r="1359" spans="1:25" x14ac:dyDescent="0.2">
      <c r="A1359" t="s">
        <v>3880</v>
      </c>
      <c r="B1359" t="s">
        <v>3882</v>
      </c>
      <c r="C1359" t="s">
        <v>3881</v>
      </c>
      <c r="D1359">
        <v>7</v>
      </c>
      <c r="E1359">
        <v>7</v>
      </c>
      <c r="F1359" t="s">
        <v>57408</v>
      </c>
      <c r="G1359" t="s">
        <v>31512</v>
      </c>
      <c r="H1359" t="s">
        <v>31513</v>
      </c>
      <c r="I1359" t="s">
        <v>31514</v>
      </c>
      <c r="J1359" t="s">
        <v>28720</v>
      </c>
      <c r="K1359" t="s">
        <v>9145</v>
      </c>
      <c r="L1359" t="s">
        <v>31515</v>
      </c>
      <c r="M1359" t="s">
        <v>31516</v>
      </c>
      <c r="N1359" t="s">
        <v>27246</v>
      </c>
      <c r="O1359" t="s">
        <v>31517</v>
      </c>
      <c r="P1359" t="s">
        <v>31518</v>
      </c>
      <c r="Q1359" t="s">
        <v>31519</v>
      </c>
      <c r="R1359" t="s">
        <v>31520</v>
      </c>
      <c r="S1359" t="s">
        <v>31521</v>
      </c>
      <c r="T1359" t="s">
        <v>9485</v>
      </c>
      <c r="U1359" t="s">
        <v>31522</v>
      </c>
      <c r="V1359" t="s">
        <v>31523</v>
      </c>
      <c r="W1359" t="s">
        <v>31524</v>
      </c>
      <c r="X1359" t="s">
        <v>31525</v>
      </c>
    </row>
    <row r="1360" spans="1:25" x14ac:dyDescent="0.2">
      <c r="A1360" t="s">
        <v>3883</v>
      </c>
      <c r="B1360" t="s">
        <v>3885</v>
      </c>
      <c r="C1360" t="s">
        <v>3884</v>
      </c>
      <c r="D1360">
        <v>18</v>
      </c>
      <c r="E1360">
        <v>18</v>
      </c>
      <c r="F1360" t="s">
        <v>57409</v>
      </c>
      <c r="G1360" t="s">
        <v>31526</v>
      </c>
      <c r="H1360" t="s">
        <v>31527</v>
      </c>
      <c r="I1360" t="s">
        <v>19968</v>
      </c>
      <c r="J1360" t="s">
        <v>31528</v>
      </c>
      <c r="K1360" t="s">
        <v>31529</v>
      </c>
      <c r="L1360" t="s">
        <v>31530</v>
      </c>
      <c r="M1360" t="s">
        <v>31531</v>
      </c>
      <c r="N1360" t="s">
        <v>31532</v>
      </c>
      <c r="O1360" t="s">
        <v>31533</v>
      </c>
      <c r="P1360" t="s">
        <v>31534</v>
      </c>
      <c r="Q1360" t="s">
        <v>31535</v>
      </c>
      <c r="R1360" t="s">
        <v>31536</v>
      </c>
      <c r="S1360" t="s">
        <v>31537</v>
      </c>
      <c r="T1360" t="s">
        <v>31538</v>
      </c>
      <c r="U1360" t="s">
        <v>31539</v>
      </c>
      <c r="V1360" t="s">
        <v>31540</v>
      </c>
      <c r="W1360" t="s">
        <v>31541</v>
      </c>
      <c r="X1360" t="s">
        <v>14451</v>
      </c>
    </row>
    <row r="1361" spans="1:25" x14ac:dyDescent="0.2">
      <c r="A1361" t="s">
        <v>3886</v>
      </c>
      <c r="B1361" t="s">
        <v>3888</v>
      </c>
      <c r="C1361" t="s">
        <v>3887</v>
      </c>
      <c r="D1361">
        <v>7</v>
      </c>
      <c r="E1361">
        <v>7</v>
      </c>
      <c r="F1361" t="s">
        <v>57410</v>
      </c>
      <c r="G1361" t="s">
        <v>31542</v>
      </c>
      <c r="H1361" t="s">
        <v>31543</v>
      </c>
      <c r="I1361" t="s">
        <v>31544</v>
      </c>
      <c r="J1361" t="s">
        <v>31545</v>
      </c>
      <c r="K1361" t="s">
        <v>31546</v>
      </c>
      <c r="L1361" t="s">
        <v>31547</v>
      </c>
      <c r="M1361" t="s">
        <v>31548</v>
      </c>
      <c r="N1361" t="s">
        <v>31549</v>
      </c>
      <c r="O1361" t="s">
        <v>23856</v>
      </c>
      <c r="P1361" t="s">
        <v>31550</v>
      </c>
      <c r="Q1361" t="s">
        <v>31551</v>
      </c>
      <c r="R1361" t="s">
        <v>31552</v>
      </c>
      <c r="S1361" t="s">
        <v>31553</v>
      </c>
      <c r="T1361" t="s">
        <v>31554</v>
      </c>
      <c r="U1361" t="s">
        <v>31555</v>
      </c>
      <c r="V1361" t="s">
        <v>31556</v>
      </c>
      <c r="W1361" t="s">
        <v>31557</v>
      </c>
      <c r="X1361" t="s">
        <v>31558</v>
      </c>
      <c r="Y1361" t="s">
        <v>58915</v>
      </c>
    </row>
    <row r="1362" spans="1:25" x14ac:dyDescent="0.2">
      <c r="A1362" t="s">
        <v>3889</v>
      </c>
      <c r="B1362" t="s">
        <v>3891</v>
      </c>
      <c r="C1362" t="s">
        <v>3890</v>
      </c>
      <c r="D1362">
        <v>10</v>
      </c>
      <c r="E1362">
        <v>10</v>
      </c>
      <c r="F1362" t="s">
        <v>57411</v>
      </c>
      <c r="G1362" t="s">
        <v>31559</v>
      </c>
      <c r="H1362" t="s">
        <v>31560</v>
      </c>
      <c r="I1362" t="s">
        <v>21635</v>
      </c>
      <c r="J1362" t="s">
        <v>31561</v>
      </c>
      <c r="K1362" t="s">
        <v>31562</v>
      </c>
      <c r="L1362" t="s">
        <v>31563</v>
      </c>
      <c r="M1362" t="s">
        <v>31564</v>
      </c>
      <c r="N1362" t="s">
        <v>31565</v>
      </c>
      <c r="O1362" t="s">
        <v>31566</v>
      </c>
      <c r="P1362" t="s">
        <v>31567</v>
      </c>
      <c r="Q1362" t="s">
        <v>31568</v>
      </c>
      <c r="R1362" t="s">
        <v>31569</v>
      </c>
      <c r="S1362" t="s">
        <v>15906</v>
      </c>
      <c r="T1362" t="s">
        <v>31570</v>
      </c>
      <c r="U1362" t="s">
        <v>31571</v>
      </c>
      <c r="V1362" t="s">
        <v>31572</v>
      </c>
      <c r="W1362" t="s">
        <v>31573</v>
      </c>
      <c r="X1362" t="s">
        <v>31574</v>
      </c>
      <c r="Y1362" t="s">
        <v>59244</v>
      </c>
    </row>
    <row r="1363" spans="1:25" x14ac:dyDescent="0.2">
      <c r="A1363" t="s">
        <v>3892</v>
      </c>
      <c r="B1363" t="s">
        <v>3894</v>
      </c>
      <c r="C1363" t="s">
        <v>3893</v>
      </c>
      <c r="D1363">
        <v>5</v>
      </c>
      <c r="E1363">
        <v>5</v>
      </c>
      <c r="F1363" t="s">
        <v>57412</v>
      </c>
      <c r="G1363" t="s">
        <v>31575</v>
      </c>
      <c r="H1363" t="s">
        <v>18699</v>
      </c>
      <c r="I1363" t="s">
        <v>31576</v>
      </c>
      <c r="J1363" t="s">
        <v>31577</v>
      </c>
      <c r="K1363" t="s">
        <v>31578</v>
      </c>
      <c r="L1363" t="s">
        <v>31579</v>
      </c>
      <c r="M1363" t="s">
        <v>31580</v>
      </c>
      <c r="N1363" t="s">
        <v>12014</v>
      </c>
      <c r="O1363" t="s">
        <v>30216</v>
      </c>
      <c r="P1363" t="s">
        <v>31581</v>
      </c>
      <c r="Q1363" t="s">
        <v>31582</v>
      </c>
      <c r="R1363" t="s">
        <v>31583</v>
      </c>
      <c r="S1363" t="s">
        <v>31584</v>
      </c>
      <c r="T1363" t="s">
        <v>31585</v>
      </c>
      <c r="U1363" t="s">
        <v>31586</v>
      </c>
      <c r="V1363" t="s">
        <v>31587</v>
      </c>
      <c r="W1363" t="s">
        <v>31588</v>
      </c>
      <c r="X1363" t="s">
        <v>31589</v>
      </c>
    </row>
    <row r="1364" spans="1:25" x14ac:dyDescent="0.2">
      <c r="A1364" t="s">
        <v>3895</v>
      </c>
      <c r="B1364" t="s">
        <v>3897</v>
      </c>
      <c r="C1364" t="s">
        <v>3896</v>
      </c>
      <c r="D1364">
        <v>8</v>
      </c>
      <c r="E1364">
        <v>8</v>
      </c>
      <c r="F1364" t="s">
        <v>57413</v>
      </c>
      <c r="G1364" t="s">
        <v>31590</v>
      </c>
      <c r="H1364" t="s">
        <v>31591</v>
      </c>
      <c r="I1364" t="s">
        <v>31592</v>
      </c>
      <c r="J1364" t="s">
        <v>31593</v>
      </c>
      <c r="K1364" t="s">
        <v>29205</v>
      </c>
      <c r="L1364" t="s">
        <v>31594</v>
      </c>
      <c r="M1364" t="s">
        <v>31595</v>
      </c>
      <c r="N1364" t="s">
        <v>31596</v>
      </c>
      <c r="O1364" t="s">
        <v>31597</v>
      </c>
      <c r="P1364" t="s">
        <v>31598</v>
      </c>
      <c r="Q1364" t="s">
        <v>31599</v>
      </c>
      <c r="R1364" t="s">
        <v>31600</v>
      </c>
      <c r="S1364" t="s">
        <v>31601</v>
      </c>
      <c r="T1364" t="s">
        <v>31602</v>
      </c>
      <c r="U1364" t="s">
        <v>31603</v>
      </c>
      <c r="V1364" t="s">
        <v>8642</v>
      </c>
      <c r="W1364" t="s">
        <v>31604</v>
      </c>
      <c r="X1364" t="s">
        <v>31605</v>
      </c>
    </row>
    <row r="1365" spans="1:25" x14ac:dyDescent="0.2">
      <c r="A1365" t="s">
        <v>3898</v>
      </c>
      <c r="B1365" t="s">
        <v>3900</v>
      </c>
      <c r="C1365" t="s">
        <v>3899</v>
      </c>
      <c r="D1365">
        <v>27</v>
      </c>
      <c r="E1365">
        <v>27</v>
      </c>
      <c r="F1365" t="s">
        <v>56199</v>
      </c>
      <c r="G1365" t="s">
        <v>31606</v>
      </c>
      <c r="H1365" t="s">
        <v>31607</v>
      </c>
      <c r="I1365" t="s">
        <v>26380</v>
      </c>
      <c r="J1365" t="s">
        <v>31608</v>
      </c>
      <c r="K1365" t="s">
        <v>31609</v>
      </c>
      <c r="L1365" t="s">
        <v>31610</v>
      </c>
      <c r="M1365" t="s">
        <v>31611</v>
      </c>
      <c r="N1365" t="s">
        <v>31612</v>
      </c>
      <c r="O1365" t="s">
        <v>12781</v>
      </c>
      <c r="P1365" t="s">
        <v>31613</v>
      </c>
      <c r="Q1365" t="s">
        <v>31614</v>
      </c>
      <c r="R1365" t="s">
        <v>31615</v>
      </c>
      <c r="S1365" t="s">
        <v>31616</v>
      </c>
      <c r="T1365" t="s">
        <v>31617</v>
      </c>
      <c r="U1365" t="s">
        <v>31618</v>
      </c>
      <c r="V1365" t="s">
        <v>31619</v>
      </c>
      <c r="W1365" t="s">
        <v>31620</v>
      </c>
      <c r="X1365" t="s">
        <v>27199</v>
      </c>
      <c r="Y1365" t="s">
        <v>58913</v>
      </c>
    </row>
    <row r="1366" spans="1:25" x14ac:dyDescent="0.2">
      <c r="A1366" t="s">
        <v>3901</v>
      </c>
      <c r="B1366" t="s">
        <v>3902</v>
      </c>
      <c r="C1366" t="s">
        <v>22</v>
      </c>
      <c r="D1366">
        <v>9</v>
      </c>
      <c r="E1366">
        <v>9</v>
      </c>
      <c r="F1366" t="s">
        <v>57414</v>
      </c>
      <c r="G1366" t="s">
        <v>31621</v>
      </c>
      <c r="H1366" t="s">
        <v>21918</v>
      </c>
      <c r="I1366" t="s">
        <v>31622</v>
      </c>
      <c r="J1366" t="s">
        <v>31623</v>
      </c>
      <c r="K1366" t="s">
        <v>31624</v>
      </c>
      <c r="L1366" t="s">
        <v>31625</v>
      </c>
      <c r="M1366" t="s">
        <v>31626</v>
      </c>
      <c r="N1366" t="s">
        <v>31627</v>
      </c>
      <c r="O1366" t="s">
        <v>31628</v>
      </c>
      <c r="P1366" t="s">
        <v>31629</v>
      </c>
      <c r="Q1366" t="s">
        <v>31630</v>
      </c>
      <c r="R1366" t="s">
        <v>17039</v>
      </c>
      <c r="S1366" t="s">
        <v>31631</v>
      </c>
      <c r="T1366" t="s">
        <v>31632</v>
      </c>
      <c r="U1366" t="s">
        <v>11934</v>
      </c>
      <c r="V1366" t="s">
        <v>31633</v>
      </c>
      <c r="W1366" t="s">
        <v>31634</v>
      </c>
      <c r="X1366" t="s">
        <v>31635</v>
      </c>
    </row>
    <row r="1367" spans="1:25" x14ac:dyDescent="0.2">
      <c r="A1367" t="s">
        <v>3903</v>
      </c>
      <c r="B1367" t="s">
        <v>3905</v>
      </c>
      <c r="C1367" t="s">
        <v>3904</v>
      </c>
      <c r="D1367">
        <v>18</v>
      </c>
      <c r="E1367">
        <v>18</v>
      </c>
      <c r="F1367" t="s">
        <v>57415</v>
      </c>
      <c r="G1367" t="s">
        <v>31636</v>
      </c>
      <c r="H1367" t="s">
        <v>31637</v>
      </c>
      <c r="I1367" t="s">
        <v>31638</v>
      </c>
      <c r="J1367" t="s">
        <v>31639</v>
      </c>
      <c r="K1367" t="s">
        <v>31640</v>
      </c>
      <c r="L1367" t="s">
        <v>31641</v>
      </c>
      <c r="M1367" t="s">
        <v>31642</v>
      </c>
      <c r="N1367" t="s">
        <v>31643</v>
      </c>
      <c r="O1367" t="s">
        <v>31644</v>
      </c>
      <c r="P1367" t="s">
        <v>31645</v>
      </c>
      <c r="Q1367" t="s">
        <v>31646</v>
      </c>
      <c r="R1367" t="s">
        <v>31647</v>
      </c>
      <c r="S1367" t="s">
        <v>31648</v>
      </c>
      <c r="T1367" t="s">
        <v>31649</v>
      </c>
      <c r="U1367" t="s">
        <v>31650</v>
      </c>
      <c r="V1367" t="s">
        <v>31651</v>
      </c>
      <c r="W1367" t="s">
        <v>31652</v>
      </c>
      <c r="X1367" t="s">
        <v>31653</v>
      </c>
      <c r="Y1367" t="s">
        <v>58892</v>
      </c>
    </row>
    <row r="1368" spans="1:25" x14ac:dyDescent="0.2">
      <c r="A1368" t="s">
        <v>3906</v>
      </c>
      <c r="B1368" t="s">
        <v>3908</v>
      </c>
      <c r="C1368" t="s">
        <v>3907</v>
      </c>
      <c r="D1368">
        <v>12</v>
      </c>
      <c r="E1368">
        <v>12</v>
      </c>
      <c r="F1368" t="s">
        <v>57416</v>
      </c>
      <c r="G1368" t="s">
        <v>31654</v>
      </c>
      <c r="H1368" t="s">
        <v>15513</v>
      </c>
      <c r="I1368" t="s">
        <v>31655</v>
      </c>
      <c r="J1368" t="s">
        <v>31656</v>
      </c>
      <c r="K1368" t="s">
        <v>31657</v>
      </c>
      <c r="L1368" t="s">
        <v>31658</v>
      </c>
      <c r="M1368" t="s">
        <v>31659</v>
      </c>
      <c r="N1368" t="s">
        <v>31660</v>
      </c>
      <c r="O1368" t="s">
        <v>31661</v>
      </c>
      <c r="P1368" t="s">
        <v>31662</v>
      </c>
      <c r="Q1368" t="s">
        <v>31663</v>
      </c>
      <c r="R1368" t="s">
        <v>31664</v>
      </c>
      <c r="S1368" t="s">
        <v>31665</v>
      </c>
      <c r="T1368" t="s">
        <v>31666</v>
      </c>
      <c r="U1368" t="s">
        <v>31667</v>
      </c>
      <c r="V1368" t="s">
        <v>28909</v>
      </c>
      <c r="W1368" t="s">
        <v>31668</v>
      </c>
      <c r="X1368" t="s">
        <v>31669</v>
      </c>
    </row>
    <row r="1369" spans="1:25" x14ac:dyDescent="0.2">
      <c r="A1369" t="s">
        <v>3909</v>
      </c>
      <c r="B1369" t="s">
        <v>3911</v>
      </c>
      <c r="C1369" t="s">
        <v>3910</v>
      </c>
      <c r="D1369">
        <v>9</v>
      </c>
      <c r="E1369">
        <v>9</v>
      </c>
      <c r="F1369" t="s">
        <v>57417</v>
      </c>
      <c r="G1369" t="s">
        <v>31670</v>
      </c>
      <c r="H1369" t="s">
        <v>31671</v>
      </c>
      <c r="I1369" t="s">
        <v>31672</v>
      </c>
      <c r="J1369" t="s">
        <v>31673</v>
      </c>
      <c r="K1369" t="s">
        <v>31674</v>
      </c>
      <c r="L1369" t="s">
        <v>31675</v>
      </c>
      <c r="M1369" t="s">
        <v>31676</v>
      </c>
      <c r="N1369" t="s">
        <v>31677</v>
      </c>
      <c r="O1369" t="s">
        <v>31678</v>
      </c>
      <c r="P1369" t="s">
        <v>31679</v>
      </c>
      <c r="Q1369" t="s">
        <v>31680</v>
      </c>
      <c r="R1369" t="s">
        <v>31681</v>
      </c>
      <c r="S1369" t="s">
        <v>31682</v>
      </c>
      <c r="T1369" t="s">
        <v>31683</v>
      </c>
      <c r="U1369" t="s">
        <v>31684</v>
      </c>
      <c r="V1369" t="s">
        <v>31685</v>
      </c>
      <c r="W1369" t="s">
        <v>31686</v>
      </c>
      <c r="X1369" t="s">
        <v>31687</v>
      </c>
    </row>
    <row r="1370" spans="1:25" x14ac:dyDescent="0.2">
      <c r="A1370" t="s">
        <v>3912</v>
      </c>
      <c r="B1370" t="s">
        <v>3914</v>
      </c>
      <c r="C1370" t="s">
        <v>3913</v>
      </c>
      <c r="D1370">
        <v>5</v>
      </c>
      <c r="E1370">
        <v>5</v>
      </c>
      <c r="F1370" t="s">
        <v>57418</v>
      </c>
      <c r="G1370" t="s">
        <v>31688</v>
      </c>
      <c r="H1370" t="s">
        <v>31689</v>
      </c>
      <c r="I1370" t="s">
        <v>31690</v>
      </c>
      <c r="J1370" t="s">
        <v>31691</v>
      </c>
      <c r="K1370" t="s">
        <v>31692</v>
      </c>
      <c r="L1370" t="s">
        <v>31693</v>
      </c>
      <c r="M1370" t="s">
        <v>31694</v>
      </c>
      <c r="N1370" t="s">
        <v>31695</v>
      </c>
      <c r="O1370" t="s">
        <v>31696</v>
      </c>
      <c r="P1370" t="s">
        <v>31697</v>
      </c>
      <c r="Q1370" t="s">
        <v>31698</v>
      </c>
      <c r="R1370" t="s">
        <v>31699</v>
      </c>
      <c r="S1370" t="s">
        <v>31700</v>
      </c>
      <c r="T1370" t="s">
        <v>31701</v>
      </c>
      <c r="U1370" t="s">
        <v>31702</v>
      </c>
      <c r="V1370" t="s">
        <v>31703</v>
      </c>
      <c r="W1370" t="s">
        <v>31704</v>
      </c>
      <c r="X1370" t="s">
        <v>31705</v>
      </c>
      <c r="Y1370" t="s">
        <v>59245</v>
      </c>
    </row>
    <row r="1371" spans="1:25" x14ac:dyDescent="0.2">
      <c r="A1371" t="s">
        <v>3915</v>
      </c>
      <c r="B1371" t="s">
        <v>3917</v>
      </c>
      <c r="C1371" t="s">
        <v>3916</v>
      </c>
      <c r="D1371">
        <v>4</v>
      </c>
      <c r="E1371">
        <v>4</v>
      </c>
      <c r="F1371" t="s">
        <v>57419</v>
      </c>
      <c r="G1371" t="s">
        <v>31706</v>
      </c>
      <c r="H1371" t="s">
        <v>31707</v>
      </c>
      <c r="I1371" t="s">
        <v>31708</v>
      </c>
      <c r="J1371" t="s">
        <v>31709</v>
      </c>
      <c r="K1371" t="s">
        <v>31710</v>
      </c>
      <c r="L1371" t="s">
        <v>31711</v>
      </c>
      <c r="M1371" t="s">
        <v>31712</v>
      </c>
      <c r="N1371" t="s">
        <v>31713</v>
      </c>
      <c r="O1371" t="s">
        <v>31714</v>
      </c>
      <c r="P1371" t="s">
        <v>31715</v>
      </c>
      <c r="Q1371" t="s">
        <v>31716</v>
      </c>
      <c r="R1371" t="s">
        <v>31717</v>
      </c>
      <c r="S1371" t="s">
        <v>31718</v>
      </c>
      <c r="T1371" t="s">
        <v>31719</v>
      </c>
      <c r="U1371" t="s">
        <v>31720</v>
      </c>
      <c r="V1371" t="s">
        <v>31721</v>
      </c>
      <c r="W1371" t="s">
        <v>31722</v>
      </c>
      <c r="X1371" t="s">
        <v>31723</v>
      </c>
    </row>
    <row r="1372" spans="1:25" x14ac:dyDescent="0.2">
      <c r="A1372" t="s">
        <v>3918</v>
      </c>
      <c r="B1372" t="s">
        <v>3919</v>
      </c>
      <c r="C1372" t="s">
        <v>996</v>
      </c>
      <c r="D1372">
        <v>6</v>
      </c>
      <c r="E1372">
        <v>6</v>
      </c>
      <c r="F1372" t="s">
        <v>57420</v>
      </c>
      <c r="G1372" t="s">
        <v>31724</v>
      </c>
      <c r="H1372" t="s">
        <v>31725</v>
      </c>
      <c r="I1372" t="s">
        <v>31726</v>
      </c>
      <c r="J1372" t="s">
        <v>31727</v>
      </c>
      <c r="K1372" t="s">
        <v>31728</v>
      </c>
      <c r="L1372" t="s">
        <v>31729</v>
      </c>
      <c r="M1372" t="s">
        <v>31730</v>
      </c>
      <c r="N1372" t="s">
        <v>31731</v>
      </c>
      <c r="O1372" t="s">
        <v>31732</v>
      </c>
      <c r="P1372" t="s">
        <v>31733</v>
      </c>
      <c r="Q1372" t="s">
        <v>31734</v>
      </c>
      <c r="R1372" t="s">
        <v>31735</v>
      </c>
      <c r="S1372" t="s">
        <v>31736</v>
      </c>
      <c r="T1372" t="s">
        <v>31737</v>
      </c>
      <c r="U1372" t="s">
        <v>31738</v>
      </c>
      <c r="V1372" t="s">
        <v>31739</v>
      </c>
      <c r="W1372" t="s">
        <v>31740</v>
      </c>
      <c r="X1372" t="s">
        <v>28696</v>
      </c>
    </row>
    <row r="1373" spans="1:25" x14ac:dyDescent="0.2">
      <c r="A1373" t="s">
        <v>3920</v>
      </c>
      <c r="B1373" t="s">
        <v>3922</v>
      </c>
      <c r="C1373" t="s">
        <v>3921</v>
      </c>
      <c r="D1373">
        <v>7</v>
      </c>
      <c r="E1373">
        <v>7</v>
      </c>
      <c r="F1373" t="s">
        <v>57421</v>
      </c>
      <c r="G1373" t="s">
        <v>31741</v>
      </c>
      <c r="H1373" t="s">
        <v>31742</v>
      </c>
      <c r="I1373" t="s">
        <v>26735</v>
      </c>
      <c r="J1373" t="s">
        <v>31743</v>
      </c>
      <c r="K1373" t="s">
        <v>31744</v>
      </c>
      <c r="L1373" t="s">
        <v>31745</v>
      </c>
      <c r="M1373" t="s">
        <v>31746</v>
      </c>
      <c r="N1373" t="s">
        <v>31747</v>
      </c>
      <c r="O1373" t="s">
        <v>12682</v>
      </c>
      <c r="P1373" t="s">
        <v>31748</v>
      </c>
      <c r="Q1373" t="s">
        <v>31749</v>
      </c>
      <c r="R1373" t="s">
        <v>31750</v>
      </c>
      <c r="S1373" t="s">
        <v>18502</v>
      </c>
      <c r="T1373" t="s">
        <v>31751</v>
      </c>
      <c r="U1373" t="s">
        <v>31752</v>
      </c>
      <c r="V1373" t="s">
        <v>31753</v>
      </c>
      <c r="W1373" t="s">
        <v>31754</v>
      </c>
      <c r="X1373" t="s">
        <v>31755</v>
      </c>
      <c r="Y1373" t="s">
        <v>58906</v>
      </c>
    </row>
    <row r="1374" spans="1:25" x14ac:dyDescent="0.2">
      <c r="A1374" t="s">
        <v>3923</v>
      </c>
      <c r="B1374" t="s">
        <v>3925</v>
      </c>
      <c r="C1374" t="s">
        <v>3924</v>
      </c>
      <c r="D1374">
        <v>6</v>
      </c>
      <c r="E1374">
        <v>6</v>
      </c>
      <c r="F1374" t="s">
        <v>57422</v>
      </c>
      <c r="G1374" t="s">
        <v>31756</v>
      </c>
      <c r="H1374" t="s">
        <v>15984</v>
      </c>
      <c r="I1374" t="s">
        <v>29392</v>
      </c>
      <c r="J1374" t="s">
        <v>31757</v>
      </c>
      <c r="K1374" t="s">
        <v>31758</v>
      </c>
      <c r="L1374" t="s">
        <v>31759</v>
      </c>
      <c r="M1374" t="s">
        <v>31760</v>
      </c>
      <c r="N1374" t="s">
        <v>31761</v>
      </c>
      <c r="O1374" t="s">
        <v>31762</v>
      </c>
      <c r="P1374" t="s">
        <v>31763</v>
      </c>
      <c r="Q1374" t="s">
        <v>31764</v>
      </c>
      <c r="R1374" t="s">
        <v>31765</v>
      </c>
      <c r="S1374" t="s">
        <v>31766</v>
      </c>
      <c r="T1374" t="s">
        <v>31767</v>
      </c>
      <c r="U1374" t="s">
        <v>31768</v>
      </c>
      <c r="V1374" t="s">
        <v>31769</v>
      </c>
      <c r="W1374" t="s">
        <v>31770</v>
      </c>
      <c r="X1374" t="s">
        <v>31771</v>
      </c>
    </row>
    <row r="1375" spans="1:25" x14ac:dyDescent="0.2">
      <c r="A1375" t="s">
        <v>3926</v>
      </c>
      <c r="B1375" t="s">
        <v>3928</v>
      </c>
      <c r="C1375" t="s">
        <v>3927</v>
      </c>
      <c r="D1375">
        <v>4</v>
      </c>
      <c r="E1375">
        <v>4</v>
      </c>
      <c r="F1375" t="s">
        <v>57423</v>
      </c>
      <c r="G1375" t="s">
        <v>31772</v>
      </c>
      <c r="H1375" t="s">
        <v>31773</v>
      </c>
      <c r="I1375" t="s">
        <v>31774</v>
      </c>
      <c r="J1375" t="s">
        <v>31775</v>
      </c>
      <c r="K1375" t="s">
        <v>31776</v>
      </c>
      <c r="L1375" t="s">
        <v>31777</v>
      </c>
      <c r="M1375" t="s">
        <v>31778</v>
      </c>
      <c r="N1375" t="s">
        <v>31779</v>
      </c>
      <c r="O1375" t="s">
        <v>31780</v>
      </c>
      <c r="P1375" t="s">
        <v>31781</v>
      </c>
      <c r="Q1375" t="s">
        <v>31782</v>
      </c>
      <c r="R1375" t="s">
        <v>31783</v>
      </c>
      <c r="S1375" t="s">
        <v>31784</v>
      </c>
      <c r="T1375" t="s">
        <v>31785</v>
      </c>
      <c r="U1375" t="s">
        <v>31786</v>
      </c>
      <c r="V1375" t="s">
        <v>31787</v>
      </c>
      <c r="W1375" t="s">
        <v>31788</v>
      </c>
      <c r="X1375" t="s">
        <v>31789</v>
      </c>
      <c r="Y1375" t="s">
        <v>59072</v>
      </c>
    </row>
    <row r="1376" spans="1:25" x14ac:dyDescent="0.2">
      <c r="A1376" t="s">
        <v>3929</v>
      </c>
      <c r="B1376" t="s">
        <v>3931</v>
      </c>
      <c r="C1376" t="s">
        <v>3930</v>
      </c>
      <c r="D1376">
        <v>44</v>
      </c>
      <c r="E1376">
        <v>44</v>
      </c>
      <c r="F1376" t="s">
        <v>56199</v>
      </c>
      <c r="G1376" t="s">
        <v>31790</v>
      </c>
      <c r="H1376" t="s">
        <v>31791</v>
      </c>
      <c r="I1376" t="s">
        <v>31792</v>
      </c>
      <c r="J1376" t="s">
        <v>31793</v>
      </c>
      <c r="K1376" t="s">
        <v>10050</v>
      </c>
      <c r="L1376" t="s">
        <v>31794</v>
      </c>
      <c r="M1376" t="s">
        <v>31795</v>
      </c>
      <c r="N1376" t="s">
        <v>31796</v>
      </c>
      <c r="O1376" t="s">
        <v>31797</v>
      </c>
      <c r="P1376" t="s">
        <v>31798</v>
      </c>
      <c r="Q1376" t="s">
        <v>31799</v>
      </c>
      <c r="R1376" t="s">
        <v>31800</v>
      </c>
      <c r="S1376" t="s">
        <v>31801</v>
      </c>
      <c r="T1376" t="s">
        <v>31802</v>
      </c>
      <c r="U1376" t="s">
        <v>31803</v>
      </c>
      <c r="V1376" t="s">
        <v>31804</v>
      </c>
      <c r="W1376" t="s">
        <v>31805</v>
      </c>
      <c r="X1376" t="s">
        <v>31806</v>
      </c>
      <c r="Y1376" t="s">
        <v>59246</v>
      </c>
    </row>
    <row r="1377" spans="1:25" x14ac:dyDescent="0.2">
      <c r="A1377" t="s">
        <v>3932</v>
      </c>
      <c r="B1377" t="s">
        <v>3934</v>
      </c>
      <c r="C1377" t="s">
        <v>3933</v>
      </c>
      <c r="D1377">
        <v>6</v>
      </c>
      <c r="E1377">
        <v>6</v>
      </c>
      <c r="F1377" t="s">
        <v>57424</v>
      </c>
      <c r="G1377" t="s">
        <v>31807</v>
      </c>
      <c r="H1377" t="s">
        <v>31808</v>
      </c>
      <c r="I1377" t="s">
        <v>31809</v>
      </c>
      <c r="J1377" t="s">
        <v>31810</v>
      </c>
      <c r="K1377" t="s">
        <v>31811</v>
      </c>
      <c r="L1377" t="s">
        <v>31812</v>
      </c>
      <c r="M1377" t="s">
        <v>31813</v>
      </c>
      <c r="N1377" t="s">
        <v>31814</v>
      </c>
      <c r="O1377" t="s">
        <v>31815</v>
      </c>
      <c r="P1377" t="s">
        <v>31816</v>
      </c>
      <c r="Q1377" t="s">
        <v>31817</v>
      </c>
      <c r="R1377" t="s">
        <v>31818</v>
      </c>
      <c r="S1377" t="s">
        <v>31819</v>
      </c>
      <c r="T1377" t="s">
        <v>31820</v>
      </c>
      <c r="U1377" t="s">
        <v>31821</v>
      </c>
      <c r="V1377" t="s">
        <v>31822</v>
      </c>
      <c r="W1377" t="s">
        <v>31823</v>
      </c>
      <c r="X1377" t="s">
        <v>31824</v>
      </c>
      <c r="Y1377" t="s">
        <v>58939</v>
      </c>
    </row>
    <row r="1378" spans="1:25" x14ac:dyDescent="0.2">
      <c r="A1378" t="s">
        <v>3935</v>
      </c>
      <c r="B1378" t="s">
        <v>3937</v>
      </c>
      <c r="C1378" t="s">
        <v>3936</v>
      </c>
      <c r="D1378">
        <v>5</v>
      </c>
      <c r="E1378">
        <v>5</v>
      </c>
      <c r="F1378" t="s">
        <v>57425</v>
      </c>
      <c r="G1378" t="s">
        <v>31825</v>
      </c>
      <c r="H1378" t="s">
        <v>31826</v>
      </c>
      <c r="I1378" t="s">
        <v>31827</v>
      </c>
      <c r="J1378" t="s">
        <v>31828</v>
      </c>
      <c r="K1378" t="s">
        <v>31829</v>
      </c>
      <c r="L1378" t="s">
        <v>31830</v>
      </c>
      <c r="M1378" t="s">
        <v>31831</v>
      </c>
      <c r="N1378" t="s">
        <v>31832</v>
      </c>
      <c r="O1378" t="s">
        <v>31833</v>
      </c>
      <c r="P1378" t="s">
        <v>31834</v>
      </c>
      <c r="Q1378" t="s">
        <v>31835</v>
      </c>
      <c r="R1378" t="s">
        <v>31836</v>
      </c>
      <c r="S1378" t="s">
        <v>31837</v>
      </c>
      <c r="T1378" t="s">
        <v>31838</v>
      </c>
      <c r="U1378" t="s">
        <v>31839</v>
      </c>
      <c r="V1378" t="s">
        <v>31840</v>
      </c>
      <c r="W1378" t="s">
        <v>31841</v>
      </c>
      <c r="X1378" t="s">
        <v>31842</v>
      </c>
    </row>
    <row r="1379" spans="1:25" x14ac:dyDescent="0.2">
      <c r="A1379" t="s">
        <v>3938</v>
      </c>
      <c r="B1379" t="s">
        <v>3940</v>
      </c>
      <c r="C1379" t="s">
        <v>3939</v>
      </c>
      <c r="D1379">
        <v>2</v>
      </c>
      <c r="E1379">
        <v>2</v>
      </c>
      <c r="F1379" t="s">
        <v>57426</v>
      </c>
      <c r="G1379" t="s">
        <v>31843</v>
      </c>
      <c r="H1379" t="s">
        <v>31844</v>
      </c>
      <c r="I1379" t="s">
        <v>31845</v>
      </c>
      <c r="J1379" t="s">
        <v>31846</v>
      </c>
      <c r="K1379" t="s">
        <v>31847</v>
      </c>
      <c r="L1379" t="s">
        <v>31848</v>
      </c>
      <c r="M1379" t="s">
        <v>31849</v>
      </c>
      <c r="N1379" t="s">
        <v>31850</v>
      </c>
      <c r="O1379" t="s">
        <v>31851</v>
      </c>
      <c r="P1379" t="s">
        <v>9721</v>
      </c>
      <c r="Q1379" t="s">
        <v>31852</v>
      </c>
      <c r="R1379" t="s">
        <v>31853</v>
      </c>
      <c r="S1379" t="s">
        <v>31854</v>
      </c>
      <c r="T1379" t="s">
        <v>31855</v>
      </c>
      <c r="U1379" t="s">
        <v>31856</v>
      </c>
      <c r="V1379" t="s">
        <v>31857</v>
      </c>
      <c r="W1379" t="s">
        <v>31858</v>
      </c>
      <c r="X1379" t="s">
        <v>31859</v>
      </c>
    </row>
    <row r="1380" spans="1:25" x14ac:dyDescent="0.2">
      <c r="A1380" t="s">
        <v>3941</v>
      </c>
      <c r="B1380" t="s">
        <v>3942</v>
      </c>
      <c r="C1380" t="s">
        <v>825</v>
      </c>
      <c r="D1380">
        <v>18</v>
      </c>
      <c r="E1380">
        <v>18</v>
      </c>
      <c r="F1380" t="s">
        <v>57427</v>
      </c>
      <c r="G1380" t="s">
        <v>21369</v>
      </c>
      <c r="H1380" t="s">
        <v>31860</v>
      </c>
      <c r="I1380" t="s">
        <v>31861</v>
      </c>
      <c r="J1380" t="s">
        <v>31862</v>
      </c>
      <c r="K1380" t="s">
        <v>31863</v>
      </c>
      <c r="L1380" t="s">
        <v>19969</v>
      </c>
      <c r="M1380" t="s">
        <v>31864</v>
      </c>
      <c r="N1380" t="s">
        <v>12646</v>
      </c>
      <c r="O1380" t="s">
        <v>31865</v>
      </c>
      <c r="P1380" t="s">
        <v>16820</v>
      </c>
      <c r="Q1380" t="s">
        <v>31866</v>
      </c>
      <c r="R1380" t="s">
        <v>31867</v>
      </c>
      <c r="S1380" t="s">
        <v>29907</v>
      </c>
      <c r="T1380" t="s">
        <v>31868</v>
      </c>
      <c r="U1380" t="s">
        <v>31869</v>
      </c>
      <c r="V1380" t="s">
        <v>31870</v>
      </c>
      <c r="W1380" t="s">
        <v>13555</v>
      </c>
      <c r="X1380" t="s">
        <v>31871</v>
      </c>
      <c r="Y1380" t="s">
        <v>59247</v>
      </c>
    </row>
    <row r="1381" spans="1:25" x14ac:dyDescent="0.2">
      <c r="A1381" t="s">
        <v>3943</v>
      </c>
      <c r="B1381" t="s">
        <v>3945</v>
      </c>
      <c r="C1381" t="s">
        <v>3944</v>
      </c>
      <c r="D1381">
        <v>2</v>
      </c>
      <c r="E1381">
        <v>2</v>
      </c>
      <c r="F1381" t="s">
        <v>57428</v>
      </c>
      <c r="G1381" t="s">
        <v>31872</v>
      </c>
      <c r="H1381" t="s">
        <v>31873</v>
      </c>
      <c r="I1381" t="s">
        <v>31874</v>
      </c>
      <c r="J1381" t="s">
        <v>31875</v>
      </c>
      <c r="K1381" t="s">
        <v>31876</v>
      </c>
      <c r="L1381" t="s">
        <v>31877</v>
      </c>
      <c r="M1381" t="s">
        <v>31878</v>
      </c>
      <c r="N1381" t="s">
        <v>31879</v>
      </c>
      <c r="O1381" t="s">
        <v>31880</v>
      </c>
      <c r="P1381" t="s">
        <v>31881</v>
      </c>
      <c r="Q1381" t="s">
        <v>31882</v>
      </c>
      <c r="R1381" t="s">
        <v>31883</v>
      </c>
      <c r="S1381" t="s">
        <v>31884</v>
      </c>
      <c r="T1381" t="s">
        <v>31885</v>
      </c>
      <c r="U1381" t="s">
        <v>31886</v>
      </c>
      <c r="V1381" t="s">
        <v>31887</v>
      </c>
      <c r="W1381" t="s">
        <v>31888</v>
      </c>
      <c r="X1381" t="s">
        <v>31889</v>
      </c>
    </row>
    <row r="1382" spans="1:25" x14ac:dyDescent="0.2">
      <c r="A1382" t="s">
        <v>3946</v>
      </c>
      <c r="B1382" t="s">
        <v>3948</v>
      </c>
      <c r="C1382" t="s">
        <v>3947</v>
      </c>
      <c r="D1382">
        <v>11</v>
      </c>
      <c r="E1382">
        <v>11</v>
      </c>
      <c r="F1382" t="s">
        <v>57429</v>
      </c>
      <c r="G1382" t="s">
        <v>31890</v>
      </c>
      <c r="H1382" t="s">
        <v>31891</v>
      </c>
      <c r="I1382" t="s">
        <v>31892</v>
      </c>
      <c r="J1382" t="s">
        <v>31893</v>
      </c>
      <c r="K1382" t="s">
        <v>31894</v>
      </c>
      <c r="L1382" t="s">
        <v>31895</v>
      </c>
      <c r="M1382" t="s">
        <v>21493</v>
      </c>
      <c r="N1382" t="s">
        <v>31896</v>
      </c>
      <c r="O1382" t="s">
        <v>31897</v>
      </c>
      <c r="P1382" t="s">
        <v>31898</v>
      </c>
      <c r="Q1382" t="s">
        <v>20290</v>
      </c>
      <c r="R1382" t="s">
        <v>31899</v>
      </c>
      <c r="S1382" t="s">
        <v>31900</v>
      </c>
      <c r="T1382" t="s">
        <v>31901</v>
      </c>
      <c r="U1382" t="s">
        <v>31902</v>
      </c>
      <c r="V1382" t="s">
        <v>31903</v>
      </c>
      <c r="W1382" t="s">
        <v>31904</v>
      </c>
      <c r="X1382" t="s">
        <v>31905</v>
      </c>
    </row>
    <row r="1383" spans="1:25" x14ac:dyDescent="0.2">
      <c r="A1383" t="s">
        <v>3949</v>
      </c>
      <c r="B1383" t="s">
        <v>3951</v>
      </c>
      <c r="C1383" t="s">
        <v>3950</v>
      </c>
      <c r="D1383">
        <v>13</v>
      </c>
      <c r="E1383">
        <v>13</v>
      </c>
      <c r="F1383" t="s">
        <v>57430</v>
      </c>
      <c r="G1383" t="s">
        <v>25963</v>
      </c>
      <c r="H1383" t="s">
        <v>14779</v>
      </c>
      <c r="I1383" t="s">
        <v>31906</v>
      </c>
      <c r="J1383" t="s">
        <v>31907</v>
      </c>
      <c r="K1383" t="s">
        <v>31908</v>
      </c>
      <c r="L1383" t="s">
        <v>28880</v>
      </c>
      <c r="M1383" t="s">
        <v>31909</v>
      </c>
      <c r="N1383" t="s">
        <v>31910</v>
      </c>
      <c r="O1383" t="s">
        <v>31911</v>
      </c>
      <c r="P1383" t="s">
        <v>31912</v>
      </c>
      <c r="Q1383" t="s">
        <v>31913</v>
      </c>
      <c r="R1383" t="s">
        <v>31914</v>
      </c>
      <c r="S1383" t="s">
        <v>13184</v>
      </c>
      <c r="T1383" t="s">
        <v>12420</v>
      </c>
      <c r="U1383" t="s">
        <v>31915</v>
      </c>
      <c r="V1383" t="s">
        <v>31916</v>
      </c>
      <c r="W1383" t="s">
        <v>31917</v>
      </c>
      <c r="X1383" t="s">
        <v>31918</v>
      </c>
    </row>
    <row r="1384" spans="1:25" x14ac:dyDescent="0.2">
      <c r="A1384" t="s">
        <v>3952</v>
      </c>
      <c r="B1384" t="s">
        <v>3954</v>
      </c>
      <c r="C1384" t="s">
        <v>3953</v>
      </c>
      <c r="D1384">
        <v>3</v>
      </c>
      <c r="E1384">
        <v>3</v>
      </c>
      <c r="F1384" t="s">
        <v>57431</v>
      </c>
      <c r="G1384" t="s">
        <v>9107</v>
      </c>
      <c r="H1384" t="s">
        <v>18095</v>
      </c>
      <c r="I1384" t="s">
        <v>31919</v>
      </c>
      <c r="J1384" t="s">
        <v>31920</v>
      </c>
      <c r="K1384" t="s">
        <v>20674</v>
      </c>
      <c r="L1384" t="s">
        <v>31921</v>
      </c>
      <c r="M1384" t="s">
        <v>31922</v>
      </c>
      <c r="N1384" t="s">
        <v>31923</v>
      </c>
      <c r="O1384" t="s">
        <v>8578</v>
      </c>
      <c r="P1384" t="s">
        <v>31924</v>
      </c>
      <c r="Q1384" t="s">
        <v>31925</v>
      </c>
      <c r="R1384" t="s">
        <v>31926</v>
      </c>
      <c r="S1384" t="s">
        <v>31927</v>
      </c>
      <c r="T1384" t="s">
        <v>31928</v>
      </c>
      <c r="U1384" t="s">
        <v>31929</v>
      </c>
      <c r="V1384" t="s">
        <v>31930</v>
      </c>
      <c r="W1384" t="s">
        <v>31931</v>
      </c>
      <c r="X1384" t="s">
        <v>31932</v>
      </c>
      <c r="Y1384" t="s">
        <v>59031</v>
      </c>
    </row>
    <row r="1385" spans="1:25" x14ac:dyDescent="0.2">
      <c r="A1385" t="s">
        <v>3955</v>
      </c>
      <c r="B1385" t="s">
        <v>3957</v>
      </c>
      <c r="C1385" t="s">
        <v>3956</v>
      </c>
      <c r="D1385">
        <v>11</v>
      </c>
      <c r="E1385">
        <v>11</v>
      </c>
      <c r="F1385" t="s">
        <v>57432</v>
      </c>
      <c r="G1385" t="s">
        <v>31933</v>
      </c>
      <c r="H1385" t="s">
        <v>31934</v>
      </c>
      <c r="I1385" t="s">
        <v>31935</v>
      </c>
      <c r="J1385" t="s">
        <v>31936</v>
      </c>
      <c r="K1385" t="s">
        <v>31937</v>
      </c>
      <c r="L1385" t="s">
        <v>31938</v>
      </c>
      <c r="M1385" t="s">
        <v>31939</v>
      </c>
      <c r="N1385" t="s">
        <v>31940</v>
      </c>
      <c r="O1385" t="s">
        <v>31941</v>
      </c>
      <c r="P1385" t="s">
        <v>8492</v>
      </c>
      <c r="Q1385" t="s">
        <v>31942</v>
      </c>
      <c r="R1385" t="s">
        <v>15865</v>
      </c>
      <c r="S1385" t="s">
        <v>31943</v>
      </c>
      <c r="T1385" t="s">
        <v>31944</v>
      </c>
      <c r="U1385" t="s">
        <v>31945</v>
      </c>
      <c r="V1385" t="s">
        <v>31946</v>
      </c>
      <c r="W1385" t="s">
        <v>22904</v>
      </c>
      <c r="X1385" t="s">
        <v>31947</v>
      </c>
      <c r="Y1385" t="s">
        <v>59248</v>
      </c>
    </row>
    <row r="1386" spans="1:25" x14ac:dyDescent="0.2">
      <c r="A1386" t="s">
        <v>3958</v>
      </c>
      <c r="B1386" t="s">
        <v>3960</v>
      </c>
      <c r="C1386" t="s">
        <v>3959</v>
      </c>
      <c r="D1386">
        <v>18</v>
      </c>
      <c r="E1386">
        <v>18</v>
      </c>
      <c r="F1386" t="s">
        <v>56199</v>
      </c>
      <c r="G1386" t="s">
        <v>31948</v>
      </c>
      <c r="H1386" t="s">
        <v>31949</v>
      </c>
      <c r="I1386" t="s">
        <v>31950</v>
      </c>
      <c r="J1386" t="s">
        <v>31951</v>
      </c>
      <c r="K1386" t="s">
        <v>31952</v>
      </c>
      <c r="L1386" t="s">
        <v>31953</v>
      </c>
      <c r="M1386" t="s">
        <v>31954</v>
      </c>
      <c r="N1386" t="s">
        <v>31955</v>
      </c>
      <c r="O1386" t="s">
        <v>31956</v>
      </c>
      <c r="P1386" t="s">
        <v>31957</v>
      </c>
      <c r="Q1386" t="s">
        <v>31958</v>
      </c>
      <c r="R1386" t="s">
        <v>31959</v>
      </c>
      <c r="S1386" t="s">
        <v>31960</v>
      </c>
      <c r="T1386" t="s">
        <v>31961</v>
      </c>
      <c r="U1386" t="s">
        <v>31962</v>
      </c>
      <c r="V1386" t="s">
        <v>31963</v>
      </c>
      <c r="W1386" t="s">
        <v>31964</v>
      </c>
      <c r="X1386" t="s">
        <v>31965</v>
      </c>
      <c r="Y1386" t="s">
        <v>58906</v>
      </c>
    </row>
    <row r="1387" spans="1:25" x14ac:dyDescent="0.2">
      <c r="A1387" t="s">
        <v>3961</v>
      </c>
      <c r="B1387" t="s">
        <v>3962</v>
      </c>
      <c r="C1387" t="s">
        <v>2750</v>
      </c>
      <c r="D1387">
        <v>4</v>
      </c>
      <c r="E1387">
        <v>4</v>
      </c>
      <c r="F1387" t="s">
        <v>57433</v>
      </c>
      <c r="G1387" t="s">
        <v>31966</v>
      </c>
      <c r="H1387" t="s">
        <v>31967</v>
      </c>
      <c r="I1387" t="s">
        <v>31968</v>
      </c>
      <c r="J1387" t="s">
        <v>31969</v>
      </c>
      <c r="K1387" t="s">
        <v>31970</v>
      </c>
      <c r="L1387" t="s">
        <v>31971</v>
      </c>
      <c r="M1387" t="s">
        <v>31972</v>
      </c>
      <c r="N1387" t="s">
        <v>31973</v>
      </c>
      <c r="O1387" t="s">
        <v>31974</v>
      </c>
      <c r="P1387" t="s">
        <v>31975</v>
      </c>
      <c r="Q1387" t="s">
        <v>31976</v>
      </c>
      <c r="R1387" t="s">
        <v>31977</v>
      </c>
      <c r="S1387" t="s">
        <v>31978</v>
      </c>
      <c r="T1387" t="s">
        <v>31979</v>
      </c>
      <c r="U1387" t="s">
        <v>31980</v>
      </c>
      <c r="V1387" t="s">
        <v>31981</v>
      </c>
      <c r="W1387" t="s">
        <v>31982</v>
      </c>
      <c r="X1387" t="s">
        <v>31983</v>
      </c>
    </row>
    <row r="1388" spans="1:25" x14ac:dyDescent="0.2">
      <c r="A1388" t="s">
        <v>3963</v>
      </c>
      <c r="B1388" t="s">
        <v>3965</v>
      </c>
      <c r="C1388" t="s">
        <v>3964</v>
      </c>
      <c r="D1388">
        <v>5</v>
      </c>
      <c r="E1388">
        <v>5</v>
      </c>
      <c r="F1388" t="s">
        <v>57434</v>
      </c>
      <c r="G1388" t="s">
        <v>31984</v>
      </c>
      <c r="H1388" t="s">
        <v>31985</v>
      </c>
      <c r="I1388" t="s">
        <v>31986</v>
      </c>
      <c r="J1388" t="s">
        <v>31987</v>
      </c>
      <c r="K1388" t="s">
        <v>31988</v>
      </c>
      <c r="L1388" t="s">
        <v>31989</v>
      </c>
      <c r="M1388" t="s">
        <v>31990</v>
      </c>
      <c r="N1388" t="s">
        <v>31991</v>
      </c>
      <c r="O1388" t="s">
        <v>31992</v>
      </c>
      <c r="P1388" t="s">
        <v>31993</v>
      </c>
      <c r="Q1388" t="s">
        <v>31994</v>
      </c>
      <c r="R1388" t="s">
        <v>31995</v>
      </c>
      <c r="S1388" t="s">
        <v>31996</v>
      </c>
      <c r="T1388" t="s">
        <v>31997</v>
      </c>
      <c r="U1388" t="s">
        <v>31998</v>
      </c>
      <c r="V1388" t="s">
        <v>31999</v>
      </c>
      <c r="W1388" t="s">
        <v>32000</v>
      </c>
      <c r="X1388" t="s">
        <v>32001</v>
      </c>
      <c r="Y1388" t="s">
        <v>58983</v>
      </c>
    </row>
    <row r="1389" spans="1:25" x14ac:dyDescent="0.2">
      <c r="A1389" t="s">
        <v>3966</v>
      </c>
      <c r="B1389" t="s">
        <v>3968</v>
      </c>
      <c r="C1389" t="s">
        <v>3967</v>
      </c>
      <c r="D1389">
        <v>10</v>
      </c>
      <c r="E1389">
        <v>10</v>
      </c>
      <c r="F1389" t="s">
        <v>57435</v>
      </c>
      <c r="G1389" t="s">
        <v>32002</v>
      </c>
      <c r="H1389" t="s">
        <v>32003</v>
      </c>
      <c r="I1389" t="s">
        <v>32004</v>
      </c>
      <c r="J1389" t="s">
        <v>32005</v>
      </c>
      <c r="K1389" t="s">
        <v>32006</v>
      </c>
      <c r="L1389" t="s">
        <v>32007</v>
      </c>
      <c r="M1389" t="s">
        <v>32008</v>
      </c>
      <c r="N1389" t="s">
        <v>32009</v>
      </c>
      <c r="O1389" t="s">
        <v>32010</v>
      </c>
      <c r="P1389" t="s">
        <v>32011</v>
      </c>
      <c r="Q1389" t="s">
        <v>32012</v>
      </c>
      <c r="R1389" t="s">
        <v>32013</v>
      </c>
      <c r="S1389" t="s">
        <v>32014</v>
      </c>
      <c r="T1389" t="s">
        <v>32015</v>
      </c>
      <c r="U1389" t="s">
        <v>32016</v>
      </c>
      <c r="V1389" t="s">
        <v>32017</v>
      </c>
      <c r="W1389" t="s">
        <v>32018</v>
      </c>
      <c r="X1389" t="s">
        <v>32019</v>
      </c>
    </row>
    <row r="1390" spans="1:25" x14ac:dyDescent="0.2">
      <c r="A1390" t="s">
        <v>3969</v>
      </c>
      <c r="B1390" t="s">
        <v>3971</v>
      </c>
      <c r="C1390" t="s">
        <v>3970</v>
      </c>
      <c r="D1390">
        <v>5</v>
      </c>
      <c r="E1390">
        <v>5</v>
      </c>
      <c r="F1390" t="s">
        <v>57436</v>
      </c>
      <c r="G1390" t="s">
        <v>32020</v>
      </c>
      <c r="H1390" t="s">
        <v>32021</v>
      </c>
      <c r="I1390" t="s">
        <v>32022</v>
      </c>
      <c r="J1390" t="s">
        <v>16902</v>
      </c>
      <c r="K1390" t="s">
        <v>32023</v>
      </c>
      <c r="L1390" t="s">
        <v>26161</v>
      </c>
      <c r="M1390" t="s">
        <v>32024</v>
      </c>
      <c r="N1390" t="s">
        <v>32025</v>
      </c>
      <c r="O1390" t="s">
        <v>32026</v>
      </c>
      <c r="P1390" t="s">
        <v>32027</v>
      </c>
      <c r="Q1390" t="s">
        <v>32028</v>
      </c>
      <c r="R1390" t="s">
        <v>32029</v>
      </c>
      <c r="S1390" t="s">
        <v>26710</v>
      </c>
      <c r="T1390" t="s">
        <v>32030</v>
      </c>
      <c r="U1390" t="s">
        <v>32031</v>
      </c>
      <c r="V1390" t="s">
        <v>17502</v>
      </c>
      <c r="W1390" t="s">
        <v>32032</v>
      </c>
      <c r="X1390" t="s">
        <v>31415</v>
      </c>
    </row>
    <row r="1391" spans="1:25" x14ac:dyDescent="0.2">
      <c r="A1391" t="s">
        <v>3972</v>
      </c>
      <c r="B1391" t="s">
        <v>3974</v>
      </c>
      <c r="C1391" t="s">
        <v>3973</v>
      </c>
      <c r="D1391">
        <v>18</v>
      </c>
      <c r="E1391">
        <v>18</v>
      </c>
      <c r="F1391" t="s">
        <v>57437</v>
      </c>
      <c r="G1391" t="s">
        <v>32033</v>
      </c>
      <c r="H1391" t="s">
        <v>32034</v>
      </c>
      <c r="I1391" t="s">
        <v>32035</v>
      </c>
      <c r="J1391" t="s">
        <v>32036</v>
      </c>
      <c r="K1391" t="s">
        <v>32037</v>
      </c>
      <c r="L1391" t="s">
        <v>32038</v>
      </c>
      <c r="M1391" t="s">
        <v>19915</v>
      </c>
      <c r="N1391" t="s">
        <v>32039</v>
      </c>
      <c r="O1391" t="s">
        <v>32040</v>
      </c>
      <c r="P1391" t="s">
        <v>32041</v>
      </c>
      <c r="Q1391" t="s">
        <v>32042</v>
      </c>
      <c r="R1391" t="s">
        <v>32043</v>
      </c>
      <c r="S1391" t="s">
        <v>32044</v>
      </c>
      <c r="T1391" t="s">
        <v>32045</v>
      </c>
      <c r="U1391" t="s">
        <v>32046</v>
      </c>
      <c r="V1391" t="s">
        <v>32047</v>
      </c>
      <c r="W1391" t="s">
        <v>32048</v>
      </c>
      <c r="X1391" t="s">
        <v>32049</v>
      </c>
    </row>
    <row r="1392" spans="1:25" x14ac:dyDescent="0.2">
      <c r="A1392" t="s">
        <v>3975</v>
      </c>
      <c r="B1392" t="s">
        <v>3977</v>
      </c>
      <c r="C1392" t="s">
        <v>3976</v>
      </c>
      <c r="D1392">
        <v>6</v>
      </c>
      <c r="E1392">
        <v>6</v>
      </c>
      <c r="F1392" t="s">
        <v>57438</v>
      </c>
      <c r="G1392" t="s">
        <v>32050</v>
      </c>
      <c r="H1392" t="s">
        <v>32051</v>
      </c>
      <c r="I1392" t="s">
        <v>32052</v>
      </c>
      <c r="J1392" t="s">
        <v>32053</v>
      </c>
      <c r="K1392" t="s">
        <v>25436</v>
      </c>
      <c r="L1392" t="s">
        <v>12100</v>
      </c>
      <c r="M1392" t="s">
        <v>32054</v>
      </c>
      <c r="N1392" t="s">
        <v>32055</v>
      </c>
      <c r="O1392" t="s">
        <v>32056</v>
      </c>
      <c r="P1392" t="s">
        <v>32057</v>
      </c>
      <c r="Q1392" t="s">
        <v>32058</v>
      </c>
      <c r="R1392" t="s">
        <v>32059</v>
      </c>
      <c r="S1392" t="s">
        <v>32060</v>
      </c>
      <c r="T1392" t="s">
        <v>32061</v>
      </c>
      <c r="U1392" t="s">
        <v>32062</v>
      </c>
      <c r="V1392" t="s">
        <v>32063</v>
      </c>
      <c r="W1392" t="s">
        <v>32064</v>
      </c>
      <c r="X1392" t="s">
        <v>8703</v>
      </c>
      <c r="Y1392" t="s">
        <v>59249</v>
      </c>
    </row>
    <row r="1393" spans="1:25" x14ac:dyDescent="0.2">
      <c r="A1393" t="s">
        <v>3978</v>
      </c>
      <c r="B1393" t="s">
        <v>3980</v>
      </c>
      <c r="C1393" t="s">
        <v>3979</v>
      </c>
      <c r="D1393">
        <v>4</v>
      </c>
      <c r="E1393">
        <v>4</v>
      </c>
      <c r="F1393" t="s">
        <v>57439</v>
      </c>
      <c r="G1393" t="s">
        <v>28316</v>
      </c>
      <c r="H1393" t="s">
        <v>32065</v>
      </c>
      <c r="I1393" t="s">
        <v>32066</v>
      </c>
      <c r="J1393" t="s">
        <v>32067</v>
      </c>
      <c r="K1393" t="s">
        <v>32068</v>
      </c>
      <c r="L1393" t="s">
        <v>32069</v>
      </c>
      <c r="M1393" t="s">
        <v>32070</v>
      </c>
      <c r="N1393" t="s">
        <v>32071</v>
      </c>
      <c r="O1393" t="s">
        <v>32072</v>
      </c>
      <c r="P1393" t="s">
        <v>27880</v>
      </c>
      <c r="Q1393" t="s">
        <v>32073</v>
      </c>
      <c r="R1393" t="s">
        <v>32074</v>
      </c>
      <c r="S1393" t="s">
        <v>32075</v>
      </c>
      <c r="T1393" t="s">
        <v>32076</v>
      </c>
      <c r="U1393" t="s">
        <v>32077</v>
      </c>
      <c r="V1393" t="s">
        <v>32078</v>
      </c>
      <c r="W1393" t="s">
        <v>32079</v>
      </c>
      <c r="X1393" t="s">
        <v>32080</v>
      </c>
      <c r="Y1393" t="s">
        <v>59137</v>
      </c>
    </row>
    <row r="1394" spans="1:25" x14ac:dyDescent="0.2">
      <c r="A1394" t="s">
        <v>3981</v>
      </c>
      <c r="B1394" t="s">
        <v>3983</v>
      </c>
      <c r="C1394" t="s">
        <v>3982</v>
      </c>
      <c r="D1394">
        <v>14</v>
      </c>
      <c r="E1394">
        <v>14</v>
      </c>
      <c r="F1394" t="s">
        <v>57440</v>
      </c>
      <c r="G1394" t="s">
        <v>22200</v>
      </c>
      <c r="H1394" t="s">
        <v>32081</v>
      </c>
      <c r="I1394" t="s">
        <v>19751</v>
      </c>
      <c r="J1394" t="s">
        <v>32082</v>
      </c>
      <c r="K1394" t="s">
        <v>32083</v>
      </c>
      <c r="L1394" t="s">
        <v>32084</v>
      </c>
      <c r="M1394" t="s">
        <v>32085</v>
      </c>
      <c r="N1394" t="s">
        <v>32086</v>
      </c>
      <c r="O1394" t="s">
        <v>32087</v>
      </c>
      <c r="P1394" t="s">
        <v>32088</v>
      </c>
      <c r="Q1394" t="s">
        <v>32089</v>
      </c>
      <c r="R1394" t="s">
        <v>32090</v>
      </c>
      <c r="S1394" t="s">
        <v>32091</v>
      </c>
      <c r="T1394" t="s">
        <v>32092</v>
      </c>
      <c r="U1394" t="s">
        <v>24551</v>
      </c>
      <c r="V1394" t="s">
        <v>32093</v>
      </c>
      <c r="W1394" t="s">
        <v>32094</v>
      </c>
      <c r="X1394" t="s">
        <v>32095</v>
      </c>
      <c r="Y1394" t="s">
        <v>59250</v>
      </c>
    </row>
    <row r="1395" spans="1:25" x14ac:dyDescent="0.2">
      <c r="A1395" t="s">
        <v>3984</v>
      </c>
      <c r="B1395" t="s">
        <v>3986</v>
      </c>
      <c r="C1395" t="s">
        <v>3985</v>
      </c>
      <c r="D1395">
        <v>13</v>
      </c>
      <c r="E1395">
        <v>13</v>
      </c>
      <c r="F1395" t="s">
        <v>57441</v>
      </c>
      <c r="G1395" t="s">
        <v>32096</v>
      </c>
      <c r="H1395" t="s">
        <v>32097</v>
      </c>
      <c r="I1395" t="s">
        <v>32098</v>
      </c>
      <c r="J1395" t="s">
        <v>32099</v>
      </c>
      <c r="K1395" t="s">
        <v>32100</v>
      </c>
      <c r="L1395" t="s">
        <v>32101</v>
      </c>
      <c r="M1395" t="s">
        <v>32102</v>
      </c>
      <c r="N1395" t="s">
        <v>32103</v>
      </c>
      <c r="O1395" t="s">
        <v>32104</v>
      </c>
      <c r="P1395" t="s">
        <v>32105</v>
      </c>
      <c r="Q1395" t="s">
        <v>32106</v>
      </c>
      <c r="R1395" t="s">
        <v>32107</v>
      </c>
      <c r="S1395" t="s">
        <v>32108</v>
      </c>
      <c r="T1395" t="s">
        <v>32109</v>
      </c>
      <c r="U1395" t="s">
        <v>32110</v>
      </c>
      <c r="V1395" t="s">
        <v>32111</v>
      </c>
      <c r="W1395" t="s">
        <v>32112</v>
      </c>
      <c r="X1395" t="s">
        <v>32113</v>
      </c>
      <c r="Y1395" t="s">
        <v>59251</v>
      </c>
    </row>
    <row r="1396" spans="1:25" x14ac:dyDescent="0.2">
      <c r="A1396" t="s">
        <v>3987</v>
      </c>
      <c r="B1396" t="s">
        <v>3989</v>
      </c>
      <c r="C1396" t="s">
        <v>3988</v>
      </c>
      <c r="D1396">
        <v>26</v>
      </c>
      <c r="E1396">
        <v>26</v>
      </c>
      <c r="F1396" t="s">
        <v>56199</v>
      </c>
      <c r="G1396" t="s">
        <v>32114</v>
      </c>
      <c r="H1396" t="s">
        <v>32115</v>
      </c>
      <c r="I1396" t="s">
        <v>32116</v>
      </c>
      <c r="J1396" t="s">
        <v>32117</v>
      </c>
      <c r="K1396" t="s">
        <v>32118</v>
      </c>
      <c r="L1396" t="s">
        <v>32119</v>
      </c>
      <c r="M1396" t="s">
        <v>32120</v>
      </c>
      <c r="N1396" t="s">
        <v>32121</v>
      </c>
      <c r="O1396" t="s">
        <v>32122</v>
      </c>
      <c r="P1396" t="s">
        <v>32123</v>
      </c>
      <c r="Q1396" t="s">
        <v>32124</v>
      </c>
      <c r="R1396" t="s">
        <v>32125</v>
      </c>
      <c r="S1396" t="s">
        <v>32126</v>
      </c>
      <c r="T1396" t="s">
        <v>32127</v>
      </c>
      <c r="U1396" t="s">
        <v>32128</v>
      </c>
      <c r="V1396" t="s">
        <v>32129</v>
      </c>
      <c r="W1396" t="s">
        <v>32130</v>
      </c>
      <c r="X1396" t="s">
        <v>32131</v>
      </c>
      <c r="Y1396" t="s">
        <v>59252</v>
      </c>
    </row>
    <row r="1397" spans="1:25" x14ac:dyDescent="0.2">
      <c r="A1397" t="s">
        <v>3990</v>
      </c>
      <c r="B1397" t="s">
        <v>3992</v>
      </c>
      <c r="C1397" t="s">
        <v>3991</v>
      </c>
      <c r="D1397">
        <v>15</v>
      </c>
      <c r="E1397">
        <v>15</v>
      </c>
      <c r="F1397" t="s">
        <v>57442</v>
      </c>
      <c r="G1397" t="s">
        <v>32132</v>
      </c>
      <c r="H1397" t="s">
        <v>32133</v>
      </c>
      <c r="I1397" t="s">
        <v>32134</v>
      </c>
      <c r="J1397" t="s">
        <v>32135</v>
      </c>
      <c r="K1397" t="s">
        <v>32136</v>
      </c>
      <c r="L1397" t="s">
        <v>32137</v>
      </c>
      <c r="M1397" t="s">
        <v>32138</v>
      </c>
      <c r="N1397" t="s">
        <v>32139</v>
      </c>
      <c r="O1397" t="s">
        <v>32140</v>
      </c>
      <c r="P1397" t="s">
        <v>32141</v>
      </c>
      <c r="Q1397" t="s">
        <v>32142</v>
      </c>
      <c r="R1397" t="s">
        <v>32143</v>
      </c>
      <c r="S1397" t="s">
        <v>32144</v>
      </c>
      <c r="T1397" t="s">
        <v>32145</v>
      </c>
      <c r="U1397" t="s">
        <v>32146</v>
      </c>
      <c r="V1397" t="s">
        <v>32147</v>
      </c>
      <c r="W1397" t="s">
        <v>32148</v>
      </c>
      <c r="X1397" t="s">
        <v>32149</v>
      </c>
    </row>
    <row r="1398" spans="1:25" x14ac:dyDescent="0.2">
      <c r="A1398" t="s">
        <v>3993</v>
      </c>
      <c r="B1398" t="s">
        <v>3995</v>
      </c>
      <c r="C1398" t="s">
        <v>3994</v>
      </c>
      <c r="D1398">
        <v>20</v>
      </c>
      <c r="E1398">
        <v>20</v>
      </c>
      <c r="F1398" t="s">
        <v>57443</v>
      </c>
      <c r="G1398" t="s">
        <v>32150</v>
      </c>
      <c r="H1398" t="s">
        <v>32151</v>
      </c>
      <c r="I1398" t="s">
        <v>32152</v>
      </c>
      <c r="J1398" t="s">
        <v>31472</v>
      </c>
      <c r="K1398" t="s">
        <v>32153</v>
      </c>
      <c r="L1398" t="s">
        <v>32154</v>
      </c>
      <c r="M1398" t="s">
        <v>32155</v>
      </c>
      <c r="N1398" t="s">
        <v>32156</v>
      </c>
      <c r="O1398" t="s">
        <v>32157</v>
      </c>
      <c r="P1398" t="s">
        <v>32158</v>
      </c>
      <c r="Q1398" t="s">
        <v>32159</v>
      </c>
      <c r="R1398" t="s">
        <v>12602</v>
      </c>
      <c r="S1398" t="s">
        <v>32160</v>
      </c>
      <c r="T1398" t="s">
        <v>32161</v>
      </c>
      <c r="U1398" t="s">
        <v>32162</v>
      </c>
      <c r="V1398" t="s">
        <v>32163</v>
      </c>
      <c r="W1398" t="s">
        <v>32164</v>
      </c>
      <c r="X1398" t="s">
        <v>32165</v>
      </c>
    </row>
    <row r="1399" spans="1:25" x14ac:dyDescent="0.2">
      <c r="A1399" t="s">
        <v>3996</v>
      </c>
      <c r="B1399" t="s">
        <v>3998</v>
      </c>
      <c r="C1399" t="s">
        <v>3997</v>
      </c>
      <c r="D1399">
        <v>8</v>
      </c>
      <c r="E1399">
        <v>8</v>
      </c>
      <c r="F1399" t="s">
        <v>57444</v>
      </c>
      <c r="G1399" t="s">
        <v>32166</v>
      </c>
      <c r="H1399" t="s">
        <v>32167</v>
      </c>
      <c r="I1399" t="s">
        <v>32168</v>
      </c>
      <c r="J1399" t="s">
        <v>32169</v>
      </c>
      <c r="K1399" t="s">
        <v>16556</v>
      </c>
      <c r="L1399" t="s">
        <v>32170</v>
      </c>
      <c r="M1399" t="s">
        <v>32171</v>
      </c>
      <c r="N1399" t="s">
        <v>32172</v>
      </c>
      <c r="O1399" t="s">
        <v>32173</v>
      </c>
      <c r="P1399" t="s">
        <v>32174</v>
      </c>
      <c r="Q1399" t="s">
        <v>32175</v>
      </c>
      <c r="R1399" t="s">
        <v>32176</v>
      </c>
      <c r="S1399" t="s">
        <v>32177</v>
      </c>
      <c r="T1399" t="s">
        <v>25297</v>
      </c>
      <c r="U1399" t="s">
        <v>32178</v>
      </c>
      <c r="V1399" t="s">
        <v>25728</v>
      </c>
      <c r="W1399" t="s">
        <v>32179</v>
      </c>
      <c r="X1399" t="s">
        <v>20625</v>
      </c>
    </row>
    <row r="1400" spans="1:25" x14ac:dyDescent="0.2">
      <c r="A1400" t="s">
        <v>3999</v>
      </c>
      <c r="B1400" t="s">
        <v>4001</v>
      </c>
      <c r="C1400" t="s">
        <v>4000</v>
      </c>
      <c r="D1400">
        <v>6</v>
      </c>
      <c r="E1400">
        <v>6</v>
      </c>
      <c r="F1400" t="s">
        <v>57445</v>
      </c>
      <c r="G1400" t="s">
        <v>32180</v>
      </c>
      <c r="H1400" t="s">
        <v>32181</v>
      </c>
      <c r="I1400" t="s">
        <v>32182</v>
      </c>
      <c r="J1400" t="s">
        <v>32183</v>
      </c>
      <c r="K1400" t="s">
        <v>32184</v>
      </c>
      <c r="L1400" t="s">
        <v>32185</v>
      </c>
      <c r="M1400" t="s">
        <v>32186</v>
      </c>
      <c r="N1400" t="s">
        <v>32187</v>
      </c>
      <c r="O1400" t="s">
        <v>32188</v>
      </c>
      <c r="P1400" t="s">
        <v>22749</v>
      </c>
      <c r="Q1400" t="s">
        <v>32189</v>
      </c>
      <c r="R1400" t="s">
        <v>32190</v>
      </c>
      <c r="S1400" t="s">
        <v>32191</v>
      </c>
      <c r="T1400" t="s">
        <v>32192</v>
      </c>
      <c r="U1400" t="s">
        <v>32193</v>
      </c>
      <c r="V1400" t="s">
        <v>32194</v>
      </c>
      <c r="W1400" t="s">
        <v>32195</v>
      </c>
      <c r="X1400" t="s">
        <v>32196</v>
      </c>
      <c r="Y1400" t="s">
        <v>58906</v>
      </c>
    </row>
    <row r="1401" spans="1:25" x14ac:dyDescent="0.2">
      <c r="A1401" t="s">
        <v>4002</v>
      </c>
      <c r="B1401" t="s">
        <v>4003</v>
      </c>
      <c r="C1401" t="s">
        <v>2590</v>
      </c>
      <c r="D1401">
        <v>5</v>
      </c>
      <c r="E1401">
        <v>5</v>
      </c>
      <c r="F1401" t="s">
        <v>57446</v>
      </c>
      <c r="G1401" t="s">
        <v>32197</v>
      </c>
      <c r="H1401" t="s">
        <v>12705</v>
      </c>
      <c r="I1401" t="s">
        <v>32198</v>
      </c>
      <c r="J1401" t="s">
        <v>32199</v>
      </c>
      <c r="K1401" t="s">
        <v>32200</v>
      </c>
      <c r="L1401" t="s">
        <v>32201</v>
      </c>
      <c r="M1401" t="s">
        <v>32202</v>
      </c>
      <c r="N1401" t="s">
        <v>32203</v>
      </c>
      <c r="O1401" t="s">
        <v>32204</v>
      </c>
      <c r="P1401" t="s">
        <v>32205</v>
      </c>
      <c r="Q1401" t="s">
        <v>32206</v>
      </c>
      <c r="R1401" t="s">
        <v>32207</v>
      </c>
      <c r="S1401" t="s">
        <v>32208</v>
      </c>
      <c r="T1401" t="s">
        <v>22884</v>
      </c>
      <c r="U1401" t="s">
        <v>22914</v>
      </c>
      <c r="V1401" t="s">
        <v>32209</v>
      </c>
      <c r="W1401" t="s">
        <v>32210</v>
      </c>
      <c r="X1401" t="s">
        <v>32211</v>
      </c>
    </row>
    <row r="1402" spans="1:25" x14ac:dyDescent="0.2">
      <c r="A1402" t="s">
        <v>4004</v>
      </c>
      <c r="B1402" t="s">
        <v>4006</v>
      </c>
      <c r="C1402" t="s">
        <v>4005</v>
      </c>
      <c r="D1402">
        <v>5</v>
      </c>
      <c r="E1402">
        <v>5</v>
      </c>
      <c r="F1402" t="s">
        <v>57447</v>
      </c>
      <c r="G1402" t="s">
        <v>32212</v>
      </c>
      <c r="H1402" t="s">
        <v>32213</v>
      </c>
      <c r="I1402" t="s">
        <v>32214</v>
      </c>
      <c r="J1402" t="s">
        <v>26110</v>
      </c>
      <c r="K1402" t="s">
        <v>32215</v>
      </c>
      <c r="L1402" t="s">
        <v>32216</v>
      </c>
      <c r="M1402" t="s">
        <v>32217</v>
      </c>
      <c r="N1402" t="s">
        <v>32218</v>
      </c>
      <c r="O1402" t="s">
        <v>32219</v>
      </c>
      <c r="P1402" t="s">
        <v>30235</v>
      </c>
      <c r="Q1402" t="s">
        <v>8509</v>
      </c>
      <c r="R1402" t="s">
        <v>32216</v>
      </c>
      <c r="S1402" t="s">
        <v>32220</v>
      </c>
      <c r="T1402" t="s">
        <v>32221</v>
      </c>
      <c r="U1402" t="s">
        <v>32222</v>
      </c>
      <c r="V1402" t="s">
        <v>32223</v>
      </c>
      <c r="W1402" t="s">
        <v>32224</v>
      </c>
      <c r="X1402" t="s">
        <v>32225</v>
      </c>
    </row>
    <row r="1403" spans="1:25" x14ac:dyDescent="0.2">
      <c r="A1403" t="s">
        <v>4007</v>
      </c>
      <c r="B1403" t="s">
        <v>4008</v>
      </c>
      <c r="C1403" t="s">
        <v>1019</v>
      </c>
      <c r="D1403">
        <v>11</v>
      </c>
      <c r="E1403">
        <v>11</v>
      </c>
      <c r="F1403" t="s">
        <v>57448</v>
      </c>
      <c r="G1403" t="s">
        <v>32226</v>
      </c>
      <c r="H1403" t="s">
        <v>32227</v>
      </c>
      <c r="I1403" t="s">
        <v>32228</v>
      </c>
      <c r="J1403" t="s">
        <v>32229</v>
      </c>
      <c r="K1403" t="s">
        <v>32230</v>
      </c>
      <c r="L1403" t="s">
        <v>32231</v>
      </c>
      <c r="M1403" t="s">
        <v>32232</v>
      </c>
      <c r="N1403" t="s">
        <v>32233</v>
      </c>
      <c r="O1403" t="s">
        <v>32234</v>
      </c>
      <c r="P1403" t="s">
        <v>32235</v>
      </c>
      <c r="Q1403" t="s">
        <v>32236</v>
      </c>
      <c r="R1403" t="s">
        <v>32237</v>
      </c>
      <c r="S1403" t="s">
        <v>32238</v>
      </c>
      <c r="T1403" t="s">
        <v>31225</v>
      </c>
      <c r="U1403" t="s">
        <v>23587</v>
      </c>
      <c r="V1403" t="s">
        <v>32239</v>
      </c>
      <c r="W1403" t="s">
        <v>32240</v>
      </c>
      <c r="X1403" t="s">
        <v>32241</v>
      </c>
    </row>
    <row r="1404" spans="1:25" x14ac:dyDescent="0.2">
      <c r="A1404" t="s">
        <v>4009</v>
      </c>
      <c r="B1404" t="s">
        <v>4011</v>
      </c>
      <c r="C1404" t="s">
        <v>4010</v>
      </c>
      <c r="D1404">
        <v>44</v>
      </c>
      <c r="E1404">
        <v>43</v>
      </c>
      <c r="F1404" t="s">
        <v>56199</v>
      </c>
      <c r="G1404" t="s">
        <v>32242</v>
      </c>
      <c r="H1404" t="s">
        <v>32243</v>
      </c>
      <c r="I1404" t="s">
        <v>32244</v>
      </c>
      <c r="J1404" t="s">
        <v>32245</v>
      </c>
      <c r="K1404" t="s">
        <v>32246</v>
      </c>
      <c r="L1404" t="s">
        <v>32247</v>
      </c>
      <c r="M1404" t="s">
        <v>32248</v>
      </c>
      <c r="N1404" t="s">
        <v>32249</v>
      </c>
      <c r="O1404" t="s">
        <v>32250</v>
      </c>
      <c r="P1404" t="s">
        <v>32251</v>
      </c>
      <c r="Q1404" t="s">
        <v>32252</v>
      </c>
      <c r="R1404" t="s">
        <v>32253</v>
      </c>
      <c r="S1404" t="s">
        <v>32254</v>
      </c>
      <c r="T1404" t="s">
        <v>32255</v>
      </c>
      <c r="U1404" t="s">
        <v>13807</v>
      </c>
      <c r="V1404" t="s">
        <v>32256</v>
      </c>
      <c r="W1404" t="s">
        <v>32257</v>
      </c>
      <c r="X1404" t="s">
        <v>32258</v>
      </c>
      <c r="Y1404" t="s">
        <v>59253</v>
      </c>
    </row>
    <row r="1405" spans="1:25" x14ac:dyDescent="0.2">
      <c r="A1405" t="s">
        <v>4012</v>
      </c>
      <c r="B1405" t="s">
        <v>4014</v>
      </c>
      <c r="C1405" t="s">
        <v>4013</v>
      </c>
      <c r="D1405">
        <v>16</v>
      </c>
      <c r="E1405">
        <v>16</v>
      </c>
      <c r="F1405" t="s">
        <v>56335</v>
      </c>
      <c r="G1405" t="s">
        <v>32259</v>
      </c>
      <c r="H1405" t="s">
        <v>32260</v>
      </c>
      <c r="I1405" t="s">
        <v>32261</v>
      </c>
      <c r="J1405" t="s">
        <v>32262</v>
      </c>
      <c r="K1405" t="s">
        <v>32263</v>
      </c>
      <c r="L1405" t="s">
        <v>32264</v>
      </c>
      <c r="M1405" t="s">
        <v>32265</v>
      </c>
      <c r="N1405" t="s">
        <v>32266</v>
      </c>
      <c r="O1405" t="s">
        <v>32267</v>
      </c>
      <c r="P1405" t="s">
        <v>32268</v>
      </c>
      <c r="Q1405" t="s">
        <v>32269</v>
      </c>
      <c r="R1405" t="s">
        <v>32270</v>
      </c>
      <c r="S1405" t="s">
        <v>32271</v>
      </c>
      <c r="T1405" t="s">
        <v>32272</v>
      </c>
      <c r="U1405" t="s">
        <v>32273</v>
      </c>
      <c r="V1405" t="s">
        <v>32274</v>
      </c>
      <c r="W1405" t="s">
        <v>26681</v>
      </c>
      <c r="X1405" t="s">
        <v>32275</v>
      </c>
      <c r="Y1405" t="s">
        <v>58894</v>
      </c>
    </row>
    <row r="1406" spans="1:25" x14ac:dyDescent="0.2">
      <c r="A1406" t="s">
        <v>4015</v>
      </c>
      <c r="B1406" t="s">
        <v>4017</v>
      </c>
      <c r="C1406" t="s">
        <v>4016</v>
      </c>
      <c r="D1406">
        <v>3</v>
      </c>
      <c r="E1406">
        <v>3</v>
      </c>
      <c r="F1406" t="s">
        <v>57449</v>
      </c>
      <c r="G1406" t="s">
        <v>32276</v>
      </c>
      <c r="H1406" t="s">
        <v>32277</v>
      </c>
      <c r="I1406" t="s">
        <v>32278</v>
      </c>
      <c r="J1406" t="s">
        <v>32279</v>
      </c>
      <c r="K1406" t="s">
        <v>28212</v>
      </c>
      <c r="L1406" t="s">
        <v>32280</v>
      </c>
      <c r="M1406" t="s">
        <v>32281</v>
      </c>
      <c r="N1406" t="s">
        <v>32282</v>
      </c>
      <c r="O1406" t="s">
        <v>32283</v>
      </c>
      <c r="P1406" t="s">
        <v>32284</v>
      </c>
      <c r="Q1406" t="s">
        <v>32285</v>
      </c>
      <c r="R1406" t="s">
        <v>32286</v>
      </c>
      <c r="S1406" t="s">
        <v>32287</v>
      </c>
      <c r="T1406" t="s">
        <v>32288</v>
      </c>
      <c r="U1406" t="s">
        <v>32289</v>
      </c>
      <c r="V1406" t="s">
        <v>32290</v>
      </c>
      <c r="W1406" t="s">
        <v>32291</v>
      </c>
      <c r="X1406" t="s">
        <v>32292</v>
      </c>
      <c r="Y1406" t="s">
        <v>59254</v>
      </c>
    </row>
    <row r="1407" spans="1:25" x14ac:dyDescent="0.2">
      <c r="A1407" t="s">
        <v>4018</v>
      </c>
      <c r="B1407" t="s">
        <v>4020</v>
      </c>
      <c r="C1407" t="s">
        <v>4019</v>
      </c>
      <c r="D1407">
        <v>1</v>
      </c>
      <c r="E1407">
        <v>1</v>
      </c>
      <c r="F1407" t="s">
        <v>57450</v>
      </c>
      <c r="G1407" t="s">
        <v>32293</v>
      </c>
      <c r="H1407" t="s">
        <v>32294</v>
      </c>
      <c r="I1407" t="s">
        <v>32295</v>
      </c>
      <c r="J1407" t="s">
        <v>32296</v>
      </c>
      <c r="K1407" t="s">
        <v>32297</v>
      </c>
      <c r="L1407" t="s">
        <v>32298</v>
      </c>
      <c r="M1407" t="s">
        <v>32299</v>
      </c>
      <c r="N1407" t="s">
        <v>32300</v>
      </c>
      <c r="O1407" t="s">
        <v>32301</v>
      </c>
      <c r="P1407" t="s">
        <v>32302</v>
      </c>
      <c r="Q1407" t="s">
        <v>32303</v>
      </c>
      <c r="R1407" t="s">
        <v>21173</v>
      </c>
      <c r="S1407" t="s">
        <v>32304</v>
      </c>
      <c r="T1407" t="s">
        <v>32305</v>
      </c>
      <c r="U1407" t="s">
        <v>32306</v>
      </c>
      <c r="V1407" t="s">
        <v>32307</v>
      </c>
      <c r="W1407" t="s">
        <v>32308</v>
      </c>
      <c r="X1407" t="s">
        <v>32309</v>
      </c>
    </row>
    <row r="1408" spans="1:25" x14ac:dyDescent="0.2">
      <c r="A1408" t="s">
        <v>4021</v>
      </c>
      <c r="B1408" t="s">
        <v>4023</v>
      </c>
      <c r="C1408" t="s">
        <v>4022</v>
      </c>
      <c r="D1408">
        <v>7</v>
      </c>
      <c r="E1408">
        <v>7</v>
      </c>
      <c r="F1408" t="s">
        <v>57451</v>
      </c>
      <c r="G1408" t="s">
        <v>32310</v>
      </c>
      <c r="H1408" t="s">
        <v>32311</v>
      </c>
      <c r="I1408" t="s">
        <v>32312</v>
      </c>
      <c r="J1408" t="s">
        <v>32313</v>
      </c>
      <c r="K1408" t="s">
        <v>32314</v>
      </c>
      <c r="L1408" t="s">
        <v>32315</v>
      </c>
      <c r="M1408" t="s">
        <v>32316</v>
      </c>
      <c r="N1408" t="s">
        <v>16921</v>
      </c>
      <c r="O1408" t="s">
        <v>32317</v>
      </c>
      <c r="P1408" t="s">
        <v>32318</v>
      </c>
      <c r="Q1408" t="s">
        <v>32319</v>
      </c>
      <c r="R1408" t="s">
        <v>32320</v>
      </c>
      <c r="S1408" t="s">
        <v>32321</v>
      </c>
      <c r="T1408" t="s">
        <v>32322</v>
      </c>
      <c r="U1408" t="s">
        <v>32323</v>
      </c>
      <c r="V1408" t="s">
        <v>32324</v>
      </c>
      <c r="W1408" t="s">
        <v>32325</v>
      </c>
      <c r="X1408" t="s">
        <v>32326</v>
      </c>
    </row>
    <row r="1409" spans="1:25" x14ac:dyDescent="0.2">
      <c r="A1409" t="s">
        <v>4024</v>
      </c>
      <c r="B1409" t="s">
        <v>4026</v>
      </c>
      <c r="C1409" t="s">
        <v>4025</v>
      </c>
      <c r="D1409">
        <v>7</v>
      </c>
      <c r="E1409">
        <v>7</v>
      </c>
      <c r="F1409" t="s">
        <v>57452</v>
      </c>
      <c r="G1409" t="s">
        <v>32327</v>
      </c>
      <c r="H1409" t="s">
        <v>32328</v>
      </c>
      <c r="I1409" t="s">
        <v>32329</v>
      </c>
      <c r="J1409" t="s">
        <v>32330</v>
      </c>
      <c r="K1409" t="s">
        <v>32331</v>
      </c>
      <c r="L1409" t="s">
        <v>32332</v>
      </c>
      <c r="M1409" t="s">
        <v>32333</v>
      </c>
      <c r="N1409" t="s">
        <v>32334</v>
      </c>
      <c r="O1409" t="s">
        <v>32335</v>
      </c>
      <c r="P1409" t="s">
        <v>32336</v>
      </c>
      <c r="Q1409" t="s">
        <v>32337</v>
      </c>
      <c r="R1409" t="s">
        <v>32338</v>
      </c>
      <c r="S1409" t="s">
        <v>32339</v>
      </c>
      <c r="T1409" t="s">
        <v>10867</v>
      </c>
      <c r="U1409" t="s">
        <v>32340</v>
      </c>
      <c r="V1409" t="s">
        <v>32341</v>
      </c>
      <c r="W1409" t="s">
        <v>32342</v>
      </c>
      <c r="X1409" t="s">
        <v>32343</v>
      </c>
      <c r="Y1409" t="s">
        <v>59255</v>
      </c>
    </row>
    <row r="1410" spans="1:25" x14ac:dyDescent="0.2">
      <c r="A1410" t="s">
        <v>4027</v>
      </c>
      <c r="B1410" t="s">
        <v>4029</v>
      </c>
      <c r="C1410" t="s">
        <v>4028</v>
      </c>
      <c r="D1410">
        <v>22</v>
      </c>
      <c r="E1410">
        <v>22</v>
      </c>
      <c r="F1410" t="s">
        <v>57453</v>
      </c>
      <c r="G1410" t="s">
        <v>32344</v>
      </c>
      <c r="H1410" t="s">
        <v>32345</v>
      </c>
      <c r="I1410" t="s">
        <v>32346</v>
      </c>
      <c r="J1410" t="s">
        <v>32347</v>
      </c>
      <c r="K1410" t="s">
        <v>32348</v>
      </c>
      <c r="L1410" t="s">
        <v>32349</v>
      </c>
      <c r="M1410" t="s">
        <v>32350</v>
      </c>
      <c r="N1410" t="s">
        <v>32351</v>
      </c>
      <c r="O1410" t="s">
        <v>32352</v>
      </c>
      <c r="P1410" t="s">
        <v>32353</v>
      </c>
      <c r="Q1410" t="s">
        <v>32354</v>
      </c>
      <c r="R1410" t="s">
        <v>32355</v>
      </c>
      <c r="S1410" t="s">
        <v>32356</v>
      </c>
      <c r="T1410" t="s">
        <v>32357</v>
      </c>
      <c r="U1410" t="s">
        <v>32358</v>
      </c>
      <c r="V1410" t="s">
        <v>32359</v>
      </c>
      <c r="W1410" t="s">
        <v>32360</v>
      </c>
      <c r="X1410" t="s">
        <v>32361</v>
      </c>
      <c r="Y1410" t="s">
        <v>59179</v>
      </c>
    </row>
    <row r="1411" spans="1:25" x14ac:dyDescent="0.2">
      <c r="A1411" t="s">
        <v>4030</v>
      </c>
      <c r="B1411" t="s">
        <v>4031</v>
      </c>
      <c r="C1411" t="s">
        <v>22</v>
      </c>
      <c r="D1411">
        <v>4</v>
      </c>
      <c r="E1411">
        <v>4</v>
      </c>
      <c r="F1411" t="s">
        <v>57454</v>
      </c>
      <c r="G1411" t="s">
        <v>32362</v>
      </c>
      <c r="H1411" t="s">
        <v>17905</v>
      </c>
      <c r="I1411" t="s">
        <v>32363</v>
      </c>
      <c r="J1411" t="s">
        <v>32364</v>
      </c>
      <c r="K1411" t="s">
        <v>32365</v>
      </c>
      <c r="L1411" t="s">
        <v>11407</v>
      </c>
      <c r="M1411" t="s">
        <v>32366</v>
      </c>
      <c r="N1411" t="s">
        <v>32367</v>
      </c>
      <c r="O1411" t="s">
        <v>32368</v>
      </c>
      <c r="P1411" t="s">
        <v>27856</v>
      </c>
      <c r="Q1411" t="s">
        <v>32369</v>
      </c>
      <c r="R1411" t="s">
        <v>32370</v>
      </c>
      <c r="S1411" t="s">
        <v>32371</v>
      </c>
      <c r="T1411" t="s">
        <v>32372</v>
      </c>
      <c r="U1411" t="s">
        <v>32373</v>
      </c>
      <c r="V1411" t="s">
        <v>32374</v>
      </c>
      <c r="W1411" t="s">
        <v>32375</v>
      </c>
      <c r="X1411" t="s">
        <v>32376</v>
      </c>
    </row>
    <row r="1412" spans="1:25" x14ac:dyDescent="0.2">
      <c r="A1412" t="s">
        <v>4032</v>
      </c>
      <c r="B1412" t="s">
        <v>4034</v>
      </c>
      <c r="C1412" t="s">
        <v>4033</v>
      </c>
      <c r="D1412">
        <v>3</v>
      </c>
      <c r="E1412">
        <v>3</v>
      </c>
      <c r="F1412" t="s">
        <v>57455</v>
      </c>
      <c r="G1412" t="s">
        <v>32377</v>
      </c>
      <c r="H1412" t="s">
        <v>32378</v>
      </c>
      <c r="I1412" t="s">
        <v>32379</v>
      </c>
      <c r="J1412" t="s">
        <v>32380</v>
      </c>
      <c r="K1412" t="s">
        <v>32381</v>
      </c>
      <c r="L1412" t="s">
        <v>32382</v>
      </c>
      <c r="M1412" t="s">
        <v>32383</v>
      </c>
      <c r="N1412" t="s">
        <v>32384</v>
      </c>
      <c r="O1412" t="s">
        <v>32385</v>
      </c>
      <c r="P1412" t="s">
        <v>32386</v>
      </c>
      <c r="Q1412" t="s">
        <v>32387</v>
      </c>
      <c r="R1412" t="s">
        <v>32388</v>
      </c>
      <c r="S1412" t="s">
        <v>32389</v>
      </c>
      <c r="T1412" t="s">
        <v>32390</v>
      </c>
      <c r="U1412" t="s">
        <v>32391</v>
      </c>
      <c r="V1412" t="s">
        <v>21835</v>
      </c>
      <c r="W1412" t="s">
        <v>32392</v>
      </c>
      <c r="X1412" t="s">
        <v>32393</v>
      </c>
    </row>
    <row r="1413" spans="1:25" x14ac:dyDescent="0.2">
      <c r="A1413" t="s">
        <v>4035</v>
      </c>
      <c r="B1413" t="s">
        <v>4037</v>
      </c>
      <c r="C1413" t="s">
        <v>4036</v>
      </c>
      <c r="D1413">
        <v>7</v>
      </c>
      <c r="E1413">
        <v>7</v>
      </c>
      <c r="F1413" t="s">
        <v>57456</v>
      </c>
      <c r="G1413" t="s">
        <v>32394</v>
      </c>
      <c r="H1413" t="s">
        <v>32395</v>
      </c>
      <c r="I1413" t="s">
        <v>20914</v>
      </c>
      <c r="J1413" t="s">
        <v>32396</v>
      </c>
      <c r="K1413" t="s">
        <v>30090</v>
      </c>
      <c r="L1413" t="s">
        <v>32397</v>
      </c>
      <c r="M1413" t="s">
        <v>32398</v>
      </c>
      <c r="N1413" t="s">
        <v>8945</v>
      </c>
      <c r="O1413" t="s">
        <v>32399</v>
      </c>
      <c r="P1413" t="s">
        <v>32400</v>
      </c>
      <c r="Q1413" t="s">
        <v>32401</v>
      </c>
      <c r="R1413" t="s">
        <v>32402</v>
      </c>
      <c r="S1413" t="s">
        <v>32403</v>
      </c>
      <c r="T1413" t="s">
        <v>19543</v>
      </c>
      <c r="U1413" t="s">
        <v>32404</v>
      </c>
      <c r="V1413" t="s">
        <v>24172</v>
      </c>
      <c r="W1413" t="s">
        <v>32405</v>
      </c>
      <c r="X1413" t="s">
        <v>18038</v>
      </c>
      <c r="Y1413" t="s">
        <v>59256</v>
      </c>
    </row>
    <row r="1414" spans="1:25" x14ac:dyDescent="0.2">
      <c r="A1414" t="s">
        <v>4038</v>
      </c>
      <c r="B1414" t="s">
        <v>4040</v>
      </c>
      <c r="C1414" t="s">
        <v>4039</v>
      </c>
      <c r="D1414">
        <v>5</v>
      </c>
      <c r="E1414">
        <v>5</v>
      </c>
      <c r="F1414" t="s">
        <v>57457</v>
      </c>
      <c r="G1414" t="s">
        <v>32406</v>
      </c>
      <c r="H1414" t="s">
        <v>32407</v>
      </c>
      <c r="I1414" t="s">
        <v>32408</v>
      </c>
      <c r="J1414" t="s">
        <v>32409</v>
      </c>
      <c r="K1414" t="s">
        <v>32410</v>
      </c>
      <c r="L1414" t="s">
        <v>32411</v>
      </c>
      <c r="M1414" t="s">
        <v>32412</v>
      </c>
      <c r="N1414" t="s">
        <v>32413</v>
      </c>
      <c r="O1414" t="s">
        <v>32414</v>
      </c>
      <c r="P1414" t="s">
        <v>32415</v>
      </c>
      <c r="Q1414" t="s">
        <v>32416</v>
      </c>
      <c r="R1414" t="s">
        <v>32417</v>
      </c>
      <c r="S1414" t="s">
        <v>32418</v>
      </c>
      <c r="T1414" t="s">
        <v>32419</v>
      </c>
      <c r="U1414" t="s">
        <v>32420</v>
      </c>
      <c r="V1414" t="s">
        <v>32421</v>
      </c>
      <c r="W1414" t="s">
        <v>32422</v>
      </c>
      <c r="X1414" t="s">
        <v>32423</v>
      </c>
    </row>
    <row r="1415" spans="1:25" x14ac:dyDescent="0.2">
      <c r="A1415" t="s">
        <v>4041</v>
      </c>
      <c r="B1415" t="s">
        <v>4043</v>
      </c>
      <c r="C1415" t="s">
        <v>4042</v>
      </c>
      <c r="D1415">
        <v>44</v>
      </c>
      <c r="E1415">
        <v>44</v>
      </c>
      <c r="F1415" t="s">
        <v>56199</v>
      </c>
      <c r="G1415" t="s">
        <v>32424</v>
      </c>
      <c r="H1415" t="s">
        <v>32425</v>
      </c>
      <c r="I1415" t="s">
        <v>22102</v>
      </c>
      <c r="J1415" t="s">
        <v>32426</v>
      </c>
      <c r="K1415" t="s">
        <v>32427</v>
      </c>
      <c r="L1415" t="s">
        <v>32428</v>
      </c>
      <c r="M1415" t="s">
        <v>19910</v>
      </c>
      <c r="N1415" t="s">
        <v>32429</v>
      </c>
      <c r="O1415" t="s">
        <v>32430</v>
      </c>
      <c r="P1415" t="s">
        <v>32431</v>
      </c>
      <c r="Q1415" t="s">
        <v>32432</v>
      </c>
      <c r="R1415" t="s">
        <v>32433</v>
      </c>
      <c r="S1415" t="s">
        <v>32434</v>
      </c>
      <c r="T1415" t="s">
        <v>32435</v>
      </c>
      <c r="U1415" t="s">
        <v>32436</v>
      </c>
      <c r="V1415" t="s">
        <v>32437</v>
      </c>
      <c r="W1415" t="s">
        <v>32438</v>
      </c>
      <c r="X1415" t="s">
        <v>32439</v>
      </c>
    </row>
    <row r="1416" spans="1:25" x14ac:dyDescent="0.2">
      <c r="A1416" t="s">
        <v>4044</v>
      </c>
      <c r="B1416" t="s">
        <v>4046</v>
      </c>
      <c r="C1416" t="s">
        <v>4045</v>
      </c>
      <c r="D1416">
        <v>9</v>
      </c>
      <c r="E1416">
        <v>9</v>
      </c>
      <c r="F1416" t="s">
        <v>57458</v>
      </c>
      <c r="G1416" t="s">
        <v>32440</v>
      </c>
      <c r="H1416" t="s">
        <v>32441</v>
      </c>
      <c r="I1416" t="s">
        <v>32442</v>
      </c>
      <c r="J1416" t="s">
        <v>32443</v>
      </c>
      <c r="K1416" t="s">
        <v>32444</v>
      </c>
      <c r="L1416" t="s">
        <v>31035</v>
      </c>
      <c r="M1416" t="s">
        <v>32445</v>
      </c>
      <c r="N1416" t="s">
        <v>32446</v>
      </c>
      <c r="O1416" t="s">
        <v>32447</v>
      </c>
      <c r="P1416" t="s">
        <v>32448</v>
      </c>
      <c r="Q1416" t="s">
        <v>32449</v>
      </c>
      <c r="R1416" t="s">
        <v>21299</v>
      </c>
      <c r="S1416" t="s">
        <v>32450</v>
      </c>
      <c r="T1416" t="s">
        <v>26932</v>
      </c>
      <c r="U1416" t="s">
        <v>32451</v>
      </c>
      <c r="V1416" t="s">
        <v>32452</v>
      </c>
      <c r="W1416" t="s">
        <v>32453</v>
      </c>
      <c r="X1416" t="s">
        <v>8478</v>
      </c>
    </row>
    <row r="1417" spans="1:25" x14ac:dyDescent="0.2">
      <c r="A1417" t="s">
        <v>4047</v>
      </c>
      <c r="B1417" t="s">
        <v>4049</v>
      </c>
      <c r="C1417" t="s">
        <v>4048</v>
      </c>
      <c r="D1417">
        <v>5</v>
      </c>
      <c r="E1417">
        <v>5</v>
      </c>
      <c r="F1417" t="s">
        <v>57459</v>
      </c>
      <c r="G1417" t="s">
        <v>32454</v>
      </c>
      <c r="H1417" t="s">
        <v>32455</v>
      </c>
      <c r="I1417" t="s">
        <v>15979</v>
      </c>
      <c r="J1417" t="s">
        <v>32456</v>
      </c>
      <c r="K1417" t="s">
        <v>32457</v>
      </c>
      <c r="L1417" t="s">
        <v>32458</v>
      </c>
      <c r="M1417" t="s">
        <v>32459</v>
      </c>
      <c r="N1417" t="s">
        <v>32460</v>
      </c>
      <c r="O1417" t="s">
        <v>32461</v>
      </c>
      <c r="P1417" t="s">
        <v>32462</v>
      </c>
      <c r="Q1417" t="s">
        <v>32463</v>
      </c>
      <c r="R1417" t="s">
        <v>32464</v>
      </c>
      <c r="S1417" t="s">
        <v>32465</v>
      </c>
      <c r="T1417" t="s">
        <v>32466</v>
      </c>
      <c r="U1417" t="s">
        <v>14248</v>
      </c>
      <c r="V1417" t="s">
        <v>32467</v>
      </c>
      <c r="W1417" t="s">
        <v>32468</v>
      </c>
      <c r="X1417" t="s">
        <v>32469</v>
      </c>
    </row>
    <row r="1418" spans="1:25" x14ac:dyDescent="0.2">
      <c r="A1418" t="s">
        <v>4050</v>
      </c>
      <c r="B1418" t="s">
        <v>4052</v>
      </c>
      <c r="C1418" t="s">
        <v>4051</v>
      </c>
      <c r="D1418">
        <v>12</v>
      </c>
      <c r="E1418">
        <v>12</v>
      </c>
      <c r="F1418" t="s">
        <v>57460</v>
      </c>
      <c r="G1418" t="s">
        <v>32470</v>
      </c>
      <c r="H1418" t="s">
        <v>18542</v>
      </c>
      <c r="I1418" t="s">
        <v>32471</v>
      </c>
      <c r="J1418" t="s">
        <v>11443</v>
      </c>
      <c r="K1418" t="s">
        <v>32472</v>
      </c>
      <c r="L1418" t="s">
        <v>32473</v>
      </c>
      <c r="M1418" t="s">
        <v>17416</v>
      </c>
      <c r="N1418" t="s">
        <v>27399</v>
      </c>
      <c r="O1418" t="s">
        <v>32474</v>
      </c>
      <c r="P1418" t="s">
        <v>32475</v>
      </c>
      <c r="Q1418" t="s">
        <v>28738</v>
      </c>
      <c r="R1418" t="s">
        <v>32476</v>
      </c>
      <c r="S1418" t="s">
        <v>32477</v>
      </c>
      <c r="T1418" t="s">
        <v>15169</v>
      </c>
      <c r="U1418" t="s">
        <v>32478</v>
      </c>
      <c r="V1418" t="s">
        <v>32479</v>
      </c>
      <c r="W1418" t="s">
        <v>32480</v>
      </c>
      <c r="X1418" t="s">
        <v>32481</v>
      </c>
      <c r="Y1418" t="s">
        <v>59257</v>
      </c>
    </row>
    <row r="1419" spans="1:25" x14ac:dyDescent="0.2">
      <c r="A1419" t="s">
        <v>4053</v>
      </c>
      <c r="B1419" t="s">
        <v>4055</v>
      </c>
      <c r="C1419" t="s">
        <v>4054</v>
      </c>
      <c r="D1419">
        <v>5</v>
      </c>
      <c r="E1419">
        <v>5</v>
      </c>
      <c r="F1419" t="s">
        <v>57461</v>
      </c>
      <c r="G1419" t="s">
        <v>32482</v>
      </c>
      <c r="H1419" t="s">
        <v>32483</v>
      </c>
      <c r="I1419" t="s">
        <v>32484</v>
      </c>
      <c r="J1419" t="s">
        <v>32485</v>
      </c>
      <c r="K1419" t="s">
        <v>32486</v>
      </c>
      <c r="L1419" t="s">
        <v>32487</v>
      </c>
      <c r="M1419" t="s">
        <v>19182</v>
      </c>
      <c r="N1419" t="s">
        <v>32488</v>
      </c>
      <c r="O1419" t="s">
        <v>32489</v>
      </c>
      <c r="P1419" t="s">
        <v>32490</v>
      </c>
      <c r="Q1419" t="s">
        <v>31417</v>
      </c>
      <c r="R1419" t="s">
        <v>32491</v>
      </c>
      <c r="S1419" t="s">
        <v>32492</v>
      </c>
      <c r="T1419" t="s">
        <v>32493</v>
      </c>
      <c r="U1419" t="s">
        <v>32494</v>
      </c>
      <c r="V1419" t="s">
        <v>32495</v>
      </c>
      <c r="W1419" t="s">
        <v>32496</v>
      </c>
      <c r="X1419" t="s">
        <v>32497</v>
      </c>
    </row>
    <row r="1420" spans="1:25" x14ac:dyDescent="0.2">
      <c r="A1420" t="s">
        <v>4056</v>
      </c>
      <c r="B1420" t="s">
        <v>4058</v>
      </c>
      <c r="C1420" t="s">
        <v>4057</v>
      </c>
      <c r="D1420">
        <v>12</v>
      </c>
      <c r="E1420">
        <v>12</v>
      </c>
      <c r="F1420" t="s">
        <v>57462</v>
      </c>
      <c r="G1420" t="s">
        <v>32498</v>
      </c>
      <c r="H1420" t="s">
        <v>32499</v>
      </c>
      <c r="I1420" t="s">
        <v>32500</v>
      </c>
      <c r="J1420" t="s">
        <v>32501</v>
      </c>
      <c r="K1420" t="s">
        <v>32502</v>
      </c>
      <c r="L1420" t="s">
        <v>32503</v>
      </c>
      <c r="M1420" t="s">
        <v>32504</v>
      </c>
      <c r="N1420" t="s">
        <v>32505</v>
      </c>
      <c r="O1420" t="s">
        <v>32506</v>
      </c>
      <c r="P1420" t="s">
        <v>32507</v>
      </c>
      <c r="Q1420" t="s">
        <v>32508</v>
      </c>
      <c r="R1420" t="s">
        <v>32509</v>
      </c>
      <c r="S1420" t="s">
        <v>32510</v>
      </c>
      <c r="T1420" t="s">
        <v>32511</v>
      </c>
      <c r="U1420" t="s">
        <v>32512</v>
      </c>
      <c r="V1420" t="s">
        <v>32513</v>
      </c>
      <c r="W1420" t="s">
        <v>32514</v>
      </c>
      <c r="X1420" t="s">
        <v>32515</v>
      </c>
    </row>
    <row r="1421" spans="1:25" x14ac:dyDescent="0.2">
      <c r="A1421" t="s">
        <v>4059</v>
      </c>
      <c r="B1421" t="s">
        <v>4061</v>
      </c>
      <c r="C1421" t="s">
        <v>4060</v>
      </c>
      <c r="D1421">
        <v>2</v>
      </c>
      <c r="E1421">
        <v>2</v>
      </c>
      <c r="F1421" t="s">
        <v>57463</v>
      </c>
      <c r="G1421" t="s">
        <v>32516</v>
      </c>
      <c r="H1421" t="s">
        <v>32517</v>
      </c>
      <c r="I1421" t="s">
        <v>32518</v>
      </c>
      <c r="J1421" t="s">
        <v>32519</v>
      </c>
      <c r="K1421" t="s">
        <v>32520</v>
      </c>
      <c r="L1421" t="s">
        <v>32521</v>
      </c>
      <c r="M1421" t="s">
        <v>32522</v>
      </c>
      <c r="N1421" t="s">
        <v>32523</v>
      </c>
      <c r="O1421" t="s">
        <v>32524</v>
      </c>
      <c r="P1421" t="s">
        <v>32525</v>
      </c>
      <c r="Q1421" t="s">
        <v>32526</v>
      </c>
      <c r="R1421" t="s">
        <v>32527</v>
      </c>
      <c r="S1421" t="s">
        <v>32528</v>
      </c>
      <c r="T1421" t="s">
        <v>32529</v>
      </c>
      <c r="U1421" t="s">
        <v>32530</v>
      </c>
      <c r="V1421" t="s">
        <v>32531</v>
      </c>
      <c r="W1421" t="s">
        <v>32532</v>
      </c>
      <c r="X1421" t="s">
        <v>32533</v>
      </c>
    </row>
    <row r="1422" spans="1:25" x14ac:dyDescent="0.2">
      <c r="A1422" t="s">
        <v>4062</v>
      </c>
      <c r="B1422" t="s">
        <v>4064</v>
      </c>
      <c r="C1422" t="s">
        <v>4063</v>
      </c>
      <c r="D1422">
        <v>25</v>
      </c>
      <c r="E1422">
        <v>25</v>
      </c>
      <c r="F1422" t="s">
        <v>57464</v>
      </c>
      <c r="G1422" t="s">
        <v>32534</v>
      </c>
      <c r="H1422" t="s">
        <v>32535</v>
      </c>
      <c r="I1422" t="s">
        <v>32536</v>
      </c>
      <c r="J1422" t="s">
        <v>32537</v>
      </c>
      <c r="K1422" t="s">
        <v>32538</v>
      </c>
      <c r="L1422" t="s">
        <v>26597</v>
      </c>
      <c r="M1422" t="s">
        <v>32539</v>
      </c>
      <c r="N1422" t="s">
        <v>32540</v>
      </c>
      <c r="O1422" t="s">
        <v>32541</v>
      </c>
      <c r="P1422" t="s">
        <v>32542</v>
      </c>
      <c r="Q1422" t="s">
        <v>32543</v>
      </c>
      <c r="R1422" t="s">
        <v>32544</v>
      </c>
      <c r="S1422" t="s">
        <v>32545</v>
      </c>
      <c r="T1422" t="s">
        <v>32546</v>
      </c>
      <c r="U1422" t="s">
        <v>14509</v>
      </c>
      <c r="V1422" t="s">
        <v>32547</v>
      </c>
      <c r="W1422" t="s">
        <v>32548</v>
      </c>
      <c r="X1422" t="s">
        <v>32549</v>
      </c>
    </row>
    <row r="1423" spans="1:25" x14ac:dyDescent="0.2">
      <c r="A1423" t="s">
        <v>4065</v>
      </c>
      <c r="B1423" t="s">
        <v>4067</v>
      </c>
      <c r="C1423" t="s">
        <v>4066</v>
      </c>
      <c r="D1423">
        <v>30</v>
      </c>
      <c r="E1423">
        <v>30</v>
      </c>
      <c r="F1423" t="s">
        <v>56199</v>
      </c>
      <c r="G1423" t="s">
        <v>32550</v>
      </c>
      <c r="H1423" t="s">
        <v>32551</v>
      </c>
      <c r="I1423" t="s">
        <v>32552</v>
      </c>
      <c r="J1423" t="s">
        <v>32553</v>
      </c>
      <c r="K1423" t="s">
        <v>32554</v>
      </c>
      <c r="L1423" t="s">
        <v>32555</v>
      </c>
      <c r="M1423" t="s">
        <v>32556</v>
      </c>
      <c r="N1423" t="s">
        <v>32557</v>
      </c>
      <c r="O1423" t="s">
        <v>21957</v>
      </c>
      <c r="P1423" t="s">
        <v>32558</v>
      </c>
      <c r="Q1423" t="s">
        <v>32559</v>
      </c>
      <c r="R1423" t="s">
        <v>32560</v>
      </c>
      <c r="S1423" t="s">
        <v>32561</v>
      </c>
      <c r="T1423" t="s">
        <v>32562</v>
      </c>
      <c r="U1423" t="s">
        <v>32563</v>
      </c>
      <c r="V1423" t="s">
        <v>32564</v>
      </c>
      <c r="W1423" t="s">
        <v>32565</v>
      </c>
      <c r="X1423" t="s">
        <v>32566</v>
      </c>
      <c r="Y1423" t="s">
        <v>59092</v>
      </c>
    </row>
    <row r="1424" spans="1:25" x14ac:dyDescent="0.2">
      <c r="A1424" t="s">
        <v>4068</v>
      </c>
      <c r="B1424" t="s">
        <v>4070</v>
      </c>
      <c r="C1424" t="s">
        <v>4069</v>
      </c>
      <c r="D1424">
        <v>9</v>
      </c>
      <c r="E1424">
        <v>9</v>
      </c>
      <c r="F1424" t="s">
        <v>57465</v>
      </c>
      <c r="G1424" t="s">
        <v>32567</v>
      </c>
      <c r="H1424" t="s">
        <v>32568</v>
      </c>
      <c r="I1424" t="s">
        <v>32569</v>
      </c>
      <c r="J1424" t="s">
        <v>32570</v>
      </c>
      <c r="K1424" t="s">
        <v>32571</v>
      </c>
      <c r="L1424" t="s">
        <v>32572</v>
      </c>
      <c r="M1424" t="s">
        <v>32573</v>
      </c>
      <c r="N1424" t="s">
        <v>32574</v>
      </c>
      <c r="O1424" t="s">
        <v>32575</v>
      </c>
      <c r="P1424" t="s">
        <v>32576</v>
      </c>
      <c r="Q1424" t="s">
        <v>32577</v>
      </c>
      <c r="R1424" t="s">
        <v>32578</v>
      </c>
      <c r="S1424" t="s">
        <v>32579</v>
      </c>
      <c r="T1424" t="s">
        <v>32580</v>
      </c>
      <c r="U1424" t="s">
        <v>18003</v>
      </c>
      <c r="V1424" t="s">
        <v>32581</v>
      </c>
      <c r="W1424" t="s">
        <v>32582</v>
      </c>
      <c r="X1424" t="s">
        <v>32583</v>
      </c>
      <c r="Y1424" t="s">
        <v>59219</v>
      </c>
    </row>
    <row r="1425" spans="1:25" x14ac:dyDescent="0.2">
      <c r="A1425" t="s">
        <v>4071</v>
      </c>
      <c r="B1425" t="s">
        <v>4073</v>
      </c>
      <c r="C1425" t="s">
        <v>4072</v>
      </c>
      <c r="D1425">
        <v>12</v>
      </c>
      <c r="E1425">
        <v>12</v>
      </c>
      <c r="F1425" t="s">
        <v>57466</v>
      </c>
      <c r="G1425" t="s">
        <v>32584</v>
      </c>
      <c r="H1425" t="s">
        <v>32585</v>
      </c>
      <c r="I1425" t="s">
        <v>32586</v>
      </c>
      <c r="J1425" t="s">
        <v>32587</v>
      </c>
      <c r="K1425" t="s">
        <v>32588</v>
      </c>
      <c r="L1425" t="s">
        <v>32589</v>
      </c>
      <c r="M1425" t="s">
        <v>32590</v>
      </c>
      <c r="N1425" t="s">
        <v>32591</v>
      </c>
      <c r="O1425" t="s">
        <v>32592</v>
      </c>
      <c r="P1425" t="s">
        <v>32593</v>
      </c>
      <c r="Q1425" t="s">
        <v>32594</v>
      </c>
      <c r="R1425" t="s">
        <v>32595</v>
      </c>
      <c r="S1425" t="s">
        <v>20292</v>
      </c>
      <c r="T1425" t="s">
        <v>10161</v>
      </c>
      <c r="U1425" t="s">
        <v>22890</v>
      </c>
      <c r="V1425" t="s">
        <v>32596</v>
      </c>
      <c r="W1425" t="s">
        <v>32597</v>
      </c>
      <c r="X1425" t="s">
        <v>32598</v>
      </c>
      <c r="Y1425" t="s">
        <v>59258</v>
      </c>
    </row>
    <row r="1426" spans="1:25" x14ac:dyDescent="0.2">
      <c r="A1426" t="s">
        <v>4074</v>
      </c>
      <c r="B1426" t="s">
        <v>4076</v>
      </c>
      <c r="C1426" t="s">
        <v>4075</v>
      </c>
      <c r="D1426">
        <v>15</v>
      </c>
      <c r="E1426">
        <v>15</v>
      </c>
      <c r="F1426" t="s">
        <v>57467</v>
      </c>
      <c r="G1426" t="s">
        <v>32599</v>
      </c>
      <c r="H1426" t="s">
        <v>32600</v>
      </c>
      <c r="I1426" t="s">
        <v>32601</v>
      </c>
      <c r="J1426" t="s">
        <v>32602</v>
      </c>
      <c r="K1426" t="s">
        <v>32603</v>
      </c>
      <c r="L1426" t="s">
        <v>32604</v>
      </c>
      <c r="M1426" t="s">
        <v>24564</v>
      </c>
      <c r="N1426" t="s">
        <v>32605</v>
      </c>
      <c r="O1426" t="s">
        <v>32606</v>
      </c>
      <c r="P1426" t="s">
        <v>32607</v>
      </c>
      <c r="Q1426" t="s">
        <v>32608</v>
      </c>
      <c r="R1426" t="s">
        <v>32609</v>
      </c>
      <c r="S1426" t="s">
        <v>32610</v>
      </c>
      <c r="T1426" t="s">
        <v>32611</v>
      </c>
      <c r="U1426" t="s">
        <v>32612</v>
      </c>
      <c r="V1426" t="s">
        <v>32613</v>
      </c>
      <c r="W1426" t="s">
        <v>32614</v>
      </c>
      <c r="X1426" t="s">
        <v>32615</v>
      </c>
      <c r="Y1426" t="s">
        <v>59259</v>
      </c>
    </row>
    <row r="1427" spans="1:25" x14ac:dyDescent="0.2">
      <c r="A1427" t="s">
        <v>4077</v>
      </c>
      <c r="B1427" t="s">
        <v>4079</v>
      </c>
      <c r="C1427" t="s">
        <v>4078</v>
      </c>
      <c r="D1427">
        <v>3</v>
      </c>
      <c r="E1427">
        <v>3</v>
      </c>
      <c r="F1427" t="s">
        <v>57468</v>
      </c>
      <c r="G1427" t="s">
        <v>32616</v>
      </c>
      <c r="H1427" t="s">
        <v>32617</v>
      </c>
      <c r="I1427" t="s">
        <v>32618</v>
      </c>
      <c r="J1427" t="s">
        <v>32619</v>
      </c>
      <c r="K1427" t="s">
        <v>26136</v>
      </c>
      <c r="L1427" t="s">
        <v>32620</v>
      </c>
      <c r="M1427" t="s">
        <v>32621</v>
      </c>
      <c r="N1427" t="s">
        <v>16773</v>
      </c>
      <c r="O1427" t="s">
        <v>32622</v>
      </c>
      <c r="P1427" t="s">
        <v>32623</v>
      </c>
      <c r="Q1427" t="s">
        <v>8905</v>
      </c>
      <c r="R1427" t="s">
        <v>32624</v>
      </c>
      <c r="S1427" t="s">
        <v>32625</v>
      </c>
      <c r="T1427" t="s">
        <v>32626</v>
      </c>
      <c r="U1427" t="s">
        <v>32627</v>
      </c>
      <c r="V1427" t="s">
        <v>32628</v>
      </c>
      <c r="W1427" t="s">
        <v>22885</v>
      </c>
      <c r="X1427" t="s">
        <v>32629</v>
      </c>
      <c r="Y1427" t="s">
        <v>58906</v>
      </c>
    </row>
    <row r="1428" spans="1:25" x14ac:dyDescent="0.2">
      <c r="A1428" t="s">
        <v>4080</v>
      </c>
      <c r="B1428" t="s">
        <v>4082</v>
      </c>
      <c r="C1428" t="s">
        <v>4081</v>
      </c>
      <c r="D1428">
        <v>4</v>
      </c>
      <c r="E1428">
        <v>4</v>
      </c>
      <c r="F1428" t="s">
        <v>57469</v>
      </c>
      <c r="G1428" t="s">
        <v>32630</v>
      </c>
      <c r="H1428" t="s">
        <v>32631</v>
      </c>
      <c r="I1428" t="s">
        <v>32632</v>
      </c>
      <c r="J1428" t="s">
        <v>32633</v>
      </c>
      <c r="K1428" t="s">
        <v>32634</v>
      </c>
      <c r="L1428" t="s">
        <v>32635</v>
      </c>
      <c r="M1428" t="s">
        <v>32636</v>
      </c>
      <c r="N1428" t="s">
        <v>32637</v>
      </c>
      <c r="O1428" t="s">
        <v>32638</v>
      </c>
      <c r="P1428" t="s">
        <v>32639</v>
      </c>
      <c r="Q1428" t="s">
        <v>32640</v>
      </c>
      <c r="R1428" t="s">
        <v>32641</v>
      </c>
      <c r="S1428" t="s">
        <v>32642</v>
      </c>
      <c r="T1428" t="s">
        <v>32643</v>
      </c>
      <c r="U1428" t="s">
        <v>30060</v>
      </c>
      <c r="V1428" t="s">
        <v>32644</v>
      </c>
      <c r="W1428" t="s">
        <v>32645</v>
      </c>
      <c r="X1428" t="s">
        <v>32646</v>
      </c>
    </row>
    <row r="1429" spans="1:25" x14ac:dyDescent="0.2">
      <c r="A1429" t="s">
        <v>4083</v>
      </c>
      <c r="B1429" t="s">
        <v>4084</v>
      </c>
      <c r="C1429" t="s">
        <v>2877</v>
      </c>
      <c r="D1429">
        <v>12</v>
      </c>
      <c r="E1429">
        <v>12</v>
      </c>
      <c r="F1429" t="s">
        <v>57470</v>
      </c>
      <c r="G1429" t="s">
        <v>14449</v>
      </c>
      <c r="H1429" t="s">
        <v>32647</v>
      </c>
      <c r="I1429" t="s">
        <v>32648</v>
      </c>
      <c r="J1429" t="s">
        <v>32649</v>
      </c>
      <c r="K1429" t="s">
        <v>32650</v>
      </c>
      <c r="L1429" t="s">
        <v>19912</v>
      </c>
      <c r="M1429" t="s">
        <v>22114</v>
      </c>
      <c r="N1429" t="s">
        <v>32651</v>
      </c>
      <c r="O1429" t="s">
        <v>32652</v>
      </c>
      <c r="P1429" t="s">
        <v>9431</v>
      </c>
      <c r="Q1429" t="s">
        <v>32653</v>
      </c>
      <c r="R1429" t="s">
        <v>32654</v>
      </c>
      <c r="S1429" t="s">
        <v>32655</v>
      </c>
      <c r="T1429" t="s">
        <v>32656</v>
      </c>
      <c r="U1429" t="s">
        <v>25233</v>
      </c>
      <c r="V1429" t="s">
        <v>32657</v>
      </c>
      <c r="W1429" t="s">
        <v>32658</v>
      </c>
      <c r="X1429" t="s">
        <v>32659</v>
      </c>
      <c r="Y1429" t="s">
        <v>58936</v>
      </c>
    </row>
    <row r="1430" spans="1:25" x14ac:dyDescent="0.2">
      <c r="A1430" t="s">
        <v>4085</v>
      </c>
      <c r="B1430" t="s">
        <v>4087</v>
      </c>
      <c r="C1430" t="s">
        <v>4086</v>
      </c>
      <c r="D1430">
        <v>3</v>
      </c>
      <c r="E1430">
        <v>3</v>
      </c>
      <c r="F1430" t="s">
        <v>57471</v>
      </c>
      <c r="G1430" t="s">
        <v>32660</v>
      </c>
      <c r="H1430" t="s">
        <v>32661</v>
      </c>
      <c r="I1430" t="s">
        <v>32662</v>
      </c>
      <c r="J1430" t="s">
        <v>32663</v>
      </c>
      <c r="K1430" t="s">
        <v>32664</v>
      </c>
      <c r="L1430" t="s">
        <v>32665</v>
      </c>
      <c r="M1430" t="s">
        <v>32666</v>
      </c>
      <c r="N1430" t="s">
        <v>32667</v>
      </c>
      <c r="O1430" t="s">
        <v>32668</v>
      </c>
      <c r="P1430" t="s">
        <v>32669</v>
      </c>
      <c r="Q1430" t="s">
        <v>32670</v>
      </c>
      <c r="R1430" t="s">
        <v>32671</v>
      </c>
      <c r="S1430" t="s">
        <v>32672</v>
      </c>
      <c r="T1430" t="s">
        <v>32673</v>
      </c>
      <c r="U1430" t="s">
        <v>32674</v>
      </c>
      <c r="V1430" t="s">
        <v>32675</v>
      </c>
      <c r="W1430" t="s">
        <v>32676</v>
      </c>
      <c r="X1430" t="s">
        <v>32677</v>
      </c>
    </row>
    <row r="1431" spans="1:25" x14ac:dyDescent="0.2">
      <c r="A1431" t="s">
        <v>4088</v>
      </c>
      <c r="B1431" t="s">
        <v>4090</v>
      </c>
      <c r="C1431" t="s">
        <v>4089</v>
      </c>
      <c r="D1431">
        <v>2</v>
      </c>
      <c r="E1431">
        <v>2</v>
      </c>
      <c r="F1431" t="s">
        <v>57472</v>
      </c>
      <c r="G1431" t="s">
        <v>32678</v>
      </c>
      <c r="H1431" t="s">
        <v>32679</v>
      </c>
      <c r="I1431" t="s">
        <v>32680</v>
      </c>
      <c r="J1431" t="s">
        <v>32681</v>
      </c>
      <c r="K1431" t="s">
        <v>32682</v>
      </c>
      <c r="L1431" t="s">
        <v>32683</v>
      </c>
      <c r="M1431" t="s">
        <v>32684</v>
      </c>
      <c r="N1431" t="s">
        <v>32685</v>
      </c>
      <c r="O1431" t="s">
        <v>32686</v>
      </c>
      <c r="P1431" t="s">
        <v>27481</v>
      </c>
      <c r="Q1431" t="s">
        <v>18035</v>
      </c>
      <c r="R1431" t="s">
        <v>32687</v>
      </c>
      <c r="S1431" t="s">
        <v>32688</v>
      </c>
      <c r="T1431" t="s">
        <v>32689</v>
      </c>
      <c r="U1431" t="s">
        <v>19435</v>
      </c>
      <c r="V1431" t="s">
        <v>32690</v>
      </c>
      <c r="W1431" t="s">
        <v>32691</v>
      </c>
      <c r="X1431" t="s">
        <v>32455</v>
      </c>
    </row>
    <row r="1432" spans="1:25" x14ac:dyDescent="0.2">
      <c r="A1432" t="s">
        <v>4091</v>
      </c>
      <c r="B1432" t="s">
        <v>4093</v>
      </c>
      <c r="C1432" t="s">
        <v>4092</v>
      </c>
      <c r="D1432">
        <v>9</v>
      </c>
      <c r="E1432">
        <v>9</v>
      </c>
      <c r="F1432" t="s">
        <v>57473</v>
      </c>
      <c r="G1432" t="s">
        <v>32692</v>
      </c>
      <c r="H1432" t="s">
        <v>32693</v>
      </c>
      <c r="I1432" t="s">
        <v>32694</v>
      </c>
      <c r="J1432" t="s">
        <v>16480</v>
      </c>
      <c r="K1432" t="s">
        <v>32695</v>
      </c>
      <c r="L1432" t="s">
        <v>32696</v>
      </c>
      <c r="M1432" t="s">
        <v>32697</v>
      </c>
      <c r="N1432" t="s">
        <v>32698</v>
      </c>
      <c r="O1432" t="s">
        <v>27364</v>
      </c>
      <c r="P1432" t="s">
        <v>32699</v>
      </c>
      <c r="Q1432" t="s">
        <v>32700</v>
      </c>
      <c r="R1432" t="s">
        <v>32701</v>
      </c>
      <c r="S1432" t="s">
        <v>17001</v>
      </c>
      <c r="T1432" t="s">
        <v>32702</v>
      </c>
      <c r="U1432" t="s">
        <v>32703</v>
      </c>
      <c r="V1432" t="s">
        <v>32704</v>
      </c>
      <c r="W1432" t="s">
        <v>32705</v>
      </c>
      <c r="X1432" t="s">
        <v>32706</v>
      </c>
    </row>
    <row r="1433" spans="1:25" x14ac:dyDescent="0.2">
      <c r="A1433" t="s">
        <v>4094</v>
      </c>
      <c r="B1433" t="s">
        <v>4096</v>
      </c>
      <c r="C1433" t="s">
        <v>4095</v>
      </c>
      <c r="D1433">
        <v>30</v>
      </c>
      <c r="E1433">
        <v>30</v>
      </c>
      <c r="F1433" t="s">
        <v>56199</v>
      </c>
      <c r="G1433" t="s">
        <v>32707</v>
      </c>
      <c r="H1433" t="s">
        <v>32708</v>
      </c>
      <c r="I1433" t="s">
        <v>32709</v>
      </c>
      <c r="J1433" t="s">
        <v>32710</v>
      </c>
      <c r="K1433" t="s">
        <v>32711</v>
      </c>
      <c r="L1433" t="s">
        <v>32712</v>
      </c>
      <c r="M1433" t="s">
        <v>32713</v>
      </c>
      <c r="N1433" t="s">
        <v>32714</v>
      </c>
      <c r="O1433" t="s">
        <v>32715</v>
      </c>
      <c r="P1433" t="s">
        <v>17329</v>
      </c>
      <c r="Q1433" t="s">
        <v>32716</v>
      </c>
      <c r="R1433" t="s">
        <v>32717</v>
      </c>
      <c r="S1433" t="s">
        <v>32718</v>
      </c>
      <c r="T1433" t="s">
        <v>32719</v>
      </c>
      <c r="U1433" t="s">
        <v>32720</v>
      </c>
      <c r="V1433" t="s">
        <v>32721</v>
      </c>
      <c r="W1433" t="s">
        <v>32722</v>
      </c>
      <c r="X1433" t="s">
        <v>32723</v>
      </c>
      <c r="Y1433" t="s">
        <v>59260</v>
      </c>
    </row>
    <row r="1434" spans="1:25" x14ac:dyDescent="0.2">
      <c r="A1434" t="s">
        <v>4097</v>
      </c>
      <c r="B1434" t="s">
        <v>4098</v>
      </c>
      <c r="C1434" t="s">
        <v>3479</v>
      </c>
      <c r="D1434">
        <v>4</v>
      </c>
      <c r="E1434">
        <v>4</v>
      </c>
      <c r="F1434" t="s">
        <v>57474</v>
      </c>
      <c r="G1434" t="s">
        <v>32724</v>
      </c>
      <c r="H1434" t="s">
        <v>32725</v>
      </c>
      <c r="I1434" t="s">
        <v>32726</v>
      </c>
      <c r="J1434" t="s">
        <v>32727</v>
      </c>
      <c r="K1434" t="s">
        <v>32728</v>
      </c>
      <c r="L1434" t="s">
        <v>32729</v>
      </c>
      <c r="M1434" t="s">
        <v>32730</v>
      </c>
      <c r="N1434" t="s">
        <v>32731</v>
      </c>
      <c r="O1434" t="s">
        <v>32732</v>
      </c>
      <c r="P1434" t="s">
        <v>32733</v>
      </c>
      <c r="Q1434" t="s">
        <v>31598</v>
      </c>
      <c r="R1434" t="s">
        <v>32734</v>
      </c>
      <c r="S1434" t="s">
        <v>32735</v>
      </c>
      <c r="T1434" t="s">
        <v>32736</v>
      </c>
      <c r="U1434" t="s">
        <v>32737</v>
      </c>
      <c r="V1434" t="s">
        <v>32738</v>
      </c>
      <c r="W1434" t="s">
        <v>32739</v>
      </c>
      <c r="X1434" t="s">
        <v>32740</v>
      </c>
      <c r="Y1434" t="s">
        <v>58868</v>
      </c>
    </row>
    <row r="1435" spans="1:25" x14ac:dyDescent="0.2">
      <c r="A1435" t="s">
        <v>4099</v>
      </c>
      <c r="B1435" t="s">
        <v>4101</v>
      </c>
      <c r="C1435" t="s">
        <v>4100</v>
      </c>
      <c r="D1435">
        <v>6</v>
      </c>
      <c r="E1435">
        <v>6</v>
      </c>
      <c r="F1435" t="s">
        <v>57475</v>
      </c>
      <c r="G1435" t="s">
        <v>28358</v>
      </c>
      <c r="H1435" t="s">
        <v>32741</v>
      </c>
      <c r="I1435" t="s">
        <v>32742</v>
      </c>
      <c r="J1435" t="s">
        <v>32743</v>
      </c>
      <c r="K1435" t="s">
        <v>32744</v>
      </c>
      <c r="L1435" t="s">
        <v>32745</v>
      </c>
      <c r="M1435" t="s">
        <v>32746</v>
      </c>
      <c r="N1435" t="s">
        <v>32747</v>
      </c>
      <c r="O1435" t="s">
        <v>32748</v>
      </c>
      <c r="P1435" t="s">
        <v>31624</v>
      </c>
      <c r="Q1435" t="s">
        <v>32749</v>
      </c>
      <c r="R1435" t="s">
        <v>32750</v>
      </c>
      <c r="S1435" t="s">
        <v>32751</v>
      </c>
      <c r="T1435" t="s">
        <v>32752</v>
      </c>
      <c r="U1435" t="s">
        <v>32753</v>
      </c>
      <c r="V1435" t="s">
        <v>32754</v>
      </c>
      <c r="W1435" t="s">
        <v>32755</v>
      </c>
      <c r="X1435" t="s">
        <v>32756</v>
      </c>
      <c r="Y1435" t="s">
        <v>59261</v>
      </c>
    </row>
    <row r="1436" spans="1:25" x14ac:dyDescent="0.2">
      <c r="A1436" t="s">
        <v>4102</v>
      </c>
      <c r="B1436" t="s">
        <v>4104</v>
      </c>
      <c r="C1436" t="s">
        <v>4103</v>
      </c>
      <c r="D1436">
        <v>6</v>
      </c>
      <c r="E1436">
        <v>6</v>
      </c>
      <c r="F1436" t="s">
        <v>57476</v>
      </c>
      <c r="G1436" t="s">
        <v>32757</v>
      </c>
      <c r="H1436" t="s">
        <v>23082</v>
      </c>
      <c r="I1436" t="s">
        <v>32758</v>
      </c>
      <c r="J1436" t="s">
        <v>32759</v>
      </c>
      <c r="K1436" t="s">
        <v>20908</v>
      </c>
      <c r="L1436" t="s">
        <v>32760</v>
      </c>
      <c r="M1436" t="s">
        <v>32761</v>
      </c>
      <c r="N1436" t="s">
        <v>32762</v>
      </c>
      <c r="O1436" t="s">
        <v>32763</v>
      </c>
      <c r="P1436" t="s">
        <v>32764</v>
      </c>
      <c r="Q1436" t="s">
        <v>32765</v>
      </c>
      <c r="R1436" t="s">
        <v>32766</v>
      </c>
      <c r="S1436" t="s">
        <v>32767</v>
      </c>
      <c r="T1436" t="s">
        <v>32768</v>
      </c>
      <c r="U1436" t="s">
        <v>32769</v>
      </c>
      <c r="V1436" t="s">
        <v>32770</v>
      </c>
      <c r="W1436" t="s">
        <v>32771</v>
      </c>
      <c r="X1436" t="s">
        <v>32772</v>
      </c>
    </row>
    <row r="1437" spans="1:25" x14ac:dyDescent="0.2">
      <c r="A1437" t="s">
        <v>4105</v>
      </c>
      <c r="B1437" t="s">
        <v>4107</v>
      </c>
      <c r="C1437" t="s">
        <v>4106</v>
      </c>
      <c r="D1437">
        <v>8</v>
      </c>
      <c r="E1437">
        <v>8</v>
      </c>
      <c r="F1437" t="s">
        <v>57477</v>
      </c>
      <c r="G1437" t="s">
        <v>32773</v>
      </c>
      <c r="H1437" t="s">
        <v>32774</v>
      </c>
      <c r="I1437" t="s">
        <v>20776</v>
      </c>
      <c r="J1437" t="s">
        <v>32775</v>
      </c>
      <c r="K1437" t="s">
        <v>32776</v>
      </c>
      <c r="L1437" t="s">
        <v>32777</v>
      </c>
      <c r="M1437" t="s">
        <v>31129</v>
      </c>
      <c r="N1437" t="s">
        <v>32778</v>
      </c>
      <c r="O1437" t="s">
        <v>32779</v>
      </c>
      <c r="P1437" t="s">
        <v>32780</v>
      </c>
      <c r="Q1437" t="s">
        <v>32781</v>
      </c>
      <c r="R1437" t="s">
        <v>32782</v>
      </c>
      <c r="S1437" t="s">
        <v>32783</v>
      </c>
      <c r="T1437" t="s">
        <v>32784</v>
      </c>
      <c r="U1437" t="s">
        <v>32785</v>
      </c>
      <c r="V1437" t="s">
        <v>32786</v>
      </c>
      <c r="W1437" t="s">
        <v>32787</v>
      </c>
      <c r="X1437" t="s">
        <v>32788</v>
      </c>
      <c r="Y1437" t="s">
        <v>59262</v>
      </c>
    </row>
    <row r="1438" spans="1:25" x14ac:dyDescent="0.2">
      <c r="A1438" t="s">
        <v>4108</v>
      </c>
      <c r="B1438" t="s">
        <v>4109</v>
      </c>
      <c r="C1438" t="s">
        <v>1750</v>
      </c>
      <c r="D1438">
        <v>4</v>
      </c>
      <c r="E1438">
        <v>4</v>
      </c>
      <c r="F1438" t="s">
        <v>57478</v>
      </c>
      <c r="G1438" t="s">
        <v>32789</v>
      </c>
      <c r="H1438" t="s">
        <v>32790</v>
      </c>
      <c r="I1438" t="s">
        <v>32791</v>
      </c>
      <c r="J1438" t="s">
        <v>32792</v>
      </c>
      <c r="K1438" t="s">
        <v>32793</v>
      </c>
      <c r="L1438" t="s">
        <v>32794</v>
      </c>
      <c r="M1438" t="s">
        <v>18478</v>
      </c>
      <c r="N1438" t="s">
        <v>32795</v>
      </c>
      <c r="O1438" t="s">
        <v>32796</v>
      </c>
      <c r="P1438" t="s">
        <v>32797</v>
      </c>
      <c r="Q1438" t="s">
        <v>32798</v>
      </c>
      <c r="R1438" t="s">
        <v>32799</v>
      </c>
      <c r="S1438" t="s">
        <v>32800</v>
      </c>
      <c r="T1438" t="s">
        <v>32801</v>
      </c>
      <c r="U1438" t="s">
        <v>32802</v>
      </c>
      <c r="V1438" t="s">
        <v>32803</v>
      </c>
      <c r="W1438" t="s">
        <v>32804</v>
      </c>
      <c r="X1438" t="s">
        <v>32805</v>
      </c>
    </row>
    <row r="1439" spans="1:25" x14ac:dyDescent="0.2">
      <c r="A1439" t="s">
        <v>4110</v>
      </c>
      <c r="B1439" t="s">
        <v>4111</v>
      </c>
      <c r="C1439" t="s">
        <v>22</v>
      </c>
      <c r="D1439">
        <v>12</v>
      </c>
      <c r="E1439">
        <v>12</v>
      </c>
      <c r="F1439">
        <v>64</v>
      </c>
      <c r="G1439" t="s">
        <v>32806</v>
      </c>
      <c r="H1439" t="s">
        <v>15365</v>
      </c>
      <c r="I1439" t="s">
        <v>32807</v>
      </c>
      <c r="J1439" t="s">
        <v>32808</v>
      </c>
      <c r="K1439" t="s">
        <v>32809</v>
      </c>
      <c r="L1439" t="s">
        <v>32810</v>
      </c>
      <c r="M1439" t="s">
        <v>32811</v>
      </c>
      <c r="N1439" t="s">
        <v>32812</v>
      </c>
      <c r="O1439" t="s">
        <v>32813</v>
      </c>
      <c r="P1439" t="s">
        <v>32814</v>
      </c>
      <c r="Q1439" t="s">
        <v>32815</v>
      </c>
      <c r="R1439" t="s">
        <v>32816</v>
      </c>
      <c r="S1439" t="s">
        <v>32817</v>
      </c>
      <c r="T1439" t="s">
        <v>32818</v>
      </c>
      <c r="U1439" t="s">
        <v>32819</v>
      </c>
      <c r="V1439" t="s">
        <v>32820</v>
      </c>
      <c r="W1439" t="s">
        <v>32821</v>
      </c>
      <c r="X1439" t="s">
        <v>32822</v>
      </c>
    </row>
    <row r="1440" spans="1:25" x14ac:dyDescent="0.2">
      <c r="A1440" t="s">
        <v>4112</v>
      </c>
      <c r="B1440" t="s">
        <v>4114</v>
      </c>
      <c r="C1440" t="s">
        <v>4113</v>
      </c>
      <c r="D1440">
        <v>8</v>
      </c>
      <c r="E1440">
        <v>8</v>
      </c>
      <c r="F1440" t="s">
        <v>57479</v>
      </c>
      <c r="G1440" t="s">
        <v>32823</v>
      </c>
      <c r="H1440" t="s">
        <v>32824</v>
      </c>
      <c r="I1440" t="s">
        <v>32825</v>
      </c>
      <c r="J1440" t="s">
        <v>32826</v>
      </c>
      <c r="K1440" t="s">
        <v>32827</v>
      </c>
      <c r="L1440" t="s">
        <v>32828</v>
      </c>
      <c r="M1440" t="s">
        <v>32829</v>
      </c>
      <c r="N1440" t="s">
        <v>32830</v>
      </c>
      <c r="O1440" t="s">
        <v>32831</v>
      </c>
      <c r="P1440" t="s">
        <v>32832</v>
      </c>
      <c r="Q1440" t="s">
        <v>32833</v>
      </c>
      <c r="R1440" t="s">
        <v>32834</v>
      </c>
      <c r="S1440" t="s">
        <v>32835</v>
      </c>
      <c r="T1440" t="s">
        <v>32836</v>
      </c>
      <c r="U1440" t="s">
        <v>32837</v>
      </c>
      <c r="V1440" t="s">
        <v>32838</v>
      </c>
      <c r="W1440" t="s">
        <v>32839</v>
      </c>
      <c r="X1440" t="s">
        <v>32840</v>
      </c>
    </row>
    <row r="1441" spans="1:25" x14ac:dyDescent="0.2">
      <c r="A1441" t="s">
        <v>4115</v>
      </c>
      <c r="B1441" t="s">
        <v>4116</v>
      </c>
      <c r="C1441" t="s">
        <v>865</v>
      </c>
      <c r="D1441">
        <v>6</v>
      </c>
      <c r="E1441">
        <v>6</v>
      </c>
      <c r="F1441" t="s">
        <v>57480</v>
      </c>
      <c r="G1441" t="s">
        <v>32841</v>
      </c>
      <c r="H1441" t="s">
        <v>32842</v>
      </c>
      <c r="I1441" t="s">
        <v>32843</v>
      </c>
      <c r="J1441" t="s">
        <v>32370</v>
      </c>
      <c r="K1441" t="s">
        <v>32844</v>
      </c>
      <c r="L1441" t="s">
        <v>32845</v>
      </c>
      <c r="M1441" t="s">
        <v>32846</v>
      </c>
      <c r="N1441" t="s">
        <v>27341</v>
      </c>
      <c r="O1441" t="s">
        <v>32847</v>
      </c>
      <c r="P1441" t="s">
        <v>32848</v>
      </c>
      <c r="Q1441" t="s">
        <v>32849</v>
      </c>
      <c r="R1441" t="s">
        <v>32850</v>
      </c>
      <c r="S1441" t="s">
        <v>32851</v>
      </c>
      <c r="T1441" t="s">
        <v>18195</v>
      </c>
      <c r="U1441" t="s">
        <v>32852</v>
      </c>
      <c r="V1441" t="s">
        <v>32853</v>
      </c>
      <c r="W1441" t="s">
        <v>18470</v>
      </c>
      <c r="X1441" t="s">
        <v>32854</v>
      </c>
    </row>
    <row r="1442" spans="1:25" x14ac:dyDescent="0.2">
      <c r="A1442" t="s">
        <v>4117</v>
      </c>
      <c r="B1442" t="s">
        <v>4119</v>
      </c>
      <c r="C1442" t="s">
        <v>4118</v>
      </c>
      <c r="D1442">
        <v>5</v>
      </c>
      <c r="E1442">
        <v>5</v>
      </c>
      <c r="F1442" t="s">
        <v>57481</v>
      </c>
      <c r="G1442" t="s">
        <v>32855</v>
      </c>
      <c r="H1442" t="s">
        <v>32856</v>
      </c>
      <c r="I1442" t="s">
        <v>32857</v>
      </c>
      <c r="J1442" t="s">
        <v>32858</v>
      </c>
      <c r="K1442" t="s">
        <v>32859</v>
      </c>
      <c r="L1442" t="s">
        <v>22309</v>
      </c>
      <c r="M1442" t="s">
        <v>32860</v>
      </c>
      <c r="N1442" t="s">
        <v>32861</v>
      </c>
      <c r="O1442" t="s">
        <v>31217</v>
      </c>
      <c r="P1442" t="s">
        <v>32862</v>
      </c>
      <c r="Q1442" t="s">
        <v>32863</v>
      </c>
      <c r="R1442" t="s">
        <v>32864</v>
      </c>
      <c r="S1442" t="s">
        <v>12319</v>
      </c>
      <c r="T1442" t="s">
        <v>32865</v>
      </c>
      <c r="U1442" t="s">
        <v>17623</v>
      </c>
      <c r="V1442" t="s">
        <v>32866</v>
      </c>
      <c r="W1442" t="s">
        <v>32867</v>
      </c>
      <c r="X1442" t="s">
        <v>32868</v>
      </c>
      <c r="Y1442" t="s">
        <v>59105</v>
      </c>
    </row>
    <row r="1443" spans="1:25" x14ac:dyDescent="0.2">
      <c r="A1443" t="s">
        <v>4120</v>
      </c>
      <c r="B1443" t="s">
        <v>4122</v>
      </c>
      <c r="C1443" t="s">
        <v>4121</v>
      </c>
      <c r="D1443">
        <v>6</v>
      </c>
      <c r="E1443">
        <v>6</v>
      </c>
      <c r="F1443" t="s">
        <v>57482</v>
      </c>
      <c r="G1443" t="s">
        <v>32869</v>
      </c>
      <c r="H1443" t="s">
        <v>32870</v>
      </c>
      <c r="I1443" t="s">
        <v>32871</v>
      </c>
      <c r="J1443" t="s">
        <v>32872</v>
      </c>
      <c r="K1443" t="s">
        <v>26920</v>
      </c>
      <c r="L1443" t="s">
        <v>32873</v>
      </c>
      <c r="M1443" t="s">
        <v>32874</v>
      </c>
      <c r="N1443" t="s">
        <v>32875</v>
      </c>
      <c r="O1443" t="s">
        <v>32876</v>
      </c>
      <c r="P1443" t="s">
        <v>18772</v>
      </c>
      <c r="Q1443" t="s">
        <v>19060</v>
      </c>
      <c r="R1443" t="s">
        <v>32877</v>
      </c>
      <c r="S1443" t="s">
        <v>32878</v>
      </c>
      <c r="T1443" t="s">
        <v>32879</v>
      </c>
      <c r="U1443" t="s">
        <v>32880</v>
      </c>
      <c r="V1443" t="s">
        <v>32881</v>
      </c>
      <c r="W1443" t="s">
        <v>32882</v>
      </c>
      <c r="X1443" t="s">
        <v>32883</v>
      </c>
      <c r="Y1443" t="s">
        <v>59263</v>
      </c>
    </row>
    <row r="1444" spans="1:25" x14ac:dyDescent="0.2">
      <c r="A1444" t="s">
        <v>4123</v>
      </c>
      <c r="B1444" t="s">
        <v>4125</v>
      </c>
      <c r="C1444" t="s">
        <v>4124</v>
      </c>
      <c r="D1444">
        <v>5</v>
      </c>
      <c r="E1444">
        <v>5</v>
      </c>
      <c r="F1444" t="s">
        <v>57483</v>
      </c>
      <c r="G1444" t="s">
        <v>19261</v>
      </c>
      <c r="H1444" t="s">
        <v>19276</v>
      </c>
      <c r="I1444" t="s">
        <v>32884</v>
      </c>
      <c r="J1444" t="s">
        <v>32885</v>
      </c>
      <c r="K1444" t="s">
        <v>32886</v>
      </c>
      <c r="L1444" t="s">
        <v>32887</v>
      </c>
      <c r="M1444" t="s">
        <v>32888</v>
      </c>
      <c r="N1444" t="s">
        <v>32889</v>
      </c>
      <c r="O1444" t="s">
        <v>32890</v>
      </c>
      <c r="P1444" t="s">
        <v>32020</v>
      </c>
      <c r="Q1444" t="s">
        <v>32891</v>
      </c>
      <c r="R1444" t="s">
        <v>30103</v>
      </c>
      <c r="S1444" t="s">
        <v>23510</v>
      </c>
      <c r="T1444" t="s">
        <v>32892</v>
      </c>
      <c r="U1444" t="s">
        <v>32893</v>
      </c>
      <c r="V1444" t="s">
        <v>32894</v>
      </c>
      <c r="W1444" t="s">
        <v>32895</v>
      </c>
      <c r="X1444" t="s">
        <v>32896</v>
      </c>
    </row>
    <row r="1445" spans="1:25" x14ac:dyDescent="0.2">
      <c r="A1445" t="s">
        <v>4126</v>
      </c>
      <c r="B1445" t="s">
        <v>4128</v>
      </c>
      <c r="C1445" t="s">
        <v>4127</v>
      </c>
      <c r="D1445">
        <v>21</v>
      </c>
      <c r="E1445">
        <v>21</v>
      </c>
      <c r="F1445" t="s">
        <v>57484</v>
      </c>
      <c r="G1445" t="s">
        <v>32897</v>
      </c>
      <c r="H1445" t="s">
        <v>32898</v>
      </c>
      <c r="I1445" t="s">
        <v>32899</v>
      </c>
      <c r="J1445" t="s">
        <v>32900</v>
      </c>
      <c r="K1445" t="s">
        <v>32901</v>
      </c>
      <c r="L1445" t="s">
        <v>32902</v>
      </c>
      <c r="M1445" t="s">
        <v>32903</v>
      </c>
      <c r="N1445" t="s">
        <v>32904</v>
      </c>
      <c r="O1445" t="s">
        <v>32905</v>
      </c>
      <c r="P1445" t="s">
        <v>32649</v>
      </c>
      <c r="Q1445" t="s">
        <v>32906</v>
      </c>
      <c r="R1445" t="s">
        <v>32907</v>
      </c>
      <c r="S1445" t="s">
        <v>13587</v>
      </c>
      <c r="T1445" t="s">
        <v>18365</v>
      </c>
      <c r="U1445" t="s">
        <v>18277</v>
      </c>
      <c r="V1445" t="s">
        <v>32908</v>
      </c>
      <c r="W1445" t="s">
        <v>32909</v>
      </c>
      <c r="X1445" t="s">
        <v>32910</v>
      </c>
      <c r="Y1445" t="s">
        <v>59264</v>
      </c>
    </row>
    <row r="1446" spans="1:25" x14ac:dyDescent="0.2">
      <c r="A1446" t="s">
        <v>4129</v>
      </c>
      <c r="B1446" t="s">
        <v>4131</v>
      </c>
      <c r="C1446" t="s">
        <v>4130</v>
      </c>
      <c r="D1446">
        <v>7</v>
      </c>
      <c r="E1446">
        <v>7</v>
      </c>
      <c r="F1446" t="s">
        <v>57485</v>
      </c>
      <c r="G1446" t="s">
        <v>32911</v>
      </c>
      <c r="H1446" t="s">
        <v>32912</v>
      </c>
      <c r="I1446" t="s">
        <v>32913</v>
      </c>
      <c r="J1446" t="s">
        <v>32914</v>
      </c>
      <c r="K1446" t="s">
        <v>32915</v>
      </c>
      <c r="L1446" t="s">
        <v>32916</v>
      </c>
      <c r="M1446" t="s">
        <v>32917</v>
      </c>
      <c r="N1446" t="s">
        <v>32918</v>
      </c>
      <c r="O1446" t="s">
        <v>32919</v>
      </c>
      <c r="P1446" t="s">
        <v>32920</v>
      </c>
      <c r="Q1446" t="s">
        <v>23311</v>
      </c>
      <c r="R1446" t="s">
        <v>32921</v>
      </c>
      <c r="S1446" t="s">
        <v>32922</v>
      </c>
      <c r="T1446" t="s">
        <v>23517</v>
      </c>
      <c r="U1446" t="s">
        <v>32923</v>
      </c>
      <c r="V1446" t="s">
        <v>32924</v>
      </c>
      <c r="W1446" t="s">
        <v>32925</v>
      </c>
      <c r="X1446" t="s">
        <v>32926</v>
      </c>
      <c r="Y1446" t="s">
        <v>58936</v>
      </c>
    </row>
    <row r="1447" spans="1:25" x14ac:dyDescent="0.2">
      <c r="A1447" t="s">
        <v>4132</v>
      </c>
      <c r="B1447" t="s">
        <v>4134</v>
      </c>
      <c r="C1447" t="s">
        <v>4133</v>
      </c>
      <c r="D1447">
        <v>24</v>
      </c>
      <c r="E1447">
        <v>24</v>
      </c>
      <c r="F1447" t="s">
        <v>56199</v>
      </c>
      <c r="G1447" t="s">
        <v>32927</v>
      </c>
      <c r="H1447" t="s">
        <v>32928</v>
      </c>
      <c r="I1447" t="s">
        <v>32929</v>
      </c>
      <c r="J1447" t="s">
        <v>32930</v>
      </c>
      <c r="K1447" t="s">
        <v>32931</v>
      </c>
      <c r="L1447" t="s">
        <v>32932</v>
      </c>
      <c r="M1447" t="s">
        <v>32933</v>
      </c>
      <c r="N1447" t="s">
        <v>32934</v>
      </c>
      <c r="O1447" t="s">
        <v>32935</v>
      </c>
      <c r="P1447" t="s">
        <v>32936</v>
      </c>
      <c r="Q1447" t="s">
        <v>32937</v>
      </c>
      <c r="R1447" t="s">
        <v>32938</v>
      </c>
      <c r="S1447" t="s">
        <v>32939</v>
      </c>
      <c r="T1447" t="s">
        <v>32940</v>
      </c>
      <c r="U1447" t="s">
        <v>32941</v>
      </c>
      <c r="V1447" t="s">
        <v>32942</v>
      </c>
      <c r="W1447" t="s">
        <v>32943</v>
      </c>
      <c r="X1447" t="s">
        <v>32944</v>
      </c>
      <c r="Y1447" t="s">
        <v>59000</v>
      </c>
    </row>
    <row r="1448" spans="1:25" x14ac:dyDescent="0.2">
      <c r="A1448" t="s">
        <v>4135</v>
      </c>
      <c r="B1448" t="s">
        <v>4137</v>
      </c>
      <c r="C1448" t="s">
        <v>4136</v>
      </c>
      <c r="D1448">
        <v>4</v>
      </c>
      <c r="E1448">
        <v>4</v>
      </c>
      <c r="F1448" t="s">
        <v>57486</v>
      </c>
      <c r="G1448" t="s">
        <v>32945</v>
      </c>
      <c r="H1448" t="s">
        <v>32946</v>
      </c>
      <c r="I1448" t="s">
        <v>32947</v>
      </c>
      <c r="J1448" t="s">
        <v>32948</v>
      </c>
      <c r="K1448" t="s">
        <v>32949</v>
      </c>
      <c r="L1448" t="s">
        <v>15024</v>
      </c>
      <c r="M1448" t="s">
        <v>8551</v>
      </c>
      <c r="N1448" t="s">
        <v>32950</v>
      </c>
      <c r="O1448" t="s">
        <v>25745</v>
      </c>
      <c r="P1448" t="s">
        <v>32951</v>
      </c>
      <c r="Q1448" t="s">
        <v>32952</v>
      </c>
      <c r="R1448" t="s">
        <v>32953</v>
      </c>
      <c r="S1448" t="s">
        <v>32954</v>
      </c>
      <c r="T1448" t="s">
        <v>32955</v>
      </c>
      <c r="U1448" t="s">
        <v>23969</v>
      </c>
      <c r="V1448" t="s">
        <v>27845</v>
      </c>
      <c r="W1448" t="s">
        <v>32956</v>
      </c>
      <c r="X1448" t="s">
        <v>32957</v>
      </c>
      <c r="Y1448" t="s">
        <v>59265</v>
      </c>
    </row>
    <row r="1449" spans="1:25" x14ac:dyDescent="0.2">
      <c r="A1449" t="s">
        <v>4138</v>
      </c>
      <c r="B1449" t="s">
        <v>4139</v>
      </c>
      <c r="C1449" t="s">
        <v>1646</v>
      </c>
      <c r="D1449">
        <v>7</v>
      </c>
      <c r="E1449">
        <v>7</v>
      </c>
      <c r="F1449" t="s">
        <v>57487</v>
      </c>
      <c r="G1449" t="s">
        <v>32958</v>
      </c>
      <c r="H1449" t="s">
        <v>32959</v>
      </c>
      <c r="I1449" t="s">
        <v>20921</v>
      </c>
      <c r="J1449" t="s">
        <v>32960</v>
      </c>
      <c r="K1449" t="s">
        <v>32961</v>
      </c>
      <c r="L1449" t="s">
        <v>32962</v>
      </c>
      <c r="M1449" t="s">
        <v>32963</v>
      </c>
      <c r="N1449" t="s">
        <v>32964</v>
      </c>
      <c r="O1449" t="s">
        <v>32965</v>
      </c>
      <c r="P1449" t="s">
        <v>32966</v>
      </c>
      <c r="Q1449" t="s">
        <v>32967</v>
      </c>
      <c r="R1449" t="s">
        <v>32968</v>
      </c>
      <c r="S1449" t="s">
        <v>32969</v>
      </c>
      <c r="T1449" t="s">
        <v>32970</v>
      </c>
      <c r="U1449" t="s">
        <v>32971</v>
      </c>
      <c r="V1449" t="s">
        <v>32972</v>
      </c>
      <c r="W1449" t="s">
        <v>21210</v>
      </c>
      <c r="X1449" t="s">
        <v>15911</v>
      </c>
    </row>
    <row r="1450" spans="1:25" x14ac:dyDescent="0.2">
      <c r="A1450" t="s">
        <v>4140</v>
      </c>
      <c r="B1450" t="s">
        <v>4142</v>
      </c>
      <c r="C1450" t="s">
        <v>4141</v>
      </c>
      <c r="D1450">
        <v>6</v>
      </c>
      <c r="E1450">
        <v>6</v>
      </c>
      <c r="F1450" t="s">
        <v>57488</v>
      </c>
      <c r="G1450" t="s">
        <v>32973</v>
      </c>
      <c r="H1450" t="s">
        <v>32974</v>
      </c>
      <c r="I1450" t="s">
        <v>31939</v>
      </c>
      <c r="J1450" t="s">
        <v>32975</v>
      </c>
      <c r="K1450" t="s">
        <v>19362</v>
      </c>
      <c r="L1450" t="s">
        <v>32976</v>
      </c>
      <c r="M1450" t="s">
        <v>32977</v>
      </c>
      <c r="N1450" t="s">
        <v>32978</v>
      </c>
      <c r="O1450" t="s">
        <v>32979</v>
      </c>
      <c r="P1450" t="s">
        <v>32980</v>
      </c>
      <c r="Q1450" t="s">
        <v>32981</v>
      </c>
      <c r="R1450" t="s">
        <v>32982</v>
      </c>
      <c r="S1450" t="s">
        <v>32983</v>
      </c>
      <c r="T1450" t="s">
        <v>16857</v>
      </c>
      <c r="U1450" t="s">
        <v>32984</v>
      </c>
      <c r="V1450" t="s">
        <v>32985</v>
      </c>
      <c r="W1450" t="s">
        <v>31513</v>
      </c>
      <c r="X1450" t="s">
        <v>32986</v>
      </c>
      <c r="Y1450" t="s">
        <v>59266</v>
      </c>
    </row>
    <row r="1451" spans="1:25" x14ac:dyDescent="0.2">
      <c r="A1451" t="s">
        <v>4143</v>
      </c>
      <c r="B1451" t="s">
        <v>4144</v>
      </c>
      <c r="C1451" t="s">
        <v>1899</v>
      </c>
      <c r="D1451">
        <v>6</v>
      </c>
      <c r="E1451">
        <v>6</v>
      </c>
      <c r="F1451" t="s">
        <v>57489</v>
      </c>
      <c r="G1451" t="s">
        <v>19178</v>
      </c>
      <c r="H1451" t="s">
        <v>32987</v>
      </c>
      <c r="I1451" t="s">
        <v>32988</v>
      </c>
      <c r="J1451" t="s">
        <v>18161</v>
      </c>
      <c r="K1451" t="s">
        <v>32989</v>
      </c>
      <c r="L1451" t="s">
        <v>32990</v>
      </c>
      <c r="M1451" t="s">
        <v>32991</v>
      </c>
      <c r="N1451" t="s">
        <v>32992</v>
      </c>
      <c r="O1451" t="s">
        <v>32993</v>
      </c>
      <c r="P1451" t="s">
        <v>32994</v>
      </c>
      <c r="Q1451" t="s">
        <v>32995</v>
      </c>
      <c r="R1451" t="s">
        <v>32996</v>
      </c>
      <c r="S1451" t="s">
        <v>32997</v>
      </c>
      <c r="T1451" t="s">
        <v>32998</v>
      </c>
      <c r="U1451" t="s">
        <v>28071</v>
      </c>
      <c r="V1451" t="s">
        <v>32999</v>
      </c>
      <c r="W1451" t="s">
        <v>33000</v>
      </c>
      <c r="X1451" t="s">
        <v>33001</v>
      </c>
      <c r="Y1451" t="s">
        <v>58939</v>
      </c>
    </row>
    <row r="1452" spans="1:25" x14ac:dyDescent="0.2">
      <c r="A1452" t="s">
        <v>4145</v>
      </c>
      <c r="B1452" t="s">
        <v>4146</v>
      </c>
      <c r="C1452" t="s">
        <v>400</v>
      </c>
      <c r="D1452">
        <v>4</v>
      </c>
      <c r="E1452">
        <v>4</v>
      </c>
      <c r="F1452" t="s">
        <v>57490</v>
      </c>
      <c r="G1452" t="s">
        <v>33002</v>
      </c>
      <c r="H1452" t="s">
        <v>33003</v>
      </c>
      <c r="I1452" t="s">
        <v>33004</v>
      </c>
      <c r="J1452" t="s">
        <v>33005</v>
      </c>
      <c r="K1452" t="s">
        <v>33006</v>
      </c>
      <c r="L1452" t="s">
        <v>33007</v>
      </c>
      <c r="M1452" t="s">
        <v>33008</v>
      </c>
      <c r="N1452" t="s">
        <v>33009</v>
      </c>
      <c r="O1452" t="s">
        <v>33010</v>
      </c>
      <c r="P1452" t="s">
        <v>33011</v>
      </c>
      <c r="Q1452" t="s">
        <v>33012</v>
      </c>
      <c r="R1452" t="s">
        <v>32318</v>
      </c>
      <c r="S1452" t="s">
        <v>33013</v>
      </c>
      <c r="T1452" t="s">
        <v>33014</v>
      </c>
      <c r="U1452" t="s">
        <v>33015</v>
      </c>
      <c r="V1452" t="s">
        <v>33016</v>
      </c>
      <c r="W1452" t="s">
        <v>33017</v>
      </c>
      <c r="X1452" t="s">
        <v>33018</v>
      </c>
    </row>
    <row r="1453" spans="1:25" x14ac:dyDescent="0.2">
      <c r="A1453" t="s">
        <v>4147</v>
      </c>
      <c r="B1453" t="s">
        <v>4149</v>
      </c>
      <c r="C1453" t="s">
        <v>4148</v>
      </c>
      <c r="D1453">
        <v>4</v>
      </c>
      <c r="E1453">
        <v>4</v>
      </c>
      <c r="F1453" t="s">
        <v>57491</v>
      </c>
      <c r="G1453" t="s">
        <v>22870</v>
      </c>
      <c r="H1453" t="s">
        <v>33019</v>
      </c>
      <c r="I1453" t="s">
        <v>33020</v>
      </c>
      <c r="J1453" t="s">
        <v>33021</v>
      </c>
      <c r="K1453" t="s">
        <v>28211</v>
      </c>
      <c r="L1453" t="s">
        <v>19648</v>
      </c>
      <c r="M1453" t="s">
        <v>33022</v>
      </c>
      <c r="N1453" t="s">
        <v>33023</v>
      </c>
      <c r="O1453" t="s">
        <v>33024</v>
      </c>
      <c r="P1453" t="s">
        <v>33025</v>
      </c>
      <c r="Q1453" t="s">
        <v>33026</v>
      </c>
      <c r="R1453" t="s">
        <v>33027</v>
      </c>
      <c r="S1453" t="s">
        <v>33028</v>
      </c>
      <c r="T1453" t="s">
        <v>33029</v>
      </c>
      <c r="U1453" t="s">
        <v>33030</v>
      </c>
      <c r="V1453" t="s">
        <v>33031</v>
      </c>
      <c r="W1453" t="s">
        <v>33032</v>
      </c>
      <c r="X1453" t="s">
        <v>33033</v>
      </c>
    </row>
    <row r="1454" spans="1:25" x14ac:dyDescent="0.2">
      <c r="A1454" t="s">
        <v>4150</v>
      </c>
      <c r="B1454" t="s">
        <v>4152</v>
      </c>
      <c r="C1454" t="s">
        <v>4151</v>
      </c>
      <c r="D1454">
        <v>3</v>
      </c>
      <c r="E1454">
        <v>3</v>
      </c>
      <c r="F1454" t="s">
        <v>57492</v>
      </c>
      <c r="G1454" t="s">
        <v>33034</v>
      </c>
      <c r="H1454" t="s">
        <v>18561</v>
      </c>
      <c r="I1454" t="s">
        <v>33035</v>
      </c>
      <c r="J1454" t="s">
        <v>33036</v>
      </c>
      <c r="K1454" t="s">
        <v>33037</v>
      </c>
      <c r="L1454" t="s">
        <v>33038</v>
      </c>
      <c r="M1454" t="s">
        <v>25010</v>
      </c>
      <c r="N1454" t="s">
        <v>33039</v>
      </c>
      <c r="O1454" t="s">
        <v>27654</v>
      </c>
      <c r="P1454" t="s">
        <v>33040</v>
      </c>
      <c r="Q1454" t="s">
        <v>33041</v>
      </c>
      <c r="R1454" t="s">
        <v>15005</v>
      </c>
      <c r="S1454" t="s">
        <v>33042</v>
      </c>
      <c r="T1454" t="s">
        <v>33043</v>
      </c>
      <c r="U1454" t="s">
        <v>33044</v>
      </c>
      <c r="V1454" t="s">
        <v>33045</v>
      </c>
      <c r="W1454" t="s">
        <v>33046</v>
      </c>
      <c r="X1454" t="s">
        <v>14525</v>
      </c>
    </row>
    <row r="1455" spans="1:25" x14ac:dyDescent="0.2">
      <c r="A1455" t="s">
        <v>4153</v>
      </c>
      <c r="B1455" t="s">
        <v>4155</v>
      </c>
      <c r="C1455" t="s">
        <v>4154</v>
      </c>
      <c r="D1455">
        <v>7</v>
      </c>
      <c r="E1455">
        <v>7</v>
      </c>
      <c r="F1455" t="s">
        <v>57493</v>
      </c>
      <c r="G1455" t="s">
        <v>33047</v>
      </c>
      <c r="H1455" t="s">
        <v>9135</v>
      </c>
      <c r="I1455" t="s">
        <v>19195</v>
      </c>
      <c r="J1455" t="s">
        <v>33048</v>
      </c>
      <c r="K1455" t="s">
        <v>33049</v>
      </c>
      <c r="L1455" t="s">
        <v>23228</v>
      </c>
      <c r="M1455" t="s">
        <v>33050</v>
      </c>
      <c r="N1455" t="s">
        <v>33051</v>
      </c>
      <c r="O1455" t="s">
        <v>33052</v>
      </c>
      <c r="P1455" t="s">
        <v>33053</v>
      </c>
      <c r="Q1455" t="s">
        <v>27371</v>
      </c>
      <c r="R1455" t="s">
        <v>33054</v>
      </c>
      <c r="S1455" t="s">
        <v>33055</v>
      </c>
      <c r="T1455" t="s">
        <v>33056</v>
      </c>
      <c r="U1455" t="s">
        <v>33057</v>
      </c>
      <c r="V1455" t="s">
        <v>13651</v>
      </c>
      <c r="W1455" t="s">
        <v>33058</v>
      </c>
      <c r="X1455" t="s">
        <v>33059</v>
      </c>
      <c r="Y1455" t="s">
        <v>58936</v>
      </c>
    </row>
    <row r="1456" spans="1:25" x14ac:dyDescent="0.2">
      <c r="A1456" t="s">
        <v>4156</v>
      </c>
      <c r="B1456" t="s">
        <v>4158</v>
      </c>
      <c r="C1456" t="s">
        <v>4157</v>
      </c>
      <c r="D1456">
        <v>2</v>
      </c>
      <c r="E1456">
        <v>2</v>
      </c>
      <c r="F1456" t="s">
        <v>57494</v>
      </c>
      <c r="G1456" t="s">
        <v>33060</v>
      </c>
      <c r="H1456" t="s">
        <v>33061</v>
      </c>
      <c r="I1456" t="s">
        <v>33062</v>
      </c>
      <c r="J1456" t="s">
        <v>33063</v>
      </c>
      <c r="K1456" t="s">
        <v>33064</v>
      </c>
      <c r="L1456" t="s">
        <v>33065</v>
      </c>
      <c r="M1456" t="s">
        <v>33066</v>
      </c>
      <c r="N1456" t="s">
        <v>33067</v>
      </c>
      <c r="O1456" t="s">
        <v>33068</v>
      </c>
      <c r="P1456" t="s">
        <v>33069</v>
      </c>
      <c r="Q1456" t="s">
        <v>33070</v>
      </c>
      <c r="R1456" t="s">
        <v>33071</v>
      </c>
      <c r="S1456" t="s">
        <v>33072</v>
      </c>
      <c r="T1456" t="s">
        <v>33073</v>
      </c>
      <c r="U1456" t="s">
        <v>33074</v>
      </c>
      <c r="V1456" t="s">
        <v>33075</v>
      </c>
      <c r="W1456" t="s">
        <v>33076</v>
      </c>
      <c r="X1456" t="s">
        <v>33077</v>
      </c>
    </row>
    <row r="1457" spans="1:25" x14ac:dyDescent="0.2">
      <c r="A1457" t="s">
        <v>4159</v>
      </c>
      <c r="B1457" t="s">
        <v>4161</v>
      </c>
      <c r="C1457" t="s">
        <v>4160</v>
      </c>
      <c r="D1457">
        <v>7</v>
      </c>
      <c r="E1457">
        <v>7</v>
      </c>
      <c r="F1457" t="s">
        <v>57495</v>
      </c>
      <c r="G1457" t="s">
        <v>33078</v>
      </c>
      <c r="H1457" t="s">
        <v>33079</v>
      </c>
      <c r="I1457" t="s">
        <v>29971</v>
      </c>
      <c r="J1457" t="s">
        <v>33080</v>
      </c>
      <c r="K1457" t="s">
        <v>33081</v>
      </c>
      <c r="L1457" t="s">
        <v>33082</v>
      </c>
      <c r="M1457" t="s">
        <v>33083</v>
      </c>
      <c r="N1457" t="s">
        <v>33084</v>
      </c>
      <c r="O1457" t="s">
        <v>33085</v>
      </c>
      <c r="P1457" t="s">
        <v>33086</v>
      </c>
      <c r="Q1457" t="s">
        <v>33087</v>
      </c>
      <c r="R1457" t="s">
        <v>33088</v>
      </c>
      <c r="S1457" t="s">
        <v>29029</v>
      </c>
      <c r="T1457" t="s">
        <v>33089</v>
      </c>
      <c r="U1457" t="s">
        <v>33090</v>
      </c>
      <c r="V1457" t="s">
        <v>33091</v>
      </c>
      <c r="W1457" t="s">
        <v>33092</v>
      </c>
      <c r="X1457" t="s">
        <v>30303</v>
      </c>
      <c r="Y1457" t="s">
        <v>58906</v>
      </c>
    </row>
    <row r="1458" spans="1:25" x14ac:dyDescent="0.2">
      <c r="A1458" t="s">
        <v>4162</v>
      </c>
      <c r="B1458" t="s">
        <v>4164</v>
      </c>
      <c r="C1458" t="s">
        <v>4163</v>
      </c>
      <c r="D1458">
        <v>6</v>
      </c>
      <c r="E1458">
        <v>6</v>
      </c>
      <c r="F1458" t="s">
        <v>57496</v>
      </c>
      <c r="G1458" t="s">
        <v>19112</v>
      </c>
      <c r="H1458" t="s">
        <v>33093</v>
      </c>
      <c r="I1458" t="s">
        <v>33094</v>
      </c>
      <c r="J1458" t="s">
        <v>33095</v>
      </c>
      <c r="K1458" t="s">
        <v>33096</v>
      </c>
      <c r="L1458" t="s">
        <v>33097</v>
      </c>
      <c r="M1458" t="s">
        <v>33098</v>
      </c>
      <c r="N1458" t="s">
        <v>33099</v>
      </c>
      <c r="O1458" t="s">
        <v>33100</v>
      </c>
      <c r="P1458" t="s">
        <v>33101</v>
      </c>
      <c r="Q1458" t="s">
        <v>28519</v>
      </c>
      <c r="R1458" t="s">
        <v>33102</v>
      </c>
      <c r="S1458" t="s">
        <v>33103</v>
      </c>
      <c r="T1458" t="s">
        <v>33104</v>
      </c>
      <c r="U1458" t="s">
        <v>32674</v>
      </c>
      <c r="V1458" t="s">
        <v>33105</v>
      </c>
      <c r="W1458" t="s">
        <v>33106</v>
      </c>
      <c r="X1458" t="s">
        <v>33107</v>
      </c>
    </row>
    <row r="1459" spans="1:25" x14ac:dyDescent="0.2">
      <c r="A1459" t="s">
        <v>4165</v>
      </c>
      <c r="B1459" t="s">
        <v>4167</v>
      </c>
      <c r="C1459" t="s">
        <v>4166</v>
      </c>
      <c r="D1459">
        <v>14</v>
      </c>
      <c r="E1459">
        <v>14</v>
      </c>
      <c r="F1459" t="s">
        <v>57497</v>
      </c>
      <c r="G1459" t="s">
        <v>33108</v>
      </c>
      <c r="H1459" t="s">
        <v>33109</v>
      </c>
      <c r="I1459" t="s">
        <v>33110</v>
      </c>
      <c r="J1459" t="s">
        <v>33111</v>
      </c>
      <c r="K1459" t="s">
        <v>33112</v>
      </c>
      <c r="L1459" t="s">
        <v>33113</v>
      </c>
      <c r="M1459" t="s">
        <v>33114</v>
      </c>
      <c r="N1459" t="s">
        <v>33115</v>
      </c>
      <c r="O1459" t="s">
        <v>24145</v>
      </c>
      <c r="P1459" t="s">
        <v>33116</v>
      </c>
      <c r="Q1459" t="s">
        <v>33117</v>
      </c>
      <c r="R1459" t="s">
        <v>33118</v>
      </c>
      <c r="S1459" t="s">
        <v>33119</v>
      </c>
      <c r="T1459" t="s">
        <v>33120</v>
      </c>
      <c r="U1459" t="s">
        <v>16954</v>
      </c>
      <c r="V1459" t="s">
        <v>17904</v>
      </c>
      <c r="W1459" t="s">
        <v>30835</v>
      </c>
      <c r="X1459" t="s">
        <v>33121</v>
      </c>
      <c r="Y1459" t="s">
        <v>59267</v>
      </c>
    </row>
    <row r="1460" spans="1:25" x14ac:dyDescent="0.2">
      <c r="A1460" t="s">
        <v>4168</v>
      </c>
      <c r="B1460" t="s">
        <v>4170</v>
      </c>
      <c r="C1460" t="s">
        <v>4169</v>
      </c>
      <c r="D1460">
        <v>5</v>
      </c>
      <c r="E1460">
        <v>5</v>
      </c>
      <c r="F1460" t="s">
        <v>57498</v>
      </c>
      <c r="G1460" t="s">
        <v>33122</v>
      </c>
      <c r="H1460" t="s">
        <v>33123</v>
      </c>
      <c r="I1460" t="s">
        <v>33124</v>
      </c>
      <c r="J1460" t="s">
        <v>33125</v>
      </c>
      <c r="K1460" t="s">
        <v>33126</v>
      </c>
      <c r="L1460" t="s">
        <v>33127</v>
      </c>
      <c r="M1460" t="s">
        <v>33128</v>
      </c>
      <c r="N1460" t="s">
        <v>29555</v>
      </c>
      <c r="O1460" t="s">
        <v>33129</v>
      </c>
      <c r="P1460" t="s">
        <v>33130</v>
      </c>
      <c r="Q1460" t="s">
        <v>33131</v>
      </c>
      <c r="R1460" t="s">
        <v>33132</v>
      </c>
      <c r="S1460" t="s">
        <v>33133</v>
      </c>
      <c r="T1460" t="s">
        <v>23054</v>
      </c>
      <c r="U1460" t="s">
        <v>33134</v>
      </c>
      <c r="V1460" t="s">
        <v>33135</v>
      </c>
      <c r="W1460" t="s">
        <v>33136</v>
      </c>
      <c r="X1460" t="s">
        <v>33137</v>
      </c>
    </row>
    <row r="1461" spans="1:25" x14ac:dyDescent="0.2">
      <c r="A1461" t="s">
        <v>4171</v>
      </c>
      <c r="B1461" t="s">
        <v>4173</v>
      </c>
      <c r="C1461" t="s">
        <v>4172</v>
      </c>
      <c r="D1461">
        <v>10</v>
      </c>
      <c r="E1461">
        <v>10</v>
      </c>
      <c r="F1461" t="s">
        <v>57499</v>
      </c>
      <c r="G1461" t="s">
        <v>33138</v>
      </c>
      <c r="H1461" t="s">
        <v>33139</v>
      </c>
      <c r="I1461" t="s">
        <v>33140</v>
      </c>
      <c r="J1461" t="s">
        <v>33141</v>
      </c>
      <c r="K1461" t="s">
        <v>33142</v>
      </c>
      <c r="L1461" t="s">
        <v>33143</v>
      </c>
      <c r="M1461" t="s">
        <v>33144</v>
      </c>
      <c r="N1461" t="s">
        <v>25809</v>
      </c>
      <c r="O1461" t="s">
        <v>26419</v>
      </c>
      <c r="P1461" t="s">
        <v>33145</v>
      </c>
      <c r="Q1461" t="s">
        <v>33146</v>
      </c>
      <c r="R1461" t="s">
        <v>33147</v>
      </c>
      <c r="S1461" t="s">
        <v>33148</v>
      </c>
      <c r="T1461" t="s">
        <v>33149</v>
      </c>
      <c r="U1461" t="s">
        <v>33150</v>
      </c>
      <c r="V1461" t="s">
        <v>33151</v>
      </c>
      <c r="W1461" t="s">
        <v>17187</v>
      </c>
      <c r="X1461" t="s">
        <v>13058</v>
      </c>
      <c r="Y1461" t="s">
        <v>59268</v>
      </c>
    </row>
    <row r="1462" spans="1:25" x14ac:dyDescent="0.2">
      <c r="A1462" t="s">
        <v>4174</v>
      </c>
      <c r="B1462" t="s">
        <v>4175</v>
      </c>
      <c r="C1462" t="s">
        <v>22</v>
      </c>
      <c r="D1462">
        <v>7</v>
      </c>
      <c r="E1462">
        <v>7</v>
      </c>
      <c r="F1462" t="s">
        <v>57500</v>
      </c>
      <c r="G1462" t="s">
        <v>33152</v>
      </c>
      <c r="H1462" t="s">
        <v>33153</v>
      </c>
      <c r="I1462" t="s">
        <v>33154</v>
      </c>
      <c r="J1462" t="s">
        <v>33155</v>
      </c>
      <c r="K1462" t="s">
        <v>33156</v>
      </c>
      <c r="L1462" t="s">
        <v>33157</v>
      </c>
      <c r="M1462" t="s">
        <v>33158</v>
      </c>
      <c r="N1462" t="s">
        <v>33159</v>
      </c>
      <c r="O1462" t="s">
        <v>33160</v>
      </c>
      <c r="P1462" t="s">
        <v>33161</v>
      </c>
      <c r="Q1462" t="s">
        <v>33162</v>
      </c>
      <c r="R1462" t="s">
        <v>33163</v>
      </c>
      <c r="S1462" t="s">
        <v>33164</v>
      </c>
      <c r="T1462" t="s">
        <v>33165</v>
      </c>
      <c r="U1462" t="s">
        <v>33166</v>
      </c>
      <c r="V1462" t="s">
        <v>33167</v>
      </c>
      <c r="W1462" t="s">
        <v>33168</v>
      </c>
      <c r="X1462" t="s">
        <v>33169</v>
      </c>
    </row>
    <row r="1463" spans="1:25" x14ac:dyDescent="0.2">
      <c r="A1463" t="s">
        <v>4176</v>
      </c>
      <c r="B1463" t="s">
        <v>4178</v>
      </c>
      <c r="C1463" t="s">
        <v>4177</v>
      </c>
      <c r="D1463">
        <v>6</v>
      </c>
      <c r="E1463">
        <v>6</v>
      </c>
      <c r="F1463" t="s">
        <v>57501</v>
      </c>
      <c r="G1463" t="s">
        <v>33170</v>
      </c>
      <c r="H1463" t="s">
        <v>33171</v>
      </c>
      <c r="I1463" t="s">
        <v>33172</v>
      </c>
      <c r="J1463" t="s">
        <v>33173</v>
      </c>
      <c r="K1463" t="s">
        <v>33174</v>
      </c>
      <c r="L1463" t="s">
        <v>33175</v>
      </c>
      <c r="M1463" t="s">
        <v>33176</v>
      </c>
      <c r="N1463" t="s">
        <v>33177</v>
      </c>
      <c r="O1463" t="s">
        <v>33178</v>
      </c>
      <c r="P1463" t="s">
        <v>33179</v>
      </c>
      <c r="Q1463" t="s">
        <v>33180</v>
      </c>
      <c r="R1463" t="s">
        <v>33181</v>
      </c>
      <c r="S1463" t="s">
        <v>33182</v>
      </c>
      <c r="T1463" t="s">
        <v>33183</v>
      </c>
      <c r="U1463" t="s">
        <v>33184</v>
      </c>
      <c r="V1463" t="s">
        <v>19225</v>
      </c>
      <c r="W1463" t="s">
        <v>33185</v>
      </c>
      <c r="X1463" t="s">
        <v>33186</v>
      </c>
      <c r="Y1463" t="s">
        <v>59269</v>
      </c>
    </row>
    <row r="1464" spans="1:25" x14ac:dyDescent="0.2">
      <c r="A1464" t="s">
        <v>4179</v>
      </c>
      <c r="B1464" t="s">
        <v>4180</v>
      </c>
      <c r="C1464" t="s">
        <v>2971</v>
      </c>
      <c r="D1464">
        <v>2</v>
      </c>
      <c r="E1464">
        <v>2</v>
      </c>
      <c r="F1464" t="s">
        <v>57502</v>
      </c>
      <c r="G1464" t="s">
        <v>33187</v>
      </c>
      <c r="H1464" t="s">
        <v>33188</v>
      </c>
      <c r="I1464" t="s">
        <v>33189</v>
      </c>
      <c r="J1464" t="s">
        <v>33190</v>
      </c>
      <c r="K1464" t="s">
        <v>33191</v>
      </c>
      <c r="L1464" t="s">
        <v>10191</v>
      </c>
      <c r="M1464" t="s">
        <v>33192</v>
      </c>
      <c r="N1464" t="s">
        <v>33193</v>
      </c>
      <c r="O1464" t="s">
        <v>33194</v>
      </c>
      <c r="P1464" t="s">
        <v>33195</v>
      </c>
      <c r="Q1464" t="s">
        <v>33196</v>
      </c>
      <c r="R1464" t="s">
        <v>33197</v>
      </c>
      <c r="S1464" t="s">
        <v>33198</v>
      </c>
      <c r="T1464" t="s">
        <v>33199</v>
      </c>
      <c r="U1464" t="s">
        <v>33200</v>
      </c>
      <c r="V1464" t="s">
        <v>33201</v>
      </c>
      <c r="W1464" t="s">
        <v>33202</v>
      </c>
      <c r="X1464" t="s">
        <v>33203</v>
      </c>
    </row>
    <row r="1465" spans="1:25" x14ac:dyDescent="0.2">
      <c r="A1465" t="s">
        <v>4181</v>
      </c>
      <c r="B1465" t="s">
        <v>4183</v>
      </c>
      <c r="C1465" t="s">
        <v>4182</v>
      </c>
      <c r="D1465">
        <v>6</v>
      </c>
      <c r="E1465">
        <v>6</v>
      </c>
      <c r="F1465" t="s">
        <v>57503</v>
      </c>
      <c r="G1465" t="s">
        <v>33204</v>
      </c>
      <c r="H1465" t="s">
        <v>33205</v>
      </c>
      <c r="I1465" t="s">
        <v>33206</v>
      </c>
      <c r="J1465" t="s">
        <v>19000</v>
      </c>
      <c r="K1465" t="s">
        <v>33207</v>
      </c>
      <c r="L1465" t="s">
        <v>15033</v>
      </c>
      <c r="M1465" t="s">
        <v>33208</v>
      </c>
      <c r="N1465" t="s">
        <v>28947</v>
      </c>
      <c r="O1465" t="s">
        <v>33209</v>
      </c>
      <c r="P1465" t="s">
        <v>33210</v>
      </c>
      <c r="Q1465" t="s">
        <v>33211</v>
      </c>
      <c r="R1465" t="s">
        <v>33212</v>
      </c>
      <c r="S1465" t="s">
        <v>33213</v>
      </c>
      <c r="T1465" t="s">
        <v>33214</v>
      </c>
      <c r="U1465" t="s">
        <v>33215</v>
      </c>
      <c r="V1465" t="s">
        <v>33216</v>
      </c>
      <c r="W1465" t="s">
        <v>33217</v>
      </c>
      <c r="X1465" t="s">
        <v>33218</v>
      </c>
      <c r="Y1465" t="s">
        <v>59032</v>
      </c>
    </row>
    <row r="1466" spans="1:25" x14ac:dyDescent="0.2">
      <c r="A1466" t="s">
        <v>4184</v>
      </c>
      <c r="B1466" t="s">
        <v>4185</v>
      </c>
      <c r="C1466" t="s">
        <v>996</v>
      </c>
      <c r="D1466">
        <v>3</v>
      </c>
      <c r="E1466">
        <v>3</v>
      </c>
      <c r="F1466" t="s">
        <v>57504</v>
      </c>
      <c r="G1466" t="s">
        <v>33219</v>
      </c>
      <c r="H1466" t="s">
        <v>33220</v>
      </c>
      <c r="I1466" t="s">
        <v>33221</v>
      </c>
      <c r="J1466" t="s">
        <v>33222</v>
      </c>
      <c r="K1466" t="s">
        <v>33223</v>
      </c>
      <c r="L1466" t="s">
        <v>33224</v>
      </c>
      <c r="M1466" t="s">
        <v>33225</v>
      </c>
      <c r="N1466" t="s">
        <v>33226</v>
      </c>
      <c r="O1466" t="s">
        <v>33227</v>
      </c>
      <c r="P1466" t="s">
        <v>33228</v>
      </c>
      <c r="Q1466" t="s">
        <v>33229</v>
      </c>
      <c r="R1466" t="s">
        <v>33230</v>
      </c>
      <c r="S1466" t="s">
        <v>33231</v>
      </c>
      <c r="T1466" t="s">
        <v>33232</v>
      </c>
      <c r="U1466" t="s">
        <v>33233</v>
      </c>
      <c r="V1466" t="s">
        <v>33234</v>
      </c>
      <c r="W1466" t="s">
        <v>17520</v>
      </c>
      <c r="X1466" t="s">
        <v>33235</v>
      </c>
    </row>
    <row r="1467" spans="1:25" x14ac:dyDescent="0.2">
      <c r="A1467" t="s">
        <v>4186</v>
      </c>
      <c r="B1467" t="s">
        <v>4188</v>
      </c>
      <c r="C1467" t="s">
        <v>4187</v>
      </c>
      <c r="D1467">
        <v>4</v>
      </c>
      <c r="E1467">
        <v>4</v>
      </c>
      <c r="F1467" t="s">
        <v>57505</v>
      </c>
      <c r="G1467" t="s">
        <v>33236</v>
      </c>
      <c r="H1467" t="s">
        <v>19123</v>
      </c>
      <c r="I1467" t="s">
        <v>33237</v>
      </c>
      <c r="J1467" t="s">
        <v>33238</v>
      </c>
      <c r="K1467" t="s">
        <v>16171</v>
      </c>
      <c r="L1467" t="s">
        <v>33239</v>
      </c>
      <c r="M1467" t="s">
        <v>33240</v>
      </c>
      <c r="N1467" t="s">
        <v>33241</v>
      </c>
      <c r="O1467" t="s">
        <v>33242</v>
      </c>
      <c r="P1467" t="s">
        <v>33243</v>
      </c>
      <c r="Q1467" t="s">
        <v>22616</v>
      </c>
      <c r="R1467" t="s">
        <v>19677</v>
      </c>
      <c r="S1467" t="s">
        <v>33244</v>
      </c>
      <c r="T1467" t="s">
        <v>11150</v>
      </c>
      <c r="U1467" t="s">
        <v>33245</v>
      </c>
      <c r="V1467" t="s">
        <v>33246</v>
      </c>
      <c r="W1467" t="s">
        <v>33247</v>
      </c>
      <c r="X1467" t="s">
        <v>33248</v>
      </c>
    </row>
    <row r="1468" spans="1:25" x14ac:dyDescent="0.2">
      <c r="A1468" t="s">
        <v>4189</v>
      </c>
      <c r="B1468" t="s">
        <v>4191</v>
      </c>
      <c r="C1468" t="s">
        <v>4190</v>
      </c>
      <c r="D1468">
        <v>45</v>
      </c>
      <c r="E1468">
        <v>45</v>
      </c>
      <c r="F1468" t="s">
        <v>56199</v>
      </c>
      <c r="G1468" t="s">
        <v>10463</v>
      </c>
      <c r="H1468" t="s">
        <v>33249</v>
      </c>
      <c r="I1468" t="s">
        <v>33250</v>
      </c>
      <c r="J1468" t="s">
        <v>33251</v>
      </c>
      <c r="K1468" t="s">
        <v>33252</v>
      </c>
      <c r="L1468" t="s">
        <v>33253</v>
      </c>
      <c r="M1468" t="s">
        <v>33254</v>
      </c>
      <c r="N1468" t="s">
        <v>33255</v>
      </c>
      <c r="O1468" t="s">
        <v>29030</v>
      </c>
      <c r="P1468" t="s">
        <v>33256</v>
      </c>
      <c r="Q1468" t="s">
        <v>33257</v>
      </c>
      <c r="R1468" t="s">
        <v>33258</v>
      </c>
      <c r="S1468" t="s">
        <v>33259</v>
      </c>
      <c r="T1468" t="s">
        <v>33260</v>
      </c>
      <c r="U1468" t="s">
        <v>33261</v>
      </c>
      <c r="V1468" t="s">
        <v>9407</v>
      </c>
      <c r="W1468" t="s">
        <v>33262</v>
      </c>
      <c r="X1468" t="s">
        <v>33263</v>
      </c>
      <c r="Y1468" t="s">
        <v>59270</v>
      </c>
    </row>
    <row r="1469" spans="1:25" x14ac:dyDescent="0.2">
      <c r="A1469" t="s">
        <v>4192</v>
      </c>
      <c r="B1469" t="s">
        <v>4193</v>
      </c>
      <c r="C1469" t="s">
        <v>1218</v>
      </c>
      <c r="D1469">
        <v>5</v>
      </c>
      <c r="E1469">
        <v>5</v>
      </c>
      <c r="F1469" t="s">
        <v>57506</v>
      </c>
      <c r="G1469" t="s">
        <v>33264</v>
      </c>
      <c r="H1469" t="s">
        <v>33265</v>
      </c>
      <c r="I1469" t="s">
        <v>33266</v>
      </c>
      <c r="J1469" t="s">
        <v>33267</v>
      </c>
      <c r="K1469" t="s">
        <v>33268</v>
      </c>
      <c r="L1469" t="s">
        <v>33269</v>
      </c>
      <c r="M1469" t="s">
        <v>33270</v>
      </c>
      <c r="N1469" t="s">
        <v>30854</v>
      </c>
      <c r="O1469" t="s">
        <v>33271</v>
      </c>
      <c r="P1469" t="s">
        <v>33272</v>
      </c>
      <c r="Q1469" t="s">
        <v>33273</v>
      </c>
      <c r="R1469" t="s">
        <v>33274</v>
      </c>
      <c r="S1469" t="s">
        <v>33275</v>
      </c>
      <c r="T1469" t="s">
        <v>33276</v>
      </c>
      <c r="U1469" t="s">
        <v>33277</v>
      </c>
      <c r="V1469" t="s">
        <v>33278</v>
      </c>
      <c r="W1469" t="s">
        <v>33279</v>
      </c>
      <c r="X1469" t="s">
        <v>11753</v>
      </c>
      <c r="Y1469" t="s">
        <v>58913</v>
      </c>
    </row>
    <row r="1470" spans="1:25" x14ac:dyDescent="0.2">
      <c r="A1470" t="s">
        <v>4194</v>
      </c>
      <c r="B1470" t="s">
        <v>4196</v>
      </c>
      <c r="C1470" t="s">
        <v>4195</v>
      </c>
      <c r="D1470">
        <v>2</v>
      </c>
      <c r="E1470">
        <v>2</v>
      </c>
      <c r="F1470" t="s">
        <v>57507</v>
      </c>
      <c r="G1470" t="s">
        <v>33280</v>
      </c>
      <c r="H1470" t="s">
        <v>33281</v>
      </c>
      <c r="I1470" t="s">
        <v>33282</v>
      </c>
      <c r="J1470" t="s">
        <v>33283</v>
      </c>
      <c r="K1470" t="s">
        <v>33284</v>
      </c>
      <c r="L1470" t="s">
        <v>33285</v>
      </c>
      <c r="M1470" t="s">
        <v>33286</v>
      </c>
      <c r="N1470" t="s">
        <v>33287</v>
      </c>
      <c r="O1470" t="s">
        <v>16751</v>
      </c>
      <c r="P1470" t="s">
        <v>33288</v>
      </c>
      <c r="Q1470" t="s">
        <v>33289</v>
      </c>
      <c r="R1470" t="s">
        <v>33290</v>
      </c>
      <c r="S1470" t="s">
        <v>33291</v>
      </c>
      <c r="T1470" t="s">
        <v>33292</v>
      </c>
      <c r="U1470" t="s">
        <v>33293</v>
      </c>
      <c r="V1470" t="s">
        <v>33294</v>
      </c>
      <c r="W1470" t="s">
        <v>33295</v>
      </c>
      <c r="X1470" t="s">
        <v>33296</v>
      </c>
    </row>
    <row r="1471" spans="1:25" x14ac:dyDescent="0.2">
      <c r="A1471" t="s">
        <v>4197</v>
      </c>
      <c r="B1471" t="s">
        <v>4199</v>
      </c>
      <c r="C1471" t="s">
        <v>4198</v>
      </c>
      <c r="D1471">
        <v>8</v>
      </c>
      <c r="E1471">
        <v>8</v>
      </c>
      <c r="F1471" t="s">
        <v>57508</v>
      </c>
      <c r="G1471" t="s">
        <v>33297</v>
      </c>
      <c r="H1471" t="s">
        <v>33298</v>
      </c>
      <c r="I1471" t="s">
        <v>33299</v>
      </c>
      <c r="J1471" t="s">
        <v>33300</v>
      </c>
      <c r="K1471" t="s">
        <v>33301</v>
      </c>
      <c r="L1471" t="s">
        <v>33302</v>
      </c>
      <c r="M1471" t="s">
        <v>33303</v>
      </c>
      <c r="N1471" t="s">
        <v>33304</v>
      </c>
      <c r="O1471" t="s">
        <v>14394</v>
      </c>
      <c r="P1471" t="s">
        <v>18856</v>
      </c>
      <c r="Q1471" t="s">
        <v>33305</v>
      </c>
      <c r="R1471" t="s">
        <v>33306</v>
      </c>
      <c r="S1471" t="s">
        <v>33307</v>
      </c>
      <c r="T1471" t="s">
        <v>33308</v>
      </c>
      <c r="U1471" t="s">
        <v>33309</v>
      </c>
      <c r="V1471" t="s">
        <v>16751</v>
      </c>
      <c r="W1471" t="s">
        <v>33310</v>
      </c>
      <c r="X1471" t="s">
        <v>33311</v>
      </c>
    </row>
    <row r="1472" spans="1:25" x14ac:dyDescent="0.2">
      <c r="A1472" t="s">
        <v>4200</v>
      </c>
      <c r="B1472" t="s">
        <v>4201</v>
      </c>
      <c r="C1472" t="s">
        <v>22</v>
      </c>
      <c r="D1472">
        <v>2</v>
      </c>
      <c r="E1472">
        <v>2</v>
      </c>
      <c r="F1472" t="s">
        <v>57509</v>
      </c>
      <c r="G1472" t="s">
        <v>33312</v>
      </c>
      <c r="H1472" t="s">
        <v>33313</v>
      </c>
      <c r="I1472" t="s">
        <v>33314</v>
      </c>
      <c r="J1472" t="s">
        <v>33315</v>
      </c>
      <c r="K1472" t="s">
        <v>33316</v>
      </c>
      <c r="L1472" t="s">
        <v>33317</v>
      </c>
      <c r="M1472" t="s">
        <v>33318</v>
      </c>
      <c r="N1472" t="s">
        <v>33319</v>
      </c>
      <c r="O1472" t="s">
        <v>33320</v>
      </c>
      <c r="P1472" t="s">
        <v>32204</v>
      </c>
      <c r="Q1472" t="s">
        <v>33321</v>
      </c>
      <c r="R1472" t="s">
        <v>29239</v>
      </c>
      <c r="S1472" t="s">
        <v>33322</v>
      </c>
      <c r="T1472" t="s">
        <v>33323</v>
      </c>
      <c r="U1472" t="s">
        <v>33324</v>
      </c>
      <c r="V1472" t="s">
        <v>31134</v>
      </c>
      <c r="W1472" t="s">
        <v>33325</v>
      </c>
      <c r="X1472" t="s">
        <v>33326</v>
      </c>
    </row>
    <row r="1473" spans="1:25" x14ac:dyDescent="0.2">
      <c r="A1473" t="s">
        <v>4202</v>
      </c>
      <c r="B1473" t="s">
        <v>4203</v>
      </c>
      <c r="C1473" t="s">
        <v>1166</v>
      </c>
      <c r="D1473">
        <v>13</v>
      </c>
      <c r="E1473">
        <v>13</v>
      </c>
      <c r="F1473" t="s">
        <v>57510</v>
      </c>
      <c r="G1473" t="s">
        <v>33327</v>
      </c>
      <c r="H1473" t="s">
        <v>30165</v>
      </c>
      <c r="I1473" t="s">
        <v>33328</v>
      </c>
      <c r="J1473" t="s">
        <v>33329</v>
      </c>
      <c r="K1473" t="s">
        <v>33330</v>
      </c>
      <c r="L1473" t="s">
        <v>33331</v>
      </c>
      <c r="M1473" t="s">
        <v>15681</v>
      </c>
      <c r="N1473" t="s">
        <v>33332</v>
      </c>
      <c r="O1473" t="s">
        <v>33333</v>
      </c>
      <c r="P1473" t="s">
        <v>33334</v>
      </c>
      <c r="Q1473" t="s">
        <v>33335</v>
      </c>
      <c r="R1473" t="s">
        <v>33336</v>
      </c>
      <c r="S1473" t="s">
        <v>13357</v>
      </c>
      <c r="T1473" t="s">
        <v>33337</v>
      </c>
      <c r="U1473" t="s">
        <v>33338</v>
      </c>
      <c r="V1473" t="s">
        <v>33339</v>
      </c>
      <c r="W1473" t="s">
        <v>33340</v>
      </c>
      <c r="X1473" t="s">
        <v>32732</v>
      </c>
      <c r="Y1473" t="s">
        <v>59271</v>
      </c>
    </row>
    <row r="1474" spans="1:25" x14ac:dyDescent="0.2">
      <c r="A1474" t="s">
        <v>4204</v>
      </c>
      <c r="B1474" t="s">
        <v>4205</v>
      </c>
      <c r="C1474" t="s">
        <v>22</v>
      </c>
      <c r="D1474">
        <v>2</v>
      </c>
      <c r="E1474">
        <v>2</v>
      </c>
      <c r="F1474" t="s">
        <v>57511</v>
      </c>
      <c r="G1474" t="s">
        <v>33341</v>
      </c>
      <c r="H1474" t="s">
        <v>23935</v>
      </c>
      <c r="I1474" t="s">
        <v>33342</v>
      </c>
      <c r="J1474" t="s">
        <v>14575</v>
      </c>
      <c r="K1474" t="s">
        <v>33343</v>
      </c>
      <c r="L1474" t="s">
        <v>33344</v>
      </c>
      <c r="M1474" t="s">
        <v>33345</v>
      </c>
      <c r="N1474" t="s">
        <v>33346</v>
      </c>
      <c r="O1474" t="s">
        <v>33347</v>
      </c>
      <c r="P1474" t="s">
        <v>33348</v>
      </c>
      <c r="Q1474" t="s">
        <v>33349</v>
      </c>
      <c r="R1474" t="s">
        <v>33350</v>
      </c>
      <c r="S1474" t="s">
        <v>29844</v>
      </c>
      <c r="T1474" t="s">
        <v>33351</v>
      </c>
      <c r="U1474" t="s">
        <v>33352</v>
      </c>
      <c r="V1474" t="s">
        <v>33353</v>
      </c>
      <c r="W1474" t="s">
        <v>33354</v>
      </c>
      <c r="X1474" t="s">
        <v>10085</v>
      </c>
    </row>
    <row r="1475" spans="1:25" x14ac:dyDescent="0.2">
      <c r="A1475" t="s">
        <v>4206</v>
      </c>
      <c r="B1475" t="s">
        <v>4208</v>
      </c>
      <c r="C1475" t="s">
        <v>4207</v>
      </c>
      <c r="D1475">
        <v>6</v>
      </c>
      <c r="E1475">
        <v>6</v>
      </c>
      <c r="F1475" t="s">
        <v>57512</v>
      </c>
      <c r="G1475" t="s">
        <v>33355</v>
      </c>
      <c r="H1475" t="s">
        <v>33356</v>
      </c>
      <c r="I1475" t="s">
        <v>33357</v>
      </c>
      <c r="J1475" t="s">
        <v>33358</v>
      </c>
      <c r="K1475" t="s">
        <v>33359</v>
      </c>
      <c r="L1475" t="s">
        <v>33360</v>
      </c>
      <c r="M1475" t="s">
        <v>33361</v>
      </c>
      <c r="N1475" t="s">
        <v>33362</v>
      </c>
      <c r="O1475" t="s">
        <v>33363</v>
      </c>
      <c r="P1475" t="s">
        <v>33364</v>
      </c>
      <c r="Q1475" t="s">
        <v>33365</v>
      </c>
      <c r="R1475" t="s">
        <v>33366</v>
      </c>
      <c r="S1475" t="s">
        <v>33367</v>
      </c>
      <c r="T1475" t="s">
        <v>16249</v>
      </c>
      <c r="U1475" t="s">
        <v>33368</v>
      </c>
      <c r="V1475" t="s">
        <v>33369</v>
      </c>
      <c r="W1475" t="s">
        <v>24448</v>
      </c>
      <c r="X1475" t="s">
        <v>33370</v>
      </c>
      <c r="Y1475" t="s">
        <v>59272</v>
      </c>
    </row>
    <row r="1476" spans="1:25" x14ac:dyDescent="0.2">
      <c r="A1476" t="s">
        <v>4209</v>
      </c>
      <c r="B1476" t="s">
        <v>4210</v>
      </c>
      <c r="C1476" t="s">
        <v>22</v>
      </c>
      <c r="D1476">
        <v>3</v>
      </c>
      <c r="E1476">
        <v>3</v>
      </c>
      <c r="F1476" t="s">
        <v>57513</v>
      </c>
      <c r="G1476" t="s">
        <v>33371</v>
      </c>
      <c r="H1476" t="s">
        <v>33372</v>
      </c>
      <c r="I1476" t="s">
        <v>33373</v>
      </c>
      <c r="J1476" t="s">
        <v>33374</v>
      </c>
      <c r="K1476" t="s">
        <v>33375</v>
      </c>
      <c r="L1476" t="s">
        <v>33376</v>
      </c>
      <c r="M1476" t="s">
        <v>33377</v>
      </c>
      <c r="N1476" t="s">
        <v>33378</v>
      </c>
      <c r="O1476" t="s">
        <v>33379</v>
      </c>
      <c r="P1476" t="s">
        <v>33380</v>
      </c>
      <c r="Q1476" t="s">
        <v>33381</v>
      </c>
      <c r="R1476" t="s">
        <v>33382</v>
      </c>
      <c r="S1476" t="s">
        <v>33383</v>
      </c>
      <c r="T1476" t="s">
        <v>33384</v>
      </c>
      <c r="U1476" t="s">
        <v>33385</v>
      </c>
      <c r="V1476" t="s">
        <v>33386</v>
      </c>
      <c r="W1476" t="s">
        <v>33387</v>
      </c>
      <c r="X1476" t="s">
        <v>33388</v>
      </c>
    </row>
    <row r="1477" spans="1:25" x14ac:dyDescent="0.2">
      <c r="A1477" t="s">
        <v>4211</v>
      </c>
      <c r="B1477" t="s">
        <v>4213</v>
      </c>
      <c r="C1477" t="s">
        <v>4212</v>
      </c>
      <c r="D1477">
        <v>3</v>
      </c>
      <c r="E1477">
        <v>3</v>
      </c>
      <c r="F1477" t="s">
        <v>57514</v>
      </c>
      <c r="G1477" t="s">
        <v>33389</v>
      </c>
      <c r="H1477" t="s">
        <v>33390</v>
      </c>
      <c r="I1477" t="s">
        <v>33391</v>
      </c>
      <c r="J1477" t="s">
        <v>33392</v>
      </c>
      <c r="K1477" t="s">
        <v>33393</v>
      </c>
      <c r="L1477" t="s">
        <v>33394</v>
      </c>
      <c r="M1477" t="s">
        <v>33395</v>
      </c>
      <c r="N1477" t="s">
        <v>33396</v>
      </c>
      <c r="O1477" t="s">
        <v>33397</v>
      </c>
      <c r="P1477" t="s">
        <v>33398</v>
      </c>
      <c r="Q1477" t="s">
        <v>33399</v>
      </c>
      <c r="R1477" t="s">
        <v>33400</v>
      </c>
      <c r="S1477" t="s">
        <v>33401</v>
      </c>
      <c r="T1477" t="s">
        <v>33402</v>
      </c>
      <c r="U1477" t="s">
        <v>33403</v>
      </c>
      <c r="V1477" t="s">
        <v>28808</v>
      </c>
      <c r="W1477" t="s">
        <v>33404</v>
      </c>
      <c r="X1477" t="s">
        <v>33405</v>
      </c>
    </row>
    <row r="1478" spans="1:25" x14ac:dyDescent="0.2">
      <c r="A1478" t="s">
        <v>4214</v>
      </c>
      <c r="B1478" t="s">
        <v>4216</v>
      </c>
      <c r="C1478" t="s">
        <v>4215</v>
      </c>
      <c r="D1478">
        <v>4</v>
      </c>
      <c r="E1478">
        <v>4</v>
      </c>
      <c r="F1478" t="s">
        <v>57515</v>
      </c>
      <c r="G1478" t="s">
        <v>33406</v>
      </c>
      <c r="H1478" t="s">
        <v>33407</v>
      </c>
      <c r="I1478" t="s">
        <v>33408</v>
      </c>
      <c r="J1478" t="s">
        <v>33409</v>
      </c>
      <c r="K1478" t="s">
        <v>33410</v>
      </c>
      <c r="L1478" t="s">
        <v>33411</v>
      </c>
      <c r="M1478" t="s">
        <v>33412</v>
      </c>
      <c r="N1478" t="s">
        <v>33413</v>
      </c>
      <c r="O1478" t="s">
        <v>33414</v>
      </c>
      <c r="P1478" t="s">
        <v>33415</v>
      </c>
      <c r="Q1478" t="s">
        <v>33416</v>
      </c>
      <c r="R1478" t="s">
        <v>33417</v>
      </c>
      <c r="S1478" t="s">
        <v>33418</v>
      </c>
      <c r="T1478" t="s">
        <v>33419</v>
      </c>
      <c r="U1478" t="s">
        <v>33420</v>
      </c>
      <c r="V1478" t="s">
        <v>33421</v>
      </c>
      <c r="W1478" t="s">
        <v>33422</v>
      </c>
      <c r="X1478" t="s">
        <v>33423</v>
      </c>
    </row>
    <row r="1479" spans="1:25" x14ac:dyDescent="0.2">
      <c r="A1479" t="s">
        <v>4217</v>
      </c>
      <c r="B1479" t="s">
        <v>4219</v>
      </c>
      <c r="C1479" t="s">
        <v>4218</v>
      </c>
      <c r="D1479">
        <v>2</v>
      </c>
      <c r="E1479">
        <v>2</v>
      </c>
      <c r="F1479" t="s">
        <v>57516</v>
      </c>
      <c r="G1479" t="s">
        <v>33424</v>
      </c>
      <c r="H1479" t="s">
        <v>33425</v>
      </c>
      <c r="I1479" t="s">
        <v>16656</v>
      </c>
      <c r="J1479" t="s">
        <v>33426</v>
      </c>
      <c r="K1479" t="s">
        <v>33427</v>
      </c>
      <c r="L1479" t="s">
        <v>33428</v>
      </c>
      <c r="M1479" t="s">
        <v>33429</v>
      </c>
      <c r="N1479" t="s">
        <v>33430</v>
      </c>
      <c r="O1479" t="s">
        <v>24128</v>
      </c>
      <c r="P1479" t="s">
        <v>33431</v>
      </c>
      <c r="Q1479" t="s">
        <v>33432</v>
      </c>
      <c r="R1479" t="s">
        <v>33433</v>
      </c>
      <c r="S1479" t="s">
        <v>21073</v>
      </c>
      <c r="T1479" t="s">
        <v>11152</v>
      </c>
      <c r="U1479" t="s">
        <v>33434</v>
      </c>
      <c r="V1479" t="s">
        <v>21770</v>
      </c>
      <c r="W1479" t="s">
        <v>33435</v>
      </c>
      <c r="X1479" t="s">
        <v>33436</v>
      </c>
      <c r="Y1479" t="s">
        <v>59273</v>
      </c>
    </row>
    <row r="1480" spans="1:25" x14ac:dyDescent="0.2">
      <c r="A1480" t="s">
        <v>4220</v>
      </c>
      <c r="B1480" t="s">
        <v>4222</v>
      </c>
      <c r="C1480" t="s">
        <v>4221</v>
      </c>
      <c r="D1480">
        <v>18</v>
      </c>
      <c r="E1480">
        <v>18</v>
      </c>
      <c r="F1480">
        <v>141</v>
      </c>
      <c r="G1480" t="s">
        <v>33437</v>
      </c>
      <c r="H1480" t="s">
        <v>33438</v>
      </c>
      <c r="I1480" t="s">
        <v>33439</v>
      </c>
      <c r="J1480" t="s">
        <v>33440</v>
      </c>
      <c r="K1480" t="s">
        <v>33441</v>
      </c>
      <c r="L1480" t="s">
        <v>33442</v>
      </c>
      <c r="M1480" t="s">
        <v>33443</v>
      </c>
      <c r="N1480" t="s">
        <v>33444</v>
      </c>
      <c r="O1480" t="s">
        <v>33445</v>
      </c>
      <c r="P1480" t="s">
        <v>33446</v>
      </c>
      <c r="Q1480" t="s">
        <v>33447</v>
      </c>
      <c r="R1480" t="s">
        <v>27054</v>
      </c>
      <c r="S1480" t="s">
        <v>33448</v>
      </c>
      <c r="T1480" t="s">
        <v>33449</v>
      </c>
      <c r="U1480" t="s">
        <v>33450</v>
      </c>
      <c r="V1480" t="s">
        <v>33451</v>
      </c>
      <c r="W1480" t="s">
        <v>33452</v>
      </c>
      <c r="X1480" t="s">
        <v>20209</v>
      </c>
      <c r="Y1480" t="s">
        <v>59242</v>
      </c>
    </row>
    <row r="1481" spans="1:25" x14ac:dyDescent="0.2">
      <c r="A1481" t="s">
        <v>4223</v>
      </c>
      <c r="B1481" t="s">
        <v>4225</v>
      </c>
      <c r="C1481" t="s">
        <v>4224</v>
      </c>
      <c r="D1481">
        <v>1</v>
      </c>
      <c r="E1481">
        <v>1</v>
      </c>
      <c r="F1481" t="s">
        <v>57517</v>
      </c>
      <c r="G1481" t="s">
        <v>33453</v>
      </c>
      <c r="H1481" t="s">
        <v>33454</v>
      </c>
      <c r="I1481" t="s">
        <v>33455</v>
      </c>
      <c r="J1481" t="s">
        <v>33456</v>
      </c>
      <c r="K1481" t="s">
        <v>29289</v>
      </c>
      <c r="L1481" t="s">
        <v>33457</v>
      </c>
      <c r="M1481" t="s">
        <v>33458</v>
      </c>
      <c r="N1481" t="s">
        <v>33459</v>
      </c>
      <c r="O1481" t="s">
        <v>33460</v>
      </c>
      <c r="P1481" t="s">
        <v>33461</v>
      </c>
      <c r="Q1481" t="s">
        <v>33462</v>
      </c>
      <c r="R1481" t="s">
        <v>33463</v>
      </c>
      <c r="S1481" t="s">
        <v>33372</v>
      </c>
      <c r="T1481" t="s">
        <v>33464</v>
      </c>
      <c r="U1481" t="s">
        <v>33465</v>
      </c>
      <c r="V1481" t="s">
        <v>33466</v>
      </c>
      <c r="W1481" t="s">
        <v>33467</v>
      </c>
      <c r="X1481" t="s">
        <v>33468</v>
      </c>
    </row>
    <row r="1482" spans="1:25" x14ac:dyDescent="0.2">
      <c r="A1482" t="s">
        <v>4226</v>
      </c>
      <c r="B1482" t="s">
        <v>4228</v>
      </c>
      <c r="C1482" t="s">
        <v>4227</v>
      </c>
      <c r="D1482">
        <v>2</v>
      </c>
      <c r="E1482">
        <v>2</v>
      </c>
      <c r="F1482" t="s">
        <v>57518</v>
      </c>
      <c r="G1482" t="s">
        <v>33469</v>
      </c>
      <c r="H1482" t="s">
        <v>29554</v>
      </c>
      <c r="I1482" t="s">
        <v>17543</v>
      </c>
      <c r="J1482" t="s">
        <v>33470</v>
      </c>
      <c r="K1482" t="s">
        <v>33471</v>
      </c>
      <c r="L1482" t="s">
        <v>33472</v>
      </c>
      <c r="M1482" t="s">
        <v>33473</v>
      </c>
      <c r="N1482" t="s">
        <v>33474</v>
      </c>
      <c r="O1482" t="s">
        <v>33475</v>
      </c>
      <c r="P1482" t="s">
        <v>33476</v>
      </c>
      <c r="Q1482" t="s">
        <v>33477</v>
      </c>
      <c r="R1482" t="s">
        <v>33478</v>
      </c>
      <c r="S1482" t="s">
        <v>33479</v>
      </c>
      <c r="T1482" t="s">
        <v>33480</v>
      </c>
      <c r="U1482" t="s">
        <v>33481</v>
      </c>
      <c r="V1482" t="s">
        <v>33482</v>
      </c>
      <c r="W1482" t="s">
        <v>33483</v>
      </c>
      <c r="X1482" t="s">
        <v>33484</v>
      </c>
    </row>
    <row r="1483" spans="1:25" x14ac:dyDescent="0.2">
      <c r="A1483" t="s">
        <v>4229</v>
      </c>
      <c r="B1483" t="s">
        <v>4231</v>
      </c>
      <c r="C1483" t="s">
        <v>4230</v>
      </c>
      <c r="D1483">
        <v>8</v>
      </c>
      <c r="E1483">
        <v>8</v>
      </c>
      <c r="F1483" t="s">
        <v>57519</v>
      </c>
      <c r="G1483" t="s">
        <v>33485</v>
      </c>
      <c r="H1483" t="s">
        <v>33486</v>
      </c>
      <c r="I1483" t="s">
        <v>33487</v>
      </c>
      <c r="J1483" t="s">
        <v>33488</v>
      </c>
      <c r="K1483" t="s">
        <v>33489</v>
      </c>
      <c r="L1483" t="s">
        <v>33490</v>
      </c>
      <c r="M1483" t="s">
        <v>33491</v>
      </c>
      <c r="N1483" t="s">
        <v>33492</v>
      </c>
      <c r="O1483" t="s">
        <v>33493</v>
      </c>
      <c r="P1483" t="s">
        <v>33494</v>
      </c>
      <c r="Q1483" t="s">
        <v>33495</v>
      </c>
      <c r="R1483" t="s">
        <v>33496</v>
      </c>
      <c r="S1483" t="s">
        <v>33497</v>
      </c>
      <c r="T1483" t="s">
        <v>27849</v>
      </c>
      <c r="U1483" t="s">
        <v>33498</v>
      </c>
      <c r="V1483" t="s">
        <v>33499</v>
      </c>
      <c r="W1483" t="s">
        <v>33500</v>
      </c>
      <c r="X1483" t="s">
        <v>10282</v>
      </c>
      <c r="Y1483" t="s">
        <v>59023</v>
      </c>
    </row>
    <row r="1484" spans="1:25" x14ac:dyDescent="0.2">
      <c r="A1484" t="s">
        <v>4232</v>
      </c>
      <c r="B1484" t="s">
        <v>4233</v>
      </c>
      <c r="C1484" t="s">
        <v>22</v>
      </c>
      <c r="D1484">
        <v>2</v>
      </c>
      <c r="E1484">
        <v>2</v>
      </c>
      <c r="F1484" t="s">
        <v>57520</v>
      </c>
      <c r="G1484" t="s">
        <v>33501</v>
      </c>
      <c r="H1484" t="s">
        <v>33502</v>
      </c>
      <c r="I1484" t="s">
        <v>33503</v>
      </c>
      <c r="J1484" t="s">
        <v>30700</v>
      </c>
      <c r="K1484" t="s">
        <v>33504</v>
      </c>
      <c r="L1484" t="s">
        <v>33505</v>
      </c>
      <c r="M1484" t="s">
        <v>13985</v>
      </c>
      <c r="N1484" t="s">
        <v>24774</v>
      </c>
      <c r="O1484" t="s">
        <v>33506</v>
      </c>
      <c r="P1484" t="s">
        <v>33507</v>
      </c>
      <c r="Q1484" t="s">
        <v>13832</v>
      </c>
      <c r="R1484" t="s">
        <v>33508</v>
      </c>
      <c r="S1484" t="s">
        <v>33509</v>
      </c>
      <c r="T1484" t="s">
        <v>33510</v>
      </c>
      <c r="U1484" t="s">
        <v>33511</v>
      </c>
      <c r="V1484" t="s">
        <v>33512</v>
      </c>
      <c r="W1484" t="s">
        <v>33513</v>
      </c>
      <c r="X1484" t="s">
        <v>13647</v>
      </c>
    </row>
    <row r="1485" spans="1:25" x14ac:dyDescent="0.2">
      <c r="A1485" t="s">
        <v>4234</v>
      </c>
      <c r="B1485" t="s">
        <v>4235</v>
      </c>
      <c r="C1485" t="s">
        <v>22</v>
      </c>
      <c r="D1485">
        <v>4</v>
      </c>
      <c r="E1485">
        <v>4</v>
      </c>
      <c r="F1485" t="s">
        <v>57521</v>
      </c>
      <c r="G1485" t="s">
        <v>33514</v>
      </c>
      <c r="H1485" t="s">
        <v>33515</v>
      </c>
      <c r="I1485" t="s">
        <v>33516</v>
      </c>
      <c r="J1485" t="s">
        <v>33517</v>
      </c>
      <c r="K1485" t="s">
        <v>33518</v>
      </c>
      <c r="L1485" t="s">
        <v>33519</v>
      </c>
      <c r="M1485" t="s">
        <v>33520</v>
      </c>
      <c r="N1485" t="s">
        <v>33521</v>
      </c>
      <c r="O1485" t="s">
        <v>33522</v>
      </c>
      <c r="P1485" t="s">
        <v>33523</v>
      </c>
      <c r="Q1485" t="s">
        <v>33524</v>
      </c>
      <c r="R1485" t="s">
        <v>33525</v>
      </c>
      <c r="S1485" t="s">
        <v>33526</v>
      </c>
      <c r="T1485" t="s">
        <v>33527</v>
      </c>
      <c r="U1485" t="s">
        <v>33528</v>
      </c>
      <c r="V1485" t="s">
        <v>33529</v>
      </c>
      <c r="W1485" t="s">
        <v>33530</v>
      </c>
      <c r="X1485" t="s">
        <v>33531</v>
      </c>
    </row>
    <row r="1486" spans="1:25" x14ac:dyDescent="0.2">
      <c r="A1486" t="s">
        <v>4236</v>
      </c>
      <c r="B1486" t="s">
        <v>4238</v>
      </c>
      <c r="C1486" t="s">
        <v>4237</v>
      </c>
      <c r="D1486">
        <v>10</v>
      </c>
      <c r="E1486">
        <v>10</v>
      </c>
      <c r="F1486" t="s">
        <v>57522</v>
      </c>
      <c r="G1486" t="s">
        <v>33532</v>
      </c>
      <c r="H1486" t="s">
        <v>33533</v>
      </c>
      <c r="I1486" t="s">
        <v>23052</v>
      </c>
      <c r="J1486" t="s">
        <v>33534</v>
      </c>
      <c r="K1486" t="s">
        <v>33535</v>
      </c>
      <c r="L1486" t="s">
        <v>33536</v>
      </c>
      <c r="M1486" t="s">
        <v>33537</v>
      </c>
      <c r="N1486" t="s">
        <v>33538</v>
      </c>
      <c r="O1486" t="s">
        <v>33539</v>
      </c>
      <c r="P1486" t="s">
        <v>33540</v>
      </c>
      <c r="Q1486" t="s">
        <v>33541</v>
      </c>
      <c r="R1486" t="s">
        <v>33542</v>
      </c>
      <c r="S1486" t="s">
        <v>33543</v>
      </c>
      <c r="T1486" t="s">
        <v>33544</v>
      </c>
      <c r="U1486" t="s">
        <v>33545</v>
      </c>
      <c r="V1486" t="s">
        <v>33546</v>
      </c>
      <c r="W1486" t="s">
        <v>33547</v>
      </c>
      <c r="X1486" t="s">
        <v>33548</v>
      </c>
    </row>
    <row r="1487" spans="1:25" x14ac:dyDescent="0.2">
      <c r="A1487" t="s">
        <v>4239</v>
      </c>
      <c r="B1487" t="s">
        <v>4241</v>
      </c>
      <c r="C1487" t="s">
        <v>4240</v>
      </c>
      <c r="D1487">
        <v>5</v>
      </c>
      <c r="E1487">
        <v>5</v>
      </c>
      <c r="F1487" t="s">
        <v>57523</v>
      </c>
      <c r="G1487" t="s">
        <v>33549</v>
      </c>
      <c r="H1487" t="s">
        <v>11559</v>
      </c>
      <c r="I1487" t="s">
        <v>33550</v>
      </c>
      <c r="J1487" t="s">
        <v>33551</v>
      </c>
      <c r="K1487" t="s">
        <v>22982</v>
      </c>
      <c r="L1487" t="s">
        <v>33552</v>
      </c>
      <c r="M1487" t="s">
        <v>33553</v>
      </c>
      <c r="N1487" t="s">
        <v>33554</v>
      </c>
      <c r="O1487" t="s">
        <v>33555</v>
      </c>
      <c r="P1487" t="s">
        <v>33556</v>
      </c>
      <c r="Q1487" t="s">
        <v>28472</v>
      </c>
      <c r="R1487" t="s">
        <v>33557</v>
      </c>
      <c r="S1487" t="s">
        <v>33558</v>
      </c>
      <c r="T1487" t="s">
        <v>33559</v>
      </c>
      <c r="U1487" t="s">
        <v>33560</v>
      </c>
      <c r="V1487" t="s">
        <v>33561</v>
      </c>
      <c r="W1487" t="s">
        <v>33562</v>
      </c>
      <c r="X1487" t="s">
        <v>33563</v>
      </c>
    </row>
    <row r="1488" spans="1:25" x14ac:dyDescent="0.2">
      <c r="A1488" t="s">
        <v>4242</v>
      </c>
      <c r="B1488" t="s">
        <v>4243</v>
      </c>
      <c r="C1488" t="s">
        <v>2900</v>
      </c>
      <c r="D1488">
        <v>14</v>
      </c>
      <c r="E1488">
        <v>14</v>
      </c>
      <c r="F1488" t="s">
        <v>57524</v>
      </c>
      <c r="G1488" t="s">
        <v>33564</v>
      </c>
      <c r="H1488" t="s">
        <v>33565</v>
      </c>
      <c r="I1488" t="s">
        <v>33112</v>
      </c>
      <c r="J1488" t="s">
        <v>33566</v>
      </c>
      <c r="K1488" t="s">
        <v>33567</v>
      </c>
      <c r="L1488" t="s">
        <v>33568</v>
      </c>
      <c r="M1488" t="s">
        <v>11707</v>
      </c>
      <c r="N1488" t="s">
        <v>33569</v>
      </c>
      <c r="O1488" t="s">
        <v>33570</v>
      </c>
      <c r="P1488" t="s">
        <v>33571</v>
      </c>
      <c r="Q1488" t="s">
        <v>33572</v>
      </c>
      <c r="R1488" t="s">
        <v>33573</v>
      </c>
      <c r="S1488" t="s">
        <v>33574</v>
      </c>
      <c r="T1488" t="s">
        <v>10870</v>
      </c>
      <c r="U1488" t="s">
        <v>33575</v>
      </c>
      <c r="V1488" t="s">
        <v>33576</v>
      </c>
      <c r="W1488" t="s">
        <v>8966</v>
      </c>
      <c r="X1488" t="s">
        <v>33577</v>
      </c>
    </row>
    <row r="1489" spans="1:25" x14ac:dyDescent="0.2">
      <c r="A1489" t="s">
        <v>4244</v>
      </c>
      <c r="B1489" t="s">
        <v>4245</v>
      </c>
      <c r="C1489" t="s">
        <v>22</v>
      </c>
      <c r="D1489">
        <v>2</v>
      </c>
      <c r="E1489">
        <v>2</v>
      </c>
      <c r="F1489" t="s">
        <v>57525</v>
      </c>
      <c r="G1489" t="s">
        <v>33578</v>
      </c>
      <c r="H1489" t="s">
        <v>33579</v>
      </c>
      <c r="I1489" t="s">
        <v>27651</v>
      </c>
      <c r="J1489" t="s">
        <v>33580</v>
      </c>
      <c r="K1489" t="s">
        <v>33581</v>
      </c>
      <c r="L1489" t="s">
        <v>33582</v>
      </c>
      <c r="M1489" t="s">
        <v>33583</v>
      </c>
      <c r="N1489" t="s">
        <v>33584</v>
      </c>
      <c r="O1489" t="s">
        <v>33585</v>
      </c>
      <c r="P1489" t="s">
        <v>33586</v>
      </c>
      <c r="Q1489" t="s">
        <v>33587</v>
      </c>
      <c r="R1489" t="s">
        <v>33588</v>
      </c>
      <c r="S1489" t="s">
        <v>33589</v>
      </c>
      <c r="T1489" t="s">
        <v>33590</v>
      </c>
      <c r="U1489" t="s">
        <v>33591</v>
      </c>
      <c r="V1489" t="s">
        <v>33592</v>
      </c>
      <c r="W1489" t="s">
        <v>33593</v>
      </c>
      <c r="X1489" t="s">
        <v>33594</v>
      </c>
    </row>
    <row r="1490" spans="1:25" x14ac:dyDescent="0.2">
      <c r="A1490" t="s">
        <v>4246</v>
      </c>
      <c r="B1490" t="s">
        <v>4248</v>
      </c>
      <c r="C1490" t="s">
        <v>4247</v>
      </c>
      <c r="D1490">
        <v>21</v>
      </c>
      <c r="E1490">
        <v>21</v>
      </c>
      <c r="F1490" t="s">
        <v>57526</v>
      </c>
      <c r="G1490" t="s">
        <v>33595</v>
      </c>
      <c r="H1490" t="s">
        <v>33596</v>
      </c>
      <c r="I1490" t="s">
        <v>33597</v>
      </c>
      <c r="J1490" t="s">
        <v>33598</v>
      </c>
      <c r="K1490" t="s">
        <v>33599</v>
      </c>
      <c r="L1490" t="s">
        <v>33600</v>
      </c>
      <c r="M1490" t="s">
        <v>33601</v>
      </c>
      <c r="N1490" t="s">
        <v>23410</v>
      </c>
      <c r="O1490" t="s">
        <v>33602</v>
      </c>
      <c r="P1490" t="s">
        <v>33603</v>
      </c>
      <c r="Q1490" t="s">
        <v>33604</v>
      </c>
      <c r="R1490" t="s">
        <v>33605</v>
      </c>
      <c r="S1490" t="s">
        <v>33606</v>
      </c>
      <c r="T1490" t="s">
        <v>33607</v>
      </c>
      <c r="U1490" t="s">
        <v>30737</v>
      </c>
      <c r="V1490" t="s">
        <v>33608</v>
      </c>
      <c r="W1490" t="s">
        <v>33609</v>
      </c>
      <c r="X1490" t="s">
        <v>33610</v>
      </c>
    </row>
    <row r="1491" spans="1:25" x14ac:dyDescent="0.2">
      <c r="A1491" t="s">
        <v>4249</v>
      </c>
      <c r="B1491" t="s">
        <v>4251</v>
      </c>
      <c r="C1491" t="s">
        <v>4250</v>
      </c>
      <c r="D1491">
        <v>4</v>
      </c>
      <c r="E1491">
        <v>4</v>
      </c>
      <c r="F1491" t="s">
        <v>57527</v>
      </c>
      <c r="G1491" t="s">
        <v>33611</v>
      </c>
      <c r="H1491" t="s">
        <v>33612</v>
      </c>
      <c r="I1491" t="s">
        <v>33613</v>
      </c>
      <c r="J1491" t="s">
        <v>33614</v>
      </c>
      <c r="K1491" t="s">
        <v>33615</v>
      </c>
      <c r="L1491" t="s">
        <v>23127</v>
      </c>
      <c r="M1491" t="s">
        <v>33616</v>
      </c>
      <c r="N1491" t="s">
        <v>33617</v>
      </c>
      <c r="O1491" t="s">
        <v>33618</v>
      </c>
      <c r="P1491" t="s">
        <v>33619</v>
      </c>
      <c r="Q1491" t="s">
        <v>9315</v>
      </c>
      <c r="R1491" t="s">
        <v>33620</v>
      </c>
      <c r="S1491" t="s">
        <v>33621</v>
      </c>
      <c r="T1491" t="s">
        <v>33622</v>
      </c>
      <c r="U1491" t="s">
        <v>33623</v>
      </c>
      <c r="V1491" t="s">
        <v>33624</v>
      </c>
      <c r="W1491" t="s">
        <v>33625</v>
      </c>
      <c r="X1491" t="s">
        <v>32224</v>
      </c>
    </row>
    <row r="1492" spans="1:25" x14ac:dyDescent="0.2">
      <c r="A1492" t="s">
        <v>4252</v>
      </c>
      <c r="B1492" t="s">
        <v>4254</v>
      </c>
      <c r="C1492" t="s">
        <v>4253</v>
      </c>
      <c r="D1492">
        <v>11</v>
      </c>
      <c r="E1492">
        <v>11</v>
      </c>
      <c r="F1492" t="s">
        <v>57528</v>
      </c>
      <c r="G1492" t="s">
        <v>33626</v>
      </c>
      <c r="H1492" t="s">
        <v>18543</v>
      </c>
      <c r="I1492" t="s">
        <v>33627</v>
      </c>
      <c r="J1492" t="s">
        <v>33628</v>
      </c>
      <c r="K1492" t="s">
        <v>33629</v>
      </c>
      <c r="L1492" t="s">
        <v>33630</v>
      </c>
      <c r="M1492" t="s">
        <v>33631</v>
      </c>
      <c r="N1492" t="s">
        <v>33632</v>
      </c>
      <c r="O1492" t="s">
        <v>24134</v>
      </c>
      <c r="P1492" t="s">
        <v>33633</v>
      </c>
      <c r="Q1492" t="s">
        <v>19928</v>
      </c>
      <c r="R1492" t="s">
        <v>33634</v>
      </c>
      <c r="S1492" t="s">
        <v>33635</v>
      </c>
      <c r="T1492" t="s">
        <v>33636</v>
      </c>
      <c r="U1492" t="s">
        <v>8994</v>
      </c>
      <c r="V1492" t="s">
        <v>33637</v>
      </c>
      <c r="W1492" t="s">
        <v>33638</v>
      </c>
      <c r="X1492" t="s">
        <v>33639</v>
      </c>
    </row>
    <row r="1493" spans="1:25" x14ac:dyDescent="0.2">
      <c r="A1493" t="s">
        <v>4255</v>
      </c>
      <c r="B1493" t="s">
        <v>4257</v>
      </c>
      <c r="C1493" t="s">
        <v>4256</v>
      </c>
      <c r="D1493">
        <v>3</v>
      </c>
      <c r="E1493">
        <v>3</v>
      </c>
      <c r="F1493" t="s">
        <v>57529</v>
      </c>
      <c r="G1493" t="s">
        <v>33640</v>
      </c>
      <c r="H1493" t="s">
        <v>33641</v>
      </c>
      <c r="I1493" t="s">
        <v>33642</v>
      </c>
      <c r="J1493" t="s">
        <v>13560</v>
      </c>
      <c r="K1493" t="s">
        <v>33643</v>
      </c>
      <c r="L1493" t="s">
        <v>33644</v>
      </c>
      <c r="M1493" t="s">
        <v>33645</v>
      </c>
      <c r="N1493" t="s">
        <v>33646</v>
      </c>
      <c r="O1493" t="s">
        <v>33647</v>
      </c>
      <c r="P1493" t="s">
        <v>30424</v>
      </c>
      <c r="Q1493" t="s">
        <v>33648</v>
      </c>
      <c r="R1493" t="s">
        <v>33649</v>
      </c>
      <c r="S1493" t="s">
        <v>33650</v>
      </c>
      <c r="T1493" t="s">
        <v>33651</v>
      </c>
      <c r="U1493" t="s">
        <v>30474</v>
      </c>
      <c r="V1493" t="s">
        <v>33652</v>
      </c>
      <c r="W1493" t="s">
        <v>33653</v>
      </c>
      <c r="X1493" t="s">
        <v>33654</v>
      </c>
      <c r="Y1493" t="s">
        <v>59143</v>
      </c>
    </row>
    <row r="1494" spans="1:25" x14ac:dyDescent="0.2">
      <c r="A1494" t="s">
        <v>4258</v>
      </c>
      <c r="B1494" t="s">
        <v>4259</v>
      </c>
      <c r="C1494" t="s">
        <v>22</v>
      </c>
      <c r="D1494">
        <v>7</v>
      </c>
      <c r="E1494">
        <v>7</v>
      </c>
      <c r="F1494" t="s">
        <v>57530</v>
      </c>
      <c r="G1494" t="s">
        <v>17669</v>
      </c>
      <c r="H1494" t="s">
        <v>33655</v>
      </c>
      <c r="I1494" t="s">
        <v>33656</v>
      </c>
      <c r="J1494" t="s">
        <v>33657</v>
      </c>
      <c r="K1494" t="s">
        <v>33658</v>
      </c>
      <c r="L1494" t="s">
        <v>33659</v>
      </c>
      <c r="M1494" t="s">
        <v>33660</v>
      </c>
      <c r="N1494" t="s">
        <v>22777</v>
      </c>
      <c r="O1494" t="s">
        <v>33661</v>
      </c>
      <c r="P1494" t="s">
        <v>33662</v>
      </c>
      <c r="Q1494" t="s">
        <v>33663</v>
      </c>
      <c r="R1494" t="s">
        <v>33664</v>
      </c>
      <c r="S1494" t="s">
        <v>33665</v>
      </c>
      <c r="T1494" t="s">
        <v>16998</v>
      </c>
      <c r="U1494" t="s">
        <v>33666</v>
      </c>
      <c r="V1494" t="s">
        <v>33667</v>
      </c>
      <c r="W1494" t="s">
        <v>33668</v>
      </c>
      <c r="X1494" t="s">
        <v>31912</v>
      </c>
    </row>
    <row r="1495" spans="1:25" x14ac:dyDescent="0.2">
      <c r="A1495" t="s">
        <v>4260</v>
      </c>
      <c r="B1495" t="s">
        <v>4262</v>
      </c>
      <c r="C1495" t="s">
        <v>4261</v>
      </c>
      <c r="D1495">
        <v>14</v>
      </c>
      <c r="E1495">
        <v>14</v>
      </c>
      <c r="F1495" t="s">
        <v>57531</v>
      </c>
      <c r="G1495" t="s">
        <v>33669</v>
      </c>
      <c r="H1495" t="s">
        <v>33670</v>
      </c>
      <c r="I1495" t="s">
        <v>33671</v>
      </c>
      <c r="J1495" t="s">
        <v>33672</v>
      </c>
      <c r="K1495" t="s">
        <v>33673</v>
      </c>
      <c r="L1495" t="s">
        <v>33674</v>
      </c>
      <c r="M1495" t="s">
        <v>33675</v>
      </c>
      <c r="N1495" t="s">
        <v>33676</v>
      </c>
      <c r="O1495" t="s">
        <v>33677</v>
      </c>
      <c r="P1495" t="s">
        <v>33678</v>
      </c>
      <c r="Q1495" t="s">
        <v>33679</v>
      </c>
      <c r="R1495" t="s">
        <v>33680</v>
      </c>
      <c r="S1495" t="s">
        <v>33681</v>
      </c>
      <c r="T1495" t="s">
        <v>33682</v>
      </c>
      <c r="U1495" t="s">
        <v>33683</v>
      </c>
      <c r="V1495" t="s">
        <v>33684</v>
      </c>
      <c r="W1495" t="s">
        <v>33685</v>
      </c>
      <c r="X1495" t="s">
        <v>33686</v>
      </c>
      <c r="Y1495" t="s">
        <v>59095</v>
      </c>
    </row>
    <row r="1496" spans="1:25" x14ac:dyDescent="0.2">
      <c r="A1496" t="s">
        <v>4263</v>
      </c>
      <c r="B1496" t="s">
        <v>4265</v>
      </c>
      <c r="C1496" t="s">
        <v>4264</v>
      </c>
      <c r="D1496">
        <v>18</v>
      </c>
      <c r="E1496">
        <v>17</v>
      </c>
      <c r="F1496" t="s">
        <v>57532</v>
      </c>
      <c r="G1496" t="s">
        <v>33687</v>
      </c>
      <c r="H1496" t="s">
        <v>33688</v>
      </c>
      <c r="I1496" t="s">
        <v>26408</v>
      </c>
      <c r="J1496" t="s">
        <v>33689</v>
      </c>
      <c r="K1496" t="s">
        <v>33690</v>
      </c>
      <c r="L1496" t="s">
        <v>33691</v>
      </c>
      <c r="M1496" t="s">
        <v>33692</v>
      </c>
      <c r="N1496" t="s">
        <v>33693</v>
      </c>
      <c r="O1496" t="s">
        <v>33694</v>
      </c>
      <c r="P1496" t="s">
        <v>29699</v>
      </c>
      <c r="Q1496" t="s">
        <v>33695</v>
      </c>
      <c r="R1496" t="s">
        <v>33696</v>
      </c>
      <c r="S1496" t="s">
        <v>33697</v>
      </c>
      <c r="T1496" t="s">
        <v>10561</v>
      </c>
      <c r="U1496" t="s">
        <v>33698</v>
      </c>
      <c r="V1496" t="s">
        <v>33699</v>
      </c>
      <c r="W1496" t="s">
        <v>33700</v>
      </c>
      <c r="X1496" t="s">
        <v>33701</v>
      </c>
      <c r="Y1496" t="s">
        <v>59274</v>
      </c>
    </row>
    <row r="1497" spans="1:25" x14ac:dyDescent="0.2">
      <c r="A1497" t="s">
        <v>4266</v>
      </c>
      <c r="B1497" t="s">
        <v>4267</v>
      </c>
      <c r="C1497" t="s">
        <v>1592</v>
      </c>
      <c r="D1497">
        <v>4</v>
      </c>
      <c r="E1497">
        <v>4</v>
      </c>
      <c r="F1497" t="s">
        <v>57533</v>
      </c>
      <c r="G1497" t="s">
        <v>33702</v>
      </c>
      <c r="H1497" t="s">
        <v>33703</v>
      </c>
      <c r="I1497" t="s">
        <v>33704</v>
      </c>
      <c r="J1497" t="s">
        <v>33705</v>
      </c>
      <c r="K1497" t="s">
        <v>33706</v>
      </c>
      <c r="L1497" t="s">
        <v>33707</v>
      </c>
      <c r="M1497" t="s">
        <v>33708</v>
      </c>
      <c r="N1497" t="s">
        <v>33709</v>
      </c>
      <c r="O1497" t="s">
        <v>33710</v>
      </c>
      <c r="P1497" t="s">
        <v>33711</v>
      </c>
      <c r="Q1497" t="s">
        <v>33712</v>
      </c>
      <c r="R1497" t="s">
        <v>33713</v>
      </c>
      <c r="S1497" t="s">
        <v>33714</v>
      </c>
      <c r="T1497" t="s">
        <v>33715</v>
      </c>
      <c r="U1497" t="s">
        <v>33716</v>
      </c>
      <c r="V1497" t="s">
        <v>33717</v>
      </c>
      <c r="W1497" t="s">
        <v>33718</v>
      </c>
      <c r="X1497" t="s">
        <v>27258</v>
      </c>
    </row>
    <row r="1498" spans="1:25" x14ac:dyDescent="0.2">
      <c r="A1498" t="s">
        <v>4268</v>
      </c>
      <c r="B1498" t="s">
        <v>4270</v>
      </c>
      <c r="C1498" t="s">
        <v>4269</v>
      </c>
      <c r="D1498">
        <v>28</v>
      </c>
      <c r="E1498">
        <v>28</v>
      </c>
      <c r="F1498" t="s">
        <v>56199</v>
      </c>
      <c r="G1498" t="s">
        <v>33719</v>
      </c>
      <c r="H1498" t="s">
        <v>33720</v>
      </c>
      <c r="I1498" t="s">
        <v>33721</v>
      </c>
      <c r="J1498" t="s">
        <v>33722</v>
      </c>
      <c r="K1498" t="s">
        <v>33723</v>
      </c>
      <c r="L1498" t="s">
        <v>33724</v>
      </c>
      <c r="M1498" t="s">
        <v>33725</v>
      </c>
      <c r="N1498" t="s">
        <v>33726</v>
      </c>
      <c r="O1498" t="s">
        <v>33727</v>
      </c>
      <c r="P1498" t="s">
        <v>33728</v>
      </c>
      <c r="Q1498" t="s">
        <v>33729</v>
      </c>
      <c r="R1498" t="s">
        <v>33730</v>
      </c>
      <c r="S1498" t="s">
        <v>33731</v>
      </c>
      <c r="T1498" t="s">
        <v>33732</v>
      </c>
      <c r="U1498" t="s">
        <v>33733</v>
      </c>
      <c r="V1498" t="s">
        <v>33734</v>
      </c>
      <c r="W1498" t="s">
        <v>33735</v>
      </c>
      <c r="X1498" t="s">
        <v>33736</v>
      </c>
      <c r="Y1498" t="s">
        <v>58891</v>
      </c>
    </row>
    <row r="1499" spans="1:25" x14ac:dyDescent="0.2">
      <c r="A1499" t="s">
        <v>4271</v>
      </c>
      <c r="B1499" t="s">
        <v>4273</v>
      </c>
      <c r="C1499" t="s">
        <v>4272</v>
      </c>
      <c r="D1499">
        <v>13</v>
      </c>
      <c r="E1499">
        <v>11</v>
      </c>
      <c r="F1499" t="s">
        <v>57534</v>
      </c>
      <c r="G1499" t="s">
        <v>33737</v>
      </c>
      <c r="H1499" t="s">
        <v>33738</v>
      </c>
      <c r="I1499" t="s">
        <v>33739</v>
      </c>
      <c r="J1499" t="s">
        <v>33740</v>
      </c>
      <c r="K1499" t="s">
        <v>33741</v>
      </c>
      <c r="L1499" t="s">
        <v>33742</v>
      </c>
      <c r="M1499" t="s">
        <v>33743</v>
      </c>
      <c r="N1499" t="s">
        <v>33744</v>
      </c>
      <c r="O1499" t="s">
        <v>33745</v>
      </c>
      <c r="P1499" t="s">
        <v>33746</v>
      </c>
      <c r="Q1499" t="s">
        <v>27075</v>
      </c>
      <c r="R1499" t="s">
        <v>33747</v>
      </c>
      <c r="S1499" t="s">
        <v>33748</v>
      </c>
      <c r="T1499" t="s">
        <v>23787</v>
      </c>
      <c r="U1499" t="s">
        <v>33749</v>
      </c>
      <c r="V1499" t="s">
        <v>33750</v>
      </c>
      <c r="W1499" t="s">
        <v>33751</v>
      </c>
      <c r="X1499" t="s">
        <v>33752</v>
      </c>
    </row>
    <row r="1500" spans="1:25" x14ac:dyDescent="0.2">
      <c r="A1500" t="s">
        <v>4274</v>
      </c>
      <c r="B1500" t="s">
        <v>4275</v>
      </c>
      <c r="C1500" t="s">
        <v>1339</v>
      </c>
      <c r="D1500">
        <v>10</v>
      </c>
      <c r="E1500">
        <v>10</v>
      </c>
      <c r="F1500" t="s">
        <v>57535</v>
      </c>
      <c r="G1500" t="s">
        <v>33753</v>
      </c>
      <c r="H1500" t="s">
        <v>33754</v>
      </c>
      <c r="I1500" t="s">
        <v>33755</v>
      </c>
      <c r="J1500" t="s">
        <v>33756</v>
      </c>
      <c r="K1500" t="s">
        <v>33757</v>
      </c>
      <c r="L1500" t="s">
        <v>14519</v>
      </c>
      <c r="M1500" t="s">
        <v>33758</v>
      </c>
      <c r="N1500" t="s">
        <v>33759</v>
      </c>
      <c r="O1500" t="s">
        <v>18729</v>
      </c>
      <c r="P1500" t="s">
        <v>33343</v>
      </c>
      <c r="Q1500" t="s">
        <v>33760</v>
      </c>
      <c r="R1500" t="s">
        <v>33761</v>
      </c>
      <c r="S1500" t="s">
        <v>33762</v>
      </c>
      <c r="T1500" t="s">
        <v>33763</v>
      </c>
      <c r="U1500" t="s">
        <v>14177</v>
      </c>
      <c r="V1500" t="s">
        <v>33764</v>
      </c>
      <c r="W1500" t="s">
        <v>33765</v>
      </c>
      <c r="X1500" t="s">
        <v>25689</v>
      </c>
    </row>
    <row r="1501" spans="1:25" x14ac:dyDescent="0.2">
      <c r="A1501" t="s">
        <v>4276</v>
      </c>
      <c r="B1501" t="s">
        <v>4278</v>
      </c>
      <c r="C1501" t="s">
        <v>4277</v>
      </c>
      <c r="D1501">
        <v>12</v>
      </c>
      <c r="E1501">
        <v>12</v>
      </c>
      <c r="F1501" t="s">
        <v>57536</v>
      </c>
      <c r="G1501" t="s">
        <v>33766</v>
      </c>
      <c r="H1501" t="s">
        <v>33767</v>
      </c>
      <c r="I1501" t="s">
        <v>33768</v>
      </c>
      <c r="J1501" t="s">
        <v>33769</v>
      </c>
      <c r="K1501" t="s">
        <v>33770</v>
      </c>
      <c r="L1501" t="s">
        <v>33771</v>
      </c>
      <c r="M1501" t="s">
        <v>33772</v>
      </c>
      <c r="N1501" t="s">
        <v>33773</v>
      </c>
      <c r="O1501" t="s">
        <v>33774</v>
      </c>
      <c r="P1501" t="s">
        <v>33775</v>
      </c>
      <c r="Q1501" t="s">
        <v>33776</v>
      </c>
      <c r="R1501" t="s">
        <v>33777</v>
      </c>
      <c r="S1501" t="s">
        <v>33778</v>
      </c>
      <c r="T1501" t="s">
        <v>14013</v>
      </c>
      <c r="U1501" t="s">
        <v>33779</v>
      </c>
      <c r="V1501" t="s">
        <v>33780</v>
      </c>
      <c r="W1501" t="s">
        <v>26084</v>
      </c>
      <c r="X1501" t="s">
        <v>33781</v>
      </c>
    </row>
    <row r="1502" spans="1:25" x14ac:dyDescent="0.2">
      <c r="A1502" t="s">
        <v>4279</v>
      </c>
      <c r="B1502" t="s">
        <v>4281</v>
      </c>
      <c r="C1502" t="s">
        <v>4280</v>
      </c>
      <c r="D1502">
        <v>4</v>
      </c>
      <c r="E1502">
        <v>4</v>
      </c>
      <c r="F1502" t="s">
        <v>57537</v>
      </c>
      <c r="G1502" t="s">
        <v>33782</v>
      </c>
      <c r="H1502" t="s">
        <v>33783</v>
      </c>
      <c r="I1502" t="s">
        <v>33784</v>
      </c>
      <c r="J1502" t="s">
        <v>33785</v>
      </c>
      <c r="K1502" t="s">
        <v>33786</v>
      </c>
      <c r="L1502" t="s">
        <v>33787</v>
      </c>
      <c r="M1502" t="s">
        <v>33788</v>
      </c>
      <c r="N1502" t="s">
        <v>33789</v>
      </c>
      <c r="O1502" t="s">
        <v>33790</v>
      </c>
      <c r="P1502" t="s">
        <v>33791</v>
      </c>
      <c r="Q1502" t="s">
        <v>25819</v>
      </c>
      <c r="R1502" t="s">
        <v>33792</v>
      </c>
      <c r="S1502" t="s">
        <v>33793</v>
      </c>
      <c r="T1502" t="s">
        <v>12140</v>
      </c>
      <c r="U1502" t="s">
        <v>33794</v>
      </c>
      <c r="V1502" t="s">
        <v>10622</v>
      </c>
      <c r="W1502" t="s">
        <v>33795</v>
      </c>
      <c r="X1502" t="s">
        <v>9829</v>
      </c>
    </row>
    <row r="1503" spans="1:25" x14ac:dyDescent="0.2">
      <c r="A1503" t="s">
        <v>4282</v>
      </c>
      <c r="B1503" t="s">
        <v>4284</v>
      </c>
      <c r="C1503" t="s">
        <v>4283</v>
      </c>
      <c r="D1503">
        <v>6</v>
      </c>
      <c r="E1503">
        <v>6</v>
      </c>
      <c r="F1503" t="s">
        <v>57538</v>
      </c>
      <c r="G1503" t="s">
        <v>33796</v>
      </c>
      <c r="H1503" t="s">
        <v>33797</v>
      </c>
      <c r="I1503" t="s">
        <v>33798</v>
      </c>
      <c r="J1503" t="s">
        <v>33799</v>
      </c>
      <c r="K1503" t="s">
        <v>19186</v>
      </c>
      <c r="L1503" t="s">
        <v>33800</v>
      </c>
      <c r="M1503" t="s">
        <v>33801</v>
      </c>
      <c r="N1503" t="s">
        <v>27130</v>
      </c>
      <c r="O1503" t="s">
        <v>33406</v>
      </c>
      <c r="P1503" t="s">
        <v>33802</v>
      </c>
      <c r="Q1503" t="s">
        <v>33803</v>
      </c>
      <c r="R1503" t="s">
        <v>33804</v>
      </c>
      <c r="S1503" t="s">
        <v>33805</v>
      </c>
      <c r="T1503" t="s">
        <v>9347</v>
      </c>
      <c r="U1503" t="s">
        <v>33806</v>
      </c>
      <c r="V1503" t="s">
        <v>33807</v>
      </c>
      <c r="W1503" t="s">
        <v>13464</v>
      </c>
      <c r="X1503" t="s">
        <v>33808</v>
      </c>
    </row>
    <row r="1504" spans="1:25" x14ac:dyDescent="0.2">
      <c r="A1504" t="s">
        <v>4285</v>
      </c>
      <c r="B1504" t="s">
        <v>4287</v>
      </c>
      <c r="C1504" t="s">
        <v>4286</v>
      </c>
      <c r="D1504">
        <v>8</v>
      </c>
      <c r="E1504">
        <v>8</v>
      </c>
      <c r="F1504" t="s">
        <v>57539</v>
      </c>
      <c r="G1504" t="s">
        <v>33809</v>
      </c>
      <c r="H1504" t="s">
        <v>33810</v>
      </c>
      <c r="I1504" t="s">
        <v>33811</v>
      </c>
      <c r="J1504" t="s">
        <v>33812</v>
      </c>
      <c r="K1504" t="s">
        <v>33813</v>
      </c>
      <c r="L1504" t="s">
        <v>33814</v>
      </c>
      <c r="M1504" t="s">
        <v>33815</v>
      </c>
      <c r="N1504" t="s">
        <v>33816</v>
      </c>
      <c r="O1504" t="s">
        <v>33817</v>
      </c>
      <c r="P1504" t="s">
        <v>33818</v>
      </c>
      <c r="Q1504" t="s">
        <v>33819</v>
      </c>
      <c r="R1504" t="s">
        <v>33820</v>
      </c>
      <c r="S1504" t="s">
        <v>33821</v>
      </c>
      <c r="T1504" t="s">
        <v>33822</v>
      </c>
      <c r="U1504" t="s">
        <v>33823</v>
      </c>
      <c r="V1504" t="s">
        <v>33824</v>
      </c>
      <c r="W1504" t="s">
        <v>33825</v>
      </c>
      <c r="X1504" t="s">
        <v>33826</v>
      </c>
      <c r="Y1504" t="s">
        <v>58906</v>
      </c>
    </row>
    <row r="1505" spans="1:25" x14ac:dyDescent="0.2">
      <c r="A1505" t="s">
        <v>4288</v>
      </c>
      <c r="B1505" t="s">
        <v>4290</v>
      </c>
      <c r="C1505" t="s">
        <v>4289</v>
      </c>
      <c r="D1505">
        <v>21</v>
      </c>
      <c r="E1505">
        <v>21</v>
      </c>
      <c r="F1505" t="s">
        <v>57540</v>
      </c>
      <c r="G1505" t="s">
        <v>33827</v>
      </c>
      <c r="H1505" t="s">
        <v>33828</v>
      </c>
      <c r="I1505" t="s">
        <v>33829</v>
      </c>
      <c r="J1505" t="s">
        <v>33830</v>
      </c>
      <c r="K1505" t="s">
        <v>25802</v>
      </c>
      <c r="L1505" t="s">
        <v>33831</v>
      </c>
      <c r="M1505" t="s">
        <v>33832</v>
      </c>
      <c r="N1505" t="s">
        <v>31044</v>
      </c>
      <c r="O1505" t="s">
        <v>10653</v>
      </c>
      <c r="P1505" t="s">
        <v>33833</v>
      </c>
      <c r="Q1505" t="s">
        <v>33834</v>
      </c>
      <c r="R1505" t="s">
        <v>33835</v>
      </c>
      <c r="S1505" t="s">
        <v>33836</v>
      </c>
      <c r="T1505" t="s">
        <v>33837</v>
      </c>
      <c r="U1505" t="s">
        <v>33838</v>
      </c>
      <c r="V1505" t="s">
        <v>33839</v>
      </c>
      <c r="W1505" t="s">
        <v>33840</v>
      </c>
      <c r="X1505" t="s">
        <v>33841</v>
      </c>
      <c r="Y1505" t="s">
        <v>59105</v>
      </c>
    </row>
    <row r="1506" spans="1:25" x14ac:dyDescent="0.2">
      <c r="A1506" t="s">
        <v>4291</v>
      </c>
      <c r="B1506" t="s">
        <v>4292</v>
      </c>
      <c r="C1506" t="s">
        <v>2024</v>
      </c>
      <c r="D1506">
        <v>6</v>
      </c>
      <c r="E1506">
        <v>6</v>
      </c>
      <c r="F1506" t="s">
        <v>57541</v>
      </c>
      <c r="G1506" t="s">
        <v>33842</v>
      </c>
      <c r="H1506" t="s">
        <v>33843</v>
      </c>
      <c r="I1506" t="s">
        <v>17891</v>
      </c>
      <c r="J1506" t="s">
        <v>33844</v>
      </c>
      <c r="K1506" t="s">
        <v>33845</v>
      </c>
      <c r="L1506" t="s">
        <v>18424</v>
      </c>
      <c r="M1506" t="s">
        <v>33846</v>
      </c>
      <c r="N1506" t="s">
        <v>33847</v>
      </c>
      <c r="O1506" t="s">
        <v>33848</v>
      </c>
      <c r="P1506" t="s">
        <v>33849</v>
      </c>
      <c r="Q1506" t="s">
        <v>33850</v>
      </c>
      <c r="R1506" t="s">
        <v>12308</v>
      </c>
      <c r="S1506" t="s">
        <v>33851</v>
      </c>
      <c r="T1506" t="s">
        <v>33852</v>
      </c>
      <c r="U1506" t="s">
        <v>33853</v>
      </c>
      <c r="V1506" t="s">
        <v>33854</v>
      </c>
      <c r="W1506" t="s">
        <v>33855</v>
      </c>
      <c r="X1506" t="s">
        <v>33856</v>
      </c>
    </row>
    <row r="1507" spans="1:25" x14ac:dyDescent="0.2">
      <c r="A1507" t="s">
        <v>4293</v>
      </c>
      <c r="B1507" t="s">
        <v>4295</v>
      </c>
      <c r="C1507" t="s">
        <v>4294</v>
      </c>
      <c r="D1507">
        <v>6</v>
      </c>
      <c r="E1507">
        <v>6</v>
      </c>
      <c r="F1507" t="s">
        <v>57542</v>
      </c>
      <c r="G1507" t="s">
        <v>33857</v>
      </c>
      <c r="H1507" t="s">
        <v>26161</v>
      </c>
      <c r="I1507" t="s">
        <v>33858</v>
      </c>
      <c r="J1507" t="s">
        <v>33859</v>
      </c>
      <c r="K1507" t="s">
        <v>33860</v>
      </c>
      <c r="L1507" t="s">
        <v>33861</v>
      </c>
      <c r="M1507" t="s">
        <v>33862</v>
      </c>
      <c r="N1507" t="s">
        <v>33863</v>
      </c>
      <c r="O1507" t="s">
        <v>33864</v>
      </c>
      <c r="P1507" t="s">
        <v>32987</v>
      </c>
      <c r="Q1507" t="s">
        <v>33865</v>
      </c>
      <c r="R1507" t="s">
        <v>33866</v>
      </c>
      <c r="S1507" t="s">
        <v>33867</v>
      </c>
      <c r="T1507" t="s">
        <v>33868</v>
      </c>
      <c r="U1507" t="s">
        <v>33869</v>
      </c>
      <c r="V1507" t="s">
        <v>33870</v>
      </c>
      <c r="W1507" t="s">
        <v>33871</v>
      </c>
      <c r="X1507" t="s">
        <v>13686</v>
      </c>
      <c r="Y1507" t="s">
        <v>59133</v>
      </c>
    </row>
    <row r="1508" spans="1:25" x14ac:dyDescent="0.2">
      <c r="A1508" t="s">
        <v>4296</v>
      </c>
      <c r="B1508" t="s">
        <v>4298</v>
      </c>
      <c r="C1508" t="s">
        <v>4297</v>
      </c>
      <c r="D1508">
        <v>2</v>
      </c>
      <c r="E1508">
        <v>2</v>
      </c>
      <c r="F1508" t="s">
        <v>57543</v>
      </c>
      <c r="G1508" t="s">
        <v>33872</v>
      </c>
      <c r="H1508" t="s">
        <v>33873</v>
      </c>
      <c r="I1508" t="s">
        <v>33874</v>
      </c>
      <c r="J1508" t="s">
        <v>33875</v>
      </c>
      <c r="K1508" t="s">
        <v>33876</v>
      </c>
      <c r="L1508" t="s">
        <v>33877</v>
      </c>
      <c r="M1508" t="s">
        <v>33878</v>
      </c>
      <c r="N1508" t="s">
        <v>33879</v>
      </c>
      <c r="O1508" t="s">
        <v>33880</v>
      </c>
      <c r="P1508" t="s">
        <v>33881</v>
      </c>
      <c r="Q1508" t="s">
        <v>33882</v>
      </c>
      <c r="R1508" t="s">
        <v>33883</v>
      </c>
      <c r="S1508" t="s">
        <v>33884</v>
      </c>
      <c r="T1508" t="s">
        <v>33885</v>
      </c>
      <c r="U1508" t="s">
        <v>33886</v>
      </c>
      <c r="V1508" t="s">
        <v>33887</v>
      </c>
      <c r="W1508" t="s">
        <v>33888</v>
      </c>
      <c r="X1508" t="s">
        <v>33889</v>
      </c>
    </row>
    <row r="1509" spans="1:25" x14ac:dyDescent="0.2">
      <c r="A1509" t="s">
        <v>4299</v>
      </c>
      <c r="B1509" t="s">
        <v>4301</v>
      </c>
      <c r="C1509" t="s">
        <v>4300</v>
      </c>
      <c r="D1509">
        <v>7</v>
      </c>
      <c r="E1509">
        <v>7</v>
      </c>
      <c r="F1509" t="s">
        <v>57544</v>
      </c>
      <c r="G1509" t="s">
        <v>33890</v>
      </c>
      <c r="H1509" t="s">
        <v>33891</v>
      </c>
      <c r="I1509" t="s">
        <v>33892</v>
      </c>
      <c r="J1509" t="s">
        <v>33893</v>
      </c>
      <c r="K1509" t="s">
        <v>33894</v>
      </c>
      <c r="L1509" t="s">
        <v>33895</v>
      </c>
      <c r="M1509" t="s">
        <v>33896</v>
      </c>
      <c r="N1509" t="s">
        <v>33897</v>
      </c>
      <c r="O1509" t="s">
        <v>33898</v>
      </c>
      <c r="P1509" t="s">
        <v>33899</v>
      </c>
      <c r="Q1509" t="s">
        <v>33900</v>
      </c>
      <c r="R1509" t="s">
        <v>33901</v>
      </c>
      <c r="S1509" t="s">
        <v>33902</v>
      </c>
      <c r="T1509" t="s">
        <v>11694</v>
      </c>
      <c r="U1509" t="s">
        <v>33903</v>
      </c>
      <c r="V1509" t="s">
        <v>33904</v>
      </c>
      <c r="W1509" t="s">
        <v>33905</v>
      </c>
      <c r="X1509" t="s">
        <v>33906</v>
      </c>
    </row>
    <row r="1510" spans="1:25" x14ac:dyDescent="0.2">
      <c r="A1510" t="s">
        <v>4302</v>
      </c>
      <c r="B1510" t="s">
        <v>4304</v>
      </c>
      <c r="C1510" t="s">
        <v>4303</v>
      </c>
      <c r="D1510">
        <v>8</v>
      </c>
      <c r="E1510">
        <v>8</v>
      </c>
      <c r="F1510" t="s">
        <v>57545</v>
      </c>
      <c r="G1510" t="s">
        <v>33907</v>
      </c>
      <c r="H1510" t="s">
        <v>33908</v>
      </c>
      <c r="I1510" t="s">
        <v>33909</v>
      </c>
      <c r="J1510" t="s">
        <v>33910</v>
      </c>
      <c r="K1510" t="s">
        <v>33911</v>
      </c>
      <c r="L1510" t="s">
        <v>33912</v>
      </c>
      <c r="M1510" t="s">
        <v>33913</v>
      </c>
      <c r="N1510" t="s">
        <v>33914</v>
      </c>
      <c r="O1510" t="s">
        <v>33915</v>
      </c>
      <c r="P1510" t="s">
        <v>33916</v>
      </c>
      <c r="Q1510" t="s">
        <v>9030</v>
      </c>
      <c r="R1510" t="s">
        <v>33917</v>
      </c>
      <c r="S1510" t="s">
        <v>33918</v>
      </c>
      <c r="T1510" t="s">
        <v>33919</v>
      </c>
      <c r="U1510" t="s">
        <v>33920</v>
      </c>
      <c r="V1510" t="s">
        <v>33921</v>
      </c>
      <c r="W1510" t="s">
        <v>33922</v>
      </c>
      <c r="X1510" t="s">
        <v>33923</v>
      </c>
      <c r="Y1510" t="s">
        <v>59091</v>
      </c>
    </row>
    <row r="1511" spans="1:25" x14ac:dyDescent="0.2">
      <c r="A1511" t="s">
        <v>4305</v>
      </c>
      <c r="B1511" t="s">
        <v>4307</v>
      </c>
      <c r="C1511" t="s">
        <v>4306</v>
      </c>
      <c r="D1511">
        <v>29</v>
      </c>
      <c r="E1511">
        <v>29</v>
      </c>
      <c r="F1511" t="s">
        <v>56199</v>
      </c>
      <c r="G1511" t="s">
        <v>33924</v>
      </c>
      <c r="H1511" t="s">
        <v>33925</v>
      </c>
      <c r="I1511" t="s">
        <v>33926</v>
      </c>
      <c r="J1511" t="s">
        <v>33927</v>
      </c>
      <c r="K1511" t="s">
        <v>33928</v>
      </c>
      <c r="L1511" t="s">
        <v>33929</v>
      </c>
      <c r="M1511" t="s">
        <v>33930</v>
      </c>
      <c r="N1511" t="s">
        <v>33931</v>
      </c>
      <c r="O1511" t="s">
        <v>32719</v>
      </c>
      <c r="P1511" t="s">
        <v>33932</v>
      </c>
      <c r="Q1511" t="s">
        <v>33933</v>
      </c>
      <c r="R1511" t="s">
        <v>33934</v>
      </c>
      <c r="S1511" t="s">
        <v>33935</v>
      </c>
      <c r="T1511" t="s">
        <v>33936</v>
      </c>
      <c r="U1511" t="s">
        <v>33937</v>
      </c>
      <c r="V1511" t="s">
        <v>33938</v>
      </c>
      <c r="W1511" t="s">
        <v>33939</v>
      </c>
      <c r="X1511" t="s">
        <v>33940</v>
      </c>
    </row>
    <row r="1512" spans="1:25" x14ac:dyDescent="0.2">
      <c r="A1512" t="s">
        <v>4308</v>
      </c>
      <c r="B1512" t="s">
        <v>4310</v>
      </c>
      <c r="C1512" t="s">
        <v>4309</v>
      </c>
      <c r="D1512">
        <v>23</v>
      </c>
      <c r="E1512">
        <v>23</v>
      </c>
      <c r="F1512" t="s">
        <v>57546</v>
      </c>
      <c r="G1512" t="s">
        <v>33941</v>
      </c>
      <c r="H1512" t="s">
        <v>33942</v>
      </c>
      <c r="I1512" t="s">
        <v>19473</v>
      </c>
      <c r="J1512" t="s">
        <v>33943</v>
      </c>
      <c r="K1512" t="s">
        <v>18366</v>
      </c>
      <c r="L1512" t="s">
        <v>22786</v>
      </c>
      <c r="M1512" t="s">
        <v>33944</v>
      </c>
      <c r="N1512" t="s">
        <v>33945</v>
      </c>
      <c r="O1512" t="s">
        <v>33946</v>
      </c>
      <c r="P1512" t="s">
        <v>33947</v>
      </c>
      <c r="Q1512" t="s">
        <v>33948</v>
      </c>
      <c r="R1512" t="s">
        <v>33949</v>
      </c>
      <c r="S1512" t="s">
        <v>33950</v>
      </c>
      <c r="T1512" t="s">
        <v>33951</v>
      </c>
      <c r="U1512" t="s">
        <v>33952</v>
      </c>
      <c r="V1512" t="s">
        <v>33953</v>
      </c>
      <c r="W1512" t="s">
        <v>33954</v>
      </c>
      <c r="X1512" t="s">
        <v>33955</v>
      </c>
      <c r="Y1512" t="s">
        <v>59008</v>
      </c>
    </row>
    <row r="1513" spans="1:25" x14ac:dyDescent="0.2">
      <c r="A1513" t="s">
        <v>4311</v>
      </c>
      <c r="B1513" t="s">
        <v>4313</v>
      </c>
      <c r="C1513" t="s">
        <v>4312</v>
      </c>
      <c r="D1513">
        <v>27</v>
      </c>
      <c r="E1513">
        <v>27</v>
      </c>
      <c r="F1513" t="s">
        <v>57547</v>
      </c>
      <c r="G1513" t="s">
        <v>33956</v>
      </c>
      <c r="H1513" t="s">
        <v>33957</v>
      </c>
      <c r="I1513" t="s">
        <v>33958</v>
      </c>
      <c r="J1513" t="s">
        <v>33959</v>
      </c>
      <c r="K1513" t="s">
        <v>31256</v>
      </c>
      <c r="L1513" t="s">
        <v>33960</v>
      </c>
      <c r="M1513" t="s">
        <v>33961</v>
      </c>
      <c r="N1513" t="s">
        <v>33962</v>
      </c>
      <c r="O1513" t="s">
        <v>28164</v>
      </c>
      <c r="P1513" t="s">
        <v>33963</v>
      </c>
      <c r="Q1513" t="s">
        <v>33964</v>
      </c>
      <c r="R1513" t="s">
        <v>33965</v>
      </c>
      <c r="S1513" t="s">
        <v>33966</v>
      </c>
      <c r="T1513" t="s">
        <v>33967</v>
      </c>
      <c r="U1513" t="s">
        <v>22924</v>
      </c>
      <c r="V1513" t="s">
        <v>33968</v>
      </c>
      <c r="W1513" t="s">
        <v>33969</v>
      </c>
      <c r="X1513" t="s">
        <v>33970</v>
      </c>
      <c r="Y1513" t="s">
        <v>58926</v>
      </c>
    </row>
    <row r="1514" spans="1:25" x14ac:dyDescent="0.2">
      <c r="A1514" t="s">
        <v>4314</v>
      </c>
      <c r="B1514" t="s">
        <v>4316</v>
      </c>
      <c r="C1514" t="s">
        <v>4315</v>
      </c>
      <c r="D1514">
        <v>10</v>
      </c>
      <c r="E1514">
        <v>10</v>
      </c>
      <c r="F1514" t="s">
        <v>57548</v>
      </c>
      <c r="G1514" t="s">
        <v>33971</v>
      </c>
      <c r="H1514" t="s">
        <v>33972</v>
      </c>
      <c r="I1514" t="s">
        <v>33973</v>
      </c>
      <c r="J1514" t="s">
        <v>33974</v>
      </c>
      <c r="K1514" t="s">
        <v>33975</v>
      </c>
      <c r="L1514" t="s">
        <v>33976</v>
      </c>
      <c r="M1514" t="s">
        <v>33977</v>
      </c>
      <c r="N1514" t="s">
        <v>33978</v>
      </c>
      <c r="O1514" t="s">
        <v>17240</v>
      </c>
      <c r="P1514" t="s">
        <v>10195</v>
      </c>
      <c r="Q1514" t="s">
        <v>18441</v>
      </c>
      <c r="R1514" t="s">
        <v>33979</v>
      </c>
      <c r="S1514" t="s">
        <v>33980</v>
      </c>
      <c r="T1514" t="s">
        <v>33981</v>
      </c>
      <c r="U1514" t="s">
        <v>33982</v>
      </c>
      <c r="V1514" t="s">
        <v>33983</v>
      </c>
      <c r="W1514" t="s">
        <v>33984</v>
      </c>
      <c r="X1514" t="s">
        <v>33985</v>
      </c>
    </row>
    <row r="1515" spans="1:25" x14ac:dyDescent="0.2">
      <c r="A1515" t="s">
        <v>4317</v>
      </c>
      <c r="B1515" t="s">
        <v>4318</v>
      </c>
      <c r="C1515" t="s">
        <v>22</v>
      </c>
      <c r="D1515">
        <v>3</v>
      </c>
      <c r="E1515">
        <v>3</v>
      </c>
      <c r="F1515" t="s">
        <v>57549</v>
      </c>
      <c r="G1515" t="s">
        <v>33986</v>
      </c>
      <c r="H1515" t="s">
        <v>33987</v>
      </c>
      <c r="I1515" t="s">
        <v>33988</v>
      </c>
      <c r="J1515" t="s">
        <v>33989</v>
      </c>
      <c r="K1515" t="s">
        <v>33990</v>
      </c>
      <c r="L1515" t="s">
        <v>27342</v>
      </c>
      <c r="M1515" t="s">
        <v>33991</v>
      </c>
      <c r="N1515" t="s">
        <v>33992</v>
      </c>
      <c r="O1515" t="s">
        <v>33993</v>
      </c>
      <c r="P1515" t="s">
        <v>33994</v>
      </c>
      <c r="Q1515" t="s">
        <v>33995</v>
      </c>
      <c r="R1515" t="s">
        <v>33996</v>
      </c>
      <c r="S1515" t="s">
        <v>33997</v>
      </c>
      <c r="T1515" t="s">
        <v>33998</v>
      </c>
      <c r="U1515" t="s">
        <v>33999</v>
      </c>
      <c r="V1515" t="s">
        <v>34000</v>
      </c>
      <c r="W1515" t="s">
        <v>34001</v>
      </c>
      <c r="X1515" t="s">
        <v>34002</v>
      </c>
    </row>
    <row r="1516" spans="1:25" x14ac:dyDescent="0.2">
      <c r="A1516" t="s">
        <v>4319</v>
      </c>
      <c r="B1516" t="s">
        <v>4321</v>
      </c>
      <c r="C1516" t="s">
        <v>4320</v>
      </c>
      <c r="D1516">
        <v>4</v>
      </c>
      <c r="E1516">
        <v>4</v>
      </c>
      <c r="F1516" t="s">
        <v>57550</v>
      </c>
      <c r="G1516" t="s">
        <v>34003</v>
      </c>
      <c r="H1516" t="s">
        <v>34004</v>
      </c>
      <c r="I1516" t="s">
        <v>34005</v>
      </c>
      <c r="J1516" t="s">
        <v>32455</v>
      </c>
      <c r="K1516" t="s">
        <v>33015</v>
      </c>
      <c r="L1516" t="s">
        <v>34006</v>
      </c>
      <c r="M1516" t="s">
        <v>34007</v>
      </c>
      <c r="N1516" t="s">
        <v>34008</v>
      </c>
      <c r="O1516" t="s">
        <v>34009</v>
      </c>
      <c r="P1516" t="s">
        <v>34010</v>
      </c>
      <c r="Q1516" t="s">
        <v>34011</v>
      </c>
      <c r="R1516" t="s">
        <v>34012</v>
      </c>
      <c r="S1516" t="s">
        <v>30720</v>
      </c>
      <c r="T1516" t="s">
        <v>10532</v>
      </c>
      <c r="U1516" t="s">
        <v>30281</v>
      </c>
      <c r="V1516" t="s">
        <v>34013</v>
      </c>
      <c r="W1516" t="s">
        <v>34014</v>
      </c>
      <c r="X1516" t="s">
        <v>11833</v>
      </c>
    </row>
    <row r="1517" spans="1:25" x14ac:dyDescent="0.2">
      <c r="A1517" t="s">
        <v>4322</v>
      </c>
      <c r="B1517" t="s">
        <v>4324</v>
      </c>
      <c r="C1517" t="s">
        <v>4323</v>
      </c>
      <c r="D1517">
        <v>11</v>
      </c>
      <c r="E1517">
        <v>11</v>
      </c>
      <c r="F1517" t="s">
        <v>57551</v>
      </c>
      <c r="G1517" t="s">
        <v>34015</v>
      </c>
      <c r="H1517" t="s">
        <v>34016</v>
      </c>
      <c r="I1517" t="s">
        <v>34017</v>
      </c>
      <c r="J1517" t="s">
        <v>34018</v>
      </c>
      <c r="K1517" t="s">
        <v>34019</v>
      </c>
      <c r="L1517" t="s">
        <v>34020</v>
      </c>
      <c r="M1517" t="s">
        <v>16361</v>
      </c>
      <c r="N1517" t="s">
        <v>34021</v>
      </c>
      <c r="O1517" t="s">
        <v>34022</v>
      </c>
      <c r="P1517" t="s">
        <v>34023</v>
      </c>
      <c r="Q1517" t="s">
        <v>34024</v>
      </c>
      <c r="R1517" t="s">
        <v>34025</v>
      </c>
      <c r="S1517" t="s">
        <v>34026</v>
      </c>
      <c r="T1517" t="s">
        <v>34027</v>
      </c>
      <c r="U1517" t="s">
        <v>34028</v>
      </c>
      <c r="V1517" t="s">
        <v>34029</v>
      </c>
      <c r="W1517" t="s">
        <v>34030</v>
      </c>
      <c r="X1517" t="s">
        <v>34031</v>
      </c>
      <c r="Y1517" t="s">
        <v>58906</v>
      </c>
    </row>
    <row r="1518" spans="1:25" x14ac:dyDescent="0.2">
      <c r="A1518" t="s">
        <v>4325</v>
      </c>
      <c r="B1518" t="s">
        <v>4327</v>
      </c>
      <c r="C1518" t="s">
        <v>4326</v>
      </c>
      <c r="D1518">
        <v>5</v>
      </c>
      <c r="E1518">
        <v>5</v>
      </c>
      <c r="F1518" t="s">
        <v>57552</v>
      </c>
      <c r="G1518" t="s">
        <v>34032</v>
      </c>
      <c r="H1518" t="s">
        <v>34033</v>
      </c>
      <c r="I1518" t="s">
        <v>34034</v>
      </c>
      <c r="J1518" t="s">
        <v>34035</v>
      </c>
      <c r="K1518" t="s">
        <v>34036</v>
      </c>
      <c r="L1518" t="s">
        <v>34037</v>
      </c>
      <c r="M1518" t="s">
        <v>34038</v>
      </c>
      <c r="N1518" t="s">
        <v>34039</v>
      </c>
      <c r="O1518" t="s">
        <v>34040</v>
      </c>
      <c r="P1518" t="s">
        <v>22224</v>
      </c>
      <c r="Q1518" t="s">
        <v>16790</v>
      </c>
      <c r="R1518" t="s">
        <v>34041</v>
      </c>
      <c r="S1518" t="s">
        <v>34042</v>
      </c>
      <c r="T1518" t="s">
        <v>34043</v>
      </c>
      <c r="U1518" t="s">
        <v>34044</v>
      </c>
      <c r="V1518" t="s">
        <v>34045</v>
      </c>
      <c r="W1518" t="s">
        <v>34046</v>
      </c>
      <c r="X1518" t="s">
        <v>34047</v>
      </c>
      <c r="Y1518" t="s">
        <v>58862</v>
      </c>
    </row>
    <row r="1519" spans="1:25" x14ac:dyDescent="0.2">
      <c r="A1519" t="s">
        <v>4328</v>
      </c>
      <c r="B1519" t="s">
        <v>4329</v>
      </c>
      <c r="C1519" t="s">
        <v>22</v>
      </c>
      <c r="D1519">
        <v>6</v>
      </c>
      <c r="E1519">
        <v>6</v>
      </c>
      <c r="F1519" t="s">
        <v>57553</v>
      </c>
      <c r="G1519" t="s">
        <v>34048</v>
      </c>
      <c r="H1519" t="s">
        <v>34049</v>
      </c>
      <c r="I1519" t="s">
        <v>34050</v>
      </c>
      <c r="J1519" t="s">
        <v>34051</v>
      </c>
      <c r="K1519" t="s">
        <v>34052</v>
      </c>
      <c r="L1519" t="s">
        <v>34053</v>
      </c>
      <c r="M1519" t="s">
        <v>34054</v>
      </c>
      <c r="N1519" t="s">
        <v>34055</v>
      </c>
      <c r="O1519" t="s">
        <v>34056</v>
      </c>
      <c r="P1519" t="s">
        <v>34057</v>
      </c>
      <c r="Q1519" t="s">
        <v>34058</v>
      </c>
      <c r="R1519" t="s">
        <v>21331</v>
      </c>
      <c r="S1519" t="s">
        <v>34059</v>
      </c>
      <c r="T1519" t="s">
        <v>34060</v>
      </c>
      <c r="U1519" t="s">
        <v>17291</v>
      </c>
      <c r="V1519" t="s">
        <v>34061</v>
      </c>
      <c r="W1519" t="s">
        <v>34062</v>
      </c>
      <c r="X1519" t="s">
        <v>34063</v>
      </c>
      <c r="Y1519" t="s">
        <v>59174</v>
      </c>
    </row>
    <row r="1520" spans="1:25" x14ac:dyDescent="0.2">
      <c r="A1520" t="s">
        <v>4330</v>
      </c>
      <c r="B1520" t="s">
        <v>4332</v>
      </c>
      <c r="C1520" t="s">
        <v>4331</v>
      </c>
      <c r="D1520">
        <v>33</v>
      </c>
      <c r="E1520">
        <v>33</v>
      </c>
      <c r="F1520" t="s">
        <v>57554</v>
      </c>
      <c r="G1520" t="s">
        <v>34064</v>
      </c>
      <c r="H1520" t="s">
        <v>34065</v>
      </c>
      <c r="I1520" t="s">
        <v>34066</v>
      </c>
      <c r="J1520" t="s">
        <v>34067</v>
      </c>
      <c r="K1520" t="s">
        <v>34068</v>
      </c>
      <c r="L1520" t="s">
        <v>34069</v>
      </c>
      <c r="M1520" t="s">
        <v>34070</v>
      </c>
      <c r="N1520" t="s">
        <v>34071</v>
      </c>
      <c r="O1520" t="s">
        <v>34072</v>
      </c>
      <c r="P1520" t="s">
        <v>10612</v>
      </c>
      <c r="Q1520" t="s">
        <v>34073</v>
      </c>
      <c r="R1520" t="s">
        <v>34074</v>
      </c>
      <c r="S1520" t="s">
        <v>34075</v>
      </c>
      <c r="T1520" t="s">
        <v>34076</v>
      </c>
      <c r="U1520" t="s">
        <v>34077</v>
      </c>
      <c r="V1520" t="s">
        <v>34078</v>
      </c>
      <c r="W1520" t="s">
        <v>34079</v>
      </c>
      <c r="X1520" t="s">
        <v>34080</v>
      </c>
    </row>
    <row r="1521" spans="1:25" x14ac:dyDescent="0.2">
      <c r="A1521" t="s">
        <v>4333</v>
      </c>
      <c r="B1521" t="s">
        <v>4335</v>
      </c>
      <c r="C1521" t="s">
        <v>4334</v>
      </c>
      <c r="D1521">
        <v>2</v>
      </c>
      <c r="E1521">
        <v>2</v>
      </c>
      <c r="F1521" t="s">
        <v>57555</v>
      </c>
      <c r="G1521" t="s">
        <v>34081</v>
      </c>
      <c r="H1521" t="s">
        <v>34082</v>
      </c>
      <c r="I1521" t="s">
        <v>34083</v>
      </c>
      <c r="J1521" t="s">
        <v>34084</v>
      </c>
      <c r="K1521" t="s">
        <v>8701</v>
      </c>
      <c r="L1521" t="s">
        <v>34085</v>
      </c>
      <c r="M1521" t="s">
        <v>34086</v>
      </c>
      <c r="N1521" t="s">
        <v>34087</v>
      </c>
      <c r="O1521" t="s">
        <v>34088</v>
      </c>
      <c r="P1521" t="s">
        <v>34089</v>
      </c>
      <c r="Q1521" t="s">
        <v>34090</v>
      </c>
      <c r="R1521" t="s">
        <v>34091</v>
      </c>
      <c r="S1521" t="s">
        <v>34092</v>
      </c>
      <c r="T1521" t="s">
        <v>34093</v>
      </c>
      <c r="U1521" t="s">
        <v>34094</v>
      </c>
      <c r="V1521" t="s">
        <v>34095</v>
      </c>
      <c r="W1521" t="s">
        <v>34096</v>
      </c>
      <c r="X1521" t="s">
        <v>34097</v>
      </c>
      <c r="Y1521" t="s">
        <v>59275</v>
      </c>
    </row>
    <row r="1522" spans="1:25" x14ac:dyDescent="0.2">
      <c r="A1522" t="s">
        <v>4336</v>
      </c>
      <c r="B1522" t="s">
        <v>4337</v>
      </c>
      <c r="C1522" t="s">
        <v>22</v>
      </c>
      <c r="D1522">
        <v>8</v>
      </c>
      <c r="E1522">
        <v>8</v>
      </c>
      <c r="F1522" t="s">
        <v>57556</v>
      </c>
      <c r="G1522" t="s">
        <v>34098</v>
      </c>
      <c r="H1522" t="s">
        <v>34099</v>
      </c>
      <c r="I1522" t="s">
        <v>34100</v>
      </c>
      <c r="J1522" t="s">
        <v>34101</v>
      </c>
      <c r="K1522" t="s">
        <v>34102</v>
      </c>
      <c r="L1522" t="s">
        <v>26894</v>
      </c>
      <c r="M1522" t="s">
        <v>34103</v>
      </c>
      <c r="N1522" t="s">
        <v>34104</v>
      </c>
      <c r="O1522" t="s">
        <v>34105</v>
      </c>
      <c r="P1522" t="s">
        <v>33362</v>
      </c>
      <c r="Q1522" t="s">
        <v>34106</v>
      </c>
      <c r="R1522" t="s">
        <v>34107</v>
      </c>
      <c r="S1522" t="s">
        <v>34108</v>
      </c>
      <c r="T1522" t="s">
        <v>34109</v>
      </c>
      <c r="U1522" t="s">
        <v>19580</v>
      </c>
      <c r="V1522" t="s">
        <v>34110</v>
      </c>
      <c r="W1522" t="s">
        <v>34111</v>
      </c>
      <c r="X1522" t="s">
        <v>34112</v>
      </c>
    </row>
    <row r="1523" spans="1:25" x14ac:dyDescent="0.2">
      <c r="A1523" t="s">
        <v>4338</v>
      </c>
      <c r="B1523" t="s">
        <v>4340</v>
      </c>
      <c r="C1523" t="s">
        <v>4339</v>
      </c>
      <c r="D1523">
        <v>4</v>
      </c>
      <c r="E1523">
        <v>4</v>
      </c>
      <c r="F1523" t="s">
        <v>57557</v>
      </c>
      <c r="G1523" t="s">
        <v>13648</v>
      </c>
      <c r="H1523" t="s">
        <v>34113</v>
      </c>
      <c r="I1523" t="s">
        <v>34114</v>
      </c>
      <c r="J1523" t="s">
        <v>34115</v>
      </c>
      <c r="K1523" t="s">
        <v>34116</v>
      </c>
      <c r="L1523" t="s">
        <v>34117</v>
      </c>
      <c r="M1523" t="s">
        <v>34118</v>
      </c>
      <c r="N1523" t="s">
        <v>34119</v>
      </c>
      <c r="O1523" t="s">
        <v>34120</v>
      </c>
      <c r="P1523" t="s">
        <v>34121</v>
      </c>
      <c r="Q1523" t="s">
        <v>34122</v>
      </c>
      <c r="R1523" t="s">
        <v>34123</v>
      </c>
      <c r="S1523" t="s">
        <v>34124</v>
      </c>
      <c r="T1523" t="s">
        <v>34125</v>
      </c>
      <c r="U1523" t="s">
        <v>34126</v>
      </c>
      <c r="V1523" t="s">
        <v>18222</v>
      </c>
      <c r="W1523" t="s">
        <v>33311</v>
      </c>
      <c r="X1523" t="s">
        <v>34127</v>
      </c>
    </row>
    <row r="1524" spans="1:25" x14ac:dyDescent="0.2">
      <c r="A1524" t="s">
        <v>4341</v>
      </c>
      <c r="B1524" t="s">
        <v>4343</v>
      </c>
      <c r="C1524" t="s">
        <v>4342</v>
      </c>
      <c r="D1524">
        <v>49</v>
      </c>
      <c r="E1524">
        <v>48</v>
      </c>
      <c r="F1524" t="s">
        <v>56199</v>
      </c>
      <c r="G1524" t="s">
        <v>34128</v>
      </c>
      <c r="H1524" t="s">
        <v>34129</v>
      </c>
      <c r="I1524" t="s">
        <v>34130</v>
      </c>
      <c r="J1524" t="s">
        <v>34131</v>
      </c>
      <c r="K1524" t="s">
        <v>34132</v>
      </c>
      <c r="L1524" t="s">
        <v>34133</v>
      </c>
      <c r="M1524" t="s">
        <v>34134</v>
      </c>
      <c r="N1524" t="s">
        <v>34135</v>
      </c>
      <c r="O1524" t="s">
        <v>34136</v>
      </c>
      <c r="P1524" t="s">
        <v>34137</v>
      </c>
      <c r="Q1524" t="s">
        <v>34138</v>
      </c>
      <c r="R1524" t="s">
        <v>34139</v>
      </c>
      <c r="S1524" t="s">
        <v>30346</v>
      </c>
      <c r="T1524" t="s">
        <v>17340</v>
      </c>
      <c r="U1524" t="s">
        <v>34140</v>
      </c>
      <c r="V1524" t="s">
        <v>34141</v>
      </c>
      <c r="W1524" t="s">
        <v>34142</v>
      </c>
      <c r="X1524" t="s">
        <v>34143</v>
      </c>
      <c r="Y1524" t="s">
        <v>59276</v>
      </c>
    </row>
    <row r="1525" spans="1:25" x14ac:dyDescent="0.2">
      <c r="A1525" t="s">
        <v>4344</v>
      </c>
      <c r="B1525" t="s">
        <v>4345</v>
      </c>
      <c r="C1525" t="s">
        <v>2825</v>
      </c>
      <c r="D1525">
        <v>7</v>
      </c>
      <c r="E1525">
        <v>7</v>
      </c>
      <c r="F1525" t="s">
        <v>57558</v>
      </c>
      <c r="G1525" t="s">
        <v>34144</v>
      </c>
      <c r="H1525" t="s">
        <v>34145</v>
      </c>
      <c r="I1525" t="s">
        <v>34146</v>
      </c>
      <c r="J1525" t="s">
        <v>34147</v>
      </c>
      <c r="K1525" t="s">
        <v>34148</v>
      </c>
      <c r="L1525" t="s">
        <v>34149</v>
      </c>
      <c r="M1525" t="s">
        <v>34150</v>
      </c>
      <c r="N1525" t="s">
        <v>34151</v>
      </c>
      <c r="O1525" t="s">
        <v>34152</v>
      </c>
      <c r="P1525" t="s">
        <v>34153</v>
      </c>
      <c r="Q1525" t="s">
        <v>31986</v>
      </c>
      <c r="R1525" t="s">
        <v>34154</v>
      </c>
      <c r="S1525" t="s">
        <v>34155</v>
      </c>
      <c r="T1525" t="s">
        <v>34156</v>
      </c>
      <c r="U1525" t="s">
        <v>34157</v>
      </c>
      <c r="V1525" t="s">
        <v>34158</v>
      </c>
      <c r="W1525" t="s">
        <v>34159</v>
      </c>
      <c r="X1525" t="s">
        <v>34160</v>
      </c>
    </row>
    <row r="1526" spans="1:25" x14ac:dyDescent="0.2">
      <c r="A1526" t="s">
        <v>4346</v>
      </c>
      <c r="B1526" t="s">
        <v>4348</v>
      </c>
      <c r="C1526" t="s">
        <v>4347</v>
      </c>
      <c r="D1526">
        <v>3</v>
      </c>
      <c r="E1526">
        <v>3</v>
      </c>
      <c r="F1526" t="s">
        <v>57559</v>
      </c>
      <c r="G1526" t="s">
        <v>22574</v>
      </c>
      <c r="H1526" t="s">
        <v>34161</v>
      </c>
      <c r="I1526" t="s">
        <v>34162</v>
      </c>
      <c r="J1526" t="s">
        <v>34163</v>
      </c>
      <c r="K1526" t="s">
        <v>34164</v>
      </c>
      <c r="L1526" t="s">
        <v>34165</v>
      </c>
      <c r="M1526" t="s">
        <v>34166</v>
      </c>
      <c r="N1526" t="s">
        <v>34167</v>
      </c>
      <c r="O1526" t="s">
        <v>20279</v>
      </c>
      <c r="P1526" t="s">
        <v>24196</v>
      </c>
      <c r="Q1526" t="s">
        <v>34168</v>
      </c>
      <c r="R1526" t="s">
        <v>21312</v>
      </c>
      <c r="S1526" t="s">
        <v>34169</v>
      </c>
      <c r="T1526" t="s">
        <v>34170</v>
      </c>
      <c r="U1526" t="s">
        <v>34171</v>
      </c>
      <c r="V1526" t="s">
        <v>34172</v>
      </c>
      <c r="W1526" t="s">
        <v>34173</v>
      </c>
      <c r="X1526" t="s">
        <v>34174</v>
      </c>
      <c r="Y1526" t="s">
        <v>59023</v>
      </c>
    </row>
    <row r="1527" spans="1:25" x14ac:dyDescent="0.2">
      <c r="A1527" t="s">
        <v>4349</v>
      </c>
      <c r="B1527" t="s">
        <v>4350</v>
      </c>
      <c r="C1527" t="s">
        <v>759</v>
      </c>
      <c r="D1527">
        <v>7</v>
      </c>
      <c r="E1527">
        <v>7</v>
      </c>
      <c r="F1527" t="s">
        <v>57560</v>
      </c>
      <c r="G1527" t="s">
        <v>34175</v>
      </c>
      <c r="H1527" t="s">
        <v>34176</v>
      </c>
      <c r="I1527" t="s">
        <v>34177</v>
      </c>
      <c r="J1527" t="s">
        <v>34178</v>
      </c>
      <c r="K1527" t="s">
        <v>21211</v>
      </c>
      <c r="L1527" t="s">
        <v>34179</v>
      </c>
      <c r="M1527" t="s">
        <v>34180</v>
      </c>
      <c r="N1527" t="s">
        <v>34181</v>
      </c>
      <c r="O1527" t="s">
        <v>34182</v>
      </c>
      <c r="P1527" t="s">
        <v>34183</v>
      </c>
      <c r="Q1527" t="s">
        <v>34184</v>
      </c>
      <c r="R1527" t="s">
        <v>34185</v>
      </c>
      <c r="S1527" t="s">
        <v>9520</v>
      </c>
      <c r="T1527" t="s">
        <v>34186</v>
      </c>
      <c r="U1527" t="s">
        <v>10585</v>
      </c>
      <c r="V1527" t="s">
        <v>34187</v>
      </c>
      <c r="W1527" t="s">
        <v>34188</v>
      </c>
      <c r="X1527" t="s">
        <v>19049</v>
      </c>
      <c r="Y1527" t="s">
        <v>58901</v>
      </c>
    </row>
    <row r="1528" spans="1:25" x14ac:dyDescent="0.2">
      <c r="A1528" t="s">
        <v>4351</v>
      </c>
      <c r="B1528" t="s">
        <v>4353</v>
      </c>
      <c r="C1528" t="s">
        <v>4352</v>
      </c>
      <c r="D1528">
        <v>16</v>
      </c>
      <c r="E1528">
        <v>16</v>
      </c>
      <c r="F1528" t="s">
        <v>57561</v>
      </c>
      <c r="G1528" t="s">
        <v>34189</v>
      </c>
      <c r="H1528" t="s">
        <v>21688</v>
      </c>
      <c r="I1528" t="s">
        <v>34190</v>
      </c>
      <c r="J1528" t="s">
        <v>34191</v>
      </c>
      <c r="K1528" t="s">
        <v>34192</v>
      </c>
      <c r="L1528" t="s">
        <v>34193</v>
      </c>
      <c r="M1528" t="s">
        <v>34194</v>
      </c>
      <c r="N1528" t="s">
        <v>34195</v>
      </c>
      <c r="O1528" t="s">
        <v>34196</v>
      </c>
      <c r="P1528" t="s">
        <v>34197</v>
      </c>
      <c r="Q1528" t="s">
        <v>34198</v>
      </c>
      <c r="R1528" t="s">
        <v>34199</v>
      </c>
      <c r="S1528" t="s">
        <v>34200</v>
      </c>
      <c r="T1528" t="s">
        <v>34199</v>
      </c>
      <c r="U1528" t="s">
        <v>34201</v>
      </c>
      <c r="V1528" t="s">
        <v>34202</v>
      </c>
      <c r="W1528" t="s">
        <v>34203</v>
      </c>
      <c r="X1528" t="s">
        <v>34204</v>
      </c>
      <c r="Y1528" t="s">
        <v>59225</v>
      </c>
    </row>
    <row r="1529" spans="1:25" x14ac:dyDescent="0.2">
      <c r="A1529" t="s">
        <v>4354</v>
      </c>
      <c r="B1529" t="s">
        <v>4356</v>
      </c>
      <c r="C1529" t="s">
        <v>4355</v>
      </c>
      <c r="D1529">
        <v>19</v>
      </c>
      <c r="E1529">
        <v>19</v>
      </c>
      <c r="F1529" t="s">
        <v>56199</v>
      </c>
      <c r="G1529" t="s">
        <v>34205</v>
      </c>
      <c r="H1529" t="s">
        <v>34206</v>
      </c>
      <c r="I1529" t="s">
        <v>34207</v>
      </c>
      <c r="J1529" t="s">
        <v>34208</v>
      </c>
      <c r="K1529" t="s">
        <v>28059</v>
      </c>
      <c r="L1529" t="s">
        <v>31513</v>
      </c>
      <c r="M1529" t="s">
        <v>34209</v>
      </c>
      <c r="N1529" t="s">
        <v>32781</v>
      </c>
      <c r="O1529" t="s">
        <v>27557</v>
      </c>
      <c r="P1529" t="s">
        <v>34210</v>
      </c>
      <c r="Q1529" t="s">
        <v>34211</v>
      </c>
      <c r="R1529" t="s">
        <v>34212</v>
      </c>
      <c r="S1529" t="s">
        <v>34213</v>
      </c>
      <c r="T1529" t="s">
        <v>34214</v>
      </c>
      <c r="U1529" t="s">
        <v>34215</v>
      </c>
      <c r="V1529" t="s">
        <v>34216</v>
      </c>
      <c r="W1529" t="s">
        <v>34217</v>
      </c>
      <c r="X1529" t="s">
        <v>34218</v>
      </c>
      <c r="Y1529" t="s">
        <v>58885</v>
      </c>
    </row>
    <row r="1530" spans="1:25" x14ac:dyDescent="0.2">
      <c r="A1530" t="s">
        <v>4357</v>
      </c>
      <c r="B1530" t="s">
        <v>4359</v>
      </c>
      <c r="C1530" t="s">
        <v>4358</v>
      </c>
      <c r="D1530">
        <v>2</v>
      </c>
      <c r="E1530">
        <v>2</v>
      </c>
      <c r="F1530" t="s">
        <v>57562</v>
      </c>
      <c r="G1530" t="s">
        <v>34219</v>
      </c>
      <c r="H1530" t="s">
        <v>34220</v>
      </c>
      <c r="I1530" t="s">
        <v>34221</v>
      </c>
      <c r="J1530" t="s">
        <v>34222</v>
      </c>
      <c r="K1530" t="s">
        <v>34223</v>
      </c>
      <c r="L1530" t="s">
        <v>34224</v>
      </c>
      <c r="M1530" t="s">
        <v>34225</v>
      </c>
      <c r="N1530" t="s">
        <v>34226</v>
      </c>
      <c r="O1530" t="s">
        <v>34227</v>
      </c>
      <c r="P1530" t="s">
        <v>34228</v>
      </c>
      <c r="Q1530" t="s">
        <v>27179</v>
      </c>
      <c r="R1530" t="s">
        <v>34229</v>
      </c>
      <c r="S1530" t="s">
        <v>9130</v>
      </c>
      <c r="T1530" t="s">
        <v>34230</v>
      </c>
      <c r="U1530" t="s">
        <v>14836</v>
      </c>
      <c r="V1530" t="s">
        <v>34231</v>
      </c>
      <c r="W1530" t="s">
        <v>34232</v>
      </c>
      <c r="X1530" t="s">
        <v>34233</v>
      </c>
    </row>
    <row r="1531" spans="1:25" x14ac:dyDescent="0.2">
      <c r="A1531" t="s">
        <v>4360</v>
      </c>
      <c r="B1531" t="s">
        <v>4362</v>
      </c>
      <c r="C1531" t="s">
        <v>4361</v>
      </c>
      <c r="D1531">
        <v>6</v>
      </c>
      <c r="E1531">
        <v>6</v>
      </c>
      <c r="F1531" t="s">
        <v>57563</v>
      </c>
      <c r="G1531" t="s">
        <v>34234</v>
      </c>
      <c r="H1531" t="s">
        <v>34235</v>
      </c>
      <c r="I1531" t="s">
        <v>34236</v>
      </c>
      <c r="J1531" t="s">
        <v>34237</v>
      </c>
      <c r="K1531" t="s">
        <v>34238</v>
      </c>
      <c r="L1531" t="s">
        <v>34239</v>
      </c>
      <c r="M1531" t="s">
        <v>27226</v>
      </c>
      <c r="N1531" t="s">
        <v>34240</v>
      </c>
      <c r="O1531" t="s">
        <v>13597</v>
      </c>
      <c r="P1531" t="s">
        <v>34241</v>
      </c>
      <c r="Q1531" t="s">
        <v>34242</v>
      </c>
      <c r="R1531" t="s">
        <v>34243</v>
      </c>
      <c r="S1531" t="s">
        <v>34244</v>
      </c>
      <c r="T1531" t="s">
        <v>34245</v>
      </c>
      <c r="U1531" t="s">
        <v>34246</v>
      </c>
      <c r="V1531" t="s">
        <v>21682</v>
      </c>
      <c r="W1531" t="s">
        <v>34247</v>
      </c>
      <c r="X1531" t="s">
        <v>34248</v>
      </c>
      <c r="Y1531" t="s">
        <v>58906</v>
      </c>
    </row>
    <row r="1532" spans="1:25" x14ac:dyDescent="0.2">
      <c r="A1532" t="s">
        <v>4363</v>
      </c>
      <c r="B1532" t="s">
        <v>4364</v>
      </c>
      <c r="C1532" t="s">
        <v>22</v>
      </c>
      <c r="D1532">
        <v>2</v>
      </c>
      <c r="E1532">
        <v>2</v>
      </c>
      <c r="F1532" t="s">
        <v>57564</v>
      </c>
      <c r="G1532" t="s">
        <v>34249</v>
      </c>
      <c r="H1532" t="s">
        <v>26974</v>
      </c>
      <c r="I1532" t="s">
        <v>34250</v>
      </c>
      <c r="J1532" t="s">
        <v>34251</v>
      </c>
      <c r="K1532" t="s">
        <v>34252</v>
      </c>
      <c r="L1532" t="s">
        <v>34253</v>
      </c>
      <c r="M1532" t="s">
        <v>34254</v>
      </c>
      <c r="N1532" t="s">
        <v>34255</v>
      </c>
      <c r="O1532" t="s">
        <v>16564</v>
      </c>
      <c r="P1532" t="s">
        <v>34256</v>
      </c>
      <c r="Q1532" t="s">
        <v>34257</v>
      </c>
      <c r="R1532" t="s">
        <v>34258</v>
      </c>
      <c r="S1532" t="s">
        <v>34259</v>
      </c>
      <c r="T1532" t="s">
        <v>34260</v>
      </c>
      <c r="U1532" t="s">
        <v>34261</v>
      </c>
      <c r="V1532" t="s">
        <v>34262</v>
      </c>
      <c r="W1532" t="s">
        <v>34263</v>
      </c>
      <c r="X1532" t="s">
        <v>34264</v>
      </c>
    </row>
    <row r="1533" spans="1:25" x14ac:dyDescent="0.2">
      <c r="A1533" t="s">
        <v>4365</v>
      </c>
      <c r="B1533" t="s">
        <v>4367</v>
      </c>
      <c r="C1533" t="s">
        <v>4366</v>
      </c>
      <c r="D1533">
        <v>7</v>
      </c>
      <c r="E1533">
        <v>7</v>
      </c>
      <c r="F1533" t="s">
        <v>57565</v>
      </c>
      <c r="G1533" t="s">
        <v>34265</v>
      </c>
      <c r="H1533" t="s">
        <v>34266</v>
      </c>
      <c r="I1533" t="s">
        <v>34267</v>
      </c>
      <c r="J1533" t="s">
        <v>34268</v>
      </c>
      <c r="K1533" t="s">
        <v>34269</v>
      </c>
      <c r="L1533" t="s">
        <v>34270</v>
      </c>
      <c r="M1533" t="s">
        <v>34271</v>
      </c>
      <c r="N1533" t="s">
        <v>32970</v>
      </c>
      <c r="O1533" t="s">
        <v>34272</v>
      </c>
      <c r="P1533" t="s">
        <v>29687</v>
      </c>
      <c r="Q1533" t="s">
        <v>34273</v>
      </c>
      <c r="R1533" t="s">
        <v>34274</v>
      </c>
      <c r="S1533" t="s">
        <v>34275</v>
      </c>
      <c r="T1533" t="s">
        <v>34276</v>
      </c>
      <c r="U1533" t="s">
        <v>34277</v>
      </c>
      <c r="V1533" t="s">
        <v>34278</v>
      </c>
      <c r="W1533" t="s">
        <v>34279</v>
      </c>
      <c r="X1533" t="s">
        <v>34280</v>
      </c>
    </row>
    <row r="1534" spans="1:25" x14ac:dyDescent="0.2">
      <c r="A1534" t="s">
        <v>4368</v>
      </c>
      <c r="B1534" t="s">
        <v>4370</v>
      </c>
      <c r="C1534" t="s">
        <v>4369</v>
      </c>
      <c r="D1534">
        <v>9</v>
      </c>
      <c r="E1534">
        <v>9</v>
      </c>
      <c r="F1534" t="s">
        <v>57566</v>
      </c>
      <c r="G1534" t="s">
        <v>34281</v>
      </c>
      <c r="H1534" t="s">
        <v>34282</v>
      </c>
      <c r="I1534" t="s">
        <v>34283</v>
      </c>
      <c r="J1534" t="s">
        <v>34284</v>
      </c>
      <c r="K1534" t="s">
        <v>34285</v>
      </c>
      <c r="L1534" t="s">
        <v>34286</v>
      </c>
      <c r="M1534" t="s">
        <v>34287</v>
      </c>
      <c r="N1534" t="s">
        <v>34288</v>
      </c>
      <c r="O1534" t="s">
        <v>34289</v>
      </c>
      <c r="P1534" t="s">
        <v>34290</v>
      </c>
      <c r="Q1534" t="s">
        <v>34291</v>
      </c>
      <c r="R1534" t="s">
        <v>34292</v>
      </c>
      <c r="S1534" t="s">
        <v>34293</v>
      </c>
      <c r="T1534" t="s">
        <v>34294</v>
      </c>
      <c r="U1534" t="s">
        <v>34295</v>
      </c>
      <c r="V1534" t="s">
        <v>34296</v>
      </c>
      <c r="W1534" t="s">
        <v>34297</v>
      </c>
      <c r="X1534" t="s">
        <v>34298</v>
      </c>
      <c r="Y1534" t="s">
        <v>58935</v>
      </c>
    </row>
    <row r="1535" spans="1:25" x14ac:dyDescent="0.2">
      <c r="A1535" t="s">
        <v>4371</v>
      </c>
      <c r="B1535" t="s">
        <v>4372</v>
      </c>
      <c r="C1535" t="s">
        <v>22</v>
      </c>
      <c r="D1535">
        <v>4</v>
      </c>
      <c r="E1535">
        <v>4</v>
      </c>
      <c r="F1535" t="s">
        <v>57567</v>
      </c>
      <c r="G1535" t="s">
        <v>34299</v>
      </c>
      <c r="H1535" t="s">
        <v>13273</v>
      </c>
      <c r="I1535" t="s">
        <v>34300</v>
      </c>
      <c r="J1535" t="s">
        <v>34301</v>
      </c>
      <c r="K1535" t="s">
        <v>20948</v>
      </c>
      <c r="L1535" t="s">
        <v>25966</v>
      </c>
      <c r="M1535" t="s">
        <v>34302</v>
      </c>
      <c r="N1535" t="s">
        <v>34303</v>
      </c>
      <c r="O1535" t="s">
        <v>34304</v>
      </c>
      <c r="P1535" t="s">
        <v>34305</v>
      </c>
      <c r="Q1535" t="s">
        <v>13882</v>
      </c>
      <c r="R1535" t="s">
        <v>34306</v>
      </c>
      <c r="S1535" t="s">
        <v>34307</v>
      </c>
      <c r="T1535" t="s">
        <v>34308</v>
      </c>
      <c r="U1535" t="s">
        <v>34309</v>
      </c>
      <c r="V1535" t="s">
        <v>22084</v>
      </c>
      <c r="W1535" t="s">
        <v>34310</v>
      </c>
      <c r="X1535" t="s">
        <v>34311</v>
      </c>
    </row>
    <row r="1536" spans="1:25" x14ac:dyDescent="0.2">
      <c r="A1536" t="s">
        <v>4373</v>
      </c>
      <c r="B1536" t="s">
        <v>4375</v>
      </c>
      <c r="C1536" t="s">
        <v>4374</v>
      </c>
      <c r="D1536">
        <v>9</v>
      </c>
      <c r="E1536">
        <v>9</v>
      </c>
      <c r="F1536" t="s">
        <v>57568</v>
      </c>
      <c r="G1536" t="s">
        <v>34312</v>
      </c>
      <c r="H1536" t="s">
        <v>34313</v>
      </c>
      <c r="I1536" t="s">
        <v>15243</v>
      </c>
      <c r="J1536" t="s">
        <v>34314</v>
      </c>
      <c r="K1536" t="s">
        <v>34315</v>
      </c>
      <c r="L1536" t="s">
        <v>34316</v>
      </c>
      <c r="M1536" t="s">
        <v>34317</v>
      </c>
      <c r="N1536" t="s">
        <v>34318</v>
      </c>
      <c r="O1536" t="s">
        <v>34319</v>
      </c>
      <c r="P1536" t="s">
        <v>34320</v>
      </c>
      <c r="Q1536" t="s">
        <v>34321</v>
      </c>
      <c r="R1536" t="s">
        <v>34322</v>
      </c>
      <c r="S1536" t="s">
        <v>34323</v>
      </c>
      <c r="T1536" t="s">
        <v>34324</v>
      </c>
      <c r="U1536" t="s">
        <v>26441</v>
      </c>
      <c r="V1536" t="s">
        <v>34325</v>
      </c>
      <c r="W1536" t="s">
        <v>15851</v>
      </c>
      <c r="X1536" t="s">
        <v>34326</v>
      </c>
    </row>
    <row r="1537" spans="1:25" x14ac:dyDescent="0.2">
      <c r="A1537" t="s">
        <v>4376</v>
      </c>
      <c r="B1537" t="s">
        <v>4378</v>
      </c>
      <c r="C1537" t="s">
        <v>4377</v>
      </c>
      <c r="D1537">
        <v>47</v>
      </c>
      <c r="E1537">
        <v>47</v>
      </c>
      <c r="F1537" t="s">
        <v>56199</v>
      </c>
      <c r="G1537" t="s">
        <v>34327</v>
      </c>
      <c r="H1537" t="s">
        <v>34328</v>
      </c>
      <c r="I1537" t="s">
        <v>34329</v>
      </c>
      <c r="J1537" t="s">
        <v>34330</v>
      </c>
      <c r="K1537" t="s">
        <v>34331</v>
      </c>
      <c r="L1537" t="s">
        <v>34332</v>
      </c>
      <c r="M1537" t="s">
        <v>34333</v>
      </c>
      <c r="N1537" t="s">
        <v>34334</v>
      </c>
      <c r="O1537" t="s">
        <v>34335</v>
      </c>
      <c r="P1537" t="s">
        <v>34336</v>
      </c>
      <c r="Q1537" t="s">
        <v>34337</v>
      </c>
      <c r="R1537" t="s">
        <v>34338</v>
      </c>
      <c r="S1537" t="s">
        <v>34339</v>
      </c>
      <c r="T1537" t="s">
        <v>34340</v>
      </c>
      <c r="U1537" t="s">
        <v>34341</v>
      </c>
      <c r="V1537" t="s">
        <v>34342</v>
      </c>
      <c r="W1537" t="s">
        <v>34343</v>
      </c>
      <c r="X1537" t="s">
        <v>34344</v>
      </c>
    </row>
    <row r="1538" spans="1:25" x14ac:dyDescent="0.2">
      <c r="A1538" t="s">
        <v>4379</v>
      </c>
      <c r="B1538" t="s">
        <v>4381</v>
      </c>
      <c r="C1538" t="s">
        <v>4380</v>
      </c>
      <c r="D1538">
        <v>2</v>
      </c>
      <c r="E1538">
        <v>2</v>
      </c>
      <c r="F1538" t="s">
        <v>57569</v>
      </c>
      <c r="G1538" t="s">
        <v>34345</v>
      </c>
      <c r="H1538" t="s">
        <v>34346</v>
      </c>
      <c r="I1538" t="s">
        <v>34347</v>
      </c>
      <c r="J1538" t="s">
        <v>34348</v>
      </c>
      <c r="K1538" t="s">
        <v>34349</v>
      </c>
      <c r="L1538" t="s">
        <v>34350</v>
      </c>
      <c r="M1538" t="s">
        <v>34351</v>
      </c>
      <c r="N1538" t="s">
        <v>34352</v>
      </c>
      <c r="O1538" t="s">
        <v>34353</v>
      </c>
      <c r="P1538" t="s">
        <v>34354</v>
      </c>
      <c r="Q1538" t="s">
        <v>34355</v>
      </c>
      <c r="R1538" t="s">
        <v>34356</v>
      </c>
      <c r="S1538" t="s">
        <v>34357</v>
      </c>
      <c r="T1538" t="s">
        <v>34358</v>
      </c>
      <c r="U1538" t="s">
        <v>34359</v>
      </c>
      <c r="V1538" t="s">
        <v>34360</v>
      </c>
      <c r="W1538" t="s">
        <v>34361</v>
      </c>
      <c r="X1538" t="s">
        <v>34362</v>
      </c>
      <c r="Y1538" t="s">
        <v>58882</v>
      </c>
    </row>
    <row r="1539" spans="1:25" x14ac:dyDescent="0.2">
      <c r="A1539" t="s">
        <v>4382</v>
      </c>
      <c r="B1539" t="s">
        <v>4383</v>
      </c>
      <c r="C1539" t="s">
        <v>1310</v>
      </c>
      <c r="D1539">
        <v>26</v>
      </c>
      <c r="E1539">
        <v>26</v>
      </c>
      <c r="F1539" t="s">
        <v>56199</v>
      </c>
      <c r="G1539" t="s">
        <v>34363</v>
      </c>
      <c r="H1539" t="s">
        <v>34364</v>
      </c>
      <c r="I1539" t="s">
        <v>27570</v>
      </c>
      <c r="J1539" t="s">
        <v>34365</v>
      </c>
      <c r="K1539" t="s">
        <v>34366</v>
      </c>
      <c r="L1539" t="s">
        <v>34367</v>
      </c>
      <c r="M1539" t="s">
        <v>34368</v>
      </c>
      <c r="N1539" t="s">
        <v>34369</v>
      </c>
      <c r="O1539" t="s">
        <v>34370</v>
      </c>
      <c r="P1539" t="s">
        <v>34371</v>
      </c>
      <c r="Q1539" t="s">
        <v>34372</v>
      </c>
      <c r="R1539" t="s">
        <v>34373</v>
      </c>
      <c r="S1539" t="s">
        <v>34374</v>
      </c>
      <c r="T1539" t="s">
        <v>34375</v>
      </c>
      <c r="U1539" t="s">
        <v>19314</v>
      </c>
      <c r="V1539" t="s">
        <v>34376</v>
      </c>
      <c r="W1539" t="s">
        <v>34377</v>
      </c>
      <c r="X1539" t="s">
        <v>34378</v>
      </c>
      <c r="Y1539" t="s">
        <v>59007</v>
      </c>
    </row>
    <row r="1540" spans="1:25" x14ac:dyDescent="0.2">
      <c r="A1540" t="s">
        <v>4384</v>
      </c>
      <c r="B1540" t="s">
        <v>4386</v>
      </c>
      <c r="C1540" t="s">
        <v>4385</v>
      </c>
      <c r="D1540">
        <v>8</v>
      </c>
      <c r="E1540">
        <v>8</v>
      </c>
      <c r="F1540" t="s">
        <v>57570</v>
      </c>
      <c r="G1540" t="s">
        <v>16214</v>
      </c>
      <c r="H1540" t="s">
        <v>34379</v>
      </c>
      <c r="I1540" t="s">
        <v>34380</v>
      </c>
      <c r="J1540" t="s">
        <v>34381</v>
      </c>
      <c r="K1540" t="s">
        <v>34382</v>
      </c>
      <c r="L1540" t="s">
        <v>34383</v>
      </c>
      <c r="M1540" t="s">
        <v>34384</v>
      </c>
      <c r="N1540" t="s">
        <v>34385</v>
      </c>
      <c r="O1540" t="s">
        <v>34386</v>
      </c>
      <c r="P1540" t="s">
        <v>17396</v>
      </c>
      <c r="Q1540" t="s">
        <v>34387</v>
      </c>
      <c r="R1540" t="s">
        <v>34388</v>
      </c>
      <c r="S1540" t="s">
        <v>34389</v>
      </c>
      <c r="T1540" t="s">
        <v>34390</v>
      </c>
      <c r="U1540" t="s">
        <v>34391</v>
      </c>
      <c r="V1540" t="s">
        <v>34392</v>
      </c>
      <c r="W1540" t="s">
        <v>34393</v>
      </c>
      <c r="X1540" t="s">
        <v>34394</v>
      </c>
      <c r="Y1540" t="s">
        <v>59277</v>
      </c>
    </row>
    <row r="1541" spans="1:25" x14ac:dyDescent="0.2">
      <c r="A1541" t="s">
        <v>4387</v>
      </c>
      <c r="B1541" t="s">
        <v>4389</v>
      </c>
      <c r="C1541" t="s">
        <v>4388</v>
      </c>
      <c r="D1541">
        <v>8</v>
      </c>
      <c r="E1541">
        <v>8</v>
      </c>
      <c r="F1541" t="s">
        <v>57571</v>
      </c>
      <c r="G1541" t="s">
        <v>34395</v>
      </c>
      <c r="H1541" t="s">
        <v>34396</v>
      </c>
      <c r="I1541" t="s">
        <v>34397</v>
      </c>
      <c r="J1541" t="s">
        <v>34398</v>
      </c>
      <c r="K1541" t="s">
        <v>34399</v>
      </c>
      <c r="L1541" t="s">
        <v>34400</v>
      </c>
      <c r="M1541" t="s">
        <v>27911</v>
      </c>
      <c r="N1541" t="s">
        <v>34401</v>
      </c>
      <c r="O1541" t="s">
        <v>34402</v>
      </c>
      <c r="P1541" t="s">
        <v>34403</v>
      </c>
      <c r="Q1541" t="s">
        <v>34404</v>
      </c>
      <c r="R1541" t="s">
        <v>34405</v>
      </c>
      <c r="S1541" t="s">
        <v>34406</v>
      </c>
      <c r="T1541" t="s">
        <v>34407</v>
      </c>
      <c r="U1541" t="s">
        <v>34408</v>
      </c>
      <c r="V1541" t="s">
        <v>34409</v>
      </c>
      <c r="W1541" t="s">
        <v>34410</v>
      </c>
      <c r="X1541" t="s">
        <v>34411</v>
      </c>
    </row>
    <row r="1542" spans="1:25" x14ac:dyDescent="0.2">
      <c r="A1542" t="s">
        <v>4390</v>
      </c>
      <c r="B1542" t="s">
        <v>4392</v>
      </c>
      <c r="C1542" t="s">
        <v>4391</v>
      </c>
      <c r="D1542">
        <v>2</v>
      </c>
      <c r="E1542">
        <v>2</v>
      </c>
      <c r="F1542" t="s">
        <v>57572</v>
      </c>
      <c r="G1542" t="s">
        <v>34412</v>
      </c>
      <c r="H1542" t="s">
        <v>34413</v>
      </c>
      <c r="I1542" t="s">
        <v>34414</v>
      </c>
      <c r="J1542" t="s">
        <v>34415</v>
      </c>
      <c r="K1542" t="s">
        <v>34416</v>
      </c>
      <c r="L1542" t="s">
        <v>34417</v>
      </c>
      <c r="M1542" t="s">
        <v>34418</v>
      </c>
      <c r="N1542" t="s">
        <v>34419</v>
      </c>
      <c r="O1542" t="s">
        <v>34420</v>
      </c>
      <c r="P1542" t="s">
        <v>34421</v>
      </c>
      <c r="Q1542" t="s">
        <v>21542</v>
      </c>
      <c r="R1542" t="s">
        <v>27240</v>
      </c>
      <c r="S1542" t="s">
        <v>34422</v>
      </c>
      <c r="T1542" t="s">
        <v>34423</v>
      </c>
      <c r="U1542" t="s">
        <v>34424</v>
      </c>
      <c r="V1542" t="s">
        <v>34425</v>
      </c>
      <c r="W1542" t="s">
        <v>34426</v>
      </c>
      <c r="X1542" t="s">
        <v>32760</v>
      </c>
    </row>
    <row r="1543" spans="1:25" x14ac:dyDescent="0.2">
      <c r="A1543" t="s">
        <v>4393</v>
      </c>
      <c r="B1543" t="s">
        <v>4395</v>
      </c>
      <c r="C1543" t="s">
        <v>4394</v>
      </c>
      <c r="D1543">
        <v>7</v>
      </c>
      <c r="E1543">
        <v>7</v>
      </c>
      <c r="F1543" t="s">
        <v>57573</v>
      </c>
      <c r="G1543" t="s">
        <v>34427</v>
      </c>
      <c r="H1543" t="s">
        <v>34428</v>
      </c>
      <c r="I1543" t="s">
        <v>34429</v>
      </c>
      <c r="J1543" t="s">
        <v>34430</v>
      </c>
      <c r="K1543" t="s">
        <v>34431</v>
      </c>
      <c r="L1543" t="s">
        <v>34432</v>
      </c>
      <c r="M1543" t="s">
        <v>34433</v>
      </c>
      <c r="N1543" t="s">
        <v>34434</v>
      </c>
      <c r="O1543" t="s">
        <v>34435</v>
      </c>
      <c r="P1543" t="s">
        <v>34436</v>
      </c>
      <c r="Q1543" t="s">
        <v>34437</v>
      </c>
      <c r="R1543" t="s">
        <v>34438</v>
      </c>
      <c r="S1543" t="s">
        <v>34439</v>
      </c>
      <c r="T1543" t="s">
        <v>34440</v>
      </c>
      <c r="U1543" t="s">
        <v>34441</v>
      </c>
      <c r="V1543" t="s">
        <v>34442</v>
      </c>
      <c r="W1543" t="s">
        <v>34443</v>
      </c>
      <c r="X1543" t="s">
        <v>34444</v>
      </c>
      <c r="Y1543" t="s">
        <v>58959</v>
      </c>
    </row>
    <row r="1544" spans="1:25" x14ac:dyDescent="0.2">
      <c r="A1544" t="s">
        <v>4396</v>
      </c>
      <c r="B1544" t="s">
        <v>4398</v>
      </c>
      <c r="C1544" t="s">
        <v>4397</v>
      </c>
      <c r="D1544">
        <v>2</v>
      </c>
      <c r="E1544">
        <v>2</v>
      </c>
      <c r="F1544" t="s">
        <v>57574</v>
      </c>
      <c r="G1544" t="s">
        <v>31542</v>
      </c>
      <c r="H1544" t="s">
        <v>34445</v>
      </c>
      <c r="I1544" t="s">
        <v>34446</v>
      </c>
      <c r="J1544" t="s">
        <v>34447</v>
      </c>
      <c r="K1544" t="s">
        <v>25591</v>
      </c>
      <c r="L1544" t="s">
        <v>34448</v>
      </c>
      <c r="M1544" t="s">
        <v>34449</v>
      </c>
      <c r="N1544" t="s">
        <v>34450</v>
      </c>
      <c r="O1544" t="s">
        <v>34451</v>
      </c>
      <c r="P1544" t="s">
        <v>34452</v>
      </c>
      <c r="Q1544" t="s">
        <v>34453</v>
      </c>
      <c r="R1544" t="s">
        <v>34454</v>
      </c>
      <c r="S1544" t="s">
        <v>34455</v>
      </c>
      <c r="T1544" t="s">
        <v>12565</v>
      </c>
      <c r="U1544" t="s">
        <v>34456</v>
      </c>
      <c r="V1544" t="s">
        <v>26627</v>
      </c>
      <c r="W1544" t="s">
        <v>34457</v>
      </c>
      <c r="X1544" t="s">
        <v>34458</v>
      </c>
    </row>
    <row r="1545" spans="1:25" x14ac:dyDescent="0.2">
      <c r="A1545" t="s">
        <v>4399</v>
      </c>
      <c r="B1545" t="s">
        <v>4401</v>
      </c>
      <c r="C1545" t="s">
        <v>4400</v>
      </c>
      <c r="D1545">
        <v>3</v>
      </c>
      <c r="E1545">
        <v>3</v>
      </c>
      <c r="F1545" t="s">
        <v>57575</v>
      </c>
      <c r="G1545" t="s">
        <v>34459</v>
      </c>
      <c r="H1545" t="s">
        <v>34460</v>
      </c>
      <c r="I1545" t="s">
        <v>23673</v>
      </c>
      <c r="J1545" t="s">
        <v>34461</v>
      </c>
      <c r="K1545" t="s">
        <v>34462</v>
      </c>
      <c r="L1545" t="s">
        <v>34463</v>
      </c>
      <c r="M1545" t="s">
        <v>34464</v>
      </c>
      <c r="N1545" t="s">
        <v>25465</v>
      </c>
      <c r="O1545" t="s">
        <v>34465</v>
      </c>
      <c r="P1545" t="s">
        <v>34466</v>
      </c>
      <c r="Q1545" t="s">
        <v>34467</v>
      </c>
      <c r="R1545" t="s">
        <v>28422</v>
      </c>
      <c r="S1545" t="s">
        <v>34468</v>
      </c>
      <c r="T1545" t="s">
        <v>34469</v>
      </c>
      <c r="U1545" t="s">
        <v>34470</v>
      </c>
      <c r="V1545" t="s">
        <v>34471</v>
      </c>
      <c r="W1545" t="s">
        <v>34472</v>
      </c>
      <c r="X1545" t="s">
        <v>34473</v>
      </c>
      <c r="Y1545" t="s">
        <v>59278</v>
      </c>
    </row>
    <row r="1546" spans="1:25" x14ac:dyDescent="0.2">
      <c r="A1546" t="s">
        <v>4402</v>
      </c>
      <c r="B1546" t="s">
        <v>4403</v>
      </c>
      <c r="C1546" t="s">
        <v>3430</v>
      </c>
      <c r="D1546">
        <v>7</v>
      </c>
      <c r="E1546">
        <v>7</v>
      </c>
      <c r="F1546" t="s">
        <v>57576</v>
      </c>
      <c r="G1546" t="s">
        <v>34474</v>
      </c>
      <c r="H1546" t="s">
        <v>34475</v>
      </c>
      <c r="I1546" t="s">
        <v>34476</v>
      </c>
      <c r="J1546" t="s">
        <v>24130</v>
      </c>
      <c r="K1546" t="s">
        <v>24193</v>
      </c>
      <c r="L1546" t="s">
        <v>34477</v>
      </c>
      <c r="M1546" t="s">
        <v>34478</v>
      </c>
      <c r="N1546" t="s">
        <v>34479</v>
      </c>
      <c r="O1546" t="s">
        <v>34480</v>
      </c>
      <c r="P1546" t="s">
        <v>34481</v>
      </c>
      <c r="Q1546" t="s">
        <v>34482</v>
      </c>
      <c r="R1546" t="s">
        <v>34483</v>
      </c>
      <c r="S1546" t="s">
        <v>34484</v>
      </c>
      <c r="T1546" t="s">
        <v>34485</v>
      </c>
      <c r="U1546" t="s">
        <v>8780</v>
      </c>
      <c r="V1546" t="s">
        <v>34486</v>
      </c>
      <c r="W1546" t="s">
        <v>14224</v>
      </c>
      <c r="X1546" t="s">
        <v>34487</v>
      </c>
      <c r="Y1546" t="s">
        <v>58906</v>
      </c>
    </row>
    <row r="1547" spans="1:25" x14ac:dyDescent="0.2">
      <c r="A1547" t="s">
        <v>4404</v>
      </c>
      <c r="B1547" t="s">
        <v>4406</v>
      </c>
      <c r="C1547" t="s">
        <v>4405</v>
      </c>
      <c r="D1547">
        <v>9</v>
      </c>
      <c r="E1547">
        <v>9</v>
      </c>
      <c r="F1547" t="s">
        <v>57577</v>
      </c>
      <c r="G1547" t="s">
        <v>34488</v>
      </c>
      <c r="H1547" t="s">
        <v>34489</v>
      </c>
      <c r="I1547" t="s">
        <v>34490</v>
      </c>
      <c r="J1547" t="s">
        <v>34491</v>
      </c>
      <c r="K1547" t="s">
        <v>34492</v>
      </c>
      <c r="L1547" t="s">
        <v>34493</v>
      </c>
      <c r="M1547" t="s">
        <v>34494</v>
      </c>
      <c r="N1547" t="s">
        <v>34495</v>
      </c>
      <c r="O1547" t="s">
        <v>34496</v>
      </c>
      <c r="P1547" t="s">
        <v>34497</v>
      </c>
      <c r="Q1547" t="s">
        <v>34498</v>
      </c>
      <c r="R1547" t="s">
        <v>34499</v>
      </c>
      <c r="S1547" t="s">
        <v>34500</v>
      </c>
      <c r="T1547" t="s">
        <v>34501</v>
      </c>
      <c r="U1547" t="s">
        <v>34502</v>
      </c>
      <c r="V1547" t="s">
        <v>34503</v>
      </c>
      <c r="W1547" t="s">
        <v>34504</v>
      </c>
      <c r="X1547" t="s">
        <v>34505</v>
      </c>
    </row>
    <row r="1548" spans="1:25" x14ac:dyDescent="0.2">
      <c r="A1548" t="s">
        <v>4407</v>
      </c>
      <c r="B1548" t="s">
        <v>4409</v>
      </c>
      <c r="C1548" t="s">
        <v>4408</v>
      </c>
      <c r="D1548">
        <v>16</v>
      </c>
      <c r="E1548">
        <v>16</v>
      </c>
      <c r="F1548" t="s">
        <v>57578</v>
      </c>
      <c r="G1548" t="s">
        <v>34506</v>
      </c>
      <c r="H1548" t="s">
        <v>34507</v>
      </c>
      <c r="I1548" t="s">
        <v>34508</v>
      </c>
      <c r="J1548" t="s">
        <v>34509</v>
      </c>
      <c r="K1548" t="s">
        <v>34510</v>
      </c>
      <c r="L1548" t="s">
        <v>34511</v>
      </c>
      <c r="M1548" t="s">
        <v>19373</v>
      </c>
      <c r="N1548" t="s">
        <v>32120</v>
      </c>
      <c r="O1548" t="s">
        <v>34512</v>
      </c>
      <c r="P1548" t="s">
        <v>34513</v>
      </c>
      <c r="Q1548" t="s">
        <v>34514</v>
      </c>
      <c r="R1548" t="s">
        <v>34515</v>
      </c>
      <c r="S1548" t="s">
        <v>34516</v>
      </c>
      <c r="T1548" t="s">
        <v>34517</v>
      </c>
      <c r="U1548" t="s">
        <v>34518</v>
      </c>
      <c r="V1548" t="s">
        <v>34519</v>
      </c>
      <c r="W1548" t="s">
        <v>34520</v>
      </c>
      <c r="X1548" t="s">
        <v>15219</v>
      </c>
      <c r="Y1548" t="s">
        <v>59279</v>
      </c>
    </row>
    <row r="1549" spans="1:25" x14ac:dyDescent="0.2">
      <c r="A1549" t="s">
        <v>4410</v>
      </c>
      <c r="B1549" t="s">
        <v>4412</v>
      </c>
      <c r="C1549" t="s">
        <v>4411</v>
      </c>
      <c r="D1549">
        <v>5</v>
      </c>
      <c r="E1549">
        <v>5</v>
      </c>
      <c r="F1549" t="s">
        <v>57136</v>
      </c>
      <c r="G1549" t="s">
        <v>34521</v>
      </c>
      <c r="H1549" t="s">
        <v>34522</v>
      </c>
      <c r="I1549" t="s">
        <v>34523</v>
      </c>
      <c r="J1549" t="s">
        <v>34524</v>
      </c>
      <c r="K1549" t="s">
        <v>34525</v>
      </c>
      <c r="L1549" t="s">
        <v>33321</v>
      </c>
      <c r="M1549" t="s">
        <v>34526</v>
      </c>
      <c r="N1549" t="s">
        <v>34527</v>
      </c>
      <c r="O1549" t="s">
        <v>32237</v>
      </c>
      <c r="P1549" t="s">
        <v>34528</v>
      </c>
      <c r="Q1549" t="s">
        <v>34529</v>
      </c>
      <c r="R1549" t="s">
        <v>34530</v>
      </c>
      <c r="S1549" t="s">
        <v>34531</v>
      </c>
      <c r="T1549" t="s">
        <v>34532</v>
      </c>
      <c r="U1549" t="s">
        <v>34533</v>
      </c>
      <c r="V1549" t="s">
        <v>19414</v>
      </c>
      <c r="W1549" t="s">
        <v>34534</v>
      </c>
      <c r="X1549" t="s">
        <v>34535</v>
      </c>
    </row>
    <row r="1550" spans="1:25" x14ac:dyDescent="0.2">
      <c r="A1550" t="s">
        <v>4413</v>
      </c>
      <c r="B1550" t="s">
        <v>4415</v>
      </c>
      <c r="C1550" t="s">
        <v>4414</v>
      </c>
      <c r="D1550">
        <v>9</v>
      </c>
      <c r="E1550">
        <v>9</v>
      </c>
      <c r="F1550" t="s">
        <v>57579</v>
      </c>
      <c r="G1550" t="s">
        <v>9698</v>
      </c>
      <c r="H1550" t="s">
        <v>34536</v>
      </c>
      <c r="I1550" t="s">
        <v>34537</v>
      </c>
      <c r="J1550" t="s">
        <v>34538</v>
      </c>
      <c r="K1550" t="s">
        <v>34539</v>
      </c>
      <c r="L1550" t="s">
        <v>34540</v>
      </c>
      <c r="M1550" t="s">
        <v>8775</v>
      </c>
      <c r="N1550" t="s">
        <v>34541</v>
      </c>
      <c r="O1550" t="s">
        <v>34542</v>
      </c>
      <c r="P1550" t="s">
        <v>34543</v>
      </c>
      <c r="Q1550" t="s">
        <v>28216</v>
      </c>
      <c r="R1550" t="s">
        <v>34544</v>
      </c>
      <c r="S1550" t="s">
        <v>34545</v>
      </c>
      <c r="T1550" t="s">
        <v>34546</v>
      </c>
      <c r="U1550" t="s">
        <v>34547</v>
      </c>
      <c r="V1550" t="s">
        <v>31631</v>
      </c>
      <c r="W1550" t="s">
        <v>34548</v>
      </c>
      <c r="X1550" t="s">
        <v>34549</v>
      </c>
      <c r="Y1550" t="s">
        <v>59280</v>
      </c>
    </row>
    <row r="1551" spans="1:25" x14ac:dyDescent="0.2">
      <c r="A1551" t="s">
        <v>4416</v>
      </c>
      <c r="B1551" t="s">
        <v>4418</v>
      </c>
      <c r="C1551" t="s">
        <v>4417</v>
      </c>
      <c r="D1551">
        <v>7</v>
      </c>
      <c r="E1551">
        <v>6</v>
      </c>
      <c r="F1551" t="s">
        <v>57580</v>
      </c>
      <c r="G1551" t="s">
        <v>34550</v>
      </c>
      <c r="H1551" t="s">
        <v>34551</v>
      </c>
      <c r="I1551" t="s">
        <v>34552</v>
      </c>
      <c r="J1551" t="s">
        <v>34553</v>
      </c>
      <c r="K1551" t="s">
        <v>34554</v>
      </c>
      <c r="L1551" t="s">
        <v>34555</v>
      </c>
      <c r="M1551" t="s">
        <v>34556</v>
      </c>
      <c r="N1551" t="s">
        <v>34557</v>
      </c>
      <c r="O1551" t="s">
        <v>34558</v>
      </c>
      <c r="P1551" t="s">
        <v>34559</v>
      </c>
      <c r="Q1551" t="s">
        <v>9883</v>
      </c>
      <c r="R1551" t="s">
        <v>34560</v>
      </c>
      <c r="S1551" t="s">
        <v>34561</v>
      </c>
      <c r="T1551" t="s">
        <v>15056</v>
      </c>
      <c r="U1551" t="s">
        <v>34562</v>
      </c>
      <c r="V1551" t="s">
        <v>34563</v>
      </c>
      <c r="W1551" t="s">
        <v>34564</v>
      </c>
      <c r="X1551" t="s">
        <v>34565</v>
      </c>
    </row>
    <row r="1552" spans="1:25" x14ac:dyDescent="0.2">
      <c r="A1552" t="s">
        <v>4419</v>
      </c>
      <c r="B1552" t="s">
        <v>4421</v>
      </c>
      <c r="C1552" t="s">
        <v>4420</v>
      </c>
      <c r="D1552">
        <v>10</v>
      </c>
      <c r="E1552">
        <v>10</v>
      </c>
      <c r="F1552" t="s">
        <v>57581</v>
      </c>
      <c r="G1552" t="s">
        <v>34566</v>
      </c>
      <c r="H1552" t="s">
        <v>34567</v>
      </c>
      <c r="I1552" t="s">
        <v>34568</v>
      </c>
      <c r="J1552" t="s">
        <v>34569</v>
      </c>
      <c r="K1552" t="s">
        <v>34570</v>
      </c>
      <c r="L1552" t="s">
        <v>34571</v>
      </c>
      <c r="M1552" t="s">
        <v>34572</v>
      </c>
      <c r="N1552" t="s">
        <v>34573</v>
      </c>
      <c r="O1552" t="s">
        <v>34574</v>
      </c>
      <c r="P1552" t="s">
        <v>34575</v>
      </c>
      <c r="Q1552" t="s">
        <v>34576</v>
      </c>
      <c r="R1552" t="s">
        <v>34577</v>
      </c>
      <c r="S1552" t="s">
        <v>34578</v>
      </c>
      <c r="T1552" t="s">
        <v>34579</v>
      </c>
      <c r="U1552" t="s">
        <v>34580</v>
      </c>
      <c r="V1552" t="s">
        <v>34581</v>
      </c>
      <c r="W1552" t="s">
        <v>31476</v>
      </c>
      <c r="X1552" t="s">
        <v>34582</v>
      </c>
    </row>
    <row r="1553" spans="1:25" x14ac:dyDescent="0.2">
      <c r="A1553" t="s">
        <v>4422</v>
      </c>
      <c r="B1553" t="s">
        <v>4424</v>
      </c>
      <c r="C1553" t="s">
        <v>4423</v>
      </c>
      <c r="D1553">
        <v>26</v>
      </c>
      <c r="E1553">
        <v>26</v>
      </c>
      <c r="F1553" t="s">
        <v>57582</v>
      </c>
      <c r="G1553" t="s">
        <v>34583</v>
      </c>
      <c r="H1553" t="s">
        <v>34584</v>
      </c>
      <c r="I1553" t="s">
        <v>34585</v>
      </c>
      <c r="J1553" t="s">
        <v>34586</v>
      </c>
      <c r="K1553" t="s">
        <v>34587</v>
      </c>
      <c r="L1553" t="s">
        <v>34588</v>
      </c>
      <c r="M1553" t="s">
        <v>34589</v>
      </c>
      <c r="N1553" t="s">
        <v>34590</v>
      </c>
      <c r="O1553" t="s">
        <v>34591</v>
      </c>
      <c r="P1553" t="s">
        <v>34592</v>
      </c>
      <c r="Q1553" t="s">
        <v>34593</v>
      </c>
      <c r="R1553" t="s">
        <v>34594</v>
      </c>
      <c r="S1553" t="s">
        <v>34595</v>
      </c>
      <c r="T1553" t="s">
        <v>34596</v>
      </c>
      <c r="U1553" t="s">
        <v>34597</v>
      </c>
      <c r="V1553" t="s">
        <v>34598</v>
      </c>
      <c r="W1553" t="s">
        <v>34599</v>
      </c>
      <c r="X1553" t="s">
        <v>34600</v>
      </c>
      <c r="Y1553" t="s">
        <v>59047</v>
      </c>
    </row>
    <row r="1554" spans="1:25" x14ac:dyDescent="0.2">
      <c r="A1554" t="s">
        <v>4425</v>
      </c>
      <c r="B1554" t="s">
        <v>4427</v>
      </c>
      <c r="C1554" t="s">
        <v>4426</v>
      </c>
      <c r="D1554">
        <v>14</v>
      </c>
      <c r="E1554">
        <v>14</v>
      </c>
      <c r="F1554" t="s">
        <v>57583</v>
      </c>
      <c r="G1554" t="s">
        <v>29064</v>
      </c>
      <c r="H1554" t="s">
        <v>34601</v>
      </c>
      <c r="I1554" t="s">
        <v>34602</v>
      </c>
      <c r="J1554" t="s">
        <v>34603</v>
      </c>
      <c r="K1554" t="s">
        <v>34604</v>
      </c>
      <c r="L1554" t="s">
        <v>34605</v>
      </c>
      <c r="M1554" t="s">
        <v>34606</v>
      </c>
      <c r="N1554" t="s">
        <v>19115</v>
      </c>
      <c r="O1554" t="s">
        <v>34607</v>
      </c>
      <c r="P1554" t="s">
        <v>34608</v>
      </c>
      <c r="Q1554" t="s">
        <v>34609</v>
      </c>
      <c r="R1554" t="s">
        <v>34610</v>
      </c>
      <c r="S1554" t="s">
        <v>34611</v>
      </c>
      <c r="T1554" t="s">
        <v>34612</v>
      </c>
      <c r="U1554" t="s">
        <v>34613</v>
      </c>
      <c r="V1554" t="s">
        <v>34614</v>
      </c>
      <c r="W1554" t="s">
        <v>34615</v>
      </c>
      <c r="X1554" t="s">
        <v>34616</v>
      </c>
      <c r="Y1554" t="s">
        <v>58901</v>
      </c>
    </row>
    <row r="1555" spans="1:25" x14ac:dyDescent="0.2">
      <c r="A1555" t="s">
        <v>4428</v>
      </c>
      <c r="B1555" t="s">
        <v>4430</v>
      </c>
      <c r="C1555" t="s">
        <v>4429</v>
      </c>
      <c r="D1555">
        <v>25</v>
      </c>
      <c r="E1555">
        <v>25</v>
      </c>
      <c r="F1555" t="s">
        <v>56199</v>
      </c>
      <c r="G1555" t="s">
        <v>34617</v>
      </c>
      <c r="H1555" t="s">
        <v>34618</v>
      </c>
      <c r="I1555" t="s">
        <v>34619</v>
      </c>
      <c r="J1555" t="s">
        <v>34620</v>
      </c>
      <c r="K1555" t="s">
        <v>34621</v>
      </c>
      <c r="L1555" t="s">
        <v>34622</v>
      </c>
      <c r="M1555" t="s">
        <v>34623</v>
      </c>
      <c r="N1555" t="s">
        <v>34624</v>
      </c>
      <c r="O1555" t="s">
        <v>34625</v>
      </c>
      <c r="P1555" t="s">
        <v>34626</v>
      </c>
      <c r="Q1555" t="s">
        <v>34627</v>
      </c>
      <c r="R1555" t="s">
        <v>34628</v>
      </c>
      <c r="S1555" t="s">
        <v>34629</v>
      </c>
      <c r="T1555" t="s">
        <v>34630</v>
      </c>
      <c r="U1555" t="s">
        <v>34631</v>
      </c>
      <c r="V1555" t="s">
        <v>34632</v>
      </c>
      <c r="W1555" t="s">
        <v>34633</v>
      </c>
      <c r="X1555" t="s">
        <v>34634</v>
      </c>
    </row>
    <row r="1556" spans="1:25" x14ac:dyDescent="0.2">
      <c r="A1556" t="s">
        <v>4431</v>
      </c>
      <c r="B1556" t="s">
        <v>4433</v>
      </c>
      <c r="C1556" t="s">
        <v>4432</v>
      </c>
      <c r="D1556">
        <v>5</v>
      </c>
      <c r="E1556">
        <v>5</v>
      </c>
      <c r="F1556" t="s">
        <v>57584</v>
      </c>
      <c r="G1556" t="s">
        <v>34635</v>
      </c>
      <c r="H1556" t="s">
        <v>34636</v>
      </c>
      <c r="I1556" t="s">
        <v>34637</v>
      </c>
      <c r="J1556" t="s">
        <v>34638</v>
      </c>
      <c r="K1556" t="s">
        <v>34639</v>
      </c>
      <c r="L1556" t="s">
        <v>34640</v>
      </c>
      <c r="M1556" t="s">
        <v>34641</v>
      </c>
      <c r="N1556" t="s">
        <v>34642</v>
      </c>
      <c r="O1556" t="s">
        <v>34643</v>
      </c>
      <c r="P1556" t="s">
        <v>34644</v>
      </c>
      <c r="Q1556" t="s">
        <v>34645</v>
      </c>
      <c r="R1556" t="s">
        <v>34646</v>
      </c>
      <c r="S1556" t="s">
        <v>34647</v>
      </c>
      <c r="T1556" t="s">
        <v>34648</v>
      </c>
      <c r="U1556" t="s">
        <v>34649</v>
      </c>
      <c r="V1556" t="s">
        <v>34650</v>
      </c>
      <c r="W1556" t="s">
        <v>34651</v>
      </c>
      <c r="X1556" t="s">
        <v>34652</v>
      </c>
    </row>
    <row r="1557" spans="1:25" x14ac:dyDescent="0.2">
      <c r="A1557" t="s">
        <v>4434</v>
      </c>
      <c r="B1557" t="s">
        <v>4435</v>
      </c>
      <c r="C1557" t="s">
        <v>176</v>
      </c>
      <c r="D1557">
        <v>8</v>
      </c>
      <c r="E1557">
        <v>8</v>
      </c>
      <c r="F1557" t="s">
        <v>57585</v>
      </c>
      <c r="G1557" t="s">
        <v>34653</v>
      </c>
      <c r="H1557" t="s">
        <v>34654</v>
      </c>
      <c r="I1557" t="s">
        <v>34655</v>
      </c>
      <c r="J1557" t="s">
        <v>34656</v>
      </c>
      <c r="K1557" t="s">
        <v>34657</v>
      </c>
      <c r="L1557" t="s">
        <v>34658</v>
      </c>
      <c r="M1557" t="s">
        <v>34659</v>
      </c>
      <c r="N1557" t="s">
        <v>34660</v>
      </c>
      <c r="O1557" t="s">
        <v>34661</v>
      </c>
      <c r="P1557" t="s">
        <v>34662</v>
      </c>
      <c r="Q1557" t="s">
        <v>34663</v>
      </c>
      <c r="R1557" t="s">
        <v>34664</v>
      </c>
      <c r="S1557" t="s">
        <v>34665</v>
      </c>
      <c r="T1557" t="s">
        <v>19056</v>
      </c>
      <c r="U1557" t="s">
        <v>34666</v>
      </c>
      <c r="V1557" t="s">
        <v>34667</v>
      </c>
      <c r="W1557" t="s">
        <v>34668</v>
      </c>
      <c r="X1557" t="s">
        <v>23072</v>
      </c>
    </row>
    <row r="1558" spans="1:25" x14ac:dyDescent="0.2">
      <c r="A1558" t="s">
        <v>4436</v>
      </c>
      <c r="B1558" t="s">
        <v>4437</v>
      </c>
      <c r="C1558" t="s">
        <v>1101</v>
      </c>
      <c r="D1558">
        <v>6</v>
      </c>
      <c r="E1558">
        <v>6</v>
      </c>
      <c r="F1558" t="s">
        <v>57586</v>
      </c>
      <c r="G1558" t="s">
        <v>34669</v>
      </c>
      <c r="H1558" t="s">
        <v>16773</v>
      </c>
      <c r="I1558" t="s">
        <v>21979</v>
      </c>
      <c r="J1558" t="s">
        <v>34670</v>
      </c>
      <c r="K1558" t="s">
        <v>34671</v>
      </c>
      <c r="L1558" t="s">
        <v>18814</v>
      </c>
      <c r="M1558" t="s">
        <v>16523</v>
      </c>
      <c r="N1558" t="s">
        <v>17098</v>
      </c>
      <c r="O1558" t="s">
        <v>34672</v>
      </c>
      <c r="P1558" t="s">
        <v>19847</v>
      </c>
      <c r="Q1558" t="s">
        <v>8989</v>
      </c>
      <c r="R1558" t="s">
        <v>34673</v>
      </c>
      <c r="S1558" t="s">
        <v>34674</v>
      </c>
      <c r="T1558" t="s">
        <v>34675</v>
      </c>
      <c r="U1558" t="s">
        <v>34676</v>
      </c>
      <c r="V1558" t="s">
        <v>34677</v>
      </c>
      <c r="W1558" t="s">
        <v>34678</v>
      </c>
      <c r="X1558" t="s">
        <v>19293</v>
      </c>
    </row>
    <row r="1559" spans="1:25" x14ac:dyDescent="0.2">
      <c r="A1559" t="s">
        <v>4438</v>
      </c>
      <c r="B1559" t="s">
        <v>4440</v>
      </c>
      <c r="C1559" t="s">
        <v>4439</v>
      </c>
      <c r="D1559">
        <v>3</v>
      </c>
      <c r="E1559">
        <v>3</v>
      </c>
      <c r="F1559" t="s">
        <v>57587</v>
      </c>
      <c r="G1559" t="s">
        <v>34679</v>
      </c>
      <c r="H1559" t="s">
        <v>34680</v>
      </c>
      <c r="I1559" t="s">
        <v>34681</v>
      </c>
      <c r="J1559" t="s">
        <v>34682</v>
      </c>
      <c r="K1559" t="s">
        <v>34683</v>
      </c>
      <c r="L1559" t="s">
        <v>34684</v>
      </c>
      <c r="M1559" t="s">
        <v>34685</v>
      </c>
      <c r="N1559" t="s">
        <v>34686</v>
      </c>
      <c r="O1559" t="s">
        <v>34687</v>
      </c>
      <c r="P1559" t="s">
        <v>34688</v>
      </c>
      <c r="Q1559" t="s">
        <v>34689</v>
      </c>
      <c r="R1559" t="s">
        <v>34690</v>
      </c>
      <c r="S1559" t="s">
        <v>34691</v>
      </c>
      <c r="T1559" t="s">
        <v>34692</v>
      </c>
      <c r="U1559" t="s">
        <v>34693</v>
      </c>
      <c r="V1559" t="s">
        <v>34694</v>
      </c>
      <c r="W1559" t="s">
        <v>34695</v>
      </c>
      <c r="X1559" t="s">
        <v>34696</v>
      </c>
      <c r="Y1559" t="s">
        <v>58882</v>
      </c>
    </row>
    <row r="1560" spans="1:25" x14ac:dyDescent="0.2">
      <c r="A1560" t="s">
        <v>4441</v>
      </c>
      <c r="B1560" t="s">
        <v>4443</v>
      </c>
      <c r="C1560" t="s">
        <v>4442</v>
      </c>
      <c r="D1560">
        <v>43</v>
      </c>
      <c r="E1560">
        <v>43</v>
      </c>
      <c r="F1560" t="s">
        <v>56199</v>
      </c>
      <c r="G1560" t="s">
        <v>34697</v>
      </c>
      <c r="H1560" t="s">
        <v>34698</v>
      </c>
      <c r="I1560" t="s">
        <v>34699</v>
      </c>
      <c r="J1560" t="s">
        <v>34700</v>
      </c>
      <c r="K1560" t="s">
        <v>34701</v>
      </c>
      <c r="L1560" t="s">
        <v>34702</v>
      </c>
      <c r="M1560" t="s">
        <v>34703</v>
      </c>
      <c r="N1560" t="s">
        <v>34704</v>
      </c>
      <c r="O1560" t="s">
        <v>34705</v>
      </c>
      <c r="P1560" t="s">
        <v>34706</v>
      </c>
      <c r="Q1560" t="s">
        <v>34707</v>
      </c>
      <c r="R1560" t="s">
        <v>34708</v>
      </c>
      <c r="S1560" t="s">
        <v>34709</v>
      </c>
      <c r="T1560" t="s">
        <v>34710</v>
      </c>
      <c r="U1560" t="s">
        <v>34711</v>
      </c>
      <c r="V1560" t="s">
        <v>32706</v>
      </c>
      <c r="W1560" t="s">
        <v>34712</v>
      </c>
      <c r="X1560" t="s">
        <v>34713</v>
      </c>
    </row>
    <row r="1561" spans="1:25" x14ac:dyDescent="0.2">
      <c r="A1561" t="s">
        <v>4444</v>
      </c>
      <c r="B1561" t="s">
        <v>4446</v>
      </c>
      <c r="C1561" t="s">
        <v>4445</v>
      </c>
      <c r="D1561">
        <v>4</v>
      </c>
      <c r="E1561">
        <v>4</v>
      </c>
      <c r="F1561" t="s">
        <v>57588</v>
      </c>
      <c r="G1561" t="s">
        <v>34714</v>
      </c>
      <c r="H1561" t="s">
        <v>34715</v>
      </c>
      <c r="I1561" t="s">
        <v>34716</v>
      </c>
      <c r="J1561" t="s">
        <v>34717</v>
      </c>
      <c r="K1561" t="s">
        <v>34718</v>
      </c>
      <c r="L1561" t="s">
        <v>34719</v>
      </c>
      <c r="M1561" t="s">
        <v>34720</v>
      </c>
      <c r="N1561" t="s">
        <v>34721</v>
      </c>
      <c r="O1561" t="s">
        <v>20771</v>
      </c>
      <c r="P1561" t="s">
        <v>19544</v>
      </c>
      <c r="Q1561" t="s">
        <v>34722</v>
      </c>
      <c r="R1561" t="s">
        <v>34723</v>
      </c>
      <c r="S1561" t="s">
        <v>34724</v>
      </c>
      <c r="T1561" t="s">
        <v>34725</v>
      </c>
      <c r="U1561" t="s">
        <v>34726</v>
      </c>
      <c r="V1561" t="s">
        <v>23915</v>
      </c>
      <c r="W1561" t="s">
        <v>34727</v>
      </c>
      <c r="X1561" t="s">
        <v>34728</v>
      </c>
    </row>
    <row r="1562" spans="1:25" x14ac:dyDescent="0.2">
      <c r="A1562" t="s">
        <v>4447</v>
      </c>
      <c r="B1562" t="s">
        <v>4449</v>
      </c>
      <c r="C1562" t="s">
        <v>4448</v>
      </c>
      <c r="D1562">
        <v>4</v>
      </c>
      <c r="E1562">
        <v>3</v>
      </c>
      <c r="F1562" t="s">
        <v>57589</v>
      </c>
      <c r="G1562" t="s">
        <v>25320</v>
      </c>
      <c r="H1562" t="s">
        <v>34729</v>
      </c>
      <c r="I1562" t="s">
        <v>34730</v>
      </c>
      <c r="J1562" t="s">
        <v>34731</v>
      </c>
      <c r="K1562" t="s">
        <v>34732</v>
      </c>
      <c r="L1562" t="s">
        <v>34733</v>
      </c>
      <c r="M1562" t="s">
        <v>34734</v>
      </c>
      <c r="N1562" t="s">
        <v>13834</v>
      </c>
      <c r="O1562" t="s">
        <v>34735</v>
      </c>
      <c r="P1562" t="s">
        <v>34736</v>
      </c>
      <c r="Q1562" t="s">
        <v>34737</v>
      </c>
      <c r="R1562" t="s">
        <v>34738</v>
      </c>
      <c r="S1562" t="s">
        <v>23896</v>
      </c>
      <c r="T1562" t="s">
        <v>34739</v>
      </c>
      <c r="U1562" t="s">
        <v>34740</v>
      </c>
      <c r="V1562" t="s">
        <v>34741</v>
      </c>
      <c r="W1562" t="s">
        <v>34742</v>
      </c>
      <c r="X1562" t="s">
        <v>34743</v>
      </c>
      <c r="Y1562" t="s">
        <v>58868</v>
      </c>
    </row>
    <row r="1563" spans="1:25" x14ac:dyDescent="0.2">
      <c r="A1563" t="s">
        <v>4450</v>
      </c>
      <c r="B1563" t="s">
        <v>4452</v>
      </c>
      <c r="C1563" t="s">
        <v>4451</v>
      </c>
      <c r="D1563">
        <v>9</v>
      </c>
      <c r="E1563">
        <v>9</v>
      </c>
      <c r="F1563" t="s">
        <v>57590</v>
      </c>
      <c r="G1563" t="s">
        <v>34744</v>
      </c>
      <c r="H1563" t="s">
        <v>34745</v>
      </c>
      <c r="I1563" t="s">
        <v>34746</v>
      </c>
      <c r="J1563" t="s">
        <v>34747</v>
      </c>
      <c r="K1563" t="s">
        <v>34748</v>
      </c>
      <c r="L1563" t="s">
        <v>34749</v>
      </c>
      <c r="M1563" t="s">
        <v>34750</v>
      </c>
      <c r="N1563" t="s">
        <v>34751</v>
      </c>
      <c r="O1563" t="s">
        <v>34752</v>
      </c>
      <c r="P1563" t="s">
        <v>34753</v>
      </c>
      <c r="Q1563" t="s">
        <v>34754</v>
      </c>
      <c r="R1563" t="s">
        <v>34755</v>
      </c>
      <c r="S1563" t="s">
        <v>34756</v>
      </c>
      <c r="T1563" t="s">
        <v>34757</v>
      </c>
      <c r="U1563" t="s">
        <v>34758</v>
      </c>
      <c r="V1563" t="s">
        <v>34759</v>
      </c>
      <c r="W1563" t="s">
        <v>34760</v>
      </c>
      <c r="X1563" t="s">
        <v>34761</v>
      </c>
      <c r="Y1563" t="s">
        <v>58938</v>
      </c>
    </row>
    <row r="1564" spans="1:25" x14ac:dyDescent="0.2">
      <c r="A1564" t="s">
        <v>4453</v>
      </c>
      <c r="B1564" t="s">
        <v>4455</v>
      </c>
      <c r="C1564" t="s">
        <v>4454</v>
      </c>
      <c r="D1564">
        <v>10</v>
      </c>
      <c r="E1564">
        <v>10</v>
      </c>
      <c r="F1564" t="s">
        <v>57591</v>
      </c>
      <c r="G1564" t="s">
        <v>34762</v>
      </c>
      <c r="H1564" t="s">
        <v>34763</v>
      </c>
      <c r="I1564" t="s">
        <v>34764</v>
      </c>
      <c r="J1564" t="s">
        <v>31059</v>
      </c>
      <c r="K1564" t="s">
        <v>19949</v>
      </c>
      <c r="L1564" t="s">
        <v>34765</v>
      </c>
      <c r="M1564" t="s">
        <v>27454</v>
      </c>
      <c r="N1564" t="s">
        <v>34766</v>
      </c>
      <c r="O1564" t="s">
        <v>34767</v>
      </c>
      <c r="P1564" t="s">
        <v>34768</v>
      </c>
      <c r="Q1564" t="s">
        <v>34769</v>
      </c>
      <c r="R1564" t="s">
        <v>34770</v>
      </c>
      <c r="S1564" t="s">
        <v>34771</v>
      </c>
      <c r="T1564" t="s">
        <v>34772</v>
      </c>
      <c r="U1564" t="s">
        <v>34773</v>
      </c>
      <c r="V1564" t="s">
        <v>34774</v>
      </c>
      <c r="W1564" t="s">
        <v>34775</v>
      </c>
      <c r="X1564" t="s">
        <v>34776</v>
      </c>
      <c r="Y1564" t="s">
        <v>58906</v>
      </c>
    </row>
    <row r="1565" spans="1:25" x14ac:dyDescent="0.2">
      <c r="A1565" t="s">
        <v>4456</v>
      </c>
      <c r="B1565" t="s">
        <v>4458</v>
      </c>
      <c r="C1565" t="s">
        <v>4457</v>
      </c>
      <c r="D1565">
        <v>10</v>
      </c>
      <c r="E1565">
        <v>10</v>
      </c>
      <c r="F1565" t="s">
        <v>57592</v>
      </c>
      <c r="G1565" t="s">
        <v>34777</v>
      </c>
      <c r="H1565" t="s">
        <v>34778</v>
      </c>
      <c r="I1565" t="s">
        <v>34779</v>
      </c>
      <c r="J1565" t="s">
        <v>34780</v>
      </c>
      <c r="K1565" t="s">
        <v>34781</v>
      </c>
      <c r="L1565" t="s">
        <v>34782</v>
      </c>
      <c r="M1565" t="s">
        <v>34783</v>
      </c>
      <c r="N1565" t="s">
        <v>34784</v>
      </c>
      <c r="O1565" t="s">
        <v>34785</v>
      </c>
      <c r="P1565" t="s">
        <v>32725</v>
      </c>
      <c r="Q1565" t="s">
        <v>34786</v>
      </c>
      <c r="R1565" t="s">
        <v>34787</v>
      </c>
      <c r="S1565" t="s">
        <v>34788</v>
      </c>
      <c r="T1565" t="s">
        <v>34789</v>
      </c>
      <c r="U1565" t="s">
        <v>34790</v>
      </c>
      <c r="V1565" t="s">
        <v>29022</v>
      </c>
      <c r="W1565" t="s">
        <v>18057</v>
      </c>
      <c r="X1565" t="s">
        <v>34791</v>
      </c>
    </row>
    <row r="1566" spans="1:25" x14ac:dyDescent="0.2">
      <c r="A1566" t="s">
        <v>4459</v>
      </c>
      <c r="B1566" t="s">
        <v>4461</v>
      </c>
      <c r="C1566" t="s">
        <v>4460</v>
      </c>
      <c r="D1566">
        <v>8</v>
      </c>
      <c r="E1566">
        <v>8</v>
      </c>
      <c r="F1566" t="s">
        <v>57593</v>
      </c>
      <c r="G1566" t="s">
        <v>34792</v>
      </c>
      <c r="H1566" t="s">
        <v>30327</v>
      </c>
      <c r="I1566" t="s">
        <v>34793</v>
      </c>
      <c r="J1566" t="s">
        <v>34794</v>
      </c>
      <c r="K1566" t="s">
        <v>34795</v>
      </c>
      <c r="L1566" t="s">
        <v>34796</v>
      </c>
      <c r="M1566" t="s">
        <v>34797</v>
      </c>
      <c r="N1566" t="s">
        <v>34798</v>
      </c>
      <c r="O1566" t="s">
        <v>34799</v>
      </c>
      <c r="P1566" t="s">
        <v>34800</v>
      </c>
      <c r="Q1566" t="s">
        <v>34801</v>
      </c>
      <c r="R1566" t="s">
        <v>34802</v>
      </c>
      <c r="S1566" t="s">
        <v>34180</v>
      </c>
      <c r="T1566" t="s">
        <v>34803</v>
      </c>
      <c r="U1566" t="s">
        <v>34804</v>
      </c>
      <c r="V1566" t="s">
        <v>34805</v>
      </c>
      <c r="W1566" t="s">
        <v>28116</v>
      </c>
      <c r="X1566" t="s">
        <v>34806</v>
      </c>
    </row>
    <row r="1567" spans="1:25" x14ac:dyDescent="0.2">
      <c r="A1567" t="s">
        <v>4462</v>
      </c>
      <c r="B1567" t="s">
        <v>4464</v>
      </c>
      <c r="C1567" t="s">
        <v>4463</v>
      </c>
      <c r="D1567">
        <v>13</v>
      </c>
      <c r="E1567">
        <v>13</v>
      </c>
      <c r="F1567" t="s">
        <v>57594</v>
      </c>
      <c r="G1567" t="s">
        <v>34807</v>
      </c>
      <c r="H1567" t="s">
        <v>34808</v>
      </c>
      <c r="I1567" t="s">
        <v>34809</v>
      </c>
      <c r="J1567" t="s">
        <v>34810</v>
      </c>
      <c r="K1567" t="s">
        <v>34811</v>
      </c>
      <c r="L1567" t="s">
        <v>34812</v>
      </c>
      <c r="M1567" t="s">
        <v>34813</v>
      </c>
      <c r="N1567" t="s">
        <v>34814</v>
      </c>
      <c r="O1567" t="s">
        <v>34815</v>
      </c>
      <c r="P1567" t="s">
        <v>34816</v>
      </c>
      <c r="Q1567" t="s">
        <v>34817</v>
      </c>
      <c r="R1567" t="s">
        <v>34818</v>
      </c>
      <c r="S1567" t="s">
        <v>32088</v>
      </c>
      <c r="T1567" t="s">
        <v>34819</v>
      </c>
      <c r="U1567" t="s">
        <v>34820</v>
      </c>
      <c r="V1567" t="s">
        <v>34821</v>
      </c>
      <c r="W1567" t="s">
        <v>34822</v>
      </c>
      <c r="X1567" t="s">
        <v>34823</v>
      </c>
    </row>
    <row r="1568" spans="1:25" x14ac:dyDescent="0.2">
      <c r="A1568" t="s">
        <v>4465</v>
      </c>
      <c r="B1568" t="s">
        <v>4467</v>
      </c>
      <c r="C1568" t="s">
        <v>4466</v>
      </c>
      <c r="D1568">
        <v>3</v>
      </c>
      <c r="E1568">
        <v>3</v>
      </c>
      <c r="F1568" t="s">
        <v>57595</v>
      </c>
      <c r="G1568" t="s">
        <v>34824</v>
      </c>
      <c r="H1568" t="s">
        <v>33030</v>
      </c>
      <c r="I1568" t="s">
        <v>34825</v>
      </c>
      <c r="J1568" t="s">
        <v>28783</v>
      </c>
      <c r="K1568" t="s">
        <v>34826</v>
      </c>
      <c r="L1568" t="s">
        <v>20944</v>
      </c>
      <c r="M1568" t="s">
        <v>34827</v>
      </c>
      <c r="N1568" t="s">
        <v>34828</v>
      </c>
      <c r="O1568" t="s">
        <v>34829</v>
      </c>
      <c r="P1568" t="s">
        <v>34830</v>
      </c>
      <c r="Q1568" t="s">
        <v>34831</v>
      </c>
      <c r="R1568" t="s">
        <v>34832</v>
      </c>
      <c r="S1568" t="s">
        <v>34833</v>
      </c>
      <c r="T1568" t="s">
        <v>34834</v>
      </c>
      <c r="U1568" t="s">
        <v>34835</v>
      </c>
      <c r="V1568" t="s">
        <v>34836</v>
      </c>
      <c r="W1568" t="s">
        <v>34837</v>
      </c>
      <c r="X1568" t="s">
        <v>34838</v>
      </c>
    </row>
    <row r="1569" spans="1:25" x14ac:dyDescent="0.2">
      <c r="A1569" t="s">
        <v>4468</v>
      </c>
      <c r="B1569" t="s">
        <v>4470</v>
      </c>
      <c r="C1569" t="s">
        <v>4469</v>
      </c>
      <c r="D1569">
        <v>2</v>
      </c>
      <c r="E1569">
        <v>2</v>
      </c>
      <c r="F1569" t="s">
        <v>57596</v>
      </c>
      <c r="G1569" t="s">
        <v>34839</v>
      </c>
      <c r="H1569" t="s">
        <v>34840</v>
      </c>
      <c r="I1569" t="s">
        <v>34841</v>
      </c>
      <c r="J1569" t="s">
        <v>34842</v>
      </c>
      <c r="K1569" t="s">
        <v>34843</v>
      </c>
      <c r="L1569" t="s">
        <v>34844</v>
      </c>
      <c r="M1569" t="s">
        <v>34845</v>
      </c>
      <c r="N1569" t="s">
        <v>34846</v>
      </c>
      <c r="O1569" t="s">
        <v>34847</v>
      </c>
      <c r="P1569" t="s">
        <v>34848</v>
      </c>
      <c r="Q1569" t="s">
        <v>34849</v>
      </c>
      <c r="R1569" t="s">
        <v>34850</v>
      </c>
      <c r="S1569" t="s">
        <v>34851</v>
      </c>
      <c r="T1569" t="s">
        <v>34852</v>
      </c>
      <c r="U1569" t="s">
        <v>34853</v>
      </c>
      <c r="V1569" t="s">
        <v>34854</v>
      </c>
      <c r="W1569" t="s">
        <v>34855</v>
      </c>
      <c r="X1569" t="s">
        <v>34856</v>
      </c>
    </row>
    <row r="1570" spans="1:25" x14ac:dyDescent="0.2">
      <c r="A1570" t="s">
        <v>4471</v>
      </c>
      <c r="B1570" t="s">
        <v>4473</v>
      </c>
      <c r="C1570" t="s">
        <v>4472</v>
      </c>
      <c r="D1570">
        <v>3</v>
      </c>
      <c r="E1570">
        <v>3</v>
      </c>
      <c r="F1570" t="s">
        <v>57597</v>
      </c>
      <c r="G1570" t="s">
        <v>34857</v>
      </c>
      <c r="H1570" t="s">
        <v>34858</v>
      </c>
      <c r="I1570" t="s">
        <v>34859</v>
      </c>
      <c r="J1570" t="s">
        <v>34860</v>
      </c>
      <c r="K1570" t="s">
        <v>34861</v>
      </c>
      <c r="L1570" t="s">
        <v>34862</v>
      </c>
      <c r="M1570" t="s">
        <v>34863</v>
      </c>
      <c r="N1570" t="s">
        <v>34864</v>
      </c>
      <c r="O1570" t="s">
        <v>34865</v>
      </c>
      <c r="P1570" t="s">
        <v>34866</v>
      </c>
      <c r="Q1570" t="s">
        <v>34867</v>
      </c>
      <c r="R1570" t="s">
        <v>34868</v>
      </c>
      <c r="S1570" t="s">
        <v>34869</v>
      </c>
      <c r="T1570" t="s">
        <v>34870</v>
      </c>
      <c r="U1570" t="s">
        <v>34871</v>
      </c>
      <c r="V1570" t="s">
        <v>34872</v>
      </c>
      <c r="W1570" t="s">
        <v>34873</v>
      </c>
      <c r="X1570" t="s">
        <v>34874</v>
      </c>
    </row>
    <row r="1571" spans="1:25" x14ac:dyDescent="0.2">
      <c r="A1571" t="s">
        <v>4474</v>
      </c>
      <c r="B1571" t="s">
        <v>4476</v>
      </c>
      <c r="C1571" t="s">
        <v>4475</v>
      </c>
      <c r="D1571">
        <v>2</v>
      </c>
      <c r="E1571">
        <v>2</v>
      </c>
      <c r="F1571" t="s">
        <v>57598</v>
      </c>
      <c r="G1571" t="s">
        <v>34875</v>
      </c>
      <c r="H1571" t="s">
        <v>34876</v>
      </c>
      <c r="I1571" t="s">
        <v>34877</v>
      </c>
      <c r="J1571" t="s">
        <v>34878</v>
      </c>
      <c r="K1571" t="s">
        <v>34879</v>
      </c>
      <c r="L1571" t="s">
        <v>13338</v>
      </c>
      <c r="M1571" t="s">
        <v>34880</v>
      </c>
      <c r="N1571" t="s">
        <v>34881</v>
      </c>
      <c r="O1571" t="s">
        <v>34882</v>
      </c>
      <c r="P1571" t="s">
        <v>34883</v>
      </c>
      <c r="Q1571" t="s">
        <v>34884</v>
      </c>
      <c r="R1571" t="s">
        <v>34885</v>
      </c>
      <c r="S1571" t="s">
        <v>34886</v>
      </c>
      <c r="T1571" t="s">
        <v>25854</v>
      </c>
      <c r="U1571" t="s">
        <v>33363</v>
      </c>
      <c r="V1571" t="s">
        <v>34887</v>
      </c>
      <c r="W1571" t="s">
        <v>34888</v>
      </c>
      <c r="X1571" t="s">
        <v>34889</v>
      </c>
    </row>
    <row r="1572" spans="1:25" x14ac:dyDescent="0.2">
      <c r="A1572" t="s">
        <v>4477</v>
      </c>
      <c r="B1572" t="s">
        <v>4479</v>
      </c>
      <c r="C1572" t="s">
        <v>4478</v>
      </c>
      <c r="D1572">
        <v>17</v>
      </c>
      <c r="E1572">
        <v>17</v>
      </c>
      <c r="F1572" t="s">
        <v>57599</v>
      </c>
      <c r="G1572" t="s">
        <v>34890</v>
      </c>
      <c r="H1572" t="s">
        <v>34891</v>
      </c>
      <c r="I1572" t="s">
        <v>34892</v>
      </c>
      <c r="J1572" t="s">
        <v>34893</v>
      </c>
      <c r="K1572" t="s">
        <v>34894</v>
      </c>
      <c r="L1572" t="s">
        <v>34895</v>
      </c>
      <c r="M1572" t="s">
        <v>34896</v>
      </c>
      <c r="N1572" t="s">
        <v>34897</v>
      </c>
      <c r="O1572" t="s">
        <v>34898</v>
      </c>
      <c r="P1572" t="s">
        <v>34899</v>
      </c>
      <c r="Q1572" t="s">
        <v>34900</v>
      </c>
      <c r="R1572" t="s">
        <v>34901</v>
      </c>
      <c r="S1572" t="s">
        <v>22210</v>
      </c>
      <c r="T1572" t="s">
        <v>34902</v>
      </c>
      <c r="U1572" t="s">
        <v>34903</v>
      </c>
      <c r="V1572" t="s">
        <v>34904</v>
      </c>
      <c r="W1572" t="s">
        <v>34905</v>
      </c>
      <c r="X1572" t="s">
        <v>34906</v>
      </c>
      <c r="Y1572" t="s">
        <v>58906</v>
      </c>
    </row>
    <row r="1573" spans="1:25" x14ac:dyDescent="0.2">
      <c r="A1573" t="s">
        <v>4480</v>
      </c>
      <c r="B1573" t="s">
        <v>4482</v>
      </c>
      <c r="C1573" t="s">
        <v>4481</v>
      </c>
      <c r="D1573">
        <v>9</v>
      </c>
      <c r="E1573">
        <v>9</v>
      </c>
      <c r="F1573" t="s">
        <v>57600</v>
      </c>
      <c r="G1573" t="s">
        <v>34907</v>
      </c>
      <c r="H1573" t="s">
        <v>34908</v>
      </c>
      <c r="I1573" t="s">
        <v>32046</v>
      </c>
      <c r="J1573" t="s">
        <v>34909</v>
      </c>
      <c r="K1573" t="s">
        <v>34910</v>
      </c>
      <c r="L1573" t="s">
        <v>34911</v>
      </c>
      <c r="M1573" t="s">
        <v>34912</v>
      </c>
      <c r="N1573" t="s">
        <v>34913</v>
      </c>
      <c r="O1573" t="s">
        <v>34914</v>
      </c>
      <c r="P1573" t="s">
        <v>34915</v>
      </c>
      <c r="Q1573" t="s">
        <v>34916</v>
      </c>
      <c r="R1573" t="s">
        <v>34917</v>
      </c>
      <c r="S1573" t="s">
        <v>34918</v>
      </c>
      <c r="T1573" t="s">
        <v>34919</v>
      </c>
      <c r="U1573" t="s">
        <v>34920</v>
      </c>
      <c r="V1573" t="s">
        <v>34921</v>
      </c>
      <c r="W1573" t="s">
        <v>34922</v>
      </c>
      <c r="X1573" t="s">
        <v>34923</v>
      </c>
    </row>
    <row r="1574" spans="1:25" x14ac:dyDescent="0.2">
      <c r="A1574" t="s">
        <v>4483</v>
      </c>
      <c r="B1574" t="s">
        <v>4485</v>
      </c>
      <c r="C1574" t="s">
        <v>4484</v>
      </c>
      <c r="D1574">
        <v>11</v>
      </c>
      <c r="E1574">
        <v>11</v>
      </c>
      <c r="F1574" t="s">
        <v>56199</v>
      </c>
      <c r="G1574" t="s">
        <v>34924</v>
      </c>
      <c r="H1574" t="s">
        <v>34925</v>
      </c>
      <c r="I1574" t="s">
        <v>34926</v>
      </c>
      <c r="J1574" t="s">
        <v>34927</v>
      </c>
      <c r="K1574" t="s">
        <v>34928</v>
      </c>
      <c r="L1574" t="s">
        <v>34929</v>
      </c>
      <c r="M1574" t="s">
        <v>34930</v>
      </c>
      <c r="N1574" t="s">
        <v>34931</v>
      </c>
      <c r="O1574" t="s">
        <v>34932</v>
      </c>
      <c r="P1574" t="s">
        <v>34933</v>
      </c>
      <c r="Q1574" t="s">
        <v>34934</v>
      </c>
      <c r="R1574" t="s">
        <v>34935</v>
      </c>
      <c r="S1574" t="s">
        <v>34936</v>
      </c>
      <c r="T1574" t="s">
        <v>34937</v>
      </c>
      <c r="U1574" t="s">
        <v>34938</v>
      </c>
      <c r="V1574" t="s">
        <v>17742</v>
      </c>
      <c r="W1574" t="s">
        <v>34939</v>
      </c>
      <c r="X1574" t="s">
        <v>34940</v>
      </c>
    </row>
    <row r="1575" spans="1:25" x14ac:dyDescent="0.2">
      <c r="A1575" t="s">
        <v>4486</v>
      </c>
      <c r="B1575" t="s">
        <v>4488</v>
      </c>
      <c r="C1575" t="s">
        <v>4487</v>
      </c>
      <c r="D1575">
        <v>11</v>
      </c>
      <c r="E1575">
        <v>11</v>
      </c>
      <c r="F1575" t="s">
        <v>57601</v>
      </c>
      <c r="G1575" t="s">
        <v>34941</v>
      </c>
      <c r="H1575" t="s">
        <v>34942</v>
      </c>
      <c r="I1575" t="s">
        <v>34943</v>
      </c>
      <c r="J1575" t="s">
        <v>34944</v>
      </c>
      <c r="K1575" t="s">
        <v>34945</v>
      </c>
      <c r="L1575" t="s">
        <v>34946</v>
      </c>
      <c r="M1575" t="s">
        <v>34947</v>
      </c>
      <c r="N1575" t="s">
        <v>34948</v>
      </c>
      <c r="O1575" t="s">
        <v>34949</v>
      </c>
      <c r="P1575" t="s">
        <v>34950</v>
      </c>
      <c r="Q1575" t="s">
        <v>19910</v>
      </c>
      <c r="R1575" t="s">
        <v>16056</v>
      </c>
      <c r="S1575" t="s">
        <v>34951</v>
      </c>
      <c r="T1575" t="s">
        <v>16783</v>
      </c>
      <c r="U1575" t="s">
        <v>34952</v>
      </c>
      <c r="V1575" t="s">
        <v>34953</v>
      </c>
      <c r="W1575" t="s">
        <v>34954</v>
      </c>
      <c r="X1575" t="s">
        <v>17000</v>
      </c>
      <c r="Y1575" t="s">
        <v>58936</v>
      </c>
    </row>
    <row r="1576" spans="1:25" x14ac:dyDescent="0.2">
      <c r="A1576" t="s">
        <v>4489</v>
      </c>
      <c r="B1576" t="s">
        <v>4491</v>
      </c>
      <c r="C1576" t="s">
        <v>4490</v>
      </c>
      <c r="D1576">
        <v>5</v>
      </c>
      <c r="E1576">
        <v>5</v>
      </c>
      <c r="F1576" t="s">
        <v>57602</v>
      </c>
      <c r="G1576" t="s">
        <v>34955</v>
      </c>
      <c r="H1576" t="s">
        <v>34956</v>
      </c>
      <c r="I1576" t="s">
        <v>34957</v>
      </c>
      <c r="J1576" t="s">
        <v>34958</v>
      </c>
      <c r="K1576" t="s">
        <v>25611</v>
      </c>
      <c r="L1576" t="s">
        <v>34959</v>
      </c>
      <c r="M1576" t="s">
        <v>34960</v>
      </c>
      <c r="N1576" t="s">
        <v>34961</v>
      </c>
      <c r="O1576" t="s">
        <v>34962</v>
      </c>
      <c r="P1576" t="s">
        <v>34963</v>
      </c>
      <c r="Q1576" t="s">
        <v>34964</v>
      </c>
      <c r="R1576" t="s">
        <v>34965</v>
      </c>
      <c r="S1576" t="s">
        <v>34966</v>
      </c>
      <c r="T1576" t="s">
        <v>34967</v>
      </c>
      <c r="U1576" t="s">
        <v>34968</v>
      </c>
      <c r="V1576" t="s">
        <v>34969</v>
      </c>
      <c r="W1576" t="s">
        <v>34970</v>
      </c>
      <c r="X1576" t="s">
        <v>23179</v>
      </c>
      <c r="Y1576" t="s">
        <v>59281</v>
      </c>
    </row>
    <row r="1577" spans="1:25" x14ac:dyDescent="0.2">
      <c r="A1577" t="s">
        <v>4492</v>
      </c>
      <c r="B1577" t="s">
        <v>4494</v>
      </c>
      <c r="C1577" t="s">
        <v>4493</v>
      </c>
      <c r="D1577">
        <v>34</v>
      </c>
      <c r="E1577">
        <v>34</v>
      </c>
      <c r="F1577" t="s">
        <v>56199</v>
      </c>
      <c r="G1577" t="s">
        <v>34971</v>
      </c>
      <c r="H1577" t="s">
        <v>34972</v>
      </c>
      <c r="I1577" t="s">
        <v>34973</v>
      </c>
      <c r="J1577" t="s">
        <v>34974</v>
      </c>
      <c r="K1577" t="s">
        <v>34975</v>
      </c>
      <c r="L1577" t="s">
        <v>34976</v>
      </c>
      <c r="M1577" t="s">
        <v>34977</v>
      </c>
      <c r="N1577" t="s">
        <v>34978</v>
      </c>
      <c r="O1577" t="s">
        <v>34979</v>
      </c>
      <c r="P1577" t="s">
        <v>34980</v>
      </c>
      <c r="Q1577" t="s">
        <v>34981</v>
      </c>
      <c r="R1577" t="s">
        <v>34982</v>
      </c>
      <c r="S1577" t="s">
        <v>34983</v>
      </c>
      <c r="T1577" t="s">
        <v>34984</v>
      </c>
      <c r="U1577" t="s">
        <v>34985</v>
      </c>
      <c r="V1577" t="s">
        <v>34986</v>
      </c>
      <c r="W1577" t="s">
        <v>34987</v>
      </c>
      <c r="X1577" t="s">
        <v>34988</v>
      </c>
      <c r="Y1577" t="s">
        <v>59282</v>
      </c>
    </row>
    <row r="1578" spans="1:25" x14ac:dyDescent="0.2">
      <c r="A1578" t="s">
        <v>4495</v>
      </c>
      <c r="B1578" t="s">
        <v>4497</v>
      </c>
      <c r="C1578" t="s">
        <v>4496</v>
      </c>
      <c r="D1578">
        <v>11</v>
      </c>
      <c r="E1578">
        <v>11</v>
      </c>
      <c r="F1578" t="s">
        <v>57603</v>
      </c>
      <c r="G1578" t="s">
        <v>33270</v>
      </c>
      <c r="H1578" t="s">
        <v>34989</v>
      </c>
      <c r="I1578" t="s">
        <v>34990</v>
      </c>
      <c r="J1578" t="s">
        <v>34991</v>
      </c>
      <c r="K1578" t="s">
        <v>34992</v>
      </c>
      <c r="L1578" t="s">
        <v>34993</v>
      </c>
      <c r="M1578" t="s">
        <v>34994</v>
      </c>
      <c r="N1578" t="s">
        <v>34995</v>
      </c>
      <c r="O1578" t="s">
        <v>34996</v>
      </c>
      <c r="P1578" t="s">
        <v>34997</v>
      </c>
      <c r="Q1578" t="s">
        <v>20766</v>
      </c>
      <c r="R1578" t="s">
        <v>34998</v>
      </c>
      <c r="S1578" t="s">
        <v>34999</v>
      </c>
      <c r="T1578" t="s">
        <v>35000</v>
      </c>
      <c r="U1578" t="s">
        <v>35001</v>
      </c>
      <c r="V1578" t="s">
        <v>35002</v>
      </c>
      <c r="W1578" t="s">
        <v>35003</v>
      </c>
      <c r="X1578" t="s">
        <v>25892</v>
      </c>
    </row>
    <row r="1579" spans="1:25" x14ac:dyDescent="0.2">
      <c r="A1579" t="s">
        <v>4498</v>
      </c>
      <c r="B1579" t="s">
        <v>4499</v>
      </c>
      <c r="C1579" t="s">
        <v>22</v>
      </c>
      <c r="D1579">
        <v>9</v>
      </c>
      <c r="E1579">
        <v>9</v>
      </c>
      <c r="F1579" t="s">
        <v>57604</v>
      </c>
      <c r="G1579" t="s">
        <v>35004</v>
      </c>
      <c r="H1579" t="s">
        <v>32194</v>
      </c>
      <c r="I1579" t="s">
        <v>35005</v>
      </c>
      <c r="J1579" t="s">
        <v>35006</v>
      </c>
      <c r="K1579" t="s">
        <v>35007</v>
      </c>
      <c r="L1579" t="s">
        <v>35008</v>
      </c>
      <c r="M1579" t="s">
        <v>35009</v>
      </c>
      <c r="N1579" t="s">
        <v>35010</v>
      </c>
      <c r="O1579" t="s">
        <v>35011</v>
      </c>
      <c r="P1579" t="s">
        <v>35012</v>
      </c>
      <c r="Q1579" t="s">
        <v>23665</v>
      </c>
      <c r="R1579" t="s">
        <v>35013</v>
      </c>
      <c r="S1579" t="s">
        <v>9681</v>
      </c>
      <c r="T1579" t="s">
        <v>35014</v>
      </c>
      <c r="U1579" t="s">
        <v>35015</v>
      </c>
      <c r="V1579" t="s">
        <v>20621</v>
      </c>
      <c r="W1579" t="s">
        <v>35016</v>
      </c>
      <c r="X1579" t="s">
        <v>35017</v>
      </c>
    </row>
    <row r="1580" spans="1:25" x14ac:dyDescent="0.2">
      <c r="A1580" t="s">
        <v>4500</v>
      </c>
      <c r="B1580" t="s">
        <v>4502</v>
      </c>
      <c r="C1580" t="s">
        <v>4501</v>
      </c>
      <c r="D1580">
        <v>11</v>
      </c>
      <c r="E1580">
        <v>11</v>
      </c>
      <c r="F1580" t="s">
        <v>57605</v>
      </c>
      <c r="G1580" t="s">
        <v>35018</v>
      </c>
      <c r="H1580" t="s">
        <v>35019</v>
      </c>
      <c r="I1580" t="s">
        <v>29856</v>
      </c>
      <c r="J1580" t="s">
        <v>13433</v>
      </c>
      <c r="K1580" t="s">
        <v>35020</v>
      </c>
      <c r="L1580" t="s">
        <v>35021</v>
      </c>
      <c r="M1580" t="s">
        <v>21771</v>
      </c>
      <c r="N1580" t="s">
        <v>9315</v>
      </c>
      <c r="O1580" t="s">
        <v>35022</v>
      </c>
      <c r="P1580" t="s">
        <v>35023</v>
      </c>
      <c r="Q1580" t="s">
        <v>35024</v>
      </c>
      <c r="R1580" t="s">
        <v>35025</v>
      </c>
      <c r="S1580" t="s">
        <v>35026</v>
      </c>
      <c r="T1580" t="s">
        <v>35027</v>
      </c>
      <c r="U1580" t="s">
        <v>16352</v>
      </c>
      <c r="V1580" t="s">
        <v>35028</v>
      </c>
      <c r="W1580" t="s">
        <v>35029</v>
      </c>
      <c r="X1580" t="s">
        <v>35030</v>
      </c>
    </row>
    <row r="1581" spans="1:25" x14ac:dyDescent="0.2">
      <c r="A1581" t="s">
        <v>4503</v>
      </c>
      <c r="B1581" t="s">
        <v>4505</v>
      </c>
      <c r="C1581" t="s">
        <v>4504</v>
      </c>
      <c r="D1581">
        <v>6</v>
      </c>
      <c r="E1581">
        <v>6</v>
      </c>
      <c r="F1581" t="s">
        <v>57606</v>
      </c>
      <c r="G1581" t="s">
        <v>12484</v>
      </c>
      <c r="H1581" t="s">
        <v>35031</v>
      </c>
      <c r="I1581" t="s">
        <v>35032</v>
      </c>
      <c r="J1581" t="s">
        <v>35033</v>
      </c>
      <c r="K1581" t="s">
        <v>25857</v>
      </c>
      <c r="L1581" t="s">
        <v>35034</v>
      </c>
      <c r="M1581" t="s">
        <v>35035</v>
      </c>
      <c r="N1581" t="s">
        <v>35036</v>
      </c>
      <c r="O1581" t="s">
        <v>35037</v>
      </c>
      <c r="P1581" t="s">
        <v>35038</v>
      </c>
      <c r="Q1581" t="s">
        <v>35039</v>
      </c>
      <c r="R1581" t="s">
        <v>35040</v>
      </c>
      <c r="S1581" t="s">
        <v>15529</v>
      </c>
      <c r="T1581" t="s">
        <v>35041</v>
      </c>
      <c r="U1581" t="s">
        <v>35042</v>
      </c>
      <c r="V1581" t="s">
        <v>35043</v>
      </c>
      <c r="W1581" t="s">
        <v>9601</v>
      </c>
      <c r="X1581" t="s">
        <v>35044</v>
      </c>
    </row>
    <row r="1582" spans="1:25" x14ac:dyDescent="0.2">
      <c r="A1582" t="s">
        <v>4506</v>
      </c>
      <c r="B1582" t="s">
        <v>4508</v>
      </c>
      <c r="C1582" t="s">
        <v>4507</v>
      </c>
      <c r="D1582">
        <v>3</v>
      </c>
      <c r="E1582">
        <v>3</v>
      </c>
      <c r="F1582" t="s">
        <v>57607</v>
      </c>
      <c r="G1582" t="s">
        <v>35045</v>
      </c>
      <c r="H1582" t="s">
        <v>35046</v>
      </c>
      <c r="I1582" t="s">
        <v>35047</v>
      </c>
      <c r="J1582" t="s">
        <v>35048</v>
      </c>
      <c r="K1582" t="s">
        <v>35049</v>
      </c>
      <c r="L1582" t="s">
        <v>35050</v>
      </c>
      <c r="M1582" t="s">
        <v>35051</v>
      </c>
      <c r="N1582" t="s">
        <v>35052</v>
      </c>
      <c r="O1582" t="s">
        <v>14254</v>
      </c>
      <c r="P1582" t="s">
        <v>35053</v>
      </c>
      <c r="Q1582" t="s">
        <v>35054</v>
      </c>
      <c r="R1582" t="s">
        <v>35055</v>
      </c>
      <c r="S1582" t="s">
        <v>35056</v>
      </c>
      <c r="T1582" t="s">
        <v>35057</v>
      </c>
      <c r="U1582" t="s">
        <v>35058</v>
      </c>
      <c r="V1582" t="s">
        <v>35059</v>
      </c>
      <c r="W1582" t="s">
        <v>35060</v>
      </c>
      <c r="X1582" t="s">
        <v>35061</v>
      </c>
    </row>
    <row r="1583" spans="1:25" x14ac:dyDescent="0.2">
      <c r="A1583" t="s">
        <v>4509</v>
      </c>
      <c r="B1583" t="s">
        <v>4511</v>
      </c>
      <c r="C1583" t="s">
        <v>4510</v>
      </c>
      <c r="D1583">
        <v>9</v>
      </c>
      <c r="E1583">
        <v>9</v>
      </c>
      <c r="F1583" t="s">
        <v>57608</v>
      </c>
      <c r="G1583" t="s">
        <v>35062</v>
      </c>
      <c r="H1583" t="s">
        <v>31954</v>
      </c>
      <c r="I1583" t="s">
        <v>35063</v>
      </c>
      <c r="J1583" t="s">
        <v>35064</v>
      </c>
      <c r="K1583" t="s">
        <v>35065</v>
      </c>
      <c r="L1583" t="s">
        <v>35066</v>
      </c>
      <c r="M1583" t="s">
        <v>35067</v>
      </c>
      <c r="N1583" t="s">
        <v>35068</v>
      </c>
      <c r="O1583" t="s">
        <v>35069</v>
      </c>
      <c r="P1583" t="s">
        <v>35070</v>
      </c>
      <c r="Q1583" t="s">
        <v>35071</v>
      </c>
      <c r="R1583" t="s">
        <v>35072</v>
      </c>
      <c r="S1583" t="s">
        <v>35073</v>
      </c>
      <c r="T1583" t="s">
        <v>35074</v>
      </c>
      <c r="U1583" t="s">
        <v>35075</v>
      </c>
      <c r="V1583" t="s">
        <v>35076</v>
      </c>
      <c r="W1583" t="s">
        <v>35077</v>
      </c>
      <c r="X1583" t="s">
        <v>35078</v>
      </c>
      <c r="Y1583" t="s">
        <v>58906</v>
      </c>
    </row>
    <row r="1584" spans="1:25" x14ac:dyDescent="0.2">
      <c r="A1584" t="s">
        <v>4512</v>
      </c>
      <c r="B1584" t="s">
        <v>4514</v>
      </c>
      <c r="C1584" t="s">
        <v>4513</v>
      </c>
      <c r="D1584">
        <v>7</v>
      </c>
      <c r="E1584">
        <v>7</v>
      </c>
      <c r="F1584" t="s">
        <v>57609</v>
      </c>
      <c r="G1584" t="s">
        <v>35079</v>
      </c>
      <c r="H1584" t="s">
        <v>21773</v>
      </c>
      <c r="I1584" t="s">
        <v>35080</v>
      </c>
      <c r="J1584" t="s">
        <v>35081</v>
      </c>
      <c r="K1584" t="s">
        <v>35082</v>
      </c>
      <c r="L1584" t="s">
        <v>35083</v>
      </c>
      <c r="M1584" t="s">
        <v>35084</v>
      </c>
      <c r="N1584" t="s">
        <v>19551</v>
      </c>
      <c r="O1584" t="s">
        <v>35085</v>
      </c>
      <c r="P1584" t="s">
        <v>35086</v>
      </c>
      <c r="Q1584" t="s">
        <v>35087</v>
      </c>
      <c r="R1584" t="s">
        <v>35088</v>
      </c>
      <c r="S1584" t="s">
        <v>35089</v>
      </c>
      <c r="T1584" t="s">
        <v>35090</v>
      </c>
      <c r="U1584" t="s">
        <v>35091</v>
      </c>
      <c r="V1584" t="s">
        <v>35092</v>
      </c>
      <c r="W1584" t="s">
        <v>35093</v>
      </c>
      <c r="X1584" t="s">
        <v>35094</v>
      </c>
    </row>
    <row r="1585" spans="1:25" x14ac:dyDescent="0.2">
      <c r="A1585" t="s">
        <v>4515</v>
      </c>
      <c r="B1585" t="s">
        <v>4517</v>
      </c>
      <c r="C1585" t="s">
        <v>4516</v>
      </c>
      <c r="D1585">
        <v>30</v>
      </c>
      <c r="E1585">
        <v>30</v>
      </c>
      <c r="F1585" t="s">
        <v>57610</v>
      </c>
      <c r="G1585" t="s">
        <v>35095</v>
      </c>
      <c r="H1585" t="s">
        <v>35096</v>
      </c>
      <c r="I1585" t="s">
        <v>35097</v>
      </c>
      <c r="J1585" t="s">
        <v>19486</v>
      </c>
      <c r="K1585" t="s">
        <v>35098</v>
      </c>
      <c r="L1585" t="s">
        <v>35099</v>
      </c>
      <c r="M1585" t="s">
        <v>35100</v>
      </c>
      <c r="N1585" t="s">
        <v>35101</v>
      </c>
      <c r="O1585" t="s">
        <v>35102</v>
      </c>
      <c r="P1585" t="s">
        <v>35103</v>
      </c>
      <c r="Q1585" t="s">
        <v>22082</v>
      </c>
      <c r="R1585" t="s">
        <v>35104</v>
      </c>
      <c r="S1585" t="s">
        <v>35105</v>
      </c>
      <c r="T1585" t="s">
        <v>35106</v>
      </c>
      <c r="U1585" t="s">
        <v>35107</v>
      </c>
      <c r="V1585" t="s">
        <v>35108</v>
      </c>
      <c r="W1585" t="s">
        <v>35109</v>
      </c>
      <c r="X1585" t="s">
        <v>35110</v>
      </c>
    </row>
    <row r="1586" spans="1:25" x14ac:dyDescent="0.2">
      <c r="A1586" t="s">
        <v>4518</v>
      </c>
      <c r="B1586" t="s">
        <v>4519</v>
      </c>
      <c r="C1586" t="s">
        <v>22</v>
      </c>
      <c r="D1586">
        <v>2</v>
      </c>
      <c r="E1586">
        <v>2</v>
      </c>
      <c r="F1586" t="s">
        <v>57611</v>
      </c>
      <c r="G1586" t="s">
        <v>9515</v>
      </c>
      <c r="H1586" t="s">
        <v>35111</v>
      </c>
      <c r="I1586" t="s">
        <v>35112</v>
      </c>
      <c r="J1586" t="s">
        <v>35113</v>
      </c>
      <c r="K1586" t="s">
        <v>35114</v>
      </c>
      <c r="L1586" t="s">
        <v>34113</v>
      </c>
      <c r="M1586" t="s">
        <v>35115</v>
      </c>
      <c r="N1586" t="s">
        <v>35116</v>
      </c>
      <c r="O1586" t="s">
        <v>35117</v>
      </c>
      <c r="P1586" t="s">
        <v>35118</v>
      </c>
      <c r="Q1586" t="s">
        <v>35119</v>
      </c>
      <c r="R1586" t="s">
        <v>35120</v>
      </c>
      <c r="S1586" t="s">
        <v>35121</v>
      </c>
      <c r="T1586" t="s">
        <v>35122</v>
      </c>
      <c r="U1586" t="s">
        <v>35123</v>
      </c>
      <c r="V1586" t="s">
        <v>35124</v>
      </c>
      <c r="W1586" t="s">
        <v>35125</v>
      </c>
      <c r="X1586" t="s">
        <v>35126</v>
      </c>
    </row>
    <row r="1587" spans="1:25" x14ac:dyDescent="0.2">
      <c r="A1587" t="s">
        <v>4520</v>
      </c>
      <c r="B1587" t="s">
        <v>4522</v>
      </c>
      <c r="C1587" t="s">
        <v>4521</v>
      </c>
      <c r="D1587">
        <v>2</v>
      </c>
      <c r="E1587">
        <v>2</v>
      </c>
      <c r="F1587" t="s">
        <v>57612</v>
      </c>
      <c r="G1587" t="s">
        <v>35127</v>
      </c>
      <c r="H1587" t="s">
        <v>35128</v>
      </c>
      <c r="I1587" t="s">
        <v>35129</v>
      </c>
      <c r="J1587" t="s">
        <v>23925</v>
      </c>
      <c r="K1587" t="s">
        <v>35130</v>
      </c>
      <c r="L1587" t="s">
        <v>26356</v>
      </c>
      <c r="M1587" t="s">
        <v>35131</v>
      </c>
      <c r="N1587" t="s">
        <v>35132</v>
      </c>
      <c r="O1587" t="s">
        <v>35133</v>
      </c>
      <c r="P1587" t="s">
        <v>35134</v>
      </c>
      <c r="Q1587" t="s">
        <v>35135</v>
      </c>
      <c r="R1587" t="s">
        <v>35136</v>
      </c>
      <c r="S1587" t="s">
        <v>35137</v>
      </c>
      <c r="T1587" t="s">
        <v>35138</v>
      </c>
      <c r="U1587" t="s">
        <v>35139</v>
      </c>
      <c r="V1587" t="s">
        <v>35140</v>
      </c>
      <c r="W1587" t="s">
        <v>35141</v>
      </c>
      <c r="X1587" t="s">
        <v>35142</v>
      </c>
    </row>
    <row r="1588" spans="1:25" x14ac:dyDescent="0.2">
      <c r="A1588" t="s">
        <v>4523</v>
      </c>
      <c r="B1588" t="s">
        <v>4525</v>
      </c>
      <c r="C1588" t="s">
        <v>4524</v>
      </c>
      <c r="D1588">
        <v>17</v>
      </c>
      <c r="E1588">
        <v>17</v>
      </c>
      <c r="F1588" t="s">
        <v>57613</v>
      </c>
      <c r="G1588" t="s">
        <v>35143</v>
      </c>
      <c r="H1588" t="s">
        <v>35144</v>
      </c>
      <c r="I1588" t="s">
        <v>35145</v>
      </c>
      <c r="J1588" t="s">
        <v>35146</v>
      </c>
      <c r="K1588" t="s">
        <v>35147</v>
      </c>
      <c r="L1588" t="s">
        <v>35148</v>
      </c>
      <c r="M1588" t="s">
        <v>35149</v>
      </c>
      <c r="N1588" t="s">
        <v>33601</v>
      </c>
      <c r="O1588" t="s">
        <v>35150</v>
      </c>
      <c r="P1588" t="s">
        <v>11517</v>
      </c>
      <c r="Q1588" t="s">
        <v>35151</v>
      </c>
      <c r="R1588" t="s">
        <v>35152</v>
      </c>
      <c r="S1588" t="s">
        <v>35153</v>
      </c>
      <c r="T1588" t="s">
        <v>35154</v>
      </c>
      <c r="U1588" t="s">
        <v>35155</v>
      </c>
      <c r="V1588" t="s">
        <v>35156</v>
      </c>
      <c r="W1588" t="s">
        <v>35157</v>
      </c>
      <c r="X1588" t="s">
        <v>35158</v>
      </c>
    </row>
    <row r="1589" spans="1:25" x14ac:dyDescent="0.2">
      <c r="A1589" t="s">
        <v>4526</v>
      </c>
      <c r="B1589" t="s">
        <v>4528</v>
      </c>
      <c r="C1589" t="s">
        <v>4527</v>
      </c>
      <c r="D1589">
        <v>3</v>
      </c>
      <c r="E1589">
        <v>3</v>
      </c>
      <c r="F1589" t="s">
        <v>57614</v>
      </c>
      <c r="G1589" t="s">
        <v>35159</v>
      </c>
      <c r="H1589" t="s">
        <v>35160</v>
      </c>
      <c r="I1589" t="s">
        <v>35161</v>
      </c>
      <c r="J1589" t="s">
        <v>13200</v>
      </c>
      <c r="K1589" t="s">
        <v>35162</v>
      </c>
      <c r="L1589" t="s">
        <v>19672</v>
      </c>
      <c r="M1589" t="s">
        <v>26860</v>
      </c>
      <c r="N1589" t="s">
        <v>35163</v>
      </c>
      <c r="O1589" t="s">
        <v>35164</v>
      </c>
      <c r="P1589" t="s">
        <v>35165</v>
      </c>
      <c r="Q1589" t="s">
        <v>35166</v>
      </c>
      <c r="R1589" t="s">
        <v>35167</v>
      </c>
      <c r="S1589" t="s">
        <v>35168</v>
      </c>
      <c r="T1589" t="s">
        <v>35169</v>
      </c>
      <c r="U1589" t="s">
        <v>34836</v>
      </c>
      <c r="V1589" t="s">
        <v>33531</v>
      </c>
      <c r="W1589" t="s">
        <v>30243</v>
      </c>
      <c r="X1589" t="s">
        <v>35170</v>
      </c>
      <c r="Y1589" t="s">
        <v>58915</v>
      </c>
    </row>
    <row r="1590" spans="1:25" x14ac:dyDescent="0.2">
      <c r="A1590" t="s">
        <v>4529</v>
      </c>
      <c r="B1590" t="s">
        <v>4531</v>
      </c>
      <c r="C1590" t="s">
        <v>4530</v>
      </c>
      <c r="D1590">
        <v>19</v>
      </c>
      <c r="E1590">
        <v>19</v>
      </c>
      <c r="F1590" t="s">
        <v>57615</v>
      </c>
      <c r="G1590" t="s">
        <v>35171</v>
      </c>
      <c r="H1590" t="s">
        <v>35172</v>
      </c>
      <c r="I1590" t="s">
        <v>8655</v>
      </c>
      <c r="J1590" t="s">
        <v>35173</v>
      </c>
      <c r="K1590" t="s">
        <v>35174</v>
      </c>
      <c r="L1590" t="s">
        <v>35175</v>
      </c>
      <c r="M1590" t="s">
        <v>35176</v>
      </c>
      <c r="N1590" t="s">
        <v>35177</v>
      </c>
      <c r="O1590" t="s">
        <v>35178</v>
      </c>
      <c r="P1590" t="s">
        <v>35179</v>
      </c>
      <c r="Q1590" t="s">
        <v>35180</v>
      </c>
      <c r="R1590" t="s">
        <v>35181</v>
      </c>
      <c r="S1590" t="s">
        <v>35182</v>
      </c>
      <c r="T1590" t="s">
        <v>35183</v>
      </c>
      <c r="U1590" t="s">
        <v>32244</v>
      </c>
      <c r="V1590" t="s">
        <v>27324</v>
      </c>
      <c r="W1590" t="s">
        <v>35184</v>
      </c>
      <c r="X1590" t="s">
        <v>30273</v>
      </c>
    </row>
    <row r="1591" spans="1:25" x14ac:dyDescent="0.2">
      <c r="A1591" t="s">
        <v>4532</v>
      </c>
      <c r="B1591" t="s">
        <v>4534</v>
      </c>
      <c r="C1591" t="s">
        <v>4533</v>
      </c>
      <c r="D1591">
        <v>17</v>
      </c>
      <c r="E1591">
        <v>17</v>
      </c>
      <c r="F1591" t="s">
        <v>57616</v>
      </c>
      <c r="G1591" t="s">
        <v>35185</v>
      </c>
      <c r="H1591" t="s">
        <v>35186</v>
      </c>
      <c r="I1591" t="s">
        <v>35187</v>
      </c>
      <c r="J1591" t="s">
        <v>35188</v>
      </c>
      <c r="K1591" t="s">
        <v>35189</v>
      </c>
      <c r="L1591" t="s">
        <v>35190</v>
      </c>
      <c r="M1591" t="s">
        <v>35191</v>
      </c>
      <c r="N1591" t="s">
        <v>35192</v>
      </c>
      <c r="O1591" t="s">
        <v>35193</v>
      </c>
      <c r="P1591" t="s">
        <v>35194</v>
      </c>
      <c r="Q1591" t="s">
        <v>35195</v>
      </c>
      <c r="R1591" t="s">
        <v>32979</v>
      </c>
      <c r="S1591" t="s">
        <v>35196</v>
      </c>
      <c r="T1591" t="s">
        <v>30877</v>
      </c>
      <c r="U1591" t="s">
        <v>35197</v>
      </c>
      <c r="V1591" t="s">
        <v>35198</v>
      </c>
      <c r="W1591" t="s">
        <v>35199</v>
      </c>
      <c r="X1591" t="s">
        <v>35200</v>
      </c>
      <c r="Y1591" t="s">
        <v>59283</v>
      </c>
    </row>
    <row r="1592" spans="1:25" x14ac:dyDescent="0.2">
      <c r="A1592" t="s">
        <v>4535</v>
      </c>
      <c r="B1592" t="s">
        <v>4537</v>
      </c>
      <c r="C1592" t="s">
        <v>4536</v>
      </c>
      <c r="D1592">
        <v>17</v>
      </c>
      <c r="E1592">
        <v>17</v>
      </c>
      <c r="F1592" t="s">
        <v>57617</v>
      </c>
      <c r="G1592" t="s">
        <v>35201</v>
      </c>
      <c r="H1592" t="s">
        <v>35202</v>
      </c>
      <c r="I1592" t="s">
        <v>35203</v>
      </c>
      <c r="J1592" t="s">
        <v>35204</v>
      </c>
      <c r="K1592" t="s">
        <v>35205</v>
      </c>
      <c r="L1592" t="s">
        <v>35206</v>
      </c>
      <c r="M1592" t="s">
        <v>35207</v>
      </c>
      <c r="N1592" t="s">
        <v>35208</v>
      </c>
      <c r="O1592" t="s">
        <v>35209</v>
      </c>
      <c r="P1592" t="s">
        <v>35210</v>
      </c>
      <c r="Q1592" t="s">
        <v>35211</v>
      </c>
      <c r="R1592" t="s">
        <v>35212</v>
      </c>
      <c r="S1592" t="s">
        <v>35213</v>
      </c>
      <c r="T1592" t="s">
        <v>35214</v>
      </c>
      <c r="U1592" t="s">
        <v>35215</v>
      </c>
      <c r="V1592" t="s">
        <v>35216</v>
      </c>
      <c r="W1592" t="s">
        <v>35217</v>
      </c>
      <c r="X1592" t="s">
        <v>35218</v>
      </c>
      <c r="Y1592" t="s">
        <v>58915</v>
      </c>
    </row>
    <row r="1593" spans="1:25" x14ac:dyDescent="0.2">
      <c r="A1593" t="s">
        <v>4538</v>
      </c>
      <c r="B1593" t="s">
        <v>4540</v>
      </c>
      <c r="C1593" t="s">
        <v>4539</v>
      </c>
      <c r="D1593">
        <v>14</v>
      </c>
      <c r="E1593">
        <v>14</v>
      </c>
      <c r="F1593" t="s">
        <v>57618</v>
      </c>
      <c r="G1593" t="s">
        <v>35219</v>
      </c>
      <c r="H1593" t="s">
        <v>35220</v>
      </c>
      <c r="I1593" t="s">
        <v>35221</v>
      </c>
      <c r="J1593" t="s">
        <v>35222</v>
      </c>
      <c r="K1593" t="s">
        <v>35223</v>
      </c>
      <c r="L1593" t="s">
        <v>35224</v>
      </c>
      <c r="M1593" t="s">
        <v>35225</v>
      </c>
      <c r="N1593" t="s">
        <v>35226</v>
      </c>
      <c r="O1593" t="s">
        <v>35227</v>
      </c>
      <c r="P1593" t="s">
        <v>35228</v>
      </c>
      <c r="Q1593" t="s">
        <v>35229</v>
      </c>
      <c r="R1593" t="s">
        <v>35230</v>
      </c>
      <c r="S1593" t="s">
        <v>35231</v>
      </c>
      <c r="T1593" t="s">
        <v>26628</v>
      </c>
      <c r="U1593" t="s">
        <v>18928</v>
      </c>
      <c r="V1593" t="s">
        <v>35232</v>
      </c>
      <c r="W1593" t="s">
        <v>35233</v>
      </c>
      <c r="X1593" t="s">
        <v>35234</v>
      </c>
    </row>
    <row r="1594" spans="1:25" x14ac:dyDescent="0.2">
      <c r="A1594" t="s">
        <v>4541</v>
      </c>
      <c r="B1594" t="s">
        <v>4542</v>
      </c>
      <c r="C1594" t="s">
        <v>4048</v>
      </c>
      <c r="D1594">
        <v>8</v>
      </c>
      <c r="E1594">
        <v>8</v>
      </c>
      <c r="F1594" t="s">
        <v>57619</v>
      </c>
      <c r="G1594" t="s">
        <v>35235</v>
      </c>
      <c r="H1594" t="s">
        <v>35236</v>
      </c>
      <c r="I1594" t="s">
        <v>35237</v>
      </c>
      <c r="J1594" t="s">
        <v>35238</v>
      </c>
      <c r="K1594" t="s">
        <v>35239</v>
      </c>
      <c r="L1594" t="s">
        <v>35240</v>
      </c>
      <c r="M1594" t="s">
        <v>35241</v>
      </c>
      <c r="N1594" t="s">
        <v>35242</v>
      </c>
      <c r="O1594" t="s">
        <v>35243</v>
      </c>
      <c r="P1594" t="s">
        <v>35244</v>
      </c>
      <c r="Q1594" t="s">
        <v>35245</v>
      </c>
      <c r="R1594" t="s">
        <v>35246</v>
      </c>
      <c r="S1594" t="s">
        <v>35247</v>
      </c>
      <c r="T1594" t="s">
        <v>12395</v>
      </c>
      <c r="U1594" t="s">
        <v>35248</v>
      </c>
      <c r="V1594" t="s">
        <v>35249</v>
      </c>
      <c r="W1594" t="s">
        <v>35250</v>
      </c>
      <c r="X1594" t="s">
        <v>35251</v>
      </c>
      <c r="Y1594" t="s">
        <v>58906</v>
      </c>
    </row>
    <row r="1595" spans="1:25" x14ac:dyDescent="0.2">
      <c r="A1595" t="s">
        <v>4543</v>
      </c>
      <c r="B1595" t="s">
        <v>4545</v>
      </c>
      <c r="C1595" t="s">
        <v>4544</v>
      </c>
      <c r="D1595">
        <v>2</v>
      </c>
      <c r="E1595">
        <v>2</v>
      </c>
      <c r="F1595" t="s">
        <v>57620</v>
      </c>
      <c r="G1595" t="s">
        <v>35252</v>
      </c>
      <c r="H1595" t="s">
        <v>35253</v>
      </c>
      <c r="I1595" t="s">
        <v>35254</v>
      </c>
      <c r="J1595" t="s">
        <v>35255</v>
      </c>
      <c r="K1595" t="s">
        <v>35256</v>
      </c>
      <c r="L1595" t="s">
        <v>35257</v>
      </c>
      <c r="M1595" t="s">
        <v>35258</v>
      </c>
      <c r="N1595" t="s">
        <v>35259</v>
      </c>
      <c r="O1595" t="s">
        <v>35260</v>
      </c>
      <c r="P1595" t="s">
        <v>35261</v>
      </c>
      <c r="Q1595" t="s">
        <v>35262</v>
      </c>
      <c r="R1595" t="s">
        <v>35263</v>
      </c>
      <c r="S1595" t="s">
        <v>35264</v>
      </c>
      <c r="T1595" t="s">
        <v>35265</v>
      </c>
      <c r="U1595" t="s">
        <v>35266</v>
      </c>
      <c r="V1595" t="s">
        <v>35267</v>
      </c>
      <c r="W1595" t="s">
        <v>35268</v>
      </c>
      <c r="X1595" t="s">
        <v>35269</v>
      </c>
    </row>
    <row r="1596" spans="1:25" x14ac:dyDescent="0.2">
      <c r="A1596" t="s">
        <v>4546</v>
      </c>
      <c r="B1596" t="s">
        <v>4548</v>
      </c>
      <c r="C1596" t="s">
        <v>4547</v>
      </c>
      <c r="D1596">
        <v>11</v>
      </c>
      <c r="E1596">
        <v>11</v>
      </c>
      <c r="F1596" t="s">
        <v>57621</v>
      </c>
      <c r="G1596" t="s">
        <v>35270</v>
      </c>
      <c r="H1596" t="s">
        <v>35271</v>
      </c>
      <c r="I1596" t="s">
        <v>35272</v>
      </c>
      <c r="J1596" t="s">
        <v>35273</v>
      </c>
      <c r="K1596" t="s">
        <v>35274</v>
      </c>
      <c r="L1596" t="s">
        <v>35275</v>
      </c>
      <c r="M1596" t="s">
        <v>21375</v>
      </c>
      <c r="N1596" t="s">
        <v>8522</v>
      </c>
      <c r="O1596" t="s">
        <v>35276</v>
      </c>
      <c r="P1596" t="s">
        <v>35277</v>
      </c>
      <c r="Q1596" t="s">
        <v>35278</v>
      </c>
      <c r="R1596" t="s">
        <v>35279</v>
      </c>
      <c r="S1596" t="s">
        <v>35280</v>
      </c>
      <c r="T1596" t="s">
        <v>35281</v>
      </c>
      <c r="U1596" t="s">
        <v>35282</v>
      </c>
      <c r="V1596" t="s">
        <v>35283</v>
      </c>
      <c r="W1596" t="s">
        <v>35284</v>
      </c>
      <c r="X1596" t="s">
        <v>35285</v>
      </c>
      <c r="Y1596" t="s">
        <v>58882</v>
      </c>
    </row>
    <row r="1597" spans="1:25" x14ac:dyDescent="0.2">
      <c r="A1597" t="s">
        <v>4549</v>
      </c>
      <c r="B1597" t="s">
        <v>4551</v>
      </c>
      <c r="C1597" t="s">
        <v>4550</v>
      </c>
      <c r="D1597">
        <v>7</v>
      </c>
      <c r="E1597">
        <v>7</v>
      </c>
      <c r="F1597" t="s">
        <v>57622</v>
      </c>
      <c r="G1597" t="s">
        <v>34962</v>
      </c>
      <c r="H1597" t="s">
        <v>35286</v>
      </c>
      <c r="I1597" t="s">
        <v>35287</v>
      </c>
      <c r="J1597" t="s">
        <v>35288</v>
      </c>
      <c r="K1597" t="s">
        <v>35289</v>
      </c>
      <c r="L1597" t="s">
        <v>35290</v>
      </c>
      <c r="M1597" t="s">
        <v>35291</v>
      </c>
      <c r="N1597" t="s">
        <v>35292</v>
      </c>
      <c r="O1597" t="s">
        <v>35293</v>
      </c>
      <c r="P1597" t="s">
        <v>25860</v>
      </c>
      <c r="Q1597" t="s">
        <v>35294</v>
      </c>
      <c r="R1597" t="s">
        <v>35295</v>
      </c>
      <c r="S1597" t="s">
        <v>35296</v>
      </c>
      <c r="T1597" t="s">
        <v>35297</v>
      </c>
      <c r="U1597" t="s">
        <v>35298</v>
      </c>
      <c r="V1597" t="s">
        <v>35299</v>
      </c>
      <c r="W1597" t="s">
        <v>35300</v>
      </c>
      <c r="X1597" t="s">
        <v>35301</v>
      </c>
      <c r="Y1597" t="s">
        <v>59284</v>
      </c>
    </row>
    <row r="1598" spans="1:25" x14ac:dyDescent="0.2">
      <c r="A1598" t="s">
        <v>4552</v>
      </c>
      <c r="B1598" t="s">
        <v>4554</v>
      </c>
      <c r="C1598" t="s">
        <v>4553</v>
      </c>
      <c r="D1598">
        <v>5</v>
      </c>
      <c r="E1598">
        <v>5</v>
      </c>
      <c r="F1598" t="s">
        <v>57623</v>
      </c>
      <c r="G1598" t="s">
        <v>35302</v>
      </c>
      <c r="H1598" t="s">
        <v>35303</v>
      </c>
      <c r="I1598" t="s">
        <v>31078</v>
      </c>
      <c r="J1598" t="s">
        <v>27179</v>
      </c>
      <c r="K1598" t="s">
        <v>35304</v>
      </c>
      <c r="L1598" t="s">
        <v>35305</v>
      </c>
      <c r="M1598" t="s">
        <v>35306</v>
      </c>
      <c r="N1598" t="s">
        <v>35307</v>
      </c>
      <c r="O1598" t="s">
        <v>35308</v>
      </c>
      <c r="P1598" t="s">
        <v>35309</v>
      </c>
      <c r="Q1598" t="s">
        <v>35310</v>
      </c>
      <c r="R1598" t="s">
        <v>35311</v>
      </c>
      <c r="S1598" t="s">
        <v>35312</v>
      </c>
      <c r="T1598" t="s">
        <v>35313</v>
      </c>
      <c r="U1598" t="s">
        <v>35314</v>
      </c>
      <c r="V1598" t="s">
        <v>25638</v>
      </c>
      <c r="W1598" t="s">
        <v>35315</v>
      </c>
      <c r="X1598" t="s">
        <v>35316</v>
      </c>
    </row>
    <row r="1599" spans="1:25" x14ac:dyDescent="0.2">
      <c r="A1599" t="s">
        <v>4555</v>
      </c>
      <c r="B1599" t="s">
        <v>4556</v>
      </c>
      <c r="C1599" t="s">
        <v>1583</v>
      </c>
      <c r="D1599">
        <v>15</v>
      </c>
      <c r="E1599">
        <v>14</v>
      </c>
      <c r="F1599" t="s">
        <v>57624</v>
      </c>
      <c r="G1599" t="s">
        <v>35317</v>
      </c>
      <c r="H1599" t="s">
        <v>35318</v>
      </c>
      <c r="I1599" t="s">
        <v>35319</v>
      </c>
      <c r="J1599" t="s">
        <v>35320</v>
      </c>
      <c r="K1599" t="s">
        <v>35321</v>
      </c>
      <c r="L1599" t="s">
        <v>15790</v>
      </c>
      <c r="M1599" t="s">
        <v>29993</v>
      </c>
      <c r="N1599" t="s">
        <v>35322</v>
      </c>
      <c r="O1599" t="s">
        <v>35323</v>
      </c>
      <c r="P1599" t="s">
        <v>35324</v>
      </c>
      <c r="Q1599" t="s">
        <v>35325</v>
      </c>
      <c r="R1599" t="s">
        <v>35326</v>
      </c>
      <c r="S1599" t="s">
        <v>35327</v>
      </c>
      <c r="T1599" t="s">
        <v>35328</v>
      </c>
      <c r="U1599" t="s">
        <v>35329</v>
      </c>
      <c r="V1599" t="s">
        <v>35330</v>
      </c>
      <c r="W1599" t="s">
        <v>35331</v>
      </c>
      <c r="X1599" t="s">
        <v>35332</v>
      </c>
    </row>
    <row r="1600" spans="1:25" x14ac:dyDescent="0.2">
      <c r="A1600" t="s">
        <v>4557</v>
      </c>
      <c r="B1600" t="s">
        <v>4559</v>
      </c>
      <c r="C1600" t="s">
        <v>4558</v>
      </c>
      <c r="D1600">
        <v>7</v>
      </c>
      <c r="E1600">
        <v>7</v>
      </c>
      <c r="F1600" t="s">
        <v>57625</v>
      </c>
      <c r="G1600" t="s">
        <v>35333</v>
      </c>
      <c r="H1600" t="s">
        <v>35334</v>
      </c>
      <c r="I1600" t="s">
        <v>35335</v>
      </c>
      <c r="J1600" t="s">
        <v>35336</v>
      </c>
      <c r="K1600" t="s">
        <v>35337</v>
      </c>
      <c r="L1600" t="s">
        <v>35338</v>
      </c>
      <c r="M1600" t="s">
        <v>35339</v>
      </c>
      <c r="N1600" t="s">
        <v>35340</v>
      </c>
      <c r="O1600" t="s">
        <v>35341</v>
      </c>
      <c r="P1600" t="s">
        <v>34190</v>
      </c>
      <c r="Q1600" t="s">
        <v>35342</v>
      </c>
      <c r="R1600" t="s">
        <v>35343</v>
      </c>
      <c r="S1600" t="s">
        <v>35344</v>
      </c>
      <c r="T1600" t="s">
        <v>35345</v>
      </c>
      <c r="U1600" t="s">
        <v>35346</v>
      </c>
      <c r="V1600" t="s">
        <v>35347</v>
      </c>
      <c r="W1600" t="s">
        <v>35348</v>
      </c>
      <c r="X1600" t="s">
        <v>35349</v>
      </c>
      <c r="Y1600" t="s">
        <v>59175</v>
      </c>
    </row>
    <row r="1601" spans="1:25" x14ac:dyDescent="0.2">
      <c r="A1601" t="s">
        <v>4560</v>
      </c>
      <c r="B1601" t="s">
        <v>4561</v>
      </c>
      <c r="C1601" t="s">
        <v>3930</v>
      </c>
      <c r="D1601">
        <v>55</v>
      </c>
      <c r="E1601">
        <v>55</v>
      </c>
      <c r="F1601" t="s">
        <v>56199</v>
      </c>
      <c r="G1601" t="s">
        <v>35350</v>
      </c>
      <c r="H1601" t="s">
        <v>35351</v>
      </c>
      <c r="I1601" t="s">
        <v>35352</v>
      </c>
      <c r="J1601" t="s">
        <v>35353</v>
      </c>
      <c r="K1601" t="s">
        <v>35354</v>
      </c>
      <c r="L1601" t="s">
        <v>35355</v>
      </c>
      <c r="M1601" t="s">
        <v>35356</v>
      </c>
      <c r="N1601" t="s">
        <v>35357</v>
      </c>
      <c r="O1601" t="s">
        <v>35358</v>
      </c>
      <c r="P1601" t="s">
        <v>35359</v>
      </c>
      <c r="Q1601" t="s">
        <v>35360</v>
      </c>
      <c r="R1601" t="s">
        <v>35361</v>
      </c>
      <c r="S1601" t="s">
        <v>35362</v>
      </c>
      <c r="T1601" t="s">
        <v>35363</v>
      </c>
      <c r="U1601" t="s">
        <v>35364</v>
      </c>
      <c r="V1601" t="s">
        <v>35365</v>
      </c>
      <c r="W1601" t="s">
        <v>35366</v>
      </c>
      <c r="X1601" t="s">
        <v>14586</v>
      </c>
    </row>
    <row r="1602" spans="1:25" x14ac:dyDescent="0.2">
      <c r="A1602" t="s">
        <v>4562</v>
      </c>
      <c r="B1602" t="s">
        <v>4563</v>
      </c>
      <c r="C1602" t="s">
        <v>22</v>
      </c>
      <c r="D1602">
        <v>8</v>
      </c>
      <c r="E1602">
        <v>8</v>
      </c>
      <c r="F1602" t="s">
        <v>57626</v>
      </c>
      <c r="G1602" t="s">
        <v>35367</v>
      </c>
      <c r="H1602" t="s">
        <v>35368</v>
      </c>
      <c r="I1602" t="s">
        <v>35369</v>
      </c>
      <c r="J1602" t="s">
        <v>35370</v>
      </c>
      <c r="K1602" t="s">
        <v>35371</v>
      </c>
      <c r="L1602" t="s">
        <v>35372</v>
      </c>
      <c r="M1602" t="s">
        <v>11748</v>
      </c>
      <c r="N1602" t="s">
        <v>30534</v>
      </c>
      <c r="O1602" t="s">
        <v>35373</v>
      </c>
      <c r="P1602" t="s">
        <v>31079</v>
      </c>
      <c r="Q1602" t="s">
        <v>35374</v>
      </c>
      <c r="R1602" t="s">
        <v>35375</v>
      </c>
      <c r="S1602" t="s">
        <v>35376</v>
      </c>
      <c r="T1602" t="s">
        <v>35377</v>
      </c>
      <c r="U1602" t="s">
        <v>35378</v>
      </c>
      <c r="V1602" t="s">
        <v>35379</v>
      </c>
      <c r="W1602" t="s">
        <v>35380</v>
      </c>
      <c r="X1602" t="s">
        <v>35381</v>
      </c>
    </row>
    <row r="1603" spans="1:25" x14ac:dyDescent="0.2">
      <c r="A1603" t="s">
        <v>4564</v>
      </c>
      <c r="B1603" t="s">
        <v>4566</v>
      </c>
      <c r="C1603" t="s">
        <v>4565</v>
      </c>
      <c r="D1603">
        <v>19</v>
      </c>
      <c r="E1603">
        <v>19</v>
      </c>
      <c r="F1603" t="s">
        <v>56199</v>
      </c>
      <c r="G1603" t="s">
        <v>35382</v>
      </c>
      <c r="H1603" t="s">
        <v>35383</v>
      </c>
      <c r="I1603" t="s">
        <v>35384</v>
      </c>
      <c r="J1603" t="s">
        <v>35385</v>
      </c>
      <c r="K1603" t="s">
        <v>35386</v>
      </c>
      <c r="L1603" t="s">
        <v>35387</v>
      </c>
      <c r="M1603" t="s">
        <v>35388</v>
      </c>
      <c r="N1603" t="s">
        <v>35389</v>
      </c>
      <c r="O1603" t="s">
        <v>35390</v>
      </c>
      <c r="P1603" t="s">
        <v>35391</v>
      </c>
      <c r="Q1603" t="s">
        <v>35392</v>
      </c>
      <c r="R1603" t="s">
        <v>35393</v>
      </c>
      <c r="S1603" t="s">
        <v>35394</v>
      </c>
      <c r="T1603" t="s">
        <v>35395</v>
      </c>
      <c r="U1603" t="s">
        <v>35396</v>
      </c>
      <c r="V1603" t="s">
        <v>26055</v>
      </c>
      <c r="W1603" t="s">
        <v>35397</v>
      </c>
      <c r="X1603" t="s">
        <v>35398</v>
      </c>
    </row>
    <row r="1604" spans="1:25" x14ac:dyDescent="0.2">
      <c r="A1604" t="s">
        <v>4567</v>
      </c>
      <c r="B1604" t="s">
        <v>4568</v>
      </c>
      <c r="C1604" t="s">
        <v>22</v>
      </c>
      <c r="D1604">
        <v>7</v>
      </c>
      <c r="E1604">
        <v>7</v>
      </c>
      <c r="F1604" t="s">
        <v>57627</v>
      </c>
      <c r="G1604" t="s">
        <v>35399</v>
      </c>
      <c r="H1604" t="s">
        <v>35400</v>
      </c>
      <c r="I1604" t="s">
        <v>35401</v>
      </c>
      <c r="J1604" t="s">
        <v>35402</v>
      </c>
      <c r="K1604" t="s">
        <v>35403</v>
      </c>
      <c r="L1604" t="s">
        <v>35404</v>
      </c>
      <c r="M1604" t="s">
        <v>35405</v>
      </c>
      <c r="N1604" t="s">
        <v>35406</v>
      </c>
      <c r="O1604" t="s">
        <v>24451</v>
      </c>
      <c r="P1604" t="s">
        <v>35407</v>
      </c>
      <c r="Q1604" t="s">
        <v>35408</v>
      </c>
      <c r="R1604" t="s">
        <v>35409</v>
      </c>
      <c r="S1604" t="s">
        <v>34468</v>
      </c>
      <c r="T1604" t="s">
        <v>35410</v>
      </c>
      <c r="U1604" t="s">
        <v>35411</v>
      </c>
      <c r="V1604" t="s">
        <v>16714</v>
      </c>
      <c r="W1604" t="s">
        <v>15843</v>
      </c>
      <c r="X1604" t="s">
        <v>35412</v>
      </c>
    </row>
    <row r="1605" spans="1:25" x14ac:dyDescent="0.2">
      <c r="A1605" t="s">
        <v>4569</v>
      </c>
      <c r="B1605" t="s">
        <v>4571</v>
      </c>
      <c r="C1605" t="s">
        <v>4570</v>
      </c>
      <c r="D1605">
        <v>2</v>
      </c>
      <c r="E1605">
        <v>2</v>
      </c>
      <c r="F1605" t="s">
        <v>57628</v>
      </c>
      <c r="G1605" t="s">
        <v>35413</v>
      </c>
      <c r="H1605" t="s">
        <v>35414</v>
      </c>
      <c r="I1605" t="s">
        <v>35415</v>
      </c>
      <c r="J1605" t="s">
        <v>35416</v>
      </c>
      <c r="K1605" t="s">
        <v>35417</v>
      </c>
      <c r="L1605" t="s">
        <v>35418</v>
      </c>
      <c r="M1605" t="s">
        <v>35419</v>
      </c>
      <c r="N1605" t="s">
        <v>35420</v>
      </c>
      <c r="O1605" t="s">
        <v>35421</v>
      </c>
      <c r="P1605" t="s">
        <v>35422</v>
      </c>
      <c r="Q1605" t="s">
        <v>35423</v>
      </c>
      <c r="R1605" t="s">
        <v>35424</v>
      </c>
      <c r="S1605" t="s">
        <v>35425</v>
      </c>
      <c r="T1605" t="s">
        <v>35426</v>
      </c>
      <c r="U1605" t="s">
        <v>35427</v>
      </c>
      <c r="V1605" t="s">
        <v>35428</v>
      </c>
      <c r="W1605" t="s">
        <v>35429</v>
      </c>
      <c r="X1605" t="s">
        <v>30357</v>
      </c>
    </row>
    <row r="1606" spans="1:25" x14ac:dyDescent="0.2">
      <c r="A1606" t="s">
        <v>4572</v>
      </c>
      <c r="B1606" t="s">
        <v>4574</v>
      </c>
      <c r="C1606" t="s">
        <v>4573</v>
      </c>
      <c r="D1606">
        <v>7</v>
      </c>
      <c r="E1606">
        <v>7</v>
      </c>
      <c r="F1606" t="s">
        <v>57629</v>
      </c>
      <c r="G1606" t="s">
        <v>18195</v>
      </c>
      <c r="H1606" t="s">
        <v>35430</v>
      </c>
      <c r="I1606" t="s">
        <v>35431</v>
      </c>
      <c r="J1606" t="s">
        <v>35432</v>
      </c>
      <c r="K1606" t="s">
        <v>35433</v>
      </c>
      <c r="L1606" t="s">
        <v>35434</v>
      </c>
      <c r="M1606" t="s">
        <v>21673</v>
      </c>
      <c r="N1606" t="s">
        <v>35435</v>
      </c>
      <c r="O1606" t="s">
        <v>25601</v>
      </c>
      <c r="P1606" t="s">
        <v>35436</v>
      </c>
      <c r="Q1606" t="s">
        <v>35437</v>
      </c>
      <c r="R1606" t="s">
        <v>35438</v>
      </c>
      <c r="S1606" t="s">
        <v>15428</v>
      </c>
      <c r="T1606" t="s">
        <v>35439</v>
      </c>
      <c r="U1606" t="s">
        <v>35440</v>
      </c>
      <c r="V1606" t="s">
        <v>35441</v>
      </c>
      <c r="W1606" t="s">
        <v>35442</v>
      </c>
      <c r="X1606" t="s">
        <v>35443</v>
      </c>
      <c r="Y1606" t="s">
        <v>59285</v>
      </c>
    </row>
    <row r="1607" spans="1:25" x14ac:dyDescent="0.2">
      <c r="A1607" t="s">
        <v>4575</v>
      </c>
      <c r="B1607" t="s">
        <v>4577</v>
      </c>
      <c r="C1607" t="s">
        <v>4576</v>
      </c>
      <c r="D1607">
        <v>5</v>
      </c>
      <c r="E1607">
        <v>5</v>
      </c>
      <c r="F1607" t="s">
        <v>57630</v>
      </c>
      <c r="G1607" t="s">
        <v>13101</v>
      </c>
      <c r="H1607" t="s">
        <v>21016</v>
      </c>
      <c r="I1607" t="s">
        <v>35444</v>
      </c>
      <c r="J1607" t="s">
        <v>12925</v>
      </c>
      <c r="K1607" t="s">
        <v>12242</v>
      </c>
      <c r="L1607" t="s">
        <v>35445</v>
      </c>
      <c r="M1607" t="s">
        <v>35446</v>
      </c>
      <c r="N1607" t="s">
        <v>35447</v>
      </c>
      <c r="O1607" t="s">
        <v>35448</v>
      </c>
      <c r="P1607" t="s">
        <v>35449</v>
      </c>
      <c r="Q1607" t="s">
        <v>35450</v>
      </c>
      <c r="R1607" t="s">
        <v>35451</v>
      </c>
      <c r="S1607" t="s">
        <v>35452</v>
      </c>
      <c r="T1607" t="s">
        <v>35453</v>
      </c>
      <c r="U1607" t="s">
        <v>35454</v>
      </c>
      <c r="V1607" t="s">
        <v>35455</v>
      </c>
      <c r="W1607" t="s">
        <v>35456</v>
      </c>
      <c r="X1607" t="s">
        <v>35457</v>
      </c>
    </row>
    <row r="1608" spans="1:25" x14ac:dyDescent="0.2">
      <c r="A1608" t="s">
        <v>4578</v>
      </c>
      <c r="B1608" t="s">
        <v>4580</v>
      </c>
      <c r="C1608" t="s">
        <v>4579</v>
      </c>
      <c r="D1608">
        <v>54</v>
      </c>
      <c r="E1608">
        <v>54</v>
      </c>
      <c r="F1608" t="s">
        <v>56199</v>
      </c>
      <c r="G1608" t="s">
        <v>35458</v>
      </c>
      <c r="H1608" t="s">
        <v>35459</v>
      </c>
      <c r="I1608" t="s">
        <v>35460</v>
      </c>
      <c r="J1608" t="s">
        <v>35461</v>
      </c>
      <c r="K1608" t="s">
        <v>35462</v>
      </c>
      <c r="L1608" t="s">
        <v>35463</v>
      </c>
      <c r="M1608" t="s">
        <v>35464</v>
      </c>
      <c r="N1608" t="s">
        <v>35465</v>
      </c>
      <c r="O1608" t="s">
        <v>35466</v>
      </c>
      <c r="P1608" t="s">
        <v>15223</v>
      </c>
      <c r="Q1608" t="s">
        <v>35467</v>
      </c>
      <c r="R1608" t="s">
        <v>35468</v>
      </c>
      <c r="S1608" t="s">
        <v>35469</v>
      </c>
      <c r="T1608" t="s">
        <v>35470</v>
      </c>
      <c r="U1608" t="s">
        <v>35471</v>
      </c>
      <c r="V1608" t="s">
        <v>35472</v>
      </c>
      <c r="W1608" t="s">
        <v>26953</v>
      </c>
      <c r="X1608" t="s">
        <v>35473</v>
      </c>
      <c r="Y1608" t="s">
        <v>59286</v>
      </c>
    </row>
    <row r="1609" spans="1:25" x14ac:dyDescent="0.2">
      <c r="A1609" t="s">
        <v>4581</v>
      </c>
      <c r="B1609" t="s">
        <v>4582</v>
      </c>
      <c r="C1609" t="s">
        <v>2169</v>
      </c>
      <c r="D1609">
        <v>16</v>
      </c>
      <c r="E1609">
        <v>16</v>
      </c>
      <c r="F1609" t="s">
        <v>57631</v>
      </c>
      <c r="G1609" t="s">
        <v>35474</v>
      </c>
      <c r="H1609" t="s">
        <v>35475</v>
      </c>
      <c r="I1609" t="s">
        <v>35476</v>
      </c>
      <c r="J1609" t="s">
        <v>35477</v>
      </c>
      <c r="K1609" t="s">
        <v>35478</v>
      </c>
      <c r="L1609" t="s">
        <v>35479</v>
      </c>
      <c r="M1609" t="s">
        <v>35480</v>
      </c>
      <c r="N1609" t="s">
        <v>35481</v>
      </c>
      <c r="O1609" t="s">
        <v>35482</v>
      </c>
      <c r="P1609" t="s">
        <v>24243</v>
      </c>
      <c r="Q1609" t="s">
        <v>35483</v>
      </c>
      <c r="R1609" t="s">
        <v>35484</v>
      </c>
      <c r="S1609" t="s">
        <v>35485</v>
      </c>
      <c r="T1609" t="s">
        <v>35486</v>
      </c>
      <c r="U1609" t="s">
        <v>35487</v>
      </c>
      <c r="V1609" t="s">
        <v>35488</v>
      </c>
      <c r="W1609" t="s">
        <v>35489</v>
      </c>
      <c r="X1609" t="s">
        <v>35490</v>
      </c>
    </row>
    <row r="1610" spans="1:25" x14ac:dyDescent="0.2">
      <c r="A1610" t="s">
        <v>4583</v>
      </c>
      <c r="B1610" t="s">
        <v>4584</v>
      </c>
      <c r="C1610" t="s">
        <v>22</v>
      </c>
      <c r="D1610">
        <v>1</v>
      </c>
      <c r="E1610">
        <v>1</v>
      </c>
      <c r="F1610" t="s">
        <v>57632</v>
      </c>
      <c r="G1610" t="s">
        <v>18823</v>
      </c>
      <c r="H1610" t="s">
        <v>35491</v>
      </c>
      <c r="I1610" t="s">
        <v>35492</v>
      </c>
      <c r="J1610" t="s">
        <v>35493</v>
      </c>
      <c r="K1610" t="s">
        <v>10945</v>
      </c>
      <c r="L1610" t="s">
        <v>35494</v>
      </c>
      <c r="M1610" t="s">
        <v>35495</v>
      </c>
      <c r="N1610" t="s">
        <v>35496</v>
      </c>
      <c r="O1610" t="s">
        <v>35497</v>
      </c>
      <c r="P1610" t="s">
        <v>35498</v>
      </c>
      <c r="Q1610" t="s">
        <v>35499</v>
      </c>
      <c r="R1610" t="s">
        <v>21307</v>
      </c>
      <c r="S1610" t="s">
        <v>35500</v>
      </c>
      <c r="T1610" t="s">
        <v>35501</v>
      </c>
      <c r="U1610" t="s">
        <v>35502</v>
      </c>
      <c r="V1610" t="s">
        <v>35503</v>
      </c>
      <c r="W1610" t="s">
        <v>35504</v>
      </c>
      <c r="X1610" t="s">
        <v>35505</v>
      </c>
    </row>
    <row r="1611" spans="1:25" x14ac:dyDescent="0.2">
      <c r="A1611" t="s">
        <v>4585</v>
      </c>
      <c r="B1611" t="s">
        <v>4587</v>
      </c>
      <c r="C1611" t="s">
        <v>4586</v>
      </c>
      <c r="D1611">
        <v>4</v>
      </c>
      <c r="E1611">
        <v>4</v>
      </c>
      <c r="F1611" t="s">
        <v>44456</v>
      </c>
      <c r="G1611" t="s">
        <v>35506</v>
      </c>
      <c r="H1611" t="s">
        <v>35507</v>
      </c>
      <c r="I1611" t="s">
        <v>35508</v>
      </c>
      <c r="J1611" t="s">
        <v>35509</v>
      </c>
      <c r="K1611" t="s">
        <v>35510</v>
      </c>
      <c r="L1611" t="s">
        <v>35511</v>
      </c>
      <c r="M1611" t="s">
        <v>35512</v>
      </c>
      <c r="N1611" t="s">
        <v>35513</v>
      </c>
      <c r="O1611" t="s">
        <v>35514</v>
      </c>
      <c r="P1611" t="s">
        <v>35515</v>
      </c>
      <c r="Q1611" t="s">
        <v>28797</v>
      </c>
      <c r="R1611" t="s">
        <v>35516</v>
      </c>
      <c r="S1611" t="s">
        <v>35517</v>
      </c>
      <c r="T1611" t="s">
        <v>35518</v>
      </c>
      <c r="U1611" t="s">
        <v>35519</v>
      </c>
      <c r="V1611" t="s">
        <v>35520</v>
      </c>
      <c r="W1611" t="s">
        <v>35521</v>
      </c>
      <c r="X1611" t="s">
        <v>35522</v>
      </c>
    </row>
    <row r="1612" spans="1:25" x14ac:dyDescent="0.2">
      <c r="A1612" t="s">
        <v>4588</v>
      </c>
      <c r="B1612" t="s">
        <v>4590</v>
      </c>
      <c r="C1612" t="s">
        <v>4589</v>
      </c>
      <c r="D1612">
        <v>12</v>
      </c>
      <c r="E1612">
        <v>12</v>
      </c>
      <c r="F1612" t="s">
        <v>57633</v>
      </c>
      <c r="G1612" t="s">
        <v>35523</v>
      </c>
      <c r="H1612" t="s">
        <v>35524</v>
      </c>
      <c r="I1612" t="s">
        <v>35525</v>
      </c>
      <c r="J1612" t="s">
        <v>35526</v>
      </c>
      <c r="K1612" t="s">
        <v>8909</v>
      </c>
      <c r="L1612" t="s">
        <v>35527</v>
      </c>
      <c r="M1612" t="s">
        <v>35528</v>
      </c>
      <c r="N1612" t="s">
        <v>35529</v>
      </c>
      <c r="O1612" t="s">
        <v>35530</v>
      </c>
      <c r="P1612" t="s">
        <v>22029</v>
      </c>
      <c r="Q1612" t="s">
        <v>27680</v>
      </c>
      <c r="R1612" t="s">
        <v>35531</v>
      </c>
      <c r="S1612" t="s">
        <v>35532</v>
      </c>
      <c r="T1612" t="s">
        <v>35533</v>
      </c>
      <c r="U1612" t="s">
        <v>33543</v>
      </c>
      <c r="V1612" t="s">
        <v>35534</v>
      </c>
      <c r="W1612" t="s">
        <v>35535</v>
      </c>
      <c r="X1612" t="s">
        <v>17653</v>
      </c>
      <c r="Y1612" t="s">
        <v>59287</v>
      </c>
    </row>
    <row r="1613" spans="1:25" x14ac:dyDescent="0.2">
      <c r="A1613" t="s">
        <v>4591</v>
      </c>
      <c r="B1613" t="s">
        <v>4593</v>
      </c>
      <c r="C1613" t="s">
        <v>4592</v>
      </c>
      <c r="D1613">
        <v>8</v>
      </c>
      <c r="E1613">
        <v>8</v>
      </c>
      <c r="F1613" t="s">
        <v>57634</v>
      </c>
      <c r="G1613" t="s">
        <v>35536</v>
      </c>
      <c r="H1613" t="s">
        <v>35537</v>
      </c>
      <c r="I1613" t="s">
        <v>35538</v>
      </c>
      <c r="J1613" t="s">
        <v>21189</v>
      </c>
      <c r="K1613" t="s">
        <v>35539</v>
      </c>
      <c r="L1613" t="s">
        <v>35540</v>
      </c>
      <c r="M1613" t="s">
        <v>35541</v>
      </c>
      <c r="N1613" t="s">
        <v>27614</v>
      </c>
      <c r="O1613" t="s">
        <v>35542</v>
      </c>
      <c r="P1613" t="s">
        <v>35543</v>
      </c>
      <c r="Q1613" t="s">
        <v>35544</v>
      </c>
      <c r="R1613" t="s">
        <v>35545</v>
      </c>
      <c r="S1613" t="s">
        <v>35546</v>
      </c>
      <c r="T1613" t="s">
        <v>35547</v>
      </c>
      <c r="U1613" t="s">
        <v>35548</v>
      </c>
      <c r="V1613" t="s">
        <v>35549</v>
      </c>
      <c r="W1613" t="s">
        <v>13435</v>
      </c>
      <c r="X1613" t="s">
        <v>24145</v>
      </c>
      <c r="Y1613" t="s">
        <v>59288</v>
      </c>
    </row>
    <row r="1614" spans="1:25" x14ac:dyDescent="0.2">
      <c r="A1614" t="s">
        <v>4594</v>
      </c>
      <c r="B1614" t="s">
        <v>4596</v>
      </c>
      <c r="C1614" t="s">
        <v>4595</v>
      </c>
      <c r="D1614">
        <v>5</v>
      </c>
      <c r="E1614">
        <v>5</v>
      </c>
      <c r="F1614" t="s">
        <v>57635</v>
      </c>
      <c r="G1614" t="s">
        <v>35550</v>
      </c>
      <c r="H1614" t="s">
        <v>35551</v>
      </c>
      <c r="I1614" t="s">
        <v>35552</v>
      </c>
      <c r="J1614" t="s">
        <v>35553</v>
      </c>
      <c r="K1614" t="s">
        <v>35554</v>
      </c>
      <c r="L1614" t="s">
        <v>35555</v>
      </c>
      <c r="M1614" t="s">
        <v>35556</v>
      </c>
      <c r="N1614" t="s">
        <v>35557</v>
      </c>
      <c r="O1614" t="s">
        <v>35558</v>
      </c>
      <c r="P1614" t="s">
        <v>35559</v>
      </c>
      <c r="Q1614" t="s">
        <v>35560</v>
      </c>
      <c r="R1614" t="s">
        <v>35561</v>
      </c>
      <c r="S1614" t="s">
        <v>15335</v>
      </c>
      <c r="T1614" t="s">
        <v>35562</v>
      </c>
      <c r="U1614" t="s">
        <v>35563</v>
      </c>
      <c r="V1614" t="s">
        <v>35564</v>
      </c>
      <c r="W1614" t="s">
        <v>35565</v>
      </c>
      <c r="X1614" t="s">
        <v>35566</v>
      </c>
    </row>
    <row r="1615" spans="1:25" x14ac:dyDescent="0.2">
      <c r="A1615" t="s">
        <v>4597</v>
      </c>
      <c r="B1615" t="s">
        <v>4599</v>
      </c>
      <c r="C1615" t="s">
        <v>4598</v>
      </c>
      <c r="D1615">
        <v>4</v>
      </c>
      <c r="E1615">
        <v>4</v>
      </c>
      <c r="F1615" t="s">
        <v>57636</v>
      </c>
      <c r="G1615" t="s">
        <v>35567</v>
      </c>
      <c r="H1615" t="s">
        <v>35568</v>
      </c>
      <c r="I1615" t="s">
        <v>35569</v>
      </c>
      <c r="J1615" t="s">
        <v>23712</v>
      </c>
      <c r="K1615" t="s">
        <v>35570</v>
      </c>
      <c r="L1615" t="s">
        <v>35571</v>
      </c>
      <c r="M1615" t="s">
        <v>35572</v>
      </c>
      <c r="N1615" t="s">
        <v>35573</v>
      </c>
      <c r="O1615" t="s">
        <v>18711</v>
      </c>
      <c r="P1615" t="s">
        <v>35574</v>
      </c>
      <c r="Q1615" t="s">
        <v>35575</v>
      </c>
      <c r="R1615" t="s">
        <v>35576</v>
      </c>
      <c r="S1615" t="s">
        <v>35577</v>
      </c>
      <c r="T1615" t="s">
        <v>35578</v>
      </c>
      <c r="U1615" t="s">
        <v>23575</v>
      </c>
      <c r="V1615" t="s">
        <v>35579</v>
      </c>
      <c r="W1615" t="s">
        <v>9463</v>
      </c>
      <c r="X1615" t="s">
        <v>12839</v>
      </c>
    </row>
    <row r="1616" spans="1:25" x14ac:dyDescent="0.2">
      <c r="A1616" t="s">
        <v>4600</v>
      </c>
      <c r="B1616" t="s">
        <v>4602</v>
      </c>
      <c r="C1616" t="s">
        <v>4601</v>
      </c>
      <c r="D1616">
        <v>32</v>
      </c>
      <c r="E1616">
        <v>32</v>
      </c>
      <c r="F1616" t="s">
        <v>56199</v>
      </c>
      <c r="G1616" t="s">
        <v>35580</v>
      </c>
      <c r="H1616" t="s">
        <v>35581</v>
      </c>
      <c r="I1616" t="s">
        <v>35582</v>
      </c>
      <c r="J1616" t="s">
        <v>35583</v>
      </c>
      <c r="K1616" t="s">
        <v>35584</v>
      </c>
      <c r="L1616" t="s">
        <v>35585</v>
      </c>
      <c r="M1616" t="s">
        <v>35586</v>
      </c>
      <c r="N1616" t="s">
        <v>35587</v>
      </c>
      <c r="O1616" t="s">
        <v>35588</v>
      </c>
      <c r="P1616" t="s">
        <v>35589</v>
      </c>
      <c r="Q1616" t="s">
        <v>35590</v>
      </c>
      <c r="R1616" t="s">
        <v>35591</v>
      </c>
      <c r="S1616" t="s">
        <v>35592</v>
      </c>
      <c r="T1616" t="s">
        <v>35593</v>
      </c>
      <c r="U1616" t="s">
        <v>35594</v>
      </c>
      <c r="V1616" t="s">
        <v>35595</v>
      </c>
      <c r="W1616" t="s">
        <v>35596</v>
      </c>
      <c r="X1616" t="s">
        <v>35597</v>
      </c>
      <c r="Y1616" t="s">
        <v>59289</v>
      </c>
    </row>
    <row r="1617" spans="1:25" x14ac:dyDescent="0.2">
      <c r="A1617" t="s">
        <v>4603</v>
      </c>
      <c r="B1617" t="s">
        <v>4605</v>
      </c>
      <c r="C1617" t="s">
        <v>4604</v>
      </c>
      <c r="D1617">
        <v>1</v>
      </c>
      <c r="E1617">
        <v>1</v>
      </c>
      <c r="F1617" t="s">
        <v>57637</v>
      </c>
      <c r="G1617" t="s">
        <v>35598</v>
      </c>
      <c r="H1617" t="s">
        <v>35599</v>
      </c>
      <c r="I1617" t="s">
        <v>35600</v>
      </c>
      <c r="J1617" t="s">
        <v>35601</v>
      </c>
      <c r="K1617" t="s">
        <v>35602</v>
      </c>
      <c r="L1617" t="s">
        <v>35603</v>
      </c>
      <c r="M1617" t="s">
        <v>35604</v>
      </c>
      <c r="N1617" t="s">
        <v>35605</v>
      </c>
      <c r="O1617" t="s">
        <v>20925</v>
      </c>
      <c r="P1617" t="s">
        <v>35606</v>
      </c>
      <c r="Q1617" t="s">
        <v>11421</v>
      </c>
      <c r="R1617" t="s">
        <v>35607</v>
      </c>
      <c r="S1617" t="s">
        <v>35608</v>
      </c>
      <c r="T1617" t="s">
        <v>35609</v>
      </c>
      <c r="U1617" t="s">
        <v>35610</v>
      </c>
      <c r="V1617" t="s">
        <v>35611</v>
      </c>
      <c r="W1617" t="s">
        <v>35612</v>
      </c>
      <c r="X1617" t="s">
        <v>35613</v>
      </c>
    </row>
    <row r="1618" spans="1:25" x14ac:dyDescent="0.2">
      <c r="A1618" t="s">
        <v>4606</v>
      </c>
      <c r="B1618" t="s">
        <v>4608</v>
      </c>
      <c r="C1618" t="s">
        <v>4607</v>
      </c>
      <c r="D1618">
        <v>4</v>
      </c>
      <c r="E1618">
        <v>4</v>
      </c>
      <c r="F1618" t="s">
        <v>57638</v>
      </c>
      <c r="G1618" t="s">
        <v>35614</v>
      </c>
      <c r="H1618" t="s">
        <v>35615</v>
      </c>
      <c r="I1618" t="s">
        <v>35616</v>
      </c>
      <c r="J1618" t="s">
        <v>35617</v>
      </c>
      <c r="K1618" t="s">
        <v>35618</v>
      </c>
      <c r="L1618" t="s">
        <v>35619</v>
      </c>
      <c r="M1618" t="s">
        <v>35620</v>
      </c>
      <c r="N1618" t="s">
        <v>12126</v>
      </c>
      <c r="O1618" t="s">
        <v>35621</v>
      </c>
      <c r="P1618" t="s">
        <v>35622</v>
      </c>
      <c r="Q1618" t="s">
        <v>35623</v>
      </c>
      <c r="R1618" t="s">
        <v>35624</v>
      </c>
      <c r="S1618" t="s">
        <v>35625</v>
      </c>
      <c r="T1618" t="s">
        <v>35626</v>
      </c>
      <c r="U1618" t="s">
        <v>35627</v>
      </c>
      <c r="V1618" t="s">
        <v>35628</v>
      </c>
      <c r="W1618" t="s">
        <v>35629</v>
      </c>
      <c r="X1618" t="s">
        <v>14247</v>
      </c>
    </row>
    <row r="1619" spans="1:25" x14ac:dyDescent="0.2">
      <c r="A1619" t="s">
        <v>4609</v>
      </c>
      <c r="B1619" t="s">
        <v>4611</v>
      </c>
      <c r="C1619" t="s">
        <v>4610</v>
      </c>
      <c r="D1619">
        <v>4</v>
      </c>
      <c r="E1619">
        <v>4</v>
      </c>
      <c r="F1619" t="s">
        <v>57639</v>
      </c>
      <c r="G1619" t="s">
        <v>35630</v>
      </c>
      <c r="H1619" t="s">
        <v>25287</v>
      </c>
      <c r="I1619" t="s">
        <v>35631</v>
      </c>
      <c r="J1619" t="s">
        <v>35632</v>
      </c>
      <c r="K1619" t="s">
        <v>35633</v>
      </c>
      <c r="L1619" t="s">
        <v>35634</v>
      </c>
      <c r="M1619" t="s">
        <v>35635</v>
      </c>
      <c r="N1619" t="s">
        <v>35636</v>
      </c>
      <c r="O1619" t="s">
        <v>35637</v>
      </c>
      <c r="P1619" t="s">
        <v>35638</v>
      </c>
      <c r="Q1619" t="s">
        <v>35639</v>
      </c>
      <c r="R1619" t="s">
        <v>35640</v>
      </c>
      <c r="S1619" t="s">
        <v>35641</v>
      </c>
      <c r="T1619" t="s">
        <v>35642</v>
      </c>
      <c r="U1619" t="s">
        <v>35643</v>
      </c>
      <c r="V1619" t="s">
        <v>35644</v>
      </c>
      <c r="W1619" t="s">
        <v>35645</v>
      </c>
      <c r="X1619" t="s">
        <v>35646</v>
      </c>
      <c r="Y1619" t="s">
        <v>59290</v>
      </c>
    </row>
    <row r="1620" spans="1:25" x14ac:dyDescent="0.2">
      <c r="A1620" t="s">
        <v>4612</v>
      </c>
      <c r="B1620" t="s">
        <v>4614</v>
      </c>
      <c r="C1620" t="s">
        <v>4613</v>
      </c>
      <c r="D1620">
        <v>11</v>
      </c>
      <c r="E1620">
        <v>11</v>
      </c>
      <c r="F1620" t="s">
        <v>57640</v>
      </c>
      <c r="G1620" t="s">
        <v>35647</v>
      </c>
      <c r="H1620" t="s">
        <v>35648</v>
      </c>
      <c r="I1620" t="s">
        <v>35649</v>
      </c>
      <c r="J1620" t="s">
        <v>35650</v>
      </c>
      <c r="K1620" t="s">
        <v>35651</v>
      </c>
      <c r="L1620" t="s">
        <v>19602</v>
      </c>
      <c r="M1620" t="s">
        <v>35652</v>
      </c>
      <c r="N1620" t="s">
        <v>30595</v>
      </c>
      <c r="O1620" t="s">
        <v>35653</v>
      </c>
      <c r="P1620" t="s">
        <v>35654</v>
      </c>
      <c r="Q1620" t="s">
        <v>35655</v>
      </c>
      <c r="R1620" t="s">
        <v>11714</v>
      </c>
      <c r="S1620" t="s">
        <v>35656</v>
      </c>
      <c r="T1620" t="s">
        <v>35657</v>
      </c>
      <c r="U1620" t="s">
        <v>34994</v>
      </c>
      <c r="V1620" t="s">
        <v>35658</v>
      </c>
      <c r="W1620" t="s">
        <v>35659</v>
      </c>
      <c r="X1620" t="s">
        <v>35660</v>
      </c>
    </row>
    <row r="1621" spans="1:25" x14ac:dyDescent="0.2">
      <c r="A1621" t="s">
        <v>4615</v>
      </c>
      <c r="B1621" t="s">
        <v>4617</v>
      </c>
      <c r="C1621" t="s">
        <v>4616</v>
      </c>
      <c r="D1621">
        <v>2</v>
      </c>
      <c r="E1621">
        <v>2</v>
      </c>
      <c r="F1621" t="s">
        <v>57641</v>
      </c>
      <c r="G1621" t="s">
        <v>35661</v>
      </c>
      <c r="H1621" t="s">
        <v>35662</v>
      </c>
      <c r="I1621" t="s">
        <v>35663</v>
      </c>
      <c r="J1621" t="s">
        <v>35664</v>
      </c>
      <c r="K1621" t="s">
        <v>35665</v>
      </c>
      <c r="L1621" t="s">
        <v>35666</v>
      </c>
      <c r="M1621" t="s">
        <v>9092</v>
      </c>
      <c r="N1621" t="s">
        <v>35667</v>
      </c>
      <c r="O1621" t="s">
        <v>35668</v>
      </c>
      <c r="P1621" t="s">
        <v>27260</v>
      </c>
      <c r="Q1621" t="s">
        <v>35669</v>
      </c>
      <c r="R1621" t="s">
        <v>35670</v>
      </c>
      <c r="S1621" t="s">
        <v>35671</v>
      </c>
      <c r="T1621" t="s">
        <v>24173</v>
      </c>
      <c r="U1621" t="s">
        <v>35672</v>
      </c>
      <c r="V1621" t="s">
        <v>35673</v>
      </c>
      <c r="W1621" t="s">
        <v>35674</v>
      </c>
      <c r="X1621" t="s">
        <v>35675</v>
      </c>
      <c r="Y1621" t="s">
        <v>58878</v>
      </c>
    </row>
    <row r="1622" spans="1:25" x14ac:dyDescent="0.2">
      <c r="A1622" t="s">
        <v>4618</v>
      </c>
      <c r="B1622" t="s">
        <v>4620</v>
      </c>
      <c r="C1622" t="s">
        <v>4619</v>
      </c>
      <c r="D1622">
        <v>6</v>
      </c>
      <c r="E1622">
        <v>6</v>
      </c>
      <c r="F1622" t="s">
        <v>57642</v>
      </c>
      <c r="G1622" t="s">
        <v>35676</v>
      </c>
      <c r="H1622" t="s">
        <v>30524</v>
      </c>
      <c r="I1622" t="s">
        <v>35677</v>
      </c>
      <c r="J1622" t="s">
        <v>35678</v>
      </c>
      <c r="K1622" t="s">
        <v>35679</v>
      </c>
      <c r="L1622" t="s">
        <v>35680</v>
      </c>
      <c r="M1622" t="s">
        <v>13340</v>
      </c>
      <c r="N1622" t="s">
        <v>11774</v>
      </c>
      <c r="O1622" t="s">
        <v>35681</v>
      </c>
      <c r="P1622" t="s">
        <v>35682</v>
      </c>
      <c r="Q1622" t="s">
        <v>35683</v>
      </c>
      <c r="R1622" t="s">
        <v>35684</v>
      </c>
      <c r="S1622" t="s">
        <v>35685</v>
      </c>
      <c r="T1622" t="s">
        <v>35686</v>
      </c>
      <c r="U1622" t="s">
        <v>35687</v>
      </c>
      <c r="V1622" t="s">
        <v>35688</v>
      </c>
      <c r="W1622" t="s">
        <v>35689</v>
      </c>
      <c r="X1622" t="s">
        <v>35690</v>
      </c>
      <c r="Y1622" t="s">
        <v>58882</v>
      </c>
    </row>
    <row r="1623" spans="1:25" x14ac:dyDescent="0.2">
      <c r="A1623" t="s">
        <v>4621</v>
      </c>
      <c r="B1623" t="s">
        <v>4623</v>
      </c>
      <c r="C1623" t="s">
        <v>4622</v>
      </c>
      <c r="D1623">
        <v>8</v>
      </c>
      <c r="E1623">
        <v>7</v>
      </c>
      <c r="F1623" t="s">
        <v>57643</v>
      </c>
      <c r="G1623" t="s">
        <v>35691</v>
      </c>
      <c r="H1623" t="s">
        <v>35692</v>
      </c>
      <c r="I1623" t="s">
        <v>35693</v>
      </c>
      <c r="J1623" t="s">
        <v>35694</v>
      </c>
      <c r="K1623" t="s">
        <v>35695</v>
      </c>
      <c r="L1623" t="s">
        <v>35696</v>
      </c>
      <c r="M1623" t="s">
        <v>35697</v>
      </c>
      <c r="N1623" t="s">
        <v>35698</v>
      </c>
      <c r="O1623" t="s">
        <v>35699</v>
      </c>
      <c r="P1623" t="s">
        <v>35700</v>
      </c>
      <c r="Q1623" t="s">
        <v>35701</v>
      </c>
      <c r="R1623" t="s">
        <v>35702</v>
      </c>
      <c r="S1623" t="s">
        <v>35703</v>
      </c>
      <c r="T1623" t="s">
        <v>35704</v>
      </c>
      <c r="U1623" t="s">
        <v>11661</v>
      </c>
      <c r="V1623" t="s">
        <v>35705</v>
      </c>
      <c r="W1623" t="s">
        <v>35706</v>
      </c>
      <c r="X1623" t="s">
        <v>35707</v>
      </c>
      <c r="Y1623" t="s">
        <v>59291</v>
      </c>
    </row>
    <row r="1624" spans="1:25" x14ac:dyDescent="0.2">
      <c r="A1624" t="s">
        <v>4624</v>
      </c>
      <c r="B1624" t="s">
        <v>4626</v>
      </c>
      <c r="C1624" t="s">
        <v>4625</v>
      </c>
      <c r="D1624">
        <v>5</v>
      </c>
      <c r="E1624">
        <v>5</v>
      </c>
      <c r="F1624" t="s">
        <v>57644</v>
      </c>
      <c r="G1624" t="s">
        <v>35708</v>
      </c>
      <c r="H1624" t="s">
        <v>35709</v>
      </c>
      <c r="I1624" t="s">
        <v>35710</v>
      </c>
      <c r="J1624" t="s">
        <v>35711</v>
      </c>
      <c r="K1624" t="s">
        <v>35712</v>
      </c>
      <c r="L1624" t="s">
        <v>35713</v>
      </c>
      <c r="M1624" t="s">
        <v>35714</v>
      </c>
      <c r="N1624" t="s">
        <v>35715</v>
      </c>
      <c r="O1624" t="s">
        <v>35716</v>
      </c>
      <c r="P1624" t="s">
        <v>35717</v>
      </c>
      <c r="Q1624" t="s">
        <v>35718</v>
      </c>
      <c r="R1624" t="s">
        <v>35719</v>
      </c>
      <c r="S1624" t="s">
        <v>35720</v>
      </c>
      <c r="T1624" t="s">
        <v>35721</v>
      </c>
      <c r="U1624" t="s">
        <v>35722</v>
      </c>
      <c r="V1624" t="s">
        <v>35723</v>
      </c>
      <c r="W1624" t="s">
        <v>35724</v>
      </c>
      <c r="X1624" t="s">
        <v>35725</v>
      </c>
      <c r="Y1624" t="s">
        <v>59018</v>
      </c>
    </row>
    <row r="1625" spans="1:25" x14ac:dyDescent="0.2">
      <c r="A1625" t="s">
        <v>4627</v>
      </c>
      <c r="B1625" t="s">
        <v>4628</v>
      </c>
      <c r="C1625" t="s">
        <v>22</v>
      </c>
      <c r="D1625">
        <v>4</v>
      </c>
      <c r="E1625">
        <v>4</v>
      </c>
      <c r="F1625" t="s">
        <v>57645</v>
      </c>
      <c r="G1625" t="s">
        <v>35726</v>
      </c>
      <c r="H1625" t="s">
        <v>35727</v>
      </c>
      <c r="I1625" t="s">
        <v>35728</v>
      </c>
      <c r="J1625" t="s">
        <v>35729</v>
      </c>
      <c r="K1625" t="s">
        <v>35730</v>
      </c>
      <c r="L1625" t="s">
        <v>35731</v>
      </c>
      <c r="M1625" t="s">
        <v>35732</v>
      </c>
      <c r="N1625" t="s">
        <v>35733</v>
      </c>
      <c r="O1625" t="s">
        <v>35734</v>
      </c>
      <c r="P1625" t="s">
        <v>35735</v>
      </c>
      <c r="Q1625" t="s">
        <v>35736</v>
      </c>
      <c r="R1625" t="s">
        <v>35737</v>
      </c>
      <c r="S1625" t="s">
        <v>35738</v>
      </c>
      <c r="T1625" t="s">
        <v>35739</v>
      </c>
      <c r="U1625" t="s">
        <v>25512</v>
      </c>
      <c r="V1625" t="s">
        <v>35740</v>
      </c>
      <c r="W1625" t="s">
        <v>35741</v>
      </c>
      <c r="X1625" t="s">
        <v>35742</v>
      </c>
      <c r="Y1625" t="s">
        <v>59292</v>
      </c>
    </row>
    <row r="1626" spans="1:25" x14ac:dyDescent="0.2">
      <c r="A1626" t="s">
        <v>4629</v>
      </c>
      <c r="B1626" t="s">
        <v>4631</v>
      </c>
      <c r="C1626" t="s">
        <v>4630</v>
      </c>
      <c r="D1626">
        <v>3</v>
      </c>
      <c r="E1626">
        <v>3</v>
      </c>
      <c r="F1626" t="s">
        <v>57646</v>
      </c>
      <c r="G1626" t="s">
        <v>17379</v>
      </c>
      <c r="H1626" t="s">
        <v>35743</v>
      </c>
      <c r="I1626" t="s">
        <v>15672</v>
      </c>
      <c r="J1626" t="s">
        <v>35744</v>
      </c>
      <c r="K1626" t="s">
        <v>35745</v>
      </c>
      <c r="L1626" t="s">
        <v>35746</v>
      </c>
      <c r="M1626" t="s">
        <v>35747</v>
      </c>
      <c r="N1626" t="s">
        <v>35748</v>
      </c>
      <c r="O1626" t="s">
        <v>35749</v>
      </c>
      <c r="P1626" t="s">
        <v>35750</v>
      </c>
      <c r="Q1626" t="s">
        <v>35751</v>
      </c>
      <c r="R1626" t="s">
        <v>9941</v>
      </c>
      <c r="S1626" t="s">
        <v>35752</v>
      </c>
      <c r="T1626" t="s">
        <v>35753</v>
      </c>
      <c r="U1626" t="s">
        <v>35754</v>
      </c>
      <c r="V1626" t="s">
        <v>35755</v>
      </c>
      <c r="W1626" t="s">
        <v>35756</v>
      </c>
      <c r="X1626" t="s">
        <v>35757</v>
      </c>
      <c r="Y1626" t="s">
        <v>58906</v>
      </c>
    </row>
    <row r="1627" spans="1:25" x14ac:dyDescent="0.2">
      <c r="A1627" t="s">
        <v>4632</v>
      </c>
      <c r="B1627" t="s">
        <v>4634</v>
      </c>
      <c r="C1627" t="s">
        <v>4633</v>
      </c>
      <c r="D1627">
        <v>3</v>
      </c>
      <c r="E1627">
        <v>3</v>
      </c>
      <c r="F1627" t="s">
        <v>57647</v>
      </c>
      <c r="G1627" t="s">
        <v>35758</v>
      </c>
      <c r="H1627" t="s">
        <v>35759</v>
      </c>
      <c r="I1627" t="s">
        <v>35760</v>
      </c>
      <c r="J1627" t="s">
        <v>15367</v>
      </c>
      <c r="K1627" t="s">
        <v>35761</v>
      </c>
      <c r="L1627" t="s">
        <v>35762</v>
      </c>
      <c r="M1627" t="s">
        <v>35763</v>
      </c>
      <c r="N1627" t="s">
        <v>35764</v>
      </c>
      <c r="O1627" t="s">
        <v>35765</v>
      </c>
      <c r="P1627" t="s">
        <v>23256</v>
      </c>
      <c r="Q1627" t="s">
        <v>35766</v>
      </c>
      <c r="R1627" t="s">
        <v>35767</v>
      </c>
      <c r="S1627" t="s">
        <v>35768</v>
      </c>
      <c r="T1627" t="s">
        <v>35769</v>
      </c>
      <c r="U1627" t="s">
        <v>35770</v>
      </c>
      <c r="V1627" t="s">
        <v>35771</v>
      </c>
      <c r="W1627" t="s">
        <v>35772</v>
      </c>
      <c r="X1627" t="s">
        <v>35773</v>
      </c>
      <c r="Y1627" t="s">
        <v>59293</v>
      </c>
    </row>
    <row r="1628" spans="1:25" x14ac:dyDescent="0.2">
      <c r="A1628" t="s">
        <v>4635</v>
      </c>
      <c r="B1628" t="s">
        <v>4636</v>
      </c>
      <c r="C1628" t="s">
        <v>3803</v>
      </c>
      <c r="D1628">
        <v>8</v>
      </c>
      <c r="E1628">
        <v>8</v>
      </c>
      <c r="F1628" t="s">
        <v>57648</v>
      </c>
      <c r="G1628" t="s">
        <v>35774</v>
      </c>
      <c r="H1628" t="s">
        <v>35775</v>
      </c>
      <c r="I1628" t="s">
        <v>35776</v>
      </c>
      <c r="J1628" t="s">
        <v>35777</v>
      </c>
      <c r="K1628" t="s">
        <v>35778</v>
      </c>
      <c r="L1628" t="s">
        <v>35779</v>
      </c>
      <c r="M1628" t="s">
        <v>35780</v>
      </c>
      <c r="N1628" t="s">
        <v>35781</v>
      </c>
      <c r="O1628" t="s">
        <v>35782</v>
      </c>
      <c r="P1628" t="s">
        <v>35783</v>
      </c>
      <c r="Q1628" t="s">
        <v>12104</v>
      </c>
      <c r="R1628" t="s">
        <v>14100</v>
      </c>
      <c r="S1628" t="s">
        <v>35784</v>
      </c>
      <c r="T1628" t="s">
        <v>35785</v>
      </c>
      <c r="U1628" t="s">
        <v>35786</v>
      </c>
      <c r="V1628" t="s">
        <v>35787</v>
      </c>
      <c r="W1628" t="s">
        <v>35788</v>
      </c>
      <c r="X1628" t="s">
        <v>35789</v>
      </c>
      <c r="Y1628" t="s">
        <v>59153</v>
      </c>
    </row>
    <row r="1629" spans="1:25" x14ac:dyDescent="0.2">
      <c r="A1629" t="s">
        <v>4637</v>
      </c>
      <c r="B1629" t="s">
        <v>4638</v>
      </c>
      <c r="C1629" t="s">
        <v>22</v>
      </c>
      <c r="D1629">
        <v>5</v>
      </c>
      <c r="E1629">
        <v>5</v>
      </c>
      <c r="F1629" t="s">
        <v>57649</v>
      </c>
      <c r="G1629" t="s">
        <v>35790</v>
      </c>
      <c r="H1629" t="s">
        <v>35791</v>
      </c>
      <c r="I1629" t="s">
        <v>35792</v>
      </c>
      <c r="J1629" t="s">
        <v>35793</v>
      </c>
      <c r="K1629" t="s">
        <v>35794</v>
      </c>
      <c r="L1629" t="s">
        <v>35795</v>
      </c>
      <c r="M1629" t="s">
        <v>35796</v>
      </c>
      <c r="N1629" t="s">
        <v>35797</v>
      </c>
      <c r="O1629" t="s">
        <v>35798</v>
      </c>
      <c r="P1629" t="s">
        <v>35799</v>
      </c>
      <c r="Q1629" t="s">
        <v>35800</v>
      </c>
      <c r="R1629" t="s">
        <v>35801</v>
      </c>
      <c r="S1629" t="s">
        <v>35802</v>
      </c>
      <c r="T1629" t="s">
        <v>35803</v>
      </c>
      <c r="U1629" t="s">
        <v>35804</v>
      </c>
      <c r="V1629" t="s">
        <v>35805</v>
      </c>
      <c r="W1629" t="s">
        <v>35806</v>
      </c>
      <c r="X1629" t="s">
        <v>35807</v>
      </c>
    </row>
    <row r="1630" spans="1:25" x14ac:dyDescent="0.2">
      <c r="A1630" t="s">
        <v>4639</v>
      </c>
      <c r="B1630" t="s">
        <v>4640</v>
      </c>
      <c r="C1630" t="s">
        <v>22</v>
      </c>
      <c r="D1630">
        <v>4</v>
      </c>
      <c r="E1630">
        <v>4</v>
      </c>
      <c r="F1630" t="s">
        <v>57650</v>
      </c>
      <c r="G1630" t="s">
        <v>35808</v>
      </c>
      <c r="H1630" t="s">
        <v>35809</v>
      </c>
      <c r="I1630" t="s">
        <v>35810</v>
      </c>
      <c r="J1630" t="s">
        <v>35811</v>
      </c>
      <c r="K1630" t="s">
        <v>35812</v>
      </c>
      <c r="L1630" t="s">
        <v>35813</v>
      </c>
      <c r="M1630" t="s">
        <v>29206</v>
      </c>
      <c r="N1630" t="s">
        <v>10397</v>
      </c>
      <c r="O1630" t="s">
        <v>35814</v>
      </c>
      <c r="P1630" t="s">
        <v>35815</v>
      </c>
      <c r="Q1630" t="s">
        <v>35816</v>
      </c>
      <c r="R1630" t="s">
        <v>9081</v>
      </c>
      <c r="S1630" t="s">
        <v>35817</v>
      </c>
      <c r="T1630" t="s">
        <v>35818</v>
      </c>
      <c r="U1630" t="s">
        <v>35819</v>
      </c>
      <c r="V1630" t="s">
        <v>35820</v>
      </c>
      <c r="W1630" t="s">
        <v>26662</v>
      </c>
      <c r="X1630" t="s">
        <v>35821</v>
      </c>
    </row>
    <row r="1631" spans="1:25" x14ac:dyDescent="0.2">
      <c r="A1631" t="s">
        <v>4641</v>
      </c>
      <c r="B1631" t="s">
        <v>4643</v>
      </c>
      <c r="C1631" t="s">
        <v>4642</v>
      </c>
      <c r="D1631">
        <v>7</v>
      </c>
      <c r="E1631">
        <v>7</v>
      </c>
      <c r="F1631" t="s">
        <v>57651</v>
      </c>
      <c r="G1631" t="s">
        <v>35822</v>
      </c>
      <c r="H1631" t="s">
        <v>29736</v>
      </c>
      <c r="I1631" t="s">
        <v>30974</v>
      </c>
      <c r="J1631" t="s">
        <v>35823</v>
      </c>
      <c r="K1631" t="s">
        <v>35824</v>
      </c>
      <c r="L1631" t="s">
        <v>35825</v>
      </c>
      <c r="M1631" t="s">
        <v>14660</v>
      </c>
      <c r="N1631" t="s">
        <v>35826</v>
      </c>
      <c r="O1631" t="s">
        <v>35827</v>
      </c>
      <c r="P1631" t="s">
        <v>35828</v>
      </c>
      <c r="Q1631" t="s">
        <v>10706</v>
      </c>
      <c r="R1631" t="s">
        <v>35829</v>
      </c>
      <c r="S1631" t="s">
        <v>35830</v>
      </c>
      <c r="T1631" t="s">
        <v>35831</v>
      </c>
      <c r="U1631" t="s">
        <v>35832</v>
      </c>
      <c r="V1631" t="s">
        <v>35833</v>
      </c>
      <c r="W1631" t="s">
        <v>35834</v>
      </c>
      <c r="X1631" t="s">
        <v>35835</v>
      </c>
    </row>
    <row r="1632" spans="1:25" x14ac:dyDescent="0.2">
      <c r="A1632" t="s">
        <v>4644</v>
      </c>
      <c r="B1632" t="s">
        <v>4646</v>
      </c>
      <c r="C1632" t="s">
        <v>4645</v>
      </c>
      <c r="D1632">
        <v>5</v>
      </c>
      <c r="E1632">
        <v>5</v>
      </c>
      <c r="F1632" t="s">
        <v>57652</v>
      </c>
      <c r="G1632" t="s">
        <v>35836</v>
      </c>
      <c r="H1632" t="s">
        <v>35837</v>
      </c>
      <c r="I1632" t="s">
        <v>24730</v>
      </c>
      <c r="J1632" t="s">
        <v>35838</v>
      </c>
      <c r="K1632" t="s">
        <v>35839</v>
      </c>
      <c r="L1632" t="s">
        <v>35840</v>
      </c>
      <c r="M1632" t="s">
        <v>35841</v>
      </c>
      <c r="N1632" t="s">
        <v>35673</v>
      </c>
      <c r="O1632" t="s">
        <v>35842</v>
      </c>
      <c r="P1632" t="s">
        <v>35843</v>
      </c>
      <c r="Q1632" t="s">
        <v>35844</v>
      </c>
      <c r="R1632" t="s">
        <v>35845</v>
      </c>
      <c r="S1632" t="s">
        <v>35846</v>
      </c>
      <c r="T1632" t="s">
        <v>35847</v>
      </c>
      <c r="U1632" t="s">
        <v>24332</v>
      </c>
      <c r="V1632" t="s">
        <v>35848</v>
      </c>
      <c r="W1632" t="s">
        <v>35849</v>
      </c>
      <c r="X1632" t="s">
        <v>35850</v>
      </c>
      <c r="Y1632" t="s">
        <v>59294</v>
      </c>
    </row>
    <row r="1633" spans="1:25" x14ac:dyDescent="0.2">
      <c r="A1633" t="s">
        <v>4647</v>
      </c>
      <c r="B1633" t="s">
        <v>4648</v>
      </c>
      <c r="C1633" t="s">
        <v>879</v>
      </c>
      <c r="D1633">
        <v>2</v>
      </c>
      <c r="E1633">
        <v>2</v>
      </c>
      <c r="F1633" t="s">
        <v>57653</v>
      </c>
      <c r="G1633" t="s">
        <v>35851</v>
      </c>
      <c r="H1633" t="s">
        <v>35852</v>
      </c>
      <c r="I1633" t="s">
        <v>35853</v>
      </c>
      <c r="J1633" t="s">
        <v>35854</v>
      </c>
      <c r="K1633" t="s">
        <v>35855</v>
      </c>
      <c r="L1633" t="s">
        <v>35856</v>
      </c>
      <c r="M1633" t="s">
        <v>35857</v>
      </c>
      <c r="N1633" t="s">
        <v>35858</v>
      </c>
      <c r="O1633" t="s">
        <v>35859</v>
      </c>
      <c r="P1633" t="s">
        <v>35860</v>
      </c>
      <c r="Q1633" t="s">
        <v>35861</v>
      </c>
      <c r="R1633" t="s">
        <v>35862</v>
      </c>
      <c r="S1633" t="s">
        <v>35863</v>
      </c>
      <c r="T1633" t="s">
        <v>35864</v>
      </c>
      <c r="U1633" t="s">
        <v>35865</v>
      </c>
      <c r="V1633" t="s">
        <v>35866</v>
      </c>
      <c r="W1633" t="s">
        <v>35867</v>
      </c>
      <c r="X1633" t="s">
        <v>35868</v>
      </c>
    </row>
    <row r="1634" spans="1:25" x14ac:dyDescent="0.2">
      <c r="A1634" t="s">
        <v>4649</v>
      </c>
      <c r="B1634" t="s">
        <v>4651</v>
      </c>
      <c r="C1634" t="s">
        <v>4650</v>
      </c>
      <c r="D1634">
        <v>12</v>
      </c>
      <c r="E1634">
        <v>12</v>
      </c>
      <c r="F1634" t="s">
        <v>57654</v>
      </c>
      <c r="G1634" t="s">
        <v>35869</v>
      </c>
      <c r="H1634" t="s">
        <v>35870</v>
      </c>
      <c r="I1634" t="s">
        <v>9944</v>
      </c>
      <c r="J1634" t="s">
        <v>27680</v>
      </c>
      <c r="K1634" t="s">
        <v>35871</v>
      </c>
      <c r="L1634" t="s">
        <v>35872</v>
      </c>
      <c r="M1634" t="s">
        <v>35873</v>
      </c>
      <c r="N1634" t="s">
        <v>35874</v>
      </c>
      <c r="O1634" t="s">
        <v>15572</v>
      </c>
      <c r="P1634" t="s">
        <v>35875</v>
      </c>
      <c r="Q1634" t="s">
        <v>35876</v>
      </c>
      <c r="R1634" t="s">
        <v>35877</v>
      </c>
      <c r="S1634" t="s">
        <v>35878</v>
      </c>
      <c r="T1634" t="s">
        <v>35879</v>
      </c>
      <c r="U1634" t="s">
        <v>35880</v>
      </c>
      <c r="V1634" t="s">
        <v>9859</v>
      </c>
      <c r="W1634" t="s">
        <v>18725</v>
      </c>
      <c r="X1634" t="s">
        <v>35881</v>
      </c>
      <c r="Y1634" t="s">
        <v>58882</v>
      </c>
    </row>
    <row r="1635" spans="1:25" x14ac:dyDescent="0.2">
      <c r="A1635" t="s">
        <v>4652</v>
      </c>
      <c r="B1635" t="s">
        <v>4654</v>
      </c>
      <c r="C1635" t="s">
        <v>4653</v>
      </c>
      <c r="D1635">
        <v>29</v>
      </c>
      <c r="E1635">
        <v>29</v>
      </c>
      <c r="F1635" t="s">
        <v>56199</v>
      </c>
      <c r="G1635" t="s">
        <v>35882</v>
      </c>
      <c r="H1635" t="s">
        <v>35883</v>
      </c>
      <c r="I1635" t="s">
        <v>35884</v>
      </c>
      <c r="J1635" t="s">
        <v>35885</v>
      </c>
      <c r="K1635" t="s">
        <v>35886</v>
      </c>
      <c r="L1635" t="s">
        <v>35887</v>
      </c>
      <c r="M1635" t="s">
        <v>35888</v>
      </c>
      <c r="N1635" t="s">
        <v>35889</v>
      </c>
      <c r="O1635" t="s">
        <v>35890</v>
      </c>
      <c r="P1635" t="s">
        <v>35891</v>
      </c>
      <c r="Q1635" t="s">
        <v>35892</v>
      </c>
      <c r="R1635" t="s">
        <v>35893</v>
      </c>
      <c r="S1635" t="s">
        <v>35894</v>
      </c>
      <c r="T1635" t="s">
        <v>35895</v>
      </c>
      <c r="U1635" t="s">
        <v>33038</v>
      </c>
      <c r="V1635" t="s">
        <v>35896</v>
      </c>
      <c r="W1635" t="s">
        <v>35897</v>
      </c>
      <c r="X1635" t="s">
        <v>35898</v>
      </c>
    </row>
    <row r="1636" spans="1:25" x14ac:dyDescent="0.2">
      <c r="A1636" t="s">
        <v>4655</v>
      </c>
      <c r="B1636" t="s">
        <v>4657</v>
      </c>
      <c r="C1636" t="s">
        <v>4656</v>
      </c>
      <c r="D1636">
        <v>58</v>
      </c>
      <c r="E1636">
        <v>58</v>
      </c>
      <c r="F1636" t="s">
        <v>56199</v>
      </c>
      <c r="G1636" t="s">
        <v>35899</v>
      </c>
      <c r="H1636" t="s">
        <v>35900</v>
      </c>
      <c r="I1636" t="s">
        <v>35901</v>
      </c>
      <c r="J1636" t="s">
        <v>35902</v>
      </c>
      <c r="K1636" t="s">
        <v>35903</v>
      </c>
      <c r="L1636" t="s">
        <v>35904</v>
      </c>
      <c r="M1636" t="s">
        <v>35905</v>
      </c>
      <c r="N1636" t="s">
        <v>35906</v>
      </c>
      <c r="O1636" t="s">
        <v>18903</v>
      </c>
      <c r="P1636" t="s">
        <v>35907</v>
      </c>
      <c r="Q1636" t="s">
        <v>11294</v>
      </c>
      <c r="R1636" t="s">
        <v>35908</v>
      </c>
      <c r="S1636" t="s">
        <v>35909</v>
      </c>
      <c r="T1636" t="s">
        <v>35910</v>
      </c>
      <c r="U1636" t="s">
        <v>35911</v>
      </c>
      <c r="V1636" t="s">
        <v>35912</v>
      </c>
      <c r="W1636" t="s">
        <v>35913</v>
      </c>
      <c r="X1636" t="s">
        <v>35914</v>
      </c>
    </row>
    <row r="1637" spans="1:25" x14ac:dyDescent="0.2">
      <c r="A1637" t="s">
        <v>4658</v>
      </c>
      <c r="B1637" t="s">
        <v>4660</v>
      </c>
      <c r="C1637" t="s">
        <v>4659</v>
      </c>
      <c r="D1637">
        <v>8</v>
      </c>
      <c r="E1637">
        <v>8</v>
      </c>
      <c r="F1637" t="s">
        <v>57655</v>
      </c>
      <c r="G1637" t="s">
        <v>35915</v>
      </c>
      <c r="H1637" t="s">
        <v>35916</v>
      </c>
      <c r="I1637" t="s">
        <v>35917</v>
      </c>
      <c r="J1637" t="s">
        <v>35918</v>
      </c>
      <c r="K1637" t="s">
        <v>30316</v>
      </c>
      <c r="L1637" t="s">
        <v>18882</v>
      </c>
      <c r="M1637" t="s">
        <v>35919</v>
      </c>
      <c r="N1637" t="s">
        <v>35920</v>
      </c>
      <c r="O1637" t="s">
        <v>35921</v>
      </c>
      <c r="P1637" t="s">
        <v>35922</v>
      </c>
      <c r="Q1637" t="s">
        <v>30680</v>
      </c>
      <c r="R1637" t="s">
        <v>35923</v>
      </c>
      <c r="S1637" t="s">
        <v>35924</v>
      </c>
      <c r="T1637" t="s">
        <v>35925</v>
      </c>
      <c r="U1637" t="s">
        <v>35926</v>
      </c>
      <c r="V1637" t="s">
        <v>35927</v>
      </c>
      <c r="W1637" t="s">
        <v>26412</v>
      </c>
      <c r="X1637" t="s">
        <v>35928</v>
      </c>
      <c r="Y1637" t="s">
        <v>59295</v>
      </c>
    </row>
    <row r="1638" spans="1:25" x14ac:dyDescent="0.2">
      <c r="A1638" t="s">
        <v>4661</v>
      </c>
      <c r="B1638" t="s">
        <v>4663</v>
      </c>
      <c r="C1638" t="s">
        <v>4662</v>
      </c>
      <c r="D1638">
        <v>6</v>
      </c>
      <c r="E1638">
        <v>6</v>
      </c>
      <c r="F1638" t="s">
        <v>57656</v>
      </c>
      <c r="G1638" t="s">
        <v>35929</v>
      </c>
      <c r="H1638" t="s">
        <v>35930</v>
      </c>
      <c r="I1638" t="s">
        <v>35931</v>
      </c>
      <c r="J1638" t="s">
        <v>35932</v>
      </c>
      <c r="K1638" t="s">
        <v>33338</v>
      </c>
      <c r="L1638" t="s">
        <v>35933</v>
      </c>
      <c r="M1638" t="s">
        <v>35934</v>
      </c>
      <c r="N1638" t="s">
        <v>35935</v>
      </c>
      <c r="O1638" t="s">
        <v>35936</v>
      </c>
      <c r="P1638" t="s">
        <v>35937</v>
      </c>
      <c r="Q1638" t="s">
        <v>35938</v>
      </c>
      <c r="R1638" t="s">
        <v>35939</v>
      </c>
      <c r="S1638" t="s">
        <v>18181</v>
      </c>
      <c r="T1638" t="s">
        <v>35940</v>
      </c>
      <c r="U1638" t="s">
        <v>35941</v>
      </c>
      <c r="V1638" t="s">
        <v>35942</v>
      </c>
      <c r="W1638" t="s">
        <v>33535</v>
      </c>
      <c r="X1638" t="s">
        <v>35943</v>
      </c>
      <c r="Y1638" t="s">
        <v>59275</v>
      </c>
    </row>
    <row r="1639" spans="1:25" x14ac:dyDescent="0.2">
      <c r="A1639" t="s">
        <v>4664</v>
      </c>
      <c r="B1639" t="s">
        <v>4666</v>
      </c>
      <c r="C1639" t="s">
        <v>4665</v>
      </c>
      <c r="D1639">
        <v>3</v>
      </c>
      <c r="E1639">
        <v>3</v>
      </c>
      <c r="F1639" t="s">
        <v>57657</v>
      </c>
      <c r="G1639" t="s">
        <v>35944</v>
      </c>
      <c r="H1639" t="s">
        <v>35945</v>
      </c>
      <c r="I1639" t="s">
        <v>35946</v>
      </c>
      <c r="J1639" t="s">
        <v>35947</v>
      </c>
      <c r="K1639" t="s">
        <v>35948</v>
      </c>
      <c r="L1639" t="s">
        <v>29564</v>
      </c>
      <c r="M1639" t="s">
        <v>35949</v>
      </c>
      <c r="N1639" t="s">
        <v>35950</v>
      </c>
      <c r="O1639" t="s">
        <v>35951</v>
      </c>
      <c r="P1639" t="s">
        <v>35952</v>
      </c>
      <c r="Q1639" t="s">
        <v>35953</v>
      </c>
      <c r="R1639" t="s">
        <v>35954</v>
      </c>
      <c r="S1639" t="s">
        <v>35955</v>
      </c>
      <c r="T1639" t="s">
        <v>35956</v>
      </c>
      <c r="U1639" t="s">
        <v>35957</v>
      </c>
      <c r="V1639" t="s">
        <v>18450</v>
      </c>
      <c r="W1639" t="s">
        <v>35958</v>
      </c>
      <c r="X1639" t="s">
        <v>35959</v>
      </c>
      <c r="Y1639" t="s">
        <v>59296</v>
      </c>
    </row>
    <row r="1640" spans="1:25" x14ac:dyDescent="0.2">
      <c r="A1640" t="s">
        <v>4667</v>
      </c>
      <c r="B1640" t="s">
        <v>4669</v>
      </c>
      <c r="C1640" t="s">
        <v>4668</v>
      </c>
      <c r="D1640">
        <v>10</v>
      </c>
      <c r="E1640">
        <v>10</v>
      </c>
      <c r="F1640" t="s">
        <v>57658</v>
      </c>
      <c r="G1640" t="s">
        <v>35960</v>
      </c>
      <c r="H1640" t="s">
        <v>35961</v>
      </c>
      <c r="I1640" t="s">
        <v>35962</v>
      </c>
      <c r="J1640" t="s">
        <v>35963</v>
      </c>
      <c r="K1640" t="s">
        <v>35964</v>
      </c>
      <c r="L1640" t="s">
        <v>35965</v>
      </c>
      <c r="M1640" t="s">
        <v>35966</v>
      </c>
      <c r="N1640" t="s">
        <v>35967</v>
      </c>
      <c r="O1640" t="s">
        <v>35968</v>
      </c>
      <c r="P1640" t="s">
        <v>35969</v>
      </c>
      <c r="Q1640" t="s">
        <v>35970</v>
      </c>
      <c r="R1640" t="s">
        <v>35971</v>
      </c>
      <c r="S1640" t="s">
        <v>35972</v>
      </c>
      <c r="T1640" t="s">
        <v>35973</v>
      </c>
      <c r="U1640" t="s">
        <v>35974</v>
      </c>
      <c r="V1640" t="s">
        <v>35975</v>
      </c>
      <c r="W1640" t="s">
        <v>35976</v>
      </c>
      <c r="X1640" t="s">
        <v>35977</v>
      </c>
      <c r="Y1640" t="s">
        <v>58882</v>
      </c>
    </row>
    <row r="1641" spans="1:25" x14ac:dyDescent="0.2">
      <c r="A1641" t="s">
        <v>4670</v>
      </c>
      <c r="B1641" t="s">
        <v>4672</v>
      </c>
      <c r="C1641" t="s">
        <v>4671</v>
      </c>
      <c r="D1641">
        <v>4</v>
      </c>
      <c r="E1641">
        <v>4</v>
      </c>
      <c r="F1641" t="s">
        <v>57659</v>
      </c>
      <c r="G1641" t="s">
        <v>35978</v>
      </c>
      <c r="H1641" t="s">
        <v>35979</v>
      </c>
      <c r="I1641" t="s">
        <v>35980</v>
      </c>
      <c r="J1641" t="s">
        <v>35981</v>
      </c>
      <c r="K1641" t="s">
        <v>35982</v>
      </c>
      <c r="L1641" t="s">
        <v>35983</v>
      </c>
      <c r="M1641" t="s">
        <v>35984</v>
      </c>
      <c r="N1641" t="s">
        <v>35985</v>
      </c>
      <c r="O1641" t="s">
        <v>35986</v>
      </c>
      <c r="P1641" t="s">
        <v>35987</v>
      </c>
      <c r="Q1641" t="s">
        <v>35988</v>
      </c>
      <c r="R1641" t="s">
        <v>23293</v>
      </c>
      <c r="S1641" t="s">
        <v>35989</v>
      </c>
      <c r="T1641" t="s">
        <v>35990</v>
      </c>
      <c r="U1641" t="s">
        <v>31397</v>
      </c>
      <c r="V1641" t="s">
        <v>29519</v>
      </c>
      <c r="W1641" t="s">
        <v>30443</v>
      </c>
      <c r="X1641" t="s">
        <v>35991</v>
      </c>
      <c r="Y1641" t="s">
        <v>58901</v>
      </c>
    </row>
    <row r="1642" spans="1:25" x14ac:dyDescent="0.2">
      <c r="A1642" t="s">
        <v>4673</v>
      </c>
      <c r="B1642" t="s">
        <v>4675</v>
      </c>
      <c r="C1642" t="s">
        <v>4674</v>
      </c>
      <c r="D1642">
        <v>31</v>
      </c>
      <c r="E1642">
        <v>31</v>
      </c>
      <c r="F1642" t="s">
        <v>56199</v>
      </c>
      <c r="G1642" t="s">
        <v>35992</v>
      </c>
      <c r="H1642" t="s">
        <v>35993</v>
      </c>
      <c r="I1642" t="s">
        <v>35994</v>
      </c>
      <c r="J1642" t="s">
        <v>35995</v>
      </c>
      <c r="K1642" t="s">
        <v>35996</v>
      </c>
      <c r="L1642" t="s">
        <v>35997</v>
      </c>
      <c r="M1642" t="s">
        <v>35998</v>
      </c>
      <c r="N1642" t="s">
        <v>35999</v>
      </c>
      <c r="O1642" t="s">
        <v>12402</v>
      </c>
      <c r="P1642" t="s">
        <v>36000</v>
      </c>
      <c r="Q1642" t="s">
        <v>36001</v>
      </c>
      <c r="R1642" t="s">
        <v>36002</v>
      </c>
      <c r="S1642" t="s">
        <v>36003</v>
      </c>
      <c r="T1642" t="s">
        <v>36004</v>
      </c>
      <c r="U1642" t="s">
        <v>36005</v>
      </c>
      <c r="V1642" t="s">
        <v>36006</v>
      </c>
      <c r="W1642" t="s">
        <v>36007</v>
      </c>
      <c r="X1642" t="s">
        <v>36008</v>
      </c>
      <c r="Y1642" t="s">
        <v>59297</v>
      </c>
    </row>
    <row r="1643" spans="1:25" x14ac:dyDescent="0.2">
      <c r="A1643" t="s">
        <v>4676</v>
      </c>
      <c r="B1643" t="s">
        <v>4678</v>
      </c>
      <c r="C1643" t="s">
        <v>4677</v>
      </c>
      <c r="D1643">
        <v>24</v>
      </c>
      <c r="E1643">
        <v>24</v>
      </c>
      <c r="F1643" t="s">
        <v>56199</v>
      </c>
      <c r="G1643" t="s">
        <v>13216</v>
      </c>
      <c r="H1643" t="s">
        <v>36009</v>
      </c>
      <c r="I1643" t="s">
        <v>36010</v>
      </c>
      <c r="J1643" t="s">
        <v>36011</v>
      </c>
      <c r="K1643" t="s">
        <v>36012</v>
      </c>
      <c r="L1643" t="s">
        <v>36013</v>
      </c>
      <c r="M1643" t="s">
        <v>36014</v>
      </c>
      <c r="N1643" t="s">
        <v>36015</v>
      </c>
      <c r="O1643" t="s">
        <v>36016</v>
      </c>
      <c r="P1643" t="s">
        <v>36017</v>
      </c>
      <c r="Q1643" t="s">
        <v>36018</v>
      </c>
      <c r="R1643" t="s">
        <v>36019</v>
      </c>
      <c r="S1643" t="s">
        <v>36020</v>
      </c>
      <c r="T1643" t="s">
        <v>36021</v>
      </c>
      <c r="U1643" t="s">
        <v>36022</v>
      </c>
      <c r="V1643" t="s">
        <v>36023</v>
      </c>
      <c r="W1643" t="s">
        <v>36024</v>
      </c>
      <c r="X1643" t="s">
        <v>36025</v>
      </c>
      <c r="Y1643" t="s">
        <v>58913</v>
      </c>
    </row>
    <row r="1644" spans="1:25" x14ac:dyDescent="0.2">
      <c r="A1644" t="s">
        <v>4679</v>
      </c>
      <c r="B1644" t="s">
        <v>4681</v>
      </c>
      <c r="C1644" t="s">
        <v>4680</v>
      </c>
      <c r="D1644">
        <v>5</v>
      </c>
      <c r="E1644">
        <v>5</v>
      </c>
      <c r="F1644" t="s">
        <v>57660</v>
      </c>
      <c r="G1644" t="s">
        <v>36026</v>
      </c>
      <c r="H1644" t="s">
        <v>34384</v>
      </c>
      <c r="I1644" t="s">
        <v>36027</v>
      </c>
      <c r="J1644" t="s">
        <v>36028</v>
      </c>
      <c r="K1644" t="s">
        <v>36029</v>
      </c>
      <c r="L1644" t="s">
        <v>36030</v>
      </c>
      <c r="M1644" t="s">
        <v>36031</v>
      </c>
      <c r="N1644" t="s">
        <v>36032</v>
      </c>
      <c r="O1644" t="s">
        <v>36033</v>
      </c>
      <c r="P1644" t="s">
        <v>33245</v>
      </c>
      <c r="Q1644" t="s">
        <v>36034</v>
      </c>
      <c r="R1644" t="s">
        <v>15979</v>
      </c>
      <c r="S1644" t="s">
        <v>36035</v>
      </c>
      <c r="T1644" t="s">
        <v>36036</v>
      </c>
      <c r="U1644" t="s">
        <v>36037</v>
      </c>
      <c r="V1644" t="s">
        <v>36038</v>
      </c>
      <c r="W1644" t="s">
        <v>36039</v>
      </c>
      <c r="X1644" t="s">
        <v>36040</v>
      </c>
      <c r="Y1644" t="s">
        <v>58856</v>
      </c>
    </row>
    <row r="1645" spans="1:25" x14ac:dyDescent="0.2">
      <c r="A1645" t="s">
        <v>4682</v>
      </c>
      <c r="B1645" t="s">
        <v>4684</v>
      </c>
      <c r="C1645" t="s">
        <v>4683</v>
      </c>
      <c r="D1645">
        <v>3</v>
      </c>
      <c r="E1645">
        <v>3</v>
      </c>
      <c r="F1645" t="s">
        <v>57661</v>
      </c>
      <c r="G1645" t="s">
        <v>36041</v>
      </c>
      <c r="H1645" t="s">
        <v>36042</v>
      </c>
      <c r="I1645" t="s">
        <v>36043</v>
      </c>
      <c r="J1645" t="s">
        <v>36044</v>
      </c>
      <c r="K1645" t="s">
        <v>36045</v>
      </c>
      <c r="L1645" t="s">
        <v>36046</v>
      </c>
      <c r="M1645" t="s">
        <v>36047</v>
      </c>
      <c r="N1645" t="s">
        <v>13270</v>
      </c>
      <c r="O1645" t="s">
        <v>36048</v>
      </c>
      <c r="P1645" t="s">
        <v>36049</v>
      </c>
      <c r="Q1645" t="s">
        <v>36050</v>
      </c>
      <c r="R1645" t="s">
        <v>36051</v>
      </c>
      <c r="S1645" t="s">
        <v>36052</v>
      </c>
      <c r="T1645" t="s">
        <v>36053</v>
      </c>
      <c r="U1645" t="s">
        <v>36054</v>
      </c>
      <c r="V1645" t="s">
        <v>36055</v>
      </c>
      <c r="W1645" t="s">
        <v>36056</v>
      </c>
      <c r="X1645" t="s">
        <v>36057</v>
      </c>
    </row>
    <row r="1646" spans="1:25" x14ac:dyDescent="0.2">
      <c r="A1646" t="s">
        <v>4685</v>
      </c>
      <c r="B1646" t="s">
        <v>4687</v>
      </c>
      <c r="C1646" t="s">
        <v>4686</v>
      </c>
      <c r="D1646">
        <v>2</v>
      </c>
      <c r="E1646">
        <v>2</v>
      </c>
      <c r="F1646" t="s">
        <v>57662</v>
      </c>
      <c r="G1646" t="s">
        <v>36058</v>
      </c>
      <c r="H1646" t="s">
        <v>36059</v>
      </c>
      <c r="I1646" t="s">
        <v>36060</v>
      </c>
      <c r="J1646" t="s">
        <v>36061</v>
      </c>
      <c r="K1646" t="s">
        <v>36062</v>
      </c>
      <c r="L1646" t="s">
        <v>36063</v>
      </c>
      <c r="M1646" t="s">
        <v>36064</v>
      </c>
      <c r="N1646" t="s">
        <v>36065</v>
      </c>
      <c r="O1646" t="s">
        <v>36066</v>
      </c>
      <c r="P1646" t="s">
        <v>36067</v>
      </c>
      <c r="Q1646" t="s">
        <v>36068</v>
      </c>
      <c r="R1646" t="s">
        <v>36069</v>
      </c>
      <c r="S1646" t="s">
        <v>9888</v>
      </c>
      <c r="T1646" t="s">
        <v>36070</v>
      </c>
      <c r="U1646" t="s">
        <v>36071</v>
      </c>
      <c r="V1646" t="s">
        <v>36072</v>
      </c>
      <c r="W1646" t="s">
        <v>36073</v>
      </c>
      <c r="X1646" t="s">
        <v>36074</v>
      </c>
    </row>
    <row r="1647" spans="1:25" x14ac:dyDescent="0.2">
      <c r="A1647" t="s">
        <v>4688</v>
      </c>
      <c r="B1647" t="s">
        <v>4690</v>
      </c>
      <c r="C1647" t="s">
        <v>4689</v>
      </c>
      <c r="D1647">
        <v>22</v>
      </c>
      <c r="E1647">
        <v>22</v>
      </c>
      <c r="F1647" t="s">
        <v>56199</v>
      </c>
      <c r="G1647" t="s">
        <v>36075</v>
      </c>
      <c r="H1647" t="s">
        <v>36076</v>
      </c>
      <c r="I1647" t="s">
        <v>36077</v>
      </c>
      <c r="J1647" t="s">
        <v>36078</v>
      </c>
      <c r="K1647" t="s">
        <v>36079</v>
      </c>
      <c r="L1647" t="s">
        <v>36080</v>
      </c>
      <c r="M1647" t="s">
        <v>36081</v>
      </c>
      <c r="N1647" t="s">
        <v>36082</v>
      </c>
      <c r="O1647" t="s">
        <v>36083</v>
      </c>
      <c r="P1647" t="s">
        <v>36084</v>
      </c>
      <c r="Q1647" t="s">
        <v>36085</v>
      </c>
      <c r="R1647" t="s">
        <v>36086</v>
      </c>
      <c r="S1647" t="s">
        <v>36087</v>
      </c>
      <c r="T1647" t="s">
        <v>36088</v>
      </c>
      <c r="U1647" t="s">
        <v>36089</v>
      </c>
      <c r="V1647" t="s">
        <v>18239</v>
      </c>
      <c r="W1647" t="s">
        <v>22759</v>
      </c>
      <c r="X1647" t="s">
        <v>36090</v>
      </c>
    </row>
    <row r="1648" spans="1:25" x14ac:dyDescent="0.2">
      <c r="A1648" t="s">
        <v>4691</v>
      </c>
      <c r="B1648" t="s">
        <v>4692</v>
      </c>
      <c r="C1648" t="s">
        <v>22</v>
      </c>
      <c r="D1648">
        <v>3</v>
      </c>
      <c r="E1648">
        <v>3</v>
      </c>
      <c r="F1648" t="s">
        <v>57663</v>
      </c>
      <c r="G1648" t="s">
        <v>36091</v>
      </c>
      <c r="H1648" t="s">
        <v>36092</v>
      </c>
      <c r="I1648" t="s">
        <v>36093</v>
      </c>
      <c r="J1648" t="s">
        <v>36094</v>
      </c>
      <c r="K1648" t="s">
        <v>36095</v>
      </c>
      <c r="L1648" t="s">
        <v>36096</v>
      </c>
      <c r="M1648" t="s">
        <v>36097</v>
      </c>
      <c r="N1648" t="s">
        <v>36098</v>
      </c>
      <c r="O1648" t="s">
        <v>36099</v>
      </c>
      <c r="P1648" t="s">
        <v>36100</v>
      </c>
      <c r="Q1648" t="s">
        <v>36101</v>
      </c>
      <c r="R1648" t="s">
        <v>36102</v>
      </c>
      <c r="S1648" t="s">
        <v>36103</v>
      </c>
      <c r="T1648" t="s">
        <v>23233</v>
      </c>
      <c r="U1648" t="s">
        <v>36104</v>
      </c>
      <c r="V1648" t="s">
        <v>36105</v>
      </c>
      <c r="W1648" t="s">
        <v>36106</v>
      </c>
      <c r="X1648" t="s">
        <v>36107</v>
      </c>
    </row>
    <row r="1649" spans="1:25" x14ac:dyDescent="0.2">
      <c r="A1649" t="s">
        <v>4693</v>
      </c>
      <c r="B1649" t="s">
        <v>4695</v>
      </c>
      <c r="C1649" t="s">
        <v>4694</v>
      </c>
      <c r="D1649">
        <v>19</v>
      </c>
      <c r="E1649">
        <v>19</v>
      </c>
      <c r="F1649" t="s">
        <v>57664</v>
      </c>
      <c r="G1649" t="s">
        <v>36108</v>
      </c>
      <c r="H1649" t="s">
        <v>26201</v>
      </c>
      <c r="I1649" t="s">
        <v>10537</v>
      </c>
      <c r="J1649" t="s">
        <v>30614</v>
      </c>
      <c r="K1649" t="s">
        <v>36109</v>
      </c>
      <c r="L1649" t="s">
        <v>36110</v>
      </c>
      <c r="M1649" t="s">
        <v>36111</v>
      </c>
      <c r="N1649" t="s">
        <v>26411</v>
      </c>
      <c r="O1649" t="s">
        <v>36112</v>
      </c>
      <c r="P1649" t="s">
        <v>36113</v>
      </c>
      <c r="Q1649" t="s">
        <v>36114</v>
      </c>
      <c r="R1649" t="s">
        <v>36115</v>
      </c>
      <c r="S1649" t="s">
        <v>36116</v>
      </c>
      <c r="T1649" t="s">
        <v>36117</v>
      </c>
      <c r="U1649" t="s">
        <v>36118</v>
      </c>
      <c r="V1649" t="s">
        <v>32731</v>
      </c>
      <c r="W1649" t="s">
        <v>13665</v>
      </c>
      <c r="X1649" t="s">
        <v>36119</v>
      </c>
      <c r="Y1649" t="s">
        <v>59298</v>
      </c>
    </row>
    <row r="1650" spans="1:25" x14ac:dyDescent="0.2">
      <c r="A1650" t="s">
        <v>4696</v>
      </c>
      <c r="B1650" t="s">
        <v>4698</v>
      </c>
      <c r="C1650" t="s">
        <v>4697</v>
      </c>
      <c r="D1650">
        <v>34</v>
      </c>
      <c r="E1650">
        <v>33</v>
      </c>
      <c r="F1650" t="s">
        <v>56199</v>
      </c>
      <c r="G1650" t="s">
        <v>36120</v>
      </c>
      <c r="H1650" t="s">
        <v>36121</v>
      </c>
      <c r="I1650" t="s">
        <v>36122</v>
      </c>
      <c r="J1650" t="s">
        <v>36123</v>
      </c>
      <c r="K1650" t="s">
        <v>36124</v>
      </c>
      <c r="L1650" t="s">
        <v>36125</v>
      </c>
      <c r="M1650" t="s">
        <v>36126</v>
      </c>
      <c r="N1650" t="s">
        <v>36127</v>
      </c>
      <c r="O1650" t="s">
        <v>36128</v>
      </c>
      <c r="P1650" t="s">
        <v>36129</v>
      </c>
      <c r="Q1650" t="s">
        <v>36130</v>
      </c>
      <c r="R1650" t="s">
        <v>36131</v>
      </c>
      <c r="S1650" t="s">
        <v>36132</v>
      </c>
      <c r="T1650" t="s">
        <v>36133</v>
      </c>
      <c r="U1650" t="s">
        <v>36134</v>
      </c>
      <c r="V1650" t="s">
        <v>36135</v>
      </c>
      <c r="W1650" t="s">
        <v>36136</v>
      </c>
      <c r="X1650" t="s">
        <v>36137</v>
      </c>
      <c r="Y1650" t="s">
        <v>58913</v>
      </c>
    </row>
    <row r="1651" spans="1:25" x14ac:dyDescent="0.2">
      <c r="A1651" t="s">
        <v>4699</v>
      </c>
      <c r="B1651" t="s">
        <v>4701</v>
      </c>
      <c r="C1651" t="s">
        <v>4700</v>
      </c>
      <c r="D1651">
        <v>16</v>
      </c>
      <c r="E1651">
        <v>16</v>
      </c>
      <c r="F1651" t="s">
        <v>57665</v>
      </c>
      <c r="G1651" t="s">
        <v>36138</v>
      </c>
      <c r="H1651" t="s">
        <v>36139</v>
      </c>
      <c r="I1651" t="s">
        <v>36140</v>
      </c>
      <c r="J1651" t="s">
        <v>36141</v>
      </c>
      <c r="K1651" t="s">
        <v>36142</v>
      </c>
      <c r="L1651" t="s">
        <v>8821</v>
      </c>
      <c r="M1651" t="s">
        <v>19361</v>
      </c>
      <c r="N1651" t="s">
        <v>30855</v>
      </c>
      <c r="O1651" t="s">
        <v>29882</v>
      </c>
      <c r="P1651" t="s">
        <v>36143</v>
      </c>
      <c r="Q1651" t="s">
        <v>36144</v>
      </c>
      <c r="R1651" t="s">
        <v>36145</v>
      </c>
      <c r="S1651" t="s">
        <v>36146</v>
      </c>
      <c r="T1651" t="s">
        <v>36147</v>
      </c>
      <c r="U1651" t="s">
        <v>36148</v>
      </c>
      <c r="V1651" t="s">
        <v>36149</v>
      </c>
      <c r="W1651" t="s">
        <v>36150</v>
      </c>
      <c r="X1651" t="s">
        <v>36151</v>
      </c>
      <c r="Y1651" t="s">
        <v>58929</v>
      </c>
    </row>
    <row r="1652" spans="1:25" x14ac:dyDescent="0.2">
      <c r="A1652" t="s">
        <v>4702</v>
      </c>
      <c r="B1652" t="s">
        <v>4704</v>
      </c>
      <c r="C1652" t="s">
        <v>4703</v>
      </c>
      <c r="D1652">
        <v>23</v>
      </c>
      <c r="E1652">
        <v>23</v>
      </c>
      <c r="F1652" t="s">
        <v>56199</v>
      </c>
      <c r="G1652" t="s">
        <v>36152</v>
      </c>
      <c r="H1652" t="s">
        <v>36153</v>
      </c>
      <c r="I1652" t="s">
        <v>36154</v>
      </c>
      <c r="J1652" t="s">
        <v>36155</v>
      </c>
      <c r="K1652" t="s">
        <v>36156</v>
      </c>
      <c r="L1652" t="s">
        <v>36157</v>
      </c>
      <c r="M1652" t="s">
        <v>36158</v>
      </c>
      <c r="N1652" t="s">
        <v>36159</v>
      </c>
      <c r="O1652" t="s">
        <v>36160</v>
      </c>
      <c r="P1652" t="s">
        <v>36161</v>
      </c>
      <c r="Q1652" t="s">
        <v>36162</v>
      </c>
      <c r="R1652" t="s">
        <v>36163</v>
      </c>
      <c r="S1652" t="s">
        <v>36164</v>
      </c>
      <c r="T1652" t="s">
        <v>36165</v>
      </c>
      <c r="U1652" t="s">
        <v>36166</v>
      </c>
      <c r="V1652" t="s">
        <v>36167</v>
      </c>
      <c r="W1652" t="s">
        <v>36168</v>
      </c>
      <c r="X1652" t="s">
        <v>36169</v>
      </c>
      <c r="Y1652" t="s">
        <v>59090</v>
      </c>
    </row>
    <row r="1653" spans="1:25" x14ac:dyDescent="0.2">
      <c r="A1653" t="s">
        <v>4705</v>
      </c>
      <c r="B1653" t="s">
        <v>4706</v>
      </c>
      <c r="C1653" t="s">
        <v>3427</v>
      </c>
      <c r="D1653">
        <v>8</v>
      </c>
      <c r="E1653">
        <v>8</v>
      </c>
      <c r="F1653" t="s">
        <v>57666</v>
      </c>
      <c r="G1653" t="s">
        <v>36170</v>
      </c>
      <c r="H1653" t="s">
        <v>36171</v>
      </c>
      <c r="I1653" t="s">
        <v>36172</v>
      </c>
      <c r="J1653" t="s">
        <v>36173</v>
      </c>
      <c r="K1653" t="s">
        <v>36174</v>
      </c>
      <c r="L1653" t="s">
        <v>36175</v>
      </c>
      <c r="M1653" t="s">
        <v>36176</v>
      </c>
      <c r="N1653" t="s">
        <v>36177</v>
      </c>
      <c r="O1653" t="s">
        <v>36178</v>
      </c>
      <c r="P1653" t="s">
        <v>36179</v>
      </c>
      <c r="Q1653" t="s">
        <v>36180</v>
      </c>
      <c r="R1653" t="s">
        <v>36181</v>
      </c>
      <c r="S1653" t="s">
        <v>36182</v>
      </c>
      <c r="T1653" t="s">
        <v>9754</v>
      </c>
      <c r="U1653" t="s">
        <v>36183</v>
      </c>
      <c r="V1653" t="s">
        <v>36184</v>
      </c>
      <c r="W1653" t="s">
        <v>36185</v>
      </c>
      <c r="X1653" t="s">
        <v>8608</v>
      </c>
    </row>
    <row r="1654" spans="1:25" x14ac:dyDescent="0.2">
      <c r="A1654" t="s">
        <v>4707</v>
      </c>
      <c r="B1654" t="s">
        <v>4709</v>
      </c>
      <c r="C1654" t="s">
        <v>4708</v>
      </c>
      <c r="D1654">
        <v>4</v>
      </c>
      <c r="E1654">
        <v>4</v>
      </c>
      <c r="F1654" t="s">
        <v>57667</v>
      </c>
      <c r="G1654" t="s">
        <v>13817</v>
      </c>
      <c r="H1654" t="s">
        <v>31447</v>
      </c>
      <c r="I1654" t="s">
        <v>31219</v>
      </c>
      <c r="J1654" t="s">
        <v>36186</v>
      </c>
      <c r="K1654" t="s">
        <v>36187</v>
      </c>
      <c r="L1654" t="s">
        <v>21667</v>
      </c>
      <c r="M1654" t="s">
        <v>36188</v>
      </c>
      <c r="N1654" t="s">
        <v>36189</v>
      </c>
      <c r="O1654" t="s">
        <v>36190</v>
      </c>
      <c r="P1654" t="s">
        <v>36191</v>
      </c>
      <c r="Q1654" t="s">
        <v>34677</v>
      </c>
      <c r="R1654" t="s">
        <v>36192</v>
      </c>
      <c r="S1654" t="s">
        <v>36193</v>
      </c>
      <c r="T1654" t="s">
        <v>20500</v>
      </c>
      <c r="U1654" t="s">
        <v>33588</v>
      </c>
      <c r="V1654" t="s">
        <v>36194</v>
      </c>
      <c r="W1654" t="s">
        <v>36195</v>
      </c>
      <c r="X1654" t="s">
        <v>36196</v>
      </c>
      <c r="Y1654" t="s">
        <v>58901</v>
      </c>
    </row>
    <row r="1655" spans="1:25" x14ac:dyDescent="0.2">
      <c r="A1655" t="s">
        <v>4710</v>
      </c>
      <c r="B1655" t="s">
        <v>4712</v>
      </c>
      <c r="C1655" t="s">
        <v>4711</v>
      </c>
      <c r="D1655">
        <v>14</v>
      </c>
      <c r="E1655">
        <v>14</v>
      </c>
      <c r="F1655" t="s">
        <v>57668</v>
      </c>
      <c r="G1655" t="s">
        <v>36197</v>
      </c>
      <c r="H1655" t="s">
        <v>36198</v>
      </c>
      <c r="I1655" t="s">
        <v>36199</v>
      </c>
      <c r="J1655" t="s">
        <v>36200</v>
      </c>
      <c r="K1655" t="s">
        <v>36201</v>
      </c>
      <c r="L1655" t="s">
        <v>36202</v>
      </c>
      <c r="M1655" t="s">
        <v>36203</v>
      </c>
      <c r="N1655" t="s">
        <v>36204</v>
      </c>
      <c r="O1655" t="s">
        <v>36205</v>
      </c>
      <c r="P1655" t="s">
        <v>23497</v>
      </c>
      <c r="Q1655" t="s">
        <v>36206</v>
      </c>
      <c r="R1655" t="s">
        <v>36207</v>
      </c>
      <c r="S1655" t="s">
        <v>36208</v>
      </c>
      <c r="T1655" t="s">
        <v>36209</v>
      </c>
      <c r="U1655" t="s">
        <v>36210</v>
      </c>
      <c r="V1655" t="s">
        <v>22773</v>
      </c>
      <c r="W1655" t="s">
        <v>36211</v>
      </c>
      <c r="X1655" t="s">
        <v>36212</v>
      </c>
    </row>
    <row r="1656" spans="1:25" x14ac:dyDescent="0.2">
      <c r="A1656" t="s">
        <v>4713</v>
      </c>
      <c r="B1656" t="s">
        <v>4714</v>
      </c>
      <c r="C1656" t="s">
        <v>22</v>
      </c>
      <c r="D1656">
        <v>8</v>
      </c>
      <c r="E1656">
        <v>8</v>
      </c>
      <c r="F1656" t="s">
        <v>57669</v>
      </c>
      <c r="G1656" t="s">
        <v>36213</v>
      </c>
      <c r="H1656" t="s">
        <v>36214</v>
      </c>
      <c r="I1656" t="s">
        <v>36215</v>
      </c>
      <c r="J1656" t="s">
        <v>36216</v>
      </c>
      <c r="K1656" t="s">
        <v>36217</v>
      </c>
      <c r="L1656" t="s">
        <v>36218</v>
      </c>
      <c r="M1656" t="s">
        <v>36219</v>
      </c>
      <c r="N1656" t="s">
        <v>36220</v>
      </c>
      <c r="O1656" t="s">
        <v>36221</v>
      </c>
      <c r="P1656" t="s">
        <v>36222</v>
      </c>
      <c r="Q1656" t="s">
        <v>36223</v>
      </c>
      <c r="R1656" t="s">
        <v>36224</v>
      </c>
      <c r="S1656" t="s">
        <v>36225</v>
      </c>
      <c r="T1656" t="s">
        <v>36226</v>
      </c>
      <c r="U1656" t="s">
        <v>19028</v>
      </c>
      <c r="V1656" t="s">
        <v>36227</v>
      </c>
      <c r="W1656" t="s">
        <v>36228</v>
      </c>
      <c r="X1656" t="s">
        <v>36229</v>
      </c>
    </row>
    <row r="1657" spans="1:25" x14ac:dyDescent="0.2">
      <c r="A1657" t="s">
        <v>4715</v>
      </c>
      <c r="B1657" t="s">
        <v>4717</v>
      </c>
      <c r="C1657" t="s">
        <v>4716</v>
      </c>
      <c r="D1657">
        <v>12</v>
      </c>
      <c r="E1657">
        <v>12</v>
      </c>
      <c r="F1657" t="s">
        <v>57670</v>
      </c>
      <c r="G1657" t="s">
        <v>36230</v>
      </c>
      <c r="H1657" t="s">
        <v>19229</v>
      </c>
      <c r="I1657" t="s">
        <v>36231</v>
      </c>
      <c r="J1657" t="s">
        <v>36232</v>
      </c>
      <c r="K1657" t="s">
        <v>36233</v>
      </c>
      <c r="L1657" t="s">
        <v>36234</v>
      </c>
      <c r="M1657" t="s">
        <v>36235</v>
      </c>
      <c r="N1657" t="s">
        <v>36236</v>
      </c>
      <c r="O1657" t="s">
        <v>36237</v>
      </c>
      <c r="P1657" t="s">
        <v>36238</v>
      </c>
      <c r="Q1657" t="s">
        <v>36239</v>
      </c>
      <c r="R1657" t="s">
        <v>36240</v>
      </c>
      <c r="S1657" t="s">
        <v>36241</v>
      </c>
      <c r="T1657" t="s">
        <v>36242</v>
      </c>
      <c r="U1657" t="s">
        <v>36243</v>
      </c>
      <c r="V1657" t="s">
        <v>36244</v>
      </c>
      <c r="W1657" t="s">
        <v>36245</v>
      </c>
      <c r="X1657" t="s">
        <v>36246</v>
      </c>
    </row>
    <row r="1658" spans="1:25" x14ac:dyDescent="0.2">
      <c r="A1658" t="s">
        <v>4718</v>
      </c>
      <c r="B1658" t="s">
        <v>4720</v>
      </c>
      <c r="C1658" t="s">
        <v>4719</v>
      </c>
      <c r="D1658">
        <v>5</v>
      </c>
      <c r="E1658">
        <v>5</v>
      </c>
      <c r="F1658" t="s">
        <v>57671</v>
      </c>
      <c r="G1658" t="s">
        <v>36247</v>
      </c>
      <c r="H1658" t="s">
        <v>27468</v>
      </c>
      <c r="I1658" t="s">
        <v>15851</v>
      </c>
      <c r="J1658" t="s">
        <v>36248</v>
      </c>
      <c r="K1658" t="s">
        <v>24171</v>
      </c>
      <c r="L1658" t="s">
        <v>36249</v>
      </c>
      <c r="M1658" t="s">
        <v>36250</v>
      </c>
      <c r="N1658" t="s">
        <v>36251</v>
      </c>
      <c r="O1658" t="s">
        <v>36252</v>
      </c>
      <c r="P1658" t="s">
        <v>25129</v>
      </c>
      <c r="Q1658" t="s">
        <v>21845</v>
      </c>
      <c r="R1658" t="s">
        <v>36253</v>
      </c>
      <c r="S1658" t="s">
        <v>36254</v>
      </c>
      <c r="T1658" t="s">
        <v>36255</v>
      </c>
      <c r="U1658" t="s">
        <v>36256</v>
      </c>
      <c r="V1658" t="s">
        <v>25162</v>
      </c>
      <c r="W1658" t="s">
        <v>36257</v>
      </c>
      <c r="X1658" t="s">
        <v>36258</v>
      </c>
      <c r="Y1658" t="s">
        <v>59299</v>
      </c>
    </row>
    <row r="1659" spans="1:25" x14ac:dyDescent="0.2">
      <c r="A1659" t="s">
        <v>4721</v>
      </c>
      <c r="B1659" t="s">
        <v>4723</v>
      </c>
      <c r="C1659" t="s">
        <v>4722</v>
      </c>
      <c r="D1659">
        <v>5</v>
      </c>
      <c r="E1659">
        <v>5</v>
      </c>
      <c r="F1659" t="s">
        <v>57672</v>
      </c>
      <c r="G1659" t="s">
        <v>36259</v>
      </c>
      <c r="H1659" t="s">
        <v>36260</v>
      </c>
      <c r="I1659" t="s">
        <v>27833</v>
      </c>
      <c r="J1659" t="s">
        <v>36261</v>
      </c>
      <c r="K1659" t="s">
        <v>20796</v>
      </c>
      <c r="L1659" t="s">
        <v>36262</v>
      </c>
      <c r="M1659" t="s">
        <v>36263</v>
      </c>
      <c r="N1659" t="s">
        <v>36264</v>
      </c>
      <c r="O1659" t="s">
        <v>36265</v>
      </c>
      <c r="P1659" t="s">
        <v>36266</v>
      </c>
      <c r="Q1659" t="s">
        <v>36267</v>
      </c>
      <c r="R1659" t="s">
        <v>36268</v>
      </c>
      <c r="S1659" t="s">
        <v>36269</v>
      </c>
      <c r="T1659" t="s">
        <v>36270</v>
      </c>
      <c r="U1659" t="s">
        <v>36271</v>
      </c>
      <c r="V1659" t="s">
        <v>36272</v>
      </c>
      <c r="W1659" t="s">
        <v>36273</v>
      </c>
      <c r="X1659" t="s">
        <v>36274</v>
      </c>
    </row>
    <row r="1660" spans="1:25" x14ac:dyDescent="0.2">
      <c r="A1660" t="s">
        <v>4724</v>
      </c>
      <c r="B1660" t="s">
        <v>4726</v>
      </c>
      <c r="C1660" t="s">
        <v>4725</v>
      </c>
      <c r="D1660">
        <v>14</v>
      </c>
      <c r="E1660">
        <v>14</v>
      </c>
      <c r="F1660" t="s">
        <v>57673</v>
      </c>
      <c r="G1660" t="s">
        <v>36275</v>
      </c>
      <c r="H1660" t="s">
        <v>36276</v>
      </c>
      <c r="I1660" t="s">
        <v>36277</v>
      </c>
      <c r="J1660" t="s">
        <v>36278</v>
      </c>
      <c r="K1660" t="s">
        <v>36279</v>
      </c>
      <c r="L1660" t="s">
        <v>36280</v>
      </c>
      <c r="M1660" t="s">
        <v>19742</v>
      </c>
      <c r="N1660" t="s">
        <v>36281</v>
      </c>
      <c r="O1660" t="s">
        <v>36282</v>
      </c>
      <c r="P1660" t="s">
        <v>36283</v>
      </c>
      <c r="Q1660" t="s">
        <v>36284</v>
      </c>
      <c r="R1660" t="s">
        <v>36285</v>
      </c>
      <c r="S1660" t="s">
        <v>36286</v>
      </c>
      <c r="T1660" t="s">
        <v>11700</v>
      </c>
      <c r="U1660" t="s">
        <v>36287</v>
      </c>
      <c r="V1660" t="s">
        <v>36288</v>
      </c>
      <c r="W1660" t="s">
        <v>36289</v>
      </c>
      <c r="X1660" t="s">
        <v>36290</v>
      </c>
      <c r="Y1660" t="s">
        <v>59029</v>
      </c>
    </row>
    <row r="1661" spans="1:25" x14ac:dyDescent="0.2">
      <c r="A1661" t="s">
        <v>4727</v>
      </c>
      <c r="B1661" t="s">
        <v>4729</v>
      </c>
      <c r="C1661" t="s">
        <v>4728</v>
      </c>
      <c r="D1661">
        <v>12</v>
      </c>
      <c r="E1661">
        <v>12</v>
      </c>
      <c r="F1661" t="s">
        <v>57674</v>
      </c>
      <c r="G1661" t="s">
        <v>36291</v>
      </c>
      <c r="H1661" t="s">
        <v>36292</v>
      </c>
      <c r="I1661" t="s">
        <v>36293</v>
      </c>
      <c r="J1661" t="s">
        <v>36294</v>
      </c>
      <c r="K1661" t="s">
        <v>36295</v>
      </c>
      <c r="L1661" t="s">
        <v>36296</v>
      </c>
      <c r="M1661" t="s">
        <v>17628</v>
      </c>
      <c r="N1661" t="s">
        <v>36297</v>
      </c>
      <c r="O1661" t="s">
        <v>36298</v>
      </c>
      <c r="P1661" t="s">
        <v>36299</v>
      </c>
      <c r="Q1661" t="s">
        <v>29513</v>
      </c>
      <c r="R1661" t="s">
        <v>36300</v>
      </c>
      <c r="S1661" t="s">
        <v>36301</v>
      </c>
      <c r="T1661" t="s">
        <v>36302</v>
      </c>
      <c r="U1661" t="s">
        <v>36303</v>
      </c>
      <c r="V1661" t="s">
        <v>36304</v>
      </c>
      <c r="W1661" t="s">
        <v>36305</v>
      </c>
      <c r="X1661" t="s">
        <v>36306</v>
      </c>
    </row>
    <row r="1662" spans="1:25" x14ac:dyDescent="0.2">
      <c r="A1662" t="s">
        <v>4730</v>
      </c>
      <c r="B1662" t="s">
        <v>4731</v>
      </c>
      <c r="C1662" t="s">
        <v>4448</v>
      </c>
      <c r="D1662">
        <v>4</v>
      </c>
      <c r="E1662">
        <v>4</v>
      </c>
      <c r="F1662" t="s">
        <v>57675</v>
      </c>
      <c r="G1662" t="s">
        <v>36307</v>
      </c>
      <c r="H1662" t="s">
        <v>36308</v>
      </c>
      <c r="I1662" t="s">
        <v>30351</v>
      </c>
      <c r="J1662" t="s">
        <v>36309</v>
      </c>
      <c r="K1662" t="s">
        <v>36310</v>
      </c>
      <c r="L1662" t="s">
        <v>36311</v>
      </c>
      <c r="M1662" t="s">
        <v>36312</v>
      </c>
      <c r="N1662" t="s">
        <v>36313</v>
      </c>
      <c r="O1662" t="s">
        <v>36314</v>
      </c>
      <c r="P1662" t="s">
        <v>19858</v>
      </c>
      <c r="Q1662" t="s">
        <v>36315</v>
      </c>
      <c r="R1662" t="s">
        <v>36316</v>
      </c>
      <c r="S1662" t="s">
        <v>36317</v>
      </c>
      <c r="T1662" t="s">
        <v>36318</v>
      </c>
      <c r="U1662" t="s">
        <v>36319</v>
      </c>
      <c r="V1662" t="s">
        <v>36320</v>
      </c>
      <c r="W1662" t="s">
        <v>36321</v>
      </c>
      <c r="X1662" t="s">
        <v>36322</v>
      </c>
      <c r="Y1662" t="s">
        <v>58868</v>
      </c>
    </row>
    <row r="1663" spans="1:25" x14ac:dyDescent="0.2">
      <c r="A1663" t="s">
        <v>4732</v>
      </c>
      <c r="B1663" t="s">
        <v>4734</v>
      </c>
      <c r="C1663" t="s">
        <v>4733</v>
      </c>
      <c r="D1663">
        <v>2</v>
      </c>
      <c r="E1663">
        <v>2</v>
      </c>
      <c r="F1663" t="s">
        <v>57676</v>
      </c>
      <c r="G1663" t="s">
        <v>36323</v>
      </c>
      <c r="H1663" t="s">
        <v>36324</v>
      </c>
      <c r="I1663" t="s">
        <v>36325</v>
      </c>
      <c r="J1663" t="s">
        <v>35812</v>
      </c>
      <c r="K1663" t="s">
        <v>36326</v>
      </c>
      <c r="L1663" t="s">
        <v>36327</v>
      </c>
      <c r="M1663" t="s">
        <v>32183</v>
      </c>
      <c r="N1663" t="s">
        <v>20560</v>
      </c>
      <c r="O1663" t="s">
        <v>8565</v>
      </c>
      <c r="P1663" t="s">
        <v>21108</v>
      </c>
      <c r="Q1663" t="s">
        <v>36328</v>
      </c>
      <c r="R1663" t="s">
        <v>36329</v>
      </c>
      <c r="S1663" t="s">
        <v>36330</v>
      </c>
      <c r="T1663" t="s">
        <v>22385</v>
      </c>
      <c r="U1663" t="s">
        <v>19122</v>
      </c>
      <c r="V1663" t="s">
        <v>33918</v>
      </c>
      <c r="W1663" t="s">
        <v>36331</v>
      </c>
      <c r="X1663" t="s">
        <v>17047</v>
      </c>
      <c r="Y1663" t="s">
        <v>58900</v>
      </c>
    </row>
    <row r="1664" spans="1:25" x14ac:dyDescent="0.2">
      <c r="A1664" t="s">
        <v>4735</v>
      </c>
      <c r="B1664" t="s">
        <v>4737</v>
      </c>
      <c r="C1664" t="s">
        <v>4736</v>
      </c>
      <c r="D1664">
        <v>2</v>
      </c>
      <c r="E1664">
        <v>2</v>
      </c>
      <c r="F1664" t="s">
        <v>57677</v>
      </c>
      <c r="G1664" t="s">
        <v>36332</v>
      </c>
      <c r="H1664" t="s">
        <v>36333</v>
      </c>
      <c r="I1664" t="s">
        <v>36334</v>
      </c>
      <c r="J1664" t="s">
        <v>36335</v>
      </c>
      <c r="K1664" t="s">
        <v>36336</v>
      </c>
      <c r="L1664" t="s">
        <v>36337</v>
      </c>
      <c r="M1664" t="s">
        <v>36338</v>
      </c>
      <c r="N1664" t="s">
        <v>36339</v>
      </c>
      <c r="O1664" t="s">
        <v>36340</v>
      </c>
      <c r="P1664" t="s">
        <v>36341</v>
      </c>
      <c r="Q1664" t="s">
        <v>34183</v>
      </c>
      <c r="R1664" t="s">
        <v>36342</v>
      </c>
      <c r="S1664" t="s">
        <v>35492</v>
      </c>
      <c r="T1664" t="s">
        <v>36343</v>
      </c>
      <c r="U1664" t="s">
        <v>36344</v>
      </c>
      <c r="V1664" t="s">
        <v>36345</v>
      </c>
      <c r="W1664" t="s">
        <v>36346</v>
      </c>
      <c r="X1664" t="s">
        <v>36347</v>
      </c>
      <c r="Y1664" t="s">
        <v>59300</v>
      </c>
    </row>
    <row r="1665" spans="1:25" x14ac:dyDescent="0.2">
      <c r="A1665" t="s">
        <v>4738</v>
      </c>
      <c r="B1665" t="s">
        <v>4739</v>
      </c>
      <c r="C1665" t="s">
        <v>865</v>
      </c>
      <c r="D1665">
        <v>6</v>
      </c>
      <c r="E1665">
        <v>6</v>
      </c>
      <c r="F1665" t="s">
        <v>57678</v>
      </c>
      <c r="G1665" t="s">
        <v>36348</v>
      </c>
      <c r="H1665" t="s">
        <v>36349</v>
      </c>
      <c r="I1665" t="s">
        <v>28946</v>
      </c>
      <c r="J1665" t="s">
        <v>36350</v>
      </c>
      <c r="K1665" t="s">
        <v>36351</v>
      </c>
      <c r="L1665" t="s">
        <v>36352</v>
      </c>
      <c r="M1665" t="s">
        <v>36353</v>
      </c>
      <c r="N1665" t="s">
        <v>36354</v>
      </c>
      <c r="O1665" t="s">
        <v>36355</v>
      </c>
      <c r="P1665" t="s">
        <v>36356</v>
      </c>
      <c r="Q1665" t="s">
        <v>36357</v>
      </c>
      <c r="R1665" t="s">
        <v>21007</v>
      </c>
      <c r="S1665" t="s">
        <v>36358</v>
      </c>
      <c r="T1665" t="s">
        <v>36359</v>
      </c>
      <c r="U1665" t="s">
        <v>36360</v>
      </c>
      <c r="V1665" t="s">
        <v>36361</v>
      </c>
      <c r="W1665" t="s">
        <v>36362</v>
      </c>
      <c r="X1665" t="s">
        <v>36363</v>
      </c>
    </row>
    <row r="1666" spans="1:25" x14ac:dyDescent="0.2">
      <c r="A1666" t="s">
        <v>4740</v>
      </c>
      <c r="B1666" t="s">
        <v>4742</v>
      </c>
      <c r="C1666" t="s">
        <v>4741</v>
      </c>
      <c r="D1666">
        <v>32</v>
      </c>
      <c r="E1666">
        <v>32</v>
      </c>
      <c r="F1666" t="s">
        <v>56199</v>
      </c>
      <c r="G1666" t="s">
        <v>36364</v>
      </c>
      <c r="H1666" t="s">
        <v>36365</v>
      </c>
      <c r="I1666" t="s">
        <v>36366</v>
      </c>
      <c r="J1666" t="s">
        <v>36367</v>
      </c>
      <c r="K1666" t="s">
        <v>36368</v>
      </c>
      <c r="L1666" t="s">
        <v>36369</v>
      </c>
      <c r="M1666" t="s">
        <v>36370</v>
      </c>
      <c r="N1666" t="s">
        <v>36371</v>
      </c>
      <c r="O1666" t="s">
        <v>36372</v>
      </c>
      <c r="P1666" t="s">
        <v>36373</v>
      </c>
      <c r="Q1666" t="s">
        <v>36374</v>
      </c>
      <c r="R1666" t="s">
        <v>36375</v>
      </c>
      <c r="S1666" t="s">
        <v>36376</v>
      </c>
      <c r="T1666" t="s">
        <v>36377</v>
      </c>
      <c r="U1666" t="s">
        <v>36378</v>
      </c>
      <c r="V1666" t="s">
        <v>36379</v>
      </c>
      <c r="W1666" t="s">
        <v>36380</v>
      </c>
      <c r="X1666" t="s">
        <v>36381</v>
      </c>
      <c r="Y1666" t="s">
        <v>59301</v>
      </c>
    </row>
    <row r="1667" spans="1:25" x14ac:dyDescent="0.2">
      <c r="A1667" t="s">
        <v>4743</v>
      </c>
      <c r="B1667" t="s">
        <v>4745</v>
      </c>
      <c r="C1667" t="s">
        <v>4744</v>
      </c>
      <c r="D1667">
        <v>6</v>
      </c>
      <c r="E1667">
        <v>6</v>
      </c>
      <c r="F1667" t="s">
        <v>57679</v>
      </c>
      <c r="G1667" t="s">
        <v>36382</v>
      </c>
      <c r="H1667" t="s">
        <v>36383</v>
      </c>
      <c r="I1667" t="s">
        <v>36384</v>
      </c>
      <c r="J1667" t="s">
        <v>36385</v>
      </c>
      <c r="K1667" t="s">
        <v>36386</v>
      </c>
      <c r="L1667" t="s">
        <v>36387</v>
      </c>
      <c r="M1667" t="s">
        <v>36388</v>
      </c>
      <c r="N1667" t="s">
        <v>36389</v>
      </c>
      <c r="O1667" t="s">
        <v>36390</v>
      </c>
      <c r="P1667" t="s">
        <v>36391</v>
      </c>
      <c r="Q1667" t="s">
        <v>15783</v>
      </c>
      <c r="R1667" t="s">
        <v>36392</v>
      </c>
      <c r="S1667" t="s">
        <v>36393</v>
      </c>
      <c r="T1667" t="s">
        <v>36394</v>
      </c>
      <c r="U1667" t="s">
        <v>36395</v>
      </c>
      <c r="V1667" t="s">
        <v>17868</v>
      </c>
      <c r="W1667" t="s">
        <v>36396</v>
      </c>
      <c r="X1667" t="s">
        <v>36397</v>
      </c>
    </row>
    <row r="1668" spans="1:25" x14ac:dyDescent="0.2">
      <c r="A1668" t="s">
        <v>4746</v>
      </c>
      <c r="B1668" t="s">
        <v>4748</v>
      </c>
      <c r="C1668" t="s">
        <v>4747</v>
      </c>
      <c r="D1668">
        <v>4</v>
      </c>
      <c r="E1668">
        <v>4</v>
      </c>
      <c r="F1668" t="s">
        <v>57680</v>
      </c>
      <c r="G1668" t="s">
        <v>30053</v>
      </c>
      <c r="H1668" t="s">
        <v>36398</v>
      </c>
      <c r="I1668" t="s">
        <v>18095</v>
      </c>
      <c r="J1668" t="s">
        <v>36399</v>
      </c>
      <c r="K1668" t="s">
        <v>36400</v>
      </c>
      <c r="L1668" t="s">
        <v>36401</v>
      </c>
      <c r="M1668" t="s">
        <v>36402</v>
      </c>
      <c r="N1668" t="s">
        <v>36403</v>
      </c>
      <c r="O1668" t="s">
        <v>36404</v>
      </c>
      <c r="P1668" t="s">
        <v>36405</v>
      </c>
      <c r="Q1668" t="s">
        <v>36406</v>
      </c>
      <c r="R1668" t="s">
        <v>36407</v>
      </c>
      <c r="S1668" t="s">
        <v>36408</v>
      </c>
      <c r="T1668" t="s">
        <v>36409</v>
      </c>
      <c r="U1668" t="s">
        <v>36410</v>
      </c>
      <c r="V1668" t="s">
        <v>36411</v>
      </c>
      <c r="W1668" t="s">
        <v>9121</v>
      </c>
      <c r="X1668" t="s">
        <v>36412</v>
      </c>
    </row>
    <row r="1669" spans="1:25" x14ac:dyDescent="0.2">
      <c r="A1669" t="s">
        <v>4749</v>
      </c>
      <c r="B1669" t="s">
        <v>4751</v>
      </c>
      <c r="C1669" t="s">
        <v>4750</v>
      </c>
      <c r="D1669">
        <v>53</v>
      </c>
      <c r="E1669">
        <v>53</v>
      </c>
      <c r="F1669" t="s">
        <v>56199</v>
      </c>
      <c r="G1669" t="s">
        <v>36413</v>
      </c>
      <c r="H1669" t="s">
        <v>36414</v>
      </c>
      <c r="I1669" t="s">
        <v>36415</v>
      </c>
      <c r="J1669" t="s">
        <v>36416</v>
      </c>
      <c r="K1669" t="s">
        <v>21606</v>
      </c>
      <c r="L1669" t="s">
        <v>36417</v>
      </c>
      <c r="M1669" t="s">
        <v>36418</v>
      </c>
      <c r="N1669" t="s">
        <v>36419</v>
      </c>
      <c r="O1669" t="s">
        <v>36420</v>
      </c>
      <c r="P1669" t="s">
        <v>36421</v>
      </c>
      <c r="Q1669" t="s">
        <v>36422</v>
      </c>
      <c r="R1669" t="s">
        <v>36423</v>
      </c>
      <c r="S1669" t="s">
        <v>36424</v>
      </c>
      <c r="T1669" t="s">
        <v>36425</v>
      </c>
      <c r="U1669" t="s">
        <v>36426</v>
      </c>
      <c r="V1669" t="s">
        <v>36427</v>
      </c>
      <c r="W1669" t="s">
        <v>36428</v>
      </c>
      <c r="X1669" t="s">
        <v>36429</v>
      </c>
    </row>
    <row r="1670" spans="1:25" x14ac:dyDescent="0.2">
      <c r="A1670" t="s">
        <v>4752</v>
      </c>
      <c r="B1670" t="s">
        <v>4753</v>
      </c>
      <c r="C1670" t="s">
        <v>22</v>
      </c>
      <c r="D1670">
        <v>3</v>
      </c>
      <c r="E1670">
        <v>3</v>
      </c>
      <c r="F1670" t="s">
        <v>57681</v>
      </c>
      <c r="G1670" t="s">
        <v>36430</v>
      </c>
      <c r="H1670" t="s">
        <v>36431</v>
      </c>
      <c r="I1670" t="s">
        <v>36432</v>
      </c>
      <c r="J1670" t="s">
        <v>36433</v>
      </c>
      <c r="K1670" t="s">
        <v>36434</v>
      </c>
      <c r="L1670" t="s">
        <v>36435</v>
      </c>
      <c r="M1670" t="s">
        <v>36436</v>
      </c>
      <c r="N1670" t="s">
        <v>36437</v>
      </c>
      <c r="O1670" t="s">
        <v>36438</v>
      </c>
      <c r="P1670" t="s">
        <v>36439</v>
      </c>
      <c r="Q1670" t="s">
        <v>36440</v>
      </c>
      <c r="R1670" t="s">
        <v>19471</v>
      </c>
      <c r="S1670" t="s">
        <v>28608</v>
      </c>
      <c r="T1670" t="s">
        <v>36441</v>
      </c>
      <c r="U1670" t="s">
        <v>36442</v>
      </c>
      <c r="V1670" t="s">
        <v>36443</v>
      </c>
      <c r="W1670" t="s">
        <v>36444</v>
      </c>
      <c r="X1670" t="s">
        <v>36445</v>
      </c>
    </row>
    <row r="1671" spans="1:25" x14ac:dyDescent="0.2">
      <c r="A1671" t="s">
        <v>4754</v>
      </c>
      <c r="B1671" t="s">
        <v>4756</v>
      </c>
      <c r="C1671" t="s">
        <v>4755</v>
      </c>
      <c r="D1671">
        <v>21</v>
      </c>
      <c r="E1671">
        <v>21</v>
      </c>
      <c r="F1671" t="s">
        <v>56199</v>
      </c>
      <c r="G1671" t="s">
        <v>36446</v>
      </c>
      <c r="H1671" t="s">
        <v>36447</v>
      </c>
      <c r="I1671" t="s">
        <v>36448</v>
      </c>
      <c r="J1671" t="s">
        <v>27723</v>
      </c>
      <c r="K1671" t="s">
        <v>36449</v>
      </c>
      <c r="L1671" t="s">
        <v>36450</v>
      </c>
      <c r="M1671" t="s">
        <v>36451</v>
      </c>
      <c r="N1671" t="s">
        <v>36452</v>
      </c>
      <c r="O1671" t="s">
        <v>36453</v>
      </c>
      <c r="P1671" t="s">
        <v>36454</v>
      </c>
      <c r="Q1671" t="s">
        <v>36455</v>
      </c>
      <c r="R1671" t="s">
        <v>36456</v>
      </c>
      <c r="S1671" t="s">
        <v>36457</v>
      </c>
      <c r="T1671" t="s">
        <v>36458</v>
      </c>
      <c r="U1671" t="s">
        <v>36459</v>
      </c>
      <c r="V1671" t="s">
        <v>36460</v>
      </c>
      <c r="W1671" t="s">
        <v>36461</v>
      </c>
      <c r="X1671" t="s">
        <v>36462</v>
      </c>
    </row>
    <row r="1672" spans="1:25" x14ac:dyDescent="0.2">
      <c r="A1672" t="s">
        <v>4757</v>
      </c>
      <c r="B1672" t="s">
        <v>4759</v>
      </c>
      <c r="C1672" t="s">
        <v>4758</v>
      </c>
      <c r="D1672">
        <v>67</v>
      </c>
      <c r="E1672">
        <v>67</v>
      </c>
      <c r="F1672" t="s">
        <v>56199</v>
      </c>
      <c r="G1672" t="s">
        <v>36463</v>
      </c>
      <c r="H1672" t="s">
        <v>36464</v>
      </c>
      <c r="I1672" t="s">
        <v>36465</v>
      </c>
      <c r="J1672" t="s">
        <v>36466</v>
      </c>
      <c r="K1672" t="s">
        <v>36467</v>
      </c>
      <c r="L1672" t="s">
        <v>36468</v>
      </c>
      <c r="M1672" t="s">
        <v>36469</v>
      </c>
      <c r="N1672" t="s">
        <v>36470</v>
      </c>
      <c r="O1672" t="s">
        <v>36471</v>
      </c>
      <c r="P1672" t="s">
        <v>36472</v>
      </c>
      <c r="Q1672" t="s">
        <v>36473</v>
      </c>
      <c r="R1672" t="s">
        <v>36474</v>
      </c>
      <c r="S1672" t="s">
        <v>36475</v>
      </c>
      <c r="T1672" t="s">
        <v>36476</v>
      </c>
      <c r="U1672" t="s">
        <v>36477</v>
      </c>
      <c r="V1672" t="s">
        <v>36478</v>
      </c>
      <c r="W1672" t="s">
        <v>36479</v>
      </c>
      <c r="X1672" t="s">
        <v>36480</v>
      </c>
      <c r="Y1672" t="s">
        <v>59023</v>
      </c>
    </row>
    <row r="1673" spans="1:25" x14ac:dyDescent="0.2">
      <c r="A1673" t="s">
        <v>4760</v>
      </c>
      <c r="B1673" t="s">
        <v>4762</v>
      </c>
      <c r="C1673" t="s">
        <v>4761</v>
      </c>
      <c r="D1673">
        <v>4</v>
      </c>
      <c r="E1673">
        <v>4</v>
      </c>
      <c r="F1673" t="s">
        <v>57682</v>
      </c>
      <c r="G1673" t="s">
        <v>36481</v>
      </c>
      <c r="H1673" t="s">
        <v>13070</v>
      </c>
      <c r="I1673" t="s">
        <v>36482</v>
      </c>
      <c r="J1673" t="s">
        <v>36483</v>
      </c>
      <c r="K1673" t="s">
        <v>36484</v>
      </c>
      <c r="L1673" t="s">
        <v>36485</v>
      </c>
      <c r="M1673" t="s">
        <v>36486</v>
      </c>
      <c r="N1673" t="s">
        <v>36487</v>
      </c>
      <c r="O1673" t="s">
        <v>36488</v>
      </c>
      <c r="P1673" t="s">
        <v>36489</v>
      </c>
      <c r="Q1673" t="s">
        <v>21145</v>
      </c>
      <c r="R1673" t="s">
        <v>36490</v>
      </c>
      <c r="S1673" t="s">
        <v>36491</v>
      </c>
      <c r="T1673" t="s">
        <v>18551</v>
      </c>
      <c r="U1673" t="s">
        <v>36492</v>
      </c>
      <c r="V1673" t="s">
        <v>36493</v>
      </c>
      <c r="W1673" t="s">
        <v>36494</v>
      </c>
      <c r="X1673" t="s">
        <v>36495</v>
      </c>
    </row>
    <row r="1674" spans="1:25" x14ac:dyDescent="0.2">
      <c r="A1674" t="s">
        <v>4763</v>
      </c>
      <c r="B1674" t="s">
        <v>4765</v>
      </c>
      <c r="C1674" t="s">
        <v>4764</v>
      </c>
      <c r="D1674">
        <v>20</v>
      </c>
      <c r="E1674">
        <v>20</v>
      </c>
      <c r="F1674" t="s">
        <v>56199</v>
      </c>
      <c r="G1674" t="s">
        <v>36496</v>
      </c>
      <c r="H1674" t="s">
        <v>36497</v>
      </c>
      <c r="I1674" t="s">
        <v>35531</v>
      </c>
      <c r="J1674" t="s">
        <v>36498</v>
      </c>
      <c r="K1674" t="s">
        <v>36499</v>
      </c>
      <c r="L1674" t="s">
        <v>36500</v>
      </c>
      <c r="M1674" t="s">
        <v>36501</v>
      </c>
      <c r="N1674" t="s">
        <v>36502</v>
      </c>
      <c r="O1674" t="s">
        <v>36503</v>
      </c>
      <c r="P1674" t="s">
        <v>24316</v>
      </c>
      <c r="Q1674" t="s">
        <v>36504</v>
      </c>
      <c r="R1674" t="s">
        <v>30944</v>
      </c>
      <c r="S1674" t="s">
        <v>36505</v>
      </c>
      <c r="T1674" t="s">
        <v>36506</v>
      </c>
      <c r="U1674" t="s">
        <v>36507</v>
      </c>
      <c r="V1674" t="s">
        <v>36508</v>
      </c>
      <c r="W1674" t="s">
        <v>36509</v>
      </c>
      <c r="X1674" t="s">
        <v>36510</v>
      </c>
      <c r="Y1674" t="s">
        <v>59302</v>
      </c>
    </row>
    <row r="1675" spans="1:25" x14ac:dyDescent="0.2">
      <c r="A1675" t="s">
        <v>4766</v>
      </c>
      <c r="B1675" t="s">
        <v>4768</v>
      </c>
      <c r="C1675" t="s">
        <v>4767</v>
      </c>
      <c r="D1675">
        <v>7</v>
      </c>
      <c r="E1675">
        <v>7</v>
      </c>
      <c r="F1675" t="s">
        <v>57683</v>
      </c>
      <c r="G1675" t="s">
        <v>36511</v>
      </c>
      <c r="H1675" t="s">
        <v>36512</v>
      </c>
      <c r="I1675" t="s">
        <v>36513</v>
      </c>
      <c r="J1675" t="s">
        <v>36514</v>
      </c>
      <c r="K1675" t="s">
        <v>36515</v>
      </c>
      <c r="L1675" t="s">
        <v>12131</v>
      </c>
      <c r="M1675" t="s">
        <v>36516</v>
      </c>
      <c r="N1675" t="s">
        <v>36517</v>
      </c>
      <c r="O1675" t="s">
        <v>36518</v>
      </c>
      <c r="P1675" t="s">
        <v>36519</v>
      </c>
      <c r="Q1675" t="s">
        <v>36520</v>
      </c>
      <c r="R1675" t="s">
        <v>28100</v>
      </c>
      <c r="S1675" t="s">
        <v>36521</v>
      </c>
      <c r="T1675" t="s">
        <v>36522</v>
      </c>
      <c r="U1675" t="s">
        <v>36523</v>
      </c>
      <c r="V1675" t="s">
        <v>20151</v>
      </c>
      <c r="W1675" t="s">
        <v>36524</v>
      </c>
      <c r="X1675" t="s">
        <v>36525</v>
      </c>
    </row>
    <row r="1676" spans="1:25" x14ac:dyDescent="0.2">
      <c r="A1676" t="s">
        <v>4769</v>
      </c>
      <c r="B1676" t="s">
        <v>4771</v>
      </c>
      <c r="C1676" t="s">
        <v>4770</v>
      </c>
      <c r="D1676">
        <v>12</v>
      </c>
      <c r="E1676">
        <v>12</v>
      </c>
      <c r="F1676" t="s">
        <v>57684</v>
      </c>
      <c r="G1676" t="s">
        <v>36526</v>
      </c>
      <c r="H1676" t="s">
        <v>36527</v>
      </c>
      <c r="I1676" t="s">
        <v>36528</v>
      </c>
      <c r="J1676" t="s">
        <v>36529</v>
      </c>
      <c r="K1676" t="s">
        <v>36530</v>
      </c>
      <c r="L1676" t="s">
        <v>36531</v>
      </c>
      <c r="M1676" t="s">
        <v>36532</v>
      </c>
      <c r="N1676" t="s">
        <v>20262</v>
      </c>
      <c r="O1676" t="s">
        <v>36533</v>
      </c>
      <c r="P1676" t="s">
        <v>36534</v>
      </c>
      <c r="Q1676" t="s">
        <v>36535</v>
      </c>
      <c r="R1676" t="s">
        <v>36536</v>
      </c>
      <c r="S1676" t="s">
        <v>19936</v>
      </c>
      <c r="T1676" t="s">
        <v>36537</v>
      </c>
      <c r="U1676" t="s">
        <v>36538</v>
      </c>
      <c r="V1676" t="s">
        <v>36539</v>
      </c>
      <c r="W1676" t="s">
        <v>36540</v>
      </c>
      <c r="X1676" t="s">
        <v>36541</v>
      </c>
      <c r="Y1676" t="s">
        <v>59023</v>
      </c>
    </row>
    <row r="1677" spans="1:25" x14ac:dyDescent="0.2">
      <c r="A1677" t="s">
        <v>4772</v>
      </c>
      <c r="B1677" t="s">
        <v>4774</v>
      </c>
      <c r="C1677" t="s">
        <v>4773</v>
      </c>
      <c r="D1677">
        <v>6</v>
      </c>
      <c r="E1677">
        <v>6</v>
      </c>
      <c r="F1677" t="s">
        <v>57685</v>
      </c>
      <c r="G1677" t="s">
        <v>36542</v>
      </c>
      <c r="H1677" t="s">
        <v>36543</v>
      </c>
      <c r="I1677" t="s">
        <v>36544</v>
      </c>
      <c r="J1677" t="s">
        <v>36545</v>
      </c>
      <c r="K1677" t="s">
        <v>36546</v>
      </c>
      <c r="L1677" t="s">
        <v>24086</v>
      </c>
      <c r="M1677" t="s">
        <v>18409</v>
      </c>
      <c r="N1677" t="s">
        <v>36547</v>
      </c>
      <c r="O1677" t="s">
        <v>36548</v>
      </c>
      <c r="P1677" t="s">
        <v>36549</v>
      </c>
      <c r="Q1677" t="s">
        <v>36550</v>
      </c>
      <c r="R1677" t="s">
        <v>33094</v>
      </c>
      <c r="S1677" t="s">
        <v>36551</v>
      </c>
      <c r="T1677" t="s">
        <v>36552</v>
      </c>
      <c r="U1677" t="s">
        <v>36553</v>
      </c>
      <c r="V1677" t="s">
        <v>36522</v>
      </c>
      <c r="W1677" t="s">
        <v>36554</v>
      </c>
      <c r="X1677" t="s">
        <v>36555</v>
      </c>
      <c r="Y1677" t="s">
        <v>59153</v>
      </c>
    </row>
    <row r="1678" spans="1:25" x14ac:dyDescent="0.2">
      <c r="A1678" t="s">
        <v>4775</v>
      </c>
      <c r="B1678" t="s">
        <v>4777</v>
      </c>
      <c r="C1678" t="s">
        <v>4776</v>
      </c>
      <c r="D1678">
        <v>7</v>
      </c>
      <c r="E1678">
        <v>7</v>
      </c>
      <c r="F1678" t="s">
        <v>57686</v>
      </c>
      <c r="G1678" t="s">
        <v>36556</v>
      </c>
      <c r="H1678" t="s">
        <v>36557</v>
      </c>
      <c r="I1678" t="s">
        <v>16904</v>
      </c>
      <c r="J1678" t="s">
        <v>36558</v>
      </c>
      <c r="K1678" t="s">
        <v>36559</v>
      </c>
      <c r="L1678" t="s">
        <v>33343</v>
      </c>
      <c r="M1678" t="s">
        <v>16000</v>
      </c>
      <c r="N1678" t="s">
        <v>36560</v>
      </c>
      <c r="O1678" t="s">
        <v>36561</v>
      </c>
      <c r="P1678" t="s">
        <v>10184</v>
      </c>
      <c r="Q1678" t="s">
        <v>36562</v>
      </c>
      <c r="R1678" t="s">
        <v>36563</v>
      </c>
      <c r="S1678" t="s">
        <v>36564</v>
      </c>
      <c r="T1678" t="s">
        <v>36565</v>
      </c>
      <c r="U1678" t="s">
        <v>27388</v>
      </c>
      <c r="V1678" t="s">
        <v>36566</v>
      </c>
      <c r="W1678" t="s">
        <v>16893</v>
      </c>
      <c r="X1678" t="s">
        <v>36567</v>
      </c>
      <c r="Y1678" t="s">
        <v>59303</v>
      </c>
    </row>
    <row r="1679" spans="1:25" x14ac:dyDescent="0.2">
      <c r="A1679" t="s">
        <v>4778</v>
      </c>
      <c r="B1679" t="s">
        <v>4780</v>
      </c>
      <c r="C1679" t="s">
        <v>4779</v>
      </c>
      <c r="D1679">
        <v>4</v>
      </c>
      <c r="E1679">
        <v>4</v>
      </c>
      <c r="F1679" t="s">
        <v>57687</v>
      </c>
      <c r="G1679" t="s">
        <v>36568</v>
      </c>
      <c r="H1679" t="s">
        <v>36569</v>
      </c>
      <c r="I1679" t="s">
        <v>15777</v>
      </c>
      <c r="J1679" t="s">
        <v>36570</v>
      </c>
      <c r="K1679" t="s">
        <v>36571</v>
      </c>
      <c r="L1679" t="s">
        <v>36572</v>
      </c>
      <c r="M1679" t="s">
        <v>36573</v>
      </c>
      <c r="N1679" t="s">
        <v>36574</v>
      </c>
      <c r="O1679" t="s">
        <v>36575</v>
      </c>
      <c r="P1679" t="s">
        <v>36576</v>
      </c>
      <c r="Q1679" t="s">
        <v>36577</v>
      </c>
      <c r="R1679" t="s">
        <v>36578</v>
      </c>
      <c r="S1679" t="s">
        <v>36579</v>
      </c>
      <c r="T1679" t="s">
        <v>36580</v>
      </c>
      <c r="U1679" t="s">
        <v>36581</v>
      </c>
      <c r="V1679" t="s">
        <v>36582</v>
      </c>
      <c r="W1679" t="s">
        <v>36583</v>
      </c>
      <c r="X1679" t="s">
        <v>36584</v>
      </c>
    </row>
    <row r="1680" spans="1:25" x14ac:dyDescent="0.2">
      <c r="A1680" t="s">
        <v>4781</v>
      </c>
      <c r="B1680" t="s">
        <v>4783</v>
      </c>
      <c r="C1680" t="s">
        <v>4782</v>
      </c>
      <c r="D1680">
        <v>9</v>
      </c>
      <c r="E1680">
        <v>9</v>
      </c>
      <c r="F1680" t="s">
        <v>57688</v>
      </c>
      <c r="G1680" t="s">
        <v>36585</v>
      </c>
      <c r="H1680" t="s">
        <v>36586</v>
      </c>
      <c r="I1680" t="s">
        <v>36587</v>
      </c>
      <c r="J1680" t="s">
        <v>36588</v>
      </c>
      <c r="K1680" t="s">
        <v>36589</v>
      </c>
      <c r="L1680" t="s">
        <v>36590</v>
      </c>
      <c r="M1680" t="s">
        <v>36591</v>
      </c>
      <c r="N1680" t="s">
        <v>36592</v>
      </c>
      <c r="O1680" t="s">
        <v>36593</v>
      </c>
      <c r="P1680" t="s">
        <v>36594</v>
      </c>
      <c r="Q1680" t="s">
        <v>36595</v>
      </c>
      <c r="R1680" t="s">
        <v>36596</v>
      </c>
      <c r="S1680" t="s">
        <v>13511</v>
      </c>
      <c r="T1680" t="s">
        <v>36597</v>
      </c>
      <c r="U1680" t="s">
        <v>36598</v>
      </c>
      <c r="V1680" t="s">
        <v>36599</v>
      </c>
      <c r="W1680" t="s">
        <v>36600</v>
      </c>
      <c r="X1680" t="s">
        <v>36601</v>
      </c>
    </row>
    <row r="1681" spans="1:25" x14ac:dyDescent="0.2">
      <c r="A1681" t="s">
        <v>4784</v>
      </c>
      <c r="B1681" t="s">
        <v>4785</v>
      </c>
      <c r="C1681" t="s">
        <v>22</v>
      </c>
      <c r="D1681">
        <v>9</v>
      </c>
      <c r="E1681">
        <v>9</v>
      </c>
      <c r="F1681" t="s">
        <v>57689</v>
      </c>
      <c r="G1681" t="s">
        <v>36602</v>
      </c>
      <c r="H1681" t="s">
        <v>36603</v>
      </c>
      <c r="I1681" t="s">
        <v>23860</v>
      </c>
      <c r="J1681" t="s">
        <v>36604</v>
      </c>
      <c r="K1681" t="s">
        <v>36605</v>
      </c>
      <c r="L1681" t="s">
        <v>36606</v>
      </c>
      <c r="M1681" t="s">
        <v>36607</v>
      </c>
      <c r="N1681" t="s">
        <v>36608</v>
      </c>
      <c r="O1681" t="s">
        <v>24089</v>
      </c>
      <c r="P1681" t="s">
        <v>30723</v>
      </c>
      <c r="Q1681" t="s">
        <v>36609</v>
      </c>
      <c r="R1681" t="s">
        <v>36610</v>
      </c>
      <c r="S1681" t="s">
        <v>36611</v>
      </c>
      <c r="T1681" t="s">
        <v>36612</v>
      </c>
      <c r="U1681" t="s">
        <v>13523</v>
      </c>
      <c r="V1681" t="s">
        <v>36613</v>
      </c>
      <c r="W1681" t="s">
        <v>36614</v>
      </c>
      <c r="X1681" t="s">
        <v>36615</v>
      </c>
    </row>
    <row r="1682" spans="1:25" x14ac:dyDescent="0.2">
      <c r="A1682" t="s">
        <v>4786</v>
      </c>
      <c r="B1682" t="s">
        <v>4788</v>
      </c>
      <c r="C1682" t="s">
        <v>4787</v>
      </c>
      <c r="D1682">
        <v>14</v>
      </c>
      <c r="E1682">
        <v>14</v>
      </c>
      <c r="F1682" t="s">
        <v>57690</v>
      </c>
      <c r="G1682" t="s">
        <v>36616</v>
      </c>
      <c r="H1682" t="s">
        <v>15436</v>
      </c>
      <c r="I1682" t="s">
        <v>26905</v>
      </c>
      <c r="J1682" t="s">
        <v>36617</v>
      </c>
      <c r="K1682" t="s">
        <v>29695</v>
      </c>
      <c r="L1682" t="s">
        <v>36618</v>
      </c>
      <c r="M1682" t="s">
        <v>36619</v>
      </c>
      <c r="N1682" t="s">
        <v>36620</v>
      </c>
      <c r="O1682" t="s">
        <v>32746</v>
      </c>
      <c r="P1682" t="s">
        <v>36621</v>
      </c>
      <c r="Q1682" t="s">
        <v>36622</v>
      </c>
      <c r="R1682" t="s">
        <v>36623</v>
      </c>
      <c r="S1682" t="s">
        <v>20007</v>
      </c>
      <c r="T1682" t="s">
        <v>36624</v>
      </c>
      <c r="U1682" t="s">
        <v>36625</v>
      </c>
      <c r="V1682" t="s">
        <v>36626</v>
      </c>
      <c r="W1682" t="s">
        <v>36627</v>
      </c>
      <c r="X1682" t="s">
        <v>15886</v>
      </c>
      <c r="Y1682" t="s">
        <v>59304</v>
      </c>
    </row>
    <row r="1683" spans="1:25" x14ac:dyDescent="0.2">
      <c r="A1683" t="s">
        <v>4789</v>
      </c>
      <c r="B1683" t="s">
        <v>4790</v>
      </c>
      <c r="C1683" t="s">
        <v>4496</v>
      </c>
      <c r="D1683">
        <v>3</v>
      </c>
      <c r="E1683">
        <v>3</v>
      </c>
      <c r="F1683" t="s">
        <v>57691</v>
      </c>
      <c r="G1683" t="s">
        <v>36628</v>
      </c>
      <c r="H1683" t="s">
        <v>36629</v>
      </c>
      <c r="I1683" t="s">
        <v>36630</v>
      </c>
      <c r="J1683" t="s">
        <v>36631</v>
      </c>
      <c r="K1683" t="s">
        <v>36632</v>
      </c>
      <c r="L1683" t="s">
        <v>36633</v>
      </c>
      <c r="M1683" t="s">
        <v>36634</v>
      </c>
      <c r="N1683" t="s">
        <v>36635</v>
      </c>
      <c r="O1683" t="s">
        <v>36636</v>
      </c>
      <c r="P1683" t="s">
        <v>36637</v>
      </c>
      <c r="Q1683" t="s">
        <v>36638</v>
      </c>
      <c r="R1683" t="s">
        <v>36639</v>
      </c>
      <c r="S1683" t="s">
        <v>36640</v>
      </c>
      <c r="T1683" t="s">
        <v>35029</v>
      </c>
      <c r="U1683" t="s">
        <v>36641</v>
      </c>
      <c r="V1683" t="s">
        <v>36642</v>
      </c>
      <c r="W1683" t="s">
        <v>36643</v>
      </c>
      <c r="X1683" t="s">
        <v>36644</v>
      </c>
      <c r="Y1683" t="s">
        <v>58882</v>
      </c>
    </row>
    <row r="1684" spans="1:25" x14ac:dyDescent="0.2">
      <c r="A1684" t="s">
        <v>4791</v>
      </c>
      <c r="B1684" t="s">
        <v>4792</v>
      </c>
      <c r="C1684" t="s">
        <v>22</v>
      </c>
      <c r="D1684">
        <v>5</v>
      </c>
      <c r="E1684">
        <v>5</v>
      </c>
      <c r="F1684" t="s">
        <v>57692</v>
      </c>
      <c r="G1684" t="s">
        <v>19103</v>
      </c>
      <c r="H1684" t="s">
        <v>36645</v>
      </c>
      <c r="I1684" t="s">
        <v>36646</v>
      </c>
      <c r="J1684" t="s">
        <v>29782</v>
      </c>
      <c r="K1684" t="s">
        <v>36647</v>
      </c>
      <c r="L1684" t="s">
        <v>36648</v>
      </c>
      <c r="M1684" t="s">
        <v>36649</v>
      </c>
      <c r="N1684" t="s">
        <v>36650</v>
      </c>
      <c r="O1684" t="s">
        <v>36651</v>
      </c>
      <c r="P1684" t="s">
        <v>36652</v>
      </c>
      <c r="Q1684" t="s">
        <v>36653</v>
      </c>
      <c r="R1684" t="s">
        <v>26356</v>
      </c>
      <c r="S1684" t="s">
        <v>36654</v>
      </c>
      <c r="T1684" t="s">
        <v>36655</v>
      </c>
      <c r="U1684" t="s">
        <v>36656</v>
      </c>
      <c r="V1684" t="s">
        <v>36657</v>
      </c>
      <c r="W1684" t="s">
        <v>36658</v>
      </c>
      <c r="X1684" t="s">
        <v>36659</v>
      </c>
    </row>
    <row r="1685" spans="1:25" x14ac:dyDescent="0.2">
      <c r="A1685" t="s">
        <v>4793</v>
      </c>
      <c r="B1685" t="s">
        <v>4795</v>
      </c>
      <c r="C1685" t="s">
        <v>4794</v>
      </c>
      <c r="D1685">
        <v>8</v>
      </c>
      <c r="E1685">
        <v>8</v>
      </c>
      <c r="F1685" t="s">
        <v>57693</v>
      </c>
      <c r="G1685" t="s">
        <v>36660</v>
      </c>
      <c r="H1685" t="s">
        <v>34744</v>
      </c>
      <c r="I1685" t="s">
        <v>36661</v>
      </c>
      <c r="J1685" t="s">
        <v>36662</v>
      </c>
      <c r="K1685" t="s">
        <v>36663</v>
      </c>
      <c r="L1685" t="s">
        <v>36664</v>
      </c>
      <c r="M1685" t="s">
        <v>15534</v>
      </c>
      <c r="N1685" t="s">
        <v>36665</v>
      </c>
      <c r="O1685" t="s">
        <v>19056</v>
      </c>
      <c r="P1685" t="s">
        <v>36666</v>
      </c>
      <c r="Q1685" t="s">
        <v>35007</v>
      </c>
      <c r="R1685" t="s">
        <v>36667</v>
      </c>
      <c r="S1685" t="s">
        <v>31392</v>
      </c>
      <c r="T1685" t="s">
        <v>36668</v>
      </c>
      <c r="U1685" t="s">
        <v>36669</v>
      </c>
      <c r="V1685" t="s">
        <v>36670</v>
      </c>
      <c r="W1685" t="s">
        <v>36671</v>
      </c>
      <c r="X1685" t="s">
        <v>36672</v>
      </c>
      <c r="Y1685" t="s">
        <v>58882</v>
      </c>
    </row>
    <row r="1686" spans="1:25" x14ac:dyDescent="0.2">
      <c r="A1686" t="s">
        <v>4796</v>
      </c>
      <c r="B1686" t="s">
        <v>4798</v>
      </c>
      <c r="C1686" t="s">
        <v>4797</v>
      </c>
      <c r="D1686">
        <v>2</v>
      </c>
      <c r="E1686">
        <v>2</v>
      </c>
      <c r="F1686" t="s">
        <v>57694</v>
      </c>
      <c r="G1686" t="s">
        <v>36673</v>
      </c>
      <c r="H1686" t="s">
        <v>36674</v>
      </c>
      <c r="I1686" t="s">
        <v>36675</v>
      </c>
      <c r="J1686" t="s">
        <v>36676</v>
      </c>
      <c r="K1686" t="s">
        <v>36677</v>
      </c>
      <c r="L1686" t="s">
        <v>23305</v>
      </c>
      <c r="M1686" t="s">
        <v>36678</v>
      </c>
      <c r="N1686" t="s">
        <v>36679</v>
      </c>
      <c r="O1686" t="s">
        <v>36680</v>
      </c>
      <c r="P1686" t="s">
        <v>36681</v>
      </c>
      <c r="Q1686" t="s">
        <v>36682</v>
      </c>
      <c r="R1686" t="s">
        <v>36683</v>
      </c>
      <c r="S1686" t="s">
        <v>36684</v>
      </c>
      <c r="T1686" t="s">
        <v>36685</v>
      </c>
      <c r="U1686" t="s">
        <v>36686</v>
      </c>
      <c r="V1686" t="s">
        <v>36687</v>
      </c>
      <c r="W1686" t="s">
        <v>36688</v>
      </c>
      <c r="X1686" t="s">
        <v>36689</v>
      </c>
    </row>
    <row r="1687" spans="1:25" x14ac:dyDescent="0.2">
      <c r="A1687" t="s">
        <v>4799</v>
      </c>
      <c r="B1687" t="s">
        <v>4801</v>
      </c>
      <c r="C1687" t="s">
        <v>4800</v>
      </c>
      <c r="D1687">
        <v>5</v>
      </c>
      <c r="E1687">
        <v>5</v>
      </c>
      <c r="F1687" t="s">
        <v>57695</v>
      </c>
      <c r="G1687" t="s">
        <v>36690</v>
      </c>
      <c r="H1687" t="s">
        <v>36691</v>
      </c>
      <c r="I1687" t="s">
        <v>36692</v>
      </c>
      <c r="J1687" t="s">
        <v>36693</v>
      </c>
      <c r="K1687" t="s">
        <v>36694</v>
      </c>
      <c r="L1687" t="s">
        <v>36695</v>
      </c>
      <c r="M1687" t="s">
        <v>11454</v>
      </c>
      <c r="N1687" t="s">
        <v>36696</v>
      </c>
      <c r="O1687" t="s">
        <v>34714</v>
      </c>
      <c r="P1687" t="s">
        <v>29911</v>
      </c>
      <c r="Q1687" t="s">
        <v>36697</v>
      </c>
      <c r="R1687" t="s">
        <v>29993</v>
      </c>
      <c r="S1687" t="s">
        <v>36698</v>
      </c>
      <c r="T1687" t="s">
        <v>36699</v>
      </c>
      <c r="U1687" t="s">
        <v>36700</v>
      </c>
      <c r="V1687" t="s">
        <v>36701</v>
      </c>
      <c r="W1687" t="s">
        <v>17381</v>
      </c>
      <c r="X1687" t="s">
        <v>35646</v>
      </c>
      <c r="Y1687" t="s">
        <v>59305</v>
      </c>
    </row>
    <row r="1688" spans="1:25" x14ac:dyDescent="0.2">
      <c r="A1688" t="s">
        <v>4802</v>
      </c>
      <c r="B1688" t="s">
        <v>4804</v>
      </c>
      <c r="C1688" t="s">
        <v>4803</v>
      </c>
      <c r="D1688">
        <v>8</v>
      </c>
      <c r="E1688">
        <v>7</v>
      </c>
      <c r="F1688" t="s">
        <v>57696</v>
      </c>
      <c r="G1688" t="s">
        <v>23845</v>
      </c>
      <c r="H1688" t="s">
        <v>36702</v>
      </c>
      <c r="I1688" t="s">
        <v>36703</v>
      </c>
      <c r="J1688" t="s">
        <v>36704</v>
      </c>
      <c r="K1688" t="s">
        <v>15114</v>
      </c>
      <c r="L1688" t="s">
        <v>36705</v>
      </c>
      <c r="M1688" t="s">
        <v>36706</v>
      </c>
      <c r="N1688" t="s">
        <v>36707</v>
      </c>
      <c r="O1688" t="s">
        <v>36708</v>
      </c>
      <c r="P1688" t="s">
        <v>36709</v>
      </c>
      <c r="Q1688" t="s">
        <v>36710</v>
      </c>
      <c r="R1688" t="s">
        <v>36711</v>
      </c>
      <c r="S1688" t="s">
        <v>36712</v>
      </c>
      <c r="T1688" t="s">
        <v>36713</v>
      </c>
      <c r="U1688" t="s">
        <v>36714</v>
      </c>
      <c r="V1688" t="s">
        <v>36715</v>
      </c>
      <c r="W1688" t="s">
        <v>11012</v>
      </c>
      <c r="X1688" t="s">
        <v>36716</v>
      </c>
    </row>
    <row r="1689" spans="1:25" x14ac:dyDescent="0.2">
      <c r="A1689" t="s">
        <v>4805</v>
      </c>
      <c r="B1689" t="s">
        <v>4807</v>
      </c>
      <c r="C1689" t="s">
        <v>4806</v>
      </c>
      <c r="D1689">
        <v>5</v>
      </c>
      <c r="E1689">
        <v>5</v>
      </c>
      <c r="F1689" t="s">
        <v>57697</v>
      </c>
      <c r="G1689" t="s">
        <v>36717</v>
      </c>
      <c r="H1689" t="s">
        <v>36718</v>
      </c>
      <c r="I1689" t="s">
        <v>36719</v>
      </c>
      <c r="J1689" t="s">
        <v>36720</v>
      </c>
      <c r="K1689" t="s">
        <v>36721</v>
      </c>
      <c r="L1689" t="s">
        <v>36722</v>
      </c>
      <c r="M1689" t="s">
        <v>22801</v>
      </c>
      <c r="N1689" t="s">
        <v>36723</v>
      </c>
      <c r="O1689" t="s">
        <v>36724</v>
      </c>
      <c r="P1689" t="s">
        <v>36725</v>
      </c>
      <c r="Q1689" t="s">
        <v>36726</v>
      </c>
      <c r="R1689" t="s">
        <v>36727</v>
      </c>
      <c r="S1689" t="s">
        <v>36728</v>
      </c>
      <c r="T1689" t="s">
        <v>36729</v>
      </c>
      <c r="U1689" t="s">
        <v>36730</v>
      </c>
      <c r="V1689" t="s">
        <v>36731</v>
      </c>
      <c r="W1689" t="s">
        <v>36732</v>
      </c>
      <c r="X1689" t="s">
        <v>36733</v>
      </c>
    </row>
    <row r="1690" spans="1:25" x14ac:dyDescent="0.2">
      <c r="A1690" t="s">
        <v>4808</v>
      </c>
      <c r="B1690" t="s">
        <v>4809</v>
      </c>
      <c r="C1690" t="s">
        <v>22</v>
      </c>
      <c r="D1690">
        <v>4</v>
      </c>
      <c r="E1690">
        <v>4</v>
      </c>
      <c r="F1690" t="s">
        <v>57698</v>
      </c>
      <c r="G1690" t="s">
        <v>36734</v>
      </c>
      <c r="H1690" t="s">
        <v>18026</v>
      </c>
      <c r="I1690" t="s">
        <v>36735</v>
      </c>
      <c r="J1690" t="s">
        <v>36736</v>
      </c>
      <c r="K1690" t="s">
        <v>36737</v>
      </c>
      <c r="L1690" t="s">
        <v>36738</v>
      </c>
      <c r="M1690" t="s">
        <v>17191</v>
      </c>
      <c r="N1690" t="s">
        <v>36739</v>
      </c>
      <c r="O1690" t="s">
        <v>36740</v>
      </c>
      <c r="P1690" t="s">
        <v>36741</v>
      </c>
      <c r="Q1690" t="s">
        <v>36742</v>
      </c>
      <c r="R1690" t="s">
        <v>36743</v>
      </c>
      <c r="S1690" t="s">
        <v>36744</v>
      </c>
      <c r="T1690" t="s">
        <v>36745</v>
      </c>
      <c r="U1690" t="s">
        <v>36746</v>
      </c>
      <c r="V1690" t="s">
        <v>36747</v>
      </c>
      <c r="W1690" t="s">
        <v>36748</v>
      </c>
      <c r="X1690" t="s">
        <v>36749</v>
      </c>
      <c r="Y1690" t="s">
        <v>59119</v>
      </c>
    </row>
    <row r="1691" spans="1:25" x14ac:dyDescent="0.2">
      <c r="A1691" t="s">
        <v>4810</v>
      </c>
      <c r="B1691" t="s">
        <v>4812</v>
      </c>
      <c r="C1691" t="s">
        <v>4811</v>
      </c>
      <c r="D1691">
        <v>2</v>
      </c>
      <c r="E1691">
        <v>2</v>
      </c>
      <c r="F1691" t="s">
        <v>57699</v>
      </c>
      <c r="G1691" t="s">
        <v>36750</v>
      </c>
      <c r="H1691" t="s">
        <v>36751</v>
      </c>
      <c r="I1691" t="s">
        <v>36752</v>
      </c>
      <c r="J1691" t="s">
        <v>36753</v>
      </c>
      <c r="K1691" t="s">
        <v>13157</v>
      </c>
      <c r="L1691" t="s">
        <v>36754</v>
      </c>
      <c r="M1691" t="s">
        <v>36755</v>
      </c>
      <c r="N1691" t="s">
        <v>36756</v>
      </c>
      <c r="O1691" t="s">
        <v>36757</v>
      </c>
      <c r="P1691" t="s">
        <v>36758</v>
      </c>
      <c r="Q1691" t="s">
        <v>36759</v>
      </c>
      <c r="R1691" t="s">
        <v>36760</v>
      </c>
      <c r="S1691" t="s">
        <v>36761</v>
      </c>
      <c r="T1691" t="s">
        <v>36762</v>
      </c>
      <c r="U1691" t="s">
        <v>14198</v>
      </c>
      <c r="V1691" t="s">
        <v>36763</v>
      </c>
      <c r="W1691" t="s">
        <v>36764</v>
      </c>
      <c r="X1691" t="s">
        <v>36765</v>
      </c>
      <c r="Y1691" t="s">
        <v>59306</v>
      </c>
    </row>
    <row r="1692" spans="1:25" x14ac:dyDescent="0.2">
      <c r="A1692" t="s">
        <v>4813</v>
      </c>
      <c r="B1692" t="s">
        <v>4814</v>
      </c>
      <c r="C1692" t="s">
        <v>22</v>
      </c>
      <c r="D1692">
        <v>3</v>
      </c>
      <c r="E1692">
        <v>3</v>
      </c>
      <c r="F1692" t="s">
        <v>57700</v>
      </c>
      <c r="G1692" t="s">
        <v>36766</v>
      </c>
      <c r="H1692" t="s">
        <v>36767</v>
      </c>
      <c r="I1692" t="s">
        <v>36768</v>
      </c>
      <c r="J1692" t="s">
        <v>36769</v>
      </c>
      <c r="K1692" t="s">
        <v>36770</v>
      </c>
      <c r="L1692" t="s">
        <v>36771</v>
      </c>
      <c r="M1692" t="s">
        <v>36772</v>
      </c>
      <c r="N1692" t="s">
        <v>36773</v>
      </c>
      <c r="O1692" t="s">
        <v>36774</v>
      </c>
      <c r="P1692" t="s">
        <v>36775</v>
      </c>
      <c r="Q1692" t="s">
        <v>36776</v>
      </c>
      <c r="R1692" t="s">
        <v>36777</v>
      </c>
      <c r="S1692" t="s">
        <v>36778</v>
      </c>
      <c r="T1692" t="s">
        <v>36779</v>
      </c>
      <c r="U1692" t="s">
        <v>36780</v>
      </c>
      <c r="V1692" t="s">
        <v>36781</v>
      </c>
      <c r="W1692" t="s">
        <v>36782</v>
      </c>
      <c r="X1692" t="s">
        <v>36783</v>
      </c>
    </row>
    <row r="1693" spans="1:25" x14ac:dyDescent="0.2">
      <c r="A1693" t="s">
        <v>4815</v>
      </c>
      <c r="B1693" t="s">
        <v>4817</v>
      </c>
      <c r="C1693" t="s">
        <v>4816</v>
      </c>
      <c r="D1693">
        <v>20</v>
      </c>
      <c r="E1693">
        <v>20</v>
      </c>
      <c r="F1693" t="s">
        <v>57701</v>
      </c>
      <c r="G1693" t="s">
        <v>36784</v>
      </c>
      <c r="H1693" t="s">
        <v>36785</v>
      </c>
      <c r="I1693" t="s">
        <v>36786</v>
      </c>
      <c r="J1693" t="s">
        <v>36787</v>
      </c>
      <c r="K1693" t="s">
        <v>36788</v>
      </c>
      <c r="L1693" t="s">
        <v>36789</v>
      </c>
      <c r="M1693" t="s">
        <v>36790</v>
      </c>
      <c r="N1693" t="s">
        <v>36791</v>
      </c>
      <c r="O1693" t="s">
        <v>36792</v>
      </c>
      <c r="P1693" t="s">
        <v>36793</v>
      </c>
      <c r="Q1693" t="s">
        <v>36794</v>
      </c>
      <c r="R1693" t="s">
        <v>36795</v>
      </c>
      <c r="S1693" t="s">
        <v>36796</v>
      </c>
      <c r="T1693" t="s">
        <v>36797</v>
      </c>
      <c r="U1693" t="s">
        <v>17583</v>
      </c>
      <c r="V1693" t="s">
        <v>26387</v>
      </c>
      <c r="W1693" t="s">
        <v>36798</v>
      </c>
      <c r="X1693" t="s">
        <v>24701</v>
      </c>
      <c r="Y1693" t="s">
        <v>59307</v>
      </c>
    </row>
    <row r="1694" spans="1:25" x14ac:dyDescent="0.2">
      <c r="A1694" t="s">
        <v>4818</v>
      </c>
      <c r="B1694" t="s">
        <v>4820</v>
      </c>
      <c r="C1694" t="s">
        <v>4819</v>
      </c>
      <c r="D1694">
        <v>29</v>
      </c>
      <c r="E1694">
        <v>29</v>
      </c>
      <c r="F1694" t="s">
        <v>56199</v>
      </c>
      <c r="G1694" t="s">
        <v>18952</v>
      </c>
      <c r="H1694" t="s">
        <v>36799</v>
      </c>
      <c r="I1694" t="s">
        <v>36800</v>
      </c>
      <c r="J1694" t="s">
        <v>36801</v>
      </c>
      <c r="K1694" t="s">
        <v>36802</v>
      </c>
      <c r="L1694" t="s">
        <v>34329</v>
      </c>
      <c r="M1694" t="s">
        <v>36803</v>
      </c>
      <c r="N1694" t="s">
        <v>36804</v>
      </c>
      <c r="O1694" t="s">
        <v>36805</v>
      </c>
      <c r="P1694" t="s">
        <v>36806</v>
      </c>
      <c r="Q1694" t="s">
        <v>36807</v>
      </c>
      <c r="R1694" t="s">
        <v>20990</v>
      </c>
      <c r="S1694" t="s">
        <v>36808</v>
      </c>
      <c r="T1694" t="s">
        <v>36809</v>
      </c>
      <c r="U1694" t="s">
        <v>36810</v>
      </c>
      <c r="V1694" t="s">
        <v>36811</v>
      </c>
      <c r="W1694" t="s">
        <v>36812</v>
      </c>
      <c r="X1694" t="s">
        <v>36813</v>
      </c>
      <c r="Y1694" t="s">
        <v>59092</v>
      </c>
    </row>
    <row r="1695" spans="1:25" x14ac:dyDescent="0.2">
      <c r="A1695" t="s">
        <v>4821</v>
      </c>
      <c r="B1695" t="s">
        <v>4823</v>
      </c>
      <c r="C1695" t="s">
        <v>4822</v>
      </c>
      <c r="D1695">
        <v>5</v>
      </c>
      <c r="E1695">
        <v>5</v>
      </c>
      <c r="F1695" t="s">
        <v>57702</v>
      </c>
      <c r="G1695" t="s">
        <v>31226</v>
      </c>
      <c r="H1695" t="s">
        <v>36814</v>
      </c>
      <c r="I1695" t="s">
        <v>27480</v>
      </c>
      <c r="J1695" t="s">
        <v>36815</v>
      </c>
      <c r="K1695" t="s">
        <v>36816</v>
      </c>
      <c r="L1695" t="s">
        <v>36817</v>
      </c>
      <c r="M1695" t="s">
        <v>25481</v>
      </c>
      <c r="N1695" t="s">
        <v>36818</v>
      </c>
      <c r="O1695" t="s">
        <v>36819</v>
      </c>
      <c r="P1695" t="s">
        <v>36820</v>
      </c>
      <c r="Q1695" t="s">
        <v>36821</v>
      </c>
      <c r="R1695" t="s">
        <v>36822</v>
      </c>
      <c r="S1695" t="s">
        <v>19730</v>
      </c>
      <c r="T1695" t="s">
        <v>36823</v>
      </c>
      <c r="U1695" t="s">
        <v>36824</v>
      </c>
      <c r="V1695" t="s">
        <v>36825</v>
      </c>
      <c r="W1695" t="s">
        <v>36826</v>
      </c>
      <c r="X1695" t="s">
        <v>15758</v>
      </c>
    </row>
    <row r="1696" spans="1:25" x14ac:dyDescent="0.2">
      <c r="A1696" t="s">
        <v>4824</v>
      </c>
      <c r="B1696" t="s">
        <v>4825</v>
      </c>
      <c r="C1696" t="s">
        <v>22</v>
      </c>
      <c r="D1696">
        <v>7</v>
      </c>
      <c r="E1696">
        <v>7</v>
      </c>
      <c r="F1696" t="s">
        <v>57703</v>
      </c>
      <c r="G1696" t="s">
        <v>36827</v>
      </c>
      <c r="H1696" t="s">
        <v>34978</v>
      </c>
      <c r="I1696" t="s">
        <v>36828</v>
      </c>
      <c r="J1696" t="s">
        <v>36829</v>
      </c>
      <c r="K1696" t="s">
        <v>36830</v>
      </c>
      <c r="L1696" t="s">
        <v>36831</v>
      </c>
      <c r="M1696" t="s">
        <v>36832</v>
      </c>
      <c r="N1696" t="s">
        <v>36833</v>
      </c>
      <c r="O1696" t="s">
        <v>36834</v>
      </c>
      <c r="P1696" t="s">
        <v>36835</v>
      </c>
      <c r="Q1696" t="s">
        <v>36836</v>
      </c>
      <c r="R1696" t="s">
        <v>36837</v>
      </c>
      <c r="S1696" t="s">
        <v>36838</v>
      </c>
      <c r="T1696" t="s">
        <v>14715</v>
      </c>
      <c r="U1696" t="s">
        <v>36839</v>
      </c>
      <c r="V1696" t="s">
        <v>36840</v>
      </c>
      <c r="W1696" t="s">
        <v>36841</v>
      </c>
      <c r="X1696" t="s">
        <v>36842</v>
      </c>
    </row>
    <row r="1697" spans="1:25" x14ac:dyDescent="0.2">
      <c r="A1697" t="s">
        <v>4826</v>
      </c>
      <c r="B1697" t="s">
        <v>4827</v>
      </c>
      <c r="C1697" t="s">
        <v>865</v>
      </c>
      <c r="D1697">
        <v>3</v>
      </c>
      <c r="E1697">
        <v>3</v>
      </c>
      <c r="F1697" t="s">
        <v>57704</v>
      </c>
      <c r="G1697" t="s">
        <v>36843</v>
      </c>
      <c r="H1697" t="s">
        <v>36844</v>
      </c>
      <c r="I1697" t="s">
        <v>22305</v>
      </c>
      <c r="J1697" t="s">
        <v>36845</v>
      </c>
      <c r="K1697" t="s">
        <v>19408</v>
      </c>
      <c r="L1697" t="s">
        <v>22254</v>
      </c>
      <c r="M1697" t="s">
        <v>36846</v>
      </c>
      <c r="N1697" t="s">
        <v>31769</v>
      </c>
      <c r="O1697" t="s">
        <v>36847</v>
      </c>
      <c r="P1697" t="s">
        <v>36848</v>
      </c>
      <c r="Q1697" t="s">
        <v>36849</v>
      </c>
      <c r="R1697" t="s">
        <v>36850</v>
      </c>
      <c r="S1697" t="s">
        <v>36851</v>
      </c>
      <c r="T1697" t="s">
        <v>36852</v>
      </c>
      <c r="U1697" t="s">
        <v>36853</v>
      </c>
      <c r="V1697" t="s">
        <v>36854</v>
      </c>
      <c r="W1697" t="s">
        <v>36855</v>
      </c>
      <c r="X1697" t="s">
        <v>36856</v>
      </c>
    </row>
    <row r="1698" spans="1:25" x14ac:dyDescent="0.2">
      <c r="A1698" t="s">
        <v>4828</v>
      </c>
      <c r="B1698" t="s">
        <v>4830</v>
      </c>
      <c r="C1698" t="s">
        <v>4829</v>
      </c>
      <c r="D1698">
        <v>1</v>
      </c>
      <c r="E1698">
        <v>1</v>
      </c>
      <c r="F1698" t="s">
        <v>57705</v>
      </c>
      <c r="G1698" t="s">
        <v>36857</v>
      </c>
      <c r="H1698" t="s">
        <v>36858</v>
      </c>
      <c r="I1698" t="s">
        <v>36859</v>
      </c>
      <c r="J1698" t="s">
        <v>36860</v>
      </c>
      <c r="K1698" t="s">
        <v>36861</v>
      </c>
      <c r="L1698" t="s">
        <v>36862</v>
      </c>
      <c r="M1698" t="s">
        <v>36863</v>
      </c>
      <c r="N1698" t="s">
        <v>36864</v>
      </c>
      <c r="O1698" t="s">
        <v>34109</v>
      </c>
      <c r="P1698" t="s">
        <v>36865</v>
      </c>
      <c r="Q1698" t="s">
        <v>36866</v>
      </c>
      <c r="R1698" t="s">
        <v>36867</v>
      </c>
      <c r="S1698" t="s">
        <v>36868</v>
      </c>
      <c r="T1698" t="s">
        <v>36869</v>
      </c>
      <c r="U1698" t="s">
        <v>36870</v>
      </c>
      <c r="V1698" t="s">
        <v>36871</v>
      </c>
      <c r="W1698" t="s">
        <v>10892</v>
      </c>
      <c r="X1698" t="s">
        <v>36872</v>
      </c>
    </row>
    <row r="1699" spans="1:25" x14ac:dyDescent="0.2">
      <c r="A1699" t="s">
        <v>4831</v>
      </c>
      <c r="B1699" t="s">
        <v>4833</v>
      </c>
      <c r="C1699" t="s">
        <v>4832</v>
      </c>
      <c r="D1699">
        <v>8</v>
      </c>
      <c r="E1699">
        <v>8</v>
      </c>
      <c r="F1699" t="s">
        <v>57706</v>
      </c>
      <c r="G1699" t="s">
        <v>36873</v>
      </c>
      <c r="H1699" t="s">
        <v>36874</v>
      </c>
      <c r="I1699" t="s">
        <v>36875</v>
      </c>
      <c r="J1699" t="s">
        <v>36876</v>
      </c>
      <c r="K1699" t="s">
        <v>35295</v>
      </c>
      <c r="L1699" t="s">
        <v>36877</v>
      </c>
      <c r="M1699" t="s">
        <v>36878</v>
      </c>
      <c r="N1699" t="s">
        <v>36879</v>
      </c>
      <c r="O1699" t="s">
        <v>36880</v>
      </c>
      <c r="P1699" t="s">
        <v>36881</v>
      </c>
      <c r="Q1699" t="s">
        <v>36882</v>
      </c>
      <c r="R1699" t="s">
        <v>36883</v>
      </c>
      <c r="S1699" t="s">
        <v>13487</v>
      </c>
      <c r="T1699" t="s">
        <v>36884</v>
      </c>
      <c r="U1699" t="s">
        <v>36885</v>
      </c>
      <c r="V1699" t="s">
        <v>36886</v>
      </c>
      <c r="W1699" t="s">
        <v>36887</v>
      </c>
      <c r="X1699" t="s">
        <v>36888</v>
      </c>
      <c r="Y1699" t="s">
        <v>59308</v>
      </c>
    </row>
    <row r="1700" spans="1:25" x14ac:dyDescent="0.2">
      <c r="A1700" t="s">
        <v>4834</v>
      </c>
      <c r="B1700" t="s">
        <v>4836</v>
      </c>
      <c r="C1700" t="s">
        <v>4835</v>
      </c>
      <c r="D1700">
        <v>10</v>
      </c>
      <c r="E1700">
        <v>10</v>
      </c>
      <c r="F1700" t="s">
        <v>57707</v>
      </c>
      <c r="G1700" t="s">
        <v>36889</v>
      </c>
      <c r="H1700" t="s">
        <v>27891</v>
      </c>
      <c r="I1700" t="s">
        <v>36890</v>
      </c>
      <c r="J1700" t="s">
        <v>36891</v>
      </c>
      <c r="K1700" t="s">
        <v>36892</v>
      </c>
      <c r="L1700" t="s">
        <v>16622</v>
      </c>
      <c r="M1700" t="s">
        <v>36893</v>
      </c>
      <c r="N1700" t="s">
        <v>36894</v>
      </c>
      <c r="O1700" t="s">
        <v>36895</v>
      </c>
      <c r="P1700" t="s">
        <v>36896</v>
      </c>
      <c r="Q1700" t="s">
        <v>36897</v>
      </c>
      <c r="R1700" t="s">
        <v>36898</v>
      </c>
      <c r="S1700" t="s">
        <v>36899</v>
      </c>
      <c r="T1700" t="s">
        <v>33627</v>
      </c>
      <c r="U1700" t="s">
        <v>36900</v>
      </c>
      <c r="V1700" t="s">
        <v>36901</v>
      </c>
      <c r="W1700" t="s">
        <v>36902</v>
      </c>
      <c r="X1700" t="s">
        <v>36903</v>
      </c>
      <c r="Y1700" t="s">
        <v>58872</v>
      </c>
    </row>
    <row r="1701" spans="1:25" x14ac:dyDescent="0.2">
      <c r="A1701" t="s">
        <v>4837</v>
      </c>
      <c r="B1701" t="s">
        <v>4838</v>
      </c>
      <c r="C1701" t="s">
        <v>959</v>
      </c>
      <c r="D1701">
        <v>2</v>
      </c>
      <c r="E1701">
        <v>2</v>
      </c>
      <c r="F1701" t="s">
        <v>57708</v>
      </c>
      <c r="G1701" t="s">
        <v>12552</v>
      </c>
      <c r="H1701" t="s">
        <v>36904</v>
      </c>
      <c r="I1701" t="s">
        <v>36905</v>
      </c>
      <c r="J1701" t="s">
        <v>36906</v>
      </c>
      <c r="K1701" t="s">
        <v>36907</v>
      </c>
      <c r="L1701" t="s">
        <v>36908</v>
      </c>
      <c r="M1701" t="s">
        <v>36909</v>
      </c>
      <c r="N1701" t="s">
        <v>36910</v>
      </c>
      <c r="O1701" t="s">
        <v>36911</v>
      </c>
      <c r="P1701" t="s">
        <v>36912</v>
      </c>
      <c r="Q1701" t="s">
        <v>36913</v>
      </c>
      <c r="R1701" t="s">
        <v>36914</v>
      </c>
      <c r="S1701" t="s">
        <v>36915</v>
      </c>
      <c r="T1701" t="s">
        <v>36916</v>
      </c>
      <c r="U1701" t="s">
        <v>36917</v>
      </c>
      <c r="V1701" t="s">
        <v>36918</v>
      </c>
      <c r="W1701" t="s">
        <v>36919</v>
      </c>
      <c r="X1701" t="s">
        <v>36920</v>
      </c>
    </row>
    <row r="1702" spans="1:25" x14ac:dyDescent="0.2">
      <c r="A1702" t="s">
        <v>4839</v>
      </c>
      <c r="B1702" t="s">
        <v>4841</v>
      </c>
      <c r="C1702" t="s">
        <v>4840</v>
      </c>
      <c r="D1702">
        <v>8</v>
      </c>
      <c r="E1702">
        <v>8</v>
      </c>
      <c r="F1702" t="s">
        <v>57709</v>
      </c>
      <c r="G1702" t="s">
        <v>36921</v>
      </c>
      <c r="H1702" t="s">
        <v>36922</v>
      </c>
      <c r="I1702" t="s">
        <v>36923</v>
      </c>
      <c r="J1702" t="s">
        <v>36924</v>
      </c>
      <c r="K1702" t="s">
        <v>36925</v>
      </c>
      <c r="L1702" t="s">
        <v>36926</v>
      </c>
      <c r="M1702" t="s">
        <v>36927</v>
      </c>
      <c r="N1702" t="s">
        <v>21590</v>
      </c>
      <c r="O1702" t="s">
        <v>36928</v>
      </c>
      <c r="P1702" t="s">
        <v>27457</v>
      </c>
      <c r="Q1702" t="s">
        <v>36929</v>
      </c>
      <c r="R1702" t="s">
        <v>36930</v>
      </c>
      <c r="S1702" t="s">
        <v>36931</v>
      </c>
      <c r="T1702" t="s">
        <v>36932</v>
      </c>
      <c r="U1702" t="s">
        <v>36933</v>
      </c>
      <c r="V1702" t="s">
        <v>36934</v>
      </c>
      <c r="W1702" t="s">
        <v>23936</v>
      </c>
      <c r="X1702" t="s">
        <v>36935</v>
      </c>
      <c r="Y1702" t="s">
        <v>58957</v>
      </c>
    </row>
    <row r="1703" spans="1:25" x14ac:dyDescent="0.2">
      <c r="A1703" t="s">
        <v>4842</v>
      </c>
      <c r="B1703" t="s">
        <v>4843</v>
      </c>
      <c r="C1703" t="s">
        <v>22</v>
      </c>
      <c r="D1703">
        <v>5</v>
      </c>
      <c r="E1703">
        <v>5</v>
      </c>
      <c r="F1703" t="s">
        <v>57710</v>
      </c>
      <c r="G1703" t="s">
        <v>19400</v>
      </c>
      <c r="H1703" t="s">
        <v>29208</v>
      </c>
      <c r="I1703" t="s">
        <v>36936</v>
      </c>
      <c r="J1703" t="s">
        <v>36937</v>
      </c>
      <c r="K1703" t="s">
        <v>33161</v>
      </c>
      <c r="L1703" t="s">
        <v>36938</v>
      </c>
      <c r="M1703" t="s">
        <v>36939</v>
      </c>
      <c r="N1703" t="s">
        <v>36940</v>
      </c>
      <c r="O1703" t="s">
        <v>36941</v>
      </c>
      <c r="P1703" t="s">
        <v>36942</v>
      </c>
      <c r="Q1703" t="s">
        <v>36943</v>
      </c>
      <c r="R1703" t="s">
        <v>36747</v>
      </c>
      <c r="S1703" t="s">
        <v>36944</v>
      </c>
      <c r="T1703" t="s">
        <v>36945</v>
      </c>
      <c r="U1703" t="s">
        <v>36946</v>
      </c>
      <c r="V1703" t="s">
        <v>36947</v>
      </c>
      <c r="W1703" t="s">
        <v>36948</v>
      </c>
      <c r="X1703" t="s">
        <v>36949</v>
      </c>
    </row>
    <row r="1704" spans="1:25" x14ac:dyDescent="0.2">
      <c r="A1704" t="s">
        <v>4844</v>
      </c>
      <c r="B1704" t="s">
        <v>4846</v>
      </c>
      <c r="C1704" t="s">
        <v>4845</v>
      </c>
      <c r="D1704">
        <v>24</v>
      </c>
      <c r="E1704">
        <v>24</v>
      </c>
      <c r="F1704" t="s">
        <v>57711</v>
      </c>
      <c r="G1704" t="s">
        <v>36950</v>
      </c>
      <c r="H1704" t="s">
        <v>36951</v>
      </c>
      <c r="I1704" t="s">
        <v>36952</v>
      </c>
      <c r="J1704" t="s">
        <v>36953</v>
      </c>
      <c r="K1704" t="s">
        <v>36954</v>
      </c>
      <c r="L1704" t="s">
        <v>36955</v>
      </c>
      <c r="M1704" t="s">
        <v>9926</v>
      </c>
      <c r="N1704" t="s">
        <v>36956</v>
      </c>
      <c r="O1704" t="s">
        <v>36957</v>
      </c>
      <c r="P1704" t="s">
        <v>29910</v>
      </c>
      <c r="Q1704" t="s">
        <v>36958</v>
      </c>
      <c r="R1704" t="s">
        <v>36959</v>
      </c>
      <c r="S1704" t="s">
        <v>36960</v>
      </c>
      <c r="T1704" t="s">
        <v>36961</v>
      </c>
      <c r="U1704" t="s">
        <v>36962</v>
      </c>
      <c r="V1704" t="s">
        <v>26290</v>
      </c>
      <c r="W1704" t="s">
        <v>36963</v>
      </c>
      <c r="X1704" t="s">
        <v>18809</v>
      </c>
    </row>
    <row r="1705" spans="1:25" x14ac:dyDescent="0.2">
      <c r="A1705" t="s">
        <v>4847</v>
      </c>
      <c r="B1705" t="s">
        <v>4849</v>
      </c>
      <c r="C1705" t="s">
        <v>4848</v>
      </c>
      <c r="D1705">
        <v>3</v>
      </c>
      <c r="E1705">
        <v>3</v>
      </c>
      <c r="F1705" t="s">
        <v>57712</v>
      </c>
      <c r="G1705" t="s">
        <v>36964</v>
      </c>
      <c r="H1705" t="s">
        <v>36965</v>
      </c>
      <c r="I1705" t="s">
        <v>36966</v>
      </c>
      <c r="J1705" t="s">
        <v>36967</v>
      </c>
      <c r="K1705" t="s">
        <v>36968</v>
      </c>
      <c r="L1705" t="s">
        <v>36969</v>
      </c>
      <c r="M1705" t="s">
        <v>36970</v>
      </c>
      <c r="N1705" t="s">
        <v>36971</v>
      </c>
      <c r="O1705" t="s">
        <v>36972</v>
      </c>
      <c r="P1705" t="s">
        <v>36973</v>
      </c>
      <c r="Q1705" t="s">
        <v>36974</v>
      </c>
      <c r="R1705" t="s">
        <v>36975</v>
      </c>
      <c r="S1705" t="s">
        <v>36976</v>
      </c>
      <c r="T1705" t="s">
        <v>36977</v>
      </c>
      <c r="U1705" t="s">
        <v>36978</v>
      </c>
      <c r="V1705" t="s">
        <v>36979</v>
      </c>
      <c r="W1705" t="s">
        <v>36980</v>
      </c>
      <c r="X1705" t="s">
        <v>36981</v>
      </c>
    </row>
    <row r="1706" spans="1:25" x14ac:dyDescent="0.2">
      <c r="A1706" t="s">
        <v>4850</v>
      </c>
      <c r="B1706" t="s">
        <v>4851</v>
      </c>
      <c r="C1706" t="s">
        <v>4736</v>
      </c>
      <c r="D1706">
        <v>2</v>
      </c>
      <c r="E1706">
        <v>2</v>
      </c>
      <c r="F1706" t="s">
        <v>57713</v>
      </c>
      <c r="G1706" t="s">
        <v>36982</v>
      </c>
      <c r="H1706" t="s">
        <v>36983</v>
      </c>
      <c r="I1706" t="s">
        <v>36984</v>
      </c>
      <c r="J1706" t="s">
        <v>36985</v>
      </c>
      <c r="K1706" t="s">
        <v>36986</v>
      </c>
      <c r="L1706" t="s">
        <v>31599</v>
      </c>
      <c r="M1706" t="s">
        <v>36987</v>
      </c>
      <c r="N1706" t="s">
        <v>36988</v>
      </c>
      <c r="O1706" t="s">
        <v>36989</v>
      </c>
      <c r="P1706" t="s">
        <v>36990</v>
      </c>
      <c r="Q1706" t="s">
        <v>36991</v>
      </c>
      <c r="R1706" t="s">
        <v>36992</v>
      </c>
      <c r="S1706" t="s">
        <v>36993</v>
      </c>
      <c r="T1706" t="s">
        <v>32737</v>
      </c>
      <c r="U1706" t="s">
        <v>36994</v>
      </c>
      <c r="V1706" t="s">
        <v>36995</v>
      </c>
      <c r="W1706" t="s">
        <v>36996</v>
      </c>
      <c r="X1706" t="s">
        <v>36997</v>
      </c>
      <c r="Y1706" t="s">
        <v>59300</v>
      </c>
    </row>
    <row r="1707" spans="1:25" x14ac:dyDescent="0.2">
      <c r="A1707" t="s">
        <v>4852</v>
      </c>
      <c r="B1707" t="s">
        <v>4854</v>
      </c>
      <c r="C1707" t="s">
        <v>4853</v>
      </c>
      <c r="D1707">
        <v>4</v>
      </c>
      <c r="E1707">
        <v>4</v>
      </c>
      <c r="F1707" t="s">
        <v>57714</v>
      </c>
      <c r="G1707" t="s">
        <v>19262</v>
      </c>
      <c r="H1707" t="s">
        <v>24249</v>
      </c>
      <c r="I1707" t="s">
        <v>36998</v>
      </c>
      <c r="J1707" t="s">
        <v>36999</v>
      </c>
      <c r="K1707" t="s">
        <v>37000</v>
      </c>
      <c r="L1707" t="s">
        <v>37001</v>
      </c>
      <c r="M1707" t="s">
        <v>37002</v>
      </c>
      <c r="N1707" t="s">
        <v>37003</v>
      </c>
      <c r="O1707" t="s">
        <v>29322</v>
      </c>
      <c r="P1707" t="s">
        <v>37004</v>
      </c>
      <c r="Q1707" t="s">
        <v>19530</v>
      </c>
      <c r="R1707" t="s">
        <v>37005</v>
      </c>
      <c r="S1707" t="s">
        <v>37006</v>
      </c>
      <c r="T1707" t="s">
        <v>37007</v>
      </c>
      <c r="U1707" t="s">
        <v>37008</v>
      </c>
      <c r="V1707" t="s">
        <v>37009</v>
      </c>
      <c r="W1707" t="s">
        <v>37010</v>
      </c>
      <c r="X1707" t="s">
        <v>37011</v>
      </c>
    </row>
    <row r="1708" spans="1:25" x14ac:dyDescent="0.2">
      <c r="A1708" t="s">
        <v>4855</v>
      </c>
      <c r="B1708" t="s">
        <v>4857</v>
      </c>
      <c r="C1708" t="s">
        <v>4856</v>
      </c>
      <c r="D1708">
        <v>6</v>
      </c>
      <c r="E1708">
        <v>6</v>
      </c>
      <c r="F1708" t="s">
        <v>57715</v>
      </c>
      <c r="G1708" t="s">
        <v>37012</v>
      </c>
      <c r="H1708" t="s">
        <v>20760</v>
      </c>
      <c r="I1708" t="s">
        <v>22436</v>
      </c>
      <c r="J1708" t="s">
        <v>37013</v>
      </c>
      <c r="K1708" t="s">
        <v>37014</v>
      </c>
      <c r="L1708" t="s">
        <v>37015</v>
      </c>
      <c r="M1708" t="s">
        <v>37016</v>
      </c>
      <c r="N1708" t="s">
        <v>33241</v>
      </c>
      <c r="O1708" t="s">
        <v>37017</v>
      </c>
      <c r="P1708" t="s">
        <v>37018</v>
      </c>
      <c r="Q1708" t="s">
        <v>28213</v>
      </c>
      <c r="R1708" t="s">
        <v>37019</v>
      </c>
      <c r="S1708" t="s">
        <v>37020</v>
      </c>
      <c r="T1708" t="s">
        <v>28109</v>
      </c>
      <c r="U1708" t="s">
        <v>37021</v>
      </c>
      <c r="V1708" t="s">
        <v>37022</v>
      </c>
      <c r="W1708" t="s">
        <v>37023</v>
      </c>
      <c r="X1708" t="s">
        <v>37024</v>
      </c>
      <c r="Y1708" t="s">
        <v>59309</v>
      </c>
    </row>
    <row r="1709" spans="1:25" x14ac:dyDescent="0.2">
      <c r="A1709" t="s">
        <v>4858</v>
      </c>
      <c r="B1709" t="s">
        <v>4860</v>
      </c>
      <c r="C1709" t="s">
        <v>4859</v>
      </c>
      <c r="D1709">
        <v>5</v>
      </c>
      <c r="E1709">
        <v>5</v>
      </c>
      <c r="F1709" t="s">
        <v>57716</v>
      </c>
      <c r="G1709" t="s">
        <v>37025</v>
      </c>
      <c r="H1709" t="s">
        <v>37026</v>
      </c>
      <c r="I1709" t="s">
        <v>37027</v>
      </c>
      <c r="J1709" t="s">
        <v>37028</v>
      </c>
      <c r="K1709" t="s">
        <v>37006</v>
      </c>
      <c r="L1709" t="s">
        <v>37029</v>
      </c>
      <c r="M1709" t="s">
        <v>37030</v>
      </c>
      <c r="N1709" t="s">
        <v>37031</v>
      </c>
      <c r="O1709" t="s">
        <v>37032</v>
      </c>
      <c r="P1709" t="s">
        <v>37033</v>
      </c>
      <c r="Q1709" t="s">
        <v>37034</v>
      </c>
      <c r="R1709" t="s">
        <v>37035</v>
      </c>
      <c r="S1709" t="s">
        <v>37036</v>
      </c>
      <c r="T1709" t="s">
        <v>37037</v>
      </c>
      <c r="U1709" t="s">
        <v>37038</v>
      </c>
      <c r="V1709" t="s">
        <v>37039</v>
      </c>
      <c r="W1709" t="s">
        <v>37040</v>
      </c>
      <c r="X1709" t="s">
        <v>37041</v>
      </c>
    </row>
    <row r="1710" spans="1:25" x14ac:dyDescent="0.2">
      <c r="A1710" t="s">
        <v>4861</v>
      </c>
      <c r="B1710" t="s">
        <v>4863</v>
      </c>
      <c r="C1710" t="s">
        <v>4862</v>
      </c>
      <c r="D1710">
        <v>16</v>
      </c>
      <c r="E1710">
        <v>16</v>
      </c>
      <c r="F1710" t="s">
        <v>57717</v>
      </c>
      <c r="G1710" t="s">
        <v>37042</v>
      </c>
      <c r="H1710" t="s">
        <v>37043</v>
      </c>
      <c r="I1710" t="s">
        <v>37044</v>
      </c>
      <c r="J1710" t="s">
        <v>37045</v>
      </c>
      <c r="K1710" t="s">
        <v>37046</v>
      </c>
      <c r="L1710" t="s">
        <v>37047</v>
      </c>
      <c r="M1710" t="s">
        <v>37048</v>
      </c>
      <c r="N1710" t="s">
        <v>37049</v>
      </c>
      <c r="O1710" t="s">
        <v>37050</v>
      </c>
      <c r="P1710" t="s">
        <v>37051</v>
      </c>
      <c r="Q1710" t="s">
        <v>37052</v>
      </c>
      <c r="R1710" t="s">
        <v>21284</v>
      </c>
      <c r="S1710" t="s">
        <v>37053</v>
      </c>
      <c r="T1710" t="s">
        <v>29988</v>
      </c>
      <c r="U1710" t="s">
        <v>37054</v>
      </c>
      <c r="V1710" t="s">
        <v>37055</v>
      </c>
      <c r="W1710" t="s">
        <v>37056</v>
      </c>
      <c r="X1710" t="s">
        <v>37057</v>
      </c>
      <c r="Y1710" t="s">
        <v>59230</v>
      </c>
    </row>
    <row r="1711" spans="1:25" x14ac:dyDescent="0.2">
      <c r="A1711" t="s">
        <v>4864</v>
      </c>
      <c r="B1711" t="s">
        <v>4865</v>
      </c>
      <c r="C1711" t="s">
        <v>4051</v>
      </c>
      <c r="D1711">
        <v>5</v>
      </c>
      <c r="E1711">
        <v>5</v>
      </c>
      <c r="F1711" t="s">
        <v>57718</v>
      </c>
      <c r="G1711" t="s">
        <v>37058</v>
      </c>
      <c r="H1711" t="s">
        <v>37059</v>
      </c>
      <c r="I1711" t="s">
        <v>27814</v>
      </c>
      <c r="J1711" t="s">
        <v>37060</v>
      </c>
      <c r="K1711" t="s">
        <v>37061</v>
      </c>
      <c r="L1711" t="s">
        <v>37062</v>
      </c>
      <c r="M1711" t="s">
        <v>34527</v>
      </c>
      <c r="N1711" t="s">
        <v>37063</v>
      </c>
      <c r="O1711" t="s">
        <v>37064</v>
      </c>
      <c r="P1711" t="s">
        <v>21177</v>
      </c>
      <c r="Q1711" t="s">
        <v>37065</v>
      </c>
      <c r="R1711" t="s">
        <v>37066</v>
      </c>
      <c r="S1711" t="s">
        <v>37067</v>
      </c>
      <c r="T1711" t="s">
        <v>37068</v>
      </c>
      <c r="U1711" t="s">
        <v>37069</v>
      </c>
      <c r="V1711" t="s">
        <v>37070</v>
      </c>
      <c r="W1711" t="s">
        <v>37071</v>
      </c>
      <c r="X1711" t="s">
        <v>37072</v>
      </c>
    </row>
    <row r="1712" spans="1:25" x14ac:dyDescent="0.2">
      <c r="A1712" t="s">
        <v>4866</v>
      </c>
      <c r="B1712" t="s">
        <v>4867</v>
      </c>
      <c r="C1712" t="s">
        <v>759</v>
      </c>
      <c r="D1712">
        <v>2</v>
      </c>
      <c r="E1712">
        <v>2</v>
      </c>
      <c r="F1712" t="s">
        <v>57719</v>
      </c>
      <c r="G1712" t="s">
        <v>37073</v>
      </c>
      <c r="H1712" t="s">
        <v>37074</v>
      </c>
      <c r="I1712" t="s">
        <v>37075</v>
      </c>
      <c r="J1712" t="s">
        <v>37076</v>
      </c>
      <c r="K1712" t="s">
        <v>37077</v>
      </c>
      <c r="L1712" t="s">
        <v>37078</v>
      </c>
      <c r="M1712" t="s">
        <v>37079</v>
      </c>
      <c r="N1712" t="s">
        <v>37080</v>
      </c>
      <c r="O1712" t="s">
        <v>37081</v>
      </c>
      <c r="P1712" t="s">
        <v>37082</v>
      </c>
      <c r="Q1712" t="s">
        <v>37083</v>
      </c>
      <c r="R1712" t="s">
        <v>37084</v>
      </c>
      <c r="S1712" t="s">
        <v>37085</v>
      </c>
      <c r="T1712" t="s">
        <v>37086</v>
      </c>
      <c r="U1712" t="s">
        <v>37087</v>
      </c>
      <c r="V1712" t="s">
        <v>37088</v>
      </c>
      <c r="W1712" t="s">
        <v>37089</v>
      </c>
      <c r="X1712" t="s">
        <v>37090</v>
      </c>
    </row>
    <row r="1713" spans="1:25" x14ac:dyDescent="0.2">
      <c r="A1713" t="s">
        <v>4868</v>
      </c>
      <c r="B1713" t="s">
        <v>4870</v>
      </c>
      <c r="C1713" t="s">
        <v>4869</v>
      </c>
      <c r="D1713">
        <v>6</v>
      </c>
      <c r="E1713">
        <v>6</v>
      </c>
      <c r="F1713" t="s">
        <v>57720</v>
      </c>
      <c r="G1713" t="s">
        <v>37091</v>
      </c>
      <c r="H1713" t="s">
        <v>37092</v>
      </c>
      <c r="I1713" t="s">
        <v>36677</v>
      </c>
      <c r="J1713" t="s">
        <v>37093</v>
      </c>
      <c r="K1713" t="s">
        <v>37094</v>
      </c>
      <c r="L1713" t="s">
        <v>37095</v>
      </c>
      <c r="M1713" t="s">
        <v>37096</v>
      </c>
      <c r="N1713" t="s">
        <v>37097</v>
      </c>
      <c r="O1713" t="s">
        <v>37098</v>
      </c>
      <c r="P1713" t="s">
        <v>37099</v>
      </c>
      <c r="Q1713" t="s">
        <v>37100</v>
      </c>
      <c r="R1713" t="s">
        <v>24287</v>
      </c>
      <c r="S1713" t="s">
        <v>37101</v>
      </c>
      <c r="T1713" t="s">
        <v>37102</v>
      </c>
      <c r="U1713" t="s">
        <v>37103</v>
      </c>
      <c r="V1713" t="s">
        <v>37104</v>
      </c>
      <c r="W1713" t="s">
        <v>37105</v>
      </c>
      <c r="X1713" t="s">
        <v>37106</v>
      </c>
    </row>
    <row r="1714" spans="1:25" x14ac:dyDescent="0.2">
      <c r="A1714" t="s">
        <v>4871</v>
      </c>
      <c r="B1714" t="s">
        <v>4872</v>
      </c>
      <c r="C1714" t="s">
        <v>4845</v>
      </c>
      <c r="D1714">
        <v>4</v>
      </c>
      <c r="E1714">
        <v>4</v>
      </c>
      <c r="F1714" t="s">
        <v>57721</v>
      </c>
      <c r="G1714" t="s">
        <v>37107</v>
      </c>
      <c r="H1714" t="s">
        <v>37108</v>
      </c>
      <c r="I1714" t="s">
        <v>37109</v>
      </c>
      <c r="J1714" t="s">
        <v>37110</v>
      </c>
      <c r="K1714" t="s">
        <v>37111</v>
      </c>
      <c r="L1714" t="s">
        <v>37112</v>
      </c>
      <c r="M1714" t="s">
        <v>37113</v>
      </c>
      <c r="N1714" t="s">
        <v>37114</v>
      </c>
      <c r="O1714" t="s">
        <v>37115</v>
      </c>
      <c r="P1714" t="s">
        <v>37116</v>
      </c>
      <c r="Q1714" t="s">
        <v>37117</v>
      </c>
      <c r="R1714" t="s">
        <v>37118</v>
      </c>
      <c r="S1714" t="s">
        <v>37119</v>
      </c>
      <c r="T1714" t="s">
        <v>37120</v>
      </c>
      <c r="U1714" t="s">
        <v>37121</v>
      </c>
      <c r="V1714" t="s">
        <v>37122</v>
      </c>
      <c r="W1714" t="s">
        <v>37123</v>
      </c>
      <c r="X1714" t="s">
        <v>14049</v>
      </c>
    </row>
    <row r="1715" spans="1:25" x14ac:dyDescent="0.2">
      <c r="A1715" t="s">
        <v>4873</v>
      </c>
      <c r="B1715" t="s">
        <v>4875</v>
      </c>
      <c r="C1715" t="s">
        <v>4874</v>
      </c>
      <c r="D1715">
        <v>7</v>
      </c>
      <c r="E1715">
        <v>7</v>
      </c>
      <c r="F1715" t="s">
        <v>57722</v>
      </c>
      <c r="G1715" t="s">
        <v>37124</v>
      </c>
      <c r="H1715" t="s">
        <v>37125</v>
      </c>
      <c r="I1715" t="s">
        <v>37126</v>
      </c>
      <c r="J1715" t="s">
        <v>37127</v>
      </c>
      <c r="K1715" t="s">
        <v>34745</v>
      </c>
      <c r="L1715" t="s">
        <v>37128</v>
      </c>
      <c r="M1715" t="s">
        <v>37129</v>
      </c>
      <c r="N1715" t="s">
        <v>37130</v>
      </c>
      <c r="O1715" t="s">
        <v>37131</v>
      </c>
      <c r="P1715" t="s">
        <v>37132</v>
      </c>
      <c r="Q1715" t="s">
        <v>37133</v>
      </c>
      <c r="R1715" t="s">
        <v>37134</v>
      </c>
      <c r="S1715" t="s">
        <v>37135</v>
      </c>
      <c r="T1715" t="s">
        <v>37136</v>
      </c>
      <c r="U1715" t="s">
        <v>23226</v>
      </c>
      <c r="V1715" t="s">
        <v>37137</v>
      </c>
      <c r="W1715" t="s">
        <v>37138</v>
      </c>
      <c r="X1715" t="s">
        <v>37139</v>
      </c>
    </row>
    <row r="1716" spans="1:25" x14ac:dyDescent="0.2">
      <c r="A1716" t="s">
        <v>4876</v>
      </c>
      <c r="B1716" t="s">
        <v>4878</v>
      </c>
      <c r="C1716" t="s">
        <v>4877</v>
      </c>
      <c r="D1716">
        <v>27</v>
      </c>
      <c r="E1716">
        <v>27</v>
      </c>
      <c r="F1716" t="s">
        <v>56199</v>
      </c>
      <c r="G1716" t="s">
        <v>28275</v>
      </c>
      <c r="H1716" t="s">
        <v>37140</v>
      </c>
      <c r="I1716" t="s">
        <v>37141</v>
      </c>
      <c r="J1716" t="s">
        <v>37142</v>
      </c>
      <c r="K1716" t="s">
        <v>37143</v>
      </c>
      <c r="L1716" t="s">
        <v>37144</v>
      </c>
      <c r="M1716" t="s">
        <v>37145</v>
      </c>
      <c r="N1716" t="s">
        <v>37146</v>
      </c>
      <c r="O1716" t="s">
        <v>37147</v>
      </c>
      <c r="P1716" t="s">
        <v>37148</v>
      </c>
      <c r="Q1716" t="s">
        <v>37149</v>
      </c>
      <c r="R1716" t="s">
        <v>37150</v>
      </c>
      <c r="S1716" t="s">
        <v>37151</v>
      </c>
      <c r="T1716" t="s">
        <v>37152</v>
      </c>
      <c r="U1716" t="s">
        <v>37153</v>
      </c>
      <c r="V1716" t="s">
        <v>37154</v>
      </c>
      <c r="W1716" t="s">
        <v>37155</v>
      </c>
      <c r="X1716" t="s">
        <v>37156</v>
      </c>
      <c r="Y1716" t="s">
        <v>59310</v>
      </c>
    </row>
    <row r="1717" spans="1:25" x14ac:dyDescent="0.2">
      <c r="A1717" t="s">
        <v>4879</v>
      </c>
      <c r="B1717" t="s">
        <v>4881</v>
      </c>
      <c r="C1717" t="s">
        <v>4880</v>
      </c>
      <c r="D1717">
        <v>10</v>
      </c>
      <c r="E1717">
        <v>10</v>
      </c>
      <c r="F1717" t="s">
        <v>56199</v>
      </c>
      <c r="G1717" t="s">
        <v>37157</v>
      </c>
      <c r="H1717" t="s">
        <v>37158</v>
      </c>
      <c r="I1717" t="s">
        <v>37159</v>
      </c>
      <c r="J1717" t="s">
        <v>37160</v>
      </c>
      <c r="K1717" t="s">
        <v>37161</v>
      </c>
      <c r="L1717" t="s">
        <v>37162</v>
      </c>
      <c r="M1717" t="s">
        <v>37163</v>
      </c>
      <c r="N1717" t="s">
        <v>37164</v>
      </c>
      <c r="O1717" t="s">
        <v>37165</v>
      </c>
      <c r="P1717" t="s">
        <v>37166</v>
      </c>
      <c r="Q1717" t="s">
        <v>37167</v>
      </c>
      <c r="R1717" t="s">
        <v>26203</v>
      </c>
      <c r="S1717" t="s">
        <v>24930</v>
      </c>
      <c r="T1717" t="s">
        <v>37168</v>
      </c>
      <c r="U1717" t="s">
        <v>37169</v>
      </c>
      <c r="V1717" t="s">
        <v>37170</v>
      </c>
      <c r="W1717" t="s">
        <v>37171</v>
      </c>
      <c r="X1717" t="s">
        <v>37172</v>
      </c>
    </row>
    <row r="1718" spans="1:25" x14ac:dyDescent="0.2">
      <c r="A1718" t="s">
        <v>4882</v>
      </c>
      <c r="B1718" t="s">
        <v>4884</v>
      </c>
      <c r="C1718" t="s">
        <v>4883</v>
      </c>
      <c r="D1718">
        <v>23</v>
      </c>
      <c r="E1718">
        <v>23</v>
      </c>
      <c r="F1718" t="s">
        <v>57723</v>
      </c>
      <c r="G1718" t="s">
        <v>15088</v>
      </c>
      <c r="H1718" t="s">
        <v>19914</v>
      </c>
      <c r="I1718" t="s">
        <v>37173</v>
      </c>
      <c r="J1718" t="s">
        <v>37174</v>
      </c>
      <c r="K1718" t="s">
        <v>37175</v>
      </c>
      <c r="L1718" t="s">
        <v>37176</v>
      </c>
      <c r="M1718" t="s">
        <v>37177</v>
      </c>
      <c r="N1718" t="s">
        <v>37178</v>
      </c>
      <c r="O1718" t="s">
        <v>35646</v>
      </c>
      <c r="P1718" t="s">
        <v>37179</v>
      </c>
      <c r="Q1718" t="s">
        <v>37180</v>
      </c>
      <c r="R1718" t="s">
        <v>37181</v>
      </c>
      <c r="S1718" t="s">
        <v>11641</v>
      </c>
      <c r="T1718" t="s">
        <v>37182</v>
      </c>
      <c r="U1718" t="s">
        <v>37183</v>
      </c>
      <c r="V1718" t="s">
        <v>37184</v>
      </c>
      <c r="W1718" t="s">
        <v>15579</v>
      </c>
      <c r="X1718" t="s">
        <v>15933</v>
      </c>
      <c r="Y1718" t="s">
        <v>58892</v>
      </c>
    </row>
    <row r="1719" spans="1:25" x14ac:dyDescent="0.2">
      <c r="A1719" t="s">
        <v>4885</v>
      </c>
      <c r="B1719" t="s">
        <v>4886</v>
      </c>
      <c r="C1719" t="s">
        <v>1958</v>
      </c>
      <c r="D1719">
        <v>11</v>
      </c>
      <c r="E1719">
        <v>11</v>
      </c>
      <c r="F1719" t="s">
        <v>57724</v>
      </c>
      <c r="G1719" t="s">
        <v>37185</v>
      </c>
      <c r="H1719" t="s">
        <v>37186</v>
      </c>
      <c r="I1719" t="s">
        <v>37187</v>
      </c>
      <c r="J1719" t="s">
        <v>37188</v>
      </c>
      <c r="K1719" t="s">
        <v>37189</v>
      </c>
      <c r="L1719" t="s">
        <v>37190</v>
      </c>
      <c r="M1719" t="s">
        <v>37191</v>
      </c>
      <c r="N1719" t="s">
        <v>37192</v>
      </c>
      <c r="O1719" t="s">
        <v>37193</v>
      </c>
      <c r="P1719" t="s">
        <v>37194</v>
      </c>
      <c r="Q1719" t="s">
        <v>37195</v>
      </c>
      <c r="R1719" t="s">
        <v>37196</v>
      </c>
      <c r="S1719" t="s">
        <v>29603</v>
      </c>
      <c r="T1719" t="s">
        <v>37197</v>
      </c>
      <c r="U1719" t="s">
        <v>37198</v>
      </c>
      <c r="V1719" t="s">
        <v>37199</v>
      </c>
      <c r="W1719" t="s">
        <v>37200</v>
      </c>
      <c r="X1719" t="s">
        <v>37201</v>
      </c>
      <c r="Y1719" t="s">
        <v>59311</v>
      </c>
    </row>
    <row r="1720" spans="1:25" x14ac:dyDescent="0.2">
      <c r="A1720" t="s">
        <v>4887</v>
      </c>
      <c r="B1720" t="s">
        <v>4889</v>
      </c>
      <c r="C1720" t="s">
        <v>4888</v>
      </c>
      <c r="D1720">
        <v>17</v>
      </c>
      <c r="E1720">
        <v>17</v>
      </c>
      <c r="F1720" t="s">
        <v>57725</v>
      </c>
      <c r="G1720" t="s">
        <v>25914</v>
      </c>
      <c r="H1720" t="s">
        <v>18543</v>
      </c>
      <c r="I1720" t="s">
        <v>37202</v>
      </c>
      <c r="J1720" t="s">
        <v>37203</v>
      </c>
      <c r="K1720" t="s">
        <v>37204</v>
      </c>
      <c r="L1720" t="s">
        <v>24785</v>
      </c>
      <c r="M1720" t="s">
        <v>37205</v>
      </c>
      <c r="N1720" t="s">
        <v>37206</v>
      </c>
      <c r="O1720" t="s">
        <v>37207</v>
      </c>
      <c r="P1720" t="s">
        <v>8693</v>
      </c>
      <c r="Q1720" t="s">
        <v>37208</v>
      </c>
      <c r="R1720" t="s">
        <v>20013</v>
      </c>
      <c r="S1720" t="s">
        <v>37209</v>
      </c>
      <c r="T1720" t="s">
        <v>30881</v>
      </c>
      <c r="U1720" t="s">
        <v>21132</v>
      </c>
      <c r="V1720" t="s">
        <v>37210</v>
      </c>
      <c r="W1720" t="s">
        <v>37211</v>
      </c>
      <c r="X1720" t="s">
        <v>18053</v>
      </c>
    </row>
    <row r="1721" spans="1:25" x14ac:dyDescent="0.2">
      <c r="A1721" t="s">
        <v>4890</v>
      </c>
      <c r="B1721" t="s">
        <v>4892</v>
      </c>
      <c r="C1721" t="s">
        <v>4891</v>
      </c>
      <c r="D1721">
        <v>3</v>
      </c>
      <c r="E1721">
        <v>3</v>
      </c>
      <c r="F1721" t="s">
        <v>57726</v>
      </c>
      <c r="G1721" t="s">
        <v>37212</v>
      </c>
      <c r="H1721" t="s">
        <v>37213</v>
      </c>
      <c r="I1721" t="s">
        <v>37214</v>
      </c>
      <c r="J1721" t="s">
        <v>37215</v>
      </c>
      <c r="K1721" t="s">
        <v>37216</v>
      </c>
      <c r="L1721" t="s">
        <v>37217</v>
      </c>
      <c r="M1721" t="s">
        <v>37218</v>
      </c>
      <c r="N1721" t="s">
        <v>37219</v>
      </c>
      <c r="O1721" t="s">
        <v>37220</v>
      </c>
      <c r="P1721" t="s">
        <v>37221</v>
      </c>
      <c r="Q1721" t="s">
        <v>37222</v>
      </c>
      <c r="R1721" t="s">
        <v>37223</v>
      </c>
      <c r="S1721" t="s">
        <v>37224</v>
      </c>
      <c r="T1721" t="s">
        <v>37225</v>
      </c>
      <c r="U1721" t="s">
        <v>37226</v>
      </c>
      <c r="V1721" t="s">
        <v>37227</v>
      </c>
      <c r="W1721" t="s">
        <v>37228</v>
      </c>
      <c r="X1721" t="s">
        <v>37229</v>
      </c>
    </row>
    <row r="1722" spans="1:25" x14ac:dyDescent="0.2">
      <c r="A1722" t="s">
        <v>4893</v>
      </c>
      <c r="B1722" t="s">
        <v>4895</v>
      </c>
      <c r="C1722" t="s">
        <v>4894</v>
      </c>
      <c r="D1722">
        <v>15</v>
      </c>
      <c r="E1722">
        <v>15</v>
      </c>
      <c r="F1722" t="s">
        <v>57727</v>
      </c>
      <c r="G1722" t="s">
        <v>11354</v>
      </c>
      <c r="H1722" t="s">
        <v>37230</v>
      </c>
      <c r="I1722" t="s">
        <v>37231</v>
      </c>
      <c r="J1722" t="s">
        <v>37232</v>
      </c>
      <c r="K1722" t="s">
        <v>37233</v>
      </c>
      <c r="L1722" t="s">
        <v>37234</v>
      </c>
      <c r="M1722" t="s">
        <v>37235</v>
      </c>
      <c r="N1722" t="s">
        <v>37236</v>
      </c>
      <c r="O1722" t="s">
        <v>37237</v>
      </c>
      <c r="P1722" t="s">
        <v>37085</v>
      </c>
      <c r="Q1722" t="s">
        <v>37238</v>
      </c>
      <c r="R1722" t="s">
        <v>8754</v>
      </c>
      <c r="S1722" t="s">
        <v>25017</v>
      </c>
      <c r="T1722" t="s">
        <v>37239</v>
      </c>
      <c r="U1722" t="s">
        <v>37240</v>
      </c>
      <c r="V1722" t="s">
        <v>37241</v>
      </c>
      <c r="W1722" t="s">
        <v>37242</v>
      </c>
      <c r="X1722" t="s">
        <v>37243</v>
      </c>
      <c r="Y1722" t="s">
        <v>59312</v>
      </c>
    </row>
    <row r="1723" spans="1:25" x14ac:dyDescent="0.2">
      <c r="A1723" t="s">
        <v>4896</v>
      </c>
      <c r="B1723" t="s">
        <v>4898</v>
      </c>
      <c r="C1723" t="s">
        <v>4897</v>
      </c>
      <c r="D1723">
        <v>3</v>
      </c>
      <c r="E1723">
        <v>3</v>
      </c>
      <c r="F1723" t="s">
        <v>57728</v>
      </c>
      <c r="G1723" t="s">
        <v>37244</v>
      </c>
      <c r="H1723" t="s">
        <v>37245</v>
      </c>
      <c r="I1723" t="s">
        <v>25338</v>
      </c>
      <c r="J1723" t="s">
        <v>37246</v>
      </c>
      <c r="K1723" t="s">
        <v>37247</v>
      </c>
      <c r="L1723" t="s">
        <v>12198</v>
      </c>
      <c r="M1723" t="s">
        <v>27081</v>
      </c>
      <c r="N1723" t="s">
        <v>37248</v>
      </c>
      <c r="O1723" t="s">
        <v>37249</v>
      </c>
      <c r="P1723" t="s">
        <v>37250</v>
      </c>
      <c r="Q1723" t="s">
        <v>23090</v>
      </c>
      <c r="R1723" t="s">
        <v>37251</v>
      </c>
      <c r="S1723" t="s">
        <v>37252</v>
      </c>
      <c r="T1723" t="s">
        <v>37253</v>
      </c>
      <c r="U1723" t="s">
        <v>31186</v>
      </c>
      <c r="V1723" t="s">
        <v>37254</v>
      </c>
      <c r="W1723" t="s">
        <v>37255</v>
      </c>
      <c r="X1723" t="s">
        <v>37256</v>
      </c>
      <c r="Y1723" t="s">
        <v>59038</v>
      </c>
    </row>
    <row r="1724" spans="1:25" x14ac:dyDescent="0.2">
      <c r="A1724" t="s">
        <v>4899</v>
      </c>
      <c r="B1724" t="s">
        <v>4900</v>
      </c>
      <c r="C1724" t="s">
        <v>1669</v>
      </c>
      <c r="D1724">
        <v>3</v>
      </c>
      <c r="E1724">
        <v>3</v>
      </c>
      <c r="F1724" t="s">
        <v>57729</v>
      </c>
      <c r="G1724" t="s">
        <v>37257</v>
      </c>
      <c r="H1724" t="s">
        <v>37258</v>
      </c>
      <c r="I1724" t="s">
        <v>37259</v>
      </c>
      <c r="J1724" t="s">
        <v>37260</v>
      </c>
      <c r="K1724" t="s">
        <v>30381</v>
      </c>
      <c r="L1724" t="s">
        <v>37261</v>
      </c>
      <c r="M1724" t="s">
        <v>37262</v>
      </c>
      <c r="N1724" t="s">
        <v>37263</v>
      </c>
      <c r="O1724" t="s">
        <v>22983</v>
      </c>
      <c r="P1724" t="s">
        <v>37264</v>
      </c>
      <c r="Q1724" t="s">
        <v>37265</v>
      </c>
      <c r="R1724" t="s">
        <v>37266</v>
      </c>
      <c r="S1724" t="s">
        <v>14309</v>
      </c>
      <c r="T1724" t="s">
        <v>37267</v>
      </c>
      <c r="U1724" t="s">
        <v>37268</v>
      </c>
      <c r="V1724" t="s">
        <v>37269</v>
      </c>
      <c r="W1724" t="s">
        <v>37270</v>
      </c>
      <c r="X1724" t="s">
        <v>37271</v>
      </c>
      <c r="Y1724" t="s">
        <v>59313</v>
      </c>
    </row>
    <row r="1725" spans="1:25" x14ac:dyDescent="0.2">
      <c r="A1725" t="s">
        <v>4901</v>
      </c>
      <c r="B1725" t="s">
        <v>4902</v>
      </c>
      <c r="C1725" t="s">
        <v>1078</v>
      </c>
      <c r="D1725">
        <v>7</v>
      </c>
      <c r="E1725">
        <v>4</v>
      </c>
      <c r="F1725" t="s">
        <v>57730</v>
      </c>
      <c r="G1725" t="s">
        <v>37272</v>
      </c>
      <c r="H1725" t="s">
        <v>37273</v>
      </c>
      <c r="I1725" t="s">
        <v>37274</v>
      </c>
      <c r="J1725" t="s">
        <v>37275</v>
      </c>
      <c r="K1725" t="s">
        <v>19677</v>
      </c>
      <c r="L1725" t="s">
        <v>37276</v>
      </c>
      <c r="M1725" t="s">
        <v>37277</v>
      </c>
      <c r="N1725" t="s">
        <v>25874</v>
      </c>
      <c r="O1725" t="s">
        <v>37278</v>
      </c>
      <c r="P1725" t="s">
        <v>37279</v>
      </c>
      <c r="Q1725" t="s">
        <v>37280</v>
      </c>
      <c r="R1725" t="s">
        <v>37281</v>
      </c>
      <c r="S1725" t="s">
        <v>37282</v>
      </c>
      <c r="T1725" t="s">
        <v>37283</v>
      </c>
      <c r="U1725" t="s">
        <v>37284</v>
      </c>
      <c r="V1725" t="s">
        <v>37285</v>
      </c>
      <c r="W1725" t="s">
        <v>37286</v>
      </c>
      <c r="X1725" t="s">
        <v>37287</v>
      </c>
      <c r="Y1725" t="s">
        <v>58978</v>
      </c>
    </row>
    <row r="1726" spans="1:25" x14ac:dyDescent="0.2">
      <c r="A1726" t="s">
        <v>4903</v>
      </c>
      <c r="B1726" t="s">
        <v>4905</v>
      </c>
      <c r="C1726" t="s">
        <v>4904</v>
      </c>
      <c r="D1726">
        <v>5</v>
      </c>
      <c r="E1726">
        <v>5</v>
      </c>
      <c r="F1726" t="s">
        <v>57731</v>
      </c>
      <c r="G1726" t="s">
        <v>37288</v>
      </c>
      <c r="H1726" t="s">
        <v>37289</v>
      </c>
      <c r="I1726" t="s">
        <v>37290</v>
      </c>
      <c r="J1726" t="s">
        <v>37291</v>
      </c>
      <c r="K1726" t="s">
        <v>37292</v>
      </c>
      <c r="L1726" t="s">
        <v>37293</v>
      </c>
      <c r="M1726" t="s">
        <v>37294</v>
      </c>
      <c r="N1726" t="s">
        <v>37295</v>
      </c>
      <c r="O1726" t="s">
        <v>37296</v>
      </c>
      <c r="P1726" t="s">
        <v>37297</v>
      </c>
      <c r="Q1726" t="s">
        <v>37298</v>
      </c>
      <c r="R1726" t="s">
        <v>37299</v>
      </c>
      <c r="S1726" t="s">
        <v>37300</v>
      </c>
      <c r="T1726" t="s">
        <v>37301</v>
      </c>
      <c r="U1726" t="s">
        <v>33285</v>
      </c>
      <c r="V1726" t="s">
        <v>27815</v>
      </c>
      <c r="W1726" t="s">
        <v>37302</v>
      </c>
      <c r="X1726" t="s">
        <v>37303</v>
      </c>
    </row>
    <row r="1727" spans="1:25" x14ac:dyDescent="0.2">
      <c r="A1727" t="s">
        <v>4906</v>
      </c>
      <c r="B1727" t="s">
        <v>4908</v>
      </c>
      <c r="C1727" t="s">
        <v>4907</v>
      </c>
      <c r="D1727">
        <v>24</v>
      </c>
      <c r="E1727">
        <v>24</v>
      </c>
      <c r="F1727" t="s">
        <v>57732</v>
      </c>
      <c r="G1727" t="s">
        <v>37304</v>
      </c>
      <c r="H1727" t="s">
        <v>37305</v>
      </c>
      <c r="I1727" t="s">
        <v>37306</v>
      </c>
      <c r="J1727" t="s">
        <v>37307</v>
      </c>
      <c r="K1727" t="s">
        <v>37308</v>
      </c>
      <c r="L1727" t="s">
        <v>37309</v>
      </c>
      <c r="M1727" t="s">
        <v>37310</v>
      </c>
      <c r="N1727" t="s">
        <v>37311</v>
      </c>
      <c r="O1727" t="s">
        <v>37312</v>
      </c>
      <c r="P1727" t="s">
        <v>37313</v>
      </c>
      <c r="Q1727" t="s">
        <v>16623</v>
      </c>
      <c r="R1727" t="s">
        <v>21293</v>
      </c>
      <c r="S1727" t="s">
        <v>11445</v>
      </c>
      <c r="T1727" t="s">
        <v>37314</v>
      </c>
      <c r="U1727" t="s">
        <v>37315</v>
      </c>
      <c r="V1727" t="s">
        <v>37316</v>
      </c>
      <c r="W1727" t="s">
        <v>37317</v>
      </c>
      <c r="X1727" t="s">
        <v>37318</v>
      </c>
    </row>
    <row r="1728" spans="1:25" x14ac:dyDescent="0.2">
      <c r="A1728" t="s">
        <v>4909</v>
      </c>
      <c r="B1728" t="s">
        <v>4911</v>
      </c>
      <c r="C1728" t="s">
        <v>4910</v>
      </c>
      <c r="D1728">
        <v>11</v>
      </c>
      <c r="E1728">
        <v>11</v>
      </c>
      <c r="F1728" t="s">
        <v>56199</v>
      </c>
      <c r="G1728" t="s">
        <v>37319</v>
      </c>
      <c r="H1728" t="s">
        <v>10275</v>
      </c>
      <c r="I1728" t="s">
        <v>27418</v>
      </c>
      <c r="J1728" t="s">
        <v>37320</v>
      </c>
      <c r="K1728" t="s">
        <v>37321</v>
      </c>
      <c r="L1728" t="s">
        <v>37322</v>
      </c>
      <c r="M1728" t="s">
        <v>37323</v>
      </c>
      <c r="N1728" t="s">
        <v>37324</v>
      </c>
      <c r="O1728" t="s">
        <v>37325</v>
      </c>
      <c r="P1728" t="s">
        <v>37326</v>
      </c>
      <c r="Q1728" t="s">
        <v>37327</v>
      </c>
      <c r="R1728" t="s">
        <v>37328</v>
      </c>
      <c r="S1728" t="s">
        <v>37329</v>
      </c>
      <c r="T1728" t="s">
        <v>30532</v>
      </c>
      <c r="U1728" t="s">
        <v>37330</v>
      </c>
      <c r="V1728" t="s">
        <v>37331</v>
      </c>
      <c r="W1728" t="s">
        <v>37332</v>
      </c>
      <c r="X1728" t="s">
        <v>37333</v>
      </c>
    </row>
    <row r="1729" spans="1:25" x14ac:dyDescent="0.2">
      <c r="A1729" t="s">
        <v>4912</v>
      </c>
      <c r="B1729" t="s">
        <v>4914</v>
      </c>
      <c r="C1729" t="s">
        <v>4913</v>
      </c>
      <c r="D1729">
        <v>9</v>
      </c>
      <c r="E1729">
        <v>9</v>
      </c>
      <c r="F1729" t="s">
        <v>57733</v>
      </c>
      <c r="G1729" t="s">
        <v>37334</v>
      </c>
      <c r="H1729" t="s">
        <v>37335</v>
      </c>
      <c r="I1729" t="s">
        <v>37336</v>
      </c>
      <c r="J1729" t="s">
        <v>19548</v>
      </c>
      <c r="K1729" t="s">
        <v>37337</v>
      </c>
      <c r="L1729" t="s">
        <v>37338</v>
      </c>
      <c r="M1729" t="s">
        <v>37339</v>
      </c>
      <c r="N1729" t="s">
        <v>28915</v>
      </c>
      <c r="O1729" t="s">
        <v>37340</v>
      </c>
      <c r="P1729" t="s">
        <v>37341</v>
      </c>
      <c r="Q1729" t="s">
        <v>37342</v>
      </c>
      <c r="R1729" t="s">
        <v>37343</v>
      </c>
      <c r="S1729" t="s">
        <v>37344</v>
      </c>
      <c r="T1729" t="s">
        <v>37345</v>
      </c>
      <c r="U1729" t="s">
        <v>37346</v>
      </c>
      <c r="V1729" t="s">
        <v>37347</v>
      </c>
      <c r="W1729" t="s">
        <v>37348</v>
      </c>
      <c r="X1729" t="s">
        <v>33945</v>
      </c>
      <c r="Y1729" t="s">
        <v>58872</v>
      </c>
    </row>
    <row r="1730" spans="1:25" x14ac:dyDescent="0.2">
      <c r="A1730" t="s">
        <v>4915</v>
      </c>
      <c r="B1730" t="s">
        <v>4917</v>
      </c>
      <c r="C1730" t="s">
        <v>4916</v>
      </c>
      <c r="D1730">
        <v>2</v>
      </c>
      <c r="E1730">
        <v>2</v>
      </c>
      <c r="F1730" t="s">
        <v>57734</v>
      </c>
      <c r="G1730" t="s">
        <v>37349</v>
      </c>
      <c r="H1730" t="s">
        <v>37350</v>
      </c>
      <c r="I1730" t="s">
        <v>37351</v>
      </c>
      <c r="J1730" t="s">
        <v>37352</v>
      </c>
      <c r="K1730" t="s">
        <v>37353</v>
      </c>
      <c r="L1730" t="s">
        <v>37354</v>
      </c>
      <c r="M1730" t="s">
        <v>37355</v>
      </c>
      <c r="N1730" t="s">
        <v>37356</v>
      </c>
      <c r="O1730" t="s">
        <v>37357</v>
      </c>
      <c r="P1730" t="s">
        <v>37358</v>
      </c>
      <c r="Q1730" t="s">
        <v>29372</v>
      </c>
      <c r="R1730" t="s">
        <v>34562</v>
      </c>
      <c r="S1730" t="s">
        <v>37359</v>
      </c>
      <c r="T1730" t="s">
        <v>37360</v>
      </c>
      <c r="U1730" t="s">
        <v>37361</v>
      </c>
      <c r="V1730" t="s">
        <v>37362</v>
      </c>
      <c r="W1730" t="s">
        <v>37363</v>
      </c>
      <c r="X1730" t="s">
        <v>37364</v>
      </c>
    </row>
    <row r="1731" spans="1:25" x14ac:dyDescent="0.2">
      <c r="A1731" t="s">
        <v>4918</v>
      </c>
      <c r="B1731" t="s">
        <v>4919</v>
      </c>
      <c r="C1731" t="s">
        <v>2692</v>
      </c>
      <c r="D1731">
        <v>2</v>
      </c>
      <c r="E1731">
        <v>2</v>
      </c>
      <c r="F1731" t="s">
        <v>57735</v>
      </c>
      <c r="G1731" t="s">
        <v>37365</v>
      </c>
      <c r="H1731" t="s">
        <v>37366</v>
      </c>
      <c r="I1731" t="s">
        <v>37367</v>
      </c>
      <c r="J1731" t="s">
        <v>37368</v>
      </c>
      <c r="K1731" t="s">
        <v>37369</v>
      </c>
      <c r="L1731" t="s">
        <v>37370</v>
      </c>
      <c r="M1731" t="s">
        <v>37371</v>
      </c>
      <c r="N1731" t="s">
        <v>37372</v>
      </c>
      <c r="O1731" t="s">
        <v>37373</v>
      </c>
      <c r="P1731" t="s">
        <v>37374</v>
      </c>
      <c r="Q1731" t="s">
        <v>37375</v>
      </c>
      <c r="R1731" t="s">
        <v>37376</v>
      </c>
      <c r="S1731" t="s">
        <v>37377</v>
      </c>
      <c r="T1731" t="s">
        <v>37378</v>
      </c>
      <c r="U1731" t="s">
        <v>37379</v>
      </c>
      <c r="V1731" t="s">
        <v>37380</v>
      </c>
      <c r="W1731" t="s">
        <v>37381</v>
      </c>
      <c r="X1731" t="s">
        <v>37382</v>
      </c>
    </row>
    <row r="1732" spans="1:25" x14ac:dyDescent="0.2">
      <c r="A1732" t="s">
        <v>4920</v>
      </c>
      <c r="B1732" t="s">
        <v>4922</v>
      </c>
      <c r="C1732" t="s">
        <v>4921</v>
      </c>
      <c r="D1732">
        <v>6</v>
      </c>
      <c r="E1732">
        <v>6</v>
      </c>
      <c r="F1732" t="s">
        <v>57736</v>
      </c>
      <c r="G1732" t="s">
        <v>37383</v>
      </c>
      <c r="H1732" t="s">
        <v>37384</v>
      </c>
      <c r="I1732" t="s">
        <v>37385</v>
      </c>
      <c r="J1732" t="s">
        <v>37386</v>
      </c>
      <c r="K1732" t="s">
        <v>37387</v>
      </c>
      <c r="L1732" t="s">
        <v>37388</v>
      </c>
      <c r="M1732" t="s">
        <v>37389</v>
      </c>
      <c r="N1732" t="s">
        <v>37390</v>
      </c>
      <c r="O1732" t="s">
        <v>32084</v>
      </c>
      <c r="P1732" t="s">
        <v>37391</v>
      </c>
      <c r="Q1732" t="s">
        <v>15868</v>
      </c>
      <c r="R1732" t="s">
        <v>37392</v>
      </c>
      <c r="S1732" t="s">
        <v>20192</v>
      </c>
      <c r="T1732" t="s">
        <v>37393</v>
      </c>
      <c r="U1732" t="s">
        <v>37394</v>
      </c>
      <c r="V1732" t="s">
        <v>24269</v>
      </c>
      <c r="W1732" t="s">
        <v>37395</v>
      </c>
      <c r="X1732" t="s">
        <v>37396</v>
      </c>
      <c r="Y1732" t="s">
        <v>58911</v>
      </c>
    </row>
    <row r="1733" spans="1:25" x14ac:dyDescent="0.2">
      <c r="A1733" t="s">
        <v>4923</v>
      </c>
      <c r="B1733" t="s">
        <v>4925</v>
      </c>
      <c r="C1733" t="s">
        <v>4924</v>
      </c>
      <c r="D1733">
        <v>6</v>
      </c>
      <c r="E1733">
        <v>6</v>
      </c>
      <c r="F1733" t="s">
        <v>37782</v>
      </c>
      <c r="G1733" t="s">
        <v>37397</v>
      </c>
      <c r="H1733" t="s">
        <v>37398</v>
      </c>
      <c r="I1733" t="s">
        <v>37399</v>
      </c>
      <c r="J1733" t="s">
        <v>37400</v>
      </c>
      <c r="K1733" t="s">
        <v>37401</v>
      </c>
      <c r="L1733" t="s">
        <v>37402</v>
      </c>
      <c r="M1733" t="s">
        <v>37403</v>
      </c>
      <c r="N1733" t="s">
        <v>37404</v>
      </c>
      <c r="O1733" t="s">
        <v>37405</v>
      </c>
      <c r="P1733" t="s">
        <v>37406</v>
      </c>
      <c r="Q1733" t="s">
        <v>37407</v>
      </c>
      <c r="R1733" t="s">
        <v>37408</v>
      </c>
      <c r="S1733" t="s">
        <v>10435</v>
      </c>
      <c r="T1733" t="s">
        <v>37409</v>
      </c>
      <c r="U1733" t="s">
        <v>37410</v>
      </c>
      <c r="V1733" t="s">
        <v>37411</v>
      </c>
      <c r="W1733" t="s">
        <v>37412</v>
      </c>
      <c r="X1733" t="s">
        <v>37413</v>
      </c>
    </row>
    <row r="1734" spans="1:25" x14ac:dyDescent="0.2">
      <c r="A1734" t="s">
        <v>4926</v>
      </c>
      <c r="B1734" t="s">
        <v>4928</v>
      </c>
      <c r="C1734" t="s">
        <v>4927</v>
      </c>
      <c r="D1734">
        <v>9</v>
      </c>
      <c r="E1734">
        <v>9</v>
      </c>
      <c r="F1734" t="s">
        <v>57737</v>
      </c>
      <c r="G1734" t="s">
        <v>37414</v>
      </c>
      <c r="H1734" t="s">
        <v>37415</v>
      </c>
      <c r="I1734" t="s">
        <v>37416</v>
      </c>
      <c r="J1734" t="s">
        <v>37417</v>
      </c>
      <c r="K1734" t="s">
        <v>37418</v>
      </c>
      <c r="L1734" t="s">
        <v>37419</v>
      </c>
      <c r="M1734" t="s">
        <v>37420</v>
      </c>
      <c r="N1734" t="s">
        <v>37421</v>
      </c>
      <c r="O1734" t="s">
        <v>37422</v>
      </c>
      <c r="P1734" t="s">
        <v>37423</v>
      </c>
      <c r="Q1734" t="s">
        <v>37424</v>
      </c>
      <c r="R1734" t="s">
        <v>37425</v>
      </c>
      <c r="S1734" t="s">
        <v>37426</v>
      </c>
      <c r="T1734" t="s">
        <v>37427</v>
      </c>
      <c r="U1734" t="s">
        <v>37428</v>
      </c>
      <c r="V1734" t="s">
        <v>37429</v>
      </c>
      <c r="W1734" t="s">
        <v>37430</v>
      </c>
      <c r="X1734" t="s">
        <v>37431</v>
      </c>
      <c r="Y1734" t="s">
        <v>58906</v>
      </c>
    </row>
    <row r="1735" spans="1:25" x14ac:dyDescent="0.2">
      <c r="A1735" t="s">
        <v>4929</v>
      </c>
      <c r="B1735" t="s">
        <v>4931</v>
      </c>
      <c r="C1735" t="s">
        <v>4930</v>
      </c>
      <c r="D1735">
        <v>15</v>
      </c>
      <c r="E1735">
        <v>15</v>
      </c>
      <c r="F1735" t="s">
        <v>57738</v>
      </c>
      <c r="G1735" t="s">
        <v>37432</v>
      </c>
      <c r="H1735" t="s">
        <v>37433</v>
      </c>
      <c r="I1735" t="s">
        <v>37434</v>
      </c>
      <c r="J1735" t="s">
        <v>37435</v>
      </c>
      <c r="K1735" t="s">
        <v>37436</v>
      </c>
      <c r="L1735" t="s">
        <v>37437</v>
      </c>
      <c r="M1735" t="s">
        <v>32680</v>
      </c>
      <c r="N1735" t="s">
        <v>16388</v>
      </c>
      <c r="O1735" t="s">
        <v>37438</v>
      </c>
      <c r="P1735" t="s">
        <v>37439</v>
      </c>
      <c r="Q1735" t="s">
        <v>37440</v>
      </c>
      <c r="R1735" t="s">
        <v>37441</v>
      </c>
      <c r="S1735" t="s">
        <v>37442</v>
      </c>
      <c r="T1735" t="s">
        <v>37443</v>
      </c>
      <c r="U1735" t="s">
        <v>37444</v>
      </c>
      <c r="V1735" t="s">
        <v>37445</v>
      </c>
      <c r="W1735" t="s">
        <v>33153</v>
      </c>
      <c r="X1735" t="s">
        <v>37446</v>
      </c>
    </row>
    <row r="1736" spans="1:25" x14ac:dyDescent="0.2">
      <c r="A1736" t="s">
        <v>4932</v>
      </c>
      <c r="B1736" t="s">
        <v>4934</v>
      </c>
      <c r="C1736" t="s">
        <v>4933</v>
      </c>
      <c r="D1736">
        <v>14</v>
      </c>
      <c r="E1736">
        <v>14</v>
      </c>
      <c r="F1736" t="s">
        <v>57739</v>
      </c>
      <c r="G1736" t="s">
        <v>37447</v>
      </c>
      <c r="H1736" t="s">
        <v>37448</v>
      </c>
      <c r="I1736" t="s">
        <v>37449</v>
      </c>
      <c r="J1736" t="s">
        <v>37450</v>
      </c>
      <c r="K1736" t="s">
        <v>37451</v>
      </c>
      <c r="L1736" t="s">
        <v>30762</v>
      </c>
      <c r="M1736" t="s">
        <v>37452</v>
      </c>
      <c r="N1736" t="s">
        <v>37453</v>
      </c>
      <c r="O1736" t="s">
        <v>37454</v>
      </c>
      <c r="P1736" t="s">
        <v>19594</v>
      </c>
      <c r="Q1736" t="s">
        <v>37455</v>
      </c>
      <c r="R1736" t="s">
        <v>37456</v>
      </c>
      <c r="S1736" t="s">
        <v>37457</v>
      </c>
      <c r="T1736" t="s">
        <v>37458</v>
      </c>
      <c r="U1736" t="s">
        <v>37459</v>
      </c>
      <c r="V1736" t="s">
        <v>37460</v>
      </c>
      <c r="W1736" t="s">
        <v>37461</v>
      </c>
      <c r="X1736" t="s">
        <v>37462</v>
      </c>
      <c r="Y1736" t="s">
        <v>59314</v>
      </c>
    </row>
    <row r="1737" spans="1:25" x14ac:dyDescent="0.2">
      <c r="A1737" t="s">
        <v>4935</v>
      </c>
      <c r="B1737" t="s">
        <v>4936</v>
      </c>
      <c r="C1737" t="s">
        <v>22</v>
      </c>
      <c r="D1737">
        <v>9</v>
      </c>
      <c r="E1737">
        <v>9</v>
      </c>
      <c r="F1737" t="s">
        <v>57740</v>
      </c>
      <c r="G1737" t="s">
        <v>37463</v>
      </c>
      <c r="H1737" t="s">
        <v>37464</v>
      </c>
      <c r="I1737" t="s">
        <v>37465</v>
      </c>
      <c r="J1737" t="s">
        <v>37466</v>
      </c>
      <c r="K1737" t="s">
        <v>37467</v>
      </c>
      <c r="L1737" t="s">
        <v>13477</v>
      </c>
      <c r="M1737" t="s">
        <v>37468</v>
      </c>
      <c r="N1737" t="s">
        <v>37469</v>
      </c>
      <c r="O1737" t="s">
        <v>37470</v>
      </c>
      <c r="P1737" t="s">
        <v>37471</v>
      </c>
      <c r="Q1737" t="s">
        <v>37472</v>
      </c>
      <c r="R1737" t="s">
        <v>37473</v>
      </c>
      <c r="S1737" t="s">
        <v>37474</v>
      </c>
      <c r="T1737" t="s">
        <v>37475</v>
      </c>
      <c r="U1737" t="s">
        <v>37476</v>
      </c>
      <c r="V1737" t="s">
        <v>37477</v>
      </c>
      <c r="W1737" t="s">
        <v>37478</v>
      </c>
      <c r="X1737" t="s">
        <v>37479</v>
      </c>
    </row>
    <row r="1738" spans="1:25" x14ac:dyDescent="0.2">
      <c r="A1738" t="s">
        <v>4937</v>
      </c>
      <c r="B1738" t="s">
        <v>4939</v>
      </c>
      <c r="C1738" t="s">
        <v>4938</v>
      </c>
      <c r="D1738">
        <v>11</v>
      </c>
      <c r="E1738">
        <v>11</v>
      </c>
      <c r="F1738" t="s">
        <v>57741</v>
      </c>
      <c r="G1738" t="s">
        <v>37480</v>
      </c>
      <c r="H1738" t="s">
        <v>23569</v>
      </c>
      <c r="I1738" t="s">
        <v>37481</v>
      </c>
      <c r="J1738" t="s">
        <v>37482</v>
      </c>
      <c r="K1738" t="s">
        <v>11587</v>
      </c>
      <c r="L1738" t="s">
        <v>28720</v>
      </c>
      <c r="M1738" t="s">
        <v>37483</v>
      </c>
      <c r="N1738" t="s">
        <v>25674</v>
      </c>
      <c r="O1738" t="s">
        <v>18142</v>
      </c>
      <c r="P1738" t="s">
        <v>37484</v>
      </c>
      <c r="Q1738" t="s">
        <v>37485</v>
      </c>
      <c r="R1738" t="s">
        <v>37486</v>
      </c>
      <c r="S1738" t="s">
        <v>37487</v>
      </c>
      <c r="T1738" t="s">
        <v>37488</v>
      </c>
      <c r="U1738" t="s">
        <v>9783</v>
      </c>
      <c r="V1738" t="s">
        <v>37489</v>
      </c>
      <c r="W1738" t="s">
        <v>37490</v>
      </c>
      <c r="X1738" t="s">
        <v>37491</v>
      </c>
      <c r="Y1738" t="s">
        <v>59150</v>
      </c>
    </row>
    <row r="1739" spans="1:25" x14ac:dyDescent="0.2">
      <c r="A1739" t="s">
        <v>4940</v>
      </c>
      <c r="B1739" t="s">
        <v>4942</v>
      </c>
      <c r="C1739" t="s">
        <v>4941</v>
      </c>
      <c r="D1739">
        <v>16</v>
      </c>
      <c r="E1739">
        <v>16</v>
      </c>
      <c r="F1739" t="s">
        <v>56199</v>
      </c>
      <c r="G1739" t="s">
        <v>37492</v>
      </c>
      <c r="H1739" t="s">
        <v>37493</v>
      </c>
      <c r="I1739" t="s">
        <v>37494</v>
      </c>
      <c r="J1739" t="s">
        <v>37495</v>
      </c>
      <c r="K1739" t="s">
        <v>37496</v>
      </c>
      <c r="L1739" t="s">
        <v>37497</v>
      </c>
      <c r="M1739" t="s">
        <v>37498</v>
      </c>
      <c r="N1739" t="s">
        <v>37499</v>
      </c>
      <c r="O1739" t="s">
        <v>37500</v>
      </c>
      <c r="P1739" t="s">
        <v>37501</v>
      </c>
      <c r="Q1739" t="s">
        <v>37502</v>
      </c>
      <c r="R1739" t="s">
        <v>37503</v>
      </c>
      <c r="S1739" t="s">
        <v>37504</v>
      </c>
      <c r="T1739" t="s">
        <v>37505</v>
      </c>
      <c r="U1739" t="s">
        <v>37506</v>
      </c>
      <c r="V1739" t="s">
        <v>37507</v>
      </c>
      <c r="W1739" t="s">
        <v>37508</v>
      </c>
      <c r="X1739" t="s">
        <v>37509</v>
      </c>
      <c r="Y1739" t="s">
        <v>59315</v>
      </c>
    </row>
    <row r="1740" spans="1:25" x14ac:dyDescent="0.2">
      <c r="A1740" t="s">
        <v>4943</v>
      </c>
      <c r="B1740" t="s">
        <v>4945</v>
      </c>
      <c r="C1740" t="s">
        <v>4944</v>
      </c>
      <c r="D1740">
        <v>12</v>
      </c>
      <c r="E1740">
        <v>12</v>
      </c>
      <c r="F1740" t="s">
        <v>57742</v>
      </c>
      <c r="G1740" t="s">
        <v>37510</v>
      </c>
      <c r="H1740" t="s">
        <v>37511</v>
      </c>
      <c r="I1740" t="s">
        <v>37512</v>
      </c>
      <c r="J1740" t="s">
        <v>37513</v>
      </c>
      <c r="K1740" t="s">
        <v>37514</v>
      </c>
      <c r="L1740" t="s">
        <v>37515</v>
      </c>
      <c r="M1740" t="s">
        <v>37516</v>
      </c>
      <c r="N1740" t="s">
        <v>37517</v>
      </c>
      <c r="O1740" t="s">
        <v>37518</v>
      </c>
      <c r="P1740" t="s">
        <v>37519</v>
      </c>
      <c r="Q1740" t="s">
        <v>37520</v>
      </c>
      <c r="R1740" t="s">
        <v>37521</v>
      </c>
      <c r="S1740" t="s">
        <v>37522</v>
      </c>
      <c r="T1740" t="s">
        <v>37523</v>
      </c>
      <c r="U1740" t="s">
        <v>37524</v>
      </c>
      <c r="V1740" t="s">
        <v>37525</v>
      </c>
      <c r="W1740" t="s">
        <v>37526</v>
      </c>
      <c r="X1740" t="s">
        <v>18126</v>
      </c>
    </row>
    <row r="1741" spans="1:25" x14ac:dyDescent="0.2">
      <c r="A1741" t="s">
        <v>4946</v>
      </c>
      <c r="B1741" t="s">
        <v>4948</v>
      </c>
      <c r="C1741" t="s">
        <v>4947</v>
      </c>
      <c r="D1741">
        <v>7</v>
      </c>
      <c r="E1741">
        <v>7</v>
      </c>
      <c r="F1741" t="s">
        <v>57743</v>
      </c>
      <c r="G1741" t="s">
        <v>37527</v>
      </c>
      <c r="H1741" t="s">
        <v>37528</v>
      </c>
      <c r="I1741" t="s">
        <v>37529</v>
      </c>
      <c r="J1741" t="s">
        <v>37530</v>
      </c>
      <c r="K1741" t="s">
        <v>37531</v>
      </c>
      <c r="L1741" t="s">
        <v>37532</v>
      </c>
      <c r="M1741" t="s">
        <v>37533</v>
      </c>
      <c r="N1741" t="s">
        <v>37534</v>
      </c>
      <c r="O1741" t="s">
        <v>37535</v>
      </c>
      <c r="P1741" t="s">
        <v>37536</v>
      </c>
      <c r="Q1741" t="s">
        <v>37537</v>
      </c>
      <c r="R1741" t="s">
        <v>37538</v>
      </c>
      <c r="S1741" t="s">
        <v>37539</v>
      </c>
      <c r="T1741" t="s">
        <v>37540</v>
      </c>
      <c r="U1741" t="s">
        <v>9667</v>
      </c>
      <c r="V1741" t="s">
        <v>37541</v>
      </c>
      <c r="W1741" t="s">
        <v>37542</v>
      </c>
      <c r="X1741" t="s">
        <v>37543</v>
      </c>
    </row>
    <row r="1742" spans="1:25" x14ac:dyDescent="0.2">
      <c r="A1742" t="s">
        <v>4949</v>
      </c>
      <c r="B1742" t="s">
        <v>4951</v>
      </c>
      <c r="C1742" t="s">
        <v>4950</v>
      </c>
      <c r="D1742">
        <v>8</v>
      </c>
      <c r="E1742">
        <v>8</v>
      </c>
      <c r="F1742" t="s">
        <v>57744</v>
      </c>
      <c r="G1742" t="s">
        <v>23498</v>
      </c>
      <c r="H1742" t="s">
        <v>37544</v>
      </c>
      <c r="I1742" t="s">
        <v>37545</v>
      </c>
      <c r="J1742" t="s">
        <v>37546</v>
      </c>
      <c r="K1742" t="s">
        <v>37547</v>
      </c>
      <c r="L1742" t="s">
        <v>37548</v>
      </c>
      <c r="M1742" t="s">
        <v>37549</v>
      </c>
      <c r="N1742" t="s">
        <v>37550</v>
      </c>
      <c r="O1742" t="s">
        <v>37551</v>
      </c>
      <c r="P1742" t="s">
        <v>31583</v>
      </c>
      <c r="Q1742" t="s">
        <v>37552</v>
      </c>
      <c r="R1742" t="s">
        <v>37553</v>
      </c>
      <c r="S1742" t="s">
        <v>37554</v>
      </c>
      <c r="T1742" t="s">
        <v>19976</v>
      </c>
      <c r="U1742" t="s">
        <v>37555</v>
      </c>
      <c r="V1742" t="s">
        <v>37556</v>
      </c>
      <c r="W1742" t="s">
        <v>37557</v>
      </c>
      <c r="X1742" t="s">
        <v>15418</v>
      </c>
    </row>
    <row r="1743" spans="1:25" x14ac:dyDescent="0.2">
      <c r="A1743" t="s">
        <v>4952</v>
      </c>
      <c r="B1743" t="s">
        <v>4954</v>
      </c>
      <c r="C1743" t="s">
        <v>4953</v>
      </c>
      <c r="D1743">
        <v>21</v>
      </c>
      <c r="E1743">
        <v>21</v>
      </c>
      <c r="F1743" t="s">
        <v>57745</v>
      </c>
      <c r="G1743" t="s">
        <v>37558</v>
      </c>
      <c r="H1743" t="s">
        <v>37559</v>
      </c>
      <c r="I1743" t="s">
        <v>12750</v>
      </c>
      <c r="J1743" t="s">
        <v>35974</v>
      </c>
      <c r="K1743" t="s">
        <v>17264</v>
      </c>
      <c r="L1743" t="s">
        <v>25123</v>
      </c>
      <c r="M1743" t="s">
        <v>37560</v>
      </c>
      <c r="N1743" t="s">
        <v>37561</v>
      </c>
      <c r="O1743" t="s">
        <v>9608</v>
      </c>
      <c r="P1743" t="s">
        <v>37562</v>
      </c>
      <c r="Q1743" t="s">
        <v>37563</v>
      </c>
      <c r="R1743" t="s">
        <v>27894</v>
      </c>
      <c r="S1743" t="s">
        <v>20879</v>
      </c>
      <c r="T1743" t="s">
        <v>37564</v>
      </c>
      <c r="U1743" t="s">
        <v>13950</v>
      </c>
      <c r="V1743" t="s">
        <v>37565</v>
      </c>
      <c r="W1743" t="s">
        <v>37566</v>
      </c>
      <c r="X1743" t="s">
        <v>37567</v>
      </c>
      <c r="Y1743" t="s">
        <v>58882</v>
      </c>
    </row>
    <row r="1744" spans="1:25" x14ac:dyDescent="0.2">
      <c r="A1744" t="s">
        <v>4955</v>
      </c>
      <c r="B1744" t="s">
        <v>4957</v>
      </c>
      <c r="C1744" t="s">
        <v>4956</v>
      </c>
      <c r="D1744">
        <v>4</v>
      </c>
      <c r="E1744">
        <v>4</v>
      </c>
      <c r="F1744" t="s">
        <v>57746</v>
      </c>
      <c r="G1744" t="s">
        <v>37568</v>
      </c>
      <c r="H1744" t="s">
        <v>37569</v>
      </c>
      <c r="I1744" t="s">
        <v>37570</v>
      </c>
      <c r="J1744" t="s">
        <v>37571</v>
      </c>
      <c r="K1744" t="s">
        <v>37572</v>
      </c>
      <c r="L1744" t="s">
        <v>37573</v>
      </c>
      <c r="M1744" t="s">
        <v>37574</v>
      </c>
      <c r="N1744" t="s">
        <v>37575</v>
      </c>
      <c r="O1744" t="s">
        <v>37576</v>
      </c>
      <c r="P1744" t="s">
        <v>37577</v>
      </c>
      <c r="Q1744" t="s">
        <v>37578</v>
      </c>
      <c r="R1744" t="s">
        <v>16174</v>
      </c>
      <c r="S1744" t="s">
        <v>37579</v>
      </c>
      <c r="T1744" t="s">
        <v>37580</v>
      </c>
      <c r="U1744" t="s">
        <v>37581</v>
      </c>
      <c r="V1744" t="s">
        <v>37582</v>
      </c>
      <c r="W1744" t="s">
        <v>37583</v>
      </c>
      <c r="X1744" t="s">
        <v>37584</v>
      </c>
    </row>
    <row r="1745" spans="1:25" x14ac:dyDescent="0.2">
      <c r="A1745" t="s">
        <v>4958</v>
      </c>
      <c r="B1745" t="s">
        <v>4960</v>
      </c>
      <c r="C1745" t="s">
        <v>4959</v>
      </c>
      <c r="D1745">
        <v>10</v>
      </c>
      <c r="E1745">
        <v>10</v>
      </c>
      <c r="F1745" t="s">
        <v>57747</v>
      </c>
      <c r="G1745" t="s">
        <v>18806</v>
      </c>
      <c r="H1745" t="s">
        <v>34067</v>
      </c>
      <c r="I1745" t="s">
        <v>35746</v>
      </c>
      <c r="J1745" t="s">
        <v>37585</v>
      </c>
      <c r="K1745" t="s">
        <v>37586</v>
      </c>
      <c r="L1745" t="s">
        <v>25062</v>
      </c>
      <c r="M1745" t="s">
        <v>33651</v>
      </c>
      <c r="N1745" t="s">
        <v>37587</v>
      </c>
      <c r="O1745" t="s">
        <v>37588</v>
      </c>
      <c r="P1745" t="s">
        <v>18756</v>
      </c>
      <c r="Q1745" t="s">
        <v>37589</v>
      </c>
      <c r="R1745" t="s">
        <v>36496</v>
      </c>
      <c r="S1745" t="s">
        <v>27076</v>
      </c>
      <c r="T1745" t="s">
        <v>37590</v>
      </c>
      <c r="U1745" t="s">
        <v>23883</v>
      </c>
      <c r="V1745" t="s">
        <v>23563</v>
      </c>
      <c r="W1745" t="s">
        <v>37591</v>
      </c>
      <c r="X1745" t="s">
        <v>37592</v>
      </c>
    </row>
    <row r="1746" spans="1:25" x14ac:dyDescent="0.2">
      <c r="A1746" t="s">
        <v>4961</v>
      </c>
      <c r="B1746" t="s">
        <v>4963</v>
      </c>
      <c r="C1746" t="s">
        <v>4962</v>
      </c>
      <c r="D1746">
        <v>4</v>
      </c>
      <c r="E1746">
        <v>4</v>
      </c>
      <c r="F1746" t="s">
        <v>57748</v>
      </c>
      <c r="G1746" t="s">
        <v>37593</v>
      </c>
      <c r="H1746" t="s">
        <v>37594</v>
      </c>
      <c r="I1746" t="s">
        <v>37595</v>
      </c>
      <c r="J1746" t="s">
        <v>21941</v>
      </c>
      <c r="K1746" t="s">
        <v>32179</v>
      </c>
      <c r="L1746" t="s">
        <v>37596</v>
      </c>
      <c r="M1746" t="s">
        <v>37597</v>
      </c>
      <c r="N1746" t="s">
        <v>37598</v>
      </c>
      <c r="O1746" t="s">
        <v>37599</v>
      </c>
      <c r="P1746" t="s">
        <v>37600</v>
      </c>
      <c r="Q1746" t="s">
        <v>37601</v>
      </c>
      <c r="R1746" t="s">
        <v>24993</v>
      </c>
      <c r="S1746" t="s">
        <v>37602</v>
      </c>
      <c r="T1746" t="s">
        <v>37603</v>
      </c>
      <c r="U1746" t="s">
        <v>37604</v>
      </c>
      <c r="V1746" t="s">
        <v>37605</v>
      </c>
      <c r="W1746" t="s">
        <v>37606</v>
      </c>
      <c r="X1746" t="s">
        <v>25478</v>
      </c>
      <c r="Y1746" t="s">
        <v>59316</v>
      </c>
    </row>
    <row r="1747" spans="1:25" x14ac:dyDescent="0.2">
      <c r="A1747" t="s">
        <v>4964</v>
      </c>
      <c r="B1747" t="s">
        <v>4966</v>
      </c>
      <c r="C1747" t="s">
        <v>4965</v>
      </c>
      <c r="D1747">
        <v>3</v>
      </c>
      <c r="E1747">
        <v>3</v>
      </c>
      <c r="F1747" t="s">
        <v>57749</v>
      </c>
      <c r="G1747" t="s">
        <v>37607</v>
      </c>
      <c r="H1747" t="s">
        <v>37608</v>
      </c>
      <c r="I1747" t="s">
        <v>37609</v>
      </c>
      <c r="J1747" t="s">
        <v>37610</v>
      </c>
      <c r="K1747" t="s">
        <v>37611</v>
      </c>
      <c r="L1747" t="s">
        <v>37612</v>
      </c>
      <c r="M1747" t="s">
        <v>37613</v>
      </c>
      <c r="N1747" t="s">
        <v>37614</v>
      </c>
      <c r="O1747" t="s">
        <v>37615</v>
      </c>
      <c r="P1747" t="s">
        <v>37616</v>
      </c>
      <c r="Q1747" t="s">
        <v>37617</v>
      </c>
      <c r="R1747" t="s">
        <v>37618</v>
      </c>
      <c r="S1747" t="s">
        <v>37619</v>
      </c>
      <c r="T1747" t="s">
        <v>37620</v>
      </c>
      <c r="U1747" t="s">
        <v>37621</v>
      </c>
      <c r="V1747" t="s">
        <v>37622</v>
      </c>
      <c r="W1747" t="s">
        <v>34001</v>
      </c>
      <c r="X1747" t="s">
        <v>37623</v>
      </c>
    </row>
    <row r="1748" spans="1:25" x14ac:dyDescent="0.2">
      <c r="A1748" t="s">
        <v>4967</v>
      </c>
      <c r="B1748" t="s">
        <v>4969</v>
      </c>
      <c r="C1748" t="s">
        <v>4968</v>
      </c>
      <c r="D1748">
        <v>10</v>
      </c>
      <c r="E1748">
        <v>10</v>
      </c>
      <c r="F1748" t="s">
        <v>57750</v>
      </c>
      <c r="G1748" t="s">
        <v>37624</v>
      </c>
      <c r="H1748" t="s">
        <v>37625</v>
      </c>
      <c r="I1748" t="s">
        <v>37626</v>
      </c>
      <c r="J1748" t="s">
        <v>37627</v>
      </c>
      <c r="K1748" t="s">
        <v>37628</v>
      </c>
      <c r="L1748" t="s">
        <v>37629</v>
      </c>
      <c r="M1748" t="s">
        <v>37630</v>
      </c>
      <c r="N1748" t="s">
        <v>37631</v>
      </c>
      <c r="O1748" t="s">
        <v>37632</v>
      </c>
      <c r="P1748" t="s">
        <v>37633</v>
      </c>
      <c r="Q1748" t="s">
        <v>37634</v>
      </c>
      <c r="R1748" t="s">
        <v>37635</v>
      </c>
      <c r="S1748" t="s">
        <v>37636</v>
      </c>
      <c r="T1748" t="s">
        <v>37637</v>
      </c>
      <c r="U1748" t="s">
        <v>37638</v>
      </c>
      <c r="V1748" t="s">
        <v>37639</v>
      </c>
      <c r="W1748" t="s">
        <v>37640</v>
      </c>
      <c r="X1748" t="s">
        <v>37641</v>
      </c>
      <c r="Y1748" t="s">
        <v>59317</v>
      </c>
    </row>
    <row r="1749" spans="1:25" x14ac:dyDescent="0.2">
      <c r="A1749" t="s">
        <v>4970</v>
      </c>
      <c r="B1749" t="s">
        <v>4971</v>
      </c>
      <c r="C1749" t="s">
        <v>22</v>
      </c>
      <c r="D1749">
        <v>4</v>
      </c>
      <c r="E1749">
        <v>4</v>
      </c>
      <c r="F1749" t="s">
        <v>57751</v>
      </c>
      <c r="G1749" t="s">
        <v>37642</v>
      </c>
      <c r="H1749" t="s">
        <v>37643</v>
      </c>
      <c r="I1749" t="s">
        <v>37644</v>
      </c>
      <c r="J1749" t="s">
        <v>37645</v>
      </c>
      <c r="K1749" t="s">
        <v>37646</v>
      </c>
      <c r="L1749" t="s">
        <v>37647</v>
      </c>
      <c r="M1749" t="s">
        <v>37648</v>
      </c>
      <c r="N1749" t="s">
        <v>37649</v>
      </c>
      <c r="O1749" t="s">
        <v>13652</v>
      </c>
      <c r="P1749" t="s">
        <v>37650</v>
      </c>
      <c r="Q1749" t="s">
        <v>13643</v>
      </c>
      <c r="R1749" t="s">
        <v>37651</v>
      </c>
      <c r="S1749" t="s">
        <v>37652</v>
      </c>
      <c r="T1749" t="s">
        <v>37653</v>
      </c>
      <c r="U1749" t="s">
        <v>37654</v>
      </c>
      <c r="V1749" t="s">
        <v>37655</v>
      </c>
      <c r="W1749" t="s">
        <v>37656</v>
      </c>
      <c r="X1749" t="s">
        <v>37657</v>
      </c>
    </row>
    <row r="1750" spans="1:25" x14ac:dyDescent="0.2">
      <c r="A1750" t="s">
        <v>4972</v>
      </c>
      <c r="B1750" t="s">
        <v>4974</v>
      </c>
      <c r="C1750" t="s">
        <v>4973</v>
      </c>
      <c r="D1750">
        <v>13</v>
      </c>
      <c r="E1750">
        <v>13</v>
      </c>
      <c r="F1750" t="s">
        <v>57752</v>
      </c>
      <c r="G1750" t="s">
        <v>34975</v>
      </c>
      <c r="H1750" t="s">
        <v>37658</v>
      </c>
      <c r="I1750" t="s">
        <v>37659</v>
      </c>
      <c r="J1750" t="s">
        <v>37660</v>
      </c>
      <c r="K1750" t="s">
        <v>37661</v>
      </c>
      <c r="L1750" t="s">
        <v>37662</v>
      </c>
      <c r="M1750" t="s">
        <v>37663</v>
      </c>
      <c r="N1750" t="s">
        <v>37664</v>
      </c>
      <c r="O1750" t="s">
        <v>37665</v>
      </c>
      <c r="P1750" t="s">
        <v>37666</v>
      </c>
      <c r="Q1750" t="s">
        <v>37667</v>
      </c>
      <c r="R1750" t="s">
        <v>37668</v>
      </c>
      <c r="S1750" t="s">
        <v>37669</v>
      </c>
      <c r="T1750" t="s">
        <v>37670</v>
      </c>
      <c r="U1750" t="s">
        <v>37671</v>
      </c>
      <c r="V1750" t="s">
        <v>37672</v>
      </c>
      <c r="W1750" t="s">
        <v>37673</v>
      </c>
      <c r="X1750" t="s">
        <v>37674</v>
      </c>
      <c r="Y1750" t="s">
        <v>58906</v>
      </c>
    </row>
    <row r="1751" spans="1:25" x14ac:dyDescent="0.2">
      <c r="A1751" t="s">
        <v>4975</v>
      </c>
      <c r="B1751" t="s">
        <v>4976</v>
      </c>
      <c r="C1751" t="s">
        <v>22</v>
      </c>
      <c r="D1751">
        <v>3</v>
      </c>
      <c r="E1751">
        <v>3</v>
      </c>
      <c r="F1751" t="s">
        <v>57753</v>
      </c>
      <c r="G1751" t="s">
        <v>37675</v>
      </c>
      <c r="H1751" t="s">
        <v>37676</v>
      </c>
      <c r="I1751" t="s">
        <v>37677</v>
      </c>
      <c r="J1751" t="s">
        <v>37678</v>
      </c>
      <c r="K1751" t="s">
        <v>37679</v>
      </c>
      <c r="L1751" t="s">
        <v>16250</v>
      </c>
      <c r="M1751" t="s">
        <v>37680</v>
      </c>
      <c r="N1751" t="s">
        <v>37681</v>
      </c>
      <c r="O1751" t="s">
        <v>37682</v>
      </c>
      <c r="P1751" t="s">
        <v>37683</v>
      </c>
      <c r="Q1751" t="s">
        <v>37684</v>
      </c>
      <c r="R1751" t="s">
        <v>17072</v>
      </c>
      <c r="S1751" t="s">
        <v>25886</v>
      </c>
      <c r="T1751" t="s">
        <v>37685</v>
      </c>
      <c r="U1751" t="s">
        <v>37686</v>
      </c>
      <c r="V1751" t="s">
        <v>37687</v>
      </c>
      <c r="W1751" t="s">
        <v>37688</v>
      </c>
      <c r="X1751" t="s">
        <v>37689</v>
      </c>
    </row>
    <row r="1752" spans="1:25" x14ac:dyDescent="0.2">
      <c r="A1752" t="s">
        <v>4977</v>
      </c>
      <c r="B1752" t="s">
        <v>4978</v>
      </c>
      <c r="C1752" t="s">
        <v>4565</v>
      </c>
      <c r="D1752">
        <v>2</v>
      </c>
      <c r="E1752">
        <v>2</v>
      </c>
      <c r="F1752" t="s">
        <v>57754</v>
      </c>
      <c r="G1752" t="s">
        <v>37690</v>
      </c>
      <c r="H1752" t="s">
        <v>37691</v>
      </c>
      <c r="I1752" t="s">
        <v>37692</v>
      </c>
      <c r="J1752" t="s">
        <v>37693</v>
      </c>
      <c r="K1752" t="s">
        <v>37694</v>
      </c>
      <c r="L1752" t="s">
        <v>37695</v>
      </c>
      <c r="M1752" t="s">
        <v>37696</v>
      </c>
      <c r="N1752" t="s">
        <v>37697</v>
      </c>
      <c r="O1752" t="s">
        <v>37698</v>
      </c>
      <c r="P1752" t="s">
        <v>37699</v>
      </c>
      <c r="Q1752" t="s">
        <v>37700</v>
      </c>
      <c r="R1752" t="s">
        <v>37701</v>
      </c>
      <c r="S1752" t="s">
        <v>37702</v>
      </c>
      <c r="T1752" t="s">
        <v>37703</v>
      </c>
      <c r="U1752" t="s">
        <v>37704</v>
      </c>
      <c r="V1752" t="s">
        <v>37705</v>
      </c>
      <c r="W1752" t="s">
        <v>37706</v>
      </c>
      <c r="X1752" t="s">
        <v>37707</v>
      </c>
    </row>
    <row r="1753" spans="1:25" x14ac:dyDescent="0.2">
      <c r="A1753" t="s">
        <v>4979</v>
      </c>
      <c r="B1753" t="s">
        <v>4981</v>
      </c>
      <c r="C1753" t="s">
        <v>4980</v>
      </c>
      <c r="D1753">
        <v>11</v>
      </c>
      <c r="E1753">
        <v>11</v>
      </c>
      <c r="F1753" t="s">
        <v>57755</v>
      </c>
      <c r="G1753" t="s">
        <v>37708</v>
      </c>
      <c r="H1753" t="s">
        <v>15873</v>
      </c>
      <c r="I1753" t="s">
        <v>37709</v>
      </c>
      <c r="J1753" t="s">
        <v>29031</v>
      </c>
      <c r="K1753" t="s">
        <v>37710</v>
      </c>
      <c r="L1753" t="s">
        <v>37711</v>
      </c>
      <c r="M1753" t="s">
        <v>37712</v>
      </c>
      <c r="N1753" t="s">
        <v>37713</v>
      </c>
      <c r="O1753" t="s">
        <v>37714</v>
      </c>
      <c r="P1753" t="s">
        <v>37715</v>
      </c>
      <c r="Q1753" t="s">
        <v>37716</v>
      </c>
      <c r="R1753" t="s">
        <v>37717</v>
      </c>
      <c r="S1753" t="s">
        <v>37718</v>
      </c>
      <c r="T1753" t="s">
        <v>24510</v>
      </c>
      <c r="U1753" t="s">
        <v>37719</v>
      </c>
      <c r="V1753" t="s">
        <v>37720</v>
      </c>
      <c r="W1753" t="s">
        <v>37721</v>
      </c>
      <c r="X1753" t="s">
        <v>37722</v>
      </c>
      <c r="Y1753" t="s">
        <v>58906</v>
      </c>
    </row>
    <row r="1754" spans="1:25" x14ac:dyDescent="0.2">
      <c r="A1754" t="s">
        <v>4982</v>
      </c>
      <c r="B1754" t="s">
        <v>4984</v>
      </c>
      <c r="C1754" t="s">
        <v>4983</v>
      </c>
      <c r="D1754">
        <v>2</v>
      </c>
      <c r="E1754">
        <v>2</v>
      </c>
      <c r="F1754" t="s">
        <v>57756</v>
      </c>
      <c r="G1754" t="s">
        <v>37723</v>
      </c>
      <c r="H1754" t="s">
        <v>37724</v>
      </c>
      <c r="I1754" t="s">
        <v>37725</v>
      </c>
      <c r="J1754" t="s">
        <v>37726</v>
      </c>
      <c r="K1754" t="s">
        <v>37727</v>
      </c>
      <c r="L1754" t="s">
        <v>37728</v>
      </c>
      <c r="M1754" t="s">
        <v>37729</v>
      </c>
      <c r="N1754" t="s">
        <v>37730</v>
      </c>
      <c r="O1754" t="s">
        <v>37731</v>
      </c>
      <c r="P1754" t="s">
        <v>37732</v>
      </c>
      <c r="Q1754" t="s">
        <v>37733</v>
      </c>
      <c r="R1754" t="s">
        <v>37734</v>
      </c>
      <c r="S1754" t="s">
        <v>37735</v>
      </c>
      <c r="T1754" t="s">
        <v>37736</v>
      </c>
      <c r="U1754" t="s">
        <v>37737</v>
      </c>
      <c r="V1754" t="s">
        <v>37738</v>
      </c>
      <c r="W1754" t="s">
        <v>37739</v>
      </c>
      <c r="X1754" t="s">
        <v>37740</v>
      </c>
    </row>
    <row r="1755" spans="1:25" x14ac:dyDescent="0.2">
      <c r="A1755" t="s">
        <v>4985</v>
      </c>
      <c r="B1755" t="s">
        <v>4987</v>
      </c>
      <c r="C1755" t="s">
        <v>4986</v>
      </c>
      <c r="D1755">
        <v>3</v>
      </c>
      <c r="E1755">
        <v>3</v>
      </c>
      <c r="F1755" t="s">
        <v>57757</v>
      </c>
      <c r="G1755" t="s">
        <v>37741</v>
      </c>
      <c r="H1755" t="s">
        <v>37742</v>
      </c>
      <c r="I1755" t="s">
        <v>37743</v>
      </c>
      <c r="J1755" t="s">
        <v>37744</v>
      </c>
      <c r="K1755" t="s">
        <v>37745</v>
      </c>
      <c r="L1755" t="s">
        <v>37746</v>
      </c>
      <c r="M1755" t="s">
        <v>37747</v>
      </c>
      <c r="N1755" t="s">
        <v>37748</v>
      </c>
      <c r="O1755" t="s">
        <v>37749</v>
      </c>
      <c r="P1755" t="s">
        <v>37750</v>
      </c>
      <c r="Q1755" t="s">
        <v>37751</v>
      </c>
      <c r="R1755" t="s">
        <v>37752</v>
      </c>
      <c r="S1755" t="s">
        <v>37753</v>
      </c>
      <c r="T1755" t="s">
        <v>37754</v>
      </c>
      <c r="U1755" t="s">
        <v>37755</v>
      </c>
      <c r="V1755" t="s">
        <v>37756</v>
      </c>
      <c r="W1755" t="s">
        <v>37757</v>
      </c>
      <c r="X1755" t="s">
        <v>37758</v>
      </c>
    </row>
    <row r="1756" spans="1:25" x14ac:dyDescent="0.2">
      <c r="A1756" t="s">
        <v>4988</v>
      </c>
      <c r="B1756" t="s">
        <v>4989</v>
      </c>
      <c r="C1756" t="s">
        <v>1218</v>
      </c>
      <c r="D1756">
        <v>5</v>
      </c>
      <c r="E1756">
        <v>5</v>
      </c>
      <c r="F1756" t="s">
        <v>57758</v>
      </c>
      <c r="G1756" t="s">
        <v>37759</v>
      </c>
      <c r="H1756" t="s">
        <v>37760</v>
      </c>
      <c r="I1756" t="s">
        <v>37761</v>
      </c>
      <c r="J1756" t="s">
        <v>37762</v>
      </c>
      <c r="K1756" t="s">
        <v>37763</v>
      </c>
      <c r="L1756" t="s">
        <v>37764</v>
      </c>
      <c r="M1756" t="s">
        <v>37765</v>
      </c>
      <c r="N1756" t="s">
        <v>37766</v>
      </c>
      <c r="O1756" t="s">
        <v>37767</v>
      </c>
      <c r="P1756" t="s">
        <v>37768</v>
      </c>
      <c r="Q1756" t="s">
        <v>36879</v>
      </c>
      <c r="R1756" t="s">
        <v>17499</v>
      </c>
      <c r="S1756" t="s">
        <v>37769</v>
      </c>
      <c r="T1756" t="s">
        <v>37770</v>
      </c>
      <c r="U1756" t="s">
        <v>37771</v>
      </c>
      <c r="V1756" t="s">
        <v>37772</v>
      </c>
      <c r="W1756" t="s">
        <v>37773</v>
      </c>
      <c r="X1756" t="s">
        <v>37774</v>
      </c>
      <c r="Y1756" t="s">
        <v>58913</v>
      </c>
    </row>
    <row r="1757" spans="1:25" x14ac:dyDescent="0.2">
      <c r="A1757" t="s">
        <v>4990</v>
      </c>
      <c r="B1757" t="s">
        <v>4992</v>
      </c>
      <c r="C1757" t="s">
        <v>4991</v>
      </c>
      <c r="D1757">
        <v>3</v>
      </c>
      <c r="E1757">
        <v>3</v>
      </c>
      <c r="F1757" t="s">
        <v>57759</v>
      </c>
      <c r="G1757" t="s">
        <v>37775</v>
      </c>
      <c r="H1757" t="s">
        <v>37776</v>
      </c>
      <c r="I1757" t="s">
        <v>28557</v>
      </c>
      <c r="J1757" t="s">
        <v>37777</v>
      </c>
      <c r="K1757" t="s">
        <v>37778</v>
      </c>
      <c r="L1757" t="s">
        <v>37779</v>
      </c>
      <c r="M1757" t="s">
        <v>37780</v>
      </c>
      <c r="N1757" t="s">
        <v>37781</v>
      </c>
      <c r="O1757" t="s">
        <v>37782</v>
      </c>
      <c r="P1757" t="s">
        <v>37783</v>
      </c>
      <c r="Q1757" t="s">
        <v>9463</v>
      </c>
      <c r="R1757" t="s">
        <v>37784</v>
      </c>
      <c r="S1757" t="s">
        <v>37785</v>
      </c>
      <c r="T1757" t="s">
        <v>37786</v>
      </c>
      <c r="U1757" t="s">
        <v>37787</v>
      </c>
      <c r="V1757" t="s">
        <v>37788</v>
      </c>
      <c r="W1757" t="s">
        <v>37789</v>
      </c>
      <c r="X1757" t="s">
        <v>37790</v>
      </c>
      <c r="Y1757" t="s">
        <v>59023</v>
      </c>
    </row>
    <row r="1758" spans="1:25" x14ac:dyDescent="0.2">
      <c r="A1758" t="s">
        <v>4993</v>
      </c>
      <c r="B1758" t="s">
        <v>4995</v>
      </c>
      <c r="C1758" t="s">
        <v>4994</v>
      </c>
      <c r="D1758">
        <v>5</v>
      </c>
      <c r="E1758">
        <v>5</v>
      </c>
      <c r="F1758" t="s">
        <v>57760</v>
      </c>
      <c r="G1758" t="s">
        <v>37791</v>
      </c>
      <c r="H1758" t="s">
        <v>37792</v>
      </c>
      <c r="I1758" t="s">
        <v>36850</v>
      </c>
      <c r="J1758" t="s">
        <v>37793</v>
      </c>
      <c r="K1758" t="s">
        <v>37794</v>
      </c>
      <c r="L1758" t="s">
        <v>37795</v>
      </c>
      <c r="M1758" t="s">
        <v>37796</v>
      </c>
      <c r="N1758" t="s">
        <v>37797</v>
      </c>
      <c r="O1758" t="s">
        <v>37798</v>
      </c>
      <c r="P1758" t="s">
        <v>37799</v>
      </c>
      <c r="Q1758" t="s">
        <v>37800</v>
      </c>
      <c r="R1758" t="s">
        <v>37801</v>
      </c>
      <c r="S1758" t="s">
        <v>37802</v>
      </c>
      <c r="T1758" t="s">
        <v>37803</v>
      </c>
      <c r="U1758" t="s">
        <v>34551</v>
      </c>
      <c r="V1758" t="s">
        <v>37804</v>
      </c>
      <c r="W1758" t="s">
        <v>37805</v>
      </c>
      <c r="X1758" t="s">
        <v>37806</v>
      </c>
    </row>
    <row r="1759" spans="1:25" x14ac:dyDescent="0.2">
      <c r="A1759" t="s">
        <v>4996</v>
      </c>
      <c r="B1759" t="s">
        <v>4997</v>
      </c>
      <c r="C1759" t="s">
        <v>3861</v>
      </c>
      <c r="D1759">
        <v>4</v>
      </c>
      <c r="E1759">
        <v>4</v>
      </c>
      <c r="F1759" t="s">
        <v>57761</v>
      </c>
      <c r="G1759" t="s">
        <v>37807</v>
      </c>
      <c r="H1759" t="s">
        <v>37808</v>
      </c>
      <c r="I1759" t="s">
        <v>37809</v>
      </c>
      <c r="J1759" t="s">
        <v>37810</v>
      </c>
      <c r="K1759" t="s">
        <v>37811</v>
      </c>
      <c r="L1759" t="s">
        <v>37812</v>
      </c>
      <c r="M1759" t="s">
        <v>37556</v>
      </c>
      <c r="N1759" t="s">
        <v>37813</v>
      </c>
      <c r="O1759" t="s">
        <v>29997</v>
      </c>
      <c r="P1759" t="s">
        <v>23244</v>
      </c>
      <c r="Q1759" t="s">
        <v>37814</v>
      </c>
      <c r="R1759" t="s">
        <v>37815</v>
      </c>
      <c r="S1759" t="s">
        <v>37816</v>
      </c>
      <c r="T1759" t="s">
        <v>37817</v>
      </c>
      <c r="U1759" t="s">
        <v>37818</v>
      </c>
      <c r="V1759" t="s">
        <v>37819</v>
      </c>
      <c r="W1759" t="s">
        <v>34065</v>
      </c>
      <c r="X1759" t="s">
        <v>37820</v>
      </c>
    </row>
    <row r="1760" spans="1:25" x14ac:dyDescent="0.2">
      <c r="A1760" t="s">
        <v>4998</v>
      </c>
      <c r="B1760" t="s">
        <v>5000</v>
      </c>
      <c r="C1760" t="s">
        <v>4999</v>
      </c>
      <c r="D1760">
        <v>3</v>
      </c>
      <c r="E1760">
        <v>3</v>
      </c>
      <c r="F1760" t="s">
        <v>57762</v>
      </c>
      <c r="G1760" t="s">
        <v>37821</v>
      </c>
      <c r="H1760" t="s">
        <v>37822</v>
      </c>
      <c r="I1760" t="s">
        <v>37823</v>
      </c>
      <c r="J1760" t="s">
        <v>37824</v>
      </c>
      <c r="K1760" t="s">
        <v>37825</v>
      </c>
      <c r="L1760" t="s">
        <v>37826</v>
      </c>
      <c r="M1760" t="s">
        <v>37827</v>
      </c>
      <c r="N1760" t="s">
        <v>37828</v>
      </c>
      <c r="O1760" t="s">
        <v>37829</v>
      </c>
      <c r="P1760" t="s">
        <v>37830</v>
      </c>
      <c r="Q1760" t="s">
        <v>37831</v>
      </c>
      <c r="R1760" t="s">
        <v>37832</v>
      </c>
      <c r="S1760" t="s">
        <v>37833</v>
      </c>
      <c r="T1760" t="s">
        <v>37834</v>
      </c>
      <c r="U1760" t="s">
        <v>37835</v>
      </c>
      <c r="V1760" t="s">
        <v>37836</v>
      </c>
      <c r="W1760" t="s">
        <v>13918</v>
      </c>
      <c r="X1760" t="s">
        <v>37837</v>
      </c>
      <c r="Y1760" t="s">
        <v>58989</v>
      </c>
    </row>
    <row r="1761" spans="1:25" x14ac:dyDescent="0.2">
      <c r="A1761" t="s">
        <v>5001</v>
      </c>
      <c r="B1761" t="s">
        <v>5002</v>
      </c>
      <c r="C1761" t="s">
        <v>3377</v>
      </c>
      <c r="D1761">
        <v>5</v>
      </c>
      <c r="E1761">
        <v>5</v>
      </c>
      <c r="F1761" t="s">
        <v>57763</v>
      </c>
      <c r="G1761" t="s">
        <v>37838</v>
      </c>
      <c r="H1761" t="s">
        <v>37839</v>
      </c>
      <c r="I1761" t="s">
        <v>34962</v>
      </c>
      <c r="J1761" t="s">
        <v>37840</v>
      </c>
      <c r="K1761" t="s">
        <v>12006</v>
      </c>
      <c r="L1761" t="s">
        <v>37215</v>
      </c>
      <c r="M1761" t="s">
        <v>37841</v>
      </c>
      <c r="N1761" t="s">
        <v>37842</v>
      </c>
      <c r="O1761" t="s">
        <v>37843</v>
      </c>
      <c r="P1761" t="s">
        <v>37844</v>
      </c>
      <c r="Q1761" t="s">
        <v>37845</v>
      </c>
      <c r="R1761" t="s">
        <v>14248</v>
      </c>
      <c r="S1761" t="s">
        <v>37846</v>
      </c>
      <c r="T1761" t="s">
        <v>37847</v>
      </c>
      <c r="U1761" t="s">
        <v>37848</v>
      </c>
      <c r="V1761" t="s">
        <v>37849</v>
      </c>
      <c r="W1761" t="s">
        <v>37850</v>
      </c>
      <c r="X1761" t="s">
        <v>37851</v>
      </c>
      <c r="Y1761" t="s">
        <v>59318</v>
      </c>
    </row>
    <row r="1762" spans="1:25" x14ac:dyDescent="0.2">
      <c r="A1762" t="s">
        <v>5003</v>
      </c>
      <c r="B1762" t="s">
        <v>5005</v>
      </c>
      <c r="C1762" t="s">
        <v>5004</v>
      </c>
      <c r="D1762">
        <v>8</v>
      </c>
      <c r="E1762">
        <v>8</v>
      </c>
      <c r="F1762" t="s">
        <v>57764</v>
      </c>
      <c r="G1762" t="s">
        <v>37852</v>
      </c>
      <c r="H1762" t="s">
        <v>37853</v>
      </c>
      <c r="I1762" t="s">
        <v>25106</v>
      </c>
      <c r="J1762" t="s">
        <v>28475</v>
      </c>
      <c r="K1762" t="s">
        <v>37854</v>
      </c>
      <c r="L1762" t="s">
        <v>37855</v>
      </c>
      <c r="M1762" t="s">
        <v>17663</v>
      </c>
      <c r="N1762" t="s">
        <v>9662</v>
      </c>
      <c r="O1762" t="s">
        <v>37856</v>
      </c>
      <c r="P1762" t="s">
        <v>37857</v>
      </c>
      <c r="Q1762" t="s">
        <v>37858</v>
      </c>
      <c r="R1762" t="s">
        <v>37859</v>
      </c>
      <c r="S1762" t="s">
        <v>37860</v>
      </c>
      <c r="T1762" t="s">
        <v>37861</v>
      </c>
      <c r="U1762" t="s">
        <v>37862</v>
      </c>
      <c r="V1762" t="s">
        <v>37863</v>
      </c>
      <c r="W1762" t="s">
        <v>37864</v>
      </c>
      <c r="X1762" t="s">
        <v>37865</v>
      </c>
    </row>
    <row r="1763" spans="1:25" x14ac:dyDescent="0.2">
      <c r="A1763" t="s">
        <v>5006</v>
      </c>
      <c r="B1763" t="s">
        <v>5008</v>
      </c>
      <c r="C1763" t="s">
        <v>5007</v>
      </c>
      <c r="D1763">
        <v>1</v>
      </c>
      <c r="E1763">
        <v>1</v>
      </c>
      <c r="F1763" t="s">
        <v>57765</v>
      </c>
      <c r="G1763" t="s">
        <v>37866</v>
      </c>
      <c r="H1763" t="s">
        <v>37867</v>
      </c>
      <c r="I1763" t="s">
        <v>37868</v>
      </c>
      <c r="J1763" t="s">
        <v>37869</v>
      </c>
      <c r="K1763" t="s">
        <v>37870</v>
      </c>
      <c r="L1763" t="s">
        <v>37871</v>
      </c>
      <c r="M1763" t="s">
        <v>37872</v>
      </c>
      <c r="N1763" t="s">
        <v>37873</v>
      </c>
      <c r="O1763" t="s">
        <v>37874</v>
      </c>
      <c r="P1763" t="s">
        <v>37875</v>
      </c>
      <c r="Q1763" t="s">
        <v>37876</v>
      </c>
      <c r="R1763" t="s">
        <v>37877</v>
      </c>
      <c r="S1763" t="s">
        <v>37878</v>
      </c>
      <c r="T1763" t="s">
        <v>37879</v>
      </c>
      <c r="U1763" t="s">
        <v>37880</v>
      </c>
      <c r="V1763" t="s">
        <v>37881</v>
      </c>
      <c r="W1763" t="s">
        <v>37882</v>
      </c>
      <c r="X1763" t="s">
        <v>37883</v>
      </c>
    </row>
    <row r="1764" spans="1:25" x14ac:dyDescent="0.2">
      <c r="A1764" t="s">
        <v>5009</v>
      </c>
      <c r="B1764" t="s">
        <v>5010</v>
      </c>
      <c r="C1764" t="s">
        <v>3907</v>
      </c>
      <c r="D1764">
        <v>2</v>
      </c>
      <c r="E1764">
        <v>2</v>
      </c>
      <c r="F1764" t="s">
        <v>57766</v>
      </c>
      <c r="G1764" t="s">
        <v>37884</v>
      </c>
      <c r="H1764" t="s">
        <v>37885</v>
      </c>
      <c r="I1764" t="s">
        <v>37886</v>
      </c>
      <c r="J1764" t="s">
        <v>37887</v>
      </c>
      <c r="K1764" t="s">
        <v>37888</v>
      </c>
      <c r="L1764" t="s">
        <v>37889</v>
      </c>
      <c r="M1764" t="s">
        <v>27808</v>
      </c>
      <c r="N1764" t="s">
        <v>37890</v>
      </c>
      <c r="O1764" t="s">
        <v>37683</v>
      </c>
      <c r="P1764" t="s">
        <v>37891</v>
      </c>
      <c r="Q1764" t="s">
        <v>37892</v>
      </c>
      <c r="R1764" t="s">
        <v>37893</v>
      </c>
      <c r="S1764" t="s">
        <v>37894</v>
      </c>
      <c r="T1764" t="s">
        <v>37895</v>
      </c>
      <c r="U1764" t="s">
        <v>37896</v>
      </c>
      <c r="V1764" t="s">
        <v>37897</v>
      </c>
      <c r="W1764" t="s">
        <v>37898</v>
      </c>
      <c r="X1764" t="s">
        <v>37899</v>
      </c>
    </row>
    <row r="1765" spans="1:25" x14ac:dyDescent="0.2">
      <c r="A1765" t="s">
        <v>5011</v>
      </c>
      <c r="B1765" t="s">
        <v>5012</v>
      </c>
      <c r="C1765" t="s">
        <v>4051</v>
      </c>
      <c r="D1765">
        <v>4</v>
      </c>
      <c r="E1765">
        <v>4</v>
      </c>
      <c r="F1765" t="s">
        <v>57767</v>
      </c>
      <c r="G1765" t="s">
        <v>37900</v>
      </c>
      <c r="H1765" t="s">
        <v>37901</v>
      </c>
      <c r="I1765" t="s">
        <v>37902</v>
      </c>
      <c r="J1765" t="s">
        <v>37903</v>
      </c>
      <c r="K1765" t="s">
        <v>37904</v>
      </c>
      <c r="L1765" t="s">
        <v>37905</v>
      </c>
      <c r="M1765" t="s">
        <v>37906</v>
      </c>
      <c r="N1765" t="s">
        <v>37907</v>
      </c>
      <c r="O1765" t="s">
        <v>8473</v>
      </c>
      <c r="P1765" t="s">
        <v>26597</v>
      </c>
      <c r="Q1765" t="s">
        <v>13036</v>
      </c>
      <c r="R1765" t="s">
        <v>27359</v>
      </c>
      <c r="S1765" t="s">
        <v>37908</v>
      </c>
      <c r="T1765" t="s">
        <v>37909</v>
      </c>
      <c r="U1765" t="s">
        <v>37910</v>
      </c>
      <c r="V1765" t="s">
        <v>37911</v>
      </c>
      <c r="W1765" t="s">
        <v>37912</v>
      </c>
      <c r="X1765" t="s">
        <v>37913</v>
      </c>
    </row>
    <row r="1766" spans="1:25" x14ac:dyDescent="0.2">
      <c r="A1766" t="s">
        <v>5013</v>
      </c>
      <c r="B1766" t="s">
        <v>5015</v>
      </c>
      <c r="C1766" t="s">
        <v>5014</v>
      </c>
      <c r="D1766">
        <v>2</v>
      </c>
      <c r="E1766">
        <v>2</v>
      </c>
      <c r="F1766" t="s">
        <v>57768</v>
      </c>
      <c r="G1766" t="s">
        <v>37914</v>
      </c>
      <c r="H1766" t="s">
        <v>37915</v>
      </c>
      <c r="I1766" t="s">
        <v>37916</v>
      </c>
      <c r="J1766" t="s">
        <v>37917</v>
      </c>
      <c r="K1766" t="s">
        <v>37918</v>
      </c>
      <c r="L1766" t="s">
        <v>37919</v>
      </c>
      <c r="M1766" t="s">
        <v>37920</v>
      </c>
      <c r="N1766" t="s">
        <v>37921</v>
      </c>
      <c r="O1766" t="s">
        <v>37922</v>
      </c>
      <c r="P1766" t="s">
        <v>21223</v>
      </c>
      <c r="Q1766" t="s">
        <v>22613</v>
      </c>
      <c r="R1766" t="s">
        <v>37923</v>
      </c>
      <c r="S1766" t="s">
        <v>37924</v>
      </c>
      <c r="T1766" t="s">
        <v>37925</v>
      </c>
      <c r="U1766" t="s">
        <v>37926</v>
      </c>
      <c r="V1766" t="s">
        <v>37927</v>
      </c>
      <c r="W1766" t="s">
        <v>37928</v>
      </c>
      <c r="X1766" t="s">
        <v>37929</v>
      </c>
    </row>
    <row r="1767" spans="1:25" x14ac:dyDescent="0.2">
      <c r="A1767" t="s">
        <v>5016</v>
      </c>
      <c r="B1767" t="s">
        <v>5018</v>
      </c>
      <c r="C1767" t="s">
        <v>5017</v>
      </c>
      <c r="D1767">
        <v>3</v>
      </c>
      <c r="E1767">
        <v>3</v>
      </c>
      <c r="F1767" t="s">
        <v>57769</v>
      </c>
      <c r="G1767" t="s">
        <v>37930</v>
      </c>
      <c r="H1767" t="s">
        <v>37931</v>
      </c>
      <c r="I1767" t="s">
        <v>37932</v>
      </c>
      <c r="J1767" t="s">
        <v>28431</v>
      </c>
      <c r="K1767" t="s">
        <v>37933</v>
      </c>
      <c r="L1767" t="s">
        <v>37934</v>
      </c>
      <c r="M1767" t="s">
        <v>37935</v>
      </c>
      <c r="N1767" t="s">
        <v>37936</v>
      </c>
      <c r="O1767" t="s">
        <v>37937</v>
      </c>
      <c r="P1767" t="s">
        <v>37938</v>
      </c>
      <c r="Q1767" t="s">
        <v>37939</v>
      </c>
      <c r="R1767" t="s">
        <v>37940</v>
      </c>
      <c r="S1767" t="s">
        <v>10448</v>
      </c>
      <c r="T1767" t="s">
        <v>37941</v>
      </c>
      <c r="U1767" t="s">
        <v>37942</v>
      </c>
      <c r="V1767" t="s">
        <v>37943</v>
      </c>
      <c r="W1767" t="s">
        <v>30792</v>
      </c>
      <c r="X1767" t="s">
        <v>37944</v>
      </c>
    </row>
    <row r="1768" spans="1:25" x14ac:dyDescent="0.2">
      <c r="A1768" t="s">
        <v>5019</v>
      </c>
      <c r="B1768" t="s">
        <v>5021</v>
      </c>
      <c r="C1768" t="s">
        <v>5020</v>
      </c>
      <c r="D1768">
        <v>5</v>
      </c>
      <c r="E1768">
        <v>5</v>
      </c>
      <c r="F1768" t="s">
        <v>57770</v>
      </c>
      <c r="G1768" t="s">
        <v>37945</v>
      </c>
      <c r="H1768" t="s">
        <v>37946</v>
      </c>
      <c r="I1768" t="s">
        <v>37947</v>
      </c>
      <c r="J1768" t="s">
        <v>30048</v>
      </c>
      <c r="K1768" t="s">
        <v>37267</v>
      </c>
      <c r="L1768" t="s">
        <v>37948</v>
      </c>
      <c r="M1768" t="s">
        <v>37949</v>
      </c>
      <c r="N1768" t="s">
        <v>19110</v>
      </c>
      <c r="O1768" t="s">
        <v>25509</v>
      </c>
      <c r="P1768" t="s">
        <v>37950</v>
      </c>
      <c r="Q1768" t="s">
        <v>37951</v>
      </c>
      <c r="R1768" t="s">
        <v>29373</v>
      </c>
      <c r="S1768" t="s">
        <v>31016</v>
      </c>
      <c r="T1768" t="s">
        <v>37952</v>
      </c>
      <c r="U1768" t="s">
        <v>37953</v>
      </c>
      <c r="V1768" t="s">
        <v>37954</v>
      </c>
      <c r="W1768" t="s">
        <v>20972</v>
      </c>
      <c r="X1768" t="s">
        <v>37955</v>
      </c>
    </row>
    <row r="1769" spans="1:25" x14ac:dyDescent="0.2">
      <c r="A1769" t="s">
        <v>5022</v>
      </c>
      <c r="B1769" t="s">
        <v>5024</v>
      </c>
      <c r="C1769" t="s">
        <v>5023</v>
      </c>
      <c r="D1769">
        <v>5</v>
      </c>
      <c r="E1769">
        <v>5</v>
      </c>
      <c r="F1769" t="s">
        <v>57771</v>
      </c>
      <c r="G1769" t="s">
        <v>37956</v>
      </c>
      <c r="H1769" t="s">
        <v>37957</v>
      </c>
      <c r="I1769" t="s">
        <v>37958</v>
      </c>
      <c r="J1769" t="s">
        <v>37959</v>
      </c>
      <c r="K1769" t="s">
        <v>15264</v>
      </c>
      <c r="L1769" t="s">
        <v>37960</v>
      </c>
      <c r="M1769" t="s">
        <v>37961</v>
      </c>
      <c r="N1769" t="s">
        <v>30518</v>
      </c>
      <c r="O1769" t="s">
        <v>37962</v>
      </c>
      <c r="P1769" t="s">
        <v>9890</v>
      </c>
      <c r="Q1769" t="s">
        <v>37963</v>
      </c>
      <c r="R1769" t="s">
        <v>37964</v>
      </c>
      <c r="S1769" t="s">
        <v>37965</v>
      </c>
      <c r="T1769" t="s">
        <v>37966</v>
      </c>
      <c r="U1769" t="s">
        <v>37967</v>
      </c>
      <c r="V1769" t="s">
        <v>37968</v>
      </c>
      <c r="W1769" t="s">
        <v>37969</v>
      </c>
      <c r="X1769" t="s">
        <v>37970</v>
      </c>
      <c r="Y1769" t="s">
        <v>58868</v>
      </c>
    </row>
    <row r="1770" spans="1:25" x14ac:dyDescent="0.2">
      <c r="A1770" t="s">
        <v>5025</v>
      </c>
      <c r="B1770" t="s">
        <v>5027</v>
      </c>
      <c r="C1770" t="s">
        <v>5026</v>
      </c>
      <c r="D1770">
        <v>11</v>
      </c>
      <c r="E1770">
        <v>11</v>
      </c>
      <c r="F1770" t="s">
        <v>57772</v>
      </c>
      <c r="G1770" t="s">
        <v>16519</v>
      </c>
      <c r="H1770" t="s">
        <v>37971</v>
      </c>
      <c r="I1770" t="s">
        <v>14093</v>
      </c>
      <c r="J1770" t="s">
        <v>37972</v>
      </c>
      <c r="K1770" t="s">
        <v>37973</v>
      </c>
      <c r="L1770" t="s">
        <v>9937</v>
      </c>
      <c r="M1770" t="s">
        <v>37974</v>
      </c>
      <c r="N1770" t="s">
        <v>37975</v>
      </c>
      <c r="O1770" t="s">
        <v>37976</v>
      </c>
      <c r="P1770" t="s">
        <v>30519</v>
      </c>
      <c r="Q1770" t="s">
        <v>22025</v>
      </c>
      <c r="R1770" t="s">
        <v>37977</v>
      </c>
      <c r="S1770" t="s">
        <v>37978</v>
      </c>
      <c r="T1770" t="s">
        <v>37979</v>
      </c>
      <c r="U1770" t="s">
        <v>37980</v>
      </c>
      <c r="V1770" t="s">
        <v>37981</v>
      </c>
      <c r="W1770" t="s">
        <v>37982</v>
      </c>
      <c r="X1770" t="s">
        <v>37983</v>
      </c>
      <c r="Y1770" t="s">
        <v>59319</v>
      </c>
    </row>
    <row r="1771" spans="1:25" x14ac:dyDescent="0.2">
      <c r="A1771" t="s">
        <v>5028</v>
      </c>
      <c r="B1771" t="s">
        <v>5030</v>
      </c>
      <c r="C1771" t="s">
        <v>5029</v>
      </c>
      <c r="D1771">
        <v>3</v>
      </c>
      <c r="E1771">
        <v>3</v>
      </c>
      <c r="F1771" t="s">
        <v>57773</v>
      </c>
      <c r="G1771" t="s">
        <v>37984</v>
      </c>
      <c r="H1771" t="s">
        <v>37985</v>
      </c>
      <c r="I1771" t="s">
        <v>12214</v>
      </c>
      <c r="J1771" t="s">
        <v>37986</v>
      </c>
      <c r="K1771" t="s">
        <v>37987</v>
      </c>
      <c r="L1771" t="s">
        <v>37988</v>
      </c>
      <c r="M1771" t="s">
        <v>37989</v>
      </c>
      <c r="N1771" t="s">
        <v>37990</v>
      </c>
      <c r="O1771" t="s">
        <v>37991</v>
      </c>
      <c r="P1771" t="s">
        <v>37992</v>
      </c>
      <c r="Q1771" t="s">
        <v>37993</v>
      </c>
      <c r="R1771" t="s">
        <v>37994</v>
      </c>
      <c r="S1771" t="s">
        <v>37995</v>
      </c>
      <c r="T1771" t="s">
        <v>37996</v>
      </c>
      <c r="U1771" t="s">
        <v>37997</v>
      </c>
      <c r="V1771" t="s">
        <v>37998</v>
      </c>
      <c r="W1771" t="s">
        <v>37999</v>
      </c>
      <c r="X1771" t="s">
        <v>38000</v>
      </c>
      <c r="Y1771" t="s">
        <v>59320</v>
      </c>
    </row>
    <row r="1772" spans="1:25" x14ac:dyDescent="0.2">
      <c r="A1772" t="s">
        <v>5031</v>
      </c>
      <c r="B1772" t="s">
        <v>5033</v>
      </c>
      <c r="C1772" t="s">
        <v>5032</v>
      </c>
      <c r="D1772">
        <v>5</v>
      </c>
      <c r="E1772">
        <v>5</v>
      </c>
      <c r="F1772" t="s">
        <v>57774</v>
      </c>
      <c r="G1772" t="s">
        <v>38001</v>
      </c>
      <c r="H1772" t="s">
        <v>38002</v>
      </c>
      <c r="I1772" t="s">
        <v>38003</v>
      </c>
      <c r="J1772" t="s">
        <v>38004</v>
      </c>
      <c r="K1772" t="s">
        <v>16903</v>
      </c>
      <c r="L1772" t="s">
        <v>17404</v>
      </c>
      <c r="M1772" t="s">
        <v>38005</v>
      </c>
      <c r="N1772" t="s">
        <v>31447</v>
      </c>
      <c r="O1772" t="s">
        <v>38006</v>
      </c>
      <c r="P1772" t="s">
        <v>38007</v>
      </c>
      <c r="Q1772" t="s">
        <v>38008</v>
      </c>
      <c r="R1772" t="s">
        <v>38009</v>
      </c>
      <c r="S1772" t="s">
        <v>38010</v>
      </c>
      <c r="T1772" t="s">
        <v>38011</v>
      </c>
      <c r="U1772" t="s">
        <v>38012</v>
      </c>
      <c r="V1772" t="s">
        <v>38013</v>
      </c>
      <c r="W1772" t="s">
        <v>38014</v>
      </c>
      <c r="X1772" t="s">
        <v>26153</v>
      </c>
      <c r="Y1772" t="s">
        <v>59219</v>
      </c>
    </row>
    <row r="1773" spans="1:25" x14ac:dyDescent="0.2">
      <c r="A1773" t="s">
        <v>5034</v>
      </c>
      <c r="B1773" t="s">
        <v>5035</v>
      </c>
      <c r="C1773" t="s">
        <v>22</v>
      </c>
      <c r="D1773">
        <v>3</v>
      </c>
      <c r="E1773">
        <v>3</v>
      </c>
      <c r="F1773" t="s">
        <v>57775</v>
      </c>
      <c r="G1773" t="s">
        <v>38015</v>
      </c>
      <c r="H1773" t="s">
        <v>38016</v>
      </c>
      <c r="I1773" t="s">
        <v>38017</v>
      </c>
      <c r="J1773" t="s">
        <v>38018</v>
      </c>
      <c r="K1773" t="s">
        <v>13516</v>
      </c>
      <c r="L1773" t="s">
        <v>38019</v>
      </c>
      <c r="M1773" t="s">
        <v>38020</v>
      </c>
      <c r="N1773" t="s">
        <v>38021</v>
      </c>
      <c r="O1773" t="s">
        <v>38022</v>
      </c>
      <c r="P1773" t="s">
        <v>16710</v>
      </c>
      <c r="Q1773" t="s">
        <v>38023</v>
      </c>
      <c r="R1773" t="s">
        <v>38024</v>
      </c>
      <c r="S1773" t="s">
        <v>38025</v>
      </c>
      <c r="T1773" t="s">
        <v>33213</v>
      </c>
      <c r="U1773" t="s">
        <v>38026</v>
      </c>
      <c r="V1773" t="s">
        <v>38027</v>
      </c>
      <c r="W1773" t="s">
        <v>38028</v>
      </c>
      <c r="X1773" t="s">
        <v>38029</v>
      </c>
    </row>
    <row r="1774" spans="1:25" x14ac:dyDescent="0.2">
      <c r="A1774" t="s">
        <v>5036</v>
      </c>
      <c r="B1774" t="s">
        <v>5038</v>
      </c>
      <c r="C1774" t="s">
        <v>5037</v>
      </c>
      <c r="D1774">
        <v>5</v>
      </c>
      <c r="E1774">
        <v>5</v>
      </c>
      <c r="F1774" t="s">
        <v>57776</v>
      </c>
      <c r="G1774" t="s">
        <v>38030</v>
      </c>
      <c r="H1774" t="s">
        <v>38031</v>
      </c>
      <c r="I1774" t="s">
        <v>38032</v>
      </c>
      <c r="J1774" t="s">
        <v>38033</v>
      </c>
      <c r="K1774" t="s">
        <v>38034</v>
      </c>
      <c r="L1774" t="s">
        <v>38035</v>
      </c>
      <c r="M1774" t="s">
        <v>38036</v>
      </c>
      <c r="N1774" t="s">
        <v>21827</v>
      </c>
      <c r="O1774" t="s">
        <v>38037</v>
      </c>
      <c r="P1774" t="s">
        <v>38038</v>
      </c>
      <c r="Q1774" t="s">
        <v>38039</v>
      </c>
      <c r="R1774" t="s">
        <v>38040</v>
      </c>
      <c r="S1774" t="s">
        <v>38041</v>
      </c>
      <c r="T1774" t="s">
        <v>38042</v>
      </c>
      <c r="U1774" t="s">
        <v>38043</v>
      </c>
      <c r="V1774" t="s">
        <v>38044</v>
      </c>
      <c r="W1774" t="s">
        <v>38045</v>
      </c>
      <c r="X1774" t="s">
        <v>38046</v>
      </c>
      <c r="Y1774" t="s">
        <v>59321</v>
      </c>
    </row>
    <row r="1775" spans="1:25" x14ac:dyDescent="0.2">
      <c r="A1775" t="s">
        <v>5039</v>
      </c>
      <c r="B1775" t="s">
        <v>5040</v>
      </c>
      <c r="C1775" t="s">
        <v>22</v>
      </c>
      <c r="D1775">
        <v>4</v>
      </c>
      <c r="E1775">
        <v>4</v>
      </c>
      <c r="F1775" t="s">
        <v>57777</v>
      </c>
      <c r="G1775" t="s">
        <v>38047</v>
      </c>
      <c r="H1775" t="s">
        <v>38048</v>
      </c>
      <c r="I1775" t="s">
        <v>38049</v>
      </c>
      <c r="J1775" t="s">
        <v>36597</v>
      </c>
      <c r="K1775" t="s">
        <v>38050</v>
      </c>
      <c r="L1775" t="s">
        <v>38051</v>
      </c>
      <c r="M1775" t="s">
        <v>38052</v>
      </c>
      <c r="N1775" t="s">
        <v>38053</v>
      </c>
      <c r="O1775" t="s">
        <v>38054</v>
      </c>
      <c r="P1775" t="s">
        <v>38055</v>
      </c>
      <c r="Q1775" t="s">
        <v>22462</v>
      </c>
      <c r="R1775" t="s">
        <v>38056</v>
      </c>
      <c r="S1775" t="s">
        <v>38057</v>
      </c>
      <c r="T1775" t="s">
        <v>38058</v>
      </c>
      <c r="U1775" t="s">
        <v>38059</v>
      </c>
      <c r="V1775" t="s">
        <v>38060</v>
      </c>
      <c r="W1775" t="s">
        <v>38061</v>
      </c>
      <c r="X1775" t="s">
        <v>38062</v>
      </c>
    </row>
    <row r="1776" spans="1:25" x14ac:dyDescent="0.2">
      <c r="A1776" t="s">
        <v>5041</v>
      </c>
      <c r="B1776" t="s">
        <v>5043</v>
      </c>
      <c r="C1776" t="s">
        <v>5042</v>
      </c>
      <c r="D1776">
        <v>7</v>
      </c>
      <c r="E1776">
        <v>7</v>
      </c>
      <c r="F1776" t="s">
        <v>57778</v>
      </c>
      <c r="G1776" t="s">
        <v>38063</v>
      </c>
      <c r="H1776" t="s">
        <v>38064</v>
      </c>
      <c r="I1776" t="s">
        <v>20286</v>
      </c>
      <c r="J1776" t="s">
        <v>38065</v>
      </c>
      <c r="K1776" t="s">
        <v>38066</v>
      </c>
      <c r="L1776" t="s">
        <v>38067</v>
      </c>
      <c r="M1776" t="s">
        <v>17537</v>
      </c>
      <c r="N1776" t="s">
        <v>38068</v>
      </c>
      <c r="O1776" t="s">
        <v>22984</v>
      </c>
      <c r="P1776" t="s">
        <v>38069</v>
      </c>
      <c r="Q1776" t="s">
        <v>38070</v>
      </c>
      <c r="R1776" t="s">
        <v>38071</v>
      </c>
      <c r="S1776" t="s">
        <v>38072</v>
      </c>
      <c r="T1776" t="s">
        <v>38073</v>
      </c>
      <c r="U1776" t="s">
        <v>12614</v>
      </c>
      <c r="V1776" t="s">
        <v>33166</v>
      </c>
      <c r="W1776" t="s">
        <v>38074</v>
      </c>
      <c r="X1776" t="s">
        <v>38075</v>
      </c>
    </row>
    <row r="1777" spans="1:25" x14ac:dyDescent="0.2">
      <c r="A1777" t="s">
        <v>5044</v>
      </c>
      <c r="B1777" t="s">
        <v>5045</v>
      </c>
      <c r="C1777" t="s">
        <v>22</v>
      </c>
      <c r="D1777">
        <v>4</v>
      </c>
      <c r="E1777">
        <v>4</v>
      </c>
      <c r="F1777" t="s">
        <v>57779</v>
      </c>
      <c r="G1777" t="s">
        <v>38076</v>
      </c>
      <c r="H1777" t="s">
        <v>38077</v>
      </c>
      <c r="I1777" t="s">
        <v>38078</v>
      </c>
      <c r="J1777" t="s">
        <v>38079</v>
      </c>
      <c r="K1777" t="s">
        <v>38080</v>
      </c>
      <c r="L1777" t="s">
        <v>38081</v>
      </c>
      <c r="M1777" t="s">
        <v>38082</v>
      </c>
      <c r="N1777" t="s">
        <v>18283</v>
      </c>
      <c r="O1777" t="s">
        <v>38083</v>
      </c>
      <c r="P1777" t="s">
        <v>34188</v>
      </c>
      <c r="Q1777" t="s">
        <v>38084</v>
      </c>
      <c r="R1777" t="s">
        <v>18516</v>
      </c>
      <c r="S1777" t="s">
        <v>38085</v>
      </c>
      <c r="T1777" t="s">
        <v>38086</v>
      </c>
      <c r="U1777" t="s">
        <v>38087</v>
      </c>
      <c r="V1777" t="s">
        <v>38088</v>
      </c>
      <c r="W1777" t="s">
        <v>38089</v>
      </c>
      <c r="X1777" t="s">
        <v>38090</v>
      </c>
    </row>
    <row r="1778" spans="1:25" x14ac:dyDescent="0.2">
      <c r="A1778" t="s">
        <v>5046</v>
      </c>
      <c r="B1778" t="s">
        <v>5048</v>
      </c>
      <c r="C1778" t="s">
        <v>5047</v>
      </c>
      <c r="D1778">
        <v>4</v>
      </c>
      <c r="E1778">
        <v>4</v>
      </c>
      <c r="F1778" t="s">
        <v>57780</v>
      </c>
      <c r="G1778" t="s">
        <v>38091</v>
      </c>
      <c r="H1778" t="s">
        <v>38092</v>
      </c>
      <c r="I1778" t="s">
        <v>37539</v>
      </c>
      <c r="J1778" t="s">
        <v>38093</v>
      </c>
      <c r="K1778" t="s">
        <v>38094</v>
      </c>
      <c r="L1778" t="s">
        <v>38095</v>
      </c>
      <c r="M1778" t="s">
        <v>38096</v>
      </c>
      <c r="N1778" t="s">
        <v>38097</v>
      </c>
      <c r="O1778" t="s">
        <v>38098</v>
      </c>
      <c r="P1778" t="s">
        <v>38099</v>
      </c>
      <c r="Q1778" t="s">
        <v>38100</v>
      </c>
      <c r="R1778" t="s">
        <v>38038</v>
      </c>
      <c r="S1778" t="s">
        <v>38101</v>
      </c>
      <c r="T1778" t="s">
        <v>38102</v>
      </c>
      <c r="U1778" t="s">
        <v>38103</v>
      </c>
      <c r="V1778" t="s">
        <v>38104</v>
      </c>
      <c r="W1778" t="s">
        <v>38105</v>
      </c>
      <c r="X1778" t="s">
        <v>38106</v>
      </c>
    </row>
    <row r="1779" spans="1:25" x14ac:dyDescent="0.2">
      <c r="A1779" t="s">
        <v>5049</v>
      </c>
      <c r="B1779" t="s">
        <v>5050</v>
      </c>
      <c r="C1779" t="s">
        <v>22</v>
      </c>
      <c r="D1779">
        <v>9</v>
      </c>
      <c r="E1779">
        <v>9</v>
      </c>
      <c r="F1779" t="s">
        <v>57781</v>
      </c>
      <c r="G1779" t="s">
        <v>38107</v>
      </c>
      <c r="H1779" t="s">
        <v>38108</v>
      </c>
      <c r="I1779" t="s">
        <v>38109</v>
      </c>
      <c r="J1779" t="s">
        <v>38110</v>
      </c>
      <c r="K1779" t="s">
        <v>38111</v>
      </c>
      <c r="L1779" t="s">
        <v>34608</v>
      </c>
      <c r="M1779" t="s">
        <v>38112</v>
      </c>
      <c r="N1779" t="s">
        <v>38113</v>
      </c>
      <c r="O1779" t="s">
        <v>38114</v>
      </c>
      <c r="P1779" t="s">
        <v>38115</v>
      </c>
      <c r="Q1779" t="s">
        <v>38116</v>
      </c>
      <c r="R1779" t="s">
        <v>38117</v>
      </c>
      <c r="S1779" t="s">
        <v>38118</v>
      </c>
      <c r="T1779" t="s">
        <v>38119</v>
      </c>
      <c r="U1779" t="s">
        <v>29019</v>
      </c>
      <c r="V1779" t="s">
        <v>15513</v>
      </c>
      <c r="W1779" t="s">
        <v>38120</v>
      </c>
      <c r="X1779" t="s">
        <v>38121</v>
      </c>
    </row>
    <row r="1780" spans="1:25" x14ac:dyDescent="0.2">
      <c r="A1780" t="s">
        <v>5051</v>
      </c>
      <c r="B1780" t="s">
        <v>5053</v>
      </c>
      <c r="C1780" t="s">
        <v>5052</v>
      </c>
      <c r="D1780">
        <v>2</v>
      </c>
      <c r="E1780">
        <v>2</v>
      </c>
      <c r="F1780" t="s">
        <v>57782</v>
      </c>
      <c r="G1780" t="s">
        <v>38122</v>
      </c>
      <c r="H1780" t="s">
        <v>38123</v>
      </c>
      <c r="I1780" t="s">
        <v>38124</v>
      </c>
      <c r="J1780" t="s">
        <v>38125</v>
      </c>
      <c r="K1780" t="s">
        <v>38126</v>
      </c>
      <c r="L1780" t="s">
        <v>38127</v>
      </c>
      <c r="M1780" t="s">
        <v>38128</v>
      </c>
      <c r="N1780" t="s">
        <v>38129</v>
      </c>
      <c r="O1780" t="s">
        <v>33618</v>
      </c>
      <c r="P1780" t="s">
        <v>38130</v>
      </c>
      <c r="Q1780" t="s">
        <v>38131</v>
      </c>
      <c r="R1780" t="s">
        <v>38132</v>
      </c>
      <c r="S1780" t="s">
        <v>38133</v>
      </c>
      <c r="T1780" t="s">
        <v>38134</v>
      </c>
      <c r="U1780" t="s">
        <v>38135</v>
      </c>
      <c r="V1780" t="s">
        <v>38136</v>
      </c>
      <c r="W1780" t="s">
        <v>31223</v>
      </c>
      <c r="X1780" t="s">
        <v>36945</v>
      </c>
      <c r="Y1780" t="s">
        <v>58868</v>
      </c>
    </row>
    <row r="1781" spans="1:25" x14ac:dyDescent="0.2">
      <c r="A1781" t="s">
        <v>5054</v>
      </c>
      <c r="B1781" t="s">
        <v>5056</v>
      </c>
      <c r="C1781" t="s">
        <v>5055</v>
      </c>
      <c r="D1781">
        <v>5</v>
      </c>
      <c r="E1781">
        <v>5</v>
      </c>
      <c r="F1781" t="s">
        <v>57783</v>
      </c>
      <c r="G1781" t="s">
        <v>38137</v>
      </c>
      <c r="H1781" t="s">
        <v>38138</v>
      </c>
      <c r="I1781" t="s">
        <v>38139</v>
      </c>
      <c r="J1781" t="s">
        <v>38140</v>
      </c>
      <c r="K1781" t="s">
        <v>38141</v>
      </c>
      <c r="L1781" t="s">
        <v>38142</v>
      </c>
      <c r="M1781" t="s">
        <v>38143</v>
      </c>
      <c r="N1781" t="s">
        <v>38144</v>
      </c>
      <c r="O1781" t="s">
        <v>24323</v>
      </c>
      <c r="P1781" t="s">
        <v>38145</v>
      </c>
      <c r="Q1781" t="s">
        <v>38146</v>
      </c>
      <c r="R1781" t="s">
        <v>38147</v>
      </c>
      <c r="S1781" t="s">
        <v>38148</v>
      </c>
      <c r="T1781" t="s">
        <v>38149</v>
      </c>
      <c r="U1781" t="s">
        <v>38150</v>
      </c>
      <c r="V1781" t="s">
        <v>38151</v>
      </c>
      <c r="W1781" t="s">
        <v>38152</v>
      </c>
      <c r="X1781" t="s">
        <v>38153</v>
      </c>
    </row>
    <row r="1782" spans="1:25" x14ac:dyDescent="0.2">
      <c r="A1782" t="s">
        <v>5057</v>
      </c>
      <c r="B1782" t="s">
        <v>5059</v>
      </c>
      <c r="C1782" t="s">
        <v>5058</v>
      </c>
      <c r="D1782">
        <v>7</v>
      </c>
      <c r="E1782">
        <v>7</v>
      </c>
      <c r="F1782" t="s">
        <v>57784</v>
      </c>
      <c r="G1782" t="s">
        <v>38154</v>
      </c>
      <c r="H1782" t="s">
        <v>38155</v>
      </c>
      <c r="I1782" t="s">
        <v>38156</v>
      </c>
      <c r="J1782" t="s">
        <v>38157</v>
      </c>
      <c r="K1782" t="s">
        <v>38158</v>
      </c>
      <c r="L1782" t="s">
        <v>38159</v>
      </c>
      <c r="M1782" t="s">
        <v>38160</v>
      </c>
      <c r="N1782" t="s">
        <v>38161</v>
      </c>
      <c r="O1782" t="s">
        <v>38162</v>
      </c>
      <c r="P1782" t="s">
        <v>38163</v>
      </c>
      <c r="Q1782" t="s">
        <v>38164</v>
      </c>
      <c r="R1782" t="s">
        <v>38165</v>
      </c>
      <c r="S1782" t="s">
        <v>38166</v>
      </c>
      <c r="T1782" t="s">
        <v>16614</v>
      </c>
      <c r="U1782" t="s">
        <v>38167</v>
      </c>
      <c r="V1782" t="s">
        <v>38168</v>
      </c>
      <c r="W1782" t="s">
        <v>16193</v>
      </c>
      <c r="X1782" t="s">
        <v>37390</v>
      </c>
    </row>
    <row r="1783" spans="1:25" x14ac:dyDescent="0.2">
      <c r="A1783" t="s">
        <v>5060</v>
      </c>
      <c r="B1783" t="s">
        <v>5062</v>
      </c>
      <c r="C1783" t="s">
        <v>5061</v>
      </c>
      <c r="D1783">
        <v>7</v>
      </c>
      <c r="E1783">
        <v>7</v>
      </c>
      <c r="F1783" t="s">
        <v>57785</v>
      </c>
      <c r="G1783" t="s">
        <v>38169</v>
      </c>
      <c r="H1783" t="s">
        <v>24640</v>
      </c>
      <c r="I1783" t="s">
        <v>16839</v>
      </c>
      <c r="J1783" t="s">
        <v>38170</v>
      </c>
      <c r="K1783" t="s">
        <v>38171</v>
      </c>
      <c r="L1783" t="s">
        <v>38172</v>
      </c>
      <c r="M1783" t="s">
        <v>38173</v>
      </c>
      <c r="N1783" t="s">
        <v>20762</v>
      </c>
      <c r="O1783" t="s">
        <v>38174</v>
      </c>
      <c r="P1783" t="s">
        <v>38175</v>
      </c>
      <c r="Q1783" t="s">
        <v>38176</v>
      </c>
      <c r="R1783" t="s">
        <v>22806</v>
      </c>
      <c r="S1783" t="s">
        <v>38177</v>
      </c>
      <c r="T1783" t="s">
        <v>38178</v>
      </c>
      <c r="U1783" t="s">
        <v>13818</v>
      </c>
      <c r="V1783" t="s">
        <v>38179</v>
      </c>
      <c r="W1783" t="s">
        <v>38180</v>
      </c>
      <c r="X1783" t="s">
        <v>16346</v>
      </c>
      <c r="Y1783" t="s">
        <v>59059</v>
      </c>
    </row>
    <row r="1784" spans="1:25" x14ac:dyDescent="0.2">
      <c r="A1784" t="s">
        <v>5063</v>
      </c>
      <c r="B1784" t="s">
        <v>5065</v>
      </c>
      <c r="C1784" t="s">
        <v>5064</v>
      </c>
      <c r="D1784">
        <v>3</v>
      </c>
      <c r="E1784">
        <v>3</v>
      </c>
      <c r="F1784" t="s">
        <v>57786</v>
      </c>
      <c r="G1784" t="s">
        <v>38181</v>
      </c>
      <c r="H1784" t="s">
        <v>38182</v>
      </c>
      <c r="I1784" t="s">
        <v>38183</v>
      </c>
      <c r="J1784" t="s">
        <v>38184</v>
      </c>
      <c r="K1784" t="s">
        <v>38185</v>
      </c>
      <c r="L1784" t="s">
        <v>38186</v>
      </c>
      <c r="M1784" t="s">
        <v>38187</v>
      </c>
      <c r="N1784" t="s">
        <v>38188</v>
      </c>
      <c r="O1784" t="s">
        <v>38189</v>
      </c>
      <c r="P1784" t="s">
        <v>38190</v>
      </c>
      <c r="Q1784" t="s">
        <v>38191</v>
      </c>
      <c r="R1784" t="s">
        <v>38192</v>
      </c>
      <c r="S1784" t="s">
        <v>38193</v>
      </c>
      <c r="T1784" t="s">
        <v>38194</v>
      </c>
      <c r="U1784" t="s">
        <v>38195</v>
      </c>
      <c r="V1784" t="s">
        <v>38196</v>
      </c>
      <c r="W1784" t="s">
        <v>38197</v>
      </c>
      <c r="X1784" t="s">
        <v>38198</v>
      </c>
    </row>
    <row r="1785" spans="1:25" x14ac:dyDescent="0.2">
      <c r="A1785" t="s">
        <v>5066</v>
      </c>
      <c r="B1785" t="s">
        <v>5068</v>
      </c>
      <c r="C1785" t="s">
        <v>5067</v>
      </c>
      <c r="D1785">
        <v>4</v>
      </c>
      <c r="E1785">
        <v>4</v>
      </c>
      <c r="F1785" t="s">
        <v>57787</v>
      </c>
      <c r="G1785" t="s">
        <v>38199</v>
      </c>
      <c r="H1785" t="s">
        <v>38200</v>
      </c>
      <c r="I1785" t="s">
        <v>38201</v>
      </c>
      <c r="J1785" t="s">
        <v>38202</v>
      </c>
      <c r="K1785" t="s">
        <v>38203</v>
      </c>
      <c r="L1785" t="s">
        <v>38204</v>
      </c>
      <c r="M1785" t="s">
        <v>38205</v>
      </c>
      <c r="N1785" t="s">
        <v>38206</v>
      </c>
      <c r="O1785" t="s">
        <v>38207</v>
      </c>
      <c r="P1785" t="s">
        <v>38208</v>
      </c>
      <c r="Q1785" t="s">
        <v>34001</v>
      </c>
      <c r="R1785" t="s">
        <v>38209</v>
      </c>
      <c r="S1785" t="s">
        <v>38210</v>
      </c>
      <c r="T1785" t="s">
        <v>38211</v>
      </c>
      <c r="U1785" t="s">
        <v>38212</v>
      </c>
      <c r="V1785" t="s">
        <v>38213</v>
      </c>
      <c r="W1785" t="s">
        <v>38214</v>
      </c>
      <c r="X1785" t="s">
        <v>38215</v>
      </c>
      <c r="Y1785" t="s">
        <v>59322</v>
      </c>
    </row>
    <row r="1786" spans="1:25" x14ac:dyDescent="0.2">
      <c r="A1786" t="s">
        <v>5069</v>
      </c>
      <c r="B1786" t="s">
        <v>5071</v>
      </c>
      <c r="C1786" t="s">
        <v>5070</v>
      </c>
      <c r="D1786">
        <v>5</v>
      </c>
      <c r="E1786">
        <v>5</v>
      </c>
      <c r="F1786" t="s">
        <v>57788</v>
      </c>
      <c r="G1786" t="s">
        <v>38216</v>
      </c>
      <c r="H1786" t="s">
        <v>38217</v>
      </c>
      <c r="I1786" t="s">
        <v>38218</v>
      </c>
      <c r="J1786" t="s">
        <v>38219</v>
      </c>
      <c r="K1786" t="s">
        <v>38220</v>
      </c>
      <c r="L1786" t="s">
        <v>38221</v>
      </c>
      <c r="M1786" t="s">
        <v>24854</v>
      </c>
      <c r="N1786" t="s">
        <v>22972</v>
      </c>
      <c r="O1786" t="s">
        <v>38222</v>
      </c>
      <c r="P1786" t="s">
        <v>38223</v>
      </c>
      <c r="Q1786" t="s">
        <v>38224</v>
      </c>
      <c r="R1786" t="s">
        <v>38225</v>
      </c>
      <c r="S1786" t="s">
        <v>38226</v>
      </c>
      <c r="T1786" t="s">
        <v>25830</v>
      </c>
      <c r="U1786" t="s">
        <v>38227</v>
      </c>
      <c r="V1786" t="s">
        <v>38228</v>
      </c>
      <c r="W1786" t="s">
        <v>38229</v>
      </c>
      <c r="X1786" t="s">
        <v>38230</v>
      </c>
    </row>
    <row r="1787" spans="1:25" x14ac:dyDescent="0.2">
      <c r="A1787" t="s">
        <v>5072</v>
      </c>
      <c r="B1787" t="s">
        <v>5074</v>
      </c>
      <c r="C1787" t="s">
        <v>5073</v>
      </c>
      <c r="D1787">
        <v>7</v>
      </c>
      <c r="E1787">
        <v>7</v>
      </c>
      <c r="F1787" t="s">
        <v>57789</v>
      </c>
      <c r="G1787" t="s">
        <v>38231</v>
      </c>
      <c r="H1787" t="s">
        <v>38232</v>
      </c>
      <c r="I1787" t="s">
        <v>38233</v>
      </c>
      <c r="J1787" t="s">
        <v>38234</v>
      </c>
      <c r="K1787" t="s">
        <v>34587</v>
      </c>
      <c r="L1787" t="s">
        <v>38235</v>
      </c>
      <c r="M1787" t="s">
        <v>38236</v>
      </c>
      <c r="N1787" t="s">
        <v>38237</v>
      </c>
      <c r="O1787" t="s">
        <v>38238</v>
      </c>
      <c r="P1787" t="s">
        <v>38239</v>
      </c>
      <c r="Q1787" t="s">
        <v>38240</v>
      </c>
      <c r="R1787" t="s">
        <v>38241</v>
      </c>
      <c r="S1787" t="s">
        <v>38242</v>
      </c>
      <c r="T1787" t="s">
        <v>38243</v>
      </c>
      <c r="U1787" t="s">
        <v>38244</v>
      </c>
      <c r="V1787" t="s">
        <v>34589</v>
      </c>
      <c r="W1787" t="s">
        <v>38245</v>
      </c>
      <c r="X1787" t="s">
        <v>38246</v>
      </c>
      <c r="Y1787" t="s">
        <v>59214</v>
      </c>
    </row>
    <row r="1788" spans="1:25" x14ac:dyDescent="0.2">
      <c r="A1788" t="s">
        <v>5075</v>
      </c>
      <c r="B1788" t="s">
        <v>5077</v>
      </c>
      <c r="C1788" t="s">
        <v>5076</v>
      </c>
      <c r="D1788">
        <v>21</v>
      </c>
      <c r="E1788">
        <v>21</v>
      </c>
      <c r="F1788" t="s">
        <v>57790</v>
      </c>
      <c r="G1788" t="s">
        <v>38247</v>
      </c>
      <c r="H1788" t="s">
        <v>18165</v>
      </c>
      <c r="I1788" t="s">
        <v>38248</v>
      </c>
      <c r="J1788" t="s">
        <v>30535</v>
      </c>
      <c r="K1788" t="s">
        <v>38249</v>
      </c>
      <c r="L1788" t="s">
        <v>38250</v>
      </c>
      <c r="M1788" t="s">
        <v>38251</v>
      </c>
      <c r="N1788" t="s">
        <v>38252</v>
      </c>
      <c r="O1788" t="s">
        <v>38253</v>
      </c>
      <c r="P1788" t="s">
        <v>16523</v>
      </c>
      <c r="Q1788" t="s">
        <v>38254</v>
      </c>
      <c r="R1788" t="s">
        <v>38255</v>
      </c>
      <c r="S1788" t="s">
        <v>38256</v>
      </c>
      <c r="T1788" t="s">
        <v>38257</v>
      </c>
      <c r="U1788" t="s">
        <v>38258</v>
      </c>
      <c r="V1788" t="s">
        <v>38259</v>
      </c>
      <c r="W1788" t="s">
        <v>38260</v>
      </c>
      <c r="X1788" t="s">
        <v>38261</v>
      </c>
    </row>
    <row r="1789" spans="1:25" x14ac:dyDescent="0.2">
      <c r="A1789" t="s">
        <v>5078</v>
      </c>
      <c r="B1789" t="s">
        <v>5080</v>
      </c>
      <c r="C1789" t="s">
        <v>5079</v>
      </c>
      <c r="D1789">
        <v>30</v>
      </c>
      <c r="E1789">
        <v>30</v>
      </c>
      <c r="F1789" t="s">
        <v>57791</v>
      </c>
      <c r="G1789" t="s">
        <v>38262</v>
      </c>
      <c r="H1789" t="s">
        <v>38263</v>
      </c>
      <c r="I1789" t="s">
        <v>38264</v>
      </c>
      <c r="J1789" t="s">
        <v>38265</v>
      </c>
      <c r="K1789" t="s">
        <v>38266</v>
      </c>
      <c r="L1789" t="s">
        <v>38267</v>
      </c>
      <c r="M1789" t="s">
        <v>38268</v>
      </c>
      <c r="N1789" t="s">
        <v>38269</v>
      </c>
      <c r="O1789" t="s">
        <v>11365</v>
      </c>
      <c r="P1789" t="s">
        <v>38270</v>
      </c>
      <c r="Q1789" t="s">
        <v>38271</v>
      </c>
      <c r="R1789" t="s">
        <v>38272</v>
      </c>
      <c r="S1789" t="s">
        <v>38273</v>
      </c>
      <c r="T1789" t="s">
        <v>38274</v>
      </c>
      <c r="U1789" t="s">
        <v>38275</v>
      </c>
      <c r="V1789" t="s">
        <v>38276</v>
      </c>
      <c r="W1789" t="s">
        <v>38277</v>
      </c>
      <c r="X1789" t="s">
        <v>38278</v>
      </c>
      <c r="Y1789" t="s">
        <v>59323</v>
      </c>
    </row>
    <row r="1790" spans="1:25" x14ac:dyDescent="0.2">
      <c r="A1790" t="s">
        <v>5081</v>
      </c>
      <c r="B1790" t="s">
        <v>5083</v>
      </c>
      <c r="C1790" t="s">
        <v>5082</v>
      </c>
      <c r="D1790">
        <v>29</v>
      </c>
      <c r="E1790">
        <v>29</v>
      </c>
      <c r="F1790" t="s">
        <v>56199</v>
      </c>
      <c r="G1790" t="s">
        <v>38279</v>
      </c>
      <c r="H1790" t="s">
        <v>38280</v>
      </c>
      <c r="I1790" t="s">
        <v>38281</v>
      </c>
      <c r="J1790" t="s">
        <v>38282</v>
      </c>
      <c r="K1790" t="s">
        <v>38283</v>
      </c>
      <c r="L1790" t="s">
        <v>38284</v>
      </c>
      <c r="M1790" t="s">
        <v>38285</v>
      </c>
      <c r="N1790" t="s">
        <v>38286</v>
      </c>
      <c r="O1790" t="s">
        <v>29213</v>
      </c>
      <c r="P1790" t="s">
        <v>38287</v>
      </c>
      <c r="Q1790" t="s">
        <v>38288</v>
      </c>
      <c r="R1790" t="s">
        <v>38289</v>
      </c>
      <c r="S1790" t="s">
        <v>38290</v>
      </c>
      <c r="T1790" t="s">
        <v>38291</v>
      </c>
      <c r="U1790" t="s">
        <v>38292</v>
      </c>
      <c r="V1790" t="s">
        <v>38293</v>
      </c>
      <c r="W1790" t="s">
        <v>25750</v>
      </c>
      <c r="X1790" t="s">
        <v>38294</v>
      </c>
      <c r="Y1790" t="s">
        <v>58868</v>
      </c>
    </row>
    <row r="1791" spans="1:25" x14ac:dyDescent="0.2">
      <c r="A1791" t="s">
        <v>5084</v>
      </c>
      <c r="B1791" t="s">
        <v>5086</v>
      </c>
      <c r="C1791" t="s">
        <v>5085</v>
      </c>
      <c r="D1791">
        <v>4</v>
      </c>
      <c r="E1791">
        <v>4</v>
      </c>
      <c r="F1791" t="s">
        <v>57792</v>
      </c>
      <c r="G1791" t="s">
        <v>38295</v>
      </c>
      <c r="H1791" t="s">
        <v>38296</v>
      </c>
      <c r="I1791" t="s">
        <v>38297</v>
      </c>
      <c r="J1791" t="s">
        <v>38298</v>
      </c>
      <c r="K1791" t="s">
        <v>38299</v>
      </c>
      <c r="L1791" t="s">
        <v>38300</v>
      </c>
      <c r="M1791" t="s">
        <v>17318</v>
      </c>
      <c r="N1791" t="s">
        <v>38301</v>
      </c>
      <c r="O1791" t="s">
        <v>38302</v>
      </c>
      <c r="P1791" t="s">
        <v>18588</v>
      </c>
      <c r="Q1791" t="s">
        <v>38303</v>
      </c>
      <c r="R1791" t="s">
        <v>15529</v>
      </c>
      <c r="S1791" t="s">
        <v>38304</v>
      </c>
      <c r="T1791" t="s">
        <v>21545</v>
      </c>
      <c r="U1791" t="s">
        <v>38305</v>
      </c>
      <c r="V1791" t="s">
        <v>38306</v>
      </c>
      <c r="W1791" t="s">
        <v>38307</v>
      </c>
      <c r="X1791" t="s">
        <v>38308</v>
      </c>
    </row>
    <row r="1792" spans="1:25" x14ac:dyDescent="0.2">
      <c r="A1792" t="s">
        <v>5087</v>
      </c>
      <c r="B1792" t="s">
        <v>5089</v>
      </c>
      <c r="C1792" t="s">
        <v>5088</v>
      </c>
      <c r="D1792">
        <v>21</v>
      </c>
      <c r="E1792">
        <v>21</v>
      </c>
      <c r="F1792" t="s">
        <v>57793</v>
      </c>
      <c r="G1792" t="s">
        <v>38309</v>
      </c>
      <c r="H1792" t="s">
        <v>38310</v>
      </c>
      <c r="I1792" t="s">
        <v>38311</v>
      </c>
      <c r="J1792" t="s">
        <v>38312</v>
      </c>
      <c r="K1792" t="s">
        <v>38313</v>
      </c>
      <c r="L1792" t="s">
        <v>38314</v>
      </c>
      <c r="M1792" t="s">
        <v>38315</v>
      </c>
      <c r="N1792" t="s">
        <v>38316</v>
      </c>
      <c r="O1792" t="s">
        <v>38317</v>
      </c>
      <c r="P1792" t="s">
        <v>38318</v>
      </c>
      <c r="Q1792" t="s">
        <v>38319</v>
      </c>
      <c r="R1792" t="s">
        <v>38320</v>
      </c>
      <c r="S1792" t="s">
        <v>38321</v>
      </c>
      <c r="T1792" t="s">
        <v>38322</v>
      </c>
      <c r="U1792" t="s">
        <v>38323</v>
      </c>
      <c r="V1792" t="s">
        <v>38324</v>
      </c>
      <c r="W1792" t="s">
        <v>38325</v>
      </c>
      <c r="X1792" t="s">
        <v>38326</v>
      </c>
    </row>
    <row r="1793" spans="1:25" x14ac:dyDescent="0.2">
      <c r="A1793" t="s">
        <v>5090</v>
      </c>
      <c r="B1793" t="s">
        <v>5092</v>
      </c>
      <c r="C1793" t="s">
        <v>5091</v>
      </c>
      <c r="D1793">
        <v>6</v>
      </c>
      <c r="E1793">
        <v>6</v>
      </c>
      <c r="F1793" t="s">
        <v>57794</v>
      </c>
      <c r="G1793" t="s">
        <v>16379</v>
      </c>
      <c r="H1793" t="s">
        <v>38327</v>
      </c>
      <c r="I1793" t="s">
        <v>38328</v>
      </c>
      <c r="J1793" t="s">
        <v>38329</v>
      </c>
      <c r="K1793" t="s">
        <v>32316</v>
      </c>
      <c r="L1793" t="s">
        <v>38330</v>
      </c>
      <c r="M1793" t="s">
        <v>38331</v>
      </c>
      <c r="N1793" t="s">
        <v>38332</v>
      </c>
      <c r="O1793" t="s">
        <v>38333</v>
      </c>
      <c r="P1793" t="s">
        <v>38334</v>
      </c>
      <c r="Q1793" t="s">
        <v>38335</v>
      </c>
      <c r="R1793" t="s">
        <v>38336</v>
      </c>
      <c r="S1793" t="s">
        <v>38337</v>
      </c>
      <c r="T1793" t="s">
        <v>38338</v>
      </c>
      <c r="U1793" t="s">
        <v>38339</v>
      </c>
      <c r="V1793" t="s">
        <v>38340</v>
      </c>
      <c r="W1793" t="s">
        <v>38341</v>
      </c>
      <c r="X1793" t="s">
        <v>38342</v>
      </c>
      <c r="Y1793" t="s">
        <v>59059</v>
      </c>
    </row>
    <row r="1794" spans="1:25" x14ac:dyDescent="0.2">
      <c r="A1794" t="s">
        <v>5093</v>
      </c>
      <c r="B1794" t="s">
        <v>5095</v>
      </c>
      <c r="C1794" t="s">
        <v>5094</v>
      </c>
      <c r="D1794">
        <v>5</v>
      </c>
      <c r="E1794">
        <v>5</v>
      </c>
      <c r="F1794" t="s">
        <v>57795</v>
      </c>
      <c r="G1794" t="s">
        <v>38343</v>
      </c>
      <c r="H1794" t="s">
        <v>23083</v>
      </c>
      <c r="I1794" t="s">
        <v>36816</v>
      </c>
      <c r="J1794" t="s">
        <v>38344</v>
      </c>
      <c r="K1794" t="s">
        <v>38345</v>
      </c>
      <c r="L1794" t="s">
        <v>38346</v>
      </c>
      <c r="M1794" t="s">
        <v>38347</v>
      </c>
      <c r="N1794" t="s">
        <v>38348</v>
      </c>
      <c r="O1794" t="s">
        <v>38349</v>
      </c>
      <c r="P1794" t="s">
        <v>38350</v>
      </c>
      <c r="Q1794" t="s">
        <v>38351</v>
      </c>
      <c r="R1794" t="s">
        <v>38352</v>
      </c>
      <c r="S1794" t="s">
        <v>38353</v>
      </c>
      <c r="T1794" t="s">
        <v>38354</v>
      </c>
      <c r="U1794" t="s">
        <v>38355</v>
      </c>
      <c r="V1794" t="s">
        <v>38356</v>
      </c>
      <c r="W1794" t="s">
        <v>38357</v>
      </c>
      <c r="X1794" t="s">
        <v>38358</v>
      </c>
      <c r="Y1794" t="s">
        <v>58903</v>
      </c>
    </row>
    <row r="1795" spans="1:25" x14ac:dyDescent="0.2">
      <c r="A1795" t="s">
        <v>5096</v>
      </c>
      <c r="B1795" t="s">
        <v>5098</v>
      </c>
      <c r="C1795" t="s">
        <v>5097</v>
      </c>
      <c r="D1795">
        <v>12</v>
      </c>
      <c r="E1795">
        <v>12</v>
      </c>
      <c r="F1795" t="s">
        <v>57796</v>
      </c>
      <c r="G1795" t="s">
        <v>38359</v>
      </c>
      <c r="H1795" t="s">
        <v>38360</v>
      </c>
      <c r="I1795" t="s">
        <v>38361</v>
      </c>
      <c r="J1795" t="s">
        <v>38362</v>
      </c>
      <c r="K1795" t="s">
        <v>27198</v>
      </c>
      <c r="L1795" t="s">
        <v>38363</v>
      </c>
      <c r="M1795" t="s">
        <v>38364</v>
      </c>
      <c r="N1795" t="s">
        <v>28045</v>
      </c>
      <c r="O1795" t="s">
        <v>38365</v>
      </c>
      <c r="P1795" t="s">
        <v>38366</v>
      </c>
      <c r="Q1795" t="s">
        <v>38367</v>
      </c>
      <c r="R1795" t="s">
        <v>11598</v>
      </c>
      <c r="S1795" t="s">
        <v>38368</v>
      </c>
      <c r="T1795" t="s">
        <v>38369</v>
      </c>
      <c r="U1795" t="s">
        <v>38370</v>
      </c>
      <c r="V1795" t="s">
        <v>38371</v>
      </c>
      <c r="W1795" t="s">
        <v>38372</v>
      </c>
      <c r="X1795" t="s">
        <v>10028</v>
      </c>
    </row>
    <row r="1796" spans="1:25" x14ac:dyDescent="0.2">
      <c r="A1796" t="s">
        <v>5099</v>
      </c>
      <c r="B1796" t="s">
        <v>5101</v>
      </c>
      <c r="C1796" t="s">
        <v>5100</v>
      </c>
      <c r="D1796">
        <v>6</v>
      </c>
      <c r="E1796">
        <v>6</v>
      </c>
      <c r="F1796" t="s">
        <v>57797</v>
      </c>
      <c r="G1796" t="s">
        <v>38373</v>
      </c>
      <c r="H1796" t="s">
        <v>38374</v>
      </c>
      <c r="I1796" t="s">
        <v>30983</v>
      </c>
      <c r="J1796" t="s">
        <v>26223</v>
      </c>
      <c r="K1796" t="s">
        <v>38375</v>
      </c>
      <c r="L1796" t="s">
        <v>38376</v>
      </c>
      <c r="M1796" t="s">
        <v>28450</v>
      </c>
      <c r="N1796" t="s">
        <v>38377</v>
      </c>
      <c r="O1796" t="s">
        <v>38378</v>
      </c>
      <c r="P1796" t="s">
        <v>38379</v>
      </c>
      <c r="Q1796" t="s">
        <v>38380</v>
      </c>
      <c r="R1796" t="s">
        <v>38381</v>
      </c>
      <c r="S1796" t="s">
        <v>38382</v>
      </c>
      <c r="T1796" t="s">
        <v>38383</v>
      </c>
      <c r="U1796" t="s">
        <v>38384</v>
      </c>
      <c r="V1796" t="s">
        <v>38385</v>
      </c>
      <c r="W1796" t="s">
        <v>38386</v>
      </c>
      <c r="X1796" t="s">
        <v>38387</v>
      </c>
    </row>
    <row r="1797" spans="1:25" x14ac:dyDescent="0.2">
      <c r="A1797" t="s">
        <v>5102</v>
      </c>
      <c r="B1797" t="s">
        <v>5103</v>
      </c>
      <c r="C1797" t="s">
        <v>168</v>
      </c>
      <c r="D1797">
        <v>10</v>
      </c>
      <c r="E1797">
        <v>10</v>
      </c>
      <c r="F1797" t="s">
        <v>57798</v>
      </c>
      <c r="G1797" t="s">
        <v>38388</v>
      </c>
      <c r="H1797" t="s">
        <v>38389</v>
      </c>
      <c r="I1797" t="s">
        <v>38390</v>
      </c>
      <c r="J1797" t="s">
        <v>38391</v>
      </c>
      <c r="K1797" t="s">
        <v>38392</v>
      </c>
      <c r="L1797" t="s">
        <v>38393</v>
      </c>
      <c r="M1797" t="s">
        <v>38394</v>
      </c>
      <c r="N1797" t="s">
        <v>38395</v>
      </c>
      <c r="O1797" t="s">
        <v>38396</v>
      </c>
      <c r="P1797" t="s">
        <v>38397</v>
      </c>
      <c r="Q1797" t="s">
        <v>38398</v>
      </c>
      <c r="R1797" t="s">
        <v>38399</v>
      </c>
      <c r="S1797" t="s">
        <v>30262</v>
      </c>
      <c r="T1797" t="s">
        <v>38400</v>
      </c>
      <c r="U1797" t="s">
        <v>38401</v>
      </c>
      <c r="V1797" t="s">
        <v>38402</v>
      </c>
      <c r="W1797" t="s">
        <v>38403</v>
      </c>
      <c r="X1797" t="s">
        <v>38404</v>
      </c>
      <c r="Y1797" t="s">
        <v>59324</v>
      </c>
    </row>
    <row r="1798" spans="1:25" x14ac:dyDescent="0.2">
      <c r="A1798" t="s">
        <v>5104</v>
      </c>
      <c r="B1798" t="s">
        <v>5106</v>
      </c>
      <c r="C1798" t="s">
        <v>5105</v>
      </c>
      <c r="D1798">
        <v>2</v>
      </c>
      <c r="E1798">
        <v>2</v>
      </c>
      <c r="F1798" t="s">
        <v>57799</v>
      </c>
      <c r="G1798" t="s">
        <v>38405</v>
      </c>
      <c r="H1798" t="s">
        <v>38406</v>
      </c>
      <c r="I1798" t="s">
        <v>38407</v>
      </c>
      <c r="J1798" t="s">
        <v>38408</v>
      </c>
      <c r="K1798" t="s">
        <v>38409</v>
      </c>
      <c r="L1798" t="s">
        <v>38410</v>
      </c>
      <c r="M1798" t="s">
        <v>38411</v>
      </c>
      <c r="N1798" t="s">
        <v>38412</v>
      </c>
      <c r="O1798" t="s">
        <v>38413</v>
      </c>
      <c r="P1798" t="s">
        <v>38414</v>
      </c>
      <c r="Q1798" t="s">
        <v>38415</v>
      </c>
      <c r="R1798" t="s">
        <v>38416</v>
      </c>
      <c r="S1798" t="s">
        <v>30107</v>
      </c>
      <c r="T1798" t="s">
        <v>38417</v>
      </c>
      <c r="U1798" t="s">
        <v>38418</v>
      </c>
      <c r="V1798" t="s">
        <v>38419</v>
      </c>
      <c r="W1798" t="s">
        <v>38420</v>
      </c>
      <c r="X1798" t="s">
        <v>38421</v>
      </c>
    </row>
    <row r="1799" spans="1:25" x14ac:dyDescent="0.2">
      <c r="A1799" t="s">
        <v>5107</v>
      </c>
      <c r="B1799" t="s">
        <v>5109</v>
      </c>
      <c r="C1799" t="s">
        <v>5108</v>
      </c>
      <c r="D1799">
        <v>2</v>
      </c>
      <c r="E1799">
        <v>2</v>
      </c>
      <c r="F1799" t="s">
        <v>57800</v>
      </c>
      <c r="G1799" t="s">
        <v>11947</v>
      </c>
      <c r="H1799" t="s">
        <v>38422</v>
      </c>
      <c r="I1799" t="s">
        <v>38423</v>
      </c>
      <c r="J1799" t="s">
        <v>33309</v>
      </c>
      <c r="K1799" t="s">
        <v>38424</v>
      </c>
      <c r="L1799" t="s">
        <v>16253</v>
      </c>
      <c r="M1799" t="s">
        <v>38425</v>
      </c>
      <c r="N1799" t="s">
        <v>38426</v>
      </c>
      <c r="O1799" t="s">
        <v>38427</v>
      </c>
      <c r="P1799" t="s">
        <v>38428</v>
      </c>
      <c r="Q1799" t="s">
        <v>38429</v>
      </c>
      <c r="R1799" t="s">
        <v>38430</v>
      </c>
      <c r="S1799" t="s">
        <v>38431</v>
      </c>
      <c r="T1799" t="s">
        <v>15920</v>
      </c>
      <c r="U1799" t="s">
        <v>38432</v>
      </c>
      <c r="V1799" t="s">
        <v>38433</v>
      </c>
      <c r="W1799" t="s">
        <v>38434</v>
      </c>
      <c r="X1799" t="s">
        <v>27493</v>
      </c>
      <c r="Y1799" t="s">
        <v>58913</v>
      </c>
    </row>
    <row r="1800" spans="1:25" x14ac:dyDescent="0.2">
      <c r="A1800" t="s">
        <v>5110</v>
      </c>
      <c r="B1800" t="s">
        <v>5111</v>
      </c>
      <c r="C1800" t="s">
        <v>22</v>
      </c>
      <c r="D1800">
        <v>7</v>
      </c>
      <c r="E1800">
        <v>7</v>
      </c>
      <c r="F1800" t="s">
        <v>57801</v>
      </c>
      <c r="G1800" t="s">
        <v>38435</v>
      </c>
      <c r="H1800" t="s">
        <v>38436</v>
      </c>
      <c r="I1800" t="s">
        <v>38437</v>
      </c>
      <c r="J1800" t="s">
        <v>38438</v>
      </c>
      <c r="K1800" t="s">
        <v>38439</v>
      </c>
      <c r="L1800" t="s">
        <v>38440</v>
      </c>
      <c r="M1800" t="s">
        <v>38441</v>
      </c>
      <c r="N1800" t="s">
        <v>38442</v>
      </c>
      <c r="O1800" t="s">
        <v>38443</v>
      </c>
      <c r="P1800" t="s">
        <v>38444</v>
      </c>
      <c r="Q1800" t="s">
        <v>38445</v>
      </c>
      <c r="R1800" t="s">
        <v>17595</v>
      </c>
      <c r="S1800" t="s">
        <v>38446</v>
      </c>
      <c r="T1800" t="s">
        <v>38447</v>
      </c>
      <c r="U1800" t="s">
        <v>38448</v>
      </c>
      <c r="V1800" t="s">
        <v>38449</v>
      </c>
      <c r="W1800" t="s">
        <v>38450</v>
      </c>
      <c r="X1800" t="s">
        <v>38451</v>
      </c>
    </row>
    <row r="1801" spans="1:25" x14ac:dyDescent="0.2">
      <c r="A1801" t="s">
        <v>5112</v>
      </c>
      <c r="B1801" t="s">
        <v>5114</v>
      </c>
      <c r="C1801" t="s">
        <v>5113</v>
      </c>
      <c r="D1801">
        <v>7</v>
      </c>
      <c r="E1801">
        <v>7</v>
      </c>
      <c r="F1801" t="s">
        <v>57802</v>
      </c>
      <c r="G1801" t="s">
        <v>38452</v>
      </c>
      <c r="H1801" t="s">
        <v>38453</v>
      </c>
      <c r="I1801" t="s">
        <v>38454</v>
      </c>
      <c r="J1801" t="s">
        <v>38455</v>
      </c>
      <c r="K1801" t="s">
        <v>38456</v>
      </c>
      <c r="L1801" t="s">
        <v>38457</v>
      </c>
      <c r="M1801" t="s">
        <v>38458</v>
      </c>
      <c r="N1801" t="s">
        <v>38459</v>
      </c>
      <c r="O1801" t="s">
        <v>38460</v>
      </c>
      <c r="P1801" t="s">
        <v>23407</v>
      </c>
      <c r="Q1801" t="s">
        <v>31582</v>
      </c>
      <c r="R1801" t="s">
        <v>38461</v>
      </c>
      <c r="S1801" t="s">
        <v>38462</v>
      </c>
      <c r="T1801" t="s">
        <v>38463</v>
      </c>
      <c r="U1801" t="s">
        <v>38464</v>
      </c>
      <c r="V1801" t="s">
        <v>31274</v>
      </c>
      <c r="W1801" t="s">
        <v>38465</v>
      </c>
      <c r="X1801" t="s">
        <v>11346</v>
      </c>
    </row>
    <row r="1802" spans="1:25" x14ac:dyDescent="0.2">
      <c r="A1802" t="s">
        <v>5115</v>
      </c>
      <c r="B1802" t="s">
        <v>5117</v>
      </c>
      <c r="C1802" t="s">
        <v>5116</v>
      </c>
      <c r="D1802">
        <v>20</v>
      </c>
      <c r="E1802">
        <v>20</v>
      </c>
      <c r="F1802" t="s">
        <v>56199</v>
      </c>
      <c r="G1802" t="s">
        <v>38466</v>
      </c>
      <c r="H1802" t="s">
        <v>38467</v>
      </c>
      <c r="I1802" t="s">
        <v>38468</v>
      </c>
      <c r="J1802" t="s">
        <v>19990</v>
      </c>
      <c r="K1802" t="s">
        <v>38469</v>
      </c>
      <c r="L1802" t="s">
        <v>38470</v>
      </c>
      <c r="M1802" t="s">
        <v>38471</v>
      </c>
      <c r="N1802" t="s">
        <v>38472</v>
      </c>
      <c r="O1802" t="s">
        <v>38473</v>
      </c>
      <c r="P1802" t="s">
        <v>38474</v>
      </c>
      <c r="Q1802" t="s">
        <v>38475</v>
      </c>
      <c r="R1802" t="s">
        <v>38476</v>
      </c>
      <c r="S1802" t="s">
        <v>38477</v>
      </c>
      <c r="T1802" t="s">
        <v>38478</v>
      </c>
      <c r="U1802" t="s">
        <v>38479</v>
      </c>
      <c r="V1802" t="s">
        <v>38480</v>
      </c>
      <c r="W1802" t="s">
        <v>38481</v>
      </c>
      <c r="X1802" t="s">
        <v>38482</v>
      </c>
      <c r="Y1802" t="s">
        <v>59314</v>
      </c>
    </row>
    <row r="1803" spans="1:25" x14ac:dyDescent="0.2">
      <c r="A1803" t="s">
        <v>5118</v>
      </c>
      <c r="B1803" t="s">
        <v>5120</v>
      </c>
      <c r="C1803" t="s">
        <v>5119</v>
      </c>
      <c r="D1803">
        <v>28</v>
      </c>
      <c r="E1803">
        <v>28</v>
      </c>
      <c r="F1803" t="s">
        <v>56199</v>
      </c>
      <c r="G1803" t="s">
        <v>38483</v>
      </c>
      <c r="H1803" t="s">
        <v>38484</v>
      </c>
      <c r="I1803" t="s">
        <v>38485</v>
      </c>
      <c r="J1803" t="s">
        <v>38486</v>
      </c>
      <c r="K1803" t="s">
        <v>38487</v>
      </c>
      <c r="L1803" t="s">
        <v>38488</v>
      </c>
      <c r="M1803" t="s">
        <v>38489</v>
      </c>
      <c r="N1803" t="s">
        <v>38490</v>
      </c>
      <c r="O1803" t="s">
        <v>38491</v>
      </c>
      <c r="P1803" t="s">
        <v>38492</v>
      </c>
      <c r="Q1803" t="s">
        <v>38493</v>
      </c>
      <c r="R1803" t="s">
        <v>38494</v>
      </c>
      <c r="S1803" t="s">
        <v>38495</v>
      </c>
      <c r="T1803" t="s">
        <v>38496</v>
      </c>
      <c r="U1803" t="s">
        <v>38497</v>
      </c>
      <c r="V1803" t="s">
        <v>38498</v>
      </c>
      <c r="W1803" t="s">
        <v>38499</v>
      </c>
      <c r="X1803" t="s">
        <v>38500</v>
      </c>
      <c r="Y1803" t="s">
        <v>59315</v>
      </c>
    </row>
    <row r="1804" spans="1:25" x14ac:dyDescent="0.2">
      <c r="A1804" t="s">
        <v>5121</v>
      </c>
      <c r="B1804" t="s">
        <v>5123</v>
      </c>
      <c r="C1804" t="s">
        <v>5122</v>
      </c>
      <c r="D1804">
        <v>13</v>
      </c>
      <c r="E1804">
        <v>11</v>
      </c>
      <c r="F1804" t="s">
        <v>57803</v>
      </c>
      <c r="G1804" t="s">
        <v>38501</v>
      </c>
      <c r="H1804" t="s">
        <v>38502</v>
      </c>
      <c r="I1804" t="s">
        <v>38503</v>
      </c>
      <c r="J1804" t="s">
        <v>38504</v>
      </c>
      <c r="K1804" t="s">
        <v>38505</v>
      </c>
      <c r="L1804" t="s">
        <v>38506</v>
      </c>
      <c r="M1804" t="s">
        <v>38507</v>
      </c>
      <c r="N1804" t="s">
        <v>38508</v>
      </c>
      <c r="O1804" t="s">
        <v>18497</v>
      </c>
      <c r="P1804" t="s">
        <v>38509</v>
      </c>
      <c r="Q1804" t="s">
        <v>38510</v>
      </c>
      <c r="R1804" t="s">
        <v>38511</v>
      </c>
      <c r="S1804" t="s">
        <v>38512</v>
      </c>
      <c r="T1804" t="s">
        <v>38513</v>
      </c>
      <c r="U1804" t="s">
        <v>38514</v>
      </c>
      <c r="V1804" t="s">
        <v>38515</v>
      </c>
      <c r="W1804" t="s">
        <v>38516</v>
      </c>
      <c r="X1804" t="s">
        <v>38517</v>
      </c>
    </row>
    <row r="1805" spans="1:25" x14ac:dyDescent="0.2">
      <c r="A1805" t="s">
        <v>5124</v>
      </c>
      <c r="B1805" t="s">
        <v>5126</v>
      </c>
      <c r="C1805" t="s">
        <v>5125</v>
      </c>
      <c r="D1805">
        <v>7</v>
      </c>
      <c r="E1805">
        <v>7</v>
      </c>
      <c r="F1805" t="s">
        <v>57804</v>
      </c>
      <c r="G1805" t="s">
        <v>38518</v>
      </c>
      <c r="H1805" t="s">
        <v>38519</v>
      </c>
      <c r="I1805" t="s">
        <v>38520</v>
      </c>
      <c r="J1805" t="s">
        <v>38521</v>
      </c>
      <c r="K1805" t="s">
        <v>38522</v>
      </c>
      <c r="L1805" t="s">
        <v>38523</v>
      </c>
      <c r="M1805" t="s">
        <v>38524</v>
      </c>
      <c r="N1805" t="s">
        <v>34720</v>
      </c>
      <c r="O1805" t="s">
        <v>38525</v>
      </c>
      <c r="P1805" t="s">
        <v>38526</v>
      </c>
      <c r="Q1805" t="s">
        <v>35649</v>
      </c>
      <c r="R1805" t="s">
        <v>38527</v>
      </c>
      <c r="S1805" t="s">
        <v>38528</v>
      </c>
      <c r="T1805" t="s">
        <v>38529</v>
      </c>
      <c r="U1805" t="s">
        <v>38530</v>
      </c>
      <c r="V1805" t="s">
        <v>38531</v>
      </c>
      <c r="W1805" t="s">
        <v>38532</v>
      </c>
      <c r="X1805" t="s">
        <v>38533</v>
      </c>
      <c r="Y1805" t="s">
        <v>59325</v>
      </c>
    </row>
    <row r="1806" spans="1:25" x14ac:dyDescent="0.2">
      <c r="A1806" t="s">
        <v>5127</v>
      </c>
      <c r="B1806" t="s">
        <v>5129</v>
      </c>
      <c r="C1806" t="s">
        <v>5128</v>
      </c>
      <c r="D1806">
        <v>29</v>
      </c>
      <c r="E1806">
        <v>29</v>
      </c>
      <c r="F1806" t="s">
        <v>56199</v>
      </c>
      <c r="G1806" t="s">
        <v>38534</v>
      </c>
      <c r="H1806" t="s">
        <v>38535</v>
      </c>
      <c r="I1806" t="s">
        <v>38536</v>
      </c>
      <c r="J1806" t="s">
        <v>38537</v>
      </c>
      <c r="K1806" t="s">
        <v>19472</v>
      </c>
      <c r="L1806" t="s">
        <v>17665</v>
      </c>
      <c r="M1806" t="s">
        <v>38538</v>
      </c>
      <c r="N1806" t="s">
        <v>37089</v>
      </c>
      <c r="O1806" t="s">
        <v>38539</v>
      </c>
      <c r="P1806" t="s">
        <v>17753</v>
      </c>
      <c r="Q1806" t="s">
        <v>20184</v>
      </c>
      <c r="R1806" t="s">
        <v>18801</v>
      </c>
      <c r="S1806" t="s">
        <v>38540</v>
      </c>
      <c r="T1806" t="s">
        <v>38541</v>
      </c>
      <c r="U1806" t="s">
        <v>38542</v>
      </c>
      <c r="V1806" t="s">
        <v>38543</v>
      </c>
      <c r="W1806" t="s">
        <v>38544</v>
      </c>
      <c r="X1806" t="s">
        <v>38545</v>
      </c>
      <c r="Y1806" t="s">
        <v>58892</v>
      </c>
    </row>
    <row r="1807" spans="1:25" x14ac:dyDescent="0.2">
      <c r="A1807" t="s">
        <v>5130</v>
      </c>
      <c r="B1807" t="s">
        <v>5132</v>
      </c>
      <c r="C1807" t="s">
        <v>5131</v>
      </c>
      <c r="D1807">
        <v>8</v>
      </c>
      <c r="E1807">
        <v>8</v>
      </c>
      <c r="F1807" t="s">
        <v>57805</v>
      </c>
      <c r="G1807" t="s">
        <v>38546</v>
      </c>
      <c r="H1807" t="s">
        <v>13442</v>
      </c>
      <c r="I1807" t="s">
        <v>38547</v>
      </c>
      <c r="J1807" t="s">
        <v>38548</v>
      </c>
      <c r="K1807" t="s">
        <v>38549</v>
      </c>
      <c r="L1807" t="s">
        <v>27003</v>
      </c>
      <c r="M1807" t="s">
        <v>38550</v>
      </c>
      <c r="N1807" t="s">
        <v>38551</v>
      </c>
      <c r="O1807" t="s">
        <v>38552</v>
      </c>
      <c r="P1807" t="s">
        <v>38553</v>
      </c>
      <c r="Q1807" t="s">
        <v>38554</v>
      </c>
      <c r="R1807" t="s">
        <v>26039</v>
      </c>
      <c r="S1807" t="s">
        <v>38555</v>
      </c>
      <c r="T1807" t="s">
        <v>38556</v>
      </c>
      <c r="U1807" t="s">
        <v>38557</v>
      </c>
      <c r="V1807" t="s">
        <v>38558</v>
      </c>
      <c r="W1807" t="s">
        <v>38559</v>
      </c>
      <c r="X1807" t="s">
        <v>38560</v>
      </c>
    </row>
    <row r="1808" spans="1:25" x14ac:dyDescent="0.2">
      <c r="A1808" t="s">
        <v>5133</v>
      </c>
      <c r="B1808" t="s">
        <v>5135</v>
      </c>
      <c r="C1808" t="s">
        <v>5134</v>
      </c>
      <c r="D1808">
        <v>5</v>
      </c>
      <c r="E1808">
        <v>5</v>
      </c>
      <c r="F1808" t="s">
        <v>57806</v>
      </c>
      <c r="G1808" t="s">
        <v>38561</v>
      </c>
      <c r="H1808" t="s">
        <v>38562</v>
      </c>
      <c r="I1808" t="s">
        <v>38563</v>
      </c>
      <c r="J1808" t="s">
        <v>38564</v>
      </c>
      <c r="K1808" t="s">
        <v>38565</v>
      </c>
      <c r="L1808" t="s">
        <v>38566</v>
      </c>
      <c r="M1808" t="s">
        <v>38567</v>
      </c>
      <c r="N1808" t="s">
        <v>38568</v>
      </c>
      <c r="O1808" t="s">
        <v>38569</v>
      </c>
      <c r="P1808" t="s">
        <v>38570</v>
      </c>
      <c r="Q1808" t="s">
        <v>38571</v>
      </c>
      <c r="R1808" t="s">
        <v>38572</v>
      </c>
      <c r="S1808" t="s">
        <v>38573</v>
      </c>
      <c r="T1808" t="s">
        <v>38574</v>
      </c>
      <c r="U1808" t="s">
        <v>17373</v>
      </c>
      <c r="V1808" t="s">
        <v>33621</v>
      </c>
      <c r="W1808" t="s">
        <v>17280</v>
      </c>
      <c r="X1808" t="s">
        <v>38575</v>
      </c>
      <c r="Y1808" t="s">
        <v>59326</v>
      </c>
    </row>
    <row r="1809" spans="1:25" x14ac:dyDescent="0.2">
      <c r="A1809" t="s">
        <v>5136</v>
      </c>
      <c r="B1809" t="s">
        <v>5138</v>
      </c>
      <c r="C1809" t="s">
        <v>5137</v>
      </c>
      <c r="D1809">
        <v>5</v>
      </c>
      <c r="E1809">
        <v>5</v>
      </c>
      <c r="F1809" t="s">
        <v>57807</v>
      </c>
      <c r="G1809" t="s">
        <v>38576</v>
      </c>
      <c r="H1809" t="s">
        <v>38577</v>
      </c>
      <c r="I1809" t="s">
        <v>21967</v>
      </c>
      <c r="J1809" t="s">
        <v>38578</v>
      </c>
      <c r="K1809" t="s">
        <v>38579</v>
      </c>
      <c r="L1809" t="s">
        <v>38580</v>
      </c>
      <c r="M1809" t="s">
        <v>38581</v>
      </c>
      <c r="N1809" t="s">
        <v>38582</v>
      </c>
      <c r="O1809" t="s">
        <v>38583</v>
      </c>
      <c r="P1809" t="s">
        <v>38584</v>
      </c>
      <c r="Q1809" t="s">
        <v>38585</v>
      </c>
      <c r="R1809" t="s">
        <v>20426</v>
      </c>
      <c r="S1809" t="s">
        <v>38586</v>
      </c>
      <c r="T1809" t="s">
        <v>38587</v>
      </c>
      <c r="U1809" t="s">
        <v>20961</v>
      </c>
      <c r="V1809" t="s">
        <v>38588</v>
      </c>
      <c r="W1809" t="s">
        <v>38589</v>
      </c>
      <c r="X1809" t="s">
        <v>38590</v>
      </c>
    </row>
    <row r="1810" spans="1:25" x14ac:dyDescent="0.2">
      <c r="A1810" t="s">
        <v>5139</v>
      </c>
      <c r="B1810" t="s">
        <v>5141</v>
      </c>
      <c r="C1810" t="s">
        <v>5140</v>
      </c>
      <c r="D1810">
        <v>5</v>
      </c>
      <c r="E1810">
        <v>5</v>
      </c>
      <c r="F1810" t="s">
        <v>57808</v>
      </c>
      <c r="G1810" t="s">
        <v>38591</v>
      </c>
      <c r="H1810" t="s">
        <v>18618</v>
      </c>
      <c r="I1810" t="s">
        <v>38592</v>
      </c>
      <c r="J1810" t="s">
        <v>38593</v>
      </c>
      <c r="K1810" t="s">
        <v>38594</v>
      </c>
      <c r="L1810" t="s">
        <v>38595</v>
      </c>
      <c r="M1810" t="s">
        <v>38596</v>
      </c>
      <c r="N1810" t="s">
        <v>38597</v>
      </c>
      <c r="O1810" t="s">
        <v>38598</v>
      </c>
      <c r="P1810" t="s">
        <v>38599</v>
      </c>
      <c r="Q1810" t="s">
        <v>38600</v>
      </c>
      <c r="R1810" t="s">
        <v>38601</v>
      </c>
      <c r="S1810" t="s">
        <v>38602</v>
      </c>
      <c r="T1810" t="s">
        <v>38603</v>
      </c>
      <c r="U1810" t="s">
        <v>38604</v>
      </c>
      <c r="V1810" t="s">
        <v>38605</v>
      </c>
      <c r="W1810" t="s">
        <v>38606</v>
      </c>
      <c r="X1810" t="s">
        <v>38607</v>
      </c>
      <c r="Y1810" t="s">
        <v>59327</v>
      </c>
    </row>
    <row r="1811" spans="1:25" x14ac:dyDescent="0.2">
      <c r="A1811" t="s">
        <v>5142</v>
      </c>
      <c r="B1811" t="s">
        <v>5144</v>
      </c>
      <c r="C1811" t="s">
        <v>5143</v>
      </c>
      <c r="D1811">
        <v>14</v>
      </c>
      <c r="E1811">
        <v>14</v>
      </c>
      <c r="F1811" t="s">
        <v>57809</v>
      </c>
      <c r="G1811" t="s">
        <v>34600</v>
      </c>
      <c r="H1811" t="s">
        <v>38608</v>
      </c>
      <c r="I1811" t="s">
        <v>38609</v>
      </c>
      <c r="J1811" t="s">
        <v>38610</v>
      </c>
      <c r="K1811" t="s">
        <v>38611</v>
      </c>
      <c r="L1811" t="s">
        <v>21993</v>
      </c>
      <c r="M1811" t="s">
        <v>38612</v>
      </c>
      <c r="N1811" t="s">
        <v>38613</v>
      </c>
      <c r="O1811" t="s">
        <v>38614</v>
      </c>
      <c r="P1811" t="s">
        <v>20785</v>
      </c>
      <c r="Q1811" t="s">
        <v>38615</v>
      </c>
      <c r="R1811" t="s">
        <v>38616</v>
      </c>
      <c r="S1811" t="s">
        <v>38617</v>
      </c>
      <c r="T1811" t="s">
        <v>38618</v>
      </c>
      <c r="U1811" t="s">
        <v>38619</v>
      </c>
      <c r="V1811" t="s">
        <v>38620</v>
      </c>
      <c r="W1811" t="s">
        <v>38621</v>
      </c>
      <c r="X1811" t="s">
        <v>38622</v>
      </c>
      <c r="Y1811" t="s">
        <v>59328</v>
      </c>
    </row>
    <row r="1812" spans="1:25" x14ac:dyDescent="0.2">
      <c r="A1812" t="s">
        <v>5145</v>
      </c>
      <c r="B1812" t="s">
        <v>5146</v>
      </c>
      <c r="C1812" t="s">
        <v>1498</v>
      </c>
      <c r="D1812">
        <v>25</v>
      </c>
      <c r="E1812">
        <v>25</v>
      </c>
      <c r="F1812" t="s">
        <v>56199</v>
      </c>
      <c r="G1812" t="s">
        <v>38623</v>
      </c>
      <c r="H1812" t="s">
        <v>25125</v>
      </c>
      <c r="I1812" t="s">
        <v>27861</v>
      </c>
      <c r="J1812" t="s">
        <v>30669</v>
      </c>
      <c r="K1812" t="s">
        <v>38624</v>
      </c>
      <c r="L1812" t="s">
        <v>10601</v>
      </c>
      <c r="M1812" t="s">
        <v>38625</v>
      </c>
      <c r="N1812" t="s">
        <v>38626</v>
      </c>
      <c r="O1812" t="s">
        <v>38627</v>
      </c>
      <c r="P1812" t="s">
        <v>38628</v>
      </c>
      <c r="Q1812" t="s">
        <v>38629</v>
      </c>
      <c r="R1812" t="s">
        <v>38630</v>
      </c>
      <c r="S1812" t="s">
        <v>38631</v>
      </c>
      <c r="T1812" t="s">
        <v>38632</v>
      </c>
      <c r="U1812" t="s">
        <v>38633</v>
      </c>
      <c r="V1812" t="s">
        <v>38634</v>
      </c>
      <c r="W1812" t="s">
        <v>38635</v>
      </c>
      <c r="X1812" t="s">
        <v>38636</v>
      </c>
      <c r="Y1812" t="s">
        <v>58882</v>
      </c>
    </row>
    <row r="1813" spans="1:25" x14ac:dyDescent="0.2">
      <c r="A1813" t="s">
        <v>5147</v>
      </c>
      <c r="B1813" t="s">
        <v>5148</v>
      </c>
      <c r="C1813" t="s">
        <v>1166</v>
      </c>
      <c r="D1813">
        <v>15</v>
      </c>
      <c r="E1813">
        <v>15</v>
      </c>
      <c r="F1813" t="s">
        <v>56199</v>
      </c>
      <c r="G1813" t="s">
        <v>38637</v>
      </c>
      <c r="H1813" t="s">
        <v>38638</v>
      </c>
      <c r="I1813" t="s">
        <v>38639</v>
      </c>
      <c r="J1813" t="s">
        <v>38640</v>
      </c>
      <c r="K1813" t="s">
        <v>38641</v>
      </c>
      <c r="L1813" t="s">
        <v>17706</v>
      </c>
      <c r="M1813" t="s">
        <v>38642</v>
      </c>
      <c r="N1813" t="s">
        <v>38643</v>
      </c>
      <c r="O1813" t="s">
        <v>38644</v>
      </c>
      <c r="P1813" t="s">
        <v>38645</v>
      </c>
      <c r="Q1813" t="s">
        <v>38646</v>
      </c>
      <c r="R1813" t="s">
        <v>38647</v>
      </c>
      <c r="S1813" t="s">
        <v>23875</v>
      </c>
      <c r="T1813" t="s">
        <v>38648</v>
      </c>
      <c r="U1813" t="s">
        <v>38649</v>
      </c>
      <c r="V1813" t="s">
        <v>38650</v>
      </c>
      <c r="W1813" t="s">
        <v>38651</v>
      </c>
      <c r="X1813" t="s">
        <v>38652</v>
      </c>
    </row>
    <row r="1814" spans="1:25" x14ac:dyDescent="0.2">
      <c r="A1814" t="s">
        <v>5149</v>
      </c>
      <c r="B1814" t="s">
        <v>5151</v>
      </c>
      <c r="C1814" t="s">
        <v>5150</v>
      </c>
      <c r="D1814">
        <v>8</v>
      </c>
      <c r="E1814">
        <v>8</v>
      </c>
      <c r="F1814" t="s">
        <v>57810</v>
      </c>
      <c r="G1814" t="s">
        <v>38653</v>
      </c>
      <c r="H1814" t="s">
        <v>36439</v>
      </c>
      <c r="I1814" t="s">
        <v>38654</v>
      </c>
      <c r="J1814" t="s">
        <v>16043</v>
      </c>
      <c r="K1814" t="s">
        <v>38655</v>
      </c>
      <c r="L1814" t="s">
        <v>38656</v>
      </c>
      <c r="M1814" t="s">
        <v>38657</v>
      </c>
      <c r="N1814" t="s">
        <v>38658</v>
      </c>
      <c r="O1814" t="s">
        <v>38659</v>
      </c>
      <c r="P1814" t="s">
        <v>38660</v>
      </c>
      <c r="Q1814" t="s">
        <v>26512</v>
      </c>
      <c r="R1814" t="s">
        <v>38661</v>
      </c>
      <c r="S1814" t="s">
        <v>38662</v>
      </c>
      <c r="T1814" t="s">
        <v>36504</v>
      </c>
      <c r="U1814" t="s">
        <v>38663</v>
      </c>
      <c r="V1814" t="s">
        <v>38664</v>
      </c>
      <c r="W1814" t="s">
        <v>38665</v>
      </c>
      <c r="X1814" t="s">
        <v>38666</v>
      </c>
      <c r="Y1814" t="s">
        <v>58942</v>
      </c>
    </row>
    <row r="1815" spans="1:25" x14ac:dyDescent="0.2">
      <c r="A1815" t="s">
        <v>5152</v>
      </c>
      <c r="B1815" t="s">
        <v>5154</v>
      </c>
      <c r="C1815" t="s">
        <v>5153</v>
      </c>
      <c r="D1815">
        <v>6</v>
      </c>
      <c r="E1815">
        <v>6</v>
      </c>
      <c r="F1815" t="s">
        <v>57811</v>
      </c>
      <c r="G1815" t="s">
        <v>38667</v>
      </c>
      <c r="H1815" t="s">
        <v>38668</v>
      </c>
      <c r="I1815" t="s">
        <v>38669</v>
      </c>
      <c r="J1815" t="s">
        <v>38670</v>
      </c>
      <c r="K1815" t="s">
        <v>38671</v>
      </c>
      <c r="L1815" t="s">
        <v>38672</v>
      </c>
      <c r="M1815" t="s">
        <v>38673</v>
      </c>
      <c r="N1815" t="s">
        <v>38674</v>
      </c>
      <c r="O1815" t="s">
        <v>38675</v>
      </c>
      <c r="P1815" t="s">
        <v>12582</v>
      </c>
      <c r="Q1815" t="s">
        <v>14631</v>
      </c>
      <c r="R1815" t="s">
        <v>38676</v>
      </c>
      <c r="S1815" t="s">
        <v>38677</v>
      </c>
      <c r="T1815" t="s">
        <v>38678</v>
      </c>
      <c r="U1815" t="s">
        <v>38679</v>
      </c>
      <c r="V1815" t="s">
        <v>38680</v>
      </c>
      <c r="W1815" t="s">
        <v>38681</v>
      </c>
      <c r="X1815" t="s">
        <v>29393</v>
      </c>
      <c r="Y1815" t="s">
        <v>58878</v>
      </c>
    </row>
    <row r="1816" spans="1:25" x14ac:dyDescent="0.2">
      <c r="A1816" t="s">
        <v>5155</v>
      </c>
      <c r="B1816" t="s">
        <v>5156</v>
      </c>
      <c r="C1816" t="s">
        <v>22</v>
      </c>
      <c r="D1816">
        <v>2</v>
      </c>
      <c r="E1816">
        <v>2</v>
      </c>
      <c r="F1816" t="s">
        <v>57812</v>
      </c>
      <c r="G1816" t="s">
        <v>38682</v>
      </c>
      <c r="H1816" t="s">
        <v>38683</v>
      </c>
      <c r="I1816" t="s">
        <v>38684</v>
      </c>
      <c r="J1816" t="s">
        <v>38685</v>
      </c>
      <c r="K1816" t="s">
        <v>38686</v>
      </c>
      <c r="L1816" t="s">
        <v>38687</v>
      </c>
      <c r="M1816" t="s">
        <v>38688</v>
      </c>
      <c r="N1816" t="s">
        <v>38689</v>
      </c>
      <c r="O1816" t="s">
        <v>38690</v>
      </c>
      <c r="P1816" t="s">
        <v>38691</v>
      </c>
      <c r="Q1816" t="s">
        <v>38692</v>
      </c>
      <c r="R1816" t="s">
        <v>38693</v>
      </c>
      <c r="S1816" t="s">
        <v>24746</v>
      </c>
      <c r="T1816" t="s">
        <v>27383</v>
      </c>
      <c r="U1816" t="s">
        <v>38694</v>
      </c>
      <c r="V1816" t="s">
        <v>38695</v>
      </c>
      <c r="W1816" t="s">
        <v>38696</v>
      </c>
      <c r="X1816" t="s">
        <v>38697</v>
      </c>
    </row>
    <row r="1817" spans="1:25" x14ac:dyDescent="0.2">
      <c r="A1817" t="s">
        <v>5157</v>
      </c>
      <c r="B1817" t="s">
        <v>5159</v>
      </c>
      <c r="C1817" t="s">
        <v>5158</v>
      </c>
      <c r="D1817">
        <v>6</v>
      </c>
      <c r="E1817">
        <v>6</v>
      </c>
      <c r="F1817" t="s">
        <v>57813</v>
      </c>
      <c r="G1817" t="s">
        <v>38698</v>
      </c>
      <c r="H1817" t="s">
        <v>38699</v>
      </c>
      <c r="I1817" t="s">
        <v>38700</v>
      </c>
      <c r="J1817" t="s">
        <v>38701</v>
      </c>
      <c r="K1817" t="s">
        <v>38702</v>
      </c>
      <c r="L1817" t="s">
        <v>38703</v>
      </c>
      <c r="M1817" t="s">
        <v>38704</v>
      </c>
      <c r="N1817" t="s">
        <v>38705</v>
      </c>
      <c r="O1817" t="s">
        <v>38706</v>
      </c>
      <c r="P1817" t="s">
        <v>38707</v>
      </c>
      <c r="Q1817" t="s">
        <v>38708</v>
      </c>
      <c r="R1817" t="s">
        <v>38709</v>
      </c>
      <c r="S1817" t="s">
        <v>38710</v>
      </c>
      <c r="T1817" t="s">
        <v>38711</v>
      </c>
      <c r="U1817" t="s">
        <v>38712</v>
      </c>
      <c r="V1817" t="s">
        <v>38713</v>
      </c>
      <c r="W1817" t="s">
        <v>38714</v>
      </c>
      <c r="X1817" t="s">
        <v>38715</v>
      </c>
    </row>
    <row r="1818" spans="1:25" x14ac:dyDescent="0.2">
      <c r="A1818" t="s">
        <v>5160</v>
      </c>
      <c r="B1818" t="s">
        <v>5162</v>
      </c>
      <c r="C1818" t="s">
        <v>5161</v>
      </c>
      <c r="D1818">
        <v>13</v>
      </c>
      <c r="E1818">
        <v>13</v>
      </c>
      <c r="F1818" t="s">
        <v>57814</v>
      </c>
      <c r="G1818" t="s">
        <v>32781</v>
      </c>
      <c r="H1818" t="s">
        <v>38716</v>
      </c>
      <c r="I1818" t="s">
        <v>38717</v>
      </c>
      <c r="J1818" t="s">
        <v>22027</v>
      </c>
      <c r="K1818" t="s">
        <v>38718</v>
      </c>
      <c r="L1818" t="s">
        <v>38719</v>
      </c>
      <c r="M1818" t="s">
        <v>28932</v>
      </c>
      <c r="N1818" t="s">
        <v>38720</v>
      </c>
      <c r="O1818" t="s">
        <v>38721</v>
      </c>
      <c r="P1818" t="s">
        <v>38722</v>
      </c>
      <c r="Q1818" t="s">
        <v>38723</v>
      </c>
      <c r="R1818" t="s">
        <v>38724</v>
      </c>
      <c r="S1818" t="s">
        <v>38725</v>
      </c>
      <c r="T1818" t="s">
        <v>38726</v>
      </c>
      <c r="U1818" t="s">
        <v>24316</v>
      </c>
      <c r="V1818" t="s">
        <v>38727</v>
      </c>
      <c r="W1818" t="s">
        <v>38728</v>
      </c>
      <c r="X1818" t="s">
        <v>38729</v>
      </c>
      <c r="Y1818" t="s">
        <v>58902</v>
      </c>
    </row>
    <row r="1819" spans="1:25" x14ac:dyDescent="0.2">
      <c r="A1819" t="s">
        <v>5163</v>
      </c>
      <c r="B1819" t="s">
        <v>5165</v>
      </c>
      <c r="C1819" t="s">
        <v>5164</v>
      </c>
      <c r="D1819">
        <v>22</v>
      </c>
      <c r="E1819">
        <v>22</v>
      </c>
      <c r="F1819" t="s">
        <v>57815</v>
      </c>
      <c r="G1819" t="s">
        <v>38730</v>
      </c>
      <c r="H1819" t="s">
        <v>38731</v>
      </c>
      <c r="I1819" t="s">
        <v>38732</v>
      </c>
      <c r="J1819" t="s">
        <v>38733</v>
      </c>
      <c r="K1819" t="s">
        <v>38734</v>
      </c>
      <c r="L1819" t="s">
        <v>38735</v>
      </c>
      <c r="M1819" t="s">
        <v>21542</v>
      </c>
      <c r="N1819" t="s">
        <v>26991</v>
      </c>
      <c r="O1819" t="s">
        <v>38736</v>
      </c>
      <c r="P1819" t="s">
        <v>8662</v>
      </c>
      <c r="Q1819" t="s">
        <v>38737</v>
      </c>
      <c r="R1819" t="s">
        <v>38738</v>
      </c>
      <c r="S1819" t="s">
        <v>38739</v>
      </c>
      <c r="T1819" t="s">
        <v>31563</v>
      </c>
      <c r="U1819" t="s">
        <v>29989</v>
      </c>
      <c r="V1819" t="s">
        <v>38740</v>
      </c>
      <c r="W1819" t="s">
        <v>38741</v>
      </c>
      <c r="X1819" t="s">
        <v>38742</v>
      </c>
    </row>
    <row r="1820" spans="1:25" x14ac:dyDescent="0.2">
      <c r="A1820" t="s">
        <v>5166</v>
      </c>
      <c r="B1820" t="s">
        <v>5168</v>
      </c>
      <c r="C1820" t="s">
        <v>5167</v>
      </c>
      <c r="D1820">
        <v>18</v>
      </c>
      <c r="E1820">
        <v>18</v>
      </c>
      <c r="F1820" t="s">
        <v>57816</v>
      </c>
      <c r="G1820" t="s">
        <v>38743</v>
      </c>
      <c r="H1820" t="s">
        <v>38744</v>
      </c>
      <c r="I1820" t="s">
        <v>38745</v>
      </c>
      <c r="J1820" t="s">
        <v>38746</v>
      </c>
      <c r="K1820" t="s">
        <v>30644</v>
      </c>
      <c r="L1820" t="s">
        <v>38747</v>
      </c>
      <c r="M1820" t="s">
        <v>37672</v>
      </c>
      <c r="N1820" t="s">
        <v>38748</v>
      </c>
      <c r="O1820" t="s">
        <v>38749</v>
      </c>
      <c r="P1820" t="s">
        <v>38750</v>
      </c>
      <c r="Q1820" t="s">
        <v>38751</v>
      </c>
      <c r="R1820" t="s">
        <v>38752</v>
      </c>
      <c r="S1820" t="s">
        <v>38753</v>
      </c>
      <c r="T1820" t="s">
        <v>38754</v>
      </c>
      <c r="U1820" t="s">
        <v>38755</v>
      </c>
      <c r="V1820" t="s">
        <v>38756</v>
      </c>
      <c r="W1820" t="s">
        <v>38757</v>
      </c>
      <c r="X1820" t="s">
        <v>38758</v>
      </c>
    </row>
    <row r="1821" spans="1:25" x14ac:dyDescent="0.2">
      <c r="A1821" t="s">
        <v>5169</v>
      </c>
      <c r="B1821" t="s">
        <v>5171</v>
      </c>
      <c r="C1821" t="s">
        <v>5170</v>
      </c>
      <c r="D1821">
        <v>29</v>
      </c>
      <c r="E1821">
        <v>29</v>
      </c>
      <c r="F1821" t="s">
        <v>56199</v>
      </c>
      <c r="G1821" t="s">
        <v>38759</v>
      </c>
      <c r="H1821" t="s">
        <v>38760</v>
      </c>
      <c r="I1821" t="s">
        <v>38761</v>
      </c>
      <c r="J1821" t="s">
        <v>38762</v>
      </c>
      <c r="K1821" t="s">
        <v>38763</v>
      </c>
      <c r="L1821" t="s">
        <v>38764</v>
      </c>
      <c r="M1821" t="s">
        <v>38765</v>
      </c>
      <c r="N1821" t="s">
        <v>38766</v>
      </c>
      <c r="O1821" t="s">
        <v>38767</v>
      </c>
      <c r="P1821" t="s">
        <v>38768</v>
      </c>
      <c r="Q1821" t="s">
        <v>16447</v>
      </c>
      <c r="R1821" t="s">
        <v>38769</v>
      </c>
      <c r="S1821" t="s">
        <v>38770</v>
      </c>
      <c r="T1821" t="s">
        <v>38771</v>
      </c>
      <c r="U1821" t="s">
        <v>38772</v>
      </c>
      <c r="V1821" t="s">
        <v>38773</v>
      </c>
      <c r="W1821" t="s">
        <v>38774</v>
      </c>
      <c r="X1821" t="s">
        <v>38775</v>
      </c>
    </row>
    <row r="1822" spans="1:25" x14ac:dyDescent="0.2">
      <c r="A1822" t="s">
        <v>5172</v>
      </c>
      <c r="B1822" t="s">
        <v>5174</v>
      </c>
      <c r="C1822" t="s">
        <v>5173</v>
      </c>
      <c r="D1822">
        <v>19</v>
      </c>
      <c r="E1822">
        <v>19</v>
      </c>
      <c r="F1822" t="s">
        <v>57817</v>
      </c>
      <c r="G1822" t="s">
        <v>38776</v>
      </c>
      <c r="H1822" t="s">
        <v>38777</v>
      </c>
      <c r="I1822" t="s">
        <v>38778</v>
      </c>
      <c r="J1822" t="s">
        <v>38779</v>
      </c>
      <c r="K1822" t="s">
        <v>38780</v>
      </c>
      <c r="L1822" t="s">
        <v>38781</v>
      </c>
      <c r="M1822" t="s">
        <v>38782</v>
      </c>
      <c r="N1822" t="s">
        <v>38783</v>
      </c>
      <c r="O1822" t="s">
        <v>38784</v>
      </c>
      <c r="P1822" t="s">
        <v>38785</v>
      </c>
      <c r="Q1822" t="s">
        <v>38786</v>
      </c>
      <c r="R1822" t="s">
        <v>38787</v>
      </c>
      <c r="S1822" t="s">
        <v>38788</v>
      </c>
      <c r="T1822" t="s">
        <v>38789</v>
      </c>
      <c r="U1822" t="s">
        <v>38790</v>
      </c>
      <c r="V1822" t="s">
        <v>38791</v>
      </c>
      <c r="W1822" t="s">
        <v>38792</v>
      </c>
      <c r="X1822" t="s">
        <v>38793</v>
      </c>
      <c r="Y1822" t="s">
        <v>59329</v>
      </c>
    </row>
    <row r="1823" spans="1:25" x14ac:dyDescent="0.2">
      <c r="A1823" t="s">
        <v>5175</v>
      </c>
      <c r="B1823" t="s">
        <v>5176</v>
      </c>
      <c r="C1823" t="s">
        <v>1976</v>
      </c>
      <c r="D1823">
        <v>36</v>
      </c>
      <c r="E1823">
        <v>34</v>
      </c>
      <c r="F1823" t="s">
        <v>56199</v>
      </c>
      <c r="G1823" t="s">
        <v>38794</v>
      </c>
      <c r="H1823" t="s">
        <v>38795</v>
      </c>
      <c r="I1823" t="s">
        <v>38796</v>
      </c>
      <c r="J1823" t="s">
        <v>38797</v>
      </c>
      <c r="K1823" t="s">
        <v>38798</v>
      </c>
      <c r="L1823" t="s">
        <v>38799</v>
      </c>
      <c r="M1823" t="s">
        <v>38800</v>
      </c>
      <c r="N1823" t="s">
        <v>38801</v>
      </c>
      <c r="O1823" t="s">
        <v>38802</v>
      </c>
      <c r="P1823" t="s">
        <v>38803</v>
      </c>
      <c r="Q1823" t="s">
        <v>38804</v>
      </c>
      <c r="R1823" t="s">
        <v>38805</v>
      </c>
      <c r="S1823" t="s">
        <v>38806</v>
      </c>
      <c r="T1823" t="s">
        <v>38807</v>
      </c>
      <c r="U1823" t="s">
        <v>38808</v>
      </c>
      <c r="V1823" t="s">
        <v>38809</v>
      </c>
      <c r="W1823" t="s">
        <v>38810</v>
      </c>
      <c r="X1823" t="s">
        <v>38811</v>
      </c>
    </row>
    <row r="1824" spans="1:25" x14ac:dyDescent="0.2">
      <c r="A1824" t="s">
        <v>5177</v>
      </c>
      <c r="B1824" t="s">
        <v>5179</v>
      </c>
      <c r="C1824" t="s">
        <v>5178</v>
      </c>
      <c r="D1824">
        <v>14</v>
      </c>
      <c r="E1824">
        <v>14</v>
      </c>
      <c r="F1824" t="s">
        <v>57818</v>
      </c>
      <c r="G1824" t="s">
        <v>38812</v>
      </c>
      <c r="H1824" t="s">
        <v>38813</v>
      </c>
      <c r="I1824" t="s">
        <v>10724</v>
      </c>
      <c r="J1824" t="s">
        <v>38814</v>
      </c>
      <c r="K1824" t="s">
        <v>38815</v>
      </c>
      <c r="L1824" t="s">
        <v>38816</v>
      </c>
      <c r="M1824" t="s">
        <v>38817</v>
      </c>
      <c r="N1824" t="s">
        <v>38818</v>
      </c>
      <c r="O1824" t="s">
        <v>38819</v>
      </c>
      <c r="P1824" t="s">
        <v>38820</v>
      </c>
      <c r="Q1824" t="s">
        <v>38821</v>
      </c>
      <c r="R1824" t="s">
        <v>38822</v>
      </c>
      <c r="S1824" t="s">
        <v>20874</v>
      </c>
      <c r="T1824" t="s">
        <v>38823</v>
      </c>
      <c r="U1824" t="s">
        <v>38824</v>
      </c>
      <c r="V1824" t="s">
        <v>38825</v>
      </c>
      <c r="W1824" t="s">
        <v>38826</v>
      </c>
      <c r="X1824" t="s">
        <v>38827</v>
      </c>
    </row>
    <row r="1825" spans="1:25" x14ac:dyDescent="0.2">
      <c r="A1825" t="s">
        <v>5180</v>
      </c>
      <c r="B1825" t="s">
        <v>5181</v>
      </c>
      <c r="C1825" t="s">
        <v>22</v>
      </c>
      <c r="D1825">
        <v>6</v>
      </c>
      <c r="E1825">
        <v>6</v>
      </c>
      <c r="F1825" t="s">
        <v>57819</v>
      </c>
      <c r="G1825" t="s">
        <v>38828</v>
      </c>
      <c r="H1825" t="s">
        <v>14346</v>
      </c>
      <c r="I1825" t="s">
        <v>38829</v>
      </c>
      <c r="J1825" t="s">
        <v>38830</v>
      </c>
      <c r="K1825" t="s">
        <v>32740</v>
      </c>
      <c r="L1825" t="s">
        <v>38831</v>
      </c>
      <c r="M1825" t="s">
        <v>38832</v>
      </c>
      <c r="N1825" t="s">
        <v>18200</v>
      </c>
      <c r="O1825" t="s">
        <v>25092</v>
      </c>
      <c r="P1825" t="s">
        <v>38833</v>
      </c>
      <c r="Q1825" t="s">
        <v>38834</v>
      </c>
      <c r="R1825" t="s">
        <v>38835</v>
      </c>
      <c r="S1825" t="s">
        <v>38836</v>
      </c>
      <c r="T1825" t="s">
        <v>12148</v>
      </c>
      <c r="U1825" t="s">
        <v>38837</v>
      </c>
      <c r="V1825" t="s">
        <v>33798</v>
      </c>
      <c r="W1825" t="s">
        <v>38838</v>
      </c>
      <c r="X1825" t="s">
        <v>38839</v>
      </c>
    </row>
    <row r="1826" spans="1:25" x14ac:dyDescent="0.2">
      <c r="A1826" t="s">
        <v>5182</v>
      </c>
      <c r="B1826" t="s">
        <v>5184</v>
      </c>
      <c r="C1826" t="s">
        <v>5183</v>
      </c>
      <c r="D1826">
        <v>18</v>
      </c>
      <c r="E1826">
        <v>18</v>
      </c>
      <c r="F1826" t="s">
        <v>57820</v>
      </c>
      <c r="G1826" t="s">
        <v>38840</v>
      </c>
      <c r="H1826" t="s">
        <v>38841</v>
      </c>
      <c r="I1826" t="s">
        <v>38842</v>
      </c>
      <c r="J1826" t="s">
        <v>38843</v>
      </c>
      <c r="K1826" t="s">
        <v>38844</v>
      </c>
      <c r="L1826" t="s">
        <v>27012</v>
      </c>
      <c r="M1826" t="s">
        <v>38845</v>
      </c>
      <c r="N1826" t="s">
        <v>38846</v>
      </c>
      <c r="O1826" t="s">
        <v>38847</v>
      </c>
      <c r="P1826" t="s">
        <v>38848</v>
      </c>
      <c r="Q1826" t="s">
        <v>38849</v>
      </c>
      <c r="R1826" t="s">
        <v>38850</v>
      </c>
      <c r="S1826" t="s">
        <v>38851</v>
      </c>
      <c r="T1826" t="s">
        <v>36895</v>
      </c>
      <c r="U1826" t="s">
        <v>38852</v>
      </c>
      <c r="V1826" t="s">
        <v>38853</v>
      </c>
      <c r="W1826" t="s">
        <v>38854</v>
      </c>
      <c r="X1826" t="s">
        <v>38855</v>
      </c>
      <c r="Y1826" t="s">
        <v>59172</v>
      </c>
    </row>
    <row r="1827" spans="1:25" x14ac:dyDescent="0.2">
      <c r="A1827" t="s">
        <v>5185</v>
      </c>
      <c r="B1827" t="s">
        <v>5187</v>
      </c>
      <c r="C1827" t="s">
        <v>5186</v>
      </c>
      <c r="D1827">
        <v>5</v>
      </c>
      <c r="E1827">
        <v>5</v>
      </c>
      <c r="F1827" t="s">
        <v>57821</v>
      </c>
      <c r="G1827" t="s">
        <v>38856</v>
      </c>
      <c r="H1827" t="s">
        <v>38857</v>
      </c>
      <c r="I1827" t="s">
        <v>38858</v>
      </c>
      <c r="J1827" t="s">
        <v>38859</v>
      </c>
      <c r="K1827" t="s">
        <v>38860</v>
      </c>
      <c r="L1827" t="s">
        <v>38861</v>
      </c>
      <c r="M1827" t="s">
        <v>32788</v>
      </c>
      <c r="N1827" t="s">
        <v>38862</v>
      </c>
      <c r="O1827" t="s">
        <v>38863</v>
      </c>
      <c r="P1827" t="s">
        <v>38864</v>
      </c>
      <c r="Q1827" t="s">
        <v>38865</v>
      </c>
      <c r="R1827" t="s">
        <v>38866</v>
      </c>
      <c r="S1827" t="s">
        <v>38867</v>
      </c>
      <c r="T1827" t="s">
        <v>38868</v>
      </c>
      <c r="U1827" t="s">
        <v>38869</v>
      </c>
      <c r="V1827" t="s">
        <v>38870</v>
      </c>
      <c r="W1827" t="s">
        <v>9252</v>
      </c>
      <c r="X1827" t="s">
        <v>38871</v>
      </c>
      <c r="Y1827" t="s">
        <v>58915</v>
      </c>
    </row>
    <row r="1828" spans="1:25" x14ac:dyDescent="0.2">
      <c r="A1828" t="s">
        <v>5188</v>
      </c>
      <c r="B1828" t="s">
        <v>5190</v>
      </c>
      <c r="C1828" t="s">
        <v>5189</v>
      </c>
      <c r="D1828">
        <v>14</v>
      </c>
      <c r="E1828">
        <v>14</v>
      </c>
      <c r="F1828" t="s">
        <v>57822</v>
      </c>
      <c r="G1828" t="s">
        <v>38872</v>
      </c>
      <c r="H1828" t="s">
        <v>38873</v>
      </c>
      <c r="I1828" t="s">
        <v>38874</v>
      </c>
      <c r="J1828" t="s">
        <v>38875</v>
      </c>
      <c r="K1828" t="s">
        <v>38876</v>
      </c>
      <c r="L1828" t="s">
        <v>38877</v>
      </c>
      <c r="M1828" t="s">
        <v>38878</v>
      </c>
      <c r="N1828" t="s">
        <v>33328</v>
      </c>
      <c r="O1828" t="s">
        <v>38879</v>
      </c>
      <c r="P1828" t="s">
        <v>38880</v>
      </c>
      <c r="Q1828" t="s">
        <v>38881</v>
      </c>
      <c r="R1828" t="s">
        <v>37006</v>
      </c>
      <c r="S1828" t="s">
        <v>31658</v>
      </c>
      <c r="T1828" t="s">
        <v>38882</v>
      </c>
      <c r="U1828" t="s">
        <v>38883</v>
      </c>
      <c r="V1828" t="s">
        <v>38884</v>
      </c>
      <c r="W1828" t="s">
        <v>38885</v>
      </c>
      <c r="X1828" t="s">
        <v>38886</v>
      </c>
    </row>
    <row r="1829" spans="1:25" x14ac:dyDescent="0.2">
      <c r="A1829" t="s">
        <v>5191</v>
      </c>
      <c r="B1829" t="s">
        <v>5193</v>
      </c>
      <c r="C1829" t="s">
        <v>5192</v>
      </c>
      <c r="D1829">
        <v>6</v>
      </c>
      <c r="E1829">
        <v>6</v>
      </c>
      <c r="F1829" t="s">
        <v>57823</v>
      </c>
      <c r="G1829" t="s">
        <v>38887</v>
      </c>
      <c r="H1829" t="s">
        <v>15748</v>
      </c>
      <c r="I1829" t="s">
        <v>28492</v>
      </c>
      <c r="J1829" t="s">
        <v>38888</v>
      </c>
      <c r="K1829" t="s">
        <v>38889</v>
      </c>
      <c r="L1829" t="s">
        <v>38890</v>
      </c>
      <c r="M1829" t="s">
        <v>38891</v>
      </c>
      <c r="N1829" t="s">
        <v>38892</v>
      </c>
      <c r="O1829" t="s">
        <v>21757</v>
      </c>
      <c r="P1829" t="s">
        <v>14092</v>
      </c>
      <c r="Q1829" t="s">
        <v>38893</v>
      </c>
      <c r="R1829" t="s">
        <v>38894</v>
      </c>
      <c r="S1829" t="s">
        <v>19606</v>
      </c>
      <c r="T1829" t="s">
        <v>38895</v>
      </c>
      <c r="U1829" t="s">
        <v>12266</v>
      </c>
      <c r="V1829" t="s">
        <v>38896</v>
      </c>
      <c r="W1829" t="s">
        <v>12524</v>
      </c>
      <c r="X1829" t="s">
        <v>10965</v>
      </c>
    </row>
    <row r="1830" spans="1:25" x14ac:dyDescent="0.2">
      <c r="A1830" t="s">
        <v>5194</v>
      </c>
      <c r="B1830" t="s">
        <v>5196</v>
      </c>
      <c r="C1830" t="s">
        <v>5195</v>
      </c>
      <c r="D1830">
        <v>7</v>
      </c>
      <c r="E1830">
        <v>7</v>
      </c>
      <c r="F1830" t="s">
        <v>57824</v>
      </c>
      <c r="G1830" t="s">
        <v>8618</v>
      </c>
      <c r="H1830" t="s">
        <v>38897</v>
      </c>
      <c r="I1830" t="s">
        <v>38898</v>
      </c>
      <c r="J1830" t="s">
        <v>26862</v>
      </c>
      <c r="K1830" t="s">
        <v>38899</v>
      </c>
      <c r="L1830" t="s">
        <v>38900</v>
      </c>
      <c r="M1830" t="s">
        <v>38901</v>
      </c>
      <c r="N1830" t="s">
        <v>38902</v>
      </c>
      <c r="O1830" t="s">
        <v>38903</v>
      </c>
      <c r="P1830" t="s">
        <v>38904</v>
      </c>
      <c r="Q1830" t="s">
        <v>38905</v>
      </c>
      <c r="R1830" t="s">
        <v>38906</v>
      </c>
      <c r="S1830" t="s">
        <v>38907</v>
      </c>
      <c r="T1830" t="s">
        <v>38908</v>
      </c>
      <c r="U1830" t="s">
        <v>38909</v>
      </c>
      <c r="V1830" t="s">
        <v>38910</v>
      </c>
      <c r="W1830" t="s">
        <v>14611</v>
      </c>
      <c r="X1830" t="s">
        <v>38911</v>
      </c>
      <c r="Y1830" t="s">
        <v>58856</v>
      </c>
    </row>
    <row r="1831" spans="1:25" x14ac:dyDescent="0.2">
      <c r="A1831" t="s">
        <v>5197</v>
      </c>
      <c r="B1831" t="s">
        <v>5199</v>
      </c>
      <c r="C1831" t="s">
        <v>5198</v>
      </c>
      <c r="D1831">
        <v>8</v>
      </c>
      <c r="E1831">
        <v>8</v>
      </c>
      <c r="F1831" t="s">
        <v>57825</v>
      </c>
      <c r="G1831" t="s">
        <v>38912</v>
      </c>
      <c r="H1831" t="s">
        <v>38913</v>
      </c>
      <c r="I1831" t="s">
        <v>38914</v>
      </c>
      <c r="J1831" t="s">
        <v>38915</v>
      </c>
      <c r="K1831" t="s">
        <v>38916</v>
      </c>
      <c r="L1831" t="s">
        <v>38917</v>
      </c>
      <c r="M1831" t="s">
        <v>38918</v>
      </c>
      <c r="N1831" t="s">
        <v>38919</v>
      </c>
      <c r="O1831" t="s">
        <v>38920</v>
      </c>
      <c r="P1831" t="s">
        <v>38921</v>
      </c>
      <c r="Q1831" t="s">
        <v>38922</v>
      </c>
      <c r="R1831" t="s">
        <v>38923</v>
      </c>
      <c r="S1831" t="s">
        <v>38924</v>
      </c>
      <c r="T1831" t="s">
        <v>38925</v>
      </c>
      <c r="U1831" t="s">
        <v>38926</v>
      </c>
      <c r="V1831" t="s">
        <v>38927</v>
      </c>
      <c r="W1831" t="s">
        <v>38928</v>
      </c>
      <c r="X1831" t="s">
        <v>38929</v>
      </c>
    </row>
    <row r="1832" spans="1:25" x14ac:dyDescent="0.2">
      <c r="A1832" t="s">
        <v>5200</v>
      </c>
      <c r="B1832" t="s">
        <v>5202</v>
      </c>
      <c r="C1832" t="s">
        <v>5201</v>
      </c>
      <c r="D1832">
        <v>8</v>
      </c>
      <c r="E1832">
        <v>8</v>
      </c>
      <c r="F1832" t="s">
        <v>57826</v>
      </c>
      <c r="G1832" t="s">
        <v>38930</v>
      </c>
      <c r="H1832" t="s">
        <v>38931</v>
      </c>
      <c r="I1832" t="s">
        <v>38932</v>
      </c>
      <c r="J1832" t="s">
        <v>38933</v>
      </c>
      <c r="K1832" t="s">
        <v>38934</v>
      </c>
      <c r="L1832" t="s">
        <v>38935</v>
      </c>
      <c r="M1832" t="s">
        <v>38936</v>
      </c>
      <c r="N1832" t="s">
        <v>38937</v>
      </c>
      <c r="O1832" t="s">
        <v>38938</v>
      </c>
      <c r="P1832" t="s">
        <v>15611</v>
      </c>
      <c r="Q1832" t="s">
        <v>18746</v>
      </c>
      <c r="R1832" t="s">
        <v>11685</v>
      </c>
      <c r="S1832" t="s">
        <v>28918</v>
      </c>
      <c r="T1832" t="s">
        <v>38939</v>
      </c>
      <c r="U1832" t="s">
        <v>38940</v>
      </c>
      <c r="V1832" t="s">
        <v>38941</v>
      </c>
      <c r="W1832" t="s">
        <v>38942</v>
      </c>
      <c r="X1832" t="s">
        <v>38943</v>
      </c>
      <c r="Y1832" t="s">
        <v>58906</v>
      </c>
    </row>
    <row r="1833" spans="1:25" x14ac:dyDescent="0.2">
      <c r="A1833" t="s">
        <v>5203</v>
      </c>
      <c r="B1833" t="s">
        <v>5205</v>
      </c>
      <c r="C1833" t="s">
        <v>5204</v>
      </c>
      <c r="D1833">
        <v>6</v>
      </c>
      <c r="E1833">
        <v>6</v>
      </c>
      <c r="F1833" t="s">
        <v>57827</v>
      </c>
      <c r="G1833" t="s">
        <v>38944</v>
      </c>
      <c r="H1833" t="s">
        <v>38945</v>
      </c>
      <c r="I1833" t="s">
        <v>38946</v>
      </c>
      <c r="J1833" t="s">
        <v>38947</v>
      </c>
      <c r="K1833" t="s">
        <v>38948</v>
      </c>
      <c r="L1833" t="s">
        <v>38949</v>
      </c>
      <c r="M1833" t="s">
        <v>38950</v>
      </c>
      <c r="N1833" t="s">
        <v>38951</v>
      </c>
      <c r="O1833" t="s">
        <v>38952</v>
      </c>
      <c r="P1833" t="s">
        <v>38953</v>
      </c>
      <c r="Q1833" t="s">
        <v>36707</v>
      </c>
      <c r="R1833" t="s">
        <v>38954</v>
      </c>
      <c r="S1833" t="s">
        <v>38955</v>
      </c>
      <c r="T1833" t="s">
        <v>38956</v>
      </c>
      <c r="U1833" t="s">
        <v>38957</v>
      </c>
      <c r="V1833" t="s">
        <v>38958</v>
      </c>
      <c r="W1833" t="s">
        <v>38959</v>
      </c>
      <c r="X1833" t="s">
        <v>38960</v>
      </c>
    </row>
    <row r="1834" spans="1:25" x14ac:dyDescent="0.2">
      <c r="A1834" t="s">
        <v>5206</v>
      </c>
      <c r="B1834" t="s">
        <v>5208</v>
      </c>
      <c r="C1834" t="s">
        <v>5207</v>
      </c>
      <c r="D1834">
        <v>7</v>
      </c>
      <c r="E1834">
        <v>7</v>
      </c>
      <c r="F1834" t="s">
        <v>57828</v>
      </c>
      <c r="G1834" t="s">
        <v>10803</v>
      </c>
      <c r="H1834" t="s">
        <v>24443</v>
      </c>
      <c r="I1834" t="s">
        <v>38961</v>
      </c>
      <c r="J1834" t="s">
        <v>38962</v>
      </c>
      <c r="K1834" t="s">
        <v>38963</v>
      </c>
      <c r="L1834" t="s">
        <v>38964</v>
      </c>
      <c r="M1834" t="s">
        <v>38965</v>
      </c>
      <c r="N1834" t="s">
        <v>32277</v>
      </c>
      <c r="O1834" t="s">
        <v>38966</v>
      </c>
      <c r="P1834" t="s">
        <v>38967</v>
      </c>
      <c r="Q1834" t="s">
        <v>15260</v>
      </c>
      <c r="R1834" t="s">
        <v>38968</v>
      </c>
      <c r="S1834" t="s">
        <v>11922</v>
      </c>
      <c r="T1834" t="s">
        <v>38969</v>
      </c>
      <c r="U1834" t="s">
        <v>38970</v>
      </c>
      <c r="V1834" t="s">
        <v>38971</v>
      </c>
      <c r="W1834" t="s">
        <v>15475</v>
      </c>
      <c r="X1834" t="s">
        <v>38972</v>
      </c>
      <c r="Y1834" t="s">
        <v>59330</v>
      </c>
    </row>
    <row r="1835" spans="1:25" x14ac:dyDescent="0.2">
      <c r="A1835" t="s">
        <v>5209</v>
      </c>
      <c r="B1835" t="s">
        <v>5210</v>
      </c>
      <c r="C1835" t="s">
        <v>4154</v>
      </c>
      <c r="D1835">
        <v>16</v>
      </c>
      <c r="E1835">
        <v>16</v>
      </c>
      <c r="F1835" t="s">
        <v>57829</v>
      </c>
      <c r="G1835" t="s">
        <v>38973</v>
      </c>
      <c r="H1835" t="s">
        <v>38974</v>
      </c>
      <c r="I1835" t="s">
        <v>38975</v>
      </c>
      <c r="J1835" t="s">
        <v>38976</v>
      </c>
      <c r="K1835" t="s">
        <v>38977</v>
      </c>
      <c r="L1835" t="s">
        <v>38978</v>
      </c>
      <c r="M1835" t="s">
        <v>38979</v>
      </c>
      <c r="N1835" t="s">
        <v>38980</v>
      </c>
      <c r="O1835" t="s">
        <v>38981</v>
      </c>
      <c r="P1835" t="s">
        <v>38982</v>
      </c>
      <c r="Q1835" t="s">
        <v>38983</v>
      </c>
      <c r="R1835" t="s">
        <v>38984</v>
      </c>
      <c r="S1835" t="s">
        <v>26077</v>
      </c>
      <c r="T1835" t="s">
        <v>38985</v>
      </c>
      <c r="U1835" t="s">
        <v>38986</v>
      </c>
      <c r="V1835" t="s">
        <v>38987</v>
      </c>
      <c r="W1835" t="s">
        <v>38988</v>
      </c>
      <c r="X1835" t="s">
        <v>38989</v>
      </c>
      <c r="Y1835" t="s">
        <v>58936</v>
      </c>
    </row>
    <row r="1836" spans="1:25" x14ac:dyDescent="0.2">
      <c r="A1836" t="s">
        <v>5211</v>
      </c>
      <c r="B1836" t="s">
        <v>5213</v>
      </c>
      <c r="C1836" t="s">
        <v>5212</v>
      </c>
      <c r="D1836">
        <v>2</v>
      </c>
      <c r="E1836">
        <v>2</v>
      </c>
      <c r="F1836" t="s">
        <v>57830</v>
      </c>
      <c r="G1836" t="s">
        <v>38990</v>
      </c>
      <c r="H1836" t="s">
        <v>38991</v>
      </c>
      <c r="I1836" t="s">
        <v>38992</v>
      </c>
      <c r="J1836" t="s">
        <v>19896</v>
      </c>
      <c r="K1836" t="s">
        <v>38993</v>
      </c>
      <c r="L1836" t="s">
        <v>38994</v>
      </c>
      <c r="M1836" t="s">
        <v>38995</v>
      </c>
      <c r="N1836" t="s">
        <v>38996</v>
      </c>
      <c r="O1836" t="s">
        <v>38997</v>
      </c>
      <c r="P1836" t="s">
        <v>32401</v>
      </c>
      <c r="Q1836" t="s">
        <v>13310</v>
      </c>
      <c r="R1836" t="s">
        <v>38998</v>
      </c>
      <c r="S1836" t="s">
        <v>38999</v>
      </c>
      <c r="T1836" t="s">
        <v>39000</v>
      </c>
      <c r="U1836" t="s">
        <v>39001</v>
      </c>
      <c r="V1836" t="s">
        <v>39002</v>
      </c>
      <c r="W1836" t="s">
        <v>39003</v>
      </c>
      <c r="X1836" t="s">
        <v>39004</v>
      </c>
      <c r="Y1836" t="s">
        <v>59059</v>
      </c>
    </row>
    <row r="1837" spans="1:25" x14ac:dyDescent="0.2">
      <c r="A1837" t="s">
        <v>5214</v>
      </c>
      <c r="B1837" t="s">
        <v>5216</v>
      </c>
      <c r="C1837" t="s">
        <v>5215</v>
      </c>
      <c r="D1837">
        <v>7</v>
      </c>
      <c r="E1837">
        <v>7</v>
      </c>
      <c r="F1837" t="s">
        <v>57831</v>
      </c>
      <c r="G1837" t="s">
        <v>39005</v>
      </c>
      <c r="H1837" t="s">
        <v>39006</v>
      </c>
      <c r="I1837" t="s">
        <v>39007</v>
      </c>
      <c r="J1837" t="s">
        <v>39008</v>
      </c>
      <c r="K1837" t="s">
        <v>39009</v>
      </c>
      <c r="L1837" t="s">
        <v>22172</v>
      </c>
      <c r="M1837" t="s">
        <v>30615</v>
      </c>
      <c r="N1837" t="s">
        <v>39010</v>
      </c>
      <c r="O1837" t="s">
        <v>39011</v>
      </c>
      <c r="P1837" t="s">
        <v>39012</v>
      </c>
      <c r="Q1837" t="s">
        <v>39013</v>
      </c>
      <c r="R1837" t="s">
        <v>39014</v>
      </c>
      <c r="S1837" t="s">
        <v>39015</v>
      </c>
      <c r="T1837" t="s">
        <v>33983</v>
      </c>
      <c r="U1837" t="s">
        <v>39016</v>
      </c>
      <c r="V1837" t="s">
        <v>39017</v>
      </c>
      <c r="W1837" t="s">
        <v>11855</v>
      </c>
      <c r="X1837" t="s">
        <v>39018</v>
      </c>
      <c r="Y1837" t="s">
        <v>59331</v>
      </c>
    </row>
    <row r="1838" spans="1:25" x14ac:dyDescent="0.2">
      <c r="A1838" t="s">
        <v>5217</v>
      </c>
      <c r="B1838" t="s">
        <v>5219</v>
      </c>
      <c r="C1838" t="s">
        <v>5218</v>
      </c>
      <c r="D1838">
        <v>4</v>
      </c>
      <c r="E1838">
        <v>4</v>
      </c>
      <c r="F1838" t="s">
        <v>57832</v>
      </c>
      <c r="G1838" t="s">
        <v>9519</v>
      </c>
      <c r="H1838" t="s">
        <v>39019</v>
      </c>
      <c r="I1838" t="s">
        <v>39020</v>
      </c>
      <c r="J1838" t="s">
        <v>39021</v>
      </c>
      <c r="K1838" t="s">
        <v>39022</v>
      </c>
      <c r="L1838" t="s">
        <v>39023</v>
      </c>
      <c r="M1838" t="s">
        <v>39024</v>
      </c>
      <c r="N1838" t="s">
        <v>39025</v>
      </c>
      <c r="O1838" t="s">
        <v>39026</v>
      </c>
      <c r="P1838" t="s">
        <v>21844</v>
      </c>
      <c r="Q1838" t="s">
        <v>39027</v>
      </c>
      <c r="R1838" t="s">
        <v>30106</v>
      </c>
      <c r="S1838" t="s">
        <v>39028</v>
      </c>
      <c r="T1838" t="s">
        <v>39029</v>
      </c>
      <c r="U1838" t="s">
        <v>39030</v>
      </c>
      <c r="V1838" t="s">
        <v>39031</v>
      </c>
      <c r="W1838" t="s">
        <v>12133</v>
      </c>
      <c r="X1838" t="s">
        <v>39032</v>
      </c>
      <c r="Y1838" t="s">
        <v>58940</v>
      </c>
    </row>
    <row r="1839" spans="1:25" x14ac:dyDescent="0.2">
      <c r="A1839" t="s">
        <v>5220</v>
      </c>
      <c r="B1839" t="s">
        <v>5222</v>
      </c>
      <c r="C1839" t="s">
        <v>5221</v>
      </c>
      <c r="D1839">
        <v>2</v>
      </c>
      <c r="E1839">
        <v>2</v>
      </c>
      <c r="F1839" t="s">
        <v>57833</v>
      </c>
      <c r="G1839" t="s">
        <v>39033</v>
      </c>
      <c r="H1839" t="s">
        <v>39034</v>
      </c>
      <c r="I1839" t="s">
        <v>39035</v>
      </c>
      <c r="J1839" t="s">
        <v>39036</v>
      </c>
      <c r="K1839" t="s">
        <v>39037</v>
      </c>
      <c r="L1839" t="s">
        <v>28675</v>
      </c>
      <c r="M1839" t="s">
        <v>39038</v>
      </c>
      <c r="N1839" t="s">
        <v>39039</v>
      </c>
      <c r="O1839" t="s">
        <v>39040</v>
      </c>
      <c r="P1839" t="s">
        <v>39041</v>
      </c>
      <c r="Q1839" t="s">
        <v>39042</v>
      </c>
      <c r="R1839" t="s">
        <v>39043</v>
      </c>
      <c r="S1839" t="s">
        <v>32396</v>
      </c>
      <c r="T1839" t="s">
        <v>39044</v>
      </c>
      <c r="U1839" t="s">
        <v>39045</v>
      </c>
      <c r="V1839" t="s">
        <v>39046</v>
      </c>
      <c r="W1839" t="s">
        <v>39047</v>
      </c>
      <c r="X1839" t="s">
        <v>39048</v>
      </c>
    </row>
    <row r="1840" spans="1:25" x14ac:dyDescent="0.2">
      <c r="A1840" t="s">
        <v>5223</v>
      </c>
      <c r="B1840" t="s">
        <v>5225</v>
      </c>
      <c r="C1840" t="s">
        <v>5224</v>
      </c>
      <c r="D1840">
        <v>2</v>
      </c>
      <c r="E1840">
        <v>2</v>
      </c>
      <c r="F1840" t="s">
        <v>57834</v>
      </c>
      <c r="G1840" t="s">
        <v>39049</v>
      </c>
      <c r="H1840" t="s">
        <v>39050</v>
      </c>
      <c r="I1840" t="s">
        <v>39051</v>
      </c>
      <c r="J1840" t="s">
        <v>39052</v>
      </c>
      <c r="K1840" t="s">
        <v>39053</v>
      </c>
      <c r="L1840" t="s">
        <v>39054</v>
      </c>
      <c r="M1840" t="s">
        <v>39055</v>
      </c>
      <c r="N1840" t="s">
        <v>39056</v>
      </c>
      <c r="O1840" t="s">
        <v>39057</v>
      </c>
      <c r="P1840" t="s">
        <v>39058</v>
      </c>
      <c r="Q1840" t="s">
        <v>39059</v>
      </c>
      <c r="R1840" t="s">
        <v>39060</v>
      </c>
      <c r="S1840" t="s">
        <v>39061</v>
      </c>
      <c r="T1840" t="s">
        <v>39062</v>
      </c>
      <c r="U1840" t="s">
        <v>39063</v>
      </c>
      <c r="V1840" t="s">
        <v>39064</v>
      </c>
      <c r="W1840" t="s">
        <v>39065</v>
      </c>
      <c r="X1840" t="s">
        <v>39066</v>
      </c>
    </row>
    <row r="1841" spans="1:25" x14ac:dyDescent="0.2">
      <c r="A1841" t="s">
        <v>5226</v>
      </c>
      <c r="B1841" t="s">
        <v>5227</v>
      </c>
      <c r="C1841" t="s">
        <v>336</v>
      </c>
      <c r="D1841">
        <v>5</v>
      </c>
      <c r="E1841">
        <v>5</v>
      </c>
      <c r="F1841" t="s">
        <v>57835</v>
      </c>
      <c r="G1841" t="s">
        <v>39067</v>
      </c>
      <c r="H1841" t="s">
        <v>15960</v>
      </c>
      <c r="I1841" t="s">
        <v>39068</v>
      </c>
      <c r="J1841" t="s">
        <v>39069</v>
      </c>
      <c r="K1841" t="s">
        <v>39070</v>
      </c>
      <c r="L1841" t="s">
        <v>39071</v>
      </c>
      <c r="M1841" t="s">
        <v>39072</v>
      </c>
      <c r="N1841" t="s">
        <v>39073</v>
      </c>
      <c r="O1841" t="s">
        <v>39074</v>
      </c>
      <c r="P1841" t="s">
        <v>39075</v>
      </c>
      <c r="Q1841" t="s">
        <v>39076</v>
      </c>
      <c r="R1841" t="s">
        <v>22695</v>
      </c>
      <c r="S1841" t="s">
        <v>13914</v>
      </c>
      <c r="T1841" t="s">
        <v>39077</v>
      </c>
      <c r="U1841" t="s">
        <v>39078</v>
      </c>
      <c r="V1841" t="s">
        <v>39079</v>
      </c>
      <c r="W1841" t="s">
        <v>39080</v>
      </c>
      <c r="X1841" t="s">
        <v>39081</v>
      </c>
    </row>
    <row r="1842" spans="1:25" x14ac:dyDescent="0.2">
      <c r="A1842" t="s">
        <v>5228</v>
      </c>
      <c r="B1842" t="s">
        <v>5230</v>
      </c>
      <c r="C1842" t="s">
        <v>5229</v>
      </c>
      <c r="D1842">
        <v>3</v>
      </c>
      <c r="E1842">
        <v>3</v>
      </c>
      <c r="F1842" t="s">
        <v>57836</v>
      </c>
      <c r="G1842" t="s">
        <v>39082</v>
      </c>
      <c r="H1842" t="s">
        <v>39083</v>
      </c>
      <c r="I1842" t="s">
        <v>37540</v>
      </c>
      <c r="J1842" t="s">
        <v>39084</v>
      </c>
      <c r="K1842" t="s">
        <v>39085</v>
      </c>
      <c r="L1842" t="s">
        <v>39086</v>
      </c>
      <c r="M1842" t="s">
        <v>39087</v>
      </c>
      <c r="N1842" t="s">
        <v>39088</v>
      </c>
      <c r="O1842" t="s">
        <v>39089</v>
      </c>
      <c r="P1842" t="s">
        <v>29341</v>
      </c>
      <c r="Q1842" t="s">
        <v>39090</v>
      </c>
      <c r="R1842" t="s">
        <v>30433</v>
      </c>
      <c r="S1842" t="s">
        <v>39091</v>
      </c>
      <c r="T1842" t="s">
        <v>39092</v>
      </c>
      <c r="U1842" t="s">
        <v>24120</v>
      </c>
      <c r="V1842" t="s">
        <v>39093</v>
      </c>
      <c r="W1842" t="s">
        <v>39094</v>
      </c>
      <c r="X1842" t="s">
        <v>39095</v>
      </c>
      <c r="Y1842" t="s">
        <v>59261</v>
      </c>
    </row>
    <row r="1843" spans="1:25" x14ac:dyDescent="0.2">
      <c r="A1843" t="s">
        <v>5231</v>
      </c>
      <c r="B1843" t="s">
        <v>5233</v>
      </c>
      <c r="C1843" t="s">
        <v>5232</v>
      </c>
      <c r="D1843">
        <v>6</v>
      </c>
      <c r="E1843">
        <v>6</v>
      </c>
      <c r="F1843" t="s">
        <v>57837</v>
      </c>
      <c r="G1843" t="s">
        <v>39096</v>
      </c>
      <c r="H1843" t="s">
        <v>39097</v>
      </c>
      <c r="I1843" t="s">
        <v>39098</v>
      </c>
      <c r="J1843" t="s">
        <v>39099</v>
      </c>
      <c r="K1843" t="s">
        <v>39100</v>
      </c>
      <c r="L1843" t="s">
        <v>39101</v>
      </c>
      <c r="M1843" t="s">
        <v>39102</v>
      </c>
      <c r="N1843" t="s">
        <v>39103</v>
      </c>
      <c r="O1843" t="s">
        <v>39104</v>
      </c>
      <c r="P1843" t="s">
        <v>39105</v>
      </c>
      <c r="Q1843" t="s">
        <v>39106</v>
      </c>
      <c r="R1843" t="s">
        <v>39107</v>
      </c>
      <c r="S1843" t="s">
        <v>19179</v>
      </c>
      <c r="T1843" t="s">
        <v>39108</v>
      </c>
      <c r="U1843" t="s">
        <v>39109</v>
      </c>
      <c r="V1843" t="s">
        <v>26823</v>
      </c>
      <c r="W1843" t="s">
        <v>35410</v>
      </c>
      <c r="X1843" t="s">
        <v>39110</v>
      </c>
    </row>
    <row r="1844" spans="1:25" x14ac:dyDescent="0.2">
      <c r="A1844" t="s">
        <v>5234</v>
      </c>
      <c r="B1844" t="s">
        <v>5236</v>
      </c>
      <c r="C1844" t="s">
        <v>5235</v>
      </c>
      <c r="D1844">
        <v>7</v>
      </c>
      <c r="E1844">
        <v>7</v>
      </c>
      <c r="F1844" t="s">
        <v>56206</v>
      </c>
      <c r="G1844" t="s">
        <v>39111</v>
      </c>
      <c r="H1844" t="s">
        <v>39112</v>
      </c>
      <c r="I1844" t="s">
        <v>39113</v>
      </c>
      <c r="J1844" t="s">
        <v>39114</v>
      </c>
      <c r="K1844" t="s">
        <v>39115</v>
      </c>
      <c r="L1844" t="s">
        <v>39116</v>
      </c>
      <c r="M1844" t="s">
        <v>39117</v>
      </c>
      <c r="N1844" t="s">
        <v>39118</v>
      </c>
      <c r="O1844" t="s">
        <v>39119</v>
      </c>
      <c r="P1844" t="s">
        <v>19680</v>
      </c>
      <c r="Q1844" t="s">
        <v>39120</v>
      </c>
      <c r="R1844" t="s">
        <v>39121</v>
      </c>
      <c r="S1844" t="s">
        <v>39122</v>
      </c>
      <c r="T1844" t="s">
        <v>39123</v>
      </c>
      <c r="U1844" t="s">
        <v>30215</v>
      </c>
      <c r="V1844" t="s">
        <v>39124</v>
      </c>
      <c r="W1844" t="s">
        <v>39125</v>
      </c>
      <c r="X1844" t="s">
        <v>39126</v>
      </c>
      <c r="Y1844" t="s">
        <v>58991</v>
      </c>
    </row>
    <row r="1845" spans="1:25" x14ac:dyDescent="0.2">
      <c r="A1845" t="s">
        <v>5237</v>
      </c>
      <c r="B1845" t="s">
        <v>5238</v>
      </c>
      <c r="C1845" t="s">
        <v>3275</v>
      </c>
      <c r="D1845">
        <v>3</v>
      </c>
      <c r="E1845">
        <v>3</v>
      </c>
      <c r="F1845" t="s">
        <v>57838</v>
      </c>
      <c r="G1845" t="s">
        <v>34349</v>
      </c>
      <c r="H1845" t="s">
        <v>39127</v>
      </c>
      <c r="I1845" t="s">
        <v>14527</v>
      </c>
      <c r="J1845" t="s">
        <v>39128</v>
      </c>
      <c r="K1845" t="s">
        <v>29845</v>
      </c>
      <c r="L1845" t="s">
        <v>39129</v>
      </c>
      <c r="M1845" t="s">
        <v>39130</v>
      </c>
      <c r="N1845" t="s">
        <v>39131</v>
      </c>
      <c r="O1845" t="s">
        <v>39132</v>
      </c>
      <c r="P1845" t="s">
        <v>39133</v>
      </c>
      <c r="Q1845" t="s">
        <v>23939</v>
      </c>
      <c r="R1845" t="s">
        <v>39134</v>
      </c>
      <c r="S1845" t="s">
        <v>36057</v>
      </c>
      <c r="T1845" t="s">
        <v>28223</v>
      </c>
      <c r="U1845" t="s">
        <v>39135</v>
      </c>
      <c r="V1845" t="s">
        <v>14404</v>
      </c>
      <c r="W1845" t="s">
        <v>39136</v>
      </c>
      <c r="X1845" t="s">
        <v>39137</v>
      </c>
    </row>
    <row r="1846" spans="1:25" x14ac:dyDescent="0.2">
      <c r="A1846" t="s">
        <v>5239</v>
      </c>
      <c r="B1846" t="s">
        <v>5241</v>
      </c>
      <c r="C1846" t="s">
        <v>5240</v>
      </c>
      <c r="D1846">
        <v>4</v>
      </c>
      <c r="E1846">
        <v>4</v>
      </c>
      <c r="F1846" t="s">
        <v>57839</v>
      </c>
      <c r="G1846" t="s">
        <v>39138</v>
      </c>
      <c r="H1846" t="s">
        <v>39139</v>
      </c>
      <c r="I1846" t="s">
        <v>39140</v>
      </c>
      <c r="J1846" t="s">
        <v>39141</v>
      </c>
      <c r="K1846" t="s">
        <v>39142</v>
      </c>
      <c r="L1846" t="s">
        <v>39143</v>
      </c>
      <c r="M1846" t="s">
        <v>39144</v>
      </c>
      <c r="N1846" t="s">
        <v>39145</v>
      </c>
      <c r="O1846" t="s">
        <v>36618</v>
      </c>
      <c r="P1846" t="s">
        <v>39146</v>
      </c>
      <c r="Q1846" t="s">
        <v>39147</v>
      </c>
      <c r="R1846" t="s">
        <v>39148</v>
      </c>
      <c r="S1846" t="s">
        <v>39149</v>
      </c>
      <c r="T1846" t="s">
        <v>39150</v>
      </c>
      <c r="U1846" t="s">
        <v>39151</v>
      </c>
      <c r="V1846" t="s">
        <v>39152</v>
      </c>
      <c r="W1846" t="s">
        <v>39153</v>
      </c>
      <c r="X1846" t="s">
        <v>39154</v>
      </c>
      <c r="Y1846" t="s">
        <v>58906</v>
      </c>
    </row>
    <row r="1847" spans="1:25" x14ac:dyDescent="0.2">
      <c r="A1847" t="s">
        <v>5242</v>
      </c>
      <c r="B1847" t="s">
        <v>5244</v>
      </c>
      <c r="C1847" t="s">
        <v>5243</v>
      </c>
      <c r="D1847">
        <v>21</v>
      </c>
      <c r="E1847">
        <v>21</v>
      </c>
      <c r="F1847" t="s">
        <v>57840</v>
      </c>
      <c r="G1847" t="s">
        <v>39155</v>
      </c>
      <c r="H1847" t="s">
        <v>39156</v>
      </c>
      <c r="I1847" t="s">
        <v>39157</v>
      </c>
      <c r="J1847" t="s">
        <v>39158</v>
      </c>
      <c r="K1847" t="s">
        <v>39159</v>
      </c>
      <c r="L1847" t="s">
        <v>39160</v>
      </c>
      <c r="M1847" t="s">
        <v>39161</v>
      </c>
      <c r="N1847" t="s">
        <v>39162</v>
      </c>
      <c r="O1847" t="s">
        <v>39163</v>
      </c>
      <c r="P1847" t="s">
        <v>39164</v>
      </c>
      <c r="Q1847" t="s">
        <v>39165</v>
      </c>
      <c r="R1847" t="s">
        <v>39166</v>
      </c>
      <c r="S1847" t="s">
        <v>39167</v>
      </c>
      <c r="T1847" t="s">
        <v>39168</v>
      </c>
      <c r="U1847" t="s">
        <v>39169</v>
      </c>
      <c r="V1847" t="s">
        <v>39170</v>
      </c>
      <c r="W1847" t="s">
        <v>39171</v>
      </c>
      <c r="X1847" t="s">
        <v>39172</v>
      </c>
      <c r="Y1847" t="s">
        <v>58878</v>
      </c>
    </row>
    <row r="1848" spans="1:25" x14ac:dyDescent="0.2">
      <c r="A1848" t="s">
        <v>5245</v>
      </c>
      <c r="B1848" t="s">
        <v>5247</v>
      </c>
      <c r="C1848" t="s">
        <v>5246</v>
      </c>
      <c r="D1848">
        <v>2</v>
      </c>
      <c r="E1848">
        <v>2</v>
      </c>
      <c r="F1848" t="s">
        <v>57841</v>
      </c>
      <c r="G1848" t="s">
        <v>39173</v>
      </c>
      <c r="H1848" t="s">
        <v>39174</v>
      </c>
      <c r="I1848" t="s">
        <v>39175</v>
      </c>
      <c r="J1848" t="s">
        <v>39176</v>
      </c>
      <c r="K1848" t="s">
        <v>39177</v>
      </c>
      <c r="L1848" t="s">
        <v>39178</v>
      </c>
      <c r="M1848" t="s">
        <v>39179</v>
      </c>
      <c r="N1848" t="s">
        <v>39180</v>
      </c>
      <c r="O1848" t="s">
        <v>29564</v>
      </c>
      <c r="P1848" t="s">
        <v>39181</v>
      </c>
      <c r="Q1848" t="s">
        <v>39182</v>
      </c>
      <c r="R1848" t="s">
        <v>39183</v>
      </c>
      <c r="S1848" t="s">
        <v>39184</v>
      </c>
      <c r="T1848" t="s">
        <v>39185</v>
      </c>
      <c r="U1848" t="s">
        <v>39186</v>
      </c>
      <c r="V1848" t="s">
        <v>39187</v>
      </c>
      <c r="W1848" t="s">
        <v>39188</v>
      </c>
      <c r="X1848" t="s">
        <v>39189</v>
      </c>
      <c r="Y1848" t="s">
        <v>58861</v>
      </c>
    </row>
    <row r="1849" spans="1:25" x14ac:dyDescent="0.2">
      <c r="A1849" t="s">
        <v>5248</v>
      </c>
      <c r="B1849" t="s">
        <v>5250</v>
      </c>
      <c r="C1849" t="s">
        <v>5249</v>
      </c>
      <c r="D1849">
        <v>4</v>
      </c>
      <c r="E1849">
        <v>4</v>
      </c>
      <c r="F1849" t="s">
        <v>57842</v>
      </c>
      <c r="G1849" t="s">
        <v>39190</v>
      </c>
      <c r="H1849" t="s">
        <v>39191</v>
      </c>
      <c r="I1849" t="s">
        <v>39192</v>
      </c>
      <c r="J1849" t="s">
        <v>39193</v>
      </c>
      <c r="K1849" t="s">
        <v>39194</v>
      </c>
      <c r="L1849" t="s">
        <v>15073</v>
      </c>
      <c r="M1849" t="s">
        <v>39195</v>
      </c>
      <c r="N1849" t="s">
        <v>39196</v>
      </c>
      <c r="O1849" t="s">
        <v>12759</v>
      </c>
      <c r="P1849" t="s">
        <v>39197</v>
      </c>
      <c r="Q1849" t="s">
        <v>39198</v>
      </c>
      <c r="R1849" t="s">
        <v>25742</v>
      </c>
      <c r="S1849" t="s">
        <v>39199</v>
      </c>
      <c r="T1849" t="s">
        <v>39200</v>
      </c>
      <c r="U1849" t="s">
        <v>39201</v>
      </c>
      <c r="V1849" t="s">
        <v>39202</v>
      </c>
      <c r="W1849" t="s">
        <v>39203</v>
      </c>
      <c r="X1849" t="s">
        <v>39204</v>
      </c>
      <c r="Y1849" t="s">
        <v>59030</v>
      </c>
    </row>
    <row r="1850" spans="1:25" x14ac:dyDescent="0.2">
      <c r="A1850" t="s">
        <v>5251</v>
      </c>
      <c r="B1850" t="s">
        <v>5253</v>
      </c>
      <c r="C1850" t="s">
        <v>5252</v>
      </c>
      <c r="D1850">
        <v>23</v>
      </c>
      <c r="E1850">
        <v>23</v>
      </c>
      <c r="F1850" t="s">
        <v>57843</v>
      </c>
      <c r="G1850" t="s">
        <v>39205</v>
      </c>
      <c r="H1850" t="s">
        <v>39206</v>
      </c>
      <c r="I1850" t="s">
        <v>39207</v>
      </c>
      <c r="J1850" t="s">
        <v>39208</v>
      </c>
      <c r="K1850" t="s">
        <v>39209</v>
      </c>
      <c r="L1850" t="s">
        <v>39210</v>
      </c>
      <c r="M1850" t="s">
        <v>39211</v>
      </c>
      <c r="N1850" t="s">
        <v>39212</v>
      </c>
      <c r="O1850" t="s">
        <v>39213</v>
      </c>
      <c r="P1850" t="s">
        <v>38611</v>
      </c>
      <c r="Q1850" t="s">
        <v>39214</v>
      </c>
      <c r="R1850" t="s">
        <v>39215</v>
      </c>
      <c r="S1850" t="s">
        <v>39216</v>
      </c>
      <c r="T1850" t="s">
        <v>39217</v>
      </c>
      <c r="U1850" t="s">
        <v>39218</v>
      </c>
      <c r="V1850" t="s">
        <v>39219</v>
      </c>
      <c r="W1850" t="s">
        <v>39220</v>
      </c>
      <c r="X1850" t="s">
        <v>39221</v>
      </c>
    </row>
    <row r="1851" spans="1:25" x14ac:dyDescent="0.2">
      <c r="A1851" t="s">
        <v>5254</v>
      </c>
      <c r="B1851" t="s">
        <v>5256</v>
      </c>
      <c r="C1851" t="s">
        <v>5255</v>
      </c>
      <c r="D1851">
        <v>38</v>
      </c>
      <c r="E1851">
        <v>38</v>
      </c>
      <c r="F1851" t="s">
        <v>56199</v>
      </c>
      <c r="G1851" t="s">
        <v>39222</v>
      </c>
      <c r="H1851" t="s">
        <v>39223</v>
      </c>
      <c r="I1851" t="s">
        <v>39224</v>
      </c>
      <c r="J1851" t="s">
        <v>39225</v>
      </c>
      <c r="K1851" t="s">
        <v>39226</v>
      </c>
      <c r="L1851" t="s">
        <v>39227</v>
      </c>
      <c r="M1851" t="s">
        <v>39228</v>
      </c>
      <c r="N1851" t="s">
        <v>39229</v>
      </c>
      <c r="O1851" t="s">
        <v>39230</v>
      </c>
      <c r="P1851" t="s">
        <v>39231</v>
      </c>
      <c r="Q1851" t="s">
        <v>39232</v>
      </c>
      <c r="R1851" t="s">
        <v>39233</v>
      </c>
      <c r="S1851" t="s">
        <v>39234</v>
      </c>
      <c r="T1851" t="s">
        <v>39235</v>
      </c>
      <c r="U1851" t="s">
        <v>39236</v>
      </c>
      <c r="V1851" t="s">
        <v>39237</v>
      </c>
      <c r="W1851" t="s">
        <v>39238</v>
      </c>
      <c r="X1851" t="s">
        <v>39239</v>
      </c>
      <c r="Y1851" t="s">
        <v>59332</v>
      </c>
    </row>
    <row r="1852" spans="1:25" x14ac:dyDescent="0.2">
      <c r="A1852" t="s">
        <v>5257</v>
      </c>
      <c r="B1852" t="s">
        <v>5259</v>
      </c>
      <c r="C1852" t="s">
        <v>5258</v>
      </c>
      <c r="D1852">
        <v>5</v>
      </c>
      <c r="E1852">
        <v>5</v>
      </c>
      <c r="F1852" t="s">
        <v>57844</v>
      </c>
      <c r="G1852" t="s">
        <v>39240</v>
      </c>
      <c r="H1852" t="s">
        <v>39241</v>
      </c>
      <c r="I1852" t="s">
        <v>39242</v>
      </c>
      <c r="J1852" t="s">
        <v>39243</v>
      </c>
      <c r="K1852" t="s">
        <v>39244</v>
      </c>
      <c r="L1852" t="s">
        <v>39245</v>
      </c>
      <c r="M1852" t="s">
        <v>39246</v>
      </c>
      <c r="N1852" t="s">
        <v>39247</v>
      </c>
      <c r="O1852" t="s">
        <v>39248</v>
      </c>
      <c r="P1852" t="s">
        <v>39249</v>
      </c>
      <c r="Q1852" t="s">
        <v>39250</v>
      </c>
      <c r="R1852" t="s">
        <v>28977</v>
      </c>
      <c r="S1852" t="s">
        <v>39251</v>
      </c>
      <c r="T1852" t="s">
        <v>39252</v>
      </c>
      <c r="U1852" t="s">
        <v>38784</v>
      </c>
      <c r="V1852" t="s">
        <v>39253</v>
      </c>
      <c r="W1852" t="s">
        <v>39254</v>
      </c>
      <c r="X1852" t="s">
        <v>39255</v>
      </c>
      <c r="Y1852" t="s">
        <v>58873</v>
      </c>
    </row>
    <row r="1853" spans="1:25" x14ac:dyDescent="0.2">
      <c r="A1853" t="s">
        <v>5260</v>
      </c>
      <c r="B1853" t="s">
        <v>5262</v>
      </c>
      <c r="C1853" t="s">
        <v>5261</v>
      </c>
      <c r="D1853">
        <v>11</v>
      </c>
      <c r="E1853">
        <v>11</v>
      </c>
      <c r="F1853" t="s">
        <v>57845</v>
      </c>
      <c r="G1853" t="s">
        <v>39256</v>
      </c>
      <c r="H1853" t="s">
        <v>39257</v>
      </c>
      <c r="I1853" t="s">
        <v>39258</v>
      </c>
      <c r="J1853" t="s">
        <v>36254</v>
      </c>
      <c r="K1853" t="s">
        <v>39259</v>
      </c>
      <c r="L1853" t="s">
        <v>22116</v>
      </c>
      <c r="M1853" t="s">
        <v>33945</v>
      </c>
      <c r="N1853" t="s">
        <v>39260</v>
      </c>
      <c r="O1853" t="s">
        <v>39261</v>
      </c>
      <c r="P1853" t="s">
        <v>39262</v>
      </c>
      <c r="Q1853" t="s">
        <v>39263</v>
      </c>
      <c r="R1853" t="s">
        <v>39264</v>
      </c>
      <c r="S1853" t="s">
        <v>39265</v>
      </c>
      <c r="T1853" t="s">
        <v>39266</v>
      </c>
      <c r="U1853" t="s">
        <v>39267</v>
      </c>
      <c r="V1853" t="s">
        <v>39268</v>
      </c>
      <c r="W1853" t="s">
        <v>39269</v>
      </c>
      <c r="X1853" t="s">
        <v>21476</v>
      </c>
      <c r="Y1853" t="s">
        <v>58901</v>
      </c>
    </row>
    <row r="1854" spans="1:25" x14ac:dyDescent="0.2">
      <c r="A1854" t="s">
        <v>5263</v>
      </c>
      <c r="B1854" t="s">
        <v>5265</v>
      </c>
      <c r="C1854" t="s">
        <v>5264</v>
      </c>
      <c r="D1854">
        <v>5</v>
      </c>
      <c r="E1854">
        <v>5</v>
      </c>
      <c r="F1854" t="s">
        <v>57846</v>
      </c>
      <c r="G1854" t="s">
        <v>39270</v>
      </c>
      <c r="H1854" t="s">
        <v>39271</v>
      </c>
      <c r="I1854" t="s">
        <v>33517</v>
      </c>
      <c r="J1854" t="s">
        <v>39272</v>
      </c>
      <c r="K1854" t="s">
        <v>39273</v>
      </c>
      <c r="L1854" t="s">
        <v>39274</v>
      </c>
      <c r="M1854" t="s">
        <v>39275</v>
      </c>
      <c r="N1854" t="s">
        <v>39276</v>
      </c>
      <c r="O1854" t="s">
        <v>39277</v>
      </c>
      <c r="P1854" t="s">
        <v>39278</v>
      </c>
      <c r="Q1854" t="s">
        <v>39279</v>
      </c>
      <c r="R1854" t="s">
        <v>39280</v>
      </c>
      <c r="S1854" t="s">
        <v>39281</v>
      </c>
      <c r="T1854" t="s">
        <v>19573</v>
      </c>
      <c r="U1854" t="s">
        <v>39282</v>
      </c>
      <c r="V1854" t="s">
        <v>39283</v>
      </c>
      <c r="W1854" t="s">
        <v>10450</v>
      </c>
      <c r="X1854" t="s">
        <v>39284</v>
      </c>
    </row>
    <row r="1855" spans="1:25" x14ac:dyDescent="0.2">
      <c r="A1855" t="s">
        <v>5266</v>
      </c>
      <c r="B1855" t="s">
        <v>5268</v>
      </c>
      <c r="C1855" t="s">
        <v>5267</v>
      </c>
      <c r="D1855">
        <v>19</v>
      </c>
      <c r="E1855">
        <v>19</v>
      </c>
      <c r="F1855" t="s">
        <v>57847</v>
      </c>
      <c r="G1855" t="s">
        <v>39285</v>
      </c>
      <c r="H1855" t="s">
        <v>39286</v>
      </c>
      <c r="I1855" t="s">
        <v>39287</v>
      </c>
      <c r="J1855" t="s">
        <v>39288</v>
      </c>
      <c r="K1855" t="s">
        <v>17011</v>
      </c>
      <c r="L1855" t="s">
        <v>39289</v>
      </c>
      <c r="M1855" t="s">
        <v>37454</v>
      </c>
      <c r="N1855" t="s">
        <v>39290</v>
      </c>
      <c r="O1855" t="s">
        <v>39291</v>
      </c>
      <c r="P1855" t="s">
        <v>39292</v>
      </c>
      <c r="Q1855" t="s">
        <v>39293</v>
      </c>
      <c r="R1855" t="s">
        <v>39294</v>
      </c>
      <c r="S1855" t="s">
        <v>39295</v>
      </c>
      <c r="T1855" t="s">
        <v>39296</v>
      </c>
      <c r="U1855" t="s">
        <v>39297</v>
      </c>
      <c r="V1855" t="s">
        <v>39298</v>
      </c>
      <c r="W1855" t="s">
        <v>39299</v>
      </c>
      <c r="X1855" t="s">
        <v>39300</v>
      </c>
      <c r="Y1855" t="s">
        <v>59105</v>
      </c>
    </row>
    <row r="1856" spans="1:25" x14ac:dyDescent="0.2">
      <c r="A1856" t="s">
        <v>5269</v>
      </c>
      <c r="B1856" t="s">
        <v>5270</v>
      </c>
      <c r="C1856" t="s">
        <v>22</v>
      </c>
      <c r="D1856">
        <v>8</v>
      </c>
      <c r="E1856">
        <v>8</v>
      </c>
      <c r="F1856" t="s">
        <v>57848</v>
      </c>
      <c r="G1856" t="s">
        <v>39301</v>
      </c>
      <c r="H1856" t="s">
        <v>39302</v>
      </c>
      <c r="I1856" t="s">
        <v>19854</v>
      </c>
      <c r="J1856" t="s">
        <v>39303</v>
      </c>
      <c r="K1856" t="s">
        <v>39304</v>
      </c>
      <c r="L1856" t="s">
        <v>39305</v>
      </c>
      <c r="M1856" t="s">
        <v>39306</v>
      </c>
      <c r="N1856" t="s">
        <v>39307</v>
      </c>
      <c r="O1856" t="s">
        <v>39308</v>
      </c>
      <c r="P1856" t="s">
        <v>39309</v>
      </c>
      <c r="Q1856" t="s">
        <v>39310</v>
      </c>
      <c r="R1856" t="s">
        <v>39311</v>
      </c>
      <c r="S1856" t="s">
        <v>39312</v>
      </c>
      <c r="T1856" t="s">
        <v>39313</v>
      </c>
      <c r="U1856" t="s">
        <v>28558</v>
      </c>
      <c r="V1856" t="s">
        <v>39314</v>
      </c>
      <c r="W1856" t="s">
        <v>39315</v>
      </c>
      <c r="X1856" t="s">
        <v>39316</v>
      </c>
    </row>
    <row r="1857" spans="1:25" x14ac:dyDescent="0.2">
      <c r="A1857" t="s">
        <v>5271</v>
      </c>
      <c r="B1857" t="s">
        <v>5272</v>
      </c>
      <c r="C1857" t="s">
        <v>3465</v>
      </c>
      <c r="D1857">
        <v>49</v>
      </c>
      <c r="E1857">
        <v>49</v>
      </c>
      <c r="F1857" t="s">
        <v>56199</v>
      </c>
      <c r="G1857" t="s">
        <v>39317</v>
      </c>
      <c r="H1857" t="s">
        <v>39318</v>
      </c>
      <c r="I1857" t="s">
        <v>35073</v>
      </c>
      <c r="J1857" t="s">
        <v>15211</v>
      </c>
      <c r="K1857" t="s">
        <v>32111</v>
      </c>
      <c r="L1857" t="s">
        <v>39319</v>
      </c>
      <c r="M1857" t="s">
        <v>39320</v>
      </c>
      <c r="N1857" t="s">
        <v>39321</v>
      </c>
      <c r="O1857" t="s">
        <v>39322</v>
      </c>
      <c r="P1857" t="s">
        <v>39323</v>
      </c>
      <c r="Q1857" t="s">
        <v>14856</v>
      </c>
      <c r="R1857" t="s">
        <v>39324</v>
      </c>
      <c r="S1857" t="s">
        <v>39325</v>
      </c>
      <c r="T1857" t="s">
        <v>39326</v>
      </c>
      <c r="U1857" t="s">
        <v>30345</v>
      </c>
      <c r="V1857" t="s">
        <v>39327</v>
      </c>
      <c r="W1857" t="s">
        <v>39328</v>
      </c>
      <c r="X1857" t="s">
        <v>39329</v>
      </c>
      <c r="Y1857" t="s">
        <v>59208</v>
      </c>
    </row>
    <row r="1858" spans="1:25" x14ac:dyDescent="0.2">
      <c r="A1858" t="s">
        <v>5273</v>
      </c>
      <c r="B1858" t="s">
        <v>5274</v>
      </c>
      <c r="C1858" t="s">
        <v>865</v>
      </c>
      <c r="D1858">
        <v>16</v>
      </c>
      <c r="E1858">
        <v>16</v>
      </c>
      <c r="F1858" t="s">
        <v>56199</v>
      </c>
      <c r="G1858" t="s">
        <v>39330</v>
      </c>
      <c r="H1858" t="s">
        <v>39331</v>
      </c>
      <c r="I1858" t="s">
        <v>39332</v>
      </c>
      <c r="J1858" t="s">
        <v>24816</v>
      </c>
      <c r="K1858" t="s">
        <v>39333</v>
      </c>
      <c r="L1858" t="s">
        <v>39334</v>
      </c>
      <c r="M1858" t="s">
        <v>39335</v>
      </c>
      <c r="N1858" t="s">
        <v>39336</v>
      </c>
      <c r="O1858" t="s">
        <v>39337</v>
      </c>
      <c r="P1858" t="s">
        <v>39338</v>
      </c>
      <c r="Q1858" t="s">
        <v>39339</v>
      </c>
      <c r="R1858" t="s">
        <v>24023</v>
      </c>
      <c r="S1858" t="s">
        <v>39340</v>
      </c>
      <c r="T1858" t="s">
        <v>39341</v>
      </c>
      <c r="U1858" t="s">
        <v>33812</v>
      </c>
      <c r="V1858" t="s">
        <v>39342</v>
      </c>
      <c r="W1858" t="s">
        <v>39343</v>
      </c>
      <c r="X1858" t="s">
        <v>10466</v>
      </c>
    </row>
    <row r="1859" spans="1:25" x14ac:dyDescent="0.2">
      <c r="A1859" t="s">
        <v>5275</v>
      </c>
      <c r="B1859" t="s">
        <v>5277</v>
      </c>
      <c r="C1859" t="s">
        <v>5276</v>
      </c>
      <c r="D1859">
        <v>17</v>
      </c>
      <c r="E1859">
        <v>17</v>
      </c>
      <c r="F1859" t="s">
        <v>57849</v>
      </c>
      <c r="G1859" t="s">
        <v>39344</v>
      </c>
      <c r="H1859" t="s">
        <v>39345</v>
      </c>
      <c r="I1859" t="s">
        <v>39346</v>
      </c>
      <c r="J1859" t="s">
        <v>25028</v>
      </c>
      <c r="K1859" t="s">
        <v>39347</v>
      </c>
      <c r="L1859" t="s">
        <v>39348</v>
      </c>
      <c r="M1859" t="s">
        <v>39349</v>
      </c>
      <c r="N1859" t="s">
        <v>39350</v>
      </c>
      <c r="O1859" t="s">
        <v>21330</v>
      </c>
      <c r="P1859" t="s">
        <v>39351</v>
      </c>
      <c r="Q1859" t="s">
        <v>39352</v>
      </c>
      <c r="R1859" t="s">
        <v>39353</v>
      </c>
      <c r="S1859" t="s">
        <v>39354</v>
      </c>
      <c r="T1859" t="s">
        <v>39355</v>
      </c>
      <c r="U1859" t="s">
        <v>39356</v>
      </c>
      <c r="V1859" t="s">
        <v>39357</v>
      </c>
      <c r="W1859" t="s">
        <v>39358</v>
      </c>
      <c r="X1859" t="s">
        <v>39359</v>
      </c>
      <c r="Y1859" t="s">
        <v>59059</v>
      </c>
    </row>
    <row r="1860" spans="1:25" x14ac:dyDescent="0.2">
      <c r="A1860" t="s">
        <v>5278</v>
      </c>
      <c r="B1860" t="s">
        <v>5280</v>
      </c>
      <c r="C1860" t="s">
        <v>5279</v>
      </c>
      <c r="D1860">
        <v>8</v>
      </c>
      <c r="E1860">
        <v>8</v>
      </c>
      <c r="F1860" t="s">
        <v>57850</v>
      </c>
      <c r="G1860" t="s">
        <v>39360</v>
      </c>
      <c r="H1860" t="s">
        <v>39361</v>
      </c>
      <c r="I1860" t="s">
        <v>39362</v>
      </c>
      <c r="J1860" t="s">
        <v>39363</v>
      </c>
      <c r="K1860" t="s">
        <v>39364</v>
      </c>
      <c r="L1860" t="s">
        <v>39365</v>
      </c>
      <c r="M1860" t="s">
        <v>39366</v>
      </c>
      <c r="N1860" t="s">
        <v>10534</v>
      </c>
      <c r="O1860" t="s">
        <v>39367</v>
      </c>
      <c r="P1860" t="s">
        <v>39368</v>
      </c>
      <c r="Q1860" t="s">
        <v>39369</v>
      </c>
      <c r="R1860" t="s">
        <v>39370</v>
      </c>
      <c r="S1860" t="s">
        <v>39371</v>
      </c>
      <c r="T1860" t="s">
        <v>25833</v>
      </c>
      <c r="U1860" t="s">
        <v>39372</v>
      </c>
      <c r="V1860" t="s">
        <v>39373</v>
      </c>
      <c r="W1860" t="s">
        <v>39374</v>
      </c>
      <c r="X1860" t="s">
        <v>12796</v>
      </c>
      <c r="Y1860" t="s">
        <v>59023</v>
      </c>
    </row>
    <row r="1861" spans="1:25" x14ac:dyDescent="0.2">
      <c r="A1861" t="s">
        <v>5281</v>
      </c>
      <c r="B1861" t="s">
        <v>5283</v>
      </c>
      <c r="C1861" t="s">
        <v>5282</v>
      </c>
      <c r="D1861">
        <v>3</v>
      </c>
      <c r="E1861">
        <v>3</v>
      </c>
      <c r="F1861">
        <v>17</v>
      </c>
      <c r="G1861" t="s">
        <v>39375</v>
      </c>
      <c r="H1861" t="s">
        <v>39376</v>
      </c>
      <c r="I1861" t="s">
        <v>39377</v>
      </c>
      <c r="J1861" t="s">
        <v>31063</v>
      </c>
      <c r="K1861" t="s">
        <v>39378</v>
      </c>
      <c r="L1861" t="s">
        <v>39379</v>
      </c>
      <c r="M1861" t="s">
        <v>39380</v>
      </c>
      <c r="N1861" t="s">
        <v>39381</v>
      </c>
      <c r="O1861" t="s">
        <v>39382</v>
      </c>
      <c r="P1861" t="s">
        <v>39383</v>
      </c>
      <c r="Q1861" t="s">
        <v>39384</v>
      </c>
      <c r="R1861" t="s">
        <v>39385</v>
      </c>
      <c r="S1861" t="s">
        <v>39386</v>
      </c>
      <c r="T1861" t="s">
        <v>39387</v>
      </c>
      <c r="U1861" t="s">
        <v>39388</v>
      </c>
      <c r="V1861" t="s">
        <v>15231</v>
      </c>
      <c r="W1861" t="s">
        <v>39389</v>
      </c>
      <c r="X1861" t="s">
        <v>39390</v>
      </c>
    </row>
    <row r="1862" spans="1:25" x14ac:dyDescent="0.2">
      <c r="A1862" t="s">
        <v>5284</v>
      </c>
      <c r="B1862" t="s">
        <v>5286</v>
      </c>
      <c r="C1862" t="s">
        <v>5285</v>
      </c>
      <c r="D1862">
        <v>15</v>
      </c>
      <c r="E1862">
        <v>15</v>
      </c>
      <c r="F1862" t="s">
        <v>57851</v>
      </c>
      <c r="G1862" t="s">
        <v>39391</v>
      </c>
      <c r="H1862" t="s">
        <v>39392</v>
      </c>
      <c r="I1862" t="s">
        <v>9333</v>
      </c>
      <c r="J1862" t="s">
        <v>39393</v>
      </c>
      <c r="K1862" t="s">
        <v>39394</v>
      </c>
      <c r="L1862" t="s">
        <v>38939</v>
      </c>
      <c r="M1862" t="s">
        <v>39395</v>
      </c>
      <c r="N1862" t="s">
        <v>39396</v>
      </c>
      <c r="O1862" t="s">
        <v>39397</v>
      </c>
      <c r="P1862" t="s">
        <v>39398</v>
      </c>
      <c r="Q1862" t="s">
        <v>39399</v>
      </c>
      <c r="R1862" t="s">
        <v>39400</v>
      </c>
      <c r="S1862" t="s">
        <v>39401</v>
      </c>
      <c r="T1862" t="s">
        <v>39402</v>
      </c>
      <c r="U1862" t="s">
        <v>39403</v>
      </c>
      <c r="V1862" t="s">
        <v>39404</v>
      </c>
      <c r="W1862" t="s">
        <v>39405</v>
      </c>
      <c r="X1862" t="s">
        <v>39406</v>
      </c>
    </row>
    <row r="1863" spans="1:25" x14ac:dyDescent="0.2">
      <c r="A1863" t="s">
        <v>5287</v>
      </c>
      <c r="B1863" t="s">
        <v>5289</v>
      </c>
      <c r="C1863" t="s">
        <v>5288</v>
      </c>
      <c r="D1863">
        <v>4</v>
      </c>
      <c r="E1863">
        <v>4</v>
      </c>
      <c r="F1863" t="s">
        <v>57852</v>
      </c>
      <c r="G1863" t="s">
        <v>39407</v>
      </c>
      <c r="H1863" t="s">
        <v>39408</v>
      </c>
      <c r="I1863" t="s">
        <v>16699</v>
      </c>
      <c r="J1863" t="s">
        <v>39409</v>
      </c>
      <c r="K1863" t="s">
        <v>39410</v>
      </c>
      <c r="L1863" t="s">
        <v>39411</v>
      </c>
      <c r="M1863" t="s">
        <v>39412</v>
      </c>
      <c r="N1863" t="s">
        <v>39413</v>
      </c>
      <c r="O1863" t="s">
        <v>39414</v>
      </c>
      <c r="P1863" t="s">
        <v>39415</v>
      </c>
      <c r="Q1863" t="s">
        <v>18132</v>
      </c>
      <c r="R1863" t="s">
        <v>39416</v>
      </c>
      <c r="S1863" t="s">
        <v>39417</v>
      </c>
      <c r="T1863" t="s">
        <v>39418</v>
      </c>
      <c r="U1863" t="s">
        <v>39419</v>
      </c>
      <c r="V1863" t="s">
        <v>39420</v>
      </c>
      <c r="W1863" t="s">
        <v>39421</v>
      </c>
      <c r="X1863" t="s">
        <v>39422</v>
      </c>
      <c r="Y1863" t="s">
        <v>58984</v>
      </c>
    </row>
    <row r="1864" spans="1:25" x14ac:dyDescent="0.2">
      <c r="A1864" t="s">
        <v>5290</v>
      </c>
      <c r="B1864" t="s">
        <v>5291</v>
      </c>
      <c r="C1864" t="s">
        <v>1777</v>
      </c>
      <c r="D1864">
        <v>42</v>
      </c>
      <c r="E1864">
        <v>42</v>
      </c>
      <c r="F1864" t="s">
        <v>56199</v>
      </c>
      <c r="G1864" t="s">
        <v>39423</v>
      </c>
      <c r="H1864" t="s">
        <v>39424</v>
      </c>
      <c r="I1864" t="s">
        <v>39425</v>
      </c>
      <c r="J1864" t="s">
        <v>39426</v>
      </c>
      <c r="K1864" t="s">
        <v>39427</v>
      </c>
      <c r="L1864" t="s">
        <v>39428</v>
      </c>
      <c r="M1864" t="s">
        <v>39429</v>
      </c>
      <c r="N1864" t="s">
        <v>39430</v>
      </c>
      <c r="O1864" t="s">
        <v>39431</v>
      </c>
      <c r="P1864" t="s">
        <v>39432</v>
      </c>
      <c r="Q1864" t="s">
        <v>39433</v>
      </c>
      <c r="R1864" t="s">
        <v>39434</v>
      </c>
      <c r="S1864" t="s">
        <v>39435</v>
      </c>
      <c r="T1864" t="s">
        <v>39436</v>
      </c>
      <c r="U1864" t="s">
        <v>39437</v>
      </c>
      <c r="V1864" t="s">
        <v>39438</v>
      </c>
      <c r="W1864" t="s">
        <v>39439</v>
      </c>
      <c r="X1864" t="s">
        <v>39440</v>
      </c>
      <c r="Y1864" t="s">
        <v>58984</v>
      </c>
    </row>
    <row r="1865" spans="1:25" x14ac:dyDescent="0.2">
      <c r="A1865" t="s">
        <v>5292</v>
      </c>
      <c r="B1865" t="s">
        <v>5294</v>
      </c>
      <c r="C1865" t="s">
        <v>5293</v>
      </c>
      <c r="D1865">
        <v>3</v>
      </c>
      <c r="E1865">
        <v>3</v>
      </c>
      <c r="F1865" t="s">
        <v>57853</v>
      </c>
      <c r="G1865" t="s">
        <v>39441</v>
      </c>
      <c r="H1865" t="s">
        <v>39442</v>
      </c>
      <c r="I1865" t="s">
        <v>39443</v>
      </c>
      <c r="J1865" t="s">
        <v>39444</v>
      </c>
      <c r="K1865" t="s">
        <v>39445</v>
      </c>
      <c r="L1865" t="s">
        <v>39446</v>
      </c>
      <c r="M1865" t="s">
        <v>39447</v>
      </c>
      <c r="N1865" t="s">
        <v>39448</v>
      </c>
      <c r="O1865" t="s">
        <v>39449</v>
      </c>
      <c r="P1865" t="s">
        <v>39450</v>
      </c>
      <c r="Q1865" t="s">
        <v>39451</v>
      </c>
      <c r="R1865" t="s">
        <v>39452</v>
      </c>
      <c r="S1865" t="s">
        <v>39453</v>
      </c>
      <c r="T1865" t="s">
        <v>39454</v>
      </c>
      <c r="U1865" t="s">
        <v>39455</v>
      </c>
      <c r="V1865" t="s">
        <v>39456</v>
      </c>
      <c r="W1865" t="s">
        <v>39457</v>
      </c>
      <c r="X1865" t="s">
        <v>39458</v>
      </c>
      <c r="Y1865" t="s">
        <v>59022</v>
      </c>
    </row>
    <row r="1866" spans="1:25" x14ac:dyDescent="0.2">
      <c r="A1866" t="s">
        <v>5295</v>
      </c>
      <c r="B1866" t="s">
        <v>5297</v>
      </c>
      <c r="C1866" t="s">
        <v>5296</v>
      </c>
      <c r="D1866">
        <v>3</v>
      </c>
      <c r="E1866">
        <v>3</v>
      </c>
      <c r="F1866" t="s">
        <v>57854</v>
      </c>
      <c r="G1866" t="s">
        <v>39459</v>
      </c>
      <c r="H1866" t="s">
        <v>39460</v>
      </c>
      <c r="I1866" t="s">
        <v>39461</v>
      </c>
      <c r="J1866" t="s">
        <v>39462</v>
      </c>
      <c r="K1866" t="s">
        <v>39463</v>
      </c>
      <c r="L1866" t="s">
        <v>39464</v>
      </c>
      <c r="M1866" t="s">
        <v>39465</v>
      </c>
      <c r="N1866" t="s">
        <v>39466</v>
      </c>
      <c r="O1866" t="s">
        <v>39467</v>
      </c>
      <c r="P1866" t="s">
        <v>39468</v>
      </c>
      <c r="Q1866" t="s">
        <v>39469</v>
      </c>
      <c r="R1866" t="s">
        <v>39470</v>
      </c>
      <c r="S1866" t="s">
        <v>39471</v>
      </c>
      <c r="T1866" t="s">
        <v>39472</v>
      </c>
      <c r="U1866" t="s">
        <v>39473</v>
      </c>
      <c r="V1866" t="s">
        <v>39474</v>
      </c>
      <c r="W1866" t="s">
        <v>39475</v>
      </c>
      <c r="X1866" t="s">
        <v>39476</v>
      </c>
    </row>
    <row r="1867" spans="1:25" x14ac:dyDescent="0.2">
      <c r="A1867" t="s">
        <v>5298</v>
      </c>
      <c r="B1867" t="s">
        <v>5300</v>
      </c>
      <c r="C1867" t="s">
        <v>5299</v>
      </c>
      <c r="D1867">
        <v>13</v>
      </c>
      <c r="E1867">
        <v>13</v>
      </c>
      <c r="F1867" t="s">
        <v>57855</v>
      </c>
      <c r="G1867" t="s">
        <v>39477</v>
      </c>
      <c r="H1867" t="s">
        <v>39478</v>
      </c>
      <c r="I1867" t="s">
        <v>39479</v>
      </c>
      <c r="J1867" t="s">
        <v>26085</v>
      </c>
      <c r="K1867" t="s">
        <v>19357</v>
      </c>
      <c r="L1867" t="s">
        <v>39480</v>
      </c>
      <c r="M1867" t="s">
        <v>39481</v>
      </c>
      <c r="N1867" t="s">
        <v>32073</v>
      </c>
      <c r="O1867" t="s">
        <v>15861</v>
      </c>
      <c r="P1867" t="s">
        <v>39482</v>
      </c>
      <c r="Q1867" t="s">
        <v>39483</v>
      </c>
      <c r="R1867" t="s">
        <v>39484</v>
      </c>
      <c r="S1867" t="s">
        <v>39485</v>
      </c>
      <c r="T1867" t="s">
        <v>32798</v>
      </c>
      <c r="U1867" t="s">
        <v>39486</v>
      </c>
      <c r="V1867" t="s">
        <v>39487</v>
      </c>
      <c r="W1867" t="s">
        <v>39488</v>
      </c>
      <c r="X1867" t="s">
        <v>39489</v>
      </c>
      <c r="Y1867" t="s">
        <v>59295</v>
      </c>
    </row>
    <row r="1868" spans="1:25" x14ac:dyDescent="0.2">
      <c r="A1868" t="s">
        <v>5301</v>
      </c>
      <c r="B1868" t="s">
        <v>5302</v>
      </c>
      <c r="C1868" t="s">
        <v>4565</v>
      </c>
      <c r="D1868">
        <v>5</v>
      </c>
      <c r="E1868">
        <v>5</v>
      </c>
      <c r="F1868" t="s">
        <v>57856</v>
      </c>
      <c r="G1868" t="s">
        <v>39490</v>
      </c>
      <c r="H1868" t="s">
        <v>39491</v>
      </c>
      <c r="I1868" t="s">
        <v>11031</v>
      </c>
      <c r="J1868" t="s">
        <v>21726</v>
      </c>
      <c r="K1868" t="s">
        <v>39492</v>
      </c>
      <c r="L1868" t="s">
        <v>39493</v>
      </c>
      <c r="M1868" t="s">
        <v>39494</v>
      </c>
      <c r="N1868" t="s">
        <v>39495</v>
      </c>
      <c r="O1868" t="s">
        <v>39496</v>
      </c>
      <c r="P1868" t="s">
        <v>39497</v>
      </c>
      <c r="Q1868" t="s">
        <v>39498</v>
      </c>
      <c r="R1868" t="s">
        <v>39499</v>
      </c>
      <c r="S1868" t="s">
        <v>39500</v>
      </c>
      <c r="T1868" t="s">
        <v>39501</v>
      </c>
      <c r="U1868" t="s">
        <v>9131</v>
      </c>
      <c r="V1868" t="s">
        <v>39502</v>
      </c>
      <c r="W1868" t="s">
        <v>39503</v>
      </c>
      <c r="X1868" t="s">
        <v>39504</v>
      </c>
    </row>
    <row r="1869" spans="1:25" x14ac:dyDescent="0.2">
      <c r="A1869" t="s">
        <v>5303</v>
      </c>
      <c r="B1869" t="s">
        <v>5305</v>
      </c>
      <c r="C1869" t="s">
        <v>5304</v>
      </c>
      <c r="D1869">
        <v>1</v>
      </c>
      <c r="E1869">
        <v>1</v>
      </c>
      <c r="F1869" t="s">
        <v>57857</v>
      </c>
      <c r="G1869" t="s">
        <v>39505</v>
      </c>
      <c r="H1869" t="s">
        <v>39506</v>
      </c>
      <c r="I1869" t="s">
        <v>39507</v>
      </c>
      <c r="J1869" t="s">
        <v>39508</v>
      </c>
      <c r="K1869" t="s">
        <v>39509</v>
      </c>
      <c r="L1869" t="s">
        <v>39510</v>
      </c>
      <c r="M1869" t="s">
        <v>39511</v>
      </c>
      <c r="N1869" t="s">
        <v>39512</v>
      </c>
      <c r="O1869" t="s">
        <v>39513</v>
      </c>
      <c r="P1869" t="s">
        <v>39514</v>
      </c>
      <c r="Q1869" t="s">
        <v>39515</v>
      </c>
      <c r="R1869" t="s">
        <v>39516</v>
      </c>
      <c r="S1869" t="s">
        <v>39517</v>
      </c>
      <c r="T1869" t="s">
        <v>39518</v>
      </c>
      <c r="U1869" t="s">
        <v>39519</v>
      </c>
      <c r="V1869" t="s">
        <v>39520</v>
      </c>
      <c r="W1869" t="s">
        <v>39521</v>
      </c>
      <c r="X1869" t="s">
        <v>39522</v>
      </c>
      <c r="Y1869" t="s">
        <v>59333</v>
      </c>
    </row>
    <row r="1870" spans="1:25" x14ac:dyDescent="0.2">
      <c r="A1870" t="s">
        <v>5306</v>
      </c>
      <c r="B1870" t="s">
        <v>5308</v>
      </c>
      <c r="C1870" t="s">
        <v>5307</v>
      </c>
      <c r="D1870">
        <v>28</v>
      </c>
      <c r="E1870">
        <v>28</v>
      </c>
      <c r="F1870" t="s">
        <v>56199</v>
      </c>
      <c r="G1870" t="s">
        <v>14863</v>
      </c>
      <c r="H1870" t="s">
        <v>39523</v>
      </c>
      <c r="I1870" t="s">
        <v>39524</v>
      </c>
      <c r="J1870" t="s">
        <v>39525</v>
      </c>
      <c r="K1870" t="s">
        <v>39526</v>
      </c>
      <c r="L1870" t="s">
        <v>39527</v>
      </c>
      <c r="M1870" t="s">
        <v>39528</v>
      </c>
      <c r="N1870" t="s">
        <v>39529</v>
      </c>
      <c r="O1870" t="s">
        <v>12897</v>
      </c>
      <c r="P1870" t="s">
        <v>39530</v>
      </c>
      <c r="Q1870" t="s">
        <v>21701</v>
      </c>
      <c r="R1870" t="s">
        <v>39531</v>
      </c>
      <c r="S1870" t="s">
        <v>39532</v>
      </c>
      <c r="T1870" t="s">
        <v>39533</v>
      </c>
      <c r="U1870" t="s">
        <v>39534</v>
      </c>
      <c r="V1870" t="s">
        <v>39535</v>
      </c>
      <c r="W1870" t="s">
        <v>39536</v>
      </c>
      <c r="X1870" t="s">
        <v>14945</v>
      </c>
      <c r="Y1870" t="s">
        <v>59334</v>
      </c>
    </row>
    <row r="1871" spans="1:25" x14ac:dyDescent="0.2">
      <c r="A1871" t="s">
        <v>5309</v>
      </c>
      <c r="B1871" t="s">
        <v>5311</v>
      </c>
      <c r="C1871" t="s">
        <v>5310</v>
      </c>
      <c r="D1871">
        <v>19</v>
      </c>
      <c r="E1871">
        <v>19</v>
      </c>
      <c r="F1871" t="s">
        <v>56199</v>
      </c>
      <c r="G1871" t="s">
        <v>39537</v>
      </c>
      <c r="H1871" t="s">
        <v>39538</v>
      </c>
      <c r="I1871" t="s">
        <v>39539</v>
      </c>
      <c r="J1871" t="s">
        <v>39540</v>
      </c>
      <c r="K1871" t="s">
        <v>39541</v>
      </c>
      <c r="L1871" t="s">
        <v>39542</v>
      </c>
      <c r="M1871" t="s">
        <v>39543</v>
      </c>
      <c r="N1871" t="s">
        <v>39544</v>
      </c>
      <c r="O1871" t="s">
        <v>39545</v>
      </c>
      <c r="P1871" t="s">
        <v>39546</v>
      </c>
      <c r="Q1871" t="s">
        <v>39547</v>
      </c>
      <c r="R1871" t="s">
        <v>39548</v>
      </c>
      <c r="S1871" t="s">
        <v>12863</v>
      </c>
      <c r="T1871" t="s">
        <v>39549</v>
      </c>
      <c r="U1871" t="s">
        <v>39550</v>
      </c>
      <c r="V1871" t="s">
        <v>39551</v>
      </c>
      <c r="W1871" t="s">
        <v>39552</v>
      </c>
      <c r="X1871" t="s">
        <v>39553</v>
      </c>
    </row>
    <row r="1872" spans="1:25" x14ac:dyDescent="0.2">
      <c r="A1872" t="s">
        <v>5312</v>
      </c>
      <c r="B1872" t="s">
        <v>5314</v>
      </c>
      <c r="C1872" t="s">
        <v>5313</v>
      </c>
      <c r="D1872">
        <v>4</v>
      </c>
      <c r="E1872">
        <v>4</v>
      </c>
      <c r="F1872" t="s">
        <v>57858</v>
      </c>
      <c r="G1872" t="s">
        <v>39554</v>
      </c>
      <c r="H1872" t="s">
        <v>39555</v>
      </c>
      <c r="I1872" t="s">
        <v>39556</v>
      </c>
      <c r="J1872" t="s">
        <v>39557</v>
      </c>
      <c r="K1872" t="s">
        <v>39558</v>
      </c>
      <c r="L1872" t="s">
        <v>39559</v>
      </c>
      <c r="M1872" t="s">
        <v>39560</v>
      </c>
      <c r="N1872" t="s">
        <v>39561</v>
      </c>
      <c r="O1872" t="s">
        <v>32621</v>
      </c>
      <c r="P1872" t="s">
        <v>39562</v>
      </c>
      <c r="Q1872" t="s">
        <v>39563</v>
      </c>
      <c r="R1872" t="s">
        <v>31905</v>
      </c>
      <c r="S1872" t="s">
        <v>39564</v>
      </c>
      <c r="T1872" t="s">
        <v>39565</v>
      </c>
      <c r="U1872" t="s">
        <v>39566</v>
      </c>
      <c r="V1872" t="s">
        <v>39567</v>
      </c>
      <c r="W1872" t="s">
        <v>39568</v>
      </c>
      <c r="X1872" t="s">
        <v>12767</v>
      </c>
      <c r="Y1872" t="s">
        <v>59335</v>
      </c>
    </row>
    <row r="1873" spans="1:25" x14ac:dyDescent="0.2">
      <c r="A1873" t="s">
        <v>5315</v>
      </c>
      <c r="B1873" t="s">
        <v>5317</v>
      </c>
      <c r="C1873" t="s">
        <v>5316</v>
      </c>
      <c r="D1873">
        <v>6</v>
      </c>
      <c r="E1873">
        <v>6</v>
      </c>
      <c r="F1873" t="s">
        <v>57859</v>
      </c>
      <c r="G1873" t="s">
        <v>39569</v>
      </c>
      <c r="H1873" t="s">
        <v>39570</v>
      </c>
      <c r="I1873" t="s">
        <v>36334</v>
      </c>
      <c r="J1873" t="s">
        <v>39571</v>
      </c>
      <c r="K1873" t="s">
        <v>39572</v>
      </c>
      <c r="L1873" t="s">
        <v>39573</v>
      </c>
      <c r="M1873" t="s">
        <v>39574</v>
      </c>
      <c r="N1873" t="s">
        <v>39575</v>
      </c>
      <c r="O1873" t="s">
        <v>39576</v>
      </c>
      <c r="P1873" t="s">
        <v>39577</v>
      </c>
      <c r="Q1873" t="s">
        <v>39578</v>
      </c>
      <c r="R1873" t="s">
        <v>39579</v>
      </c>
      <c r="S1873" t="s">
        <v>39580</v>
      </c>
      <c r="T1873" t="s">
        <v>39581</v>
      </c>
      <c r="U1873" t="s">
        <v>39582</v>
      </c>
      <c r="V1873" t="s">
        <v>39583</v>
      </c>
      <c r="W1873" t="s">
        <v>39584</v>
      </c>
      <c r="X1873" t="s">
        <v>39585</v>
      </c>
      <c r="Y1873" t="s">
        <v>58882</v>
      </c>
    </row>
    <row r="1874" spans="1:25" x14ac:dyDescent="0.2">
      <c r="A1874" t="s">
        <v>5318</v>
      </c>
      <c r="B1874" t="s">
        <v>5320</v>
      </c>
      <c r="C1874" t="s">
        <v>5319</v>
      </c>
      <c r="D1874">
        <v>4</v>
      </c>
      <c r="E1874">
        <v>4</v>
      </c>
      <c r="F1874" t="s">
        <v>57860</v>
      </c>
      <c r="G1874" t="s">
        <v>13413</v>
      </c>
      <c r="H1874" t="s">
        <v>39586</v>
      </c>
      <c r="I1874" t="s">
        <v>39587</v>
      </c>
      <c r="J1874" t="s">
        <v>12447</v>
      </c>
      <c r="K1874" t="s">
        <v>39588</v>
      </c>
      <c r="L1874" t="s">
        <v>39589</v>
      </c>
      <c r="M1874" t="s">
        <v>39590</v>
      </c>
      <c r="N1874" t="s">
        <v>39591</v>
      </c>
      <c r="O1874" t="s">
        <v>39592</v>
      </c>
      <c r="P1874" t="s">
        <v>39593</v>
      </c>
      <c r="Q1874" t="s">
        <v>39594</v>
      </c>
      <c r="R1874" t="s">
        <v>39595</v>
      </c>
      <c r="S1874" t="s">
        <v>39596</v>
      </c>
      <c r="T1874" t="s">
        <v>39597</v>
      </c>
      <c r="U1874" t="s">
        <v>39598</v>
      </c>
      <c r="V1874" t="s">
        <v>39599</v>
      </c>
      <c r="W1874" t="s">
        <v>39600</v>
      </c>
      <c r="X1874" t="s">
        <v>39601</v>
      </c>
      <c r="Y1874" t="s">
        <v>59336</v>
      </c>
    </row>
    <row r="1875" spans="1:25" x14ac:dyDescent="0.2">
      <c r="A1875" t="s">
        <v>5321</v>
      </c>
      <c r="B1875" t="s">
        <v>5323</v>
      </c>
      <c r="C1875" t="s">
        <v>5322</v>
      </c>
      <c r="D1875">
        <v>23</v>
      </c>
      <c r="E1875">
        <v>23</v>
      </c>
      <c r="F1875" t="s">
        <v>56199</v>
      </c>
      <c r="G1875" t="s">
        <v>39602</v>
      </c>
      <c r="H1875" t="s">
        <v>39603</v>
      </c>
      <c r="I1875" t="s">
        <v>12908</v>
      </c>
      <c r="J1875" t="s">
        <v>39604</v>
      </c>
      <c r="K1875" t="s">
        <v>39605</v>
      </c>
      <c r="L1875" t="s">
        <v>39606</v>
      </c>
      <c r="M1875" t="s">
        <v>39607</v>
      </c>
      <c r="N1875" t="s">
        <v>39608</v>
      </c>
      <c r="O1875" t="s">
        <v>39609</v>
      </c>
      <c r="P1875" t="s">
        <v>39610</v>
      </c>
      <c r="Q1875" t="s">
        <v>39611</v>
      </c>
      <c r="R1875" t="s">
        <v>39612</v>
      </c>
      <c r="S1875" t="s">
        <v>39613</v>
      </c>
      <c r="T1875" t="s">
        <v>39614</v>
      </c>
      <c r="U1875" t="s">
        <v>39615</v>
      </c>
      <c r="V1875" t="s">
        <v>39616</v>
      </c>
      <c r="W1875" t="s">
        <v>39617</v>
      </c>
      <c r="X1875" t="s">
        <v>39618</v>
      </c>
      <c r="Y1875" t="s">
        <v>59337</v>
      </c>
    </row>
    <row r="1876" spans="1:25" x14ac:dyDescent="0.2">
      <c r="A1876" t="s">
        <v>5324</v>
      </c>
      <c r="B1876" t="s">
        <v>5326</v>
      </c>
      <c r="C1876" t="s">
        <v>5325</v>
      </c>
      <c r="D1876">
        <v>3</v>
      </c>
      <c r="E1876">
        <v>3</v>
      </c>
      <c r="F1876" t="s">
        <v>57861</v>
      </c>
      <c r="G1876" t="s">
        <v>39619</v>
      </c>
      <c r="H1876" t="s">
        <v>39620</v>
      </c>
      <c r="I1876" t="s">
        <v>39621</v>
      </c>
      <c r="J1876" t="s">
        <v>21541</v>
      </c>
      <c r="K1876" t="s">
        <v>39622</v>
      </c>
      <c r="L1876" t="s">
        <v>39623</v>
      </c>
      <c r="M1876" t="s">
        <v>39624</v>
      </c>
      <c r="N1876" t="s">
        <v>39625</v>
      </c>
      <c r="O1876" t="s">
        <v>12757</v>
      </c>
      <c r="P1876" t="s">
        <v>38136</v>
      </c>
      <c r="Q1876" t="s">
        <v>39626</v>
      </c>
      <c r="R1876" t="s">
        <v>39627</v>
      </c>
      <c r="S1876" t="s">
        <v>39628</v>
      </c>
      <c r="T1876" t="s">
        <v>39629</v>
      </c>
      <c r="U1876" t="s">
        <v>31970</v>
      </c>
      <c r="V1876" t="s">
        <v>23729</v>
      </c>
      <c r="W1876" t="s">
        <v>39630</v>
      </c>
      <c r="X1876" t="s">
        <v>39631</v>
      </c>
    </row>
    <row r="1877" spans="1:25" x14ac:dyDescent="0.2">
      <c r="A1877" t="s">
        <v>5327</v>
      </c>
      <c r="B1877" t="s">
        <v>5329</v>
      </c>
      <c r="C1877" t="s">
        <v>5328</v>
      </c>
      <c r="D1877">
        <v>5</v>
      </c>
      <c r="E1877">
        <v>5</v>
      </c>
      <c r="F1877" t="s">
        <v>57862</v>
      </c>
      <c r="G1877" t="s">
        <v>39632</v>
      </c>
      <c r="H1877" t="s">
        <v>39633</v>
      </c>
      <c r="I1877" t="s">
        <v>39634</v>
      </c>
      <c r="J1877" t="s">
        <v>39635</v>
      </c>
      <c r="K1877" t="s">
        <v>39636</v>
      </c>
      <c r="L1877" t="s">
        <v>39637</v>
      </c>
      <c r="M1877" t="s">
        <v>39638</v>
      </c>
      <c r="N1877" t="s">
        <v>39639</v>
      </c>
      <c r="O1877" t="s">
        <v>39640</v>
      </c>
      <c r="P1877" t="s">
        <v>26670</v>
      </c>
      <c r="Q1877" t="s">
        <v>39641</v>
      </c>
      <c r="R1877" t="s">
        <v>39642</v>
      </c>
      <c r="S1877" t="s">
        <v>39643</v>
      </c>
      <c r="T1877" t="s">
        <v>39644</v>
      </c>
      <c r="U1877" t="s">
        <v>39645</v>
      </c>
      <c r="V1877" t="s">
        <v>39646</v>
      </c>
      <c r="W1877" t="s">
        <v>39647</v>
      </c>
      <c r="X1877" t="s">
        <v>39648</v>
      </c>
    </row>
    <row r="1878" spans="1:25" x14ac:dyDescent="0.2">
      <c r="A1878" t="s">
        <v>5330</v>
      </c>
      <c r="B1878" t="s">
        <v>5331</v>
      </c>
      <c r="C1878" t="s">
        <v>22</v>
      </c>
      <c r="D1878">
        <v>4</v>
      </c>
      <c r="E1878">
        <v>4</v>
      </c>
      <c r="F1878" t="s">
        <v>57863</v>
      </c>
      <c r="G1878" t="s">
        <v>39649</v>
      </c>
      <c r="H1878" t="s">
        <v>11033</v>
      </c>
      <c r="I1878" t="s">
        <v>39650</v>
      </c>
      <c r="J1878" t="s">
        <v>39651</v>
      </c>
      <c r="K1878" t="s">
        <v>39652</v>
      </c>
      <c r="L1878" t="s">
        <v>39653</v>
      </c>
      <c r="M1878" t="s">
        <v>39654</v>
      </c>
      <c r="N1878" t="s">
        <v>39655</v>
      </c>
      <c r="O1878" t="s">
        <v>39656</v>
      </c>
      <c r="P1878" t="s">
        <v>39657</v>
      </c>
      <c r="Q1878" t="s">
        <v>39658</v>
      </c>
      <c r="R1878" t="s">
        <v>39659</v>
      </c>
      <c r="S1878" t="s">
        <v>39660</v>
      </c>
      <c r="T1878" t="s">
        <v>39661</v>
      </c>
      <c r="U1878" t="s">
        <v>39662</v>
      </c>
      <c r="V1878" t="s">
        <v>39663</v>
      </c>
      <c r="W1878" t="s">
        <v>39664</v>
      </c>
      <c r="X1878" t="s">
        <v>39665</v>
      </c>
    </row>
    <row r="1879" spans="1:25" x14ac:dyDescent="0.2">
      <c r="A1879" t="s">
        <v>5332</v>
      </c>
      <c r="B1879" t="s">
        <v>5334</v>
      </c>
      <c r="C1879" t="s">
        <v>5333</v>
      </c>
      <c r="D1879">
        <v>22</v>
      </c>
      <c r="E1879">
        <v>22</v>
      </c>
      <c r="F1879" t="s">
        <v>56199</v>
      </c>
      <c r="G1879" t="s">
        <v>39666</v>
      </c>
      <c r="H1879" t="s">
        <v>39667</v>
      </c>
      <c r="I1879" t="s">
        <v>39668</v>
      </c>
      <c r="J1879" t="s">
        <v>39669</v>
      </c>
      <c r="K1879" t="s">
        <v>39670</v>
      </c>
      <c r="L1879" t="s">
        <v>39671</v>
      </c>
      <c r="M1879" t="s">
        <v>39672</v>
      </c>
      <c r="N1879" t="s">
        <v>39673</v>
      </c>
      <c r="O1879" t="s">
        <v>39674</v>
      </c>
      <c r="P1879" t="s">
        <v>39675</v>
      </c>
      <c r="Q1879" t="s">
        <v>39676</v>
      </c>
      <c r="R1879" t="s">
        <v>39677</v>
      </c>
      <c r="S1879" t="s">
        <v>39678</v>
      </c>
      <c r="T1879" t="s">
        <v>39679</v>
      </c>
      <c r="U1879" t="s">
        <v>39680</v>
      </c>
      <c r="V1879" t="s">
        <v>39681</v>
      </c>
      <c r="W1879" t="s">
        <v>39682</v>
      </c>
      <c r="X1879" t="s">
        <v>39683</v>
      </c>
      <c r="Y1879" t="s">
        <v>59315</v>
      </c>
    </row>
    <row r="1880" spans="1:25" x14ac:dyDescent="0.2">
      <c r="A1880" t="s">
        <v>5335</v>
      </c>
      <c r="B1880" t="s">
        <v>5336</v>
      </c>
      <c r="C1880" t="s">
        <v>22</v>
      </c>
      <c r="D1880">
        <v>12</v>
      </c>
      <c r="E1880">
        <v>12</v>
      </c>
      <c r="F1880" t="s">
        <v>57864</v>
      </c>
      <c r="G1880" t="s">
        <v>39684</v>
      </c>
      <c r="H1880" t="s">
        <v>27883</v>
      </c>
      <c r="I1880" t="s">
        <v>34435</v>
      </c>
      <c r="J1880" t="s">
        <v>39685</v>
      </c>
      <c r="K1880" t="s">
        <v>39686</v>
      </c>
      <c r="L1880" t="s">
        <v>39687</v>
      </c>
      <c r="M1880" t="s">
        <v>39688</v>
      </c>
      <c r="N1880" t="s">
        <v>39689</v>
      </c>
      <c r="O1880" t="s">
        <v>39690</v>
      </c>
      <c r="P1880" t="s">
        <v>19917</v>
      </c>
      <c r="Q1880" t="s">
        <v>39691</v>
      </c>
      <c r="R1880" t="s">
        <v>13657</v>
      </c>
      <c r="S1880" t="s">
        <v>39692</v>
      </c>
      <c r="T1880" t="s">
        <v>39693</v>
      </c>
      <c r="U1880" t="s">
        <v>39694</v>
      </c>
      <c r="V1880" t="s">
        <v>39695</v>
      </c>
      <c r="W1880" t="s">
        <v>39696</v>
      </c>
      <c r="X1880" t="s">
        <v>39697</v>
      </c>
    </row>
    <row r="1881" spans="1:25" x14ac:dyDescent="0.2">
      <c r="A1881" t="s">
        <v>5337</v>
      </c>
      <c r="B1881" t="s">
        <v>5339</v>
      </c>
      <c r="C1881" t="s">
        <v>5338</v>
      </c>
      <c r="D1881">
        <v>5</v>
      </c>
      <c r="E1881">
        <v>5</v>
      </c>
      <c r="F1881" t="s">
        <v>57865</v>
      </c>
      <c r="G1881" t="s">
        <v>25358</v>
      </c>
      <c r="H1881" t="s">
        <v>19102</v>
      </c>
      <c r="I1881" t="s">
        <v>39698</v>
      </c>
      <c r="J1881" t="s">
        <v>39699</v>
      </c>
      <c r="K1881" t="s">
        <v>39700</v>
      </c>
      <c r="L1881" t="s">
        <v>39701</v>
      </c>
      <c r="M1881" t="s">
        <v>39702</v>
      </c>
      <c r="N1881" t="s">
        <v>39703</v>
      </c>
      <c r="O1881" t="s">
        <v>39704</v>
      </c>
      <c r="P1881" t="s">
        <v>39705</v>
      </c>
      <c r="Q1881" t="s">
        <v>39706</v>
      </c>
      <c r="R1881" t="s">
        <v>22256</v>
      </c>
      <c r="S1881" t="s">
        <v>39707</v>
      </c>
      <c r="T1881" t="s">
        <v>39708</v>
      </c>
      <c r="U1881" t="s">
        <v>39709</v>
      </c>
      <c r="V1881" t="s">
        <v>39710</v>
      </c>
      <c r="W1881" t="s">
        <v>39711</v>
      </c>
      <c r="X1881" t="s">
        <v>39712</v>
      </c>
      <c r="Y1881" t="s">
        <v>58882</v>
      </c>
    </row>
    <row r="1882" spans="1:25" x14ac:dyDescent="0.2">
      <c r="A1882" t="s">
        <v>5340</v>
      </c>
      <c r="B1882" t="s">
        <v>5341</v>
      </c>
      <c r="C1882" t="s">
        <v>2871</v>
      </c>
      <c r="D1882">
        <v>6</v>
      </c>
      <c r="E1882">
        <v>6</v>
      </c>
      <c r="F1882" t="s">
        <v>57866</v>
      </c>
      <c r="G1882" t="s">
        <v>39713</v>
      </c>
      <c r="H1882" t="s">
        <v>39714</v>
      </c>
      <c r="I1882" t="s">
        <v>39715</v>
      </c>
      <c r="J1882" t="s">
        <v>39716</v>
      </c>
      <c r="K1882" t="s">
        <v>39717</v>
      </c>
      <c r="L1882" t="s">
        <v>39718</v>
      </c>
      <c r="M1882" t="s">
        <v>39719</v>
      </c>
      <c r="N1882" t="s">
        <v>39720</v>
      </c>
      <c r="O1882" t="s">
        <v>39721</v>
      </c>
      <c r="P1882" t="s">
        <v>15557</v>
      </c>
      <c r="Q1882" t="s">
        <v>39722</v>
      </c>
      <c r="R1882" t="s">
        <v>33113</v>
      </c>
      <c r="S1882" t="s">
        <v>39723</v>
      </c>
      <c r="T1882" t="s">
        <v>39724</v>
      </c>
      <c r="U1882" t="s">
        <v>39725</v>
      </c>
      <c r="V1882" t="s">
        <v>39726</v>
      </c>
      <c r="W1882" t="s">
        <v>39727</v>
      </c>
      <c r="X1882" t="s">
        <v>39728</v>
      </c>
      <c r="Y1882" t="s">
        <v>59338</v>
      </c>
    </row>
    <row r="1883" spans="1:25" x14ac:dyDescent="0.2">
      <c r="A1883" t="s">
        <v>5342</v>
      </c>
      <c r="B1883" t="s">
        <v>5344</v>
      </c>
      <c r="C1883" t="s">
        <v>5343</v>
      </c>
      <c r="D1883">
        <v>10</v>
      </c>
      <c r="E1883">
        <v>10</v>
      </c>
      <c r="F1883" t="s">
        <v>57867</v>
      </c>
      <c r="G1883" t="s">
        <v>33431</v>
      </c>
      <c r="H1883" t="s">
        <v>39729</v>
      </c>
      <c r="I1883" t="s">
        <v>39730</v>
      </c>
      <c r="J1883" t="s">
        <v>39731</v>
      </c>
      <c r="K1883" t="s">
        <v>39732</v>
      </c>
      <c r="L1883" t="s">
        <v>10853</v>
      </c>
      <c r="M1883" t="s">
        <v>39733</v>
      </c>
      <c r="N1883" t="s">
        <v>23497</v>
      </c>
      <c r="O1883" t="s">
        <v>21802</v>
      </c>
      <c r="P1883" t="s">
        <v>39734</v>
      </c>
      <c r="Q1883" t="s">
        <v>39735</v>
      </c>
      <c r="R1883" t="s">
        <v>39736</v>
      </c>
      <c r="S1883" t="s">
        <v>12330</v>
      </c>
      <c r="T1883" t="s">
        <v>39737</v>
      </c>
      <c r="U1883" t="s">
        <v>39738</v>
      </c>
      <c r="V1883" t="s">
        <v>39739</v>
      </c>
      <c r="W1883" t="s">
        <v>11839</v>
      </c>
      <c r="X1883" t="s">
        <v>38827</v>
      </c>
    </row>
    <row r="1884" spans="1:25" x14ac:dyDescent="0.2">
      <c r="A1884" t="s">
        <v>5345</v>
      </c>
      <c r="B1884" t="s">
        <v>5347</v>
      </c>
      <c r="C1884" t="s">
        <v>5346</v>
      </c>
      <c r="D1884">
        <v>9</v>
      </c>
      <c r="E1884">
        <v>9</v>
      </c>
      <c r="F1884" t="s">
        <v>57868</v>
      </c>
      <c r="G1884" t="s">
        <v>39740</v>
      </c>
      <c r="H1884" t="s">
        <v>39741</v>
      </c>
      <c r="I1884" t="s">
        <v>39742</v>
      </c>
      <c r="J1884" t="s">
        <v>39743</v>
      </c>
      <c r="K1884" t="s">
        <v>39744</v>
      </c>
      <c r="L1884" t="s">
        <v>39745</v>
      </c>
      <c r="M1884" t="s">
        <v>39746</v>
      </c>
      <c r="N1884" t="s">
        <v>26415</v>
      </c>
      <c r="O1884" t="s">
        <v>39747</v>
      </c>
      <c r="P1884" t="s">
        <v>39748</v>
      </c>
      <c r="Q1884" t="s">
        <v>37028</v>
      </c>
      <c r="R1884" t="s">
        <v>39749</v>
      </c>
      <c r="S1884" t="s">
        <v>28705</v>
      </c>
      <c r="T1884" t="s">
        <v>21760</v>
      </c>
      <c r="U1884" t="s">
        <v>39750</v>
      </c>
      <c r="V1884" t="s">
        <v>39751</v>
      </c>
      <c r="W1884" t="s">
        <v>39752</v>
      </c>
      <c r="X1884" t="s">
        <v>39753</v>
      </c>
      <c r="Y1884" t="s">
        <v>58894</v>
      </c>
    </row>
    <row r="1885" spans="1:25" x14ac:dyDescent="0.2">
      <c r="A1885" t="s">
        <v>5348</v>
      </c>
      <c r="B1885" t="s">
        <v>5350</v>
      </c>
      <c r="C1885" t="s">
        <v>5349</v>
      </c>
      <c r="D1885">
        <v>6</v>
      </c>
      <c r="E1885">
        <v>6</v>
      </c>
      <c r="F1885" t="s">
        <v>57869</v>
      </c>
      <c r="G1885" t="s">
        <v>39754</v>
      </c>
      <c r="H1885" t="s">
        <v>39755</v>
      </c>
      <c r="I1885" t="s">
        <v>30009</v>
      </c>
      <c r="J1885" t="s">
        <v>39756</v>
      </c>
      <c r="K1885" t="s">
        <v>39757</v>
      </c>
      <c r="L1885" t="s">
        <v>39758</v>
      </c>
      <c r="M1885" t="s">
        <v>39759</v>
      </c>
      <c r="N1885" t="s">
        <v>39760</v>
      </c>
      <c r="O1885" t="s">
        <v>39761</v>
      </c>
      <c r="P1885" t="s">
        <v>39762</v>
      </c>
      <c r="Q1885" t="s">
        <v>39763</v>
      </c>
      <c r="R1885" t="s">
        <v>39764</v>
      </c>
      <c r="S1885" t="s">
        <v>39765</v>
      </c>
      <c r="T1885" t="s">
        <v>25332</v>
      </c>
      <c r="U1885" t="s">
        <v>39766</v>
      </c>
      <c r="V1885" t="s">
        <v>39767</v>
      </c>
      <c r="W1885" t="s">
        <v>9764</v>
      </c>
      <c r="X1885" t="s">
        <v>39768</v>
      </c>
      <c r="Y1885" t="s">
        <v>58882</v>
      </c>
    </row>
    <row r="1886" spans="1:25" x14ac:dyDescent="0.2">
      <c r="A1886" t="s">
        <v>5351</v>
      </c>
      <c r="B1886" t="s">
        <v>5353</v>
      </c>
      <c r="C1886" t="s">
        <v>5352</v>
      </c>
      <c r="D1886">
        <v>11</v>
      </c>
      <c r="E1886">
        <v>11</v>
      </c>
      <c r="F1886">
        <v>145</v>
      </c>
      <c r="G1886" t="s">
        <v>39769</v>
      </c>
      <c r="H1886" t="s">
        <v>11703</v>
      </c>
      <c r="I1886" t="s">
        <v>39770</v>
      </c>
      <c r="J1886" t="s">
        <v>29623</v>
      </c>
      <c r="K1886" t="s">
        <v>39771</v>
      </c>
      <c r="L1886" t="s">
        <v>34205</v>
      </c>
      <c r="M1886" t="s">
        <v>39772</v>
      </c>
      <c r="N1886" t="s">
        <v>39773</v>
      </c>
      <c r="O1886" t="s">
        <v>39774</v>
      </c>
      <c r="P1886" t="s">
        <v>39775</v>
      </c>
      <c r="Q1886" t="s">
        <v>39776</v>
      </c>
      <c r="R1886" t="s">
        <v>39777</v>
      </c>
      <c r="S1886" t="s">
        <v>39778</v>
      </c>
      <c r="T1886" t="s">
        <v>17678</v>
      </c>
      <c r="U1886" t="s">
        <v>39779</v>
      </c>
      <c r="V1886" t="s">
        <v>10136</v>
      </c>
      <c r="W1886" t="s">
        <v>39780</v>
      </c>
      <c r="X1886" t="s">
        <v>39781</v>
      </c>
    </row>
    <row r="1887" spans="1:25" x14ac:dyDescent="0.2">
      <c r="A1887" t="s">
        <v>5354</v>
      </c>
      <c r="B1887" t="s">
        <v>5356</v>
      </c>
      <c r="C1887" t="s">
        <v>5355</v>
      </c>
      <c r="D1887">
        <v>11</v>
      </c>
      <c r="E1887">
        <v>11</v>
      </c>
      <c r="F1887" t="s">
        <v>57870</v>
      </c>
      <c r="G1887" t="s">
        <v>39782</v>
      </c>
      <c r="H1887" t="s">
        <v>39783</v>
      </c>
      <c r="I1887" t="s">
        <v>39784</v>
      </c>
      <c r="J1887" t="s">
        <v>39785</v>
      </c>
      <c r="K1887" t="s">
        <v>39786</v>
      </c>
      <c r="L1887" t="s">
        <v>39787</v>
      </c>
      <c r="M1887" t="s">
        <v>39788</v>
      </c>
      <c r="N1887" t="s">
        <v>39789</v>
      </c>
      <c r="O1887" t="s">
        <v>39790</v>
      </c>
      <c r="P1887" t="s">
        <v>24552</v>
      </c>
      <c r="Q1887" t="s">
        <v>39791</v>
      </c>
      <c r="R1887" t="s">
        <v>19982</v>
      </c>
      <c r="S1887" t="s">
        <v>39792</v>
      </c>
      <c r="T1887" t="s">
        <v>39793</v>
      </c>
      <c r="U1887" t="s">
        <v>39794</v>
      </c>
      <c r="V1887" t="s">
        <v>39795</v>
      </c>
      <c r="W1887" t="s">
        <v>39796</v>
      </c>
      <c r="X1887" t="s">
        <v>39797</v>
      </c>
    </row>
    <row r="1888" spans="1:25" x14ac:dyDescent="0.2">
      <c r="A1888" t="s">
        <v>5357</v>
      </c>
      <c r="B1888" t="s">
        <v>5359</v>
      </c>
      <c r="C1888" t="s">
        <v>5358</v>
      </c>
      <c r="D1888">
        <v>2</v>
      </c>
      <c r="E1888">
        <v>2</v>
      </c>
      <c r="F1888" t="s">
        <v>57871</v>
      </c>
      <c r="G1888" t="s">
        <v>39798</v>
      </c>
      <c r="H1888" t="s">
        <v>39799</v>
      </c>
      <c r="I1888" t="s">
        <v>26423</v>
      </c>
      <c r="J1888" t="s">
        <v>39800</v>
      </c>
      <c r="K1888" t="s">
        <v>39801</v>
      </c>
      <c r="L1888" t="s">
        <v>39802</v>
      </c>
      <c r="M1888" t="s">
        <v>39803</v>
      </c>
      <c r="N1888" t="s">
        <v>39804</v>
      </c>
      <c r="O1888" t="s">
        <v>39805</v>
      </c>
      <c r="P1888" t="s">
        <v>23311</v>
      </c>
      <c r="Q1888" t="s">
        <v>39806</v>
      </c>
      <c r="R1888" t="s">
        <v>39807</v>
      </c>
      <c r="S1888" t="s">
        <v>39808</v>
      </c>
      <c r="T1888" t="s">
        <v>39809</v>
      </c>
      <c r="U1888" t="s">
        <v>39810</v>
      </c>
      <c r="V1888" t="s">
        <v>38422</v>
      </c>
      <c r="W1888" t="s">
        <v>39811</v>
      </c>
      <c r="X1888" t="s">
        <v>39812</v>
      </c>
    </row>
    <row r="1889" spans="1:25" x14ac:dyDescent="0.2">
      <c r="A1889" t="s">
        <v>5360</v>
      </c>
      <c r="B1889" t="s">
        <v>5362</v>
      </c>
      <c r="C1889" t="s">
        <v>5361</v>
      </c>
      <c r="D1889">
        <v>2</v>
      </c>
      <c r="E1889">
        <v>2</v>
      </c>
      <c r="F1889" t="s">
        <v>57872</v>
      </c>
      <c r="G1889" t="s">
        <v>39813</v>
      </c>
      <c r="H1889" t="s">
        <v>39814</v>
      </c>
      <c r="I1889" t="s">
        <v>39815</v>
      </c>
      <c r="J1889" t="s">
        <v>39816</v>
      </c>
      <c r="K1889" t="s">
        <v>39817</v>
      </c>
      <c r="L1889" t="s">
        <v>39818</v>
      </c>
      <c r="M1889" t="s">
        <v>39819</v>
      </c>
      <c r="N1889" t="s">
        <v>39820</v>
      </c>
      <c r="O1889" t="s">
        <v>10253</v>
      </c>
      <c r="P1889" t="s">
        <v>39821</v>
      </c>
      <c r="Q1889" t="s">
        <v>39822</v>
      </c>
      <c r="R1889" t="s">
        <v>39823</v>
      </c>
      <c r="S1889" t="s">
        <v>39824</v>
      </c>
      <c r="T1889" t="s">
        <v>39825</v>
      </c>
      <c r="U1889" t="s">
        <v>39826</v>
      </c>
      <c r="V1889" t="s">
        <v>12322</v>
      </c>
      <c r="W1889" t="s">
        <v>39827</v>
      </c>
      <c r="X1889" t="s">
        <v>39828</v>
      </c>
      <c r="Y1889" t="s">
        <v>59339</v>
      </c>
    </row>
    <row r="1890" spans="1:25" x14ac:dyDescent="0.2">
      <c r="A1890" t="s">
        <v>5363</v>
      </c>
      <c r="B1890" t="s">
        <v>5365</v>
      </c>
      <c r="C1890" t="s">
        <v>5364</v>
      </c>
      <c r="D1890">
        <v>4</v>
      </c>
      <c r="E1890">
        <v>4</v>
      </c>
      <c r="F1890" t="s">
        <v>57873</v>
      </c>
      <c r="G1890" t="s">
        <v>39829</v>
      </c>
      <c r="H1890" t="s">
        <v>39830</v>
      </c>
      <c r="I1890" t="s">
        <v>39831</v>
      </c>
      <c r="J1890" t="s">
        <v>39832</v>
      </c>
      <c r="K1890" t="s">
        <v>39833</v>
      </c>
      <c r="L1890" t="s">
        <v>39834</v>
      </c>
      <c r="M1890" t="s">
        <v>39835</v>
      </c>
      <c r="N1890" t="s">
        <v>39836</v>
      </c>
      <c r="O1890" t="s">
        <v>39837</v>
      </c>
      <c r="P1890" t="s">
        <v>39838</v>
      </c>
      <c r="Q1890" t="s">
        <v>39839</v>
      </c>
      <c r="R1890" t="s">
        <v>39840</v>
      </c>
      <c r="S1890" t="s">
        <v>39841</v>
      </c>
      <c r="T1890" t="s">
        <v>39842</v>
      </c>
      <c r="U1890" t="s">
        <v>39843</v>
      </c>
      <c r="V1890" t="s">
        <v>39844</v>
      </c>
      <c r="W1890" t="s">
        <v>39845</v>
      </c>
      <c r="X1890" t="s">
        <v>39846</v>
      </c>
      <c r="Y1890" t="s">
        <v>59340</v>
      </c>
    </row>
    <row r="1891" spans="1:25" x14ac:dyDescent="0.2">
      <c r="A1891" t="s">
        <v>5366</v>
      </c>
      <c r="B1891" t="s">
        <v>5367</v>
      </c>
      <c r="C1891" t="s">
        <v>4782</v>
      </c>
      <c r="D1891">
        <v>10</v>
      </c>
      <c r="E1891">
        <v>10</v>
      </c>
      <c r="F1891" t="s">
        <v>57874</v>
      </c>
      <c r="G1891" t="s">
        <v>39847</v>
      </c>
      <c r="H1891" t="s">
        <v>39848</v>
      </c>
      <c r="I1891" t="s">
        <v>39849</v>
      </c>
      <c r="J1891" t="s">
        <v>39850</v>
      </c>
      <c r="K1891" t="s">
        <v>39851</v>
      </c>
      <c r="L1891" t="s">
        <v>39852</v>
      </c>
      <c r="M1891" t="s">
        <v>39853</v>
      </c>
      <c r="N1891" t="s">
        <v>39854</v>
      </c>
      <c r="O1891" t="s">
        <v>37542</v>
      </c>
      <c r="P1891" t="s">
        <v>39855</v>
      </c>
      <c r="Q1891" t="s">
        <v>39856</v>
      </c>
      <c r="R1891" t="s">
        <v>39857</v>
      </c>
      <c r="S1891" t="s">
        <v>39858</v>
      </c>
      <c r="T1891" t="s">
        <v>39859</v>
      </c>
      <c r="U1891" t="s">
        <v>39860</v>
      </c>
      <c r="V1891" t="s">
        <v>39861</v>
      </c>
      <c r="W1891" t="s">
        <v>14662</v>
      </c>
      <c r="X1891" t="s">
        <v>33504</v>
      </c>
    </row>
    <row r="1892" spans="1:25" x14ac:dyDescent="0.2">
      <c r="A1892" t="s">
        <v>5368</v>
      </c>
      <c r="B1892" t="s">
        <v>5370</v>
      </c>
      <c r="C1892" t="s">
        <v>5369</v>
      </c>
      <c r="D1892">
        <v>22</v>
      </c>
      <c r="E1892">
        <v>22</v>
      </c>
      <c r="F1892" t="s">
        <v>56199</v>
      </c>
      <c r="G1892" t="s">
        <v>39862</v>
      </c>
      <c r="H1892" t="s">
        <v>39863</v>
      </c>
      <c r="I1892" t="s">
        <v>39864</v>
      </c>
      <c r="J1892" t="s">
        <v>39865</v>
      </c>
      <c r="K1892" t="s">
        <v>39866</v>
      </c>
      <c r="L1892" t="s">
        <v>39867</v>
      </c>
      <c r="M1892" t="s">
        <v>39868</v>
      </c>
      <c r="N1892" t="s">
        <v>39869</v>
      </c>
      <c r="O1892" t="s">
        <v>39870</v>
      </c>
      <c r="P1892" t="s">
        <v>39871</v>
      </c>
      <c r="Q1892" t="s">
        <v>39872</v>
      </c>
      <c r="R1892" t="s">
        <v>39873</v>
      </c>
      <c r="S1892" t="s">
        <v>39874</v>
      </c>
      <c r="T1892" t="s">
        <v>39875</v>
      </c>
      <c r="U1892" t="s">
        <v>39876</v>
      </c>
      <c r="V1892" t="s">
        <v>39877</v>
      </c>
      <c r="W1892" t="s">
        <v>39878</v>
      </c>
      <c r="X1892" t="s">
        <v>39879</v>
      </c>
    </row>
    <row r="1893" spans="1:25" x14ac:dyDescent="0.2">
      <c r="A1893" t="s">
        <v>5371</v>
      </c>
      <c r="B1893" t="s">
        <v>5373</v>
      </c>
      <c r="C1893" t="s">
        <v>5372</v>
      </c>
      <c r="D1893">
        <v>5</v>
      </c>
      <c r="E1893">
        <v>5</v>
      </c>
      <c r="F1893" t="s">
        <v>57875</v>
      </c>
      <c r="G1893" t="s">
        <v>39880</v>
      </c>
      <c r="H1893" t="s">
        <v>39881</v>
      </c>
      <c r="I1893" t="s">
        <v>39882</v>
      </c>
      <c r="J1893" t="s">
        <v>39883</v>
      </c>
      <c r="K1893" t="s">
        <v>39884</v>
      </c>
      <c r="L1893" t="s">
        <v>39885</v>
      </c>
      <c r="M1893" t="s">
        <v>39886</v>
      </c>
      <c r="N1893" t="s">
        <v>39887</v>
      </c>
      <c r="O1893" t="s">
        <v>39888</v>
      </c>
      <c r="P1893" t="s">
        <v>39889</v>
      </c>
      <c r="Q1893" t="s">
        <v>39890</v>
      </c>
      <c r="R1893" t="s">
        <v>39891</v>
      </c>
      <c r="S1893" t="s">
        <v>39892</v>
      </c>
      <c r="T1893" t="s">
        <v>39893</v>
      </c>
      <c r="U1893" t="s">
        <v>39894</v>
      </c>
      <c r="V1893" t="s">
        <v>39895</v>
      </c>
      <c r="W1893" t="s">
        <v>39896</v>
      </c>
      <c r="X1893" t="s">
        <v>39897</v>
      </c>
    </row>
    <row r="1894" spans="1:25" x14ac:dyDescent="0.2">
      <c r="A1894" t="s">
        <v>5374</v>
      </c>
      <c r="B1894" t="s">
        <v>5375</v>
      </c>
      <c r="C1894" t="s">
        <v>298</v>
      </c>
      <c r="D1894">
        <v>7</v>
      </c>
      <c r="E1894">
        <v>7</v>
      </c>
      <c r="F1894" t="s">
        <v>57876</v>
      </c>
      <c r="G1894" t="s">
        <v>39898</v>
      </c>
      <c r="H1894" t="s">
        <v>39899</v>
      </c>
      <c r="I1894" t="s">
        <v>39900</v>
      </c>
      <c r="J1894" t="s">
        <v>39901</v>
      </c>
      <c r="K1894" t="s">
        <v>39902</v>
      </c>
      <c r="L1894" t="s">
        <v>27756</v>
      </c>
      <c r="M1894" t="s">
        <v>39903</v>
      </c>
      <c r="N1894" t="s">
        <v>39904</v>
      </c>
      <c r="O1894" t="s">
        <v>39905</v>
      </c>
      <c r="P1894" t="s">
        <v>24774</v>
      </c>
      <c r="Q1894" t="s">
        <v>16726</v>
      </c>
      <c r="R1894" t="s">
        <v>20417</v>
      </c>
      <c r="S1894" t="s">
        <v>39906</v>
      </c>
      <c r="T1894" t="s">
        <v>39907</v>
      </c>
      <c r="U1894" t="s">
        <v>37540</v>
      </c>
      <c r="V1894" t="s">
        <v>39908</v>
      </c>
      <c r="W1894" t="s">
        <v>24407</v>
      </c>
      <c r="X1894" t="s">
        <v>39909</v>
      </c>
    </row>
    <row r="1895" spans="1:25" x14ac:dyDescent="0.2">
      <c r="A1895" t="s">
        <v>5376</v>
      </c>
      <c r="B1895" t="s">
        <v>5378</v>
      </c>
      <c r="C1895" t="s">
        <v>5377</v>
      </c>
      <c r="D1895">
        <v>3</v>
      </c>
      <c r="E1895">
        <v>3</v>
      </c>
      <c r="F1895" t="s">
        <v>57877</v>
      </c>
      <c r="G1895" t="s">
        <v>39910</v>
      </c>
      <c r="H1895" t="s">
        <v>39911</v>
      </c>
      <c r="I1895" t="s">
        <v>39912</v>
      </c>
      <c r="J1895" t="s">
        <v>39913</v>
      </c>
      <c r="K1895" t="s">
        <v>39914</v>
      </c>
      <c r="L1895" t="s">
        <v>39915</v>
      </c>
      <c r="M1895" t="s">
        <v>39916</v>
      </c>
      <c r="N1895" t="s">
        <v>39917</v>
      </c>
      <c r="O1895" t="s">
        <v>39918</v>
      </c>
      <c r="P1895" t="s">
        <v>39919</v>
      </c>
      <c r="Q1895" t="s">
        <v>20678</v>
      </c>
      <c r="R1895" t="s">
        <v>39920</v>
      </c>
      <c r="S1895" t="s">
        <v>39921</v>
      </c>
      <c r="T1895" t="s">
        <v>39922</v>
      </c>
      <c r="U1895" t="s">
        <v>39923</v>
      </c>
      <c r="V1895" t="s">
        <v>39924</v>
      </c>
      <c r="W1895" t="s">
        <v>39925</v>
      </c>
      <c r="X1895" t="s">
        <v>39926</v>
      </c>
    </row>
    <row r="1896" spans="1:25" x14ac:dyDescent="0.2">
      <c r="A1896" t="s">
        <v>5379</v>
      </c>
      <c r="B1896" t="s">
        <v>5381</v>
      </c>
      <c r="C1896" t="s">
        <v>5380</v>
      </c>
      <c r="D1896">
        <v>14</v>
      </c>
      <c r="E1896">
        <v>14</v>
      </c>
      <c r="F1896" t="s">
        <v>57878</v>
      </c>
      <c r="G1896" t="s">
        <v>39927</v>
      </c>
      <c r="H1896" t="s">
        <v>39928</v>
      </c>
      <c r="I1896" t="s">
        <v>32614</v>
      </c>
      <c r="J1896" t="s">
        <v>39929</v>
      </c>
      <c r="K1896" t="s">
        <v>39930</v>
      </c>
      <c r="L1896" t="s">
        <v>39931</v>
      </c>
      <c r="M1896" t="s">
        <v>39932</v>
      </c>
      <c r="N1896" t="s">
        <v>39933</v>
      </c>
      <c r="O1896" t="s">
        <v>39934</v>
      </c>
      <c r="P1896" t="s">
        <v>39935</v>
      </c>
      <c r="Q1896" t="s">
        <v>39936</v>
      </c>
      <c r="R1896" t="s">
        <v>39937</v>
      </c>
      <c r="S1896" t="s">
        <v>39938</v>
      </c>
      <c r="T1896" t="s">
        <v>39939</v>
      </c>
      <c r="U1896" t="s">
        <v>39940</v>
      </c>
      <c r="V1896" t="s">
        <v>27726</v>
      </c>
      <c r="W1896" t="s">
        <v>39941</v>
      </c>
      <c r="X1896" t="s">
        <v>39942</v>
      </c>
    </row>
    <row r="1897" spans="1:25" x14ac:dyDescent="0.2">
      <c r="A1897" t="s">
        <v>5382</v>
      </c>
      <c r="B1897" t="s">
        <v>5384</v>
      </c>
      <c r="C1897" t="s">
        <v>5383</v>
      </c>
      <c r="D1897">
        <v>7</v>
      </c>
      <c r="E1897">
        <v>7</v>
      </c>
      <c r="F1897" t="s">
        <v>57879</v>
      </c>
      <c r="G1897" t="s">
        <v>39943</v>
      </c>
      <c r="H1897" t="s">
        <v>39944</v>
      </c>
      <c r="I1897" t="s">
        <v>39945</v>
      </c>
      <c r="J1897" t="s">
        <v>17400</v>
      </c>
      <c r="K1897" t="s">
        <v>35288</v>
      </c>
      <c r="L1897" t="s">
        <v>23484</v>
      </c>
      <c r="M1897" t="s">
        <v>39946</v>
      </c>
      <c r="N1897" t="s">
        <v>39947</v>
      </c>
      <c r="O1897" t="s">
        <v>39948</v>
      </c>
      <c r="P1897" t="s">
        <v>39949</v>
      </c>
      <c r="Q1897" t="s">
        <v>39950</v>
      </c>
      <c r="R1897" t="s">
        <v>39951</v>
      </c>
      <c r="S1897" t="s">
        <v>39952</v>
      </c>
      <c r="T1897" t="s">
        <v>36864</v>
      </c>
      <c r="U1897" t="s">
        <v>12800</v>
      </c>
      <c r="V1897" t="s">
        <v>39953</v>
      </c>
      <c r="W1897" t="s">
        <v>39954</v>
      </c>
      <c r="X1897" t="s">
        <v>22457</v>
      </c>
      <c r="Y1897" t="s">
        <v>59159</v>
      </c>
    </row>
    <row r="1898" spans="1:25" x14ac:dyDescent="0.2">
      <c r="A1898" t="s">
        <v>5385</v>
      </c>
      <c r="B1898" t="s">
        <v>5386</v>
      </c>
      <c r="C1898" t="s">
        <v>3278</v>
      </c>
      <c r="D1898">
        <v>22</v>
      </c>
      <c r="E1898">
        <v>22</v>
      </c>
      <c r="F1898" t="s">
        <v>57880</v>
      </c>
      <c r="G1898" t="s">
        <v>39955</v>
      </c>
      <c r="H1898" t="s">
        <v>39956</v>
      </c>
      <c r="I1898" t="s">
        <v>39957</v>
      </c>
      <c r="J1898" t="s">
        <v>39958</v>
      </c>
      <c r="K1898" t="s">
        <v>39959</v>
      </c>
      <c r="L1898" t="s">
        <v>39960</v>
      </c>
      <c r="M1898" t="s">
        <v>25897</v>
      </c>
      <c r="N1898" t="s">
        <v>39961</v>
      </c>
      <c r="O1898" t="s">
        <v>25698</v>
      </c>
      <c r="P1898" t="s">
        <v>13973</v>
      </c>
      <c r="Q1898" t="s">
        <v>37971</v>
      </c>
      <c r="R1898" t="s">
        <v>27555</v>
      </c>
      <c r="S1898" t="s">
        <v>11430</v>
      </c>
      <c r="T1898" t="s">
        <v>39962</v>
      </c>
      <c r="U1898" t="s">
        <v>39963</v>
      </c>
      <c r="V1898" t="s">
        <v>39964</v>
      </c>
      <c r="W1898" t="s">
        <v>39965</v>
      </c>
      <c r="X1898" t="s">
        <v>39966</v>
      </c>
      <c r="Y1898" t="s">
        <v>58901</v>
      </c>
    </row>
    <row r="1899" spans="1:25" x14ac:dyDescent="0.2">
      <c r="A1899" t="s">
        <v>5387</v>
      </c>
      <c r="B1899" t="s">
        <v>5388</v>
      </c>
      <c r="C1899" t="s">
        <v>22</v>
      </c>
      <c r="D1899">
        <v>9</v>
      </c>
      <c r="E1899">
        <v>9</v>
      </c>
      <c r="F1899" t="s">
        <v>57881</v>
      </c>
      <c r="G1899" t="s">
        <v>39967</v>
      </c>
      <c r="H1899" t="s">
        <v>39968</v>
      </c>
      <c r="I1899" t="s">
        <v>23560</v>
      </c>
      <c r="J1899" t="s">
        <v>39969</v>
      </c>
      <c r="K1899" t="s">
        <v>39970</v>
      </c>
      <c r="L1899" t="s">
        <v>39971</v>
      </c>
      <c r="M1899" t="s">
        <v>39972</v>
      </c>
      <c r="N1899" t="s">
        <v>39973</v>
      </c>
      <c r="O1899" t="s">
        <v>39974</v>
      </c>
      <c r="P1899" t="s">
        <v>39975</v>
      </c>
      <c r="Q1899" t="s">
        <v>21029</v>
      </c>
      <c r="R1899" t="s">
        <v>39976</v>
      </c>
      <c r="S1899" t="s">
        <v>39977</v>
      </c>
      <c r="T1899" t="s">
        <v>39978</v>
      </c>
      <c r="U1899" t="s">
        <v>39979</v>
      </c>
      <c r="V1899" t="s">
        <v>39980</v>
      </c>
      <c r="W1899" t="s">
        <v>21506</v>
      </c>
      <c r="X1899" t="s">
        <v>39981</v>
      </c>
    </row>
    <row r="1900" spans="1:25" x14ac:dyDescent="0.2">
      <c r="A1900" t="s">
        <v>5389</v>
      </c>
      <c r="B1900" t="s">
        <v>5390</v>
      </c>
      <c r="C1900" t="s">
        <v>1741</v>
      </c>
      <c r="D1900">
        <v>7</v>
      </c>
      <c r="E1900">
        <v>7</v>
      </c>
      <c r="F1900" t="s">
        <v>57882</v>
      </c>
      <c r="G1900" t="s">
        <v>27444</v>
      </c>
      <c r="H1900" t="s">
        <v>39982</v>
      </c>
      <c r="I1900" t="s">
        <v>39983</v>
      </c>
      <c r="J1900" t="s">
        <v>39984</v>
      </c>
      <c r="K1900" t="s">
        <v>39985</v>
      </c>
      <c r="L1900" t="s">
        <v>39986</v>
      </c>
      <c r="M1900" t="s">
        <v>39987</v>
      </c>
      <c r="N1900" t="s">
        <v>39988</v>
      </c>
      <c r="O1900" t="s">
        <v>39989</v>
      </c>
      <c r="P1900" t="s">
        <v>39990</v>
      </c>
      <c r="Q1900" t="s">
        <v>39991</v>
      </c>
      <c r="R1900" t="s">
        <v>39992</v>
      </c>
      <c r="S1900" t="s">
        <v>14428</v>
      </c>
      <c r="T1900" t="s">
        <v>24498</v>
      </c>
      <c r="U1900" t="s">
        <v>39993</v>
      </c>
      <c r="V1900" t="s">
        <v>25964</v>
      </c>
      <c r="W1900" t="s">
        <v>10660</v>
      </c>
      <c r="X1900" t="s">
        <v>39994</v>
      </c>
      <c r="Y1900" t="s">
        <v>59038</v>
      </c>
    </row>
    <row r="1901" spans="1:25" x14ac:dyDescent="0.2">
      <c r="A1901" t="s">
        <v>5391</v>
      </c>
      <c r="B1901" t="s">
        <v>5393</v>
      </c>
      <c r="C1901" t="s">
        <v>5392</v>
      </c>
      <c r="D1901">
        <v>5</v>
      </c>
      <c r="E1901">
        <v>5</v>
      </c>
      <c r="F1901" t="s">
        <v>57883</v>
      </c>
      <c r="G1901" t="s">
        <v>39995</v>
      </c>
      <c r="H1901" t="s">
        <v>39996</v>
      </c>
      <c r="I1901" t="s">
        <v>39997</v>
      </c>
      <c r="J1901" t="s">
        <v>39998</v>
      </c>
      <c r="K1901" t="s">
        <v>39999</v>
      </c>
      <c r="L1901" t="s">
        <v>40000</v>
      </c>
      <c r="M1901" t="s">
        <v>40001</v>
      </c>
      <c r="N1901" t="s">
        <v>40002</v>
      </c>
      <c r="O1901" t="s">
        <v>40003</v>
      </c>
      <c r="P1901" t="s">
        <v>40004</v>
      </c>
      <c r="Q1901" t="s">
        <v>40005</v>
      </c>
      <c r="R1901" t="s">
        <v>14663</v>
      </c>
      <c r="S1901" t="s">
        <v>40006</v>
      </c>
      <c r="T1901" t="s">
        <v>40007</v>
      </c>
      <c r="U1901" t="s">
        <v>40008</v>
      </c>
      <c r="V1901" t="s">
        <v>40009</v>
      </c>
      <c r="W1901" t="s">
        <v>40010</v>
      </c>
      <c r="X1901" t="s">
        <v>40011</v>
      </c>
      <c r="Y1901" t="s">
        <v>59341</v>
      </c>
    </row>
    <row r="1902" spans="1:25" x14ac:dyDescent="0.2">
      <c r="A1902" t="s">
        <v>5394</v>
      </c>
      <c r="B1902" t="s">
        <v>5396</v>
      </c>
      <c r="C1902" t="s">
        <v>5395</v>
      </c>
      <c r="D1902">
        <v>8</v>
      </c>
      <c r="E1902">
        <v>8</v>
      </c>
      <c r="F1902" t="s">
        <v>57884</v>
      </c>
      <c r="G1902" t="s">
        <v>40012</v>
      </c>
      <c r="H1902" t="s">
        <v>40013</v>
      </c>
      <c r="I1902" t="s">
        <v>40014</v>
      </c>
      <c r="J1902" t="s">
        <v>40015</v>
      </c>
      <c r="K1902" t="s">
        <v>40016</v>
      </c>
      <c r="L1902" t="s">
        <v>40017</v>
      </c>
      <c r="M1902" t="s">
        <v>40018</v>
      </c>
      <c r="N1902" t="s">
        <v>40019</v>
      </c>
      <c r="O1902" t="s">
        <v>40020</v>
      </c>
      <c r="P1902" t="s">
        <v>40021</v>
      </c>
      <c r="Q1902" t="s">
        <v>40022</v>
      </c>
      <c r="R1902" t="s">
        <v>40023</v>
      </c>
      <c r="S1902" t="s">
        <v>15513</v>
      </c>
      <c r="T1902" t="s">
        <v>40024</v>
      </c>
      <c r="U1902" t="s">
        <v>40025</v>
      </c>
      <c r="V1902" t="s">
        <v>40026</v>
      </c>
      <c r="W1902" t="s">
        <v>12343</v>
      </c>
      <c r="X1902" t="s">
        <v>40027</v>
      </c>
    </row>
    <row r="1903" spans="1:25" x14ac:dyDescent="0.2">
      <c r="A1903" t="s">
        <v>5397</v>
      </c>
      <c r="B1903" t="s">
        <v>5398</v>
      </c>
      <c r="C1903" t="s">
        <v>22</v>
      </c>
      <c r="D1903">
        <v>2</v>
      </c>
      <c r="E1903">
        <v>2</v>
      </c>
      <c r="F1903" t="s">
        <v>57885</v>
      </c>
      <c r="G1903" t="s">
        <v>40028</v>
      </c>
      <c r="H1903" t="s">
        <v>25480</v>
      </c>
      <c r="I1903" t="s">
        <v>40029</v>
      </c>
      <c r="J1903" t="s">
        <v>40030</v>
      </c>
      <c r="K1903" t="s">
        <v>40031</v>
      </c>
      <c r="L1903" t="s">
        <v>40032</v>
      </c>
      <c r="M1903" t="s">
        <v>40033</v>
      </c>
      <c r="N1903" t="s">
        <v>40034</v>
      </c>
      <c r="O1903" t="s">
        <v>40035</v>
      </c>
      <c r="P1903" t="s">
        <v>40036</v>
      </c>
      <c r="Q1903" t="s">
        <v>40037</v>
      </c>
      <c r="R1903" t="s">
        <v>40038</v>
      </c>
      <c r="S1903" t="s">
        <v>40039</v>
      </c>
      <c r="T1903" t="s">
        <v>40040</v>
      </c>
      <c r="U1903" t="s">
        <v>40041</v>
      </c>
      <c r="V1903" t="s">
        <v>40042</v>
      </c>
      <c r="W1903" t="s">
        <v>40043</v>
      </c>
      <c r="X1903" t="s">
        <v>40044</v>
      </c>
    </row>
    <row r="1904" spans="1:25" x14ac:dyDescent="0.2">
      <c r="A1904" t="s">
        <v>5399</v>
      </c>
      <c r="B1904" t="s">
        <v>5401</v>
      </c>
      <c r="C1904" t="s">
        <v>5400</v>
      </c>
      <c r="D1904">
        <v>11</v>
      </c>
      <c r="E1904">
        <v>11</v>
      </c>
      <c r="F1904" t="s">
        <v>57886</v>
      </c>
      <c r="G1904" t="s">
        <v>40045</v>
      </c>
      <c r="H1904" t="s">
        <v>40046</v>
      </c>
      <c r="I1904" t="s">
        <v>40047</v>
      </c>
      <c r="J1904" t="s">
        <v>40048</v>
      </c>
      <c r="K1904" t="s">
        <v>40049</v>
      </c>
      <c r="L1904" t="s">
        <v>40050</v>
      </c>
      <c r="M1904" t="s">
        <v>40051</v>
      </c>
      <c r="N1904" t="s">
        <v>40052</v>
      </c>
      <c r="O1904" t="s">
        <v>40053</v>
      </c>
      <c r="P1904" t="s">
        <v>40054</v>
      </c>
      <c r="Q1904" t="s">
        <v>40055</v>
      </c>
      <c r="R1904" t="s">
        <v>40056</v>
      </c>
      <c r="S1904" t="s">
        <v>40057</v>
      </c>
      <c r="T1904" t="s">
        <v>40058</v>
      </c>
      <c r="U1904" t="s">
        <v>40059</v>
      </c>
      <c r="V1904" t="s">
        <v>40060</v>
      </c>
      <c r="W1904" t="s">
        <v>40061</v>
      </c>
      <c r="X1904" t="s">
        <v>40062</v>
      </c>
    </row>
    <row r="1905" spans="1:25" x14ac:dyDescent="0.2">
      <c r="A1905" t="s">
        <v>5402</v>
      </c>
      <c r="B1905" t="s">
        <v>5403</v>
      </c>
      <c r="C1905" t="s">
        <v>22</v>
      </c>
      <c r="D1905">
        <v>13</v>
      </c>
      <c r="E1905">
        <v>13</v>
      </c>
      <c r="F1905" t="s">
        <v>57887</v>
      </c>
      <c r="G1905" t="s">
        <v>40063</v>
      </c>
      <c r="H1905" t="s">
        <v>40064</v>
      </c>
      <c r="I1905" t="s">
        <v>12231</v>
      </c>
      <c r="J1905" t="s">
        <v>40065</v>
      </c>
      <c r="K1905" t="s">
        <v>40066</v>
      </c>
      <c r="L1905" t="s">
        <v>40067</v>
      </c>
      <c r="M1905" t="s">
        <v>40068</v>
      </c>
      <c r="N1905" t="s">
        <v>40069</v>
      </c>
      <c r="O1905" t="s">
        <v>26090</v>
      </c>
      <c r="P1905" t="s">
        <v>40070</v>
      </c>
      <c r="Q1905" t="s">
        <v>15130</v>
      </c>
      <c r="R1905" t="s">
        <v>40071</v>
      </c>
      <c r="S1905" t="s">
        <v>40072</v>
      </c>
      <c r="T1905" t="s">
        <v>40073</v>
      </c>
      <c r="U1905" t="s">
        <v>40074</v>
      </c>
      <c r="V1905" t="s">
        <v>40075</v>
      </c>
      <c r="W1905" t="s">
        <v>40076</v>
      </c>
      <c r="X1905" t="s">
        <v>15569</v>
      </c>
    </row>
    <row r="1906" spans="1:25" x14ac:dyDescent="0.2">
      <c r="A1906" t="s">
        <v>5404</v>
      </c>
      <c r="B1906" t="s">
        <v>5406</v>
      </c>
      <c r="C1906" t="s">
        <v>5405</v>
      </c>
      <c r="D1906">
        <v>9</v>
      </c>
      <c r="E1906">
        <v>9</v>
      </c>
      <c r="F1906" t="s">
        <v>57888</v>
      </c>
      <c r="G1906" t="s">
        <v>40077</v>
      </c>
      <c r="H1906" t="s">
        <v>40078</v>
      </c>
      <c r="I1906" t="s">
        <v>40079</v>
      </c>
      <c r="J1906" t="s">
        <v>40080</v>
      </c>
      <c r="K1906" t="s">
        <v>31302</v>
      </c>
      <c r="L1906" t="s">
        <v>40081</v>
      </c>
      <c r="M1906" t="s">
        <v>19970</v>
      </c>
      <c r="N1906" t="s">
        <v>40082</v>
      </c>
      <c r="O1906" t="s">
        <v>34567</v>
      </c>
      <c r="P1906" t="s">
        <v>40083</v>
      </c>
      <c r="Q1906" t="s">
        <v>40084</v>
      </c>
      <c r="R1906" t="s">
        <v>37125</v>
      </c>
      <c r="S1906" t="s">
        <v>11656</v>
      </c>
      <c r="T1906" t="s">
        <v>40085</v>
      </c>
      <c r="U1906" t="s">
        <v>40086</v>
      </c>
      <c r="V1906" t="s">
        <v>30555</v>
      </c>
      <c r="W1906" t="s">
        <v>40087</v>
      </c>
      <c r="X1906" t="s">
        <v>40088</v>
      </c>
    </row>
    <row r="1907" spans="1:25" x14ac:dyDescent="0.2">
      <c r="A1907" t="s">
        <v>5407</v>
      </c>
      <c r="B1907" t="s">
        <v>5409</v>
      </c>
      <c r="C1907" t="s">
        <v>5408</v>
      </c>
      <c r="D1907">
        <v>13</v>
      </c>
      <c r="E1907">
        <v>13</v>
      </c>
      <c r="F1907" t="s">
        <v>57889</v>
      </c>
      <c r="G1907" t="s">
        <v>40089</v>
      </c>
      <c r="H1907" t="s">
        <v>40090</v>
      </c>
      <c r="I1907" t="s">
        <v>40091</v>
      </c>
      <c r="J1907" t="s">
        <v>40092</v>
      </c>
      <c r="K1907" t="s">
        <v>40093</v>
      </c>
      <c r="L1907" t="s">
        <v>40094</v>
      </c>
      <c r="M1907" t="s">
        <v>40095</v>
      </c>
      <c r="N1907" t="s">
        <v>40096</v>
      </c>
      <c r="O1907" t="s">
        <v>15154</v>
      </c>
      <c r="P1907" t="s">
        <v>40097</v>
      </c>
      <c r="Q1907" t="s">
        <v>40098</v>
      </c>
      <c r="R1907" t="s">
        <v>40099</v>
      </c>
      <c r="S1907" t="s">
        <v>40100</v>
      </c>
      <c r="T1907" t="s">
        <v>40101</v>
      </c>
      <c r="U1907" t="s">
        <v>40102</v>
      </c>
      <c r="V1907" t="s">
        <v>40103</v>
      </c>
      <c r="W1907" t="s">
        <v>40104</v>
      </c>
      <c r="X1907" t="s">
        <v>40105</v>
      </c>
    </row>
    <row r="1908" spans="1:25" x14ac:dyDescent="0.2">
      <c r="A1908" t="s">
        <v>5410</v>
      </c>
      <c r="B1908" t="s">
        <v>5412</v>
      </c>
      <c r="C1908" t="s">
        <v>5411</v>
      </c>
      <c r="D1908">
        <v>3</v>
      </c>
      <c r="E1908">
        <v>3</v>
      </c>
      <c r="F1908" t="s">
        <v>57890</v>
      </c>
      <c r="G1908" t="s">
        <v>40106</v>
      </c>
      <c r="H1908" t="s">
        <v>40107</v>
      </c>
      <c r="I1908" t="s">
        <v>40108</v>
      </c>
      <c r="J1908" t="s">
        <v>40109</v>
      </c>
      <c r="K1908" t="s">
        <v>40110</v>
      </c>
      <c r="L1908" t="s">
        <v>40111</v>
      </c>
      <c r="M1908" t="s">
        <v>40112</v>
      </c>
      <c r="N1908" t="s">
        <v>40113</v>
      </c>
      <c r="O1908" t="s">
        <v>40114</v>
      </c>
      <c r="P1908" t="s">
        <v>40115</v>
      </c>
      <c r="Q1908" t="s">
        <v>40116</v>
      </c>
      <c r="R1908" t="s">
        <v>40117</v>
      </c>
      <c r="S1908" t="s">
        <v>40118</v>
      </c>
      <c r="T1908" t="s">
        <v>40119</v>
      </c>
      <c r="U1908" t="s">
        <v>40120</v>
      </c>
      <c r="V1908" t="s">
        <v>26814</v>
      </c>
      <c r="W1908" t="s">
        <v>40121</v>
      </c>
      <c r="X1908" t="s">
        <v>40122</v>
      </c>
      <c r="Y1908" t="s">
        <v>58862</v>
      </c>
    </row>
    <row r="1909" spans="1:25" x14ac:dyDescent="0.2">
      <c r="A1909" t="s">
        <v>5413</v>
      </c>
      <c r="B1909" t="s">
        <v>5415</v>
      </c>
      <c r="C1909" t="s">
        <v>5414</v>
      </c>
      <c r="D1909">
        <v>12</v>
      </c>
      <c r="E1909">
        <v>12</v>
      </c>
      <c r="F1909" t="s">
        <v>57891</v>
      </c>
      <c r="G1909" t="s">
        <v>40123</v>
      </c>
      <c r="H1909" t="s">
        <v>40124</v>
      </c>
      <c r="I1909" t="s">
        <v>40125</v>
      </c>
      <c r="J1909" t="s">
        <v>40126</v>
      </c>
      <c r="K1909" t="s">
        <v>40127</v>
      </c>
      <c r="L1909" t="s">
        <v>40128</v>
      </c>
      <c r="M1909" t="s">
        <v>40129</v>
      </c>
      <c r="N1909" t="s">
        <v>40130</v>
      </c>
      <c r="O1909" t="s">
        <v>40131</v>
      </c>
      <c r="P1909" t="s">
        <v>40132</v>
      </c>
      <c r="Q1909" t="s">
        <v>19360</v>
      </c>
      <c r="R1909" t="s">
        <v>31522</v>
      </c>
      <c r="S1909" t="s">
        <v>40133</v>
      </c>
      <c r="T1909" t="s">
        <v>40134</v>
      </c>
      <c r="U1909" t="s">
        <v>40135</v>
      </c>
      <c r="V1909" t="s">
        <v>40136</v>
      </c>
      <c r="W1909" t="s">
        <v>40137</v>
      </c>
      <c r="X1909" t="s">
        <v>40138</v>
      </c>
      <c r="Y1909" t="s">
        <v>58894</v>
      </c>
    </row>
    <row r="1910" spans="1:25" x14ac:dyDescent="0.2">
      <c r="A1910" t="s">
        <v>5416</v>
      </c>
      <c r="B1910" t="s">
        <v>5417</v>
      </c>
      <c r="C1910" t="s">
        <v>22</v>
      </c>
      <c r="D1910">
        <v>3</v>
      </c>
      <c r="E1910">
        <v>3</v>
      </c>
      <c r="F1910" t="s">
        <v>57892</v>
      </c>
      <c r="G1910" t="s">
        <v>40139</v>
      </c>
      <c r="H1910" t="s">
        <v>40140</v>
      </c>
      <c r="I1910" t="s">
        <v>40141</v>
      </c>
      <c r="J1910" t="s">
        <v>34835</v>
      </c>
      <c r="K1910" t="s">
        <v>40142</v>
      </c>
      <c r="L1910" t="s">
        <v>20946</v>
      </c>
      <c r="M1910" t="s">
        <v>40143</v>
      </c>
      <c r="N1910" t="s">
        <v>40144</v>
      </c>
      <c r="O1910" t="s">
        <v>9387</v>
      </c>
      <c r="P1910" t="s">
        <v>40145</v>
      </c>
      <c r="Q1910" t="s">
        <v>40146</v>
      </c>
      <c r="R1910" t="s">
        <v>40147</v>
      </c>
      <c r="S1910" t="s">
        <v>40148</v>
      </c>
      <c r="T1910" t="s">
        <v>40149</v>
      </c>
      <c r="U1910" t="s">
        <v>40150</v>
      </c>
      <c r="V1910" t="s">
        <v>39737</v>
      </c>
      <c r="W1910" t="s">
        <v>40151</v>
      </c>
      <c r="X1910" t="s">
        <v>40152</v>
      </c>
    </row>
    <row r="1911" spans="1:25" x14ac:dyDescent="0.2">
      <c r="A1911" t="s">
        <v>5418</v>
      </c>
      <c r="B1911" t="s">
        <v>5420</v>
      </c>
      <c r="C1911" t="s">
        <v>5419</v>
      </c>
      <c r="D1911">
        <v>18</v>
      </c>
      <c r="E1911">
        <v>18</v>
      </c>
      <c r="F1911" t="s">
        <v>57893</v>
      </c>
      <c r="G1911" t="s">
        <v>40153</v>
      </c>
      <c r="H1911" t="s">
        <v>11450</v>
      </c>
      <c r="I1911" t="s">
        <v>25408</v>
      </c>
      <c r="J1911" t="s">
        <v>40154</v>
      </c>
      <c r="K1911" t="s">
        <v>40155</v>
      </c>
      <c r="L1911" t="s">
        <v>40156</v>
      </c>
      <c r="M1911" t="s">
        <v>40157</v>
      </c>
      <c r="N1911" t="s">
        <v>40158</v>
      </c>
      <c r="O1911" t="s">
        <v>40159</v>
      </c>
      <c r="P1911" t="s">
        <v>40160</v>
      </c>
      <c r="Q1911" t="s">
        <v>40161</v>
      </c>
      <c r="R1911" t="s">
        <v>40162</v>
      </c>
      <c r="S1911" t="s">
        <v>40163</v>
      </c>
      <c r="T1911" t="s">
        <v>15172</v>
      </c>
      <c r="U1911" t="s">
        <v>40164</v>
      </c>
      <c r="V1911" t="s">
        <v>40165</v>
      </c>
      <c r="W1911" t="s">
        <v>40166</v>
      </c>
      <c r="X1911" t="s">
        <v>40167</v>
      </c>
    </row>
    <row r="1912" spans="1:25" x14ac:dyDescent="0.2">
      <c r="A1912" t="s">
        <v>5421</v>
      </c>
      <c r="B1912" t="s">
        <v>5423</v>
      </c>
      <c r="C1912" t="s">
        <v>5422</v>
      </c>
      <c r="D1912">
        <v>20</v>
      </c>
      <c r="E1912">
        <v>20</v>
      </c>
      <c r="F1912" t="s">
        <v>56199</v>
      </c>
      <c r="G1912" t="s">
        <v>40168</v>
      </c>
      <c r="H1912" t="s">
        <v>40169</v>
      </c>
      <c r="I1912" t="s">
        <v>40170</v>
      </c>
      <c r="J1912" t="s">
        <v>40171</v>
      </c>
      <c r="K1912" t="s">
        <v>40172</v>
      </c>
      <c r="L1912" t="s">
        <v>40173</v>
      </c>
      <c r="M1912" t="s">
        <v>40174</v>
      </c>
      <c r="N1912" t="s">
        <v>40175</v>
      </c>
      <c r="O1912" t="s">
        <v>40176</v>
      </c>
      <c r="P1912" t="s">
        <v>40177</v>
      </c>
      <c r="Q1912" t="s">
        <v>40178</v>
      </c>
      <c r="R1912" t="s">
        <v>40179</v>
      </c>
      <c r="S1912" t="s">
        <v>40180</v>
      </c>
      <c r="T1912" t="s">
        <v>40181</v>
      </c>
      <c r="U1912" t="s">
        <v>40182</v>
      </c>
      <c r="V1912" t="s">
        <v>40183</v>
      </c>
      <c r="W1912" t="s">
        <v>40184</v>
      </c>
      <c r="X1912" t="s">
        <v>40185</v>
      </c>
      <c r="Y1912" t="s">
        <v>59105</v>
      </c>
    </row>
    <row r="1913" spans="1:25" x14ac:dyDescent="0.2">
      <c r="A1913" t="s">
        <v>5424</v>
      </c>
      <c r="B1913" t="s">
        <v>5426</v>
      </c>
      <c r="C1913" t="s">
        <v>5425</v>
      </c>
      <c r="D1913">
        <v>5</v>
      </c>
      <c r="E1913">
        <v>5</v>
      </c>
      <c r="F1913" t="s">
        <v>57894</v>
      </c>
      <c r="G1913" t="s">
        <v>40186</v>
      </c>
      <c r="H1913" t="s">
        <v>40187</v>
      </c>
      <c r="I1913" t="s">
        <v>40188</v>
      </c>
      <c r="J1913" t="s">
        <v>40189</v>
      </c>
      <c r="K1913" t="s">
        <v>40190</v>
      </c>
      <c r="L1913" t="s">
        <v>40191</v>
      </c>
      <c r="M1913" t="s">
        <v>40192</v>
      </c>
      <c r="N1913" t="s">
        <v>40193</v>
      </c>
      <c r="O1913" t="s">
        <v>40194</v>
      </c>
      <c r="P1913" t="s">
        <v>40195</v>
      </c>
      <c r="Q1913" t="s">
        <v>40196</v>
      </c>
      <c r="R1913" t="s">
        <v>40197</v>
      </c>
      <c r="S1913" t="s">
        <v>40198</v>
      </c>
      <c r="T1913" t="s">
        <v>40199</v>
      </c>
      <c r="U1913" t="s">
        <v>36073</v>
      </c>
      <c r="V1913" t="s">
        <v>40200</v>
      </c>
      <c r="W1913" t="s">
        <v>40201</v>
      </c>
      <c r="X1913" t="s">
        <v>40202</v>
      </c>
      <c r="Y1913" t="s">
        <v>58915</v>
      </c>
    </row>
    <row r="1914" spans="1:25" x14ac:dyDescent="0.2">
      <c r="A1914" t="s">
        <v>5427</v>
      </c>
      <c r="B1914" t="s">
        <v>5429</v>
      </c>
      <c r="C1914" t="s">
        <v>5428</v>
      </c>
      <c r="D1914">
        <v>10</v>
      </c>
      <c r="E1914">
        <v>10</v>
      </c>
      <c r="F1914" t="s">
        <v>57895</v>
      </c>
      <c r="G1914" t="s">
        <v>40203</v>
      </c>
      <c r="H1914" t="s">
        <v>16460</v>
      </c>
      <c r="I1914" t="s">
        <v>40204</v>
      </c>
      <c r="J1914" t="s">
        <v>40205</v>
      </c>
      <c r="K1914" t="s">
        <v>40206</v>
      </c>
      <c r="L1914" t="s">
        <v>40207</v>
      </c>
      <c r="M1914" t="s">
        <v>40208</v>
      </c>
      <c r="N1914" t="s">
        <v>40209</v>
      </c>
      <c r="O1914" t="s">
        <v>40210</v>
      </c>
      <c r="P1914" t="s">
        <v>40211</v>
      </c>
      <c r="Q1914" t="s">
        <v>40212</v>
      </c>
      <c r="R1914" t="s">
        <v>40213</v>
      </c>
      <c r="S1914" t="s">
        <v>40214</v>
      </c>
      <c r="T1914" t="s">
        <v>40215</v>
      </c>
      <c r="U1914" t="s">
        <v>40216</v>
      </c>
      <c r="V1914" t="s">
        <v>10730</v>
      </c>
      <c r="W1914" t="s">
        <v>40217</v>
      </c>
      <c r="X1914" t="s">
        <v>40218</v>
      </c>
    </row>
    <row r="1915" spans="1:25" x14ac:dyDescent="0.2">
      <c r="A1915" t="s">
        <v>5430</v>
      </c>
      <c r="B1915" t="s">
        <v>5432</v>
      </c>
      <c r="C1915" t="s">
        <v>5431</v>
      </c>
      <c r="D1915">
        <v>21</v>
      </c>
      <c r="E1915">
        <v>21</v>
      </c>
      <c r="F1915" t="s">
        <v>57896</v>
      </c>
      <c r="G1915" t="s">
        <v>40219</v>
      </c>
      <c r="H1915" t="s">
        <v>40220</v>
      </c>
      <c r="I1915" t="s">
        <v>40221</v>
      </c>
      <c r="J1915" t="s">
        <v>40222</v>
      </c>
      <c r="K1915" t="s">
        <v>40223</v>
      </c>
      <c r="L1915" t="s">
        <v>40224</v>
      </c>
      <c r="M1915" t="s">
        <v>40225</v>
      </c>
      <c r="N1915" t="s">
        <v>40226</v>
      </c>
      <c r="O1915" t="s">
        <v>40227</v>
      </c>
      <c r="P1915" t="s">
        <v>40228</v>
      </c>
      <c r="Q1915" t="s">
        <v>40229</v>
      </c>
      <c r="R1915" t="s">
        <v>40230</v>
      </c>
      <c r="S1915" t="s">
        <v>40155</v>
      </c>
      <c r="T1915" t="s">
        <v>40231</v>
      </c>
      <c r="U1915" t="s">
        <v>20631</v>
      </c>
      <c r="V1915" t="s">
        <v>40232</v>
      </c>
      <c r="W1915" t="s">
        <v>40233</v>
      </c>
      <c r="X1915" t="s">
        <v>40234</v>
      </c>
    </row>
    <row r="1916" spans="1:25" x14ac:dyDescent="0.2">
      <c r="A1916" t="s">
        <v>5433</v>
      </c>
      <c r="B1916" t="s">
        <v>5435</v>
      </c>
      <c r="C1916" t="s">
        <v>5434</v>
      </c>
      <c r="D1916">
        <v>5</v>
      </c>
      <c r="E1916">
        <v>5</v>
      </c>
      <c r="F1916" t="s">
        <v>57897</v>
      </c>
      <c r="G1916" t="s">
        <v>15405</v>
      </c>
      <c r="H1916" t="s">
        <v>40235</v>
      </c>
      <c r="I1916" t="s">
        <v>40236</v>
      </c>
      <c r="J1916" t="s">
        <v>40237</v>
      </c>
      <c r="K1916" t="s">
        <v>20150</v>
      </c>
      <c r="L1916" t="s">
        <v>40238</v>
      </c>
      <c r="M1916" t="s">
        <v>40239</v>
      </c>
      <c r="N1916" t="s">
        <v>20203</v>
      </c>
      <c r="O1916" t="s">
        <v>40240</v>
      </c>
      <c r="P1916" t="s">
        <v>40241</v>
      </c>
      <c r="Q1916" t="s">
        <v>40242</v>
      </c>
      <c r="R1916" t="s">
        <v>40243</v>
      </c>
      <c r="S1916" t="s">
        <v>40244</v>
      </c>
      <c r="T1916" t="s">
        <v>40245</v>
      </c>
      <c r="U1916" t="s">
        <v>40246</v>
      </c>
      <c r="V1916" t="s">
        <v>40247</v>
      </c>
      <c r="W1916" t="s">
        <v>40248</v>
      </c>
      <c r="X1916" t="s">
        <v>40249</v>
      </c>
    </row>
    <row r="1917" spans="1:25" x14ac:dyDescent="0.2">
      <c r="A1917" t="s">
        <v>5436</v>
      </c>
      <c r="B1917" t="s">
        <v>5438</v>
      </c>
      <c r="C1917" t="s">
        <v>5437</v>
      </c>
      <c r="D1917">
        <v>14</v>
      </c>
      <c r="E1917">
        <v>14</v>
      </c>
      <c r="F1917" t="s">
        <v>57898</v>
      </c>
      <c r="G1917" t="s">
        <v>40250</v>
      </c>
      <c r="H1917" t="s">
        <v>16892</v>
      </c>
      <c r="I1917" t="s">
        <v>15549</v>
      </c>
      <c r="J1917" t="s">
        <v>40251</v>
      </c>
      <c r="K1917" t="s">
        <v>40252</v>
      </c>
      <c r="L1917" t="s">
        <v>16400</v>
      </c>
      <c r="M1917" t="s">
        <v>18627</v>
      </c>
      <c r="N1917" t="s">
        <v>40253</v>
      </c>
      <c r="O1917" t="s">
        <v>40254</v>
      </c>
      <c r="P1917" t="s">
        <v>40255</v>
      </c>
      <c r="Q1917" t="s">
        <v>40256</v>
      </c>
      <c r="R1917" t="s">
        <v>40257</v>
      </c>
      <c r="S1917" t="s">
        <v>32854</v>
      </c>
      <c r="T1917" t="s">
        <v>40258</v>
      </c>
      <c r="U1917" t="s">
        <v>40259</v>
      </c>
      <c r="V1917" t="s">
        <v>40260</v>
      </c>
      <c r="W1917" t="s">
        <v>36548</v>
      </c>
      <c r="X1917" t="s">
        <v>19536</v>
      </c>
    </row>
    <row r="1918" spans="1:25" x14ac:dyDescent="0.2">
      <c r="A1918" t="s">
        <v>5439</v>
      </c>
      <c r="B1918" t="s">
        <v>5441</v>
      </c>
      <c r="C1918" t="s">
        <v>5440</v>
      </c>
      <c r="D1918">
        <v>28</v>
      </c>
      <c r="E1918">
        <v>28</v>
      </c>
      <c r="F1918" t="s">
        <v>56199</v>
      </c>
      <c r="G1918" t="s">
        <v>40261</v>
      </c>
      <c r="H1918" t="s">
        <v>40262</v>
      </c>
      <c r="I1918" t="s">
        <v>40263</v>
      </c>
      <c r="J1918" t="s">
        <v>40264</v>
      </c>
      <c r="K1918" t="s">
        <v>40265</v>
      </c>
      <c r="L1918" t="s">
        <v>40266</v>
      </c>
      <c r="M1918" t="s">
        <v>40267</v>
      </c>
      <c r="N1918" t="s">
        <v>40268</v>
      </c>
      <c r="O1918" t="s">
        <v>40269</v>
      </c>
      <c r="P1918" t="s">
        <v>40270</v>
      </c>
      <c r="Q1918" t="s">
        <v>40271</v>
      </c>
      <c r="R1918" t="s">
        <v>40272</v>
      </c>
      <c r="S1918" t="s">
        <v>40273</v>
      </c>
      <c r="T1918" t="s">
        <v>40274</v>
      </c>
      <c r="U1918" t="s">
        <v>40275</v>
      </c>
      <c r="V1918" t="s">
        <v>40276</v>
      </c>
      <c r="W1918" t="s">
        <v>40277</v>
      </c>
      <c r="X1918" t="s">
        <v>40278</v>
      </c>
      <c r="Y1918" t="s">
        <v>59140</v>
      </c>
    </row>
    <row r="1919" spans="1:25" x14ac:dyDescent="0.2">
      <c r="A1919" t="s">
        <v>5442</v>
      </c>
      <c r="B1919" t="s">
        <v>5444</v>
      </c>
      <c r="C1919" t="s">
        <v>5443</v>
      </c>
      <c r="D1919">
        <v>7</v>
      </c>
      <c r="E1919">
        <v>7</v>
      </c>
      <c r="F1919" t="s">
        <v>57899</v>
      </c>
      <c r="G1919" t="s">
        <v>40279</v>
      </c>
      <c r="H1919" t="s">
        <v>40280</v>
      </c>
      <c r="I1919" t="s">
        <v>40281</v>
      </c>
      <c r="J1919" t="s">
        <v>40282</v>
      </c>
      <c r="K1919" t="s">
        <v>40283</v>
      </c>
      <c r="L1919" t="s">
        <v>29195</v>
      </c>
      <c r="M1919" t="s">
        <v>40284</v>
      </c>
      <c r="N1919" t="s">
        <v>40285</v>
      </c>
      <c r="O1919" t="s">
        <v>40286</v>
      </c>
      <c r="P1919" t="s">
        <v>40287</v>
      </c>
      <c r="Q1919" t="s">
        <v>40288</v>
      </c>
      <c r="R1919" t="s">
        <v>40289</v>
      </c>
      <c r="S1919" t="s">
        <v>40290</v>
      </c>
      <c r="T1919" t="s">
        <v>12194</v>
      </c>
      <c r="U1919" t="s">
        <v>40291</v>
      </c>
      <c r="V1919" t="s">
        <v>40292</v>
      </c>
      <c r="W1919" t="s">
        <v>40293</v>
      </c>
      <c r="X1919" t="s">
        <v>40294</v>
      </c>
      <c r="Y1919" t="s">
        <v>58874</v>
      </c>
    </row>
    <row r="1920" spans="1:25" x14ac:dyDescent="0.2">
      <c r="A1920" t="s">
        <v>5445</v>
      </c>
      <c r="B1920" t="s">
        <v>5447</v>
      </c>
      <c r="C1920" t="s">
        <v>5446</v>
      </c>
      <c r="D1920">
        <v>78</v>
      </c>
      <c r="E1920">
        <v>78</v>
      </c>
      <c r="F1920" t="s">
        <v>56199</v>
      </c>
      <c r="G1920" t="s">
        <v>40295</v>
      </c>
      <c r="H1920" t="s">
        <v>40296</v>
      </c>
      <c r="I1920" t="s">
        <v>40297</v>
      </c>
      <c r="J1920" t="s">
        <v>40298</v>
      </c>
      <c r="K1920" t="s">
        <v>40299</v>
      </c>
      <c r="L1920" t="s">
        <v>40300</v>
      </c>
      <c r="M1920" t="s">
        <v>40301</v>
      </c>
      <c r="N1920" t="s">
        <v>40302</v>
      </c>
      <c r="O1920" t="s">
        <v>40303</v>
      </c>
      <c r="P1920" t="s">
        <v>40304</v>
      </c>
      <c r="Q1920" t="s">
        <v>40305</v>
      </c>
      <c r="R1920" t="s">
        <v>40306</v>
      </c>
      <c r="S1920" t="s">
        <v>24023</v>
      </c>
      <c r="T1920" t="s">
        <v>40307</v>
      </c>
      <c r="U1920" t="s">
        <v>40308</v>
      </c>
      <c r="V1920" t="s">
        <v>40309</v>
      </c>
      <c r="W1920" t="s">
        <v>24926</v>
      </c>
      <c r="X1920" t="s">
        <v>40310</v>
      </c>
      <c r="Y1920" t="s">
        <v>59342</v>
      </c>
    </row>
    <row r="1921" spans="1:25" x14ac:dyDescent="0.2">
      <c r="A1921" t="s">
        <v>5448</v>
      </c>
      <c r="B1921" t="s">
        <v>5449</v>
      </c>
      <c r="C1921" t="s">
        <v>156</v>
      </c>
      <c r="D1921">
        <v>4</v>
      </c>
      <c r="E1921">
        <v>4</v>
      </c>
      <c r="F1921" t="s">
        <v>57900</v>
      </c>
      <c r="G1921" t="s">
        <v>40311</v>
      </c>
      <c r="H1921" t="s">
        <v>40312</v>
      </c>
      <c r="I1921" t="s">
        <v>40313</v>
      </c>
      <c r="J1921" t="s">
        <v>40314</v>
      </c>
      <c r="K1921" t="s">
        <v>40315</v>
      </c>
      <c r="L1921" t="s">
        <v>40316</v>
      </c>
      <c r="M1921" t="s">
        <v>40317</v>
      </c>
      <c r="N1921" t="s">
        <v>40318</v>
      </c>
      <c r="O1921" t="s">
        <v>40319</v>
      </c>
      <c r="P1921" t="s">
        <v>40320</v>
      </c>
      <c r="Q1921" t="s">
        <v>40321</v>
      </c>
      <c r="R1921" t="s">
        <v>40322</v>
      </c>
      <c r="S1921" t="s">
        <v>40323</v>
      </c>
      <c r="T1921" t="s">
        <v>40324</v>
      </c>
      <c r="U1921" t="s">
        <v>40325</v>
      </c>
      <c r="V1921" t="s">
        <v>40326</v>
      </c>
      <c r="W1921" t="s">
        <v>40327</v>
      </c>
      <c r="X1921" t="s">
        <v>40328</v>
      </c>
    </row>
    <row r="1922" spans="1:25" x14ac:dyDescent="0.2">
      <c r="A1922" t="s">
        <v>5450</v>
      </c>
      <c r="B1922" t="s">
        <v>5452</v>
      </c>
      <c r="C1922" t="s">
        <v>5451</v>
      </c>
      <c r="D1922">
        <v>6</v>
      </c>
      <c r="E1922">
        <v>6</v>
      </c>
      <c r="F1922" t="s">
        <v>57901</v>
      </c>
      <c r="G1922" t="s">
        <v>40329</v>
      </c>
      <c r="H1922" t="s">
        <v>40330</v>
      </c>
      <c r="I1922" t="s">
        <v>40331</v>
      </c>
      <c r="J1922" t="s">
        <v>40332</v>
      </c>
      <c r="K1922" t="s">
        <v>40333</v>
      </c>
      <c r="L1922" t="s">
        <v>23767</v>
      </c>
      <c r="M1922" t="s">
        <v>13840</v>
      </c>
      <c r="N1922" t="s">
        <v>40334</v>
      </c>
      <c r="O1922" t="s">
        <v>34678</v>
      </c>
      <c r="P1922" t="s">
        <v>40335</v>
      </c>
      <c r="Q1922" t="s">
        <v>40336</v>
      </c>
      <c r="R1922" t="s">
        <v>40337</v>
      </c>
      <c r="S1922" t="s">
        <v>32681</v>
      </c>
      <c r="T1922" t="s">
        <v>34470</v>
      </c>
      <c r="U1922" t="s">
        <v>40338</v>
      </c>
      <c r="V1922" t="s">
        <v>40339</v>
      </c>
      <c r="W1922" t="s">
        <v>40340</v>
      </c>
      <c r="X1922" t="s">
        <v>40341</v>
      </c>
    </row>
    <row r="1923" spans="1:25" x14ac:dyDescent="0.2">
      <c r="A1923" t="s">
        <v>5453</v>
      </c>
      <c r="B1923" t="s">
        <v>5454</v>
      </c>
      <c r="C1923" t="s">
        <v>3410</v>
      </c>
      <c r="D1923">
        <v>4</v>
      </c>
      <c r="E1923">
        <v>4</v>
      </c>
      <c r="F1923" t="s">
        <v>57902</v>
      </c>
      <c r="G1923" t="s">
        <v>37261</v>
      </c>
      <c r="H1923" t="s">
        <v>40342</v>
      </c>
      <c r="I1923" t="s">
        <v>40343</v>
      </c>
      <c r="J1923" t="s">
        <v>40030</v>
      </c>
      <c r="K1923" t="s">
        <v>40344</v>
      </c>
      <c r="L1923" t="s">
        <v>40345</v>
      </c>
      <c r="M1923" t="s">
        <v>40346</v>
      </c>
      <c r="N1923" t="s">
        <v>40347</v>
      </c>
      <c r="O1923" t="s">
        <v>40348</v>
      </c>
      <c r="P1923" t="s">
        <v>40349</v>
      </c>
      <c r="Q1923" t="s">
        <v>40350</v>
      </c>
      <c r="R1923" t="s">
        <v>40351</v>
      </c>
      <c r="S1923" t="s">
        <v>40352</v>
      </c>
      <c r="T1923" t="s">
        <v>40353</v>
      </c>
      <c r="U1923" t="s">
        <v>40354</v>
      </c>
      <c r="V1923" t="s">
        <v>40355</v>
      </c>
      <c r="W1923" t="s">
        <v>40356</v>
      </c>
      <c r="X1923" t="s">
        <v>40357</v>
      </c>
      <c r="Y1923" t="s">
        <v>58901</v>
      </c>
    </row>
    <row r="1924" spans="1:25" x14ac:dyDescent="0.2">
      <c r="A1924" t="s">
        <v>5455</v>
      </c>
      <c r="B1924" t="s">
        <v>5457</v>
      </c>
      <c r="C1924" t="s">
        <v>5456</v>
      </c>
      <c r="D1924">
        <v>4</v>
      </c>
      <c r="E1924">
        <v>4</v>
      </c>
      <c r="F1924" t="s">
        <v>57903</v>
      </c>
      <c r="G1924" t="s">
        <v>40358</v>
      </c>
      <c r="H1924" t="s">
        <v>40359</v>
      </c>
      <c r="I1924" t="s">
        <v>40360</v>
      </c>
      <c r="J1924" t="s">
        <v>40361</v>
      </c>
      <c r="K1924" t="s">
        <v>27915</v>
      </c>
      <c r="L1924" t="s">
        <v>40362</v>
      </c>
      <c r="M1924" t="s">
        <v>40340</v>
      </c>
      <c r="N1924" t="s">
        <v>40363</v>
      </c>
      <c r="O1924" t="s">
        <v>16907</v>
      </c>
      <c r="P1924" t="s">
        <v>40364</v>
      </c>
      <c r="Q1924" t="s">
        <v>40365</v>
      </c>
      <c r="R1924" t="s">
        <v>40366</v>
      </c>
      <c r="S1924" t="s">
        <v>40367</v>
      </c>
      <c r="T1924" t="s">
        <v>38019</v>
      </c>
      <c r="U1924" t="s">
        <v>40368</v>
      </c>
      <c r="V1924" t="s">
        <v>40369</v>
      </c>
      <c r="W1924" t="s">
        <v>40370</v>
      </c>
      <c r="X1924" t="s">
        <v>40371</v>
      </c>
      <c r="Y1924" t="s">
        <v>59244</v>
      </c>
    </row>
    <row r="1925" spans="1:25" x14ac:dyDescent="0.2">
      <c r="A1925" t="s">
        <v>5458</v>
      </c>
      <c r="B1925" t="s">
        <v>5459</v>
      </c>
      <c r="C1925" t="s">
        <v>4051</v>
      </c>
      <c r="D1925">
        <v>3</v>
      </c>
      <c r="E1925">
        <v>3</v>
      </c>
      <c r="F1925" t="s">
        <v>57904</v>
      </c>
      <c r="G1925" t="s">
        <v>40372</v>
      </c>
      <c r="H1925" t="s">
        <v>40373</v>
      </c>
      <c r="I1925" t="s">
        <v>16580</v>
      </c>
      <c r="J1925" t="s">
        <v>40374</v>
      </c>
      <c r="K1925" t="s">
        <v>40375</v>
      </c>
      <c r="L1925" t="s">
        <v>40376</v>
      </c>
      <c r="M1925" t="s">
        <v>40377</v>
      </c>
      <c r="N1925" t="s">
        <v>40378</v>
      </c>
      <c r="O1925" t="s">
        <v>40379</v>
      </c>
      <c r="P1925" t="s">
        <v>40380</v>
      </c>
      <c r="Q1925" t="s">
        <v>40381</v>
      </c>
      <c r="R1925" t="s">
        <v>40382</v>
      </c>
      <c r="S1925" t="s">
        <v>40383</v>
      </c>
      <c r="T1925" t="s">
        <v>40384</v>
      </c>
      <c r="U1925" t="s">
        <v>40385</v>
      </c>
      <c r="V1925" t="s">
        <v>40386</v>
      </c>
      <c r="W1925" t="s">
        <v>40387</v>
      </c>
      <c r="X1925" t="s">
        <v>40388</v>
      </c>
    </row>
    <row r="1926" spans="1:25" x14ac:dyDescent="0.2">
      <c r="A1926" t="s">
        <v>5460</v>
      </c>
      <c r="B1926" t="s">
        <v>5462</v>
      </c>
      <c r="C1926" t="s">
        <v>5461</v>
      </c>
      <c r="D1926">
        <v>4</v>
      </c>
      <c r="E1926">
        <v>4</v>
      </c>
      <c r="F1926" t="s">
        <v>57905</v>
      </c>
      <c r="G1926" t="s">
        <v>40389</v>
      </c>
      <c r="H1926" t="s">
        <v>40390</v>
      </c>
      <c r="I1926" t="s">
        <v>40391</v>
      </c>
      <c r="J1926" t="s">
        <v>10582</v>
      </c>
      <c r="K1926" t="s">
        <v>40392</v>
      </c>
      <c r="L1926" t="s">
        <v>40393</v>
      </c>
      <c r="M1926" t="s">
        <v>35855</v>
      </c>
      <c r="N1926" t="s">
        <v>40394</v>
      </c>
      <c r="O1926" t="s">
        <v>40395</v>
      </c>
      <c r="P1926" t="s">
        <v>40396</v>
      </c>
      <c r="Q1926" t="s">
        <v>40397</v>
      </c>
      <c r="R1926" t="s">
        <v>40398</v>
      </c>
      <c r="S1926" t="s">
        <v>40399</v>
      </c>
      <c r="T1926" t="s">
        <v>40400</v>
      </c>
      <c r="U1926" t="s">
        <v>40401</v>
      </c>
      <c r="V1926" t="s">
        <v>40402</v>
      </c>
      <c r="W1926" t="s">
        <v>40403</v>
      </c>
      <c r="X1926" t="s">
        <v>40404</v>
      </c>
    </row>
    <row r="1927" spans="1:25" x14ac:dyDescent="0.2">
      <c r="A1927" t="s">
        <v>5463</v>
      </c>
      <c r="B1927" t="s">
        <v>5465</v>
      </c>
      <c r="C1927" t="s">
        <v>5464</v>
      </c>
      <c r="D1927">
        <v>2</v>
      </c>
      <c r="E1927">
        <v>2</v>
      </c>
      <c r="F1927" t="s">
        <v>57906</v>
      </c>
      <c r="G1927" t="s">
        <v>40405</v>
      </c>
      <c r="H1927" t="s">
        <v>40406</v>
      </c>
      <c r="I1927" t="s">
        <v>40407</v>
      </c>
      <c r="J1927" t="s">
        <v>40408</v>
      </c>
      <c r="K1927" t="s">
        <v>40409</v>
      </c>
      <c r="L1927" t="s">
        <v>40410</v>
      </c>
      <c r="M1927" t="s">
        <v>40411</v>
      </c>
      <c r="N1927" t="s">
        <v>40412</v>
      </c>
      <c r="O1927" t="s">
        <v>40413</v>
      </c>
      <c r="P1927" t="s">
        <v>22878</v>
      </c>
      <c r="Q1927" t="s">
        <v>40414</v>
      </c>
      <c r="R1927" t="s">
        <v>40415</v>
      </c>
      <c r="S1927" t="s">
        <v>33052</v>
      </c>
      <c r="T1927" t="s">
        <v>40416</v>
      </c>
      <c r="U1927" t="s">
        <v>40417</v>
      </c>
      <c r="V1927" t="s">
        <v>40418</v>
      </c>
      <c r="W1927" t="s">
        <v>40419</v>
      </c>
      <c r="X1927" t="s">
        <v>40420</v>
      </c>
    </row>
    <row r="1928" spans="1:25" x14ac:dyDescent="0.2">
      <c r="A1928" t="s">
        <v>5466</v>
      </c>
      <c r="B1928" t="s">
        <v>5468</v>
      </c>
      <c r="C1928" t="s">
        <v>5467</v>
      </c>
      <c r="D1928">
        <v>48</v>
      </c>
      <c r="E1928">
        <v>48</v>
      </c>
      <c r="F1928" t="s">
        <v>56199</v>
      </c>
      <c r="G1928" t="s">
        <v>40421</v>
      </c>
      <c r="H1928" t="s">
        <v>40422</v>
      </c>
      <c r="I1928" t="s">
        <v>40423</v>
      </c>
      <c r="J1928" t="s">
        <v>40424</v>
      </c>
      <c r="K1928" t="s">
        <v>40425</v>
      </c>
      <c r="L1928" t="s">
        <v>40426</v>
      </c>
      <c r="M1928" t="s">
        <v>40427</v>
      </c>
      <c r="N1928" t="s">
        <v>40428</v>
      </c>
      <c r="O1928" t="s">
        <v>40429</v>
      </c>
      <c r="P1928" t="s">
        <v>40430</v>
      </c>
      <c r="Q1928" t="s">
        <v>29369</v>
      </c>
      <c r="R1928" t="s">
        <v>40431</v>
      </c>
      <c r="S1928" t="s">
        <v>40432</v>
      </c>
      <c r="T1928" t="s">
        <v>40433</v>
      </c>
      <c r="U1928" t="s">
        <v>40434</v>
      </c>
      <c r="V1928" t="s">
        <v>40435</v>
      </c>
      <c r="W1928" t="s">
        <v>40436</v>
      </c>
      <c r="X1928" t="s">
        <v>40437</v>
      </c>
      <c r="Y1928" t="s">
        <v>59343</v>
      </c>
    </row>
    <row r="1929" spans="1:25" x14ac:dyDescent="0.2">
      <c r="A1929" t="s">
        <v>5469</v>
      </c>
      <c r="B1929" t="s">
        <v>5471</v>
      </c>
      <c r="C1929" t="s">
        <v>5470</v>
      </c>
      <c r="D1929">
        <v>11</v>
      </c>
      <c r="E1929">
        <v>11</v>
      </c>
      <c r="F1929" t="s">
        <v>57907</v>
      </c>
      <c r="G1929" t="s">
        <v>40438</v>
      </c>
      <c r="H1929" t="s">
        <v>33660</v>
      </c>
      <c r="I1929" t="s">
        <v>15870</v>
      </c>
      <c r="J1929" t="s">
        <v>29389</v>
      </c>
      <c r="K1929" t="s">
        <v>40439</v>
      </c>
      <c r="L1929" t="s">
        <v>20823</v>
      </c>
      <c r="M1929" t="s">
        <v>40440</v>
      </c>
      <c r="N1929" t="s">
        <v>40441</v>
      </c>
      <c r="O1929" t="s">
        <v>40442</v>
      </c>
      <c r="P1929" t="s">
        <v>30596</v>
      </c>
      <c r="Q1929" t="s">
        <v>40443</v>
      </c>
      <c r="R1929" t="s">
        <v>40444</v>
      </c>
      <c r="S1929" t="s">
        <v>30740</v>
      </c>
      <c r="T1929" t="s">
        <v>30862</v>
      </c>
      <c r="U1929" t="s">
        <v>8754</v>
      </c>
      <c r="V1929" t="s">
        <v>40445</v>
      </c>
      <c r="W1929" t="s">
        <v>40446</v>
      </c>
      <c r="X1929" t="s">
        <v>40447</v>
      </c>
      <c r="Y1929" t="s">
        <v>58929</v>
      </c>
    </row>
    <row r="1930" spans="1:25" x14ac:dyDescent="0.2">
      <c r="A1930" t="s">
        <v>5472</v>
      </c>
      <c r="B1930" t="s">
        <v>5473</v>
      </c>
      <c r="C1930" t="s">
        <v>22</v>
      </c>
      <c r="D1930">
        <v>4</v>
      </c>
      <c r="E1930">
        <v>4</v>
      </c>
      <c r="F1930" t="s">
        <v>57908</v>
      </c>
      <c r="G1930" t="s">
        <v>40448</v>
      </c>
      <c r="H1930" t="s">
        <v>40449</v>
      </c>
      <c r="I1930" t="s">
        <v>36307</v>
      </c>
      <c r="J1930" t="s">
        <v>40450</v>
      </c>
      <c r="K1930" t="s">
        <v>25743</v>
      </c>
      <c r="L1930" t="s">
        <v>40451</v>
      </c>
      <c r="M1930" t="s">
        <v>40452</v>
      </c>
      <c r="N1930" t="s">
        <v>40453</v>
      </c>
      <c r="O1930" t="s">
        <v>21835</v>
      </c>
      <c r="P1930" t="s">
        <v>40454</v>
      </c>
      <c r="Q1930" t="s">
        <v>40455</v>
      </c>
      <c r="R1930" t="s">
        <v>8795</v>
      </c>
      <c r="S1930" t="s">
        <v>40456</v>
      </c>
      <c r="T1930" t="s">
        <v>40457</v>
      </c>
      <c r="U1930" t="s">
        <v>40458</v>
      </c>
      <c r="V1930" t="s">
        <v>40459</v>
      </c>
      <c r="W1930" t="s">
        <v>40460</v>
      </c>
      <c r="X1930" t="s">
        <v>27254</v>
      </c>
    </row>
    <row r="1931" spans="1:25" x14ac:dyDescent="0.2">
      <c r="A1931" t="s">
        <v>5474</v>
      </c>
      <c r="B1931" t="s">
        <v>5475</v>
      </c>
      <c r="C1931" t="s">
        <v>2868</v>
      </c>
      <c r="D1931">
        <v>5</v>
      </c>
      <c r="E1931">
        <v>3</v>
      </c>
      <c r="F1931" t="s">
        <v>57909</v>
      </c>
      <c r="G1931" t="s">
        <v>40461</v>
      </c>
      <c r="H1931" t="s">
        <v>40462</v>
      </c>
      <c r="I1931" t="s">
        <v>40463</v>
      </c>
      <c r="J1931" t="s">
        <v>40464</v>
      </c>
      <c r="K1931" t="s">
        <v>40465</v>
      </c>
      <c r="L1931" t="s">
        <v>40466</v>
      </c>
      <c r="M1931" t="s">
        <v>16067</v>
      </c>
      <c r="N1931" t="s">
        <v>40467</v>
      </c>
      <c r="O1931" t="s">
        <v>40468</v>
      </c>
      <c r="P1931" t="s">
        <v>40469</v>
      </c>
      <c r="Q1931" t="s">
        <v>40470</v>
      </c>
      <c r="R1931" t="s">
        <v>40471</v>
      </c>
      <c r="S1931" t="s">
        <v>40472</v>
      </c>
      <c r="T1931" t="s">
        <v>40473</v>
      </c>
      <c r="U1931" t="s">
        <v>40474</v>
      </c>
      <c r="V1931" t="s">
        <v>40475</v>
      </c>
      <c r="W1931" t="s">
        <v>40476</v>
      </c>
      <c r="X1931" t="s">
        <v>40477</v>
      </c>
    </row>
    <row r="1932" spans="1:25" x14ac:dyDescent="0.2">
      <c r="A1932" t="s">
        <v>5476</v>
      </c>
      <c r="B1932" t="s">
        <v>5478</v>
      </c>
      <c r="C1932" t="s">
        <v>5477</v>
      </c>
      <c r="D1932">
        <v>9</v>
      </c>
      <c r="E1932">
        <v>9</v>
      </c>
      <c r="F1932" t="s">
        <v>57910</v>
      </c>
      <c r="G1932" t="s">
        <v>40478</v>
      </c>
      <c r="H1932" t="s">
        <v>24308</v>
      </c>
      <c r="I1932" t="s">
        <v>40479</v>
      </c>
      <c r="J1932" t="s">
        <v>40480</v>
      </c>
      <c r="K1932" t="s">
        <v>40481</v>
      </c>
      <c r="L1932" t="s">
        <v>40482</v>
      </c>
      <c r="M1932" t="s">
        <v>40483</v>
      </c>
      <c r="N1932" t="s">
        <v>40484</v>
      </c>
      <c r="O1932" t="s">
        <v>40485</v>
      </c>
      <c r="P1932" t="s">
        <v>40486</v>
      </c>
      <c r="Q1932" t="s">
        <v>14093</v>
      </c>
      <c r="R1932" t="s">
        <v>40487</v>
      </c>
      <c r="S1932" t="s">
        <v>29698</v>
      </c>
      <c r="T1932" t="s">
        <v>40488</v>
      </c>
      <c r="U1932" t="s">
        <v>40489</v>
      </c>
      <c r="V1932" t="s">
        <v>40490</v>
      </c>
      <c r="W1932" t="s">
        <v>40491</v>
      </c>
      <c r="X1932" t="s">
        <v>40492</v>
      </c>
      <c r="Y1932" t="s">
        <v>59230</v>
      </c>
    </row>
    <row r="1933" spans="1:25" x14ac:dyDescent="0.2">
      <c r="A1933" t="s">
        <v>5479</v>
      </c>
      <c r="B1933" t="s">
        <v>5481</v>
      </c>
      <c r="C1933" t="s">
        <v>5480</v>
      </c>
      <c r="D1933">
        <v>19</v>
      </c>
      <c r="E1933">
        <v>19</v>
      </c>
      <c r="F1933" t="s">
        <v>57911</v>
      </c>
      <c r="G1933" t="s">
        <v>21827</v>
      </c>
      <c r="H1933" t="s">
        <v>40493</v>
      </c>
      <c r="I1933" t="s">
        <v>40494</v>
      </c>
      <c r="J1933" t="s">
        <v>40495</v>
      </c>
      <c r="K1933" t="s">
        <v>40496</v>
      </c>
      <c r="L1933" t="s">
        <v>40497</v>
      </c>
      <c r="M1933" t="s">
        <v>40498</v>
      </c>
      <c r="N1933" t="s">
        <v>23849</v>
      </c>
      <c r="O1933" t="s">
        <v>40499</v>
      </c>
      <c r="P1933" t="s">
        <v>40500</v>
      </c>
      <c r="Q1933" t="s">
        <v>40501</v>
      </c>
      <c r="R1933" t="s">
        <v>19008</v>
      </c>
      <c r="S1933" t="s">
        <v>40502</v>
      </c>
      <c r="T1933" t="s">
        <v>40503</v>
      </c>
      <c r="U1933" t="s">
        <v>40504</v>
      </c>
      <c r="V1933" t="s">
        <v>40505</v>
      </c>
      <c r="W1933" t="s">
        <v>40506</v>
      </c>
      <c r="X1933" t="s">
        <v>40507</v>
      </c>
    </row>
    <row r="1934" spans="1:25" x14ac:dyDescent="0.2">
      <c r="A1934" t="s">
        <v>5482</v>
      </c>
      <c r="B1934" t="s">
        <v>5484</v>
      </c>
      <c r="C1934" t="s">
        <v>5483</v>
      </c>
      <c r="D1934">
        <v>4</v>
      </c>
      <c r="E1934">
        <v>4</v>
      </c>
      <c r="F1934" t="s">
        <v>57912</v>
      </c>
      <c r="G1934" t="s">
        <v>40508</v>
      </c>
      <c r="H1934" t="s">
        <v>40509</v>
      </c>
      <c r="I1934" t="s">
        <v>40510</v>
      </c>
      <c r="J1934" t="s">
        <v>40511</v>
      </c>
      <c r="K1934" t="s">
        <v>40512</v>
      </c>
      <c r="L1934" t="s">
        <v>40513</v>
      </c>
      <c r="M1934" t="s">
        <v>40514</v>
      </c>
      <c r="N1934" t="s">
        <v>40515</v>
      </c>
      <c r="O1934" t="s">
        <v>40516</v>
      </c>
      <c r="P1934" t="s">
        <v>40517</v>
      </c>
      <c r="Q1934" t="s">
        <v>40518</v>
      </c>
      <c r="R1934" t="s">
        <v>40519</v>
      </c>
      <c r="S1934" t="s">
        <v>40520</v>
      </c>
      <c r="T1934" t="s">
        <v>40521</v>
      </c>
      <c r="U1934" t="s">
        <v>40522</v>
      </c>
      <c r="V1934" t="s">
        <v>40523</v>
      </c>
      <c r="W1934" t="s">
        <v>40524</v>
      </c>
      <c r="X1934" t="s">
        <v>40525</v>
      </c>
      <c r="Y1934" t="s">
        <v>59344</v>
      </c>
    </row>
    <row r="1935" spans="1:25" x14ac:dyDescent="0.2">
      <c r="A1935" t="s">
        <v>5485</v>
      </c>
      <c r="B1935" t="s">
        <v>5487</v>
      </c>
      <c r="C1935" t="s">
        <v>5486</v>
      </c>
      <c r="D1935">
        <v>25</v>
      </c>
      <c r="E1935">
        <v>25</v>
      </c>
      <c r="F1935" t="s">
        <v>56199</v>
      </c>
      <c r="G1935" t="s">
        <v>40526</v>
      </c>
      <c r="H1935" t="s">
        <v>40527</v>
      </c>
      <c r="I1935" t="s">
        <v>40528</v>
      </c>
      <c r="J1935" t="s">
        <v>40529</v>
      </c>
      <c r="K1935" t="s">
        <v>40530</v>
      </c>
      <c r="L1935" t="s">
        <v>40531</v>
      </c>
      <c r="M1935" t="s">
        <v>40532</v>
      </c>
      <c r="N1935" t="s">
        <v>40533</v>
      </c>
      <c r="O1935" t="s">
        <v>40534</v>
      </c>
      <c r="P1935" t="s">
        <v>40535</v>
      </c>
      <c r="Q1935" t="s">
        <v>40536</v>
      </c>
      <c r="R1935" t="s">
        <v>40537</v>
      </c>
      <c r="S1935" t="s">
        <v>40538</v>
      </c>
      <c r="T1935" t="s">
        <v>40539</v>
      </c>
      <c r="U1935" t="s">
        <v>40540</v>
      </c>
      <c r="V1935" t="s">
        <v>40541</v>
      </c>
      <c r="W1935" t="s">
        <v>40542</v>
      </c>
      <c r="X1935" t="s">
        <v>40543</v>
      </c>
      <c r="Y1935" t="s">
        <v>59345</v>
      </c>
    </row>
    <row r="1936" spans="1:25" x14ac:dyDescent="0.2">
      <c r="A1936" t="s">
        <v>5488</v>
      </c>
      <c r="B1936" t="s">
        <v>5490</v>
      </c>
      <c r="C1936" t="s">
        <v>5489</v>
      </c>
      <c r="D1936">
        <v>9</v>
      </c>
      <c r="E1936">
        <v>9</v>
      </c>
      <c r="F1936" t="s">
        <v>57913</v>
      </c>
      <c r="G1936" t="s">
        <v>40544</v>
      </c>
      <c r="H1936" t="s">
        <v>40545</v>
      </c>
      <c r="I1936" t="s">
        <v>40546</v>
      </c>
      <c r="J1936" t="s">
        <v>40547</v>
      </c>
      <c r="K1936" t="s">
        <v>40548</v>
      </c>
      <c r="L1936" t="s">
        <v>40549</v>
      </c>
      <c r="M1936" t="s">
        <v>40550</v>
      </c>
      <c r="N1936" t="s">
        <v>27661</v>
      </c>
      <c r="O1936" t="s">
        <v>40551</v>
      </c>
      <c r="P1936" t="s">
        <v>40552</v>
      </c>
      <c r="Q1936" t="s">
        <v>40553</v>
      </c>
      <c r="R1936" t="s">
        <v>40554</v>
      </c>
      <c r="S1936" t="s">
        <v>40555</v>
      </c>
      <c r="T1936" t="s">
        <v>40556</v>
      </c>
      <c r="U1936" t="s">
        <v>40557</v>
      </c>
      <c r="V1936" t="s">
        <v>40558</v>
      </c>
      <c r="W1936" t="s">
        <v>40559</v>
      </c>
      <c r="X1936" t="s">
        <v>40560</v>
      </c>
      <c r="Y1936" t="s">
        <v>59346</v>
      </c>
    </row>
    <row r="1937" spans="1:25" x14ac:dyDescent="0.2">
      <c r="A1937" t="s">
        <v>5491</v>
      </c>
      <c r="B1937" t="s">
        <v>5493</v>
      </c>
      <c r="C1937" t="s">
        <v>5492</v>
      </c>
      <c r="D1937">
        <v>8</v>
      </c>
      <c r="E1937">
        <v>8</v>
      </c>
      <c r="F1937" t="s">
        <v>57914</v>
      </c>
      <c r="G1937" t="s">
        <v>40561</v>
      </c>
      <c r="H1937" t="s">
        <v>40562</v>
      </c>
      <c r="I1937" t="s">
        <v>40563</v>
      </c>
      <c r="J1937" t="s">
        <v>40564</v>
      </c>
      <c r="K1937" t="s">
        <v>18015</v>
      </c>
      <c r="L1937" t="s">
        <v>40565</v>
      </c>
      <c r="M1937" t="s">
        <v>40566</v>
      </c>
      <c r="N1937" t="s">
        <v>40567</v>
      </c>
      <c r="O1937" t="s">
        <v>40568</v>
      </c>
      <c r="P1937" t="s">
        <v>40569</v>
      </c>
      <c r="Q1937" t="s">
        <v>40570</v>
      </c>
      <c r="R1937" t="s">
        <v>40571</v>
      </c>
      <c r="S1937" t="s">
        <v>15316</v>
      </c>
      <c r="T1937" t="s">
        <v>40572</v>
      </c>
      <c r="U1937" t="s">
        <v>40573</v>
      </c>
      <c r="V1937" t="s">
        <v>11199</v>
      </c>
      <c r="W1937" t="s">
        <v>26913</v>
      </c>
      <c r="X1937" t="s">
        <v>40574</v>
      </c>
      <c r="Y1937" t="s">
        <v>59347</v>
      </c>
    </row>
    <row r="1938" spans="1:25" x14ac:dyDescent="0.2">
      <c r="A1938" t="s">
        <v>5494</v>
      </c>
      <c r="B1938" t="s">
        <v>5495</v>
      </c>
      <c r="C1938" t="s">
        <v>22</v>
      </c>
      <c r="D1938">
        <v>4</v>
      </c>
      <c r="E1938">
        <v>4</v>
      </c>
      <c r="F1938" t="s">
        <v>57915</v>
      </c>
      <c r="G1938" t="s">
        <v>28577</v>
      </c>
      <c r="H1938" t="s">
        <v>40575</v>
      </c>
      <c r="I1938" t="s">
        <v>40576</v>
      </c>
      <c r="J1938" t="s">
        <v>40577</v>
      </c>
      <c r="K1938" t="s">
        <v>40578</v>
      </c>
      <c r="L1938" t="s">
        <v>40579</v>
      </c>
      <c r="M1938" t="s">
        <v>40580</v>
      </c>
      <c r="N1938" t="s">
        <v>40581</v>
      </c>
      <c r="O1938" t="s">
        <v>40582</v>
      </c>
      <c r="P1938" t="s">
        <v>40583</v>
      </c>
      <c r="Q1938" t="s">
        <v>40584</v>
      </c>
      <c r="R1938" t="s">
        <v>40585</v>
      </c>
      <c r="S1938" t="s">
        <v>40586</v>
      </c>
      <c r="T1938" t="s">
        <v>40587</v>
      </c>
      <c r="U1938" t="s">
        <v>40588</v>
      </c>
      <c r="V1938" t="s">
        <v>40589</v>
      </c>
      <c r="W1938" t="s">
        <v>40590</v>
      </c>
      <c r="X1938" t="s">
        <v>40591</v>
      </c>
    </row>
    <row r="1939" spans="1:25" x14ac:dyDescent="0.2">
      <c r="A1939" t="s">
        <v>5496</v>
      </c>
      <c r="B1939" t="s">
        <v>5497</v>
      </c>
      <c r="C1939" t="s">
        <v>959</v>
      </c>
      <c r="D1939">
        <v>13</v>
      </c>
      <c r="E1939">
        <v>13</v>
      </c>
      <c r="F1939" t="s">
        <v>57916</v>
      </c>
      <c r="G1939" t="s">
        <v>40592</v>
      </c>
      <c r="H1939" t="s">
        <v>40593</v>
      </c>
      <c r="I1939" t="s">
        <v>40594</v>
      </c>
      <c r="J1939" t="s">
        <v>40595</v>
      </c>
      <c r="K1939" t="s">
        <v>40596</v>
      </c>
      <c r="L1939" t="s">
        <v>40597</v>
      </c>
      <c r="M1939" t="s">
        <v>40598</v>
      </c>
      <c r="N1939" t="s">
        <v>40599</v>
      </c>
      <c r="O1939" t="s">
        <v>40600</v>
      </c>
      <c r="P1939" t="s">
        <v>40601</v>
      </c>
      <c r="Q1939" t="s">
        <v>40602</v>
      </c>
      <c r="R1939" t="s">
        <v>40603</v>
      </c>
      <c r="S1939" t="s">
        <v>40604</v>
      </c>
      <c r="T1939" t="s">
        <v>40605</v>
      </c>
      <c r="U1939" t="s">
        <v>17675</v>
      </c>
      <c r="V1939" t="s">
        <v>40606</v>
      </c>
      <c r="W1939" t="s">
        <v>40607</v>
      </c>
      <c r="X1939" t="s">
        <v>40608</v>
      </c>
    </row>
    <row r="1940" spans="1:25" x14ac:dyDescent="0.2">
      <c r="A1940" t="s">
        <v>5498</v>
      </c>
      <c r="B1940" t="s">
        <v>5500</v>
      </c>
      <c r="C1940" t="s">
        <v>5499</v>
      </c>
      <c r="D1940">
        <v>25</v>
      </c>
      <c r="E1940">
        <v>25</v>
      </c>
      <c r="F1940" t="s">
        <v>56199</v>
      </c>
      <c r="G1940" t="s">
        <v>40609</v>
      </c>
      <c r="H1940" t="s">
        <v>40610</v>
      </c>
      <c r="I1940" t="s">
        <v>40611</v>
      </c>
      <c r="J1940" t="s">
        <v>40612</v>
      </c>
      <c r="K1940" t="s">
        <v>40613</v>
      </c>
      <c r="L1940" t="s">
        <v>33837</v>
      </c>
      <c r="M1940" t="s">
        <v>40614</v>
      </c>
      <c r="N1940" t="s">
        <v>40615</v>
      </c>
      <c r="O1940" t="s">
        <v>40616</v>
      </c>
      <c r="P1940" t="s">
        <v>40617</v>
      </c>
      <c r="Q1940" t="s">
        <v>40618</v>
      </c>
      <c r="R1940" t="s">
        <v>40619</v>
      </c>
      <c r="S1940" t="s">
        <v>40620</v>
      </c>
      <c r="T1940" t="s">
        <v>40621</v>
      </c>
      <c r="U1940" t="s">
        <v>40622</v>
      </c>
      <c r="V1940" t="s">
        <v>40623</v>
      </c>
      <c r="W1940" t="s">
        <v>40624</v>
      </c>
      <c r="X1940" t="s">
        <v>40625</v>
      </c>
      <c r="Y1940" t="s">
        <v>58891</v>
      </c>
    </row>
    <row r="1941" spans="1:25" x14ac:dyDescent="0.2">
      <c r="A1941" t="s">
        <v>5501</v>
      </c>
      <c r="B1941" t="s">
        <v>5503</v>
      </c>
      <c r="C1941" t="s">
        <v>5502</v>
      </c>
      <c r="D1941">
        <v>21</v>
      </c>
      <c r="E1941">
        <v>21</v>
      </c>
      <c r="F1941" t="s">
        <v>56199</v>
      </c>
      <c r="G1941" t="s">
        <v>40626</v>
      </c>
      <c r="H1941" t="s">
        <v>40627</v>
      </c>
      <c r="I1941" t="s">
        <v>40628</v>
      </c>
      <c r="J1941" t="s">
        <v>40629</v>
      </c>
      <c r="K1941" t="s">
        <v>40630</v>
      </c>
      <c r="L1941" t="s">
        <v>40631</v>
      </c>
      <c r="M1941" t="s">
        <v>40632</v>
      </c>
      <c r="N1941" t="s">
        <v>40633</v>
      </c>
      <c r="O1941" t="s">
        <v>40634</v>
      </c>
      <c r="P1941" t="s">
        <v>40635</v>
      </c>
      <c r="Q1941" t="s">
        <v>40636</v>
      </c>
      <c r="R1941" t="s">
        <v>40637</v>
      </c>
      <c r="S1941" t="s">
        <v>40638</v>
      </c>
      <c r="T1941" t="s">
        <v>40639</v>
      </c>
      <c r="U1941" t="s">
        <v>40640</v>
      </c>
      <c r="V1941" t="s">
        <v>40641</v>
      </c>
      <c r="W1941" t="s">
        <v>30131</v>
      </c>
      <c r="X1941" t="s">
        <v>40642</v>
      </c>
    </row>
    <row r="1942" spans="1:25" x14ac:dyDescent="0.2">
      <c r="A1942" t="s">
        <v>5504</v>
      </c>
      <c r="B1942" t="s">
        <v>5506</v>
      </c>
      <c r="C1942" t="s">
        <v>5505</v>
      </c>
      <c r="D1942">
        <v>15</v>
      </c>
      <c r="E1942">
        <v>15</v>
      </c>
      <c r="F1942" t="s">
        <v>57917</v>
      </c>
      <c r="G1942" t="s">
        <v>40643</v>
      </c>
      <c r="H1942" t="s">
        <v>40644</v>
      </c>
      <c r="I1942" t="s">
        <v>40645</v>
      </c>
      <c r="J1942" t="s">
        <v>40646</v>
      </c>
      <c r="K1942" t="s">
        <v>40647</v>
      </c>
      <c r="L1942" t="s">
        <v>40648</v>
      </c>
      <c r="M1942" t="s">
        <v>40649</v>
      </c>
      <c r="N1942" t="s">
        <v>40650</v>
      </c>
      <c r="O1942" t="s">
        <v>40651</v>
      </c>
      <c r="P1942" t="s">
        <v>40652</v>
      </c>
      <c r="Q1942" t="s">
        <v>40653</v>
      </c>
      <c r="R1942" t="s">
        <v>40654</v>
      </c>
      <c r="S1942" t="s">
        <v>40655</v>
      </c>
      <c r="T1942" t="s">
        <v>40656</v>
      </c>
      <c r="U1942" t="s">
        <v>40657</v>
      </c>
      <c r="V1942" t="s">
        <v>40658</v>
      </c>
      <c r="W1942" t="s">
        <v>10468</v>
      </c>
      <c r="X1942" t="s">
        <v>40659</v>
      </c>
      <c r="Y1942" t="s">
        <v>58856</v>
      </c>
    </row>
    <row r="1943" spans="1:25" x14ac:dyDescent="0.2">
      <c r="A1943" t="s">
        <v>5507</v>
      </c>
      <c r="B1943" t="s">
        <v>5508</v>
      </c>
      <c r="C1943" t="s">
        <v>2109</v>
      </c>
      <c r="D1943">
        <v>2</v>
      </c>
      <c r="E1943">
        <v>2</v>
      </c>
      <c r="F1943" t="s">
        <v>57918</v>
      </c>
      <c r="G1943" t="s">
        <v>40660</v>
      </c>
      <c r="H1943" t="s">
        <v>40661</v>
      </c>
      <c r="I1943" t="s">
        <v>40662</v>
      </c>
      <c r="J1943" t="s">
        <v>40663</v>
      </c>
      <c r="K1943" t="s">
        <v>40664</v>
      </c>
      <c r="L1943" t="s">
        <v>40665</v>
      </c>
      <c r="M1943" t="s">
        <v>19275</v>
      </c>
      <c r="N1943" t="s">
        <v>40666</v>
      </c>
      <c r="O1943" t="s">
        <v>40667</v>
      </c>
      <c r="P1943" t="s">
        <v>40668</v>
      </c>
      <c r="Q1943" t="s">
        <v>40669</v>
      </c>
      <c r="R1943" t="s">
        <v>40670</v>
      </c>
      <c r="S1943" t="s">
        <v>40671</v>
      </c>
      <c r="T1943" t="s">
        <v>40672</v>
      </c>
      <c r="U1943" t="s">
        <v>40673</v>
      </c>
      <c r="V1943" t="s">
        <v>40674</v>
      </c>
      <c r="W1943" t="s">
        <v>40675</v>
      </c>
      <c r="X1943" t="s">
        <v>40676</v>
      </c>
    </row>
    <row r="1944" spans="1:25" x14ac:dyDescent="0.2">
      <c r="A1944" t="s">
        <v>5509</v>
      </c>
      <c r="B1944" t="s">
        <v>5511</v>
      </c>
      <c r="C1944" t="s">
        <v>5510</v>
      </c>
      <c r="D1944">
        <v>14</v>
      </c>
      <c r="E1944">
        <v>14</v>
      </c>
      <c r="F1944" t="s">
        <v>57919</v>
      </c>
      <c r="G1944" t="s">
        <v>11861</v>
      </c>
      <c r="H1944" t="s">
        <v>40677</v>
      </c>
      <c r="I1944" t="s">
        <v>40678</v>
      </c>
      <c r="J1944" t="s">
        <v>40679</v>
      </c>
      <c r="K1944" t="s">
        <v>40680</v>
      </c>
      <c r="L1944" t="s">
        <v>40681</v>
      </c>
      <c r="M1944" t="s">
        <v>40682</v>
      </c>
      <c r="N1944" t="s">
        <v>40683</v>
      </c>
      <c r="O1944" t="s">
        <v>9563</v>
      </c>
      <c r="P1944" t="s">
        <v>40684</v>
      </c>
      <c r="Q1944" t="s">
        <v>40685</v>
      </c>
      <c r="R1944" t="s">
        <v>40686</v>
      </c>
      <c r="S1944" t="s">
        <v>40687</v>
      </c>
      <c r="T1944" t="s">
        <v>40688</v>
      </c>
      <c r="U1944" t="s">
        <v>40689</v>
      </c>
      <c r="V1944" t="s">
        <v>23413</v>
      </c>
      <c r="W1944" t="s">
        <v>40690</v>
      </c>
      <c r="X1944" t="s">
        <v>40691</v>
      </c>
      <c r="Y1944" t="s">
        <v>59047</v>
      </c>
    </row>
    <row r="1945" spans="1:25" x14ac:dyDescent="0.2">
      <c r="A1945" t="s">
        <v>5512</v>
      </c>
      <c r="B1945" t="s">
        <v>5514</v>
      </c>
      <c r="C1945" t="s">
        <v>5513</v>
      </c>
      <c r="D1945">
        <v>4</v>
      </c>
      <c r="E1945">
        <v>4</v>
      </c>
      <c r="F1945" t="s">
        <v>57920</v>
      </c>
      <c r="G1945" t="s">
        <v>40692</v>
      </c>
      <c r="H1945" t="s">
        <v>15501</v>
      </c>
      <c r="I1945" t="s">
        <v>15363</v>
      </c>
      <c r="J1945" t="s">
        <v>40693</v>
      </c>
      <c r="K1945" t="s">
        <v>40694</v>
      </c>
      <c r="L1945" t="s">
        <v>40695</v>
      </c>
      <c r="M1945" t="s">
        <v>40696</v>
      </c>
      <c r="N1945" t="s">
        <v>40697</v>
      </c>
      <c r="O1945" t="s">
        <v>40698</v>
      </c>
      <c r="P1945" t="s">
        <v>40699</v>
      </c>
      <c r="Q1945" t="s">
        <v>40700</v>
      </c>
      <c r="R1945" t="s">
        <v>40701</v>
      </c>
      <c r="S1945" t="s">
        <v>40702</v>
      </c>
      <c r="T1945" t="s">
        <v>40703</v>
      </c>
      <c r="U1945" t="s">
        <v>20910</v>
      </c>
      <c r="V1945" t="s">
        <v>40704</v>
      </c>
      <c r="W1945" t="s">
        <v>40705</v>
      </c>
      <c r="X1945" t="s">
        <v>40706</v>
      </c>
    </row>
    <row r="1946" spans="1:25" x14ac:dyDescent="0.2">
      <c r="A1946" t="s">
        <v>5515</v>
      </c>
      <c r="B1946" t="s">
        <v>5517</v>
      </c>
      <c r="C1946" t="s">
        <v>5516</v>
      </c>
      <c r="D1946">
        <v>8</v>
      </c>
      <c r="E1946">
        <v>8</v>
      </c>
      <c r="F1946" t="s">
        <v>57921</v>
      </c>
      <c r="G1946" t="s">
        <v>22481</v>
      </c>
      <c r="H1946" t="s">
        <v>40707</v>
      </c>
      <c r="I1946" t="s">
        <v>40708</v>
      </c>
      <c r="J1946" t="s">
        <v>40709</v>
      </c>
      <c r="K1946" t="s">
        <v>40710</v>
      </c>
      <c r="L1946" t="s">
        <v>14339</v>
      </c>
      <c r="M1946" t="s">
        <v>40711</v>
      </c>
      <c r="N1946" t="s">
        <v>40712</v>
      </c>
      <c r="O1946" t="s">
        <v>40713</v>
      </c>
      <c r="P1946" t="s">
        <v>36820</v>
      </c>
      <c r="Q1946" t="s">
        <v>17196</v>
      </c>
      <c r="R1946" t="s">
        <v>40714</v>
      </c>
      <c r="S1946" t="s">
        <v>40715</v>
      </c>
      <c r="T1946" t="s">
        <v>40716</v>
      </c>
      <c r="U1946" t="s">
        <v>40717</v>
      </c>
      <c r="V1946" t="s">
        <v>40718</v>
      </c>
      <c r="W1946" t="s">
        <v>40719</v>
      </c>
      <c r="X1946" t="s">
        <v>40720</v>
      </c>
    </row>
    <row r="1947" spans="1:25" x14ac:dyDescent="0.2">
      <c r="A1947" t="s">
        <v>5518</v>
      </c>
      <c r="B1947" t="s">
        <v>5520</v>
      </c>
      <c r="C1947" t="s">
        <v>5519</v>
      </c>
      <c r="D1947">
        <v>12</v>
      </c>
      <c r="E1947">
        <v>12</v>
      </c>
      <c r="F1947" t="s">
        <v>57922</v>
      </c>
      <c r="G1947" t="s">
        <v>12728</v>
      </c>
      <c r="H1947" t="s">
        <v>40721</v>
      </c>
      <c r="I1947" t="s">
        <v>40722</v>
      </c>
      <c r="J1947" t="s">
        <v>40723</v>
      </c>
      <c r="K1947" t="s">
        <v>40724</v>
      </c>
      <c r="L1947" t="s">
        <v>40725</v>
      </c>
      <c r="M1947" t="s">
        <v>40726</v>
      </c>
      <c r="N1947" t="s">
        <v>40727</v>
      </c>
      <c r="O1947" t="s">
        <v>40728</v>
      </c>
      <c r="P1947" t="s">
        <v>40729</v>
      </c>
      <c r="Q1947" t="s">
        <v>40730</v>
      </c>
      <c r="R1947" t="s">
        <v>40731</v>
      </c>
      <c r="S1947" t="s">
        <v>28060</v>
      </c>
      <c r="T1947" t="s">
        <v>40732</v>
      </c>
      <c r="U1947" t="s">
        <v>40733</v>
      </c>
      <c r="V1947" t="s">
        <v>40734</v>
      </c>
      <c r="W1947" t="s">
        <v>40735</v>
      </c>
      <c r="X1947" t="s">
        <v>40736</v>
      </c>
      <c r="Y1947" t="s">
        <v>58915</v>
      </c>
    </row>
    <row r="1948" spans="1:25" x14ac:dyDescent="0.2">
      <c r="A1948" t="s">
        <v>5521</v>
      </c>
      <c r="B1948" t="s">
        <v>5522</v>
      </c>
      <c r="C1948" t="s">
        <v>1649</v>
      </c>
      <c r="D1948">
        <v>24</v>
      </c>
      <c r="E1948">
        <v>22</v>
      </c>
      <c r="F1948" t="s">
        <v>57923</v>
      </c>
      <c r="G1948" t="s">
        <v>40737</v>
      </c>
      <c r="H1948" t="s">
        <v>40738</v>
      </c>
      <c r="I1948" t="s">
        <v>40739</v>
      </c>
      <c r="J1948" t="s">
        <v>40740</v>
      </c>
      <c r="K1948" t="s">
        <v>40741</v>
      </c>
      <c r="L1948" t="s">
        <v>40742</v>
      </c>
      <c r="M1948" t="s">
        <v>40743</v>
      </c>
      <c r="N1948" t="s">
        <v>40744</v>
      </c>
      <c r="O1948" t="s">
        <v>40745</v>
      </c>
      <c r="P1948" t="s">
        <v>40746</v>
      </c>
      <c r="Q1948" t="s">
        <v>40747</v>
      </c>
      <c r="R1948" t="s">
        <v>40748</v>
      </c>
      <c r="S1948" t="s">
        <v>40749</v>
      </c>
      <c r="T1948" t="s">
        <v>40750</v>
      </c>
      <c r="U1948" t="s">
        <v>40751</v>
      </c>
      <c r="V1948" t="s">
        <v>40752</v>
      </c>
      <c r="W1948" t="s">
        <v>40753</v>
      </c>
      <c r="X1948" t="s">
        <v>40754</v>
      </c>
    </row>
    <row r="1949" spans="1:25" x14ac:dyDescent="0.2">
      <c r="A1949" t="s">
        <v>5523</v>
      </c>
      <c r="B1949" t="s">
        <v>5525</v>
      </c>
      <c r="C1949" t="s">
        <v>5524</v>
      </c>
      <c r="D1949">
        <v>5</v>
      </c>
      <c r="E1949">
        <v>5</v>
      </c>
      <c r="F1949" t="s">
        <v>57924</v>
      </c>
      <c r="G1949" t="s">
        <v>40755</v>
      </c>
      <c r="H1949" t="s">
        <v>40756</v>
      </c>
      <c r="I1949" t="s">
        <v>40757</v>
      </c>
      <c r="J1949" t="s">
        <v>40758</v>
      </c>
      <c r="K1949" t="s">
        <v>40247</v>
      </c>
      <c r="L1949" t="s">
        <v>40759</v>
      </c>
      <c r="M1949" t="s">
        <v>40760</v>
      </c>
      <c r="N1949" t="s">
        <v>40761</v>
      </c>
      <c r="O1949" t="s">
        <v>40762</v>
      </c>
      <c r="P1949" t="s">
        <v>40763</v>
      </c>
      <c r="Q1949" t="s">
        <v>40764</v>
      </c>
      <c r="R1949" t="s">
        <v>40765</v>
      </c>
      <c r="S1949" t="s">
        <v>40766</v>
      </c>
      <c r="T1949" t="s">
        <v>40767</v>
      </c>
      <c r="U1949" t="s">
        <v>40768</v>
      </c>
      <c r="V1949" t="s">
        <v>40769</v>
      </c>
      <c r="W1949" t="s">
        <v>40770</v>
      </c>
      <c r="X1949" t="s">
        <v>40771</v>
      </c>
      <c r="Y1949" t="s">
        <v>59118</v>
      </c>
    </row>
    <row r="1950" spans="1:25" x14ac:dyDescent="0.2">
      <c r="A1950" t="s">
        <v>5526</v>
      </c>
      <c r="B1950" t="s">
        <v>5528</v>
      </c>
      <c r="C1950" t="s">
        <v>5527</v>
      </c>
      <c r="D1950">
        <v>8</v>
      </c>
      <c r="E1950">
        <v>8</v>
      </c>
      <c r="F1950" t="s">
        <v>57925</v>
      </c>
      <c r="G1950" t="s">
        <v>40772</v>
      </c>
      <c r="H1950" t="s">
        <v>40773</v>
      </c>
      <c r="I1950" t="s">
        <v>40774</v>
      </c>
      <c r="J1950" t="s">
        <v>40775</v>
      </c>
      <c r="K1950" t="s">
        <v>40776</v>
      </c>
      <c r="L1950" t="s">
        <v>40777</v>
      </c>
      <c r="M1950" t="s">
        <v>40005</v>
      </c>
      <c r="N1950" t="s">
        <v>40778</v>
      </c>
      <c r="O1950" t="s">
        <v>40779</v>
      </c>
      <c r="P1950" t="s">
        <v>40780</v>
      </c>
      <c r="Q1950" t="s">
        <v>40781</v>
      </c>
      <c r="R1950" t="s">
        <v>18443</v>
      </c>
      <c r="S1950" t="s">
        <v>40782</v>
      </c>
      <c r="T1950" t="s">
        <v>40783</v>
      </c>
      <c r="U1950" t="s">
        <v>40784</v>
      </c>
      <c r="V1950" t="s">
        <v>21019</v>
      </c>
      <c r="W1950" t="s">
        <v>40785</v>
      </c>
      <c r="X1950" t="s">
        <v>40786</v>
      </c>
    </row>
    <row r="1951" spans="1:25" x14ac:dyDescent="0.2">
      <c r="A1951" t="s">
        <v>5529</v>
      </c>
      <c r="B1951" t="s">
        <v>5530</v>
      </c>
      <c r="C1951" t="s">
        <v>2295</v>
      </c>
      <c r="D1951">
        <v>6</v>
      </c>
      <c r="E1951">
        <v>6</v>
      </c>
      <c r="F1951" t="s">
        <v>57926</v>
      </c>
      <c r="G1951" t="s">
        <v>40787</v>
      </c>
      <c r="H1951" t="s">
        <v>40788</v>
      </c>
      <c r="I1951" t="s">
        <v>40789</v>
      </c>
      <c r="J1951" t="s">
        <v>40790</v>
      </c>
      <c r="K1951" t="s">
        <v>40791</v>
      </c>
      <c r="L1951" t="s">
        <v>40792</v>
      </c>
      <c r="M1951" t="s">
        <v>40793</v>
      </c>
      <c r="N1951" t="s">
        <v>40794</v>
      </c>
      <c r="O1951" t="s">
        <v>40795</v>
      </c>
      <c r="P1951" t="s">
        <v>40796</v>
      </c>
      <c r="Q1951" t="s">
        <v>40797</v>
      </c>
      <c r="R1951" t="s">
        <v>40798</v>
      </c>
      <c r="S1951" t="s">
        <v>17645</v>
      </c>
      <c r="T1951" t="s">
        <v>40799</v>
      </c>
      <c r="U1951" t="s">
        <v>40800</v>
      </c>
      <c r="V1951" t="s">
        <v>31531</v>
      </c>
      <c r="W1951" t="s">
        <v>40801</v>
      </c>
      <c r="X1951" t="s">
        <v>40802</v>
      </c>
    </row>
    <row r="1952" spans="1:25" x14ac:dyDescent="0.2">
      <c r="A1952" t="s">
        <v>5531</v>
      </c>
      <c r="B1952" t="s">
        <v>5533</v>
      </c>
      <c r="C1952" t="s">
        <v>5532</v>
      </c>
      <c r="D1952">
        <v>1</v>
      </c>
      <c r="E1952">
        <v>1</v>
      </c>
      <c r="F1952" t="s">
        <v>38739</v>
      </c>
      <c r="G1952" t="s">
        <v>40803</v>
      </c>
      <c r="H1952" t="s">
        <v>40804</v>
      </c>
      <c r="I1952" t="s">
        <v>40805</v>
      </c>
      <c r="J1952" t="s">
        <v>40806</v>
      </c>
      <c r="K1952" t="s">
        <v>40807</v>
      </c>
      <c r="L1952" t="s">
        <v>25716</v>
      </c>
      <c r="M1952" t="s">
        <v>40808</v>
      </c>
      <c r="N1952" t="s">
        <v>40809</v>
      </c>
      <c r="O1952" t="s">
        <v>40810</v>
      </c>
      <c r="P1952" t="s">
        <v>40811</v>
      </c>
      <c r="Q1952" t="s">
        <v>40812</v>
      </c>
      <c r="R1952" t="s">
        <v>40813</v>
      </c>
      <c r="S1952" t="s">
        <v>40814</v>
      </c>
      <c r="T1952" t="s">
        <v>40815</v>
      </c>
      <c r="U1952" t="s">
        <v>40816</v>
      </c>
      <c r="V1952" t="s">
        <v>40817</v>
      </c>
      <c r="W1952" t="s">
        <v>40818</v>
      </c>
      <c r="X1952" t="s">
        <v>22238</v>
      </c>
    </row>
    <row r="1953" spans="1:25" x14ac:dyDescent="0.2">
      <c r="A1953" t="s">
        <v>5534</v>
      </c>
      <c r="B1953" t="s">
        <v>5536</v>
      </c>
      <c r="C1953" t="s">
        <v>5535</v>
      </c>
      <c r="D1953">
        <v>5</v>
      </c>
      <c r="E1953">
        <v>5</v>
      </c>
      <c r="F1953" t="s">
        <v>57927</v>
      </c>
      <c r="G1953" t="s">
        <v>40819</v>
      </c>
      <c r="H1953" t="s">
        <v>40820</v>
      </c>
      <c r="I1953" t="s">
        <v>40821</v>
      </c>
      <c r="J1953" t="s">
        <v>40822</v>
      </c>
      <c r="K1953" t="s">
        <v>40823</v>
      </c>
      <c r="L1953" t="s">
        <v>40824</v>
      </c>
      <c r="M1953" t="s">
        <v>40825</v>
      </c>
      <c r="N1953" t="s">
        <v>40826</v>
      </c>
      <c r="O1953" t="s">
        <v>40827</v>
      </c>
      <c r="P1953" t="s">
        <v>40828</v>
      </c>
      <c r="Q1953" t="s">
        <v>40829</v>
      </c>
      <c r="R1953" t="s">
        <v>40830</v>
      </c>
      <c r="S1953" t="s">
        <v>40831</v>
      </c>
      <c r="T1953" t="s">
        <v>40832</v>
      </c>
      <c r="U1953" t="s">
        <v>40833</v>
      </c>
      <c r="V1953" t="s">
        <v>40834</v>
      </c>
      <c r="W1953" t="s">
        <v>40835</v>
      </c>
      <c r="X1953" t="s">
        <v>40836</v>
      </c>
    </row>
    <row r="1954" spans="1:25" x14ac:dyDescent="0.2">
      <c r="A1954" t="s">
        <v>5537</v>
      </c>
      <c r="B1954" t="s">
        <v>5539</v>
      </c>
      <c r="C1954" t="s">
        <v>5538</v>
      </c>
      <c r="D1954">
        <v>3</v>
      </c>
      <c r="E1954">
        <v>3</v>
      </c>
      <c r="F1954" t="s">
        <v>57928</v>
      </c>
      <c r="G1954" t="s">
        <v>16656</v>
      </c>
      <c r="H1954" t="s">
        <v>40837</v>
      </c>
      <c r="I1954" t="s">
        <v>10574</v>
      </c>
      <c r="J1954" t="s">
        <v>40838</v>
      </c>
      <c r="K1954" t="s">
        <v>40839</v>
      </c>
      <c r="L1954" t="s">
        <v>40840</v>
      </c>
      <c r="M1954" t="s">
        <v>40841</v>
      </c>
      <c r="N1954" t="s">
        <v>40842</v>
      </c>
      <c r="O1954" t="s">
        <v>40843</v>
      </c>
      <c r="P1954" t="s">
        <v>40844</v>
      </c>
      <c r="Q1954" t="s">
        <v>40845</v>
      </c>
      <c r="R1954" t="s">
        <v>40846</v>
      </c>
      <c r="S1954" t="s">
        <v>40847</v>
      </c>
      <c r="T1954" t="s">
        <v>40848</v>
      </c>
      <c r="U1954" t="s">
        <v>40849</v>
      </c>
      <c r="V1954" t="s">
        <v>40850</v>
      </c>
      <c r="W1954" t="s">
        <v>16675</v>
      </c>
      <c r="X1954" t="s">
        <v>40851</v>
      </c>
      <c r="Y1954" t="s">
        <v>59032</v>
      </c>
    </row>
    <row r="1955" spans="1:25" x14ac:dyDescent="0.2">
      <c r="A1955" t="s">
        <v>5540</v>
      </c>
      <c r="B1955" t="s">
        <v>5541</v>
      </c>
      <c r="C1955" t="s">
        <v>274</v>
      </c>
      <c r="D1955">
        <v>6</v>
      </c>
      <c r="E1955">
        <v>6</v>
      </c>
      <c r="F1955" t="s">
        <v>57929</v>
      </c>
      <c r="G1955" t="s">
        <v>40852</v>
      </c>
      <c r="H1955" t="s">
        <v>40853</v>
      </c>
      <c r="I1955" t="s">
        <v>18968</v>
      </c>
      <c r="J1955" t="s">
        <v>40854</v>
      </c>
      <c r="K1955" t="s">
        <v>40855</v>
      </c>
      <c r="L1955" t="s">
        <v>40856</v>
      </c>
      <c r="M1955" t="s">
        <v>40857</v>
      </c>
      <c r="N1955" t="s">
        <v>22301</v>
      </c>
      <c r="O1955" t="s">
        <v>22334</v>
      </c>
      <c r="P1955" t="s">
        <v>40858</v>
      </c>
      <c r="Q1955" t="s">
        <v>40859</v>
      </c>
      <c r="R1955" t="s">
        <v>40860</v>
      </c>
      <c r="S1955" t="s">
        <v>40861</v>
      </c>
      <c r="T1955" t="s">
        <v>40862</v>
      </c>
      <c r="U1955" t="s">
        <v>40863</v>
      </c>
      <c r="V1955" t="s">
        <v>40864</v>
      </c>
      <c r="W1955" t="s">
        <v>40865</v>
      </c>
      <c r="X1955" t="s">
        <v>40866</v>
      </c>
    </row>
    <row r="1956" spans="1:25" x14ac:dyDescent="0.2">
      <c r="A1956" t="s">
        <v>5542</v>
      </c>
      <c r="B1956" t="s">
        <v>5544</v>
      </c>
      <c r="C1956" t="s">
        <v>5543</v>
      </c>
      <c r="D1956">
        <v>11</v>
      </c>
      <c r="E1956">
        <v>11</v>
      </c>
      <c r="F1956" t="s">
        <v>57930</v>
      </c>
      <c r="G1956" t="s">
        <v>40867</v>
      </c>
      <c r="H1956" t="s">
        <v>40868</v>
      </c>
      <c r="I1956" t="s">
        <v>40869</v>
      </c>
      <c r="J1956" t="s">
        <v>40870</v>
      </c>
      <c r="K1956" t="s">
        <v>40871</v>
      </c>
      <c r="L1956" t="s">
        <v>40872</v>
      </c>
      <c r="M1956" t="s">
        <v>40873</v>
      </c>
      <c r="N1956" t="s">
        <v>40874</v>
      </c>
      <c r="O1956" t="s">
        <v>12492</v>
      </c>
      <c r="P1956" t="s">
        <v>40875</v>
      </c>
      <c r="Q1956" t="s">
        <v>40876</v>
      </c>
      <c r="R1956" t="s">
        <v>40877</v>
      </c>
      <c r="S1956" t="s">
        <v>40878</v>
      </c>
      <c r="T1956" t="s">
        <v>40879</v>
      </c>
      <c r="U1956" t="s">
        <v>40880</v>
      </c>
      <c r="V1956" t="s">
        <v>40881</v>
      </c>
      <c r="W1956" t="s">
        <v>40882</v>
      </c>
      <c r="X1956" t="s">
        <v>40883</v>
      </c>
      <c r="Y1956" t="s">
        <v>58906</v>
      </c>
    </row>
    <row r="1957" spans="1:25" x14ac:dyDescent="0.2">
      <c r="A1957" t="s">
        <v>5545</v>
      </c>
      <c r="B1957" t="s">
        <v>5547</v>
      </c>
      <c r="C1957" t="s">
        <v>5546</v>
      </c>
      <c r="D1957">
        <v>3</v>
      </c>
      <c r="E1957">
        <v>3</v>
      </c>
      <c r="F1957" t="s">
        <v>57931</v>
      </c>
      <c r="G1957" t="s">
        <v>40884</v>
      </c>
      <c r="H1957" t="s">
        <v>40885</v>
      </c>
      <c r="I1957" t="s">
        <v>40886</v>
      </c>
      <c r="J1957" t="s">
        <v>40887</v>
      </c>
      <c r="K1957" t="s">
        <v>39851</v>
      </c>
      <c r="L1957" t="s">
        <v>40888</v>
      </c>
      <c r="M1957" t="s">
        <v>40889</v>
      </c>
      <c r="N1957" t="s">
        <v>40890</v>
      </c>
      <c r="O1957" t="s">
        <v>40891</v>
      </c>
      <c r="P1957" t="s">
        <v>40892</v>
      </c>
      <c r="Q1957" t="s">
        <v>40893</v>
      </c>
      <c r="R1957" t="s">
        <v>40894</v>
      </c>
      <c r="S1957" t="s">
        <v>40895</v>
      </c>
      <c r="T1957" t="s">
        <v>40896</v>
      </c>
      <c r="U1957" t="s">
        <v>40897</v>
      </c>
      <c r="V1957" t="s">
        <v>40898</v>
      </c>
      <c r="W1957" t="s">
        <v>27393</v>
      </c>
      <c r="X1957" t="s">
        <v>40899</v>
      </c>
    </row>
    <row r="1958" spans="1:25" x14ac:dyDescent="0.2">
      <c r="A1958" t="s">
        <v>5548</v>
      </c>
      <c r="B1958" t="s">
        <v>5550</v>
      </c>
      <c r="C1958" t="s">
        <v>5549</v>
      </c>
      <c r="D1958">
        <v>18</v>
      </c>
      <c r="E1958">
        <v>18</v>
      </c>
      <c r="F1958" t="s">
        <v>56199</v>
      </c>
      <c r="G1958" t="s">
        <v>40900</v>
      </c>
      <c r="H1958" t="s">
        <v>40901</v>
      </c>
      <c r="I1958" t="s">
        <v>40902</v>
      </c>
      <c r="J1958" t="s">
        <v>40903</v>
      </c>
      <c r="K1958" t="s">
        <v>40904</v>
      </c>
      <c r="L1958" t="s">
        <v>40905</v>
      </c>
      <c r="M1958" t="s">
        <v>40906</v>
      </c>
      <c r="N1958" t="s">
        <v>40907</v>
      </c>
      <c r="O1958" t="s">
        <v>40908</v>
      </c>
      <c r="P1958" t="s">
        <v>29128</v>
      </c>
      <c r="Q1958" t="s">
        <v>40909</v>
      </c>
      <c r="R1958" t="s">
        <v>40910</v>
      </c>
      <c r="S1958" t="s">
        <v>40911</v>
      </c>
      <c r="T1958" t="s">
        <v>40912</v>
      </c>
      <c r="U1958" t="s">
        <v>40913</v>
      </c>
      <c r="V1958" t="s">
        <v>40914</v>
      </c>
      <c r="W1958" t="s">
        <v>40915</v>
      </c>
      <c r="X1958" t="s">
        <v>40916</v>
      </c>
      <c r="Y1958" t="s">
        <v>59348</v>
      </c>
    </row>
    <row r="1959" spans="1:25" x14ac:dyDescent="0.2">
      <c r="A1959" t="s">
        <v>5551</v>
      </c>
      <c r="B1959" t="s">
        <v>5553</v>
      </c>
      <c r="C1959" t="s">
        <v>5552</v>
      </c>
      <c r="D1959">
        <v>7</v>
      </c>
      <c r="E1959">
        <v>7</v>
      </c>
      <c r="F1959" t="s">
        <v>57932</v>
      </c>
      <c r="G1959" t="s">
        <v>40917</v>
      </c>
      <c r="H1959" t="s">
        <v>40918</v>
      </c>
      <c r="I1959" t="s">
        <v>18503</v>
      </c>
      <c r="J1959" t="s">
        <v>19759</v>
      </c>
      <c r="K1959" t="s">
        <v>40919</v>
      </c>
      <c r="L1959" t="s">
        <v>14087</v>
      </c>
      <c r="M1959" t="s">
        <v>25431</v>
      </c>
      <c r="N1959" t="s">
        <v>26044</v>
      </c>
      <c r="O1959" t="s">
        <v>40920</v>
      </c>
      <c r="P1959" t="s">
        <v>18696</v>
      </c>
      <c r="Q1959" t="s">
        <v>40921</v>
      </c>
      <c r="R1959" t="s">
        <v>13039</v>
      </c>
      <c r="S1959" t="s">
        <v>40922</v>
      </c>
      <c r="T1959" t="s">
        <v>40923</v>
      </c>
      <c r="U1959" t="s">
        <v>40924</v>
      </c>
      <c r="V1959" t="s">
        <v>40925</v>
      </c>
      <c r="W1959" t="s">
        <v>40926</v>
      </c>
      <c r="X1959" t="s">
        <v>40927</v>
      </c>
    </row>
    <row r="1960" spans="1:25" x14ac:dyDescent="0.2">
      <c r="A1960" t="s">
        <v>5554</v>
      </c>
      <c r="B1960" t="s">
        <v>5556</v>
      </c>
      <c r="C1960" t="s">
        <v>5555</v>
      </c>
      <c r="D1960">
        <v>37</v>
      </c>
      <c r="E1960">
        <v>37</v>
      </c>
      <c r="F1960" t="s">
        <v>56199</v>
      </c>
      <c r="G1960" t="s">
        <v>40928</v>
      </c>
      <c r="H1960" t="s">
        <v>40929</v>
      </c>
      <c r="I1960" t="s">
        <v>34279</v>
      </c>
      <c r="J1960" t="s">
        <v>40930</v>
      </c>
      <c r="K1960" t="s">
        <v>40931</v>
      </c>
      <c r="L1960" t="s">
        <v>40932</v>
      </c>
      <c r="M1960" t="s">
        <v>28146</v>
      </c>
      <c r="N1960" t="s">
        <v>38941</v>
      </c>
      <c r="O1960" t="s">
        <v>40933</v>
      </c>
      <c r="P1960" t="s">
        <v>40934</v>
      </c>
      <c r="Q1960" t="s">
        <v>40935</v>
      </c>
      <c r="R1960" t="s">
        <v>40936</v>
      </c>
      <c r="S1960" t="s">
        <v>40937</v>
      </c>
      <c r="T1960" t="s">
        <v>40938</v>
      </c>
      <c r="U1960" t="s">
        <v>9997</v>
      </c>
      <c r="V1960" t="s">
        <v>40939</v>
      </c>
      <c r="W1960" t="s">
        <v>40940</v>
      </c>
      <c r="X1960" t="s">
        <v>40941</v>
      </c>
      <c r="Y1960" t="s">
        <v>58901</v>
      </c>
    </row>
    <row r="1961" spans="1:25" x14ac:dyDescent="0.2">
      <c r="A1961" t="s">
        <v>5557</v>
      </c>
      <c r="B1961" t="s">
        <v>5558</v>
      </c>
      <c r="C1961" t="s">
        <v>4426</v>
      </c>
      <c r="D1961">
        <v>4</v>
      </c>
      <c r="E1961">
        <v>4</v>
      </c>
      <c r="F1961" t="s">
        <v>57933</v>
      </c>
      <c r="G1961" t="s">
        <v>40942</v>
      </c>
      <c r="H1961" t="s">
        <v>22581</v>
      </c>
      <c r="I1961" t="s">
        <v>40943</v>
      </c>
      <c r="J1961" t="s">
        <v>40944</v>
      </c>
      <c r="K1961" t="s">
        <v>40945</v>
      </c>
      <c r="L1961" t="s">
        <v>21112</v>
      </c>
      <c r="M1961" t="s">
        <v>40946</v>
      </c>
      <c r="N1961" t="s">
        <v>40947</v>
      </c>
      <c r="O1961" t="s">
        <v>40948</v>
      </c>
      <c r="P1961" t="s">
        <v>40949</v>
      </c>
      <c r="Q1961" t="s">
        <v>40950</v>
      </c>
      <c r="R1961" t="s">
        <v>40951</v>
      </c>
      <c r="S1961" t="s">
        <v>40952</v>
      </c>
      <c r="T1961" t="s">
        <v>40953</v>
      </c>
      <c r="U1961" t="s">
        <v>40954</v>
      </c>
      <c r="V1961" t="s">
        <v>40955</v>
      </c>
      <c r="W1961" t="s">
        <v>40956</v>
      </c>
      <c r="X1961" t="s">
        <v>40957</v>
      </c>
      <c r="Y1961" t="s">
        <v>58990</v>
      </c>
    </row>
    <row r="1962" spans="1:25" x14ac:dyDescent="0.2">
      <c r="A1962" t="s">
        <v>5559</v>
      </c>
      <c r="B1962" t="s">
        <v>5561</v>
      </c>
      <c r="C1962" t="s">
        <v>5560</v>
      </c>
      <c r="D1962">
        <v>2</v>
      </c>
      <c r="E1962">
        <v>2</v>
      </c>
      <c r="F1962" t="s">
        <v>57934</v>
      </c>
      <c r="G1962" t="s">
        <v>40958</v>
      </c>
      <c r="H1962" t="s">
        <v>9762</v>
      </c>
      <c r="I1962" t="s">
        <v>36046</v>
      </c>
      <c r="J1962" t="s">
        <v>40959</v>
      </c>
      <c r="K1962" t="s">
        <v>40960</v>
      </c>
      <c r="L1962" t="s">
        <v>40961</v>
      </c>
      <c r="M1962" t="s">
        <v>40962</v>
      </c>
      <c r="N1962" t="s">
        <v>40963</v>
      </c>
      <c r="O1962" t="s">
        <v>40964</v>
      </c>
      <c r="P1962" t="s">
        <v>40965</v>
      </c>
      <c r="Q1962" t="s">
        <v>40966</v>
      </c>
      <c r="R1962" t="s">
        <v>40967</v>
      </c>
      <c r="S1962" t="s">
        <v>40968</v>
      </c>
      <c r="T1962" t="s">
        <v>40969</v>
      </c>
      <c r="U1962" t="s">
        <v>40970</v>
      </c>
      <c r="V1962" t="s">
        <v>40971</v>
      </c>
      <c r="W1962" t="s">
        <v>40972</v>
      </c>
      <c r="X1962" t="s">
        <v>40973</v>
      </c>
    </row>
    <row r="1963" spans="1:25" x14ac:dyDescent="0.2">
      <c r="A1963" t="s">
        <v>5562</v>
      </c>
      <c r="B1963" t="s">
        <v>5564</v>
      </c>
      <c r="C1963" t="s">
        <v>5563</v>
      </c>
      <c r="D1963">
        <v>9</v>
      </c>
      <c r="E1963">
        <v>9</v>
      </c>
      <c r="F1963" t="s">
        <v>57864</v>
      </c>
      <c r="G1963" t="s">
        <v>19818</v>
      </c>
      <c r="H1963" t="s">
        <v>40974</v>
      </c>
      <c r="I1963" t="s">
        <v>40975</v>
      </c>
      <c r="J1963" t="s">
        <v>40259</v>
      </c>
      <c r="K1963" t="s">
        <v>40976</v>
      </c>
      <c r="L1963" t="s">
        <v>40977</v>
      </c>
      <c r="M1963" t="s">
        <v>40978</v>
      </c>
      <c r="N1963" t="s">
        <v>40979</v>
      </c>
      <c r="O1963" t="s">
        <v>40980</v>
      </c>
      <c r="P1963" t="s">
        <v>40981</v>
      </c>
      <c r="Q1963" t="s">
        <v>40982</v>
      </c>
      <c r="R1963" t="s">
        <v>8592</v>
      </c>
      <c r="S1963" t="s">
        <v>40983</v>
      </c>
      <c r="T1963" t="s">
        <v>40984</v>
      </c>
      <c r="U1963" t="s">
        <v>40985</v>
      </c>
      <c r="V1963" t="s">
        <v>15255</v>
      </c>
      <c r="W1963" t="s">
        <v>40986</v>
      </c>
      <c r="X1963" t="s">
        <v>40987</v>
      </c>
    </row>
    <row r="1964" spans="1:25" x14ac:dyDescent="0.2">
      <c r="A1964" t="s">
        <v>5565</v>
      </c>
      <c r="B1964" t="s">
        <v>5567</v>
      </c>
      <c r="C1964" t="s">
        <v>5566</v>
      </c>
      <c r="D1964">
        <v>31</v>
      </c>
      <c r="E1964">
        <v>31</v>
      </c>
      <c r="F1964" t="s">
        <v>56199</v>
      </c>
      <c r="G1964" t="s">
        <v>40988</v>
      </c>
      <c r="H1964" t="s">
        <v>32138</v>
      </c>
      <c r="I1964" t="s">
        <v>30877</v>
      </c>
      <c r="J1964" t="s">
        <v>40989</v>
      </c>
      <c r="K1964" t="s">
        <v>40990</v>
      </c>
      <c r="L1964" t="s">
        <v>40991</v>
      </c>
      <c r="M1964" t="s">
        <v>40992</v>
      </c>
      <c r="N1964" t="s">
        <v>40993</v>
      </c>
      <c r="O1964" t="s">
        <v>40994</v>
      </c>
      <c r="P1964" t="s">
        <v>40995</v>
      </c>
      <c r="Q1964" t="s">
        <v>14427</v>
      </c>
      <c r="R1964" t="s">
        <v>40996</v>
      </c>
      <c r="S1964" t="s">
        <v>17697</v>
      </c>
      <c r="T1964" t="s">
        <v>40997</v>
      </c>
      <c r="U1964" t="s">
        <v>40998</v>
      </c>
      <c r="V1964" t="s">
        <v>40999</v>
      </c>
      <c r="W1964" t="s">
        <v>41000</v>
      </c>
      <c r="X1964" t="s">
        <v>41001</v>
      </c>
      <c r="Y1964" t="s">
        <v>59349</v>
      </c>
    </row>
    <row r="1965" spans="1:25" x14ac:dyDescent="0.2">
      <c r="A1965" t="s">
        <v>5568</v>
      </c>
      <c r="B1965" t="s">
        <v>5570</v>
      </c>
      <c r="C1965" t="s">
        <v>5569</v>
      </c>
      <c r="D1965">
        <v>7</v>
      </c>
      <c r="E1965">
        <v>7</v>
      </c>
      <c r="F1965" t="s">
        <v>57935</v>
      </c>
      <c r="G1965" t="s">
        <v>8826</v>
      </c>
      <c r="H1965" t="s">
        <v>41002</v>
      </c>
      <c r="I1965" t="s">
        <v>41003</v>
      </c>
      <c r="J1965" t="s">
        <v>41004</v>
      </c>
      <c r="K1965" t="s">
        <v>14518</v>
      </c>
      <c r="L1965" t="s">
        <v>16532</v>
      </c>
      <c r="M1965" t="s">
        <v>41005</v>
      </c>
      <c r="N1965" t="s">
        <v>41006</v>
      </c>
      <c r="O1965" t="s">
        <v>41007</v>
      </c>
      <c r="P1965" t="s">
        <v>41008</v>
      </c>
      <c r="Q1965" t="s">
        <v>41009</v>
      </c>
      <c r="R1965" t="s">
        <v>41010</v>
      </c>
      <c r="S1965" t="s">
        <v>41011</v>
      </c>
      <c r="T1965" t="s">
        <v>41012</v>
      </c>
      <c r="U1965" t="s">
        <v>41013</v>
      </c>
      <c r="V1965" t="s">
        <v>41014</v>
      </c>
      <c r="W1965" t="s">
        <v>11756</v>
      </c>
      <c r="X1965" t="s">
        <v>41015</v>
      </c>
      <c r="Y1965" t="s">
        <v>59350</v>
      </c>
    </row>
    <row r="1966" spans="1:25" x14ac:dyDescent="0.2">
      <c r="A1966" t="s">
        <v>5571</v>
      </c>
      <c r="B1966" t="s">
        <v>5573</v>
      </c>
      <c r="C1966" t="s">
        <v>5572</v>
      </c>
      <c r="D1966">
        <v>12</v>
      </c>
      <c r="E1966">
        <v>12</v>
      </c>
      <c r="F1966" t="s">
        <v>57936</v>
      </c>
      <c r="G1966" t="s">
        <v>20754</v>
      </c>
      <c r="H1966" t="s">
        <v>41016</v>
      </c>
      <c r="I1966" t="s">
        <v>37177</v>
      </c>
      <c r="J1966" t="s">
        <v>41017</v>
      </c>
      <c r="K1966" t="s">
        <v>41018</v>
      </c>
      <c r="L1966" t="s">
        <v>16823</v>
      </c>
      <c r="M1966" t="s">
        <v>41019</v>
      </c>
      <c r="N1966" t="s">
        <v>41020</v>
      </c>
      <c r="O1966" t="s">
        <v>41021</v>
      </c>
      <c r="P1966" t="s">
        <v>41022</v>
      </c>
      <c r="Q1966" t="s">
        <v>41023</v>
      </c>
      <c r="R1966" t="s">
        <v>41024</v>
      </c>
      <c r="S1966" t="s">
        <v>41025</v>
      </c>
      <c r="T1966" t="s">
        <v>41026</v>
      </c>
      <c r="U1966" t="s">
        <v>41027</v>
      </c>
      <c r="V1966" t="s">
        <v>41028</v>
      </c>
      <c r="W1966" t="s">
        <v>15744</v>
      </c>
      <c r="X1966" t="s">
        <v>41029</v>
      </c>
    </row>
    <row r="1967" spans="1:25" x14ac:dyDescent="0.2">
      <c r="A1967" t="s">
        <v>5574</v>
      </c>
      <c r="B1967" t="s">
        <v>5576</v>
      </c>
      <c r="C1967" t="s">
        <v>5575</v>
      </c>
      <c r="D1967">
        <v>7</v>
      </c>
      <c r="E1967">
        <v>7</v>
      </c>
      <c r="F1967" t="s">
        <v>57937</v>
      </c>
      <c r="G1967" t="s">
        <v>41030</v>
      </c>
      <c r="H1967" t="s">
        <v>41031</v>
      </c>
      <c r="I1967" t="s">
        <v>26334</v>
      </c>
      <c r="J1967" t="s">
        <v>29648</v>
      </c>
      <c r="K1967" t="s">
        <v>20808</v>
      </c>
      <c r="L1967" t="s">
        <v>41032</v>
      </c>
      <c r="M1967" t="s">
        <v>41033</v>
      </c>
      <c r="N1967" t="s">
        <v>41034</v>
      </c>
      <c r="O1967" t="s">
        <v>41035</v>
      </c>
      <c r="P1967" t="s">
        <v>41036</v>
      </c>
      <c r="Q1967" t="s">
        <v>14241</v>
      </c>
      <c r="R1967" t="s">
        <v>19464</v>
      </c>
      <c r="S1967" t="s">
        <v>41037</v>
      </c>
      <c r="T1967" t="s">
        <v>41038</v>
      </c>
      <c r="U1967" t="s">
        <v>41039</v>
      </c>
      <c r="V1967" t="s">
        <v>41040</v>
      </c>
      <c r="W1967" t="s">
        <v>36663</v>
      </c>
      <c r="X1967" t="s">
        <v>41041</v>
      </c>
      <c r="Y1967" t="s">
        <v>59095</v>
      </c>
    </row>
    <row r="1968" spans="1:25" x14ac:dyDescent="0.2">
      <c r="A1968" t="s">
        <v>5577</v>
      </c>
      <c r="B1968" t="s">
        <v>5579</v>
      </c>
      <c r="C1968" t="s">
        <v>5578</v>
      </c>
      <c r="D1968">
        <v>10</v>
      </c>
      <c r="E1968">
        <v>10</v>
      </c>
      <c r="F1968" t="s">
        <v>57938</v>
      </c>
      <c r="G1968" t="s">
        <v>41042</v>
      </c>
      <c r="H1968" t="s">
        <v>41043</v>
      </c>
      <c r="I1968" t="s">
        <v>41044</v>
      </c>
      <c r="J1968" t="s">
        <v>41045</v>
      </c>
      <c r="K1968" t="s">
        <v>41046</v>
      </c>
      <c r="L1968" t="s">
        <v>41047</v>
      </c>
      <c r="M1968" t="s">
        <v>41048</v>
      </c>
      <c r="N1968" t="s">
        <v>41049</v>
      </c>
      <c r="O1968" t="s">
        <v>41050</v>
      </c>
      <c r="P1968" t="s">
        <v>41051</v>
      </c>
      <c r="Q1968" t="s">
        <v>41052</v>
      </c>
      <c r="R1968" t="s">
        <v>41053</v>
      </c>
      <c r="S1968" t="s">
        <v>41054</v>
      </c>
      <c r="T1968" t="s">
        <v>41055</v>
      </c>
      <c r="U1968" t="s">
        <v>41056</v>
      </c>
      <c r="V1968" t="s">
        <v>41057</v>
      </c>
      <c r="W1968" t="s">
        <v>41058</v>
      </c>
      <c r="X1968" t="s">
        <v>41059</v>
      </c>
      <c r="Y1968" t="s">
        <v>59102</v>
      </c>
    </row>
    <row r="1969" spans="1:25" x14ac:dyDescent="0.2">
      <c r="A1969" t="s">
        <v>5580</v>
      </c>
      <c r="B1969" t="s">
        <v>5581</v>
      </c>
      <c r="C1969" t="s">
        <v>2013</v>
      </c>
      <c r="D1969">
        <v>42</v>
      </c>
      <c r="E1969">
        <v>42</v>
      </c>
      <c r="F1969" t="s">
        <v>56199</v>
      </c>
      <c r="G1969" t="s">
        <v>41060</v>
      </c>
      <c r="H1969" t="s">
        <v>41061</v>
      </c>
      <c r="I1969" t="s">
        <v>10430</v>
      </c>
      <c r="J1969" t="s">
        <v>41062</v>
      </c>
      <c r="K1969" t="s">
        <v>25008</v>
      </c>
      <c r="L1969" t="s">
        <v>41063</v>
      </c>
      <c r="M1969" t="s">
        <v>41064</v>
      </c>
      <c r="N1969" t="s">
        <v>41065</v>
      </c>
      <c r="O1969" t="s">
        <v>41066</v>
      </c>
      <c r="P1969" t="s">
        <v>41067</v>
      </c>
      <c r="Q1969" t="s">
        <v>41068</v>
      </c>
      <c r="R1969" t="s">
        <v>41069</v>
      </c>
      <c r="S1969" t="s">
        <v>41070</v>
      </c>
      <c r="T1969" t="s">
        <v>41071</v>
      </c>
      <c r="U1969" t="s">
        <v>41072</v>
      </c>
      <c r="V1969" t="s">
        <v>41073</v>
      </c>
      <c r="W1969" t="s">
        <v>41074</v>
      </c>
      <c r="X1969" t="s">
        <v>41075</v>
      </c>
    </row>
    <row r="1970" spans="1:25" x14ac:dyDescent="0.2">
      <c r="A1970" t="s">
        <v>5582</v>
      </c>
      <c r="B1970" t="s">
        <v>5584</v>
      </c>
      <c r="C1970" t="s">
        <v>5583</v>
      </c>
      <c r="D1970">
        <v>15</v>
      </c>
      <c r="E1970">
        <v>15</v>
      </c>
      <c r="F1970" t="s">
        <v>57331</v>
      </c>
      <c r="G1970" t="s">
        <v>41076</v>
      </c>
      <c r="H1970" t="s">
        <v>41077</v>
      </c>
      <c r="I1970" t="s">
        <v>9385</v>
      </c>
      <c r="J1970" t="s">
        <v>41078</v>
      </c>
      <c r="K1970" t="s">
        <v>41079</v>
      </c>
      <c r="L1970" t="s">
        <v>41080</v>
      </c>
      <c r="M1970" t="s">
        <v>40133</v>
      </c>
      <c r="N1970" t="s">
        <v>41081</v>
      </c>
      <c r="O1970" t="s">
        <v>16968</v>
      </c>
      <c r="P1970" t="s">
        <v>26132</v>
      </c>
      <c r="Q1970" t="s">
        <v>41082</v>
      </c>
      <c r="R1970" t="s">
        <v>41083</v>
      </c>
      <c r="S1970" t="s">
        <v>41084</v>
      </c>
      <c r="T1970" t="s">
        <v>41085</v>
      </c>
      <c r="U1970" t="s">
        <v>41086</v>
      </c>
      <c r="V1970" t="s">
        <v>41087</v>
      </c>
      <c r="W1970" t="s">
        <v>41088</v>
      </c>
      <c r="X1970" t="s">
        <v>41089</v>
      </c>
    </row>
    <row r="1971" spans="1:25" x14ac:dyDescent="0.2">
      <c r="A1971" t="s">
        <v>5585</v>
      </c>
      <c r="B1971" t="s">
        <v>5586</v>
      </c>
      <c r="C1971" t="s">
        <v>22</v>
      </c>
      <c r="D1971">
        <v>3</v>
      </c>
      <c r="E1971">
        <v>3</v>
      </c>
      <c r="F1971" t="s">
        <v>57939</v>
      </c>
      <c r="G1971" t="s">
        <v>35991</v>
      </c>
      <c r="H1971" t="s">
        <v>41090</v>
      </c>
      <c r="I1971" t="s">
        <v>41091</v>
      </c>
      <c r="J1971" t="s">
        <v>41092</v>
      </c>
      <c r="K1971" t="s">
        <v>41093</v>
      </c>
      <c r="L1971" t="s">
        <v>31773</v>
      </c>
      <c r="M1971" t="s">
        <v>41094</v>
      </c>
      <c r="N1971" t="s">
        <v>41095</v>
      </c>
      <c r="O1971" t="s">
        <v>41096</v>
      </c>
      <c r="P1971" t="s">
        <v>37302</v>
      </c>
      <c r="Q1971" t="s">
        <v>32483</v>
      </c>
      <c r="R1971" t="s">
        <v>9123</v>
      </c>
      <c r="S1971" t="s">
        <v>21118</v>
      </c>
      <c r="T1971" t="s">
        <v>12243</v>
      </c>
      <c r="U1971" t="s">
        <v>41097</v>
      </c>
      <c r="V1971" t="s">
        <v>41098</v>
      </c>
      <c r="W1971" t="s">
        <v>41099</v>
      </c>
      <c r="X1971" t="s">
        <v>40244</v>
      </c>
    </row>
    <row r="1972" spans="1:25" x14ac:dyDescent="0.2">
      <c r="A1972" t="s">
        <v>5587</v>
      </c>
      <c r="B1972" t="s">
        <v>5589</v>
      </c>
      <c r="C1972" t="s">
        <v>5588</v>
      </c>
      <c r="D1972">
        <v>20</v>
      </c>
      <c r="E1972">
        <v>20</v>
      </c>
      <c r="F1972" t="s">
        <v>56199</v>
      </c>
      <c r="G1972" t="s">
        <v>41100</v>
      </c>
      <c r="H1972" t="s">
        <v>41101</v>
      </c>
      <c r="I1972" t="s">
        <v>41102</v>
      </c>
      <c r="J1972" t="s">
        <v>41103</v>
      </c>
      <c r="K1972" t="s">
        <v>41104</v>
      </c>
      <c r="L1972" t="s">
        <v>41105</v>
      </c>
      <c r="M1972" t="s">
        <v>41106</v>
      </c>
      <c r="N1972" t="s">
        <v>41107</v>
      </c>
      <c r="O1972" t="s">
        <v>41108</v>
      </c>
      <c r="P1972" t="s">
        <v>41109</v>
      </c>
      <c r="Q1972" t="s">
        <v>41110</v>
      </c>
      <c r="R1972" t="s">
        <v>41111</v>
      </c>
      <c r="S1972" t="s">
        <v>41112</v>
      </c>
      <c r="T1972" t="s">
        <v>41113</v>
      </c>
      <c r="U1972" t="s">
        <v>41114</v>
      </c>
      <c r="V1972" t="s">
        <v>41115</v>
      </c>
      <c r="W1972" t="s">
        <v>41116</v>
      </c>
      <c r="X1972" t="s">
        <v>41117</v>
      </c>
    </row>
    <row r="1973" spans="1:25" x14ac:dyDescent="0.2">
      <c r="A1973" t="s">
        <v>5590</v>
      </c>
      <c r="B1973" t="s">
        <v>5591</v>
      </c>
      <c r="C1973" t="s">
        <v>817</v>
      </c>
      <c r="D1973">
        <v>7</v>
      </c>
      <c r="E1973">
        <v>7</v>
      </c>
      <c r="F1973" t="s">
        <v>57940</v>
      </c>
      <c r="G1973" t="s">
        <v>41118</v>
      </c>
      <c r="H1973" t="s">
        <v>28779</v>
      </c>
      <c r="I1973" t="s">
        <v>41119</v>
      </c>
      <c r="J1973" t="s">
        <v>41120</v>
      </c>
      <c r="K1973" t="s">
        <v>41121</v>
      </c>
      <c r="L1973" t="s">
        <v>41122</v>
      </c>
      <c r="M1973" t="s">
        <v>41123</v>
      </c>
      <c r="N1973" t="s">
        <v>41124</v>
      </c>
      <c r="O1973" t="s">
        <v>14563</v>
      </c>
      <c r="P1973" t="s">
        <v>41125</v>
      </c>
      <c r="Q1973" t="s">
        <v>41126</v>
      </c>
      <c r="R1973" t="s">
        <v>41127</v>
      </c>
      <c r="S1973" t="s">
        <v>26241</v>
      </c>
      <c r="T1973" t="s">
        <v>41128</v>
      </c>
      <c r="U1973" t="s">
        <v>41129</v>
      </c>
      <c r="V1973" t="s">
        <v>20622</v>
      </c>
      <c r="W1973" t="s">
        <v>41130</v>
      </c>
      <c r="X1973" t="s">
        <v>26154</v>
      </c>
    </row>
    <row r="1974" spans="1:25" x14ac:dyDescent="0.2">
      <c r="A1974" t="s">
        <v>5592</v>
      </c>
      <c r="B1974" t="s">
        <v>5594</v>
      </c>
      <c r="C1974" t="s">
        <v>5593</v>
      </c>
      <c r="D1974">
        <v>7</v>
      </c>
      <c r="E1974">
        <v>7</v>
      </c>
      <c r="F1974" t="s">
        <v>57941</v>
      </c>
      <c r="G1974" t="s">
        <v>41131</v>
      </c>
      <c r="H1974" t="s">
        <v>41132</v>
      </c>
      <c r="I1974" t="s">
        <v>41133</v>
      </c>
      <c r="J1974" t="s">
        <v>41134</v>
      </c>
      <c r="K1974" t="s">
        <v>9904</v>
      </c>
      <c r="L1974" t="s">
        <v>17596</v>
      </c>
      <c r="M1974" t="s">
        <v>37585</v>
      </c>
      <c r="N1974" t="s">
        <v>41135</v>
      </c>
      <c r="O1974" t="s">
        <v>41136</v>
      </c>
      <c r="P1974" t="s">
        <v>41137</v>
      </c>
      <c r="Q1974" t="s">
        <v>41138</v>
      </c>
      <c r="R1974" t="s">
        <v>32703</v>
      </c>
      <c r="S1974" t="s">
        <v>41139</v>
      </c>
      <c r="T1974" t="s">
        <v>41140</v>
      </c>
      <c r="U1974" t="s">
        <v>13661</v>
      </c>
      <c r="V1974" t="s">
        <v>13026</v>
      </c>
      <c r="W1974" t="s">
        <v>41141</v>
      </c>
      <c r="X1974" t="s">
        <v>41142</v>
      </c>
      <c r="Y1974" t="s">
        <v>59351</v>
      </c>
    </row>
    <row r="1975" spans="1:25" x14ac:dyDescent="0.2">
      <c r="A1975" t="s">
        <v>5595</v>
      </c>
      <c r="B1975" t="s">
        <v>5597</v>
      </c>
      <c r="C1975" t="s">
        <v>5596</v>
      </c>
      <c r="D1975">
        <v>6</v>
      </c>
      <c r="E1975">
        <v>6</v>
      </c>
      <c r="F1975" t="s">
        <v>57942</v>
      </c>
      <c r="G1975" t="s">
        <v>23771</v>
      </c>
      <c r="H1975" t="s">
        <v>41143</v>
      </c>
      <c r="I1975" t="s">
        <v>41144</v>
      </c>
      <c r="J1975" t="s">
        <v>41145</v>
      </c>
      <c r="K1975" t="s">
        <v>41146</v>
      </c>
      <c r="L1975" t="s">
        <v>41147</v>
      </c>
      <c r="M1975" t="s">
        <v>41148</v>
      </c>
      <c r="N1975" t="s">
        <v>41149</v>
      </c>
      <c r="O1975" t="s">
        <v>41150</v>
      </c>
      <c r="P1975" t="s">
        <v>41151</v>
      </c>
      <c r="Q1975" t="s">
        <v>41152</v>
      </c>
      <c r="R1975" t="s">
        <v>41153</v>
      </c>
      <c r="S1975" t="s">
        <v>41154</v>
      </c>
      <c r="T1975" t="s">
        <v>41155</v>
      </c>
      <c r="U1975" t="s">
        <v>41156</v>
      </c>
      <c r="V1975" t="s">
        <v>41157</v>
      </c>
      <c r="W1975" t="s">
        <v>41158</v>
      </c>
      <c r="X1975" t="s">
        <v>41159</v>
      </c>
    </row>
    <row r="1976" spans="1:25" x14ac:dyDescent="0.2">
      <c r="A1976" t="s">
        <v>5598</v>
      </c>
      <c r="B1976" t="s">
        <v>5600</v>
      </c>
      <c r="C1976" t="s">
        <v>5599</v>
      </c>
      <c r="D1976">
        <v>3</v>
      </c>
      <c r="E1976">
        <v>3</v>
      </c>
      <c r="F1976" t="s">
        <v>57943</v>
      </c>
      <c r="G1976" t="s">
        <v>41160</v>
      </c>
      <c r="H1976" t="s">
        <v>41161</v>
      </c>
      <c r="I1976" t="s">
        <v>41162</v>
      </c>
      <c r="J1976" t="s">
        <v>41163</v>
      </c>
      <c r="K1976" t="s">
        <v>41164</v>
      </c>
      <c r="L1976" t="s">
        <v>41165</v>
      </c>
      <c r="M1976" t="s">
        <v>41166</v>
      </c>
      <c r="N1976" t="s">
        <v>41167</v>
      </c>
      <c r="O1976" t="s">
        <v>41168</v>
      </c>
      <c r="P1976" t="s">
        <v>41169</v>
      </c>
      <c r="Q1976" t="s">
        <v>41170</v>
      </c>
      <c r="R1976" t="s">
        <v>41171</v>
      </c>
      <c r="S1976" t="s">
        <v>41172</v>
      </c>
      <c r="T1976" t="s">
        <v>41173</v>
      </c>
      <c r="U1976" t="s">
        <v>41174</v>
      </c>
      <c r="V1976" t="s">
        <v>41175</v>
      </c>
      <c r="W1976" t="s">
        <v>41176</v>
      </c>
      <c r="X1976" t="s">
        <v>41177</v>
      </c>
    </row>
    <row r="1977" spans="1:25" x14ac:dyDescent="0.2">
      <c r="A1977" t="s">
        <v>5601</v>
      </c>
      <c r="B1977" t="s">
        <v>5603</v>
      </c>
      <c r="C1977" t="s">
        <v>5602</v>
      </c>
      <c r="D1977">
        <v>6</v>
      </c>
      <c r="E1977">
        <v>6</v>
      </c>
      <c r="F1977" t="s">
        <v>57944</v>
      </c>
      <c r="G1977" t="s">
        <v>41178</v>
      </c>
      <c r="H1977" t="s">
        <v>41179</v>
      </c>
      <c r="I1977" t="s">
        <v>41180</v>
      </c>
      <c r="J1977" t="s">
        <v>41181</v>
      </c>
      <c r="K1977" t="s">
        <v>41182</v>
      </c>
      <c r="L1977" t="s">
        <v>41183</v>
      </c>
      <c r="M1977" t="s">
        <v>41184</v>
      </c>
      <c r="N1977" t="s">
        <v>41185</v>
      </c>
      <c r="O1977" t="s">
        <v>41186</v>
      </c>
      <c r="P1977" t="s">
        <v>41187</v>
      </c>
      <c r="Q1977" t="s">
        <v>41188</v>
      </c>
      <c r="R1977" t="s">
        <v>41189</v>
      </c>
      <c r="S1977" t="s">
        <v>41190</v>
      </c>
      <c r="T1977" t="s">
        <v>41191</v>
      </c>
      <c r="U1977" t="s">
        <v>41192</v>
      </c>
      <c r="V1977" t="s">
        <v>41193</v>
      </c>
      <c r="W1977" t="s">
        <v>21102</v>
      </c>
      <c r="X1977" t="s">
        <v>41194</v>
      </c>
    </row>
    <row r="1978" spans="1:25" x14ac:dyDescent="0.2">
      <c r="A1978" t="s">
        <v>5604</v>
      </c>
      <c r="B1978" t="s">
        <v>5606</v>
      </c>
      <c r="C1978" t="s">
        <v>5605</v>
      </c>
      <c r="D1978">
        <v>7</v>
      </c>
      <c r="E1978">
        <v>7</v>
      </c>
      <c r="F1978" t="s">
        <v>57945</v>
      </c>
      <c r="G1978" t="s">
        <v>41195</v>
      </c>
      <c r="H1978" t="s">
        <v>41196</v>
      </c>
      <c r="I1978" t="s">
        <v>41197</v>
      </c>
      <c r="J1978" t="s">
        <v>41198</v>
      </c>
      <c r="K1978" t="s">
        <v>41199</v>
      </c>
      <c r="L1978" t="s">
        <v>24208</v>
      </c>
      <c r="M1978" t="s">
        <v>41200</v>
      </c>
      <c r="N1978" t="s">
        <v>41201</v>
      </c>
      <c r="O1978" t="s">
        <v>41202</v>
      </c>
      <c r="P1978" t="s">
        <v>18256</v>
      </c>
      <c r="Q1978" t="s">
        <v>41203</v>
      </c>
      <c r="R1978" t="s">
        <v>41204</v>
      </c>
      <c r="S1978" t="s">
        <v>41205</v>
      </c>
      <c r="T1978" t="s">
        <v>8614</v>
      </c>
      <c r="U1978" t="s">
        <v>41206</v>
      </c>
      <c r="V1978" t="s">
        <v>12299</v>
      </c>
      <c r="W1978" t="s">
        <v>41207</v>
      </c>
      <c r="X1978" t="s">
        <v>41208</v>
      </c>
    </row>
    <row r="1979" spans="1:25" x14ac:dyDescent="0.2">
      <c r="A1979" t="s">
        <v>5607</v>
      </c>
      <c r="B1979" t="s">
        <v>5609</v>
      </c>
      <c r="C1979" t="s">
        <v>5608</v>
      </c>
      <c r="D1979">
        <v>6</v>
      </c>
      <c r="E1979">
        <v>6</v>
      </c>
      <c r="F1979" t="s">
        <v>57946</v>
      </c>
      <c r="G1979" t="s">
        <v>41209</v>
      </c>
      <c r="H1979" t="s">
        <v>41210</v>
      </c>
      <c r="I1979" t="s">
        <v>41211</v>
      </c>
      <c r="J1979" t="s">
        <v>41212</v>
      </c>
      <c r="K1979" t="s">
        <v>41213</v>
      </c>
      <c r="L1979" t="s">
        <v>41214</v>
      </c>
      <c r="M1979" t="s">
        <v>41215</v>
      </c>
      <c r="N1979" t="s">
        <v>41216</v>
      </c>
      <c r="O1979" t="s">
        <v>24387</v>
      </c>
      <c r="P1979" t="s">
        <v>41217</v>
      </c>
      <c r="Q1979" t="s">
        <v>41218</v>
      </c>
      <c r="R1979" t="s">
        <v>41219</v>
      </c>
      <c r="S1979" t="s">
        <v>41220</v>
      </c>
      <c r="T1979" t="s">
        <v>41221</v>
      </c>
      <c r="U1979" t="s">
        <v>41222</v>
      </c>
      <c r="V1979" t="s">
        <v>41223</v>
      </c>
      <c r="W1979" t="s">
        <v>41224</v>
      </c>
      <c r="X1979" t="s">
        <v>41225</v>
      </c>
    </row>
    <row r="1980" spans="1:25" x14ac:dyDescent="0.2">
      <c r="A1980" t="s">
        <v>5610</v>
      </c>
      <c r="B1980" t="s">
        <v>5612</v>
      </c>
      <c r="C1980" t="s">
        <v>5611</v>
      </c>
      <c r="D1980">
        <v>9</v>
      </c>
      <c r="E1980">
        <v>9</v>
      </c>
      <c r="F1980" t="s">
        <v>56199</v>
      </c>
      <c r="G1980" t="s">
        <v>41226</v>
      </c>
      <c r="H1980" t="s">
        <v>41227</v>
      </c>
      <c r="I1980" t="s">
        <v>41228</v>
      </c>
      <c r="J1980" t="s">
        <v>41229</v>
      </c>
      <c r="K1980" t="s">
        <v>41230</v>
      </c>
      <c r="L1980" t="s">
        <v>41231</v>
      </c>
      <c r="M1980" t="s">
        <v>41232</v>
      </c>
      <c r="N1980" t="s">
        <v>14859</v>
      </c>
      <c r="O1980" t="s">
        <v>41233</v>
      </c>
      <c r="P1980" t="s">
        <v>41234</v>
      </c>
      <c r="Q1980" t="s">
        <v>41235</v>
      </c>
      <c r="R1980" t="s">
        <v>41236</v>
      </c>
      <c r="S1980" t="s">
        <v>41237</v>
      </c>
      <c r="T1980" t="s">
        <v>41238</v>
      </c>
      <c r="U1980" t="s">
        <v>41239</v>
      </c>
      <c r="V1980" t="s">
        <v>41240</v>
      </c>
      <c r="W1980" t="s">
        <v>41241</v>
      </c>
      <c r="X1980" t="s">
        <v>41242</v>
      </c>
      <c r="Y1980" t="s">
        <v>59352</v>
      </c>
    </row>
    <row r="1981" spans="1:25" x14ac:dyDescent="0.2">
      <c r="A1981" t="s">
        <v>5613</v>
      </c>
      <c r="B1981" t="s">
        <v>5615</v>
      </c>
      <c r="C1981" t="s">
        <v>5614</v>
      </c>
      <c r="D1981">
        <v>3</v>
      </c>
      <c r="E1981">
        <v>3</v>
      </c>
      <c r="F1981" t="s">
        <v>57947</v>
      </c>
      <c r="G1981" t="s">
        <v>41243</v>
      </c>
      <c r="H1981" t="s">
        <v>41244</v>
      </c>
      <c r="I1981" t="s">
        <v>41245</v>
      </c>
      <c r="J1981" t="s">
        <v>41246</v>
      </c>
      <c r="K1981" t="s">
        <v>41247</v>
      </c>
      <c r="L1981" t="s">
        <v>41248</v>
      </c>
      <c r="M1981" t="s">
        <v>41249</v>
      </c>
      <c r="N1981" t="s">
        <v>41250</v>
      </c>
      <c r="O1981" t="s">
        <v>10200</v>
      </c>
      <c r="P1981" t="s">
        <v>41251</v>
      </c>
      <c r="Q1981" t="s">
        <v>41252</v>
      </c>
      <c r="R1981" t="s">
        <v>41253</v>
      </c>
      <c r="S1981" t="s">
        <v>41254</v>
      </c>
      <c r="T1981" t="s">
        <v>41255</v>
      </c>
      <c r="U1981" t="s">
        <v>41256</v>
      </c>
      <c r="V1981" t="s">
        <v>41257</v>
      </c>
      <c r="W1981" t="s">
        <v>41258</v>
      </c>
      <c r="X1981" t="s">
        <v>41259</v>
      </c>
    </row>
    <row r="1982" spans="1:25" x14ac:dyDescent="0.2">
      <c r="A1982" t="s">
        <v>5616</v>
      </c>
      <c r="B1982" t="s">
        <v>5618</v>
      </c>
      <c r="C1982" t="s">
        <v>5617</v>
      </c>
      <c r="D1982">
        <v>2</v>
      </c>
      <c r="E1982">
        <v>2</v>
      </c>
      <c r="F1982" t="s">
        <v>57948</v>
      </c>
      <c r="G1982" t="s">
        <v>41260</v>
      </c>
      <c r="H1982" t="s">
        <v>41261</v>
      </c>
      <c r="I1982" t="s">
        <v>41262</v>
      </c>
      <c r="J1982" t="s">
        <v>41263</v>
      </c>
      <c r="K1982" t="s">
        <v>41264</v>
      </c>
      <c r="L1982" t="s">
        <v>41265</v>
      </c>
      <c r="M1982" t="s">
        <v>41266</v>
      </c>
      <c r="N1982" t="s">
        <v>41267</v>
      </c>
      <c r="O1982" t="s">
        <v>41268</v>
      </c>
      <c r="P1982" t="s">
        <v>41269</v>
      </c>
      <c r="Q1982" t="s">
        <v>41270</v>
      </c>
      <c r="R1982" t="s">
        <v>41271</v>
      </c>
      <c r="S1982" t="s">
        <v>41272</v>
      </c>
      <c r="T1982" t="s">
        <v>41273</v>
      </c>
      <c r="U1982" t="s">
        <v>41274</v>
      </c>
      <c r="V1982" t="s">
        <v>41275</v>
      </c>
      <c r="W1982" t="s">
        <v>41276</v>
      </c>
      <c r="X1982" t="s">
        <v>41277</v>
      </c>
    </row>
    <row r="1983" spans="1:25" x14ac:dyDescent="0.2">
      <c r="A1983" t="s">
        <v>5619</v>
      </c>
      <c r="B1983" t="s">
        <v>5620</v>
      </c>
      <c r="C1983" t="s">
        <v>22</v>
      </c>
      <c r="D1983">
        <v>1</v>
      </c>
      <c r="E1983">
        <v>1</v>
      </c>
      <c r="F1983" t="s">
        <v>57949</v>
      </c>
      <c r="G1983" t="s">
        <v>41278</v>
      </c>
      <c r="H1983" t="s">
        <v>41279</v>
      </c>
      <c r="I1983" t="s">
        <v>41280</v>
      </c>
      <c r="J1983" t="s">
        <v>41281</v>
      </c>
      <c r="K1983" t="s">
        <v>41282</v>
      </c>
      <c r="L1983" t="s">
        <v>41283</v>
      </c>
      <c r="M1983" t="s">
        <v>41284</v>
      </c>
      <c r="N1983" t="s">
        <v>41285</v>
      </c>
      <c r="O1983" t="s">
        <v>40088</v>
      </c>
      <c r="P1983" t="s">
        <v>41286</v>
      </c>
      <c r="Q1983" t="s">
        <v>16144</v>
      </c>
      <c r="R1983" t="s">
        <v>41287</v>
      </c>
      <c r="S1983" t="s">
        <v>41288</v>
      </c>
      <c r="T1983" t="s">
        <v>41289</v>
      </c>
      <c r="U1983" t="s">
        <v>41290</v>
      </c>
      <c r="V1983" t="s">
        <v>41291</v>
      </c>
      <c r="W1983" t="s">
        <v>41292</v>
      </c>
      <c r="X1983" t="s">
        <v>41293</v>
      </c>
    </row>
    <row r="1984" spans="1:25" x14ac:dyDescent="0.2">
      <c r="A1984" t="s">
        <v>5621</v>
      </c>
      <c r="B1984" t="s">
        <v>5622</v>
      </c>
      <c r="C1984" t="s">
        <v>3413</v>
      </c>
      <c r="D1984">
        <v>11</v>
      </c>
      <c r="E1984">
        <v>10</v>
      </c>
      <c r="F1984" t="s">
        <v>57950</v>
      </c>
      <c r="G1984" t="s">
        <v>41294</v>
      </c>
      <c r="H1984" t="s">
        <v>41295</v>
      </c>
      <c r="I1984" t="s">
        <v>41296</v>
      </c>
      <c r="J1984" t="s">
        <v>41297</v>
      </c>
      <c r="K1984" t="s">
        <v>41298</v>
      </c>
      <c r="L1984" t="s">
        <v>41299</v>
      </c>
      <c r="M1984" t="s">
        <v>41300</v>
      </c>
      <c r="N1984" t="s">
        <v>41301</v>
      </c>
      <c r="O1984" t="s">
        <v>41302</v>
      </c>
      <c r="P1984" t="s">
        <v>41303</v>
      </c>
      <c r="Q1984" t="s">
        <v>41304</v>
      </c>
      <c r="R1984" t="s">
        <v>41305</v>
      </c>
      <c r="S1984" t="s">
        <v>41306</v>
      </c>
      <c r="T1984" t="s">
        <v>41307</v>
      </c>
      <c r="U1984" t="s">
        <v>41308</v>
      </c>
      <c r="V1984" t="s">
        <v>41309</v>
      </c>
      <c r="W1984" t="s">
        <v>41310</v>
      </c>
      <c r="X1984" t="s">
        <v>41311</v>
      </c>
      <c r="Y1984" t="s">
        <v>59006</v>
      </c>
    </row>
    <row r="1985" spans="1:25" x14ac:dyDescent="0.2">
      <c r="A1985" t="s">
        <v>5623</v>
      </c>
      <c r="B1985" t="s">
        <v>5625</v>
      </c>
      <c r="C1985" t="s">
        <v>5624</v>
      </c>
      <c r="D1985">
        <v>10</v>
      </c>
      <c r="E1985">
        <v>10</v>
      </c>
      <c r="F1985" t="s">
        <v>57951</v>
      </c>
      <c r="G1985" t="s">
        <v>41312</v>
      </c>
      <c r="H1985" t="s">
        <v>41313</v>
      </c>
      <c r="I1985" t="s">
        <v>41314</v>
      </c>
      <c r="J1985" t="s">
        <v>41315</v>
      </c>
      <c r="K1985" t="s">
        <v>41316</v>
      </c>
      <c r="L1985" t="s">
        <v>41317</v>
      </c>
      <c r="M1985" t="s">
        <v>19373</v>
      </c>
      <c r="N1985" t="s">
        <v>41318</v>
      </c>
      <c r="O1985" t="s">
        <v>27878</v>
      </c>
      <c r="P1985" t="s">
        <v>41319</v>
      </c>
      <c r="Q1985" t="s">
        <v>41320</v>
      </c>
      <c r="R1985" t="s">
        <v>41321</v>
      </c>
      <c r="S1985" t="s">
        <v>19751</v>
      </c>
      <c r="T1985" t="s">
        <v>41322</v>
      </c>
      <c r="U1985" t="s">
        <v>41323</v>
      </c>
      <c r="V1985" t="s">
        <v>41324</v>
      </c>
      <c r="W1985" t="s">
        <v>21707</v>
      </c>
      <c r="X1985" t="s">
        <v>41325</v>
      </c>
    </row>
    <row r="1986" spans="1:25" x14ac:dyDescent="0.2">
      <c r="A1986" t="s">
        <v>5626</v>
      </c>
      <c r="B1986" t="s">
        <v>5628</v>
      </c>
      <c r="C1986" t="s">
        <v>5627</v>
      </c>
      <c r="D1986">
        <v>9</v>
      </c>
      <c r="E1986">
        <v>9</v>
      </c>
      <c r="F1986" t="s">
        <v>57952</v>
      </c>
      <c r="G1986" t="s">
        <v>41326</v>
      </c>
      <c r="H1986" t="s">
        <v>41327</v>
      </c>
      <c r="I1986" t="s">
        <v>41328</v>
      </c>
      <c r="J1986" t="s">
        <v>41329</v>
      </c>
      <c r="K1986" t="s">
        <v>41330</v>
      </c>
      <c r="L1986" t="s">
        <v>26522</v>
      </c>
      <c r="M1986" t="s">
        <v>41331</v>
      </c>
      <c r="N1986" t="s">
        <v>41332</v>
      </c>
      <c r="O1986" t="s">
        <v>41333</v>
      </c>
      <c r="P1986" t="s">
        <v>41334</v>
      </c>
      <c r="Q1986" t="s">
        <v>41335</v>
      </c>
      <c r="R1986" t="s">
        <v>41336</v>
      </c>
      <c r="S1986" t="s">
        <v>41337</v>
      </c>
      <c r="T1986" t="s">
        <v>41338</v>
      </c>
      <c r="U1986" t="s">
        <v>22121</v>
      </c>
      <c r="V1986" t="s">
        <v>24961</v>
      </c>
      <c r="W1986" t="s">
        <v>41339</v>
      </c>
      <c r="X1986" t="s">
        <v>41340</v>
      </c>
    </row>
    <row r="1987" spans="1:25" x14ac:dyDescent="0.2">
      <c r="A1987" t="s">
        <v>5629</v>
      </c>
      <c r="B1987" t="s">
        <v>5630</v>
      </c>
      <c r="C1987" t="s">
        <v>1187</v>
      </c>
      <c r="D1987">
        <v>4</v>
      </c>
      <c r="E1987">
        <v>4</v>
      </c>
      <c r="F1987" t="s">
        <v>57953</v>
      </c>
      <c r="G1987" t="s">
        <v>41341</v>
      </c>
      <c r="H1987" t="s">
        <v>41342</v>
      </c>
      <c r="I1987" t="s">
        <v>41343</v>
      </c>
      <c r="J1987" t="s">
        <v>18855</v>
      </c>
      <c r="K1987" t="s">
        <v>30725</v>
      </c>
      <c r="L1987" t="s">
        <v>41344</v>
      </c>
      <c r="M1987" t="s">
        <v>41345</v>
      </c>
      <c r="N1987" t="s">
        <v>40418</v>
      </c>
      <c r="O1987" t="s">
        <v>13704</v>
      </c>
      <c r="P1987" t="s">
        <v>9966</v>
      </c>
      <c r="Q1987" t="s">
        <v>41346</v>
      </c>
      <c r="R1987" t="s">
        <v>41347</v>
      </c>
      <c r="S1987" t="s">
        <v>41348</v>
      </c>
      <c r="T1987" t="s">
        <v>41349</v>
      </c>
      <c r="U1987" t="s">
        <v>41350</v>
      </c>
      <c r="V1987" t="s">
        <v>41351</v>
      </c>
      <c r="W1987" t="s">
        <v>41352</v>
      </c>
      <c r="X1987" t="s">
        <v>41353</v>
      </c>
      <c r="Y1987" t="s">
        <v>58882</v>
      </c>
    </row>
    <row r="1988" spans="1:25" x14ac:dyDescent="0.2">
      <c r="A1988" t="s">
        <v>5631</v>
      </c>
      <c r="B1988" t="s">
        <v>5633</v>
      </c>
      <c r="C1988" t="s">
        <v>5632</v>
      </c>
      <c r="D1988">
        <v>4</v>
      </c>
      <c r="E1988">
        <v>4</v>
      </c>
      <c r="F1988" t="s">
        <v>57954</v>
      </c>
      <c r="G1988" t="s">
        <v>41354</v>
      </c>
      <c r="H1988" t="s">
        <v>41355</v>
      </c>
      <c r="I1988" t="s">
        <v>41356</v>
      </c>
      <c r="J1988" t="s">
        <v>41357</v>
      </c>
      <c r="K1988" t="s">
        <v>41358</v>
      </c>
      <c r="L1988" t="s">
        <v>41359</v>
      </c>
      <c r="M1988" t="s">
        <v>41360</v>
      </c>
      <c r="N1988" t="s">
        <v>41361</v>
      </c>
      <c r="O1988" t="s">
        <v>41362</v>
      </c>
      <c r="P1988" t="s">
        <v>33133</v>
      </c>
      <c r="Q1988" t="s">
        <v>41363</v>
      </c>
      <c r="R1988" t="s">
        <v>41364</v>
      </c>
      <c r="S1988" t="s">
        <v>41365</v>
      </c>
      <c r="T1988" t="s">
        <v>41366</v>
      </c>
      <c r="U1988" t="s">
        <v>41367</v>
      </c>
      <c r="V1988" t="s">
        <v>41368</v>
      </c>
      <c r="W1988" t="s">
        <v>41369</v>
      </c>
      <c r="X1988" t="s">
        <v>41370</v>
      </c>
      <c r="Y1988" t="s">
        <v>59353</v>
      </c>
    </row>
    <row r="1989" spans="1:25" x14ac:dyDescent="0.2">
      <c r="A1989" t="s">
        <v>5634</v>
      </c>
      <c r="B1989" t="s">
        <v>5636</v>
      </c>
      <c r="C1989" t="s">
        <v>5635</v>
      </c>
      <c r="D1989">
        <v>6</v>
      </c>
      <c r="E1989">
        <v>6</v>
      </c>
      <c r="F1989" t="s">
        <v>57955</v>
      </c>
      <c r="G1989" t="s">
        <v>19991</v>
      </c>
      <c r="H1989" t="s">
        <v>41371</v>
      </c>
      <c r="I1989" t="s">
        <v>41372</v>
      </c>
      <c r="J1989" t="s">
        <v>41373</v>
      </c>
      <c r="K1989" t="s">
        <v>41374</v>
      </c>
      <c r="L1989" t="s">
        <v>41375</v>
      </c>
      <c r="M1989" t="s">
        <v>41376</v>
      </c>
      <c r="N1989" t="s">
        <v>41377</v>
      </c>
      <c r="O1989" t="s">
        <v>30654</v>
      </c>
      <c r="P1989" t="s">
        <v>41378</v>
      </c>
      <c r="Q1989" t="s">
        <v>41379</v>
      </c>
      <c r="R1989" t="s">
        <v>41380</v>
      </c>
      <c r="S1989" t="s">
        <v>41381</v>
      </c>
      <c r="T1989" t="s">
        <v>41382</v>
      </c>
      <c r="U1989" t="s">
        <v>41383</v>
      </c>
      <c r="V1989" t="s">
        <v>41384</v>
      </c>
      <c r="W1989" t="s">
        <v>41385</v>
      </c>
      <c r="X1989" t="s">
        <v>41386</v>
      </c>
      <c r="Y1989" t="s">
        <v>58906</v>
      </c>
    </row>
    <row r="1990" spans="1:25" x14ac:dyDescent="0.2">
      <c r="A1990" t="s">
        <v>5637</v>
      </c>
      <c r="B1990" t="s">
        <v>5639</v>
      </c>
      <c r="C1990" t="s">
        <v>5638</v>
      </c>
      <c r="D1990">
        <v>10</v>
      </c>
      <c r="E1990">
        <v>10</v>
      </c>
      <c r="F1990" t="s">
        <v>57956</v>
      </c>
      <c r="G1990" t="s">
        <v>41387</v>
      </c>
      <c r="H1990" t="s">
        <v>41388</v>
      </c>
      <c r="I1990" t="s">
        <v>41389</v>
      </c>
      <c r="J1990" t="s">
        <v>41390</v>
      </c>
      <c r="K1990" t="s">
        <v>41391</v>
      </c>
      <c r="L1990" t="s">
        <v>41392</v>
      </c>
      <c r="M1990" t="s">
        <v>41393</v>
      </c>
      <c r="N1990" t="s">
        <v>41394</v>
      </c>
      <c r="O1990" t="s">
        <v>41395</v>
      </c>
      <c r="P1990" t="s">
        <v>41396</v>
      </c>
      <c r="Q1990" t="s">
        <v>41397</v>
      </c>
      <c r="R1990" t="s">
        <v>41398</v>
      </c>
      <c r="S1990" t="s">
        <v>41399</v>
      </c>
      <c r="T1990" t="s">
        <v>41400</v>
      </c>
      <c r="U1990" t="s">
        <v>38525</v>
      </c>
      <c r="V1990" t="s">
        <v>41401</v>
      </c>
      <c r="W1990" t="s">
        <v>41402</v>
      </c>
      <c r="X1990" t="s">
        <v>41403</v>
      </c>
      <c r="Y1990" t="s">
        <v>59354</v>
      </c>
    </row>
    <row r="1991" spans="1:25" x14ac:dyDescent="0.2">
      <c r="A1991" t="s">
        <v>5640</v>
      </c>
      <c r="B1991" t="s">
        <v>5642</v>
      </c>
      <c r="C1991" t="s">
        <v>5641</v>
      </c>
      <c r="D1991">
        <v>8</v>
      </c>
      <c r="E1991">
        <v>8</v>
      </c>
      <c r="F1991" t="s">
        <v>57957</v>
      </c>
      <c r="G1991" t="s">
        <v>41404</v>
      </c>
      <c r="H1991" t="s">
        <v>41405</v>
      </c>
      <c r="I1991" t="s">
        <v>41406</v>
      </c>
      <c r="J1991" t="s">
        <v>41407</v>
      </c>
      <c r="K1991" t="s">
        <v>41408</v>
      </c>
      <c r="L1991" t="s">
        <v>41409</v>
      </c>
      <c r="M1991" t="s">
        <v>41410</v>
      </c>
      <c r="N1991" t="s">
        <v>41411</v>
      </c>
      <c r="O1991" t="s">
        <v>41412</v>
      </c>
      <c r="P1991" t="s">
        <v>41413</v>
      </c>
      <c r="Q1991" t="s">
        <v>41414</v>
      </c>
      <c r="R1991" t="s">
        <v>41415</v>
      </c>
      <c r="S1991" t="s">
        <v>21231</v>
      </c>
      <c r="T1991" t="s">
        <v>41416</v>
      </c>
      <c r="U1991" t="s">
        <v>18408</v>
      </c>
      <c r="V1991" t="s">
        <v>41417</v>
      </c>
      <c r="W1991" t="s">
        <v>41418</v>
      </c>
      <c r="X1991" t="s">
        <v>41419</v>
      </c>
    </row>
    <row r="1992" spans="1:25" x14ac:dyDescent="0.2">
      <c r="A1992" t="s">
        <v>5643</v>
      </c>
      <c r="B1992" t="s">
        <v>5644</v>
      </c>
      <c r="C1992" t="s">
        <v>176</v>
      </c>
      <c r="D1992">
        <v>8</v>
      </c>
      <c r="E1992">
        <v>8</v>
      </c>
      <c r="F1992" t="s">
        <v>57958</v>
      </c>
      <c r="G1992" t="s">
        <v>41420</v>
      </c>
      <c r="H1992" t="s">
        <v>41421</v>
      </c>
      <c r="I1992" t="s">
        <v>29551</v>
      </c>
      <c r="J1992" t="s">
        <v>41422</v>
      </c>
      <c r="K1992" t="s">
        <v>23697</v>
      </c>
      <c r="L1992" t="s">
        <v>41423</v>
      </c>
      <c r="M1992" t="s">
        <v>15853</v>
      </c>
      <c r="N1992" t="s">
        <v>41424</v>
      </c>
      <c r="O1992" t="s">
        <v>41425</v>
      </c>
      <c r="P1992" t="s">
        <v>15415</v>
      </c>
      <c r="Q1992" t="s">
        <v>35029</v>
      </c>
      <c r="R1992" t="s">
        <v>41426</v>
      </c>
      <c r="S1992" t="s">
        <v>41427</v>
      </c>
      <c r="T1992" t="s">
        <v>22793</v>
      </c>
      <c r="U1992" t="s">
        <v>41428</v>
      </c>
      <c r="V1992" t="s">
        <v>41429</v>
      </c>
      <c r="W1992" t="s">
        <v>41430</v>
      </c>
      <c r="X1992" t="s">
        <v>14405</v>
      </c>
    </row>
    <row r="1993" spans="1:25" x14ac:dyDescent="0.2">
      <c r="A1993" t="s">
        <v>5645</v>
      </c>
      <c r="B1993" t="s">
        <v>5647</v>
      </c>
      <c r="C1993" t="s">
        <v>5646</v>
      </c>
      <c r="D1993">
        <v>4</v>
      </c>
      <c r="E1993">
        <v>4</v>
      </c>
      <c r="F1993" t="s">
        <v>57744</v>
      </c>
      <c r="G1993" t="s">
        <v>41431</v>
      </c>
      <c r="H1993" t="s">
        <v>20943</v>
      </c>
      <c r="I1993" t="s">
        <v>41432</v>
      </c>
      <c r="J1993" t="s">
        <v>41433</v>
      </c>
      <c r="K1993" t="s">
        <v>41434</v>
      </c>
      <c r="L1993" t="s">
        <v>41435</v>
      </c>
      <c r="M1993" t="s">
        <v>18577</v>
      </c>
      <c r="N1993" t="s">
        <v>41436</v>
      </c>
      <c r="O1993" t="s">
        <v>41437</v>
      </c>
      <c r="P1993" t="s">
        <v>26867</v>
      </c>
      <c r="Q1993" t="s">
        <v>41438</v>
      </c>
      <c r="R1993" t="s">
        <v>9074</v>
      </c>
      <c r="S1993" t="s">
        <v>41439</v>
      </c>
      <c r="T1993" t="s">
        <v>35445</v>
      </c>
      <c r="U1993" t="s">
        <v>20953</v>
      </c>
      <c r="V1993" t="s">
        <v>41440</v>
      </c>
      <c r="W1993" t="s">
        <v>41441</v>
      </c>
      <c r="X1993" t="s">
        <v>41442</v>
      </c>
      <c r="Y1993" t="s">
        <v>59355</v>
      </c>
    </row>
    <row r="1994" spans="1:25" x14ac:dyDescent="0.2">
      <c r="A1994" t="s">
        <v>5648</v>
      </c>
      <c r="B1994" t="s">
        <v>5650</v>
      </c>
      <c r="C1994" t="s">
        <v>5649</v>
      </c>
      <c r="D1994">
        <v>2</v>
      </c>
      <c r="E1994">
        <v>2</v>
      </c>
      <c r="F1994" t="s">
        <v>57959</v>
      </c>
      <c r="G1994" t="s">
        <v>41443</v>
      </c>
      <c r="H1994" t="s">
        <v>41444</v>
      </c>
      <c r="I1994" t="s">
        <v>41445</v>
      </c>
      <c r="J1994" t="s">
        <v>41446</v>
      </c>
      <c r="K1994" t="s">
        <v>41447</v>
      </c>
      <c r="L1994" t="s">
        <v>17915</v>
      </c>
      <c r="M1994" t="s">
        <v>41448</v>
      </c>
      <c r="N1994" t="s">
        <v>41449</v>
      </c>
      <c r="O1994" t="s">
        <v>41450</v>
      </c>
      <c r="P1994" t="s">
        <v>41451</v>
      </c>
      <c r="Q1994" t="s">
        <v>36239</v>
      </c>
      <c r="R1994" t="s">
        <v>41452</v>
      </c>
      <c r="S1994" t="s">
        <v>41453</v>
      </c>
      <c r="T1994" t="s">
        <v>41454</v>
      </c>
      <c r="U1994" t="s">
        <v>41455</v>
      </c>
      <c r="V1994" t="s">
        <v>41456</v>
      </c>
      <c r="W1994" t="s">
        <v>41457</v>
      </c>
      <c r="X1994" t="s">
        <v>41458</v>
      </c>
    </row>
    <row r="1995" spans="1:25" x14ac:dyDescent="0.2">
      <c r="A1995" t="s">
        <v>5651</v>
      </c>
      <c r="B1995" t="s">
        <v>5652</v>
      </c>
      <c r="C1995" t="s">
        <v>58</v>
      </c>
      <c r="D1995">
        <v>3</v>
      </c>
      <c r="E1995">
        <v>3</v>
      </c>
      <c r="F1995" t="s">
        <v>57960</v>
      </c>
      <c r="G1995" t="s">
        <v>41459</v>
      </c>
      <c r="H1995" t="s">
        <v>28037</v>
      </c>
      <c r="I1995" t="s">
        <v>41460</v>
      </c>
      <c r="J1995" t="s">
        <v>18026</v>
      </c>
      <c r="K1995" t="s">
        <v>35816</v>
      </c>
      <c r="L1995" t="s">
        <v>41402</v>
      </c>
      <c r="M1995" t="s">
        <v>41461</v>
      </c>
      <c r="N1995" t="s">
        <v>41462</v>
      </c>
      <c r="O1995" t="s">
        <v>41463</v>
      </c>
      <c r="P1995" t="s">
        <v>41464</v>
      </c>
      <c r="Q1995" t="s">
        <v>41465</v>
      </c>
      <c r="R1995" t="s">
        <v>41466</v>
      </c>
      <c r="S1995" t="s">
        <v>41467</v>
      </c>
      <c r="T1995" t="s">
        <v>24963</v>
      </c>
      <c r="U1995" t="s">
        <v>41468</v>
      </c>
      <c r="V1995" t="s">
        <v>41469</v>
      </c>
      <c r="W1995" t="s">
        <v>41470</v>
      </c>
      <c r="X1995" t="s">
        <v>41471</v>
      </c>
      <c r="Y1995" t="s">
        <v>58857</v>
      </c>
    </row>
    <row r="1996" spans="1:25" x14ac:dyDescent="0.2">
      <c r="A1996" t="s">
        <v>5653</v>
      </c>
      <c r="B1996" t="s">
        <v>5654</v>
      </c>
      <c r="C1996" t="s">
        <v>22</v>
      </c>
      <c r="D1996">
        <v>9</v>
      </c>
      <c r="E1996">
        <v>9</v>
      </c>
      <c r="F1996" t="s">
        <v>57961</v>
      </c>
      <c r="G1996" t="s">
        <v>34428</v>
      </c>
      <c r="H1996" t="s">
        <v>41472</v>
      </c>
      <c r="I1996" t="s">
        <v>41473</v>
      </c>
      <c r="J1996" t="s">
        <v>16277</v>
      </c>
      <c r="K1996" t="s">
        <v>13044</v>
      </c>
      <c r="L1996" t="s">
        <v>11461</v>
      </c>
      <c r="M1996" t="s">
        <v>41474</v>
      </c>
      <c r="N1996" t="s">
        <v>41475</v>
      </c>
      <c r="O1996" t="s">
        <v>41476</v>
      </c>
      <c r="P1996" t="s">
        <v>41477</v>
      </c>
      <c r="Q1996" t="s">
        <v>41478</v>
      </c>
      <c r="R1996" t="s">
        <v>41479</v>
      </c>
      <c r="S1996" t="s">
        <v>41480</v>
      </c>
      <c r="T1996" t="s">
        <v>41481</v>
      </c>
      <c r="U1996" t="s">
        <v>41482</v>
      </c>
      <c r="V1996" t="s">
        <v>41483</v>
      </c>
      <c r="W1996" t="s">
        <v>41484</v>
      </c>
      <c r="X1996" t="s">
        <v>41485</v>
      </c>
    </row>
    <row r="1997" spans="1:25" x14ac:dyDescent="0.2">
      <c r="A1997" t="s">
        <v>5655</v>
      </c>
      <c r="B1997" t="s">
        <v>5657</v>
      </c>
      <c r="C1997" t="s">
        <v>5656</v>
      </c>
      <c r="D1997">
        <v>4</v>
      </c>
      <c r="E1997">
        <v>4</v>
      </c>
      <c r="F1997" t="s">
        <v>57962</v>
      </c>
      <c r="G1997" t="s">
        <v>41486</v>
      </c>
      <c r="H1997" t="s">
        <v>41487</v>
      </c>
      <c r="I1997" t="s">
        <v>41488</v>
      </c>
      <c r="J1997" t="s">
        <v>41489</v>
      </c>
      <c r="K1997" t="s">
        <v>41490</v>
      </c>
      <c r="L1997" t="s">
        <v>41491</v>
      </c>
      <c r="M1997" t="s">
        <v>41492</v>
      </c>
      <c r="N1997" t="s">
        <v>41493</v>
      </c>
      <c r="O1997" t="s">
        <v>41494</v>
      </c>
      <c r="P1997" t="s">
        <v>41495</v>
      </c>
      <c r="Q1997" t="s">
        <v>41496</v>
      </c>
      <c r="R1997" t="s">
        <v>41497</v>
      </c>
      <c r="S1997" t="s">
        <v>41498</v>
      </c>
      <c r="T1997" t="s">
        <v>41499</v>
      </c>
      <c r="U1997" t="s">
        <v>41500</v>
      </c>
      <c r="V1997" t="s">
        <v>41501</v>
      </c>
      <c r="W1997" t="s">
        <v>41502</v>
      </c>
      <c r="X1997" t="s">
        <v>41503</v>
      </c>
    </row>
    <row r="1998" spans="1:25" x14ac:dyDescent="0.2">
      <c r="A1998" t="s">
        <v>5658</v>
      </c>
      <c r="B1998" t="s">
        <v>5660</v>
      </c>
      <c r="C1998" t="s">
        <v>5659</v>
      </c>
      <c r="D1998">
        <v>17</v>
      </c>
      <c r="E1998">
        <v>17</v>
      </c>
      <c r="F1998" t="s">
        <v>57963</v>
      </c>
      <c r="G1998" t="s">
        <v>41504</v>
      </c>
      <c r="H1998" t="s">
        <v>41505</v>
      </c>
      <c r="I1998" t="s">
        <v>41506</v>
      </c>
      <c r="J1998" t="s">
        <v>41507</v>
      </c>
      <c r="K1998" t="s">
        <v>41508</v>
      </c>
      <c r="L1998" t="s">
        <v>41509</v>
      </c>
      <c r="M1998" t="s">
        <v>41510</v>
      </c>
      <c r="N1998" t="s">
        <v>41076</v>
      </c>
      <c r="O1998" t="s">
        <v>41511</v>
      </c>
      <c r="P1998" t="s">
        <v>41512</v>
      </c>
      <c r="Q1998" t="s">
        <v>41513</v>
      </c>
      <c r="R1998" t="s">
        <v>41514</v>
      </c>
      <c r="S1998" t="s">
        <v>41515</v>
      </c>
      <c r="T1998" t="s">
        <v>33628</v>
      </c>
      <c r="U1998" t="s">
        <v>10285</v>
      </c>
      <c r="V1998" t="s">
        <v>41516</v>
      </c>
      <c r="W1998" t="s">
        <v>41517</v>
      </c>
      <c r="X1998" t="s">
        <v>41518</v>
      </c>
    </row>
    <row r="1999" spans="1:25" x14ac:dyDescent="0.2">
      <c r="A1999" t="s">
        <v>5661</v>
      </c>
      <c r="B1999" t="s">
        <v>5662</v>
      </c>
      <c r="C1999" t="s">
        <v>114</v>
      </c>
      <c r="D1999">
        <v>8</v>
      </c>
      <c r="E1999">
        <v>7</v>
      </c>
      <c r="F1999" t="s">
        <v>57964</v>
      </c>
      <c r="G1999" t="s">
        <v>41519</v>
      </c>
      <c r="H1999" t="s">
        <v>41520</v>
      </c>
      <c r="I1999" t="s">
        <v>27067</v>
      </c>
      <c r="J1999" t="s">
        <v>41521</v>
      </c>
      <c r="K1999" t="s">
        <v>41522</v>
      </c>
      <c r="L1999" t="s">
        <v>41523</v>
      </c>
      <c r="M1999" t="s">
        <v>41524</v>
      </c>
      <c r="N1999" t="s">
        <v>41525</v>
      </c>
      <c r="O1999" t="s">
        <v>15474</v>
      </c>
      <c r="P1999" t="s">
        <v>41526</v>
      </c>
      <c r="Q1999" t="s">
        <v>41527</v>
      </c>
      <c r="R1999" t="s">
        <v>41528</v>
      </c>
      <c r="S1999" t="s">
        <v>16223</v>
      </c>
      <c r="T1999" t="s">
        <v>19236</v>
      </c>
      <c r="U1999" t="s">
        <v>41529</v>
      </c>
      <c r="V1999" t="s">
        <v>41530</v>
      </c>
      <c r="W1999" t="s">
        <v>41531</v>
      </c>
      <c r="X1999" t="s">
        <v>41532</v>
      </c>
    </row>
    <row r="2000" spans="1:25" x14ac:dyDescent="0.2">
      <c r="A2000" t="s">
        <v>5663</v>
      </c>
      <c r="B2000" t="s">
        <v>5665</v>
      </c>
      <c r="C2000" t="s">
        <v>5664</v>
      </c>
      <c r="D2000">
        <v>11</v>
      </c>
      <c r="E2000">
        <v>11</v>
      </c>
      <c r="F2000" t="s">
        <v>57965</v>
      </c>
      <c r="G2000" t="s">
        <v>16439</v>
      </c>
      <c r="H2000" t="s">
        <v>41533</v>
      </c>
      <c r="I2000" t="s">
        <v>41534</v>
      </c>
      <c r="J2000" t="s">
        <v>41535</v>
      </c>
      <c r="K2000" t="s">
        <v>41536</v>
      </c>
      <c r="L2000" t="s">
        <v>41537</v>
      </c>
      <c r="M2000" t="s">
        <v>41538</v>
      </c>
      <c r="N2000" t="s">
        <v>41539</v>
      </c>
      <c r="O2000" t="s">
        <v>41540</v>
      </c>
      <c r="P2000" t="s">
        <v>41541</v>
      </c>
      <c r="Q2000" t="s">
        <v>41542</v>
      </c>
      <c r="R2000" t="s">
        <v>37054</v>
      </c>
      <c r="S2000" t="s">
        <v>41543</v>
      </c>
      <c r="T2000" t="s">
        <v>41544</v>
      </c>
      <c r="U2000" t="s">
        <v>41545</v>
      </c>
      <c r="V2000" t="s">
        <v>30918</v>
      </c>
      <c r="W2000" t="s">
        <v>41546</v>
      </c>
      <c r="X2000" t="s">
        <v>41547</v>
      </c>
      <c r="Y2000" t="s">
        <v>58894</v>
      </c>
    </row>
    <row r="2001" spans="1:25" x14ac:dyDescent="0.2">
      <c r="A2001" t="s">
        <v>5666</v>
      </c>
      <c r="B2001" t="s">
        <v>5667</v>
      </c>
      <c r="C2001" t="s">
        <v>22</v>
      </c>
      <c r="D2001">
        <v>4</v>
      </c>
      <c r="E2001">
        <v>4</v>
      </c>
      <c r="F2001" t="s">
        <v>57966</v>
      </c>
      <c r="G2001" t="s">
        <v>41548</v>
      </c>
      <c r="H2001" t="s">
        <v>41549</v>
      </c>
      <c r="I2001" t="s">
        <v>41550</v>
      </c>
      <c r="J2001" t="s">
        <v>41551</v>
      </c>
      <c r="K2001" t="s">
        <v>41552</v>
      </c>
      <c r="L2001" t="s">
        <v>41553</v>
      </c>
      <c r="M2001" t="s">
        <v>41554</v>
      </c>
      <c r="N2001" t="s">
        <v>41555</v>
      </c>
      <c r="O2001" t="s">
        <v>41556</v>
      </c>
      <c r="P2001" t="s">
        <v>41557</v>
      </c>
      <c r="Q2001" t="s">
        <v>41558</v>
      </c>
      <c r="R2001" t="s">
        <v>41559</v>
      </c>
      <c r="S2001" t="s">
        <v>41560</v>
      </c>
      <c r="T2001" t="s">
        <v>24160</v>
      </c>
      <c r="U2001" t="s">
        <v>41561</v>
      </c>
      <c r="V2001" t="s">
        <v>41562</v>
      </c>
      <c r="W2001" t="s">
        <v>41563</v>
      </c>
      <c r="X2001" t="s">
        <v>24552</v>
      </c>
    </row>
    <row r="2002" spans="1:25" x14ac:dyDescent="0.2">
      <c r="A2002" t="s">
        <v>5668</v>
      </c>
      <c r="B2002" t="s">
        <v>5670</v>
      </c>
      <c r="C2002" t="s">
        <v>5669</v>
      </c>
      <c r="D2002">
        <v>10</v>
      </c>
      <c r="E2002">
        <v>10</v>
      </c>
      <c r="F2002" t="s">
        <v>57967</v>
      </c>
      <c r="G2002" t="s">
        <v>41564</v>
      </c>
      <c r="H2002" t="s">
        <v>37082</v>
      </c>
      <c r="I2002" t="s">
        <v>41565</v>
      </c>
      <c r="J2002" t="s">
        <v>41566</v>
      </c>
      <c r="K2002" t="s">
        <v>13405</v>
      </c>
      <c r="L2002" t="s">
        <v>41567</v>
      </c>
      <c r="M2002" t="s">
        <v>41568</v>
      </c>
      <c r="N2002" t="s">
        <v>41569</v>
      </c>
      <c r="O2002" t="s">
        <v>41570</v>
      </c>
      <c r="P2002" t="s">
        <v>41571</v>
      </c>
      <c r="Q2002" t="s">
        <v>41572</v>
      </c>
      <c r="R2002" t="s">
        <v>41573</v>
      </c>
      <c r="S2002" t="s">
        <v>41574</v>
      </c>
      <c r="T2002" t="s">
        <v>41575</v>
      </c>
      <c r="U2002" t="s">
        <v>33236</v>
      </c>
      <c r="V2002" t="s">
        <v>41576</v>
      </c>
      <c r="W2002" t="s">
        <v>41577</v>
      </c>
      <c r="X2002" t="s">
        <v>13520</v>
      </c>
      <c r="Y2002" t="s">
        <v>59356</v>
      </c>
    </row>
    <row r="2003" spans="1:25" x14ac:dyDescent="0.2">
      <c r="A2003" t="s">
        <v>5671</v>
      </c>
      <c r="B2003" t="s">
        <v>5673</v>
      </c>
      <c r="C2003" t="s">
        <v>5672</v>
      </c>
      <c r="D2003">
        <v>8</v>
      </c>
      <c r="E2003">
        <v>8</v>
      </c>
      <c r="F2003" t="s">
        <v>57968</v>
      </c>
      <c r="G2003" t="s">
        <v>41578</v>
      </c>
      <c r="H2003" t="s">
        <v>41579</v>
      </c>
      <c r="I2003" t="s">
        <v>41580</v>
      </c>
      <c r="J2003" t="s">
        <v>41581</v>
      </c>
      <c r="K2003" t="s">
        <v>41582</v>
      </c>
      <c r="L2003" t="s">
        <v>41583</v>
      </c>
      <c r="M2003" t="s">
        <v>41584</v>
      </c>
      <c r="N2003" t="s">
        <v>41585</v>
      </c>
      <c r="O2003" t="s">
        <v>14841</v>
      </c>
      <c r="P2003" t="s">
        <v>41586</v>
      </c>
      <c r="Q2003" t="s">
        <v>41587</v>
      </c>
      <c r="R2003" t="s">
        <v>41588</v>
      </c>
      <c r="S2003" t="s">
        <v>41589</v>
      </c>
      <c r="T2003" t="s">
        <v>41590</v>
      </c>
      <c r="U2003" t="s">
        <v>41591</v>
      </c>
      <c r="V2003" t="s">
        <v>8960</v>
      </c>
      <c r="W2003" t="s">
        <v>9699</v>
      </c>
      <c r="X2003" t="s">
        <v>41592</v>
      </c>
      <c r="Y2003" t="s">
        <v>58906</v>
      </c>
    </row>
    <row r="2004" spans="1:25" x14ac:dyDescent="0.2">
      <c r="A2004" t="s">
        <v>5674</v>
      </c>
      <c r="B2004" t="s">
        <v>5676</v>
      </c>
      <c r="C2004" t="s">
        <v>5675</v>
      </c>
      <c r="D2004">
        <v>6</v>
      </c>
      <c r="E2004">
        <v>6</v>
      </c>
      <c r="F2004" t="s">
        <v>57969</v>
      </c>
      <c r="G2004" t="s">
        <v>41593</v>
      </c>
      <c r="H2004" t="s">
        <v>41594</v>
      </c>
      <c r="I2004" t="s">
        <v>41595</v>
      </c>
      <c r="J2004" t="s">
        <v>41596</v>
      </c>
      <c r="K2004" t="s">
        <v>41597</v>
      </c>
      <c r="L2004" t="s">
        <v>41598</v>
      </c>
      <c r="M2004" t="s">
        <v>41599</v>
      </c>
      <c r="N2004" t="s">
        <v>41600</v>
      </c>
      <c r="O2004" t="s">
        <v>41601</v>
      </c>
      <c r="P2004" t="s">
        <v>41602</v>
      </c>
      <c r="Q2004" t="s">
        <v>41603</v>
      </c>
      <c r="R2004" t="s">
        <v>41604</v>
      </c>
      <c r="S2004" t="s">
        <v>41605</v>
      </c>
      <c r="T2004" t="s">
        <v>41606</v>
      </c>
      <c r="U2004" t="s">
        <v>41607</v>
      </c>
      <c r="V2004" t="s">
        <v>41608</v>
      </c>
      <c r="W2004" t="s">
        <v>41609</v>
      </c>
      <c r="X2004" t="s">
        <v>41610</v>
      </c>
      <c r="Y2004" t="s">
        <v>58906</v>
      </c>
    </row>
    <row r="2005" spans="1:25" x14ac:dyDescent="0.2">
      <c r="A2005" t="s">
        <v>5677</v>
      </c>
      <c r="B2005" t="s">
        <v>5679</v>
      </c>
      <c r="C2005" t="s">
        <v>5678</v>
      </c>
      <c r="D2005">
        <v>8</v>
      </c>
      <c r="E2005">
        <v>8</v>
      </c>
      <c r="F2005" t="s">
        <v>57970</v>
      </c>
      <c r="G2005" t="s">
        <v>33765</v>
      </c>
      <c r="H2005" t="s">
        <v>41611</v>
      </c>
      <c r="I2005" t="s">
        <v>41612</v>
      </c>
      <c r="J2005" t="s">
        <v>41613</v>
      </c>
      <c r="K2005" t="s">
        <v>41614</v>
      </c>
      <c r="L2005" t="s">
        <v>41615</v>
      </c>
      <c r="M2005" t="s">
        <v>30177</v>
      </c>
      <c r="N2005" t="s">
        <v>41616</v>
      </c>
      <c r="O2005" t="s">
        <v>33903</v>
      </c>
      <c r="P2005" t="s">
        <v>41617</v>
      </c>
      <c r="Q2005" t="s">
        <v>41618</v>
      </c>
      <c r="R2005" t="s">
        <v>41619</v>
      </c>
      <c r="S2005" t="s">
        <v>41620</v>
      </c>
      <c r="T2005" t="s">
        <v>41621</v>
      </c>
      <c r="U2005" t="s">
        <v>41622</v>
      </c>
      <c r="V2005" t="s">
        <v>41623</v>
      </c>
      <c r="W2005" t="s">
        <v>41624</v>
      </c>
      <c r="X2005" t="s">
        <v>41625</v>
      </c>
    </row>
    <row r="2006" spans="1:25" x14ac:dyDescent="0.2">
      <c r="A2006" t="s">
        <v>5680</v>
      </c>
      <c r="B2006" t="s">
        <v>5682</v>
      </c>
      <c r="C2006" t="s">
        <v>5681</v>
      </c>
      <c r="D2006">
        <v>3</v>
      </c>
      <c r="E2006">
        <v>3</v>
      </c>
      <c r="F2006" t="s">
        <v>57971</v>
      </c>
      <c r="G2006" t="s">
        <v>41626</v>
      </c>
      <c r="H2006" t="s">
        <v>40970</v>
      </c>
      <c r="I2006" t="s">
        <v>41627</v>
      </c>
      <c r="J2006" t="s">
        <v>41628</v>
      </c>
      <c r="K2006" t="s">
        <v>41629</v>
      </c>
      <c r="L2006" t="s">
        <v>41630</v>
      </c>
      <c r="M2006" t="s">
        <v>41631</v>
      </c>
      <c r="N2006" t="s">
        <v>41632</v>
      </c>
      <c r="O2006" t="s">
        <v>41633</v>
      </c>
      <c r="P2006" t="s">
        <v>41634</v>
      </c>
      <c r="Q2006" t="s">
        <v>41635</v>
      </c>
      <c r="R2006" t="s">
        <v>41636</v>
      </c>
      <c r="S2006" t="s">
        <v>41637</v>
      </c>
      <c r="T2006" t="s">
        <v>41638</v>
      </c>
      <c r="U2006" t="s">
        <v>41639</v>
      </c>
      <c r="V2006" t="s">
        <v>41640</v>
      </c>
      <c r="W2006" t="s">
        <v>41641</v>
      </c>
      <c r="X2006" t="s">
        <v>41642</v>
      </c>
    </row>
    <row r="2007" spans="1:25" x14ac:dyDescent="0.2">
      <c r="A2007" t="s">
        <v>5683</v>
      </c>
      <c r="B2007" t="s">
        <v>5685</v>
      </c>
      <c r="C2007" t="s">
        <v>5684</v>
      </c>
      <c r="D2007">
        <v>13</v>
      </c>
      <c r="E2007">
        <v>13</v>
      </c>
      <c r="F2007" t="s">
        <v>57972</v>
      </c>
      <c r="G2007" t="s">
        <v>41643</v>
      </c>
      <c r="H2007" t="s">
        <v>41644</v>
      </c>
      <c r="I2007" t="s">
        <v>41645</v>
      </c>
      <c r="J2007" t="s">
        <v>41646</v>
      </c>
      <c r="K2007" t="s">
        <v>41647</v>
      </c>
      <c r="L2007" t="s">
        <v>41648</v>
      </c>
      <c r="M2007" t="s">
        <v>41649</v>
      </c>
      <c r="N2007" t="s">
        <v>41650</v>
      </c>
      <c r="O2007" t="s">
        <v>41651</v>
      </c>
      <c r="P2007" t="s">
        <v>41652</v>
      </c>
      <c r="Q2007" t="s">
        <v>34443</v>
      </c>
      <c r="R2007" t="s">
        <v>26843</v>
      </c>
      <c r="S2007" t="s">
        <v>41653</v>
      </c>
      <c r="T2007" t="s">
        <v>41654</v>
      </c>
      <c r="U2007" t="s">
        <v>41655</v>
      </c>
      <c r="V2007" t="s">
        <v>41656</v>
      </c>
      <c r="W2007" t="s">
        <v>41657</v>
      </c>
      <c r="X2007" t="s">
        <v>37982</v>
      </c>
      <c r="Y2007" t="s">
        <v>59357</v>
      </c>
    </row>
    <row r="2008" spans="1:25" x14ac:dyDescent="0.2">
      <c r="A2008" t="s">
        <v>5686</v>
      </c>
      <c r="B2008" t="s">
        <v>5688</v>
      </c>
      <c r="C2008" t="s">
        <v>5687</v>
      </c>
      <c r="D2008">
        <v>10</v>
      </c>
      <c r="E2008">
        <v>10</v>
      </c>
      <c r="F2008" t="s">
        <v>57973</v>
      </c>
      <c r="G2008" t="s">
        <v>41658</v>
      </c>
      <c r="H2008" t="s">
        <v>41659</v>
      </c>
      <c r="I2008" t="s">
        <v>41660</v>
      </c>
      <c r="J2008" t="s">
        <v>41661</v>
      </c>
      <c r="K2008" t="s">
        <v>41662</v>
      </c>
      <c r="L2008" t="s">
        <v>41663</v>
      </c>
      <c r="M2008" t="s">
        <v>41664</v>
      </c>
      <c r="N2008" t="s">
        <v>41665</v>
      </c>
      <c r="O2008" t="s">
        <v>41666</v>
      </c>
      <c r="P2008" t="s">
        <v>41667</v>
      </c>
      <c r="Q2008" t="s">
        <v>41668</v>
      </c>
      <c r="R2008" t="s">
        <v>41669</v>
      </c>
      <c r="S2008" t="s">
        <v>41670</v>
      </c>
      <c r="T2008" t="s">
        <v>41671</v>
      </c>
      <c r="U2008" t="s">
        <v>41672</v>
      </c>
      <c r="V2008" t="s">
        <v>41673</v>
      </c>
      <c r="W2008" t="s">
        <v>41674</v>
      </c>
      <c r="X2008" t="s">
        <v>41675</v>
      </c>
      <c r="Y2008" t="s">
        <v>59358</v>
      </c>
    </row>
    <row r="2009" spans="1:25" x14ac:dyDescent="0.2">
      <c r="A2009" t="s">
        <v>5689</v>
      </c>
      <c r="B2009" t="s">
        <v>5691</v>
      </c>
      <c r="C2009" t="s">
        <v>5690</v>
      </c>
      <c r="D2009">
        <v>8</v>
      </c>
      <c r="E2009">
        <v>8</v>
      </c>
      <c r="F2009" t="s">
        <v>57974</v>
      </c>
      <c r="G2009" t="s">
        <v>41676</v>
      </c>
      <c r="H2009" t="s">
        <v>41677</v>
      </c>
      <c r="I2009" t="s">
        <v>41678</v>
      </c>
      <c r="J2009" t="s">
        <v>41679</v>
      </c>
      <c r="K2009" t="s">
        <v>41680</v>
      </c>
      <c r="L2009" t="s">
        <v>41681</v>
      </c>
      <c r="M2009" t="s">
        <v>41682</v>
      </c>
      <c r="N2009" t="s">
        <v>23451</v>
      </c>
      <c r="O2009" t="s">
        <v>41683</v>
      </c>
      <c r="P2009" t="s">
        <v>36396</v>
      </c>
      <c r="Q2009" t="s">
        <v>41684</v>
      </c>
      <c r="R2009" t="s">
        <v>41685</v>
      </c>
      <c r="S2009" t="s">
        <v>41686</v>
      </c>
      <c r="T2009" t="s">
        <v>41687</v>
      </c>
      <c r="U2009" t="s">
        <v>41688</v>
      </c>
      <c r="V2009" t="s">
        <v>41689</v>
      </c>
      <c r="W2009" t="s">
        <v>41690</v>
      </c>
      <c r="X2009" t="s">
        <v>41691</v>
      </c>
      <c r="Y2009" t="s">
        <v>59033</v>
      </c>
    </row>
    <row r="2010" spans="1:25" x14ac:dyDescent="0.2">
      <c r="A2010" t="s">
        <v>5692</v>
      </c>
      <c r="B2010" t="s">
        <v>5694</v>
      </c>
      <c r="C2010" t="s">
        <v>5693</v>
      </c>
      <c r="D2010">
        <v>7</v>
      </c>
      <c r="E2010">
        <v>7</v>
      </c>
      <c r="F2010" t="s">
        <v>57975</v>
      </c>
      <c r="G2010" t="s">
        <v>41692</v>
      </c>
      <c r="H2010" t="s">
        <v>41693</v>
      </c>
      <c r="I2010" t="s">
        <v>16454</v>
      </c>
      <c r="J2010" t="s">
        <v>41694</v>
      </c>
      <c r="K2010" t="s">
        <v>41695</v>
      </c>
      <c r="L2010" t="s">
        <v>28269</v>
      </c>
      <c r="M2010" t="s">
        <v>41696</v>
      </c>
      <c r="N2010" t="s">
        <v>41697</v>
      </c>
      <c r="O2010" t="s">
        <v>41698</v>
      </c>
      <c r="P2010" t="s">
        <v>41699</v>
      </c>
      <c r="Q2010" t="s">
        <v>41700</v>
      </c>
      <c r="R2010" t="s">
        <v>41701</v>
      </c>
      <c r="S2010" t="s">
        <v>41702</v>
      </c>
      <c r="T2010" t="s">
        <v>41703</v>
      </c>
      <c r="U2010" t="s">
        <v>20064</v>
      </c>
      <c r="V2010" t="s">
        <v>41704</v>
      </c>
      <c r="W2010" t="s">
        <v>41705</v>
      </c>
      <c r="X2010" t="s">
        <v>41706</v>
      </c>
      <c r="Y2010" t="s">
        <v>59359</v>
      </c>
    </row>
    <row r="2011" spans="1:25" x14ac:dyDescent="0.2">
      <c r="A2011" t="s">
        <v>5695</v>
      </c>
      <c r="B2011" t="s">
        <v>5696</v>
      </c>
      <c r="C2011" t="s">
        <v>22</v>
      </c>
      <c r="D2011">
        <v>1</v>
      </c>
      <c r="E2011">
        <v>1</v>
      </c>
      <c r="F2011" t="s">
        <v>57976</v>
      </c>
      <c r="G2011" t="s">
        <v>41707</v>
      </c>
      <c r="H2011" t="s">
        <v>41708</v>
      </c>
      <c r="I2011" t="s">
        <v>41709</v>
      </c>
      <c r="J2011" t="s">
        <v>41710</v>
      </c>
      <c r="K2011" t="s">
        <v>41711</v>
      </c>
      <c r="L2011" t="s">
        <v>41712</v>
      </c>
      <c r="M2011" t="s">
        <v>41713</v>
      </c>
      <c r="N2011" t="s">
        <v>41714</v>
      </c>
      <c r="O2011" t="s">
        <v>41715</v>
      </c>
      <c r="P2011" t="s">
        <v>41716</v>
      </c>
      <c r="Q2011" t="s">
        <v>9471</v>
      </c>
      <c r="R2011" t="s">
        <v>41717</v>
      </c>
      <c r="S2011" t="s">
        <v>41718</v>
      </c>
      <c r="T2011" t="s">
        <v>41719</v>
      </c>
      <c r="U2011" t="s">
        <v>41720</v>
      </c>
      <c r="V2011" t="s">
        <v>41721</v>
      </c>
      <c r="W2011" t="s">
        <v>41722</v>
      </c>
      <c r="X2011" t="s">
        <v>23135</v>
      </c>
    </row>
    <row r="2012" spans="1:25" x14ac:dyDescent="0.2">
      <c r="A2012" t="s">
        <v>5697</v>
      </c>
      <c r="B2012" t="s">
        <v>5699</v>
      </c>
      <c r="C2012" t="s">
        <v>5698</v>
      </c>
      <c r="D2012">
        <v>10</v>
      </c>
      <c r="E2012">
        <v>10</v>
      </c>
      <c r="F2012" t="s">
        <v>57977</v>
      </c>
      <c r="G2012" t="s">
        <v>41723</v>
      </c>
      <c r="H2012" t="s">
        <v>41724</v>
      </c>
      <c r="I2012" t="s">
        <v>41725</v>
      </c>
      <c r="J2012" t="s">
        <v>41726</v>
      </c>
      <c r="K2012" t="s">
        <v>41727</v>
      </c>
      <c r="L2012" t="s">
        <v>41728</v>
      </c>
      <c r="M2012" t="s">
        <v>41729</v>
      </c>
      <c r="N2012" t="s">
        <v>41730</v>
      </c>
      <c r="O2012" t="s">
        <v>41731</v>
      </c>
      <c r="P2012" t="s">
        <v>34730</v>
      </c>
      <c r="Q2012" t="s">
        <v>41732</v>
      </c>
      <c r="R2012" t="s">
        <v>41733</v>
      </c>
      <c r="S2012" t="s">
        <v>39626</v>
      </c>
      <c r="T2012" t="s">
        <v>41734</v>
      </c>
      <c r="U2012" t="s">
        <v>41119</v>
      </c>
      <c r="V2012" t="s">
        <v>41735</v>
      </c>
      <c r="W2012" t="s">
        <v>41736</v>
      </c>
      <c r="X2012" t="s">
        <v>41737</v>
      </c>
      <c r="Y2012" t="s">
        <v>59360</v>
      </c>
    </row>
    <row r="2013" spans="1:25" x14ac:dyDescent="0.2">
      <c r="A2013" t="s">
        <v>5700</v>
      </c>
      <c r="B2013" t="s">
        <v>5702</v>
      </c>
      <c r="C2013" t="s">
        <v>5701</v>
      </c>
      <c r="D2013">
        <v>25</v>
      </c>
      <c r="E2013">
        <v>25</v>
      </c>
      <c r="F2013" t="s">
        <v>57978</v>
      </c>
      <c r="G2013" t="s">
        <v>41738</v>
      </c>
      <c r="H2013" t="s">
        <v>41739</v>
      </c>
      <c r="I2013" t="s">
        <v>41740</v>
      </c>
      <c r="J2013" t="s">
        <v>41741</v>
      </c>
      <c r="K2013" t="s">
        <v>41742</v>
      </c>
      <c r="L2013" t="s">
        <v>41743</v>
      </c>
      <c r="M2013" t="s">
        <v>41744</v>
      </c>
      <c r="N2013" t="s">
        <v>41745</v>
      </c>
      <c r="O2013" t="s">
        <v>41746</v>
      </c>
      <c r="P2013" t="s">
        <v>41747</v>
      </c>
      <c r="Q2013" t="s">
        <v>41748</v>
      </c>
      <c r="R2013" t="s">
        <v>41749</v>
      </c>
      <c r="S2013" t="s">
        <v>41750</v>
      </c>
      <c r="T2013" t="s">
        <v>41751</v>
      </c>
      <c r="U2013" t="s">
        <v>41752</v>
      </c>
      <c r="V2013" t="s">
        <v>41753</v>
      </c>
      <c r="W2013" t="s">
        <v>41754</v>
      </c>
      <c r="X2013" t="s">
        <v>41755</v>
      </c>
      <c r="Y2013" t="s">
        <v>59361</v>
      </c>
    </row>
    <row r="2014" spans="1:25" x14ac:dyDescent="0.2">
      <c r="A2014" t="s">
        <v>5703</v>
      </c>
      <c r="B2014" t="s">
        <v>5705</v>
      </c>
      <c r="C2014" t="s">
        <v>5704</v>
      </c>
      <c r="D2014">
        <v>15</v>
      </c>
      <c r="E2014">
        <v>15</v>
      </c>
      <c r="F2014" t="s">
        <v>56199</v>
      </c>
      <c r="G2014" t="s">
        <v>41756</v>
      </c>
      <c r="H2014" t="s">
        <v>41757</v>
      </c>
      <c r="I2014" t="s">
        <v>41758</v>
      </c>
      <c r="J2014" t="s">
        <v>19774</v>
      </c>
      <c r="K2014" t="s">
        <v>41759</v>
      </c>
      <c r="L2014" t="s">
        <v>41760</v>
      </c>
      <c r="M2014" t="s">
        <v>41761</v>
      </c>
      <c r="N2014" t="s">
        <v>41762</v>
      </c>
      <c r="O2014" t="s">
        <v>41763</v>
      </c>
      <c r="P2014" t="s">
        <v>41764</v>
      </c>
      <c r="Q2014" t="s">
        <v>41765</v>
      </c>
      <c r="R2014" t="s">
        <v>41766</v>
      </c>
      <c r="S2014" t="s">
        <v>41767</v>
      </c>
      <c r="T2014" t="s">
        <v>11900</v>
      </c>
      <c r="U2014" t="s">
        <v>41768</v>
      </c>
      <c r="V2014" t="s">
        <v>41769</v>
      </c>
      <c r="W2014" t="s">
        <v>41770</v>
      </c>
      <c r="X2014" t="s">
        <v>41771</v>
      </c>
      <c r="Y2014" t="s">
        <v>58856</v>
      </c>
    </row>
    <row r="2015" spans="1:25" x14ac:dyDescent="0.2">
      <c r="A2015" t="s">
        <v>5706</v>
      </c>
      <c r="B2015" t="s">
        <v>5708</v>
      </c>
      <c r="C2015" t="s">
        <v>5707</v>
      </c>
      <c r="D2015">
        <v>7</v>
      </c>
      <c r="E2015">
        <v>7</v>
      </c>
      <c r="F2015" t="s">
        <v>57979</v>
      </c>
      <c r="G2015" t="s">
        <v>11837</v>
      </c>
      <c r="H2015" t="s">
        <v>41772</v>
      </c>
      <c r="I2015" t="s">
        <v>41773</v>
      </c>
      <c r="J2015" t="s">
        <v>41774</v>
      </c>
      <c r="K2015" t="s">
        <v>41775</v>
      </c>
      <c r="L2015" t="s">
        <v>31283</v>
      </c>
      <c r="M2015" t="s">
        <v>41776</v>
      </c>
      <c r="N2015" t="s">
        <v>41777</v>
      </c>
      <c r="O2015" t="s">
        <v>41778</v>
      </c>
      <c r="P2015" t="s">
        <v>41779</v>
      </c>
      <c r="Q2015" t="s">
        <v>41780</v>
      </c>
      <c r="R2015" t="s">
        <v>41781</v>
      </c>
      <c r="S2015" t="s">
        <v>41782</v>
      </c>
      <c r="T2015" t="s">
        <v>41783</v>
      </c>
      <c r="U2015" t="s">
        <v>41784</v>
      </c>
      <c r="V2015" t="s">
        <v>41785</v>
      </c>
      <c r="W2015" t="s">
        <v>25919</v>
      </c>
      <c r="X2015" t="s">
        <v>41786</v>
      </c>
    </row>
    <row r="2016" spans="1:25" x14ac:dyDescent="0.2">
      <c r="A2016" t="s">
        <v>5709</v>
      </c>
      <c r="B2016" t="s">
        <v>5711</v>
      </c>
      <c r="C2016" t="s">
        <v>5710</v>
      </c>
      <c r="D2016">
        <v>7</v>
      </c>
      <c r="E2016">
        <v>7</v>
      </c>
      <c r="F2016" t="s">
        <v>57980</v>
      </c>
      <c r="G2016" t="s">
        <v>41787</v>
      </c>
      <c r="H2016" t="s">
        <v>41788</v>
      </c>
      <c r="I2016" t="s">
        <v>41789</v>
      </c>
      <c r="J2016" t="s">
        <v>25159</v>
      </c>
      <c r="K2016" t="s">
        <v>25663</v>
      </c>
      <c r="L2016" t="s">
        <v>32026</v>
      </c>
      <c r="M2016" t="s">
        <v>41790</v>
      </c>
      <c r="N2016" t="s">
        <v>22883</v>
      </c>
      <c r="O2016" t="s">
        <v>41791</v>
      </c>
      <c r="P2016" t="s">
        <v>41792</v>
      </c>
      <c r="Q2016" t="s">
        <v>41793</v>
      </c>
      <c r="R2016" t="s">
        <v>41794</v>
      </c>
      <c r="S2016" t="s">
        <v>41795</v>
      </c>
      <c r="T2016" t="s">
        <v>28564</v>
      </c>
      <c r="U2016" t="s">
        <v>17681</v>
      </c>
      <c r="V2016" t="s">
        <v>41796</v>
      </c>
      <c r="W2016" t="s">
        <v>41797</v>
      </c>
      <c r="X2016" t="s">
        <v>41798</v>
      </c>
    </row>
    <row r="2017" spans="1:25" x14ac:dyDescent="0.2">
      <c r="A2017" t="s">
        <v>5712</v>
      </c>
      <c r="B2017" t="s">
        <v>5714</v>
      </c>
      <c r="C2017" t="s">
        <v>5713</v>
      </c>
      <c r="D2017">
        <v>8</v>
      </c>
      <c r="E2017">
        <v>8</v>
      </c>
      <c r="F2017" t="s">
        <v>57981</v>
      </c>
      <c r="G2017" t="s">
        <v>41799</v>
      </c>
      <c r="H2017" t="s">
        <v>34047</v>
      </c>
      <c r="I2017" t="s">
        <v>41800</v>
      </c>
      <c r="J2017" t="s">
        <v>21316</v>
      </c>
      <c r="K2017" t="s">
        <v>41801</v>
      </c>
      <c r="L2017" t="s">
        <v>41802</v>
      </c>
      <c r="M2017" t="s">
        <v>41803</v>
      </c>
      <c r="N2017" t="s">
        <v>41804</v>
      </c>
      <c r="O2017" t="s">
        <v>41805</v>
      </c>
      <c r="P2017" t="s">
        <v>41806</v>
      </c>
      <c r="Q2017" t="s">
        <v>9374</v>
      </c>
      <c r="R2017" t="s">
        <v>41807</v>
      </c>
      <c r="S2017" t="s">
        <v>41808</v>
      </c>
      <c r="T2017" t="s">
        <v>41809</v>
      </c>
      <c r="U2017" t="s">
        <v>41810</v>
      </c>
      <c r="V2017" t="s">
        <v>41811</v>
      </c>
      <c r="W2017" t="s">
        <v>41812</v>
      </c>
      <c r="X2017" t="s">
        <v>41813</v>
      </c>
      <c r="Y2017" t="s">
        <v>58906</v>
      </c>
    </row>
    <row r="2018" spans="1:25" x14ac:dyDescent="0.2">
      <c r="A2018" t="s">
        <v>5715</v>
      </c>
      <c r="B2018" t="s">
        <v>5717</v>
      </c>
      <c r="C2018" t="s">
        <v>5716</v>
      </c>
      <c r="D2018">
        <v>4</v>
      </c>
      <c r="E2018">
        <v>4</v>
      </c>
      <c r="F2018" t="s">
        <v>57982</v>
      </c>
      <c r="G2018" t="s">
        <v>41814</v>
      </c>
      <c r="H2018" t="s">
        <v>41815</v>
      </c>
      <c r="I2018" t="s">
        <v>41816</v>
      </c>
      <c r="J2018" t="s">
        <v>13088</v>
      </c>
      <c r="K2018" t="s">
        <v>41817</v>
      </c>
      <c r="L2018" t="s">
        <v>29984</v>
      </c>
      <c r="M2018" t="s">
        <v>41818</v>
      </c>
      <c r="N2018" t="s">
        <v>41819</v>
      </c>
      <c r="O2018" t="s">
        <v>41820</v>
      </c>
      <c r="P2018" t="s">
        <v>41821</v>
      </c>
      <c r="Q2018" t="s">
        <v>41822</v>
      </c>
      <c r="R2018" t="s">
        <v>41823</v>
      </c>
      <c r="S2018" t="s">
        <v>41824</v>
      </c>
      <c r="T2018" t="s">
        <v>41825</v>
      </c>
      <c r="U2018" t="s">
        <v>41826</v>
      </c>
      <c r="V2018" t="s">
        <v>41827</v>
      </c>
      <c r="W2018" t="s">
        <v>21245</v>
      </c>
      <c r="X2018" t="s">
        <v>41828</v>
      </c>
      <c r="Y2018" t="s">
        <v>59362</v>
      </c>
    </row>
    <row r="2019" spans="1:25" x14ac:dyDescent="0.2">
      <c r="A2019" t="s">
        <v>5718</v>
      </c>
      <c r="B2019" t="s">
        <v>5720</v>
      </c>
      <c r="C2019" t="s">
        <v>5719</v>
      </c>
      <c r="D2019">
        <v>11</v>
      </c>
      <c r="E2019">
        <v>11</v>
      </c>
      <c r="F2019" t="s">
        <v>57983</v>
      </c>
      <c r="G2019" t="s">
        <v>41829</v>
      </c>
      <c r="H2019" t="s">
        <v>39015</v>
      </c>
      <c r="I2019" t="s">
        <v>41830</v>
      </c>
      <c r="J2019" t="s">
        <v>13586</v>
      </c>
      <c r="K2019" t="s">
        <v>41831</v>
      </c>
      <c r="L2019" t="s">
        <v>41832</v>
      </c>
      <c r="M2019" t="s">
        <v>29498</v>
      </c>
      <c r="N2019" t="s">
        <v>38508</v>
      </c>
      <c r="O2019" t="s">
        <v>41068</v>
      </c>
      <c r="P2019" t="s">
        <v>41833</v>
      </c>
      <c r="Q2019" t="s">
        <v>41834</v>
      </c>
      <c r="R2019" t="s">
        <v>41835</v>
      </c>
      <c r="S2019" t="s">
        <v>22783</v>
      </c>
      <c r="T2019" t="s">
        <v>25416</v>
      </c>
      <c r="U2019" t="s">
        <v>25942</v>
      </c>
      <c r="V2019" t="s">
        <v>41836</v>
      </c>
      <c r="W2019" t="s">
        <v>41837</v>
      </c>
      <c r="X2019" t="s">
        <v>41838</v>
      </c>
      <c r="Y2019" t="s">
        <v>59011</v>
      </c>
    </row>
    <row r="2020" spans="1:25" x14ac:dyDescent="0.2">
      <c r="A2020" t="s">
        <v>5721</v>
      </c>
      <c r="B2020" t="s">
        <v>5723</v>
      </c>
      <c r="C2020" t="s">
        <v>5722</v>
      </c>
      <c r="D2020">
        <v>8</v>
      </c>
      <c r="E2020">
        <v>8</v>
      </c>
      <c r="F2020" t="s">
        <v>57984</v>
      </c>
      <c r="G2020" t="s">
        <v>41839</v>
      </c>
      <c r="H2020" t="s">
        <v>41840</v>
      </c>
      <c r="I2020" t="s">
        <v>41841</v>
      </c>
      <c r="J2020" t="s">
        <v>41842</v>
      </c>
      <c r="K2020" t="s">
        <v>41843</v>
      </c>
      <c r="L2020" t="s">
        <v>41844</v>
      </c>
      <c r="M2020" t="s">
        <v>41845</v>
      </c>
      <c r="N2020" t="s">
        <v>41846</v>
      </c>
      <c r="O2020" t="s">
        <v>41847</v>
      </c>
      <c r="P2020" t="s">
        <v>41848</v>
      </c>
      <c r="Q2020" t="s">
        <v>41849</v>
      </c>
      <c r="R2020" t="s">
        <v>41850</v>
      </c>
      <c r="S2020" t="s">
        <v>41851</v>
      </c>
      <c r="T2020" t="s">
        <v>41852</v>
      </c>
      <c r="U2020" t="s">
        <v>13344</v>
      </c>
      <c r="V2020" t="s">
        <v>27184</v>
      </c>
      <c r="W2020" t="s">
        <v>41853</v>
      </c>
      <c r="X2020" t="s">
        <v>41854</v>
      </c>
      <c r="Y2020" t="s">
        <v>59363</v>
      </c>
    </row>
    <row r="2021" spans="1:25" x14ac:dyDescent="0.2">
      <c r="A2021" t="s">
        <v>5724</v>
      </c>
      <c r="B2021" t="s">
        <v>5726</v>
      </c>
      <c r="C2021" t="s">
        <v>5725</v>
      </c>
      <c r="D2021">
        <v>23</v>
      </c>
      <c r="E2021">
        <v>23</v>
      </c>
      <c r="F2021" t="s">
        <v>56199</v>
      </c>
      <c r="G2021" t="s">
        <v>41855</v>
      </c>
      <c r="H2021" t="s">
        <v>41856</v>
      </c>
      <c r="I2021" t="s">
        <v>41857</v>
      </c>
      <c r="J2021" t="s">
        <v>41858</v>
      </c>
      <c r="K2021" t="s">
        <v>41859</v>
      </c>
      <c r="L2021" t="s">
        <v>41860</v>
      </c>
      <c r="M2021" t="s">
        <v>41861</v>
      </c>
      <c r="N2021" t="s">
        <v>41862</v>
      </c>
      <c r="O2021" t="s">
        <v>41863</v>
      </c>
      <c r="P2021" t="s">
        <v>41864</v>
      </c>
      <c r="Q2021" t="s">
        <v>41865</v>
      </c>
      <c r="R2021" t="s">
        <v>41866</v>
      </c>
      <c r="S2021" t="s">
        <v>41867</v>
      </c>
      <c r="T2021" t="s">
        <v>41868</v>
      </c>
      <c r="U2021" t="s">
        <v>41869</v>
      </c>
      <c r="V2021" t="s">
        <v>41870</v>
      </c>
      <c r="W2021" t="s">
        <v>41871</v>
      </c>
      <c r="X2021" t="s">
        <v>15192</v>
      </c>
      <c r="Y2021" t="s">
        <v>59364</v>
      </c>
    </row>
    <row r="2022" spans="1:25" x14ac:dyDescent="0.2">
      <c r="A2022" t="s">
        <v>5727</v>
      </c>
      <c r="B2022" t="s">
        <v>5728</v>
      </c>
      <c r="C2022" t="s">
        <v>22</v>
      </c>
      <c r="D2022">
        <v>5</v>
      </c>
      <c r="E2022">
        <v>5</v>
      </c>
      <c r="F2022" t="s">
        <v>57985</v>
      </c>
      <c r="G2022" t="s">
        <v>41872</v>
      </c>
      <c r="H2022" t="s">
        <v>41873</v>
      </c>
      <c r="I2022" t="s">
        <v>41874</v>
      </c>
      <c r="J2022" t="s">
        <v>21067</v>
      </c>
      <c r="K2022" t="s">
        <v>41875</v>
      </c>
      <c r="L2022" t="s">
        <v>41876</v>
      </c>
      <c r="M2022" t="s">
        <v>28790</v>
      </c>
      <c r="N2022" t="s">
        <v>19858</v>
      </c>
      <c r="O2022" t="s">
        <v>41877</v>
      </c>
      <c r="P2022" t="s">
        <v>41878</v>
      </c>
      <c r="Q2022" t="s">
        <v>41879</v>
      </c>
      <c r="R2022" t="s">
        <v>41880</v>
      </c>
      <c r="S2022" t="s">
        <v>41881</v>
      </c>
      <c r="T2022" t="s">
        <v>41882</v>
      </c>
      <c r="U2022" t="s">
        <v>41883</v>
      </c>
      <c r="V2022" t="s">
        <v>41884</v>
      </c>
      <c r="W2022" t="s">
        <v>41885</v>
      </c>
      <c r="X2022" t="s">
        <v>41886</v>
      </c>
    </row>
    <row r="2023" spans="1:25" x14ac:dyDescent="0.2">
      <c r="A2023" t="s">
        <v>5729</v>
      </c>
      <c r="B2023" t="s">
        <v>5730</v>
      </c>
      <c r="C2023" t="s">
        <v>4501</v>
      </c>
      <c r="D2023">
        <v>17</v>
      </c>
      <c r="E2023">
        <v>17</v>
      </c>
      <c r="F2023" t="s">
        <v>57986</v>
      </c>
      <c r="G2023" t="s">
        <v>9672</v>
      </c>
      <c r="H2023" t="s">
        <v>41887</v>
      </c>
      <c r="I2023" t="s">
        <v>20553</v>
      </c>
      <c r="J2023" t="s">
        <v>41888</v>
      </c>
      <c r="K2023" t="s">
        <v>41889</v>
      </c>
      <c r="L2023" t="s">
        <v>41890</v>
      </c>
      <c r="M2023" t="s">
        <v>41891</v>
      </c>
      <c r="N2023" t="s">
        <v>41892</v>
      </c>
      <c r="O2023" t="s">
        <v>41893</v>
      </c>
      <c r="P2023" t="s">
        <v>9133</v>
      </c>
      <c r="Q2023" t="s">
        <v>41894</v>
      </c>
      <c r="R2023" t="s">
        <v>41895</v>
      </c>
      <c r="S2023" t="s">
        <v>41896</v>
      </c>
      <c r="T2023" t="s">
        <v>41897</v>
      </c>
      <c r="U2023" t="s">
        <v>41898</v>
      </c>
      <c r="V2023" t="s">
        <v>41899</v>
      </c>
      <c r="W2023" t="s">
        <v>41900</v>
      </c>
      <c r="X2023" t="s">
        <v>41901</v>
      </c>
    </row>
    <row r="2024" spans="1:25" x14ac:dyDescent="0.2">
      <c r="A2024" t="s">
        <v>5731</v>
      </c>
      <c r="B2024" t="s">
        <v>5733</v>
      </c>
      <c r="C2024" t="s">
        <v>5732</v>
      </c>
      <c r="D2024">
        <v>10</v>
      </c>
      <c r="E2024">
        <v>10</v>
      </c>
      <c r="F2024" t="s">
        <v>57987</v>
      </c>
      <c r="G2024" t="s">
        <v>13961</v>
      </c>
      <c r="H2024" t="s">
        <v>41902</v>
      </c>
      <c r="I2024" t="s">
        <v>33327</v>
      </c>
      <c r="J2024" t="s">
        <v>41903</v>
      </c>
      <c r="K2024" t="s">
        <v>41904</v>
      </c>
      <c r="L2024" t="s">
        <v>41905</v>
      </c>
      <c r="M2024" t="s">
        <v>41906</v>
      </c>
      <c r="N2024" t="s">
        <v>41907</v>
      </c>
      <c r="O2024" t="s">
        <v>41908</v>
      </c>
      <c r="P2024" t="s">
        <v>41909</v>
      </c>
      <c r="Q2024" t="s">
        <v>41910</v>
      </c>
      <c r="R2024" t="s">
        <v>41911</v>
      </c>
      <c r="S2024" t="s">
        <v>41912</v>
      </c>
      <c r="T2024" t="s">
        <v>19815</v>
      </c>
      <c r="U2024" t="s">
        <v>39395</v>
      </c>
      <c r="V2024" t="s">
        <v>41913</v>
      </c>
      <c r="W2024" t="s">
        <v>8757</v>
      </c>
      <c r="X2024" t="s">
        <v>20780</v>
      </c>
      <c r="Y2024" t="s">
        <v>59365</v>
      </c>
    </row>
    <row r="2025" spans="1:25" x14ac:dyDescent="0.2">
      <c r="A2025" t="s">
        <v>5734</v>
      </c>
      <c r="B2025" t="s">
        <v>5736</v>
      </c>
      <c r="C2025" t="s">
        <v>5735</v>
      </c>
      <c r="D2025">
        <v>2</v>
      </c>
      <c r="E2025">
        <v>2</v>
      </c>
      <c r="F2025" t="s">
        <v>57988</v>
      </c>
      <c r="G2025" t="s">
        <v>41914</v>
      </c>
      <c r="H2025" t="s">
        <v>41915</v>
      </c>
      <c r="I2025" t="s">
        <v>28579</v>
      </c>
      <c r="J2025" t="s">
        <v>41916</v>
      </c>
      <c r="K2025" t="s">
        <v>41917</v>
      </c>
      <c r="L2025" t="s">
        <v>41918</v>
      </c>
      <c r="M2025" t="s">
        <v>41919</v>
      </c>
      <c r="N2025" t="s">
        <v>41920</v>
      </c>
      <c r="O2025" t="s">
        <v>41921</v>
      </c>
      <c r="P2025" t="s">
        <v>41922</v>
      </c>
      <c r="Q2025" t="s">
        <v>41923</v>
      </c>
      <c r="R2025" t="s">
        <v>41924</v>
      </c>
      <c r="S2025" t="s">
        <v>41925</v>
      </c>
      <c r="T2025" t="s">
        <v>41926</v>
      </c>
      <c r="U2025" t="s">
        <v>41927</v>
      </c>
      <c r="V2025" t="s">
        <v>41928</v>
      </c>
      <c r="W2025" t="s">
        <v>34406</v>
      </c>
      <c r="X2025" t="s">
        <v>41929</v>
      </c>
    </row>
    <row r="2026" spans="1:25" x14ac:dyDescent="0.2">
      <c r="A2026" t="s">
        <v>5737</v>
      </c>
      <c r="B2026" t="s">
        <v>5738</v>
      </c>
      <c r="C2026" t="s">
        <v>1380</v>
      </c>
      <c r="D2026">
        <v>4</v>
      </c>
      <c r="E2026">
        <v>4</v>
      </c>
      <c r="F2026" t="s">
        <v>57989</v>
      </c>
      <c r="G2026" t="s">
        <v>41930</v>
      </c>
      <c r="H2026" t="s">
        <v>39809</v>
      </c>
      <c r="I2026" t="s">
        <v>41931</v>
      </c>
      <c r="J2026" t="s">
        <v>41932</v>
      </c>
      <c r="K2026" t="s">
        <v>41933</v>
      </c>
      <c r="L2026" t="s">
        <v>41934</v>
      </c>
      <c r="M2026" t="s">
        <v>41935</v>
      </c>
      <c r="N2026" t="s">
        <v>41936</v>
      </c>
      <c r="O2026" t="s">
        <v>12329</v>
      </c>
      <c r="P2026" t="s">
        <v>41937</v>
      </c>
      <c r="Q2026" t="s">
        <v>41938</v>
      </c>
      <c r="R2026" t="s">
        <v>41939</v>
      </c>
      <c r="S2026" t="s">
        <v>33433</v>
      </c>
      <c r="T2026" t="s">
        <v>41940</v>
      </c>
      <c r="U2026" t="s">
        <v>41941</v>
      </c>
      <c r="V2026" t="s">
        <v>41942</v>
      </c>
      <c r="W2026" t="s">
        <v>41943</v>
      </c>
      <c r="X2026" t="s">
        <v>41944</v>
      </c>
      <c r="Y2026" t="s">
        <v>58913</v>
      </c>
    </row>
    <row r="2027" spans="1:25" x14ac:dyDescent="0.2">
      <c r="A2027" t="s">
        <v>5739</v>
      </c>
      <c r="B2027" t="s">
        <v>5740</v>
      </c>
      <c r="C2027" t="s">
        <v>22</v>
      </c>
      <c r="D2027">
        <v>3</v>
      </c>
      <c r="E2027">
        <v>3</v>
      </c>
      <c r="F2027" t="s">
        <v>57990</v>
      </c>
      <c r="G2027" t="s">
        <v>41945</v>
      </c>
      <c r="H2027" t="s">
        <v>41946</v>
      </c>
      <c r="I2027" t="s">
        <v>41947</v>
      </c>
      <c r="J2027" t="s">
        <v>41948</v>
      </c>
      <c r="K2027" t="s">
        <v>41949</v>
      </c>
      <c r="L2027" t="s">
        <v>41950</v>
      </c>
      <c r="M2027" t="s">
        <v>41951</v>
      </c>
      <c r="N2027" t="s">
        <v>41952</v>
      </c>
      <c r="O2027" t="s">
        <v>41953</v>
      </c>
      <c r="P2027" t="s">
        <v>41954</v>
      </c>
      <c r="Q2027" t="s">
        <v>41955</v>
      </c>
      <c r="R2027" t="s">
        <v>41956</v>
      </c>
      <c r="S2027" t="s">
        <v>41957</v>
      </c>
      <c r="T2027" t="s">
        <v>41958</v>
      </c>
      <c r="U2027" t="s">
        <v>41959</v>
      </c>
      <c r="V2027" t="s">
        <v>41960</v>
      </c>
      <c r="W2027" t="s">
        <v>41961</v>
      </c>
      <c r="X2027" t="s">
        <v>41962</v>
      </c>
    </row>
    <row r="2028" spans="1:25" x14ac:dyDescent="0.2">
      <c r="A2028" t="s">
        <v>5741</v>
      </c>
      <c r="B2028" t="s">
        <v>5742</v>
      </c>
      <c r="C2028" t="s">
        <v>22</v>
      </c>
      <c r="D2028">
        <v>5</v>
      </c>
      <c r="E2028">
        <v>5</v>
      </c>
      <c r="F2028" t="s">
        <v>57991</v>
      </c>
      <c r="G2028" t="s">
        <v>41963</v>
      </c>
      <c r="H2028" t="s">
        <v>41964</v>
      </c>
      <c r="I2028" t="s">
        <v>41965</v>
      </c>
      <c r="J2028" t="s">
        <v>41966</v>
      </c>
      <c r="K2028" t="s">
        <v>41967</v>
      </c>
      <c r="L2028" t="s">
        <v>41968</v>
      </c>
      <c r="M2028" t="s">
        <v>41969</v>
      </c>
      <c r="N2028" t="s">
        <v>41970</v>
      </c>
      <c r="O2028" t="s">
        <v>12337</v>
      </c>
      <c r="P2028" t="s">
        <v>26156</v>
      </c>
      <c r="Q2028" t="s">
        <v>41971</v>
      </c>
      <c r="R2028" t="s">
        <v>31449</v>
      </c>
      <c r="S2028" t="s">
        <v>41972</v>
      </c>
      <c r="T2028" t="s">
        <v>30783</v>
      </c>
      <c r="U2028" t="s">
        <v>41973</v>
      </c>
      <c r="V2028" t="s">
        <v>41974</v>
      </c>
      <c r="W2028" t="s">
        <v>41975</v>
      </c>
      <c r="X2028" t="s">
        <v>41976</v>
      </c>
    </row>
    <row r="2029" spans="1:25" x14ac:dyDescent="0.2">
      <c r="A2029" t="s">
        <v>5743</v>
      </c>
      <c r="B2029" t="s">
        <v>5745</v>
      </c>
      <c r="C2029" t="s">
        <v>5744</v>
      </c>
      <c r="D2029">
        <v>4</v>
      </c>
      <c r="E2029">
        <v>4</v>
      </c>
      <c r="F2029" t="s">
        <v>57992</v>
      </c>
      <c r="G2029" t="s">
        <v>41977</v>
      </c>
      <c r="H2029" t="s">
        <v>41978</v>
      </c>
      <c r="I2029" t="s">
        <v>41979</v>
      </c>
      <c r="J2029" t="s">
        <v>41980</v>
      </c>
      <c r="K2029" t="s">
        <v>41981</v>
      </c>
      <c r="L2029" t="s">
        <v>41982</v>
      </c>
      <c r="M2029" t="s">
        <v>41983</v>
      </c>
      <c r="N2029" t="s">
        <v>37766</v>
      </c>
      <c r="O2029" t="s">
        <v>41984</v>
      </c>
      <c r="P2029" t="s">
        <v>41985</v>
      </c>
      <c r="Q2029" t="s">
        <v>41986</v>
      </c>
      <c r="R2029" t="s">
        <v>41987</v>
      </c>
      <c r="S2029" t="s">
        <v>41988</v>
      </c>
      <c r="T2029" t="s">
        <v>26229</v>
      </c>
      <c r="U2029" t="s">
        <v>24346</v>
      </c>
      <c r="V2029" t="s">
        <v>41989</v>
      </c>
      <c r="W2029" t="s">
        <v>41990</v>
      </c>
      <c r="X2029" t="s">
        <v>41991</v>
      </c>
    </row>
    <row r="2030" spans="1:25" x14ac:dyDescent="0.2">
      <c r="A2030" t="s">
        <v>5746</v>
      </c>
      <c r="B2030" t="s">
        <v>5748</v>
      </c>
      <c r="C2030" t="s">
        <v>5747</v>
      </c>
      <c r="D2030">
        <v>6</v>
      </c>
      <c r="E2030">
        <v>6</v>
      </c>
      <c r="F2030" t="s">
        <v>57993</v>
      </c>
      <c r="G2030" t="s">
        <v>15720</v>
      </c>
      <c r="H2030" t="s">
        <v>41992</v>
      </c>
      <c r="I2030" t="s">
        <v>41203</v>
      </c>
      <c r="J2030" t="s">
        <v>41993</v>
      </c>
      <c r="K2030" t="s">
        <v>41994</v>
      </c>
      <c r="L2030" t="s">
        <v>41995</v>
      </c>
      <c r="M2030" t="s">
        <v>41996</v>
      </c>
      <c r="N2030" t="s">
        <v>13327</v>
      </c>
      <c r="O2030" t="s">
        <v>41997</v>
      </c>
      <c r="P2030" t="s">
        <v>41998</v>
      </c>
      <c r="Q2030" t="s">
        <v>37440</v>
      </c>
      <c r="R2030" t="s">
        <v>36514</v>
      </c>
      <c r="S2030" t="s">
        <v>26044</v>
      </c>
      <c r="T2030" t="s">
        <v>41999</v>
      </c>
      <c r="U2030" t="s">
        <v>9029</v>
      </c>
      <c r="V2030" t="s">
        <v>42000</v>
      </c>
      <c r="W2030" t="s">
        <v>42001</v>
      </c>
      <c r="X2030" t="s">
        <v>42002</v>
      </c>
    </row>
    <row r="2031" spans="1:25" x14ac:dyDescent="0.2">
      <c r="A2031" t="s">
        <v>5749</v>
      </c>
      <c r="B2031" t="s">
        <v>5750</v>
      </c>
      <c r="C2031" t="s">
        <v>22</v>
      </c>
      <c r="D2031">
        <v>2</v>
      </c>
      <c r="E2031">
        <v>2</v>
      </c>
      <c r="F2031" t="s">
        <v>57994</v>
      </c>
      <c r="G2031" t="s">
        <v>42003</v>
      </c>
      <c r="H2031" t="s">
        <v>9018</v>
      </c>
      <c r="I2031" t="s">
        <v>19459</v>
      </c>
      <c r="J2031" t="s">
        <v>42004</v>
      </c>
      <c r="K2031" t="s">
        <v>42005</v>
      </c>
      <c r="L2031" t="s">
        <v>42006</v>
      </c>
      <c r="M2031" t="s">
        <v>42007</v>
      </c>
      <c r="N2031" t="s">
        <v>42008</v>
      </c>
      <c r="O2031" t="s">
        <v>42009</v>
      </c>
      <c r="P2031" t="s">
        <v>42010</v>
      </c>
      <c r="Q2031" t="s">
        <v>42011</v>
      </c>
      <c r="R2031" t="s">
        <v>42012</v>
      </c>
      <c r="S2031" t="s">
        <v>42013</v>
      </c>
      <c r="T2031" t="s">
        <v>42014</v>
      </c>
      <c r="U2031" t="s">
        <v>42015</v>
      </c>
      <c r="V2031" t="s">
        <v>42016</v>
      </c>
      <c r="W2031" t="s">
        <v>42017</v>
      </c>
      <c r="X2031" t="s">
        <v>42018</v>
      </c>
      <c r="Y2031" t="s">
        <v>58921</v>
      </c>
    </row>
    <row r="2032" spans="1:25" x14ac:dyDescent="0.2">
      <c r="A2032" t="s">
        <v>5751</v>
      </c>
      <c r="B2032" t="s">
        <v>5752</v>
      </c>
      <c r="C2032" t="s">
        <v>2839</v>
      </c>
      <c r="D2032">
        <v>58</v>
      </c>
      <c r="E2032">
        <v>58</v>
      </c>
      <c r="F2032" t="s">
        <v>56199</v>
      </c>
      <c r="G2032" t="s">
        <v>42019</v>
      </c>
      <c r="H2032" t="s">
        <v>42020</v>
      </c>
      <c r="I2032" t="s">
        <v>42021</v>
      </c>
      <c r="J2032" t="s">
        <v>42022</v>
      </c>
      <c r="K2032" t="s">
        <v>42023</v>
      </c>
      <c r="L2032" t="s">
        <v>42024</v>
      </c>
      <c r="M2032" t="s">
        <v>42025</v>
      </c>
      <c r="N2032" t="s">
        <v>42026</v>
      </c>
      <c r="O2032" t="s">
        <v>42027</v>
      </c>
      <c r="P2032" t="s">
        <v>42028</v>
      </c>
      <c r="Q2032" t="s">
        <v>10365</v>
      </c>
      <c r="R2032" t="s">
        <v>42029</v>
      </c>
      <c r="S2032" t="s">
        <v>42030</v>
      </c>
      <c r="T2032" t="s">
        <v>42031</v>
      </c>
      <c r="U2032" t="s">
        <v>42032</v>
      </c>
      <c r="V2032" t="s">
        <v>42033</v>
      </c>
      <c r="W2032" t="s">
        <v>42034</v>
      </c>
      <c r="X2032" t="s">
        <v>42035</v>
      </c>
    </row>
    <row r="2033" spans="1:25" x14ac:dyDescent="0.2">
      <c r="A2033" t="s">
        <v>5753</v>
      </c>
      <c r="B2033" t="s">
        <v>5755</v>
      </c>
      <c r="C2033" t="s">
        <v>5754</v>
      </c>
      <c r="D2033">
        <v>6</v>
      </c>
      <c r="E2033">
        <v>6</v>
      </c>
      <c r="F2033" t="s">
        <v>57995</v>
      </c>
      <c r="G2033" t="s">
        <v>42036</v>
      </c>
      <c r="H2033" t="s">
        <v>42037</v>
      </c>
      <c r="I2033" t="s">
        <v>42038</v>
      </c>
      <c r="J2033" t="s">
        <v>42039</v>
      </c>
      <c r="K2033" t="s">
        <v>9324</v>
      </c>
      <c r="L2033" t="s">
        <v>33338</v>
      </c>
      <c r="M2033" t="s">
        <v>42040</v>
      </c>
      <c r="N2033" t="s">
        <v>42041</v>
      </c>
      <c r="O2033" t="s">
        <v>42042</v>
      </c>
      <c r="P2033" t="s">
        <v>42043</v>
      </c>
      <c r="Q2033" t="s">
        <v>42044</v>
      </c>
      <c r="R2033" t="s">
        <v>42045</v>
      </c>
      <c r="S2033" t="s">
        <v>42046</v>
      </c>
      <c r="T2033" t="s">
        <v>12696</v>
      </c>
      <c r="U2033" t="s">
        <v>42047</v>
      </c>
      <c r="V2033" t="s">
        <v>42048</v>
      </c>
      <c r="W2033" t="s">
        <v>42049</v>
      </c>
      <c r="X2033" t="s">
        <v>42050</v>
      </c>
    </row>
    <row r="2034" spans="1:25" x14ac:dyDescent="0.2">
      <c r="A2034" t="s">
        <v>5756</v>
      </c>
      <c r="B2034" t="s">
        <v>5758</v>
      </c>
      <c r="C2034" t="s">
        <v>5757</v>
      </c>
      <c r="D2034">
        <v>2</v>
      </c>
      <c r="E2034">
        <v>2</v>
      </c>
      <c r="F2034" t="s">
        <v>57996</v>
      </c>
      <c r="G2034" t="s">
        <v>31983</v>
      </c>
      <c r="H2034" t="s">
        <v>42051</v>
      </c>
      <c r="I2034" t="s">
        <v>42052</v>
      </c>
      <c r="J2034" t="s">
        <v>37245</v>
      </c>
      <c r="K2034" t="s">
        <v>42053</v>
      </c>
      <c r="L2034" t="s">
        <v>42054</v>
      </c>
      <c r="M2034" t="s">
        <v>27263</v>
      </c>
      <c r="N2034" t="s">
        <v>42055</v>
      </c>
      <c r="O2034" t="s">
        <v>42056</v>
      </c>
      <c r="P2034" t="s">
        <v>42057</v>
      </c>
      <c r="Q2034" t="s">
        <v>42058</v>
      </c>
      <c r="R2034" t="s">
        <v>42059</v>
      </c>
      <c r="S2034" t="s">
        <v>42060</v>
      </c>
      <c r="T2034" t="s">
        <v>42061</v>
      </c>
      <c r="U2034" t="s">
        <v>42062</v>
      </c>
      <c r="V2034" t="s">
        <v>42063</v>
      </c>
      <c r="W2034" t="s">
        <v>42064</v>
      </c>
      <c r="X2034" t="s">
        <v>42065</v>
      </c>
    </row>
    <row r="2035" spans="1:25" x14ac:dyDescent="0.2">
      <c r="A2035" t="s">
        <v>5759</v>
      </c>
      <c r="B2035" t="s">
        <v>5761</v>
      </c>
      <c r="C2035" t="s">
        <v>5760</v>
      </c>
      <c r="D2035">
        <v>9</v>
      </c>
      <c r="E2035">
        <v>9</v>
      </c>
      <c r="F2035" t="s">
        <v>57997</v>
      </c>
      <c r="G2035" t="s">
        <v>42066</v>
      </c>
      <c r="H2035" t="s">
        <v>42067</v>
      </c>
      <c r="I2035" t="s">
        <v>42068</v>
      </c>
      <c r="J2035" t="s">
        <v>42069</v>
      </c>
      <c r="K2035" t="s">
        <v>42070</v>
      </c>
      <c r="L2035" t="s">
        <v>42071</v>
      </c>
      <c r="M2035" t="s">
        <v>42072</v>
      </c>
      <c r="N2035" t="s">
        <v>42073</v>
      </c>
      <c r="O2035" t="s">
        <v>42074</v>
      </c>
      <c r="P2035" t="s">
        <v>42075</v>
      </c>
      <c r="Q2035" t="s">
        <v>42076</v>
      </c>
      <c r="R2035" t="s">
        <v>42077</v>
      </c>
      <c r="S2035" t="s">
        <v>42078</v>
      </c>
      <c r="T2035" t="s">
        <v>42079</v>
      </c>
      <c r="U2035" t="s">
        <v>42080</v>
      </c>
      <c r="V2035" t="s">
        <v>42081</v>
      </c>
      <c r="W2035" t="s">
        <v>42082</v>
      </c>
      <c r="X2035" t="s">
        <v>42083</v>
      </c>
    </row>
    <row r="2036" spans="1:25" x14ac:dyDescent="0.2">
      <c r="A2036" t="s">
        <v>5762</v>
      </c>
      <c r="B2036" t="s">
        <v>5764</v>
      </c>
      <c r="C2036" t="s">
        <v>5763</v>
      </c>
      <c r="D2036">
        <v>8</v>
      </c>
      <c r="E2036">
        <v>8</v>
      </c>
      <c r="F2036" t="s">
        <v>57998</v>
      </c>
      <c r="G2036" t="s">
        <v>42084</v>
      </c>
      <c r="H2036" t="s">
        <v>42085</v>
      </c>
      <c r="I2036" t="s">
        <v>12762</v>
      </c>
      <c r="J2036" t="s">
        <v>42086</v>
      </c>
      <c r="K2036" t="s">
        <v>42087</v>
      </c>
      <c r="L2036" t="s">
        <v>42088</v>
      </c>
      <c r="M2036" t="s">
        <v>42089</v>
      </c>
      <c r="N2036" t="s">
        <v>42090</v>
      </c>
      <c r="O2036" t="s">
        <v>42091</v>
      </c>
      <c r="P2036" t="s">
        <v>42092</v>
      </c>
      <c r="Q2036" t="s">
        <v>42093</v>
      </c>
      <c r="R2036" t="s">
        <v>42094</v>
      </c>
      <c r="S2036" t="s">
        <v>25438</v>
      </c>
      <c r="T2036" t="s">
        <v>42095</v>
      </c>
      <c r="U2036" t="s">
        <v>42096</v>
      </c>
      <c r="V2036" t="s">
        <v>23888</v>
      </c>
      <c r="W2036" t="s">
        <v>42097</v>
      </c>
      <c r="X2036" t="s">
        <v>42098</v>
      </c>
      <c r="Y2036" t="s">
        <v>59366</v>
      </c>
    </row>
    <row r="2037" spans="1:25" x14ac:dyDescent="0.2">
      <c r="A2037" t="s">
        <v>5765</v>
      </c>
      <c r="B2037" t="s">
        <v>5766</v>
      </c>
      <c r="C2037" t="s">
        <v>2871</v>
      </c>
      <c r="D2037">
        <v>8</v>
      </c>
      <c r="E2037">
        <v>8</v>
      </c>
      <c r="F2037" t="s">
        <v>57999</v>
      </c>
      <c r="G2037" t="s">
        <v>42099</v>
      </c>
      <c r="H2037" t="s">
        <v>42100</v>
      </c>
      <c r="I2037" t="s">
        <v>42101</v>
      </c>
      <c r="J2037" t="s">
        <v>22304</v>
      </c>
      <c r="K2037" t="s">
        <v>42102</v>
      </c>
      <c r="L2037" t="s">
        <v>10578</v>
      </c>
      <c r="M2037" t="s">
        <v>42103</v>
      </c>
      <c r="N2037" t="s">
        <v>42104</v>
      </c>
      <c r="O2037" t="s">
        <v>42105</v>
      </c>
      <c r="P2037" t="s">
        <v>32676</v>
      </c>
      <c r="Q2037" t="s">
        <v>42106</v>
      </c>
      <c r="R2037" t="s">
        <v>42107</v>
      </c>
      <c r="S2037" t="s">
        <v>20500</v>
      </c>
      <c r="T2037" t="s">
        <v>42108</v>
      </c>
      <c r="U2037" t="s">
        <v>9554</v>
      </c>
      <c r="V2037" t="s">
        <v>42109</v>
      </c>
      <c r="W2037" t="s">
        <v>42110</v>
      </c>
      <c r="X2037" t="s">
        <v>42111</v>
      </c>
      <c r="Y2037" t="s">
        <v>59059</v>
      </c>
    </row>
    <row r="2038" spans="1:25" x14ac:dyDescent="0.2">
      <c r="A2038" t="s">
        <v>5767</v>
      </c>
      <c r="B2038" t="s">
        <v>5769</v>
      </c>
      <c r="C2038" t="s">
        <v>5768</v>
      </c>
      <c r="D2038">
        <v>26</v>
      </c>
      <c r="E2038">
        <v>26</v>
      </c>
      <c r="F2038" t="s">
        <v>58000</v>
      </c>
      <c r="G2038" t="s">
        <v>42112</v>
      </c>
      <c r="H2038" t="s">
        <v>42113</v>
      </c>
      <c r="I2038" t="s">
        <v>42114</v>
      </c>
      <c r="J2038" t="s">
        <v>42115</v>
      </c>
      <c r="K2038" t="s">
        <v>42116</v>
      </c>
      <c r="L2038" t="s">
        <v>42117</v>
      </c>
      <c r="M2038" t="s">
        <v>42118</v>
      </c>
      <c r="N2038" t="s">
        <v>42119</v>
      </c>
      <c r="O2038" t="s">
        <v>42120</v>
      </c>
      <c r="P2038" t="s">
        <v>42121</v>
      </c>
      <c r="Q2038" t="s">
        <v>42122</v>
      </c>
      <c r="R2038" t="s">
        <v>42123</v>
      </c>
      <c r="S2038" t="s">
        <v>42124</v>
      </c>
      <c r="T2038" t="s">
        <v>42125</v>
      </c>
      <c r="U2038" t="s">
        <v>42126</v>
      </c>
      <c r="V2038" t="s">
        <v>42127</v>
      </c>
      <c r="W2038" t="s">
        <v>42128</v>
      </c>
      <c r="X2038" t="s">
        <v>42129</v>
      </c>
    </row>
    <row r="2039" spans="1:25" x14ac:dyDescent="0.2">
      <c r="A2039" t="s">
        <v>5770</v>
      </c>
      <c r="B2039" t="s">
        <v>5772</v>
      </c>
      <c r="C2039" t="s">
        <v>5771</v>
      </c>
      <c r="D2039">
        <v>15</v>
      </c>
      <c r="E2039">
        <v>15</v>
      </c>
      <c r="F2039" t="s">
        <v>58001</v>
      </c>
      <c r="G2039" t="s">
        <v>42130</v>
      </c>
      <c r="H2039" t="s">
        <v>42131</v>
      </c>
      <c r="I2039" t="s">
        <v>42132</v>
      </c>
      <c r="J2039" t="s">
        <v>42133</v>
      </c>
      <c r="K2039" t="s">
        <v>9344</v>
      </c>
      <c r="L2039" t="s">
        <v>42134</v>
      </c>
      <c r="M2039" t="s">
        <v>42135</v>
      </c>
      <c r="N2039" t="s">
        <v>42136</v>
      </c>
      <c r="O2039" t="s">
        <v>42137</v>
      </c>
      <c r="P2039" t="s">
        <v>42138</v>
      </c>
      <c r="Q2039" t="s">
        <v>42139</v>
      </c>
      <c r="R2039" t="s">
        <v>42140</v>
      </c>
      <c r="S2039" t="s">
        <v>42141</v>
      </c>
      <c r="T2039" t="s">
        <v>25574</v>
      </c>
      <c r="U2039" t="s">
        <v>42142</v>
      </c>
      <c r="V2039" t="s">
        <v>42143</v>
      </c>
      <c r="W2039" t="s">
        <v>42144</v>
      </c>
      <c r="X2039" t="s">
        <v>42145</v>
      </c>
    </row>
    <row r="2040" spans="1:25" x14ac:dyDescent="0.2">
      <c r="A2040" t="s">
        <v>5773</v>
      </c>
      <c r="B2040" t="s">
        <v>5775</v>
      </c>
      <c r="C2040" t="s">
        <v>5774</v>
      </c>
      <c r="D2040">
        <v>6</v>
      </c>
      <c r="E2040">
        <v>2</v>
      </c>
      <c r="F2040" t="s">
        <v>58002</v>
      </c>
      <c r="G2040" t="s">
        <v>42146</v>
      </c>
      <c r="H2040" t="s">
        <v>42147</v>
      </c>
      <c r="I2040" t="s">
        <v>42148</v>
      </c>
      <c r="J2040" t="s">
        <v>42149</v>
      </c>
      <c r="K2040" t="s">
        <v>42150</v>
      </c>
      <c r="L2040" t="s">
        <v>10452</v>
      </c>
      <c r="M2040" t="s">
        <v>42151</v>
      </c>
      <c r="N2040" t="s">
        <v>42152</v>
      </c>
      <c r="O2040" t="s">
        <v>42153</v>
      </c>
      <c r="P2040" t="s">
        <v>42154</v>
      </c>
      <c r="Q2040" t="s">
        <v>42155</v>
      </c>
      <c r="R2040" t="s">
        <v>42156</v>
      </c>
      <c r="S2040" t="s">
        <v>42157</v>
      </c>
      <c r="T2040" t="s">
        <v>42158</v>
      </c>
      <c r="U2040" t="s">
        <v>34044</v>
      </c>
      <c r="V2040" t="s">
        <v>42159</v>
      </c>
      <c r="W2040" t="s">
        <v>42160</v>
      </c>
      <c r="X2040" t="s">
        <v>42161</v>
      </c>
      <c r="Y2040" t="s">
        <v>58906</v>
      </c>
    </row>
    <row r="2041" spans="1:25" x14ac:dyDescent="0.2">
      <c r="A2041" t="s">
        <v>5776</v>
      </c>
      <c r="B2041" t="s">
        <v>5778</v>
      </c>
      <c r="C2041" t="s">
        <v>5777</v>
      </c>
      <c r="D2041">
        <v>1</v>
      </c>
      <c r="E2041">
        <v>1</v>
      </c>
      <c r="F2041" t="s">
        <v>58003</v>
      </c>
      <c r="G2041" t="s">
        <v>42162</v>
      </c>
      <c r="H2041" t="s">
        <v>42163</v>
      </c>
      <c r="I2041" t="s">
        <v>42164</v>
      </c>
      <c r="J2041" t="s">
        <v>42165</v>
      </c>
      <c r="K2041" t="s">
        <v>42166</v>
      </c>
      <c r="L2041" t="s">
        <v>42167</v>
      </c>
      <c r="M2041" t="s">
        <v>42168</v>
      </c>
      <c r="N2041" t="s">
        <v>42169</v>
      </c>
      <c r="O2041" t="s">
        <v>42170</v>
      </c>
      <c r="P2041" t="s">
        <v>42171</v>
      </c>
      <c r="Q2041" t="s">
        <v>20024</v>
      </c>
      <c r="R2041" t="s">
        <v>42172</v>
      </c>
      <c r="S2041" t="s">
        <v>42173</v>
      </c>
      <c r="T2041" t="s">
        <v>42174</v>
      </c>
      <c r="U2041" t="s">
        <v>42175</v>
      </c>
      <c r="V2041" t="s">
        <v>42176</v>
      </c>
      <c r="W2041" t="s">
        <v>23629</v>
      </c>
      <c r="X2041" t="s">
        <v>42177</v>
      </c>
      <c r="Y2041" t="s">
        <v>58915</v>
      </c>
    </row>
    <row r="2042" spans="1:25" x14ac:dyDescent="0.2">
      <c r="A2042" t="s">
        <v>5779</v>
      </c>
      <c r="B2042" t="s">
        <v>5781</v>
      </c>
      <c r="C2042" t="s">
        <v>5780</v>
      </c>
      <c r="D2042">
        <v>8</v>
      </c>
      <c r="E2042">
        <v>8</v>
      </c>
      <c r="F2042" t="s">
        <v>58004</v>
      </c>
      <c r="G2042" t="s">
        <v>42178</v>
      </c>
      <c r="H2042" t="s">
        <v>42179</v>
      </c>
      <c r="I2042" t="s">
        <v>42180</v>
      </c>
      <c r="J2042" t="s">
        <v>42181</v>
      </c>
      <c r="K2042" t="s">
        <v>42182</v>
      </c>
      <c r="L2042" t="s">
        <v>42183</v>
      </c>
      <c r="M2042" t="s">
        <v>37054</v>
      </c>
      <c r="N2042" t="s">
        <v>42184</v>
      </c>
      <c r="O2042" t="s">
        <v>42185</v>
      </c>
      <c r="P2042" t="s">
        <v>42186</v>
      </c>
      <c r="Q2042" t="s">
        <v>42187</v>
      </c>
      <c r="R2042" t="s">
        <v>42188</v>
      </c>
      <c r="S2042" t="s">
        <v>42189</v>
      </c>
      <c r="T2042" t="s">
        <v>42190</v>
      </c>
      <c r="U2042" t="s">
        <v>42191</v>
      </c>
      <c r="V2042" t="s">
        <v>42192</v>
      </c>
      <c r="W2042" t="s">
        <v>42193</v>
      </c>
      <c r="X2042" t="s">
        <v>42194</v>
      </c>
    </row>
    <row r="2043" spans="1:25" x14ac:dyDescent="0.2">
      <c r="A2043" t="s">
        <v>5782</v>
      </c>
      <c r="B2043" t="s">
        <v>5784</v>
      </c>
      <c r="C2043" t="s">
        <v>5783</v>
      </c>
      <c r="D2043">
        <v>7</v>
      </c>
      <c r="E2043">
        <v>6</v>
      </c>
      <c r="F2043" t="s">
        <v>58005</v>
      </c>
      <c r="G2043" t="s">
        <v>42195</v>
      </c>
      <c r="H2043" t="s">
        <v>42196</v>
      </c>
      <c r="I2043" t="s">
        <v>42197</v>
      </c>
      <c r="J2043" t="s">
        <v>39115</v>
      </c>
      <c r="K2043" t="s">
        <v>42198</v>
      </c>
      <c r="L2043" t="s">
        <v>9803</v>
      </c>
      <c r="M2043" t="s">
        <v>42199</v>
      </c>
      <c r="N2043" t="s">
        <v>42200</v>
      </c>
      <c r="O2043" t="s">
        <v>42201</v>
      </c>
      <c r="P2043" t="s">
        <v>42202</v>
      </c>
      <c r="Q2043" t="s">
        <v>42203</v>
      </c>
      <c r="R2043" t="s">
        <v>42204</v>
      </c>
      <c r="S2043" t="s">
        <v>42205</v>
      </c>
      <c r="T2043" t="s">
        <v>42206</v>
      </c>
      <c r="U2043" t="s">
        <v>42207</v>
      </c>
      <c r="V2043" t="s">
        <v>42208</v>
      </c>
      <c r="W2043" t="s">
        <v>42209</v>
      </c>
      <c r="X2043" t="s">
        <v>42210</v>
      </c>
    </row>
    <row r="2044" spans="1:25" x14ac:dyDescent="0.2">
      <c r="A2044" t="s">
        <v>5785</v>
      </c>
      <c r="B2044" t="s">
        <v>5787</v>
      </c>
      <c r="C2044" t="s">
        <v>5786</v>
      </c>
      <c r="D2044">
        <v>9</v>
      </c>
      <c r="E2044">
        <v>9</v>
      </c>
      <c r="F2044" t="s">
        <v>58006</v>
      </c>
      <c r="G2044" t="s">
        <v>42211</v>
      </c>
      <c r="H2044" t="s">
        <v>42212</v>
      </c>
      <c r="I2044" t="s">
        <v>42213</v>
      </c>
      <c r="J2044" t="s">
        <v>42214</v>
      </c>
      <c r="K2044" t="s">
        <v>42215</v>
      </c>
      <c r="L2044" t="s">
        <v>42216</v>
      </c>
      <c r="M2044" t="s">
        <v>42217</v>
      </c>
      <c r="N2044" t="s">
        <v>17029</v>
      </c>
      <c r="O2044" t="s">
        <v>42218</v>
      </c>
      <c r="P2044" t="s">
        <v>42219</v>
      </c>
      <c r="Q2044" t="s">
        <v>40026</v>
      </c>
      <c r="R2044" t="s">
        <v>42220</v>
      </c>
      <c r="S2044" t="s">
        <v>42221</v>
      </c>
      <c r="T2044" t="s">
        <v>42222</v>
      </c>
      <c r="U2044" t="s">
        <v>42223</v>
      </c>
      <c r="V2044" t="s">
        <v>42224</v>
      </c>
      <c r="W2044" t="s">
        <v>31816</v>
      </c>
      <c r="X2044" t="s">
        <v>14005</v>
      </c>
    </row>
    <row r="2045" spans="1:25" x14ac:dyDescent="0.2">
      <c r="A2045" t="s">
        <v>5788</v>
      </c>
      <c r="B2045" t="s">
        <v>5790</v>
      </c>
      <c r="C2045" t="s">
        <v>5789</v>
      </c>
      <c r="D2045">
        <v>12</v>
      </c>
      <c r="E2045">
        <v>12</v>
      </c>
      <c r="F2045" t="s">
        <v>58007</v>
      </c>
      <c r="G2045" t="s">
        <v>10573</v>
      </c>
      <c r="H2045" t="s">
        <v>11213</v>
      </c>
      <c r="I2045" t="s">
        <v>42225</v>
      </c>
      <c r="J2045" t="s">
        <v>42226</v>
      </c>
      <c r="K2045" t="s">
        <v>42227</v>
      </c>
      <c r="L2045" t="s">
        <v>42228</v>
      </c>
      <c r="M2045" t="s">
        <v>42229</v>
      </c>
      <c r="N2045" t="s">
        <v>42230</v>
      </c>
      <c r="O2045" t="s">
        <v>42231</v>
      </c>
      <c r="P2045" t="s">
        <v>42232</v>
      </c>
      <c r="Q2045" t="s">
        <v>42233</v>
      </c>
      <c r="R2045" t="s">
        <v>11332</v>
      </c>
      <c r="S2045" t="s">
        <v>42234</v>
      </c>
      <c r="T2045" t="s">
        <v>42235</v>
      </c>
      <c r="U2045" t="s">
        <v>42236</v>
      </c>
      <c r="V2045" t="s">
        <v>42237</v>
      </c>
      <c r="W2045" t="s">
        <v>37396</v>
      </c>
      <c r="X2045" t="s">
        <v>14773</v>
      </c>
    </row>
    <row r="2046" spans="1:25" x14ac:dyDescent="0.2">
      <c r="A2046" t="s">
        <v>5791</v>
      </c>
      <c r="B2046" t="s">
        <v>5792</v>
      </c>
      <c r="C2046" t="s">
        <v>3234</v>
      </c>
      <c r="D2046">
        <v>14</v>
      </c>
      <c r="E2046">
        <v>14</v>
      </c>
      <c r="F2046" t="s">
        <v>58008</v>
      </c>
      <c r="G2046" t="s">
        <v>42238</v>
      </c>
      <c r="H2046" t="s">
        <v>15250</v>
      </c>
      <c r="I2046" t="s">
        <v>42239</v>
      </c>
      <c r="J2046" t="s">
        <v>42240</v>
      </c>
      <c r="K2046" t="s">
        <v>42241</v>
      </c>
      <c r="L2046" t="s">
        <v>42242</v>
      </c>
      <c r="M2046" t="s">
        <v>42243</v>
      </c>
      <c r="N2046" t="s">
        <v>42244</v>
      </c>
      <c r="O2046" t="s">
        <v>21842</v>
      </c>
      <c r="P2046" t="s">
        <v>42245</v>
      </c>
      <c r="Q2046" t="s">
        <v>42246</v>
      </c>
      <c r="R2046" t="s">
        <v>42247</v>
      </c>
      <c r="S2046" t="s">
        <v>42248</v>
      </c>
      <c r="T2046" t="s">
        <v>42249</v>
      </c>
      <c r="U2046" t="s">
        <v>42250</v>
      </c>
      <c r="V2046" t="s">
        <v>41281</v>
      </c>
      <c r="W2046" t="s">
        <v>42251</v>
      </c>
      <c r="X2046" t="s">
        <v>34567</v>
      </c>
      <c r="Y2046" t="s">
        <v>58942</v>
      </c>
    </row>
    <row r="2047" spans="1:25" x14ac:dyDescent="0.2">
      <c r="A2047" t="s">
        <v>5793</v>
      </c>
      <c r="B2047" t="s">
        <v>5795</v>
      </c>
      <c r="C2047" t="s">
        <v>5794</v>
      </c>
      <c r="D2047">
        <v>8</v>
      </c>
      <c r="E2047">
        <v>8</v>
      </c>
      <c r="F2047" t="s">
        <v>58009</v>
      </c>
      <c r="G2047" t="s">
        <v>25899</v>
      </c>
      <c r="H2047" t="s">
        <v>42252</v>
      </c>
      <c r="I2047" t="s">
        <v>42253</v>
      </c>
      <c r="J2047" t="s">
        <v>42254</v>
      </c>
      <c r="K2047" t="s">
        <v>38159</v>
      </c>
      <c r="L2047" t="s">
        <v>42255</v>
      </c>
      <c r="M2047" t="s">
        <v>42256</v>
      </c>
      <c r="N2047" t="s">
        <v>42257</v>
      </c>
      <c r="O2047" t="s">
        <v>42258</v>
      </c>
      <c r="P2047" t="s">
        <v>42259</v>
      </c>
      <c r="Q2047" t="s">
        <v>42260</v>
      </c>
      <c r="R2047" t="s">
        <v>42261</v>
      </c>
      <c r="S2047" t="s">
        <v>42262</v>
      </c>
      <c r="T2047" t="s">
        <v>42263</v>
      </c>
      <c r="U2047" t="s">
        <v>42264</v>
      </c>
      <c r="V2047" t="s">
        <v>42265</v>
      </c>
      <c r="W2047" t="s">
        <v>42266</v>
      </c>
      <c r="X2047" t="s">
        <v>42267</v>
      </c>
    </row>
    <row r="2048" spans="1:25" x14ac:dyDescent="0.2">
      <c r="A2048" t="s">
        <v>5796</v>
      </c>
      <c r="B2048" t="s">
        <v>5798</v>
      </c>
      <c r="C2048" t="s">
        <v>5797</v>
      </c>
      <c r="D2048">
        <v>36</v>
      </c>
      <c r="E2048">
        <v>36</v>
      </c>
      <c r="F2048" t="s">
        <v>56199</v>
      </c>
      <c r="G2048" t="s">
        <v>42268</v>
      </c>
      <c r="H2048" t="s">
        <v>20008</v>
      </c>
      <c r="I2048" t="s">
        <v>42269</v>
      </c>
      <c r="J2048" t="s">
        <v>42270</v>
      </c>
      <c r="K2048" t="s">
        <v>42271</v>
      </c>
      <c r="L2048" t="s">
        <v>42272</v>
      </c>
      <c r="M2048" t="s">
        <v>39412</v>
      </c>
      <c r="N2048" t="s">
        <v>29622</v>
      </c>
      <c r="O2048" t="s">
        <v>18192</v>
      </c>
      <c r="P2048" t="s">
        <v>42273</v>
      </c>
      <c r="Q2048" t="s">
        <v>42274</v>
      </c>
      <c r="R2048" t="s">
        <v>38325</v>
      </c>
      <c r="S2048" t="s">
        <v>42275</v>
      </c>
      <c r="T2048" t="s">
        <v>42276</v>
      </c>
      <c r="U2048" t="s">
        <v>16997</v>
      </c>
      <c r="V2048" t="s">
        <v>38939</v>
      </c>
      <c r="W2048" t="s">
        <v>42277</v>
      </c>
      <c r="X2048" t="s">
        <v>42278</v>
      </c>
    </row>
    <row r="2049" spans="1:25" x14ac:dyDescent="0.2">
      <c r="A2049" t="s">
        <v>5799</v>
      </c>
      <c r="B2049" t="s">
        <v>5800</v>
      </c>
      <c r="C2049" t="s">
        <v>22</v>
      </c>
      <c r="D2049">
        <v>9</v>
      </c>
      <c r="E2049">
        <v>9</v>
      </c>
      <c r="F2049" t="s">
        <v>58010</v>
      </c>
      <c r="G2049" t="s">
        <v>42279</v>
      </c>
      <c r="H2049" t="s">
        <v>42280</v>
      </c>
      <c r="I2049" t="s">
        <v>42281</v>
      </c>
      <c r="J2049" t="s">
        <v>27480</v>
      </c>
      <c r="K2049" t="s">
        <v>33210</v>
      </c>
      <c r="L2049" t="s">
        <v>42282</v>
      </c>
      <c r="M2049" t="s">
        <v>42283</v>
      </c>
      <c r="N2049" t="s">
        <v>42284</v>
      </c>
      <c r="O2049" t="s">
        <v>42285</v>
      </c>
      <c r="P2049" t="s">
        <v>33433</v>
      </c>
      <c r="Q2049" t="s">
        <v>42286</v>
      </c>
      <c r="R2049" t="s">
        <v>16419</v>
      </c>
      <c r="S2049" t="s">
        <v>42287</v>
      </c>
      <c r="T2049" t="s">
        <v>42288</v>
      </c>
      <c r="U2049" t="s">
        <v>42289</v>
      </c>
      <c r="V2049" t="s">
        <v>33364</v>
      </c>
      <c r="W2049" t="s">
        <v>42290</v>
      </c>
      <c r="X2049" t="s">
        <v>42291</v>
      </c>
    </row>
    <row r="2050" spans="1:25" x14ac:dyDescent="0.2">
      <c r="A2050" t="s">
        <v>5801</v>
      </c>
      <c r="B2050" t="s">
        <v>5803</v>
      </c>
      <c r="C2050" t="s">
        <v>5802</v>
      </c>
      <c r="D2050">
        <v>6</v>
      </c>
      <c r="E2050">
        <v>6</v>
      </c>
      <c r="F2050" t="s">
        <v>58011</v>
      </c>
      <c r="G2050" t="s">
        <v>42292</v>
      </c>
      <c r="H2050" t="s">
        <v>42293</v>
      </c>
      <c r="I2050" t="s">
        <v>42294</v>
      </c>
      <c r="J2050" t="s">
        <v>42295</v>
      </c>
      <c r="K2050" t="s">
        <v>39530</v>
      </c>
      <c r="L2050" t="s">
        <v>42296</v>
      </c>
      <c r="M2050" t="s">
        <v>42297</v>
      </c>
      <c r="N2050" t="s">
        <v>42298</v>
      </c>
      <c r="O2050" t="s">
        <v>42299</v>
      </c>
      <c r="P2050" t="s">
        <v>42300</v>
      </c>
      <c r="Q2050" t="s">
        <v>42301</v>
      </c>
      <c r="R2050" t="s">
        <v>42302</v>
      </c>
      <c r="S2050" t="s">
        <v>42303</v>
      </c>
      <c r="T2050" t="s">
        <v>42304</v>
      </c>
      <c r="U2050" t="s">
        <v>42305</v>
      </c>
      <c r="V2050" t="s">
        <v>42306</v>
      </c>
      <c r="W2050" t="s">
        <v>42307</v>
      </c>
      <c r="X2050" t="s">
        <v>42308</v>
      </c>
    </row>
    <row r="2051" spans="1:25" x14ac:dyDescent="0.2">
      <c r="A2051" t="s">
        <v>5804</v>
      </c>
      <c r="B2051" t="s">
        <v>5806</v>
      </c>
      <c r="C2051" t="s">
        <v>5805</v>
      </c>
      <c r="D2051">
        <v>3</v>
      </c>
      <c r="E2051">
        <v>3</v>
      </c>
      <c r="F2051" t="s">
        <v>58012</v>
      </c>
      <c r="G2051" t="s">
        <v>42309</v>
      </c>
      <c r="H2051" t="s">
        <v>42310</v>
      </c>
      <c r="I2051" t="s">
        <v>42311</v>
      </c>
      <c r="J2051" t="s">
        <v>42312</v>
      </c>
      <c r="K2051" t="s">
        <v>42313</v>
      </c>
      <c r="L2051" t="s">
        <v>42314</v>
      </c>
      <c r="M2051" t="s">
        <v>42315</v>
      </c>
      <c r="N2051" t="s">
        <v>11735</v>
      </c>
      <c r="O2051" t="s">
        <v>42316</v>
      </c>
      <c r="P2051" t="s">
        <v>42317</v>
      </c>
      <c r="Q2051" t="s">
        <v>42318</v>
      </c>
      <c r="R2051" t="s">
        <v>42319</v>
      </c>
      <c r="S2051" t="s">
        <v>42320</v>
      </c>
      <c r="T2051" t="s">
        <v>42321</v>
      </c>
      <c r="U2051" t="s">
        <v>42322</v>
      </c>
      <c r="V2051" t="s">
        <v>42323</v>
      </c>
      <c r="W2051" t="s">
        <v>42324</v>
      </c>
      <c r="X2051" t="s">
        <v>42325</v>
      </c>
      <c r="Y2051" t="s">
        <v>58882</v>
      </c>
    </row>
    <row r="2052" spans="1:25" x14ac:dyDescent="0.2">
      <c r="A2052" t="s">
        <v>5807</v>
      </c>
      <c r="B2052" t="s">
        <v>5809</v>
      </c>
      <c r="C2052" t="s">
        <v>5808</v>
      </c>
      <c r="D2052">
        <v>3</v>
      </c>
      <c r="E2052">
        <v>3</v>
      </c>
      <c r="F2052" t="s">
        <v>58013</v>
      </c>
      <c r="G2052" t="s">
        <v>42326</v>
      </c>
      <c r="H2052" t="s">
        <v>42327</v>
      </c>
      <c r="I2052" t="s">
        <v>25330</v>
      </c>
      <c r="J2052" t="s">
        <v>42328</v>
      </c>
      <c r="K2052" t="s">
        <v>42329</v>
      </c>
      <c r="L2052" t="s">
        <v>42330</v>
      </c>
      <c r="M2052" t="s">
        <v>42331</v>
      </c>
      <c r="N2052" t="s">
        <v>42332</v>
      </c>
      <c r="O2052" t="s">
        <v>42333</v>
      </c>
      <c r="P2052" t="s">
        <v>42334</v>
      </c>
      <c r="Q2052" t="s">
        <v>42335</v>
      </c>
      <c r="R2052" t="s">
        <v>42336</v>
      </c>
      <c r="S2052" t="s">
        <v>42337</v>
      </c>
      <c r="T2052" t="s">
        <v>42338</v>
      </c>
      <c r="U2052" t="s">
        <v>42339</v>
      </c>
      <c r="V2052" t="s">
        <v>42340</v>
      </c>
      <c r="W2052" t="s">
        <v>42341</v>
      </c>
      <c r="X2052" t="s">
        <v>42342</v>
      </c>
      <c r="Y2052" t="s">
        <v>59367</v>
      </c>
    </row>
    <row r="2053" spans="1:25" x14ac:dyDescent="0.2">
      <c r="A2053" t="s">
        <v>5810</v>
      </c>
      <c r="B2053" t="s">
        <v>5812</v>
      </c>
      <c r="C2053" t="s">
        <v>5811</v>
      </c>
      <c r="D2053">
        <v>23</v>
      </c>
      <c r="E2053">
        <v>23</v>
      </c>
      <c r="F2053" t="s">
        <v>56199</v>
      </c>
      <c r="G2053" t="s">
        <v>42343</v>
      </c>
      <c r="H2053" t="s">
        <v>42344</v>
      </c>
      <c r="I2053" t="s">
        <v>42345</v>
      </c>
      <c r="J2053" t="s">
        <v>41373</v>
      </c>
      <c r="K2053" t="s">
        <v>42346</v>
      </c>
      <c r="L2053" t="s">
        <v>42347</v>
      </c>
      <c r="M2053" t="s">
        <v>42348</v>
      </c>
      <c r="N2053" t="s">
        <v>42349</v>
      </c>
      <c r="O2053" t="s">
        <v>42350</v>
      </c>
      <c r="P2053" t="s">
        <v>42351</v>
      </c>
      <c r="Q2053" t="s">
        <v>42352</v>
      </c>
      <c r="R2053" t="s">
        <v>42353</v>
      </c>
      <c r="S2053" t="s">
        <v>19330</v>
      </c>
      <c r="T2053" t="s">
        <v>10457</v>
      </c>
      <c r="U2053" t="s">
        <v>42354</v>
      </c>
      <c r="V2053" t="s">
        <v>42355</v>
      </c>
      <c r="W2053" t="s">
        <v>42356</v>
      </c>
      <c r="X2053" t="s">
        <v>42357</v>
      </c>
    </row>
    <row r="2054" spans="1:25" x14ac:dyDescent="0.2">
      <c r="A2054" t="s">
        <v>5813</v>
      </c>
      <c r="B2054" t="s">
        <v>5814</v>
      </c>
      <c r="C2054" t="s">
        <v>2480</v>
      </c>
      <c r="D2054">
        <v>9</v>
      </c>
      <c r="E2054">
        <v>1</v>
      </c>
      <c r="F2054" t="s">
        <v>58014</v>
      </c>
      <c r="G2054" t="s">
        <v>42358</v>
      </c>
      <c r="H2054" t="s">
        <v>42359</v>
      </c>
      <c r="I2054" t="s">
        <v>42360</v>
      </c>
      <c r="J2054" t="s">
        <v>40969</v>
      </c>
      <c r="K2054" t="s">
        <v>42361</v>
      </c>
      <c r="L2054" t="s">
        <v>42362</v>
      </c>
      <c r="M2054" t="s">
        <v>42363</v>
      </c>
      <c r="N2054" t="s">
        <v>42364</v>
      </c>
      <c r="O2054" t="s">
        <v>42365</v>
      </c>
      <c r="P2054" t="s">
        <v>42366</v>
      </c>
      <c r="Q2054" t="s">
        <v>42367</v>
      </c>
      <c r="R2054" t="s">
        <v>42368</v>
      </c>
      <c r="S2054" t="s">
        <v>42369</v>
      </c>
      <c r="T2054" t="s">
        <v>42370</v>
      </c>
      <c r="U2054" t="s">
        <v>42371</v>
      </c>
      <c r="V2054" t="s">
        <v>42372</v>
      </c>
      <c r="W2054" t="s">
        <v>42373</v>
      </c>
      <c r="X2054" t="s">
        <v>42374</v>
      </c>
    </row>
    <row r="2055" spans="1:25" x14ac:dyDescent="0.2">
      <c r="A2055" t="s">
        <v>5815</v>
      </c>
      <c r="B2055" t="s">
        <v>5817</v>
      </c>
      <c r="C2055" t="s">
        <v>5816</v>
      </c>
      <c r="D2055">
        <v>22</v>
      </c>
      <c r="E2055">
        <v>22</v>
      </c>
      <c r="F2055" t="s">
        <v>56199</v>
      </c>
      <c r="G2055" t="s">
        <v>42375</v>
      </c>
      <c r="H2055" t="s">
        <v>42376</v>
      </c>
      <c r="I2055" t="s">
        <v>42226</v>
      </c>
      <c r="J2055" t="s">
        <v>9844</v>
      </c>
      <c r="K2055" t="s">
        <v>42377</v>
      </c>
      <c r="L2055" t="s">
        <v>42378</v>
      </c>
      <c r="M2055" t="s">
        <v>23215</v>
      </c>
      <c r="N2055" t="s">
        <v>42379</v>
      </c>
      <c r="O2055" t="s">
        <v>42380</v>
      </c>
      <c r="P2055" t="s">
        <v>42381</v>
      </c>
      <c r="Q2055" t="s">
        <v>9496</v>
      </c>
      <c r="R2055" t="s">
        <v>42382</v>
      </c>
      <c r="S2055" t="s">
        <v>42383</v>
      </c>
      <c r="T2055" t="s">
        <v>30198</v>
      </c>
      <c r="U2055" t="s">
        <v>42384</v>
      </c>
      <c r="V2055" t="s">
        <v>42385</v>
      </c>
      <c r="W2055" t="s">
        <v>42386</v>
      </c>
      <c r="X2055" t="s">
        <v>42387</v>
      </c>
      <c r="Y2055" t="s">
        <v>59368</v>
      </c>
    </row>
    <row r="2056" spans="1:25" x14ac:dyDescent="0.2">
      <c r="A2056" t="s">
        <v>5818</v>
      </c>
      <c r="B2056" t="s">
        <v>5819</v>
      </c>
      <c r="C2056" t="s">
        <v>2436</v>
      </c>
      <c r="D2056">
        <v>27</v>
      </c>
      <c r="E2056">
        <v>27</v>
      </c>
      <c r="F2056" t="s">
        <v>56199</v>
      </c>
      <c r="G2056" t="s">
        <v>42388</v>
      </c>
      <c r="H2056" t="s">
        <v>42389</v>
      </c>
      <c r="I2056" t="s">
        <v>42390</v>
      </c>
      <c r="J2056" t="s">
        <v>42391</v>
      </c>
      <c r="K2056" t="s">
        <v>42392</v>
      </c>
      <c r="L2056" t="s">
        <v>42393</v>
      </c>
      <c r="M2056" t="s">
        <v>42394</v>
      </c>
      <c r="N2056" t="s">
        <v>42395</v>
      </c>
      <c r="O2056" t="s">
        <v>42396</v>
      </c>
      <c r="P2056" t="s">
        <v>42397</v>
      </c>
      <c r="Q2056" t="s">
        <v>42398</v>
      </c>
      <c r="R2056" t="s">
        <v>42399</v>
      </c>
      <c r="S2056" t="s">
        <v>42400</v>
      </c>
      <c r="T2056" t="s">
        <v>42401</v>
      </c>
      <c r="U2056" t="s">
        <v>42402</v>
      </c>
      <c r="V2056" t="s">
        <v>42403</v>
      </c>
      <c r="W2056" t="s">
        <v>42404</v>
      </c>
      <c r="X2056" t="s">
        <v>42405</v>
      </c>
    </row>
    <row r="2057" spans="1:25" x14ac:dyDescent="0.2">
      <c r="A2057" t="s">
        <v>5820</v>
      </c>
      <c r="B2057" t="s">
        <v>5822</v>
      </c>
      <c r="C2057" t="s">
        <v>5821</v>
      </c>
      <c r="D2057">
        <v>4</v>
      </c>
      <c r="E2057">
        <v>4</v>
      </c>
      <c r="F2057" t="s">
        <v>58015</v>
      </c>
      <c r="G2057" t="s">
        <v>42406</v>
      </c>
      <c r="H2057" t="s">
        <v>42407</v>
      </c>
      <c r="I2057" t="s">
        <v>40017</v>
      </c>
      <c r="J2057" t="s">
        <v>42408</v>
      </c>
      <c r="K2057" t="s">
        <v>29316</v>
      </c>
      <c r="L2057" t="s">
        <v>42409</v>
      </c>
      <c r="M2057" t="s">
        <v>37019</v>
      </c>
      <c r="N2057" t="s">
        <v>32688</v>
      </c>
      <c r="O2057" t="s">
        <v>26233</v>
      </c>
      <c r="P2057" t="s">
        <v>42410</v>
      </c>
      <c r="Q2057" t="s">
        <v>42411</v>
      </c>
      <c r="R2057" t="s">
        <v>18273</v>
      </c>
      <c r="S2057" t="s">
        <v>42412</v>
      </c>
      <c r="T2057" t="s">
        <v>42413</v>
      </c>
      <c r="U2057" t="s">
        <v>42414</v>
      </c>
      <c r="V2057" t="s">
        <v>42415</v>
      </c>
      <c r="W2057" t="s">
        <v>42416</v>
      </c>
      <c r="X2057" t="s">
        <v>42417</v>
      </c>
    </row>
    <row r="2058" spans="1:25" x14ac:dyDescent="0.2">
      <c r="A2058" t="s">
        <v>5823</v>
      </c>
      <c r="B2058" t="s">
        <v>5824</v>
      </c>
      <c r="C2058" t="s">
        <v>1037</v>
      </c>
      <c r="D2058">
        <v>12</v>
      </c>
      <c r="E2058">
        <v>12</v>
      </c>
      <c r="F2058" t="s">
        <v>58016</v>
      </c>
      <c r="G2058" t="s">
        <v>42418</v>
      </c>
      <c r="H2058" t="s">
        <v>9753</v>
      </c>
      <c r="I2058" t="s">
        <v>42419</v>
      </c>
      <c r="J2058" t="s">
        <v>13617</v>
      </c>
      <c r="K2058" t="s">
        <v>17724</v>
      </c>
      <c r="L2058" t="s">
        <v>42420</v>
      </c>
      <c r="M2058" t="s">
        <v>42421</v>
      </c>
      <c r="N2058" t="s">
        <v>42422</v>
      </c>
      <c r="O2058" t="s">
        <v>42423</v>
      </c>
      <c r="P2058" t="s">
        <v>42424</v>
      </c>
      <c r="Q2058" t="s">
        <v>42425</v>
      </c>
      <c r="R2058" t="s">
        <v>42426</v>
      </c>
      <c r="S2058" t="s">
        <v>42427</v>
      </c>
      <c r="T2058" t="s">
        <v>42428</v>
      </c>
      <c r="U2058" t="s">
        <v>14930</v>
      </c>
      <c r="V2058" t="s">
        <v>42429</v>
      </c>
      <c r="W2058" t="s">
        <v>42430</v>
      </c>
      <c r="X2058" t="s">
        <v>42431</v>
      </c>
      <c r="Y2058" t="s">
        <v>59369</v>
      </c>
    </row>
    <row r="2059" spans="1:25" x14ac:dyDescent="0.2">
      <c r="A2059" t="s">
        <v>5825</v>
      </c>
      <c r="B2059" t="s">
        <v>5826</v>
      </c>
      <c r="C2059" t="s">
        <v>2923</v>
      </c>
      <c r="D2059">
        <v>42</v>
      </c>
      <c r="E2059">
        <v>42</v>
      </c>
      <c r="F2059" t="s">
        <v>56199</v>
      </c>
      <c r="G2059" t="s">
        <v>42432</v>
      </c>
      <c r="H2059" t="s">
        <v>42433</v>
      </c>
      <c r="I2059" t="s">
        <v>31176</v>
      </c>
      <c r="J2059" t="s">
        <v>42434</v>
      </c>
      <c r="K2059" t="s">
        <v>42435</v>
      </c>
      <c r="L2059" t="s">
        <v>42436</v>
      </c>
      <c r="M2059" t="s">
        <v>42437</v>
      </c>
      <c r="N2059" t="s">
        <v>42438</v>
      </c>
      <c r="O2059" t="s">
        <v>42439</v>
      </c>
      <c r="P2059" t="s">
        <v>42440</v>
      </c>
      <c r="Q2059" t="s">
        <v>42441</v>
      </c>
      <c r="R2059" t="s">
        <v>42442</v>
      </c>
      <c r="S2059" t="s">
        <v>42443</v>
      </c>
      <c r="T2059" t="s">
        <v>42444</v>
      </c>
      <c r="U2059" t="s">
        <v>42445</v>
      </c>
      <c r="V2059" t="s">
        <v>42446</v>
      </c>
      <c r="W2059" t="s">
        <v>42447</v>
      </c>
      <c r="X2059" t="s">
        <v>42448</v>
      </c>
      <c r="Y2059" t="s">
        <v>59160</v>
      </c>
    </row>
    <row r="2060" spans="1:25" x14ac:dyDescent="0.2">
      <c r="A2060" t="s">
        <v>5827</v>
      </c>
      <c r="B2060" t="s">
        <v>5828</v>
      </c>
      <c r="C2060" t="s">
        <v>4315</v>
      </c>
      <c r="D2060">
        <v>3</v>
      </c>
      <c r="E2060">
        <v>3</v>
      </c>
      <c r="F2060" t="s">
        <v>58017</v>
      </c>
      <c r="G2060" t="s">
        <v>42449</v>
      </c>
      <c r="H2060" t="s">
        <v>42450</v>
      </c>
      <c r="I2060" t="s">
        <v>36674</v>
      </c>
      <c r="J2060" t="s">
        <v>42451</v>
      </c>
      <c r="K2060" t="s">
        <v>42452</v>
      </c>
      <c r="L2060" t="s">
        <v>42453</v>
      </c>
      <c r="M2060" t="s">
        <v>42454</v>
      </c>
      <c r="N2060" t="s">
        <v>42455</v>
      </c>
      <c r="O2060" t="s">
        <v>42456</v>
      </c>
      <c r="P2060" t="s">
        <v>42457</v>
      </c>
      <c r="Q2060" t="s">
        <v>42458</v>
      </c>
      <c r="R2060" t="s">
        <v>42459</v>
      </c>
      <c r="S2060" t="s">
        <v>42460</v>
      </c>
      <c r="T2060" t="s">
        <v>42461</v>
      </c>
      <c r="U2060" t="s">
        <v>42462</v>
      </c>
      <c r="V2060" t="s">
        <v>42463</v>
      </c>
      <c r="W2060" t="s">
        <v>42464</v>
      </c>
      <c r="X2060" t="s">
        <v>42465</v>
      </c>
    </row>
    <row r="2061" spans="1:25" x14ac:dyDescent="0.2">
      <c r="A2061" t="s">
        <v>5829</v>
      </c>
      <c r="B2061" t="s">
        <v>5831</v>
      </c>
      <c r="C2061" t="s">
        <v>5830</v>
      </c>
      <c r="D2061">
        <v>21</v>
      </c>
      <c r="E2061">
        <v>21</v>
      </c>
      <c r="F2061" t="s">
        <v>56199</v>
      </c>
      <c r="G2061" t="s">
        <v>42466</v>
      </c>
      <c r="H2061" t="s">
        <v>42467</v>
      </c>
      <c r="I2061" t="s">
        <v>42468</v>
      </c>
      <c r="J2061" t="s">
        <v>42469</v>
      </c>
      <c r="K2061" t="s">
        <v>42470</v>
      </c>
      <c r="L2061" t="s">
        <v>27216</v>
      </c>
      <c r="M2061" t="s">
        <v>42471</v>
      </c>
      <c r="N2061" t="s">
        <v>42472</v>
      </c>
      <c r="O2061" t="s">
        <v>42473</v>
      </c>
      <c r="P2061" t="s">
        <v>42474</v>
      </c>
      <c r="Q2061" t="s">
        <v>42475</v>
      </c>
      <c r="R2061" t="s">
        <v>42476</v>
      </c>
      <c r="S2061" t="s">
        <v>42477</v>
      </c>
      <c r="T2061" t="s">
        <v>42478</v>
      </c>
      <c r="U2061" t="s">
        <v>42479</v>
      </c>
      <c r="V2061" t="s">
        <v>42480</v>
      </c>
      <c r="W2061" t="s">
        <v>42481</v>
      </c>
      <c r="X2061" t="s">
        <v>42482</v>
      </c>
    </row>
    <row r="2062" spans="1:25" x14ac:dyDescent="0.2">
      <c r="A2062" t="s">
        <v>5832</v>
      </c>
      <c r="B2062" t="s">
        <v>5834</v>
      </c>
      <c r="C2062" t="s">
        <v>5833</v>
      </c>
      <c r="D2062">
        <v>13</v>
      </c>
      <c r="E2062">
        <v>13</v>
      </c>
      <c r="F2062" t="s">
        <v>58018</v>
      </c>
      <c r="G2062" t="s">
        <v>11523</v>
      </c>
      <c r="H2062" t="s">
        <v>42483</v>
      </c>
      <c r="I2062" t="s">
        <v>36893</v>
      </c>
      <c r="J2062" t="s">
        <v>42484</v>
      </c>
      <c r="K2062" t="s">
        <v>42485</v>
      </c>
      <c r="L2062" t="s">
        <v>42486</v>
      </c>
      <c r="M2062" t="s">
        <v>12738</v>
      </c>
      <c r="N2062" t="s">
        <v>42487</v>
      </c>
      <c r="O2062" t="s">
        <v>42488</v>
      </c>
      <c r="P2062" t="s">
        <v>42489</v>
      </c>
      <c r="Q2062" t="s">
        <v>42490</v>
      </c>
      <c r="R2062" t="s">
        <v>42491</v>
      </c>
      <c r="S2062" t="s">
        <v>42492</v>
      </c>
      <c r="T2062" t="s">
        <v>42493</v>
      </c>
      <c r="U2062" t="s">
        <v>42494</v>
      </c>
      <c r="V2062" t="s">
        <v>37210</v>
      </c>
      <c r="W2062" t="s">
        <v>42495</v>
      </c>
      <c r="X2062" t="s">
        <v>42496</v>
      </c>
      <c r="Y2062" t="s">
        <v>59370</v>
      </c>
    </row>
    <row r="2063" spans="1:25" x14ac:dyDescent="0.2">
      <c r="A2063" t="s">
        <v>5835</v>
      </c>
      <c r="B2063" t="s">
        <v>5837</v>
      </c>
      <c r="C2063" t="s">
        <v>5836</v>
      </c>
      <c r="D2063">
        <v>12</v>
      </c>
      <c r="E2063">
        <v>12</v>
      </c>
      <c r="F2063" t="s">
        <v>58019</v>
      </c>
      <c r="G2063" t="s">
        <v>42497</v>
      </c>
      <c r="H2063" t="s">
        <v>42498</v>
      </c>
      <c r="I2063" t="s">
        <v>42499</v>
      </c>
      <c r="J2063" t="s">
        <v>23917</v>
      </c>
      <c r="K2063" t="s">
        <v>42500</v>
      </c>
      <c r="L2063" t="s">
        <v>42501</v>
      </c>
      <c r="M2063" t="s">
        <v>14230</v>
      </c>
      <c r="N2063" t="s">
        <v>42502</v>
      </c>
      <c r="O2063" t="s">
        <v>42503</v>
      </c>
      <c r="P2063" t="s">
        <v>42504</v>
      </c>
      <c r="Q2063" t="s">
        <v>42505</v>
      </c>
      <c r="R2063" t="s">
        <v>22714</v>
      </c>
      <c r="S2063" t="s">
        <v>42506</v>
      </c>
      <c r="T2063" t="s">
        <v>12765</v>
      </c>
      <c r="U2063" t="s">
        <v>42507</v>
      </c>
      <c r="V2063" t="s">
        <v>42508</v>
      </c>
      <c r="W2063" t="s">
        <v>42509</v>
      </c>
      <c r="X2063" t="s">
        <v>42510</v>
      </c>
    </row>
    <row r="2064" spans="1:25" x14ac:dyDescent="0.2">
      <c r="A2064" t="s">
        <v>5838</v>
      </c>
      <c r="B2064" t="s">
        <v>5840</v>
      </c>
      <c r="C2064" t="s">
        <v>5839</v>
      </c>
      <c r="D2064">
        <v>17</v>
      </c>
      <c r="E2064">
        <v>17</v>
      </c>
      <c r="F2064" t="s">
        <v>58020</v>
      </c>
      <c r="G2064" t="s">
        <v>42511</v>
      </c>
      <c r="H2064" t="s">
        <v>42512</v>
      </c>
      <c r="I2064" t="s">
        <v>42513</v>
      </c>
      <c r="J2064" t="s">
        <v>42514</v>
      </c>
      <c r="K2064" t="s">
        <v>42515</v>
      </c>
      <c r="L2064" t="s">
        <v>12913</v>
      </c>
      <c r="M2064" t="s">
        <v>42516</v>
      </c>
      <c r="N2064" t="s">
        <v>42517</v>
      </c>
      <c r="O2064" t="s">
        <v>42518</v>
      </c>
      <c r="P2064" t="s">
        <v>42519</v>
      </c>
      <c r="Q2064" t="s">
        <v>42520</v>
      </c>
      <c r="R2064" t="s">
        <v>42521</v>
      </c>
      <c r="S2064" t="s">
        <v>15445</v>
      </c>
      <c r="T2064" t="s">
        <v>42522</v>
      </c>
      <c r="U2064" t="s">
        <v>42523</v>
      </c>
      <c r="V2064" t="s">
        <v>42524</v>
      </c>
      <c r="W2064" t="s">
        <v>42525</v>
      </c>
      <c r="X2064" t="s">
        <v>42526</v>
      </c>
    </row>
    <row r="2065" spans="1:25" x14ac:dyDescent="0.2">
      <c r="A2065" t="s">
        <v>5841</v>
      </c>
      <c r="B2065" t="s">
        <v>5843</v>
      </c>
      <c r="C2065" t="s">
        <v>5842</v>
      </c>
      <c r="D2065">
        <v>6</v>
      </c>
      <c r="E2065">
        <v>6</v>
      </c>
      <c r="F2065" t="s">
        <v>58021</v>
      </c>
      <c r="G2065" t="s">
        <v>42527</v>
      </c>
      <c r="H2065" t="s">
        <v>21585</v>
      </c>
      <c r="I2065" t="s">
        <v>42528</v>
      </c>
      <c r="J2065" t="s">
        <v>31245</v>
      </c>
      <c r="K2065" t="s">
        <v>42529</v>
      </c>
      <c r="L2065" t="s">
        <v>42530</v>
      </c>
      <c r="M2065" t="s">
        <v>42531</v>
      </c>
      <c r="N2065" t="s">
        <v>27663</v>
      </c>
      <c r="O2065" t="s">
        <v>32829</v>
      </c>
      <c r="P2065" t="s">
        <v>42532</v>
      </c>
      <c r="Q2065" t="s">
        <v>42533</v>
      </c>
      <c r="R2065" t="s">
        <v>42534</v>
      </c>
      <c r="S2065" t="s">
        <v>42535</v>
      </c>
      <c r="T2065" t="s">
        <v>34534</v>
      </c>
      <c r="U2065" t="s">
        <v>42536</v>
      </c>
      <c r="V2065" t="s">
        <v>42537</v>
      </c>
      <c r="W2065" t="s">
        <v>42538</v>
      </c>
      <c r="X2065" t="s">
        <v>42539</v>
      </c>
    </row>
    <row r="2066" spans="1:25" x14ac:dyDescent="0.2">
      <c r="A2066" t="s">
        <v>5844</v>
      </c>
      <c r="B2066" t="s">
        <v>5846</v>
      </c>
      <c r="C2066" t="s">
        <v>5845</v>
      </c>
      <c r="D2066">
        <v>6</v>
      </c>
      <c r="E2066">
        <v>6</v>
      </c>
      <c r="F2066" t="s">
        <v>58022</v>
      </c>
      <c r="G2066" t="s">
        <v>27161</v>
      </c>
      <c r="H2066" t="s">
        <v>42540</v>
      </c>
      <c r="I2066" t="s">
        <v>42541</v>
      </c>
      <c r="J2066" t="s">
        <v>42542</v>
      </c>
      <c r="K2066" t="s">
        <v>42543</v>
      </c>
      <c r="L2066" t="s">
        <v>42544</v>
      </c>
      <c r="M2066" t="s">
        <v>42545</v>
      </c>
      <c r="N2066" t="s">
        <v>42546</v>
      </c>
      <c r="O2066" t="s">
        <v>42547</v>
      </c>
      <c r="P2066" t="s">
        <v>42548</v>
      </c>
      <c r="Q2066" t="s">
        <v>42549</v>
      </c>
      <c r="R2066" t="s">
        <v>42550</v>
      </c>
      <c r="S2066" t="s">
        <v>28577</v>
      </c>
      <c r="T2066" t="s">
        <v>42551</v>
      </c>
      <c r="U2066" t="s">
        <v>42552</v>
      </c>
      <c r="V2066" t="s">
        <v>42553</v>
      </c>
      <c r="W2066" t="s">
        <v>42554</v>
      </c>
      <c r="X2066" t="s">
        <v>42555</v>
      </c>
      <c r="Y2066" t="s">
        <v>59172</v>
      </c>
    </row>
    <row r="2067" spans="1:25" x14ac:dyDescent="0.2">
      <c r="A2067" t="s">
        <v>5847</v>
      </c>
      <c r="B2067" t="s">
        <v>5849</v>
      </c>
      <c r="C2067" t="s">
        <v>5848</v>
      </c>
      <c r="D2067">
        <v>6</v>
      </c>
      <c r="E2067">
        <v>6</v>
      </c>
      <c r="F2067" t="s">
        <v>58023</v>
      </c>
      <c r="G2067" t="s">
        <v>42556</v>
      </c>
      <c r="H2067" t="s">
        <v>42557</v>
      </c>
      <c r="I2067" t="s">
        <v>42558</v>
      </c>
      <c r="J2067" t="s">
        <v>42559</v>
      </c>
      <c r="K2067" t="s">
        <v>11930</v>
      </c>
      <c r="L2067" t="s">
        <v>42560</v>
      </c>
      <c r="M2067" t="s">
        <v>42561</v>
      </c>
      <c r="N2067" t="s">
        <v>42562</v>
      </c>
      <c r="O2067" t="s">
        <v>42563</v>
      </c>
      <c r="P2067" t="s">
        <v>42564</v>
      </c>
      <c r="Q2067" t="s">
        <v>37934</v>
      </c>
      <c r="R2067" t="s">
        <v>42565</v>
      </c>
      <c r="S2067" t="s">
        <v>42566</v>
      </c>
      <c r="T2067" t="s">
        <v>42567</v>
      </c>
      <c r="U2067" t="s">
        <v>42568</v>
      </c>
      <c r="V2067" t="s">
        <v>18377</v>
      </c>
      <c r="W2067" t="s">
        <v>42569</v>
      </c>
      <c r="X2067" t="s">
        <v>18372</v>
      </c>
      <c r="Y2067" t="s">
        <v>59371</v>
      </c>
    </row>
    <row r="2068" spans="1:25" x14ac:dyDescent="0.2">
      <c r="A2068" t="s">
        <v>5850</v>
      </c>
      <c r="B2068" t="s">
        <v>5852</v>
      </c>
      <c r="C2068" t="s">
        <v>5851</v>
      </c>
      <c r="D2068">
        <v>3</v>
      </c>
      <c r="E2068">
        <v>3</v>
      </c>
      <c r="F2068" t="s">
        <v>58024</v>
      </c>
      <c r="G2068" t="s">
        <v>42570</v>
      </c>
      <c r="H2068" t="s">
        <v>24587</v>
      </c>
      <c r="I2068" t="s">
        <v>22365</v>
      </c>
      <c r="J2068" t="s">
        <v>42571</v>
      </c>
      <c r="K2068" t="s">
        <v>42572</v>
      </c>
      <c r="L2068" t="s">
        <v>42573</v>
      </c>
      <c r="M2068" t="s">
        <v>42574</v>
      </c>
      <c r="N2068" t="s">
        <v>42575</v>
      </c>
      <c r="O2068" t="s">
        <v>42576</v>
      </c>
      <c r="P2068" t="s">
        <v>42577</v>
      </c>
      <c r="Q2068" t="s">
        <v>42578</v>
      </c>
      <c r="R2068" t="s">
        <v>42579</v>
      </c>
      <c r="S2068" t="s">
        <v>42580</v>
      </c>
      <c r="T2068" t="s">
        <v>42581</v>
      </c>
      <c r="U2068" t="s">
        <v>42582</v>
      </c>
      <c r="V2068" t="s">
        <v>42583</v>
      </c>
      <c r="W2068" t="s">
        <v>42584</v>
      </c>
      <c r="X2068" t="s">
        <v>42585</v>
      </c>
    </row>
    <row r="2069" spans="1:25" x14ac:dyDescent="0.2">
      <c r="A2069" t="s">
        <v>5853</v>
      </c>
      <c r="B2069" t="s">
        <v>5855</v>
      </c>
      <c r="C2069" t="s">
        <v>5854</v>
      </c>
      <c r="D2069">
        <v>5</v>
      </c>
      <c r="E2069">
        <v>5</v>
      </c>
      <c r="F2069" t="s">
        <v>58025</v>
      </c>
      <c r="G2069" t="s">
        <v>42586</v>
      </c>
      <c r="H2069" t="s">
        <v>12529</v>
      </c>
      <c r="I2069" t="s">
        <v>42587</v>
      </c>
      <c r="J2069" t="s">
        <v>42588</v>
      </c>
      <c r="K2069" t="s">
        <v>42589</v>
      </c>
      <c r="L2069" t="s">
        <v>11581</v>
      </c>
      <c r="M2069" t="s">
        <v>42590</v>
      </c>
      <c r="N2069" t="s">
        <v>42591</v>
      </c>
      <c r="O2069" t="s">
        <v>42592</v>
      </c>
      <c r="P2069" t="s">
        <v>21373</v>
      </c>
      <c r="Q2069" t="s">
        <v>42593</v>
      </c>
      <c r="R2069" t="s">
        <v>42594</v>
      </c>
      <c r="S2069" t="s">
        <v>42595</v>
      </c>
      <c r="T2069" t="s">
        <v>42596</v>
      </c>
      <c r="U2069" t="s">
        <v>42597</v>
      </c>
      <c r="V2069" t="s">
        <v>42598</v>
      </c>
      <c r="W2069" t="s">
        <v>42599</v>
      </c>
      <c r="X2069" t="s">
        <v>42600</v>
      </c>
      <c r="Y2069" t="s">
        <v>58959</v>
      </c>
    </row>
    <row r="2070" spans="1:25" x14ac:dyDescent="0.2">
      <c r="A2070" t="s">
        <v>5856</v>
      </c>
      <c r="B2070" t="s">
        <v>5858</v>
      </c>
      <c r="C2070" t="s">
        <v>5857</v>
      </c>
      <c r="D2070">
        <v>12</v>
      </c>
      <c r="E2070">
        <v>12</v>
      </c>
      <c r="F2070" t="s">
        <v>58026</v>
      </c>
      <c r="G2070" t="s">
        <v>42601</v>
      </c>
      <c r="H2070" t="s">
        <v>42602</v>
      </c>
      <c r="I2070" t="s">
        <v>42603</v>
      </c>
      <c r="J2070" t="s">
        <v>42604</v>
      </c>
      <c r="K2070" t="s">
        <v>42605</v>
      </c>
      <c r="L2070" t="s">
        <v>42606</v>
      </c>
      <c r="M2070" t="s">
        <v>42607</v>
      </c>
      <c r="N2070" t="s">
        <v>42608</v>
      </c>
      <c r="O2070" t="s">
        <v>42609</v>
      </c>
      <c r="P2070" t="s">
        <v>42610</v>
      </c>
      <c r="Q2070" t="s">
        <v>42611</v>
      </c>
      <c r="R2070" t="s">
        <v>42612</v>
      </c>
      <c r="S2070" t="s">
        <v>42613</v>
      </c>
      <c r="T2070" t="s">
        <v>42614</v>
      </c>
      <c r="U2070" t="s">
        <v>9312</v>
      </c>
      <c r="V2070" t="s">
        <v>42615</v>
      </c>
      <c r="W2070" t="s">
        <v>42616</v>
      </c>
      <c r="X2070" t="s">
        <v>42617</v>
      </c>
      <c r="Y2070" t="s">
        <v>58915</v>
      </c>
    </row>
    <row r="2071" spans="1:25" x14ac:dyDescent="0.2">
      <c r="A2071" t="s">
        <v>5859</v>
      </c>
      <c r="B2071" t="s">
        <v>5861</v>
      </c>
      <c r="C2071" t="s">
        <v>5860</v>
      </c>
      <c r="D2071">
        <v>20</v>
      </c>
      <c r="E2071">
        <v>20</v>
      </c>
      <c r="F2071" t="s">
        <v>56199</v>
      </c>
      <c r="G2071" t="s">
        <v>42618</v>
      </c>
      <c r="H2071" t="s">
        <v>42619</v>
      </c>
      <c r="I2071" t="s">
        <v>42620</v>
      </c>
      <c r="J2071" t="s">
        <v>42621</v>
      </c>
      <c r="K2071" t="s">
        <v>42622</v>
      </c>
      <c r="L2071" t="s">
        <v>42623</v>
      </c>
      <c r="M2071" t="s">
        <v>42624</v>
      </c>
      <c r="N2071" t="s">
        <v>42625</v>
      </c>
      <c r="O2071" t="s">
        <v>42626</v>
      </c>
      <c r="P2071" t="s">
        <v>42627</v>
      </c>
      <c r="Q2071" t="s">
        <v>42628</v>
      </c>
      <c r="R2071" t="s">
        <v>42629</v>
      </c>
      <c r="S2071" t="s">
        <v>42630</v>
      </c>
      <c r="T2071" t="s">
        <v>42631</v>
      </c>
      <c r="U2071" t="s">
        <v>42632</v>
      </c>
      <c r="V2071" t="s">
        <v>42633</v>
      </c>
      <c r="W2071" t="s">
        <v>42634</v>
      </c>
      <c r="X2071" t="s">
        <v>42635</v>
      </c>
      <c r="Y2071" t="s">
        <v>59253</v>
      </c>
    </row>
    <row r="2072" spans="1:25" x14ac:dyDescent="0.2">
      <c r="A2072" t="s">
        <v>5862</v>
      </c>
      <c r="B2072" t="s">
        <v>5864</v>
      </c>
      <c r="C2072" t="s">
        <v>5863</v>
      </c>
      <c r="D2072">
        <v>3</v>
      </c>
      <c r="E2072">
        <v>3</v>
      </c>
      <c r="F2072" t="s">
        <v>58027</v>
      </c>
      <c r="G2072" t="s">
        <v>32647</v>
      </c>
      <c r="H2072" t="s">
        <v>42636</v>
      </c>
      <c r="I2072" t="s">
        <v>41043</v>
      </c>
      <c r="J2072" t="s">
        <v>42637</v>
      </c>
      <c r="K2072" t="s">
        <v>42638</v>
      </c>
      <c r="L2072" t="s">
        <v>42639</v>
      </c>
      <c r="M2072" t="s">
        <v>42640</v>
      </c>
      <c r="N2072" t="s">
        <v>42641</v>
      </c>
      <c r="O2072" t="s">
        <v>42642</v>
      </c>
      <c r="P2072" t="s">
        <v>42643</v>
      </c>
      <c r="Q2072" t="s">
        <v>42644</v>
      </c>
      <c r="R2072" t="s">
        <v>12101</v>
      </c>
      <c r="S2072" t="s">
        <v>42645</v>
      </c>
      <c r="T2072" t="s">
        <v>42646</v>
      </c>
      <c r="U2072" t="s">
        <v>42647</v>
      </c>
      <c r="V2072" t="s">
        <v>42648</v>
      </c>
      <c r="W2072" t="s">
        <v>42649</v>
      </c>
      <c r="X2072" t="s">
        <v>42650</v>
      </c>
    </row>
    <row r="2073" spans="1:25" x14ac:dyDescent="0.2">
      <c r="A2073" t="s">
        <v>5865</v>
      </c>
      <c r="B2073" t="s">
        <v>5867</v>
      </c>
      <c r="C2073" t="s">
        <v>5866</v>
      </c>
      <c r="D2073">
        <v>6</v>
      </c>
      <c r="E2073">
        <v>6</v>
      </c>
      <c r="F2073" t="s">
        <v>58028</v>
      </c>
      <c r="G2073" t="s">
        <v>24126</v>
      </c>
      <c r="H2073" t="s">
        <v>42651</v>
      </c>
      <c r="I2073" t="s">
        <v>42652</v>
      </c>
      <c r="J2073" t="s">
        <v>42653</v>
      </c>
      <c r="K2073" t="s">
        <v>42654</v>
      </c>
      <c r="L2073" t="s">
        <v>42655</v>
      </c>
      <c r="M2073" t="s">
        <v>42656</v>
      </c>
      <c r="N2073" t="s">
        <v>42657</v>
      </c>
      <c r="O2073" t="s">
        <v>42658</v>
      </c>
      <c r="P2073" t="s">
        <v>42659</v>
      </c>
      <c r="Q2073" t="s">
        <v>42660</v>
      </c>
      <c r="R2073" t="s">
        <v>14561</v>
      </c>
      <c r="S2073" t="s">
        <v>42661</v>
      </c>
      <c r="T2073" t="s">
        <v>42662</v>
      </c>
      <c r="U2073" t="s">
        <v>42663</v>
      </c>
      <c r="V2073" t="s">
        <v>42664</v>
      </c>
      <c r="W2073" t="s">
        <v>42665</v>
      </c>
      <c r="X2073" t="s">
        <v>42666</v>
      </c>
    </row>
    <row r="2074" spans="1:25" x14ac:dyDescent="0.2">
      <c r="A2074" t="s">
        <v>5868</v>
      </c>
      <c r="B2074" t="s">
        <v>5870</v>
      </c>
      <c r="C2074" t="s">
        <v>5869</v>
      </c>
      <c r="D2074">
        <v>9</v>
      </c>
      <c r="E2074">
        <v>9</v>
      </c>
      <c r="F2074" t="s">
        <v>58029</v>
      </c>
      <c r="G2074" t="s">
        <v>42667</v>
      </c>
      <c r="H2074" t="s">
        <v>42668</v>
      </c>
      <c r="I2074" t="s">
        <v>42669</v>
      </c>
      <c r="J2074" t="s">
        <v>42670</v>
      </c>
      <c r="K2074" t="s">
        <v>42671</v>
      </c>
      <c r="L2074" t="s">
        <v>42672</v>
      </c>
      <c r="M2074" t="s">
        <v>42673</v>
      </c>
      <c r="N2074" t="s">
        <v>42674</v>
      </c>
      <c r="O2074" t="s">
        <v>42675</v>
      </c>
      <c r="P2074" t="s">
        <v>42676</v>
      </c>
      <c r="Q2074" t="s">
        <v>42677</v>
      </c>
      <c r="R2074" t="s">
        <v>42678</v>
      </c>
      <c r="S2074" t="s">
        <v>42679</v>
      </c>
      <c r="T2074" t="s">
        <v>42680</v>
      </c>
      <c r="U2074" t="s">
        <v>42681</v>
      </c>
      <c r="V2074" t="s">
        <v>42682</v>
      </c>
      <c r="W2074" t="s">
        <v>42683</v>
      </c>
      <c r="X2074" t="s">
        <v>42684</v>
      </c>
    </row>
    <row r="2075" spans="1:25" x14ac:dyDescent="0.2">
      <c r="A2075" t="s">
        <v>5871</v>
      </c>
      <c r="B2075" t="s">
        <v>5872</v>
      </c>
      <c r="C2075" t="s">
        <v>1022</v>
      </c>
      <c r="D2075">
        <v>4</v>
      </c>
      <c r="E2075">
        <v>4</v>
      </c>
      <c r="F2075" t="s">
        <v>58030</v>
      </c>
      <c r="G2075" t="s">
        <v>42685</v>
      </c>
      <c r="H2075" t="s">
        <v>42686</v>
      </c>
      <c r="I2075" t="s">
        <v>42687</v>
      </c>
      <c r="J2075" t="s">
        <v>42688</v>
      </c>
      <c r="K2075" t="s">
        <v>42689</v>
      </c>
      <c r="L2075" t="s">
        <v>42690</v>
      </c>
      <c r="M2075" t="s">
        <v>42691</v>
      </c>
      <c r="N2075" t="s">
        <v>41628</v>
      </c>
      <c r="O2075" t="s">
        <v>42692</v>
      </c>
      <c r="P2075" t="s">
        <v>42693</v>
      </c>
      <c r="Q2075" t="s">
        <v>42694</v>
      </c>
      <c r="R2075" t="s">
        <v>42695</v>
      </c>
      <c r="S2075" t="s">
        <v>42696</v>
      </c>
      <c r="T2075" t="s">
        <v>37250</v>
      </c>
      <c r="U2075" t="s">
        <v>15034</v>
      </c>
      <c r="V2075" t="s">
        <v>42697</v>
      </c>
      <c r="W2075" t="s">
        <v>42698</v>
      </c>
      <c r="X2075" t="s">
        <v>42699</v>
      </c>
    </row>
    <row r="2076" spans="1:25" x14ac:dyDescent="0.2">
      <c r="A2076" t="s">
        <v>5873</v>
      </c>
      <c r="B2076" t="s">
        <v>5875</v>
      </c>
      <c r="C2076" t="s">
        <v>5874</v>
      </c>
      <c r="D2076">
        <v>14</v>
      </c>
      <c r="E2076">
        <v>14</v>
      </c>
      <c r="F2076" t="s">
        <v>58031</v>
      </c>
      <c r="G2076" t="s">
        <v>42700</v>
      </c>
      <c r="H2076" t="s">
        <v>24572</v>
      </c>
      <c r="I2076" t="s">
        <v>42701</v>
      </c>
      <c r="J2076" t="s">
        <v>40779</v>
      </c>
      <c r="K2076" t="s">
        <v>17843</v>
      </c>
      <c r="L2076" t="s">
        <v>42702</v>
      </c>
      <c r="M2076" t="s">
        <v>42703</v>
      </c>
      <c r="N2076" t="s">
        <v>42704</v>
      </c>
      <c r="O2076" t="s">
        <v>42705</v>
      </c>
      <c r="P2076" t="s">
        <v>42706</v>
      </c>
      <c r="Q2076" t="s">
        <v>42707</v>
      </c>
      <c r="R2076" t="s">
        <v>37586</v>
      </c>
      <c r="S2076" t="s">
        <v>42708</v>
      </c>
      <c r="T2076" t="s">
        <v>42709</v>
      </c>
      <c r="U2076" t="s">
        <v>42710</v>
      </c>
      <c r="V2076" t="s">
        <v>42711</v>
      </c>
      <c r="W2076" t="s">
        <v>42712</v>
      </c>
      <c r="X2076" t="s">
        <v>42713</v>
      </c>
      <c r="Y2076" t="s">
        <v>58915</v>
      </c>
    </row>
    <row r="2077" spans="1:25" x14ac:dyDescent="0.2">
      <c r="A2077" t="s">
        <v>5876</v>
      </c>
      <c r="B2077" t="s">
        <v>5878</v>
      </c>
      <c r="C2077" t="s">
        <v>5877</v>
      </c>
      <c r="D2077">
        <v>15</v>
      </c>
      <c r="E2077">
        <v>15</v>
      </c>
      <c r="F2077" t="s">
        <v>58032</v>
      </c>
      <c r="G2077" t="s">
        <v>42714</v>
      </c>
      <c r="H2077" t="s">
        <v>42715</v>
      </c>
      <c r="I2077" t="s">
        <v>42716</v>
      </c>
      <c r="J2077" t="s">
        <v>42717</v>
      </c>
      <c r="K2077" t="s">
        <v>11722</v>
      </c>
      <c r="L2077" t="s">
        <v>42718</v>
      </c>
      <c r="M2077" t="s">
        <v>33270</v>
      </c>
      <c r="N2077" t="s">
        <v>42719</v>
      </c>
      <c r="O2077" t="s">
        <v>42720</v>
      </c>
      <c r="P2077" t="s">
        <v>42721</v>
      </c>
      <c r="Q2077" t="s">
        <v>33270</v>
      </c>
      <c r="R2077" t="s">
        <v>41211</v>
      </c>
      <c r="S2077" t="s">
        <v>42722</v>
      </c>
      <c r="T2077" t="s">
        <v>42723</v>
      </c>
      <c r="U2077" t="s">
        <v>42724</v>
      </c>
      <c r="V2077" t="s">
        <v>42725</v>
      </c>
      <c r="W2077" t="s">
        <v>42726</v>
      </c>
      <c r="X2077" t="s">
        <v>15592</v>
      </c>
      <c r="Y2077" t="s">
        <v>59372</v>
      </c>
    </row>
    <row r="2078" spans="1:25" x14ac:dyDescent="0.2">
      <c r="A2078" t="s">
        <v>5879</v>
      </c>
      <c r="B2078" t="s">
        <v>5881</v>
      </c>
      <c r="C2078" t="s">
        <v>5880</v>
      </c>
      <c r="D2078">
        <v>4</v>
      </c>
      <c r="E2078">
        <v>4</v>
      </c>
      <c r="F2078" t="s">
        <v>58033</v>
      </c>
      <c r="G2078" t="s">
        <v>42727</v>
      </c>
      <c r="H2078" t="s">
        <v>17212</v>
      </c>
      <c r="I2078" t="s">
        <v>42728</v>
      </c>
      <c r="J2078" t="s">
        <v>42729</v>
      </c>
      <c r="K2078" t="s">
        <v>13188</v>
      </c>
      <c r="L2078" t="s">
        <v>42730</v>
      </c>
      <c r="M2078" t="s">
        <v>42731</v>
      </c>
      <c r="N2078" t="s">
        <v>42732</v>
      </c>
      <c r="O2078" t="s">
        <v>42733</v>
      </c>
      <c r="P2078" t="s">
        <v>42734</v>
      </c>
      <c r="Q2078" t="s">
        <v>42735</v>
      </c>
      <c r="R2078" t="s">
        <v>42736</v>
      </c>
      <c r="S2078" t="s">
        <v>42737</v>
      </c>
      <c r="T2078" t="s">
        <v>42738</v>
      </c>
      <c r="U2078" t="s">
        <v>42739</v>
      </c>
      <c r="V2078" t="s">
        <v>42740</v>
      </c>
      <c r="W2078" t="s">
        <v>42741</v>
      </c>
      <c r="X2078" t="s">
        <v>42742</v>
      </c>
      <c r="Y2078" t="s">
        <v>59009</v>
      </c>
    </row>
    <row r="2079" spans="1:25" x14ac:dyDescent="0.2">
      <c r="A2079" t="s">
        <v>5882</v>
      </c>
      <c r="B2079" t="s">
        <v>5884</v>
      </c>
      <c r="C2079" t="s">
        <v>5883</v>
      </c>
      <c r="D2079">
        <v>17</v>
      </c>
      <c r="E2079">
        <v>17</v>
      </c>
      <c r="F2079" t="s">
        <v>56199</v>
      </c>
      <c r="G2079" t="s">
        <v>42743</v>
      </c>
      <c r="H2079" t="s">
        <v>42744</v>
      </c>
      <c r="I2079" t="s">
        <v>42745</v>
      </c>
      <c r="J2079" t="s">
        <v>42746</v>
      </c>
      <c r="K2079" t="s">
        <v>42747</v>
      </c>
      <c r="L2079" t="s">
        <v>42748</v>
      </c>
      <c r="M2079" t="s">
        <v>42749</v>
      </c>
      <c r="N2079" t="s">
        <v>42750</v>
      </c>
      <c r="O2079" t="s">
        <v>42751</v>
      </c>
      <c r="P2079" t="s">
        <v>42752</v>
      </c>
      <c r="Q2079" t="s">
        <v>42753</v>
      </c>
      <c r="R2079" t="s">
        <v>42754</v>
      </c>
      <c r="S2079" t="s">
        <v>42755</v>
      </c>
      <c r="T2079" t="s">
        <v>42756</v>
      </c>
      <c r="U2079" t="s">
        <v>42757</v>
      </c>
      <c r="V2079" t="s">
        <v>42758</v>
      </c>
      <c r="W2079" t="s">
        <v>42759</v>
      </c>
      <c r="X2079" t="s">
        <v>42760</v>
      </c>
      <c r="Y2079" t="s">
        <v>59373</v>
      </c>
    </row>
    <row r="2080" spans="1:25" x14ac:dyDescent="0.2">
      <c r="A2080" t="s">
        <v>5885</v>
      </c>
      <c r="B2080" t="s">
        <v>5886</v>
      </c>
      <c r="C2080" t="s">
        <v>1063</v>
      </c>
      <c r="D2080">
        <v>10</v>
      </c>
      <c r="E2080">
        <v>10</v>
      </c>
      <c r="F2080" t="s">
        <v>58034</v>
      </c>
      <c r="G2080" t="s">
        <v>42761</v>
      </c>
      <c r="H2080" t="s">
        <v>42762</v>
      </c>
      <c r="I2080" t="s">
        <v>42763</v>
      </c>
      <c r="J2080" t="s">
        <v>42764</v>
      </c>
      <c r="K2080" t="s">
        <v>42765</v>
      </c>
      <c r="L2080" t="s">
        <v>42766</v>
      </c>
      <c r="M2080" t="s">
        <v>42767</v>
      </c>
      <c r="N2080" t="s">
        <v>35706</v>
      </c>
      <c r="O2080" t="s">
        <v>8484</v>
      </c>
      <c r="P2080" t="s">
        <v>42768</v>
      </c>
      <c r="Q2080" t="s">
        <v>42769</v>
      </c>
      <c r="R2080" t="s">
        <v>42770</v>
      </c>
      <c r="S2080" t="s">
        <v>23764</v>
      </c>
      <c r="T2080" t="s">
        <v>42771</v>
      </c>
      <c r="U2080" t="s">
        <v>10545</v>
      </c>
      <c r="V2080" t="s">
        <v>25418</v>
      </c>
      <c r="W2080" t="s">
        <v>42772</v>
      </c>
      <c r="X2080" t="s">
        <v>42773</v>
      </c>
    </row>
    <row r="2081" spans="1:25" x14ac:dyDescent="0.2">
      <c r="A2081" t="s">
        <v>5887</v>
      </c>
      <c r="B2081" t="s">
        <v>5889</v>
      </c>
      <c r="C2081" t="s">
        <v>5888</v>
      </c>
      <c r="D2081">
        <v>3</v>
      </c>
      <c r="E2081">
        <v>3</v>
      </c>
      <c r="F2081" t="s">
        <v>58035</v>
      </c>
      <c r="G2081" t="s">
        <v>42774</v>
      </c>
      <c r="H2081" t="s">
        <v>42775</v>
      </c>
      <c r="I2081" t="s">
        <v>42776</v>
      </c>
      <c r="J2081" t="s">
        <v>42777</v>
      </c>
      <c r="K2081" t="s">
        <v>42778</v>
      </c>
      <c r="L2081" t="s">
        <v>42779</v>
      </c>
      <c r="M2081" t="s">
        <v>42780</v>
      </c>
      <c r="N2081" t="s">
        <v>42781</v>
      </c>
      <c r="O2081" t="s">
        <v>42782</v>
      </c>
      <c r="P2081" t="s">
        <v>42783</v>
      </c>
      <c r="Q2081" t="s">
        <v>42784</v>
      </c>
      <c r="R2081" t="s">
        <v>42785</v>
      </c>
      <c r="S2081" t="s">
        <v>42786</v>
      </c>
      <c r="T2081" t="s">
        <v>17766</v>
      </c>
      <c r="U2081" t="s">
        <v>42787</v>
      </c>
      <c r="V2081" t="s">
        <v>42788</v>
      </c>
      <c r="W2081" t="s">
        <v>42789</v>
      </c>
      <c r="X2081" t="s">
        <v>42790</v>
      </c>
    </row>
    <row r="2082" spans="1:25" x14ac:dyDescent="0.2">
      <c r="A2082" t="s">
        <v>5890</v>
      </c>
      <c r="B2082" t="s">
        <v>5891</v>
      </c>
      <c r="C2082" t="s">
        <v>22</v>
      </c>
      <c r="D2082">
        <v>3</v>
      </c>
      <c r="E2082">
        <v>3</v>
      </c>
      <c r="F2082" t="s">
        <v>58036</v>
      </c>
      <c r="G2082" t="s">
        <v>42791</v>
      </c>
      <c r="H2082" t="s">
        <v>42792</v>
      </c>
      <c r="I2082" t="s">
        <v>42793</v>
      </c>
      <c r="J2082" t="s">
        <v>33519</v>
      </c>
      <c r="K2082" t="s">
        <v>42794</v>
      </c>
      <c r="L2082" t="s">
        <v>42795</v>
      </c>
      <c r="M2082" t="s">
        <v>42796</v>
      </c>
      <c r="N2082" t="s">
        <v>42797</v>
      </c>
      <c r="O2082" t="s">
        <v>42798</v>
      </c>
      <c r="P2082" t="s">
        <v>42799</v>
      </c>
      <c r="Q2082" t="s">
        <v>42800</v>
      </c>
      <c r="R2082" t="s">
        <v>42801</v>
      </c>
      <c r="S2082" t="s">
        <v>42802</v>
      </c>
      <c r="T2082" t="s">
        <v>42803</v>
      </c>
      <c r="U2082" t="s">
        <v>42804</v>
      </c>
      <c r="V2082" t="s">
        <v>42805</v>
      </c>
      <c r="W2082" t="s">
        <v>9908</v>
      </c>
      <c r="X2082" t="s">
        <v>42806</v>
      </c>
    </row>
    <row r="2083" spans="1:25" x14ac:dyDescent="0.2">
      <c r="A2083" t="s">
        <v>5892</v>
      </c>
      <c r="B2083" t="s">
        <v>5894</v>
      </c>
      <c r="C2083" t="s">
        <v>5893</v>
      </c>
      <c r="D2083">
        <v>3</v>
      </c>
      <c r="E2083">
        <v>3</v>
      </c>
      <c r="F2083" t="s">
        <v>58037</v>
      </c>
      <c r="G2083" t="s">
        <v>42807</v>
      </c>
      <c r="H2083" t="s">
        <v>32437</v>
      </c>
      <c r="I2083" t="s">
        <v>42808</v>
      </c>
      <c r="J2083" t="s">
        <v>42809</v>
      </c>
      <c r="K2083" t="s">
        <v>42810</v>
      </c>
      <c r="L2083" t="s">
        <v>42811</v>
      </c>
      <c r="M2083" t="s">
        <v>42812</v>
      </c>
      <c r="N2083" t="s">
        <v>42813</v>
      </c>
      <c r="O2083" t="s">
        <v>42814</v>
      </c>
      <c r="P2083" t="s">
        <v>42815</v>
      </c>
      <c r="Q2083" t="s">
        <v>42816</v>
      </c>
      <c r="R2083" t="s">
        <v>42817</v>
      </c>
      <c r="S2083" t="s">
        <v>42818</v>
      </c>
      <c r="T2083" t="s">
        <v>26514</v>
      </c>
      <c r="U2083" t="s">
        <v>42819</v>
      </c>
      <c r="V2083" t="s">
        <v>39372</v>
      </c>
      <c r="W2083" t="s">
        <v>42820</v>
      </c>
      <c r="X2083" t="s">
        <v>42821</v>
      </c>
      <c r="Y2083" t="s">
        <v>59374</v>
      </c>
    </row>
    <row r="2084" spans="1:25" x14ac:dyDescent="0.2">
      <c r="A2084" t="s">
        <v>5895</v>
      </c>
      <c r="B2084" t="s">
        <v>5897</v>
      </c>
      <c r="C2084" t="s">
        <v>5896</v>
      </c>
      <c r="D2084">
        <v>14</v>
      </c>
      <c r="E2084">
        <v>14</v>
      </c>
      <c r="F2084" t="s">
        <v>58038</v>
      </c>
      <c r="G2084" t="s">
        <v>15303</v>
      </c>
      <c r="H2084" t="s">
        <v>42822</v>
      </c>
      <c r="I2084" t="s">
        <v>42823</v>
      </c>
      <c r="J2084" t="s">
        <v>42824</v>
      </c>
      <c r="K2084" t="s">
        <v>42825</v>
      </c>
      <c r="L2084" t="s">
        <v>42826</v>
      </c>
      <c r="M2084" t="s">
        <v>42827</v>
      </c>
      <c r="N2084" t="s">
        <v>42828</v>
      </c>
      <c r="O2084" t="s">
        <v>42829</v>
      </c>
      <c r="P2084" t="s">
        <v>42830</v>
      </c>
      <c r="Q2084" t="s">
        <v>42831</v>
      </c>
      <c r="R2084" t="s">
        <v>42832</v>
      </c>
      <c r="S2084" t="s">
        <v>42833</v>
      </c>
      <c r="T2084" t="s">
        <v>42834</v>
      </c>
      <c r="U2084" t="s">
        <v>42835</v>
      </c>
      <c r="V2084" t="s">
        <v>42836</v>
      </c>
      <c r="W2084" t="s">
        <v>42837</v>
      </c>
      <c r="X2084" t="s">
        <v>42838</v>
      </c>
      <c r="Y2084" t="s">
        <v>59375</v>
      </c>
    </row>
    <row r="2085" spans="1:25" x14ac:dyDescent="0.2">
      <c r="A2085" t="s">
        <v>5898</v>
      </c>
      <c r="B2085" t="s">
        <v>5900</v>
      </c>
      <c r="C2085" t="s">
        <v>5899</v>
      </c>
      <c r="D2085">
        <v>3</v>
      </c>
      <c r="E2085">
        <v>3</v>
      </c>
      <c r="F2085" t="s">
        <v>58039</v>
      </c>
      <c r="G2085" t="s">
        <v>42839</v>
      </c>
      <c r="H2085" t="s">
        <v>42840</v>
      </c>
      <c r="I2085" t="s">
        <v>42841</v>
      </c>
      <c r="J2085" t="s">
        <v>42842</v>
      </c>
      <c r="K2085" t="s">
        <v>42843</v>
      </c>
      <c r="L2085" t="s">
        <v>42844</v>
      </c>
      <c r="M2085" t="s">
        <v>42845</v>
      </c>
      <c r="N2085" t="s">
        <v>42846</v>
      </c>
      <c r="O2085" t="s">
        <v>42847</v>
      </c>
      <c r="P2085" t="s">
        <v>42848</v>
      </c>
      <c r="Q2085" t="s">
        <v>42849</v>
      </c>
      <c r="R2085" t="s">
        <v>42850</v>
      </c>
      <c r="S2085" t="s">
        <v>9767</v>
      </c>
      <c r="T2085" t="s">
        <v>42851</v>
      </c>
      <c r="U2085" t="s">
        <v>42852</v>
      </c>
      <c r="V2085" t="s">
        <v>37579</v>
      </c>
      <c r="W2085" t="s">
        <v>42853</v>
      </c>
      <c r="X2085" t="s">
        <v>9347</v>
      </c>
    </row>
    <row r="2086" spans="1:25" x14ac:dyDescent="0.2">
      <c r="A2086" t="s">
        <v>5901</v>
      </c>
      <c r="B2086" t="s">
        <v>5902</v>
      </c>
      <c r="C2086" t="s">
        <v>865</v>
      </c>
      <c r="D2086">
        <v>12</v>
      </c>
      <c r="E2086">
        <v>12</v>
      </c>
      <c r="F2086" t="s">
        <v>58040</v>
      </c>
      <c r="G2086" t="s">
        <v>42854</v>
      </c>
      <c r="H2086" t="s">
        <v>42855</v>
      </c>
      <c r="I2086" t="s">
        <v>42856</v>
      </c>
      <c r="J2086" t="s">
        <v>42857</v>
      </c>
      <c r="K2086" t="s">
        <v>42858</v>
      </c>
      <c r="L2086" t="s">
        <v>42859</v>
      </c>
      <c r="M2086" t="s">
        <v>42860</v>
      </c>
      <c r="N2086" t="s">
        <v>42861</v>
      </c>
      <c r="O2086" t="s">
        <v>42862</v>
      </c>
      <c r="P2086" t="s">
        <v>42863</v>
      </c>
      <c r="Q2086" t="s">
        <v>42864</v>
      </c>
      <c r="R2086" t="s">
        <v>42865</v>
      </c>
      <c r="S2086" t="s">
        <v>42866</v>
      </c>
      <c r="T2086" t="s">
        <v>42867</v>
      </c>
      <c r="U2086" t="s">
        <v>42868</v>
      </c>
      <c r="V2086" t="s">
        <v>42869</v>
      </c>
      <c r="W2086" t="s">
        <v>25772</v>
      </c>
      <c r="X2086" t="s">
        <v>42870</v>
      </c>
    </row>
    <row r="2087" spans="1:25" x14ac:dyDescent="0.2">
      <c r="A2087" t="s">
        <v>5903</v>
      </c>
      <c r="B2087" t="s">
        <v>5905</v>
      </c>
      <c r="C2087" t="s">
        <v>5904</v>
      </c>
      <c r="D2087">
        <v>3</v>
      </c>
      <c r="E2087">
        <v>3</v>
      </c>
      <c r="F2087" t="s">
        <v>58041</v>
      </c>
      <c r="G2087" t="s">
        <v>42871</v>
      </c>
      <c r="H2087" t="s">
        <v>20608</v>
      </c>
      <c r="I2087" t="s">
        <v>9863</v>
      </c>
      <c r="J2087" t="s">
        <v>42872</v>
      </c>
      <c r="K2087" t="s">
        <v>30381</v>
      </c>
      <c r="L2087" t="s">
        <v>42873</v>
      </c>
      <c r="M2087" t="s">
        <v>33305</v>
      </c>
      <c r="N2087" t="s">
        <v>14341</v>
      </c>
      <c r="O2087" t="s">
        <v>42874</v>
      </c>
      <c r="P2087" t="s">
        <v>42875</v>
      </c>
      <c r="Q2087" t="s">
        <v>42876</v>
      </c>
      <c r="R2087" t="s">
        <v>42877</v>
      </c>
      <c r="S2087" t="s">
        <v>42878</v>
      </c>
      <c r="T2087" t="s">
        <v>42879</v>
      </c>
      <c r="U2087" t="s">
        <v>42880</v>
      </c>
      <c r="V2087" t="s">
        <v>13288</v>
      </c>
      <c r="W2087" t="s">
        <v>42881</v>
      </c>
      <c r="X2087" t="s">
        <v>20467</v>
      </c>
    </row>
    <row r="2088" spans="1:25" x14ac:dyDescent="0.2">
      <c r="A2088" t="s">
        <v>5906</v>
      </c>
      <c r="B2088" t="s">
        <v>5908</v>
      </c>
      <c r="C2088" t="s">
        <v>5907</v>
      </c>
      <c r="D2088">
        <v>5</v>
      </c>
      <c r="E2088">
        <v>5</v>
      </c>
      <c r="F2088" t="s">
        <v>58042</v>
      </c>
      <c r="G2088" t="s">
        <v>42882</v>
      </c>
      <c r="H2088" t="s">
        <v>42883</v>
      </c>
      <c r="I2088" t="s">
        <v>42884</v>
      </c>
      <c r="J2088" t="s">
        <v>42885</v>
      </c>
      <c r="K2088" t="s">
        <v>25868</v>
      </c>
      <c r="L2088" t="s">
        <v>42886</v>
      </c>
      <c r="M2088" t="s">
        <v>42887</v>
      </c>
      <c r="N2088" t="s">
        <v>42888</v>
      </c>
      <c r="O2088" t="s">
        <v>12310</v>
      </c>
      <c r="P2088" t="s">
        <v>31418</v>
      </c>
      <c r="Q2088" t="s">
        <v>42889</v>
      </c>
      <c r="R2088" t="s">
        <v>42890</v>
      </c>
      <c r="S2088" t="s">
        <v>42891</v>
      </c>
      <c r="T2088" t="s">
        <v>42892</v>
      </c>
      <c r="U2088" t="s">
        <v>42893</v>
      </c>
      <c r="V2088" t="s">
        <v>42894</v>
      </c>
      <c r="W2088" t="s">
        <v>27133</v>
      </c>
      <c r="X2088" t="s">
        <v>31145</v>
      </c>
    </row>
    <row r="2089" spans="1:25" x14ac:dyDescent="0.2">
      <c r="A2089" t="s">
        <v>5909</v>
      </c>
      <c r="B2089" t="s">
        <v>5911</v>
      </c>
      <c r="C2089" t="s">
        <v>5910</v>
      </c>
      <c r="D2089">
        <v>19</v>
      </c>
      <c r="E2089">
        <v>19</v>
      </c>
      <c r="F2089" t="s">
        <v>58043</v>
      </c>
      <c r="G2089" t="s">
        <v>42895</v>
      </c>
      <c r="H2089" t="s">
        <v>19955</v>
      </c>
      <c r="I2089" t="s">
        <v>39395</v>
      </c>
      <c r="J2089" t="s">
        <v>42896</v>
      </c>
      <c r="K2089" t="s">
        <v>42897</v>
      </c>
      <c r="L2089" t="s">
        <v>42898</v>
      </c>
      <c r="M2089" t="s">
        <v>42899</v>
      </c>
      <c r="N2089" t="s">
        <v>42900</v>
      </c>
      <c r="O2089" t="s">
        <v>15012</v>
      </c>
      <c r="P2089" t="s">
        <v>42901</v>
      </c>
      <c r="Q2089" t="s">
        <v>42902</v>
      </c>
      <c r="R2089" t="s">
        <v>42903</v>
      </c>
      <c r="S2089" t="s">
        <v>12880</v>
      </c>
      <c r="T2089" t="s">
        <v>42904</v>
      </c>
      <c r="U2089" t="s">
        <v>42905</v>
      </c>
      <c r="V2089" t="s">
        <v>42906</v>
      </c>
      <c r="W2089" t="s">
        <v>42907</v>
      </c>
      <c r="X2089" t="s">
        <v>42908</v>
      </c>
      <c r="Y2089" t="s">
        <v>59061</v>
      </c>
    </row>
    <row r="2090" spans="1:25" x14ac:dyDescent="0.2">
      <c r="A2090" t="s">
        <v>5912</v>
      </c>
      <c r="B2090" t="s">
        <v>5914</v>
      </c>
      <c r="C2090" t="s">
        <v>5913</v>
      </c>
      <c r="D2090">
        <v>13</v>
      </c>
      <c r="E2090">
        <v>13</v>
      </c>
      <c r="F2090" t="s">
        <v>58044</v>
      </c>
      <c r="G2090" t="s">
        <v>42909</v>
      </c>
      <c r="H2090" t="s">
        <v>42910</v>
      </c>
      <c r="I2090" t="s">
        <v>15098</v>
      </c>
      <c r="J2090" t="s">
        <v>19065</v>
      </c>
      <c r="K2090" t="s">
        <v>42911</v>
      </c>
      <c r="L2090" t="s">
        <v>42912</v>
      </c>
      <c r="M2090" t="s">
        <v>42913</v>
      </c>
      <c r="N2090" t="s">
        <v>42914</v>
      </c>
      <c r="O2090" t="s">
        <v>42915</v>
      </c>
      <c r="P2090" t="s">
        <v>26816</v>
      </c>
      <c r="Q2090" t="s">
        <v>42916</v>
      </c>
      <c r="R2090" t="s">
        <v>42917</v>
      </c>
      <c r="S2090" t="s">
        <v>42918</v>
      </c>
      <c r="T2090" t="s">
        <v>42919</v>
      </c>
      <c r="U2090" t="s">
        <v>42920</v>
      </c>
      <c r="V2090" t="s">
        <v>42921</v>
      </c>
      <c r="W2090" t="s">
        <v>22075</v>
      </c>
      <c r="X2090" t="s">
        <v>42922</v>
      </c>
      <c r="Y2090" t="s">
        <v>59376</v>
      </c>
    </row>
    <row r="2091" spans="1:25" x14ac:dyDescent="0.2">
      <c r="A2091" t="s">
        <v>5915</v>
      </c>
      <c r="B2091" t="s">
        <v>5917</v>
      </c>
      <c r="C2091" t="s">
        <v>5916</v>
      </c>
      <c r="D2091">
        <v>15</v>
      </c>
      <c r="E2091">
        <v>15</v>
      </c>
      <c r="F2091" t="s">
        <v>58045</v>
      </c>
      <c r="G2091" t="s">
        <v>42923</v>
      </c>
      <c r="H2091" t="s">
        <v>42924</v>
      </c>
      <c r="I2091" t="s">
        <v>42925</v>
      </c>
      <c r="J2091" t="s">
        <v>42926</v>
      </c>
      <c r="K2091" t="s">
        <v>36227</v>
      </c>
      <c r="L2091" t="s">
        <v>42927</v>
      </c>
      <c r="M2091" t="s">
        <v>42928</v>
      </c>
      <c r="N2091" t="s">
        <v>18030</v>
      </c>
      <c r="O2091" t="s">
        <v>42929</v>
      </c>
      <c r="P2091" t="s">
        <v>42930</v>
      </c>
      <c r="Q2091" t="s">
        <v>42931</v>
      </c>
      <c r="R2091" t="s">
        <v>42932</v>
      </c>
      <c r="S2091" t="s">
        <v>42933</v>
      </c>
      <c r="T2091" t="s">
        <v>42934</v>
      </c>
      <c r="U2091" t="s">
        <v>42935</v>
      </c>
      <c r="V2091" t="s">
        <v>32914</v>
      </c>
      <c r="W2091" t="s">
        <v>42936</v>
      </c>
      <c r="X2091" t="s">
        <v>42937</v>
      </c>
      <c r="Y2091" t="s">
        <v>59377</v>
      </c>
    </row>
    <row r="2092" spans="1:25" x14ac:dyDescent="0.2">
      <c r="A2092" t="s">
        <v>5918</v>
      </c>
      <c r="B2092" t="s">
        <v>5920</v>
      </c>
      <c r="C2092" t="s">
        <v>5919</v>
      </c>
      <c r="D2092">
        <v>14</v>
      </c>
      <c r="E2092">
        <v>14</v>
      </c>
      <c r="F2092" t="s">
        <v>58046</v>
      </c>
      <c r="G2092" t="s">
        <v>42938</v>
      </c>
      <c r="H2092" t="s">
        <v>42939</v>
      </c>
      <c r="I2092" t="s">
        <v>42940</v>
      </c>
      <c r="J2092" t="s">
        <v>42941</v>
      </c>
      <c r="K2092" t="s">
        <v>42942</v>
      </c>
      <c r="L2092" t="s">
        <v>42943</v>
      </c>
      <c r="M2092" t="s">
        <v>42944</v>
      </c>
      <c r="N2092" t="s">
        <v>42945</v>
      </c>
      <c r="O2092" t="s">
        <v>42946</v>
      </c>
      <c r="P2092" t="s">
        <v>42947</v>
      </c>
      <c r="Q2092" t="s">
        <v>42948</v>
      </c>
      <c r="R2092" t="s">
        <v>42949</v>
      </c>
      <c r="S2092" t="s">
        <v>42950</v>
      </c>
      <c r="T2092" t="s">
        <v>42951</v>
      </c>
      <c r="U2092" t="s">
        <v>42952</v>
      </c>
      <c r="V2092" t="s">
        <v>42953</v>
      </c>
      <c r="W2092" t="s">
        <v>42954</v>
      </c>
      <c r="X2092" t="s">
        <v>42955</v>
      </c>
      <c r="Y2092" t="s">
        <v>59378</v>
      </c>
    </row>
    <row r="2093" spans="1:25" x14ac:dyDescent="0.2">
      <c r="A2093" t="s">
        <v>5921</v>
      </c>
      <c r="B2093" t="s">
        <v>5923</v>
      </c>
      <c r="C2093" t="s">
        <v>5922</v>
      </c>
      <c r="D2093">
        <v>6</v>
      </c>
      <c r="E2093">
        <v>6</v>
      </c>
      <c r="F2093" t="s">
        <v>58047</v>
      </c>
      <c r="G2093" t="s">
        <v>14254</v>
      </c>
      <c r="H2093" t="s">
        <v>42956</v>
      </c>
      <c r="I2093" t="s">
        <v>42957</v>
      </c>
      <c r="J2093" t="s">
        <v>42958</v>
      </c>
      <c r="K2093" t="s">
        <v>42959</v>
      </c>
      <c r="L2093" t="s">
        <v>42960</v>
      </c>
      <c r="M2093" t="s">
        <v>42961</v>
      </c>
      <c r="N2093" t="s">
        <v>42962</v>
      </c>
      <c r="O2093" t="s">
        <v>42963</v>
      </c>
      <c r="P2093" t="s">
        <v>42964</v>
      </c>
      <c r="Q2093" t="s">
        <v>24663</v>
      </c>
      <c r="R2093" t="s">
        <v>42965</v>
      </c>
      <c r="S2093" t="s">
        <v>42966</v>
      </c>
      <c r="T2093" t="s">
        <v>42967</v>
      </c>
      <c r="U2093" t="s">
        <v>42968</v>
      </c>
      <c r="V2093" t="s">
        <v>15203</v>
      </c>
      <c r="W2093" t="s">
        <v>42969</v>
      </c>
      <c r="X2093" t="s">
        <v>40885</v>
      </c>
    </row>
    <row r="2094" spans="1:25" x14ac:dyDescent="0.2">
      <c r="A2094" t="s">
        <v>5924</v>
      </c>
      <c r="B2094" t="s">
        <v>5926</v>
      </c>
      <c r="C2094" t="s">
        <v>5925</v>
      </c>
      <c r="D2094">
        <v>13</v>
      </c>
      <c r="E2094">
        <v>13</v>
      </c>
      <c r="F2094" t="s">
        <v>58048</v>
      </c>
      <c r="G2094" t="s">
        <v>42970</v>
      </c>
      <c r="H2094" t="s">
        <v>42971</v>
      </c>
      <c r="I2094" t="s">
        <v>16180</v>
      </c>
      <c r="J2094" t="s">
        <v>42972</v>
      </c>
      <c r="K2094" t="s">
        <v>38118</v>
      </c>
      <c r="L2094" t="s">
        <v>24840</v>
      </c>
      <c r="M2094" t="s">
        <v>42973</v>
      </c>
      <c r="N2094" t="s">
        <v>42974</v>
      </c>
      <c r="O2094" t="s">
        <v>42975</v>
      </c>
      <c r="P2094" t="s">
        <v>38170</v>
      </c>
      <c r="Q2094" t="s">
        <v>42976</v>
      </c>
      <c r="R2094" t="s">
        <v>29789</v>
      </c>
      <c r="S2094" t="s">
        <v>42977</v>
      </c>
      <c r="T2094" t="s">
        <v>42978</v>
      </c>
      <c r="U2094" t="s">
        <v>42979</v>
      </c>
      <c r="V2094" t="s">
        <v>42980</v>
      </c>
      <c r="W2094" t="s">
        <v>42981</v>
      </c>
      <c r="X2094" t="s">
        <v>42982</v>
      </c>
    </row>
    <row r="2095" spans="1:25" x14ac:dyDescent="0.2">
      <c r="A2095" t="s">
        <v>5927</v>
      </c>
      <c r="B2095" t="s">
        <v>5929</v>
      </c>
      <c r="C2095" t="s">
        <v>5928</v>
      </c>
      <c r="D2095">
        <v>17</v>
      </c>
      <c r="E2095">
        <v>14</v>
      </c>
      <c r="F2095" t="s">
        <v>56199</v>
      </c>
      <c r="G2095" t="s">
        <v>42983</v>
      </c>
      <c r="H2095" t="s">
        <v>42984</v>
      </c>
      <c r="I2095" t="s">
        <v>42985</v>
      </c>
      <c r="J2095" t="s">
        <v>42986</v>
      </c>
      <c r="K2095" t="s">
        <v>42987</v>
      </c>
      <c r="L2095" t="s">
        <v>42988</v>
      </c>
      <c r="M2095" t="s">
        <v>42989</v>
      </c>
      <c r="N2095" t="s">
        <v>42990</v>
      </c>
      <c r="O2095" t="s">
        <v>42991</v>
      </c>
      <c r="P2095" t="s">
        <v>42992</v>
      </c>
      <c r="Q2095" t="s">
        <v>42993</v>
      </c>
      <c r="R2095" t="s">
        <v>42994</v>
      </c>
      <c r="S2095" t="s">
        <v>42995</v>
      </c>
      <c r="T2095" t="s">
        <v>42996</v>
      </c>
      <c r="U2095" t="s">
        <v>42997</v>
      </c>
      <c r="V2095" t="s">
        <v>42998</v>
      </c>
      <c r="W2095" t="s">
        <v>42999</v>
      </c>
      <c r="X2095" t="s">
        <v>43000</v>
      </c>
    </row>
    <row r="2096" spans="1:25" x14ac:dyDescent="0.2">
      <c r="A2096" t="s">
        <v>5930</v>
      </c>
      <c r="B2096" t="s">
        <v>5932</v>
      </c>
      <c r="C2096" t="s">
        <v>5931</v>
      </c>
      <c r="D2096">
        <v>3</v>
      </c>
      <c r="E2096">
        <v>3</v>
      </c>
      <c r="F2096" t="s">
        <v>58049</v>
      </c>
      <c r="G2096" t="s">
        <v>43001</v>
      </c>
      <c r="H2096" t="s">
        <v>43002</v>
      </c>
      <c r="I2096" t="s">
        <v>43003</v>
      </c>
      <c r="J2096" t="s">
        <v>43004</v>
      </c>
      <c r="K2096" t="s">
        <v>38172</v>
      </c>
      <c r="L2096" t="s">
        <v>32971</v>
      </c>
      <c r="M2096" t="s">
        <v>43005</v>
      </c>
      <c r="N2096" t="s">
        <v>43006</v>
      </c>
      <c r="O2096" t="s">
        <v>43007</v>
      </c>
      <c r="P2096" t="s">
        <v>43008</v>
      </c>
      <c r="Q2096" t="s">
        <v>43009</v>
      </c>
      <c r="R2096" t="s">
        <v>43010</v>
      </c>
      <c r="S2096" t="s">
        <v>43011</v>
      </c>
      <c r="T2096" t="s">
        <v>43012</v>
      </c>
      <c r="U2096" t="s">
        <v>43013</v>
      </c>
      <c r="V2096" t="s">
        <v>10084</v>
      </c>
      <c r="W2096" t="s">
        <v>36208</v>
      </c>
      <c r="X2096" t="s">
        <v>9391</v>
      </c>
    </row>
    <row r="2097" spans="1:25" x14ac:dyDescent="0.2">
      <c r="A2097" t="s">
        <v>5933</v>
      </c>
      <c r="B2097" t="s">
        <v>5935</v>
      </c>
      <c r="C2097" t="s">
        <v>5934</v>
      </c>
      <c r="D2097">
        <v>3</v>
      </c>
      <c r="E2097">
        <v>3</v>
      </c>
      <c r="F2097" t="s">
        <v>58050</v>
      </c>
      <c r="G2097" t="s">
        <v>43014</v>
      </c>
      <c r="H2097" t="s">
        <v>43015</v>
      </c>
      <c r="I2097" t="s">
        <v>43016</v>
      </c>
      <c r="J2097" t="s">
        <v>43017</v>
      </c>
      <c r="K2097" t="s">
        <v>43018</v>
      </c>
      <c r="L2097" t="s">
        <v>43019</v>
      </c>
      <c r="M2097" t="s">
        <v>43020</v>
      </c>
      <c r="N2097" t="s">
        <v>43021</v>
      </c>
      <c r="O2097" t="s">
        <v>43022</v>
      </c>
      <c r="P2097" t="s">
        <v>43023</v>
      </c>
      <c r="Q2097" t="s">
        <v>43024</v>
      </c>
      <c r="R2097" t="s">
        <v>43025</v>
      </c>
      <c r="S2097" t="s">
        <v>43026</v>
      </c>
      <c r="T2097" t="s">
        <v>43027</v>
      </c>
      <c r="U2097" t="s">
        <v>43028</v>
      </c>
      <c r="V2097" t="s">
        <v>43029</v>
      </c>
      <c r="W2097" t="s">
        <v>43030</v>
      </c>
      <c r="X2097" t="s">
        <v>43031</v>
      </c>
      <c r="Y2097" t="s">
        <v>58878</v>
      </c>
    </row>
    <row r="2098" spans="1:25" x14ac:dyDescent="0.2">
      <c r="A2098" t="s">
        <v>5936</v>
      </c>
      <c r="B2098" t="s">
        <v>5937</v>
      </c>
      <c r="C2098" t="s">
        <v>3803</v>
      </c>
      <c r="D2098">
        <v>3</v>
      </c>
      <c r="E2098">
        <v>3</v>
      </c>
      <c r="F2098" t="s">
        <v>58051</v>
      </c>
      <c r="G2098" t="s">
        <v>43032</v>
      </c>
      <c r="H2098" t="s">
        <v>43033</v>
      </c>
      <c r="I2098" t="s">
        <v>43034</v>
      </c>
      <c r="J2098" t="s">
        <v>43035</v>
      </c>
      <c r="K2098" t="s">
        <v>43036</v>
      </c>
      <c r="L2098" t="s">
        <v>43037</v>
      </c>
      <c r="M2098" t="s">
        <v>43038</v>
      </c>
      <c r="N2098" t="s">
        <v>43039</v>
      </c>
      <c r="O2098" t="s">
        <v>43040</v>
      </c>
      <c r="P2098" t="s">
        <v>43041</v>
      </c>
      <c r="Q2098" t="s">
        <v>43042</v>
      </c>
      <c r="R2098" t="s">
        <v>43043</v>
      </c>
      <c r="S2098" t="s">
        <v>43044</v>
      </c>
      <c r="T2098" t="s">
        <v>43045</v>
      </c>
      <c r="U2098" t="s">
        <v>43046</v>
      </c>
      <c r="V2098" t="s">
        <v>43047</v>
      </c>
      <c r="W2098" t="s">
        <v>43048</v>
      </c>
      <c r="X2098" t="s">
        <v>43049</v>
      </c>
      <c r="Y2098" t="s">
        <v>59379</v>
      </c>
    </row>
    <row r="2099" spans="1:25" x14ac:dyDescent="0.2">
      <c r="A2099" t="s">
        <v>5938</v>
      </c>
      <c r="B2099" t="s">
        <v>5940</v>
      </c>
      <c r="C2099" t="s">
        <v>5939</v>
      </c>
      <c r="D2099">
        <v>7</v>
      </c>
      <c r="E2099">
        <v>7</v>
      </c>
      <c r="F2099" t="s">
        <v>58052</v>
      </c>
      <c r="G2099" t="s">
        <v>43050</v>
      </c>
      <c r="H2099" t="s">
        <v>12801</v>
      </c>
      <c r="I2099" t="s">
        <v>34304</v>
      </c>
      <c r="J2099" t="s">
        <v>43051</v>
      </c>
      <c r="K2099" t="s">
        <v>43052</v>
      </c>
      <c r="L2099" t="s">
        <v>43053</v>
      </c>
      <c r="M2099" t="s">
        <v>19819</v>
      </c>
      <c r="N2099" t="s">
        <v>43054</v>
      </c>
      <c r="O2099" t="s">
        <v>25705</v>
      </c>
      <c r="P2099" t="s">
        <v>22365</v>
      </c>
      <c r="Q2099" t="s">
        <v>43055</v>
      </c>
      <c r="R2099" t="s">
        <v>43056</v>
      </c>
      <c r="S2099" t="s">
        <v>43057</v>
      </c>
      <c r="T2099" t="s">
        <v>43058</v>
      </c>
      <c r="U2099" t="s">
        <v>43059</v>
      </c>
      <c r="V2099" t="s">
        <v>43060</v>
      </c>
      <c r="W2099" t="s">
        <v>43061</v>
      </c>
      <c r="X2099" t="s">
        <v>43062</v>
      </c>
      <c r="Y2099" t="s">
        <v>59380</v>
      </c>
    </row>
    <row r="2100" spans="1:25" x14ac:dyDescent="0.2">
      <c r="A2100" t="s">
        <v>5941</v>
      </c>
      <c r="B2100" t="s">
        <v>5942</v>
      </c>
      <c r="C2100" t="s">
        <v>1166</v>
      </c>
      <c r="D2100">
        <v>11</v>
      </c>
      <c r="E2100">
        <v>11</v>
      </c>
      <c r="F2100" t="s">
        <v>58053</v>
      </c>
      <c r="G2100" t="s">
        <v>43063</v>
      </c>
      <c r="H2100" t="s">
        <v>43064</v>
      </c>
      <c r="I2100" t="s">
        <v>43065</v>
      </c>
      <c r="J2100" t="s">
        <v>43066</v>
      </c>
      <c r="K2100" t="s">
        <v>43067</v>
      </c>
      <c r="L2100" t="s">
        <v>42496</v>
      </c>
      <c r="M2100" t="s">
        <v>43068</v>
      </c>
      <c r="N2100" t="s">
        <v>11652</v>
      </c>
      <c r="O2100" t="s">
        <v>43069</v>
      </c>
      <c r="P2100" t="s">
        <v>17891</v>
      </c>
      <c r="Q2100" t="s">
        <v>43070</v>
      </c>
      <c r="R2100" t="s">
        <v>43071</v>
      </c>
      <c r="S2100" t="s">
        <v>43072</v>
      </c>
      <c r="T2100" t="s">
        <v>43073</v>
      </c>
      <c r="U2100" t="s">
        <v>43074</v>
      </c>
      <c r="V2100" t="s">
        <v>43075</v>
      </c>
      <c r="W2100" t="s">
        <v>43076</v>
      </c>
      <c r="X2100" t="s">
        <v>43077</v>
      </c>
      <c r="Y2100" t="s">
        <v>59381</v>
      </c>
    </row>
    <row r="2101" spans="1:25" x14ac:dyDescent="0.2">
      <c r="A2101" t="s">
        <v>5943</v>
      </c>
      <c r="B2101" t="s">
        <v>5945</v>
      </c>
      <c r="C2101" t="s">
        <v>5944</v>
      </c>
      <c r="D2101">
        <v>6</v>
      </c>
      <c r="E2101">
        <v>6</v>
      </c>
      <c r="F2101" t="s">
        <v>58054</v>
      </c>
      <c r="G2101" t="s">
        <v>43078</v>
      </c>
      <c r="H2101" t="s">
        <v>34103</v>
      </c>
      <c r="I2101" t="s">
        <v>43079</v>
      </c>
      <c r="J2101" t="s">
        <v>43080</v>
      </c>
      <c r="K2101" t="s">
        <v>43081</v>
      </c>
      <c r="L2101" t="s">
        <v>43082</v>
      </c>
      <c r="M2101" t="s">
        <v>43083</v>
      </c>
      <c r="N2101" t="s">
        <v>43084</v>
      </c>
      <c r="O2101" t="s">
        <v>43085</v>
      </c>
      <c r="P2101" t="s">
        <v>43086</v>
      </c>
      <c r="Q2101" t="s">
        <v>24991</v>
      </c>
      <c r="R2101" t="s">
        <v>43087</v>
      </c>
      <c r="S2101" t="s">
        <v>43088</v>
      </c>
      <c r="T2101" t="s">
        <v>43089</v>
      </c>
      <c r="U2101" t="s">
        <v>43090</v>
      </c>
      <c r="V2101" t="s">
        <v>43091</v>
      </c>
      <c r="W2101" t="s">
        <v>43092</v>
      </c>
      <c r="X2101" t="s">
        <v>43093</v>
      </c>
    </row>
    <row r="2102" spans="1:25" x14ac:dyDescent="0.2">
      <c r="A2102" t="s">
        <v>5946</v>
      </c>
      <c r="B2102" t="s">
        <v>5948</v>
      </c>
      <c r="C2102" t="s">
        <v>5947</v>
      </c>
      <c r="D2102">
        <v>6</v>
      </c>
      <c r="E2102">
        <v>6</v>
      </c>
      <c r="F2102" t="s">
        <v>58055</v>
      </c>
      <c r="G2102" t="s">
        <v>43094</v>
      </c>
      <c r="H2102" t="s">
        <v>43095</v>
      </c>
      <c r="I2102" t="s">
        <v>43096</v>
      </c>
      <c r="J2102" t="s">
        <v>43097</v>
      </c>
      <c r="K2102" t="s">
        <v>43098</v>
      </c>
      <c r="L2102" t="s">
        <v>43099</v>
      </c>
      <c r="M2102" t="s">
        <v>39805</v>
      </c>
      <c r="N2102" t="s">
        <v>43100</v>
      </c>
      <c r="O2102" t="s">
        <v>43101</v>
      </c>
      <c r="P2102" t="s">
        <v>43102</v>
      </c>
      <c r="Q2102" t="s">
        <v>39827</v>
      </c>
      <c r="R2102" t="s">
        <v>43103</v>
      </c>
      <c r="S2102" t="s">
        <v>43104</v>
      </c>
      <c r="T2102" t="s">
        <v>21298</v>
      </c>
      <c r="U2102" t="s">
        <v>41793</v>
      </c>
      <c r="V2102" t="s">
        <v>35314</v>
      </c>
      <c r="W2102" t="s">
        <v>43105</v>
      </c>
      <c r="X2102" t="s">
        <v>43106</v>
      </c>
    </row>
    <row r="2103" spans="1:25" x14ac:dyDescent="0.2">
      <c r="A2103" t="s">
        <v>5949</v>
      </c>
      <c r="B2103" t="s">
        <v>5951</v>
      </c>
      <c r="C2103" t="s">
        <v>5950</v>
      </c>
      <c r="D2103">
        <v>7</v>
      </c>
      <c r="E2103">
        <v>7</v>
      </c>
      <c r="F2103" t="s">
        <v>58056</v>
      </c>
      <c r="G2103" t="s">
        <v>43107</v>
      </c>
      <c r="H2103" t="s">
        <v>43108</v>
      </c>
      <c r="I2103" t="s">
        <v>43109</v>
      </c>
      <c r="J2103" t="s">
        <v>43110</v>
      </c>
      <c r="K2103" t="s">
        <v>43111</v>
      </c>
      <c r="L2103" t="s">
        <v>43112</v>
      </c>
      <c r="M2103" t="s">
        <v>43113</v>
      </c>
      <c r="N2103" t="s">
        <v>43114</v>
      </c>
      <c r="O2103" t="s">
        <v>43115</v>
      </c>
      <c r="P2103" t="s">
        <v>43116</v>
      </c>
      <c r="Q2103" t="s">
        <v>43117</v>
      </c>
      <c r="R2103" t="s">
        <v>43118</v>
      </c>
      <c r="S2103" t="s">
        <v>43119</v>
      </c>
      <c r="T2103" t="s">
        <v>43120</v>
      </c>
      <c r="U2103" t="s">
        <v>43121</v>
      </c>
      <c r="V2103" t="s">
        <v>43122</v>
      </c>
      <c r="W2103" t="s">
        <v>43123</v>
      </c>
      <c r="X2103" t="s">
        <v>43124</v>
      </c>
      <c r="Y2103" t="s">
        <v>58906</v>
      </c>
    </row>
    <row r="2104" spans="1:25" x14ac:dyDescent="0.2">
      <c r="A2104" t="s">
        <v>5952</v>
      </c>
      <c r="B2104" t="s">
        <v>5954</v>
      </c>
      <c r="C2104" t="s">
        <v>5953</v>
      </c>
      <c r="D2104">
        <v>7</v>
      </c>
      <c r="E2104">
        <v>7</v>
      </c>
      <c r="F2104" t="s">
        <v>58057</v>
      </c>
      <c r="G2104" t="s">
        <v>43125</v>
      </c>
      <c r="H2104" t="s">
        <v>43126</v>
      </c>
      <c r="I2104" t="s">
        <v>39356</v>
      </c>
      <c r="J2104" t="s">
        <v>43127</v>
      </c>
      <c r="K2104" t="s">
        <v>43128</v>
      </c>
      <c r="L2104" t="s">
        <v>43129</v>
      </c>
      <c r="M2104" t="s">
        <v>35523</v>
      </c>
      <c r="N2104" t="s">
        <v>43130</v>
      </c>
      <c r="O2104" t="s">
        <v>43131</v>
      </c>
      <c r="P2104" t="s">
        <v>43132</v>
      </c>
      <c r="Q2104" t="s">
        <v>43133</v>
      </c>
      <c r="R2104" t="s">
        <v>43134</v>
      </c>
      <c r="S2104" t="s">
        <v>43135</v>
      </c>
      <c r="T2104" t="s">
        <v>43136</v>
      </c>
      <c r="U2104" t="s">
        <v>30686</v>
      </c>
      <c r="V2104" t="s">
        <v>43137</v>
      </c>
      <c r="W2104" t="s">
        <v>43138</v>
      </c>
      <c r="X2104" t="s">
        <v>43139</v>
      </c>
    </row>
    <row r="2105" spans="1:25" x14ac:dyDescent="0.2">
      <c r="A2105" t="s">
        <v>5955</v>
      </c>
      <c r="B2105" t="s">
        <v>5957</v>
      </c>
      <c r="C2105" t="s">
        <v>5956</v>
      </c>
      <c r="D2105">
        <v>9</v>
      </c>
      <c r="E2105">
        <v>9</v>
      </c>
      <c r="F2105" t="s">
        <v>58058</v>
      </c>
      <c r="G2105" t="s">
        <v>12613</v>
      </c>
      <c r="H2105" t="s">
        <v>43140</v>
      </c>
      <c r="I2105" t="s">
        <v>14889</v>
      </c>
      <c r="J2105" t="s">
        <v>43141</v>
      </c>
      <c r="K2105" t="s">
        <v>43142</v>
      </c>
      <c r="L2105" t="s">
        <v>9219</v>
      </c>
      <c r="M2105" t="s">
        <v>43143</v>
      </c>
      <c r="N2105" t="s">
        <v>31432</v>
      </c>
      <c r="O2105" t="s">
        <v>43144</v>
      </c>
      <c r="P2105" t="s">
        <v>43145</v>
      </c>
      <c r="Q2105" t="s">
        <v>43146</v>
      </c>
      <c r="R2105" t="s">
        <v>43147</v>
      </c>
      <c r="S2105" t="s">
        <v>43148</v>
      </c>
      <c r="T2105" t="s">
        <v>43149</v>
      </c>
      <c r="U2105" t="s">
        <v>11732</v>
      </c>
      <c r="V2105" t="s">
        <v>43150</v>
      </c>
      <c r="W2105" t="s">
        <v>35571</v>
      </c>
      <c r="X2105" t="s">
        <v>43151</v>
      </c>
    </row>
    <row r="2106" spans="1:25" x14ac:dyDescent="0.2">
      <c r="A2106" t="s">
        <v>5958</v>
      </c>
      <c r="B2106" t="s">
        <v>5960</v>
      </c>
      <c r="C2106" t="s">
        <v>5959</v>
      </c>
      <c r="D2106">
        <v>5</v>
      </c>
      <c r="E2106">
        <v>5</v>
      </c>
      <c r="F2106" t="s">
        <v>58059</v>
      </c>
      <c r="G2106" t="s">
        <v>43152</v>
      </c>
      <c r="H2106" t="s">
        <v>19195</v>
      </c>
      <c r="I2106" t="s">
        <v>17033</v>
      </c>
      <c r="J2106" t="s">
        <v>32677</v>
      </c>
      <c r="K2106" t="s">
        <v>43153</v>
      </c>
      <c r="L2106" t="s">
        <v>28202</v>
      </c>
      <c r="M2106" t="s">
        <v>43154</v>
      </c>
      <c r="N2106" t="s">
        <v>19183</v>
      </c>
      <c r="O2106" t="s">
        <v>43155</v>
      </c>
      <c r="P2106" t="s">
        <v>43156</v>
      </c>
      <c r="Q2106" t="s">
        <v>43157</v>
      </c>
      <c r="R2106" t="s">
        <v>43158</v>
      </c>
      <c r="S2106" t="s">
        <v>43159</v>
      </c>
      <c r="T2106" t="s">
        <v>43160</v>
      </c>
      <c r="U2106" t="s">
        <v>43161</v>
      </c>
      <c r="V2106" t="s">
        <v>18910</v>
      </c>
      <c r="W2106" t="s">
        <v>43162</v>
      </c>
      <c r="X2106" t="s">
        <v>43163</v>
      </c>
    </row>
    <row r="2107" spans="1:25" x14ac:dyDescent="0.2">
      <c r="A2107" t="s">
        <v>5961</v>
      </c>
      <c r="B2107" t="s">
        <v>5962</v>
      </c>
      <c r="C2107" t="s">
        <v>22</v>
      </c>
      <c r="D2107">
        <v>4</v>
      </c>
      <c r="E2107">
        <v>4</v>
      </c>
      <c r="F2107" t="s">
        <v>58060</v>
      </c>
      <c r="G2107" t="s">
        <v>43164</v>
      </c>
      <c r="H2107" t="s">
        <v>9107</v>
      </c>
      <c r="I2107" t="s">
        <v>43165</v>
      </c>
      <c r="J2107" t="s">
        <v>15106</v>
      </c>
      <c r="K2107" t="s">
        <v>43166</v>
      </c>
      <c r="L2107" t="s">
        <v>23492</v>
      </c>
      <c r="M2107" t="s">
        <v>43167</v>
      </c>
      <c r="N2107" t="s">
        <v>43168</v>
      </c>
      <c r="O2107" t="s">
        <v>43169</v>
      </c>
      <c r="P2107" t="s">
        <v>43170</v>
      </c>
      <c r="Q2107" t="s">
        <v>43171</v>
      </c>
      <c r="R2107" t="s">
        <v>18871</v>
      </c>
      <c r="S2107" t="s">
        <v>43172</v>
      </c>
      <c r="T2107" t="s">
        <v>43173</v>
      </c>
      <c r="U2107" t="s">
        <v>43174</v>
      </c>
      <c r="V2107" t="s">
        <v>43175</v>
      </c>
      <c r="W2107" t="s">
        <v>43176</v>
      </c>
      <c r="X2107" t="s">
        <v>43177</v>
      </c>
    </row>
    <row r="2108" spans="1:25" x14ac:dyDescent="0.2">
      <c r="A2108" t="s">
        <v>5963</v>
      </c>
      <c r="B2108" t="s">
        <v>5965</v>
      </c>
      <c r="C2108" t="s">
        <v>5964</v>
      </c>
      <c r="D2108">
        <v>10</v>
      </c>
      <c r="E2108">
        <v>9</v>
      </c>
      <c r="F2108" t="s">
        <v>58061</v>
      </c>
      <c r="G2108" t="s">
        <v>43178</v>
      </c>
      <c r="H2108" t="s">
        <v>43179</v>
      </c>
      <c r="I2108" t="s">
        <v>43180</v>
      </c>
      <c r="J2108" t="s">
        <v>43181</v>
      </c>
      <c r="K2108" t="s">
        <v>43182</v>
      </c>
      <c r="L2108" t="s">
        <v>43183</v>
      </c>
      <c r="M2108" t="s">
        <v>43184</v>
      </c>
      <c r="N2108" t="s">
        <v>43185</v>
      </c>
      <c r="O2108" t="s">
        <v>43186</v>
      </c>
      <c r="P2108" t="s">
        <v>43187</v>
      </c>
      <c r="Q2108" t="s">
        <v>43188</v>
      </c>
      <c r="R2108" t="s">
        <v>43189</v>
      </c>
      <c r="S2108" t="s">
        <v>43190</v>
      </c>
      <c r="T2108" t="s">
        <v>43191</v>
      </c>
      <c r="U2108" t="s">
        <v>43192</v>
      </c>
      <c r="V2108" t="s">
        <v>43193</v>
      </c>
      <c r="W2108" t="s">
        <v>43194</v>
      </c>
      <c r="X2108" t="s">
        <v>39213</v>
      </c>
    </row>
    <row r="2109" spans="1:25" x14ac:dyDescent="0.2">
      <c r="A2109" t="s">
        <v>5966</v>
      </c>
      <c r="B2109" t="s">
        <v>5968</v>
      </c>
      <c r="C2109" t="s">
        <v>5967</v>
      </c>
      <c r="D2109">
        <v>10</v>
      </c>
      <c r="E2109">
        <v>9</v>
      </c>
      <c r="F2109" t="s">
        <v>58062</v>
      </c>
      <c r="G2109" t="s">
        <v>43195</v>
      </c>
      <c r="H2109" t="s">
        <v>43196</v>
      </c>
      <c r="I2109" t="s">
        <v>43197</v>
      </c>
      <c r="J2109" t="s">
        <v>43198</v>
      </c>
      <c r="K2109" t="s">
        <v>31134</v>
      </c>
      <c r="L2109" t="s">
        <v>43199</v>
      </c>
      <c r="M2109" t="s">
        <v>43200</v>
      </c>
      <c r="N2109" t="s">
        <v>26567</v>
      </c>
      <c r="O2109" t="s">
        <v>43201</v>
      </c>
      <c r="P2109" t="s">
        <v>43202</v>
      </c>
      <c r="Q2109" t="s">
        <v>17153</v>
      </c>
      <c r="R2109" t="s">
        <v>43203</v>
      </c>
      <c r="S2109" t="s">
        <v>22626</v>
      </c>
      <c r="T2109" t="s">
        <v>43204</v>
      </c>
      <c r="U2109" t="s">
        <v>43205</v>
      </c>
      <c r="V2109" t="s">
        <v>43206</v>
      </c>
      <c r="W2109" t="s">
        <v>43207</v>
      </c>
      <c r="X2109" t="s">
        <v>43208</v>
      </c>
      <c r="Y2109" t="s">
        <v>59382</v>
      </c>
    </row>
    <row r="2110" spans="1:25" x14ac:dyDescent="0.2">
      <c r="A2110" t="s">
        <v>5969</v>
      </c>
      <c r="B2110" t="s">
        <v>5970</v>
      </c>
      <c r="C2110" t="s">
        <v>22</v>
      </c>
      <c r="D2110">
        <v>11</v>
      </c>
      <c r="E2110">
        <v>11</v>
      </c>
      <c r="F2110" t="s">
        <v>58063</v>
      </c>
      <c r="G2110" t="s">
        <v>43209</v>
      </c>
      <c r="H2110" t="s">
        <v>43210</v>
      </c>
      <c r="I2110" t="s">
        <v>43211</v>
      </c>
      <c r="J2110" t="s">
        <v>43212</v>
      </c>
      <c r="K2110" t="s">
        <v>43213</v>
      </c>
      <c r="L2110" t="s">
        <v>43214</v>
      </c>
      <c r="M2110" t="s">
        <v>43215</v>
      </c>
      <c r="N2110" t="s">
        <v>43216</v>
      </c>
      <c r="O2110" t="s">
        <v>43217</v>
      </c>
      <c r="P2110" t="s">
        <v>43218</v>
      </c>
      <c r="Q2110" t="s">
        <v>43219</v>
      </c>
      <c r="R2110" t="s">
        <v>43220</v>
      </c>
      <c r="S2110" t="s">
        <v>43221</v>
      </c>
      <c r="T2110" t="s">
        <v>26477</v>
      </c>
      <c r="U2110" t="s">
        <v>43222</v>
      </c>
      <c r="V2110" t="s">
        <v>43223</v>
      </c>
      <c r="W2110" t="s">
        <v>43224</v>
      </c>
      <c r="X2110" t="s">
        <v>43225</v>
      </c>
    </row>
    <row r="2111" spans="1:25" x14ac:dyDescent="0.2">
      <c r="A2111" t="s">
        <v>5971</v>
      </c>
      <c r="B2111" t="s">
        <v>5973</v>
      </c>
      <c r="C2111" t="s">
        <v>5972</v>
      </c>
      <c r="D2111">
        <v>4</v>
      </c>
      <c r="E2111">
        <v>4</v>
      </c>
      <c r="F2111" t="s">
        <v>58064</v>
      </c>
      <c r="G2111" t="s">
        <v>43226</v>
      </c>
      <c r="H2111" t="s">
        <v>43227</v>
      </c>
      <c r="I2111" t="s">
        <v>43228</v>
      </c>
      <c r="J2111" t="s">
        <v>39737</v>
      </c>
      <c r="K2111" t="s">
        <v>43229</v>
      </c>
      <c r="L2111" t="s">
        <v>43230</v>
      </c>
      <c r="M2111" t="s">
        <v>40365</v>
      </c>
      <c r="N2111" t="s">
        <v>43231</v>
      </c>
      <c r="O2111" t="s">
        <v>23385</v>
      </c>
      <c r="P2111" t="s">
        <v>43232</v>
      </c>
      <c r="Q2111" t="s">
        <v>11971</v>
      </c>
      <c r="R2111" t="s">
        <v>42342</v>
      </c>
      <c r="S2111" t="s">
        <v>43233</v>
      </c>
      <c r="T2111" t="s">
        <v>43234</v>
      </c>
      <c r="U2111" t="s">
        <v>43235</v>
      </c>
      <c r="V2111" t="s">
        <v>43236</v>
      </c>
      <c r="W2111" t="s">
        <v>43237</v>
      </c>
      <c r="X2111" t="s">
        <v>43238</v>
      </c>
      <c r="Y2111" t="s">
        <v>59029</v>
      </c>
    </row>
    <row r="2112" spans="1:25" x14ac:dyDescent="0.2">
      <c r="A2112" t="s">
        <v>5974</v>
      </c>
      <c r="B2112" t="s">
        <v>5976</v>
      </c>
      <c r="C2112" t="s">
        <v>5975</v>
      </c>
      <c r="D2112">
        <v>10</v>
      </c>
      <c r="E2112">
        <v>10</v>
      </c>
      <c r="F2112" t="s">
        <v>58065</v>
      </c>
      <c r="G2112" t="s">
        <v>41132</v>
      </c>
      <c r="H2112" t="s">
        <v>43239</v>
      </c>
      <c r="I2112" t="s">
        <v>36898</v>
      </c>
      <c r="J2112" t="s">
        <v>43240</v>
      </c>
      <c r="K2112" t="s">
        <v>43241</v>
      </c>
      <c r="L2112" t="s">
        <v>43242</v>
      </c>
      <c r="M2112" t="s">
        <v>43243</v>
      </c>
      <c r="N2112" t="s">
        <v>43244</v>
      </c>
      <c r="O2112" t="s">
        <v>43245</v>
      </c>
      <c r="P2112" t="s">
        <v>43246</v>
      </c>
      <c r="Q2112" t="s">
        <v>42263</v>
      </c>
      <c r="R2112" t="s">
        <v>27465</v>
      </c>
      <c r="S2112" t="s">
        <v>43247</v>
      </c>
      <c r="T2112" t="s">
        <v>12727</v>
      </c>
      <c r="U2112" t="s">
        <v>43248</v>
      </c>
      <c r="V2112" t="s">
        <v>12274</v>
      </c>
      <c r="W2112" t="s">
        <v>43249</v>
      </c>
      <c r="X2112" t="s">
        <v>43250</v>
      </c>
    </row>
    <row r="2113" spans="1:25" x14ac:dyDescent="0.2">
      <c r="A2113" t="s">
        <v>5977</v>
      </c>
      <c r="B2113" t="s">
        <v>5979</v>
      </c>
      <c r="C2113" t="s">
        <v>5978</v>
      </c>
      <c r="D2113">
        <v>2</v>
      </c>
      <c r="E2113">
        <v>2</v>
      </c>
      <c r="F2113" t="s">
        <v>58066</v>
      </c>
      <c r="G2113" t="s">
        <v>43251</v>
      </c>
      <c r="H2113" t="s">
        <v>43252</v>
      </c>
      <c r="I2113" t="s">
        <v>43253</v>
      </c>
      <c r="J2113" t="s">
        <v>43254</v>
      </c>
      <c r="K2113" t="s">
        <v>43255</v>
      </c>
      <c r="L2113" t="s">
        <v>43256</v>
      </c>
      <c r="M2113" t="s">
        <v>43257</v>
      </c>
      <c r="N2113" t="s">
        <v>43258</v>
      </c>
      <c r="O2113" t="s">
        <v>43259</v>
      </c>
      <c r="P2113" t="s">
        <v>43260</v>
      </c>
      <c r="Q2113" t="s">
        <v>43261</v>
      </c>
      <c r="R2113" t="s">
        <v>43262</v>
      </c>
      <c r="S2113" t="s">
        <v>43263</v>
      </c>
      <c r="T2113" t="s">
        <v>43264</v>
      </c>
      <c r="U2113" t="s">
        <v>43265</v>
      </c>
      <c r="V2113" t="s">
        <v>43266</v>
      </c>
      <c r="W2113" t="s">
        <v>43267</v>
      </c>
      <c r="X2113" t="s">
        <v>43268</v>
      </c>
    </row>
    <row r="2114" spans="1:25" x14ac:dyDescent="0.2">
      <c r="A2114" t="s">
        <v>5980</v>
      </c>
      <c r="B2114" t="s">
        <v>5981</v>
      </c>
      <c r="C2114" t="s">
        <v>336</v>
      </c>
      <c r="D2114">
        <v>7</v>
      </c>
      <c r="E2114">
        <v>7</v>
      </c>
      <c r="F2114" t="s">
        <v>58067</v>
      </c>
      <c r="G2114" t="s">
        <v>43269</v>
      </c>
      <c r="H2114" t="s">
        <v>43270</v>
      </c>
      <c r="I2114" t="s">
        <v>43271</v>
      </c>
      <c r="J2114" t="s">
        <v>43272</v>
      </c>
      <c r="K2114" t="s">
        <v>43273</v>
      </c>
      <c r="L2114" t="s">
        <v>43274</v>
      </c>
      <c r="M2114" t="s">
        <v>43275</v>
      </c>
      <c r="N2114" t="s">
        <v>43276</v>
      </c>
      <c r="O2114" t="s">
        <v>43277</v>
      </c>
      <c r="P2114" t="s">
        <v>43278</v>
      </c>
      <c r="Q2114" t="s">
        <v>43279</v>
      </c>
      <c r="R2114" t="s">
        <v>43280</v>
      </c>
      <c r="S2114" t="s">
        <v>43281</v>
      </c>
      <c r="T2114" t="s">
        <v>43282</v>
      </c>
      <c r="U2114" t="s">
        <v>14521</v>
      </c>
      <c r="V2114" t="s">
        <v>43283</v>
      </c>
      <c r="W2114" t="s">
        <v>43284</v>
      </c>
      <c r="X2114" t="s">
        <v>43285</v>
      </c>
    </row>
    <row r="2115" spans="1:25" x14ac:dyDescent="0.2">
      <c r="A2115" t="s">
        <v>5982</v>
      </c>
      <c r="B2115" t="s">
        <v>5983</v>
      </c>
      <c r="C2115" t="s">
        <v>22</v>
      </c>
      <c r="D2115">
        <v>2</v>
      </c>
      <c r="E2115">
        <v>2</v>
      </c>
      <c r="F2115" t="s">
        <v>58068</v>
      </c>
      <c r="G2115" t="s">
        <v>43286</v>
      </c>
      <c r="H2115" t="s">
        <v>43287</v>
      </c>
      <c r="I2115" t="s">
        <v>43288</v>
      </c>
      <c r="J2115" t="s">
        <v>43289</v>
      </c>
      <c r="K2115" t="s">
        <v>43290</v>
      </c>
      <c r="L2115" t="s">
        <v>43291</v>
      </c>
      <c r="M2115" t="s">
        <v>43292</v>
      </c>
      <c r="N2115" t="s">
        <v>43293</v>
      </c>
      <c r="O2115" t="s">
        <v>43294</v>
      </c>
      <c r="P2115" t="s">
        <v>36713</v>
      </c>
      <c r="Q2115" t="s">
        <v>35113</v>
      </c>
      <c r="R2115" t="s">
        <v>43295</v>
      </c>
      <c r="S2115" t="s">
        <v>43296</v>
      </c>
      <c r="T2115" t="s">
        <v>39722</v>
      </c>
      <c r="U2115" t="s">
        <v>43297</v>
      </c>
      <c r="V2115" t="s">
        <v>43298</v>
      </c>
      <c r="W2115" t="s">
        <v>43299</v>
      </c>
      <c r="X2115" t="s">
        <v>13544</v>
      </c>
    </row>
    <row r="2116" spans="1:25" x14ac:dyDescent="0.2">
      <c r="A2116" t="s">
        <v>5984</v>
      </c>
      <c r="B2116" t="s">
        <v>5986</v>
      </c>
      <c r="C2116" t="s">
        <v>5985</v>
      </c>
      <c r="D2116">
        <v>5</v>
      </c>
      <c r="E2116">
        <v>5</v>
      </c>
      <c r="F2116" t="s">
        <v>58069</v>
      </c>
      <c r="G2116" t="s">
        <v>30714</v>
      </c>
      <c r="H2116" t="s">
        <v>43300</v>
      </c>
      <c r="I2116" t="s">
        <v>43301</v>
      </c>
      <c r="J2116" t="s">
        <v>43302</v>
      </c>
      <c r="K2116" t="s">
        <v>19121</v>
      </c>
      <c r="L2116" t="s">
        <v>43303</v>
      </c>
      <c r="M2116" t="s">
        <v>43304</v>
      </c>
      <c r="N2116" t="s">
        <v>43305</v>
      </c>
      <c r="O2116" t="s">
        <v>43306</v>
      </c>
      <c r="P2116" t="s">
        <v>43307</v>
      </c>
      <c r="Q2116" t="s">
        <v>43308</v>
      </c>
      <c r="R2116" t="s">
        <v>9774</v>
      </c>
      <c r="S2116" t="s">
        <v>43309</v>
      </c>
      <c r="T2116" t="s">
        <v>43310</v>
      </c>
      <c r="U2116" t="s">
        <v>43311</v>
      </c>
      <c r="V2116" t="s">
        <v>29904</v>
      </c>
      <c r="W2116" t="s">
        <v>43312</v>
      </c>
      <c r="X2116" t="s">
        <v>29209</v>
      </c>
    </row>
    <row r="2117" spans="1:25" x14ac:dyDescent="0.2">
      <c r="A2117" t="s">
        <v>5987</v>
      </c>
      <c r="B2117" t="s">
        <v>5988</v>
      </c>
      <c r="C2117" t="s">
        <v>3045</v>
      </c>
      <c r="D2117">
        <v>15</v>
      </c>
      <c r="E2117">
        <v>15</v>
      </c>
      <c r="F2117" t="s">
        <v>56199</v>
      </c>
      <c r="G2117" t="s">
        <v>43313</v>
      </c>
      <c r="H2117" t="s">
        <v>43314</v>
      </c>
      <c r="I2117" t="s">
        <v>43315</v>
      </c>
      <c r="J2117" t="s">
        <v>43316</v>
      </c>
      <c r="K2117" t="s">
        <v>43317</v>
      </c>
      <c r="L2117" t="s">
        <v>43318</v>
      </c>
      <c r="M2117" t="s">
        <v>43319</v>
      </c>
      <c r="N2117" t="s">
        <v>43320</v>
      </c>
      <c r="O2117" t="s">
        <v>43321</v>
      </c>
      <c r="P2117" t="s">
        <v>43322</v>
      </c>
      <c r="Q2117" t="s">
        <v>43323</v>
      </c>
      <c r="R2117" t="s">
        <v>43324</v>
      </c>
      <c r="S2117" t="s">
        <v>43325</v>
      </c>
      <c r="T2117" t="s">
        <v>43326</v>
      </c>
      <c r="U2117" t="s">
        <v>21604</v>
      </c>
      <c r="V2117" t="s">
        <v>43327</v>
      </c>
      <c r="W2117" t="s">
        <v>43328</v>
      </c>
      <c r="X2117" t="s">
        <v>43329</v>
      </c>
      <c r="Y2117" t="s">
        <v>58984</v>
      </c>
    </row>
    <row r="2118" spans="1:25" x14ac:dyDescent="0.2">
      <c r="A2118" t="s">
        <v>5989</v>
      </c>
      <c r="B2118" t="s">
        <v>5991</v>
      </c>
      <c r="C2118" t="s">
        <v>5990</v>
      </c>
      <c r="D2118">
        <v>26</v>
      </c>
      <c r="E2118">
        <v>18</v>
      </c>
      <c r="F2118" t="s">
        <v>56199</v>
      </c>
      <c r="G2118" t="s">
        <v>43330</v>
      </c>
      <c r="H2118" t="s">
        <v>43331</v>
      </c>
      <c r="I2118" t="s">
        <v>43332</v>
      </c>
      <c r="J2118" t="s">
        <v>43333</v>
      </c>
      <c r="K2118" t="s">
        <v>43334</v>
      </c>
      <c r="L2118" t="s">
        <v>43335</v>
      </c>
      <c r="M2118" t="s">
        <v>43336</v>
      </c>
      <c r="N2118" t="s">
        <v>43337</v>
      </c>
      <c r="O2118" t="s">
        <v>43338</v>
      </c>
      <c r="P2118" t="s">
        <v>43339</v>
      </c>
      <c r="Q2118" t="s">
        <v>43340</v>
      </c>
      <c r="R2118" t="s">
        <v>43341</v>
      </c>
      <c r="S2118" t="s">
        <v>43342</v>
      </c>
      <c r="T2118" t="s">
        <v>43343</v>
      </c>
      <c r="U2118" t="s">
        <v>43344</v>
      </c>
      <c r="V2118" t="s">
        <v>43345</v>
      </c>
      <c r="W2118" t="s">
        <v>43346</v>
      </c>
      <c r="X2118" t="s">
        <v>43347</v>
      </c>
      <c r="Y2118" t="s">
        <v>59383</v>
      </c>
    </row>
    <row r="2119" spans="1:25" x14ac:dyDescent="0.2">
      <c r="A2119" t="s">
        <v>5992</v>
      </c>
      <c r="B2119" t="s">
        <v>5994</v>
      </c>
      <c r="C2119" t="s">
        <v>5993</v>
      </c>
      <c r="D2119">
        <v>14</v>
      </c>
      <c r="E2119">
        <v>14</v>
      </c>
      <c r="F2119" t="s">
        <v>58070</v>
      </c>
      <c r="G2119" t="s">
        <v>43348</v>
      </c>
      <c r="H2119" t="s">
        <v>43349</v>
      </c>
      <c r="I2119" t="s">
        <v>43350</v>
      </c>
      <c r="J2119" t="s">
        <v>43351</v>
      </c>
      <c r="K2119" t="s">
        <v>43352</v>
      </c>
      <c r="L2119" t="s">
        <v>17751</v>
      </c>
      <c r="M2119" t="s">
        <v>39687</v>
      </c>
      <c r="N2119" t="s">
        <v>11916</v>
      </c>
      <c r="O2119" t="s">
        <v>43353</v>
      </c>
      <c r="P2119" t="s">
        <v>43354</v>
      </c>
      <c r="Q2119" t="s">
        <v>43355</v>
      </c>
      <c r="R2119" t="s">
        <v>43356</v>
      </c>
      <c r="S2119" t="s">
        <v>43357</v>
      </c>
      <c r="T2119" t="s">
        <v>43358</v>
      </c>
      <c r="U2119" t="s">
        <v>43359</v>
      </c>
      <c r="V2119" t="s">
        <v>43360</v>
      </c>
      <c r="W2119" t="s">
        <v>22037</v>
      </c>
      <c r="X2119" t="s">
        <v>43361</v>
      </c>
      <c r="Y2119" t="s">
        <v>58929</v>
      </c>
    </row>
    <row r="2120" spans="1:25" x14ac:dyDescent="0.2">
      <c r="A2120" t="s">
        <v>5995</v>
      </c>
      <c r="B2120" t="s">
        <v>5997</v>
      </c>
      <c r="C2120" t="s">
        <v>5996</v>
      </c>
      <c r="D2120">
        <v>10</v>
      </c>
      <c r="E2120">
        <v>10</v>
      </c>
      <c r="F2120" t="s">
        <v>58071</v>
      </c>
      <c r="G2120" t="s">
        <v>43362</v>
      </c>
      <c r="H2120" t="s">
        <v>43363</v>
      </c>
      <c r="I2120" t="s">
        <v>43364</v>
      </c>
      <c r="J2120" t="s">
        <v>43365</v>
      </c>
      <c r="K2120" t="s">
        <v>43366</v>
      </c>
      <c r="L2120" t="s">
        <v>43367</v>
      </c>
      <c r="M2120" t="s">
        <v>43368</v>
      </c>
      <c r="N2120" t="s">
        <v>43369</v>
      </c>
      <c r="O2120" t="s">
        <v>15399</v>
      </c>
      <c r="P2120" t="s">
        <v>43370</v>
      </c>
      <c r="Q2120" t="s">
        <v>43371</v>
      </c>
      <c r="R2120" t="s">
        <v>43372</v>
      </c>
      <c r="S2120" t="s">
        <v>43373</v>
      </c>
      <c r="T2120" t="s">
        <v>43374</v>
      </c>
      <c r="U2120" t="s">
        <v>43375</v>
      </c>
      <c r="V2120" t="s">
        <v>43376</v>
      </c>
      <c r="W2120" t="s">
        <v>43377</v>
      </c>
      <c r="X2120" t="s">
        <v>43378</v>
      </c>
      <c r="Y2120" t="s">
        <v>59384</v>
      </c>
    </row>
    <row r="2121" spans="1:25" x14ac:dyDescent="0.2">
      <c r="A2121" t="s">
        <v>5998</v>
      </c>
      <c r="B2121" t="s">
        <v>6000</v>
      </c>
      <c r="C2121" t="s">
        <v>5999</v>
      </c>
      <c r="D2121">
        <v>27</v>
      </c>
      <c r="E2121">
        <v>27</v>
      </c>
      <c r="F2121" t="s">
        <v>58072</v>
      </c>
      <c r="G2121" t="s">
        <v>43379</v>
      </c>
      <c r="H2121" t="s">
        <v>43380</v>
      </c>
      <c r="I2121" t="s">
        <v>38653</v>
      </c>
      <c r="J2121" t="s">
        <v>43381</v>
      </c>
      <c r="K2121" t="s">
        <v>43382</v>
      </c>
      <c r="L2121" t="s">
        <v>43383</v>
      </c>
      <c r="M2121" t="s">
        <v>13076</v>
      </c>
      <c r="N2121" t="s">
        <v>43384</v>
      </c>
      <c r="O2121" t="s">
        <v>43385</v>
      </c>
      <c r="P2121" t="s">
        <v>43386</v>
      </c>
      <c r="Q2121" t="s">
        <v>43387</v>
      </c>
      <c r="R2121" t="s">
        <v>43388</v>
      </c>
      <c r="S2121" t="s">
        <v>39791</v>
      </c>
      <c r="T2121" t="s">
        <v>19700</v>
      </c>
      <c r="U2121" t="s">
        <v>10480</v>
      </c>
      <c r="V2121" t="s">
        <v>43389</v>
      </c>
      <c r="W2121" t="s">
        <v>26410</v>
      </c>
      <c r="X2121" t="s">
        <v>43390</v>
      </c>
      <c r="Y2121" t="s">
        <v>59385</v>
      </c>
    </row>
    <row r="2122" spans="1:25" x14ac:dyDescent="0.2">
      <c r="A2122" t="s">
        <v>6001</v>
      </c>
      <c r="B2122" t="s">
        <v>6003</v>
      </c>
      <c r="C2122" t="s">
        <v>6002</v>
      </c>
      <c r="D2122">
        <v>1</v>
      </c>
      <c r="E2122">
        <v>1</v>
      </c>
      <c r="F2122" t="s">
        <v>58073</v>
      </c>
      <c r="G2122" t="s">
        <v>43391</v>
      </c>
      <c r="H2122" t="s">
        <v>43392</v>
      </c>
      <c r="I2122" t="s">
        <v>43393</v>
      </c>
      <c r="J2122" t="s">
        <v>43394</v>
      </c>
      <c r="K2122" t="s">
        <v>43395</v>
      </c>
      <c r="L2122" t="s">
        <v>43396</v>
      </c>
      <c r="M2122" t="s">
        <v>43397</v>
      </c>
      <c r="N2122" t="s">
        <v>43398</v>
      </c>
      <c r="O2122" t="s">
        <v>43399</v>
      </c>
      <c r="P2122" t="s">
        <v>9698</v>
      </c>
      <c r="Q2122" t="s">
        <v>43400</v>
      </c>
      <c r="R2122" t="s">
        <v>30002</v>
      </c>
      <c r="S2122" t="s">
        <v>18464</v>
      </c>
      <c r="T2122" t="s">
        <v>43401</v>
      </c>
      <c r="U2122" t="s">
        <v>43402</v>
      </c>
      <c r="V2122" t="s">
        <v>43403</v>
      </c>
      <c r="W2122" t="s">
        <v>40200</v>
      </c>
      <c r="X2122" t="s">
        <v>43404</v>
      </c>
      <c r="Y2122" t="s">
        <v>58878</v>
      </c>
    </row>
    <row r="2123" spans="1:25" x14ac:dyDescent="0.2">
      <c r="A2123" t="s">
        <v>6004</v>
      </c>
      <c r="B2123" t="s">
        <v>6005</v>
      </c>
      <c r="C2123" t="s">
        <v>22</v>
      </c>
      <c r="D2123">
        <v>4</v>
      </c>
      <c r="E2123">
        <v>4</v>
      </c>
      <c r="F2123" t="s">
        <v>58074</v>
      </c>
      <c r="G2123" t="s">
        <v>35411</v>
      </c>
      <c r="H2123" t="s">
        <v>27168</v>
      </c>
      <c r="I2123" t="s">
        <v>28663</v>
      </c>
      <c r="J2123" t="s">
        <v>43405</v>
      </c>
      <c r="K2123" t="s">
        <v>43406</v>
      </c>
      <c r="L2123" t="s">
        <v>43407</v>
      </c>
      <c r="M2123" t="s">
        <v>43408</v>
      </c>
      <c r="N2123" t="s">
        <v>43409</v>
      </c>
      <c r="O2123" t="s">
        <v>19672</v>
      </c>
      <c r="P2123" t="s">
        <v>43410</v>
      </c>
      <c r="Q2123" t="s">
        <v>43411</v>
      </c>
      <c r="R2123" t="s">
        <v>43412</v>
      </c>
      <c r="S2123" t="s">
        <v>43413</v>
      </c>
      <c r="T2123" t="s">
        <v>15024</v>
      </c>
      <c r="U2123" t="s">
        <v>43414</v>
      </c>
      <c r="V2123" t="s">
        <v>43415</v>
      </c>
      <c r="W2123" t="s">
        <v>43416</v>
      </c>
      <c r="X2123" t="s">
        <v>43417</v>
      </c>
      <c r="Y2123" t="s">
        <v>59386</v>
      </c>
    </row>
    <row r="2124" spans="1:25" x14ac:dyDescent="0.2">
      <c r="A2124" t="s">
        <v>6006</v>
      </c>
      <c r="B2124" t="s">
        <v>6007</v>
      </c>
      <c r="C2124" t="s">
        <v>22</v>
      </c>
      <c r="D2124">
        <v>4</v>
      </c>
      <c r="E2124">
        <v>4</v>
      </c>
      <c r="F2124" t="s">
        <v>58075</v>
      </c>
      <c r="G2124" t="s">
        <v>43418</v>
      </c>
      <c r="H2124" t="s">
        <v>24272</v>
      </c>
      <c r="I2124" t="s">
        <v>43419</v>
      </c>
      <c r="J2124" t="s">
        <v>43420</v>
      </c>
      <c r="K2124" t="s">
        <v>26127</v>
      </c>
      <c r="L2124" t="s">
        <v>25227</v>
      </c>
      <c r="M2124" t="s">
        <v>43421</v>
      </c>
      <c r="N2124" t="s">
        <v>28097</v>
      </c>
      <c r="O2124" t="s">
        <v>43422</v>
      </c>
      <c r="P2124" t="s">
        <v>31688</v>
      </c>
      <c r="Q2124" t="s">
        <v>43423</v>
      </c>
      <c r="R2124" t="s">
        <v>10803</v>
      </c>
      <c r="S2124" t="s">
        <v>43424</v>
      </c>
      <c r="T2124" t="s">
        <v>43425</v>
      </c>
      <c r="U2124" t="s">
        <v>43426</v>
      </c>
      <c r="V2124" t="s">
        <v>43427</v>
      </c>
      <c r="W2124" t="s">
        <v>23520</v>
      </c>
      <c r="X2124" t="s">
        <v>43428</v>
      </c>
    </row>
    <row r="2125" spans="1:25" x14ac:dyDescent="0.2">
      <c r="A2125" t="s">
        <v>6008</v>
      </c>
      <c r="B2125" t="s">
        <v>6010</v>
      </c>
      <c r="C2125" t="s">
        <v>6009</v>
      </c>
      <c r="D2125">
        <v>8</v>
      </c>
      <c r="E2125">
        <v>8</v>
      </c>
      <c r="F2125" t="s">
        <v>58076</v>
      </c>
      <c r="G2125" t="s">
        <v>36604</v>
      </c>
      <c r="H2125" t="s">
        <v>43429</v>
      </c>
      <c r="I2125" t="s">
        <v>43430</v>
      </c>
      <c r="J2125" t="s">
        <v>43431</v>
      </c>
      <c r="K2125" t="s">
        <v>43432</v>
      </c>
      <c r="L2125" t="s">
        <v>30974</v>
      </c>
      <c r="M2125" t="s">
        <v>43433</v>
      </c>
      <c r="N2125" t="s">
        <v>8697</v>
      </c>
      <c r="O2125" t="s">
        <v>33209</v>
      </c>
      <c r="P2125" t="s">
        <v>43434</v>
      </c>
      <c r="Q2125" t="s">
        <v>43435</v>
      </c>
      <c r="R2125" t="s">
        <v>43436</v>
      </c>
      <c r="S2125" t="s">
        <v>43437</v>
      </c>
      <c r="T2125" t="s">
        <v>42891</v>
      </c>
      <c r="U2125" t="s">
        <v>43438</v>
      </c>
      <c r="V2125" t="s">
        <v>9640</v>
      </c>
      <c r="W2125" t="s">
        <v>43439</v>
      </c>
      <c r="X2125" t="s">
        <v>43440</v>
      </c>
      <c r="Y2125" t="s">
        <v>59387</v>
      </c>
    </row>
    <row r="2126" spans="1:25" x14ac:dyDescent="0.2">
      <c r="A2126" t="s">
        <v>6011</v>
      </c>
      <c r="B2126" t="s">
        <v>6012</v>
      </c>
      <c r="C2126" t="s">
        <v>4426</v>
      </c>
      <c r="D2126">
        <v>10</v>
      </c>
      <c r="E2126">
        <v>10</v>
      </c>
      <c r="F2126" t="s">
        <v>58077</v>
      </c>
      <c r="G2126" t="s">
        <v>43441</v>
      </c>
      <c r="H2126" t="s">
        <v>43442</v>
      </c>
      <c r="I2126" t="s">
        <v>43443</v>
      </c>
      <c r="J2126" t="s">
        <v>43444</v>
      </c>
      <c r="K2126" t="s">
        <v>43445</v>
      </c>
      <c r="L2126" t="s">
        <v>31744</v>
      </c>
      <c r="M2126" t="s">
        <v>43446</v>
      </c>
      <c r="N2126" t="s">
        <v>43447</v>
      </c>
      <c r="O2126" t="s">
        <v>43448</v>
      </c>
      <c r="P2126" t="s">
        <v>43449</v>
      </c>
      <c r="Q2126" t="s">
        <v>30783</v>
      </c>
      <c r="R2126" t="s">
        <v>43450</v>
      </c>
      <c r="S2126" t="s">
        <v>19794</v>
      </c>
      <c r="T2126" t="s">
        <v>27130</v>
      </c>
      <c r="U2126" t="s">
        <v>43451</v>
      </c>
      <c r="V2126" t="s">
        <v>43452</v>
      </c>
      <c r="W2126" t="s">
        <v>43453</v>
      </c>
      <c r="X2126" t="s">
        <v>43454</v>
      </c>
      <c r="Y2126" t="s">
        <v>59388</v>
      </c>
    </row>
    <row r="2127" spans="1:25" x14ac:dyDescent="0.2">
      <c r="A2127" t="s">
        <v>6013</v>
      </c>
      <c r="B2127" t="s">
        <v>6014</v>
      </c>
      <c r="C2127" t="s">
        <v>22</v>
      </c>
      <c r="D2127">
        <v>4</v>
      </c>
      <c r="E2127">
        <v>4</v>
      </c>
      <c r="F2127" t="s">
        <v>58078</v>
      </c>
      <c r="G2127" t="s">
        <v>23586</v>
      </c>
      <c r="H2127" t="s">
        <v>43455</v>
      </c>
      <c r="I2127" t="s">
        <v>43456</v>
      </c>
      <c r="J2127" t="s">
        <v>43457</v>
      </c>
      <c r="K2127" t="s">
        <v>43047</v>
      </c>
      <c r="L2127" t="s">
        <v>13918</v>
      </c>
      <c r="M2127" t="s">
        <v>43458</v>
      </c>
      <c r="N2127" t="s">
        <v>43459</v>
      </c>
      <c r="O2127" t="s">
        <v>43460</v>
      </c>
      <c r="P2127" t="s">
        <v>43461</v>
      </c>
      <c r="Q2127" t="s">
        <v>20236</v>
      </c>
      <c r="R2127" t="s">
        <v>43462</v>
      </c>
      <c r="S2127" t="s">
        <v>43463</v>
      </c>
      <c r="T2127" t="s">
        <v>32680</v>
      </c>
      <c r="U2127" t="s">
        <v>43464</v>
      </c>
      <c r="V2127" t="s">
        <v>43465</v>
      </c>
      <c r="W2127" t="s">
        <v>43466</v>
      </c>
      <c r="X2127" t="s">
        <v>43467</v>
      </c>
    </row>
    <row r="2128" spans="1:25" x14ac:dyDescent="0.2">
      <c r="A2128" t="s">
        <v>6015</v>
      </c>
      <c r="B2128" t="s">
        <v>6016</v>
      </c>
      <c r="C2128" t="s">
        <v>3602</v>
      </c>
      <c r="D2128">
        <v>4</v>
      </c>
      <c r="E2128">
        <v>3</v>
      </c>
      <c r="F2128" t="s">
        <v>58079</v>
      </c>
      <c r="G2128" t="s">
        <v>43468</v>
      </c>
      <c r="H2128" t="s">
        <v>43469</v>
      </c>
      <c r="I2128" t="s">
        <v>43470</v>
      </c>
      <c r="J2128" t="s">
        <v>43471</v>
      </c>
      <c r="K2128" t="s">
        <v>43472</v>
      </c>
      <c r="L2128" t="s">
        <v>43473</v>
      </c>
      <c r="M2128" t="s">
        <v>43474</v>
      </c>
      <c r="N2128" t="s">
        <v>43475</v>
      </c>
      <c r="O2128" t="s">
        <v>43476</v>
      </c>
      <c r="P2128" t="s">
        <v>43477</v>
      </c>
      <c r="Q2128" t="s">
        <v>43478</v>
      </c>
      <c r="R2128" t="s">
        <v>43479</v>
      </c>
      <c r="S2128" t="s">
        <v>43480</v>
      </c>
      <c r="T2128" t="s">
        <v>43481</v>
      </c>
      <c r="U2128" t="s">
        <v>43482</v>
      </c>
      <c r="V2128" t="s">
        <v>43483</v>
      </c>
      <c r="W2128" t="s">
        <v>43484</v>
      </c>
      <c r="X2128" t="s">
        <v>43485</v>
      </c>
      <c r="Y2128" t="s">
        <v>59389</v>
      </c>
    </row>
    <row r="2129" spans="1:25" x14ac:dyDescent="0.2">
      <c r="A2129" t="s">
        <v>6017</v>
      </c>
      <c r="B2129" t="s">
        <v>6019</v>
      </c>
      <c r="C2129" t="s">
        <v>6018</v>
      </c>
      <c r="D2129">
        <v>11</v>
      </c>
      <c r="E2129">
        <v>11</v>
      </c>
      <c r="F2129" t="s">
        <v>58080</v>
      </c>
      <c r="G2129" t="s">
        <v>43486</v>
      </c>
      <c r="H2129" t="s">
        <v>43487</v>
      </c>
      <c r="I2129" t="s">
        <v>43488</v>
      </c>
      <c r="J2129" t="s">
        <v>43489</v>
      </c>
      <c r="K2129" t="s">
        <v>43490</v>
      </c>
      <c r="L2129" t="s">
        <v>43491</v>
      </c>
      <c r="M2129" t="s">
        <v>15130</v>
      </c>
      <c r="N2129" t="s">
        <v>43492</v>
      </c>
      <c r="O2129" t="s">
        <v>43493</v>
      </c>
      <c r="P2129" t="s">
        <v>23207</v>
      </c>
      <c r="Q2129" t="s">
        <v>43494</v>
      </c>
      <c r="R2129" t="s">
        <v>43495</v>
      </c>
      <c r="S2129" t="s">
        <v>43496</v>
      </c>
      <c r="T2129" t="s">
        <v>43497</v>
      </c>
      <c r="U2129" t="s">
        <v>43498</v>
      </c>
      <c r="V2129" t="s">
        <v>43499</v>
      </c>
      <c r="W2129" t="s">
        <v>43500</v>
      </c>
      <c r="X2129" t="s">
        <v>43501</v>
      </c>
      <c r="Y2129" t="s">
        <v>58906</v>
      </c>
    </row>
    <row r="2130" spans="1:25" x14ac:dyDescent="0.2">
      <c r="A2130" t="s">
        <v>6020</v>
      </c>
      <c r="B2130" t="s">
        <v>6022</v>
      </c>
      <c r="C2130" t="s">
        <v>6021</v>
      </c>
      <c r="D2130">
        <v>6</v>
      </c>
      <c r="E2130">
        <v>6</v>
      </c>
      <c r="F2130" t="s">
        <v>58081</v>
      </c>
      <c r="G2130" t="s">
        <v>43502</v>
      </c>
      <c r="H2130" t="s">
        <v>43503</v>
      </c>
      <c r="I2130" t="s">
        <v>43504</v>
      </c>
      <c r="J2130" t="s">
        <v>43505</v>
      </c>
      <c r="K2130" t="s">
        <v>43506</v>
      </c>
      <c r="L2130" t="s">
        <v>30742</v>
      </c>
      <c r="M2130" t="s">
        <v>43507</v>
      </c>
      <c r="N2130" t="s">
        <v>43508</v>
      </c>
      <c r="O2130" t="s">
        <v>43509</v>
      </c>
      <c r="P2130" t="s">
        <v>43510</v>
      </c>
      <c r="Q2130" t="s">
        <v>43511</v>
      </c>
      <c r="R2130" t="s">
        <v>43512</v>
      </c>
      <c r="S2130" t="s">
        <v>43513</v>
      </c>
      <c r="T2130" t="s">
        <v>43514</v>
      </c>
      <c r="U2130" t="s">
        <v>43515</v>
      </c>
      <c r="V2130" t="s">
        <v>43516</v>
      </c>
      <c r="W2130" t="s">
        <v>17136</v>
      </c>
      <c r="X2130" t="s">
        <v>30743</v>
      </c>
    </row>
    <row r="2131" spans="1:25" x14ac:dyDescent="0.2">
      <c r="A2131" t="s">
        <v>6023</v>
      </c>
      <c r="B2131" t="s">
        <v>6025</v>
      </c>
      <c r="C2131" t="s">
        <v>6024</v>
      </c>
      <c r="D2131">
        <v>2</v>
      </c>
      <c r="E2131">
        <v>2</v>
      </c>
      <c r="F2131" t="s">
        <v>58082</v>
      </c>
      <c r="G2131" t="s">
        <v>43517</v>
      </c>
      <c r="H2131" t="s">
        <v>43518</v>
      </c>
      <c r="I2131" t="s">
        <v>43519</v>
      </c>
      <c r="J2131" t="s">
        <v>43520</v>
      </c>
      <c r="K2131" t="s">
        <v>13768</v>
      </c>
      <c r="L2131" t="s">
        <v>43521</v>
      </c>
      <c r="M2131" t="s">
        <v>43522</v>
      </c>
      <c r="N2131" t="s">
        <v>43523</v>
      </c>
      <c r="O2131" t="s">
        <v>43524</v>
      </c>
      <c r="P2131" t="s">
        <v>43525</v>
      </c>
      <c r="Q2131" t="s">
        <v>43526</v>
      </c>
      <c r="R2131" t="s">
        <v>43527</v>
      </c>
      <c r="S2131" t="s">
        <v>43528</v>
      </c>
      <c r="T2131" t="s">
        <v>40142</v>
      </c>
      <c r="U2131" t="s">
        <v>43529</v>
      </c>
      <c r="V2131" t="s">
        <v>43530</v>
      </c>
      <c r="W2131" t="s">
        <v>21312</v>
      </c>
      <c r="X2131" t="s">
        <v>13730</v>
      </c>
    </row>
    <row r="2132" spans="1:25" x14ac:dyDescent="0.2">
      <c r="A2132" t="s">
        <v>6026</v>
      </c>
      <c r="B2132" t="s">
        <v>6028</v>
      </c>
      <c r="C2132" t="s">
        <v>6027</v>
      </c>
      <c r="D2132">
        <v>3</v>
      </c>
      <c r="E2132">
        <v>3</v>
      </c>
      <c r="F2132" t="s">
        <v>58083</v>
      </c>
      <c r="G2132" t="s">
        <v>43531</v>
      </c>
      <c r="H2132" t="s">
        <v>43532</v>
      </c>
      <c r="I2132" t="s">
        <v>43533</v>
      </c>
      <c r="J2132" t="s">
        <v>43534</v>
      </c>
      <c r="K2132" t="s">
        <v>43535</v>
      </c>
      <c r="L2132" t="s">
        <v>43536</v>
      </c>
      <c r="M2132" t="s">
        <v>43537</v>
      </c>
      <c r="N2132" t="s">
        <v>43538</v>
      </c>
      <c r="O2132" t="s">
        <v>38733</v>
      </c>
      <c r="P2132" t="s">
        <v>43539</v>
      </c>
      <c r="Q2132" t="s">
        <v>43540</v>
      </c>
      <c r="R2132" t="s">
        <v>43541</v>
      </c>
      <c r="S2132" t="s">
        <v>35860</v>
      </c>
      <c r="T2132" t="s">
        <v>43542</v>
      </c>
      <c r="U2132" t="s">
        <v>43543</v>
      </c>
      <c r="V2132" t="s">
        <v>43544</v>
      </c>
      <c r="W2132" t="s">
        <v>43545</v>
      </c>
      <c r="X2132" t="s">
        <v>40381</v>
      </c>
    </row>
    <row r="2133" spans="1:25" x14ac:dyDescent="0.2">
      <c r="A2133" t="s">
        <v>6029</v>
      </c>
      <c r="B2133" t="s">
        <v>6031</v>
      </c>
      <c r="C2133" t="s">
        <v>6030</v>
      </c>
      <c r="D2133">
        <v>13</v>
      </c>
      <c r="E2133">
        <v>13</v>
      </c>
      <c r="F2133" t="s">
        <v>58084</v>
      </c>
      <c r="G2133" t="s">
        <v>43546</v>
      </c>
      <c r="H2133" t="s">
        <v>43547</v>
      </c>
      <c r="I2133" t="s">
        <v>43548</v>
      </c>
      <c r="J2133" t="s">
        <v>43549</v>
      </c>
      <c r="K2133" t="s">
        <v>43550</v>
      </c>
      <c r="L2133" t="s">
        <v>43551</v>
      </c>
      <c r="M2133" t="s">
        <v>43552</v>
      </c>
      <c r="N2133" t="s">
        <v>43553</v>
      </c>
      <c r="O2133" t="s">
        <v>43554</v>
      </c>
      <c r="P2133" t="s">
        <v>43555</v>
      </c>
      <c r="Q2133" t="s">
        <v>43556</v>
      </c>
      <c r="R2133" t="s">
        <v>43557</v>
      </c>
      <c r="S2133" t="s">
        <v>43558</v>
      </c>
      <c r="T2133" t="s">
        <v>43559</v>
      </c>
      <c r="U2133" t="s">
        <v>43560</v>
      </c>
      <c r="V2133" t="s">
        <v>43561</v>
      </c>
      <c r="W2133" t="s">
        <v>43562</v>
      </c>
      <c r="X2133" t="s">
        <v>11094</v>
      </c>
      <c r="Y2133" t="s">
        <v>59179</v>
      </c>
    </row>
    <row r="2134" spans="1:25" x14ac:dyDescent="0.2">
      <c r="A2134" t="s">
        <v>6032</v>
      </c>
      <c r="B2134" t="s">
        <v>6033</v>
      </c>
      <c r="C2134" t="s">
        <v>22</v>
      </c>
      <c r="D2134">
        <v>5</v>
      </c>
      <c r="E2134">
        <v>5</v>
      </c>
      <c r="F2134" t="s">
        <v>58085</v>
      </c>
      <c r="G2134" t="s">
        <v>43563</v>
      </c>
      <c r="H2134" t="s">
        <v>43443</v>
      </c>
      <c r="I2134" t="s">
        <v>43564</v>
      </c>
      <c r="J2134" t="s">
        <v>43565</v>
      </c>
      <c r="K2134" t="s">
        <v>43566</v>
      </c>
      <c r="L2134" t="s">
        <v>43567</v>
      </c>
      <c r="M2134" t="s">
        <v>43568</v>
      </c>
      <c r="N2134" t="s">
        <v>43569</v>
      </c>
      <c r="O2134" t="s">
        <v>43570</v>
      </c>
      <c r="P2134" t="s">
        <v>43571</v>
      </c>
      <c r="Q2134" t="s">
        <v>43572</v>
      </c>
      <c r="R2134" t="s">
        <v>43573</v>
      </c>
      <c r="S2134" t="s">
        <v>21312</v>
      </c>
      <c r="T2134" t="s">
        <v>21125</v>
      </c>
      <c r="U2134" t="s">
        <v>30086</v>
      </c>
      <c r="V2134" t="s">
        <v>43574</v>
      </c>
      <c r="W2134" t="s">
        <v>43575</v>
      </c>
      <c r="X2134" t="s">
        <v>33009</v>
      </c>
    </row>
    <row r="2135" spans="1:25" x14ac:dyDescent="0.2">
      <c r="A2135" t="s">
        <v>6034</v>
      </c>
      <c r="B2135" t="s">
        <v>6036</v>
      </c>
      <c r="C2135" t="s">
        <v>6035</v>
      </c>
      <c r="D2135">
        <v>8</v>
      </c>
      <c r="E2135">
        <v>8</v>
      </c>
      <c r="F2135" t="s">
        <v>58086</v>
      </c>
      <c r="G2135" t="s">
        <v>43576</v>
      </c>
      <c r="H2135" t="s">
        <v>34751</v>
      </c>
      <c r="I2135" t="s">
        <v>43577</v>
      </c>
      <c r="J2135" t="s">
        <v>43578</v>
      </c>
      <c r="K2135" t="s">
        <v>43579</v>
      </c>
      <c r="L2135" t="s">
        <v>43580</v>
      </c>
      <c r="M2135" t="s">
        <v>43581</v>
      </c>
      <c r="N2135" t="s">
        <v>43582</v>
      </c>
      <c r="O2135" t="s">
        <v>43583</v>
      </c>
      <c r="P2135" t="s">
        <v>25416</v>
      </c>
      <c r="Q2135" t="s">
        <v>43584</v>
      </c>
      <c r="R2135" t="s">
        <v>43585</v>
      </c>
      <c r="S2135" t="s">
        <v>43586</v>
      </c>
      <c r="T2135" t="s">
        <v>43587</v>
      </c>
      <c r="U2135" t="s">
        <v>43588</v>
      </c>
      <c r="V2135" t="s">
        <v>43589</v>
      </c>
      <c r="W2135" t="s">
        <v>43590</v>
      </c>
      <c r="X2135" t="s">
        <v>11548</v>
      </c>
    </row>
    <row r="2136" spans="1:25" x14ac:dyDescent="0.2">
      <c r="A2136" t="s">
        <v>6037</v>
      </c>
      <c r="B2136" t="s">
        <v>6039</v>
      </c>
      <c r="C2136" t="s">
        <v>6038</v>
      </c>
      <c r="D2136">
        <v>12</v>
      </c>
      <c r="E2136">
        <v>12</v>
      </c>
      <c r="F2136" t="s">
        <v>58087</v>
      </c>
      <c r="G2136" t="s">
        <v>43591</v>
      </c>
      <c r="H2136" t="s">
        <v>43592</v>
      </c>
      <c r="I2136" t="s">
        <v>43593</v>
      </c>
      <c r="J2136" t="s">
        <v>43594</v>
      </c>
      <c r="K2136" t="s">
        <v>43595</v>
      </c>
      <c r="L2136" t="s">
        <v>43596</v>
      </c>
      <c r="M2136" t="s">
        <v>43597</v>
      </c>
      <c r="N2136" t="s">
        <v>43598</v>
      </c>
      <c r="O2136" t="s">
        <v>43599</v>
      </c>
      <c r="P2136" t="s">
        <v>16619</v>
      </c>
      <c r="Q2136" t="s">
        <v>43600</v>
      </c>
      <c r="R2136" t="s">
        <v>43601</v>
      </c>
      <c r="S2136" t="s">
        <v>20224</v>
      </c>
      <c r="T2136" t="s">
        <v>43602</v>
      </c>
      <c r="U2136" t="s">
        <v>43603</v>
      </c>
      <c r="V2136" t="s">
        <v>43604</v>
      </c>
      <c r="W2136" t="s">
        <v>43605</v>
      </c>
      <c r="X2136" t="s">
        <v>43606</v>
      </c>
      <c r="Y2136" t="s">
        <v>59066</v>
      </c>
    </row>
    <row r="2137" spans="1:25" x14ac:dyDescent="0.2">
      <c r="A2137" t="s">
        <v>6040</v>
      </c>
      <c r="B2137" t="s">
        <v>6042</v>
      </c>
      <c r="C2137" t="s">
        <v>6041</v>
      </c>
      <c r="D2137">
        <v>1</v>
      </c>
      <c r="E2137">
        <v>1</v>
      </c>
      <c r="F2137" t="s">
        <v>58088</v>
      </c>
      <c r="G2137" t="s">
        <v>43607</v>
      </c>
      <c r="H2137" t="s">
        <v>43608</v>
      </c>
      <c r="I2137" t="s">
        <v>43609</v>
      </c>
      <c r="J2137" t="s">
        <v>43610</v>
      </c>
      <c r="K2137" t="s">
        <v>43611</v>
      </c>
      <c r="L2137" t="s">
        <v>37745</v>
      </c>
      <c r="M2137" t="s">
        <v>43612</v>
      </c>
      <c r="N2137" t="s">
        <v>43613</v>
      </c>
      <c r="O2137" t="s">
        <v>43614</v>
      </c>
      <c r="P2137" t="s">
        <v>43615</v>
      </c>
      <c r="Q2137" t="s">
        <v>43616</v>
      </c>
      <c r="R2137" t="s">
        <v>43617</v>
      </c>
      <c r="S2137" t="s">
        <v>43618</v>
      </c>
      <c r="T2137" t="s">
        <v>43619</v>
      </c>
      <c r="U2137" t="s">
        <v>43620</v>
      </c>
      <c r="V2137" t="s">
        <v>43621</v>
      </c>
      <c r="W2137" t="s">
        <v>43622</v>
      </c>
      <c r="X2137" t="s">
        <v>43623</v>
      </c>
      <c r="Y2137" t="s">
        <v>58867</v>
      </c>
    </row>
    <row r="2138" spans="1:25" x14ac:dyDescent="0.2">
      <c r="A2138" t="s">
        <v>6043</v>
      </c>
      <c r="B2138" t="s">
        <v>6045</v>
      </c>
      <c r="C2138" t="s">
        <v>6044</v>
      </c>
      <c r="D2138">
        <v>4</v>
      </c>
      <c r="E2138">
        <v>4</v>
      </c>
      <c r="F2138" t="s">
        <v>58089</v>
      </c>
      <c r="G2138" t="s">
        <v>43624</v>
      </c>
      <c r="H2138" t="s">
        <v>43625</v>
      </c>
      <c r="I2138" t="s">
        <v>43626</v>
      </c>
      <c r="J2138" t="s">
        <v>26339</v>
      </c>
      <c r="K2138" t="s">
        <v>43627</v>
      </c>
      <c r="L2138" t="s">
        <v>43628</v>
      </c>
      <c r="M2138" t="s">
        <v>43629</v>
      </c>
      <c r="N2138" t="s">
        <v>43630</v>
      </c>
      <c r="O2138" t="s">
        <v>43631</v>
      </c>
      <c r="P2138" t="s">
        <v>43632</v>
      </c>
      <c r="Q2138" t="s">
        <v>43633</v>
      </c>
      <c r="R2138" t="s">
        <v>43634</v>
      </c>
      <c r="S2138" t="s">
        <v>43635</v>
      </c>
      <c r="T2138" t="s">
        <v>43636</v>
      </c>
      <c r="U2138" t="s">
        <v>43637</v>
      </c>
      <c r="V2138" t="s">
        <v>43638</v>
      </c>
      <c r="W2138" t="s">
        <v>12937</v>
      </c>
      <c r="X2138" t="s">
        <v>43639</v>
      </c>
      <c r="Y2138" t="s">
        <v>59174</v>
      </c>
    </row>
    <row r="2139" spans="1:25" x14ac:dyDescent="0.2">
      <c r="A2139" t="s">
        <v>6046</v>
      </c>
      <c r="B2139" t="s">
        <v>6048</v>
      </c>
      <c r="C2139" t="s">
        <v>6047</v>
      </c>
      <c r="D2139">
        <v>5</v>
      </c>
      <c r="E2139">
        <v>5</v>
      </c>
      <c r="F2139" t="s">
        <v>58090</v>
      </c>
      <c r="G2139" t="s">
        <v>43640</v>
      </c>
      <c r="H2139" t="s">
        <v>11771</v>
      </c>
      <c r="I2139" t="s">
        <v>43641</v>
      </c>
      <c r="J2139" t="s">
        <v>43642</v>
      </c>
      <c r="K2139" t="s">
        <v>43643</v>
      </c>
      <c r="L2139" t="s">
        <v>43644</v>
      </c>
      <c r="M2139" t="s">
        <v>43645</v>
      </c>
      <c r="N2139" t="s">
        <v>43646</v>
      </c>
      <c r="O2139" t="s">
        <v>43647</v>
      </c>
      <c r="P2139" t="s">
        <v>43648</v>
      </c>
      <c r="Q2139" t="s">
        <v>43649</v>
      </c>
      <c r="R2139" t="s">
        <v>43650</v>
      </c>
      <c r="S2139" t="s">
        <v>43651</v>
      </c>
      <c r="T2139" t="s">
        <v>43652</v>
      </c>
      <c r="U2139" t="s">
        <v>43653</v>
      </c>
      <c r="V2139" t="s">
        <v>43654</v>
      </c>
      <c r="W2139" t="s">
        <v>43655</v>
      </c>
      <c r="X2139" t="s">
        <v>43656</v>
      </c>
      <c r="Y2139" t="s">
        <v>58882</v>
      </c>
    </row>
    <row r="2140" spans="1:25" x14ac:dyDescent="0.2">
      <c r="A2140" t="s">
        <v>6049</v>
      </c>
      <c r="B2140" t="s">
        <v>6050</v>
      </c>
      <c r="C2140" t="s">
        <v>3504</v>
      </c>
      <c r="D2140">
        <v>11</v>
      </c>
      <c r="E2140">
        <v>11</v>
      </c>
      <c r="F2140" t="s">
        <v>58091</v>
      </c>
      <c r="G2140" t="s">
        <v>43657</v>
      </c>
      <c r="H2140" t="s">
        <v>43658</v>
      </c>
      <c r="I2140" t="s">
        <v>16188</v>
      </c>
      <c r="J2140" t="s">
        <v>43659</v>
      </c>
      <c r="K2140" t="s">
        <v>43660</v>
      </c>
      <c r="L2140" t="s">
        <v>43661</v>
      </c>
      <c r="M2140" t="s">
        <v>43662</v>
      </c>
      <c r="N2140" t="s">
        <v>29535</v>
      </c>
      <c r="O2140" t="s">
        <v>10906</v>
      </c>
      <c r="P2140" t="s">
        <v>43663</v>
      </c>
      <c r="Q2140" t="s">
        <v>43664</v>
      </c>
      <c r="R2140" t="s">
        <v>43665</v>
      </c>
      <c r="S2140" t="s">
        <v>43666</v>
      </c>
      <c r="T2140" t="s">
        <v>43667</v>
      </c>
      <c r="U2140" t="s">
        <v>43668</v>
      </c>
      <c r="V2140" t="s">
        <v>43669</v>
      </c>
      <c r="W2140" t="s">
        <v>43670</v>
      </c>
      <c r="X2140" t="s">
        <v>43671</v>
      </c>
      <c r="Y2140" t="s">
        <v>59066</v>
      </c>
    </row>
    <row r="2141" spans="1:25" x14ac:dyDescent="0.2">
      <c r="A2141" t="s">
        <v>6051</v>
      </c>
      <c r="B2141" t="s">
        <v>6053</v>
      </c>
      <c r="C2141" t="s">
        <v>6052</v>
      </c>
      <c r="D2141">
        <v>4</v>
      </c>
      <c r="E2141">
        <v>4</v>
      </c>
      <c r="F2141" t="s">
        <v>58092</v>
      </c>
      <c r="G2141" t="s">
        <v>43672</v>
      </c>
      <c r="H2141" t="s">
        <v>8562</v>
      </c>
      <c r="I2141" t="s">
        <v>43673</v>
      </c>
      <c r="J2141" t="s">
        <v>43674</v>
      </c>
      <c r="K2141" t="s">
        <v>43675</v>
      </c>
      <c r="L2141" t="s">
        <v>43676</v>
      </c>
      <c r="M2141" t="s">
        <v>43677</v>
      </c>
      <c r="N2141" t="s">
        <v>43678</v>
      </c>
      <c r="O2141" t="s">
        <v>43679</v>
      </c>
      <c r="P2141" t="s">
        <v>43680</v>
      </c>
      <c r="Q2141" t="s">
        <v>43681</v>
      </c>
      <c r="R2141" t="s">
        <v>43682</v>
      </c>
      <c r="S2141" t="s">
        <v>43683</v>
      </c>
      <c r="T2141" t="s">
        <v>43684</v>
      </c>
      <c r="U2141" t="s">
        <v>43685</v>
      </c>
      <c r="V2141" t="s">
        <v>43686</v>
      </c>
      <c r="W2141" t="s">
        <v>43687</v>
      </c>
      <c r="X2141" t="s">
        <v>43688</v>
      </c>
    </row>
    <row r="2142" spans="1:25" x14ac:dyDescent="0.2">
      <c r="A2142" t="s">
        <v>6054</v>
      </c>
      <c r="B2142" t="s">
        <v>6055</v>
      </c>
      <c r="C2142" t="s">
        <v>182</v>
      </c>
      <c r="D2142">
        <v>9</v>
      </c>
      <c r="E2142">
        <v>9</v>
      </c>
      <c r="F2142" t="s">
        <v>58093</v>
      </c>
      <c r="G2142" t="s">
        <v>43689</v>
      </c>
      <c r="H2142" t="s">
        <v>43690</v>
      </c>
      <c r="I2142" t="s">
        <v>20726</v>
      </c>
      <c r="J2142" t="s">
        <v>43691</v>
      </c>
      <c r="K2142" t="s">
        <v>43692</v>
      </c>
      <c r="L2142" t="s">
        <v>43693</v>
      </c>
      <c r="M2142" t="s">
        <v>43694</v>
      </c>
      <c r="N2142" t="s">
        <v>43695</v>
      </c>
      <c r="O2142" t="s">
        <v>43696</v>
      </c>
      <c r="P2142" t="s">
        <v>28103</v>
      </c>
      <c r="Q2142" t="s">
        <v>43697</v>
      </c>
      <c r="R2142" t="s">
        <v>43698</v>
      </c>
      <c r="S2142" t="s">
        <v>20943</v>
      </c>
      <c r="T2142" t="s">
        <v>43699</v>
      </c>
      <c r="U2142" t="s">
        <v>43700</v>
      </c>
      <c r="V2142" t="s">
        <v>43701</v>
      </c>
      <c r="W2142" t="s">
        <v>43702</v>
      </c>
      <c r="X2142" t="s">
        <v>43703</v>
      </c>
    </row>
    <row r="2143" spans="1:25" x14ac:dyDescent="0.2">
      <c r="A2143" t="s">
        <v>6056</v>
      </c>
      <c r="B2143" t="s">
        <v>6058</v>
      </c>
      <c r="C2143" t="s">
        <v>6057</v>
      </c>
      <c r="D2143">
        <v>16</v>
      </c>
      <c r="E2143">
        <v>16</v>
      </c>
      <c r="F2143" t="s">
        <v>56199</v>
      </c>
      <c r="G2143" t="s">
        <v>43704</v>
      </c>
      <c r="H2143" t="s">
        <v>43705</v>
      </c>
      <c r="I2143" t="s">
        <v>43706</v>
      </c>
      <c r="J2143" t="s">
        <v>43707</v>
      </c>
      <c r="K2143" t="s">
        <v>43708</v>
      </c>
      <c r="L2143" t="s">
        <v>43709</v>
      </c>
      <c r="M2143" t="s">
        <v>43710</v>
      </c>
      <c r="N2143" t="s">
        <v>43711</v>
      </c>
      <c r="O2143" t="s">
        <v>43712</v>
      </c>
      <c r="P2143" t="s">
        <v>43713</v>
      </c>
      <c r="Q2143" t="s">
        <v>43714</v>
      </c>
      <c r="R2143" t="s">
        <v>43715</v>
      </c>
      <c r="S2143" t="s">
        <v>43716</v>
      </c>
      <c r="T2143" t="s">
        <v>43717</v>
      </c>
      <c r="U2143" t="s">
        <v>43718</v>
      </c>
      <c r="V2143" t="s">
        <v>43719</v>
      </c>
      <c r="W2143" t="s">
        <v>43720</v>
      </c>
      <c r="X2143" t="s">
        <v>43721</v>
      </c>
      <c r="Y2143" t="s">
        <v>59390</v>
      </c>
    </row>
    <row r="2144" spans="1:25" x14ac:dyDescent="0.2">
      <c r="A2144" t="s">
        <v>6059</v>
      </c>
      <c r="B2144" t="s">
        <v>6061</v>
      </c>
      <c r="C2144" t="s">
        <v>6060</v>
      </c>
      <c r="D2144">
        <v>7</v>
      </c>
      <c r="E2144">
        <v>7</v>
      </c>
      <c r="F2144" t="s">
        <v>58094</v>
      </c>
      <c r="G2144" t="s">
        <v>43722</v>
      </c>
      <c r="H2144" t="s">
        <v>43723</v>
      </c>
      <c r="I2144" t="s">
        <v>24322</v>
      </c>
      <c r="J2144" t="s">
        <v>43724</v>
      </c>
      <c r="K2144" t="s">
        <v>43725</v>
      </c>
      <c r="L2144" t="s">
        <v>43726</v>
      </c>
      <c r="M2144" t="s">
        <v>43727</v>
      </c>
      <c r="N2144" t="s">
        <v>43728</v>
      </c>
      <c r="O2144" t="s">
        <v>43729</v>
      </c>
      <c r="P2144" t="s">
        <v>9879</v>
      </c>
      <c r="Q2144" t="s">
        <v>43730</v>
      </c>
      <c r="R2144" t="s">
        <v>43731</v>
      </c>
      <c r="S2144" t="s">
        <v>43732</v>
      </c>
      <c r="T2144" t="s">
        <v>43733</v>
      </c>
      <c r="U2144" t="s">
        <v>27002</v>
      </c>
      <c r="V2144" t="s">
        <v>43734</v>
      </c>
      <c r="W2144" t="s">
        <v>43735</v>
      </c>
      <c r="X2144" t="s">
        <v>43736</v>
      </c>
    </row>
    <row r="2145" spans="1:25" x14ac:dyDescent="0.2">
      <c r="A2145" t="s">
        <v>6062</v>
      </c>
      <c r="B2145" t="s">
        <v>6063</v>
      </c>
      <c r="C2145" t="s">
        <v>22</v>
      </c>
      <c r="D2145">
        <v>2</v>
      </c>
      <c r="E2145">
        <v>2</v>
      </c>
      <c r="F2145" t="s">
        <v>58095</v>
      </c>
      <c r="G2145" t="s">
        <v>33512</v>
      </c>
      <c r="H2145" t="s">
        <v>43737</v>
      </c>
      <c r="I2145" t="s">
        <v>21112</v>
      </c>
      <c r="J2145" t="s">
        <v>43738</v>
      </c>
      <c r="K2145" t="s">
        <v>43739</v>
      </c>
      <c r="L2145" t="s">
        <v>43740</v>
      </c>
      <c r="M2145" t="s">
        <v>43741</v>
      </c>
      <c r="N2145" t="s">
        <v>43742</v>
      </c>
      <c r="O2145" t="s">
        <v>43743</v>
      </c>
      <c r="P2145" t="s">
        <v>43744</v>
      </c>
      <c r="Q2145" t="s">
        <v>43745</v>
      </c>
      <c r="R2145" t="s">
        <v>43746</v>
      </c>
      <c r="S2145" t="s">
        <v>43747</v>
      </c>
      <c r="T2145" t="s">
        <v>43748</v>
      </c>
      <c r="U2145" t="s">
        <v>43749</v>
      </c>
      <c r="V2145" t="s">
        <v>43750</v>
      </c>
      <c r="W2145" t="s">
        <v>43751</v>
      </c>
      <c r="X2145" t="s">
        <v>43752</v>
      </c>
    </row>
    <row r="2146" spans="1:25" x14ac:dyDescent="0.2">
      <c r="A2146" t="s">
        <v>6064</v>
      </c>
      <c r="B2146" t="s">
        <v>6066</v>
      </c>
      <c r="C2146" t="s">
        <v>6065</v>
      </c>
      <c r="D2146">
        <v>9</v>
      </c>
      <c r="E2146">
        <v>9</v>
      </c>
      <c r="F2146" t="s">
        <v>58096</v>
      </c>
      <c r="G2146" t="s">
        <v>43753</v>
      </c>
      <c r="H2146" t="s">
        <v>43754</v>
      </c>
      <c r="I2146" t="s">
        <v>43755</v>
      </c>
      <c r="J2146" t="s">
        <v>36542</v>
      </c>
      <c r="K2146" t="s">
        <v>43756</v>
      </c>
      <c r="L2146" t="s">
        <v>43757</v>
      </c>
      <c r="M2146" t="s">
        <v>43758</v>
      </c>
      <c r="N2146" t="s">
        <v>43759</v>
      </c>
      <c r="O2146" t="s">
        <v>43760</v>
      </c>
      <c r="P2146" t="s">
        <v>43761</v>
      </c>
      <c r="Q2146" t="s">
        <v>43762</v>
      </c>
      <c r="R2146" t="s">
        <v>43763</v>
      </c>
      <c r="S2146" t="s">
        <v>10197</v>
      </c>
      <c r="T2146" t="s">
        <v>43764</v>
      </c>
      <c r="U2146" t="s">
        <v>43765</v>
      </c>
      <c r="V2146" t="s">
        <v>43766</v>
      </c>
      <c r="W2146" t="s">
        <v>43767</v>
      </c>
      <c r="X2146" t="s">
        <v>43768</v>
      </c>
    </row>
    <row r="2147" spans="1:25" x14ac:dyDescent="0.2">
      <c r="A2147" t="s">
        <v>6067</v>
      </c>
      <c r="B2147" t="s">
        <v>6069</v>
      </c>
      <c r="C2147" t="s">
        <v>6068</v>
      </c>
      <c r="D2147">
        <v>16</v>
      </c>
      <c r="E2147">
        <v>16</v>
      </c>
      <c r="F2147" t="s">
        <v>58097</v>
      </c>
      <c r="G2147" t="s">
        <v>43769</v>
      </c>
      <c r="H2147" t="s">
        <v>43770</v>
      </c>
      <c r="I2147" t="s">
        <v>43771</v>
      </c>
      <c r="J2147" t="s">
        <v>43772</v>
      </c>
      <c r="K2147" t="s">
        <v>43773</v>
      </c>
      <c r="L2147" t="s">
        <v>43774</v>
      </c>
      <c r="M2147" t="s">
        <v>43775</v>
      </c>
      <c r="N2147" t="s">
        <v>43776</v>
      </c>
      <c r="O2147" t="s">
        <v>43777</v>
      </c>
      <c r="P2147" t="s">
        <v>43778</v>
      </c>
      <c r="Q2147" t="s">
        <v>43779</v>
      </c>
      <c r="R2147" t="s">
        <v>43780</v>
      </c>
      <c r="S2147" t="s">
        <v>43781</v>
      </c>
      <c r="T2147" t="s">
        <v>43782</v>
      </c>
      <c r="U2147" t="s">
        <v>42101</v>
      </c>
      <c r="V2147" t="s">
        <v>43783</v>
      </c>
      <c r="W2147" t="s">
        <v>43784</v>
      </c>
      <c r="X2147" t="s">
        <v>43785</v>
      </c>
      <c r="Y2147" t="s">
        <v>58882</v>
      </c>
    </row>
    <row r="2148" spans="1:25" x14ac:dyDescent="0.2">
      <c r="A2148" t="s">
        <v>6070</v>
      </c>
      <c r="B2148" t="s">
        <v>6072</v>
      </c>
      <c r="C2148" t="s">
        <v>6071</v>
      </c>
      <c r="D2148">
        <v>5</v>
      </c>
      <c r="E2148">
        <v>5</v>
      </c>
      <c r="F2148" t="s">
        <v>58098</v>
      </c>
      <c r="G2148" t="s">
        <v>27258</v>
      </c>
      <c r="H2148" t="s">
        <v>43786</v>
      </c>
      <c r="I2148" t="s">
        <v>43787</v>
      </c>
      <c r="J2148" t="s">
        <v>43788</v>
      </c>
      <c r="K2148" t="s">
        <v>43789</v>
      </c>
      <c r="L2148" t="s">
        <v>36307</v>
      </c>
      <c r="M2148" t="s">
        <v>43790</v>
      </c>
      <c r="N2148" t="s">
        <v>43791</v>
      </c>
      <c r="O2148" t="s">
        <v>43792</v>
      </c>
      <c r="P2148" t="s">
        <v>43793</v>
      </c>
      <c r="Q2148" t="s">
        <v>43794</v>
      </c>
      <c r="R2148" t="s">
        <v>43795</v>
      </c>
      <c r="S2148" t="s">
        <v>43796</v>
      </c>
      <c r="T2148" t="s">
        <v>43797</v>
      </c>
      <c r="U2148" t="s">
        <v>43798</v>
      </c>
      <c r="V2148" t="s">
        <v>43799</v>
      </c>
      <c r="W2148" t="s">
        <v>43800</v>
      </c>
      <c r="X2148" t="s">
        <v>43801</v>
      </c>
      <c r="Y2148" t="s">
        <v>59391</v>
      </c>
    </row>
    <row r="2149" spans="1:25" x14ac:dyDescent="0.2">
      <c r="A2149" t="s">
        <v>6073</v>
      </c>
      <c r="B2149" t="s">
        <v>6075</v>
      </c>
      <c r="C2149" t="s">
        <v>6074</v>
      </c>
      <c r="D2149">
        <v>1</v>
      </c>
      <c r="E2149">
        <v>1</v>
      </c>
      <c r="F2149" t="s">
        <v>58099</v>
      </c>
      <c r="G2149" t="s">
        <v>43802</v>
      </c>
      <c r="H2149" t="s">
        <v>43803</v>
      </c>
      <c r="I2149" t="s">
        <v>43804</v>
      </c>
      <c r="J2149" t="s">
        <v>43805</v>
      </c>
      <c r="K2149" t="s">
        <v>43806</v>
      </c>
      <c r="L2149" t="s">
        <v>43807</v>
      </c>
      <c r="M2149" t="s">
        <v>43808</v>
      </c>
      <c r="N2149" t="s">
        <v>43809</v>
      </c>
      <c r="O2149" t="s">
        <v>43810</v>
      </c>
      <c r="P2149" t="s">
        <v>43811</v>
      </c>
      <c r="Q2149" t="s">
        <v>43812</v>
      </c>
      <c r="R2149" t="s">
        <v>43813</v>
      </c>
      <c r="S2149" t="s">
        <v>43814</v>
      </c>
      <c r="T2149" t="s">
        <v>43815</v>
      </c>
      <c r="U2149" t="s">
        <v>43816</v>
      </c>
      <c r="V2149" t="s">
        <v>43817</v>
      </c>
      <c r="W2149" t="s">
        <v>43818</v>
      </c>
      <c r="X2149" t="s">
        <v>43819</v>
      </c>
      <c r="Y2149" t="s">
        <v>58857</v>
      </c>
    </row>
    <row r="2150" spans="1:25" x14ac:dyDescent="0.2">
      <c r="A2150" t="s">
        <v>6076</v>
      </c>
      <c r="B2150" t="s">
        <v>6078</v>
      </c>
      <c r="C2150" t="s">
        <v>6077</v>
      </c>
      <c r="D2150">
        <v>45</v>
      </c>
      <c r="E2150">
        <v>45</v>
      </c>
      <c r="F2150" t="s">
        <v>56199</v>
      </c>
      <c r="G2150" t="s">
        <v>43820</v>
      </c>
      <c r="H2150" t="s">
        <v>43821</v>
      </c>
      <c r="I2150" t="s">
        <v>43822</v>
      </c>
      <c r="J2150" t="s">
        <v>43823</v>
      </c>
      <c r="K2150" t="s">
        <v>43824</v>
      </c>
      <c r="L2150" t="s">
        <v>43825</v>
      </c>
      <c r="M2150" t="s">
        <v>43826</v>
      </c>
      <c r="N2150" t="s">
        <v>43827</v>
      </c>
      <c r="O2150" t="s">
        <v>43828</v>
      </c>
      <c r="P2150" t="s">
        <v>43829</v>
      </c>
      <c r="Q2150" t="s">
        <v>43830</v>
      </c>
      <c r="R2150" t="s">
        <v>43831</v>
      </c>
      <c r="S2150" t="s">
        <v>43832</v>
      </c>
      <c r="T2150" t="s">
        <v>43833</v>
      </c>
      <c r="U2150" t="s">
        <v>43834</v>
      </c>
      <c r="V2150" t="s">
        <v>42836</v>
      </c>
      <c r="W2150" t="s">
        <v>43835</v>
      </c>
      <c r="X2150" t="s">
        <v>43836</v>
      </c>
      <c r="Y2150" t="s">
        <v>58868</v>
      </c>
    </row>
    <row r="2151" spans="1:25" x14ac:dyDescent="0.2">
      <c r="A2151" t="s">
        <v>6079</v>
      </c>
      <c r="B2151" t="s">
        <v>6081</v>
      </c>
      <c r="C2151" t="s">
        <v>6080</v>
      </c>
      <c r="D2151">
        <v>15</v>
      </c>
      <c r="E2151">
        <v>15</v>
      </c>
      <c r="F2151" t="s">
        <v>58100</v>
      </c>
      <c r="G2151" t="s">
        <v>43837</v>
      </c>
      <c r="H2151" t="s">
        <v>43838</v>
      </c>
      <c r="I2151" t="s">
        <v>43839</v>
      </c>
      <c r="J2151" t="s">
        <v>15103</v>
      </c>
      <c r="K2151" t="s">
        <v>43840</v>
      </c>
      <c r="L2151" t="s">
        <v>38403</v>
      </c>
      <c r="M2151" t="s">
        <v>29361</v>
      </c>
      <c r="N2151" t="s">
        <v>43841</v>
      </c>
      <c r="O2151" t="s">
        <v>43842</v>
      </c>
      <c r="P2151" t="s">
        <v>43843</v>
      </c>
      <c r="Q2151" t="s">
        <v>43844</v>
      </c>
      <c r="R2151" t="s">
        <v>43845</v>
      </c>
      <c r="S2151" t="s">
        <v>43846</v>
      </c>
      <c r="T2151" t="s">
        <v>9261</v>
      </c>
      <c r="U2151" t="s">
        <v>43847</v>
      </c>
      <c r="V2151" t="s">
        <v>27627</v>
      </c>
      <c r="W2151" t="s">
        <v>43848</v>
      </c>
      <c r="X2151" t="s">
        <v>43849</v>
      </c>
    </row>
    <row r="2152" spans="1:25" x14ac:dyDescent="0.2">
      <c r="A2152" t="s">
        <v>6082</v>
      </c>
      <c r="B2152" t="s">
        <v>6084</v>
      </c>
      <c r="C2152" t="s">
        <v>6083</v>
      </c>
      <c r="D2152">
        <v>5</v>
      </c>
      <c r="E2152">
        <v>5</v>
      </c>
      <c r="F2152" t="s">
        <v>58101</v>
      </c>
      <c r="G2152" t="s">
        <v>43850</v>
      </c>
      <c r="H2152" t="s">
        <v>43851</v>
      </c>
      <c r="I2152" t="s">
        <v>43852</v>
      </c>
      <c r="J2152" t="s">
        <v>43853</v>
      </c>
      <c r="K2152" t="s">
        <v>43854</v>
      </c>
      <c r="L2152" t="s">
        <v>43855</v>
      </c>
      <c r="M2152" t="s">
        <v>43856</v>
      </c>
      <c r="N2152" t="s">
        <v>43857</v>
      </c>
      <c r="O2152" t="s">
        <v>43858</v>
      </c>
      <c r="P2152" t="s">
        <v>43859</v>
      </c>
      <c r="Q2152" t="s">
        <v>43860</v>
      </c>
      <c r="R2152" t="s">
        <v>43861</v>
      </c>
      <c r="S2152" t="s">
        <v>43862</v>
      </c>
      <c r="T2152" t="s">
        <v>43863</v>
      </c>
      <c r="U2152" t="s">
        <v>43864</v>
      </c>
      <c r="V2152" t="s">
        <v>43865</v>
      </c>
      <c r="W2152" t="s">
        <v>43866</v>
      </c>
      <c r="X2152" t="s">
        <v>43867</v>
      </c>
      <c r="Y2152" t="s">
        <v>59392</v>
      </c>
    </row>
    <row r="2153" spans="1:25" x14ac:dyDescent="0.2">
      <c r="A2153" t="s">
        <v>6085</v>
      </c>
      <c r="B2153" t="s">
        <v>6087</v>
      </c>
      <c r="C2153" t="s">
        <v>6086</v>
      </c>
      <c r="D2153">
        <v>4</v>
      </c>
      <c r="E2153">
        <v>4</v>
      </c>
      <c r="F2153" t="s">
        <v>58102</v>
      </c>
      <c r="G2153" t="s">
        <v>43868</v>
      </c>
      <c r="H2153" t="s">
        <v>20358</v>
      </c>
      <c r="I2153" t="s">
        <v>33642</v>
      </c>
      <c r="J2153" t="s">
        <v>43869</v>
      </c>
      <c r="K2153" t="s">
        <v>43870</v>
      </c>
      <c r="L2153" t="s">
        <v>43871</v>
      </c>
      <c r="M2153" t="s">
        <v>43872</v>
      </c>
      <c r="N2153" t="s">
        <v>43873</v>
      </c>
      <c r="O2153" t="s">
        <v>43874</v>
      </c>
      <c r="P2153" t="s">
        <v>43875</v>
      </c>
      <c r="Q2153" t="s">
        <v>43876</v>
      </c>
      <c r="R2153" t="s">
        <v>43877</v>
      </c>
      <c r="S2153" t="s">
        <v>11660</v>
      </c>
      <c r="T2153" t="s">
        <v>43878</v>
      </c>
      <c r="U2153" t="s">
        <v>43879</v>
      </c>
      <c r="V2153" t="s">
        <v>43880</v>
      </c>
      <c r="W2153" t="s">
        <v>43881</v>
      </c>
      <c r="X2153" t="s">
        <v>17155</v>
      </c>
      <c r="Y2153" t="s">
        <v>58900</v>
      </c>
    </row>
    <row r="2154" spans="1:25" x14ac:dyDescent="0.2">
      <c r="A2154" t="s">
        <v>6088</v>
      </c>
      <c r="B2154" t="s">
        <v>6090</v>
      </c>
      <c r="C2154" t="s">
        <v>6089</v>
      </c>
      <c r="D2154">
        <v>19</v>
      </c>
      <c r="E2154">
        <v>19</v>
      </c>
      <c r="F2154" t="s">
        <v>56199</v>
      </c>
      <c r="G2154" t="s">
        <v>43882</v>
      </c>
      <c r="H2154" t="s">
        <v>43883</v>
      </c>
      <c r="I2154" t="s">
        <v>43884</v>
      </c>
      <c r="J2154" t="s">
        <v>43885</v>
      </c>
      <c r="K2154" t="s">
        <v>43886</v>
      </c>
      <c r="L2154" t="s">
        <v>43887</v>
      </c>
      <c r="M2154" t="s">
        <v>43888</v>
      </c>
      <c r="N2154" t="s">
        <v>43889</v>
      </c>
      <c r="O2154" t="s">
        <v>40178</v>
      </c>
      <c r="P2154" t="s">
        <v>43824</v>
      </c>
      <c r="Q2154" t="s">
        <v>43890</v>
      </c>
      <c r="R2154" t="s">
        <v>43891</v>
      </c>
      <c r="S2154" t="s">
        <v>43892</v>
      </c>
      <c r="T2154" t="s">
        <v>43893</v>
      </c>
      <c r="U2154" t="s">
        <v>43894</v>
      </c>
      <c r="V2154" t="s">
        <v>43895</v>
      </c>
      <c r="W2154" t="s">
        <v>43896</v>
      </c>
      <c r="X2154" t="s">
        <v>15220</v>
      </c>
      <c r="Y2154" t="s">
        <v>59393</v>
      </c>
    </row>
    <row r="2155" spans="1:25" x14ac:dyDescent="0.2">
      <c r="A2155" t="s">
        <v>6091</v>
      </c>
      <c r="B2155" t="s">
        <v>6093</v>
      </c>
      <c r="C2155" t="s">
        <v>6092</v>
      </c>
      <c r="D2155">
        <v>3</v>
      </c>
      <c r="E2155">
        <v>3</v>
      </c>
      <c r="F2155" t="s">
        <v>58103</v>
      </c>
      <c r="G2155" t="s">
        <v>43897</v>
      </c>
      <c r="H2155" t="s">
        <v>43898</v>
      </c>
      <c r="I2155" t="s">
        <v>43899</v>
      </c>
      <c r="J2155" t="s">
        <v>19710</v>
      </c>
      <c r="K2155" t="s">
        <v>28788</v>
      </c>
      <c r="L2155" t="s">
        <v>17200</v>
      </c>
      <c r="M2155" t="s">
        <v>35027</v>
      </c>
      <c r="N2155" t="s">
        <v>40953</v>
      </c>
      <c r="O2155" t="s">
        <v>43900</v>
      </c>
      <c r="P2155" t="s">
        <v>43901</v>
      </c>
      <c r="Q2155" t="s">
        <v>21641</v>
      </c>
      <c r="R2155" t="s">
        <v>43902</v>
      </c>
      <c r="S2155" t="s">
        <v>43903</v>
      </c>
      <c r="T2155" t="s">
        <v>43904</v>
      </c>
      <c r="U2155" t="s">
        <v>43905</v>
      </c>
      <c r="V2155" t="s">
        <v>19221</v>
      </c>
      <c r="W2155" t="s">
        <v>43906</v>
      </c>
      <c r="X2155" t="s">
        <v>43907</v>
      </c>
      <c r="Y2155" t="s">
        <v>58901</v>
      </c>
    </row>
    <row r="2156" spans="1:25" x14ac:dyDescent="0.2">
      <c r="A2156" t="s">
        <v>6094</v>
      </c>
      <c r="B2156" t="s">
        <v>6096</v>
      </c>
      <c r="C2156" t="s">
        <v>6095</v>
      </c>
      <c r="D2156">
        <v>9</v>
      </c>
      <c r="E2156">
        <v>9</v>
      </c>
      <c r="F2156" t="s">
        <v>58104</v>
      </c>
      <c r="G2156" t="s">
        <v>43908</v>
      </c>
      <c r="H2156" t="s">
        <v>33710</v>
      </c>
      <c r="I2156" t="s">
        <v>43909</v>
      </c>
      <c r="J2156" t="s">
        <v>43910</v>
      </c>
      <c r="K2156" t="s">
        <v>26773</v>
      </c>
      <c r="L2156" t="s">
        <v>43911</v>
      </c>
      <c r="M2156" t="s">
        <v>43912</v>
      </c>
      <c r="N2156" t="s">
        <v>43913</v>
      </c>
      <c r="O2156" t="s">
        <v>43914</v>
      </c>
      <c r="P2156" t="s">
        <v>43915</v>
      </c>
      <c r="Q2156" t="s">
        <v>43916</v>
      </c>
      <c r="R2156" t="s">
        <v>43917</v>
      </c>
      <c r="S2156" t="s">
        <v>43918</v>
      </c>
      <c r="T2156" t="s">
        <v>22787</v>
      </c>
      <c r="U2156" t="s">
        <v>43919</v>
      </c>
      <c r="V2156" t="s">
        <v>43920</v>
      </c>
      <c r="W2156" t="s">
        <v>43921</v>
      </c>
      <c r="X2156" t="s">
        <v>43922</v>
      </c>
      <c r="Y2156" t="s">
        <v>59394</v>
      </c>
    </row>
    <row r="2157" spans="1:25" x14ac:dyDescent="0.2">
      <c r="A2157" t="s">
        <v>6097</v>
      </c>
      <c r="B2157" t="s">
        <v>6099</v>
      </c>
      <c r="C2157" t="s">
        <v>6098</v>
      </c>
      <c r="D2157">
        <v>10</v>
      </c>
      <c r="E2157">
        <v>10</v>
      </c>
      <c r="F2157" t="s">
        <v>58105</v>
      </c>
      <c r="G2157" t="s">
        <v>43923</v>
      </c>
      <c r="H2157" t="s">
        <v>16778</v>
      </c>
      <c r="I2157" t="s">
        <v>43924</v>
      </c>
      <c r="J2157" t="s">
        <v>27975</v>
      </c>
      <c r="K2157" t="s">
        <v>43925</v>
      </c>
      <c r="L2157" t="s">
        <v>43926</v>
      </c>
      <c r="M2157" t="s">
        <v>43927</v>
      </c>
      <c r="N2157" t="s">
        <v>43928</v>
      </c>
      <c r="O2157" t="s">
        <v>43929</v>
      </c>
      <c r="P2157" t="s">
        <v>43930</v>
      </c>
      <c r="Q2157" t="s">
        <v>43931</v>
      </c>
      <c r="R2157" t="s">
        <v>9619</v>
      </c>
      <c r="S2157" t="s">
        <v>37566</v>
      </c>
      <c r="T2157" t="s">
        <v>43932</v>
      </c>
      <c r="U2157" t="s">
        <v>43933</v>
      </c>
      <c r="V2157" t="s">
        <v>27369</v>
      </c>
      <c r="W2157" t="s">
        <v>43934</v>
      </c>
      <c r="X2157" t="s">
        <v>27555</v>
      </c>
      <c r="Y2157" t="s">
        <v>58906</v>
      </c>
    </row>
    <row r="2158" spans="1:25" x14ac:dyDescent="0.2">
      <c r="A2158" t="s">
        <v>6100</v>
      </c>
      <c r="B2158" t="s">
        <v>6102</v>
      </c>
      <c r="C2158" t="s">
        <v>6101</v>
      </c>
      <c r="D2158">
        <v>2</v>
      </c>
      <c r="E2158">
        <v>2</v>
      </c>
      <c r="F2158" t="s">
        <v>58106</v>
      </c>
      <c r="G2158" t="s">
        <v>43935</v>
      </c>
      <c r="H2158" t="s">
        <v>43936</v>
      </c>
      <c r="I2158" t="s">
        <v>43937</v>
      </c>
      <c r="J2158" t="s">
        <v>43938</v>
      </c>
      <c r="K2158" t="s">
        <v>43939</v>
      </c>
      <c r="L2158" t="s">
        <v>43940</v>
      </c>
      <c r="M2158" t="s">
        <v>43941</v>
      </c>
      <c r="N2158" t="s">
        <v>43942</v>
      </c>
      <c r="O2158" t="s">
        <v>43943</v>
      </c>
      <c r="P2158" t="s">
        <v>43944</v>
      </c>
      <c r="Q2158" t="s">
        <v>43945</v>
      </c>
      <c r="R2158" t="s">
        <v>43946</v>
      </c>
      <c r="S2158" t="s">
        <v>43947</v>
      </c>
      <c r="T2158" t="s">
        <v>43948</v>
      </c>
      <c r="U2158" t="s">
        <v>43949</v>
      </c>
      <c r="V2158" t="s">
        <v>43950</v>
      </c>
      <c r="W2158" t="s">
        <v>43951</v>
      </c>
      <c r="X2158" t="s">
        <v>43952</v>
      </c>
    </row>
    <row r="2159" spans="1:25" x14ac:dyDescent="0.2">
      <c r="A2159" t="s">
        <v>6103</v>
      </c>
      <c r="B2159" t="s">
        <v>6105</v>
      </c>
      <c r="C2159" t="s">
        <v>6104</v>
      </c>
      <c r="D2159">
        <v>2</v>
      </c>
      <c r="E2159">
        <v>2</v>
      </c>
      <c r="F2159" t="s">
        <v>58107</v>
      </c>
      <c r="G2159" t="s">
        <v>43953</v>
      </c>
      <c r="H2159" t="s">
        <v>43954</v>
      </c>
      <c r="I2159" t="s">
        <v>43955</v>
      </c>
      <c r="J2159" t="s">
        <v>43956</v>
      </c>
      <c r="K2159" t="s">
        <v>43957</v>
      </c>
      <c r="L2159" t="s">
        <v>43958</v>
      </c>
      <c r="M2159" t="s">
        <v>43959</v>
      </c>
      <c r="N2159" t="s">
        <v>43960</v>
      </c>
      <c r="O2159" t="s">
        <v>43961</v>
      </c>
      <c r="P2159" t="s">
        <v>43962</v>
      </c>
      <c r="Q2159" t="s">
        <v>43963</v>
      </c>
      <c r="R2159" t="s">
        <v>43964</v>
      </c>
      <c r="S2159" t="s">
        <v>43965</v>
      </c>
      <c r="T2159" t="s">
        <v>43966</v>
      </c>
      <c r="U2159" t="s">
        <v>43967</v>
      </c>
      <c r="V2159" t="s">
        <v>43968</v>
      </c>
      <c r="W2159" t="s">
        <v>43969</v>
      </c>
      <c r="X2159" t="s">
        <v>43970</v>
      </c>
    </row>
    <row r="2160" spans="1:25" x14ac:dyDescent="0.2">
      <c r="A2160" t="s">
        <v>6106</v>
      </c>
      <c r="B2160" t="s">
        <v>6108</v>
      </c>
      <c r="C2160" t="s">
        <v>6107</v>
      </c>
      <c r="D2160">
        <v>20</v>
      </c>
      <c r="E2160">
        <v>20</v>
      </c>
      <c r="F2160" t="s">
        <v>56199</v>
      </c>
      <c r="G2160" t="s">
        <v>43971</v>
      </c>
      <c r="H2160" t="s">
        <v>43972</v>
      </c>
      <c r="I2160" t="s">
        <v>43973</v>
      </c>
      <c r="J2160" t="s">
        <v>43974</v>
      </c>
      <c r="K2160" t="s">
        <v>43975</v>
      </c>
      <c r="L2160" t="s">
        <v>43976</v>
      </c>
      <c r="M2160" t="s">
        <v>36120</v>
      </c>
      <c r="N2160" t="s">
        <v>43977</v>
      </c>
      <c r="O2160" t="s">
        <v>43978</v>
      </c>
      <c r="P2160" t="s">
        <v>28275</v>
      </c>
      <c r="Q2160" t="s">
        <v>43979</v>
      </c>
      <c r="R2160" t="s">
        <v>43980</v>
      </c>
      <c r="S2160" t="s">
        <v>40635</v>
      </c>
      <c r="T2160" t="s">
        <v>43981</v>
      </c>
      <c r="U2160" t="s">
        <v>43982</v>
      </c>
      <c r="V2160" t="s">
        <v>43983</v>
      </c>
      <c r="W2160" t="s">
        <v>43984</v>
      </c>
      <c r="X2160" t="s">
        <v>43985</v>
      </c>
      <c r="Y2160" t="s">
        <v>59395</v>
      </c>
    </row>
    <row r="2161" spans="1:25" x14ac:dyDescent="0.2">
      <c r="A2161" t="s">
        <v>6109</v>
      </c>
      <c r="B2161" t="s">
        <v>6111</v>
      </c>
      <c r="C2161" t="s">
        <v>6110</v>
      </c>
      <c r="D2161">
        <v>2</v>
      </c>
      <c r="E2161">
        <v>2</v>
      </c>
      <c r="F2161" t="s">
        <v>58108</v>
      </c>
      <c r="G2161" t="s">
        <v>43986</v>
      </c>
      <c r="H2161" t="s">
        <v>43987</v>
      </c>
      <c r="I2161" t="s">
        <v>43988</v>
      </c>
      <c r="J2161" t="s">
        <v>43989</v>
      </c>
      <c r="K2161" t="s">
        <v>43990</v>
      </c>
      <c r="L2161" t="s">
        <v>43991</v>
      </c>
      <c r="M2161" t="s">
        <v>43992</v>
      </c>
      <c r="N2161" t="s">
        <v>43993</v>
      </c>
      <c r="O2161" t="s">
        <v>43994</v>
      </c>
      <c r="P2161" t="s">
        <v>18104</v>
      </c>
      <c r="Q2161" t="s">
        <v>40970</v>
      </c>
      <c r="R2161" t="s">
        <v>39598</v>
      </c>
      <c r="S2161" t="s">
        <v>43995</v>
      </c>
      <c r="T2161" t="s">
        <v>43996</v>
      </c>
      <c r="U2161" t="s">
        <v>43997</v>
      </c>
      <c r="V2161" t="s">
        <v>43998</v>
      </c>
      <c r="W2161" t="s">
        <v>43999</v>
      </c>
      <c r="X2161" t="s">
        <v>44000</v>
      </c>
    </row>
    <row r="2162" spans="1:25" x14ac:dyDescent="0.2">
      <c r="A2162" t="s">
        <v>6112</v>
      </c>
      <c r="B2162" t="s">
        <v>6114</v>
      </c>
      <c r="C2162" t="s">
        <v>6113</v>
      </c>
      <c r="D2162">
        <v>6</v>
      </c>
      <c r="E2162">
        <v>6</v>
      </c>
      <c r="F2162" t="s">
        <v>58109</v>
      </c>
      <c r="G2162" t="s">
        <v>44001</v>
      </c>
      <c r="H2162" t="s">
        <v>44002</v>
      </c>
      <c r="I2162" t="s">
        <v>34962</v>
      </c>
      <c r="J2162" t="s">
        <v>32449</v>
      </c>
      <c r="K2162" t="s">
        <v>44003</v>
      </c>
      <c r="L2162" t="s">
        <v>44004</v>
      </c>
      <c r="M2162" t="s">
        <v>44005</v>
      </c>
      <c r="N2162" t="s">
        <v>12709</v>
      </c>
      <c r="O2162" t="s">
        <v>44006</v>
      </c>
      <c r="P2162" t="s">
        <v>44007</v>
      </c>
      <c r="Q2162" t="s">
        <v>44008</v>
      </c>
      <c r="R2162" t="s">
        <v>44009</v>
      </c>
      <c r="S2162" t="s">
        <v>44010</v>
      </c>
      <c r="T2162" t="s">
        <v>44011</v>
      </c>
      <c r="U2162" t="s">
        <v>44012</v>
      </c>
      <c r="V2162" t="s">
        <v>44013</v>
      </c>
      <c r="W2162" t="s">
        <v>44014</v>
      </c>
      <c r="X2162" t="s">
        <v>44015</v>
      </c>
    </row>
    <row r="2163" spans="1:25" x14ac:dyDescent="0.2">
      <c r="A2163" t="s">
        <v>6115</v>
      </c>
      <c r="B2163" t="s">
        <v>6117</v>
      </c>
      <c r="C2163" t="s">
        <v>6116</v>
      </c>
      <c r="D2163">
        <v>3</v>
      </c>
      <c r="E2163">
        <v>3</v>
      </c>
      <c r="F2163" t="s">
        <v>58110</v>
      </c>
      <c r="G2163" t="s">
        <v>44016</v>
      </c>
      <c r="H2163" t="s">
        <v>19956</v>
      </c>
      <c r="I2163" t="s">
        <v>44017</v>
      </c>
      <c r="J2163" t="s">
        <v>44018</v>
      </c>
      <c r="K2163" t="s">
        <v>44019</v>
      </c>
      <c r="L2163" t="s">
        <v>44020</v>
      </c>
      <c r="M2163" t="s">
        <v>44021</v>
      </c>
      <c r="N2163" t="s">
        <v>44022</v>
      </c>
      <c r="O2163" t="s">
        <v>44023</v>
      </c>
      <c r="P2163" t="s">
        <v>30592</v>
      </c>
      <c r="Q2163" t="s">
        <v>44024</v>
      </c>
      <c r="R2163" t="s">
        <v>11432</v>
      </c>
      <c r="S2163" t="s">
        <v>44025</v>
      </c>
      <c r="T2163" t="s">
        <v>44026</v>
      </c>
      <c r="U2163" t="s">
        <v>44027</v>
      </c>
      <c r="V2163" t="s">
        <v>44028</v>
      </c>
      <c r="W2163" t="s">
        <v>44029</v>
      </c>
      <c r="X2163" t="s">
        <v>44030</v>
      </c>
    </row>
    <row r="2164" spans="1:25" x14ac:dyDescent="0.2">
      <c r="A2164" t="s">
        <v>6118</v>
      </c>
      <c r="B2164" t="s">
        <v>6119</v>
      </c>
      <c r="C2164" t="s">
        <v>22</v>
      </c>
      <c r="D2164">
        <v>4</v>
      </c>
      <c r="E2164">
        <v>4</v>
      </c>
      <c r="F2164" t="s">
        <v>58111</v>
      </c>
      <c r="G2164" t="s">
        <v>35328</v>
      </c>
      <c r="H2164" t="s">
        <v>42879</v>
      </c>
      <c r="I2164" t="s">
        <v>12315</v>
      </c>
      <c r="J2164" t="s">
        <v>44031</v>
      </c>
      <c r="K2164" t="s">
        <v>33979</v>
      </c>
      <c r="L2164" t="s">
        <v>44032</v>
      </c>
      <c r="M2164" t="s">
        <v>15918</v>
      </c>
      <c r="N2164" t="s">
        <v>44033</v>
      </c>
      <c r="O2164" t="s">
        <v>9313</v>
      </c>
      <c r="P2164" t="s">
        <v>44034</v>
      </c>
      <c r="Q2164" t="s">
        <v>44035</v>
      </c>
      <c r="R2164" t="s">
        <v>33850</v>
      </c>
      <c r="S2164" t="s">
        <v>44036</v>
      </c>
      <c r="T2164" t="s">
        <v>44037</v>
      </c>
      <c r="U2164" t="s">
        <v>44038</v>
      </c>
      <c r="V2164" t="s">
        <v>44039</v>
      </c>
      <c r="W2164" t="s">
        <v>44040</v>
      </c>
      <c r="X2164" t="s">
        <v>20938</v>
      </c>
    </row>
    <row r="2165" spans="1:25" x14ac:dyDescent="0.2">
      <c r="A2165" t="s">
        <v>6120</v>
      </c>
      <c r="B2165" t="s">
        <v>6122</v>
      </c>
      <c r="C2165" t="s">
        <v>6121</v>
      </c>
      <c r="D2165">
        <v>4</v>
      </c>
      <c r="E2165">
        <v>4</v>
      </c>
      <c r="F2165" t="s">
        <v>58112</v>
      </c>
      <c r="G2165" t="s">
        <v>44041</v>
      </c>
      <c r="H2165" t="s">
        <v>44042</v>
      </c>
      <c r="I2165" t="s">
        <v>44043</v>
      </c>
      <c r="J2165" t="s">
        <v>44044</v>
      </c>
      <c r="K2165" t="s">
        <v>44045</v>
      </c>
      <c r="L2165" t="s">
        <v>44046</v>
      </c>
      <c r="M2165" t="s">
        <v>44047</v>
      </c>
      <c r="N2165" t="s">
        <v>44048</v>
      </c>
      <c r="O2165" t="s">
        <v>44049</v>
      </c>
      <c r="P2165" t="s">
        <v>44050</v>
      </c>
      <c r="Q2165" t="s">
        <v>44051</v>
      </c>
      <c r="R2165" t="s">
        <v>44052</v>
      </c>
      <c r="S2165" t="s">
        <v>44053</v>
      </c>
      <c r="T2165" t="s">
        <v>44054</v>
      </c>
      <c r="U2165" t="s">
        <v>44055</v>
      </c>
      <c r="V2165" t="s">
        <v>32209</v>
      </c>
      <c r="W2165" t="s">
        <v>44056</v>
      </c>
      <c r="X2165" t="s">
        <v>44057</v>
      </c>
    </row>
    <row r="2166" spans="1:25" x14ac:dyDescent="0.2">
      <c r="A2166" t="s">
        <v>6123</v>
      </c>
      <c r="B2166" t="s">
        <v>6125</v>
      </c>
      <c r="C2166" t="s">
        <v>6124</v>
      </c>
      <c r="D2166">
        <v>24</v>
      </c>
      <c r="E2166">
        <v>21</v>
      </c>
      <c r="F2166" t="s">
        <v>56199</v>
      </c>
      <c r="G2166" t="s">
        <v>44058</v>
      </c>
      <c r="H2166" t="s">
        <v>44059</v>
      </c>
      <c r="I2166" t="s">
        <v>44060</v>
      </c>
      <c r="J2166" t="s">
        <v>44061</v>
      </c>
      <c r="K2166" t="s">
        <v>44062</v>
      </c>
      <c r="L2166" t="s">
        <v>44063</v>
      </c>
      <c r="M2166" t="s">
        <v>44064</v>
      </c>
      <c r="N2166" t="s">
        <v>44065</v>
      </c>
      <c r="O2166" t="s">
        <v>44066</v>
      </c>
      <c r="P2166" t="s">
        <v>35213</v>
      </c>
      <c r="Q2166" t="s">
        <v>44067</v>
      </c>
      <c r="R2166" t="s">
        <v>44068</v>
      </c>
      <c r="S2166" t="s">
        <v>44069</v>
      </c>
      <c r="T2166" t="s">
        <v>44070</v>
      </c>
      <c r="U2166" t="s">
        <v>44071</v>
      </c>
      <c r="V2166" t="s">
        <v>44072</v>
      </c>
      <c r="W2166" t="s">
        <v>44073</v>
      </c>
      <c r="X2166" t="s">
        <v>44074</v>
      </c>
      <c r="Y2166" t="s">
        <v>58873</v>
      </c>
    </row>
    <row r="2167" spans="1:25" x14ac:dyDescent="0.2">
      <c r="A2167" t="s">
        <v>6126</v>
      </c>
      <c r="B2167" t="s">
        <v>6128</v>
      </c>
      <c r="C2167" t="s">
        <v>6127</v>
      </c>
      <c r="D2167">
        <v>43</v>
      </c>
      <c r="E2167">
        <v>43</v>
      </c>
      <c r="F2167" t="s">
        <v>56199</v>
      </c>
      <c r="G2167" t="s">
        <v>44075</v>
      </c>
      <c r="H2167" t="s">
        <v>44076</v>
      </c>
      <c r="I2167" t="s">
        <v>17112</v>
      </c>
      <c r="J2167" t="s">
        <v>44077</v>
      </c>
      <c r="K2167" t="s">
        <v>44078</v>
      </c>
      <c r="L2167" t="s">
        <v>44079</v>
      </c>
      <c r="M2167" t="s">
        <v>44080</v>
      </c>
      <c r="N2167" t="s">
        <v>44081</v>
      </c>
      <c r="O2167" t="s">
        <v>44082</v>
      </c>
      <c r="P2167" t="s">
        <v>44083</v>
      </c>
      <c r="Q2167" t="s">
        <v>44084</v>
      </c>
      <c r="R2167" t="s">
        <v>12416</v>
      </c>
      <c r="S2167" t="s">
        <v>44085</v>
      </c>
      <c r="T2167" t="s">
        <v>44086</v>
      </c>
      <c r="U2167" t="s">
        <v>44087</v>
      </c>
      <c r="V2167" t="s">
        <v>44088</v>
      </c>
      <c r="W2167" t="s">
        <v>44089</v>
      </c>
      <c r="X2167" t="s">
        <v>44090</v>
      </c>
    </row>
    <row r="2168" spans="1:25" x14ac:dyDescent="0.2">
      <c r="A2168" t="s">
        <v>6129</v>
      </c>
      <c r="B2168" t="s">
        <v>6131</v>
      </c>
      <c r="C2168" t="s">
        <v>6130</v>
      </c>
      <c r="D2168">
        <v>4</v>
      </c>
      <c r="E2168">
        <v>4</v>
      </c>
      <c r="F2168" t="s">
        <v>58113</v>
      </c>
      <c r="G2168" t="s">
        <v>18033</v>
      </c>
      <c r="H2168" t="s">
        <v>44091</v>
      </c>
      <c r="I2168" t="s">
        <v>44092</v>
      </c>
      <c r="J2168" t="s">
        <v>10516</v>
      </c>
      <c r="K2168" t="s">
        <v>44093</v>
      </c>
      <c r="L2168" t="s">
        <v>44094</v>
      </c>
      <c r="M2168" t="s">
        <v>44095</v>
      </c>
      <c r="N2168" t="s">
        <v>44096</v>
      </c>
      <c r="O2168" t="s">
        <v>44097</v>
      </c>
      <c r="P2168" t="s">
        <v>44098</v>
      </c>
      <c r="Q2168" t="s">
        <v>44099</v>
      </c>
      <c r="R2168" t="s">
        <v>44100</v>
      </c>
      <c r="S2168" t="s">
        <v>44101</v>
      </c>
      <c r="T2168" t="s">
        <v>44102</v>
      </c>
      <c r="U2168" t="s">
        <v>44103</v>
      </c>
      <c r="V2168" t="s">
        <v>44104</v>
      </c>
      <c r="W2168" t="s">
        <v>19133</v>
      </c>
      <c r="X2168" t="s">
        <v>44105</v>
      </c>
    </row>
    <row r="2169" spans="1:25" x14ac:dyDescent="0.2">
      <c r="A2169" t="s">
        <v>6132</v>
      </c>
      <c r="B2169" t="s">
        <v>6134</v>
      </c>
      <c r="C2169" t="s">
        <v>6133</v>
      </c>
      <c r="D2169">
        <v>6</v>
      </c>
      <c r="E2169">
        <v>6</v>
      </c>
      <c r="F2169" t="s">
        <v>58114</v>
      </c>
      <c r="G2169" t="s">
        <v>44106</v>
      </c>
      <c r="H2169" t="s">
        <v>44107</v>
      </c>
      <c r="I2169" t="s">
        <v>44108</v>
      </c>
      <c r="J2169" t="s">
        <v>44109</v>
      </c>
      <c r="K2169" t="s">
        <v>44110</v>
      </c>
      <c r="L2169" t="s">
        <v>40977</v>
      </c>
      <c r="M2169" t="s">
        <v>33369</v>
      </c>
      <c r="N2169" t="s">
        <v>44111</v>
      </c>
      <c r="O2169" t="s">
        <v>44112</v>
      </c>
      <c r="P2169" t="s">
        <v>44113</v>
      </c>
      <c r="Q2169" t="s">
        <v>11761</v>
      </c>
      <c r="R2169" t="s">
        <v>30429</v>
      </c>
      <c r="S2169" t="s">
        <v>44114</v>
      </c>
      <c r="T2169" t="s">
        <v>44115</v>
      </c>
      <c r="U2169" t="s">
        <v>44116</v>
      </c>
      <c r="V2169" t="s">
        <v>44117</v>
      </c>
      <c r="W2169" t="s">
        <v>44118</v>
      </c>
      <c r="X2169" t="s">
        <v>44119</v>
      </c>
    </row>
    <row r="2170" spans="1:25" x14ac:dyDescent="0.2">
      <c r="A2170" t="s">
        <v>6135</v>
      </c>
      <c r="B2170" t="s">
        <v>6137</v>
      </c>
      <c r="C2170" t="s">
        <v>6136</v>
      </c>
      <c r="D2170">
        <v>14</v>
      </c>
      <c r="E2170">
        <v>14</v>
      </c>
      <c r="F2170" t="s">
        <v>58115</v>
      </c>
      <c r="G2170" t="s">
        <v>44120</v>
      </c>
      <c r="H2170" t="s">
        <v>29343</v>
      </c>
      <c r="I2170" t="s">
        <v>44121</v>
      </c>
      <c r="J2170" t="s">
        <v>44122</v>
      </c>
      <c r="K2170" t="s">
        <v>44123</v>
      </c>
      <c r="L2170" t="s">
        <v>44124</v>
      </c>
      <c r="M2170" t="s">
        <v>44125</v>
      </c>
      <c r="N2170" t="s">
        <v>44126</v>
      </c>
      <c r="O2170" t="s">
        <v>44127</v>
      </c>
      <c r="P2170" t="s">
        <v>44128</v>
      </c>
      <c r="Q2170" t="s">
        <v>44129</v>
      </c>
      <c r="R2170" t="s">
        <v>44130</v>
      </c>
      <c r="S2170" t="s">
        <v>44131</v>
      </c>
      <c r="T2170" t="s">
        <v>44132</v>
      </c>
      <c r="U2170" t="s">
        <v>44133</v>
      </c>
      <c r="V2170" t="s">
        <v>44134</v>
      </c>
      <c r="W2170" t="s">
        <v>44135</v>
      </c>
      <c r="X2170" t="s">
        <v>44136</v>
      </c>
      <c r="Y2170" t="s">
        <v>58900</v>
      </c>
    </row>
    <row r="2171" spans="1:25" x14ac:dyDescent="0.2">
      <c r="A2171" t="s">
        <v>6138</v>
      </c>
      <c r="B2171" t="s">
        <v>6140</v>
      </c>
      <c r="C2171" t="s">
        <v>6139</v>
      </c>
      <c r="D2171">
        <v>8</v>
      </c>
      <c r="E2171">
        <v>8</v>
      </c>
      <c r="F2171" t="s">
        <v>58116</v>
      </c>
      <c r="G2171" t="s">
        <v>44137</v>
      </c>
      <c r="H2171" t="s">
        <v>44138</v>
      </c>
      <c r="I2171" t="s">
        <v>17542</v>
      </c>
      <c r="J2171" t="s">
        <v>14683</v>
      </c>
      <c r="K2171" t="s">
        <v>44139</v>
      </c>
      <c r="L2171" t="s">
        <v>44140</v>
      </c>
      <c r="M2171" t="s">
        <v>44141</v>
      </c>
      <c r="N2171" t="s">
        <v>22092</v>
      </c>
      <c r="O2171" t="s">
        <v>27071</v>
      </c>
      <c r="P2171" t="s">
        <v>44142</v>
      </c>
      <c r="Q2171" t="s">
        <v>24191</v>
      </c>
      <c r="R2171" t="s">
        <v>44143</v>
      </c>
      <c r="S2171" t="s">
        <v>44144</v>
      </c>
      <c r="T2171" t="s">
        <v>44145</v>
      </c>
      <c r="U2171" t="s">
        <v>44146</v>
      </c>
      <c r="V2171" t="s">
        <v>42539</v>
      </c>
      <c r="W2171" t="s">
        <v>43419</v>
      </c>
      <c r="X2171" t="s">
        <v>44147</v>
      </c>
      <c r="Y2171" t="s">
        <v>59396</v>
      </c>
    </row>
    <row r="2172" spans="1:25" x14ac:dyDescent="0.2">
      <c r="A2172" t="s">
        <v>6141</v>
      </c>
      <c r="B2172" t="s">
        <v>6142</v>
      </c>
      <c r="C2172" t="s">
        <v>4045</v>
      </c>
      <c r="D2172">
        <v>2</v>
      </c>
      <c r="E2172">
        <v>2</v>
      </c>
      <c r="F2172" t="s">
        <v>58117</v>
      </c>
      <c r="G2172" t="s">
        <v>44148</v>
      </c>
      <c r="H2172" t="s">
        <v>44149</v>
      </c>
      <c r="I2172" t="s">
        <v>44150</v>
      </c>
      <c r="J2172" t="s">
        <v>44151</v>
      </c>
      <c r="K2172" t="s">
        <v>44152</v>
      </c>
      <c r="L2172" t="s">
        <v>44153</v>
      </c>
      <c r="M2172" t="s">
        <v>44154</v>
      </c>
      <c r="N2172" t="s">
        <v>44155</v>
      </c>
      <c r="O2172" t="s">
        <v>44156</v>
      </c>
      <c r="P2172" t="s">
        <v>44157</v>
      </c>
      <c r="Q2172" t="s">
        <v>44158</v>
      </c>
      <c r="R2172" t="s">
        <v>44159</v>
      </c>
      <c r="S2172" t="s">
        <v>44160</v>
      </c>
      <c r="T2172" t="s">
        <v>44161</v>
      </c>
      <c r="U2172" t="s">
        <v>44162</v>
      </c>
      <c r="V2172" t="s">
        <v>44163</v>
      </c>
      <c r="W2172" t="s">
        <v>44164</v>
      </c>
      <c r="X2172" t="s">
        <v>44165</v>
      </c>
    </row>
    <row r="2173" spans="1:25" x14ac:dyDescent="0.2">
      <c r="A2173" t="s">
        <v>6143</v>
      </c>
      <c r="B2173" t="s">
        <v>6145</v>
      </c>
      <c r="C2173" t="s">
        <v>6144</v>
      </c>
      <c r="D2173">
        <v>2</v>
      </c>
      <c r="E2173">
        <v>2</v>
      </c>
      <c r="F2173" t="s">
        <v>58118</v>
      </c>
      <c r="G2173" t="s">
        <v>32989</v>
      </c>
      <c r="H2173" t="s">
        <v>44166</v>
      </c>
      <c r="I2173" t="s">
        <v>43207</v>
      </c>
      <c r="J2173" t="s">
        <v>44167</v>
      </c>
      <c r="K2173" t="s">
        <v>44168</v>
      </c>
      <c r="L2173" t="s">
        <v>18707</v>
      </c>
      <c r="M2173" t="s">
        <v>11456</v>
      </c>
      <c r="N2173" t="s">
        <v>44169</v>
      </c>
      <c r="O2173" t="s">
        <v>44170</v>
      </c>
      <c r="P2173" t="s">
        <v>44171</v>
      </c>
      <c r="Q2173" t="s">
        <v>44172</v>
      </c>
      <c r="R2173" t="s">
        <v>44173</v>
      </c>
      <c r="S2173" t="s">
        <v>44174</v>
      </c>
      <c r="T2173" t="s">
        <v>44175</v>
      </c>
      <c r="U2173" t="s">
        <v>44176</v>
      </c>
      <c r="V2173" t="s">
        <v>44177</v>
      </c>
      <c r="W2173" t="s">
        <v>44178</v>
      </c>
      <c r="X2173" t="s">
        <v>44179</v>
      </c>
    </row>
    <row r="2174" spans="1:25" x14ac:dyDescent="0.2">
      <c r="A2174" t="s">
        <v>6146</v>
      </c>
      <c r="B2174" t="s">
        <v>6148</v>
      </c>
      <c r="C2174" t="s">
        <v>6147</v>
      </c>
      <c r="D2174">
        <v>3</v>
      </c>
      <c r="E2174">
        <v>3</v>
      </c>
      <c r="F2174" t="s">
        <v>58119</v>
      </c>
      <c r="G2174" t="s">
        <v>44180</v>
      </c>
      <c r="H2174" t="s">
        <v>44181</v>
      </c>
      <c r="I2174" t="s">
        <v>44182</v>
      </c>
      <c r="J2174" t="s">
        <v>44183</v>
      </c>
      <c r="K2174" t="s">
        <v>44184</v>
      </c>
      <c r="L2174" t="s">
        <v>44185</v>
      </c>
      <c r="M2174" t="s">
        <v>44186</v>
      </c>
      <c r="N2174" t="s">
        <v>44187</v>
      </c>
      <c r="O2174" t="s">
        <v>44188</v>
      </c>
      <c r="P2174" t="s">
        <v>44189</v>
      </c>
      <c r="Q2174" t="s">
        <v>28203</v>
      </c>
      <c r="R2174" t="s">
        <v>44190</v>
      </c>
      <c r="S2174" t="s">
        <v>44191</v>
      </c>
      <c r="T2174" t="s">
        <v>44192</v>
      </c>
      <c r="U2174" t="s">
        <v>44193</v>
      </c>
      <c r="V2174" t="s">
        <v>44194</v>
      </c>
      <c r="W2174" t="s">
        <v>22707</v>
      </c>
      <c r="X2174" t="s">
        <v>44195</v>
      </c>
    </row>
    <row r="2175" spans="1:25" x14ac:dyDescent="0.2">
      <c r="A2175" t="s">
        <v>6149</v>
      </c>
      <c r="B2175" t="s">
        <v>6151</v>
      </c>
      <c r="C2175" t="s">
        <v>6150</v>
      </c>
      <c r="D2175">
        <v>7</v>
      </c>
      <c r="E2175">
        <v>7</v>
      </c>
      <c r="F2175" t="s">
        <v>58120</v>
      </c>
      <c r="G2175" t="s">
        <v>44196</v>
      </c>
      <c r="H2175" t="s">
        <v>44197</v>
      </c>
      <c r="I2175" t="s">
        <v>44198</v>
      </c>
      <c r="J2175" t="s">
        <v>44199</v>
      </c>
      <c r="K2175" t="s">
        <v>15254</v>
      </c>
      <c r="L2175" t="s">
        <v>44200</v>
      </c>
      <c r="M2175" t="s">
        <v>44201</v>
      </c>
      <c r="N2175" t="s">
        <v>44202</v>
      </c>
      <c r="O2175" t="s">
        <v>44203</v>
      </c>
      <c r="P2175" t="s">
        <v>44204</v>
      </c>
      <c r="Q2175" t="s">
        <v>44205</v>
      </c>
      <c r="R2175" t="s">
        <v>44206</v>
      </c>
      <c r="S2175" t="s">
        <v>44207</v>
      </c>
      <c r="T2175" t="s">
        <v>44208</v>
      </c>
      <c r="U2175" t="s">
        <v>44209</v>
      </c>
      <c r="V2175" t="s">
        <v>44210</v>
      </c>
      <c r="W2175" t="s">
        <v>44211</v>
      </c>
      <c r="X2175" t="s">
        <v>44212</v>
      </c>
    </row>
    <row r="2176" spans="1:25" x14ac:dyDescent="0.2">
      <c r="A2176" t="s">
        <v>6152</v>
      </c>
      <c r="B2176" t="s">
        <v>6154</v>
      </c>
      <c r="C2176" t="s">
        <v>6153</v>
      </c>
      <c r="D2176">
        <v>1</v>
      </c>
      <c r="E2176">
        <v>1</v>
      </c>
      <c r="F2176" t="s">
        <v>58121</v>
      </c>
      <c r="G2176" t="s">
        <v>44213</v>
      </c>
      <c r="H2176" t="s">
        <v>44214</v>
      </c>
      <c r="I2176" t="s">
        <v>44215</v>
      </c>
      <c r="J2176" t="s">
        <v>44216</v>
      </c>
      <c r="K2176" t="s">
        <v>44217</v>
      </c>
      <c r="L2176" t="s">
        <v>44218</v>
      </c>
      <c r="M2176" t="s">
        <v>44219</v>
      </c>
      <c r="N2176" t="s">
        <v>44220</v>
      </c>
      <c r="O2176" t="s">
        <v>44221</v>
      </c>
      <c r="P2176" t="s">
        <v>44222</v>
      </c>
      <c r="Q2176" t="s">
        <v>44223</v>
      </c>
      <c r="R2176" t="s">
        <v>44224</v>
      </c>
      <c r="S2176" t="s">
        <v>44225</v>
      </c>
      <c r="T2176" t="s">
        <v>44226</v>
      </c>
      <c r="U2176" t="s">
        <v>44227</v>
      </c>
      <c r="V2176" t="s">
        <v>44228</v>
      </c>
      <c r="W2176" t="s">
        <v>44229</v>
      </c>
      <c r="X2176" t="s">
        <v>44230</v>
      </c>
      <c r="Y2176" t="s">
        <v>59397</v>
      </c>
    </row>
    <row r="2177" spans="1:25" x14ac:dyDescent="0.2">
      <c r="A2177" t="s">
        <v>6155</v>
      </c>
      <c r="B2177" t="s">
        <v>6157</v>
      </c>
      <c r="C2177" t="s">
        <v>6156</v>
      </c>
      <c r="D2177">
        <v>7</v>
      </c>
      <c r="E2177">
        <v>7</v>
      </c>
      <c r="F2177" t="s">
        <v>58122</v>
      </c>
      <c r="G2177" t="s">
        <v>39731</v>
      </c>
      <c r="H2177" t="s">
        <v>44231</v>
      </c>
      <c r="I2177" t="s">
        <v>44232</v>
      </c>
      <c r="J2177" t="s">
        <v>32212</v>
      </c>
      <c r="K2177" t="s">
        <v>44233</v>
      </c>
      <c r="L2177" t="s">
        <v>13978</v>
      </c>
      <c r="M2177" t="s">
        <v>44234</v>
      </c>
      <c r="N2177" t="s">
        <v>34503</v>
      </c>
      <c r="O2177" t="s">
        <v>44235</v>
      </c>
      <c r="P2177" t="s">
        <v>44236</v>
      </c>
      <c r="Q2177" t="s">
        <v>44237</v>
      </c>
      <c r="R2177" t="s">
        <v>44238</v>
      </c>
      <c r="S2177" t="s">
        <v>44239</v>
      </c>
      <c r="T2177" t="s">
        <v>44240</v>
      </c>
      <c r="U2177" t="s">
        <v>44241</v>
      </c>
      <c r="V2177" t="s">
        <v>44242</v>
      </c>
      <c r="W2177" t="s">
        <v>22500</v>
      </c>
      <c r="X2177" t="s">
        <v>44243</v>
      </c>
    </row>
    <row r="2178" spans="1:25" x14ac:dyDescent="0.2">
      <c r="A2178" t="s">
        <v>6158</v>
      </c>
      <c r="B2178" t="s">
        <v>6160</v>
      </c>
      <c r="C2178" t="s">
        <v>6159</v>
      </c>
      <c r="D2178">
        <v>3</v>
      </c>
      <c r="E2178">
        <v>3</v>
      </c>
      <c r="F2178" t="s">
        <v>58123</v>
      </c>
      <c r="G2178" t="s">
        <v>44244</v>
      </c>
      <c r="H2178" t="s">
        <v>44245</v>
      </c>
      <c r="I2178" t="s">
        <v>44246</v>
      </c>
      <c r="J2178" t="s">
        <v>44247</v>
      </c>
      <c r="K2178" t="s">
        <v>44248</v>
      </c>
      <c r="L2178" t="s">
        <v>44249</v>
      </c>
      <c r="M2178" t="s">
        <v>44250</v>
      </c>
      <c r="N2178" t="s">
        <v>44251</v>
      </c>
      <c r="O2178" t="s">
        <v>44252</v>
      </c>
      <c r="P2178" t="s">
        <v>44253</v>
      </c>
      <c r="Q2178" t="s">
        <v>44254</v>
      </c>
      <c r="R2178" t="s">
        <v>44255</v>
      </c>
      <c r="S2178" t="s">
        <v>44256</v>
      </c>
      <c r="T2178" t="s">
        <v>44257</v>
      </c>
      <c r="U2178" t="s">
        <v>44258</v>
      </c>
      <c r="V2178" t="s">
        <v>44259</v>
      </c>
      <c r="W2178" t="s">
        <v>44260</v>
      </c>
      <c r="X2178" t="s">
        <v>11949</v>
      </c>
      <c r="Y2178" t="s">
        <v>59398</v>
      </c>
    </row>
    <row r="2179" spans="1:25" x14ac:dyDescent="0.2">
      <c r="A2179" t="s">
        <v>6161</v>
      </c>
      <c r="B2179" t="s">
        <v>6163</v>
      </c>
      <c r="C2179" t="s">
        <v>6162</v>
      </c>
      <c r="D2179">
        <v>2</v>
      </c>
      <c r="E2179">
        <v>2</v>
      </c>
      <c r="F2179" t="s">
        <v>58124</v>
      </c>
      <c r="G2179" t="s">
        <v>44261</v>
      </c>
      <c r="H2179" t="s">
        <v>44262</v>
      </c>
      <c r="I2179" t="s">
        <v>44263</v>
      </c>
      <c r="J2179" t="s">
        <v>44264</v>
      </c>
      <c r="K2179" t="s">
        <v>18856</v>
      </c>
      <c r="L2179" t="s">
        <v>44265</v>
      </c>
      <c r="M2179" t="s">
        <v>44266</v>
      </c>
      <c r="N2179" t="s">
        <v>44267</v>
      </c>
      <c r="O2179" t="s">
        <v>44268</v>
      </c>
      <c r="P2179" t="s">
        <v>44269</v>
      </c>
      <c r="Q2179" t="s">
        <v>44270</v>
      </c>
      <c r="R2179" t="s">
        <v>44271</v>
      </c>
      <c r="S2179" t="s">
        <v>13471</v>
      </c>
      <c r="T2179" t="s">
        <v>31239</v>
      </c>
      <c r="U2179" t="s">
        <v>44272</v>
      </c>
      <c r="V2179" t="s">
        <v>44273</v>
      </c>
      <c r="W2179" t="s">
        <v>9081</v>
      </c>
      <c r="X2179" t="s">
        <v>39314</v>
      </c>
    </row>
    <row r="2180" spans="1:25" x14ac:dyDescent="0.2">
      <c r="A2180" t="s">
        <v>6164</v>
      </c>
      <c r="B2180" t="s">
        <v>6166</v>
      </c>
      <c r="C2180" t="s">
        <v>6165</v>
      </c>
      <c r="D2180">
        <v>13</v>
      </c>
      <c r="E2180">
        <v>13</v>
      </c>
      <c r="F2180" t="s">
        <v>58125</v>
      </c>
      <c r="G2180" t="s">
        <v>44274</v>
      </c>
      <c r="H2180" t="s">
        <v>44275</v>
      </c>
      <c r="I2180" t="s">
        <v>44276</v>
      </c>
      <c r="J2180" t="s">
        <v>39887</v>
      </c>
      <c r="K2180" t="s">
        <v>44277</v>
      </c>
      <c r="L2180" t="s">
        <v>33691</v>
      </c>
      <c r="M2180" t="s">
        <v>44278</v>
      </c>
      <c r="N2180" t="s">
        <v>44279</v>
      </c>
      <c r="O2180" t="s">
        <v>44280</v>
      </c>
      <c r="P2180" t="s">
        <v>44281</v>
      </c>
      <c r="Q2180" t="s">
        <v>44282</v>
      </c>
      <c r="R2180" t="s">
        <v>44283</v>
      </c>
      <c r="S2180" t="s">
        <v>44284</v>
      </c>
      <c r="T2180" t="s">
        <v>44285</v>
      </c>
      <c r="U2180" t="s">
        <v>41343</v>
      </c>
      <c r="V2180" t="s">
        <v>21761</v>
      </c>
      <c r="W2180" t="s">
        <v>34262</v>
      </c>
      <c r="X2180" t="s">
        <v>44286</v>
      </c>
      <c r="Y2180" t="s">
        <v>59399</v>
      </c>
    </row>
    <row r="2181" spans="1:25" x14ac:dyDescent="0.2">
      <c r="A2181" t="s">
        <v>6167</v>
      </c>
      <c r="B2181" t="s">
        <v>6169</v>
      </c>
      <c r="C2181" t="s">
        <v>6168</v>
      </c>
      <c r="D2181">
        <v>10</v>
      </c>
      <c r="E2181">
        <v>10</v>
      </c>
      <c r="F2181" t="s">
        <v>58126</v>
      </c>
      <c r="G2181" t="s">
        <v>44287</v>
      </c>
      <c r="H2181" t="s">
        <v>44288</v>
      </c>
      <c r="I2181" t="s">
        <v>38304</v>
      </c>
      <c r="J2181" t="s">
        <v>44289</v>
      </c>
      <c r="K2181" t="s">
        <v>44290</v>
      </c>
      <c r="L2181" t="s">
        <v>44291</v>
      </c>
      <c r="M2181" t="s">
        <v>44292</v>
      </c>
      <c r="N2181" t="s">
        <v>44293</v>
      </c>
      <c r="O2181" t="s">
        <v>44294</v>
      </c>
      <c r="P2181" t="s">
        <v>44295</v>
      </c>
      <c r="Q2181" t="s">
        <v>44296</v>
      </c>
      <c r="R2181" t="s">
        <v>44297</v>
      </c>
      <c r="S2181" t="s">
        <v>44298</v>
      </c>
      <c r="T2181" t="s">
        <v>10588</v>
      </c>
      <c r="U2181" t="s">
        <v>44299</v>
      </c>
      <c r="V2181" t="s">
        <v>44300</v>
      </c>
      <c r="W2181" t="s">
        <v>44301</v>
      </c>
      <c r="X2181" t="s">
        <v>44302</v>
      </c>
      <c r="Y2181" t="s">
        <v>58856</v>
      </c>
    </row>
    <row r="2182" spans="1:25" x14ac:dyDescent="0.2">
      <c r="A2182" t="s">
        <v>6170</v>
      </c>
      <c r="B2182" t="s">
        <v>6171</v>
      </c>
      <c r="C2182" t="s">
        <v>3192</v>
      </c>
      <c r="D2182">
        <v>5</v>
      </c>
      <c r="E2182">
        <v>5</v>
      </c>
      <c r="F2182" t="s">
        <v>58127</v>
      </c>
      <c r="G2182" t="s">
        <v>44303</v>
      </c>
      <c r="H2182" t="s">
        <v>44304</v>
      </c>
      <c r="I2182" t="s">
        <v>30791</v>
      </c>
      <c r="J2182" t="s">
        <v>44305</v>
      </c>
      <c r="K2182" t="s">
        <v>44306</v>
      </c>
      <c r="L2182" t="s">
        <v>44307</v>
      </c>
      <c r="M2182" t="s">
        <v>44308</v>
      </c>
      <c r="N2182" t="s">
        <v>44309</v>
      </c>
      <c r="O2182" t="s">
        <v>44310</v>
      </c>
      <c r="P2182" t="s">
        <v>44311</v>
      </c>
      <c r="Q2182" t="s">
        <v>44312</v>
      </c>
      <c r="R2182" t="s">
        <v>44313</v>
      </c>
      <c r="S2182" t="s">
        <v>44314</v>
      </c>
      <c r="T2182" t="s">
        <v>44315</v>
      </c>
      <c r="U2182" t="s">
        <v>44316</v>
      </c>
      <c r="V2182" t="s">
        <v>44317</v>
      </c>
      <c r="W2182" t="s">
        <v>28213</v>
      </c>
      <c r="X2182" t="s">
        <v>44318</v>
      </c>
    </row>
    <row r="2183" spans="1:25" x14ac:dyDescent="0.2">
      <c r="A2183" t="s">
        <v>6172</v>
      </c>
      <c r="B2183" t="s">
        <v>6174</v>
      </c>
      <c r="C2183" t="s">
        <v>6173</v>
      </c>
      <c r="D2183">
        <v>3</v>
      </c>
      <c r="E2183">
        <v>3</v>
      </c>
      <c r="F2183" t="s">
        <v>58128</v>
      </c>
      <c r="G2183" t="s">
        <v>44319</v>
      </c>
      <c r="H2183" t="s">
        <v>10251</v>
      </c>
      <c r="I2183" t="s">
        <v>44320</v>
      </c>
      <c r="J2183" t="s">
        <v>44321</v>
      </c>
      <c r="K2183" t="s">
        <v>16393</v>
      </c>
      <c r="L2183" t="s">
        <v>44322</v>
      </c>
      <c r="M2183" t="s">
        <v>44323</v>
      </c>
      <c r="N2183" t="s">
        <v>10892</v>
      </c>
      <c r="O2183" t="s">
        <v>44324</v>
      </c>
      <c r="P2183" t="s">
        <v>31395</v>
      </c>
      <c r="Q2183" t="s">
        <v>30103</v>
      </c>
      <c r="R2183" t="s">
        <v>14330</v>
      </c>
      <c r="S2183" t="s">
        <v>28192</v>
      </c>
      <c r="T2183" t="s">
        <v>44325</v>
      </c>
      <c r="U2183" t="s">
        <v>44326</v>
      </c>
      <c r="V2183" t="s">
        <v>44327</v>
      </c>
      <c r="W2183" t="s">
        <v>44328</v>
      </c>
      <c r="X2183" t="s">
        <v>23177</v>
      </c>
    </row>
    <row r="2184" spans="1:25" x14ac:dyDescent="0.2">
      <c r="A2184" t="s">
        <v>6175</v>
      </c>
      <c r="B2184" t="s">
        <v>6176</v>
      </c>
      <c r="C2184" t="s">
        <v>845</v>
      </c>
      <c r="D2184">
        <v>6</v>
      </c>
      <c r="E2184">
        <v>6</v>
      </c>
      <c r="F2184" t="s">
        <v>58129</v>
      </c>
      <c r="G2184" t="s">
        <v>18730</v>
      </c>
      <c r="H2184" t="s">
        <v>35565</v>
      </c>
      <c r="I2184" t="s">
        <v>44329</v>
      </c>
      <c r="J2184" t="s">
        <v>44330</v>
      </c>
      <c r="K2184" t="s">
        <v>36560</v>
      </c>
      <c r="L2184" t="s">
        <v>8767</v>
      </c>
      <c r="M2184" t="s">
        <v>44331</v>
      </c>
      <c r="N2184" t="s">
        <v>44332</v>
      </c>
      <c r="O2184" t="s">
        <v>44333</v>
      </c>
      <c r="P2184" t="s">
        <v>44334</v>
      </c>
      <c r="Q2184" t="s">
        <v>44335</v>
      </c>
      <c r="R2184" t="s">
        <v>44336</v>
      </c>
      <c r="S2184" t="s">
        <v>44337</v>
      </c>
      <c r="T2184" t="s">
        <v>44338</v>
      </c>
      <c r="U2184" t="s">
        <v>44339</v>
      </c>
      <c r="V2184" t="s">
        <v>44340</v>
      </c>
      <c r="W2184" t="s">
        <v>44341</v>
      </c>
      <c r="X2184" t="s">
        <v>44342</v>
      </c>
    </row>
    <row r="2185" spans="1:25" x14ac:dyDescent="0.2">
      <c r="A2185" t="s">
        <v>6177</v>
      </c>
      <c r="B2185" t="s">
        <v>6178</v>
      </c>
      <c r="C2185" t="s">
        <v>2536</v>
      </c>
      <c r="D2185">
        <v>6</v>
      </c>
      <c r="E2185">
        <v>6</v>
      </c>
      <c r="F2185" t="s">
        <v>58130</v>
      </c>
      <c r="G2185" t="s">
        <v>44343</v>
      </c>
      <c r="H2185" t="s">
        <v>44344</v>
      </c>
      <c r="I2185" t="s">
        <v>44345</v>
      </c>
      <c r="J2185" t="s">
        <v>17532</v>
      </c>
      <c r="K2185" t="s">
        <v>44346</v>
      </c>
      <c r="L2185" t="s">
        <v>44347</v>
      </c>
      <c r="M2185" t="s">
        <v>44348</v>
      </c>
      <c r="N2185" t="s">
        <v>44349</v>
      </c>
      <c r="O2185" t="s">
        <v>44350</v>
      </c>
      <c r="P2185" t="s">
        <v>44351</v>
      </c>
      <c r="Q2185" t="s">
        <v>44352</v>
      </c>
      <c r="R2185" t="s">
        <v>44353</v>
      </c>
      <c r="S2185" t="s">
        <v>23669</v>
      </c>
      <c r="T2185" t="s">
        <v>44354</v>
      </c>
      <c r="U2185" t="s">
        <v>44355</v>
      </c>
      <c r="V2185" t="s">
        <v>15458</v>
      </c>
      <c r="W2185" t="s">
        <v>44356</v>
      </c>
      <c r="X2185" t="s">
        <v>19042</v>
      </c>
    </row>
    <row r="2186" spans="1:25" x14ac:dyDescent="0.2">
      <c r="A2186" t="s">
        <v>6179</v>
      </c>
      <c r="B2186" t="s">
        <v>6181</v>
      </c>
      <c r="C2186" t="s">
        <v>6180</v>
      </c>
      <c r="D2186">
        <v>5</v>
      </c>
      <c r="E2186">
        <v>5</v>
      </c>
      <c r="F2186" t="s">
        <v>58131</v>
      </c>
      <c r="G2186" t="s">
        <v>35924</v>
      </c>
      <c r="H2186" t="s">
        <v>44357</v>
      </c>
      <c r="I2186" t="s">
        <v>26170</v>
      </c>
      <c r="J2186" t="s">
        <v>44358</v>
      </c>
      <c r="K2186" t="s">
        <v>38082</v>
      </c>
      <c r="L2186" t="s">
        <v>44359</v>
      </c>
      <c r="M2186" t="s">
        <v>44360</v>
      </c>
      <c r="N2186" t="s">
        <v>44361</v>
      </c>
      <c r="O2186" t="s">
        <v>44362</v>
      </c>
      <c r="P2186" t="s">
        <v>44363</v>
      </c>
      <c r="Q2186" t="s">
        <v>44364</v>
      </c>
      <c r="R2186" t="s">
        <v>44365</v>
      </c>
      <c r="S2186" t="s">
        <v>44366</v>
      </c>
      <c r="T2186" t="s">
        <v>44367</v>
      </c>
      <c r="U2186" t="s">
        <v>21478</v>
      </c>
      <c r="V2186" t="s">
        <v>44368</v>
      </c>
      <c r="W2186" t="s">
        <v>44369</v>
      </c>
      <c r="X2186" t="s">
        <v>44370</v>
      </c>
      <c r="Y2186" t="s">
        <v>59265</v>
      </c>
    </row>
    <row r="2187" spans="1:25" x14ac:dyDescent="0.2">
      <c r="A2187" t="s">
        <v>6182</v>
      </c>
      <c r="B2187" t="s">
        <v>6184</v>
      </c>
      <c r="C2187" t="s">
        <v>6183</v>
      </c>
      <c r="D2187">
        <v>5</v>
      </c>
      <c r="E2187">
        <v>5</v>
      </c>
      <c r="F2187" t="s">
        <v>58132</v>
      </c>
      <c r="G2187" t="s">
        <v>44371</v>
      </c>
      <c r="H2187" t="s">
        <v>44372</v>
      </c>
      <c r="I2187" t="s">
        <v>44373</v>
      </c>
      <c r="J2187" t="s">
        <v>44374</v>
      </c>
      <c r="K2187" t="s">
        <v>44375</v>
      </c>
      <c r="L2187" t="s">
        <v>15293</v>
      </c>
      <c r="M2187" t="s">
        <v>44376</v>
      </c>
      <c r="N2187" t="s">
        <v>29389</v>
      </c>
      <c r="O2187" t="s">
        <v>25199</v>
      </c>
      <c r="P2187" t="s">
        <v>44377</v>
      </c>
      <c r="Q2187" t="s">
        <v>44378</v>
      </c>
      <c r="R2187" t="s">
        <v>44379</v>
      </c>
      <c r="S2187" t="s">
        <v>44380</v>
      </c>
      <c r="T2187" t="s">
        <v>44381</v>
      </c>
      <c r="U2187" t="s">
        <v>44382</v>
      </c>
      <c r="V2187" t="s">
        <v>44383</v>
      </c>
      <c r="W2187" t="s">
        <v>44384</v>
      </c>
      <c r="X2187" t="s">
        <v>44385</v>
      </c>
      <c r="Y2187" t="s">
        <v>58878</v>
      </c>
    </row>
    <row r="2188" spans="1:25" x14ac:dyDescent="0.2">
      <c r="A2188" t="s">
        <v>6185</v>
      </c>
      <c r="B2188" t="s">
        <v>6186</v>
      </c>
      <c r="C2188" t="s">
        <v>865</v>
      </c>
      <c r="D2188">
        <v>3</v>
      </c>
      <c r="E2188">
        <v>3</v>
      </c>
      <c r="F2188" t="s">
        <v>58133</v>
      </c>
      <c r="G2188" t="s">
        <v>44386</v>
      </c>
      <c r="H2188" t="s">
        <v>44387</v>
      </c>
      <c r="I2188" t="s">
        <v>44388</v>
      </c>
      <c r="J2188" t="s">
        <v>44389</v>
      </c>
      <c r="K2188" t="s">
        <v>44390</v>
      </c>
      <c r="L2188" t="s">
        <v>44391</v>
      </c>
      <c r="M2188" t="s">
        <v>44392</v>
      </c>
      <c r="N2188" t="s">
        <v>44393</v>
      </c>
      <c r="O2188" t="s">
        <v>44394</v>
      </c>
      <c r="P2188" t="s">
        <v>44395</v>
      </c>
      <c r="Q2188" t="s">
        <v>44396</v>
      </c>
      <c r="R2188" t="s">
        <v>44397</v>
      </c>
      <c r="S2188" t="s">
        <v>44398</v>
      </c>
      <c r="T2188" t="s">
        <v>44399</v>
      </c>
      <c r="U2188" t="s">
        <v>44400</v>
      </c>
      <c r="V2188" t="s">
        <v>44401</v>
      </c>
      <c r="W2188" t="s">
        <v>20692</v>
      </c>
      <c r="X2188" t="s">
        <v>44402</v>
      </c>
    </row>
    <row r="2189" spans="1:25" x14ac:dyDescent="0.2">
      <c r="A2189" t="s">
        <v>6187</v>
      </c>
      <c r="B2189" t="s">
        <v>6189</v>
      </c>
      <c r="C2189" t="s">
        <v>6188</v>
      </c>
      <c r="D2189">
        <v>6</v>
      </c>
      <c r="E2189">
        <v>6</v>
      </c>
      <c r="F2189" t="s">
        <v>58134</v>
      </c>
      <c r="G2189" t="s">
        <v>44403</v>
      </c>
      <c r="H2189" t="s">
        <v>44404</v>
      </c>
      <c r="I2189" t="s">
        <v>44405</v>
      </c>
      <c r="J2189" t="s">
        <v>44406</v>
      </c>
      <c r="K2189" t="s">
        <v>44407</v>
      </c>
      <c r="L2189" t="s">
        <v>44408</v>
      </c>
      <c r="M2189" t="s">
        <v>44409</v>
      </c>
      <c r="N2189" t="s">
        <v>44410</v>
      </c>
      <c r="O2189" t="s">
        <v>44411</v>
      </c>
      <c r="P2189" t="s">
        <v>44412</v>
      </c>
      <c r="Q2189" t="s">
        <v>44413</v>
      </c>
      <c r="R2189" t="s">
        <v>44414</v>
      </c>
      <c r="S2189" t="s">
        <v>23984</v>
      </c>
      <c r="T2189" t="s">
        <v>44415</v>
      </c>
      <c r="U2189" t="s">
        <v>44416</v>
      </c>
      <c r="V2189" t="s">
        <v>44417</v>
      </c>
      <c r="W2189" t="s">
        <v>44418</v>
      </c>
      <c r="X2189" t="s">
        <v>44419</v>
      </c>
      <c r="Y2189" t="s">
        <v>58997</v>
      </c>
    </row>
    <row r="2190" spans="1:25" x14ac:dyDescent="0.2">
      <c r="A2190" t="s">
        <v>6190</v>
      </c>
      <c r="B2190" t="s">
        <v>6192</v>
      </c>
      <c r="C2190" t="s">
        <v>6191</v>
      </c>
      <c r="D2190">
        <v>8</v>
      </c>
      <c r="E2190">
        <v>8</v>
      </c>
      <c r="F2190" t="s">
        <v>58135</v>
      </c>
      <c r="G2190" t="s">
        <v>44420</v>
      </c>
      <c r="H2190" t="s">
        <v>44421</v>
      </c>
      <c r="I2190" t="s">
        <v>30941</v>
      </c>
      <c r="J2190" t="s">
        <v>44422</v>
      </c>
      <c r="K2190" t="s">
        <v>16783</v>
      </c>
      <c r="L2190" t="s">
        <v>35657</v>
      </c>
      <c r="M2190" t="s">
        <v>8876</v>
      </c>
      <c r="N2190" t="s">
        <v>44423</v>
      </c>
      <c r="O2190" t="s">
        <v>44424</v>
      </c>
      <c r="P2190" t="s">
        <v>38896</v>
      </c>
      <c r="Q2190" t="s">
        <v>44425</v>
      </c>
      <c r="R2190" t="s">
        <v>44426</v>
      </c>
      <c r="S2190" t="s">
        <v>44427</v>
      </c>
      <c r="T2190" t="s">
        <v>44428</v>
      </c>
      <c r="U2190" t="s">
        <v>12264</v>
      </c>
      <c r="V2190" t="s">
        <v>44429</v>
      </c>
      <c r="W2190" t="s">
        <v>44430</v>
      </c>
      <c r="X2190" t="s">
        <v>24760</v>
      </c>
    </row>
    <row r="2191" spans="1:25" x14ac:dyDescent="0.2">
      <c r="A2191" t="s">
        <v>6193</v>
      </c>
      <c r="B2191" t="s">
        <v>6195</v>
      </c>
      <c r="C2191" t="s">
        <v>6194</v>
      </c>
      <c r="D2191">
        <v>11</v>
      </c>
      <c r="E2191">
        <v>11</v>
      </c>
      <c r="F2191" t="s">
        <v>58136</v>
      </c>
      <c r="G2191" t="s">
        <v>44431</v>
      </c>
      <c r="H2191" t="s">
        <v>44432</v>
      </c>
      <c r="I2191" t="s">
        <v>21726</v>
      </c>
      <c r="J2191" t="s">
        <v>44433</v>
      </c>
      <c r="K2191" t="s">
        <v>44434</v>
      </c>
      <c r="L2191" t="s">
        <v>44435</v>
      </c>
      <c r="M2191" t="s">
        <v>44436</v>
      </c>
      <c r="N2191" t="s">
        <v>44437</v>
      </c>
      <c r="O2191" t="s">
        <v>44438</v>
      </c>
      <c r="P2191" t="s">
        <v>44439</v>
      </c>
      <c r="Q2191" t="s">
        <v>32033</v>
      </c>
      <c r="R2191" t="s">
        <v>44440</v>
      </c>
      <c r="S2191" t="s">
        <v>44441</v>
      </c>
      <c r="T2191" t="s">
        <v>44442</v>
      </c>
      <c r="U2191" t="s">
        <v>44443</v>
      </c>
      <c r="V2191" t="s">
        <v>44444</v>
      </c>
      <c r="W2191" t="s">
        <v>44445</v>
      </c>
      <c r="X2191" t="s">
        <v>12757</v>
      </c>
      <c r="Y2191" t="s">
        <v>59400</v>
      </c>
    </row>
    <row r="2192" spans="1:25" x14ac:dyDescent="0.2">
      <c r="A2192" t="s">
        <v>6196</v>
      </c>
      <c r="B2192" t="s">
        <v>6197</v>
      </c>
      <c r="C2192" t="s">
        <v>3624</v>
      </c>
      <c r="D2192">
        <v>6</v>
      </c>
      <c r="E2192">
        <v>6</v>
      </c>
      <c r="F2192" t="s">
        <v>58137</v>
      </c>
      <c r="G2192" t="s">
        <v>44446</v>
      </c>
      <c r="H2192" t="s">
        <v>44447</v>
      </c>
      <c r="I2192" t="s">
        <v>44448</v>
      </c>
      <c r="J2192" t="s">
        <v>44449</v>
      </c>
      <c r="K2192" t="s">
        <v>44450</v>
      </c>
      <c r="L2192" t="s">
        <v>44451</v>
      </c>
      <c r="M2192" t="s">
        <v>10955</v>
      </c>
      <c r="N2192" t="s">
        <v>44452</v>
      </c>
      <c r="O2192" t="s">
        <v>28643</v>
      </c>
      <c r="P2192" t="s">
        <v>31454</v>
      </c>
      <c r="Q2192" t="s">
        <v>44092</v>
      </c>
      <c r="R2192" t="s">
        <v>44453</v>
      </c>
      <c r="S2192" t="s">
        <v>44454</v>
      </c>
      <c r="T2192" t="s">
        <v>44455</v>
      </c>
      <c r="U2192" t="s">
        <v>44456</v>
      </c>
      <c r="V2192" t="s">
        <v>44457</v>
      </c>
      <c r="W2192" t="s">
        <v>28472</v>
      </c>
      <c r="X2192" t="s">
        <v>44458</v>
      </c>
      <c r="Y2192" t="s">
        <v>58915</v>
      </c>
    </row>
    <row r="2193" spans="1:25" x14ac:dyDescent="0.2">
      <c r="A2193" t="s">
        <v>6198</v>
      </c>
      <c r="B2193" t="s">
        <v>6200</v>
      </c>
      <c r="C2193" t="s">
        <v>6199</v>
      </c>
      <c r="D2193">
        <v>15</v>
      </c>
      <c r="E2193">
        <v>15</v>
      </c>
      <c r="F2193" t="s">
        <v>58138</v>
      </c>
      <c r="G2193" t="s">
        <v>44459</v>
      </c>
      <c r="H2193" t="s">
        <v>28030</v>
      </c>
      <c r="I2193" t="s">
        <v>44460</v>
      </c>
      <c r="J2193" t="s">
        <v>44461</v>
      </c>
      <c r="K2193" t="s">
        <v>44462</v>
      </c>
      <c r="L2193" t="s">
        <v>9244</v>
      </c>
      <c r="M2193" t="s">
        <v>44463</v>
      </c>
      <c r="N2193" t="s">
        <v>44464</v>
      </c>
      <c r="O2193" t="s">
        <v>44465</v>
      </c>
      <c r="P2193" t="s">
        <v>15225</v>
      </c>
      <c r="Q2193" t="s">
        <v>25515</v>
      </c>
      <c r="R2193" t="s">
        <v>42882</v>
      </c>
      <c r="S2193" t="s">
        <v>44466</v>
      </c>
      <c r="T2193" t="s">
        <v>25937</v>
      </c>
      <c r="U2193" t="s">
        <v>12834</v>
      </c>
      <c r="V2193" t="s">
        <v>44467</v>
      </c>
      <c r="W2193" t="s">
        <v>44468</v>
      </c>
      <c r="X2193" t="s">
        <v>44469</v>
      </c>
      <c r="Y2193" t="s">
        <v>59401</v>
      </c>
    </row>
    <row r="2194" spans="1:25" x14ac:dyDescent="0.2">
      <c r="A2194" t="s">
        <v>6201</v>
      </c>
      <c r="B2194" t="s">
        <v>6202</v>
      </c>
      <c r="C2194" t="s">
        <v>22</v>
      </c>
      <c r="D2194">
        <v>6</v>
      </c>
      <c r="E2194">
        <v>6</v>
      </c>
      <c r="F2194" t="s">
        <v>58139</v>
      </c>
      <c r="G2194" t="s">
        <v>44470</v>
      </c>
      <c r="H2194" t="s">
        <v>44471</v>
      </c>
      <c r="I2194" t="s">
        <v>23057</v>
      </c>
      <c r="J2194" t="s">
        <v>44472</v>
      </c>
      <c r="K2194" t="s">
        <v>44473</v>
      </c>
      <c r="L2194" t="s">
        <v>44474</v>
      </c>
      <c r="M2194" t="s">
        <v>44475</v>
      </c>
      <c r="N2194" t="s">
        <v>16906</v>
      </c>
      <c r="O2194" t="s">
        <v>44476</v>
      </c>
      <c r="P2194" t="s">
        <v>44477</v>
      </c>
      <c r="Q2194" t="s">
        <v>44478</v>
      </c>
      <c r="R2194" t="s">
        <v>12020</v>
      </c>
      <c r="S2194" t="s">
        <v>44479</v>
      </c>
      <c r="T2194" t="s">
        <v>44480</v>
      </c>
      <c r="U2194" t="s">
        <v>22366</v>
      </c>
      <c r="V2194" t="s">
        <v>44481</v>
      </c>
      <c r="W2194" t="s">
        <v>13937</v>
      </c>
      <c r="X2194" t="s">
        <v>44482</v>
      </c>
    </row>
    <row r="2195" spans="1:25" x14ac:dyDescent="0.2">
      <c r="A2195" t="s">
        <v>6203</v>
      </c>
      <c r="B2195" t="s">
        <v>6204</v>
      </c>
      <c r="C2195" t="s">
        <v>22</v>
      </c>
      <c r="D2195">
        <v>4</v>
      </c>
      <c r="E2195">
        <v>4</v>
      </c>
      <c r="F2195" t="s">
        <v>58140</v>
      </c>
      <c r="G2195" t="s">
        <v>44483</v>
      </c>
      <c r="H2195" t="s">
        <v>44484</v>
      </c>
      <c r="I2195" t="s">
        <v>15910</v>
      </c>
      <c r="J2195" t="s">
        <v>44485</v>
      </c>
      <c r="K2195" t="s">
        <v>17309</v>
      </c>
      <c r="L2195" t="s">
        <v>42281</v>
      </c>
      <c r="M2195" t="s">
        <v>44486</v>
      </c>
      <c r="N2195" t="s">
        <v>44487</v>
      </c>
      <c r="O2195" t="s">
        <v>44488</v>
      </c>
      <c r="P2195" t="s">
        <v>44489</v>
      </c>
      <c r="Q2195" t="s">
        <v>44490</v>
      </c>
      <c r="R2195" t="s">
        <v>44491</v>
      </c>
      <c r="S2195" t="s">
        <v>44492</v>
      </c>
      <c r="T2195" t="s">
        <v>34582</v>
      </c>
      <c r="U2195" t="s">
        <v>32483</v>
      </c>
      <c r="V2195" t="s">
        <v>44493</v>
      </c>
      <c r="W2195" t="s">
        <v>44494</v>
      </c>
      <c r="X2195" t="s">
        <v>44495</v>
      </c>
    </row>
    <row r="2196" spans="1:25" x14ac:dyDescent="0.2">
      <c r="A2196" t="s">
        <v>6205</v>
      </c>
      <c r="B2196" t="s">
        <v>6207</v>
      </c>
      <c r="C2196" t="s">
        <v>6206</v>
      </c>
      <c r="D2196">
        <v>9</v>
      </c>
      <c r="E2196">
        <v>9</v>
      </c>
      <c r="F2196" t="s">
        <v>58141</v>
      </c>
      <c r="G2196" t="s">
        <v>44496</v>
      </c>
      <c r="H2196" t="s">
        <v>44497</v>
      </c>
      <c r="I2196" t="s">
        <v>44498</v>
      </c>
      <c r="J2196" t="s">
        <v>38265</v>
      </c>
      <c r="K2196" t="s">
        <v>25984</v>
      </c>
      <c r="L2196" t="s">
        <v>44499</v>
      </c>
      <c r="M2196" t="s">
        <v>44500</v>
      </c>
      <c r="N2196" t="s">
        <v>44501</v>
      </c>
      <c r="O2196" t="s">
        <v>44502</v>
      </c>
      <c r="P2196" t="s">
        <v>44503</v>
      </c>
      <c r="Q2196" t="s">
        <v>44504</v>
      </c>
      <c r="R2196" t="s">
        <v>44505</v>
      </c>
      <c r="S2196" t="s">
        <v>44506</v>
      </c>
      <c r="T2196" t="s">
        <v>44507</v>
      </c>
      <c r="U2196" t="s">
        <v>44508</v>
      </c>
      <c r="V2196" t="s">
        <v>44509</v>
      </c>
      <c r="W2196" t="s">
        <v>44510</v>
      </c>
      <c r="X2196" t="s">
        <v>44511</v>
      </c>
      <c r="Y2196" t="s">
        <v>58913</v>
      </c>
    </row>
    <row r="2197" spans="1:25" x14ac:dyDescent="0.2">
      <c r="A2197" t="s">
        <v>6208</v>
      </c>
      <c r="B2197" t="s">
        <v>6210</v>
      </c>
      <c r="C2197" t="s">
        <v>6209</v>
      </c>
      <c r="D2197">
        <v>18</v>
      </c>
      <c r="E2197">
        <v>18</v>
      </c>
      <c r="F2197" t="s">
        <v>58142</v>
      </c>
      <c r="G2197" t="s">
        <v>18764</v>
      </c>
      <c r="H2197" t="s">
        <v>31942</v>
      </c>
      <c r="I2197" t="s">
        <v>44512</v>
      </c>
      <c r="J2197" t="s">
        <v>10965</v>
      </c>
      <c r="K2197" t="s">
        <v>44513</v>
      </c>
      <c r="L2197" t="s">
        <v>44514</v>
      </c>
      <c r="M2197" t="s">
        <v>38458</v>
      </c>
      <c r="N2197" t="s">
        <v>13085</v>
      </c>
      <c r="O2197" t="s">
        <v>44515</v>
      </c>
      <c r="P2197" t="s">
        <v>44516</v>
      </c>
      <c r="Q2197" t="s">
        <v>44517</v>
      </c>
      <c r="R2197" t="s">
        <v>44518</v>
      </c>
      <c r="S2197" t="s">
        <v>44519</v>
      </c>
      <c r="T2197" t="s">
        <v>39152</v>
      </c>
      <c r="U2197" t="s">
        <v>44520</v>
      </c>
      <c r="V2197" t="s">
        <v>31092</v>
      </c>
      <c r="W2197" t="s">
        <v>44521</v>
      </c>
      <c r="X2197" t="s">
        <v>30707</v>
      </c>
      <c r="Y2197" t="s">
        <v>59402</v>
      </c>
    </row>
    <row r="2198" spans="1:25" x14ac:dyDescent="0.2">
      <c r="A2198" t="s">
        <v>6211</v>
      </c>
      <c r="B2198" t="s">
        <v>6213</v>
      </c>
      <c r="C2198" t="s">
        <v>6212</v>
      </c>
      <c r="D2198">
        <v>27</v>
      </c>
      <c r="E2198">
        <v>27</v>
      </c>
      <c r="F2198" t="s">
        <v>56199</v>
      </c>
      <c r="G2198" t="s">
        <v>44522</v>
      </c>
      <c r="H2198" t="s">
        <v>44523</v>
      </c>
      <c r="I2198" t="s">
        <v>44524</v>
      </c>
      <c r="J2198" t="s">
        <v>44525</v>
      </c>
      <c r="K2198" t="s">
        <v>44526</v>
      </c>
      <c r="L2198" t="s">
        <v>44527</v>
      </c>
      <c r="M2198" t="s">
        <v>44528</v>
      </c>
      <c r="N2198" t="s">
        <v>44529</v>
      </c>
      <c r="O2198" t="s">
        <v>36784</v>
      </c>
      <c r="P2198" t="s">
        <v>44530</v>
      </c>
      <c r="Q2198" t="s">
        <v>44531</v>
      </c>
      <c r="R2198" t="s">
        <v>44532</v>
      </c>
      <c r="S2198" t="s">
        <v>44533</v>
      </c>
      <c r="T2198" t="s">
        <v>44534</v>
      </c>
      <c r="U2198" t="s">
        <v>44535</v>
      </c>
      <c r="V2198" t="s">
        <v>44536</v>
      </c>
      <c r="W2198" t="s">
        <v>44537</v>
      </c>
      <c r="X2198" t="s">
        <v>44538</v>
      </c>
      <c r="Y2198" t="s">
        <v>59403</v>
      </c>
    </row>
    <row r="2199" spans="1:25" x14ac:dyDescent="0.2">
      <c r="A2199" t="s">
        <v>6214</v>
      </c>
      <c r="B2199" t="s">
        <v>6215</v>
      </c>
      <c r="C2199" t="s">
        <v>188</v>
      </c>
      <c r="D2199">
        <v>3</v>
      </c>
      <c r="E2199">
        <v>3</v>
      </c>
      <c r="F2199" t="s">
        <v>58143</v>
      </c>
      <c r="G2199" t="s">
        <v>44539</v>
      </c>
      <c r="H2199" t="s">
        <v>11265</v>
      </c>
      <c r="I2199" t="s">
        <v>44540</v>
      </c>
      <c r="J2199" t="s">
        <v>44541</v>
      </c>
      <c r="K2199" t="s">
        <v>18209</v>
      </c>
      <c r="L2199" t="s">
        <v>44542</v>
      </c>
      <c r="M2199" t="s">
        <v>17205</v>
      </c>
      <c r="N2199" t="s">
        <v>44543</v>
      </c>
      <c r="O2199" t="s">
        <v>44544</v>
      </c>
      <c r="P2199" t="s">
        <v>38574</v>
      </c>
      <c r="Q2199" t="s">
        <v>44545</v>
      </c>
      <c r="R2199" t="s">
        <v>18035</v>
      </c>
      <c r="S2199" t="s">
        <v>44546</v>
      </c>
      <c r="T2199" t="s">
        <v>44547</v>
      </c>
      <c r="U2199" t="s">
        <v>44548</v>
      </c>
      <c r="V2199" t="s">
        <v>44549</v>
      </c>
      <c r="W2199" t="s">
        <v>44550</v>
      </c>
      <c r="X2199" t="s">
        <v>18863</v>
      </c>
    </row>
    <row r="2200" spans="1:25" x14ac:dyDescent="0.2">
      <c r="A2200" t="s">
        <v>6216</v>
      </c>
      <c r="B2200" t="s">
        <v>6218</v>
      </c>
      <c r="C2200" t="s">
        <v>6217</v>
      </c>
      <c r="D2200">
        <v>8</v>
      </c>
      <c r="E2200">
        <v>8</v>
      </c>
      <c r="F2200" t="s">
        <v>58144</v>
      </c>
      <c r="G2200" t="s">
        <v>44551</v>
      </c>
      <c r="H2200" t="s">
        <v>44552</v>
      </c>
      <c r="I2200" t="s">
        <v>44553</v>
      </c>
      <c r="J2200" t="s">
        <v>44554</v>
      </c>
      <c r="K2200" t="s">
        <v>44555</v>
      </c>
      <c r="L2200" t="s">
        <v>44556</v>
      </c>
      <c r="M2200" t="s">
        <v>44557</v>
      </c>
      <c r="N2200" t="s">
        <v>44558</v>
      </c>
      <c r="O2200" t="s">
        <v>44559</v>
      </c>
      <c r="P2200" t="s">
        <v>44560</v>
      </c>
      <c r="Q2200" t="s">
        <v>13735</v>
      </c>
      <c r="R2200" t="s">
        <v>44561</v>
      </c>
      <c r="S2200" t="s">
        <v>44466</v>
      </c>
      <c r="T2200" t="s">
        <v>44562</v>
      </c>
      <c r="U2200" t="s">
        <v>44563</v>
      </c>
      <c r="V2200" t="s">
        <v>18375</v>
      </c>
      <c r="W2200" t="s">
        <v>44564</v>
      </c>
      <c r="X2200" t="s">
        <v>44565</v>
      </c>
      <c r="Y2200" t="s">
        <v>58940</v>
      </c>
    </row>
    <row r="2201" spans="1:25" x14ac:dyDescent="0.2">
      <c r="A2201" t="s">
        <v>6219</v>
      </c>
      <c r="B2201" t="s">
        <v>6221</v>
      </c>
      <c r="C2201" t="s">
        <v>6220</v>
      </c>
      <c r="D2201">
        <v>5</v>
      </c>
      <c r="E2201">
        <v>5</v>
      </c>
      <c r="F2201" t="s">
        <v>58145</v>
      </c>
      <c r="G2201" t="s">
        <v>44566</v>
      </c>
      <c r="H2201" t="s">
        <v>44567</v>
      </c>
      <c r="I2201" t="s">
        <v>44568</v>
      </c>
      <c r="J2201" t="s">
        <v>19102</v>
      </c>
      <c r="K2201" t="s">
        <v>44569</v>
      </c>
      <c r="L2201" t="s">
        <v>44570</v>
      </c>
      <c r="M2201" t="s">
        <v>44571</v>
      </c>
      <c r="N2201" t="s">
        <v>44572</v>
      </c>
      <c r="O2201" t="s">
        <v>44573</v>
      </c>
      <c r="P2201" t="s">
        <v>44574</v>
      </c>
      <c r="Q2201" t="s">
        <v>44575</v>
      </c>
      <c r="R2201" t="s">
        <v>44576</v>
      </c>
      <c r="S2201" t="s">
        <v>44577</v>
      </c>
      <c r="T2201" t="s">
        <v>44578</v>
      </c>
      <c r="U2201" t="s">
        <v>44579</v>
      </c>
      <c r="V2201" t="s">
        <v>44580</v>
      </c>
      <c r="W2201" t="s">
        <v>44581</v>
      </c>
      <c r="X2201" t="s">
        <v>44582</v>
      </c>
      <c r="Y2201" t="s">
        <v>59404</v>
      </c>
    </row>
    <row r="2202" spans="1:25" x14ac:dyDescent="0.2">
      <c r="A2202" t="s">
        <v>6222</v>
      </c>
      <c r="B2202" t="s">
        <v>6224</v>
      </c>
      <c r="C2202" t="s">
        <v>6223</v>
      </c>
      <c r="D2202">
        <v>11</v>
      </c>
      <c r="E2202">
        <v>10</v>
      </c>
      <c r="F2202" t="s">
        <v>58146</v>
      </c>
      <c r="G2202" t="s">
        <v>14277</v>
      </c>
      <c r="H2202" t="s">
        <v>44583</v>
      </c>
      <c r="I2202" t="s">
        <v>44584</v>
      </c>
      <c r="J2202" t="s">
        <v>44585</v>
      </c>
      <c r="K2202" t="s">
        <v>44586</v>
      </c>
      <c r="L2202" t="s">
        <v>44587</v>
      </c>
      <c r="M2202" t="s">
        <v>44588</v>
      </c>
      <c r="N2202" t="s">
        <v>44589</v>
      </c>
      <c r="O2202" t="s">
        <v>44590</v>
      </c>
      <c r="P2202" t="s">
        <v>44591</v>
      </c>
      <c r="Q2202" t="s">
        <v>44592</v>
      </c>
      <c r="R2202" t="s">
        <v>44593</v>
      </c>
      <c r="S2202" t="s">
        <v>44594</v>
      </c>
      <c r="T2202" t="s">
        <v>44595</v>
      </c>
      <c r="U2202" t="s">
        <v>44596</v>
      </c>
      <c r="V2202" t="s">
        <v>30798</v>
      </c>
      <c r="W2202" t="s">
        <v>42235</v>
      </c>
      <c r="X2202" t="s">
        <v>44597</v>
      </c>
      <c r="Y2202" t="s">
        <v>59022</v>
      </c>
    </row>
    <row r="2203" spans="1:25" x14ac:dyDescent="0.2">
      <c r="A2203" t="s">
        <v>6225</v>
      </c>
      <c r="B2203" t="s">
        <v>6227</v>
      </c>
      <c r="C2203" t="s">
        <v>6226</v>
      </c>
      <c r="D2203">
        <v>3</v>
      </c>
      <c r="E2203">
        <v>3</v>
      </c>
      <c r="F2203" t="s">
        <v>58147</v>
      </c>
      <c r="G2203" t="s">
        <v>44598</v>
      </c>
      <c r="H2203" t="s">
        <v>26762</v>
      </c>
      <c r="I2203" t="s">
        <v>23388</v>
      </c>
      <c r="J2203" t="s">
        <v>13506</v>
      </c>
      <c r="K2203" t="s">
        <v>44599</v>
      </c>
      <c r="L2203" t="s">
        <v>23326</v>
      </c>
      <c r="M2203" t="s">
        <v>44600</v>
      </c>
      <c r="N2203" t="s">
        <v>44601</v>
      </c>
      <c r="O2203" t="s">
        <v>44602</v>
      </c>
      <c r="P2203" t="s">
        <v>20583</v>
      </c>
      <c r="Q2203" t="s">
        <v>44603</v>
      </c>
      <c r="R2203" t="s">
        <v>44604</v>
      </c>
      <c r="S2203" t="s">
        <v>44605</v>
      </c>
      <c r="T2203" t="s">
        <v>44606</v>
      </c>
      <c r="U2203" t="s">
        <v>42281</v>
      </c>
      <c r="V2203" t="s">
        <v>44607</v>
      </c>
      <c r="W2203" t="s">
        <v>12123</v>
      </c>
      <c r="X2203" t="s">
        <v>44608</v>
      </c>
      <c r="Y2203" t="s">
        <v>59405</v>
      </c>
    </row>
    <row r="2204" spans="1:25" x14ac:dyDescent="0.2">
      <c r="A2204" t="s">
        <v>6228</v>
      </c>
      <c r="B2204" t="s">
        <v>6229</v>
      </c>
      <c r="C2204" t="s">
        <v>4423</v>
      </c>
      <c r="D2204">
        <v>9</v>
      </c>
      <c r="E2204">
        <v>9</v>
      </c>
      <c r="F2204" t="s">
        <v>58148</v>
      </c>
      <c r="G2204" t="s">
        <v>44609</v>
      </c>
      <c r="H2204" t="s">
        <v>44610</v>
      </c>
      <c r="I2204" t="s">
        <v>28021</v>
      </c>
      <c r="J2204" t="s">
        <v>44611</v>
      </c>
      <c r="K2204" t="s">
        <v>42069</v>
      </c>
      <c r="L2204" t="s">
        <v>44612</v>
      </c>
      <c r="M2204" t="s">
        <v>31330</v>
      </c>
      <c r="N2204" t="s">
        <v>44613</v>
      </c>
      <c r="O2204" t="s">
        <v>44614</v>
      </c>
      <c r="P2204" t="s">
        <v>44615</v>
      </c>
      <c r="Q2204" t="s">
        <v>44616</v>
      </c>
      <c r="R2204" t="s">
        <v>44617</v>
      </c>
      <c r="S2204" t="s">
        <v>44618</v>
      </c>
      <c r="T2204" t="s">
        <v>44619</v>
      </c>
      <c r="U2204" t="s">
        <v>44620</v>
      </c>
      <c r="V2204" t="s">
        <v>30888</v>
      </c>
      <c r="W2204" t="s">
        <v>44621</v>
      </c>
      <c r="X2204" t="s">
        <v>44622</v>
      </c>
      <c r="Y2204" t="s">
        <v>59047</v>
      </c>
    </row>
    <row r="2205" spans="1:25" x14ac:dyDescent="0.2">
      <c r="A2205" t="s">
        <v>6230</v>
      </c>
      <c r="B2205" t="s">
        <v>6232</v>
      </c>
      <c r="C2205" t="s">
        <v>6231</v>
      </c>
      <c r="D2205">
        <v>13</v>
      </c>
      <c r="E2205">
        <v>13</v>
      </c>
      <c r="F2205" t="s">
        <v>58149</v>
      </c>
      <c r="G2205" t="s">
        <v>44623</v>
      </c>
      <c r="H2205" t="s">
        <v>44624</v>
      </c>
      <c r="I2205" t="s">
        <v>44625</v>
      </c>
      <c r="J2205" t="s">
        <v>44626</v>
      </c>
      <c r="K2205" t="s">
        <v>44627</v>
      </c>
      <c r="L2205" t="s">
        <v>44628</v>
      </c>
      <c r="M2205" t="s">
        <v>44629</v>
      </c>
      <c r="N2205" t="s">
        <v>44630</v>
      </c>
      <c r="O2205" t="s">
        <v>40878</v>
      </c>
      <c r="P2205" t="s">
        <v>44631</v>
      </c>
      <c r="Q2205" t="s">
        <v>44632</v>
      </c>
      <c r="R2205" t="s">
        <v>44633</v>
      </c>
      <c r="S2205" t="s">
        <v>44634</v>
      </c>
      <c r="T2205" t="s">
        <v>44635</v>
      </c>
      <c r="U2205" t="s">
        <v>44636</v>
      </c>
      <c r="V2205" t="s">
        <v>44637</v>
      </c>
      <c r="W2205" t="s">
        <v>44638</v>
      </c>
      <c r="X2205" t="s">
        <v>44639</v>
      </c>
      <c r="Y2205" t="s">
        <v>59406</v>
      </c>
    </row>
    <row r="2206" spans="1:25" x14ac:dyDescent="0.2">
      <c r="A2206" t="s">
        <v>6233</v>
      </c>
      <c r="B2206" t="s">
        <v>6235</v>
      </c>
      <c r="C2206" t="s">
        <v>6234</v>
      </c>
      <c r="D2206">
        <v>7</v>
      </c>
      <c r="E2206">
        <v>7</v>
      </c>
      <c r="F2206" t="s">
        <v>58150</v>
      </c>
      <c r="G2206" t="s">
        <v>44640</v>
      </c>
      <c r="H2206" t="s">
        <v>44641</v>
      </c>
      <c r="I2206" t="s">
        <v>19758</v>
      </c>
      <c r="J2206" t="s">
        <v>44642</v>
      </c>
      <c r="K2206" t="s">
        <v>44643</v>
      </c>
      <c r="L2206" t="s">
        <v>44644</v>
      </c>
      <c r="M2206" t="s">
        <v>29078</v>
      </c>
      <c r="N2206" t="s">
        <v>44645</v>
      </c>
      <c r="O2206" t="s">
        <v>44646</v>
      </c>
      <c r="P2206" t="s">
        <v>44647</v>
      </c>
      <c r="Q2206" t="s">
        <v>44648</v>
      </c>
      <c r="R2206" t="s">
        <v>44649</v>
      </c>
      <c r="S2206" t="s">
        <v>44650</v>
      </c>
      <c r="T2206" t="s">
        <v>44651</v>
      </c>
      <c r="U2206" t="s">
        <v>44652</v>
      </c>
      <c r="V2206" t="s">
        <v>44653</v>
      </c>
      <c r="W2206" t="s">
        <v>44654</v>
      </c>
      <c r="X2206" t="s">
        <v>44655</v>
      </c>
    </row>
    <row r="2207" spans="1:25" x14ac:dyDescent="0.2">
      <c r="A2207" t="s">
        <v>6236</v>
      </c>
      <c r="B2207" t="s">
        <v>6238</v>
      </c>
      <c r="C2207" t="s">
        <v>6237</v>
      </c>
      <c r="D2207">
        <v>11</v>
      </c>
      <c r="E2207">
        <v>11</v>
      </c>
      <c r="F2207" t="s">
        <v>58151</v>
      </c>
      <c r="G2207" t="s">
        <v>44656</v>
      </c>
      <c r="H2207" t="s">
        <v>44657</v>
      </c>
      <c r="I2207" t="s">
        <v>44658</v>
      </c>
      <c r="J2207" t="s">
        <v>13307</v>
      </c>
      <c r="K2207" t="s">
        <v>44659</v>
      </c>
      <c r="L2207" t="s">
        <v>44660</v>
      </c>
      <c r="M2207" t="s">
        <v>44661</v>
      </c>
      <c r="N2207" t="s">
        <v>44662</v>
      </c>
      <c r="O2207" t="s">
        <v>40952</v>
      </c>
      <c r="P2207" t="s">
        <v>15773</v>
      </c>
      <c r="Q2207" t="s">
        <v>42697</v>
      </c>
      <c r="R2207" t="s">
        <v>44663</v>
      </c>
      <c r="S2207" t="s">
        <v>44664</v>
      </c>
      <c r="T2207" t="s">
        <v>44665</v>
      </c>
      <c r="U2207" t="s">
        <v>44666</v>
      </c>
      <c r="V2207" t="s">
        <v>44667</v>
      </c>
      <c r="W2207" t="s">
        <v>44668</v>
      </c>
      <c r="X2207" t="s">
        <v>44669</v>
      </c>
      <c r="Y2207" t="s">
        <v>59407</v>
      </c>
    </row>
    <row r="2208" spans="1:25" x14ac:dyDescent="0.2">
      <c r="A2208" t="s">
        <v>6239</v>
      </c>
      <c r="B2208" t="s">
        <v>6241</v>
      </c>
      <c r="C2208" t="s">
        <v>6240</v>
      </c>
      <c r="D2208">
        <v>9</v>
      </c>
      <c r="E2208">
        <v>9</v>
      </c>
      <c r="F2208" t="s">
        <v>58152</v>
      </c>
      <c r="G2208" t="s">
        <v>44670</v>
      </c>
      <c r="H2208" t="s">
        <v>20728</v>
      </c>
      <c r="I2208" t="s">
        <v>44671</v>
      </c>
      <c r="J2208" t="s">
        <v>44672</v>
      </c>
      <c r="K2208" t="s">
        <v>44673</v>
      </c>
      <c r="L2208" t="s">
        <v>44674</v>
      </c>
      <c r="M2208" t="s">
        <v>44675</v>
      </c>
      <c r="N2208" t="s">
        <v>44676</v>
      </c>
      <c r="O2208" t="s">
        <v>44677</v>
      </c>
      <c r="P2208" t="s">
        <v>44678</v>
      </c>
      <c r="Q2208" t="s">
        <v>44679</v>
      </c>
      <c r="R2208" t="s">
        <v>44680</v>
      </c>
      <c r="S2208" t="s">
        <v>44681</v>
      </c>
      <c r="T2208" t="s">
        <v>44682</v>
      </c>
      <c r="U2208" t="s">
        <v>25858</v>
      </c>
      <c r="V2208" t="s">
        <v>44683</v>
      </c>
      <c r="W2208" t="s">
        <v>44684</v>
      </c>
      <c r="X2208" t="s">
        <v>44685</v>
      </c>
    </row>
    <row r="2209" spans="1:25" x14ac:dyDescent="0.2">
      <c r="A2209" t="s">
        <v>6242</v>
      </c>
      <c r="B2209" t="s">
        <v>6244</v>
      </c>
      <c r="C2209" t="s">
        <v>6243</v>
      </c>
      <c r="D2209">
        <v>3</v>
      </c>
      <c r="E2209">
        <v>3</v>
      </c>
      <c r="F2209" t="s">
        <v>58153</v>
      </c>
      <c r="G2209" t="s">
        <v>33277</v>
      </c>
      <c r="H2209" t="s">
        <v>44686</v>
      </c>
      <c r="I2209" t="s">
        <v>44687</v>
      </c>
      <c r="J2209" t="s">
        <v>44688</v>
      </c>
      <c r="K2209" t="s">
        <v>17193</v>
      </c>
      <c r="L2209" t="s">
        <v>44689</v>
      </c>
      <c r="M2209" t="s">
        <v>44690</v>
      </c>
      <c r="N2209" t="s">
        <v>44691</v>
      </c>
      <c r="O2209" t="s">
        <v>44692</v>
      </c>
      <c r="P2209" t="s">
        <v>44693</v>
      </c>
      <c r="Q2209" t="s">
        <v>44694</v>
      </c>
      <c r="R2209" t="s">
        <v>44695</v>
      </c>
      <c r="S2209" t="s">
        <v>44696</v>
      </c>
      <c r="T2209" t="s">
        <v>44697</v>
      </c>
      <c r="U2209" t="s">
        <v>37905</v>
      </c>
      <c r="V2209" t="s">
        <v>44698</v>
      </c>
      <c r="W2209" t="s">
        <v>44699</v>
      </c>
      <c r="X2209" t="s">
        <v>44700</v>
      </c>
      <c r="Y2209" t="s">
        <v>58885</v>
      </c>
    </row>
    <row r="2210" spans="1:25" x14ac:dyDescent="0.2">
      <c r="A2210" t="s">
        <v>6245</v>
      </c>
      <c r="B2210" t="s">
        <v>6247</v>
      </c>
      <c r="C2210" t="s">
        <v>6246</v>
      </c>
      <c r="D2210">
        <v>6</v>
      </c>
      <c r="E2210">
        <v>6</v>
      </c>
      <c r="F2210" t="s">
        <v>58154</v>
      </c>
      <c r="G2210" t="s">
        <v>44701</v>
      </c>
      <c r="H2210" t="s">
        <v>44702</v>
      </c>
      <c r="I2210" t="s">
        <v>44703</v>
      </c>
      <c r="J2210" t="s">
        <v>44704</v>
      </c>
      <c r="K2210" t="s">
        <v>44705</v>
      </c>
      <c r="L2210" t="s">
        <v>44706</v>
      </c>
      <c r="M2210" t="s">
        <v>44707</v>
      </c>
      <c r="N2210" t="s">
        <v>37547</v>
      </c>
      <c r="O2210" t="s">
        <v>44708</v>
      </c>
      <c r="P2210" t="s">
        <v>44709</v>
      </c>
      <c r="Q2210" t="s">
        <v>44710</v>
      </c>
      <c r="R2210" t="s">
        <v>44711</v>
      </c>
      <c r="S2210" t="s">
        <v>9314</v>
      </c>
      <c r="T2210" t="s">
        <v>44712</v>
      </c>
      <c r="U2210" t="s">
        <v>44713</v>
      </c>
      <c r="V2210" t="s">
        <v>44714</v>
      </c>
      <c r="W2210" t="s">
        <v>15082</v>
      </c>
      <c r="X2210" t="s">
        <v>24711</v>
      </c>
    </row>
    <row r="2211" spans="1:25" x14ac:dyDescent="0.2">
      <c r="A2211" t="s">
        <v>6248</v>
      </c>
      <c r="B2211" t="s">
        <v>6250</v>
      </c>
      <c r="C2211" t="s">
        <v>6249</v>
      </c>
      <c r="D2211">
        <v>18</v>
      </c>
      <c r="E2211">
        <v>18</v>
      </c>
      <c r="F2211" t="s">
        <v>58155</v>
      </c>
      <c r="G2211" t="s">
        <v>44715</v>
      </c>
      <c r="H2211" t="s">
        <v>14613</v>
      </c>
      <c r="I2211" t="s">
        <v>13974</v>
      </c>
      <c r="J2211" t="s">
        <v>44716</v>
      </c>
      <c r="K2211" t="s">
        <v>38403</v>
      </c>
      <c r="L2211" t="s">
        <v>44717</v>
      </c>
      <c r="M2211" t="s">
        <v>44718</v>
      </c>
      <c r="N2211" t="s">
        <v>32751</v>
      </c>
      <c r="O2211" t="s">
        <v>44719</v>
      </c>
      <c r="P2211" t="s">
        <v>44720</v>
      </c>
      <c r="Q2211" t="s">
        <v>44721</v>
      </c>
      <c r="R2211" t="s">
        <v>44720</v>
      </c>
      <c r="S2211" t="s">
        <v>28150</v>
      </c>
      <c r="T2211" t="s">
        <v>44722</v>
      </c>
      <c r="U2211" t="s">
        <v>44723</v>
      </c>
      <c r="V2211" t="s">
        <v>44724</v>
      </c>
      <c r="W2211" t="s">
        <v>44725</v>
      </c>
      <c r="X2211" t="s">
        <v>44726</v>
      </c>
      <c r="Y2211" t="s">
        <v>59408</v>
      </c>
    </row>
    <row r="2212" spans="1:25" x14ac:dyDescent="0.2">
      <c r="A2212" t="s">
        <v>6251</v>
      </c>
      <c r="B2212" t="s">
        <v>6253</v>
      </c>
      <c r="C2212" t="s">
        <v>6252</v>
      </c>
      <c r="D2212">
        <v>7</v>
      </c>
      <c r="E2212">
        <v>7</v>
      </c>
      <c r="F2212" t="s">
        <v>58156</v>
      </c>
      <c r="G2212" t="s">
        <v>44727</v>
      </c>
      <c r="H2212" t="s">
        <v>44728</v>
      </c>
      <c r="I2212" t="s">
        <v>44729</v>
      </c>
      <c r="J2212" t="s">
        <v>22500</v>
      </c>
      <c r="K2212" t="s">
        <v>44730</v>
      </c>
      <c r="L2212" t="s">
        <v>44731</v>
      </c>
      <c r="M2212" t="s">
        <v>44732</v>
      </c>
      <c r="N2212" t="s">
        <v>44733</v>
      </c>
      <c r="O2212" t="s">
        <v>44734</v>
      </c>
      <c r="P2212" t="s">
        <v>26153</v>
      </c>
      <c r="Q2212" t="s">
        <v>44735</v>
      </c>
      <c r="R2212" t="s">
        <v>16680</v>
      </c>
      <c r="S2212" t="s">
        <v>44736</v>
      </c>
      <c r="T2212" t="s">
        <v>44737</v>
      </c>
      <c r="U2212" t="s">
        <v>44738</v>
      </c>
      <c r="V2212" t="s">
        <v>13501</v>
      </c>
      <c r="W2212" t="s">
        <v>44739</v>
      </c>
      <c r="X2212" t="s">
        <v>44740</v>
      </c>
      <c r="Y2212" t="s">
        <v>59409</v>
      </c>
    </row>
    <row r="2213" spans="1:25" x14ac:dyDescent="0.2">
      <c r="A2213" t="s">
        <v>6254</v>
      </c>
      <c r="B2213" t="s">
        <v>6256</v>
      </c>
      <c r="C2213" t="s">
        <v>6255</v>
      </c>
      <c r="D2213">
        <v>4</v>
      </c>
      <c r="E2213">
        <v>4</v>
      </c>
      <c r="F2213" t="s">
        <v>58157</v>
      </c>
      <c r="G2213" t="s">
        <v>26245</v>
      </c>
      <c r="H2213" t="s">
        <v>44741</v>
      </c>
      <c r="I2213" t="s">
        <v>44742</v>
      </c>
      <c r="J2213" t="s">
        <v>44743</v>
      </c>
      <c r="K2213" t="s">
        <v>44744</v>
      </c>
      <c r="L2213" t="s">
        <v>44745</v>
      </c>
      <c r="M2213" t="s">
        <v>44746</v>
      </c>
      <c r="N2213" t="s">
        <v>44747</v>
      </c>
      <c r="O2213" t="s">
        <v>44748</v>
      </c>
      <c r="P2213" t="s">
        <v>44749</v>
      </c>
      <c r="Q2213" t="s">
        <v>44750</v>
      </c>
      <c r="R2213" t="s">
        <v>44751</v>
      </c>
      <c r="S2213" t="s">
        <v>44752</v>
      </c>
      <c r="T2213" t="s">
        <v>44753</v>
      </c>
      <c r="U2213" t="s">
        <v>44754</v>
      </c>
      <c r="V2213" t="s">
        <v>44755</v>
      </c>
      <c r="W2213" t="s">
        <v>44756</v>
      </c>
      <c r="X2213" t="s">
        <v>10201</v>
      </c>
      <c r="Y2213" t="s">
        <v>58906</v>
      </c>
    </row>
    <row r="2214" spans="1:25" x14ac:dyDescent="0.2">
      <c r="A2214" t="s">
        <v>6257</v>
      </c>
      <c r="B2214" t="s">
        <v>6259</v>
      </c>
      <c r="C2214" t="s">
        <v>6258</v>
      </c>
      <c r="D2214">
        <v>4</v>
      </c>
      <c r="E2214">
        <v>4</v>
      </c>
      <c r="F2214" t="s">
        <v>56872</v>
      </c>
      <c r="G2214" t="s">
        <v>44757</v>
      </c>
      <c r="H2214" t="s">
        <v>44758</v>
      </c>
      <c r="I2214" t="s">
        <v>44759</v>
      </c>
      <c r="J2214" t="s">
        <v>44760</v>
      </c>
      <c r="K2214" t="s">
        <v>44761</v>
      </c>
      <c r="L2214" t="s">
        <v>27028</v>
      </c>
      <c r="M2214" t="s">
        <v>44762</v>
      </c>
      <c r="N2214" t="s">
        <v>44763</v>
      </c>
      <c r="O2214" t="s">
        <v>44764</v>
      </c>
      <c r="P2214" t="s">
        <v>44765</v>
      </c>
      <c r="Q2214" t="s">
        <v>16746</v>
      </c>
      <c r="R2214" t="s">
        <v>44766</v>
      </c>
      <c r="S2214" t="s">
        <v>44767</v>
      </c>
      <c r="T2214" t="s">
        <v>44768</v>
      </c>
      <c r="U2214" t="s">
        <v>34865</v>
      </c>
      <c r="V2214" t="s">
        <v>44769</v>
      </c>
      <c r="W2214" t="s">
        <v>44770</v>
      </c>
      <c r="X2214" t="s">
        <v>21588</v>
      </c>
      <c r="Y2214" t="s">
        <v>59066</v>
      </c>
    </row>
    <row r="2215" spans="1:25" x14ac:dyDescent="0.2">
      <c r="A2215" t="s">
        <v>6260</v>
      </c>
      <c r="B2215" t="s">
        <v>6261</v>
      </c>
      <c r="C2215" t="s">
        <v>22</v>
      </c>
      <c r="D2215">
        <v>1</v>
      </c>
      <c r="E2215">
        <v>1</v>
      </c>
      <c r="F2215" t="s">
        <v>58158</v>
      </c>
      <c r="G2215" t="s">
        <v>44771</v>
      </c>
      <c r="H2215" t="s">
        <v>44772</v>
      </c>
      <c r="I2215" t="s">
        <v>44773</v>
      </c>
      <c r="J2215" t="s">
        <v>40412</v>
      </c>
      <c r="K2215" t="s">
        <v>24335</v>
      </c>
      <c r="L2215" t="s">
        <v>44774</v>
      </c>
      <c r="M2215" t="s">
        <v>29748</v>
      </c>
      <c r="N2215" t="s">
        <v>44775</v>
      </c>
      <c r="O2215" t="s">
        <v>44776</v>
      </c>
      <c r="P2215" t="s">
        <v>39652</v>
      </c>
      <c r="Q2215" t="s">
        <v>32860</v>
      </c>
      <c r="R2215" t="s">
        <v>44777</v>
      </c>
      <c r="S2215" t="s">
        <v>44778</v>
      </c>
      <c r="T2215" t="s">
        <v>16385</v>
      </c>
      <c r="U2215" t="s">
        <v>44779</v>
      </c>
      <c r="V2215" t="s">
        <v>31440</v>
      </c>
      <c r="W2215" t="s">
        <v>44780</v>
      </c>
      <c r="X2215" t="s">
        <v>44781</v>
      </c>
    </row>
    <row r="2216" spans="1:25" x14ac:dyDescent="0.2">
      <c r="A2216" t="s">
        <v>6262</v>
      </c>
      <c r="B2216" t="s">
        <v>6264</v>
      </c>
      <c r="C2216" t="s">
        <v>6263</v>
      </c>
      <c r="D2216">
        <v>4</v>
      </c>
      <c r="E2216">
        <v>4</v>
      </c>
      <c r="F2216" t="s">
        <v>58159</v>
      </c>
      <c r="G2216" t="s">
        <v>44782</v>
      </c>
      <c r="H2216" t="s">
        <v>44783</v>
      </c>
      <c r="I2216" t="s">
        <v>44784</v>
      </c>
      <c r="J2216" t="s">
        <v>44785</v>
      </c>
      <c r="K2216" t="s">
        <v>44786</v>
      </c>
      <c r="L2216" t="s">
        <v>44787</v>
      </c>
      <c r="M2216" t="s">
        <v>18090</v>
      </c>
      <c r="N2216" t="s">
        <v>8782</v>
      </c>
      <c r="O2216" t="s">
        <v>44788</v>
      </c>
      <c r="P2216" t="s">
        <v>41899</v>
      </c>
      <c r="Q2216" t="s">
        <v>44789</v>
      </c>
      <c r="R2216" t="s">
        <v>13469</v>
      </c>
      <c r="S2216" t="s">
        <v>44790</v>
      </c>
      <c r="T2216" t="s">
        <v>44791</v>
      </c>
      <c r="U2216" t="s">
        <v>44792</v>
      </c>
      <c r="V2216" t="s">
        <v>44793</v>
      </c>
      <c r="W2216" t="s">
        <v>44794</v>
      </c>
      <c r="X2216" t="s">
        <v>30405</v>
      </c>
      <c r="Y2216" t="s">
        <v>59230</v>
      </c>
    </row>
    <row r="2217" spans="1:25" x14ac:dyDescent="0.2">
      <c r="A2217" t="s">
        <v>6265</v>
      </c>
      <c r="B2217" t="s">
        <v>6266</v>
      </c>
      <c r="C2217" t="s">
        <v>4051</v>
      </c>
      <c r="D2217">
        <v>7</v>
      </c>
      <c r="E2217">
        <v>7</v>
      </c>
      <c r="F2217" t="s">
        <v>58160</v>
      </c>
      <c r="G2217" t="s">
        <v>44795</v>
      </c>
      <c r="H2217" t="s">
        <v>15171</v>
      </c>
      <c r="I2217" t="s">
        <v>44796</v>
      </c>
      <c r="J2217" t="s">
        <v>39344</v>
      </c>
      <c r="K2217" t="s">
        <v>44797</v>
      </c>
      <c r="L2217" t="s">
        <v>33635</v>
      </c>
      <c r="M2217" t="s">
        <v>44798</v>
      </c>
      <c r="N2217" t="s">
        <v>44799</v>
      </c>
      <c r="O2217" t="s">
        <v>44800</v>
      </c>
      <c r="P2217" t="s">
        <v>44801</v>
      </c>
      <c r="Q2217" t="s">
        <v>16431</v>
      </c>
      <c r="R2217" t="s">
        <v>44802</v>
      </c>
      <c r="S2217" t="s">
        <v>43591</v>
      </c>
      <c r="T2217" t="s">
        <v>44803</v>
      </c>
      <c r="U2217" t="s">
        <v>44804</v>
      </c>
      <c r="V2217" t="s">
        <v>44805</v>
      </c>
      <c r="W2217" t="s">
        <v>44806</v>
      </c>
      <c r="X2217" t="s">
        <v>44807</v>
      </c>
    </row>
    <row r="2218" spans="1:25" x14ac:dyDescent="0.2">
      <c r="A2218" t="s">
        <v>6267</v>
      </c>
      <c r="B2218" t="s">
        <v>6269</v>
      </c>
      <c r="C2218" t="s">
        <v>6268</v>
      </c>
      <c r="D2218">
        <v>9</v>
      </c>
      <c r="E2218">
        <v>9</v>
      </c>
      <c r="F2218" t="s">
        <v>58161</v>
      </c>
      <c r="G2218" t="s">
        <v>44808</v>
      </c>
      <c r="H2218" t="s">
        <v>44809</v>
      </c>
      <c r="I2218" t="s">
        <v>44810</v>
      </c>
      <c r="J2218" t="s">
        <v>15336</v>
      </c>
      <c r="K2218" t="s">
        <v>44811</v>
      </c>
      <c r="L2218" t="s">
        <v>44812</v>
      </c>
      <c r="M2218" t="s">
        <v>44813</v>
      </c>
      <c r="N2218" t="s">
        <v>44814</v>
      </c>
      <c r="O2218" t="s">
        <v>44815</v>
      </c>
      <c r="P2218" t="s">
        <v>44477</v>
      </c>
      <c r="Q2218" t="s">
        <v>43411</v>
      </c>
      <c r="R2218" t="s">
        <v>44816</v>
      </c>
      <c r="S2218" t="s">
        <v>44817</v>
      </c>
      <c r="T2218" t="s">
        <v>44818</v>
      </c>
      <c r="U2218" t="s">
        <v>44819</v>
      </c>
      <c r="V2218" t="s">
        <v>44820</v>
      </c>
      <c r="W2218" t="s">
        <v>44821</v>
      </c>
      <c r="X2218" t="s">
        <v>44822</v>
      </c>
      <c r="Y2218" t="s">
        <v>59410</v>
      </c>
    </row>
    <row r="2219" spans="1:25" x14ac:dyDescent="0.2">
      <c r="A2219" t="s">
        <v>6270</v>
      </c>
      <c r="B2219" t="s">
        <v>6271</v>
      </c>
      <c r="C2219" t="s">
        <v>22</v>
      </c>
      <c r="D2219">
        <v>5</v>
      </c>
      <c r="E2219">
        <v>5</v>
      </c>
      <c r="F2219" t="s">
        <v>58162</v>
      </c>
      <c r="G2219" t="s">
        <v>19961</v>
      </c>
      <c r="H2219" t="s">
        <v>44823</v>
      </c>
      <c r="I2219" t="s">
        <v>44824</v>
      </c>
      <c r="J2219" t="s">
        <v>44825</v>
      </c>
      <c r="K2219" t="s">
        <v>44826</v>
      </c>
      <c r="L2219" t="s">
        <v>34896</v>
      </c>
      <c r="M2219" t="s">
        <v>44827</v>
      </c>
      <c r="N2219" t="s">
        <v>44828</v>
      </c>
      <c r="O2219" t="s">
        <v>44829</v>
      </c>
      <c r="P2219" t="s">
        <v>44830</v>
      </c>
      <c r="Q2219" t="s">
        <v>44831</v>
      </c>
      <c r="R2219" t="s">
        <v>44832</v>
      </c>
      <c r="S2219" t="s">
        <v>44833</v>
      </c>
      <c r="T2219" t="s">
        <v>44834</v>
      </c>
      <c r="U2219" t="s">
        <v>44835</v>
      </c>
      <c r="V2219" t="s">
        <v>44836</v>
      </c>
      <c r="W2219" t="s">
        <v>44837</v>
      </c>
      <c r="X2219" t="s">
        <v>44838</v>
      </c>
    </row>
    <row r="2220" spans="1:25" x14ac:dyDescent="0.2">
      <c r="A2220" t="s">
        <v>6272</v>
      </c>
      <c r="B2220" t="s">
        <v>6274</v>
      </c>
      <c r="C2220" t="s">
        <v>6273</v>
      </c>
      <c r="D2220">
        <v>9</v>
      </c>
      <c r="E2220">
        <v>9</v>
      </c>
      <c r="F2220" t="s">
        <v>58163</v>
      </c>
      <c r="G2220" t="s">
        <v>44839</v>
      </c>
      <c r="H2220" t="s">
        <v>44840</v>
      </c>
      <c r="I2220" t="s">
        <v>44841</v>
      </c>
      <c r="J2220" t="s">
        <v>44842</v>
      </c>
      <c r="K2220" t="s">
        <v>44843</v>
      </c>
      <c r="L2220" t="s">
        <v>44844</v>
      </c>
      <c r="M2220" t="s">
        <v>44845</v>
      </c>
      <c r="N2220" t="s">
        <v>44846</v>
      </c>
      <c r="O2220" t="s">
        <v>44847</v>
      </c>
      <c r="P2220" t="s">
        <v>44848</v>
      </c>
      <c r="Q2220" t="s">
        <v>15087</v>
      </c>
      <c r="R2220" t="s">
        <v>10910</v>
      </c>
      <c r="S2220" t="s">
        <v>44849</v>
      </c>
      <c r="T2220" t="s">
        <v>44850</v>
      </c>
      <c r="U2220" t="s">
        <v>42858</v>
      </c>
      <c r="V2220" t="s">
        <v>44851</v>
      </c>
      <c r="W2220" t="s">
        <v>44852</v>
      </c>
      <c r="X2220" t="s">
        <v>36904</v>
      </c>
      <c r="Y2220" t="s">
        <v>58900</v>
      </c>
    </row>
    <row r="2221" spans="1:25" x14ac:dyDescent="0.2">
      <c r="A2221" t="s">
        <v>6275</v>
      </c>
      <c r="B2221" t="s">
        <v>6277</v>
      </c>
      <c r="C2221" t="s">
        <v>6276</v>
      </c>
      <c r="D2221">
        <v>3</v>
      </c>
      <c r="E2221">
        <v>3</v>
      </c>
      <c r="F2221" t="s">
        <v>58164</v>
      </c>
      <c r="G2221" t="s">
        <v>44853</v>
      </c>
      <c r="H2221" t="s">
        <v>13526</v>
      </c>
      <c r="I2221" t="s">
        <v>44662</v>
      </c>
      <c r="J2221" t="s">
        <v>21541</v>
      </c>
      <c r="K2221" t="s">
        <v>18857</v>
      </c>
      <c r="L2221" t="s">
        <v>44854</v>
      </c>
      <c r="M2221" t="s">
        <v>22364</v>
      </c>
      <c r="N2221" t="s">
        <v>44855</v>
      </c>
      <c r="O2221" t="s">
        <v>44856</v>
      </c>
      <c r="P2221" t="s">
        <v>44857</v>
      </c>
      <c r="Q2221" t="s">
        <v>44858</v>
      </c>
      <c r="R2221" t="s">
        <v>44859</v>
      </c>
      <c r="S2221" t="s">
        <v>37013</v>
      </c>
      <c r="T2221" t="s">
        <v>44860</v>
      </c>
      <c r="U2221" t="s">
        <v>44861</v>
      </c>
      <c r="V2221" t="s">
        <v>44862</v>
      </c>
      <c r="W2221" t="s">
        <v>44863</v>
      </c>
      <c r="X2221" t="s">
        <v>28212</v>
      </c>
      <c r="Y2221" t="s">
        <v>59411</v>
      </c>
    </row>
    <row r="2222" spans="1:25" x14ac:dyDescent="0.2">
      <c r="A2222" t="s">
        <v>6278</v>
      </c>
      <c r="B2222" t="s">
        <v>6280</v>
      </c>
      <c r="C2222" t="s">
        <v>6279</v>
      </c>
      <c r="D2222">
        <v>42</v>
      </c>
      <c r="E2222">
        <v>42</v>
      </c>
      <c r="F2222" t="s">
        <v>58165</v>
      </c>
      <c r="G2222" t="s">
        <v>14120</v>
      </c>
      <c r="H2222" t="s">
        <v>44864</v>
      </c>
      <c r="I2222" t="s">
        <v>44865</v>
      </c>
      <c r="J2222" t="s">
        <v>44866</v>
      </c>
      <c r="K2222" t="s">
        <v>44867</v>
      </c>
      <c r="L2222" t="s">
        <v>44868</v>
      </c>
      <c r="M2222" t="s">
        <v>44869</v>
      </c>
      <c r="N2222" t="s">
        <v>44870</v>
      </c>
      <c r="O2222" t="s">
        <v>44871</v>
      </c>
      <c r="P2222" t="s">
        <v>44872</v>
      </c>
      <c r="Q2222" t="s">
        <v>44873</v>
      </c>
      <c r="R2222" t="s">
        <v>44874</v>
      </c>
      <c r="S2222" t="s">
        <v>12265</v>
      </c>
      <c r="T2222" t="s">
        <v>9336</v>
      </c>
      <c r="U2222" t="s">
        <v>32774</v>
      </c>
      <c r="V2222" t="s">
        <v>42971</v>
      </c>
      <c r="W2222" t="s">
        <v>44875</v>
      </c>
      <c r="X2222" t="s">
        <v>44876</v>
      </c>
      <c r="Y2222" t="s">
        <v>59412</v>
      </c>
    </row>
    <row r="2223" spans="1:25" x14ac:dyDescent="0.2">
      <c r="A2223" t="s">
        <v>6281</v>
      </c>
      <c r="B2223" t="s">
        <v>6283</v>
      </c>
      <c r="C2223" t="s">
        <v>6282</v>
      </c>
      <c r="D2223">
        <v>5</v>
      </c>
      <c r="E2223">
        <v>5</v>
      </c>
      <c r="F2223" t="s">
        <v>58166</v>
      </c>
      <c r="G2223" t="s">
        <v>44877</v>
      </c>
      <c r="H2223" t="s">
        <v>44878</v>
      </c>
      <c r="I2223" t="s">
        <v>44879</v>
      </c>
      <c r="J2223" t="s">
        <v>44880</v>
      </c>
      <c r="K2223" t="s">
        <v>44881</v>
      </c>
      <c r="L2223" t="s">
        <v>44882</v>
      </c>
      <c r="M2223" t="s">
        <v>11908</v>
      </c>
      <c r="N2223" t="s">
        <v>44883</v>
      </c>
      <c r="O2223" t="s">
        <v>44884</v>
      </c>
      <c r="P2223" t="s">
        <v>44885</v>
      </c>
      <c r="Q2223" t="s">
        <v>44886</v>
      </c>
      <c r="R2223" t="s">
        <v>28871</v>
      </c>
      <c r="S2223" t="s">
        <v>44887</v>
      </c>
      <c r="T2223" t="s">
        <v>44888</v>
      </c>
      <c r="U2223" t="s">
        <v>20282</v>
      </c>
      <c r="V2223" t="s">
        <v>44889</v>
      </c>
      <c r="W2223" t="s">
        <v>15293</v>
      </c>
      <c r="X2223" t="s">
        <v>44890</v>
      </c>
    </row>
    <row r="2224" spans="1:25" x14ac:dyDescent="0.2">
      <c r="A2224" t="s">
        <v>6284</v>
      </c>
      <c r="B2224" t="s">
        <v>6286</v>
      </c>
      <c r="C2224" t="s">
        <v>6285</v>
      </c>
      <c r="D2224">
        <v>11</v>
      </c>
      <c r="E2224">
        <v>11</v>
      </c>
      <c r="F2224" t="s">
        <v>58167</v>
      </c>
      <c r="G2224" t="s">
        <v>44891</v>
      </c>
      <c r="H2224" t="s">
        <v>44892</v>
      </c>
      <c r="I2224" t="s">
        <v>44893</v>
      </c>
      <c r="J2224" t="s">
        <v>44894</v>
      </c>
      <c r="K2224" t="s">
        <v>44895</v>
      </c>
      <c r="L2224" t="s">
        <v>44896</v>
      </c>
      <c r="M2224" t="s">
        <v>44897</v>
      </c>
      <c r="N2224" t="s">
        <v>44898</v>
      </c>
      <c r="O2224" t="s">
        <v>44899</v>
      </c>
      <c r="P2224" t="s">
        <v>44900</v>
      </c>
      <c r="Q2224" t="s">
        <v>44901</v>
      </c>
      <c r="R2224" t="s">
        <v>44902</v>
      </c>
      <c r="S2224" t="s">
        <v>44903</v>
      </c>
      <c r="T2224" t="s">
        <v>44904</v>
      </c>
      <c r="U2224" t="s">
        <v>44905</v>
      </c>
      <c r="V2224" t="s">
        <v>44906</v>
      </c>
      <c r="W2224" t="s">
        <v>44907</v>
      </c>
      <c r="X2224" t="s">
        <v>44908</v>
      </c>
      <c r="Y2224" t="s">
        <v>58906</v>
      </c>
    </row>
    <row r="2225" spans="1:25" x14ac:dyDescent="0.2">
      <c r="A2225" t="s">
        <v>6287</v>
      </c>
      <c r="B2225" t="s">
        <v>6289</v>
      </c>
      <c r="C2225" t="s">
        <v>6288</v>
      </c>
      <c r="D2225">
        <v>7</v>
      </c>
      <c r="E2225">
        <v>7</v>
      </c>
      <c r="F2225" t="s">
        <v>58168</v>
      </c>
      <c r="G2225" t="s">
        <v>44909</v>
      </c>
      <c r="H2225" t="s">
        <v>44910</v>
      </c>
      <c r="I2225" t="s">
        <v>44911</v>
      </c>
      <c r="J2225" t="s">
        <v>44912</v>
      </c>
      <c r="K2225" t="s">
        <v>44913</v>
      </c>
      <c r="L2225" t="s">
        <v>44914</v>
      </c>
      <c r="M2225" t="s">
        <v>44915</v>
      </c>
      <c r="N2225" t="s">
        <v>44916</v>
      </c>
      <c r="O2225" t="s">
        <v>44917</v>
      </c>
      <c r="P2225" t="s">
        <v>44918</v>
      </c>
      <c r="Q2225" t="s">
        <v>44919</v>
      </c>
      <c r="R2225" t="s">
        <v>44920</v>
      </c>
      <c r="S2225" t="s">
        <v>44921</v>
      </c>
      <c r="T2225" t="s">
        <v>44922</v>
      </c>
      <c r="U2225" t="s">
        <v>44923</v>
      </c>
      <c r="V2225" t="s">
        <v>44924</v>
      </c>
      <c r="W2225" t="s">
        <v>44925</v>
      </c>
      <c r="X2225" t="s">
        <v>44926</v>
      </c>
    </row>
    <row r="2226" spans="1:25" x14ac:dyDescent="0.2">
      <c r="A2226" t="s">
        <v>6290</v>
      </c>
      <c r="B2226" t="s">
        <v>6292</v>
      </c>
      <c r="C2226" t="s">
        <v>6291</v>
      </c>
      <c r="D2226">
        <v>5</v>
      </c>
      <c r="E2226">
        <v>5</v>
      </c>
      <c r="F2226" t="s">
        <v>58169</v>
      </c>
      <c r="G2226" t="s">
        <v>44927</v>
      </c>
      <c r="H2226" t="s">
        <v>44928</v>
      </c>
      <c r="I2226" t="s">
        <v>44929</v>
      </c>
      <c r="J2226" t="s">
        <v>44930</v>
      </c>
      <c r="K2226" t="s">
        <v>44931</v>
      </c>
      <c r="L2226" t="s">
        <v>44932</v>
      </c>
      <c r="M2226" t="s">
        <v>44933</v>
      </c>
      <c r="N2226" t="s">
        <v>44934</v>
      </c>
      <c r="O2226" t="s">
        <v>44935</v>
      </c>
      <c r="P2226" t="s">
        <v>44936</v>
      </c>
      <c r="Q2226" t="s">
        <v>27257</v>
      </c>
      <c r="R2226" t="s">
        <v>44937</v>
      </c>
      <c r="S2226" t="s">
        <v>44938</v>
      </c>
      <c r="T2226" t="s">
        <v>44939</v>
      </c>
      <c r="U2226" t="s">
        <v>25860</v>
      </c>
      <c r="V2226" t="s">
        <v>44940</v>
      </c>
      <c r="W2226" t="s">
        <v>34422</v>
      </c>
      <c r="X2226" t="s">
        <v>44941</v>
      </c>
    </row>
    <row r="2227" spans="1:25" x14ac:dyDescent="0.2">
      <c r="A2227" t="s">
        <v>6293</v>
      </c>
      <c r="B2227" t="s">
        <v>6295</v>
      </c>
      <c r="C2227" t="s">
        <v>6294</v>
      </c>
      <c r="D2227">
        <v>4</v>
      </c>
      <c r="E2227">
        <v>4</v>
      </c>
      <c r="F2227" t="s">
        <v>58170</v>
      </c>
      <c r="G2227" t="s">
        <v>44942</v>
      </c>
      <c r="H2227" t="s">
        <v>44943</v>
      </c>
      <c r="I2227" t="s">
        <v>44944</v>
      </c>
      <c r="J2227" t="s">
        <v>44945</v>
      </c>
      <c r="K2227" t="s">
        <v>44946</v>
      </c>
      <c r="L2227" t="s">
        <v>44947</v>
      </c>
      <c r="M2227" t="s">
        <v>44948</v>
      </c>
      <c r="N2227" t="s">
        <v>35706</v>
      </c>
      <c r="O2227" t="s">
        <v>44949</v>
      </c>
      <c r="P2227" t="s">
        <v>44950</v>
      </c>
      <c r="Q2227" t="s">
        <v>44951</v>
      </c>
      <c r="R2227" t="s">
        <v>44952</v>
      </c>
      <c r="S2227" t="s">
        <v>44953</v>
      </c>
      <c r="T2227" t="s">
        <v>44954</v>
      </c>
      <c r="U2227" t="s">
        <v>31604</v>
      </c>
      <c r="V2227" t="s">
        <v>44955</v>
      </c>
      <c r="W2227" t="s">
        <v>44956</v>
      </c>
      <c r="X2227" t="s">
        <v>44957</v>
      </c>
      <c r="Y2227" t="s">
        <v>59082</v>
      </c>
    </row>
    <row r="2228" spans="1:25" x14ac:dyDescent="0.2">
      <c r="A2228" t="s">
        <v>6296</v>
      </c>
      <c r="B2228" t="s">
        <v>6298</v>
      </c>
      <c r="C2228" t="s">
        <v>6297</v>
      </c>
      <c r="D2228">
        <v>10</v>
      </c>
      <c r="E2228">
        <v>10</v>
      </c>
      <c r="F2228" t="s">
        <v>58171</v>
      </c>
      <c r="G2228" t="s">
        <v>16519</v>
      </c>
      <c r="H2228" t="s">
        <v>44958</v>
      </c>
      <c r="I2228" t="s">
        <v>44959</v>
      </c>
      <c r="J2228" t="s">
        <v>44960</v>
      </c>
      <c r="K2228" t="s">
        <v>44961</v>
      </c>
      <c r="L2228" t="s">
        <v>39751</v>
      </c>
      <c r="M2228" t="s">
        <v>39349</v>
      </c>
      <c r="N2228" t="s">
        <v>44962</v>
      </c>
      <c r="O2228" t="s">
        <v>32602</v>
      </c>
      <c r="P2228" t="s">
        <v>44963</v>
      </c>
      <c r="Q2228" t="s">
        <v>44964</v>
      </c>
      <c r="R2228" t="s">
        <v>11512</v>
      </c>
      <c r="S2228" t="s">
        <v>44965</v>
      </c>
      <c r="T2228" t="s">
        <v>26079</v>
      </c>
      <c r="U2228" t="s">
        <v>44966</v>
      </c>
      <c r="V2228" t="s">
        <v>29505</v>
      </c>
      <c r="W2228" t="s">
        <v>16110</v>
      </c>
      <c r="X2228" t="s">
        <v>8882</v>
      </c>
    </row>
    <row r="2229" spans="1:25" x14ac:dyDescent="0.2">
      <c r="A2229" t="s">
        <v>6299</v>
      </c>
      <c r="B2229" t="s">
        <v>6300</v>
      </c>
      <c r="C2229" t="s">
        <v>906</v>
      </c>
      <c r="D2229">
        <v>7</v>
      </c>
      <c r="E2229">
        <v>5</v>
      </c>
      <c r="F2229" t="s">
        <v>58172</v>
      </c>
      <c r="G2229" t="s">
        <v>44967</v>
      </c>
      <c r="H2229" t="s">
        <v>44968</v>
      </c>
      <c r="I2229" t="s">
        <v>44969</v>
      </c>
      <c r="J2229" t="s">
        <v>44970</v>
      </c>
      <c r="K2229" t="s">
        <v>44971</v>
      </c>
      <c r="L2229" t="s">
        <v>44972</v>
      </c>
      <c r="M2229" t="s">
        <v>44973</v>
      </c>
      <c r="N2229" t="s">
        <v>44974</v>
      </c>
      <c r="O2229" t="s">
        <v>44975</v>
      </c>
      <c r="P2229" t="s">
        <v>44976</v>
      </c>
      <c r="Q2229" t="s">
        <v>44977</v>
      </c>
      <c r="R2229" t="s">
        <v>44978</v>
      </c>
      <c r="S2229" t="s">
        <v>44979</v>
      </c>
      <c r="T2229" t="s">
        <v>44980</v>
      </c>
      <c r="U2229" t="s">
        <v>44981</v>
      </c>
      <c r="V2229" t="s">
        <v>44982</v>
      </c>
      <c r="W2229" t="s">
        <v>44983</v>
      </c>
      <c r="X2229" t="s">
        <v>44984</v>
      </c>
    </row>
    <row r="2230" spans="1:25" x14ac:dyDescent="0.2">
      <c r="A2230" t="s">
        <v>6301</v>
      </c>
      <c r="B2230" t="s">
        <v>6302</v>
      </c>
      <c r="C2230" t="s">
        <v>1741</v>
      </c>
      <c r="D2230">
        <v>3</v>
      </c>
      <c r="E2230">
        <v>3</v>
      </c>
      <c r="F2230" t="s">
        <v>58173</v>
      </c>
      <c r="G2230" t="s">
        <v>44985</v>
      </c>
      <c r="H2230" t="s">
        <v>15499</v>
      </c>
      <c r="I2230" t="s">
        <v>44986</v>
      </c>
      <c r="J2230" t="s">
        <v>44987</v>
      </c>
      <c r="K2230" t="s">
        <v>26586</v>
      </c>
      <c r="L2230" t="s">
        <v>44988</v>
      </c>
      <c r="M2230" t="s">
        <v>44989</v>
      </c>
      <c r="N2230" t="s">
        <v>44990</v>
      </c>
      <c r="O2230" t="s">
        <v>44991</v>
      </c>
      <c r="P2230" t="s">
        <v>44992</v>
      </c>
      <c r="Q2230" t="s">
        <v>44993</v>
      </c>
      <c r="R2230" t="s">
        <v>44994</v>
      </c>
      <c r="S2230" t="s">
        <v>44995</v>
      </c>
      <c r="T2230" t="s">
        <v>23389</v>
      </c>
      <c r="U2230" t="s">
        <v>43737</v>
      </c>
      <c r="V2230" t="s">
        <v>44996</v>
      </c>
      <c r="W2230" t="s">
        <v>44997</v>
      </c>
      <c r="X2230" t="s">
        <v>44998</v>
      </c>
      <c r="Y2230" t="s">
        <v>59038</v>
      </c>
    </row>
    <row r="2231" spans="1:25" x14ac:dyDescent="0.2">
      <c r="A2231" t="s">
        <v>6303</v>
      </c>
      <c r="B2231" t="s">
        <v>6305</v>
      </c>
      <c r="C2231" t="s">
        <v>6304</v>
      </c>
      <c r="D2231">
        <v>5</v>
      </c>
      <c r="E2231">
        <v>5</v>
      </c>
      <c r="F2231" t="s">
        <v>58174</v>
      </c>
      <c r="G2231" t="s">
        <v>13820</v>
      </c>
      <c r="H2231" t="s">
        <v>44999</v>
      </c>
      <c r="I2231" t="s">
        <v>45000</v>
      </c>
      <c r="J2231" t="s">
        <v>38011</v>
      </c>
      <c r="K2231" t="s">
        <v>45001</v>
      </c>
      <c r="L2231" t="s">
        <v>45002</v>
      </c>
      <c r="M2231" t="s">
        <v>45003</v>
      </c>
      <c r="N2231" t="s">
        <v>45004</v>
      </c>
      <c r="O2231" t="s">
        <v>45005</v>
      </c>
      <c r="P2231" t="s">
        <v>45006</v>
      </c>
      <c r="Q2231" t="s">
        <v>10940</v>
      </c>
      <c r="R2231" t="s">
        <v>45007</v>
      </c>
      <c r="S2231" t="s">
        <v>19116</v>
      </c>
      <c r="T2231" t="s">
        <v>45008</v>
      </c>
      <c r="U2231" t="s">
        <v>25337</v>
      </c>
      <c r="V2231" t="s">
        <v>45009</v>
      </c>
      <c r="W2231" t="s">
        <v>45010</v>
      </c>
      <c r="X2231" t="s">
        <v>45011</v>
      </c>
      <c r="Y2231" t="s">
        <v>59095</v>
      </c>
    </row>
    <row r="2232" spans="1:25" x14ac:dyDescent="0.2">
      <c r="A2232" t="s">
        <v>6306</v>
      </c>
      <c r="B2232" t="s">
        <v>6308</v>
      </c>
      <c r="C2232" t="s">
        <v>6307</v>
      </c>
      <c r="D2232">
        <v>8</v>
      </c>
      <c r="E2232">
        <v>8</v>
      </c>
      <c r="F2232" t="s">
        <v>58175</v>
      </c>
      <c r="G2232" t="s">
        <v>45012</v>
      </c>
      <c r="H2232" t="s">
        <v>45013</v>
      </c>
      <c r="I2232" t="s">
        <v>45014</v>
      </c>
      <c r="J2232" t="s">
        <v>45015</v>
      </c>
      <c r="K2232" t="s">
        <v>45016</v>
      </c>
      <c r="L2232" t="s">
        <v>45017</v>
      </c>
      <c r="M2232" t="s">
        <v>45018</v>
      </c>
      <c r="N2232" t="s">
        <v>45019</v>
      </c>
      <c r="O2232" t="s">
        <v>45020</v>
      </c>
      <c r="P2232" t="s">
        <v>45021</v>
      </c>
      <c r="Q2232" t="s">
        <v>45022</v>
      </c>
      <c r="R2232" t="s">
        <v>45023</v>
      </c>
      <c r="S2232" t="s">
        <v>45024</v>
      </c>
      <c r="T2232" t="s">
        <v>45025</v>
      </c>
      <c r="U2232" t="s">
        <v>45026</v>
      </c>
      <c r="V2232" t="s">
        <v>45027</v>
      </c>
      <c r="W2232" t="s">
        <v>45028</v>
      </c>
      <c r="X2232" t="s">
        <v>45029</v>
      </c>
      <c r="Y2232" t="s">
        <v>58906</v>
      </c>
    </row>
    <row r="2233" spans="1:25" x14ac:dyDescent="0.2">
      <c r="A2233" t="s">
        <v>6309</v>
      </c>
      <c r="B2233" t="s">
        <v>6311</v>
      </c>
      <c r="C2233" t="s">
        <v>6310</v>
      </c>
      <c r="D2233">
        <v>12</v>
      </c>
      <c r="E2233">
        <v>12</v>
      </c>
      <c r="F2233" t="s">
        <v>58176</v>
      </c>
      <c r="G2233" t="s">
        <v>45030</v>
      </c>
      <c r="H2233" t="s">
        <v>45031</v>
      </c>
      <c r="I2233" t="s">
        <v>45032</v>
      </c>
      <c r="J2233" t="s">
        <v>45033</v>
      </c>
      <c r="K2233" t="s">
        <v>45034</v>
      </c>
      <c r="L2233" t="s">
        <v>45035</v>
      </c>
      <c r="M2233" t="s">
        <v>34329</v>
      </c>
      <c r="N2233" t="s">
        <v>45036</v>
      </c>
      <c r="O2233" t="s">
        <v>45037</v>
      </c>
      <c r="P2233" t="s">
        <v>45038</v>
      </c>
      <c r="Q2233" t="s">
        <v>45039</v>
      </c>
      <c r="R2233" t="s">
        <v>45040</v>
      </c>
      <c r="S2233" t="s">
        <v>45041</v>
      </c>
      <c r="T2233" t="s">
        <v>45042</v>
      </c>
      <c r="U2233" t="s">
        <v>45043</v>
      </c>
      <c r="V2233" t="s">
        <v>45044</v>
      </c>
      <c r="W2233" t="s">
        <v>45045</v>
      </c>
      <c r="X2233" t="s">
        <v>45046</v>
      </c>
      <c r="Y2233" t="s">
        <v>58861</v>
      </c>
    </row>
    <row r="2234" spans="1:25" x14ac:dyDescent="0.2">
      <c r="A2234" t="s">
        <v>6312</v>
      </c>
      <c r="B2234" t="s">
        <v>6314</v>
      </c>
      <c r="C2234" t="s">
        <v>6313</v>
      </c>
      <c r="D2234">
        <v>11</v>
      </c>
      <c r="E2234">
        <v>11</v>
      </c>
      <c r="F2234" t="s">
        <v>58177</v>
      </c>
      <c r="G2234" t="s">
        <v>45047</v>
      </c>
      <c r="H2234" t="s">
        <v>45048</v>
      </c>
      <c r="I2234" t="s">
        <v>16044</v>
      </c>
      <c r="J2234" t="s">
        <v>45049</v>
      </c>
      <c r="K2234" t="s">
        <v>45050</v>
      </c>
      <c r="L2234" t="s">
        <v>45051</v>
      </c>
      <c r="M2234" t="s">
        <v>45052</v>
      </c>
      <c r="N2234" t="s">
        <v>45053</v>
      </c>
      <c r="O2234" t="s">
        <v>39408</v>
      </c>
      <c r="P2234" t="s">
        <v>45054</v>
      </c>
      <c r="Q2234" t="s">
        <v>45055</v>
      </c>
      <c r="R2234" t="s">
        <v>45056</v>
      </c>
      <c r="S2234" t="s">
        <v>19608</v>
      </c>
      <c r="T2234" t="s">
        <v>45057</v>
      </c>
      <c r="U2234" t="s">
        <v>45058</v>
      </c>
      <c r="V2234" t="s">
        <v>45059</v>
      </c>
      <c r="W2234" t="s">
        <v>20011</v>
      </c>
      <c r="X2234" t="s">
        <v>45060</v>
      </c>
    </row>
    <row r="2235" spans="1:25" x14ac:dyDescent="0.2">
      <c r="A2235" t="s">
        <v>6315</v>
      </c>
      <c r="B2235" t="s">
        <v>6317</v>
      </c>
      <c r="C2235" t="s">
        <v>6316</v>
      </c>
      <c r="D2235">
        <v>11</v>
      </c>
      <c r="E2235">
        <v>11</v>
      </c>
      <c r="F2235" t="s">
        <v>58178</v>
      </c>
      <c r="G2235" t="s">
        <v>42982</v>
      </c>
      <c r="H2235" t="s">
        <v>25823</v>
      </c>
      <c r="I2235" t="s">
        <v>45061</v>
      </c>
      <c r="J2235" t="s">
        <v>45062</v>
      </c>
      <c r="K2235" t="s">
        <v>45063</v>
      </c>
      <c r="L2235" t="s">
        <v>45064</v>
      </c>
      <c r="M2235" t="s">
        <v>45065</v>
      </c>
      <c r="N2235" t="s">
        <v>19608</v>
      </c>
      <c r="O2235" t="s">
        <v>45066</v>
      </c>
      <c r="P2235" t="s">
        <v>45067</v>
      </c>
      <c r="Q2235" t="s">
        <v>26793</v>
      </c>
      <c r="R2235" t="s">
        <v>45068</v>
      </c>
      <c r="S2235" t="s">
        <v>45069</v>
      </c>
      <c r="T2235" t="s">
        <v>42912</v>
      </c>
      <c r="U2235" t="s">
        <v>45070</v>
      </c>
      <c r="V2235" t="s">
        <v>45071</v>
      </c>
      <c r="W2235" t="s">
        <v>45072</v>
      </c>
      <c r="X2235" t="s">
        <v>45073</v>
      </c>
    </row>
    <row r="2236" spans="1:25" x14ac:dyDescent="0.2">
      <c r="A2236" t="s">
        <v>6318</v>
      </c>
      <c r="B2236" t="s">
        <v>6320</v>
      </c>
      <c r="C2236" t="s">
        <v>6319</v>
      </c>
      <c r="D2236">
        <v>5</v>
      </c>
      <c r="E2236">
        <v>5</v>
      </c>
      <c r="F2236" t="s">
        <v>58179</v>
      </c>
      <c r="G2236" t="s">
        <v>45074</v>
      </c>
      <c r="H2236" t="s">
        <v>45075</v>
      </c>
      <c r="I2236" t="s">
        <v>45076</v>
      </c>
      <c r="J2236" t="s">
        <v>45077</v>
      </c>
      <c r="K2236" t="s">
        <v>45078</v>
      </c>
      <c r="L2236" t="s">
        <v>45079</v>
      </c>
      <c r="M2236" t="s">
        <v>45080</v>
      </c>
      <c r="N2236" t="s">
        <v>45081</v>
      </c>
      <c r="O2236" t="s">
        <v>45082</v>
      </c>
      <c r="P2236" t="s">
        <v>45083</v>
      </c>
      <c r="Q2236" t="s">
        <v>12002</v>
      </c>
      <c r="R2236" t="s">
        <v>45084</v>
      </c>
      <c r="S2236" t="s">
        <v>45085</v>
      </c>
      <c r="T2236" t="s">
        <v>12444</v>
      </c>
      <c r="U2236" t="s">
        <v>45086</v>
      </c>
      <c r="V2236" t="s">
        <v>45087</v>
      </c>
      <c r="W2236" t="s">
        <v>45088</v>
      </c>
      <c r="X2236" t="s">
        <v>39596</v>
      </c>
    </row>
    <row r="2237" spans="1:25" x14ac:dyDescent="0.2">
      <c r="A2237" t="s">
        <v>6321</v>
      </c>
      <c r="B2237" t="s">
        <v>6323</v>
      </c>
      <c r="C2237" t="s">
        <v>6322</v>
      </c>
      <c r="D2237">
        <v>5</v>
      </c>
      <c r="E2237">
        <v>5</v>
      </c>
      <c r="F2237" t="s">
        <v>58180</v>
      </c>
      <c r="G2237" t="s">
        <v>45089</v>
      </c>
      <c r="H2237" t="s">
        <v>45090</v>
      </c>
      <c r="I2237" t="s">
        <v>45091</v>
      </c>
      <c r="J2237" t="s">
        <v>45092</v>
      </c>
      <c r="K2237" t="s">
        <v>45093</v>
      </c>
      <c r="L2237" t="s">
        <v>45094</v>
      </c>
      <c r="M2237" t="s">
        <v>45095</v>
      </c>
      <c r="N2237" t="s">
        <v>45096</v>
      </c>
      <c r="O2237" t="s">
        <v>45097</v>
      </c>
      <c r="P2237" t="s">
        <v>45098</v>
      </c>
      <c r="Q2237" t="s">
        <v>45099</v>
      </c>
      <c r="R2237" t="s">
        <v>45100</v>
      </c>
      <c r="S2237" t="s">
        <v>45101</v>
      </c>
      <c r="T2237" t="s">
        <v>45102</v>
      </c>
      <c r="U2237" t="s">
        <v>45103</v>
      </c>
      <c r="V2237" t="s">
        <v>45104</v>
      </c>
      <c r="W2237" t="s">
        <v>12392</v>
      </c>
      <c r="X2237" t="s">
        <v>45105</v>
      </c>
      <c r="Y2237" t="s">
        <v>58873</v>
      </c>
    </row>
    <row r="2238" spans="1:25" x14ac:dyDescent="0.2">
      <c r="A2238" t="s">
        <v>6324</v>
      </c>
      <c r="B2238" t="s">
        <v>6326</v>
      </c>
      <c r="C2238" t="s">
        <v>6325</v>
      </c>
      <c r="D2238">
        <v>4</v>
      </c>
      <c r="E2238">
        <v>4</v>
      </c>
      <c r="F2238" t="s">
        <v>58181</v>
      </c>
      <c r="G2238" t="s">
        <v>45106</v>
      </c>
      <c r="H2238" t="s">
        <v>45107</v>
      </c>
      <c r="I2238" t="s">
        <v>19820</v>
      </c>
      <c r="J2238" t="s">
        <v>30679</v>
      </c>
      <c r="K2238" t="s">
        <v>45108</v>
      </c>
      <c r="L2238" t="s">
        <v>45109</v>
      </c>
      <c r="M2238" t="s">
        <v>45110</v>
      </c>
      <c r="N2238" t="s">
        <v>45111</v>
      </c>
      <c r="O2238" t="s">
        <v>45112</v>
      </c>
      <c r="P2238" t="s">
        <v>45113</v>
      </c>
      <c r="Q2238" t="s">
        <v>45114</v>
      </c>
      <c r="R2238" t="s">
        <v>36556</v>
      </c>
      <c r="S2238" t="s">
        <v>45115</v>
      </c>
      <c r="T2238" t="s">
        <v>24138</v>
      </c>
      <c r="U2238" t="s">
        <v>45116</v>
      </c>
      <c r="V2238" t="s">
        <v>19534</v>
      </c>
      <c r="W2238" t="s">
        <v>45117</v>
      </c>
      <c r="X2238" t="s">
        <v>45118</v>
      </c>
    </row>
    <row r="2239" spans="1:25" x14ac:dyDescent="0.2">
      <c r="A2239" t="s">
        <v>6327</v>
      </c>
      <c r="B2239" t="s">
        <v>6328</v>
      </c>
      <c r="C2239" t="s">
        <v>138</v>
      </c>
      <c r="D2239">
        <v>2</v>
      </c>
      <c r="E2239">
        <v>2</v>
      </c>
      <c r="F2239" t="s">
        <v>58182</v>
      </c>
      <c r="G2239" t="s">
        <v>45119</v>
      </c>
      <c r="H2239" t="s">
        <v>45120</v>
      </c>
      <c r="I2239" t="s">
        <v>45121</v>
      </c>
      <c r="J2239" t="s">
        <v>45122</v>
      </c>
      <c r="K2239" t="s">
        <v>45123</v>
      </c>
      <c r="L2239" t="s">
        <v>45124</v>
      </c>
      <c r="M2239" t="s">
        <v>45125</v>
      </c>
      <c r="N2239" t="s">
        <v>45126</v>
      </c>
      <c r="O2239" t="s">
        <v>45127</v>
      </c>
      <c r="P2239" t="s">
        <v>45128</v>
      </c>
      <c r="Q2239" t="s">
        <v>45129</v>
      </c>
      <c r="R2239" t="s">
        <v>45130</v>
      </c>
      <c r="S2239" t="s">
        <v>45131</v>
      </c>
      <c r="T2239" t="s">
        <v>45132</v>
      </c>
      <c r="U2239" t="s">
        <v>45133</v>
      </c>
      <c r="V2239" t="s">
        <v>45134</v>
      </c>
      <c r="W2239" t="s">
        <v>45135</v>
      </c>
      <c r="X2239" t="s">
        <v>45136</v>
      </c>
    </row>
    <row r="2240" spans="1:25" x14ac:dyDescent="0.2">
      <c r="A2240" t="s">
        <v>6329</v>
      </c>
      <c r="B2240" t="s">
        <v>6331</v>
      </c>
      <c r="C2240" t="s">
        <v>6330</v>
      </c>
      <c r="D2240">
        <v>7</v>
      </c>
      <c r="E2240">
        <v>7</v>
      </c>
      <c r="F2240" t="s">
        <v>58183</v>
      </c>
      <c r="G2240" t="s">
        <v>45137</v>
      </c>
      <c r="H2240" t="s">
        <v>45138</v>
      </c>
      <c r="I2240" t="s">
        <v>26573</v>
      </c>
      <c r="J2240" t="s">
        <v>45139</v>
      </c>
      <c r="K2240" t="s">
        <v>45140</v>
      </c>
      <c r="L2240" t="s">
        <v>45141</v>
      </c>
      <c r="M2240" t="s">
        <v>45142</v>
      </c>
      <c r="N2240" t="s">
        <v>45143</v>
      </c>
      <c r="O2240" t="s">
        <v>45144</v>
      </c>
      <c r="P2240" t="s">
        <v>45145</v>
      </c>
      <c r="Q2240" t="s">
        <v>45146</v>
      </c>
      <c r="R2240" t="s">
        <v>45147</v>
      </c>
      <c r="S2240" t="s">
        <v>45148</v>
      </c>
      <c r="T2240" t="s">
        <v>45149</v>
      </c>
      <c r="U2240" t="s">
        <v>45150</v>
      </c>
      <c r="V2240" t="s">
        <v>9597</v>
      </c>
      <c r="W2240" t="s">
        <v>34428</v>
      </c>
      <c r="X2240" t="s">
        <v>37211</v>
      </c>
      <c r="Y2240" t="s">
        <v>59413</v>
      </c>
    </row>
    <row r="2241" spans="1:25" x14ac:dyDescent="0.2">
      <c r="A2241" t="s">
        <v>6332</v>
      </c>
      <c r="B2241" t="s">
        <v>6334</v>
      </c>
      <c r="C2241" t="s">
        <v>6333</v>
      </c>
      <c r="D2241">
        <v>10</v>
      </c>
      <c r="E2241">
        <v>10</v>
      </c>
      <c r="F2241" t="s">
        <v>58184</v>
      </c>
      <c r="G2241" t="s">
        <v>45151</v>
      </c>
      <c r="H2241" t="s">
        <v>45152</v>
      </c>
      <c r="I2241" t="s">
        <v>45153</v>
      </c>
      <c r="J2241" t="s">
        <v>45154</v>
      </c>
      <c r="K2241" t="s">
        <v>45155</v>
      </c>
      <c r="L2241" t="s">
        <v>45156</v>
      </c>
      <c r="M2241" t="s">
        <v>45157</v>
      </c>
      <c r="N2241" t="s">
        <v>45158</v>
      </c>
      <c r="O2241" t="s">
        <v>45159</v>
      </c>
      <c r="P2241" t="s">
        <v>12635</v>
      </c>
      <c r="Q2241" t="s">
        <v>45160</v>
      </c>
      <c r="R2241" t="s">
        <v>45161</v>
      </c>
      <c r="S2241" t="s">
        <v>45162</v>
      </c>
      <c r="T2241" t="s">
        <v>20705</v>
      </c>
      <c r="U2241" t="s">
        <v>45163</v>
      </c>
      <c r="V2241" t="s">
        <v>45164</v>
      </c>
      <c r="W2241" t="s">
        <v>45165</v>
      </c>
      <c r="X2241" t="s">
        <v>45166</v>
      </c>
    </row>
    <row r="2242" spans="1:25" x14ac:dyDescent="0.2">
      <c r="A2242" t="s">
        <v>6335</v>
      </c>
      <c r="B2242" t="s">
        <v>6337</v>
      </c>
      <c r="C2242" t="s">
        <v>6336</v>
      </c>
      <c r="D2242">
        <v>15</v>
      </c>
      <c r="E2242">
        <v>15</v>
      </c>
      <c r="F2242" t="s">
        <v>56199</v>
      </c>
      <c r="G2242" t="s">
        <v>45167</v>
      </c>
      <c r="H2242" t="s">
        <v>45168</v>
      </c>
      <c r="I2242" t="s">
        <v>45169</v>
      </c>
      <c r="J2242" t="s">
        <v>45170</v>
      </c>
      <c r="K2242" t="s">
        <v>45171</v>
      </c>
      <c r="L2242" t="s">
        <v>45172</v>
      </c>
      <c r="M2242" t="s">
        <v>45173</v>
      </c>
      <c r="N2242" t="s">
        <v>45174</v>
      </c>
      <c r="O2242" t="s">
        <v>45175</v>
      </c>
      <c r="P2242" t="s">
        <v>45176</v>
      </c>
      <c r="Q2242" t="s">
        <v>45177</v>
      </c>
      <c r="R2242" t="s">
        <v>42600</v>
      </c>
      <c r="S2242" t="s">
        <v>45178</v>
      </c>
      <c r="T2242" t="s">
        <v>23564</v>
      </c>
      <c r="U2242" t="s">
        <v>45179</v>
      </c>
      <c r="V2242" t="s">
        <v>33770</v>
      </c>
      <c r="W2242" t="s">
        <v>45180</v>
      </c>
      <c r="X2242" t="s">
        <v>45181</v>
      </c>
    </row>
    <row r="2243" spans="1:25" x14ac:dyDescent="0.2">
      <c r="A2243" t="s">
        <v>6338</v>
      </c>
      <c r="B2243" t="s">
        <v>6340</v>
      </c>
      <c r="C2243" t="s">
        <v>6339</v>
      </c>
      <c r="D2243">
        <v>37</v>
      </c>
      <c r="E2243">
        <v>37</v>
      </c>
      <c r="F2243" t="s">
        <v>56199</v>
      </c>
      <c r="G2243" t="s">
        <v>45182</v>
      </c>
      <c r="H2243" t="s">
        <v>45183</v>
      </c>
      <c r="I2243" t="s">
        <v>45184</v>
      </c>
      <c r="J2243" t="s">
        <v>29030</v>
      </c>
      <c r="K2243" t="s">
        <v>45185</v>
      </c>
      <c r="L2243" t="s">
        <v>45186</v>
      </c>
      <c r="M2243" t="s">
        <v>45187</v>
      </c>
      <c r="N2243" t="s">
        <v>45188</v>
      </c>
      <c r="O2243" t="s">
        <v>45189</v>
      </c>
      <c r="P2243" t="s">
        <v>45190</v>
      </c>
      <c r="Q2243" t="s">
        <v>33082</v>
      </c>
      <c r="R2243" t="s">
        <v>45191</v>
      </c>
      <c r="S2243" t="s">
        <v>45192</v>
      </c>
      <c r="T2243" t="s">
        <v>22187</v>
      </c>
      <c r="U2243" t="s">
        <v>45193</v>
      </c>
      <c r="V2243" t="s">
        <v>45194</v>
      </c>
      <c r="W2243" t="s">
        <v>45195</v>
      </c>
      <c r="X2243" t="s">
        <v>45196</v>
      </c>
      <c r="Y2243" t="s">
        <v>58984</v>
      </c>
    </row>
    <row r="2244" spans="1:25" x14ac:dyDescent="0.2">
      <c r="A2244" t="s">
        <v>6341</v>
      </c>
      <c r="B2244" t="s">
        <v>6343</v>
      </c>
      <c r="C2244" t="s">
        <v>6342</v>
      </c>
      <c r="D2244">
        <v>22</v>
      </c>
      <c r="E2244">
        <v>22</v>
      </c>
      <c r="F2244" t="s">
        <v>58185</v>
      </c>
      <c r="G2244" t="s">
        <v>45197</v>
      </c>
      <c r="H2244" t="s">
        <v>14405</v>
      </c>
      <c r="I2244" t="s">
        <v>45198</v>
      </c>
      <c r="J2244" t="s">
        <v>45199</v>
      </c>
      <c r="K2244" t="s">
        <v>45200</v>
      </c>
      <c r="L2244" t="s">
        <v>45201</v>
      </c>
      <c r="M2244" t="s">
        <v>45202</v>
      </c>
      <c r="N2244" t="s">
        <v>38675</v>
      </c>
      <c r="O2244" t="s">
        <v>45203</v>
      </c>
      <c r="P2244" t="s">
        <v>45204</v>
      </c>
      <c r="Q2244" t="s">
        <v>45205</v>
      </c>
      <c r="R2244" t="s">
        <v>45206</v>
      </c>
      <c r="S2244" t="s">
        <v>45207</v>
      </c>
      <c r="T2244" t="s">
        <v>41318</v>
      </c>
      <c r="U2244" t="s">
        <v>45208</v>
      </c>
      <c r="V2244" t="s">
        <v>25239</v>
      </c>
      <c r="W2244" t="s">
        <v>45209</v>
      </c>
      <c r="X2244" t="s">
        <v>45210</v>
      </c>
    </row>
    <row r="2245" spans="1:25" x14ac:dyDescent="0.2">
      <c r="A2245" t="s">
        <v>6344</v>
      </c>
      <c r="B2245" t="s">
        <v>6346</v>
      </c>
      <c r="C2245" t="s">
        <v>6345</v>
      </c>
      <c r="D2245">
        <v>6</v>
      </c>
      <c r="E2245">
        <v>6</v>
      </c>
      <c r="F2245" t="s">
        <v>58186</v>
      </c>
      <c r="G2245" t="s">
        <v>45211</v>
      </c>
      <c r="H2245" t="s">
        <v>45212</v>
      </c>
      <c r="I2245" t="s">
        <v>45213</v>
      </c>
      <c r="J2245" t="s">
        <v>45214</v>
      </c>
      <c r="K2245" t="s">
        <v>19720</v>
      </c>
      <c r="L2245" t="s">
        <v>45215</v>
      </c>
      <c r="M2245" t="s">
        <v>45216</v>
      </c>
      <c r="N2245" t="s">
        <v>45217</v>
      </c>
      <c r="O2245" t="s">
        <v>30883</v>
      </c>
      <c r="P2245" t="s">
        <v>45218</v>
      </c>
      <c r="Q2245" t="s">
        <v>45219</v>
      </c>
      <c r="R2245" t="s">
        <v>45220</v>
      </c>
      <c r="S2245" t="s">
        <v>45221</v>
      </c>
      <c r="T2245" t="s">
        <v>45222</v>
      </c>
      <c r="U2245" t="s">
        <v>45223</v>
      </c>
      <c r="V2245" t="s">
        <v>39705</v>
      </c>
      <c r="W2245" t="s">
        <v>45224</v>
      </c>
      <c r="X2245" t="s">
        <v>45225</v>
      </c>
    </row>
    <row r="2246" spans="1:25" x14ac:dyDescent="0.2">
      <c r="A2246" t="s">
        <v>6347</v>
      </c>
      <c r="B2246" t="s">
        <v>6348</v>
      </c>
      <c r="C2246" t="s">
        <v>4565</v>
      </c>
      <c r="D2246">
        <v>16</v>
      </c>
      <c r="E2246">
        <v>16</v>
      </c>
      <c r="F2246" t="s">
        <v>56199</v>
      </c>
      <c r="G2246" t="s">
        <v>45226</v>
      </c>
      <c r="H2246" t="s">
        <v>45227</v>
      </c>
      <c r="I2246" t="s">
        <v>45228</v>
      </c>
      <c r="J2246" t="s">
        <v>45229</v>
      </c>
      <c r="K2246" t="s">
        <v>45230</v>
      </c>
      <c r="L2246" t="s">
        <v>45231</v>
      </c>
      <c r="M2246" t="s">
        <v>19970</v>
      </c>
      <c r="N2246" t="s">
        <v>45232</v>
      </c>
      <c r="O2246" t="s">
        <v>45233</v>
      </c>
      <c r="P2246" t="s">
        <v>45234</v>
      </c>
      <c r="Q2246" t="s">
        <v>45235</v>
      </c>
      <c r="R2246" t="s">
        <v>27417</v>
      </c>
      <c r="S2246" t="s">
        <v>10021</v>
      </c>
      <c r="T2246" t="s">
        <v>45236</v>
      </c>
      <c r="U2246" t="s">
        <v>45237</v>
      </c>
      <c r="V2246" t="s">
        <v>16430</v>
      </c>
      <c r="W2246" t="s">
        <v>19349</v>
      </c>
      <c r="X2246" t="s">
        <v>19471</v>
      </c>
    </row>
    <row r="2247" spans="1:25" x14ac:dyDescent="0.2">
      <c r="A2247" t="s">
        <v>6349</v>
      </c>
      <c r="B2247" t="s">
        <v>6351</v>
      </c>
      <c r="C2247" t="s">
        <v>6350</v>
      </c>
      <c r="D2247">
        <v>5</v>
      </c>
      <c r="E2247">
        <v>5</v>
      </c>
      <c r="F2247" t="s">
        <v>58187</v>
      </c>
      <c r="G2247" t="s">
        <v>18772</v>
      </c>
      <c r="H2247" t="s">
        <v>25499</v>
      </c>
      <c r="I2247" t="s">
        <v>45238</v>
      </c>
      <c r="J2247" t="s">
        <v>45239</v>
      </c>
      <c r="K2247" t="s">
        <v>45240</v>
      </c>
      <c r="L2247" t="s">
        <v>45241</v>
      </c>
      <c r="M2247" t="s">
        <v>45242</v>
      </c>
      <c r="N2247" t="s">
        <v>45243</v>
      </c>
      <c r="O2247" t="s">
        <v>45244</v>
      </c>
      <c r="P2247" t="s">
        <v>45245</v>
      </c>
      <c r="Q2247" t="s">
        <v>29277</v>
      </c>
      <c r="R2247" t="s">
        <v>45246</v>
      </c>
      <c r="S2247" t="s">
        <v>16559</v>
      </c>
      <c r="T2247" t="s">
        <v>41424</v>
      </c>
      <c r="U2247" t="s">
        <v>45247</v>
      </c>
      <c r="V2247" t="s">
        <v>23942</v>
      </c>
      <c r="W2247" t="s">
        <v>45248</v>
      </c>
      <c r="X2247" t="s">
        <v>45249</v>
      </c>
    </row>
    <row r="2248" spans="1:25" x14ac:dyDescent="0.2">
      <c r="A2248" t="s">
        <v>6352</v>
      </c>
      <c r="B2248" t="s">
        <v>6353</v>
      </c>
      <c r="C2248" t="s">
        <v>959</v>
      </c>
      <c r="D2248">
        <v>7</v>
      </c>
      <c r="E2248">
        <v>7</v>
      </c>
      <c r="F2248" t="s">
        <v>58188</v>
      </c>
      <c r="G2248" t="s">
        <v>45250</v>
      </c>
      <c r="H2248" t="s">
        <v>28694</v>
      </c>
      <c r="I2248" t="s">
        <v>45251</v>
      </c>
      <c r="J2248" t="s">
        <v>15411</v>
      </c>
      <c r="K2248" t="s">
        <v>45252</v>
      </c>
      <c r="L2248" t="s">
        <v>45253</v>
      </c>
      <c r="M2248" t="s">
        <v>45254</v>
      </c>
      <c r="N2248" t="s">
        <v>40852</v>
      </c>
      <c r="O2248" t="s">
        <v>45255</v>
      </c>
      <c r="P2248" t="s">
        <v>45256</v>
      </c>
      <c r="Q2248" t="s">
        <v>45257</v>
      </c>
      <c r="R2248" t="s">
        <v>45258</v>
      </c>
      <c r="S2248" t="s">
        <v>45259</v>
      </c>
      <c r="T2248" t="s">
        <v>22784</v>
      </c>
      <c r="U2248" t="s">
        <v>45260</v>
      </c>
      <c r="V2248" t="s">
        <v>45261</v>
      </c>
      <c r="W2248" t="s">
        <v>40446</v>
      </c>
      <c r="X2248" t="s">
        <v>45262</v>
      </c>
    </row>
    <row r="2249" spans="1:25" x14ac:dyDescent="0.2">
      <c r="A2249" t="s">
        <v>6354</v>
      </c>
      <c r="B2249" t="s">
        <v>6356</v>
      </c>
      <c r="C2249" t="s">
        <v>6355</v>
      </c>
      <c r="D2249">
        <v>7</v>
      </c>
      <c r="E2249">
        <v>7</v>
      </c>
      <c r="F2249" t="s">
        <v>58189</v>
      </c>
      <c r="G2249" t="s">
        <v>45263</v>
      </c>
      <c r="H2249" t="s">
        <v>45264</v>
      </c>
      <c r="I2249" t="s">
        <v>45265</v>
      </c>
      <c r="J2249" t="s">
        <v>17629</v>
      </c>
      <c r="K2249" t="s">
        <v>41528</v>
      </c>
      <c r="L2249" t="s">
        <v>45266</v>
      </c>
      <c r="M2249" t="s">
        <v>45267</v>
      </c>
      <c r="N2249" t="s">
        <v>45268</v>
      </c>
      <c r="O2249" t="s">
        <v>45269</v>
      </c>
      <c r="P2249" t="s">
        <v>35545</v>
      </c>
      <c r="Q2249" t="s">
        <v>45270</v>
      </c>
      <c r="R2249" t="s">
        <v>45271</v>
      </c>
      <c r="S2249" t="s">
        <v>45272</v>
      </c>
      <c r="T2249" t="s">
        <v>45273</v>
      </c>
      <c r="U2249" t="s">
        <v>45274</v>
      </c>
      <c r="V2249" t="s">
        <v>31756</v>
      </c>
      <c r="W2249" t="s">
        <v>45275</v>
      </c>
      <c r="X2249" t="s">
        <v>22176</v>
      </c>
    </row>
    <row r="2250" spans="1:25" x14ac:dyDescent="0.2">
      <c r="A2250" t="s">
        <v>6357</v>
      </c>
      <c r="B2250" t="s">
        <v>6358</v>
      </c>
      <c r="C2250" t="s">
        <v>298</v>
      </c>
      <c r="D2250">
        <v>9</v>
      </c>
      <c r="E2250">
        <v>9</v>
      </c>
      <c r="F2250" t="s">
        <v>58190</v>
      </c>
      <c r="G2250" t="s">
        <v>45276</v>
      </c>
      <c r="H2250" t="s">
        <v>45277</v>
      </c>
      <c r="I2250" t="s">
        <v>45278</v>
      </c>
      <c r="J2250" t="s">
        <v>45279</v>
      </c>
      <c r="K2250" t="s">
        <v>45280</v>
      </c>
      <c r="L2250" t="s">
        <v>37239</v>
      </c>
      <c r="M2250" t="s">
        <v>45281</v>
      </c>
      <c r="N2250" t="s">
        <v>45282</v>
      </c>
      <c r="O2250" t="s">
        <v>45283</v>
      </c>
      <c r="P2250" t="s">
        <v>45284</v>
      </c>
      <c r="Q2250" t="s">
        <v>24850</v>
      </c>
      <c r="R2250" t="s">
        <v>45285</v>
      </c>
      <c r="S2250" t="s">
        <v>45286</v>
      </c>
      <c r="T2250" t="s">
        <v>45287</v>
      </c>
      <c r="U2250" t="s">
        <v>45288</v>
      </c>
      <c r="V2250" t="s">
        <v>45289</v>
      </c>
      <c r="W2250" t="s">
        <v>45290</v>
      </c>
      <c r="X2250" t="s">
        <v>45291</v>
      </c>
    </row>
    <row r="2251" spans="1:25" x14ac:dyDescent="0.2">
      <c r="A2251" t="s">
        <v>6359</v>
      </c>
      <c r="B2251" t="s">
        <v>6361</v>
      </c>
      <c r="C2251" t="s">
        <v>6360</v>
      </c>
      <c r="D2251">
        <v>2</v>
      </c>
      <c r="E2251">
        <v>2</v>
      </c>
      <c r="F2251" t="s">
        <v>58191</v>
      </c>
      <c r="G2251" t="s">
        <v>45292</v>
      </c>
      <c r="H2251" t="s">
        <v>45293</v>
      </c>
      <c r="I2251" t="s">
        <v>45294</v>
      </c>
      <c r="J2251" t="s">
        <v>18255</v>
      </c>
      <c r="K2251" t="s">
        <v>45295</v>
      </c>
      <c r="L2251" t="s">
        <v>25530</v>
      </c>
      <c r="M2251" t="s">
        <v>45296</v>
      </c>
      <c r="N2251" t="s">
        <v>45297</v>
      </c>
      <c r="O2251" t="s">
        <v>45298</v>
      </c>
      <c r="P2251" t="s">
        <v>37537</v>
      </c>
      <c r="Q2251" t="s">
        <v>45299</v>
      </c>
      <c r="R2251" t="s">
        <v>45300</v>
      </c>
      <c r="S2251" t="s">
        <v>45301</v>
      </c>
      <c r="T2251" t="s">
        <v>45302</v>
      </c>
      <c r="U2251" t="s">
        <v>45303</v>
      </c>
      <c r="V2251" t="s">
        <v>45304</v>
      </c>
      <c r="W2251" t="s">
        <v>45305</v>
      </c>
      <c r="X2251" t="s">
        <v>45306</v>
      </c>
      <c r="Y2251" t="s">
        <v>58906</v>
      </c>
    </row>
    <row r="2252" spans="1:25" x14ac:dyDescent="0.2">
      <c r="A2252" t="s">
        <v>6362</v>
      </c>
      <c r="B2252" t="s">
        <v>6364</v>
      </c>
      <c r="C2252" t="s">
        <v>6363</v>
      </c>
      <c r="D2252">
        <v>17</v>
      </c>
      <c r="E2252">
        <v>17</v>
      </c>
      <c r="F2252" t="s">
        <v>58192</v>
      </c>
      <c r="G2252" t="s">
        <v>45307</v>
      </c>
      <c r="H2252" t="s">
        <v>45308</v>
      </c>
      <c r="I2252" t="s">
        <v>45309</v>
      </c>
      <c r="J2252" t="s">
        <v>45310</v>
      </c>
      <c r="K2252" t="s">
        <v>45311</v>
      </c>
      <c r="L2252" t="s">
        <v>45312</v>
      </c>
      <c r="M2252" t="s">
        <v>15739</v>
      </c>
      <c r="N2252" t="s">
        <v>45313</v>
      </c>
      <c r="O2252" t="s">
        <v>45314</v>
      </c>
      <c r="P2252" t="s">
        <v>45315</v>
      </c>
      <c r="Q2252" t="s">
        <v>45316</v>
      </c>
      <c r="R2252" t="s">
        <v>45317</v>
      </c>
      <c r="S2252" t="s">
        <v>45318</v>
      </c>
      <c r="T2252" t="s">
        <v>42599</v>
      </c>
      <c r="U2252" t="s">
        <v>35648</v>
      </c>
      <c r="V2252" t="s">
        <v>39778</v>
      </c>
      <c r="W2252" t="s">
        <v>45319</v>
      </c>
      <c r="X2252" t="s">
        <v>45320</v>
      </c>
    </row>
    <row r="2253" spans="1:25" x14ac:dyDescent="0.2">
      <c r="A2253" t="s">
        <v>6365</v>
      </c>
      <c r="B2253" t="s">
        <v>6367</v>
      </c>
      <c r="C2253" t="s">
        <v>6366</v>
      </c>
      <c r="D2253">
        <v>4</v>
      </c>
      <c r="E2253">
        <v>4</v>
      </c>
      <c r="F2253" t="s">
        <v>58193</v>
      </c>
      <c r="G2253" t="s">
        <v>45321</v>
      </c>
      <c r="H2253" t="s">
        <v>45322</v>
      </c>
      <c r="I2253" t="s">
        <v>45323</v>
      </c>
      <c r="J2253" t="s">
        <v>45324</v>
      </c>
      <c r="K2253" t="s">
        <v>33324</v>
      </c>
      <c r="L2253" t="s">
        <v>45325</v>
      </c>
      <c r="M2253" t="s">
        <v>45326</v>
      </c>
      <c r="N2253" t="s">
        <v>45327</v>
      </c>
      <c r="O2253" t="s">
        <v>45328</v>
      </c>
      <c r="P2253" t="s">
        <v>45329</v>
      </c>
      <c r="Q2253" t="s">
        <v>26859</v>
      </c>
      <c r="R2253" t="s">
        <v>45330</v>
      </c>
      <c r="S2253" t="s">
        <v>45331</v>
      </c>
      <c r="T2253" t="s">
        <v>11521</v>
      </c>
      <c r="U2253" t="s">
        <v>45332</v>
      </c>
      <c r="V2253" t="s">
        <v>17657</v>
      </c>
      <c r="W2253" t="s">
        <v>45333</v>
      </c>
      <c r="X2253" t="s">
        <v>45334</v>
      </c>
      <c r="Y2253" t="s">
        <v>58900</v>
      </c>
    </row>
    <row r="2254" spans="1:25" x14ac:dyDescent="0.2">
      <c r="A2254" t="s">
        <v>6368</v>
      </c>
      <c r="B2254" t="s">
        <v>6370</v>
      </c>
      <c r="C2254" t="s">
        <v>6369</v>
      </c>
      <c r="D2254">
        <v>4</v>
      </c>
      <c r="E2254">
        <v>4</v>
      </c>
      <c r="F2254" t="s">
        <v>58194</v>
      </c>
      <c r="G2254" t="s">
        <v>45335</v>
      </c>
      <c r="H2254" t="s">
        <v>15529</v>
      </c>
      <c r="I2254" t="s">
        <v>13288</v>
      </c>
      <c r="J2254" t="s">
        <v>45336</v>
      </c>
      <c r="K2254" t="s">
        <v>45337</v>
      </c>
      <c r="L2254" t="s">
        <v>45338</v>
      </c>
      <c r="M2254" t="s">
        <v>45339</v>
      </c>
      <c r="N2254" t="s">
        <v>33062</v>
      </c>
      <c r="O2254" t="s">
        <v>45340</v>
      </c>
      <c r="P2254" t="s">
        <v>8560</v>
      </c>
      <c r="Q2254" t="s">
        <v>39501</v>
      </c>
      <c r="R2254" t="s">
        <v>45341</v>
      </c>
      <c r="S2254" t="s">
        <v>14314</v>
      </c>
      <c r="T2254" t="s">
        <v>45342</v>
      </c>
      <c r="U2254" t="s">
        <v>45343</v>
      </c>
      <c r="V2254" t="s">
        <v>45344</v>
      </c>
      <c r="W2254" t="s">
        <v>45345</v>
      </c>
      <c r="X2254" t="s">
        <v>45346</v>
      </c>
    </row>
    <row r="2255" spans="1:25" x14ac:dyDescent="0.2">
      <c r="A2255" t="s">
        <v>6371</v>
      </c>
      <c r="B2255" t="s">
        <v>6373</v>
      </c>
      <c r="C2255" t="s">
        <v>6372</v>
      </c>
      <c r="D2255">
        <v>8</v>
      </c>
      <c r="E2255">
        <v>8</v>
      </c>
      <c r="F2255" t="s">
        <v>58195</v>
      </c>
      <c r="G2255" t="s">
        <v>24273</v>
      </c>
      <c r="H2255" t="s">
        <v>45347</v>
      </c>
      <c r="I2255" t="s">
        <v>45348</v>
      </c>
      <c r="J2255" t="s">
        <v>45349</v>
      </c>
      <c r="K2255" t="s">
        <v>45350</v>
      </c>
      <c r="L2255" t="s">
        <v>27858</v>
      </c>
      <c r="M2255" t="s">
        <v>45351</v>
      </c>
      <c r="N2255" t="s">
        <v>16077</v>
      </c>
      <c r="O2255" t="s">
        <v>45352</v>
      </c>
      <c r="P2255" t="s">
        <v>45353</v>
      </c>
      <c r="Q2255" t="s">
        <v>45354</v>
      </c>
      <c r="R2255" t="s">
        <v>45355</v>
      </c>
      <c r="S2255" t="s">
        <v>45356</v>
      </c>
      <c r="T2255" t="s">
        <v>45357</v>
      </c>
      <c r="U2255" t="s">
        <v>45358</v>
      </c>
      <c r="V2255" t="s">
        <v>20176</v>
      </c>
      <c r="W2255" t="s">
        <v>45359</v>
      </c>
      <c r="X2255" t="s">
        <v>45360</v>
      </c>
    </row>
    <row r="2256" spans="1:25" x14ac:dyDescent="0.2">
      <c r="A2256" t="s">
        <v>6374</v>
      </c>
      <c r="B2256" t="s">
        <v>6375</v>
      </c>
      <c r="C2256" t="s">
        <v>22</v>
      </c>
      <c r="D2256">
        <v>8</v>
      </c>
      <c r="E2256">
        <v>8</v>
      </c>
      <c r="F2256" t="s">
        <v>58196</v>
      </c>
      <c r="G2256" t="s">
        <v>12202</v>
      </c>
      <c r="H2256" t="s">
        <v>45361</v>
      </c>
      <c r="I2256" t="s">
        <v>45362</v>
      </c>
      <c r="J2256" t="s">
        <v>45363</v>
      </c>
      <c r="K2256" t="s">
        <v>16625</v>
      </c>
      <c r="L2256" t="s">
        <v>45364</v>
      </c>
      <c r="M2256" t="s">
        <v>45365</v>
      </c>
      <c r="N2256" t="s">
        <v>45366</v>
      </c>
      <c r="O2256" t="s">
        <v>45367</v>
      </c>
      <c r="P2256" t="s">
        <v>45368</v>
      </c>
      <c r="Q2256" t="s">
        <v>45369</v>
      </c>
      <c r="R2256" t="s">
        <v>45370</v>
      </c>
      <c r="S2256" t="s">
        <v>45371</v>
      </c>
      <c r="T2256" t="s">
        <v>45372</v>
      </c>
      <c r="U2256" t="s">
        <v>16639</v>
      </c>
      <c r="V2256" t="s">
        <v>45373</v>
      </c>
      <c r="W2256" t="s">
        <v>17166</v>
      </c>
      <c r="X2256" t="s">
        <v>45374</v>
      </c>
    </row>
    <row r="2257" spans="1:25" x14ac:dyDescent="0.2">
      <c r="A2257" t="s">
        <v>6376</v>
      </c>
      <c r="B2257" t="s">
        <v>6377</v>
      </c>
      <c r="C2257" t="s">
        <v>1669</v>
      </c>
      <c r="D2257">
        <v>7</v>
      </c>
      <c r="E2257">
        <v>7</v>
      </c>
      <c r="F2257" t="s">
        <v>58197</v>
      </c>
      <c r="G2257" t="s">
        <v>45375</v>
      </c>
      <c r="H2257" t="s">
        <v>17902</v>
      </c>
      <c r="I2257" t="s">
        <v>45376</v>
      </c>
      <c r="J2257" t="s">
        <v>17524</v>
      </c>
      <c r="K2257" t="s">
        <v>45377</v>
      </c>
      <c r="L2257" t="s">
        <v>45378</v>
      </c>
      <c r="M2257" t="s">
        <v>45379</v>
      </c>
      <c r="N2257" t="s">
        <v>45380</v>
      </c>
      <c r="O2257" t="s">
        <v>45381</v>
      </c>
      <c r="P2257" t="s">
        <v>45382</v>
      </c>
      <c r="Q2257" t="s">
        <v>45383</v>
      </c>
      <c r="R2257" t="s">
        <v>40206</v>
      </c>
      <c r="S2257" t="s">
        <v>45384</v>
      </c>
      <c r="T2257" t="s">
        <v>45385</v>
      </c>
      <c r="U2257" t="s">
        <v>45386</v>
      </c>
      <c r="V2257" t="s">
        <v>45387</v>
      </c>
      <c r="W2257" t="s">
        <v>45388</v>
      </c>
      <c r="X2257" t="s">
        <v>17714</v>
      </c>
    </row>
    <row r="2258" spans="1:25" x14ac:dyDescent="0.2">
      <c r="A2258" t="s">
        <v>6378</v>
      </c>
      <c r="B2258" t="s">
        <v>6380</v>
      </c>
      <c r="C2258" t="s">
        <v>6379</v>
      </c>
      <c r="D2258">
        <v>3</v>
      </c>
      <c r="E2258">
        <v>3</v>
      </c>
      <c r="F2258" t="s">
        <v>58198</v>
      </c>
      <c r="G2258" t="s">
        <v>45389</v>
      </c>
      <c r="H2258" t="s">
        <v>12442</v>
      </c>
      <c r="I2258" t="s">
        <v>45390</v>
      </c>
      <c r="J2258" t="s">
        <v>45391</v>
      </c>
      <c r="K2258" t="s">
        <v>45392</v>
      </c>
      <c r="L2258" t="s">
        <v>45393</v>
      </c>
      <c r="M2258" t="s">
        <v>45394</v>
      </c>
      <c r="N2258" t="s">
        <v>19178</v>
      </c>
      <c r="O2258" t="s">
        <v>45395</v>
      </c>
      <c r="P2258" t="s">
        <v>45396</v>
      </c>
      <c r="Q2258" t="s">
        <v>45397</v>
      </c>
      <c r="R2258" t="s">
        <v>45398</v>
      </c>
      <c r="S2258" t="s">
        <v>45399</v>
      </c>
      <c r="T2258" t="s">
        <v>45400</v>
      </c>
      <c r="U2258" t="s">
        <v>45401</v>
      </c>
      <c r="V2258" t="s">
        <v>45402</v>
      </c>
      <c r="W2258" t="s">
        <v>45403</v>
      </c>
      <c r="X2258" t="s">
        <v>45404</v>
      </c>
    </row>
    <row r="2259" spans="1:25" x14ac:dyDescent="0.2">
      <c r="A2259" t="s">
        <v>6381</v>
      </c>
      <c r="B2259" t="s">
        <v>6383</v>
      </c>
      <c r="C2259" t="s">
        <v>6382</v>
      </c>
      <c r="D2259">
        <v>10</v>
      </c>
      <c r="E2259">
        <v>10</v>
      </c>
      <c r="F2259" t="s">
        <v>58199</v>
      </c>
      <c r="G2259" t="s">
        <v>45405</v>
      </c>
      <c r="H2259" t="s">
        <v>45406</v>
      </c>
      <c r="I2259" t="s">
        <v>45407</v>
      </c>
      <c r="J2259" t="s">
        <v>45408</v>
      </c>
      <c r="K2259" t="s">
        <v>45409</v>
      </c>
      <c r="L2259" t="s">
        <v>38394</v>
      </c>
      <c r="M2259" t="s">
        <v>45410</v>
      </c>
      <c r="N2259" t="s">
        <v>45411</v>
      </c>
      <c r="O2259" t="s">
        <v>31540</v>
      </c>
      <c r="P2259" t="s">
        <v>20412</v>
      </c>
      <c r="Q2259" t="s">
        <v>45412</v>
      </c>
      <c r="R2259" t="s">
        <v>45413</v>
      </c>
      <c r="S2259" t="s">
        <v>45414</v>
      </c>
      <c r="T2259" t="s">
        <v>32785</v>
      </c>
      <c r="U2259" t="s">
        <v>45415</v>
      </c>
      <c r="V2259" t="s">
        <v>14778</v>
      </c>
      <c r="W2259" t="s">
        <v>45416</v>
      </c>
      <c r="X2259" t="s">
        <v>45417</v>
      </c>
      <c r="Y2259" t="s">
        <v>58877</v>
      </c>
    </row>
    <row r="2260" spans="1:25" x14ac:dyDescent="0.2">
      <c r="A2260" t="s">
        <v>6384</v>
      </c>
      <c r="B2260" t="s">
        <v>6385</v>
      </c>
      <c r="C2260" t="s">
        <v>990</v>
      </c>
      <c r="D2260">
        <v>11</v>
      </c>
      <c r="E2260">
        <v>11</v>
      </c>
      <c r="F2260" t="s">
        <v>58200</v>
      </c>
      <c r="G2260" t="s">
        <v>45418</v>
      </c>
      <c r="H2260" t="s">
        <v>19473</v>
      </c>
      <c r="I2260" t="s">
        <v>45419</v>
      </c>
      <c r="J2260" t="s">
        <v>45420</v>
      </c>
      <c r="K2260" t="s">
        <v>30550</v>
      </c>
      <c r="L2260" t="s">
        <v>17239</v>
      </c>
      <c r="M2260" t="s">
        <v>45421</v>
      </c>
      <c r="N2260" t="s">
        <v>45422</v>
      </c>
      <c r="O2260" t="s">
        <v>45423</v>
      </c>
      <c r="P2260" t="s">
        <v>45424</v>
      </c>
      <c r="Q2260" t="s">
        <v>45425</v>
      </c>
      <c r="R2260" t="s">
        <v>45426</v>
      </c>
      <c r="S2260" t="s">
        <v>45427</v>
      </c>
      <c r="T2260" t="s">
        <v>45428</v>
      </c>
      <c r="U2260" t="s">
        <v>33690</v>
      </c>
      <c r="V2260" t="s">
        <v>45429</v>
      </c>
      <c r="W2260" t="s">
        <v>42114</v>
      </c>
      <c r="X2260" t="s">
        <v>45430</v>
      </c>
      <c r="Y2260" t="s">
        <v>59414</v>
      </c>
    </row>
    <row r="2261" spans="1:25" x14ac:dyDescent="0.2">
      <c r="A2261" t="s">
        <v>6386</v>
      </c>
      <c r="B2261" t="s">
        <v>6388</v>
      </c>
      <c r="C2261" t="s">
        <v>6387</v>
      </c>
      <c r="D2261">
        <v>37</v>
      </c>
      <c r="E2261">
        <v>37</v>
      </c>
      <c r="F2261" t="s">
        <v>56199</v>
      </c>
      <c r="G2261" t="s">
        <v>45431</v>
      </c>
      <c r="H2261" t="s">
        <v>45432</v>
      </c>
      <c r="I2261" t="s">
        <v>45433</v>
      </c>
      <c r="J2261" t="s">
        <v>45434</v>
      </c>
      <c r="K2261" t="s">
        <v>45435</v>
      </c>
      <c r="L2261" t="s">
        <v>45436</v>
      </c>
      <c r="M2261" t="s">
        <v>45437</v>
      </c>
      <c r="N2261" t="s">
        <v>45438</v>
      </c>
      <c r="O2261" t="s">
        <v>22732</v>
      </c>
      <c r="P2261" t="s">
        <v>45439</v>
      </c>
      <c r="Q2261" t="s">
        <v>45440</v>
      </c>
      <c r="R2261" t="s">
        <v>45441</v>
      </c>
      <c r="S2261" t="s">
        <v>45442</v>
      </c>
      <c r="T2261" t="s">
        <v>45443</v>
      </c>
      <c r="U2261" t="s">
        <v>45444</v>
      </c>
      <c r="V2261" t="s">
        <v>45445</v>
      </c>
      <c r="W2261" t="s">
        <v>45446</v>
      </c>
      <c r="X2261" t="s">
        <v>45447</v>
      </c>
      <c r="Y2261" t="s">
        <v>59415</v>
      </c>
    </row>
    <row r="2262" spans="1:25" x14ac:dyDescent="0.2">
      <c r="A2262" t="s">
        <v>6389</v>
      </c>
      <c r="B2262" t="s">
        <v>6391</v>
      </c>
      <c r="C2262" t="s">
        <v>6390</v>
      </c>
      <c r="D2262">
        <v>2</v>
      </c>
      <c r="E2262">
        <v>2</v>
      </c>
      <c r="F2262" t="s">
        <v>58201</v>
      </c>
      <c r="G2262" t="s">
        <v>45448</v>
      </c>
      <c r="H2262" t="s">
        <v>45449</v>
      </c>
      <c r="I2262" t="s">
        <v>31021</v>
      </c>
      <c r="J2262" t="s">
        <v>45450</v>
      </c>
      <c r="K2262" t="s">
        <v>45451</v>
      </c>
      <c r="L2262" t="s">
        <v>45452</v>
      </c>
      <c r="M2262" t="s">
        <v>36356</v>
      </c>
      <c r="N2262" t="s">
        <v>45453</v>
      </c>
      <c r="O2262" t="s">
        <v>45454</v>
      </c>
      <c r="P2262" t="s">
        <v>45455</v>
      </c>
      <c r="Q2262" t="s">
        <v>45456</v>
      </c>
      <c r="R2262" t="s">
        <v>45457</v>
      </c>
      <c r="S2262" t="s">
        <v>45458</v>
      </c>
      <c r="T2262" t="s">
        <v>45459</v>
      </c>
      <c r="U2262" t="s">
        <v>45460</v>
      </c>
      <c r="V2262" t="s">
        <v>45461</v>
      </c>
      <c r="W2262" t="s">
        <v>45462</v>
      </c>
      <c r="X2262" t="s">
        <v>45463</v>
      </c>
    </row>
    <row r="2263" spans="1:25" x14ac:dyDescent="0.2">
      <c r="A2263" t="s">
        <v>6392</v>
      </c>
      <c r="B2263" t="s">
        <v>6394</v>
      </c>
      <c r="C2263" t="s">
        <v>6393</v>
      </c>
      <c r="D2263">
        <v>10</v>
      </c>
      <c r="E2263">
        <v>9</v>
      </c>
      <c r="F2263" t="s">
        <v>58202</v>
      </c>
      <c r="G2263" t="s">
        <v>45464</v>
      </c>
      <c r="H2263" t="s">
        <v>45465</v>
      </c>
      <c r="I2263" t="s">
        <v>45466</v>
      </c>
      <c r="J2263" t="s">
        <v>45467</v>
      </c>
      <c r="K2263" t="s">
        <v>41064</v>
      </c>
      <c r="L2263" t="s">
        <v>15169</v>
      </c>
      <c r="M2263" t="s">
        <v>45468</v>
      </c>
      <c r="N2263" t="s">
        <v>28842</v>
      </c>
      <c r="O2263" t="s">
        <v>10313</v>
      </c>
      <c r="P2263" t="s">
        <v>45469</v>
      </c>
      <c r="Q2263" t="s">
        <v>45470</v>
      </c>
      <c r="R2263" t="s">
        <v>45471</v>
      </c>
      <c r="S2263" t="s">
        <v>45472</v>
      </c>
      <c r="T2263" t="s">
        <v>43382</v>
      </c>
      <c r="U2263" t="s">
        <v>45473</v>
      </c>
      <c r="V2263" t="s">
        <v>45474</v>
      </c>
      <c r="W2263" t="s">
        <v>41832</v>
      </c>
      <c r="X2263" t="s">
        <v>45475</v>
      </c>
      <c r="Y2263" t="s">
        <v>59225</v>
      </c>
    </row>
    <row r="2264" spans="1:25" x14ac:dyDescent="0.2">
      <c r="A2264" t="s">
        <v>6395</v>
      </c>
      <c r="B2264" t="s">
        <v>6396</v>
      </c>
      <c r="C2264" t="s">
        <v>22</v>
      </c>
      <c r="D2264">
        <v>3</v>
      </c>
      <c r="E2264">
        <v>3</v>
      </c>
      <c r="F2264" t="s">
        <v>58203</v>
      </c>
      <c r="G2264" t="s">
        <v>45476</v>
      </c>
      <c r="H2264" t="s">
        <v>45477</v>
      </c>
      <c r="I2264" t="s">
        <v>45478</v>
      </c>
      <c r="J2264" t="s">
        <v>45479</v>
      </c>
      <c r="K2264" t="s">
        <v>45480</v>
      </c>
      <c r="L2264" t="s">
        <v>45481</v>
      </c>
      <c r="M2264" t="s">
        <v>45482</v>
      </c>
      <c r="N2264" t="s">
        <v>29838</v>
      </c>
      <c r="O2264" t="s">
        <v>45483</v>
      </c>
      <c r="P2264" t="s">
        <v>45484</v>
      </c>
      <c r="Q2264" t="s">
        <v>45485</v>
      </c>
      <c r="R2264" t="s">
        <v>45486</v>
      </c>
      <c r="S2264" t="s">
        <v>45487</v>
      </c>
      <c r="T2264" t="s">
        <v>45488</v>
      </c>
      <c r="U2264" t="s">
        <v>45489</v>
      </c>
      <c r="V2264" t="s">
        <v>45490</v>
      </c>
      <c r="W2264" t="s">
        <v>45491</v>
      </c>
      <c r="X2264" t="s">
        <v>45492</v>
      </c>
    </row>
    <row r="2265" spans="1:25" x14ac:dyDescent="0.2">
      <c r="A2265" t="s">
        <v>6397</v>
      </c>
      <c r="B2265" t="s">
        <v>6399</v>
      </c>
      <c r="C2265" t="s">
        <v>6398</v>
      </c>
      <c r="D2265">
        <v>2</v>
      </c>
      <c r="E2265">
        <v>2</v>
      </c>
      <c r="F2265" t="s">
        <v>58204</v>
      </c>
      <c r="G2265" t="s">
        <v>45493</v>
      </c>
      <c r="H2265" t="s">
        <v>45494</v>
      </c>
      <c r="I2265" t="s">
        <v>45495</v>
      </c>
      <c r="J2265" t="s">
        <v>45496</v>
      </c>
      <c r="K2265" t="s">
        <v>45497</v>
      </c>
      <c r="L2265" t="s">
        <v>45498</v>
      </c>
      <c r="M2265" t="s">
        <v>45499</v>
      </c>
      <c r="N2265" t="s">
        <v>45500</v>
      </c>
      <c r="O2265" t="s">
        <v>45501</v>
      </c>
      <c r="P2265" t="s">
        <v>45502</v>
      </c>
      <c r="Q2265" t="s">
        <v>45503</v>
      </c>
      <c r="R2265" t="s">
        <v>45504</v>
      </c>
      <c r="S2265" t="s">
        <v>45505</v>
      </c>
      <c r="T2265" t="s">
        <v>45506</v>
      </c>
      <c r="U2265" t="s">
        <v>45507</v>
      </c>
      <c r="V2265" t="s">
        <v>45508</v>
      </c>
      <c r="W2265" t="s">
        <v>45509</v>
      </c>
      <c r="X2265" t="s">
        <v>45510</v>
      </c>
      <c r="Y2265" t="s">
        <v>59416</v>
      </c>
    </row>
    <row r="2266" spans="1:25" x14ac:dyDescent="0.2">
      <c r="A2266" t="s">
        <v>6400</v>
      </c>
      <c r="B2266" t="s">
        <v>6402</v>
      </c>
      <c r="C2266" t="s">
        <v>6401</v>
      </c>
      <c r="D2266">
        <v>9</v>
      </c>
      <c r="E2266">
        <v>9</v>
      </c>
      <c r="F2266" t="s">
        <v>58205</v>
      </c>
      <c r="G2266" t="s">
        <v>45511</v>
      </c>
      <c r="H2266" t="s">
        <v>45512</v>
      </c>
      <c r="I2266" t="s">
        <v>45513</v>
      </c>
      <c r="J2266" t="s">
        <v>45514</v>
      </c>
      <c r="K2266" t="s">
        <v>45515</v>
      </c>
      <c r="L2266" t="s">
        <v>45516</v>
      </c>
      <c r="M2266" t="s">
        <v>45517</v>
      </c>
      <c r="N2266" t="s">
        <v>45518</v>
      </c>
      <c r="O2266" t="s">
        <v>45519</v>
      </c>
      <c r="P2266" t="s">
        <v>45520</v>
      </c>
      <c r="Q2266" t="s">
        <v>45521</v>
      </c>
      <c r="R2266" t="s">
        <v>45522</v>
      </c>
      <c r="S2266" t="s">
        <v>45523</v>
      </c>
      <c r="T2266" t="s">
        <v>45524</v>
      </c>
      <c r="U2266" t="s">
        <v>45525</v>
      </c>
      <c r="V2266" t="s">
        <v>45526</v>
      </c>
      <c r="W2266" t="s">
        <v>45527</v>
      </c>
      <c r="X2266" t="s">
        <v>45528</v>
      </c>
      <c r="Y2266" t="s">
        <v>59417</v>
      </c>
    </row>
    <row r="2267" spans="1:25" x14ac:dyDescent="0.2">
      <c r="A2267" t="s">
        <v>6403</v>
      </c>
      <c r="B2267" t="s">
        <v>6405</v>
      </c>
      <c r="C2267" t="s">
        <v>6404</v>
      </c>
      <c r="D2267">
        <v>11</v>
      </c>
      <c r="E2267">
        <v>11</v>
      </c>
      <c r="F2267" t="s">
        <v>58206</v>
      </c>
      <c r="G2267" t="s">
        <v>45529</v>
      </c>
      <c r="H2267" t="s">
        <v>26650</v>
      </c>
      <c r="I2267" t="s">
        <v>45530</v>
      </c>
      <c r="J2267" t="s">
        <v>45531</v>
      </c>
      <c r="K2267" t="s">
        <v>45532</v>
      </c>
      <c r="L2267" t="s">
        <v>45533</v>
      </c>
      <c r="M2267" t="s">
        <v>45534</v>
      </c>
      <c r="N2267" t="s">
        <v>36964</v>
      </c>
      <c r="O2267" t="s">
        <v>45535</v>
      </c>
      <c r="P2267" t="s">
        <v>45536</v>
      </c>
      <c r="Q2267" t="s">
        <v>45537</v>
      </c>
      <c r="R2267" t="s">
        <v>45538</v>
      </c>
      <c r="S2267" t="s">
        <v>45539</v>
      </c>
      <c r="T2267" t="s">
        <v>28914</v>
      </c>
      <c r="U2267" t="s">
        <v>45540</v>
      </c>
      <c r="V2267" t="s">
        <v>45541</v>
      </c>
      <c r="W2267" t="s">
        <v>45542</v>
      </c>
      <c r="X2267" t="s">
        <v>45543</v>
      </c>
      <c r="Y2267" t="s">
        <v>59418</v>
      </c>
    </row>
    <row r="2268" spans="1:25" x14ac:dyDescent="0.2">
      <c r="A2268" t="s">
        <v>6406</v>
      </c>
      <c r="B2268" t="s">
        <v>6408</v>
      </c>
      <c r="C2268" t="s">
        <v>6407</v>
      </c>
      <c r="D2268">
        <v>3</v>
      </c>
      <c r="E2268">
        <v>3</v>
      </c>
      <c r="F2268" t="s">
        <v>58207</v>
      </c>
      <c r="G2268" t="s">
        <v>45544</v>
      </c>
      <c r="H2268" t="s">
        <v>45545</v>
      </c>
      <c r="I2268" t="s">
        <v>45546</v>
      </c>
      <c r="J2268" t="s">
        <v>45547</v>
      </c>
      <c r="K2268" t="s">
        <v>45548</v>
      </c>
      <c r="L2268" t="s">
        <v>45549</v>
      </c>
      <c r="M2268" t="s">
        <v>45550</v>
      </c>
      <c r="N2268" t="s">
        <v>45551</v>
      </c>
      <c r="O2268" t="s">
        <v>33161</v>
      </c>
      <c r="P2268" t="s">
        <v>45552</v>
      </c>
      <c r="Q2268" t="s">
        <v>45553</v>
      </c>
      <c r="R2268" t="s">
        <v>45554</v>
      </c>
      <c r="S2268" t="s">
        <v>45555</v>
      </c>
      <c r="T2268" t="s">
        <v>45556</v>
      </c>
      <c r="U2268" t="s">
        <v>45557</v>
      </c>
      <c r="V2268" t="s">
        <v>9906</v>
      </c>
      <c r="W2268" t="s">
        <v>45558</v>
      </c>
      <c r="X2268" t="s">
        <v>45559</v>
      </c>
      <c r="Y2268" t="s">
        <v>59419</v>
      </c>
    </row>
    <row r="2269" spans="1:25" x14ac:dyDescent="0.2">
      <c r="A2269" t="s">
        <v>6409</v>
      </c>
      <c r="B2269" t="s">
        <v>6411</v>
      </c>
      <c r="C2269" t="s">
        <v>6410</v>
      </c>
      <c r="D2269">
        <v>5</v>
      </c>
      <c r="E2269">
        <v>5</v>
      </c>
      <c r="F2269" t="s">
        <v>58208</v>
      </c>
      <c r="G2269" t="s">
        <v>45560</v>
      </c>
      <c r="H2269" t="s">
        <v>45561</v>
      </c>
      <c r="I2269" t="s">
        <v>45562</v>
      </c>
      <c r="J2269" t="s">
        <v>45563</v>
      </c>
      <c r="K2269" t="s">
        <v>45564</v>
      </c>
      <c r="L2269" t="s">
        <v>45565</v>
      </c>
      <c r="M2269" t="s">
        <v>45566</v>
      </c>
      <c r="N2269" t="s">
        <v>45567</v>
      </c>
      <c r="O2269" t="s">
        <v>45568</v>
      </c>
      <c r="P2269" t="s">
        <v>37139</v>
      </c>
      <c r="Q2269" t="s">
        <v>45569</v>
      </c>
      <c r="R2269" t="s">
        <v>19223</v>
      </c>
      <c r="S2269" t="s">
        <v>40855</v>
      </c>
      <c r="T2269" t="s">
        <v>45570</v>
      </c>
      <c r="U2269" t="s">
        <v>45571</v>
      </c>
      <c r="V2269" t="s">
        <v>45572</v>
      </c>
      <c r="W2269" t="s">
        <v>45573</v>
      </c>
      <c r="X2269" t="s">
        <v>30322</v>
      </c>
      <c r="Y2269" t="s">
        <v>59420</v>
      </c>
    </row>
    <row r="2270" spans="1:25" x14ac:dyDescent="0.2">
      <c r="A2270" t="s">
        <v>6412</v>
      </c>
      <c r="B2270" t="s">
        <v>6414</v>
      </c>
      <c r="C2270" t="s">
        <v>6413</v>
      </c>
      <c r="D2270">
        <v>15</v>
      </c>
      <c r="E2270">
        <v>15</v>
      </c>
      <c r="F2270" t="s">
        <v>58209</v>
      </c>
      <c r="G2270" t="s">
        <v>45574</v>
      </c>
      <c r="H2270" t="s">
        <v>45575</v>
      </c>
      <c r="I2270" t="s">
        <v>45576</v>
      </c>
      <c r="J2270" t="s">
        <v>26603</v>
      </c>
      <c r="K2270" t="s">
        <v>45577</v>
      </c>
      <c r="L2270" t="s">
        <v>24544</v>
      </c>
      <c r="M2270" t="s">
        <v>45578</v>
      </c>
      <c r="N2270" t="s">
        <v>45579</v>
      </c>
      <c r="O2270" t="s">
        <v>45580</v>
      </c>
      <c r="P2270" t="s">
        <v>22778</v>
      </c>
      <c r="Q2270" t="s">
        <v>25071</v>
      </c>
      <c r="R2270" t="s">
        <v>45581</v>
      </c>
      <c r="S2270" t="s">
        <v>45582</v>
      </c>
      <c r="T2270" t="s">
        <v>26470</v>
      </c>
      <c r="U2270" t="s">
        <v>8983</v>
      </c>
      <c r="V2270" t="s">
        <v>25821</v>
      </c>
      <c r="W2270" t="s">
        <v>45583</v>
      </c>
      <c r="X2270" t="s">
        <v>45584</v>
      </c>
      <c r="Y2270" t="s">
        <v>58903</v>
      </c>
    </row>
    <row r="2271" spans="1:25" x14ac:dyDescent="0.2">
      <c r="A2271" t="s">
        <v>6415</v>
      </c>
      <c r="B2271" t="s">
        <v>6417</v>
      </c>
      <c r="C2271" t="s">
        <v>6416</v>
      </c>
      <c r="D2271">
        <v>10</v>
      </c>
      <c r="E2271">
        <v>10</v>
      </c>
      <c r="F2271" t="s">
        <v>58210</v>
      </c>
      <c r="G2271" t="s">
        <v>45585</v>
      </c>
      <c r="H2271" t="s">
        <v>45586</v>
      </c>
      <c r="I2271" t="s">
        <v>45587</v>
      </c>
      <c r="J2271" t="s">
        <v>39406</v>
      </c>
      <c r="K2271" t="s">
        <v>26574</v>
      </c>
      <c r="L2271" t="s">
        <v>18817</v>
      </c>
      <c r="M2271" t="s">
        <v>45588</v>
      </c>
      <c r="N2271" t="s">
        <v>45589</v>
      </c>
      <c r="O2271" t="s">
        <v>15354</v>
      </c>
      <c r="P2271" t="s">
        <v>45590</v>
      </c>
      <c r="Q2271" t="s">
        <v>33603</v>
      </c>
      <c r="R2271" t="s">
        <v>24306</v>
      </c>
      <c r="S2271" t="s">
        <v>45591</v>
      </c>
      <c r="T2271" t="s">
        <v>45592</v>
      </c>
      <c r="U2271" t="s">
        <v>45593</v>
      </c>
      <c r="V2271" t="s">
        <v>45594</v>
      </c>
      <c r="W2271" t="s">
        <v>45595</v>
      </c>
      <c r="X2271" t="s">
        <v>45596</v>
      </c>
      <c r="Y2271" t="s">
        <v>59421</v>
      </c>
    </row>
    <row r="2272" spans="1:25" x14ac:dyDescent="0.2">
      <c r="A2272" t="s">
        <v>6418</v>
      </c>
      <c r="B2272" t="s">
        <v>6420</v>
      </c>
      <c r="C2272" t="s">
        <v>6419</v>
      </c>
      <c r="D2272">
        <v>10</v>
      </c>
      <c r="E2272">
        <v>10</v>
      </c>
      <c r="F2272" t="s">
        <v>58211</v>
      </c>
      <c r="G2272" t="s">
        <v>45597</v>
      </c>
      <c r="H2272" t="s">
        <v>45598</v>
      </c>
      <c r="I2272" t="s">
        <v>45599</v>
      </c>
      <c r="J2272" t="s">
        <v>45600</v>
      </c>
      <c r="K2272" t="s">
        <v>45601</v>
      </c>
      <c r="L2272" t="s">
        <v>45602</v>
      </c>
      <c r="M2272" t="s">
        <v>36805</v>
      </c>
      <c r="N2272" t="s">
        <v>45603</v>
      </c>
      <c r="O2272" t="s">
        <v>45604</v>
      </c>
      <c r="P2272" t="s">
        <v>45605</v>
      </c>
      <c r="Q2272" t="s">
        <v>38653</v>
      </c>
      <c r="R2272" t="s">
        <v>45606</v>
      </c>
      <c r="S2272" t="s">
        <v>45607</v>
      </c>
      <c r="T2272" t="s">
        <v>45608</v>
      </c>
      <c r="U2272" t="s">
        <v>45609</v>
      </c>
      <c r="V2272" t="s">
        <v>45610</v>
      </c>
      <c r="W2272" t="s">
        <v>45611</v>
      </c>
      <c r="X2272" t="s">
        <v>45612</v>
      </c>
      <c r="Y2272" t="s">
        <v>58882</v>
      </c>
    </row>
    <row r="2273" spans="1:25" x14ac:dyDescent="0.2">
      <c r="A2273" t="s">
        <v>6421</v>
      </c>
      <c r="B2273" t="s">
        <v>6423</v>
      </c>
      <c r="C2273" t="s">
        <v>6422</v>
      </c>
      <c r="D2273">
        <v>21</v>
      </c>
      <c r="E2273">
        <v>21</v>
      </c>
      <c r="F2273" t="s">
        <v>58212</v>
      </c>
      <c r="G2273" t="s">
        <v>45613</v>
      </c>
      <c r="H2273" t="s">
        <v>45614</v>
      </c>
      <c r="I2273" t="s">
        <v>45615</v>
      </c>
      <c r="J2273" t="s">
        <v>45616</v>
      </c>
      <c r="K2273" t="s">
        <v>45617</v>
      </c>
      <c r="L2273" t="s">
        <v>45618</v>
      </c>
      <c r="M2273" t="s">
        <v>45619</v>
      </c>
      <c r="N2273" t="s">
        <v>45620</v>
      </c>
      <c r="O2273" t="s">
        <v>45621</v>
      </c>
      <c r="P2273" t="s">
        <v>18678</v>
      </c>
      <c r="Q2273" t="s">
        <v>45584</v>
      </c>
      <c r="R2273" t="s">
        <v>44592</v>
      </c>
      <c r="S2273" t="s">
        <v>45622</v>
      </c>
      <c r="T2273" t="s">
        <v>33688</v>
      </c>
      <c r="U2273" t="s">
        <v>45623</v>
      </c>
      <c r="V2273" t="s">
        <v>45624</v>
      </c>
      <c r="W2273" t="s">
        <v>45625</v>
      </c>
      <c r="X2273" t="s">
        <v>42526</v>
      </c>
      <c r="Y2273" t="s">
        <v>59422</v>
      </c>
    </row>
    <row r="2274" spans="1:25" x14ac:dyDescent="0.2">
      <c r="A2274" t="s">
        <v>6424</v>
      </c>
      <c r="B2274" t="s">
        <v>6426</v>
      </c>
      <c r="C2274" t="s">
        <v>6425</v>
      </c>
      <c r="D2274">
        <v>7</v>
      </c>
      <c r="E2274">
        <v>7</v>
      </c>
      <c r="F2274" t="s">
        <v>58213</v>
      </c>
      <c r="G2274" t="s">
        <v>28549</v>
      </c>
      <c r="H2274" t="s">
        <v>45626</v>
      </c>
      <c r="I2274" t="s">
        <v>45627</v>
      </c>
      <c r="J2274" t="s">
        <v>45628</v>
      </c>
      <c r="K2274" t="s">
        <v>45629</v>
      </c>
      <c r="L2274" t="s">
        <v>45630</v>
      </c>
      <c r="M2274" t="s">
        <v>45631</v>
      </c>
      <c r="N2274" t="s">
        <v>44026</v>
      </c>
      <c r="O2274" t="s">
        <v>33917</v>
      </c>
      <c r="P2274" t="s">
        <v>45632</v>
      </c>
      <c r="Q2274" t="s">
        <v>45633</v>
      </c>
      <c r="R2274" t="s">
        <v>45634</v>
      </c>
      <c r="S2274" t="s">
        <v>45635</v>
      </c>
      <c r="T2274" t="s">
        <v>45636</v>
      </c>
      <c r="U2274" t="s">
        <v>45637</v>
      </c>
      <c r="V2274" t="s">
        <v>31502</v>
      </c>
      <c r="W2274" t="s">
        <v>45638</v>
      </c>
      <c r="X2274" t="s">
        <v>45639</v>
      </c>
      <c r="Y2274" t="s">
        <v>59319</v>
      </c>
    </row>
    <row r="2275" spans="1:25" x14ac:dyDescent="0.2">
      <c r="A2275" t="s">
        <v>6427</v>
      </c>
      <c r="B2275" t="s">
        <v>6428</v>
      </c>
      <c r="C2275" t="s">
        <v>1357</v>
      </c>
      <c r="D2275">
        <v>6</v>
      </c>
      <c r="E2275">
        <v>6</v>
      </c>
      <c r="F2275" t="s">
        <v>58214</v>
      </c>
      <c r="G2275" t="s">
        <v>45640</v>
      </c>
      <c r="H2275" t="s">
        <v>45641</v>
      </c>
      <c r="I2275" t="s">
        <v>45642</v>
      </c>
      <c r="J2275" t="s">
        <v>45643</v>
      </c>
      <c r="K2275" t="s">
        <v>45644</v>
      </c>
      <c r="L2275" t="s">
        <v>45645</v>
      </c>
      <c r="M2275" t="s">
        <v>45646</v>
      </c>
      <c r="N2275" t="s">
        <v>45647</v>
      </c>
      <c r="O2275" t="s">
        <v>30373</v>
      </c>
      <c r="P2275" t="s">
        <v>45648</v>
      </c>
      <c r="Q2275" t="s">
        <v>45649</v>
      </c>
      <c r="R2275" t="s">
        <v>45650</v>
      </c>
      <c r="S2275" t="s">
        <v>45651</v>
      </c>
      <c r="T2275" t="s">
        <v>43012</v>
      </c>
      <c r="U2275" t="s">
        <v>45652</v>
      </c>
      <c r="V2275" t="s">
        <v>45653</v>
      </c>
      <c r="W2275" t="s">
        <v>45654</v>
      </c>
      <c r="X2275" t="s">
        <v>45655</v>
      </c>
    </row>
    <row r="2276" spans="1:25" x14ac:dyDescent="0.2">
      <c r="A2276" t="s">
        <v>6429</v>
      </c>
      <c r="B2276" t="s">
        <v>6431</v>
      </c>
      <c r="C2276" t="s">
        <v>6430</v>
      </c>
      <c r="D2276">
        <v>3</v>
      </c>
      <c r="E2276">
        <v>3</v>
      </c>
      <c r="F2276" t="s">
        <v>58215</v>
      </c>
      <c r="G2276" t="s">
        <v>45656</v>
      </c>
      <c r="H2276" t="s">
        <v>45657</v>
      </c>
      <c r="I2276" t="s">
        <v>45658</v>
      </c>
      <c r="J2276" t="s">
        <v>45659</v>
      </c>
      <c r="K2276" t="s">
        <v>45660</v>
      </c>
      <c r="L2276" t="s">
        <v>45661</v>
      </c>
      <c r="M2276" t="s">
        <v>45662</v>
      </c>
      <c r="N2276" t="s">
        <v>45663</v>
      </c>
      <c r="O2276" t="s">
        <v>45664</v>
      </c>
      <c r="P2276" t="s">
        <v>45665</v>
      </c>
      <c r="Q2276" t="s">
        <v>45666</v>
      </c>
      <c r="R2276" t="s">
        <v>45667</v>
      </c>
      <c r="S2276" t="s">
        <v>45668</v>
      </c>
      <c r="T2276" t="s">
        <v>45669</v>
      </c>
      <c r="U2276" t="s">
        <v>45670</v>
      </c>
      <c r="V2276" t="s">
        <v>45671</v>
      </c>
      <c r="W2276" t="s">
        <v>45672</v>
      </c>
      <c r="X2276" t="s">
        <v>45673</v>
      </c>
      <c r="Y2276" t="s">
        <v>59022</v>
      </c>
    </row>
    <row r="2277" spans="1:25" x14ac:dyDescent="0.2">
      <c r="A2277" t="s">
        <v>6432</v>
      </c>
      <c r="B2277" t="s">
        <v>6434</v>
      </c>
      <c r="C2277" t="s">
        <v>6433</v>
      </c>
      <c r="D2277">
        <v>4</v>
      </c>
      <c r="E2277">
        <v>4</v>
      </c>
      <c r="F2277" t="s">
        <v>58216</v>
      </c>
      <c r="G2277" t="s">
        <v>45674</v>
      </c>
      <c r="H2277" t="s">
        <v>45675</v>
      </c>
      <c r="I2277" t="s">
        <v>45676</v>
      </c>
      <c r="J2277" t="s">
        <v>45677</v>
      </c>
      <c r="K2277" t="s">
        <v>45678</v>
      </c>
      <c r="L2277" t="s">
        <v>45679</v>
      </c>
      <c r="M2277" t="s">
        <v>45680</v>
      </c>
      <c r="N2277" t="s">
        <v>45681</v>
      </c>
      <c r="O2277" t="s">
        <v>45682</v>
      </c>
      <c r="P2277" t="s">
        <v>45683</v>
      </c>
      <c r="Q2277" t="s">
        <v>8674</v>
      </c>
      <c r="R2277" t="s">
        <v>45684</v>
      </c>
      <c r="S2277" t="s">
        <v>45685</v>
      </c>
      <c r="T2277" t="s">
        <v>45686</v>
      </c>
      <c r="U2277" t="s">
        <v>45687</v>
      </c>
      <c r="V2277" t="s">
        <v>29339</v>
      </c>
      <c r="W2277" t="s">
        <v>45688</v>
      </c>
      <c r="X2277" t="s">
        <v>45689</v>
      </c>
    </row>
    <row r="2278" spans="1:25" x14ac:dyDescent="0.2">
      <c r="A2278" t="s">
        <v>6435</v>
      </c>
      <c r="B2278" t="s">
        <v>6437</v>
      </c>
      <c r="C2278" t="s">
        <v>6436</v>
      </c>
      <c r="D2278">
        <v>9</v>
      </c>
      <c r="E2278">
        <v>9</v>
      </c>
      <c r="F2278" t="s">
        <v>58217</v>
      </c>
      <c r="G2278" t="s">
        <v>45690</v>
      </c>
      <c r="H2278" t="s">
        <v>45691</v>
      </c>
      <c r="I2278" t="s">
        <v>45692</v>
      </c>
      <c r="J2278" t="s">
        <v>45693</v>
      </c>
      <c r="K2278" t="s">
        <v>45694</v>
      </c>
      <c r="L2278" t="s">
        <v>38248</v>
      </c>
      <c r="M2278" t="s">
        <v>43247</v>
      </c>
      <c r="N2278" t="s">
        <v>45695</v>
      </c>
      <c r="O2278" t="s">
        <v>45696</v>
      </c>
      <c r="P2278" t="s">
        <v>45697</v>
      </c>
      <c r="Q2278" t="s">
        <v>45698</v>
      </c>
      <c r="R2278" t="s">
        <v>45699</v>
      </c>
      <c r="S2278" t="s">
        <v>45700</v>
      </c>
      <c r="T2278" t="s">
        <v>45701</v>
      </c>
      <c r="U2278" t="s">
        <v>45702</v>
      </c>
      <c r="V2278" t="s">
        <v>20885</v>
      </c>
      <c r="W2278" t="s">
        <v>45703</v>
      </c>
      <c r="X2278" t="s">
        <v>38939</v>
      </c>
    </row>
    <row r="2279" spans="1:25" x14ac:dyDescent="0.2">
      <c r="A2279" t="s">
        <v>6438</v>
      </c>
      <c r="B2279" t="s">
        <v>6440</v>
      </c>
      <c r="C2279" t="s">
        <v>6439</v>
      </c>
      <c r="D2279">
        <v>8</v>
      </c>
      <c r="E2279">
        <v>8</v>
      </c>
      <c r="F2279" t="s">
        <v>58218</v>
      </c>
      <c r="G2279" t="s">
        <v>13409</v>
      </c>
      <c r="H2279" t="s">
        <v>45704</v>
      </c>
      <c r="I2279" t="s">
        <v>45705</v>
      </c>
      <c r="J2279" t="s">
        <v>45706</v>
      </c>
      <c r="K2279" t="s">
        <v>45707</v>
      </c>
      <c r="L2279" t="s">
        <v>45708</v>
      </c>
      <c r="M2279" t="s">
        <v>38392</v>
      </c>
      <c r="N2279" t="s">
        <v>45709</v>
      </c>
      <c r="O2279" t="s">
        <v>12752</v>
      </c>
      <c r="P2279" t="s">
        <v>45710</v>
      </c>
      <c r="Q2279" t="s">
        <v>45711</v>
      </c>
      <c r="R2279" t="s">
        <v>45712</v>
      </c>
      <c r="S2279" t="s">
        <v>45713</v>
      </c>
      <c r="T2279" t="s">
        <v>45714</v>
      </c>
      <c r="U2279" t="s">
        <v>45715</v>
      </c>
      <c r="V2279" t="s">
        <v>45716</v>
      </c>
      <c r="W2279" t="s">
        <v>19208</v>
      </c>
      <c r="X2279" t="s">
        <v>45717</v>
      </c>
      <c r="Y2279" t="s">
        <v>59423</v>
      </c>
    </row>
    <row r="2280" spans="1:25" x14ac:dyDescent="0.2">
      <c r="A2280" t="s">
        <v>6441</v>
      </c>
      <c r="B2280" t="s">
        <v>6442</v>
      </c>
      <c r="C2280" t="s">
        <v>22</v>
      </c>
      <c r="D2280">
        <v>5</v>
      </c>
      <c r="E2280">
        <v>5</v>
      </c>
      <c r="F2280" t="s">
        <v>58219</v>
      </c>
      <c r="G2280" t="s">
        <v>45718</v>
      </c>
      <c r="H2280" t="s">
        <v>45719</v>
      </c>
      <c r="I2280" t="s">
        <v>45720</v>
      </c>
      <c r="J2280" t="s">
        <v>45721</v>
      </c>
      <c r="K2280" t="s">
        <v>45722</v>
      </c>
      <c r="L2280" t="s">
        <v>45723</v>
      </c>
      <c r="M2280" t="s">
        <v>45724</v>
      </c>
      <c r="N2280" t="s">
        <v>45725</v>
      </c>
      <c r="O2280" t="s">
        <v>11368</v>
      </c>
      <c r="P2280" t="s">
        <v>45726</v>
      </c>
      <c r="Q2280" t="s">
        <v>27551</v>
      </c>
      <c r="R2280" t="s">
        <v>45727</v>
      </c>
      <c r="S2280" t="s">
        <v>45728</v>
      </c>
      <c r="T2280" t="s">
        <v>45729</v>
      </c>
      <c r="U2280" t="s">
        <v>45730</v>
      </c>
      <c r="V2280" t="s">
        <v>45731</v>
      </c>
      <c r="W2280" t="s">
        <v>45732</v>
      </c>
      <c r="X2280" t="s">
        <v>16021</v>
      </c>
    </row>
    <row r="2281" spans="1:25" x14ac:dyDescent="0.2">
      <c r="A2281" t="s">
        <v>6443</v>
      </c>
      <c r="B2281" t="s">
        <v>6445</v>
      </c>
      <c r="C2281" t="s">
        <v>6444</v>
      </c>
      <c r="D2281">
        <v>9</v>
      </c>
      <c r="E2281">
        <v>9</v>
      </c>
      <c r="F2281" t="s">
        <v>58220</v>
      </c>
      <c r="G2281" t="s">
        <v>45733</v>
      </c>
      <c r="H2281" t="s">
        <v>20193</v>
      </c>
      <c r="I2281" t="s">
        <v>45734</v>
      </c>
      <c r="J2281" t="s">
        <v>45735</v>
      </c>
      <c r="K2281" t="s">
        <v>45736</v>
      </c>
      <c r="L2281" t="s">
        <v>21375</v>
      </c>
      <c r="M2281" t="s">
        <v>16181</v>
      </c>
      <c r="N2281" t="s">
        <v>45737</v>
      </c>
      <c r="O2281" t="s">
        <v>23261</v>
      </c>
      <c r="P2281" t="s">
        <v>45738</v>
      </c>
      <c r="Q2281" t="s">
        <v>45739</v>
      </c>
      <c r="R2281" t="s">
        <v>45740</v>
      </c>
      <c r="S2281" t="s">
        <v>43076</v>
      </c>
      <c r="T2281" t="s">
        <v>45741</v>
      </c>
      <c r="U2281" t="s">
        <v>45742</v>
      </c>
      <c r="V2281" t="s">
        <v>45743</v>
      </c>
      <c r="W2281" t="s">
        <v>28375</v>
      </c>
      <c r="X2281" t="s">
        <v>15938</v>
      </c>
      <c r="Y2281" t="s">
        <v>59424</v>
      </c>
    </row>
    <row r="2282" spans="1:25" x14ac:dyDescent="0.2">
      <c r="A2282" t="s">
        <v>6446</v>
      </c>
      <c r="B2282" t="s">
        <v>6448</v>
      </c>
      <c r="C2282" t="s">
        <v>6447</v>
      </c>
      <c r="D2282">
        <v>5</v>
      </c>
      <c r="E2282">
        <v>5</v>
      </c>
      <c r="F2282" t="s">
        <v>58221</v>
      </c>
      <c r="G2282" t="s">
        <v>45744</v>
      </c>
      <c r="H2282" t="s">
        <v>45745</v>
      </c>
      <c r="I2282" t="s">
        <v>45746</v>
      </c>
      <c r="J2282" t="s">
        <v>45747</v>
      </c>
      <c r="K2282" t="s">
        <v>45748</v>
      </c>
      <c r="L2282" t="s">
        <v>45749</v>
      </c>
      <c r="M2282" t="s">
        <v>45750</v>
      </c>
      <c r="N2282" t="s">
        <v>45751</v>
      </c>
      <c r="O2282" t="s">
        <v>45752</v>
      </c>
      <c r="P2282" t="s">
        <v>11569</v>
      </c>
      <c r="Q2282" t="s">
        <v>22779</v>
      </c>
      <c r="R2282" t="s">
        <v>45753</v>
      </c>
      <c r="S2282" t="s">
        <v>45754</v>
      </c>
      <c r="T2282" t="s">
        <v>45755</v>
      </c>
      <c r="U2282" t="s">
        <v>45756</v>
      </c>
      <c r="V2282" t="s">
        <v>45757</v>
      </c>
      <c r="W2282" t="s">
        <v>9293</v>
      </c>
      <c r="X2282" t="s">
        <v>45758</v>
      </c>
      <c r="Y2282" t="s">
        <v>59425</v>
      </c>
    </row>
    <row r="2283" spans="1:25" x14ac:dyDescent="0.2">
      <c r="A2283" t="s">
        <v>6449</v>
      </c>
      <c r="B2283" t="s">
        <v>6451</v>
      </c>
      <c r="C2283" t="s">
        <v>6450</v>
      </c>
      <c r="D2283">
        <v>15</v>
      </c>
      <c r="E2283">
        <v>15</v>
      </c>
      <c r="F2283" t="s">
        <v>58222</v>
      </c>
      <c r="G2283" t="s">
        <v>45759</v>
      </c>
      <c r="H2283" t="s">
        <v>45760</v>
      </c>
      <c r="I2283" t="s">
        <v>45761</v>
      </c>
      <c r="J2283" t="s">
        <v>45762</v>
      </c>
      <c r="K2283" t="s">
        <v>19088</v>
      </c>
      <c r="L2283" t="s">
        <v>45763</v>
      </c>
      <c r="M2283" t="s">
        <v>45764</v>
      </c>
      <c r="N2283" t="s">
        <v>45765</v>
      </c>
      <c r="O2283" t="s">
        <v>45766</v>
      </c>
      <c r="P2283" t="s">
        <v>45767</v>
      </c>
      <c r="Q2283" t="s">
        <v>45768</v>
      </c>
      <c r="R2283" t="s">
        <v>45769</v>
      </c>
      <c r="S2283" t="s">
        <v>45736</v>
      </c>
      <c r="T2283" t="s">
        <v>44519</v>
      </c>
      <c r="U2283" t="s">
        <v>45770</v>
      </c>
      <c r="V2283" t="s">
        <v>45771</v>
      </c>
      <c r="W2283" t="s">
        <v>45772</v>
      </c>
      <c r="X2283" t="s">
        <v>45773</v>
      </c>
    </row>
    <row r="2284" spans="1:25" x14ac:dyDescent="0.2">
      <c r="A2284" t="s">
        <v>6452</v>
      </c>
      <c r="B2284" t="s">
        <v>6454</v>
      </c>
      <c r="C2284" t="s">
        <v>6453</v>
      </c>
      <c r="D2284">
        <v>5</v>
      </c>
      <c r="E2284">
        <v>5</v>
      </c>
      <c r="F2284" t="s">
        <v>58223</v>
      </c>
      <c r="G2284" t="s">
        <v>30520</v>
      </c>
      <c r="H2284" t="s">
        <v>45774</v>
      </c>
      <c r="I2284" t="s">
        <v>45775</v>
      </c>
      <c r="J2284" t="s">
        <v>30620</v>
      </c>
      <c r="K2284" t="s">
        <v>45776</v>
      </c>
      <c r="L2284" t="s">
        <v>10208</v>
      </c>
      <c r="M2284" t="s">
        <v>45777</v>
      </c>
      <c r="N2284" t="s">
        <v>45778</v>
      </c>
      <c r="O2284" t="s">
        <v>15011</v>
      </c>
      <c r="P2284" t="s">
        <v>45779</v>
      </c>
      <c r="Q2284" t="s">
        <v>28952</v>
      </c>
      <c r="R2284" t="s">
        <v>21280</v>
      </c>
      <c r="S2284" t="s">
        <v>26836</v>
      </c>
      <c r="T2284" t="s">
        <v>45780</v>
      </c>
      <c r="U2284" t="s">
        <v>45781</v>
      </c>
      <c r="V2284" t="s">
        <v>45782</v>
      </c>
      <c r="W2284" t="s">
        <v>8980</v>
      </c>
      <c r="X2284" t="s">
        <v>34620</v>
      </c>
      <c r="Y2284" t="s">
        <v>59225</v>
      </c>
    </row>
    <row r="2285" spans="1:25" x14ac:dyDescent="0.2">
      <c r="A2285" t="s">
        <v>6455</v>
      </c>
      <c r="B2285" t="s">
        <v>6456</v>
      </c>
      <c r="C2285" t="s">
        <v>22</v>
      </c>
      <c r="D2285">
        <v>3</v>
      </c>
      <c r="E2285">
        <v>3</v>
      </c>
      <c r="F2285" t="s">
        <v>58224</v>
      </c>
      <c r="G2285" t="s">
        <v>39176</v>
      </c>
      <c r="H2285" t="s">
        <v>45783</v>
      </c>
      <c r="I2285" t="s">
        <v>45784</v>
      </c>
      <c r="J2285" t="s">
        <v>45785</v>
      </c>
      <c r="K2285" t="s">
        <v>45786</v>
      </c>
      <c r="L2285" t="s">
        <v>45787</v>
      </c>
      <c r="M2285" t="s">
        <v>45788</v>
      </c>
      <c r="N2285" t="s">
        <v>45789</v>
      </c>
      <c r="O2285" t="s">
        <v>45790</v>
      </c>
      <c r="P2285" t="s">
        <v>45791</v>
      </c>
      <c r="Q2285" t="s">
        <v>45792</v>
      </c>
      <c r="R2285" t="s">
        <v>45793</v>
      </c>
      <c r="S2285" t="s">
        <v>45794</v>
      </c>
      <c r="T2285" t="s">
        <v>12375</v>
      </c>
      <c r="U2285" t="s">
        <v>45795</v>
      </c>
      <c r="V2285" t="s">
        <v>45796</v>
      </c>
      <c r="W2285" t="s">
        <v>45797</v>
      </c>
      <c r="X2285" t="s">
        <v>45798</v>
      </c>
    </row>
    <row r="2286" spans="1:25" x14ac:dyDescent="0.2">
      <c r="A2286" t="s">
        <v>6457</v>
      </c>
      <c r="B2286" t="s">
        <v>6459</v>
      </c>
      <c r="C2286" t="s">
        <v>6458</v>
      </c>
      <c r="D2286">
        <v>6</v>
      </c>
      <c r="E2286">
        <v>6</v>
      </c>
      <c r="F2286" t="s">
        <v>58225</v>
      </c>
      <c r="G2286" t="s">
        <v>45799</v>
      </c>
      <c r="H2286" t="s">
        <v>45800</v>
      </c>
      <c r="I2286" t="s">
        <v>32030</v>
      </c>
      <c r="J2286" t="s">
        <v>45801</v>
      </c>
      <c r="K2286" t="s">
        <v>45802</v>
      </c>
      <c r="L2286" t="s">
        <v>45803</v>
      </c>
      <c r="M2286" t="s">
        <v>45804</v>
      </c>
      <c r="N2286" t="s">
        <v>45805</v>
      </c>
      <c r="O2286" t="s">
        <v>45806</v>
      </c>
      <c r="P2286" t="s">
        <v>45807</v>
      </c>
      <c r="Q2286" t="s">
        <v>45808</v>
      </c>
      <c r="R2286" t="s">
        <v>43727</v>
      </c>
      <c r="S2286" t="s">
        <v>45809</v>
      </c>
      <c r="T2286" t="s">
        <v>45810</v>
      </c>
      <c r="U2286" t="s">
        <v>45811</v>
      </c>
      <c r="V2286" t="s">
        <v>45812</v>
      </c>
      <c r="W2286" t="s">
        <v>45813</v>
      </c>
      <c r="X2286" t="s">
        <v>45814</v>
      </c>
    </row>
    <row r="2287" spans="1:25" x14ac:dyDescent="0.2">
      <c r="A2287" t="s">
        <v>6460</v>
      </c>
      <c r="B2287" t="s">
        <v>6462</v>
      </c>
      <c r="C2287" t="s">
        <v>6461</v>
      </c>
      <c r="D2287">
        <v>22</v>
      </c>
      <c r="E2287">
        <v>22</v>
      </c>
      <c r="F2287" t="s">
        <v>58226</v>
      </c>
      <c r="G2287" t="s">
        <v>45815</v>
      </c>
      <c r="H2287" t="s">
        <v>45816</v>
      </c>
      <c r="I2287" t="s">
        <v>45817</v>
      </c>
      <c r="J2287" t="s">
        <v>45818</v>
      </c>
      <c r="K2287" t="s">
        <v>45819</v>
      </c>
      <c r="L2287" t="s">
        <v>45820</v>
      </c>
      <c r="M2287" t="s">
        <v>45821</v>
      </c>
      <c r="N2287" t="s">
        <v>21439</v>
      </c>
      <c r="O2287" t="s">
        <v>45822</v>
      </c>
      <c r="P2287" t="s">
        <v>45823</v>
      </c>
      <c r="Q2287" t="s">
        <v>45824</v>
      </c>
      <c r="R2287" t="s">
        <v>45825</v>
      </c>
      <c r="S2287" t="s">
        <v>29391</v>
      </c>
      <c r="T2287" t="s">
        <v>45826</v>
      </c>
      <c r="U2287" t="s">
        <v>25413</v>
      </c>
      <c r="V2287" t="s">
        <v>45827</v>
      </c>
      <c r="W2287" t="s">
        <v>45828</v>
      </c>
      <c r="X2287" t="s">
        <v>19085</v>
      </c>
    </row>
    <row r="2288" spans="1:25" x14ac:dyDescent="0.2">
      <c r="A2288" t="s">
        <v>6463</v>
      </c>
      <c r="B2288" t="s">
        <v>6465</v>
      </c>
      <c r="C2288" t="s">
        <v>6464</v>
      </c>
      <c r="D2288">
        <v>5</v>
      </c>
      <c r="E2288">
        <v>5</v>
      </c>
      <c r="F2288" t="s">
        <v>58227</v>
      </c>
      <c r="G2288" t="s">
        <v>45829</v>
      </c>
      <c r="H2288" t="s">
        <v>45830</v>
      </c>
      <c r="I2288" t="s">
        <v>45831</v>
      </c>
      <c r="J2288" t="s">
        <v>45832</v>
      </c>
      <c r="K2288" t="s">
        <v>45833</v>
      </c>
      <c r="L2288" t="s">
        <v>45834</v>
      </c>
      <c r="M2288" t="s">
        <v>45835</v>
      </c>
      <c r="N2288" t="s">
        <v>40354</v>
      </c>
      <c r="O2288" t="s">
        <v>45836</v>
      </c>
      <c r="P2288" t="s">
        <v>45837</v>
      </c>
      <c r="Q2288" t="s">
        <v>45838</v>
      </c>
      <c r="R2288" t="s">
        <v>45839</v>
      </c>
      <c r="S2288" t="s">
        <v>45840</v>
      </c>
      <c r="T2288" t="s">
        <v>18325</v>
      </c>
      <c r="U2288" t="s">
        <v>40853</v>
      </c>
      <c r="V2288" t="s">
        <v>45841</v>
      </c>
      <c r="W2288" t="s">
        <v>45842</v>
      </c>
      <c r="X2288" t="s">
        <v>45843</v>
      </c>
      <c r="Y2288" t="s">
        <v>59118</v>
      </c>
    </row>
    <row r="2289" spans="1:25" x14ac:dyDescent="0.2">
      <c r="A2289" t="s">
        <v>6466</v>
      </c>
      <c r="B2289" t="s">
        <v>6468</v>
      </c>
      <c r="C2289" t="s">
        <v>6467</v>
      </c>
      <c r="D2289">
        <v>5</v>
      </c>
      <c r="E2289">
        <v>5</v>
      </c>
      <c r="F2289" t="s">
        <v>58228</v>
      </c>
      <c r="G2289" t="s">
        <v>45844</v>
      </c>
      <c r="H2289" t="s">
        <v>45845</v>
      </c>
      <c r="I2289" t="s">
        <v>14343</v>
      </c>
      <c r="J2289" t="s">
        <v>45846</v>
      </c>
      <c r="K2289" t="s">
        <v>45847</v>
      </c>
      <c r="L2289" t="s">
        <v>45848</v>
      </c>
      <c r="M2289" t="s">
        <v>45849</v>
      </c>
      <c r="N2289" t="s">
        <v>45850</v>
      </c>
      <c r="O2289" t="s">
        <v>13432</v>
      </c>
      <c r="P2289" t="s">
        <v>45851</v>
      </c>
      <c r="Q2289" t="s">
        <v>45852</v>
      </c>
      <c r="R2289" t="s">
        <v>40417</v>
      </c>
      <c r="S2289" t="s">
        <v>45853</v>
      </c>
      <c r="T2289" t="s">
        <v>45854</v>
      </c>
      <c r="U2289" t="s">
        <v>45855</v>
      </c>
      <c r="V2289" t="s">
        <v>36391</v>
      </c>
      <c r="W2289" t="s">
        <v>45856</v>
      </c>
      <c r="X2289" t="s">
        <v>11223</v>
      </c>
    </row>
    <row r="2290" spans="1:25" x14ac:dyDescent="0.2">
      <c r="A2290" t="s">
        <v>6469</v>
      </c>
      <c r="B2290" t="s">
        <v>6471</v>
      </c>
      <c r="C2290" t="s">
        <v>6470</v>
      </c>
      <c r="D2290">
        <v>17</v>
      </c>
      <c r="E2290">
        <v>17</v>
      </c>
      <c r="F2290" t="s">
        <v>58229</v>
      </c>
      <c r="G2290" t="s">
        <v>16190</v>
      </c>
      <c r="H2290" t="s">
        <v>45857</v>
      </c>
      <c r="I2290" t="s">
        <v>45858</v>
      </c>
      <c r="J2290" t="s">
        <v>45859</v>
      </c>
      <c r="K2290" t="s">
        <v>45860</v>
      </c>
      <c r="L2290" t="s">
        <v>45861</v>
      </c>
      <c r="M2290" t="s">
        <v>45862</v>
      </c>
      <c r="N2290" t="s">
        <v>45863</v>
      </c>
      <c r="O2290" t="s">
        <v>45864</v>
      </c>
      <c r="P2290" t="s">
        <v>17660</v>
      </c>
      <c r="Q2290" t="s">
        <v>45865</v>
      </c>
      <c r="R2290" t="s">
        <v>45866</v>
      </c>
      <c r="S2290" t="s">
        <v>15446</v>
      </c>
      <c r="T2290" t="s">
        <v>45867</v>
      </c>
      <c r="U2290" t="s">
        <v>26849</v>
      </c>
      <c r="V2290" t="s">
        <v>45868</v>
      </c>
      <c r="W2290" t="s">
        <v>45869</v>
      </c>
      <c r="X2290" t="s">
        <v>32075</v>
      </c>
    </row>
    <row r="2291" spans="1:25" x14ac:dyDescent="0.2">
      <c r="A2291" t="s">
        <v>6472</v>
      </c>
      <c r="B2291" t="s">
        <v>6474</v>
      </c>
      <c r="C2291" t="s">
        <v>6473</v>
      </c>
      <c r="D2291">
        <v>22</v>
      </c>
      <c r="E2291">
        <v>22</v>
      </c>
      <c r="F2291" t="s">
        <v>58230</v>
      </c>
      <c r="G2291" t="s">
        <v>29400</v>
      </c>
      <c r="H2291" t="s">
        <v>35104</v>
      </c>
      <c r="I2291" t="s">
        <v>45870</v>
      </c>
      <c r="J2291" t="s">
        <v>45871</v>
      </c>
      <c r="K2291" t="s">
        <v>45872</v>
      </c>
      <c r="L2291" t="s">
        <v>45873</v>
      </c>
      <c r="M2291" t="s">
        <v>45874</v>
      </c>
      <c r="N2291" t="s">
        <v>17770</v>
      </c>
      <c r="O2291" t="s">
        <v>45875</v>
      </c>
      <c r="P2291" t="s">
        <v>17128</v>
      </c>
      <c r="Q2291" t="s">
        <v>45876</v>
      </c>
      <c r="R2291" t="s">
        <v>42905</v>
      </c>
      <c r="S2291" t="s">
        <v>21246</v>
      </c>
      <c r="T2291" t="s">
        <v>45877</v>
      </c>
      <c r="U2291" t="s">
        <v>31862</v>
      </c>
      <c r="V2291" t="s">
        <v>45878</v>
      </c>
      <c r="W2291" t="s">
        <v>45879</v>
      </c>
      <c r="X2291" t="s">
        <v>45880</v>
      </c>
      <c r="Y2291" t="s">
        <v>59426</v>
      </c>
    </row>
    <row r="2292" spans="1:25" x14ac:dyDescent="0.2">
      <c r="A2292" t="s">
        <v>6475</v>
      </c>
      <c r="B2292" t="s">
        <v>6476</v>
      </c>
      <c r="C2292" t="s">
        <v>22</v>
      </c>
      <c r="D2292">
        <v>5</v>
      </c>
      <c r="E2292">
        <v>5</v>
      </c>
      <c r="F2292" t="s">
        <v>58231</v>
      </c>
      <c r="G2292" t="s">
        <v>45881</v>
      </c>
      <c r="H2292" t="s">
        <v>45882</v>
      </c>
      <c r="I2292" t="s">
        <v>45883</v>
      </c>
      <c r="J2292" t="s">
        <v>45884</v>
      </c>
      <c r="K2292" t="s">
        <v>45885</v>
      </c>
      <c r="L2292" t="s">
        <v>45886</v>
      </c>
      <c r="M2292" t="s">
        <v>45887</v>
      </c>
      <c r="N2292" t="s">
        <v>45888</v>
      </c>
      <c r="O2292" t="s">
        <v>45889</v>
      </c>
      <c r="P2292" t="s">
        <v>45890</v>
      </c>
      <c r="Q2292" t="s">
        <v>17467</v>
      </c>
      <c r="R2292" t="s">
        <v>45891</v>
      </c>
      <c r="S2292" t="s">
        <v>45892</v>
      </c>
      <c r="T2292" t="s">
        <v>45893</v>
      </c>
      <c r="U2292" t="s">
        <v>45894</v>
      </c>
      <c r="V2292" t="s">
        <v>45895</v>
      </c>
      <c r="W2292" t="s">
        <v>45896</v>
      </c>
      <c r="X2292" t="s">
        <v>45897</v>
      </c>
    </row>
    <row r="2293" spans="1:25" x14ac:dyDescent="0.2">
      <c r="A2293" t="s">
        <v>6477</v>
      </c>
      <c r="B2293" t="s">
        <v>6479</v>
      </c>
      <c r="C2293" t="s">
        <v>6478</v>
      </c>
      <c r="D2293">
        <v>29</v>
      </c>
      <c r="E2293">
        <v>29</v>
      </c>
      <c r="F2293" t="s">
        <v>56199</v>
      </c>
      <c r="G2293" t="s">
        <v>45898</v>
      </c>
      <c r="H2293" t="s">
        <v>45899</v>
      </c>
      <c r="I2293" t="s">
        <v>45900</v>
      </c>
      <c r="J2293" t="s">
        <v>45901</v>
      </c>
      <c r="K2293" t="s">
        <v>45902</v>
      </c>
      <c r="L2293" t="s">
        <v>45903</v>
      </c>
      <c r="M2293" t="s">
        <v>45904</v>
      </c>
      <c r="N2293" t="s">
        <v>45905</v>
      </c>
      <c r="O2293" t="s">
        <v>45906</v>
      </c>
      <c r="P2293" t="s">
        <v>45907</v>
      </c>
      <c r="Q2293" t="s">
        <v>45908</v>
      </c>
      <c r="R2293" t="s">
        <v>45909</v>
      </c>
      <c r="S2293" t="s">
        <v>45910</v>
      </c>
      <c r="T2293" t="s">
        <v>45911</v>
      </c>
      <c r="U2293" t="s">
        <v>45912</v>
      </c>
      <c r="V2293" t="s">
        <v>45913</v>
      </c>
      <c r="W2293" t="s">
        <v>45914</v>
      </c>
      <c r="X2293" t="s">
        <v>45915</v>
      </c>
      <c r="Y2293" t="s">
        <v>59427</v>
      </c>
    </row>
    <row r="2294" spans="1:25" x14ac:dyDescent="0.2">
      <c r="A2294" t="s">
        <v>6480</v>
      </c>
      <c r="B2294" t="s">
        <v>6482</v>
      </c>
      <c r="C2294" t="s">
        <v>6481</v>
      </c>
      <c r="D2294">
        <v>1</v>
      </c>
      <c r="E2294">
        <v>1</v>
      </c>
      <c r="F2294" t="s">
        <v>58232</v>
      </c>
      <c r="G2294" t="s">
        <v>24465</v>
      </c>
      <c r="H2294" t="s">
        <v>45916</v>
      </c>
      <c r="I2294" t="s">
        <v>45917</v>
      </c>
      <c r="J2294" t="s">
        <v>42073</v>
      </c>
      <c r="K2294" t="s">
        <v>45918</v>
      </c>
      <c r="L2294" t="s">
        <v>45919</v>
      </c>
      <c r="M2294" t="s">
        <v>43876</v>
      </c>
      <c r="N2294" t="s">
        <v>45920</v>
      </c>
      <c r="O2294" t="s">
        <v>45921</v>
      </c>
      <c r="P2294" t="s">
        <v>45922</v>
      </c>
      <c r="Q2294" t="s">
        <v>45923</v>
      </c>
      <c r="R2294" t="s">
        <v>45924</v>
      </c>
      <c r="S2294" t="s">
        <v>45925</v>
      </c>
      <c r="T2294" t="s">
        <v>45926</v>
      </c>
      <c r="U2294" t="s">
        <v>45927</v>
      </c>
      <c r="V2294" t="s">
        <v>8767</v>
      </c>
      <c r="W2294" t="s">
        <v>45928</v>
      </c>
      <c r="X2294" t="s">
        <v>45929</v>
      </c>
      <c r="Y2294" t="s">
        <v>58854</v>
      </c>
    </row>
    <row r="2295" spans="1:25" x14ac:dyDescent="0.2">
      <c r="A2295" t="s">
        <v>6483</v>
      </c>
      <c r="B2295" t="s">
        <v>6485</v>
      </c>
      <c r="C2295" t="s">
        <v>6484</v>
      </c>
      <c r="D2295">
        <v>4</v>
      </c>
      <c r="E2295">
        <v>4</v>
      </c>
      <c r="F2295" t="s">
        <v>58233</v>
      </c>
      <c r="G2295" t="s">
        <v>45930</v>
      </c>
      <c r="H2295" t="s">
        <v>45931</v>
      </c>
      <c r="I2295" t="s">
        <v>45932</v>
      </c>
      <c r="J2295" t="s">
        <v>45933</v>
      </c>
      <c r="K2295" t="s">
        <v>45934</v>
      </c>
      <c r="L2295" t="s">
        <v>45935</v>
      </c>
      <c r="M2295" t="s">
        <v>45936</v>
      </c>
      <c r="N2295" t="s">
        <v>45937</v>
      </c>
      <c r="O2295" t="s">
        <v>45938</v>
      </c>
      <c r="P2295" t="s">
        <v>45939</v>
      </c>
      <c r="Q2295" t="s">
        <v>45940</v>
      </c>
      <c r="R2295" t="s">
        <v>9678</v>
      </c>
      <c r="S2295" t="s">
        <v>45941</v>
      </c>
      <c r="T2295" t="s">
        <v>45942</v>
      </c>
      <c r="U2295" t="s">
        <v>45943</v>
      </c>
      <c r="V2295" t="s">
        <v>45944</v>
      </c>
      <c r="W2295" t="s">
        <v>45945</v>
      </c>
      <c r="X2295" t="s">
        <v>45946</v>
      </c>
    </row>
    <row r="2296" spans="1:25" x14ac:dyDescent="0.2">
      <c r="A2296" t="s">
        <v>6486</v>
      </c>
      <c r="B2296" t="s">
        <v>6488</v>
      </c>
      <c r="C2296" t="s">
        <v>6487</v>
      </c>
      <c r="D2296">
        <v>17</v>
      </c>
      <c r="E2296">
        <v>17</v>
      </c>
      <c r="F2296" t="s">
        <v>58234</v>
      </c>
      <c r="G2296" t="s">
        <v>45947</v>
      </c>
      <c r="H2296" t="s">
        <v>21520</v>
      </c>
      <c r="I2296" t="s">
        <v>45948</v>
      </c>
      <c r="J2296" t="s">
        <v>33676</v>
      </c>
      <c r="K2296" t="s">
        <v>45949</v>
      </c>
      <c r="L2296" t="s">
        <v>45950</v>
      </c>
      <c r="M2296" t="s">
        <v>45951</v>
      </c>
      <c r="N2296" t="s">
        <v>45952</v>
      </c>
      <c r="O2296" t="s">
        <v>29354</v>
      </c>
      <c r="P2296" t="s">
        <v>45953</v>
      </c>
      <c r="Q2296" t="s">
        <v>45954</v>
      </c>
      <c r="R2296" t="s">
        <v>45955</v>
      </c>
      <c r="S2296" t="s">
        <v>45956</v>
      </c>
      <c r="T2296" t="s">
        <v>45957</v>
      </c>
      <c r="U2296" t="s">
        <v>45958</v>
      </c>
      <c r="V2296" t="s">
        <v>45959</v>
      </c>
      <c r="W2296" t="s">
        <v>45960</v>
      </c>
      <c r="X2296" t="s">
        <v>45961</v>
      </c>
      <c r="Y2296" t="s">
        <v>58878</v>
      </c>
    </row>
    <row r="2297" spans="1:25" x14ac:dyDescent="0.2">
      <c r="A2297" t="s">
        <v>6489</v>
      </c>
      <c r="B2297" t="s">
        <v>6491</v>
      </c>
      <c r="C2297" t="s">
        <v>6490</v>
      </c>
      <c r="D2297">
        <v>23</v>
      </c>
      <c r="E2297">
        <v>23</v>
      </c>
      <c r="F2297" t="s">
        <v>56199</v>
      </c>
      <c r="G2297" t="s">
        <v>45962</v>
      </c>
      <c r="H2297" t="s">
        <v>45963</v>
      </c>
      <c r="I2297" t="s">
        <v>45964</v>
      </c>
      <c r="J2297" t="s">
        <v>45965</v>
      </c>
      <c r="K2297" t="s">
        <v>45966</v>
      </c>
      <c r="L2297" t="s">
        <v>45967</v>
      </c>
      <c r="M2297" t="s">
        <v>42301</v>
      </c>
      <c r="N2297" t="s">
        <v>16965</v>
      </c>
      <c r="O2297" t="s">
        <v>45968</v>
      </c>
      <c r="P2297" t="s">
        <v>45969</v>
      </c>
      <c r="Q2297" t="s">
        <v>45970</v>
      </c>
      <c r="R2297" t="s">
        <v>45971</v>
      </c>
      <c r="S2297" t="s">
        <v>45972</v>
      </c>
      <c r="T2297" t="s">
        <v>45973</v>
      </c>
      <c r="U2297" t="s">
        <v>45974</v>
      </c>
      <c r="V2297" t="s">
        <v>40072</v>
      </c>
      <c r="W2297" t="s">
        <v>16187</v>
      </c>
      <c r="X2297" t="s">
        <v>45975</v>
      </c>
      <c r="Y2297" t="s">
        <v>59428</v>
      </c>
    </row>
    <row r="2298" spans="1:25" x14ac:dyDescent="0.2">
      <c r="A2298" t="s">
        <v>6492</v>
      </c>
      <c r="B2298" t="s">
        <v>6494</v>
      </c>
      <c r="C2298" t="s">
        <v>6493</v>
      </c>
      <c r="D2298">
        <v>4</v>
      </c>
      <c r="E2298">
        <v>4</v>
      </c>
      <c r="F2298" t="s">
        <v>58235</v>
      </c>
      <c r="G2298" t="s">
        <v>45976</v>
      </c>
      <c r="H2298" t="s">
        <v>45977</v>
      </c>
      <c r="I2298" t="s">
        <v>45978</v>
      </c>
      <c r="J2298" t="s">
        <v>45979</v>
      </c>
      <c r="K2298" t="s">
        <v>45980</v>
      </c>
      <c r="L2298" t="s">
        <v>45981</v>
      </c>
      <c r="M2298" t="s">
        <v>39817</v>
      </c>
      <c r="N2298" t="s">
        <v>45982</v>
      </c>
      <c r="O2298" t="s">
        <v>45983</v>
      </c>
      <c r="P2298" t="s">
        <v>45984</v>
      </c>
      <c r="Q2298" t="s">
        <v>45985</v>
      </c>
      <c r="R2298" t="s">
        <v>45986</v>
      </c>
      <c r="S2298" t="s">
        <v>45987</v>
      </c>
      <c r="T2298" t="s">
        <v>45988</v>
      </c>
      <c r="U2298" t="s">
        <v>45989</v>
      </c>
      <c r="V2298" t="s">
        <v>17548</v>
      </c>
      <c r="W2298" t="s">
        <v>45990</v>
      </c>
      <c r="X2298" t="s">
        <v>45991</v>
      </c>
    </row>
    <row r="2299" spans="1:25" x14ac:dyDescent="0.2">
      <c r="A2299" t="s">
        <v>6495</v>
      </c>
      <c r="B2299" t="s">
        <v>6497</v>
      </c>
      <c r="C2299" t="s">
        <v>6496</v>
      </c>
      <c r="D2299">
        <v>12</v>
      </c>
      <c r="E2299">
        <v>12</v>
      </c>
      <c r="F2299" t="s">
        <v>58236</v>
      </c>
      <c r="G2299" t="s">
        <v>45992</v>
      </c>
      <c r="H2299" t="s">
        <v>45993</v>
      </c>
      <c r="I2299" t="s">
        <v>45994</v>
      </c>
      <c r="J2299" t="s">
        <v>45995</v>
      </c>
      <c r="K2299" t="s">
        <v>22953</v>
      </c>
      <c r="L2299" t="s">
        <v>45996</v>
      </c>
      <c r="M2299" t="s">
        <v>45997</v>
      </c>
      <c r="N2299" t="s">
        <v>32775</v>
      </c>
      <c r="O2299" t="s">
        <v>45998</v>
      </c>
      <c r="P2299" t="s">
        <v>45999</v>
      </c>
      <c r="Q2299" t="s">
        <v>46000</v>
      </c>
      <c r="R2299" t="s">
        <v>46001</v>
      </c>
      <c r="S2299" t="s">
        <v>46002</v>
      </c>
      <c r="T2299" t="s">
        <v>46003</v>
      </c>
      <c r="U2299" t="s">
        <v>46004</v>
      </c>
      <c r="V2299" t="s">
        <v>46005</v>
      </c>
      <c r="W2299" t="s">
        <v>46006</v>
      </c>
      <c r="X2299" t="s">
        <v>46007</v>
      </c>
      <c r="Y2299" t="s">
        <v>59230</v>
      </c>
    </row>
    <row r="2300" spans="1:25" x14ac:dyDescent="0.2">
      <c r="A2300" t="s">
        <v>6498</v>
      </c>
      <c r="B2300" t="s">
        <v>6500</v>
      </c>
      <c r="C2300" t="s">
        <v>6499</v>
      </c>
      <c r="D2300">
        <v>6</v>
      </c>
      <c r="E2300">
        <v>6</v>
      </c>
      <c r="F2300" t="s">
        <v>58237</v>
      </c>
      <c r="G2300" t="s">
        <v>46008</v>
      </c>
      <c r="H2300" t="s">
        <v>8551</v>
      </c>
      <c r="I2300" t="s">
        <v>46009</v>
      </c>
      <c r="J2300" t="s">
        <v>46010</v>
      </c>
      <c r="K2300" t="s">
        <v>39422</v>
      </c>
      <c r="L2300" t="s">
        <v>46011</v>
      </c>
      <c r="M2300" t="s">
        <v>46012</v>
      </c>
      <c r="N2300" t="s">
        <v>46013</v>
      </c>
      <c r="O2300" t="s">
        <v>17346</v>
      </c>
      <c r="P2300" t="s">
        <v>46014</v>
      </c>
      <c r="Q2300" t="s">
        <v>12349</v>
      </c>
      <c r="R2300" t="s">
        <v>46015</v>
      </c>
      <c r="S2300" t="s">
        <v>46016</v>
      </c>
      <c r="T2300" t="s">
        <v>46017</v>
      </c>
      <c r="U2300" t="s">
        <v>46018</v>
      </c>
      <c r="V2300" t="s">
        <v>46019</v>
      </c>
      <c r="W2300" t="s">
        <v>46020</v>
      </c>
      <c r="X2300" t="s">
        <v>46021</v>
      </c>
      <c r="Y2300" t="s">
        <v>59183</v>
      </c>
    </row>
    <row r="2301" spans="1:25" x14ac:dyDescent="0.2">
      <c r="A2301" t="s">
        <v>6501</v>
      </c>
      <c r="B2301" t="s">
        <v>6503</v>
      </c>
      <c r="C2301" t="s">
        <v>6502</v>
      </c>
      <c r="D2301">
        <v>6</v>
      </c>
      <c r="E2301">
        <v>6</v>
      </c>
      <c r="F2301" t="s">
        <v>58238</v>
      </c>
      <c r="G2301" t="s">
        <v>46022</v>
      </c>
      <c r="H2301" t="s">
        <v>46023</v>
      </c>
      <c r="I2301" t="s">
        <v>46024</v>
      </c>
      <c r="J2301" t="s">
        <v>46025</v>
      </c>
      <c r="K2301" t="s">
        <v>20813</v>
      </c>
      <c r="L2301" t="s">
        <v>46026</v>
      </c>
      <c r="M2301" t="s">
        <v>46027</v>
      </c>
      <c r="N2301" t="s">
        <v>46028</v>
      </c>
      <c r="O2301" t="s">
        <v>46029</v>
      </c>
      <c r="P2301" t="s">
        <v>46030</v>
      </c>
      <c r="Q2301" t="s">
        <v>10357</v>
      </c>
      <c r="R2301" t="s">
        <v>46031</v>
      </c>
      <c r="S2301" t="s">
        <v>46032</v>
      </c>
      <c r="T2301" t="s">
        <v>46033</v>
      </c>
      <c r="U2301" t="s">
        <v>19260</v>
      </c>
      <c r="V2301" t="s">
        <v>46034</v>
      </c>
      <c r="W2301" t="s">
        <v>24118</v>
      </c>
      <c r="X2301" t="s">
        <v>46035</v>
      </c>
    </row>
    <row r="2302" spans="1:25" x14ac:dyDescent="0.2">
      <c r="A2302" t="s">
        <v>6504</v>
      </c>
      <c r="B2302" t="s">
        <v>6506</v>
      </c>
      <c r="C2302" t="s">
        <v>6505</v>
      </c>
      <c r="D2302">
        <v>16</v>
      </c>
      <c r="E2302">
        <v>16</v>
      </c>
      <c r="F2302" t="s">
        <v>58239</v>
      </c>
      <c r="G2302" t="s">
        <v>46036</v>
      </c>
      <c r="H2302" t="s">
        <v>46037</v>
      </c>
      <c r="I2302" t="s">
        <v>46038</v>
      </c>
      <c r="J2302" t="s">
        <v>16278</v>
      </c>
      <c r="K2302" t="s">
        <v>46039</v>
      </c>
      <c r="L2302" t="s">
        <v>46040</v>
      </c>
      <c r="M2302" t="s">
        <v>46041</v>
      </c>
      <c r="N2302" t="s">
        <v>46042</v>
      </c>
      <c r="O2302" t="s">
        <v>46043</v>
      </c>
      <c r="P2302" t="s">
        <v>46044</v>
      </c>
      <c r="Q2302" t="s">
        <v>46045</v>
      </c>
      <c r="R2302" t="s">
        <v>46046</v>
      </c>
      <c r="S2302" t="s">
        <v>46047</v>
      </c>
      <c r="T2302" t="s">
        <v>46048</v>
      </c>
      <c r="U2302" t="s">
        <v>46049</v>
      </c>
      <c r="V2302" t="s">
        <v>46050</v>
      </c>
      <c r="W2302" t="s">
        <v>46051</v>
      </c>
      <c r="X2302" t="s">
        <v>46052</v>
      </c>
      <c r="Y2302" t="s">
        <v>59429</v>
      </c>
    </row>
    <row r="2303" spans="1:25" x14ac:dyDescent="0.2">
      <c r="A2303" t="s">
        <v>6507</v>
      </c>
      <c r="B2303" t="s">
        <v>6509</v>
      </c>
      <c r="C2303" t="s">
        <v>6508</v>
      </c>
      <c r="D2303">
        <v>18</v>
      </c>
      <c r="E2303">
        <v>18</v>
      </c>
      <c r="F2303" t="s">
        <v>58240</v>
      </c>
      <c r="G2303" t="s">
        <v>46053</v>
      </c>
      <c r="H2303" t="s">
        <v>46054</v>
      </c>
      <c r="I2303" t="s">
        <v>46055</v>
      </c>
      <c r="J2303" t="s">
        <v>37159</v>
      </c>
      <c r="K2303" t="s">
        <v>46056</v>
      </c>
      <c r="L2303" t="s">
        <v>46057</v>
      </c>
      <c r="M2303" t="s">
        <v>46058</v>
      </c>
      <c r="N2303" t="s">
        <v>46059</v>
      </c>
      <c r="O2303" t="s">
        <v>32786</v>
      </c>
      <c r="P2303" t="s">
        <v>46060</v>
      </c>
      <c r="Q2303" t="s">
        <v>46061</v>
      </c>
      <c r="R2303" t="s">
        <v>46062</v>
      </c>
      <c r="S2303" t="s">
        <v>46063</v>
      </c>
      <c r="T2303" t="s">
        <v>46064</v>
      </c>
      <c r="U2303" t="s">
        <v>46065</v>
      </c>
      <c r="V2303" t="s">
        <v>46066</v>
      </c>
      <c r="W2303" t="s">
        <v>46067</v>
      </c>
      <c r="X2303" t="s">
        <v>46068</v>
      </c>
      <c r="Y2303" t="s">
        <v>58908</v>
      </c>
    </row>
    <row r="2304" spans="1:25" x14ac:dyDescent="0.2">
      <c r="A2304" t="s">
        <v>6510</v>
      </c>
      <c r="B2304" t="s">
        <v>6512</v>
      </c>
      <c r="C2304" t="s">
        <v>6511</v>
      </c>
      <c r="D2304">
        <v>26</v>
      </c>
      <c r="E2304">
        <v>26</v>
      </c>
      <c r="F2304" t="s">
        <v>56199</v>
      </c>
      <c r="G2304" t="s">
        <v>46069</v>
      </c>
      <c r="H2304" t="s">
        <v>46070</v>
      </c>
      <c r="I2304" t="s">
        <v>46071</v>
      </c>
      <c r="J2304" t="s">
        <v>46072</v>
      </c>
      <c r="K2304" t="s">
        <v>46073</v>
      </c>
      <c r="L2304" t="s">
        <v>46074</v>
      </c>
      <c r="M2304" t="s">
        <v>46075</v>
      </c>
      <c r="N2304" t="s">
        <v>46076</v>
      </c>
      <c r="O2304" t="s">
        <v>46077</v>
      </c>
      <c r="P2304" t="s">
        <v>46078</v>
      </c>
      <c r="Q2304" t="s">
        <v>46079</v>
      </c>
      <c r="R2304" t="s">
        <v>46080</v>
      </c>
      <c r="S2304" t="s">
        <v>46081</v>
      </c>
      <c r="T2304" t="s">
        <v>46082</v>
      </c>
      <c r="U2304" t="s">
        <v>46083</v>
      </c>
      <c r="V2304" t="s">
        <v>46084</v>
      </c>
      <c r="W2304" t="s">
        <v>46085</v>
      </c>
      <c r="X2304" t="s">
        <v>46086</v>
      </c>
      <c r="Y2304" t="s">
        <v>58881</v>
      </c>
    </row>
    <row r="2305" spans="1:25" x14ac:dyDescent="0.2">
      <c r="A2305" t="s">
        <v>6513</v>
      </c>
      <c r="B2305" t="s">
        <v>6514</v>
      </c>
      <c r="C2305" t="s">
        <v>6398</v>
      </c>
      <c r="D2305">
        <v>16</v>
      </c>
      <c r="E2305">
        <v>16</v>
      </c>
      <c r="F2305" t="s">
        <v>56199</v>
      </c>
      <c r="G2305" t="s">
        <v>46087</v>
      </c>
      <c r="H2305" t="s">
        <v>46088</v>
      </c>
      <c r="I2305" t="s">
        <v>46089</v>
      </c>
      <c r="J2305" t="s">
        <v>32697</v>
      </c>
      <c r="K2305" t="s">
        <v>46090</v>
      </c>
      <c r="L2305" t="s">
        <v>46091</v>
      </c>
      <c r="M2305" t="s">
        <v>46092</v>
      </c>
      <c r="N2305" t="s">
        <v>46093</v>
      </c>
      <c r="O2305" t="s">
        <v>46094</v>
      </c>
      <c r="P2305" t="s">
        <v>46095</v>
      </c>
      <c r="Q2305" t="s">
        <v>24260</v>
      </c>
      <c r="R2305" t="s">
        <v>46096</v>
      </c>
      <c r="S2305" t="s">
        <v>46097</v>
      </c>
      <c r="T2305" t="s">
        <v>39694</v>
      </c>
      <c r="U2305" t="s">
        <v>19359</v>
      </c>
      <c r="V2305" t="s">
        <v>46098</v>
      </c>
      <c r="W2305" t="s">
        <v>46099</v>
      </c>
      <c r="X2305" t="s">
        <v>46100</v>
      </c>
    </row>
    <row r="2306" spans="1:25" x14ac:dyDescent="0.2">
      <c r="A2306" t="s">
        <v>6515</v>
      </c>
      <c r="B2306" t="s">
        <v>6517</v>
      </c>
      <c r="C2306" t="s">
        <v>6516</v>
      </c>
      <c r="D2306">
        <v>5</v>
      </c>
      <c r="E2306">
        <v>5</v>
      </c>
      <c r="F2306" t="s">
        <v>58241</v>
      </c>
      <c r="G2306" t="s">
        <v>46101</v>
      </c>
      <c r="H2306" t="s">
        <v>46102</v>
      </c>
      <c r="I2306" t="s">
        <v>46103</v>
      </c>
      <c r="J2306" t="s">
        <v>46104</v>
      </c>
      <c r="K2306" t="s">
        <v>46105</v>
      </c>
      <c r="L2306" t="s">
        <v>46106</v>
      </c>
      <c r="M2306" t="s">
        <v>46107</v>
      </c>
      <c r="N2306" t="s">
        <v>46108</v>
      </c>
      <c r="O2306" t="s">
        <v>46109</v>
      </c>
      <c r="P2306" t="s">
        <v>46110</v>
      </c>
      <c r="Q2306" t="s">
        <v>46111</v>
      </c>
      <c r="R2306" t="s">
        <v>46112</v>
      </c>
      <c r="S2306" t="s">
        <v>46113</v>
      </c>
      <c r="T2306" t="s">
        <v>46114</v>
      </c>
      <c r="U2306" t="s">
        <v>46115</v>
      </c>
      <c r="V2306" t="s">
        <v>46116</v>
      </c>
      <c r="W2306" t="s">
        <v>46117</v>
      </c>
      <c r="X2306" t="s">
        <v>46118</v>
      </c>
      <c r="Y2306" t="s">
        <v>59430</v>
      </c>
    </row>
    <row r="2307" spans="1:25" x14ac:dyDescent="0.2">
      <c r="A2307" t="s">
        <v>6518</v>
      </c>
      <c r="B2307" t="s">
        <v>6520</v>
      </c>
      <c r="C2307" t="s">
        <v>6519</v>
      </c>
      <c r="D2307">
        <v>19</v>
      </c>
      <c r="E2307">
        <v>19</v>
      </c>
      <c r="F2307" t="s">
        <v>56199</v>
      </c>
      <c r="G2307" t="s">
        <v>46119</v>
      </c>
      <c r="H2307" t="s">
        <v>46120</v>
      </c>
      <c r="I2307" t="s">
        <v>46121</v>
      </c>
      <c r="J2307" t="s">
        <v>46122</v>
      </c>
      <c r="K2307" t="s">
        <v>46123</v>
      </c>
      <c r="L2307" t="s">
        <v>46124</v>
      </c>
      <c r="M2307" t="s">
        <v>46125</v>
      </c>
      <c r="N2307" t="s">
        <v>46126</v>
      </c>
      <c r="O2307" t="s">
        <v>46127</v>
      </c>
      <c r="P2307" t="s">
        <v>46128</v>
      </c>
      <c r="Q2307" t="s">
        <v>46129</v>
      </c>
      <c r="R2307" t="s">
        <v>41372</v>
      </c>
      <c r="S2307" t="s">
        <v>46130</v>
      </c>
      <c r="T2307" t="s">
        <v>46131</v>
      </c>
      <c r="U2307" t="s">
        <v>46132</v>
      </c>
      <c r="V2307" t="s">
        <v>46133</v>
      </c>
      <c r="W2307" t="s">
        <v>46134</v>
      </c>
      <c r="X2307" t="s">
        <v>46135</v>
      </c>
      <c r="Y2307" t="s">
        <v>59431</v>
      </c>
    </row>
    <row r="2308" spans="1:25" x14ac:dyDescent="0.2">
      <c r="A2308" t="s">
        <v>6521</v>
      </c>
      <c r="B2308" t="s">
        <v>6522</v>
      </c>
      <c r="C2308" t="s">
        <v>22</v>
      </c>
      <c r="D2308">
        <v>5</v>
      </c>
      <c r="E2308">
        <v>5</v>
      </c>
      <c r="F2308" t="s">
        <v>58242</v>
      </c>
      <c r="G2308" t="s">
        <v>46136</v>
      </c>
      <c r="H2308" t="s">
        <v>46137</v>
      </c>
      <c r="I2308" t="s">
        <v>46138</v>
      </c>
      <c r="J2308" t="s">
        <v>25443</v>
      </c>
      <c r="K2308" t="s">
        <v>46139</v>
      </c>
      <c r="L2308" t="s">
        <v>33974</v>
      </c>
      <c r="M2308" t="s">
        <v>46140</v>
      </c>
      <c r="N2308" t="s">
        <v>46141</v>
      </c>
      <c r="O2308" t="s">
        <v>46142</v>
      </c>
      <c r="P2308" t="s">
        <v>46143</v>
      </c>
      <c r="Q2308" t="s">
        <v>46144</v>
      </c>
      <c r="R2308" t="s">
        <v>46145</v>
      </c>
      <c r="S2308" t="s">
        <v>46146</v>
      </c>
      <c r="T2308" t="s">
        <v>10730</v>
      </c>
      <c r="U2308" t="s">
        <v>25384</v>
      </c>
      <c r="V2308" t="s">
        <v>46147</v>
      </c>
      <c r="W2308" t="s">
        <v>46148</v>
      </c>
      <c r="X2308" t="s">
        <v>46149</v>
      </c>
    </row>
    <row r="2309" spans="1:25" x14ac:dyDescent="0.2">
      <c r="A2309" t="s">
        <v>6523</v>
      </c>
      <c r="B2309" t="s">
        <v>6525</v>
      </c>
      <c r="C2309" t="s">
        <v>6524</v>
      </c>
      <c r="D2309">
        <v>1</v>
      </c>
      <c r="E2309">
        <v>1</v>
      </c>
      <c r="F2309" t="s">
        <v>58243</v>
      </c>
      <c r="G2309" t="s">
        <v>46150</v>
      </c>
      <c r="H2309" t="s">
        <v>46151</v>
      </c>
      <c r="I2309" t="s">
        <v>46152</v>
      </c>
      <c r="J2309" t="s">
        <v>46153</v>
      </c>
      <c r="K2309" t="s">
        <v>46154</v>
      </c>
      <c r="L2309" t="s">
        <v>46155</v>
      </c>
      <c r="M2309" t="s">
        <v>46156</v>
      </c>
      <c r="N2309" t="s">
        <v>46157</v>
      </c>
      <c r="O2309" t="s">
        <v>46158</v>
      </c>
      <c r="P2309" t="s">
        <v>46159</v>
      </c>
      <c r="Q2309" t="s">
        <v>46160</v>
      </c>
      <c r="R2309" t="s">
        <v>46161</v>
      </c>
      <c r="S2309" t="s">
        <v>46162</v>
      </c>
      <c r="T2309" t="s">
        <v>46163</v>
      </c>
      <c r="U2309" t="s">
        <v>46164</v>
      </c>
      <c r="V2309" t="s">
        <v>46165</v>
      </c>
      <c r="W2309" t="s">
        <v>46166</v>
      </c>
      <c r="X2309" t="s">
        <v>46167</v>
      </c>
    </row>
    <row r="2310" spans="1:25" x14ac:dyDescent="0.2">
      <c r="A2310" t="s">
        <v>6526</v>
      </c>
      <c r="B2310" t="s">
        <v>6528</v>
      </c>
      <c r="C2310" t="s">
        <v>6527</v>
      </c>
      <c r="D2310">
        <v>30</v>
      </c>
      <c r="E2310">
        <v>30</v>
      </c>
      <c r="F2310" t="s">
        <v>56199</v>
      </c>
      <c r="G2310" t="s">
        <v>46168</v>
      </c>
      <c r="H2310" t="s">
        <v>46169</v>
      </c>
      <c r="I2310" t="s">
        <v>46170</v>
      </c>
      <c r="J2310" t="s">
        <v>46171</v>
      </c>
      <c r="K2310" t="s">
        <v>46172</v>
      </c>
      <c r="L2310" t="s">
        <v>46173</v>
      </c>
      <c r="M2310" t="s">
        <v>46174</v>
      </c>
      <c r="N2310" t="s">
        <v>46175</v>
      </c>
      <c r="O2310" t="s">
        <v>46176</v>
      </c>
      <c r="P2310" t="s">
        <v>46177</v>
      </c>
      <c r="Q2310" t="s">
        <v>46178</v>
      </c>
      <c r="R2310" t="s">
        <v>46179</v>
      </c>
      <c r="S2310" t="s">
        <v>46180</v>
      </c>
      <c r="T2310" t="s">
        <v>46181</v>
      </c>
      <c r="U2310" t="s">
        <v>46182</v>
      </c>
      <c r="V2310" t="s">
        <v>45782</v>
      </c>
      <c r="W2310" t="s">
        <v>46183</v>
      </c>
      <c r="X2310" t="s">
        <v>46184</v>
      </c>
    </row>
    <row r="2311" spans="1:25" x14ac:dyDescent="0.2">
      <c r="A2311" t="s">
        <v>6529</v>
      </c>
      <c r="B2311" t="s">
        <v>6531</v>
      </c>
      <c r="C2311" t="s">
        <v>6530</v>
      </c>
      <c r="D2311">
        <v>4</v>
      </c>
      <c r="E2311">
        <v>4</v>
      </c>
      <c r="F2311" t="s">
        <v>58244</v>
      </c>
      <c r="G2311" t="s">
        <v>46185</v>
      </c>
      <c r="H2311" t="s">
        <v>46186</v>
      </c>
      <c r="I2311" t="s">
        <v>46187</v>
      </c>
      <c r="J2311" t="s">
        <v>46188</v>
      </c>
      <c r="K2311" t="s">
        <v>46189</v>
      </c>
      <c r="L2311" t="s">
        <v>46190</v>
      </c>
      <c r="M2311" t="s">
        <v>46191</v>
      </c>
      <c r="N2311" t="s">
        <v>32203</v>
      </c>
      <c r="O2311" t="s">
        <v>46192</v>
      </c>
      <c r="P2311" t="s">
        <v>17294</v>
      </c>
      <c r="Q2311" t="s">
        <v>46193</v>
      </c>
      <c r="R2311" t="s">
        <v>46194</v>
      </c>
      <c r="S2311" t="s">
        <v>46195</v>
      </c>
      <c r="T2311" t="s">
        <v>46196</v>
      </c>
      <c r="U2311" t="s">
        <v>46197</v>
      </c>
      <c r="V2311" t="s">
        <v>46198</v>
      </c>
      <c r="W2311" t="s">
        <v>46199</v>
      </c>
      <c r="X2311" t="s">
        <v>46200</v>
      </c>
    </row>
    <row r="2312" spans="1:25" x14ac:dyDescent="0.2">
      <c r="A2312" t="s">
        <v>6532</v>
      </c>
      <c r="B2312" t="s">
        <v>6534</v>
      </c>
      <c r="C2312" t="s">
        <v>6533</v>
      </c>
      <c r="D2312">
        <v>4</v>
      </c>
      <c r="E2312">
        <v>4</v>
      </c>
      <c r="F2312" t="s">
        <v>58245</v>
      </c>
      <c r="G2312" t="s">
        <v>46201</v>
      </c>
      <c r="H2312" t="s">
        <v>46202</v>
      </c>
      <c r="I2312" t="s">
        <v>46203</v>
      </c>
      <c r="J2312" t="s">
        <v>46204</v>
      </c>
      <c r="K2312" t="s">
        <v>46205</v>
      </c>
      <c r="L2312" t="s">
        <v>46206</v>
      </c>
      <c r="M2312" t="s">
        <v>46207</v>
      </c>
      <c r="N2312" t="s">
        <v>46208</v>
      </c>
      <c r="O2312" t="s">
        <v>46209</v>
      </c>
      <c r="P2312" t="s">
        <v>36826</v>
      </c>
      <c r="Q2312" t="s">
        <v>46210</v>
      </c>
      <c r="R2312" t="s">
        <v>46211</v>
      </c>
      <c r="S2312" t="s">
        <v>46212</v>
      </c>
      <c r="T2312" t="s">
        <v>46213</v>
      </c>
      <c r="U2312" t="s">
        <v>46214</v>
      </c>
      <c r="V2312" t="s">
        <v>46215</v>
      </c>
      <c r="W2312" t="s">
        <v>46216</v>
      </c>
      <c r="X2312" t="s">
        <v>46217</v>
      </c>
      <c r="Y2312" t="s">
        <v>59432</v>
      </c>
    </row>
    <row r="2313" spans="1:25" x14ac:dyDescent="0.2">
      <c r="A2313" t="s">
        <v>6535</v>
      </c>
      <c r="B2313" t="s">
        <v>6537</v>
      </c>
      <c r="C2313" t="s">
        <v>6536</v>
      </c>
      <c r="D2313">
        <v>5</v>
      </c>
      <c r="E2313">
        <v>5</v>
      </c>
      <c r="F2313" t="s">
        <v>58246</v>
      </c>
      <c r="G2313" t="s">
        <v>19634</v>
      </c>
      <c r="H2313" t="s">
        <v>46218</v>
      </c>
      <c r="I2313" t="s">
        <v>46219</v>
      </c>
      <c r="J2313" t="s">
        <v>46220</v>
      </c>
      <c r="K2313" t="s">
        <v>17292</v>
      </c>
      <c r="L2313" t="s">
        <v>46221</v>
      </c>
      <c r="M2313" t="s">
        <v>10843</v>
      </c>
      <c r="N2313" t="s">
        <v>19680</v>
      </c>
      <c r="O2313" t="s">
        <v>46222</v>
      </c>
      <c r="P2313" t="s">
        <v>46223</v>
      </c>
      <c r="Q2313" t="s">
        <v>15685</v>
      </c>
      <c r="R2313" t="s">
        <v>46224</v>
      </c>
      <c r="S2313" t="s">
        <v>46225</v>
      </c>
      <c r="T2313" t="s">
        <v>46226</v>
      </c>
      <c r="U2313" t="s">
        <v>46227</v>
      </c>
      <c r="V2313" t="s">
        <v>46228</v>
      </c>
      <c r="W2313" t="s">
        <v>46229</v>
      </c>
      <c r="X2313" t="s">
        <v>20965</v>
      </c>
      <c r="Y2313" t="s">
        <v>58892</v>
      </c>
    </row>
    <row r="2314" spans="1:25" x14ac:dyDescent="0.2">
      <c r="A2314" t="s">
        <v>6538</v>
      </c>
      <c r="B2314" t="s">
        <v>6540</v>
      </c>
      <c r="C2314" t="s">
        <v>6539</v>
      </c>
      <c r="D2314">
        <v>3</v>
      </c>
      <c r="E2314">
        <v>3</v>
      </c>
      <c r="F2314" t="s">
        <v>58247</v>
      </c>
      <c r="G2314" t="s">
        <v>46230</v>
      </c>
      <c r="H2314" t="s">
        <v>46231</v>
      </c>
      <c r="I2314" t="s">
        <v>46232</v>
      </c>
      <c r="J2314" t="s">
        <v>46233</v>
      </c>
      <c r="K2314" t="s">
        <v>46234</v>
      </c>
      <c r="L2314" t="s">
        <v>46235</v>
      </c>
      <c r="M2314" t="s">
        <v>46236</v>
      </c>
      <c r="N2314" t="s">
        <v>46237</v>
      </c>
      <c r="O2314" t="s">
        <v>46238</v>
      </c>
      <c r="P2314" t="s">
        <v>46239</v>
      </c>
      <c r="Q2314" t="s">
        <v>46240</v>
      </c>
      <c r="R2314" t="s">
        <v>46241</v>
      </c>
      <c r="S2314" t="s">
        <v>46242</v>
      </c>
      <c r="T2314" t="s">
        <v>46243</v>
      </c>
      <c r="U2314" t="s">
        <v>46244</v>
      </c>
      <c r="V2314" t="s">
        <v>46245</v>
      </c>
      <c r="W2314" t="s">
        <v>46246</v>
      </c>
      <c r="X2314" t="s">
        <v>19277</v>
      </c>
    </row>
    <row r="2315" spans="1:25" x14ac:dyDescent="0.2">
      <c r="A2315" t="s">
        <v>6541</v>
      </c>
      <c r="B2315" t="s">
        <v>6542</v>
      </c>
      <c r="C2315" t="s">
        <v>405</v>
      </c>
      <c r="D2315">
        <v>17</v>
      </c>
      <c r="E2315">
        <v>17</v>
      </c>
      <c r="F2315" t="s">
        <v>58248</v>
      </c>
      <c r="G2315" t="s">
        <v>35645</v>
      </c>
      <c r="H2315" t="s">
        <v>45949</v>
      </c>
      <c r="I2315" t="s">
        <v>46247</v>
      </c>
      <c r="J2315" t="s">
        <v>46248</v>
      </c>
      <c r="K2315" t="s">
        <v>46249</v>
      </c>
      <c r="L2315" t="s">
        <v>46250</v>
      </c>
      <c r="M2315" t="s">
        <v>46251</v>
      </c>
      <c r="N2315" t="s">
        <v>46252</v>
      </c>
      <c r="O2315" t="s">
        <v>46253</v>
      </c>
      <c r="P2315" t="s">
        <v>46254</v>
      </c>
      <c r="Q2315" t="s">
        <v>46255</v>
      </c>
      <c r="R2315" t="s">
        <v>12195</v>
      </c>
      <c r="S2315" t="s">
        <v>46256</v>
      </c>
      <c r="T2315" t="s">
        <v>46257</v>
      </c>
      <c r="U2315" t="s">
        <v>9331</v>
      </c>
      <c r="V2315" t="s">
        <v>46258</v>
      </c>
      <c r="W2315" t="s">
        <v>46259</v>
      </c>
      <c r="X2315" t="s">
        <v>46260</v>
      </c>
      <c r="Y2315" t="s">
        <v>59433</v>
      </c>
    </row>
    <row r="2316" spans="1:25" x14ac:dyDescent="0.2">
      <c r="A2316" t="s">
        <v>6543</v>
      </c>
      <c r="B2316" t="s">
        <v>6544</v>
      </c>
      <c r="C2316" t="s">
        <v>2724</v>
      </c>
      <c r="D2316">
        <v>2</v>
      </c>
      <c r="E2316">
        <v>2</v>
      </c>
      <c r="F2316" t="s">
        <v>58249</v>
      </c>
      <c r="G2316" t="s">
        <v>46261</v>
      </c>
      <c r="H2316" t="s">
        <v>46262</v>
      </c>
      <c r="I2316" t="s">
        <v>46263</v>
      </c>
      <c r="J2316" t="s">
        <v>46264</v>
      </c>
      <c r="K2316" t="s">
        <v>46265</v>
      </c>
      <c r="L2316" t="s">
        <v>46266</v>
      </c>
      <c r="M2316" t="s">
        <v>46267</v>
      </c>
      <c r="N2316" t="s">
        <v>46268</v>
      </c>
      <c r="O2316" t="s">
        <v>46269</v>
      </c>
      <c r="P2316" t="s">
        <v>46270</v>
      </c>
      <c r="Q2316" t="s">
        <v>46271</v>
      </c>
      <c r="R2316" t="s">
        <v>46272</v>
      </c>
      <c r="S2316" t="s">
        <v>46273</v>
      </c>
      <c r="T2316" t="s">
        <v>46274</v>
      </c>
      <c r="U2316" t="s">
        <v>46275</v>
      </c>
      <c r="V2316" t="s">
        <v>46276</v>
      </c>
      <c r="W2316" t="s">
        <v>46277</v>
      </c>
      <c r="X2316" t="s">
        <v>46278</v>
      </c>
    </row>
    <row r="2317" spans="1:25" x14ac:dyDescent="0.2">
      <c r="A2317" t="s">
        <v>6545</v>
      </c>
      <c r="B2317" t="s">
        <v>6547</v>
      </c>
      <c r="C2317" t="s">
        <v>6546</v>
      </c>
      <c r="D2317">
        <v>8</v>
      </c>
      <c r="E2317">
        <v>8</v>
      </c>
      <c r="F2317" t="s">
        <v>58250</v>
      </c>
      <c r="G2317" t="s">
        <v>46279</v>
      </c>
      <c r="H2317" t="s">
        <v>46280</v>
      </c>
      <c r="I2317" t="s">
        <v>46281</v>
      </c>
      <c r="J2317" t="s">
        <v>46282</v>
      </c>
      <c r="K2317" t="s">
        <v>46283</v>
      </c>
      <c r="L2317" t="s">
        <v>46284</v>
      </c>
      <c r="M2317" t="s">
        <v>46285</v>
      </c>
      <c r="N2317" t="s">
        <v>25068</v>
      </c>
      <c r="O2317" t="s">
        <v>46286</v>
      </c>
      <c r="P2317" t="s">
        <v>46287</v>
      </c>
      <c r="Q2317" t="s">
        <v>46288</v>
      </c>
      <c r="R2317" t="s">
        <v>46289</v>
      </c>
      <c r="S2317" t="s">
        <v>46290</v>
      </c>
      <c r="T2317" t="s">
        <v>46291</v>
      </c>
      <c r="U2317" t="s">
        <v>22966</v>
      </c>
      <c r="V2317" t="s">
        <v>46292</v>
      </c>
      <c r="W2317" t="s">
        <v>46293</v>
      </c>
      <c r="X2317" t="s">
        <v>28539</v>
      </c>
      <c r="Y2317" t="s">
        <v>59434</v>
      </c>
    </row>
    <row r="2318" spans="1:25" x14ac:dyDescent="0.2">
      <c r="A2318" t="s">
        <v>6548</v>
      </c>
      <c r="B2318" t="s">
        <v>6550</v>
      </c>
      <c r="C2318" t="s">
        <v>6549</v>
      </c>
      <c r="D2318">
        <v>4</v>
      </c>
      <c r="E2318">
        <v>4</v>
      </c>
      <c r="F2318" t="s">
        <v>58251</v>
      </c>
      <c r="G2318" t="s">
        <v>46294</v>
      </c>
      <c r="H2318" t="s">
        <v>46295</v>
      </c>
      <c r="I2318" t="s">
        <v>46296</v>
      </c>
      <c r="J2318" t="s">
        <v>46297</v>
      </c>
      <c r="K2318" t="s">
        <v>46298</v>
      </c>
      <c r="L2318" t="s">
        <v>23504</v>
      </c>
      <c r="M2318" t="s">
        <v>46299</v>
      </c>
      <c r="N2318" t="s">
        <v>46300</v>
      </c>
      <c r="O2318" t="s">
        <v>46301</v>
      </c>
      <c r="P2318" t="s">
        <v>15272</v>
      </c>
      <c r="Q2318" t="s">
        <v>46302</v>
      </c>
      <c r="R2318" t="s">
        <v>46303</v>
      </c>
      <c r="S2318" t="s">
        <v>46304</v>
      </c>
      <c r="T2318" t="s">
        <v>46305</v>
      </c>
      <c r="U2318" t="s">
        <v>46306</v>
      </c>
      <c r="V2318" t="s">
        <v>46307</v>
      </c>
      <c r="W2318" t="s">
        <v>46308</v>
      </c>
      <c r="X2318" t="s">
        <v>46309</v>
      </c>
      <c r="Y2318" t="s">
        <v>59275</v>
      </c>
    </row>
    <row r="2319" spans="1:25" x14ac:dyDescent="0.2">
      <c r="A2319" t="s">
        <v>6551</v>
      </c>
      <c r="B2319" t="s">
        <v>6553</v>
      </c>
      <c r="C2319" t="s">
        <v>6552</v>
      </c>
      <c r="D2319">
        <v>9</v>
      </c>
      <c r="E2319">
        <v>9</v>
      </c>
      <c r="F2319" t="s">
        <v>58252</v>
      </c>
      <c r="G2319" t="s">
        <v>46310</v>
      </c>
      <c r="H2319" t="s">
        <v>46311</v>
      </c>
      <c r="I2319" t="s">
        <v>46312</v>
      </c>
      <c r="J2319" t="s">
        <v>46313</v>
      </c>
      <c r="K2319" t="s">
        <v>46314</v>
      </c>
      <c r="L2319" t="s">
        <v>46315</v>
      </c>
      <c r="M2319" t="s">
        <v>46316</v>
      </c>
      <c r="N2319" t="s">
        <v>46317</v>
      </c>
      <c r="O2319" t="s">
        <v>46318</v>
      </c>
      <c r="P2319" t="s">
        <v>46319</v>
      </c>
      <c r="Q2319" t="s">
        <v>46320</v>
      </c>
      <c r="R2319" t="s">
        <v>46321</v>
      </c>
      <c r="S2319" t="s">
        <v>46322</v>
      </c>
      <c r="T2319" t="s">
        <v>46323</v>
      </c>
      <c r="U2319" t="s">
        <v>46324</v>
      </c>
      <c r="V2319" t="s">
        <v>46325</v>
      </c>
      <c r="W2319" t="s">
        <v>46326</v>
      </c>
      <c r="X2319" t="s">
        <v>46327</v>
      </c>
    </row>
    <row r="2320" spans="1:25" x14ac:dyDescent="0.2">
      <c r="A2320" t="s">
        <v>6554</v>
      </c>
      <c r="B2320" t="s">
        <v>6556</v>
      </c>
      <c r="C2320" t="s">
        <v>6555</v>
      </c>
      <c r="D2320">
        <v>10</v>
      </c>
      <c r="E2320">
        <v>10</v>
      </c>
      <c r="F2320" t="s">
        <v>58253</v>
      </c>
      <c r="G2320" t="s">
        <v>46328</v>
      </c>
      <c r="H2320" t="s">
        <v>25799</v>
      </c>
      <c r="I2320" t="s">
        <v>46329</v>
      </c>
      <c r="J2320" t="s">
        <v>46330</v>
      </c>
      <c r="K2320" t="s">
        <v>46331</v>
      </c>
      <c r="L2320" t="s">
        <v>46332</v>
      </c>
      <c r="M2320" t="s">
        <v>46333</v>
      </c>
      <c r="N2320" t="s">
        <v>46334</v>
      </c>
      <c r="O2320" t="s">
        <v>46335</v>
      </c>
      <c r="P2320" t="s">
        <v>46336</v>
      </c>
      <c r="Q2320" t="s">
        <v>16720</v>
      </c>
      <c r="R2320" t="s">
        <v>46337</v>
      </c>
      <c r="S2320" t="s">
        <v>46338</v>
      </c>
      <c r="T2320" t="s">
        <v>46339</v>
      </c>
      <c r="U2320" t="s">
        <v>46340</v>
      </c>
      <c r="V2320" t="s">
        <v>38481</v>
      </c>
      <c r="W2320" t="s">
        <v>46341</v>
      </c>
      <c r="X2320" t="s">
        <v>46342</v>
      </c>
    </row>
    <row r="2321" spans="1:25" x14ac:dyDescent="0.2">
      <c r="A2321" t="s">
        <v>6557</v>
      </c>
      <c r="B2321" t="s">
        <v>6559</v>
      </c>
      <c r="C2321" t="s">
        <v>6558</v>
      </c>
      <c r="D2321">
        <v>2</v>
      </c>
      <c r="E2321">
        <v>2</v>
      </c>
      <c r="F2321" t="s">
        <v>58254</v>
      </c>
      <c r="G2321" t="s">
        <v>46343</v>
      </c>
      <c r="H2321" t="s">
        <v>46344</v>
      </c>
      <c r="I2321" t="s">
        <v>46345</v>
      </c>
      <c r="J2321" t="s">
        <v>46346</v>
      </c>
      <c r="K2321" t="s">
        <v>46347</v>
      </c>
      <c r="L2321" t="s">
        <v>46348</v>
      </c>
      <c r="M2321" t="s">
        <v>46349</v>
      </c>
      <c r="N2321" t="s">
        <v>46350</v>
      </c>
      <c r="O2321" t="s">
        <v>46351</v>
      </c>
      <c r="P2321" t="s">
        <v>46352</v>
      </c>
      <c r="Q2321" t="s">
        <v>46353</v>
      </c>
      <c r="R2321" t="s">
        <v>46354</v>
      </c>
      <c r="S2321" t="s">
        <v>46355</v>
      </c>
      <c r="T2321" t="s">
        <v>46356</v>
      </c>
      <c r="U2321" t="s">
        <v>46357</v>
      </c>
      <c r="V2321" t="s">
        <v>46358</v>
      </c>
      <c r="W2321" t="s">
        <v>46359</v>
      </c>
      <c r="X2321" t="s">
        <v>46360</v>
      </c>
      <c r="Y2321" t="s">
        <v>59435</v>
      </c>
    </row>
    <row r="2322" spans="1:25" x14ac:dyDescent="0.2">
      <c r="A2322" t="s">
        <v>6560</v>
      </c>
      <c r="B2322" t="s">
        <v>6562</v>
      </c>
      <c r="C2322" t="s">
        <v>6561</v>
      </c>
      <c r="D2322">
        <v>9</v>
      </c>
      <c r="E2322">
        <v>9</v>
      </c>
      <c r="F2322" t="s">
        <v>58255</v>
      </c>
      <c r="G2322" t="s">
        <v>21471</v>
      </c>
      <c r="H2322" t="s">
        <v>46361</v>
      </c>
      <c r="I2322" t="s">
        <v>46362</v>
      </c>
      <c r="J2322" t="s">
        <v>46363</v>
      </c>
      <c r="K2322" t="s">
        <v>46364</v>
      </c>
      <c r="L2322" t="s">
        <v>46365</v>
      </c>
      <c r="M2322" t="s">
        <v>46366</v>
      </c>
      <c r="N2322" t="s">
        <v>46367</v>
      </c>
      <c r="O2322" t="s">
        <v>46368</v>
      </c>
      <c r="P2322" t="s">
        <v>46369</v>
      </c>
      <c r="Q2322" t="s">
        <v>46370</v>
      </c>
      <c r="R2322" t="s">
        <v>46371</v>
      </c>
      <c r="S2322" t="s">
        <v>46372</v>
      </c>
      <c r="T2322" t="s">
        <v>46373</v>
      </c>
      <c r="U2322" t="s">
        <v>46374</v>
      </c>
      <c r="V2322" t="s">
        <v>46375</v>
      </c>
      <c r="W2322" t="s">
        <v>46376</v>
      </c>
      <c r="X2322" t="s">
        <v>46377</v>
      </c>
      <c r="Y2322" t="s">
        <v>59436</v>
      </c>
    </row>
    <row r="2323" spans="1:25" x14ac:dyDescent="0.2">
      <c r="A2323" t="s">
        <v>6563</v>
      </c>
      <c r="B2323" t="s">
        <v>6565</v>
      </c>
      <c r="C2323" t="s">
        <v>6564</v>
      </c>
      <c r="D2323">
        <v>11</v>
      </c>
      <c r="E2323">
        <v>11</v>
      </c>
      <c r="F2323" t="s">
        <v>58256</v>
      </c>
      <c r="G2323" t="s">
        <v>46378</v>
      </c>
      <c r="H2323" t="s">
        <v>46379</v>
      </c>
      <c r="I2323" t="s">
        <v>31218</v>
      </c>
      <c r="J2323" t="s">
        <v>36197</v>
      </c>
      <c r="K2323" t="s">
        <v>46380</v>
      </c>
      <c r="L2323" t="s">
        <v>46381</v>
      </c>
      <c r="M2323" t="s">
        <v>17229</v>
      </c>
      <c r="N2323" t="s">
        <v>46382</v>
      </c>
      <c r="O2323" t="s">
        <v>46383</v>
      </c>
      <c r="P2323" t="s">
        <v>46384</v>
      </c>
      <c r="Q2323" t="s">
        <v>46385</v>
      </c>
      <c r="R2323" t="s">
        <v>24939</v>
      </c>
      <c r="S2323" t="s">
        <v>46386</v>
      </c>
      <c r="T2323" t="s">
        <v>46387</v>
      </c>
      <c r="U2323" t="s">
        <v>46388</v>
      </c>
      <c r="V2323" t="s">
        <v>10622</v>
      </c>
      <c r="W2323" t="s">
        <v>46389</v>
      </c>
      <c r="X2323" t="s">
        <v>46390</v>
      </c>
      <c r="Y2323" t="s">
        <v>58903</v>
      </c>
    </row>
    <row r="2324" spans="1:25" x14ac:dyDescent="0.2">
      <c r="A2324" t="s">
        <v>6566</v>
      </c>
      <c r="B2324" t="s">
        <v>6568</v>
      </c>
      <c r="C2324" t="s">
        <v>6567</v>
      </c>
      <c r="D2324">
        <v>11</v>
      </c>
      <c r="E2324">
        <v>11</v>
      </c>
      <c r="F2324" t="s">
        <v>58257</v>
      </c>
      <c r="G2324" t="s">
        <v>22826</v>
      </c>
      <c r="H2324" t="s">
        <v>23642</v>
      </c>
      <c r="I2324" t="s">
        <v>46391</v>
      </c>
      <c r="J2324" t="s">
        <v>46392</v>
      </c>
      <c r="K2324" t="s">
        <v>46393</v>
      </c>
      <c r="L2324" t="s">
        <v>46394</v>
      </c>
      <c r="M2324" t="s">
        <v>46395</v>
      </c>
      <c r="N2324" t="s">
        <v>46396</v>
      </c>
      <c r="O2324" t="s">
        <v>46397</v>
      </c>
      <c r="P2324" t="s">
        <v>46398</v>
      </c>
      <c r="Q2324" t="s">
        <v>46399</v>
      </c>
      <c r="R2324" t="s">
        <v>46400</v>
      </c>
      <c r="S2324" t="s">
        <v>46401</v>
      </c>
      <c r="T2324" t="s">
        <v>46402</v>
      </c>
      <c r="U2324" t="s">
        <v>46403</v>
      </c>
      <c r="V2324" t="s">
        <v>46404</v>
      </c>
      <c r="W2324" t="s">
        <v>46405</v>
      </c>
      <c r="X2324" t="s">
        <v>46406</v>
      </c>
      <c r="Y2324" t="s">
        <v>59257</v>
      </c>
    </row>
    <row r="2325" spans="1:25" x14ac:dyDescent="0.2">
      <c r="A2325" t="s">
        <v>6569</v>
      </c>
      <c r="B2325" t="s">
        <v>6571</v>
      </c>
      <c r="C2325" t="s">
        <v>6570</v>
      </c>
      <c r="D2325">
        <v>4</v>
      </c>
      <c r="E2325">
        <v>4</v>
      </c>
      <c r="F2325" t="s">
        <v>58258</v>
      </c>
      <c r="G2325" t="s">
        <v>46407</v>
      </c>
      <c r="H2325" t="s">
        <v>46408</v>
      </c>
      <c r="I2325" t="s">
        <v>46409</v>
      </c>
      <c r="J2325" t="s">
        <v>46410</v>
      </c>
      <c r="K2325" t="s">
        <v>46411</v>
      </c>
      <c r="L2325" t="s">
        <v>46412</v>
      </c>
      <c r="M2325" t="s">
        <v>46413</v>
      </c>
      <c r="N2325" t="s">
        <v>46414</v>
      </c>
      <c r="O2325" t="s">
        <v>46415</v>
      </c>
      <c r="P2325" t="s">
        <v>46416</v>
      </c>
      <c r="Q2325" t="s">
        <v>46417</v>
      </c>
      <c r="R2325" t="s">
        <v>46418</v>
      </c>
      <c r="S2325" t="s">
        <v>46419</v>
      </c>
      <c r="T2325" t="s">
        <v>46420</v>
      </c>
      <c r="U2325" t="s">
        <v>46421</v>
      </c>
      <c r="V2325" t="s">
        <v>46422</v>
      </c>
      <c r="W2325" t="s">
        <v>46423</v>
      </c>
      <c r="X2325" t="s">
        <v>46424</v>
      </c>
    </row>
    <row r="2326" spans="1:25" x14ac:dyDescent="0.2">
      <c r="A2326" t="s">
        <v>6572</v>
      </c>
      <c r="B2326" t="s">
        <v>6574</v>
      </c>
      <c r="C2326" t="s">
        <v>6573</v>
      </c>
      <c r="D2326">
        <v>23</v>
      </c>
      <c r="E2326">
        <v>23</v>
      </c>
      <c r="F2326" t="s">
        <v>56199</v>
      </c>
      <c r="G2326" t="s">
        <v>46425</v>
      </c>
      <c r="H2326" t="s">
        <v>46426</v>
      </c>
      <c r="I2326" t="s">
        <v>46427</v>
      </c>
      <c r="J2326" t="s">
        <v>46428</v>
      </c>
      <c r="K2326" t="s">
        <v>46429</v>
      </c>
      <c r="L2326" t="s">
        <v>46430</v>
      </c>
      <c r="M2326" t="s">
        <v>46431</v>
      </c>
      <c r="N2326" t="s">
        <v>46432</v>
      </c>
      <c r="O2326" t="s">
        <v>46433</v>
      </c>
      <c r="P2326" t="s">
        <v>40479</v>
      </c>
      <c r="Q2326" t="s">
        <v>46434</v>
      </c>
      <c r="R2326" t="s">
        <v>46435</v>
      </c>
      <c r="S2326" t="s">
        <v>18924</v>
      </c>
      <c r="T2326" t="s">
        <v>46436</v>
      </c>
      <c r="U2326" t="s">
        <v>46437</v>
      </c>
      <c r="V2326" t="s">
        <v>46438</v>
      </c>
      <c r="W2326" t="s">
        <v>46439</v>
      </c>
      <c r="X2326" t="s">
        <v>46440</v>
      </c>
      <c r="Y2326" t="s">
        <v>59437</v>
      </c>
    </row>
    <row r="2327" spans="1:25" x14ac:dyDescent="0.2">
      <c r="A2327" t="s">
        <v>6575</v>
      </c>
      <c r="B2327" t="s">
        <v>6577</v>
      </c>
      <c r="C2327" t="s">
        <v>6576</v>
      </c>
      <c r="D2327">
        <v>32</v>
      </c>
      <c r="E2327">
        <v>32</v>
      </c>
      <c r="F2327" t="s">
        <v>58259</v>
      </c>
      <c r="G2327" t="s">
        <v>46441</v>
      </c>
      <c r="H2327" t="s">
        <v>46442</v>
      </c>
      <c r="I2327" t="s">
        <v>46443</v>
      </c>
      <c r="J2327" t="s">
        <v>43924</v>
      </c>
      <c r="K2327" t="s">
        <v>24218</v>
      </c>
      <c r="L2327" t="s">
        <v>46444</v>
      </c>
      <c r="M2327" t="s">
        <v>46445</v>
      </c>
      <c r="N2327" t="s">
        <v>46446</v>
      </c>
      <c r="O2327" t="s">
        <v>21568</v>
      </c>
      <c r="P2327" t="s">
        <v>46447</v>
      </c>
      <c r="Q2327" t="s">
        <v>46448</v>
      </c>
      <c r="R2327" t="s">
        <v>46449</v>
      </c>
      <c r="S2327" t="s">
        <v>26917</v>
      </c>
      <c r="T2327" t="s">
        <v>46450</v>
      </c>
      <c r="U2327" t="s">
        <v>46451</v>
      </c>
      <c r="V2327" t="s">
        <v>46452</v>
      </c>
      <c r="W2327" t="s">
        <v>46453</v>
      </c>
      <c r="X2327" t="s">
        <v>46454</v>
      </c>
      <c r="Y2327" t="s">
        <v>59002</v>
      </c>
    </row>
    <row r="2328" spans="1:25" x14ac:dyDescent="0.2">
      <c r="A2328" t="s">
        <v>6578</v>
      </c>
      <c r="B2328" t="s">
        <v>6579</v>
      </c>
      <c r="C2328" t="s">
        <v>22</v>
      </c>
      <c r="D2328">
        <v>3</v>
      </c>
      <c r="E2328">
        <v>3</v>
      </c>
      <c r="F2328" t="s">
        <v>58260</v>
      </c>
      <c r="G2328" t="s">
        <v>46455</v>
      </c>
      <c r="H2328" t="s">
        <v>45216</v>
      </c>
      <c r="I2328" t="s">
        <v>16578</v>
      </c>
      <c r="J2328" t="s">
        <v>46456</v>
      </c>
      <c r="K2328" t="s">
        <v>46457</v>
      </c>
      <c r="L2328" t="s">
        <v>46458</v>
      </c>
      <c r="M2328" t="s">
        <v>46459</v>
      </c>
      <c r="N2328" t="s">
        <v>46460</v>
      </c>
      <c r="O2328" t="s">
        <v>46461</v>
      </c>
      <c r="P2328" t="s">
        <v>46462</v>
      </c>
      <c r="Q2328" t="s">
        <v>25527</v>
      </c>
      <c r="R2328" t="s">
        <v>46463</v>
      </c>
      <c r="S2328" t="s">
        <v>46464</v>
      </c>
      <c r="T2328" t="s">
        <v>46465</v>
      </c>
      <c r="U2328" t="s">
        <v>46466</v>
      </c>
      <c r="V2328" t="s">
        <v>46467</v>
      </c>
      <c r="W2328" t="s">
        <v>46468</v>
      </c>
      <c r="X2328" t="s">
        <v>46469</v>
      </c>
    </row>
    <row r="2329" spans="1:25" x14ac:dyDescent="0.2">
      <c r="A2329" t="s">
        <v>6580</v>
      </c>
      <c r="B2329" t="s">
        <v>6582</v>
      </c>
      <c r="C2329" t="s">
        <v>6581</v>
      </c>
      <c r="D2329">
        <v>12</v>
      </c>
      <c r="E2329">
        <v>12</v>
      </c>
      <c r="F2329" t="s">
        <v>58261</v>
      </c>
      <c r="G2329" t="s">
        <v>22025</v>
      </c>
      <c r="H2329" t="s">
        <v>46470</v>
      </c>
      <c r="I2329" t="s">
        <v>46471</v>
      </c>
      <c r="J2329" t="s">
        <v>46472</v>
      </c>
      <c r="K2329" t="s">
        <v>46473</v>
      </c>
      <c r="L2329" t="s">
        <v>46474</v>
      </c>
      <c r="M2329" t="s">
        <v>8517</v>
      </c>
      <c r="N2329" t="s">
        <v>23811</v>
      </c>
      <c r="O2329" t="s">
        <v>46475</v>
      </c>
      <c r="P2329" t="s">
        <v>46476</v>
      </c>
      <c r="Q2329" t="s">
        <v>46477</v>
      </c>
      <c r="R2329" t="s">
        <v>46478</v>
      </c>
      <c r="S2329" t="s">
        <v>36624</v>
      </c>
      <c r="T2329" t="s">
        <v>27409</v>
      </c>
      <c r="U2329" t="s">
        <v>46479</v>
      </c>
      <c r="V2329" t="s">
        <v>46480</v>
      </c>
      <c r="W2329" t="s">
        <v>46481</v>
      </c>
      <c r="X2329" t="s">
        <v>46482</v>
      </c>
    </row>
    <row r="2330" spans="1:25" x14ac:dyDescent="0.2">
      <c r="A2330" t="s">
        <v>6583</v>
      </c>
      <c r="B2330" t="s">
        <v>6585</v>
      </c>
      <c r="C2330" t="s">
        <v>6584</v>
      </c>
      <c r="D2330">
        <v>12</v>
      </c>
      <c r="E2330">
        <v>12</v>
      </c>
      <c r="F2330" t="s">
        <v>58262</v>
      </c>
      <c r="G2330" t="s">
        <v>46483</v>
      </c>
      <c r="H2330" t="s">
        <v>46484</v>
      </c>
      <c r="I2330" t="s">
        <v>46485</v>
      </c>
      <c r="J2330" t="s">
        <v>19605</v>
      </c>
      <c r="K2330" t="s">
        <v>46486</v>
      </c>
      <c r="L2330" t="s">
        <v>46487</v>
      </c>
      <c r="M2330" t="s">
        <v>46488</v>
      </c>
      <c r="N2330" t="s">
        <v>46489</v>
      </c>
      <c r="O2330" t="s">
        <v>46490</v>
      </c>
      <c r="P2330" t="s">
        <v>46491</v>
      </c>
      <c r="Q2330" t="s">
        <v>46492</v>
      </c>
      <c r="R2330" t="s">
        <v>46493</v>
      </c>
      <c r="S2330" t="s">
        <v>46494</v>
      </c>
      <c r="T2330" t="s">
        <v>46495</v>
      </c>
      <c r="U2330" t="s">
        <v>38880</v>
      </c>
      <c r="V2330" t="s">
        <v>46496</v>
      </c>
      <c r="W2330" t="s">
        <v>46497</v>
      </c>
      <c r="X2330" t="s">
        <v>16056</v>
      </c>
      <c r="Y2330" t="s">
        <v>58868</v>
      </c>
    </row>
    <row r="2331" spans="1:25" x14ac:dyDescent="0.2">
      <c r="A2331" t="s">
        <v>6586</v>
      </c>
      <c r="B2331" t="s">
        <v>6588</v>
      </c>
      <c r="C2331" t="s">
        <v>6587</v>
      </c>
      <c r="D2331">
        <v>7</v>
      </c>
      <c r="E2331">
        <v>7</v>
      </c>
      <c r="F2331" t="s">
        <v>58263</v>
      </c>
      <c r="G2331" t="s">
        <v>8757</v>
      </c>
      <c r="H2331" t="s">
        <v>46498</v>
      </c>
      <c r="I2331" t="s">
        <v>46499</v>
      </c>
      <c r="J2331" t="s">
        <v>46500</v>
      </c>
      <c r="K2331" t="s">
        <v>38444</v>
      </c>
      <c r="L2331" t="s">
        <v>46501</v>
      </c>
      <c r="M2331" t="s">
        <v>29701</v>
      </c>
      <c r="N2331" t="s">
        <v>46502</v>
      </c>
      <c r="O2331" t="s">
        <v>46503</v>
      </c>
      <c r="P2331" t="s">
        <v>10895</v>
      </c>
      <c r="Q2331" t="s">
        <v>11597</v>
      </c>
      <c r="R2331" t="s">
        <v>21383</v>
      </c>
      <c r="S2331" t="s">
        <v>20235</v>
      </c>
      <c r="T2331" t="s">
        <v>46504</v>
      </c>
      <c r="U2331" t="s">
        <v>15831</v>
      </c>
      <c r="V2331" t="s">
        <v>46505</v>
      </c>
      <c r="W2331" t="s">
        <v>46506</v>
      </c>
      <c r="X2331" t="s">
        <v>46507</v>
      </c>
    </row>
    <row r="2332" spans="1:25" x14ac:dyDescent="0.2">
      <c r="A2332" t="s">
        <v>6589</v>
      </c>
      <c r="B2332" t="s">
        <v>6591</v>
      </c>
      <c r="C2332" t="s">
        <v>6590</v>
      </c>
      <c r="D2332">
        <v>4</v>
      </c>
      <c r="E2332">
        <v>4</v>
      </c>
      <c r="F2332" t="s">
        <v>58264</v>
      </c>
      <c r="G2332" t="s">
        <v>46508</v>
      </c>
      <c r="H2332" t="s">
        <v>27154</v>
      </c>
      <c r="I2332" t="s">
        <v>46509</v>
      </c>
      <c r="J2332" t="s">
        <v>46510</v>
      </c>
      <c r="K2332" t="s">
        <v>46511</v>
      </c>
      <c r="L2332" t="s">
        <v>16095</v>
      </c>
      <c r="M2332" t="s">
        <v>46512</v>
      </c>
      <c r="N2332" t="s">
        <v>46513</v>
      </c>
      <c r="O2332" t="s">
        <v>46514</v>
      </c>
      <c r="P2332" t="s">
        <v>46515</v>
      </c>
      <c r="Q2332" t="s">
        <v>46516</v>
      </c>
      <c r="R2332" t="s">
        <v>46517</v>
      </c>
      <c r="S2332" t="s">
        <v>18261</v>
      </c>
      <c r="T2332" t="s">
        <v>23480</v>
      </c>
      <c r="U2332" t="s">
        <v>46518</v>
      </c>
      <c r="V2332" t="s">
        <v>23125</v>
      </c>
      <c r="W2332" t="s">
        <v>46519</v>
      </c>
      <c r="X2332" t="s">
        <v>46520</v>
      </c>
    </row>
    <row r="2333" spans="1:25" x14ac:dyDescent="0.2">
      <c r="A2333" t="s">
        <v>6592</v>
      </c>
      <c r="B2333" t="s">
        <v>6594</v>
      </c>
      <c r="C2333" t="s">
        <v>6593</v>
      </c>
      <c r="D2333">
        <v>5</v>
      </c>
      <c r="E2333">
        <v>5</v>
      </c>
      <c r="F2333" t="s">
        <v>58265</v>
      </c>
      <c r="G2333" t="s">
        <v>46521</v>
      </c>
      <c r="H2333" t="s">
        <v>46522</v>
      </c>
      <c r="I2333" t="s">
        <v>9355</v>
      </c>
      <c r="J2333" t="s">
        <v>46523</v>
      </c>
      <c r="K2333" t="s">
        <v>46524</v>
      </c>
      <c r="L2333" t="s">
        <v>46525</v>
      </c>
      <c r="M2333" t="s">
        <v>31206</v>
      </c>
      <c r="N2333" t="s">
        <v>46526</v>
      </c>
      <c r="O2333" t="s">
        <v>46527</v>
      </c>
      <c r="P2333" t="s">
        <v>46528</v>
      </c>
      <c r="Q2333" t="s">
        <v>46529</v>
      </c>
      <c r="R2333" t="s">
        <v>46530</v>
      </c>
      <c r="S2333" t="s">
        <v>46531</v>
      </c>
      <c r="T2333" t="s">
        <v>46532</v>
      </c>
      <c r="U2333" t="s">
        <v>46533</v>
      </c>
      <c r="V2333" t="s">
        <v>46534</v>
      </c>
      <c r="W2333" t="s">
        <v>46535</v>
      </c>
      <c r="X2333" t="s">
        <v>46536</v>
      </c>
    </row>
    <row r="2334" spans="1:25" x14ac:dyDescent="0.2">
      <c r="A2334" t="s">
        <v>6595</v>
      </c>
      <c r="B2334" t="s">
        <v>6596</v>
      </c>
      <c r="C2334" t="s">
        <v>3821</v>
      </c>
      <c r="D2334">
        <v>4</v>
      </c>
      <c r="E2334">
        <v>4</v>
      </c>
      <c r="F2334" t="s">
        <v>58266</v>
      </c>
      <c r="G2334" t="s">
        <v>46537</v>
      </c>
      <c r="H2334" t="s">
        <v>46538</v>
      </c>
      <c r="I2334" t="s">
        <v>46539</v>
      </c>
      <c r="J2334" t="s">
        <v>46540</v>
      </c>
      <c r="K2334" t="s">
        <v>46541</v>
      </c>
      <c r="L2334" t="s">
        <v>46542</v>
      </c>
      <c r="M2334" t="s">
        <v>46543</v>
      </c>
      <c r="N2334" t="s">
        <v>46544</v>
      </c>
      <c r="O2334" t="s">
        <v>46545</v>
      </c>
      <c r="P2334" t="s">
        <v>46546</v>
      </c>
      <c r="Q2334" t="s">
        <v>46547</v>
      </c>
      <c r="R2334" t="s">
        <v>46548</v>
      </c>
      <c r="S2334" t="s">
        <v>46549</v>
      </c>
      <c r="T2334" t="s">
        <v>46550</v>
      </c>
      <c r="U2334" t="s">
        <v>46551</v>
      </c>
      <c r="V2334" t="s">
        <v>46552</v>
      </c>
      <c r="W2334" t="s">
        <v>46553</v>
      </c>
      <c r="X2334" t="s">
        <v>46554</v>
      </c>
      <c r="Y2334" t="s">
        <v>58868</v>
      </c>
    </row>
    <row r="2335" spans="1:25" x14ac:dyDescent="0.2">
      <c r="A2335" t="s">
        <v>6597</v>
      </c>
      <c r="B2335" t="s">
        <v>6599</v>
      </c>
      <c r="C2335" t="s">
        <v>6598</v>
      </c>
      <c r="D2335">
        <v>5</v>
      </c>
      <c r="E2335">
        <v>5</v>
      </c>
      <c r="F2335" t="s">
        <v>58267</v>
      </c>
      <c r="G2335" t="s">
        <v>41423</v>
      </c>
      <c r="H2335" t="s">
        <v>24052</v>
      </c>
      <c r="I2335" t="s">
        <v>27165</v>
      </c>
      <c r="J2335" t="s">
        <v>11922</v>
      </c>
      <c r="K2335" t="s">
        <v>46555</v>
      </c>
      <c r="L2335" t="s">
        <v>46556</v>
      </c>
      <c r="M2335" t="s">
        <v>14337</v>
      </c>
      <c r="N2335" t="s">
        <v>46557</v>
      </c>
      <c r="O2335" t="s">
        <v>46558</v>
      </c>
      <c r="P2335" t="s">
        <v>46559</v>
      </c>
      <c r="Q2335" t="s">
        <v>46560</v>
      </c>
      <c r="R2335" t="s">
        <v>21227</v>
      </c>
      <c r="S2335" t="s">
        <v>46561</v>
      </c>
      <c r="T2335" t="s">
        <v>34836</v>
      </c>
      <c r="U2335" t="s">
        <v>46562</v>
      </c>
      <c r="V2335" t="s">
        <v>46563</v>
      </c>
      <c r="W2335" t="s">
        <v>39188</v>
      </c>
      <c r="X2335" t="s">
        <v>46564</v>
      </c>
      <c r="Y2335" t="s">
        <v>58920</v>
      </c>
    </row>
    <row r="2336" spans="1:25" x14ac:dyDescent="0.2">
      <c r="A2336" t="s">
        <v>6600</v>
      </c>
      <c r="B2336" t="s">
        <v>6602</v>
      </c>
      <c r="C2336" t="s">
        <v>6601</v>
      </c>
      <c r="D2336">
        <v>22</v>
      </c>
      <c r="E2336">
        <v>22</v>
      </c>
      <c r="F2336" t="s">
        <v>56199</v>
      </c>
      <c r="G2336" t="s">
        <v>46565</v>
      </c>
      <c r="H2336" t="s">
        <v>46566</v>
      </c>
      <c r="I2336" t="s">
        <v>46567</v>
      </c>
      <c r="J2336" t="s">
        <v>11891</v>
      </c>
      <c r="K2336" t="s">
        <v>46568</v>
      </c>
      <c r="L2336" t="s">
        <v>46569</v>
      </c>
      <c r="M2336" t="s">
        <v>46570</v>
      </c>
      <c r="N2336" t="s">
        <v>46571</v>
      </c>
      <c r="O2336" t="s">
        <v>46572</v>
      </c>
      <c r="P2336" t="s">
        <v>46573</v>
      </c>
      <c r="Q2336" t="s">
        <v>46574</v>
      </c>
      <c r="R2336" t="s">
        <v>46575</v>
      </c>
      <c r="S2336" t="s">
        <v>46576</v>
      </c>
      <c r="T2336" t="s">
        <v>46577</v>
      </c>
      <c r="U2336" t="s">
        <v>40870</v>
      </c>
      <c r="V2336" t="s">
        <v>46578</v>
      </c>
      <c r="W2336" t="s">
        <v>46579</v>
      </c>
      <c r="X2336" t="s">
        <v>46580</v>
      </c>
    </row>
    <row r="2337" spans="1:25" x14ac:dyDescent="0.2">
      <c r="A2337" t="s">
        <v>6603</v>
      </c>
      <c r="B2337" t="s">
        <v>6605</v>
      </c>
      <c r="C2337" t="s">
        <v>6604</v>
      </c>
      <c r="D2337">
        <v>8</v>
      </c>
      <c r="E2337">
        <v>8</v>
      </c>
      <c r="F2337" t="s">
        <v>58268</v>
      </c>
      <c r="G2337" t="s">
        <v>46581</v>
      </c>
      <c r="H2337" t="s">
        <v>46582</v>
      </c>
      <c r="I2337" t="s">
        <v>46583</v>
      </c>
      <c r="J2337" t="s">
        <v>20767</v>
      </c>
      <c r="K2337" t="s">
        <v>46584</v>
      </c>
      <c r="L2337" t="s">
        <v>46585</v>
      </c>
      <c r="M2337" t="s">
        <v>46586</v>
      </c>
      <c r="N2337" t="s">
        <v>46587</v>
      </c>
      <c r="O2337" t="s">
        <v>46588</v>
      </c>
      <c r="P2337" t="s">
        <v>46589</v>
      </c>
      <c r="Q2337" t="s">
        <v>46590</v>
      </c>
      <c r="R2337" t="s">
        <v>46591</v>
      </c>
      <c r="S2337" t="s">
        <v>46592</v>
      </c>
      <c r="T2337" t="s">
        <v>14114</v>
      </c>
      <c r="U2337" t="s">
        <v>46593</v>
      </c>
      <c r="V2337" t="s">
        <v>46594</v>
      </c>
      <c r="W2337" t="s">
        <v>46595</v>
      </c>
      <c r="X2337" t="s">
        <v>46596</v>
      </c>
      <c r="Y2337" t="s">
        <v>59023</v>
      </c>
    </row>
    <row r="2338" spans="1:25" x14ac:dyDescent="0.2">
      <c r="A2338" t="s">
        <v>6606</v>
      </c>
      <c r="B2338" t="s">
        <v>6608</v>
      </c>
      <c r="C2338" t="s">
        <v>6607</v>
      </c>
      <c r="D2338">
        <v>33</v>
      </c>
      <c r="E2338">
        <v>33</v>
      </c>
      <c r="F2338" t="s">
        <v>56199</v>
      </c>
      <c r="G2338" t="s">
        <v>37050</v>
      </c>
      <c r="H2338" t="s">
        <v>46597</v>
      </c>
      <c r="I2338" t="s">
        <v>46598</v>
      </c>
      <c r="J2338" t="s">
        <v>46599</v>
      </c>
      <c r="K2338" t="s">
        <v>46600</v>
      </c>
      <c r="L2338" t="s">
        <v>46601</v>
      </c>
      <c r="M2338" t="s">
        <v>46602</v>
      </c>
      <c r="N2338" t="s">
        <v>46603</v>
      </c>
      <c r="O2338" t="s">
        <v>46604</v>
      </c>
      <c r="P2338" t="s">
        <v>46605</v>
      </c>
      <c r="Q2338" t="s">
        <v>46606</v>
      </c>
      <c r="R2338" t="s">
        <v>46607</v>
      </c>
      <c r="S2338" t="s">
        <v>46608</v>
      </c>
      <c r="T2338" t="s">
        <v>46609</v>
      </c>
      <c r="U2338" t="s">
        <v>46610</v>
      </c>
      <c r="V2338" t="s">
        <v>46611</v>
      </c>
      <c r="W2338" t="s">
        <v>46612</v>
      </c>
      <c r="X2338" t="s">
        <v>46613</v>
      </c>
    </row>
    <row r="2339" spans="1:25" x14ac:dyDescent="0.2">
      <c r="A2339" t="s">
        <v>6609</v>
      </c>
      <c r="B2339" t="s">
        <v>6611</v>
      </c>
      <c r="C2339" t="s">
        <v>6610</v>
      </c>
      <c r="D2339">
        <v>11</v>
      </c>
      <c r="E2339">
        <v>11</v>
      </c>
      <c r="F2339" t="s">
        <v>56455</v>
      </c>
      <c r="G2339" t="s">
        <v>44012</v>
      </c>
      <c r="H2339" t="s">
        <v>26496</v>
      </c>
      <c r="I2339" t="s">
        <v>46614</v>
      </c>
      <c r="J2339" t="s">
        <v>46615</v>
      </c>
      <c r="K2339" t="s">
        <v>46616</v>
      </c>
      <c r="L2339" t="s">
        <v>46617</v>
      </c>
      <c r="M2339" t="s">
        <v>46618</v>
      </c>
      <c r="N2339" t="s">
        <v>29390</v>
      </c>
      <c r="O2339" t="s">
        <v>46619</v>
      </c>
      <c r="P2339" t="s">
        <v>46620</v>
      </c>
      <c r="Q2339" t="s">
        <v>46621</v>
      </c>
      <c r="R2339" t="s">
        <v>46622</v>
      </c>
      <c r="S2339" t="s">
        <v>42516</v>
      </c>
      <c r="T2339" t="s">
        <v>46623</v>
      </c>
      <c r="U2339" t="s">
        <v>11859</v>
      </c>
      <c r="V2339" t="s">
        <v>46624</v>
      </c>
      <c r="W2339" t="s">
        <v>46625</v>
      </c>
      <c r="X2339" t="s">
        <v>46626</v>
      </c>
      <c r="Y2339" t="s">
        <v>59438</v>
      </c>
    </row>
    <row r="2340" spans="1:25" x14ac:dyDescent="0.2">
      <c r="A2340" t="s">
        <v>6612</v>
      </c>
      <c r="B2340" t="s">
        <v>6614</v>
      </c>
      <c r="C2340" t="s">
        <v>6613</v>
      </c>
      <c r="D2340">
        <v>1</v>
      </c>
      <c r="E2340">
        <v>1</v>
      </c>
      <c r="F2340" t="s">
        <v>58269</v>
      </c>
      <c r="G2340" t="s">
        <v>46627</v>
      </c>
      <c r="H2340" t="s">
        <v>46628</v>
      </c>
      <c r="I2340" t="s">
        <v>46629</v>
      </c>
      <c r="J2340" t="s">
        <v>46630</v>
      </c>
      <c r="K2340" t="s">
        <v>46631</v>
      </c>
      <c r="L2340" t="s">
        <v>43440</v>
      </c>
      <c r="M2340" t="s">
        <v>46632</v>
      </c>
      <c r="N2340" t="s">
        <v>46633</v>
      </c>
      <c r="O2340" t="s">
        <v>46634</v>
      </c>
      <c r="P2340" t="s">
        <v>16163</v>
      </c>
      <c r="Q2340" t="s">
        <v>46635</v>
      </c>
      <c r="R2340" t="s">
        <v>46636</v>
      </c>
      <c r="S2340" t="s">
        <v>9349</v>
      </c>
      <c r="T2340" t="s">
        <v>46637</v>
      </c>
      <c r="U2340" t="s">
        <v>46638</v>
      </c>
      <c r="V2340" t="s">
        <v>46639</v>
      </c>
      <c r="W2340" t="s">
        <v>46640</v>
      </c>
      <c r="X2340" t="s">
        <v>46641</v>
      </c>
    </row>
    <row r="2341" spans="1:25" x14ac:dyDescent="0.2">
      <c r="A2341" t="s">
        <v>6615</v>
      </c>
      <c r="B2341" t="s">
        <v>6617</v>
      </c>
      <c r="C2341" t="s">
        <v>6616</v>
      </c>
      <c r="D2341">
        <v>4</v>
      </c>
      <c r="E2341">
        <v>4</v>
      </c>
      <c r="F2341" t="s">
        <v>58270</v>
      </c>
      <c r="G2341" t="s">
        <v>46642</v>
      </c>
      <c r="H2341" t="s">
        <v>46643</v>
      </c>
      <c r="I2341" t="s">
        <v>46644</v>
      </c>
      <c r="J2341" t="s">
        <v>46645</v>
      </c>
      <c r="K2341" t="s">
        <v>46646</v>
      </c>
      <c r="L2341" t="s">
        <v>12718</v>
      </c>
      <c r="M2341" t="s">
        <v>46647</v>
      </c>
      <c r="N2341" t="s">
        <v>46648</v>
      </c>
      <c r="O2341" t="s">
        <v>46649</v>
      </c>
      <c r="P2341" t="s">
        <v>42100</v>
      </c>
      <c r="Q2341" t="s">
        <v>46650</v>
      </c>
      <c r="R2341" t="s">
        <v>46651</v>
      </c>
      <c r="S2341" t="s">
        <v>46652</v>
      </c>
      <c r="T2341" t="s">
        <v>46653</v>
      </c>
      <c r="U2341" t="s">
        <v>46654</v>
      </c>
      <c r="V2341" t="s">
        <v>46655</v>
      </c>
      <c r="W2341" t="s">
        <v>46656</v>
      </c>
      <c r="X2341" t="s">
        <v>46657</v>
      </c>
    </row>
    <row r="2342" spans="1:25" x14ac:dyDescent="0.2">
      <c r="A2342" t="s">
        <v>6618</v>
      </c>
      <c r="B2342" t="s">
        <v>6619</v>
      </c>
      <c r="C2342" t="s">
        <v>383</v>
      </c>
      <c r="D2342">
        <v>21</v>
      </c>
      <c r="E2342">
        <v>12</v>
      </c>
      <c r="F2342" t="s">
        <v>56959</v>
      </c>
      <c r="G2342" t="s">
        <v>46658</v>
      </c>
      <c r="H2342" t="s">
        <v>46659</v>
      </c>
      <c r="I2342" t="s">
        <v>46660</v>
      </c>
      <c r="J2342" t="s">
        <v>46661</v>
      </c>
      <c r="K2342" t="s">
        <v>46662</v>
      </c>
      <c r="L2342" t="s">
        <v>46663</v>
      </c>
      <c r="M2342" t="s">
        <v>46664</v>
      </c>
      <c r="N2342" t="s">
        <v>46665</v>
      </c>
      <c r="O2342" t="s">
        <v>46666</v>
      </c>
      <c r="P2342" t="s">
        <v>46667</v>
      </c>
      <c r="Q2342" t="s">
        <v>46668</v>
      </c>
      <c r="R2342" t="s">
        <v>46669</v>
      </c>
      <c r="S2342" t="s">
        <v>46670</v>
      </c>
      <c r="T2342" t="s">
        <v>23200</v>
      </c>
      <c r="U2342" t="s">
        <v>46671</v>
      </c>
      <c r="V2342" t="s">
        <v>46672</v>
      </c>
      <c r="W2342" t="s">
        <v>46673</v>
      </c>
      <c r="X2342" t="s">
        <v>46674</v>
      </c>
    </row>
    <row r="2343" spans="1:25" x14ac:dyDescent="0.2">
      <c r="A2343" t="s">
        <v>6620</v>
      </c>
      <c r="B2343" t="s">
        <v>6622</v>
      </c>
      <c r="C2343" t="s">
        <v>6621</v>
      </c>
      <c r="D2343">
        <v>19</v>
      </c>
      <c r="E2343">
        <v>19</v>
      </c>
      <c r="F2343" t="s">
        <v>58271</v>
      </c>
      <c r="G2343" t="s">
        <v>46675</v>
      </c>
      <c r="H2343" t="s">
        <v>46676</v>
      </c>
      <c r="I2343" t="s">
        <v>46677</v>
      </c>
      <c r="J2343" t="s">
        <v>46678</v>
      </c>
      <c r="K2343" t="s">
        <v>46679</v>
      </c>
      <c r="L2343" t="s">
        <v>46680</v>
      </c>
      <c r="M2343" t="s">
        <v>46681</v>
      </c>
      <c r="N2343" t="s">
        <v>46682</v>
      </c>
      <c r="O2343" t="s">
        <v>46683</v>
      </c>
      <c r="P2343" t="s">
        <v>46684</v>
      </c>
      <c r="Q2343" t="s">
        <v>46685</v>
      </c>
      <c r="R2343" t="s">
        <v>46686</v>
      </c>
      <c r="S2343" t="s">
        <v>46687</v>
      </c>
      <c r="T2343" t="s">
        <v>46688</v>
      </c>
      <c r="U2343" t="s">
        <v>46689</v>
      </c>
      <c r="V2343" t="s">
        <v>46690</v>
      </c>
      <c r="W2343" t="s">
        <v>46691</v>
      </c>
      <c r="X2343" t="s">
        <v>46692</v>
      </c>
      <c r="Y2343" t="s">
        <v>59439</v>
      </c>
    </row>
    <row r="2344" spans="1:25" x14ac:dyDescent="0.2">
      <c r="A2344" t="s">
        <v>6623</v>
      </c>
      <c r="B2344" t="s">
        <v>6625</v>
      </c>
      <c r="C2344" t="s">
        <v>6624</v>
      </c>
      <c r="D2344">
        <v>2</v>
      </c>
      <c r="E2344">
        <v>2</v>
      </c>
      <c r="F2344" t="s">
        <v>58272</v>
      </c>
      <c r="G2344" t="s">
        <v>46693</v>
      </c>
      <c r="H2344" t="s">
        <v>46694</v>
      </c>
      <c r="I2344" t="s">
        <v>46695</v>
      </c>
      <c r="J2344" t="s">
        <v>46696</v>
      </c>
      <c r="K2344" t="s">
        <v>46697</v>
      </c>
      <c r="L2344" t="s">
        <v>46698</v>
      </c>
      <c r="M2344" t="s">
        <v>46699</v>
      </c>
      <c r="N2344" t="s">
        <v>46700</v>
      </c>
      <c r="O2344" t="s">
        <v>46701</v>
      </c>
      <c r="P2344" t="s">
        <v>46702</v>
      </c>
      <c r="Q2344" t="s">
        <v>46703</v>
      </c>
      <c r="R2344" t="s">
        <v>46704</v>
      </c>
      <c r="S2344" t="s">
        <v>46705</v>
      </c>
      <c r="T2344" t="s">
        <v>46706</v>
      </c>
      <c r="U2344" t="s">
        <v>46707</v>
      </c>
      <c r="V2344" t="s">
        <v>38193</v>
      </c>
      <c r="W2344" t="s">
        <v>32306</v>
      </c>
      <c r="X2344" t="s">
        <v>46708</v>
      </c>
    </row>
    <row r="2345" spans="1:25" x14ac:dyDescent="0.2">
      <c r="A2345" t="s">
        <v>6626</v>
      </c>
      <c r="B2345" t="s">
        <v>6628</v>
      </c>
      <c r="C2345" t="s">
        <v>6627</v>
      </c>
      <c r="D2345">
        <v>5</v>
      </c>
      <c r="E2345">
        <v>5</v>
      </c>
      <c r="F2345" t="s">
        <v>58273</v>
      </c>
      <c r="G2345" t="s">
        <v>46709</v>
      </c>
      <c r="H2345" t="s">
        <v>46710</v>
      </c>
      <c r="I2345" t="s">
        <v>46711</v>
      </c>
      <c r="J2345" t="s">
        <v>46712</v>
      </c>
      <c r="K2345" t="s">
        <v>46713</v>
      </c>
      <c r="L2345" t="s">
        <v>18450</v>
      </c>
      <c r="M2345" t="s">
        <v>46714</v>
      </c>
      <c r="N2345" t="s">
        <v>46715</v>
      </c>
      <c r="O2345" t="s">
        <v>46716</v>
      </c>
      <c r="P2345" t="s">
        <v>46717</v>
      </c>
      <c r="Q2345" t="s">
        <v>46718</v>
      </c>
      <c r="R2345" t="s">
        <v>37603</v>
      </c>
      <c r="S2345" t="s">
        <v>43098</v>
      </c>
      <c r="T2345" t="s">
        <v>31455</v>
      </c>
      <c r="U2345" t="s">
        <v>46719</v>
      </c>
      <c r="V2345" t="s">
        <v>46720</v>
      </c>
      <c r="W2345" t="s">
        <v>46721</v>
      </c>
      <c r="X2345" t="s">
        <v>23931</v>
      </c>
    </row>
    <row r="2346" spans="1:25" x14ac:dyDescent="0.2">
      <c r="A2346" t="s">
        <v>6629</v>
      </c>
      <c r="B2346" t="s">
        <v>6631</v>
      </c>
      <c r="C2346" t="s">
        <v>6630</v>
      </c>
      <c r="D2346">
        <v>18</v>
      </c>
      <c r="E2346">
        <v>18</v>
      </c>
      <c r="F2346" t="s">
        <v>58274</v>
      </c>
      <c r="G2346" t="s">
        <v>46722</v>
      </c>
      <c r="H2346" t="s">
        <v>45421</v>
      </c>
      <c r="I2346" t="s">
        <v>46723</v>
      </c>
      <c r="J2346" t="s">
        <v>46724</v>
      </c>
      <c r="K2346" t="s">
        <v>29710</v>
      </c>
      <c r="L2346" t="s">
        <v>46725</v>
      </c>
      <c r="M2346" t="s">
        <v>30353</v>
      </c>
      <c r="N2346" t="s">
        <v>46726</v>
      </c>
      <c r="O2346" t="s">
        <v>46727</v>
      </c>
      <c r="P2346" t="s">
        <v>19586</v>
      </c>
      <c r="Q2346" t="s">
        <v>46728</v>
      </c>
      <c r="R2346" t="s">
        <v>46729</v>
      </c>
      <c r="S2346" t="s">
        <v>46730</v>
      </c>
      <c r="T2346" t="s">
        <v>46731</v>
      </c>
      <c r="U2346" t="s">
        <v>46732</v>
      </c>
      <c r="V2346" t="s">
        <v>46733</v>
      </c>
      <c r="W2346" t="s">
        <v>14709</v>
      </c>
      <c r="X2346" t="s">
        <v>30805</v>
      </c>
      <c r="Y2346" t="s">
        <v>59440</v>
      </c>
    </row>
    <row r="2347" spans="1:25" x14ac:dyDescent="0.2">
      <c r="A2347" t="s">
        <v>6632</v>
      </c>
      <c r="B2347" t="s">
        <v>6634</v>
      </c>
      <c r="C2347" t="s">
        <v>6633</v>
      </c>
      <c r="D2347">
        <v>23</v>
      </c>
      <c r="E2347">
        <v>23</v>
      </c>
      <c r="F2347" t="s">
        <v>58275</v>
      </c>
      <c r="G2347" t="s">
        <v>16478</v>
      </c>
      <c r="H2347" t="s">
        <v>46734</v>
      </c>
      <c r="I2347" t="s">
        <v>46735</v>
      </c>
      <c r="J2347" t="s">
        <v>46736</v>
      </c>
      <c r="K2347" t="s">
        <v>46737</v>
      </c>
      <c r="L2347" t="s">
        <v>46738</v>
      </c>
      <c r="M2347" t="s">
        <v>46739</v>
      </c>
      <c r="N2347" t="s">
        <v>46740</v>
      </c>
      <c r="O2347" t="s">
        <v>46741</v>
      </c>
      <c r="P2347" t="s">
        <v>46742</v>
      </c>
      <c r="Q2347" t="s">
        <v>46743</v>
      </c>
      <c r="R2347" t="s">
        <v>34677</v>
      </c>
      <c r="S2347" t="s">
        <v>46744</v>
      </c>
      <c r="T2347" t="s">
        <v>46684</v>
      </c>
      <c r="U2347" t="s">
        <v>46745</v>
      </c>
      <c r="V2347" t="s">
        <v>46746</v>
      </c>
      <c r="W2347" t="s">
        <v>46747</v>
      </c>
      <c r="X2347" t="s">
        <v>46748</v>
      </c>
      <c r="Y2347" t="s">
        <v>59441</v>
      </c>
    </row>
    <row r="2348" spans="1:25" x14ac:dyDescent="0.2">
      <c r="A2348" t="s">
        <v>6635</v>
      </c>
      <c r="B2348" t="s">
        <v>6637</v>
      </c>
      <c r="C2348" t="s">
        <v>6636</v>
      </c>
      <c r="D2348">
        <v>6</v>
      </c>
      <c r="E2348">
        <v>6</v>
      </c>
      <c r="F2348" t="s">
        <v>58276</v>
      </c>
      <c r="G2348" t="s">
        <v>46749</v>
      </c>
      <c r="H2348" t="s">
        <v>15813</v>
      </c>
      <c r="I2348" t="s">
        <v>46750</v>
      </c>
      <c r="J2348" t="s">
        <v>46751</v>
      </c>
      <c r="K2348" t="s">
        <v>46752</v>
      </c>
      <c r="L2348" t="s">
        <v>46753</v>
      </c>
      <c r="M2348" t="s">
        <v>46754</v>
      </c>
      <c r="N2348" t="s">
        <v>46755</v>
      </c>
      <c r="O2348" t="s">
        <v>46756</v>
      </c>
      <c r="P2348" t="s">
        <v>46757</v>
      </c>
      <c r="Q2348" t="s">
        <v>46758</v>
      </c>
      <c r="R2348" t="s">
        <v>46759</v>
      </c>
      <c r="S2348" t="s">
        <v>46760</v>
      </c>
      <c r="T2348" t="s">
        <v>10458</v>
      </c>
      <c r="U2348" t="s">
        <v>46761</v>
      </c>
      <c r="V2348" t="s">
        <v>46762</v>
      </c>
      <c r="W2348" t="s">
        <v>46763</v>
      </c>
      <c r="X2348" t="s">
        <v>46764</v>
      </c>
      <c r="Y2348" t="s">
        <v>58906</v>
      </c>
    </row>
    <row r="2349" spans="1:25" x14ac:dyDescent="0.2">
      <c r="A2349" t="s">
        <v>6638</v>
      </c>
      <c r="B2349" t="s">
        <v>6640</v>
      </c>
      <c r="C2349" t="s">
        <v>6639</v>
      </c>
      <c r="D2349">
        <v>9</v>
      </c>
      <c r="E2349">
        <v>9</v>
      </c>
      <c r="F2349" t="s">
        <v>58277</v>
      </c>
      <c r="G2349" t="s">
        <v>46765</v>
      </c>
      <c r="H2349" t="s">
        <v>46766</v>
      </c>
      <c r="I2349" t="s">
        <v>46767</v>
      </c>
      <c r="J2349" t="s">
        <v>46768</v>
      </c>
      <c r="K2349" t="s">
        <v>46769</v>
      </c>
      <c r="L2349" t="s">
        <v>46770</v>
      </c>
      <c r="M2349" t="s">
        <v>46771</v>
      </c>
      <c r="N2349" t="s">
        <v>46772</v>
      </c>
      <c r="O2349" t="s">
        <v>46773</v>
      </c>
      <c r="P2349" t="s">
        <v>46774</v>
      </c>
      <c r="Q2349" t="s">
        <v>46775</v>
      </c>
      <c r="R2349" t="s">
        <v>46776</v>
      </c>
      <c r="S2349" t="s">
        <v>46777</v>
      </c>
      <c r="T2349" t="s">
        <v>46778</v>
      </c>
      <c r="U2349" t="s">
        <v>46779</v>
      </c>
      <c r="V2349" t="s">
        <v>46780</v>
      </c>
      <c r="W2349" t="s">
        <v>46781</v>
      </c>
      <c r="X2349" t="s">
        <v>46782</v>
      </c>
    </row>
    <row r="2350" spans="1:25" x14ac:dyDescent="0.2">
      <c r="A2350" t="s">
        <v>6641</v>
      </c>
      <c r="B2350" t="s">
        <v>6643</v>
      </c>
      <c r="C2350" t="s">
        <v>6642</v>
      </c>
      <c r="D2350">
        <v>5</v>
      </c>
      <c r="E2350">
        <v>5</v>
      </c>
      <c r="F2350" t="s">
        <v>58278</v>
      </c>
      <c r="G2350" t="s">
        <v>46783</v>
      </c>
      <c r="H2350" t="s">
        <v>46784</v>
      </c>
      <c r="I2350" t="s">
        <v>46785</v>
      </c>
      <c r="J2350" t="s">
        <v>46786</v>
      </c>
      <c r="K2350" t="s">
        <v>46787</v>
      </c>
      <c r="L2350" t="s">
        <v>46788</v>
      </c>
      <c r="M2350" t="s">
        <v>46789</v>
      </c>
      <c r="N2350" t="s">
        <v>24547</v>
      </c>
      <c r="O2350" t="s">
        <v>46790</v>
      </c>
      <c r="P2350" t="s">
        <v>46791</v>
      </c>
      <c r="Q2350" t="s">
        <v>46792</v>
      </c>
      <c r="R2350" t="s">
        <v>46793</v>
      </c>
      <c r="S2350" t="s">
        <v>46794</v>
      </c>
      <c r="T2350" t="s">
        <v>46795</v>
      </c>
      <c r="U2350" t="s">
        <v>46796</v>
      </c>
      <c r="V2350" t="s">
        <v>46797</v>
      </c>
      <c r="W2350" t="s">
        <v>46798</v>
      </c>
      <c r="X2350" t="s">
        <v>46799</v>
      </c>
      <c r="Y2350" t="s">
        <v>58981</v>
      </c>
    </row>
    <row r="2351" spans="1:25" x14ac:dyDescent="0.2">
      <c r="A2351" t="s">
        <v>6644</v>
      </c>
      <c r="B2351" t="s">
        <v>6645</v>
      </c>
      <c r="C2351" t="s">
        <v>22</v>
      </c>
      <c r="D2351">
        <v>16</v>
      </c>
      <c r="E2351">
        <v>16</v>
      </c>
      <c r="F2351" t="s">
        <v>58279</v>
      </c>
      <c r="G2351" t="s">
        <v>17748</v>
      </c>
      <c r="H2351" t="s">
        <v>46800</v>
      </c>
      <c r="I2351" t="s">
        <v>46801</v>
      </c>
      <c r="J2351" t="s">
        <v>46802</v>
      </c>
      <c r="K2351" t="s">
        <v>46803</v>
      </c>
      <c r="L2351" t="s">
        <v>46804</v>
      </c>
      <c r="M2351" t="s">
        <v>46805</v>
      </c>
      <c r="N2351" t="s">
        <v>46806</v>
      </c>
      <c r="O2351" t="s">
        <v>39968</v>
      </c>
      <c r="P2351" t="s">
        <v>46807</v>
      </c>
      <c r="Q2351" t="s">
        <v>46808</v>
      </c>
      <c r="R2351" t="s">
        <v>46809</v>
      </c>
      <c r="S2351" t="s">
        <v>13338</v>
      </c>
      <c r="T2351" t="s">
        <v>46810</v>
      </c>
      <c r="U2351" t="s">
        <v>39815</v>
      </c>
      <c r="V2351" t="s">
        <v>46811</v>
      </c>
      <c r="W2351" t="s">
        <v>46812</v>
      </c>
      <c r="X2351" t="s">
        <v>46813</v>
      </c>
    </row>
    <row r="2352" spans="1:25" x14ac:dyDescent="0.2">
      <c r="A2352" t="s">
        <v>6646</v>
      </c>
      <c r="B2352" t="s">
        <v>6648</v>
      </c>
      <c r="C2352" t="s">
        <v>6647</v>
      </c>
      <c r="D2352">
        <v>5</v>
      </c>
      <c r="E2352">
        <v>5</v>
      </c>
      <c r="F2352" t="s">
        <v>56199</v>
      </c>
      <c r="G2352" t="s">
        <v>46814</v>
      </c>
      <c r="H2352" t="s">
        <v>46815</v>
      </c>
      <c r="I2352" t="s">
        <v>46816</v>
      </c>
      <c r="J2352" t="s">
        <v>16211</v>
      </c>
      <c r="K2352" t="s">
        <v>46817</v>
      </c>
      <c r="L2352" t="s">
        <v>46818</v>
      </c>
      <c r="M2352" t="s">
        <v>46819</v>
      </c>
      <c r="N2352" t="s">
        <v>46820</v>
      </c>
      <c r="O2352" t="s">
        <v>46821</v>
      </c>
      <c r="P2352" t="s">
        <v>46822</v>
      </c>
      <c r="Q2352" t="s">
        <v>46823</v>
      </c>
      <c r="R2352" t="s">
        <v>46824</v>
      </c>
      <c r="S2352" t="s">
        <v>46825</v>
      </c>
      <c r="T2352" t="s">
        <v>46826</v>
      </c>
      <c r="U2352" t="s">
        <v>46827</v>
      </c>
      <c r="V2352" t="s">
        <v>46828</v>
      </c>
      <c r="W2352" t="s">
        <v>46829</v>
      </c>
      <c r="X2352" t="s">
        <v>46830</v>
      </c>
    </row>
    <row r="2353" spans="1:25" x14ac:dyDescent="0.2">
      <c r="A2353" t="s">
        <v>6649</v>
      </c>
      <c r="B2353" t="s">
        <v>6651</v>
      </c>
      <c r="C2353" t="s">
        <v>6650</v>
      </c>
      <c r="D2353">
        <v>9</v>
      </c>
      <c r="E2353">
        <v>9</v>
      </c>
      <c r="F2353" t="s">
        <v>58280</v>
      </c>
      <c r="G2353" t="s">
        <v>46831</v>
      </c>
      <c r="H2353" t="s">
        <v>46832</v>
      </c>
      <c r="I2353" t="s">
        <v>45352</v>
      </c>
      <c r="J2353" t="s">
        <v>46833</v>
      </c>
      <c r="K2353" t="s">
        <v>46834</v>
      </c>
      <c r="L2353" t="s">
        <v>46835</v>
      </c>
      <c r="M2353" t="s">
        <v>21282</v>
      </c>
      <c r="N2353" t="s">
        <v>46836</v>
      </c>
      <c r="O2353" t="s">
        <v>46837</v>
      </c>
      <c r="P2353" t="s">
        <v>46838</v>
      </c>
      <c r="Q2353" t="s">
        <v>46839</v>
      </c>
      <c r="R2353" t="s">
        <v>25071</v>
      </c>
      <c r="S2353" t="s">
        <v>27895</v>
      </c>
      <c r="T2353" t="s">
        <v>46840</v>
      </c>
      <c r="U2353" t="s">
        <v>46841</v>
      </c>
      <c r="V2353" t="s">
        <v>46842</v>
      </c>
      <c r="W2353" t="s">
        <v>32647</v>
      </c>
      <c r="X2353" t="s">
        <v>11443</v>
      </c>
      <c r="Y2353" t="s">
        <v>59442</v>
      </c>
    </row>
    <row r="2354" spans="1:25" x14ac:dyDescent="0.2">
      <c r="A2354" t="s">
        <v>6652</v>
      </c>
      <c r="B2354" t="s">
        <v>6653</v>
      </c>
      <c r="C2354" t="s">
        <v>2038</v>
      </c>
      <c r="D2354">
        <v>9</v>
      </c>
      <c r="E2354">
        <v>9</v>
      </c>
      <c r="F2354" t="s">
        <v>58281</v>
      </c>
      <c r="G2354" t="s">
        <v>33868</v>
      </c>
      <c r="H2354" t="s">
        <v>46843</v>
      </c>
      <c r="I2354" t="s">
        <v>46844</v>
      </c>
      <c r="J2354" t="s">
        <v>46845</v>
      </c>
      <c r="K2354" t="s">
        <v>46846</v>
      </c>
      <c r="L2354" t="s">
        <v>46847</v>
      </c>
      <c r="M2354" t="s">
        <v>46848</v>
      </c>
      <c r="N2354" t="s">
        <v>46849</v>
      </c>
      <c r="O2354" t="s">
        <v>40328</v>
      </c>
      <c r="P2354" t="s">
        <v>46850</v>
      </c>
      <c r="Q2354" t="s">
        <v>46851</v>
      </c>
      <c r="R2354" t="s">
        <v>46852</v>
      </c>
      <c r="S2354" t="s">
        <v>46853</v>
      </c>
      <c r="T2354" t="s">
        <v>46854</v>
      </c>
      <c r="U2354" t="s">
        <v>17686</v>
      </c>
      <c r="V2354" t="s">
        <v>46855</v>
      </c>
      <c r="W2354" t="s">
        <v>46856</v>
      </c>
      <c r="X2354" t="s">
        <v>46857</v>
      </c>
      <c r="Y2354" t="s">
        <v>59167</v>
      </c>
    </row>
    <row r="2355" spans="1:25" x14ac:dyDescent="0.2">
      <c r="A2355" t="s">
        <v>6654</v>
      </c>
      <c r="B2355" t="s">
        <v>6655</v>
      </c>
      <c r="C2355" t="s">
        <v>879</v>
      </c>
      <c r="D2355">
        <v>18</v>
      </c>
      <c r="E2355">
        <v>18</v>
      </c>
      <c r="F2355" t="s">
        <v>58282</v>
      </c>
      <c r="G2355" t="s">
        <v>46858</v>
      </c>
      <c r="H2355" t="s">
        <v>46859</v>
      </c>
      <c r="I2355" t="s">
        <v>46860</v>
      </c>
      <c r="J2355" t="s">
        <v>46861</v>
      </c>
      <c r="K2355" t="s">
        <v>46862</v>
      </c>
      <c r="L2355" t="s">
        <v>46863</v>
      </c>
      <c r="M2355" t="s">
        <v>46864</v>
      </c>
      <c r="N2355" t="s">
        <v>46865</v>
      </c>
      <c r="O2355" t="s">
        <v>46866</v>
      </c>
      <c r="P2355" t="s">
        <v>46867</v>
      </c>
      <c r="Q2355" t="s">
        <v>46868</v>
      </c>
      <c r="R2355" t="s">
        <v>31235</v>
      </c>
      <c r="S2355" t="s">
        <v>46869</v>
      </c>
      <c r="T2355" t="s">
        <v>16143</v>
      </c>
      <c r="U2355" t="s">
        <v>46870</v>
      </c>
      <c r="V2355" t="s">
        <v>46871</v>
      </c>
      <c r="W2355" t="s">
        <v>46872</v>
      </c>
      <c r="X2355" t="s">
        <v>38964</v>
      </c>
    </row>
    <row r="2356" spans="1:25" x14ac:dyDescent="0.2">
      <c r="A2356" t="s">
        <v>6656</v>
      </c>
      <c r="B2356" t="s">
        <v>6658</v>
      </c>
      <c r="C2356" t="s">
        <v>6657</v>
      </c>
      <c r="D2356">
        <v>20</v>
      </c>
      <c r="E2356">
        <v>20</v>
      </c>
      <c r="F2356" t="s">
        <v>58283</v>
      </c>
      <c r="G2356" t="s">
        <v>46873</v>
      </c>
      <c r="H2356" t="s">
        <v>46874</v>
      </c>
      <c r="I2356" t="s">
        <v>46875</v>
      </c>
      <c r="J2356" t="s">
        <v>46876</v>
      </c>
      <c r="K2356" t="s">
        <v>11862</v>
      </c>
      <c r="L2356" t="s">
        <v>46877</v>
      </c>
      <c r="M2356" t="s">
        <v>46878</v>
      </c>
      <c r="N2356" t="s">
        <v>46879</v>
      </c>
      <c r="O2356" t="s">
        <v>46880</v>
      </c>
      <c r="P2356" t="s">
        <v>46881</v>
      </c>
      <c r="Q2356" t="s">
        <v>46882</v>
      </c>
      <c r="R2356" t="s">
        <v>46883</v>
      </c>
      <c r="S2356" t="s">
        <v>39862</v>
      </c>
      <c r="T2356" t="s">
        <v>46884</v>
      </c>
      <c r="U2356" t="s">
        <v>46885</v>
      </c>
      <c r="V2356" t="s">
        <v>13362</v>
      </c>
      <c r="W2356" t="s">
        <v>46886</v>
      </c>
      <c r="X2356" t="s">
        <v>46887</v>
      </c>
    </row>
    <row r="2357" spans="1:25" x14ac:dyDescent="0.2">
      <c r="A2357" t="s">
        <v>6659</v>
      </c>
      <c r="B2357" t="s">
        <v>6660</v>
      </c>
      <c r="C2357" t="s">
        <v>374</v>
      </c>
      <c r="D2357">
        <v>12</v>
      </c>
      <c r="E2357">
        <v>12</v>
      </c>
      <c r="F2357" t="s">
        <v>58284</v>
      </c>
      <c r="G2357" t="s">
        <v>46888</v>
      </c>
      <c r="H2357" t="s">
        <v>14441</v>
      </c>
      <c r="I2357" t="s">
        <v>46889</v>
      </c>
      <c r="J2357" t="s">
        <v>46890</v>
      </c>
      <c r="K2357" t="s">
        <v>46891</v>
      </c>
      <c r="L2357" t="s">
        <v>46892</v>
      </c>
      <c r="M2357" t="s">
        <v>46893</v>
      </c>
      <c r="N2357" t="s">
        <v>46894</v>
      </c>
      <c r="O2357" t="s">
        <v>17449</v>
      </c>
      <c r="P2357" t="s">
        <v>46895</v>
      </c>
      <c r="Q2357" t="s">
        <v>46896</v>
      </c>
      <c r="R2357" t="s">
        <v>46897</v>
      </c>
      <c r="S2357" t="s">
        <v>46898</v>
      </c>
      <c r="T2357" t="s">
        <v>46899</v>
      </c>
      <c r="U2357" t="s">
        <v>41279</v>
      </c>
      <c r="V2357" t="s">
        <v>46900</v>
      </c>
      <c r="W2357" t="s">
        <v>46901</v>
      </c>
      <c r="X2357" t="s">
        <v>31238</v>
      </c>
      <c r="Y2357" t="s">
        <v>58908</v>
      </c>
    </row>
    <row r="2358" spans="1:25" x14ac:dyDescent="0.2">
      <c r="A2358" t="s">
        <v>6661</v>
      </c>
      <c r="B2358" t="s">
        <v>6663</v>
      </c>
      <c r="C2358" t="s">
        <v>6662</v>
      </c>
      <c r="D2358">
        <v>4</v>
      </c>
      <c r="E2358">
        <v>4</v>
      </c>
      <c r="F2358" t="s">
        <v>57996</v>
      </c>
      <c r="G2358" t="s">
        <v>46902</v>
      </c>
      <c r="H2358" t="s">
        <v>46903</v>
      </c>
      <c r="I2358" t="s">
        <v>15415</v>
      </c>
      <c r="J2358" t="s">
        <v>46904</v>
      </c>
      <c r="K2358" t="s">
        <v>22874</v>
      </c>
      <c r="L2358" t="s">
        <v>46905</v>
      </c>
      <c r="M2358" t="s">
        <v>46906</v>
      </c>
      <c r="N2358" t="s">
        <v>46907</v>
      </c>
      <c r="O2358" t="s">
        <v>34126</v>
      </c>
      <c r="P2358" t="s">
        <v>46908</v>
      </c>
      <c r="Q2358" t="s">
        <v>46909</v>
      </c>
      <c r="R2358" t="s">
        <v>46910</v>
      </c>
      <c r="S2358" t="s">
        <v>46911</v>
      </c>
      <c r="T2358" t="s">
        <v>46912</v>
      </c>
      <c r="U2358" t="s">
        <v>29747</v>
      </c>
      <c r="V2358" t="s">
        <v>46913</v>
      </c>
      <c r="W2358" t="s">
        <v>46914</v>
      </c>
      <c r="X2358" t="s">
        <v>46915</v>
      </c>
    </row>
    <row r="2359" spans="1:25" x14ac:dyDescent="0.2">
      <c r="A2359" t="s">
        <v>6664</v>
      </c>
      <c r="B2359" t="s">
        <v>6666</v>
      </c>
      <c r="C2359" t="s">
        <v>6665</v>
      </c>
      <c r="D2359">
        <v>7</v>
      </c>
      <c r="E2359">
        <v>7</v>
      </c>
      <c r="F2359" t="s">
        <v>58285</v>
      </c>
      <c r="G2359" t="s">
        <v>46916</v>
      </c>
      <c r="H2359" t="s">
        <v>46917</v>
      </c>
      <c r="I2359" t="s">
        <v>46918</v>
      </c>
      <c r="J2359" t="s">
        <v>46919</v>
      </c>
      <c r="K2359" t="s">
        <v>46920</v>
      </c>
      <c r="L2359" t="s">
        <v>46921</v>
      </c>
      <c r="M2359" t="s">
        <v>46922</v>
      </c>
      <c r="N2359" t="s">
        <v>46923</v>
      </c>
      <c r="O2359" t="s">
        <v>46924</v>
      </c>
      <c r="P2359" t="s">
        <v>46925</v>
      </c>
      <c r="Q2359" t="s">
        <v>46926</v>
      </c>
      <c r="R2359" t="s">
        <v>46927</v>
      </c>
      <c r="S2359" t="s">
        <v>23970</v>
      </c>
      <c r="T2359" t="s">
        <v>46928</v>
      </c>
      <c r="U2359" t="s">
        <v>46929</v>
      </c>
      <c r="V2359" t="s">
        <v>46930</v>
      </c>
      <c r="W2359" t="s">
        <v>46931</v>
      </c>
      <c r="X2359" t="s">
        <v>46932</v>
      </c>
    </row>
    <row r="2360" spans="1:25" x14ac:dyDescent="0.2">
      <c r="A2360" t="s">
        <v>6667</v>
      </c>
      <c r="B2360" t="s">
        <v>6669</v>
      </c>
      <c r="C2360" t="s">
        <v>6668</v>
      </c>
      <c r="D2360">
        <v>20</v>
      </c>
      <c r="E2360">
        <v>20</v>
      </c>
      <c r="F2360" t="s">
        <v>56199</v>
      </c>
      <c r="G2360" t="s">
        <v>46933</v>
      </c>
      <c r="H2360" t="s">
        <v>46934</v>
      </c>
      <c r="I2360" t="s">
        <v>46935</v>
      </c>
      <c r="J2360" t="s">
        <v>46936</v>
      </c>
      <c r="K2360" t="s">
        <v>46937</v>
      </c>
      <c r="L2360" t="s">
        <v>46938</v>
      </c>
      <c r="M2360" t="s">
        <v>46939</v>
      </c>
      <c r="N2360" t="s">
        <v>38481</v>
      </c>
      <c r="O2360" t="s">
        <v>46940</v>
      </c>
      <c r="P2360" t="s">
        <v>46941</v>
      </c>
      <c r="Q2360" t="s">
        <v>46942</v>
      </c>
      <c r="R2360" t="s">
        <v>46943</v>
      </c>
      <c r="S2360" t="s">
        <v>46944</v>
      </c>
      <c r="T2360" t="s">
        <v>46945</v>
      </c>
      <c r="U2360" t="s">
        <v>46946</v>
      </c>
      <c r="V2360" t="s">
        <v>46947</v>
      </c>
      <c r="W2360" t="s">
        <v>46948</v>
      </c>
      <c r="X2360" t="s">
        <v>46949</v>
      </c>
    </row>
    <row r="2361" spans="1:25" x14ac:dyDescent="0.2">
      <c r="A2361" t="s">
        <v>6670</v>
      </c>
      <c r="B2361" t="s">
        <v>6672</v>
      </c>
      <c r="C2361" t="s">
        <v>6671</v>
      </c>
      <c r="D2361">
        <v>4</v>
      </c>
      <c r="E2361">
        <v>4</v>
      </c>
      <c r="F2361" t="s">
        <v>58286</v>
      </c>
      <c r="G2361" t="s">
        <v>43757</v>
      </c>
      <c r="H2361" t="s">
        <v>46950</v>
      </c>
      <c r="I2361" t="s">
        <v>46951</v>
      </c>
      <c r="J2361" t="s">
        <v>46952</v>
      </c>
      <c r="K2361" t="s">
        <v>46953</v>
      </c>
      <c r="L2361" t="s">
        <v>46954</v>
      </c>
      <c r="M2361" t="s">
        <v>46955</v>
      </c>
      <c r="N2361" t="s">
        <v>46956</v>
      </c>
      <c r="O2361" t="s">
        <v>46957</v>
      </c>
      <c r="P2361" t="s">
        <v>46958</v>
      </c>
      <c r="Q2361" t="s">
        <v>46959</v>
      </c>
      <c r="R2361" t="s">
        <v>46960</v>
      </c>
      <c r="S2361" t="s">
        <v>46961</v>
      </c>
      <c r="T2361" t="s">
        <v>46962</v>
      </c>
      <c r="U2361" t="s">
        <v>46963</v>
      </c>
      <c r="V2361" t="s">
        <v>46964</v>
      </c>
      <c r="W2361" t="s">
        <v>46965</v>
      </c>
      <c r="X2361" t="s">
        <v>46966</v>
      </c>
    </row>
    <row r="2362" spans="1:25" x14ac:dyDescent="0.2">
      <c r="A2362" t="s">
        <v>6673</v>
      </c>
      <c r="B2362" t="s">
        <v>6674</v>
      </c>
      <c r="C2362" t="s">
        <v>5064</v>
      </c>
      <c r="D2362">
        <v>9</v>
      </c>
      <c r="E2362">
        <v>9</v>
      </c>
      <c r="F2362" t="s">
        <v>58287</v>
      </c>
      <c r="G2362" t="s">
        <v>46967</v>
      </c>
      <c r="H2362" t="s">
        <v>46968</v>
      </c>
      <c r="I2362" t="s">
        <v>46969</v>
      </c>
      <c r="J2362" t="s">
        <v>46970</v>
      </c>
      <c r="K2362" t="s">
        <v>46971</v>
      </c>
      <c r="L2362" t="s">
        <v>46972</v>
      </c>
      <c r="M2362" t="s">
        <v>46973</v>
      </c>
      <c r="N2362" t="s">
        <v>46974</v>
      </c>
      <c r="O2362" t="s">
        <v>46975</v>
      </c>
      <c r="P2362" t="s">
        <v>46976</v>
      </c>
      <c r="Q2362" t="s">
        <v>46977</v>
      </c>
      <c r="R2362" t="s">
        <v>46978</v>
      </c>
      <c r="S2362" t="s">
        <v>46979</v>
      </c>
      <c r="T2362" t="s">
        <v>46980</v>
      </c>
      <c r="U2362" t="s">
        <v>46981</v>
      </c>
      <c r="V2362" t="s">
        <v>46982</v>
      </c>
      <c r="W2362" t="s">
        <v>46983</v>
      </c>
      <c r="X2362" t="s">
        <v>46984</v>
      </c>
    </row>
    <row r="2363" spans="1:25" x14ac:dyDescent="0.2">
      <c r="A2363" t="s">
        <v>6675</v>
      </c>
      <c r="B2363" t="s">
        <v>6677</v>
      </c>
      <c r="C2363" t="s">
        <v>6676</v>
      </c>
      <c r="D2363">
        <v>5</v>
      </c>
      <c r="E2363">
        <v>5</v>
      </c>
      <c r="F2363" t="s">
        <v>58288</v>
      </c>
      <c r="G2363" t="s">
        <v>46985</v>
      </c>
      <c r="H2363" t="s">
        <v>46986</v>
      </c>
      <c r="I2363" t="s">
        <v>40863</v>
      </c>
      <c r="J2363" t="s">
        <v>46987</v>
      </c>
      <c r="K2363" t="s">
        <v>46988</v>
      </c>
      <c r="L2363" t="s">
        <v>46989</v>
      </c>
      <c r="M2363" t="s">
        <v>46990</v>
      </c>
      <c r="N2363" t="s">
        <v>46991</v>
      </c>
      <c r="O2363" t="s">
        <v>46992</v>
      </c>
      <c r="P2363" t="s">
        <v>46993</v>
      </c>
      <c r="Q2363" t="s">
        <v>46994</v>
      </c>
      <c r="R2363" t="s">
        <v>46995</v>
      </c>
      <c r="S2363" t="s">
        <v>46996</v>
      </c>
      <c r="T2363" t="s">
        <v>46997</v>
      </c>
      <c r="U2363" t="s">
        <v>46998</v>
      </c>
      <c r="V2363" t="s">
        <v>46999</v>
      </c>
      <c r="W2363" t="s">
        <v>47000</v>
      </c>
      <c r="X2363" t="s">
        <v>47001</v>
      </c>
    </row>
    <row r="2364" spans="1:25" x14ac:dyDescent="0.2">
      <c r="A2364" t="s">
        <v>6678</v>
      </c>
      <c r="B2364" t="s">
        <v>6680</v>
      </c>
      <c r="C2364" t="s">
        <v>6679</v>
      </c>
      <c r="D2364">
        <v>5</v>
      </c>
      <c r="E2364">
        <v>5</v>
      </c>
      <c r="F2364" t="s">
        <v>58289</v>
      </c>
      <c r="G2364" t="s">
        <v>46519</v>
      </c>
      <c r="H2364" t="s">
        <v>21241</v>
      </c>
      <c r="I2364" t="s">
        <v>12010</v>
      </c>
      <c r="J2364" t="s">
        <v>47002</v>
      </c>
      <c r="K2364" t="s">
        <v>46561</v>
      </c>
      <c r="L2364" t="s">
        <v>47003</v>
      </c>
      <c r="M2364" t="s">
        <v>47004</v>
      </c>
      <c r="N2364" t="s">
        <v>38590</v>
      </c>
      <c r="O2364" t="s">
        <v>47005</v>
      </c>
      <c r="P2364" t="s">
        <v>47006</v>
      </c>
      <c r="Q2364" t="s">
        <v>41429</v>
      </c>
      <c r="R2364" t="s">
        <v>30050</v>
      </c>
      <c r="S2364" t="s">
        <v>22491</v>
      </c>
      <c r="T2364" t="s">
        <v>10931</v>
      </c>
      <c r="U2364" t="s">
        <v>47007</v>
      </c>
      <c r="V2364" t="s">
        <v>47008</v>
      </c>
      <c r="W2364" t="s">
        <v>39104</v>
      </c>
      <c r="X2364" t="s">
        <v>47009</v>
      </c>
      <c r="Y2364" t="s">
        <v>58925</v>
      </c>
    </row>
    <row r="2365" spans="1:25" x14ac:dyDescent="0.2">
      <c r="A2365" t="s">
        <v>6681</v>
      </c>
      <c r="B2365" t="s">
        <v>6683</v>
      </c>
      <c r="C2365" t="s">
        <v>6682</v>
      </c>
      <c r="D2365">
        <v>4</v>
      </c>
      <c r="E2365">
        <v>4</v>
      </c>
      <c r="F2365" t="s">
        <v>58290</v>
      </c>
      <c r="G2365" t="s">
        <v>47010</v>
      </c>
      <c r="H2365" t="s">
        <v>47011</v>
      </c>
      <c r="I2365" t="s">
        <v>47012</v>
      </c>
      <c r="J2365" t="s">
        <v>11609</v>
      </c>
      <c r="K2365" t="s">
        <v>30911</v>
      </c>
      <c r="L2365" t="s">
        <v>47013</v>
      </c>
      <c r="M2365" t="s">
        <v>47014</v>
      </c>
      <c r="N2365" t="s">
        <v>47015</v>
      </c>
      <c r="O2365" t="s">
        <v>47016</v>
      </c>
      <c r="P2365" t="s">
        <v>47017</v>
      </c>
      <c r="Q2365" t="s">
        <v>47018</v>
      </c>
      <c r="R2365" t="s">
        <v>28712</v>
      </c>
      <c r="S2365" t="s">
        <v>32244</v>
      </c>
      <c r="T2365" t="s">
        <v>47019</v>
      </c>
      <c r="U2365" t="s">
        <v>39287</v>
      </c>
      <c r="V2365" t="s">
        <v>47020</v>
      </c>
      <c r="W2365" t="s">
        <v>47021</v>
      </c>
      <c r="X2365" t="s">
        <v>47022</v>
      </c>
    </row>
    <row r="2366" spans="1:25" x14ac:dyDescent="0.2">
      <c r="A2366" t="s">
        <v>6684</v>
      </c>
      <c r="B2366" t="s">
        <v>6686</v>
      </c>
      <c r="C2366" t="s">
        <v>6685</v>
      </c>
      <c r="D2366">
        <v>26</v>
      </c>
      <c r="E2366">
        <v>26</v>
      </c>
      <c r="F2366" t="s">
        <v>56199</v>
      </c>
      <c r="G2366" t="s">
        <v>47023</v>
      </c>
      <c r="H2366" t="s">
        <v>38245</v>
      </c>
      <c r="I2366" t="s">
        <v>47024</v>
      </c>
      <c r="J2366" t="s">
        <v>47025</v>
      </c>
      <c r="K2366" t="s">
        <v>47026</v>
      </c>
      <c r="L2366" t="s">
        <v>47027</v>
      </c>
      <c r="M2366" t="s">
        <v>47028</v>
      </c>
      <c r="N2366" t="s">
        <v>47029</v>
      </c>
      <c r="O2366" t="s">
        <v>47030</v>
      </c>
      <c r="P2366" t="s">
        <v>47031</v>
      </c>
      <c r="Q2366" t="s">
        <v>47032</v>
      </c>
      <c r="R2366" t="s">
        <v>47033</v>
      </c>
      <c r="S2366" t="s">
        <v>21744</v>
      </c>
      <c r="T2366" t="s">
        <v>47034</v>
      </c>
      <c r="U2366" t="s">
        <v>47035</v>
      </c>
      <c r="V2366" t="s">
        <v>47036</v>
      </c>
      <c r="W2366" t="s">
        <v>47037</v>
      </c>
      <c r="X2366" t="s">
        <v>47038</v>
      </c>
      <c r="Y2366" t="s">
        <v>59059</v>
      </c>
    </row>
    <row r="2367" spans="1:25" x14ac:dyDescent="0.2">
      <c r="A2367" t="s">
        <v>6687</v>
      </c>
      <c r="B2367" t="s">
        <v>6689</v>
      </c>
      <c r="C2367" t="s">
        <v>6688</v>
      </c>
      <c r="D2367">
        <v>4</v>
      </c>
      <c r="E2367">
        <v>4</v>
      </c>
      <c r="F2367" t="s">
        <v>58291</v>
      </c>
      <c r="G2367" t="s">
        <v>21659</v>
      </c>
      <c r="H2367" t="s">
        <v>47039</v>
      </c>
      <c r="I2367" t="s">
        <v>47040</v>
      </c>
      <c r="J2367" t="s">
        <v>47041</v>
      </c>
      <c r="K2367" t="s">
        <v>47042</v>
      </c>
      <c r="L2367" t="s">
        <v>47043</v>
      </c>
      <c r="M2367" t="s">
        <v>47044</v>
      </c>
      <c r="N2367" t="s">
        <v>47045</v>
      </c>
      <c r="O2367" t="s">
        <v>47046</v>
      </c>
      <c r="P2367" t="s">
        <v>47047</v>
      </c>
      <c r="Q2367" t="s">
        <v>47048</v>
      </c>
      <c r="R2367" t="s">
        <v>47049</v>
      </c>
      <c r="S2367" t="s">
        <v>47050</v>
      </c>
      <c r="T2367" t="s">
        <v>20912</v>
      </c>
      <c r="U2367" t="s">
        <v>47051</v>
      </c>
      <c r="V2367" t="s">
        <v>28194</v>
      </c>
      <c r="W2367" t="s">
        <v>47052</v>
      </c>
      <c r="X2367" t="s">
        <v>47053</v>
      </c>
      <c r="Y2367" t="s">
        <v>59443</v>
      </c>
    </row>
    <row r="2368" spans="1:25" x14ac:dyDescent="0.2">
      <c r="A2368" t="s">
        <v>6690</v>
      </c>
      <c r="B2368" t="s">
        <v>6692</v>
      </c>
      <c r="C2368" t="s">
        <v>6691</v>
      </c>
      <c r="D2368">
        <v>5</v>
      </c>
      <c r="E2368">
        <v>5</v>
      </c>
      <c r="F2368" t="s">
        <v>58292</v>
      </c>
      <c r="G2368" t="s">
        <v>47054</v>
      </c>
      <c r="H2368" t="s">
        <v>47055</v>
      </c>
      <c r="I2368" t="s">
        <v>47056</v>
      </c>
      <c r="J2368" t="s">
        <v>47057</v>
      </c>
      <c r="K2368" t="s">
        <v>47058</v>
      </c>
      <c r="L2368" t="s">
        <v>47059</v>
      </c>
      <c r="M2368" t="s">
        <v>47060</v>
      </c>
      <c r="N2368" t="s">
        <v>47061</v>
      </c>
      <c r="O2368" t="s">
        <v>47062</v>
      </c>
      <c r="P2368" t="s">
        <v>47063</v>
      </c>
      <c r="Q2368" t="s">
        <v>47064</v>
      </c>
      <c r="R2368" t="s">
        <v>47065</v>
      </c>
      <c r="S2368" t="s">
        <v>19261</v>
      </c>
      <c r="T2368" t="s">
        <v>47066</v>
      </c>
      <c r="U2368" t="s">
        <v>47067</v>
      </c>
      <c r="V2368" t="s">
        <v>47068</v>
      </c>
      <c r="W2368" t="s">
        <v>47069</v>
      </c>
      <c r="X2368" t="s">
        <v>47070</v>
      </c>
      <c r="Y2368" t="s">
        <v>59444</v>
      </c>
    </row>
    <row r="2369" spans="1:25" x14ac:dyDescent="0.2">
      <c r="A2369" t="s">
        <v>6693</v>
      </c>
      <c r="B2369" t="s">
        <v>6695</v>
      </c>
      <c r="C2369" t="s">
        <v>6694</v>
      </c>
      <c r="D2369">
        <v>18</v>
      </c>
      <c r="E2369">
        <v>18</v>
      </c>
      <c r="F2369" t="s">
        <v>58293</v>
      </c>
      <c r="G2369" t="s">
        <v>17574</v>
      </c>
      <c r="H2369" t="s">
        <v>47071</v>
      </c>
      <c r="I2369" t="s">
        <v>47072</v>
      </c>
      <c r="J2369" t="s">
        <v>19694</v>
      </c>
      <c r="K2369" t="s">
        <v>29645</v>
      </c>
      <c r="L2369" t="s">
        <v>47073</v>
      </c>
      <c r="M2369" t="s">
        <v>47074</v>
      </c>
      <c r="N2369" t="s">
        <v>47075</v>
      </c>
      <c r="O2369" t="s">
        <v>47076</v>
      </c>
      <c r="P2369" t="s">
        <v>41795</v>
      </c>
      <c r="Q2369" t="s">
        <v>47077</v>
      </c>
      <c r="R2369" t="s">
        <v>9318</v>
      </c>
      <c r="S2369" t="s">
        <v>47078</v>
      </c>
      <c r="T2369" t="s">
        <v>47079</v>
      </c>
      <c r="U2369" t="s">
        <v>47080</v>
      </c>
      <c r="V2369" t="s">
        <v>47081</v>
      </c>
      <c r="W2369" t="s">
        <v>10605</v>
      </c>
      <c r="X2369" t="s">
        <v>47082</v>
      </c>
    </row>
    <row r="2370" spans="1:25" x14ac:dyDescent="0.2">
      <c r="A2370" t="s">
        <v>6696</v>
      </c>
      <c r="B2370" t="s">
        <v>6697</v>
      </c>
      <c r="C2370" t="s">
        <v>3272</v>
      </c>
      <c r="D2370">
        <v>37</v>
      </c>
      <c r="E2370">
        <v>37</v>
      </c>
      <c r="F2370" t="s">
        <v>56199</v>
      </c>
      <c r="G2370" t="s">
        <v>47083</v>
      </c>
      <c r="H2370" t="s">
        <v>47084</v>
      </c>
      <c r="I2370" t="s">
        <v>47085</v>
      </c>
      <c r="J2370" t="s">
        <v>47086</v>
      </c>
      <c r="K2370" t="s">
        <v>47087</v>
      </c>
      <c r="L2370" t="s">
        <v>27203</v>
      </c>
      <c r="M2370" t="s">
        <v>47088</v>
      </c>
      <c r="N2370" t="s">
        <v>47089</v>
      </c>
      <c r="O2370" t="s">
        <v>47090</v>
      </c>
      <c r="P2370" t="s">
        <v>47091</v>
      </c>
      <c r="Q2370" t="s">
        <v>47092</v>
      </c>
      <c r="R2370" t="s">
        <v>47093</v>
      </c>
      <c r="S2370" t="s">
        <v>47094</v>
      </c>
      <c r="T2370" t="s">
        <v>47095</v>
      </c>
      <c r="U2370" t="s">
        <v>47096</v>
      </c>
      <c r="V2370" t="s">
        <v>47097</v>
      </c>
      <c r="W2370" t="s">
        <v>47098</v>
      </c>
      <c r="X2370" t="s">
        <v>47099</v>
      </c>
      <c r="Y2370" t="s">
        <v>59187</v>
      </c>
    </row>
    <row r="2371" spans="1:25" x14ac:dyDescent="0.2">
      <c r="A2371" t="s">
        <v>6698</v>
      </c>
      <c r="B2371" t="s">
        <v>6700</v>
      </c>
      <c r="C2371" t="s">
        <v>6699</v>
      </c>
      <c r="D2371">
        <v>5</v>
      </c>
      <c r="E2371">
        <v>5</v>
      </c>
      <c r="F2371" t="s">
        <v>58294</v>
      </c>
      <c r="G2371" t="s">
        <v>23101</v>
      </c>
      <c r="H2371" t="s">
        <v>47100</v>
      </c>
      <c r="I2371" t="s">
        <v>12706</v>
      </c>
      <c r="J2371" t="s">
        <v>47101</v>
      </c>
      <c r="K2371" t="s">
        <v>47102</v>
      </c>
      <c r="L2371" t="s">
        <v>47103</v>
      </c>
      <c r="M2371" t="s">
        <v>47104</v>
      </c>
      <c r="N2371" t="s">
        <v>13142</v>
      </c>
      <c r="O2371" t="s">
        <v>11203</v>
      </c>
      <c r="P2371" t="s">
        <v>47105</v>
      </c>
      <c r="Q2371" t="s">
        <v>47106</v>
      </c>
      <c r="R2371" t="s">
        <v>47107</v>
      </c>
      <c r="S2371" t="s">
        <v>47108</v>
      </c>
      <c r="T2371" t="s">
        <v>47109</v>
      </c>
      <c r="U2371" t="s">
        <v>47110</v>
      </c>
      <c r="V2371" t="s">
        <v>43384</v>
      </c>
      <c r="W2371" t="s">
        <v>47111</v>
      </c>
      <c r="X2371" t="s">
        <v>17016</v>
      </c>
    </row>
    <row r="2372" spans="1:25" x14ac:dyDescent="0.2">
      <c r="A2372" t="s">
        <v>6701</v>
      </c>
      <c r="B2372" t="s">
        <v>6703</v>
      </c>
      <c r="C2372" t="s">
        <v>6702</v>
      </c>
      <c r="D2372">
        <v>13</v>
      </c>
      <c r="E2372">
        <v>13</v>
      </c>
      <c r="F2372" t="s">
        <v>58295</v>
      </c>
      <c r="G2372" t="s">
        <v>38140</v>
      </c>
      <c r="H2372" t="s">
        <v>47112</v>
      </c>
      <c r="I2372" t="s">
        <v>32054</v>
      </c>
      <c r="J2372" t="s">
        <v>47113</v>
      </c>
      <c r="K2372" t="s">
        <v>26576</v>
      </c>
      <c r="L2372" t="s">
        <v>47114</v>
      </c>
      <c r="M2372" t="s">
        <v>47115</v>
      </c>
      <c r="N2372" t="s">
        <v>47116</v>
      </c>
      <c r="O2372" t="s">
        <v>47117</v>
      </c>
      <c r="P2372" t="s">
        <v>15255</v>
      </c>
      <c r="Q2372" t="s">
        <v>47118</v>
      </c>
      <c r="R2372" t="s">
        <v>47119</v>
      </c>
      <c r="S2372" t="s">
        <v>47120</v>
      </c>
      <c r="T2372" t="s">
        <v>20548</v>
      </c>
      <c r="U2372" t="s">
        <v>47121</v>
      </c>
      <c r="V2372" t="s">
        <v>47122</v>
      </c>
      <c r="W2372" t="s">
        <v>47123</v>
      </c>
      <c r="X2372" t="s">
        <v>47124</v>
      </c>
      <c r="Y2372" t="s">
        <v>59445</v>
      </c>
    </row>
    <row r="2373" spans="1:25" x14ac:dyDescent="0.2">
      <c r="A2373" t="s">
        <v>6704</v>
      </c>
      <c r="B2373" t="s">
        <v>6706</v>
      </c>
      <c r="C2373" t="s">
        <v>6705</v>
      </c>
      <c r="D2373">
        <v>13</v>
      </c>
      <c r="E2373">
        <v>11</v>
      </c>
      <c r="F2373" t="s">
        <v>58296</v>
      </c>
      <c r="G2373" t="s">
        <v>47125</v>
      </c>
      <c r="H2373" t="s">
        <v>46036</v>
      </c>
      <c r="I2373" t="s">
        <v>47126</v>
      </c>
      <c r="J2373" t="s">
        <v>47127</v>
      </c>
      <c r="K2373" t="s">
        <v>47128</v>
      </c>
      <c r="L2373" t="s">
        <v>47129</v>
      </c>
      <c r="M2373" t="s">
        <v>47130</v>
      </c>
      <c r="N2373" t="s">
        <v>47131</v>
      </c>
      <c r="O2373" t="s">
        <v>47132</v>
      </c>
      <c r="P2373" t="s">
        <v>47133</v>
      </c>
      <c r="Q2373" t="s">
        <v>47134</v>
      </c>
      <c r="R2373" t="s">
        <v>14668</v>
      </c>
      <c r="S2373" t="s">
        <v>47135</v>
      </c>
      <c r="T2373" t="s">
        <v>47136</v>
      </c>
      <c r="U2373" t="s">
        <v>47137</v>
      </c>
      <c r="V2373" t="s">
        <v>25018</v>
      </c>
      <c r="W2373" t="s">
        <v>26399</v>
      </c>
      <c r="X2373" t="s">
        <v>47138</v>
      </c>
      <c r="Y2373" t="s">
        <v>59446</v>
      </c>
    </row>
    <row r="2374" spans="1:25" x14ac:dyDescent="0.2">
      <c r="A2374" t="s">
        <v>6707</v>
      </c>
      <c r="B2374" t="s">
        <v>6709</v>
      </c>
      <c r="C2374" t="s">
        <v>6708</v>
      </c>
      <c r="D2374">
        <v>14</v>
      </c>
      <c r="E2374">
        <v>14</v>
      </c>
      <c r="F2374" t="s">
        <v>58297</v>
      </c>
      <c r="G2374" t="s">
        <v>47139</v>
      </c>
      <c r="H2374" t="s">
        <v>47140</v>
      </c>
      <c r="I2374" t="s">
        <v>47141</v>
      </c>
      <c r="J2374" t="s">
        <v>47142</v>
      </c>
      <c r="K2374" t="s">
        <v>47143</v>
      </c>
      <c r="L2374" t="s">
        <v>39347</v>
      </c>
      <c r="M2374" t="s">
        <v>22122</v>
      </c>
      <c r="N2374" t="s">
        <v>47144</v>
      </c>
      <c r="O2374" t="s">
        <v>47145</v>
      </c>
      <c r="P2374" t="s">
        <v>8983</v>
      </c>
      <c r="Q2374" t="s">
        <v>47146</v>
      </c>
      <c r="R2374" t="s">
        <v>33656</v>
      </c>
      <c r="S2374" t="s">
        <v>47147</v>
      </c>
      <c r="T2374" t="s">
        <v>47148</v>
      </c>
      <c r="U2374" t="s">
        <v>47149</v>
      </c>
      <c r="V2374" t="s">
        <v>47150</v>
      </c>
      <c r="W2374" t="s">
        <v>47151</v>
      </c>
      <c r="X2374" t="s">
        <v>47152</v>
      </c>
    </row>
    <row r="2375" spans="1:25" x14ac:dyDescent="0.2">
      <c r="A2375" t="s">
        <v>6710</v>
      </c>
      <c r="B2375" t="s">
        <v>6712</v>
      </c>
      <c r="C2375" t="s">
        <v>6711</v>
      </c>
      <c r="D2375">
        <v>8</v>
      </c>
      <c r="E2375">
        <v>8</v>
      </c>
      <c r="F2375" t="s">
        <v>58298</v>
      </c>
      <c r="G2375" t="s">
        <v>47153</v>
      </c>
      <c r="H2375" t="s">
        <v>47154</v>
      </c>
      <c r="I2375" t="s">
        <v>19971</v>
      </c>
      <c r="J2375" t="s">
        <v>47155</v>
      </c>
      <c r="K2375" t="s">
        <v>47156</v>
      </c>
      <c r="L2375" t="s">
        <v>47157</v>
      </c>
      <c r="M2375" t="s">
        <v>16939</v>
      </c>
      <c r="N2375" t="s">
        <v>47158</v>
      </c>
      <c r="O2375" t="s">
        <v>47159</v>
      </c>
      <c r="P2375" t="s">
        <v>47160</v>
      </c>
      <c r="Q2375" t="s">
        <v>47161</v>
      </c>
      <c r="R2375" t="s">
        <v>47162</v>
      </c>
      <c r="S2375" t="s">
        <v>47163</v>
      </c>
      <c r="T2375" t="s">
        <v>47164</v>
      </c>
      <c r="U2375" t="s">
        <v>47165</v>
      </c>
      <c r="V2375" t="s">
        <v>47166</v>
      </c>
      <c r="W2375" t="s">
        <v>47167</v>
      </c>
      <c r="X2375" t="s">
        <v>47168</v>
      </c>
      <c r="Y2375" t="s">
        <v>58861</v>
      </c>
    </row>
    <row r="2376" spans="1:25" x14ac:dyDescent="0.2">
      <c r="A2376" t="s">
        <v>6713</v>
      </c>
      <c r="B2376" t="s">
        <v>6714</v>
      </c>
      <c r="C2376" t="s">
        <v>2169</v>
      </c>
      <c r="D2376">
        <v>17</v>
      </c>
      <c r="E2376">
        <v>17</v>
      </c>
      <c r="F2376" t="s">
        <v>58299</v>
      </c>
      <c r="G2376" t="s">
        <v>47169</v>
      </c>
      <c r="H2376" t="s">
        <v>34073</v>
      </c>
      <c r="I2376" t="s">
        <v>47170</v>
      </c>
      <c r="J2376" t="s">
        <v>47171</v>
      </c>
      <c r="K2376" t="s">
        <v>47172</v>
      </c>
      <c r="L2376" t="s">
        <v>24444</v>
      </c>
      <c r="M2376" t="s">
        <v>47173</v>
      </c>
      <c r="N2376" t="s">
        <v>47174</v>
      </c>
      <c r="O2376" t="s">
        <v>10280</v>
      </c>
      <c r="P2376" t="s">
        <v>16349</v>
      </c>
      <c r="Q2376" t="s">
        <v>47175</v>
      </c>
      <c r="R2376" t="s">
        <v>47176</v>
      </c>
      <c r="S2376" t="s">
        <v>27344</v>
      </c>
      <c r="T2376" t="s">
        <v>47177</v>
      </c>
      <c r="U2376" t="s">
        <v>47178</v>
      </c>
      <c r="V2376" t="s">
        <v>47179</v>
      </c>
      <c r="W2376" t="s">
        <v>47180</v>
      </c>
      <c r="X2376" t="s">
        <v>47181</v>
      </c>
    </row>
    <row r="2377" spans="1:25" x14ac:dyDescent="0.2">
      <c r="A2377" t="s">
        <v>6715</v>
      </c>
      <c r="B2377" t="s">
        <v>6717</v>
      </c>
      <c r="C2377" t="s">
        <v>6716</v>
      </c>
      <c r="D2377">
        <v>8</v>
      </c>
      <c r="E2377">
        <v>8</v>
      </c>
      <c r="F2377" t="s">
        <v>58300</v>
      </c>
      <c r="G2377" t="s">
        <v>47182</v>
      </c>
      <c r="H2377" t="s">
        <v>47183</v>
      </c>
      <c r="I2377" t="s">
        <v>47184</v>
      </c>
      <c r="J2377" t="s">
        <v>25030</v>
      </c>
      <c r="K2377" t="s">
        <v>47185</v>
      </c>
      <c r="L2377" t="s">
        <v>25030</v>
      </c>
      <c r="M2377" t="s">
        <v>47186</v>
      </c>
      <c r="N2377" t="s">
        <v>33052</v>
      </c>
      <c r="O2377" t="s">
        <v>47187</v>
      </c>
      <c r="P2377" t="s">
        <v>47188</v>
      </c>
      <c r="Q2377" t="s">
        <v>47189</v>
      </c>
      <c r="R2377" t="s">
        <v>40713</v>
      </c>
      <c r="S2377" t="s">
        <v>47190</v>
      </c>
      <c r="T2377" t="s">
        <v>12708</v>
      </c>
      <c r="U2377" t="s">
        <v>17145</v>
      </c>
      <c r="V2377" t="s">
        <v>47191</v>
      </c>
      <c r="W2377" t="s">
        <v>47192</v>
      </c>
      <c r="X2377" t="s">
        <v>47193</v>
      </c>
    </row>
    <row r="2378" spans="1:25" x14ac:dyDescent="0.2">
      <c r="A2378" t="s">
        <v>6718</v>
      </c>
      <c r="B2378" t="s">
        <v>6719</v>
      </c>
      <c r="C2378" t="s">
        <v>1744</v>
      </c>
      <c r="D2378">
        <v>6</v>
      </c>
      <c r="E2378">
        <v>6</v>
      </c>
      <c r="F2378" t="s">
        <v>58301</v>
      </c>
      <c r="G2378" t="s">
        <v>47194</v>
      </c>
      <c r="H2378" t="s">
        <v>22436</v>
      </c>
      <c r="I2378" t="s">
        <v>47195</v>
      </c>
      <c r="J2378" t="s">
        <v>47196</v>
      </c>
      <c r="K2378" t="s">
        <v>47197</v>
      </c>
      <c r="L2378" t="s">
        <v>28581</v>
      </c>
      <c r="M2378" t="s">
        <v>47198</v>
      </c>
      <c r="N2378" t="s">
        <v>47199</v>
      </c>
      <c r="O2378" t="s">
        <v>47200</v>
      </c>
      <c r="P2378" t="s">
        <v>47201</v>
      </c>
      <c r="Q2378" t="s">
        <v>47202</v>
      </c>
      <c r="R2378" t="s">
        <v>38171</v>
      </c>
      <c r="S2378" t="s">
        <v>47203</v>
      </c>
      <c r="T2378" t="s">
        <v>47204</v>
      </c>
      <c r="U2378" t="s">
        <v>21217</v>
      </c>
      <c r="V2378" t="s">
        <v>14067</v>
      </c>
      <c r="W2378" t="s">
        <v>47205</v>
      </c>
      <c r="X2378" t="s">
        <v>47206</v>
      </c>
    </row>
    <row r="2379" spans="1:25" x14ac:dyDescent="0.2">
      <c r="A2379" t="s">
        <v>6720</v>
      </c>
      <c r="B2379" t="s">
        <v>6722</v>
      </c>
      <c r="C2379" t="s">
        <v>6721</v>
      </c>
      <c r="D2379">
        <v>6</v>
      </c>
      <c r="E2379">
        <v>6</v>
      </c>
      <c r="F2379" t="s">
        <v>58302</v>
      </c>
      <c r="G2379" t="s">
        <v>47207</v>
      </c>
      <c r="H2379" t="s">
        <v>47208</v>
      </c>
      <c r="I2379" t="s">
        <v>41010</v>
      </c>
      <c r="J2379" t="s">
        <v>47209</v>
      </c>
      <c r="K2379" t="s">
        <v>20781</v>
      </c>
      <c r="L2379" t="s">
        <v>9610</v>
      </c>
      <c r="M2379" t="s">
        <v>47210</v>
      </c>
      <c r="N2379" t="s">
        <v>47211</v>
      </c>
      <c r="O2379" t="s">
        <v>47212</v>
      </c>
      <c r="P2379" t="s">
        <v>47213</v>
      </c>
      <c r="Q2379" t="s">
        <v>47214</v>
      </c>
      <c r="R2379" t="s">
        <v>47215</v>
      </c>
      <c r="S2379" t="s">
        <v>47216</v>
      </c>
      <c r="T2379" t="s">
        <v>47217</v>
      </c>
      <c r="U2379" t="s">
        <v>47218</v>
      </c>
      <c r="V2379" t="s">
        <v>15432</v>
      </c>
      <c r="W2379" t="s">
        <v>47219</v>
      </c>
      <c r="X2379" t="s">
        <v>47220</v>
      </c>
      <c r="Y2379" t="s">
        <v>58857</v>
      </c>
    </row>
    <row r="2380" spans="1:25" x14ac:dyDescent="0.2">
      <c r="A2380" t="s">
        <v>6723</v>
      </c>
      <c r="B2380" t="s">
        <v>6724</v>
      </c>
      <c r="C2380" t="s">
        <v>1949</v>
      </c>
      <c r="D2380">
        <v>7</v>
      </c>
      <c r="E2380">
        <v>7</v>
      </c>
      <c r="F2380" t="s">
        <v>58303</v>
      </c>
      <c r="G2380" t="s">
        <v>47221</v>
      </c>
      <c r="H2380" t="s">
        <v>47222</v>
      </c>
      <c r="I2380" t="s">
        <v>47223</v>
      </c>
      <c r="J2380" t="s">
        <v>47224</v>
      </c>
      <c r="K2380" t="s">
        <v>47225</v>
      </c>
      <c r="L2380" t="s">
        <v>32067</v>
      </c>
      <c r="M2380" t="s">
        <v>47226</v>
      </c>
      <c r="N2380" t="s">
        <v>47227</v>
      </c>
      <c r="O2380" t="s">
        <v>47228</v>
      </c>
      <c r="P2380" t="s">
        <v>47229</v>
      </c>
      <c r="Q2380" t="s">
        <v>11852</v>
      </c>
      <c r="R2380" t="s">
        <v>14595</v>
      </c>
      <c r="S2380" t="s">
        <v>40135</v>
      </c>
      <c r="T2380" t="s">
        <v>47230</v>
      </c>
      <c r="U2380" t="s">
        <v>8971</v>
      </c>
      <c r="V2380" t="s">
        <v>47231</v>
      </c>
      <c r="W2380" t="s">
        <v>47232</v>
      </c>
      <c r="X2380" t="s">
        <v>47233</v>
      </c>
      <c r="Y2380" t="s">
        <v>58877</v>
      </c>
    </row>
    <row r="2381" spans="1:25" x14ac:dyDescent="0.2">
      <c r="A2381" t="s">
        <v>6725</v>
      </c>
      <c r="B2381" t="s">
        <v>6727</v>
      </c>
      <c r="C2381" t="s">
        <v>6726</v>
      </c>
      <c r="D2381">
        <v>7</v>
      </c>
      <c r="E2381">
        <v>7</v>
      </c>
      <c r="F2381" t="s">
        <v>58304</v>
      </c>
      <c r="G2381" t="s">
        <v>47234</v>
      </c>
      <c r="H2381" t="s">
        <v>47235</v>
      </c>
      <c r="I2381" t="s">
        <v>47236</v>
      </c>
      <c r="J2381" t="s">
        <v>12808</v>
      </c>
      <c r="K2381" t="s">
        <v>47237</v>
      </c>
      <c r="L2381" t="s">
        <v>12352</v>
      </c>
      <c r="M2381" t="s">
        <v>47238</v>
      </c>
      <c r="N2381" t="s">
        <v>47239</v>
      </c>
      <c r="O2381" t="s">
        <v>47240</v>
      </c>
      <c r="P2381" t="s">
        <v>47241</v>
      </c>
      <c r="Q2381" t="s">
        <v>47242</v>
      </c>
      <c r="R2381" t="s">
        <v>47243</v>
      </c>
      <c r="S2381" t="s">
        <v>47244</v>
      </c>
      <c r="T2381" t="s">
        <v>47245</v>
      </c>
      <c r="U2381" t="s">
        <v>47246</v>
      </c>
      <c r="V2381" t="s">
        <v>47247</v>
      </c>
      <c r="W2381" t="s">
        <v>24010</v>
      </c>
      <c r="X2381" t="s">
        <v>47248</v>
      </c>
      <c r="Y2381" t="s">
        <v>59447</v>
      </c>
    </row>
    <row r="2382" spans="1:25" x14ac:dyDescent="0.2">
      <c r="A2382" t="s">
        <v>6728</v>
      </c>
      <c r="B2382" t="s">
        <v>6730</v>
      </c>
      <c r="C2382" t="s">
        <v>6729</v>
      </c>
      <c r="D2382">
        <v>2</v>
      </c>
      <c r="E2382">
        <v>2</v>
      </c>
      <c r="F2382" t="s">
        <v>58305</v>
      </c>
      <c r="G2382" t="s">
        <v>47249</v>
      </c>
      <c r="H2382" t="s">
        <v>47250</v>
      </c>
      <c r="I2382" t="s">
        <v>14662</v>
      </c>
      <c r="J2382" t="s">
        <v>47251</v>
      </c>
      <c r="K2382" t="s">
        <v>28582</v>
      </c>
      <c r="L2382" t="s">
        <v>22491</v>
      </c>
      <c r="M2382" t="s">
        <v>47252</v>
      </c>
      <c r="N2382" t="s">
        <v>26885</v>
      </c>
      <c r="O2382" t="s">
        <v>47253</v>
      </c>
      <c r="P2382" t="s">
        <v>47254</v>
      </c>
      <c r="Q2382" t="s">
        <v>47255</v>
      </c>
      <c r="R2382" t="s">
        <v>47256</v>
      </c>
      <c r="S2382" t="s">
        <v>17034</v>
      </c>
      <c r="T2382" t="s">
        <v>47257</v>
      </c>
      <c r="U2382" t="s">
        <v>47258</v>
      </c>
      <c r="V2382" t="s">
        <v>47259</v>
      </c>
      <c r="W2382" t="s">
        <v>47260</v>
      </c>
      <c r="X2382" t="s">
        <v>47261</v>
      </c>
    </row>
    <row r="2383" spans="1:25" x14ac:dyDescent="0.2">
      <c r="A2383" t="s">
        <v>6731</v>
      </c>
      <c r="B2383" t="s">
        <v>6733</v>
      </c>
      <c r="C2383" t="s">
        <v>6732</v>
      </c>
      <c r="D2383">
        <v>15</v>
      </c>
      <c r="E2383">
        <v>15</v>
      </c>
      <c r="F2383" t="s">
        <v>58306</v>
      </c>
      <c r="G2383" t="s">
        <v>44693</v>
      </c>
      <c r="H2383" t="s">
        <v>47262</v>
      </c>
      <c r="I2383" t="s">
        <v>47263</v>
      </c>
      <c r="J2383" t="s">
        <v>47264</v>
      </c>
      <c r="K2383" t="s">
        <v>47265</v>
      </c>
      <c r="L2383" t="s">
        <v>47266</v>
      </c>
      <c r="M2383" t="s">
        <v>47267</v>
      </c>
      <c r="N2383" t="s">
        <v>47268</v>
      </c>
      <c r="O2383" t="s">
        <v>9446</v>
      </c>
      <c r="P2383" t="s">
        <v>47269</v>
      </c>
      <c r="Q2383" t="s">
        <v>47270</v>
      </c>
      <c r="R2383" t="s">
        <v>47271</v>
      </c>
      <c r="S2383" t="s">
        <v>47272</v>
      </c>
      <c r="T2383" t="s">
        <v>47273</v>
      </c>
      <c r="U2383" t="s">
        <v>47274</v>
      </c>
      <c r="V2383" t="s">
        <v>47275</v>
      </c>
      <c r="W2383" t="s">
        <v>47276</v>
      </c>
      <c r="X2383" t="s">
        <v>47277</v>
      </c>
    </row>
    <row r="2384" spans="1:25" x14ac:dyDescent="0.2">
      <c r="A2384" t="s">
        <v>6734</v>
      </c>
      <c r="B2384" t="s">
        <v>6736</v>
      </c>
      <c r="C2384" t="s">
        <v>6735</v>
      </c>
      <c r="D2384">
        <v>2</v>
      </c>
      <c r="E2384">
        <v>2</v>
      </c>
      <c r="F2384" t="s">
        <v>58307</v>
      </c>
      <c r="G2384" t="s">
        <v>32689</v>
      </c>
      <c r="H2384" t="s">
        <v>47278</v>
      </c>
      <c r="I2384" t="s">
        <v>47279</v>
      </c>
      <c r="J2384" t="s">
        <v>35375</v>
      </c>
      <c r="K2384" t="s">
        <v>47280</v>
      </c>
      <c r="L2384" t="s">
        <v>47281</v>
      </c>
      <c r="M2384" t="s">
        <v>47282</v>
      </c>
      <c r="N2384" t="s">
        <v>47283</v>
      </c>
      <c r="O2384" t="s">
        <v>47284</v>
      </c>
      <c r="P2384" t="s">
        <v>47285</v>
      </c>
      <c r="Q2384" t="s">
        <v>47286</v>
      </c>
      <c r="R2384" t="s">
        <v>47287</v>
      </c>
      <c r="S2384" t="s">
        <v>17439</v>
      </c>
      <c r="T2384" t="s">
        <v>47288</v>
      </c>
      <c r="U2384" t="s">
        <v>17572</v>
      </c>
      <c r="V2384" t="s">
        <v>47289</v>
      </c>
      <c r="W2384" t="s">
        <v>47290</v>
      </c>
      <c r="X2384" t="s">
        <v>47291</v>
      </c>
      <c r="Y2384" t="s">
        <v>59448</v>
      </c>
    </row>
    <row r="2385" spans="1:25" x14ac:dyDescent="0.2">
      <c r="A2385" t="s">
        <v>6737</v>
      </c>
      <c r="B2385" t="s">
        <v>6739</v>
      </c>
      <c r="C2385" t="s">
        <v>6738</v>
      </c>
      <c r="D2385">
        <v>22</v>
      </c>
      <c r="E2385">
        <v>22</v>
      </c>
      <c r="F2385" t="s">
        <v>58308</v>
      </c>
      <c r="G2385" t="s">
        <v>47292</v>
      </c>
      <c r="H2385" t="s">
        <v>47293</v>
      </c>
      <c r="I2385" t="s">
        <v>38778</v>
      </c>
      <c r="J2385" t="s">
        <v>47294</v>
      </c>
      <c r="K2385" t="s">
        <v>47295</v>
      </c>
      <c r="L2385" t="s">
        <v>47296</v>
      </c>
      <c r="M2385" t="s">
        <v>47297</v>
      </c>
      <c r="N2385" t="s">
        <v>47298</v>
      </c>
      <c r="O2385" t="s">
        <v>47299</v>
      </c>
      <c r="P2385" t="s">
        <v>47300</v>
      </c>
      <c r="Q2385" t="s">
        <v>47301</v>
      </c>
      <c r="R2385" t="s">
        <v>42473</v>
      </c>
      <c r="S2385" t="s">
        <v>47302</v>
      </c>
      <c r="T2385" t="s">
        <v>47303</v>
      </c>
      <c r="U2385" t="s">
        <v>47304</v>
      </c>
      <c r="V2385" t="s">
        <v>47305</v>
      </c>
      <c r="W2385" t="s">
        <v>33829</v>
      </c>
      <c r="X2385" t="s">
        <v>47306</v>
      </c>
      <c r="Y2385" t="s">
        <v>58895</v>
      </c>
    </row>
    <row r="2386" spans="1:25" x14ac:dyDescent="0.2">
      <c r="A2386" t="s">
        <v>6740</v>
      </c>
      <c r="B2386" t="s">
        <v>6742</v>
      </c>
      <c r="C2386" t="s">
        <v>6741</v>
      </c>
      <c r="D2386">
        <v>10</v>
      </c>
      <c r="E2386">
        <v>10</v>
      </c>
      <c r="F2386" t="s">
        <v>58309</v>
      </c>
      <c r="G2386" t="s">
        <v>47307</v>
      </c>
      <c r="H2386" t="s">
        <v>47308</v>
      </c>
      <c r="I2386" t="s">
        <v>47309</v>
      </c>
      <c r="J2386" t="s">
        <v>47310</v>
      </c>
      <c r="K2386" t="s">
        <v>38251</v>
      </c>
      <c r="L2386" t="s">
        <v>47311</v>
      </c>
      <c r="M2386" t="s">
        <v>47312</v>
      </c>
      <c r="N2386" t="s">
        <v>47313</v>
      </c>
      <c r="O2386" t="s">
        <v>47314</v>
      </c>
      <c r="P2386" t="s">
        <v>47315</v>
      </c>
      <c r="Q2386" t="s">
        <v>47316</v>
      </c>
      <c r="R2386" t="s">
        <v>47317</v>
      </c>
      <c r="S2386" t="s">
        <v>34505</v>
      </c>
      <c r="T2386" t="s">
        <v>47318</v>
      </c>
      <c r="U2386" t="s">
        <v>47319</v>
      </c>
      <c r="V2386" t="s">
        <v>47320</v>
      </c>
      <c r="W2386" t="s">
        <v>47321</v>
      </c>
      <c r="X2386" t="s">
        <v>47322</v>
      </c>
      <c r="Y2386" t="s">
        <v>58868</v>
      </c>
    </row>
    <row r="2387" spans="1:25" x14ac:dyDescent="0.2">
      <c r="A2387" t="s">
        <v>6743</v>
      </c>
      <c r="B2387" t="s">
        <v>6745</v>
      </c>
      <c r="C2387" t="s">
        <v>6744</v>
      </c>
      <c r="D2387">
        <v>21</v>
      </c>
      <c r="E2387">
        <v>21</v>
      </c>
      <c r="F2387" t="s">
        <v>58310</v>
      </c>
      <c r="G2387" t="s">
        <v>47323</v>
      </c>
      <c r="H2387" t="s">
        <v>47324</v>
      </c>
      <c r="I2387" t="s">
        <v>47325</v>
      </c>
      <c r="J2387" t="s">
        <v>47326</v>
      </c>
      <c r="K2387" t="s">
        <v>47327</v>
      </c>
      <c r="L2387" t="s">
        <v>47328</v>
      </c>
      <c r="M2387" t="s">
        <v>47329</v>
      </c>
      <c r="N2387" t="s">
        <v>47330</v>
      </c>
      <c r="O2387" t="s">
        <v>45757</v>
      </c>
      <c r="P2387" t="s">
        <v>47331</v>
      </c>
      <c r="Q2387" t="s">
        <v>29534</v>
      </c>
      <c r="R2387" t="s">
        <v>41224</v>
      </c>
      <c r="S2387" t="s">
        <v>13022</v>
      </c>
      <c r="T2387" t="s">
        <v>47332</v>
      </c>
      <c r="U2387" t="s">
        <v>47333</v>
      </c>
      <c r="V2387" t="s">
        <v>47334</v>
      </c>
      <c r="W2387" t="s">
        <v>47335</v>
      </c>
      <c r="X2387" t="s">
        <v>47336</v>
      </c>
    </row>
    <row r="2388" spans="1:25" x14ac:dyDescent="0.2">
      <c r="A2388" t="s">
        <v>6746</v>
      </c>
      <c r="B2388" t="s">
        <v>6748</v>
      </c>
      <c r="C2388" t="s">
        <v>6747</v>
      </c>
      <c r="D2388">
        <v>36</v>
      </c>
      <c r="E2388">
        <v>36</v>
      </c>
      <c r="F2388" t="s">
        <v>56199</v>
      </c>
      <c r="G2388" t="s">
        <v>47337</v>
      </c>
      <c r="H2388" t="s">
        <v>47338</v>
      </c>
      <c r="I2388" t="s">
        <v>47339</v>
      </c>
      <c r="J2388" t="s">
        <v>47340</v>
      </c>
      <c r="K2388" t="s">
        <v>47341</v>
      </c>
      <c r="L2388" t="s">
        <v>47342</v>
      </c>
      <c r="M2388" t="s">
        <v>37508</v>
      </c>
      <c r="N2388" t="s">
        <v>47343</v>
      </c>
      <c r="O2388" t="s">
        <v>47344</v>
      </c>
      <c r="P2388" t="s">
        <v>47345</v>
      </c>
      <c r="Q2388" t="s">
        <v>47346</v>
      </c>
      <c r="R2388" t="s">
        <v>47347</v>
      </c>
      <c r="S2388" t="s">
        <v>47348</v>
      </c>
      <c r="T2388" t="s">
        <v>47349</v>
      </c>
      <c r="U2388" t="s">
        <v>47350</v>
      </c>
      <c r="V2388" t="s">
        <v>47351</v>
      </c>
      <c r="W2388" t="s">
        <v>47352</v>
      </c>
      <c r="X2388" t="s">
        <v>47353</v>
      </c>
      <c r="Y2388" t="s">
        <v>58955</v>
      </c>
    </row>
    <row r="2389" spans="1:25" x14ac:dyDescent="0.2">
      <c r="A2389" t="s">
        <v>6749</v>
      </c>
      <c r="B2389" t="s">
        <v>6751</v>
      </c>
      <c r="C2389" t="s">
        <v>6750</v>
      </c>
      <c r="D2389">
        <v>5</v>
      </c>
      <c r="E2389">
        <v>5</v>
      </c>
      <c r="F2389" t="s">
        <v>58311</v>
      </c>
      <c r="G2389" t="s">
        <v>47354</v>
      </c>
      <c r="H2389" t="s">
        <v>47355</v>
      </c>
      <c r="I2389" t="s">
        <v>19271</v>
      </c>
      <c r="J2389" t="s">
        <v>37359</v>
      </c>
      <c r="K2389" t="s">
        <v>47356</v>
      </c>
      <c r="L2389" t="s">
        <v>47357</v>
      </c>
      <c r="M2389" t="s">
        <v>47358</v>
      </c>
      <c r="N2389" t="s">
        <v>47359</v>
      </c>
      <c r="O2389" t="s">
        <v>47360</v>
      </c>
      <c r="P2389" t="s">
        <v>47361</v>
      </c>
      <c r="Q2389" t="s">
        <v>47362</v>
      </c>
      <c r="R2389" t="s">
        <v>37101</v>
      </c>
      <c r="S2389" t="s">
        <v>47200</v>
      </c>
      <c r="T2389" t="s">
        <v>47363</v>
      </c>
      <c r="U2389" t="s">
        <v>47364</v>
      </c>
      <c r="V2389" t="s">
        <v>47365</v>
      </c>
      <c r="W2389" t="s">
        <v>47366</v>
      </c>
      <c r="X2389" t="s">
        <v>47367</v>
      </c>
      <c r="Y2389" t="s">
        <v>59449</v>
      </c>
    </row>
    <row r="2390" spans="1:25" x14ac:dyDescent="0.2">
      <c r="A2390" t="s">
        <v>6752</v>
      </c>
      <c r="B2390" t="s">
        <v>6754</v>
      </c>
      <c r="C2390" t="s">
        <v>6753</v>
      </c>
      <c r="D2390">
        <v>2</v>
      </c>
      <c r="E2390">
        <v>2</v>
      </c>
      <c r="F2390" t="s">
        <v>58312</v>
      </c>
      <c r="G2390" t="s">
        <v>47368</v>
      </c>
      <c r="H2390" t="s">
        <v>47369</v>
      </c>
      <c r="I2390" t="s">
        <v>47370</v>
      </c>
      <c r="J2390" t="s">
        <v>47371</v>
      </c>
      <c r="K2390" t="s">
        <v>47372</v>
      </c>
      <c r="L2390" t="s">
        <v>11970</v>
      </c>
      <c r="M2390" t="s">
        <v>47373</v>
      </c>
      <c r="N2390" t="s">
        <v>31770</v>
      </c>
      <c r="O2390" t="s">
        <v>47374</v>
      </c>
      <c r="P2390" t="s">
        <v>47375</v>
      </c>
      <c r="Q2390" t="s">
        <v>47376</v>
      </c>
      <c r="R2390" t="s">
        <v>47377</v>
      </c>
      <c r="S2390" t="s">
        <v>47378</v>
      </c>
      <c r="T2390" t="s">
        <v>47379</v>
      </c>
      <c r="U2390" t="s">
        <v>47380</v>
      </c>
      <c r="V2390" t="s">
        <v>47381</v>
      </c>
      <c r="W2390" t="s">
        <v>47382</v>
      </c>
      <c r="X2390" t="s">
        <v>47383</v>
      </c>
    </row>
    <row r="2391" spans="1:25" x14ac:dyDescent="0.2">
      <c r="A2391" t="s">
        <v>6755</v>
      </c>
      <c r="B2391" t="s">
        <v>6757</v>
      </c>
      <c r="C2391" t="s">
        <v>6756</v>
      </c>
      <c r="D2391">
        <v>10</v>
      </c>
      <c r="E2391">
        <v>10</v>
      </c>
      <c r="F2391" t="s">
        <v>58313</v>
      </c>
      <c r="G2391" t="s">
        <v>47384</v>
      </c>
      <c r="H2391" t="s">
        <v>47385</v>
      </c>
      <c r="I2391" t="s">
        <v>47386</v>
      </c>
      <c r="J2391" t="s">
        <v>47387</v>
      </c>
      <c r="K2391" t="s">
        <v>47388</v>
      </c>
      <c r="L2391" t="s">
        <v>47389</v>
      </c>
      <c r="M2391" t="s">
        <v>47390</v>
      </c>
      <c r="N2391" t="s">
        <v>47391</v>
      </c>
      <c r="O2391" t="s">
        <v>47392</v>
      </c>
      <c r="P2391" t="s">
        <v>47393</v>
      </c>
      <c r="Q2391" t="s">
        <v>47394</v>
      </c>
      <c r="R2391" t="s">
        <v>47395</v>
      </c>
      <c r="S2391" t="s">
        <v>47396</v>
      </c>
      <c r="T2391" t="s">
        <v>47397</v>
      </c>
      <c r="U2391" t="s">
        <v>47398</v>
      </c>
      <c r="V2391" t="s">
        <v>47399</v>
      </c>
      <c r="W2391" t="s">
        <v>47400</v>
      </c>
      <c r="X2391" t="s">
        <v>47401</v>
      </c>
      <c r="Y2391" t="s">
        <v>58906</v>
      </c>
    </row>
    <row r="2392" spans="1:25" x14ac:dyDescent="0.2">
      <c r="A2392" t="s">
        <v>6758</v>
      </c>
      <c r="B2392" t="s">
        <v>6760</v>
      </c>
      <c r="C2392" t="s">
        <v>6759</v>
      </c>
      <c r="D2392">
        <v>9</v>
      </c>
      <c r="E2392">
        <v>9</v>
      </c>
      <c r="F2392" t="s">
        <v>58314</v>
      </c>
      <c r="G2392" t="s">
        <v>47402</v>
      </c>
      <c r="H2392" t="s">
        <v>47403</v>
      </c>
      <c r="I2392" t="s">
        <v>47404</v>
      </c>
      <c r="J2392" t="s">
        <v>37238</v>
      </c>
      <c r="K2392" t="s">
        <v>47405</v>
      </c>
      <c r="L2392" t="s">
        <v>26309</v>
      </c>
      <c r="M2392" t="s">
        <v>47406</v>
      </c>
      <c r="N2392" t="s">
        <v>47407</v>
      </c>
      <c r="O2392" t="s">
        <v>47408</v>
      </c>
      <c r="P2392" t="s">
        <v>47409</v>
      </c>
      <c r="Q2392" t="s">
        <v>47410</v>
      </c>
      <c r="R2392" t="s">
        <v>47411</v>
      </c>
      <c r="S2392" t="s">
        <v>47412</v>
      </c>
      <c r="T2392" t="s">
        <v>47413</v>
      </c>
      <c r="U2392" t="s">
        <v>47414</v>
      </c>
      <c r="V2392" t="s">
        <v>47415</v>
      </c>
      <c r="W2392" t="s">
        <v>47416</v>
      </c>
      <c r="X2392" t="s">
        <v>47417</v>
      </c>
      <c r="Y2392" t="s">
        <v>59305</v>
      </c>
    </row>
    <row r="2393" spans="1:25" x14ac:dyDescent="0.2">
      <c r="A2393" t="s">
        <v>6761</v>
      </c>
      <c r="B2393" t="s">
        <v>6763</v>
      </c>
      <c r="C2393" t="s">
        <v>6762</v>
      </c>
      <c r="D2393">
        <v>20</v>
      </c>
      <c r="E2393">
        <v>20</v>
      </c>
      <c r="F2393" t="s">
        <v>58315</v>
      </c>
      <c r="G2393" t="s">
        <v>47418</v>
      </c>
      <c r="H2393" t="s">
        <v>41837</v>
      </c>
      <c r="I2393" t="s">
        <v>47419</v>
      </c>
      <c r="J2393" t="s">
        <v>38770</v>
      </c>
      <c r="K2393" t="s">
        <v>32426</v>
      </c>
      <c r="L2393" t="s">
        <v>47420</v>
      </c>
      <c r="M2393" t="s">
        <v>47421</v>
      </c>
      <c r="N2393" t="s">
        <v>47422</v>
      </c>
      <c r="O2393" t="s">
        <v>47423</v>
      </c>
      <c r="P2393" t="s">
        <v>47424</v>
      </c>
      <c r="Q2393" t="s">
        <v>47425</v>
      </c>
      <c r="R2393" t="s">
        <v>47426</v>
      </c>
      <c r="S2393" t="s">
        <v>47427</v>
      </c>
      <c r="T2393" t="s">
        <v>47428</v>
      </c>
      <c r="U2393" t="s">
        <v>47429</v>
      </c>
      <c r="V2393" t="s">
        <v>47430</v>
      </c>
      <c r="W2393" t="s">
        <v>47431</v>
      </c>
      <c r="X2393" t="s">
        <v>36813</v>
      </c>
      <c r="Y2393" t="s">
        <v>59450</v>
      </c>
    </row>
    <row r="2394" spans="1:25" x14ac:dyDescent="0.2">
      <c r="A2394" t="s">
        <v>6764</v>
      </c>
      <c r="B2394" t="s">
        <v>6766</v>
      </c>
      <c r="C2394" t="s">
        <v>6765</v>
      </c>
      <c r="D2394">
        <v>4</v>
      </c>
      <c r="E2394">
        <v>4</v>
      </c>
      <c r="F2394" t="s">
        <v>58316</v>
      </c>
      <c r="G2394" t="s">
        <v>47432</v>
      </c>
      <c r="H2394" t="s">
        <v>47433</v>
      </c>
      <c r="I2394" t="s">
        <v>30307</v>
      </c>
      <c r="J2394" t="s">
        <v>37933</v>
      </c>
      <c r="K2394" t="s">
        <v>47434</v>
      </c>
      <c r="L2394" t="s">
        <v>47435</v>
      </c>
      <c r="M2394" t="s">
        <v>47436</v>
      </c>
      <c r="N2394" t="s">
        <v>47437</v>
      </c>
      <c r="O2394" t="s">
        <v>27158</v>
      </c>
      <c r="P2394" t="s">
        <v>18706</v>
      </c>
      <c r="Q2394" t="s">
        <v>8933</v>
      </c>
      <c r="R2394" t="s">
        <v>47438</v>
      </c>
      <c r="S2394" t="s">
        <v>47439</v>
      </c>
      <c r="T2394" t="s">
        <v>9027</v>
      </c>
      <c r="U2394" t="s">
        <v>47440</v>
      </c>
      <c r="V2394" t="s">
        <v>47441</v>
      </c>
      <c r="W2394" t="s">
        <v>47442</v>
      </c>
      <c r="X2394" t="s">
        <v>47443</v>
      </c>
      <c r="Y2394" t="s">
        <v>58936</v>
      </c>
    </row>
    <row r="2395" spans="1:25" x14ac:dyDescent="0.2">
      <c r="A2395" t="s">
        <v>6767</v>
      </c>
      <c r="B2395" t="s">
        <v>6769</v>
      </c>
      <c r="C2395" t="s">
        <v>6768</v>
      </c>
      <c r="D2395">
        <v>19</v>
      </c>
      <c r="E2395">
        <v>19</v>
      </c>
      <c r="F2395" t="s">
        <v>58317</v>
      </c>
      <c r="G2395" t="s">
        <v>47444</v>
      </c>
      <c r="H2395" t="s">
        <v>47445</v>
      </c>
      <c r="I2395" t="s">
        <v>47446</v>
      </c>
      <c r="J2395" t="s">
        <v>47447</v>
      </c>
      <c r="K2395" t="s">
        <v>47448</v>
      </c>
      <c r="L2395" t="s">
        <v>47449</v>
      </c>
      <c r="M2395" t="s">
        <v>47450</v>
      </c>
      <c r="N2395" t="s">
        <v>47451</v>
      </c>
      <c r="O2395" t="s">
        <v>47452</v>
      </c>
      <c r="P2395" t="s">
        <v>47453</v>
      </c>
      <c r="Q2395" t="s">
        <v>47454</v>
      </c>
      <c r="R2395" t="s">
        <v>47455</v>
      </c>
      <c r="S2395" t="s">
        <v>47456</v>
      </c>
      <c r="T2395" t="s">
        <v>47457</v>
      </c>
      <c r="U2395" t="s">
        <v>47458</v>
      </c>
      <c r="V2395" t="s">
        <v>47459</v>
      </c>
      <c r="W2395" t="s">
        <v>47460</v>
      </c>
      <c r="X2395" t="s">
        <v>47461</v>
      </c>
      <c r="Y2395" t="s">
        <v>58957</v>
      </c>
    </row>
    <row r="2396" spans="1:25" x14ac:dyDescent="0.2">
      <c r="A2396" t="s">
        <v>6770</v>
      </c>
      <c r="B2396" t="s">
        <v>6771</v>
      </c>
      <c r="C2396" t="s">
        <v>6319</v>
      </c>
      <c r="D2396">
        <v>7</v>
      </c>
      <c r="E2396">
        <v>7</v>
      </c>
      <c r="F2396" t="s">
        <v>58318</v>
      </c>
      <c r="G2396" t="s">
        <v>47462</v>
      </c>
      <c r="H2396" t="s">
        <v>47463</v>
      </c>
      <c r="I2396" t="s">
        <v>47464</v>
      </c>
      <c r="J2396" t="s">
        <v>47465</v>
      </c>
      <c r="K2396" t="s">
        <v>47466</v>
      </c>
      <c r="L2396" t="s">
        <v>13497</v>
      </c>
      <c r="M2396" t="s">
        <v>21775</v>
      </c>
      <c r="N2396" t="s">
        <v>13471</v>
      </c>
      <c r="O2396" t="s">
        <v>24097</v>
      </c>
      <c r="P2396" t="s">
        <v>47467</v>
      </c>
      <c r="Q2396" t="s">
        <v>13901</v>
      </c>
      <c r="R2396" t="s">
        <v>47468</v>
      </c>
      <c r="S2396" t="s">
        <v>47469</v>
      </c>
      <c r="T2396" t="s">
        <v>47470</v>
      </c>
      <c r="U2396" t="s">
        <v>15184</v>
      </c>
      <c r="V2396" t="s">
        <v>47471</v>
      </c>
      <c r="W2396" t="s">
        <v>29159</v>
      </c>
      <c r="X2396" t="s">
        <v>47472</v>
      </c>
    </row>
    <row r="2397" spans="1:25" x14ac:dyDescent="0.2">
      <c r="A2397" t="s">
        <v>6772</v>
      </c>
      <c r="B2397" t="s">
        <v>6774</v>
      </c>
      <c r="C2397" t="s">
        <v>6773</v>
      </c>
      <c r="D2397">
        <v>10</v>
      </c>
      <c r="E2397">
        <v>10</v>
      </c>
      <c r="F2397" t="s">
        <v>58319</v>
      </c>
      <c r="G2397" t="s">
        <v>22221</v>
      </c>
      <c r="H2397" t="s">
        <v>47473</v>
      </c>
      <c r="I2397" t="s">
        <v>47474</v>
      </c>
      <c r="J2397" t="s">
        <v>47475</v>
      </c>
      <c r="K2397" t="s">
        <v>47476</v>
      </c>
      <c r="L2397" t="s">
        <v>47477</v>
      </c>
      <c r="M2397" t="s">
        <v>47478</v>
      </c>
      <c r="N2397" t="s">
        <v>47479</v>
      </c>
      <c r="O2397" t="s">
        <v>47480</v>
      </c>
      <c r="P2397" t="s">
        <v>47481</v>
      </c>
      <c r="Q2397" t="s">
        <v>47482</v>
      </c>
      <c r="R2397" t="s">
        <v>47483</v>
      </c>
      <c r="S2397" t="s">
        <v>47484</v>
      </c>
      <c r="T2397" t="s">
        <v>47485</v>
      </c>
      <c r="U2397" t="s">
        <v>47486</v>
      </c>
      <c r="V2397" t="s">
        <v>47487</v>
      </c>
      <c r="W2397" t="s">
        <v>47488</v>
      </c>
      <c r="X2397" t="s">
        <v>47489</v>
      </c>
      <c r="Y2397" t="s">
        <v>58873</v>
      </c>
    </row>
    <row r="2398" spans="1:25" x14ac:dyDescent="0.2">
      <c r="A2398" t="s">
        <v>6775</v>
      </c>
      <c r="B2398" t="s">
        <v>6777</v>
      </c>
      <c r="C2398" t="s">
        <v>6776</v>
      </c>
      <c r="D2398">
        <v>4</v>
      </c>
      <c r="E2398">
        <v>4</v>
      </c>
      <c r="F2398" t="s">
        <v>58320</v>
      </c>
      <c r="G2398" t="s">
        <v>47490</v>
      </c>
      <c r="H2398" t="s">
        <v>30190</v>
      </c>
      <c r="I2398" t="s">
        <v>47491</v>
      </c>
      <c r="J2398" t="s">
        <v>47492</v>
      </c>
      <c r="K2398" t="s">
        <v>24305</v>
      </c>
      <c r="L2398" t="s">
        <v>47493</v>
      </c>
      <c r="M2398" t="s">
        <v>47494</v>
      </c>
      <c r="N2398" t="s">
        <v>47495</v>
      </c>
      <c r="O2398" t="s">
        <v>47496</v>
      </c>
      <c r="P2398" t="s">
        <v>39354</v>
      </c>
      <c r="Q2398" t="s">
        <v>47497</v>
      </c>
      <c r="R2398" t="s">
        <v>47498</v>
      </c>
      <c r="S2398" t="s">
        <v>47499</v>
      </c>
      <c r="T2398" t="s">
        <v>47500</v>
      </c>
      <c r="U2398" t="s">
        <v>47501</v>
      </c>
      <c r="V2398" t="s">
        <v>47502</v>
      </c>
      <c r="W2398" t="s">
        <v>47503</v>
      </c>
      <c r="X2398" t="s">
        <v>44591</v>
      </c>
    </row>
    <row r="2399" spans="1:25" x14ac:dyDescent="0.2">
      <c r="A2399" t="s">
        <v>6778</v>
      </c>
      <c r="B2399" t="s">
        <v>6780</v>
      </c>
      <c r="C2399" t="s">
        <v>6779</v>
      </c>
      <c r="D2399">
        <v>3</v>
      </c>
      <c r="E2399">
        <v>3</v>
      </c>
      <c r="F2399" t="s">
        <v>56325</v>
      </c>
      <c r="G2399" t="s">
        <v>47504</v>
      </c>
      <c r="H2399" t="s">
        <v>47505</v>
      </c>
      <c r="I2399" t="s">
        <v>47506</v>
      </c>
      <c r="J2399" t="s">
        <v>47507</v>
      </c>
      <c r="K2399" t="s">
        <v>47508</v>
      </c>
      <c r="L2399" t="s">
        <v>39473</v>
      </c>
      <c r="M2399" t="s">
        <v>9321</v>
      </c>
      <c r="N2399" t="s">
        <v>28004</v>
      </c>
      <c r="O2399" t="s">
        <v>47509</v>
      </c>
      <c r="P2399" t="s">
        <v>47510</v>
      </c>
      <c r="Q2399" t="s">
        <v>47511</v>
      </c>
      <c r="R2399" t="s">
        <v>47512</v>
      </c>
      <c r="S2399" t="s">
        <v>47513</v>
      </c>
      <c r="T2399" t="s">
        <v>19270</v>
      </c>
      <c r="U2399" t="s">
        <v>47514</v>
      </c>
      <c r="V2399" t="s">
        <v>47515</v>
      </c>
      <c r="W2399" t="s">
        <v>47516</v>
      </c>
      <c r="X2399" t="s">
        <v>47517</v>
      </c>
      <c r="Y2399" t="s">
        <v>59451</v>
      </c>
    </row>
    <row r="2400" spans="1:25" x14ac:dyDescent="0.2">
      <c r="A2400" t="s">
        <v>6781</v>
      </c>
      <c r="B2400" t="s">
        <v>6783</v>
      </c>
      <c r="C2400" t="s">
        <v>6782</v>
      </c>
      <c r="D2400">
        <v>7</v>
      </c>
      <c r="E2400">
        <v>7</v>
      </c>
      <c r="F2400" t="s">
        <v>58321</v>
      </c>
      <c r="G2400" t="s">
        <v>47518</v>
      </c>
      <c r="H2400" t="s">
        <v>47519</v>
      </c>
      <c r="I2400" t="s">
        <v>47520</v>
      </c>
      <c r="J2400" t="s">
        <v>47521</v>
      </c>
      <c r="K2400" t="s">
        <v>47522</v>
      </c>
      <c r="L2400" t="s">
        <v>47523</v>
      </c>
      <c r="M2400" t="s">
        <v>47524</v>
      </c>
      <c r="N2400" t="s">
        <v>47525</v>
      </c>
      <c r="O2400" t="s">
        <v>47526</v>
      </c>
      <c r="P2400" t="s">
        <v>47527</v>
      </c>
      <c r="Q2400" t="s">
        <v>47528</v>
      </c>
      <c r="R2400" t="s">
        <v>47529</v>
      </c>
      <c r="S2400" t="s">
        <v>47530</v>
      </c>
      <c r="T2400" t="s">
        <v>27979</v>
      </c>
      <c r="U2400" t="s">
        <v>30376</v>
      </c>
      <c r="V2400" t="s">
        <v>24119</v>
      </c>
      <c r="W2400" t="s">
        <v>21539</v>
      </c>
      <c r="X2400" t="s">
        <v>47531</v>
      </c>
    </row>
    <row r="2401" spans="1:25" x14ac:dyDescent="0.2">
      <c r="A2401" t="s">
        <v>6784</v>
      </c>
      <c r="B2401" t="s">
        <v>6786</v>
      </c>
      <c r="C2401" t="s">
        <v>6785</v>
      </c>
      <c r="D2401">
        <v>9</v>
      </c>
      <c r="E2401">
        <v>9</v>
      </c>
      <c r="F2401" t="s">
        <v>58322</v>
      </c>
      <c r="G2401" t="s">
        <v>47532</v>
      </c>
      <c r="H2401" t="s">
        <v>47533</v>
      </c>
      <c r="I2401" t="s">
        <v>27557</v>
      </c>
      <c r="J2401" t="s">
        <v>40928</v>
      </c>
      <c r="K2401" t="s">
        <v>47534</v>
      </c>
      <c r="L2401" t="s">
        <v>16771</v>
      </c>
      <c r="M2401" t="s">
        <v>47535</v>
      </c>
      <c r="N2401" t="s">
        <v>40938</v>
      </c>
      <c r="O2401" t="s">
        <v>11641</v>
      </c>
      <c r="P2401" t="s">
        <v>47536</v>
      </c>
      <c r="Q2401" t="s">
        <v>13072</v>
      </c>
      <c r="R2401" t="s">
        <v>31096</v>
      </c>
      <c r="S2401" t="s">
        <v>35705</v>
      </c>
      <c r="T2401" t="s">
        <v>47537</v>
      </c>
      <c r="U2401" t="s">
        <v>47538</v>
      </c>
      <c r="V2401" t="s">
        <v>47539</v>
      </c>
      <c r="W2401" t="s">
        <v>47540</v>
      </c>
      <c r="X2401" t="s">
        <v>47541</v>
      </c>
    </row>
    <row r="2402" spans="1:25" x14ac:dyDescent="0.2">
      <c r="A2402" t="s">
        <v>6787</v>
      </c>
      <c r="B2402" t="s">
        <v>6788</v>
      </c>
      <c r="C2402" t="s">
        <v>22</v>
      </c>
      <c r="D2402">
        <v>2</v>
      </c>
      <c r="E2402">
        <v>2</v>
      </c>
      <c r="F2402" t="s">
        <v>58323</v>
      </c>
      <c r="G2402" t="s">
        <v>47542</v>
      </c>
      <c r="H2402" t="s">
        <v>47543</v>
      </c>
      <c r="I2402" t="s">
        <v>47544</v>
      </c>
      <c r="J2402" t="s">
        <v>29789</v>
      </c>
      <c r="K2402" t="s">
        <v>47545</v>
      </c>
      <c r="L2402" t="s">
        <v>47546</v>
      </c>
      <c r="M2402" t="s">
        <v>47547</v>
      </c>
      <c r="N2402" t="s">
        <v>47548</v>
      </c>
      <c r="O2402" t="s">
        <v>23269</v>
      </c>
      <c r="P2402" t="s">
        <v>10439</v>
      </c>
      <c r="Q2402" t="s">
        <v>27589</v>
      </c>
      <c r="R2402" t="s">
        <v>47549</v>
      </c>
      <c r="S2402" t="s">
        <v>22618</v>
      </c>
      <c r="T2402" t="s">
        <v>47550</v>
      </c>
      <c r="U2402" t="s">
        <v>47551</v>
      </c>
      <c r="V2402" t="s">
        <v>47552</v>
      </c>
      <c r="W2402" t="s">
        <v>47553</v>
      </c>
      <c r="X2402" t="s">
        <v>47554</v>
      </c>
    </row>
    <row r="2403" spans="1:25" x14ac:dyDescent="0.2">
      <c r="A2403" t="s">
        <v>6789</v>
      </c>
      <c r="B2403" t="s">
        <v>6791</v>
      </c>
      <c r="C2403" t="s">
        <v>6790</v>
      </c>
      <c r="D2403">
        <v>14</v>
      </c>
      <c r="E2403">
        <v>14</v>
      </c>
      <c r="F2403" t="s">
        <v>58324</v>
      </c>
      <c r="G2403" t="s">
        <v>47555</v>
      </c>
      <c r="H2403" t="s">
        <v>47556</v>
      </c>
      <c r="I2403" t="s">
        <v>47557</v>
      </c>
      <c r="J2403" t="s">
        <v>34277</v>
      </c>
      <c r="K2403" t="s">
        <v>47558</v>
      </c>
      <c r="L2403" t="s">
        <v>47559</v>
      </c>
      <c r="M2403" t="s">
        <v>8818</v>
      </c>
      <c r="N2403" t="s">
        <v>47560</v>
      </c>
      <c r="O2403" t="s">
        <v>47561</v>
      </c>
      <c r="P2403" t="s">
        <v>47562</v>
      </c>
      <c r="Q2403" t="s">
        <v>47563</v>
      </c>
      <c r="R2403" t="s">
        <v>47564</v>
      </c>
      <c r="S2403" t="s">
        <v>47565</v>
      </c>
      <c r="T2403" t="s">
        <v>47566</v>
      </c>
      <c r="U2403" t="s">
        <v>47567</v>
      </c>
      <c r="V2403" t="s">
        <v>17288</v>
      </c>
      <c r="W2403" t="s">
        <v>47568</v>
      </c>
      <c r="X2403" t="s">
        <v>47569</v>
      </c>
      <c r="Y2403" t="s">
        <v>59452</v>
      </c>
    </row>
    <row r="2404" spans="1:25" x14ac:dyDescent="0.2">
      <c r="A2404" t="s">
        <v>6792</v>
      </c>
      <c r="B2404" t="s">
        <v>6794</v>
      </c>
      <c r="C2404" t="s">
        <v>6793</v>
      </c>
      <c r="D2404">
        <v>10</v>
      </c>
      <c r="E2404">
        <v>10</v>
      </c>
      <c r="F2404" t="s">
        <v>58325</v>
      </c>
      <c r="G2404" t="s">
        <v>47570</v>
      </c>
      <c r="H2404" t="s">
        <v>47571</v>
      </c>
      <c r="I2404" t="s">
        <v>47572</v>
      </c>
      <c r="J2404" t="s">
        <v>11672</v>
      </c>
      <c r="K2404" t="s">
        <v>47573</v>
      </c>
      <c r="L2404" t="s">
        <v>47574</v>
      </c>
      <c r="M2404" t="s">
        <v>47575</v>
      </c>
      <c r="N2404" t="s">
        <v>47576</v>
      </c>
      <c r="O2404" t="s">
        <v>47577</v>
      </c>
      <c r="P2404" t="s">
        <v>33792</v>
      </c>
      <c r="Q2404" t="s">
        <v>47578</v>
      </c>
      <c r="R2404" t="s">
        <v>47579</v>
      </c>
      <c r="S2404" t="s">
        <v>47580</v>
      </c>
      <c r="T2404" t="s">
        <v>47581</v>
      </c>
      <c r="U2404" t="s">
        <v>47582</v>
      </c>
      <c r="V2404" t="s">
        <v>47583</v>
      </c>
      <c r="W2404" t="s">
        <v>47584</v>
      </c>
      <c r="X2404" t="s">
        <v>47585</v>
      </c>
      <c r="Y2404" t="s">
        <v>59453</v>
      </c>
    </row>
    <row r="2405" spans="1:25" x14ac:dyDescent="0.2">
      <c r="A2405" t="s">
        <v>6795</v>
      </c>
      <c r="B2405" t="s">
        <v>6796</v>
      </c>
      <c r="C2405" t="s">
        <v>2686</v>
      </c>
      <c r="D2405">
        <v>6</v>
      </c>
      <c r="E2405">
        <v>6</v>
      </c>
      <c r="F2405" t="s">
        <v>58326</v>
      </c>
      <c r="G2405" t="s">
        <v>47586</v>
      </c>
      <c r="H2405" t="s">
        <v>47587</v>
      </c>
      <c r="I2405" t="s">
        <v>44490</v>
      </c>
      <c r="J2405" t="s">
        <v>47588</v>
      </c>
      <c r="K2405" t="s">
        <v>47589</v>
      </c>
      <c r="L2405" t="s">
        <v>47590</v>
      </c>
      <c r="M2405" t="s">
        <v>47591</v>
      </c>
      <c r="N2405" t="s">
        <v>47592</v>
      </c>
      <c r="O2405" t="s">
        <v>47593</v>
      </c>
      <c r="P2405" t="s">
        <v>47594</v>
      </c>
      <c r="Q2405" t="s">
        <v>47595</v>
      </c>
      <c r="R2405" t="s">
        <v>47596</v>
      </c>
      <c r="S2405" t="s">
        <v>47597</v>
      </c>
      <c r="T2405" t="s">
        <v>47598</v>
      </c>
      <c r="U2405" t="s">
        <v>47599</v>
      </c>
      <c r="V2405" t="s">
        <v>47600</v>
      </c>
      <c r="W2405" t="s">
        <v>47601</v>
      </c>
      <c r="X2405" t="s">
        <v>47602</v>
      </c>
      <c r="Y2405" t="s">
        <v>59136</v>
      </c>
    </row>
    <row r="2406" spans="1:25" x14ac:dyDescent="0.2">
      <c r="A2406" t="s">
        <v>6797</v>
      </c>
      <c r="B2406" t="s">
        <v>6799</v>
      </c>
      <c r="C2406" t="s">
        <v>6798</v>
      </c>
      <c r="D2406">
        <v>11</v>
      </c>
      <c r="E2406">
        <v>11</v>
      </c>
      <c r="F2406" t="s">
        <v>58327</v>
      </c>
      <c r="G2406" t="s">
        <v>47603</v>
      </c>
      <c r="H2406" t="s">
        <v>47604</v>
      </c>
      <c r="I2406" t="s">
        <v>47605</v>
      </c>
      <c r="J2406" t="s">
        <v>27095</v>
      </c>
      <c r="K2406" t="s">
        <v>47606</v>
      </c>
      <c r="L2406" t="s">
        <v>10679</v>
      </c>
      <c r="M2406" t="s">
        <v>47607</v>
      </c>
      <c r="N2406" t="s">
        <v>47608</v>
      </c>
      <c r="O2406" t="s">
        <v>47609</v>
      </c>
      <c r="P2406" t="s">
        <v>37431</v>
      </c>
      <c r="Q2406" t="s">
        <v>47610</v>
      </c>
      <c r="R2406" t="s">
        <v>47611</v>
      </c>
      <c r="S2406" t="s">
        <v>22733</v>
      </c>
      <c r="T2406" t="s">
        <v>47612</v>
      </c>
      <c r="U2406" t="s">
        <v>47613</v>
      </c>
      <c r="V2406" t="s">
        <v>47614</v>
      </c>
      <c r="W2406" t="s">
        <v>47615</v>
      </c>
      <c r="X2406" t="s">
        <v>47616</v>
      </c>
      <c r="Y2406" t="s">
        <v>58873</v>
      </c>
    </row>
    <row r="2407" spans="1:25" x14ac:dyDescent="0.2">
      <c r="A2407" t="s">
        <v>6800</v>
      </c>
      <c r="B2407" t="s">
        <v>6802</v>
      </c>
      <c r="C2407" t="s">
        <v>6801</v>
      </c>
      <c r="D2407">
        <v>19</v>
      </c>
      <c r="E2407">
        <v>19</v>
      </c>
      <c r="F2407" t="s">
        <v>58328</v>
      </c>
      <c r="G2407" t="s">
        <v>47617</v>
      </c>
      <c r="H2407" t="s">
        <v>47618</v>
      </c>
      <c r="I2407" t="s">
        <v>17368</v>
      </c>
      <c r="J2407" t="s">
        <v>47619</v>
      </c>
      <c r="K2407" t="s">
        <v>28984</v>
      </c>
      <c r="L2407" t="s">
        <v>47620</v>
      </c>
      <c r="M2407" t="s">
        <v>47621</v>
      </c>
      <c r="N2407" t="s">
        <v>47622</v>
      </c>
      <c r="O2407" t="s">
        <v>47623</v>
      </c>
      <c r="P2407" t="s">
        <v>47624</v>
      </c>
      <c r="Q2407" t="s">
        <v>47625</v>
      </c>
      <c r="R2407" t="s">
        <v>10028</v>
      </c>
      <c r="S2407" t="s">
        <v>47626</v>
      </c>
      <c r="T2407" t="s">
        <v>47627</v>
      </c>
      <c r="U2407" t="s">
        <v>47628</v>
      </c>
      <c r="V2407" t="s">
        <v>47629</v>
      </c>
      <c r="W2407" t="s">
        <v>47630</v>
      </c>
      <c r="X2407" t="s">
        <v>47631</v>
      </c>
    </row>
    <row r="2408" spans="1:25" x14ac:dyDescent="0.2">
      <c r="A2408" t="s">
        <v>6803</v>
      </c>
      <c r="B2408" t="s">
        <v>6805</v>
      </c>
      <c r="C2408" t="s">
        <v>6804</v>
      </c>
      <c r="D2408">
        <v>15</v>
      </c>
      <c r="E2408">
        <v>15</v>
      </c>
      <c r="F2408" t="s">
        <v>58329</v>
      </c>
      <c r="G2408" t="s">
        <v>47632</v>
      </c>
      <c r="H2408" t="s">
        <v>47633</v>
      </c>
      <c r="I2408" t="s">
        <v>36841</v>
      </c>
      <c r="J2408" t="s">
        <v>47634</v>
      </c>
      <c r="K2408" t="s">
        <v>47635</v>
      </c>
      <c r="L2408" t="s">
        <v>47636</v>
      </c>
      <c r="M2408" t="s">
        <v>47637</v>
      </c>
      <c r="N2408" t="s">
        <v>47638</v>
      </c>
      <c r="O2408" t="s">
        <v>47639</v>
      </c>
      <c r="P2408" t="s">
        <v>47640</v>
      </c>
      <c r="Q2408" t="s">
        <v>47641</v>
      </c>
      <c r="R2408" t="s">
        <v>47642</v>
      </c>
      <c r="S2408" t="s">
        <v>24848</v>
      </c>
      <c r="T2408" t="s">
        <v>22156</v>
      </c>
      <c r="U2408" t="s">
        <v>16619</v>
      </c>
      <c r="V2408" t="s">
        <v>47643</v>
      </c>
      <c r="W2408" t="s">
        <v>47644</v>
      </c>
      <c r="X2408" t="s">
        <v>47645</v>
      </c>
      <c r="Y2408" t="s">
        <v>59454</v>
      </c>
    </row>
    <row r="2409" spans="1:25" x14ac:dyDescent="0.2">
      <c r="A2409" t="s">
        <v>6806</v>
      </c>
      <c r="B2409" t="s">
        <v>6808</v>
      </c>
      <c r="C2409" t="s">
        <v>6807</v>
      </c>
      <c r="D2409">
        <v>11</v>
      </c>
      <c r="E2409">
        <v>11</v>
      </c>
      <c r="F2409" t="s">
        <v>58330</v>
      </c>
      <c r="G2409" t="s">
        <v>47646</v>
      </c>
      <c r="H2409" t="s">
        <v>14994</v>
      </c>
      <c r="I2409" t="s">
        <v>47647</v>
      </c>
      <c r="J2409" t="s">
        <v>42495</v>
      </c>
      <c r="K2409" t="s">
        <v>24306</v>
      </c>
      <c r="L2409" t="s">
        <v>47648</v>
      </c>
      <c r="M2409" t="s">
        <v>47649</v>
      </c>
      <c r="N2409" t="s">
        <v>47650</v>
      </c>
      <c r="O2409" t="s">
        <v>35968</v>
      </c>
      <c r="P2409" t="s">
        <v>47651</v>
      </c>
      <c r="Q2409" t="s">
        <v>47652</v>
      </c>
      <c r="R2409" t="s">
        <v>47653</v>
      </c>
      <c r="S2409" t="s">
        <v>47654</v>
      </c>
      <c r="T2409" t="s">
        <v>47655</v>
      </c>
      <c r="U2409" t="s">
        <v>19691</v>
      </c>
      <c r="V2409" t="s">
        <v>34989</v>
      </c>
      <c r="W2409" t="s">
        <v>47656</v>
      </c>
      <c r="X2409" t="s">
        <v>47657</v>
      </c>
      <c r="Y2409" t="s">
        <v>58984</v>
      </c>
    </row>
    <row r="2410" spans="1:25" x14ac:dyDescent="0.2">
      <c r="A2410" t="s">
        <v>6809</v>
      </c>
      <c r="B2410" t="s">
        <v>6810</v>
      </c>
      <c r="C2410" t="s">
        <v>22</v>
      </c>
      <c r="D2410">
        <v>4</v>
      </c>
      <c r="E2410">
        <v>4</v>
      </c>
      <c r="F2410" t="s">
        <v>58331</v>
      </c>
      <c r="G2410" t="s">
        <v>47658</v>
      </c>
      <c r="H2410" t="s">
        <v>47659</v>
      </c>
      <c r="I2410" t="s">
        <v>47660</v>
      </c>
      <c r="J2410" t="s">
        <v>35645</v>
      </c>
      <c r="K2410" t="s">
        <v>47661</v>
      </c>
      <c r="L2410" t="s">
        <v>47662</v>
      </c>
      <c r="M2410" t="s">
        <v>47663</v>
      </c>
      <c r="N2410" t="s">
        <v>47664</v>
      </c>
      <c r="O2410" t="s">
        <v>17287</v>
      </c>
      <c r="P2410" t="s">
        <v>22891</v>
      </c>
      <c r="Q2410" t="s">
        <v>47665</v>
      </c>
      <c r="R2410" t="s">
        <v>47666</v>
      </c>
      <c r="S2410" t="s">
        <v>47667</v>
      </c>
      <c r="T2410" t="s">
        <v>43580</v>
      </c>
      <c r="U2410" t="s">
        <v>47668</v>
      </c>
      <c r="V2410" t="s">
        <v>47669</v>
      </c>
      <c r="W2410" t="s">
        <v>47670</v>
      </c>
      <c r="X2410" t="s">
        <v>47671</v>
      </c>
    </row>
    <row r="2411" spans="1:25" x14ac:dyDescent="0.2">
      <c r="A2411" t="s">
        <v>6811</v>
      </c>
      <c r="B2411" t="s">
        <v>6813</v>
      </c>
      <c r="C2411" t="s">
        <v>6812</v>
      </c>
      <c r="D2411">
        <v>19</v>
      </c>
      <c r="E2411">
        <v>19</v>
      </c>
      <c r="F2411" t="s">
        <v>58332</v>
      </c>
      <c r="G2411" t="s">
        <v>47672</v>
      </c>
      <c r="H2411" t="s">
        <v>47673</v>
      </c>
      <c r="I2411" t="s">
        <v>47674</v>
      </c>
      <c r="J2411" t="s">
        <v>47675</v>
      </c>
      <c r="K2411" t="s">
        <v>47676</v>
      </c>
      <c r="L2411" t="s">
        <v>47677</v>
      </c>
      <c r="M2411" t="s">
        <v>47678</v>
      </c>
      <c r="N2411" t="s">
        <v>47679</v>
      </c>
      <c r="O2411" t="s">
        <v>47680</v>
      </c>
      <c r="P2411" t="s">
        <v>47681</v>
      </c>
      <c r="Q2411" t="s">
        <v>47682</v>
      </c>
      <c r="R2411" t="s">
        <v>47683</v>
      </c>
      <c r="S2411" t="s">
        <v>47684</v>
      </c>
      <c r="T2411" t="s">
        <v>47685</v>
      </c>
      <c r="U2411" t="s">
        <v>47686</v>
      </c>
      <c r="V2411" t="s">
        <v>47687</v>
      </c>
      <c r="W2411" t="s">
        <v>47688</v>
      </c>
      <c r="X2411" t="s">
        <v>47689</v>
      </c>
      <c r="Y2411" t="s">
        <v>59000</v>
      </c>
    </row>
    <row r="2412" spans="1:25" x14ac:dyDescent="0.2">
      <c r="A2412" t="s">
        <v>6814</v>
      </c>
      <c r="B2412" t="s">
        <v>6816</v>
      </c>
      <c r="C2412" t="s">
        <v>6815</v>
      </c>
      <c r="D2412">
        <v>4</v>
      </c>
      <c r="E2412">
        <v>4</v>
      </c>
      <c r="F2412" t="s">
        <v>58333</v>
      </c>
      <c r="G2412" t="s">
        <v>47690</v>
      </c>
      <c r="H2412" t="s">
        <v>13104</v>
      </c>
      <c r="I2412" t="s">
        <v>34467</v>
      </c>
      <c r="J2412" t="s">
        <v>47691</v>
      </c>
      <c r="K2412" t="s">
        <v>47692</v>
      </c>
      <c r="L2412" t="s">
        <v>47693</v>
      </c>
      <c r="M2412" t="s">
        <v>47694</v>
      </c>
      <c r="N2412" t="s">
        <v>47695</v>
      </c>
      <c r="O2412" t="s">
        <v>47696</v>
      </c>
      <c r="P2412" t="s">
        <v>47697</v>
      </c>
      <c r="Q2412" t="s">
        <v>47698</v>
      </c>
      <c r="R2412" t="s">
        <v>15720</v>
      </c>
      <c r="S2412" t="s">
        <v>47699</v>
      </c>
      <c r="T2412" t="s">
        <v>47700</v>
      </c>
      <c r="U2412" t="s">
        <v>47701</v>
      </c>
      <c r="V2412" t="s">
        <v>47702</v>
      </c>
      <c r="W2412" t="s">
        <v>27483</v>
      </c>
      <c r="X2412" t="s">
        <v>47703</v>
      </c>
      <c r="Y2412" t="s">
        <v>59455</v>
      </c>
    </row>
    <row r="2413" spans="1:25" x14ac:dyDescent="0.2">
      <c r="A2413" t="s">
        <v>6817</v>
      </c>
      <c r="B2413" t="s">
        <v>6819</v>
      </c>
      <c r="C2413" t="s">
        <v>6818</v>
      </c>
      <c r="D2413">
        <v>8</v>
      </c>
      <c r="E2413">
        <v>8</v>
      </c>
      <c r="F2413" t="s">
        <v>58334</v>
      </c>
      <c r="G2413" t="s">
        <v>47704</v>
      </c>
      <c r="H2413" t="s">
        <v>47705</v>
      </c>
      <c r="I2413" t="s">
        <v>34766</v>
      </c>
      <c r="J2413" t="s">
        <v>47706</v>
      </c>
      <c r="K2413" t="s">
        <v>25206</v>
      </c>
      <c r="L2413" t="s">
        <v>47707</v>
      </c>
      <c r="M2413" t="s">
        <v>41733</v>
      </c>
      <c r="N2413" t="s">
        <v>34382</v>
      </c>
      <c r="O2413" t="s">
        <v>45896</v>
      </c>
      <c r="P2413" t="s">
        <v>47708</v>
      </c>
      <c r="Q2413" t="s">
        <v>47709</v>
      </c>
      <c r="R2413" t="s">
        <v>47710</v>
      </c>
      <c r="S2413" t="s">
        <v>47711</v>
      </c>
      <c r="T2413" t="s">
        <v>47712</v>
      </c>
      <c r="U2413" t="s">
        <v>47713</v>
      </c>
      <c r="V2413" t="s">
        <v>15621</v>
      </c>
      <c r="W2413" t="s">
        <v>47714</v>
      </c>
      <c r="X2413" t="s">
        <v>47715</v>
      </c>
      <c r="Y2413" t="s">
        <v>58868</v>
      </c>
    </row>
    <row r="2414" spans="1:25" x14ac:dyDescent="0.2">
      <c r="A2414" t="s">
        <v>6820</v>
      </c>
      <c r="B2414" t="s">
        <v>6822</v>
      </c>
      <c r="C2414" t="s">
        <v>6821</v>
      </c>
      <c r="D2414">
        <v>15</v>
      </c>
      <c r="E2414">
        <v>15</v>
      </c>
      <c r="F2414" t="s">
        <v>58335</v>
      </c>
      <c r="G2414" t="s">
        <v>8919</v>
      </c>
      <c r="H2414" t="s">
        <v>47716</v>
      </c>
      <c r="I2414" t="s">
        <v>47717</v>
      </c>
      <c r="J2414" t="s">
        <v>14010</v>
      </c>
      <c r="K2414" t="s">
        <v>32594</v>
      </c>
      <c r="L2414" t="s">
        <v>47718</v>
      </c>
      <c r="M2414" t="s">
        <v>47719</v>
      </c>
      <c r="N2414" t="s">
        <v>47720</v>
      </c>
      <c r="O2414" t="s">
        <v>47721</v>
      </c>
      <c r="P2414" t="s">
        <v>43364</v>
      </c>
      <c r="Q2414" t="s">
        <v>47722</v>
      </c>
      <c r="R2414" t="s">
        <v>47723</v>
      </c>
      <c r="S2414" t="s">
        <v>47724</v>
      </c>
      <c r="T2414" t="s">
        <v>47725</v>
      </c>
      <c r="U2414" t="s">
        <v>47726</v>
      </c>
      <c r="V2414" t="s">
        <v>47727</v>
      </c>
      <c r="W2414" t="s">
        <v>47728</v>
      </c>
      <c r="X2414" t="s">
        <v>47729</v>
      </c>
      <c r="Y2414" t="s">
        <v>59456</v>
      </c>
    </row>
    <row r="2415" spans="1:25" x14ac:dyDescent="0.2">
      <c r="A2415" t="s">
        <v>6823</v>
      </c>
      <c r="B2415" t="s">
        <v>6825</v>
      </c>
      <c r="C2415" t="s">
        <v>6824</v>
      </c>
      <c r="D2415">
        <v>8</v>
      </c>
      <c r="E2415">
        <v>8</v>
      </c>
      <c r="F2415" t="s">
        <v>58336</v>
      </c>
      <c r="G2415" t="s">
        <v>47730</v>
      </c>
      <c r="H2415" t="s">
        <v>47731</v>
      </c>
      <c r="I2415" t="s">
        <v>47732</v>
      </c>
      <c r="J2415" t="s">
        <v>47733</v>
      </c>
      <c r="K2415" t="s">
        <v>47734</v>
      </c>
      <c r="L2415" t="s">
        <v>22700</v>
      </c>
      <c r="M2415" t="s">
        <v>47735</v>
      </c>
      <c r="N2415" t="s">
        <v>47736</v>
      </c>
      <c r="O2415" t="s">
        <v>47737</v>
      </c>
      <c r="P2415" t="s">
        <v>47738</v>
      </c>
      <c r="Q2415" t="s">
        <v>47581</v>
      </c>
      <c r="R2415" t="s">
        <v>47739</v>
      </c>
      <c r="S2415" t="s">
        <v>47740</v>
      </c>
      <c r="T2415" t="s">
        <v>47741</v>
      </c>
      <c r="U2415" t="s">
        <v>26642</v>
      </c>
      <c r="V2415" t="s">
        <v>47742</v>
      </c>
      <c r="W2415" t="s">
        <v>47269</v>
      </c>
      <c r="X2415" t="s">
        <v>47743</v>
      </c>
    </row>
    <row r="2416" spans="1:25" x14ac:dyDescent="0.2">
      <c r="A2416" t="s">
        <v>6826</v>
      </c>
      <c r="B2416" t="s">
        <v>6828</v>
      </c>
      <c r="C2416" t="s">
        <v>6827</v>
      </c>
      <c r="D2416">
        <v>6</v>
      </c>
      <c r="E2416">
        <v>6</v>
      </c>
      <c r="F2416" t="s">
        <v>58337</v>
      </c>
      <c r="G2416" t="s">
        <v>47744</v>
      </c>
      <c r="H2416" t="s">
        <v>47745</v>
      </c>
      <c r="I2416" t="s">
        <v>47746</v>
      </c>
      <c r="J2416" t="s">
        <v>47747</v>
      </c>
      <c r="K2416" t="s">
        <v>47748</v>
      </c>
      <c r="L2416" t="s">
        <v>27770</v>
      </c>
      <c r="M2416" t="s">
        <v>47749</v>
      </c>
      <c r="N2416" t="s">
        <v>33406</v>
      </c>
      <c r="O2416" t="s">
        <v>47750</v>
      </c>
      <c r="P2416" t="s">
        <v>47751</v>
      </c>
      <c r="Q2416" t="s">
        <v>23882</v>
      </c>
      <c r="R2416" t="s">
        <v>47752</v>
      </c>
      <c r="S2416" t="s">
        <v>47753</v>
      </c>
      <c r="T2416" t="s">
        <v>47754</v>
      </c>
      <c r="U2416" t="s">
        <v>21437</v>
      </c>
      <c r="V2416" t="s">
        <v>47755</v>
      </c>
      <c r="W2416" t="s">
        <v>19553</v>
      </c>
      <c r="X2416" t="s">
        <v>47756</v>
      </c>
      <c r="Y2416" t="s">
        <v>59457</v>
      </c>
    </row>
    <row r="2417" spans="1:25" x14ac:dyDescent="0.2">
      <c r="A2417" t="s">
        <v>6829</v>
      </c>
      <c r="B2417" t="s">
        <v>6831</v>
      </c>
      <c r="C2417" t="s">
        <v>6830</v>
      </c>
      <c r="D2417">
        <v>3</v>
      </c>
      <c r="E2417">
        <v>3</v>
      </c>
      <c r="F2417" t="s">
        <v>58338</v>
      </c>
      <c r="G2417" t="s">
        <v>47757</v>
      </c>
      <c r="H2417" t="s">
        <v>31756</v>
      </c>
      <c r="I2417" t="s">
        <v>47758</v>
      </c>
      <c r="J2417" t="s">
        <v>47759</v>
      </c>
      <c r="K2417" t="s">
        <v>42728</v>
      </c>
      <c r="L2417" t="s">
        <v>47760</v>
      </c>
      <c r="M2417" t="s">
        <v>47761</v>
      </c>
      <c r="N2417" t="s">
        <v>47762</v>
      </c>
      <c r="O2417" t="s">
        <v>47763</v>
      </c>
      <c r="P2417" t="s">
        <v>31570</v>
      </c>
      <c r="Q2417" t="s">
        <v>47764</v>
      </c>
      <c r="R2417" t="s">
        <v>47765</v>
      </c>
      <c r="S2417" t="s">
        <v>47766</v>
      </c>
      <c r="T2417" t="s">
        <v>47767</v>
      </c>
      <c r="U2417" t="s">
        <v>36235</v>
      </c>
      <c r="V2417" t="s">
        <v>47768</v>
      </c>
      <c r="W2417" t="s">
        <v>47769</v>
      </c>
      <c r="X2417" t="s">
        <v>34915</v>
      </c>
      <c r="Y2417" t="s">
        <v>59057</v>
      </c>
    </row>
    <row r="2418" spans="1:25" x14ac:dyDescent="0.2">
      <c r="A2418" t="s">
        <v>6832</v>
      </c>
      <c r="B2418" t="s">
        <v>6834</v>
      </c>
      <c r="C2418" t="s">
        <v>6833</v>
      </c>
      <c r="D2418">
        <v>2</v>
      </c>
      <c r="E2418">
        <v>2</v>
      </c>
      <c r="F2418" t="s">
        <v>58339</v>
      </c>
      <c r="G2418" t="s">
        <v>47770</v>
      </c>
      <c r="H2418" t="s">
        <v>47771</v>
      </c>
      <c r="I2418" t="s">
        <v>47772</v>
      </c>
      <c r="J2418" t="s">
        <v>47773</v>
      </c>
      <c r="K2418" t="s">
        <v>47774</v>
      </c>
      <c r="L2418" t="s">
        <v>47775</v>
      </c>
      <c r="M2418" t="s">
        <v>47776</v>
      </c>
      <c r="N2418" t="s">
        <v>47777</v>
      </c>
      <c r="O2418" t="s">
        <v>47778</v>
      </c>
      <c r="P2418" t="s">
        <v>47779</v>
      </c>
      <c r="Q2418" t="s">
        <v>47780</v>
      </c>
      <c r="R2418" t="s">
        <v>47781</v>
      </c>
      <c r="S2418" t="s">
        <v>47782</v>
      </c>
      <c r="T2418" t="s">
        <v>47783</v>
      </c>
      <c r="U2418" t="s">
        <v>47784</v>
      </c>
      <c r="V2418" t="s">
        <v>47785</v>
      </c>
      <c r="W2418" t="s">
        <v>47786</v>
      </c>
      <c r="X2418" t="s">
        <v>23234</v>
      </c>
      <c r="Y2418" t="s">
        <v>58882</v>
      </c>
    </row>
    <row r="2419" spans="1:25" x14ac:dyDescent="0.2">
      <c r="A2419" t="s">
        <v>6835</v>
      </c>
      <c r="B2419" t="s">
        <v>6837</v>
      </c>
      <c r="C2419" t="s">
        <v>6836</v>
      </c>
      <c r="D2419">
        <v>2</v>
      </c>
      <c r="E2419">
        <v>2</v>
      </c>
      <c r="F2419" t="s">
        <v>58340</v>
      </c>
      <c r="G2419" t="s">
        <v>47787</v>
      </c>
      <c r="H2419" t="s">
        <v>47788</v>
      </c>
      <c r="I2419" t="s">
        <v>47789</v>
      </c>
      <c r="J2419" t="s">
        <v>47790</v>
      </c>
      <c r="K2419" t="s">
        <v>47791</v>
      </c>
      <c r="L2419" t="s">
        <v>47792</v>
      </c>
      <c r="M2419" t="s">
        <v>47793</v>
      </c>
      <c r="N2419" t="s">
        <v>47794</v>
      </c>
      <c r="O2419" t="s">
        <v>47795</v>
      </c>
      <c r="P2419" t="s">
        <v>47796</v>
      </c>
      <c r="Q2419" t="s">
        <v>47797</v>
      </c>
      <c r="R2419" t="s">
        <v>47798</v>
      </c>
      <c r="S2419" t="s">
        <v>47799</v>
      </c>
      <c r="T2419" t="s">
        <v>47800</v>
      </c>
      <c r="U2419" t="s">
        <v>47801</v>
      </c>
      <c r="V2419" t="s">
        <v>47802</v>
      </c>
      <c r="W2419" t="s">
        <v>47803</v>
      </c>
      <c r="X2419" t="s">
        <v>47804</v>
      </c>
      <c r="Y2419" t="s">
        <v>58897</v>
      </c>
    </row>
    <row r="2420" spans="1:25" x14ac:dyDescent="0.2">
      <c r="A2420" t="s">
        <v>6838</v>
      </c>
      <c r="B2420" t="s">
        <v>6840</v>
      </c>
      <c r="C2420" t="s">
        <v>6839</v>
      </c>
      <c r="D2420">
        <v>4</v>
      </c>
      <c r="E2420">
        <v>4</v>
      </c>
      <c r="F2420" t="s">
        <v>58341</v>
      </c>
      <c r="G2420" t="s">
        <v>47805</v>
      </c>
      <c r="H2420" t="s">
        <v>47806</v>
      </c>
      <c r="I2420" t="s">
        <v>47807</v>
      </c>
      <c r="J2420" t="s">
        <v>47808</v>
      </c>
      <c r="K2420" t="s">
        <v>47180</v>
      </c>
      <c r="L2420" t="s">
        <v>47809</v>
      </c>
      <c r="M2420" t="s">
        <v>47533</v>
      </c>
      <c r="N2420" t="s">
        <v>47810</v>
      </c>
      <c r="O2420" t="s">
        <v>47811</v>
      </c>
      <c r="P2420" t="s">
        <v>47812</v>
      </c>
      <c r="Q2420" t="s">
        <v>47813</v>
      </c>
      <c r="R2420" t="s">
        <v>47814</v>
      </c>
      <c r="S2420" t="s">
        <v>47815</v>
      </c>
      <c r="T2420" t="s">
        <v>47816</v>
      </c>
      <c r="U2420" t="s">
        <v>47817</v>
      </c>
      <c r="V2420" t="s">
        <v>47818</v>
      </c>
      <c r="W2420" t="s">
        <v>47819</v>
      </c>
      <c r="X2420" t="s">
        <v>47820</v>
      </c>
      <c r="Y2420" t="s">
        <v>59458</v>
      </c>
    </row>
    <row r="2421" spans="1:25" x14ac:dyDescent="0.2">
      <c r="A2421" t="s">
        <v>6841</v>
      </c>
      <c r="B2421" t="s">
        <v>6843</v>
      </c>
      <c r="C2421" t="s">
        <v>6842</v>
      </c>
      <c r="D2421">
        <v>16</v>
      </c>
      <c r="E2421">
        <v>16</v>
      </c>
      <c r="F2421" t="s">
        <v>58342</v>
      </c>
      <c r="G2421" t="s">
        <v>47821</v>
      </c>
      <c r="H2421" t="s">
        <v>47822</v>
      </c>
      <c r="I2421" t="s">
        <v>47823</v>
      </c>
      <c r="J2421" t="s">
        <v>47824</v>
      </c>
      <c r="K2421" t="s">
        <v>47825</v>
      </c>
      <c r="L2421" t="s">
        <v>47826</v>
      </c>
      <c r="M2421" t="s">
        <v>47827</v>
      </c>
      <c r="N2421" t="s">
        <v>47828</v>
      </c>
      <c r="O2421" t="s">
        <v>10528</v>
      </c>
      <c r="P2421" t="s">
        <v>47829</v>
      </c>
      <c r="Q2421" t="s">
        <v>47830</v>
      </c>
      <c r="R2421" t="s">
        <v>47831</v>
      </c>
      <c r="S2421" t="s">
        <v>47832</v>
      </c>
      <c r="T2421" t="s">
        <v>47833</v>
      </c>
      <c r="U2421" t="s">
        <v>47834</v>
      </c>
      <c r="V2421" t="s">
        <v>47835</v>
      </c>
      <c r="W2421" t="s">
        <v>47836</v>
      </c>
      <c r="X2421" t="s">
        <v>47837</v>
      </c>
      <c r="Y2421" t="s">
        <v>59316</v>
      </c>
    </row>
    <row r="2422" spans="1:25" x14ac:dyDescent="0.2">
      <c r="A2422" t="s">
        <v>6844</v>
      </c>
      <c r="B2422" t="s">
        <v>6845</v>
      </c>
      <c r="C2422" t="s">
        <v>22</v>
      </c>
      <c r="D2422">
        <v>8</v>
      </c>
      <c r="E2422">
        <v>8</v>
      </c>
      <c r="F2422" t="s">
        <v>58343</v>
      </c>
      <c r="G2422" t="s">
        <v>36330</v>
      </c>
      <c r="H2422" t="s">
        <v>47838</v>
      </c>
      <c r="I2422" t="s">
        <v>47839</v>
      </c>
      <c r="J2422" t="s">
        <v>47840</v>
      </c>
      <c r="K2422" t="s">
        <v>47841</v>
      </c>
      <c r="L2422" t="s">
        <v>47842</v>
      </c>
      <c r="M2422" t="s">
        <v>47843</v>
      </c>
      <c r="N2422" t="s">
        <v>47844</v>
      </c>
      <c r="O2422" t="s">
        <v>47845</v>
      </c>
      <c r="P2422" t="s">
        <v>47846</v>
      </c>
      <c r="Q2422" t="s">
        <v>47847</v>
      </c>
      <c r="R2422" t="s">
        <v>47848</v>
      </c>
      <c r="S2422" t="s">
        <v>47849</v>
      </c>
      <c r="T2422" t="s">
        <v>47850</v>
      </c>
      <c r="U2422" t="s">
        <v>47851</v>
      </c>
      <c r="V2422" t="s">
        <v>47852</v>
      </c>
      <c r="W2422" t="s">
        <v>47853</v>
      </c>
      <c r="X2422" t="s">
        <v>18548</v>
      </c>
    </row>
    <row r="2423" spans="1:25" x14ac:dyDescent="0.2">
      <c r="A2423" t="s">
        <v>6846</v>
      </c>
      <c r="B2423" t="s">
        <v>6847</v>
      </c>
      <c r="C2423" t="s">
        <v>1976</v>
      </c>
      <c r="D2423">
        <v>17</v>
      </c>
      <c r="E2423">
        <v>17</v>
      </c>
      <c r="F2423" t="s">
        <v>58344</v>
      </c>
      <c r="G2423" t="s">
        <v>47854</v>
      </c>
      <c r="H2423" t="s">
        <v>47855</v>
      </c>
      <c r="I2423" t="s">
        <v>16820</v>
      </c>
      <c r="J2423" t="s">
        <v>38404</v>
      </c>
      <c r="K2423" t="s">
        <v>47856</v>
      </c>
      <c r="L2423" t="s">
        <v>47857</v>
      </c>
      <c r="M2423" t="s">
        <v>47858</v>
      </c>
      <c r="N2423" t="s">
        <v>47859</v>
      </c>
      <c r="O2423" t="s">
        <v>47860</v>
      </c>
      <c r="P2423" t="s">
        <v>23263</v>
      </c>
      <c r="Q2423" t="s">
        <v>29984</v>
      </c>
      <c r="R2423" t="s">
        <v>47861</v>
      </c>
      <c r="S2423" t="s">
        <v>47862</v>
      </c>
      <c r="T2423" t="s">
        <v>11745</v>
      </c>
      <c r="U2423" t="s">
        <v>47728</v>
      </c>
      <c r="V2423" t="s">
        <v>47863</v>
      </c>
      <c r="W2423" t="s">
        <v>47864</v>
      </c>
      <c r="X2423" t="s">
        <v>47865</v>
      </c>
    </row>
    <row r="2424" spans="1:25" x14ac:dyDescent="0.2">
      <c r="A2424" t="s">
        <v>6848</v>
      </c>
      <c r="B2424" t="s">
        <v>6850</v>
      </c>
      <c r="C2424" t="s">
        <v>6849</v>
      </c>
      <c r="D2424">
        <v>15</v>
      </c>
      <c r="E2424">
        <v>15</v>
      </c>
      <c r="F2424" t="s">
        <v>58345</v>
      </c>
      <c r="G2424" t="s">
        <v>47866</v>
      </c>
      <c r="H2424" t="s">
        <v>47867</v>
      </c>
      <c r="I2424" t="s">
        <v>47868</v>
      </c>
      <c r="J2424" t="s">
        <v>47869</v>
      </c>
      <c r="K2424" t="s">
        <v>47870</v>
      </c>
      <c r="L2424" t="s">
        <v>47871</v>
      </c>
      <c r="M2424" t="s">
        <v>47872</v>
      </c>
      <c r="N2424" t="s">
        <v>47873</v>
      </c>
      <c r="O2424" t="s">
        <v>47874</v>
      </c>
      <c r="P2424" t="s">
        <v>47875</v>
      </c>
      <c r="Q2424" t="s">
        <v>47876</v>
      </c>
      <c r="R2424" t="s">
        <v>47877</v>
      </c>
      <c r="S2424" t="s">
        <v>47878</v>
      </c>
      <c r="T2424" t="s">
        <v>47879</v>
      </c>
      <c r="U2424" t="s">
        <v>47880</v>
      </c>
      <c r="V2424" t="s">
        <v>47881</v>
      </c>
      <c r="W2424" t="s">
        <v>47882</v>
      </c>
      <c r="X2424" t="s">
        <v>47883</v>
      </c>
      <c r="Y2424" t="s">
        <v>59459</v>
      </c>
    </row>
    <row r="2425" spans="1:25" x14ac:dyDescent="0.2">
      <c r="A2425" t="s">
        <v>6851</v>
      </c>
      <c r="B2425" t="s">
        <v>6852</v>
      </c>
      <c r="C2425" t="s">
        <v>2900</v>
      </c>
      <c r="D2425">
        <v>15</v>
      </c>
      <c r="E2425">
        <v>15</v>
      </c>
      <c r="F2425" t="s">
        <v>57101</v>
      </c>
      <c r="G2425" t="s">
        <v>47884</v>
      </c>
      <c r="H2425" t="s">
        <v>47885</v>
      </c>
      <c r="I2425" t="s">
        <v>47886</v>
      </c>
      <c r="J2425" t="s">
        <v>47887</v>
      </c>
      <c r="K2425" t="s">
        <v>47888</v>
      </c>
      <c r="L2425" t="s">
        <v>47889</v>
      </c>
      <c r="M2425" t="s">
        <v>47890</v>
      </c>
      <c r="N2425" t="s">
        <v>47891</v>
      </c>
      <c r="O2425" t="s">
        <v>47892</v>
      </c>
      <c r="P2425" t="s">
        <v>47893</v>
      </c>
      <c r="Q2425" t="s">
        <v>47894</v>
      </c>
      <c r="R2425" t="s">
        <v>47895</v>
      </c>
      <c r="S2425" t="s">
        <v>47896</v>
      </c>
      <c r="T2425" t="s">
        <v>27736</v>
      </c>
      <c r="U2425" t="s">
        <v>47897</v>
      </c>
      <c r="V2425" t="s">
        <v>47898</v>
      </c>
      <c r="W2425" t="s">
        <v>47899</v>
      </c>
      <c r="X2425" t="s">
        <v>47900</v>
      </c>
    </row>
    <row r="2426" spans="1:25" x14ac:dyDescent="0.2">
      <c r="A2426" t="s">
        <v>6853</v>
      </c>
      <c r="B2426" t="s">
        <v>6855</v>
      </c>
      <c r="C2426" t="s">
        <v>6854</v>
      </c>
      <c r="D2426">
        <v>6</v>
      </c>
      <c r="E2426">
        <v>6</v>
      </c>
      <c r="F2426" t="s">
        <v>58346</v>
      </c>
      <c r="G2426" t="s">
        <v>47901</v>
      </c>
      <c r="H2426" t="s">
        <v>47902</v>
      </c>
      <c r="I2426" t="s">
        <v>26496</v>
      </c>
      <c r="J2426" t="s">
        <v>12717</v>
      </c>
      <c r="K2426" t="s">
        <v>47903</v>
      </c>
      <c r="L2426" t="s">
        <v>24122</v>
      </c>
      <c r="M2426" t="s">
        <v>47904</v>
      </c>
      <c r="N2426" t="s">
        <v>31448</v>
      </c>
      <c r="O2426" t="s">
        <v>27581</v>
      </c>
      <c r="P2426" t="s">
        <v>47905</v>
      </c>
      <c r="Q2426" t="s">
        <v>47906</v>
      </c>
      <c r="R2426" t="s">
        <v>47907</v>
      </c>
      <c r="S2426" t="s">
        <v>38377</v>
      </c>
      <c r="T2426" t="s">
        <v>47908</v>
      </c>
      <c r="U2426" t="s">
        <v>47909</v>
      </c>
      <c r="V2426" t="s">
        <v>47910</v>
      </c>
      <c r="W2426" t="s">
        <v>47911</v>
      </c>
      <c r="X2426" t="s">
        <v>47912</v>
      </c>
      <c r="Y2426" t="s">
        <v>58901</v>
      </c>
    </row>
    <row r="2427" spans="1:25" x14ac:dyDescent="0.2">
      <c r="A2427" t="s">
        <v>6856</v>
      </c>
      <c r="B2427" t="s">
        <v>6858</v>
      </c>
      <c r="C2427" t="s">
        <v>6857</v>
      </c>
      <c r="D2427">
        <v>6</v>
      </c>
      <c r="E2427">
        <v>2</v>
      </c>
      <c r="F2427" t="s">
        <v>58347</v>
      </c>
      <c r="G2427" t="s">
        <v>47913</v>
      </c>
      <c r="H2427" t="s">
        <v>47914</v>
      </c>
      <c r="I2427" t="s">
        <v>47915</v>
      </c>
      <c r="J2427" t="s">
        <v>47916</v>
      </c>
      <c r="K2427" t="s">
        <v>23741</v>
      </c>
      <c r="L2427" t="s">
        <v>47917</v>
      </c>
      <c r="M2427" t="s">
        <v>47918</v>
      </c>
      <c r="N2427" t="s">
        <v>47919</v>
      </c>
      <c r="O2427" t="s">
        <v>47920</v>
      </c>
      <c r="P2427" t="s">
        <v>47921</v>
      </c>
      <c r="Q2427" t="s">
        <v>47922</v>
      </c>
      <c r="R2427" t="s">
        <v>47923</v>
      </c>
      <c r="S2427" t="s">
        <v>47924</v>
      </c>
      <c r="T2427" t="s">
        <v>47925</v>
      </c>
      <c r="U2427" t="s">
        <v>47926</v>
      </c>
      <c r="V2427" t="s">
        <v>47927</v>
      </c>
      <c r="W2427" t="s">
        <v>47928</v>
      </c>
      <c r="X2427" t="s">
        <v>47929</v>
      </c>
    </row>
    <row r="2428" spans="1:25" x14ac:dyDescent="0.2">
      <c r="A2428" t="s">
        <v>6859</v>
      </c>
      <c r="B2428" t="s">
        <v>6860</v>
      </c>
      <c r="C2428" t="s">
        <v>5605</v>
      </c>
      <c r="D2428">
        <v>4</v>
      </c>
      <c r="E2428">
        <v>4</v>
      </c>
      <c r="F2428" t="s">
        <v>58348</v>
      </c>
      <c r="G2428" t="s">
        <v>11839</v>
      </c>
      <c r="H2428" t="s">
        <v>47930</v>
      </c>
      <c r="I2428" t="s">
        <v>47931</v>
      </c>
      <c r="J2428" t="s">
        <v>47932</v>
      </c>
      <c r="K2428" t="s">
        <v>47933</v>
      </c>
      <c r="L2428" t="s">
        <v>47934</v>
      </c>
      <c r="M2428" t="s">
        <v>47935</v>
      </c>
      <c r="N2428" t="s">
        <v>47936</v>
      </c>
      <c r="O2428" t="s">
        <v>47937</v>
      </c>
      <c r="P2428" t="s">
        <v>47938</v>
      </c>
      <c r="Q2428" t="s">
        <v>47939</v>
      </c>
      <c r="R2428" t="s">
        <v>47940</v>
      </c>
      <c r="S2428" t="s">
        <v>47941</v>
      </c>
      <c r="T2428" t="s">
        <v>47942</v>
      </c>
      <c r="U2428" t="s">
        <v>47943</v>
      </c>
      <c r="V2428" t="s">
        <v>47944</v>
      </c>
      <c r="W2428" t="s">
        <v>47945</v>
      </c>
      <c r="X2428" t="s">
        <v>47946</v>
      </c>
    </row>
    <row r="2429" spans="1:25" x14ac:dyDescent="0.2">
      <c r="A2429" t="s">
        <v>6861</v>
      </c>
      <c r="B2429" t="s">
        <v>6863</v>
      </c>
      <c r="C2429" t="s">
        <v>6862</v>
      </c>
      <c r="D2429">
        <v>10</v>
      </c>
      <c r="E2429">
        <v>10</v>
      </c>
      <c r="F2429" t="s">
        <v>58349</v>
      </c>
      <c r="G2429" t="s">
        <v>24911</v>
      </c>
      <c r="H2429" t="s">
        <v>47947</v>
      </c>
      <c r="I2429" t="s">
        <v>47948</v>
      </c>
      <c r="J2429" t="s">
        <v>47949</v>
      </c>
      <c r="K2429" t="s">
        <v>47950</v>
      </c>
      <c r="L2429" t="s">
        <v>47951</v>
      </c>
      <c r="M2429" t="s">
        <v>22745</v>
      </c>
      <c r="N2429" t="s">
        <v>36736</v>
      </c>
      <c r="O2429" t="s">
        <v>47952</v>
      </c>
      <c r="P2429" t="s">
        <v>47953</v>
      </c>
      <c r="Q2429" t="s">
        <v>47954</v>
      </c>
      <c r="R2429" t="s">
        <v>47955</v>
      </c>
      <c r="S2429" t="s">
        <v>47956</v>
      </c>
      <c r="T2429" t="s">
        <v>47957</v>
      </c>
      <c r="U2429" t="s">
        <v>47657</v>
      </c>
      <c r="V2429" t="s">
        <v>47958</v>
      </c>
      <c r="W2429" t="s">
        <v>47959</v>
      </c>
      <c r="X2429" t="s">
        <v>47960</v>
      </c>
      <c r="Y2429" t="s">
        <v>58892</v>
      </c>
    </row>
    <row r="2430" spans="1:25" x14ac:dyDescent="0.2">
      <c r="A2430" t="s">
        <v>6864</v>
      </c>
      <c r="B2430" t="s">
        <v>6865</v>
      </c>
      <c r="C2430" t="s">
        <v>168</v>
      </c>
      <c r="D2430">
        <v>12</v>
      </c>
      <c r="E2430">
        <v>12</v>
      </c>
      <c r="F2430" t="s">
        <v>58350</v>
      </c>
      <c r="G2430" t="s">
        <v>37076</v>
      </c>
      <c r="H2430" t="s">
        <v>47961</v>
      </c>
      <c r="I2430" t="s">
        <v>47962</v>
      </c>
      <c r="J2430" t="s">
        <v>47963</v>
      </c>
      <c r="K2430" t="s">
        <v>47964</v>
      </c>
      <c r="L2430" t="s">
        <v>47965</v>
      </c>
      <c r="M2430" t="s">
        <v>47966</v>
      </c>
      <c r="N2430" t="s">
        <v>47967</v>
      </c>
      <c r="O2430" t="s">
        <v>47968</v>
      </c>
      <c r="P2430" t="s">
        <v>47969</v>
      </c>
      <c r="Q2430" t="s">
        <v>47970</v>
      </c>
      <c r="R2430" t="s">
        <v>47971</v>
      </c>
      <c r="S2430" t="s">
        <v>47972</v>
      </c>
      <c r="T2430" t="s">
        <v>47973</v>
      </c>
      <c r="U2430" t="s">
        <v>47974</v>
      </c>
      <c r="V2430" t="s">
        <v>47975</v>
      </c>
      <c r="W2430" t="s">
        <v>47976</v>
      </c>
      <c r="X2430" t="s">
        <v>47977</v>
      </c>
      <c r="Y2430" t="s">
        <v>58877</v>
      </c>
    </row>
    <row r="2431" spans="1:25" x14ac:dyDescent="0.2">
      <c r="A2431" t="s">
        <v>6866</v>
      </c>
      <c r="B2431" t="s">
        <v>6868</v>
      </c>
      <c r="C2431" t="s">
        <v>6867</v>
      </c>
      <c r="D2431">
        <v>8</v>
      </c>
      <c r="E2431">
        <v>8</v>
      </c>
      <c r="F2431" t="s">
        <v>58351</v>
      </c>
      <c r="G2431" t="s">
        <v>33681</v>
      </c>
      <c r="H2431" t="s">
        <v>47978</v>
      </c>
      <c r="I2431" t="s">
        <v>47979</v>
      </c>
      <c r="J2431" t="s">
        <v>47980</v>
      </c>
      <c r="K2431" t="s">
        <v>47981</v>
      </c>
      <c r="L2431" t="s">
        <v>47982</v>
      </c>
      <c r="M2431" t="s">
        <v>47983</v>
      </c>
      <c r="N2431" t="s">
        <v>47984</v>
      </c>
      <c r="O2431" t="s">
        <v>47985</v>
      </c>
      <c r="P2431" t="s">
        <v>47986</v>
      </c>
      <c r="Q2431" t="s">
        <v>25714</v>
      </c>
      <c r="R2431" t="s">
        <v>47987</v>
      </c>
      <c r="S2431" t="s">
        <v>47988</v>
      </c>
      <c r="T2431" t="s">
        <v>47989</v>
      </c>
      <c r="U2431" t="s">
        <v>47990</v>
      </c>
      <c r="V2431" t="s">
        <v>47991</v>
      </c>
      <c r="W2431" t="s">
        <v>47992</v>
      </c>
      <c r="X2431" t="s">
        <v>47993</v>
      </c>
    </row>
    <row r="2432" spans="1:25" x14ac:dyDescent="0.2">
      <c r="A2432" t="s">
        <v>6869</v>
      </c>
      <c r="B2432" t="s">
        <v>6870</v>
      </c>
      <c r="C2432" t="s">
        <v>4832</v>
      </c>
      <c r="D2432">
        <v>23</v>
      </c>
      <c r="E2432">
        <v>23</v>
      </c>
      <c r="F2432" t="s">
        <v>58352</v>
      </c>
      <c r="G2432" t="s">
        <v>47994</v>
      </c>
      <c r="H2432" t="s">
        <v>21131</v>
      </c>
      <c r="I2432" t="s">
        <v>47995</v>
      </c>
      <c r="J2432" t="s">
        <v>47996</v>
      </c>
      <c r="K2432" t="s">
        <v>38311</v>
      </c>
      <c r="L2432" t="s">
        <v>47997</v>
      </c>
      <c r="M2432" t="s">
        <v>47998</v>
      </c>
      <c r="N2432" t="s">
        <v>47999</v>
      </c>
      <c r="O2432" t="s">
        <v>48000</v>
      </c>
      <c r="P2432" t="s">
        <v>48001</v>
      </c>
      <c r="Q2432" t="s">
        <v>48002</v>
      </c>
      <c r="R2432" t="s">
        <v>48003</v>
      </c>
      <c r="S2432" t="s">
        <v>48004</v>
      </c>
      <c r="T2432" t="s">
        <v>48005</v>
      </c>
      <c r="U2432" t="s">
        <v>48006</v>
      </c>
      <c r="V2432" t="s">
        <v>42116</v>
      </c>
      <c r="W2432" t="s">
        <v>48007</v>
      </c>
      <c r="X2432" t="s">
        <v>48008</v>
      </c>
      <c r="Y2432" t="s">
        <v>59308</v>
      </c>
    </row>
    <row r="2433" spans="1:25" x14ac:dyDescent="0.2">
      <c r="A2433" t="s">
        <v>6871</v>
      </c>
      <c r="B2433" t="s">
        <v>6872</v>
      </c>
      <c r="C2433" t="s">
        <v>22</v>
      </c>
      <c r="D2433">
        <v>4</v>
      </c>
      <c r="E2433">
        <v>4</v>
      </c>
      <c r="F2433" t="s">
        <v>58353</v>
      </c>
      <c r="G2433" t="s">
        <v>48009</v>
      </c>
      <c r="H2433" t="s">
        <v>48010</v>
      </c>
      <c r="I2433" t="s">
        <v>39004</v>
      </c>
      <c r="J2433" t="s">
        <v>48011</v>
      </c>
      <c r="K2433" t="s">
        <v>23129</v>
      </c>
      <c r="L2433" t="s">
        <v>48012</v>
      </c>
      <c r="M2433" t="s">
        <v>48013</v>
      </c>
      <c r="N2433" t="s">
        <v>48014</v>
      </c>
      <c r="O2433" t="s">
        <v>48015</v>
      </c>
      <c r="P2433" t="s">
        <v>48016</v>
      </c>
      <c r="Q2433" t="s">
        <v>48017</v>
      </c>
      <c r="R2433" t="s">
        <v>48018</v>
      </c>
      <c r="S2433" t="s">
        <v>48019</v>
      </c>
      <c r="T2433" t="s">
        <v>48020</v>
      </c>
      <c r="U2433" t="s">
        <v>48021</v>
      </c>
      <c r="V2433" t="s">
        <v>48022</v>
      </c>
      <c r="W2433" t="s">
        <v>48023</v>
      </c>
      <c r="X2433" t="s">
        <v>48024</v>
      </c>
    </row>
    <row r="2434" spans="1:25" x14ac:dyDescent="0.2">
      <c r="A2434" t="s">
        <v>6873</v>
      </c>
      <c r="B2434" t="s">
        <v>6874</v>
      </c>
      <c r="C2434" t="s">
        <v>6393</v>
      </c>
      <c r="D2434">
        <v>11</v>
      </c>
      <c r="E2434">
        <v>10</v>
      </c>
      <c r="F2434" t="s">
        <v>58354</v>
      </c>
      <c r="G2434" t="s">
        <v>48025</v>
      </c>
      <c r="H2434" t="s">
        <v>48026</v>
      </c>
      <c r="I2434" t="s">
        <v>48027</v>
      </c>
      <c r="J2434" t="s">
        <v>48028</v>
      </c>
      <c r="K2434" t="s">
        <v>47829</v>
      </c>
      <c r="L2434" t="s">
        <v>48028</v>
      </c>
      <c r="M2434" t="s">
        <v>33540</v>
      </c>
      <c r="N2434" t="s">
        <v>48029</v>
      </c>
      <c r="O2434" t="s">
        <v>10131</v>
      </c>
      <c r="P2434" t="s">
        <v>48030</v>
      </c>
      <c r="Q2434" t="s">
        <v>48031</v>
      </c>
      <c r="R2434" t="s">
        <v>48032</v>
      </c>
      <c r="S2434" t="s">
        <v>48033</v>
      </c>
      <c r="T2434" t="s">
        <v>48034</v>
      </c>
      <c r="U2434" t="s">
        <v>38751</v>
      </c>
      <c r="V2434" t="s">
        <v>48035</v>
      </c>
      <c r="W2434" t="s">
        <v>48036</v>
      </c>
      <c r="X2434" t="s">
        <v>30862</v>
      </c>
      <c r="Y2434" t="s">
        <v>59225</v>
      </c>
    </row>
    <row r="2435" spans="1:25" x14ac:dyDescent="0.2">
      <c r="A2435" t="s">
        <v>6875</v>
      </c>
      <c r="B2435" t="s">
        <v>6876</v>
      </c>
      <c r="C2435" t="s">
        <v>6162</v>
      </c>
      <c r="D2435">
        <v>1</v>
      </c>
      <c r="E2435">
        <v>1</v>
      </c>
      <c r="F2435" t="s">
        <v>58355</v>
      </c>
      <c r="G2435" t="s">
        <v>48037</v>
      </c>
      <c r="H2435" t="s">
        <v>48038</v>
      </c>
      <c r="I2435" t="s">
        <v>48039</v>
      </c>
      <c r="J2435" t="s">
        <v>48040</v>
      </c>
      <c r="K2435" t="s">
        <v>48041</v>
      </c>
      <c r="L2435" t="s">
        <v>48042</v>
      </c>
      <c r="M2435" t="s">
        <v>48043</v>
      </c>
      <c r="N2435" t="s">
        <v>48044</v>
      </c>
      <c r="O2435" t="s">
        <v>48045</v>
      </c>
      <c r="P2435" t="s">
        <v>48046</v>
      </c>
      <c r="Q2435" t="s">
        <v>48047</v>
      </c>
      <c r="R2435" t="s">
        <v>48048</v>
      </c>
      <c r="S2435" t="s">
        <v>48049</v>
      </c>
      <c r="T2435" t="s">
        <v>48050</v>
      </c>
      <c r="U2435" t="s">
        <v>48051</v>
      </c>
      <c r="V2435" t="s">
        <v>48052</v>
      </c>
      <c r="W2435" t="s">
        <v>48053</v>
      </c>
      <c r="X2435" t="s">
        <v>48054</v>
      </c>
      <c r="Y2435" t="s">
        <v>59077</v>
      </c>
    </row>
    <row r="2436" spans="1:25" x14ac:dyDescent="0.2">
      <c r="A2436" t="s">
        <v>6877</v>
      </c>
      <c r="B2436" t="s">
        <v>6879</v>
      </c>
      <c r="C2436" t="s">
        <v>6878</v>
      </c>
      <c r="D2436">
        <v>3</v>
      </c>
      <c r="E2436">
        <v>3</v>
      </c>
      <c r="F2436" t="s">
        <v>58356</v>
      </c>
      <c r="G2436" t="s">
        <v>48055</v>
      </c>
      <c r="H2436" t="s">
        <v>48056</v>
      </c>
      <c r="I2436" t="s">
        <v>48057</v>
      </c>
      <c r="J2436" t="s">
        <v>48058</v>
      </c>
      <c r="K2436" t="s">
        <v>48059</v>
      </c>
      <c r="L2436" t="s">
        <v>48060</v>
      </c>
      <c r="M2436" t="s">
        <v>48061</v>
      </c>
      <c r="N2436" t="s">
        <v>48062</v>
      </c>
      <c r="O2436" t="s">
        <v>48063</v>
      </c>
      <c r="P2436" t="s">
        <v>48064</v>
      </c>
      <c r="Q2436" t="s">
        <v>48065</v>
      </c>
      <c r="R2436" t="s">
        <v>48066</v>
      </c>
      <c r="S2436" t="s">
        <v>48067</v>
      </c>
      <c r="T2436" t="s">
        <v>48068</v>
      </c>
      <c r="U2436" t="s">
        <v>48069</v>
      </c>
      <c r="V2436" t="s">
        <v>48070</v>
      </c>
      <c r="W2436" t="s">
        <v>48071</v>
      </c>
      <c r="X2436" t="s">
        <v>48072</v>
      </c>
    </row>
    <row r="2437" spans="1:25" x14ac:dyDescent="0.2">
      <c r="A2437" t="s">
        <v>6880</v>
      </c>
      <c r="B2437" t="s">
        <v>6882</v>
      </c>
      <c r="C2437" t="s">
        <v>6881</v>
      </c>
      <c r="D2437">
        <v>29</v>
      </c>
      <c r="E2437">
        <v>29</v>
      </c>
      <c r="F2437" t="s">
        <v>58357</v>
      </c>
      <c r="G2437" t="s">
        <v>48073</v>
      </c>
      <c r="H2437" t="s">
        <v>48074</v>
      </c>
      <c r="I2437" t="s">
        <v>48075</v>
      </c>
      <c r="J2437" t="s">
        <v>16479</v>
      </c>
      <c r="K2437" t="s">
        <v>48076</v>
      </c>
      <c r="L2437" t="s">
        <v>48077</v>
      </c>
      <c r="M2437" t="s">
        <v>9327</v>
      </c>
      <c r="N2437" t="s">
        <v>48078</v>
      </c>
      <c r="O2437" t="s">
        <v>29950</v>
      </c>
      <c r="P2437" t="s">
        <v>48079</v>
      </c>
      <c r="Q2437" t="s">
        <v>11917</v>
      </c>
      <c r="R2437" t="s">
        <v>48080</v>
      </c>
      <c r="S2437" t="s">
        <v>48081</v>
      </c>
      <c r="T2437" t="s">
        <v>47333</v>
      </c>
      <c r="U2437" t="s">
        <v>9337</v>
      </c>
      <c r="V2437" t="s">
        <v>48082</v>
      </c>
      <c r="W2437" t="s">
        <v>42077</v>
      </c>
      <c r="X2437" t="s">
        <v>48083</v>
      </c>
    </row>
    <row r="2438" spans="1:25" x14ac:dyDescent="0.2">
      <c r="A2438" t="s">
        <v>6883</v>
      </c>
      <c r="B2438" t="s">
        <v>6884</v>
      </c>
      <c r="C2438" t="s">
        <v>22</v>
      </c>
      <c r="D2438">
        <v>8</v>
      </c>
      <c r="E2438">
        <v>8</v>
      </c>
      <c r="F2438" t="s">
        <v>58358</v>
      </c>
      <c r="G2438" t="s">
        <v>48084</v>
      </c>
      <c r="H2438" t="s">
        <v>48085</v>
      </c>
      <c r="I2438" t="s">
        <v>48086</v>
      </c>
      <c r="J2438" t="s">
        <v>48087</v>
      </c>
      <c r="K2438" t="s">
        <v>9823</v>
      </c>
      <c r="L2438" t="s">
        <v>30317</v>
      </c>
      <c r="M2438" t="s">
        <v>48088</v>
      </c>
      <c r="N2438" t="s">
        <v>48089</v>
      </c>
      <c r="O2438" t="s">
        <v>48090</v>
      </c>
      <c r="P2438" t="s">
        <v>48091</v>
      </c>
      <c r="Q2438" t="s">
        <v>48092</v>
      </c>
      <c r="R2438" t="s">
        <v>48093</v>
      </c>
      <c r="S2438" t="s">
        <v>48094</v>
      </c>
      <c r="T2438" t="s">
        <v>48095</v>
      </c>
      <c r="U2438" t="s">
        <v>34547</v>
      </c>
      <c r="V2438" t="s">
        <v>48096</v>
      </c>
      <c r="W2438" t="s">
        <v>48097</v>
      </c>
      <c r="X2438" t="s">
        <v>48098</v>
      </c>
    </row>
    <row r="2439" spans="1:25" x14ac:dyDescent="0.2">
      <c r="A2439" t="s">
        <v>6885</v>
      </c>
      <c r="B2439" t="s">
        <v>6887</v>
      </c>
      <c r="C2439" t="s">
        <v>6886</v>
      </c>
      <c r="D2439">
        <v>9</v>
      </c>
      <c r="E2439">
        <v>9</v>
      </c>
      <c r="F2439" t="s">
        <v>58359</v>
      </c>
      <c r="G2439" t="s">
        <v>48099</v>
      </c>
      <c r="H2439" t="s">
        <v>48100</v>
      </c>
      <c r="I2439" t="s">
        <v>48101</v>
      </c>
      <c r="J2439" t="s">
        <v>48102</v>
      </c>
      <c r="K2439" t="s">
        <v>48103</v>
      </c>
      <c r="L2439" t="s">
        <v>48104</v>
      </c>
      <c r="M2439" t="s">
        <v>48105</v>
      </c>
      <c r="N2439" t="s">
        <v>48106</v>
      </c>
      <c r="O2439" t="s">
        <v>20914</v>
      </c>
      <c r="P2439" t="s">
        <v>36533</v>
      </c>
      <c r="Q2439" t="s">
        <v>48107</v>
      </c>
      <c r="R2439" t="s">
        <v>15789</v>
      </c>
      <c r="S2439" t="s">
        <v>48108</v>
      </c>
      <c r="T2439" t="s">
        <v>48109</v>
      </c>
      <c r="U2439" t="s">
        <v>48110</v>
      </c>
      <c r="V2439" t="s">
        <v>15187</v>
      </c>
      <c r="W2439" t="s">
        <v>41289</v>
      </c>
      <c r="X2439" t="s">
        <v>48111</v>
      </c>
      <c r="Y2439" t="s">
        <v>58906</v>
      </c>
    </row>
    <row r="2440" spans="1:25" x14ac:dyDescent="0.2">
      <c r="A2440" t="s">
        <v>6888</v>
      </c>
      <c r="B2440" t="s">
        <v>6889</v>
      </c>
      <c r="C2440" t="s">
        <v>432</v>
      </c>
      <c r="D2440">
        <v>13</v>
      </c>
      <c r="E2440">
        <v>13</v>
      </c>
      <c r="F2440" t="s">
        <v>58360</v>
      </c>
      <c r="G2440" t="s">
        <v>32902</v>
      </c>
      <c r="H2440" t="s">
        <v>48112</v>
      </c>
      <c r="I2440" t="s">
        <v>43387</v>
      </c>
      <c r="J2440" t="s">
        <v>48113</v>
      </c>
      <c r="K2440" t="s">
        <v>48114</v>
      </c>
      <c r="L2440" t="s">
        <v>48115</v>
      </c>
      <c r="M2440" t="s">
        <v>48116</v>
      </c>
      <c r="N2440" t="s">
        <v>31531</v>
      </c>
      <c r="O2440" t="s">
        <v>48117</v>
      </c>
      <c r="P2440" t="s">
        <v>48118</v>
      </c>
      <c r="Q2440" t="s">
        <v>48119</v>
      </c>
      <c r="R2440" t="s">
        <v>48120</v>
      </c>
      <c r="S2440" t="s">
        <v>48121</v>
      </c>
      <c r="T2440" t="s">
        <v>48122</v>
      </c>
      <c r="U2440" t="s">
        <v>48123</v>
      </c>
      <c r="V2440" t="s">
        <v>48124</v>
      </c>
      <c r="W2440" t="s">
        <v>32984</v>
      </c>
      <c r="X2440" t="s">
        <v>48125</v>
      </c>
    </row>
    <row r="2441" spans="1:25" x14ac:dyDescent="0.2">
      <c r="A2441" t="s">
        <v>6890</v>
      </c>
      <c r="B2441" t="s">
        <v>6892</v>
      </c>
      <c r="C2441" t="s">
        <v>6891</v>
      </c>
      <c r="D2441">
        <v>6</v>
      </c>
      <c r="E2441">
        <v>6</v>
      </c>
      <c r="F2441" t="s">
        <v>58361</v>
      </c>
      <c r="G2441" t="s">
        <v>48126</v>
      </c>
      <c r="H2441" t="s">
        <v>48127</v>
      </c>
      <c r="I2441" t="s">
        <v>44739</v>
      </c>
      <c r="J2441" t="s">
        <v>20358</v>
      </c>
      <c r="K2441" t="s">
        <v>48128</v>
      </c>
      <c r="L2441" t="s">
        <v>38082</v>
      </c>
      <c r="M2441" t="s">
        <v>48129</v>
      </c>
      <c r="N2441" t="s">
        <v>13166</v>
      </c>
      <c r="O2441" t="s">
        <v>17714</v>
      </c>
      <c r="P2441" t="s">
        <v>48130</v>
      </c>
      <c r="Q2441" t="s">
        <v>48131</v>
      </c>
      <c r="R2441" t="s">
        <v>48132</v>
      </c>
      <c r="S2441" t="s">
        <v>48133</v>
      </c>
      <c r="T2441" t="s">
        <v>48134</v>
      </c>
      <c r="U2441" t="s">
        <v>48135</v>
      </c>
      <c r="V2441" t="s">
        <v>48136</v>
      </c>
      <c r="W2441" t="s">
        <v>48137</v>
      </c>
      <c r="X2441" t="s">
        <v>48138</v>
      </c>
    </row>
    <row r="2442" spans="1:25" x14ac:dyDescent="0.2">
      <c r="A2442" t="s">
        <v>6893</v>
      </c>
      <c r="B2442" t="s">
        <v>6895</v>
      </c>
      <c r="C2442" t="s">
        <v>6894</v>
      </c>
      <c r="D2442">
        <v>6</v>
      </c>
      <c r="E2442">
        <v>6</v>
      </c>
      <c r="F2442" t="s">
        <v>58362</v>
      </c>
      <c r="G2442" t="s">
        <v>48139</v>
      </c>
      <c r="H2442" t="s">
        <v>11771</v>
      </c>
      <c r="I2442" t="s">
        <v>48140</v>
      </c>
      <c r="J2442" t="s">
        <v>42411</v>
      </c>
      <c r="K2442" t="s">
        <v>48141</v>
      </c>
      <c r="L2442" t="s">
        <v>48142</v>
      </c>
      <c r="M2442" t="s">
        <v>48143</v>
      </c>
      <c r="N2442" t="s">
        <v>34307</v>
      </c>
      <c r="O2442" t="s">
        <v>19160</v>
      </c>
      <c r="P2442" t="s">
        <v>48144</v>
      </c>
      <c r="Q2442" t="s">
        <v>48145</v>
      </c>
      <c r="R2442" t="s">
        <v>26497</v>
      </c>
      <c r="S2442" t="s">
        <v>48146</v>
      </c>
      <c r="T2442" t="s">
        <v>18013</v>
      </c>
      <c r="U2442" t="s">
        <v>48147</v>
      </c>
      <c r="V2442" t="s">
        <v>48148</v>
      </c>
      <c r="W2442" t="s">
        <v>48149</v>
      </c>
      <c r="X2442" t="s">
        <v>11868</v>
      </c>
      <c r="Y2442" t="s">
        <v>59460</v>
      </c>
    </row>
    <row r="2443" spans="1:25" x14ac:dyDescent="0.2">
      <c r="A2443" t="s">
        <v>6896</v>
      </c>
      <c r="B2443" t="s">
        <v>6898</v>
      </c>
      <c r="C2443" t="s">
        <v>6897</v>
      </c>
      <c r="D2443">
        <v>8</v>
      </c>
      <c r="E2443">
        <v>8</v>
      </c>
      <c r="F2443" t="s">
        <v>58363</v>
      </c>
      <c r="G2443" t="s">
        <v>48150</v>
      </c>
      <c r="H2443" t="s">
        <v>11598</v>
      </c>
      <c r="I2443" t="s">
        <v>10279</v>
      </c>
      <c r="J2443" t="s">
        <v>15531</v>
      </c>
      <c r="K2443" t="s">
        <v>48151</v>
      </c>
      <c r="L2443" t="s">
        <v>48152</v>
      </c>
      <c r="M2443" t="s">
        <v>48153</v>
      </c>
      <c r="N2443" t="s">
        <v>48154</v>
      </c>
      <c r="O2443" t="s">
        <v>48155</v>
      </c>
      <c r="P2443" t="s">
        <v>35712</v>
      </c>
      <c r="Q2443" t="s">
        <v>48156</v>
      </c>
      <c r="R2443" t="s">
        <v>48157</v>
      </c>
      <c r="S2443" t="s">
        <v>48158</v>
      </c>
      <c r="T2443" t="s">
        <v>48159</v>
      </c>
      <c r="U2443" t="s">
        <v>48160</v>
      </c>
      <c r="V2443" t="s">
        <v>48161</v>
      </c>
      <c r="W2443" t="s">
        <v>48162</v>
      </c>
      <c r="X2443" t="s">
        <v>48163</v>
      </c>
    </row>
    <row r="2444" spans="1:25" x14ac:dyDescent="0.2">
      <c r="A2444" t="s">
        <v>6899</v>
      </c>
      <c r="B2444" t="s">
        <v>6901</v>
      </c>
      <c r="C2444" t="s">
        <v>6900</v>
      </c>
      <c r="D2444">
        <v>2</v>
      </c>
      <c r="E2444">
        <v>2</v>
      </c>
      <c r="F2444" t="s">
        <v>58364</v>
      </c>
      <c r="G2444" t="s">
        <v>48164</v>
      </c>
      <c r="H2444" t="s">
        <v>48165</v>
      </c>
      <c r="I2444" t="s">
        <v>48166</v>
      </c>
      <c r="J2444" t="s">
        <v>48167</v>
      </c>
      <c r="K2444" t="s">
        <v>48168</v>
      </c>
      <c r="L2444" t="s">
        <v>48169</v>
      </c>
      <c r="M2444" t="s">
        <v>48170</v>
      </c>
      <c r="N2444" t="s">
        <v>48171</v>
      </c>
      <c r="O2444" t="s">
        <v>48172</v>
      </c>
      <c r="P2444" t="s">
        <v>48173</v>
      </c>
      <c r="Q2444" t="s">
        <v>48174</v>
      </c>
      <c r="R2444" t="s">
        <v>48175</v>
      </c>
      <c r="S2444" t="s">
        <v>48176</v>
      </c>
      <c r="T2444" t="s">
        <v>48177</v>
      </c>
      <c r="U2444" t="s">
        <v>48178</v>
      </c>
      <c r="V2444" t="s">
        <v>20603</v>
      </c>
      <c r="W2444" t="s">
        <v>48179</v>
      </c>
      <c r="X2444" t="s">
        <v>48180</v>
      </c>
    </row>
    <row r="2445" spans="1:25" x14ac:dyDescent="0.2">
      <c r="A2445" t="s">
        <v>6902</v>
      </c>
      <c r="B2445" t="s">
        <v>6904</v>
      </c>
      <c r="C2445" t="s">
        <v>6903</v>
      </c>
      <c r="D2445">
        <v>4</v>
      </c>
      <c r="E2445">
        <v>4</v>
      </c>
      <c r="F2445" t="s">
        <v>58365</v>
      </c>
      <c r="G2445" t="s">
        <v>48181</v>
      </c>
      <c r="H2445" t="s">
        <v>48182</v>
      </c>
      <c r="I2445" t="s">
        <v>48183</v>
      </c>
      <c r="J2445" t="s">
        <v>48184</v>
      </c>
      <c r="K2445" t="s">
        <v>39460</v>
      </c>
      <c r="L2445" t="s">
        <v>48185</v>
      </c>
      <c r="M2445" t="s">
        <v>48186</v>
      </c>
      <c r="N2445" t="s">
        <v>48187</v>
      </c>
      <c r="O2445" t="s">
        <v>48188</v>
      </c>
      <c r="P2445" t="s">
        <v>48189</v>
      </c>
      <c r="Q2445" t="s">
        <v>48190</v>
      </c>
      <c r="R2445" t="s">
        <v>48191</v>
      </c>
      <c r="S2445" t="s">
        <v>48192</v>
      </c>
      <c r="T2445" t="s">
        <v>48193</v>
      </c>
      <c r="U2445" t="s">
        <v>48194</v>
      </c>
      <c r="V2445" t="s">
        <v>48195</v>
      </c>
      <c r="W2445" t="s">
        <v>48196</v>
      </c>
      <c r="X2445" t="s">
        <v>21056</v>
      </c>
      <c r="Y2445" t="s">
        <v>59461</v>
      </c>
    </row>
    <row r="2446" spans="1:25" x14ac:dyDescent="0.2">
      <c r="A2446" t="s">
        <v>6905</v>
      </c>
      <c r="B2446" t="s">
        <v>6907</v>
      </c>
      <c r="C2446" t="s">
        <v>6906</v>
      </c>
      <c r="D2446">
        <v>11</v>
      </c>
      <c r="E2446">
        <v>11</v>
      </c>
      <c r="F2446" t="s">
        <v>58366</v>
      </c>
      <c r="G2446" t="s">
        <v>41120</v>
      </c>
      <c r="H2446" t="s">
        <v>48197</v>
      </c>
      <c r="I2446" t="s">
        <v>47470</v>
      </c>
      <c r="J2446" t="s">
        <v>48198</v>
      </c>
      <c r="K2446" t="s">
        <v>48199</v>
      </c>
      <c r="L2446" t="s">
        <v>48200</v>
      </c>
      <c r="M2446" t="s">
        <v>48201</v>
      </c>
      <c r="N2446" t="s">
        <v>48202</v>
      </c>
      <c r="O2446" t="s">
        <v>48203</v>
      </c>
      <c r="P2446" t="s">
        <v>48204</v>
      </c>
      <c r="Q2446" t="s">
        <v>26317</v>
      </c>
      <c r="R2446" t="s">
        <v>48205</v>
      </c>
      <c r="S2446" t="s">
        <v>16578</v>
      </c>
      <c r="T2446" t="s">
        <v>48206</v>
      </c>
      <c r="U2446" t="s">
        <v>37913</v>
      </c>
      <c r="V2446" t="s">
        <v>48207</v>
      </c>
      <c r="W2446" t="s">
        <v>48208</v>
      </c>
      <c r="X2446" t="s">
        <v>48209</v>
      </c>
    </row>
    <row r="2447" spans="1:25" x14ac:dyDescent="0.2">
      <c r="A2447" t="s">
        <v>6908</v>
      </c>
      <c r="B2447" t="s">
        <v>6910</v>
      </c>
      <c r="C2447" t="s">
        <v>6909</v>
      </c>
      <c r="D2447">
        <v>8</v>
      </c>
      <c r="E2447">
        <v>8</v>
      </c>
      <c r="F2447" t="s">
        <v>58367</v>
      </c>
      <c r="G2447" t="s">
        <v>48210</v>
      </c>
      <c r="H2447" t="s">
        <v>12389</v>
      </c>
      <c r="I2447" t="s">
        <v>27720</v>
      </c>
      <c r="J2447" t="s">
        <v>48211</v>
      </c>
      <c r="K2447" t="s">
        <v>48212</v>
      </c>
      <c r="L2447" t="s">
        <v>48213</v>
      </c>
      <c r="M2447" t="s">
        <v>48214</v>
      </c>
      <c r="N2447" t="s">
        <v>48215</v>
      </c>
      <c r="O2447" t="s">
        <v>48216</v>
      </c>
      <c r="P2447" t="s">
        <v>48217</v>
      </c>
      <c r="Q2447" t="s">
        <v>48218</v>
      </c>
      <c r="R2447" t="s">
        <v>48219</v>
      </c>
      <c r="S2447" t="s">
        <v>48220</v>
      </c>
      <c r="T2447" t="s">
        <v>48221</v>
      </c>
      <c r="U2447" t="s">
        <v>48222</v>
      </c>
      <c r="V2447" t="s">
        <v>48223</v>
      </c>
      <c r="W2447" t="s">
        <v>48224</v>
      </c>
      <c r="X2447" t="s">
        <v>48225</v>
      </c>
      <c r="Y2447" t="s">
        <v>58906</v>
      </c>
    </row>
    <row r="2448" spans="1:25" x14ac:dyDescent="0.2">
      <c r="A2448" t="s">
        <v>6911</v>
      </c>
      <c r="B2448" t="s">
        <v>6912</v>
      </c>
      <c r="C2448" t="s">
        <v>22</v>
      </c>
      <c r="D2448">
        <v>6</v>
      </c>
      <c r="E2448">
        <v>6</v>
      </c>
      <c r="F2448" t="s">
        <v>58368</v>
      </c>
      <c r="G2448" t="s">
        <v>48226</v>
      </c>
      <c r="H2448" t="s">
        <v>27384</v>
      </c>
      <c r="I2448" t="s">
        <v>48227</v>
      </c>
      <c r="J2448" t="s">
        <v>48228</v>
      </c>
      <c r="K2448" t="s">
        <v>48229</v>
      </c>
      <c r="L2448" t="s">
        <v>17186</v>
      </c>
      <c r="M2448" t="s">
        <v>48230</v>
      </c>
      <c r="N2448" t="s">
        <v>48231</v>
      </c>
      <c r="O2448" t="s">
        <v>9028</v>
      </c>
      <c r="P2448" t="s">
        <v>48232</v>
      </c>
      <c r="Q2448" t="s">
        <v>45343</v>
      </c>
      <c r="R2448" t="s">
        <v>48233</v>
      </c>
      <c r="S2448" t="s">
        <v>48234</v>
      </c>
      <c r="T2448" t="s">
        <v>48235</v>
      </c>
      <c r="U2448" t="s">
        <v>48236</v>
      </c>
      <c r="V2448" t="s">
        <v>48237</v>
      </c>
      <c r="W2448" t="s">
        <v>48238</v>
      </c>
      <c r="X2448" t="s">
        <v>48239</v>
      </c>
    </row>
    <row r="2449" spans="1:25" x14ac:dyDescent="0.2">
      <c r="A2449" t="s">
        <v>6913</v>
      </c>
      <c r="B2449" t="s">
        <v>6915</v>
      </c>
      <c r="C2449" t="s">
        <v>6914</v>
      </c>
      <c r="D2449">
        <v>3</v>
      </c>
      <c r="E2449">
        <v>3</v>
      </c>
      <c r="F2449" t="s">
        <v>58369</v>
      </c>
      <c r="G2449" t="s">
        <v>48240</v>
      </c>
      <c r="H2449" t="s">
        <v>48241</v>
      </c>
      <c r="I2449" t="s">
        <v>24330</v>
      </c>
      <c r="J2449" t="s">
        <v>35731</v>
      </c>
      <c r="K2449" t="s">
        <v>18484</v>
      </c>
      <c r="L2449" t="s">
        <v>18179</v>
      </c>
      <c r="M2449" t="s">
        <v>48242</v>
      </c>
      <c r="N2449" t="s">
        <v>48243</v>
      </c>
      <c r="O2449" t="s">
        <v>48244</v>
      </c>
      <c r="P2449" t="s">
        <v>41683</v>
      </c>
      <c r="Q2449" t="s">
        <v>10883</v>
      </c>
      <c r="R2449" t="s">
        <v>48245</v>
      </c>
      <c r="S2449" t="s">
        <v>48246</v>
      </c>
      <c r="T2449" t="s">
        <v>48247</v>
      </c>
      <c r="U2449" t="s">
        <v>48248</v>
      </c>
      <c r="V2449" t="s">
        <v>48249</v>
      </c>
      <c r="W2449" t="s">
        <v>48250</v>
      </c>
      <c r="X2449" t="s">
        <v>48251</v>
      </c>
    </row>
    <row r="2450" spans="1:25" x14ac:dyDescent="0.2">
      <c r="A2450" t="s">
        <v>6916</v>
      </c>
      <c r="B2450" t="s">
        <v>6918</v>
      </c>
      <c r="C2450" t="s">
        <v>6917</v>
      </c>
      <c r="D2450">
        <v>40</v>
      </c>
      <c r="E2450">
        <v>40</v>
      </c>
      <c r="F2450" t="s">
        <v>56199</v>
      </c>
      <c r="G2450" t="s">
        <v>48252</v>
      </c>
      <c r="H2450" t="s">
        <v>18661</v>
      </c>
      <c r="I2450" t="s">
        <v>48253</v>
      </c>
      <c r="J2450" t="s">
        <v>48254</v>
      </c>
      <c r="K2450" t="s">
        <v>48255</v>
      </c>
      <c r="L2450" t="s">
        <v>48256</v>
      </c>
      <c r="M2450" t="s">
        <v>48257</v>
      </c>
      <c r="N2450" t="s">
        <v>48258</v>
      </c>
      <c r="O2450" t="s">
        <v>48259</v>
      </c>
      <c r="P2450" t="s">
        <v>48260</v>
      </c>
      <c r="Q2450" t="s">
        <v>48261</v>
      </c>
      <c r="R2450" t="s">
        <v>48262</v>
      </c>
      <c r="S2450" t="s">
        <v>48263</v>
      </c>
      <c r="T2450" t="s">
        <v>48264</v>
      </c>
      <c r="U2450" t="s">
        <v>48265</v>
      </c>
      <c r="V2450" t="s">
        <v>15655</v>
      </c>
      <c r="W2450" t="s">
        <v>48266</v>
      </c>
      <c r="X2450" t="s">
        <v>48267</v>
      </c>
      <c r="Y2450" t="s">
        <v>59462</v>
      </c>
    </row>
    <row r="2451" spans="1:25" x14ac:dyDescent="0.2">
      <c r="A2451" t="s">
        <v>6919</v>
      </c>
      <c r="B2451" t="s">
        <v>6921</v>
      </c>
      <c r="C2451" t="s">
        <v>6920</v>
      </c>
      <c r="D2451">
        <v>6</v>
      </c>
      <c r="E2451">
        <v>6</v>
      </c>
      <c r="F2451" t="s">
        <v>58370</v>
      </c>
      <c r="G2451" t="s">
        <v>23910</v>
      </c>
      <c r="H2451" t="s">
        <v>48268</v>
      </c>
      <c r="I2451" t="s">
        <v>48269</v>
      </c>
      <c r="J2451" t="s">
        <v>19634</v>
      </c>
      <c r="K2451" t="s">
        <v>48270</v>
      </c>
      <c r="L2451" t="s">
        <v>48271</v>
      </c>
      <c r="M2451" t="s">
        <v>48272</v>
      </c>
      <c r="N2451" t="s">
        <v>48273</v>
      </c>
      <c r="O2451" t="s">
        <v>48274</v>
      </c>
      <c r="P2451" t="s">
        <v>48275</v>
      </c>
      <c r="Q2451" t="s">
        <v>48276</v>
      </c>
      <c r="R2451" t="s">
        <v>48277</v>
      </c>
      <c r="S2451" t="s">
        <v>48278</v>
      </c>
      <c r="T2451" t="s">
        <v>48279</v>
      </c>
      <c r="U2451" t="s">
        <v>48280</v>
      </c>
      <c r="V2451" t="s">
        <v>42278</v>
      </c>
      <c r="W2451" t="s">
        <v>15749</v>
      </c>
      <c r="X2451" t="s">
        <v>48281</v>
      </c>
    </row>
    <row r="2452" spans="1:25" x14ac:dyDescent="0.2">
      <c r="A2452" t="s">
        <v>6922</v>
      </c>
      <c r="B2452" t="s">
        <v>6924</v>
      </c>
      <c r="C2452" t="s">
        <v>6923</v>
      </c>
      <c r="D2452">
        <v>30</v>
      </c>
      <c r="E2452">
        <v>30</v>
      </c>
      <c r="F2452" t="s">
        <v>58371</v>
      </c>
      <c r="G2452" t="s">
        <v>48282</v>
      </c>
      <c r="H2452" t="s">
        <v>48283</v>
      </c>
      <c r="I2452" t="s">
        <v>48284</v>
      </c>
      <c r="J2452" t="s">
        <v>48285</v>
      </c>
      <c r="K2452" t="s">
        <v>48286</v>
      </c>
      <c r="L2452" t="s">
        <v>48287</v>
      </c>
      <c r="M2452" t="s">
        <v>48288</v>
      </c>
      <c r="N2452" t="s">
        <v>48289</v>
      </c>
      <c r="O2452" t="s">
        <v>48290</v>
      </c>
      <c r="P2452" t="s">
        <v>48291</v>
      </c>
      <c r="Q2452" t="s">
        <v>48292</v>
      </c>
      <c r="R2452" t="s">
        <v>48293</v>
      </c>
      <c r="S2452" t="s">
        <v>48294</v>
      </c>
      <c r="T2452" t="s">
        <v>48295</v>
      </c>
      <c r="U2452" t="s">
        <v>48296</v>
      </c>
      <c r="V2452" t="s">
        <v>48297</v>
      </c>
      <c r="W2452" t="s">
        <v>48298</v>
      </c>
      <c r="X2452" t="s">
        <v>48299</v>
      </c>
      <c r="Y2452" t="s">
        <v>59007</v>
      </c>
    </row>
    <row r="2453" spans="1:25" x14ac:dyDescent="0.2">
      <c r="A2453" t="s">
        <v>6925</v>
      </c>
      <c r="B2453" t="s">
        <v>6927</v>
      </c>
      <c r="C2453" t="s">
        <v>6926</v>
      </c>
      <c r="D2453">
        <v>9</v>
      </c>
      <c r="E2453">
        <v>9</v>
      </c>
      <c r="F2453" t="s">
        <v>58372</v>
      </c>
      <c r="G2453" t="s">
        <v>48300</v>
      </c>
      <c r="H2453" t="s">
        <v>48301</v>
      </c>
      <c r="I2453" t="s">
        <v>48302</v>
      </c>
      <c r="J2453" t="s">
        <v>48303</v>
      </c>
      <c r="K2453" t="s">
        <v>48304</v>
      </c>
      <c r="L2453" t="s">
        <v>48305</v>
      </c>
      <c r="M2453" t="s">
        <v>48306</v>
      </c>
      <c r="N2453" t="s">
        <v>14913</v>
      </c>
      <c r="O2453" t="s">
        <v>48307</v>
      </c>
      <c r="P2453" t="s">
        <v>13868</v>
      </c>
      <c r="Q2453" t="s">
        <v>48308</v>
      </c>
      <c r="R2453" t="s">
        <v>48309</v>
      </c>
      <c r="S2453" t="s">
        <v>48310</v>
      </c>
      <c r="T2453" t="s">
        <v>48311</v>
      </c>
      <c r="U2453" t="s">
        <v>27995</v>
      </c>
      <c r="V2453" t="s">
        <v>48312</v>
      </c>
      <c r="W2453" t="s">
        <v>48313</v>
      </c>
      <c r="X2453" t="s">
        <v>26762</v>
      </c>
    </row>
    <row r="2454" spans="1:25" x14ac:dyDescent="0.2">
      <c r="A2454" t="s">
        <v>6928</v>
      </c>
      <c r="B2454" t="s">
        <v>6930</v>
      </c>
      <c r="C2454" t="s">
        <v>6929</v>
      </c>
      <c r="D2454">
        <v>26</v>
      </c>
      <c r="E2454">
        <v>26</v>
      </c>
      <c r="F2454" t="s">
        <v>58373</v>
      </c>
      <c r="G2454" t="s">
        <v>48314</v>
      </c>
      <c r="H2454" t="s">
        <v>48315</v>
      </c>
      <c r="I2454" t="s">
        <v>21879</v>
      </c>
      <c r="J2454" t="s">
        <v>31258</v>
      </c>
      <c r="K2454" t="s">
        <v>10285</v>
      </c>
      <c r="L2454" t="s">
        <v>48316</v>
      </c>
      <c r="M2454" t="s">
        <v>25056</v>
      </c>
      <c r="N2454" t="s">
        <v>26087</v>
      </c>
      <c r="O2454" t="s">
        <v>32092</v>
      </c>
      <c r="P2454" t="s">
        <v>48317</v>
      </c>
      <c r="Q2454" t="s">
        <v>48318</v>
      </c>
      <c r="R2454" t="s">
        <v>48319</v>
      </c>
      <c r="S2454" t="s">
        <v>48320</v>
      </c>
      <c r="T2454" t="s">
        <v>23614</v>
      </c>
      <c r="U2454" t="s">
        <v>48321</v>
      </c>
      <c r="V2454" t="s">
        <v>48322</v>
      </c>
      <c r="W2454" t="s">
        <v>41218</v>
      </c>
      <c r="X2454" t="s">
        <v>48323</v>
      </c>
      <c r="Y2454" t="s">
        <v>59463</v>
      </c>
    </row>
    <row r="2455" spans="1:25" x14ac:dyDescent="0.2">
      <c r="A2455" t="s">
        <v>6931</v>
      </c>
      <c r="B2455" t="s">
        <v>6933</v>
      </c>
      <c r="C2455" t="s">
        <v>6932</v>
      </c>
      <c r="D2455">
        <v>8</v>
      </c>
      <c r="E2455">
        <v>8</v>
      </c>
      <c r="F2455" t="s">
        <v>58374</v>
      </c>
      <c r="G2455" t="s">
        <v>48324</v>
      </c>
      <c r="H2455" t="s">
        <v>48325</v>
      </c>
      <c r="I2455" t="s">
        <v>48326</v>
      </c>
      <c r="J2455" t="s">
        <v>44266</v>
      </c>
      <c r="K2455" t="s">
        <v>48327</v>
      </c>
      <c r="L2455" t="s">
        <v>48328</v>
      </c>
      <c r="M2455" t="s">
        <v>48329</v>
      </c>
      <c r="N2455" t="s">
        <v>36820</v>
      </c>
      <c r="O2455" t="s">
        <v>48330</v>
      </c>
      <c r="P2455" t="s">
        <v>48331</v>
      </c>
      <c r="Q2455" t="s">
        <v>48332</v>
      </c>
      <c r="R2455" t="s">
        <v>48333</v>
      </c>
      <c r="S2455" t="s">
        <v>48334</v>
      </c>
      <c r="T2455" t="s">
        <v>48335</v>
      </c>
      <c r="U2455" t="s">
        <v>48336</v>
      </c>
      <c r="V2455" t="s">
        <v>34767</v>
      </c>
      <c r="W2455" t="s">
        <v>10730</v>
      </c>
      <c r="X2455" t="s">
        <v>19433</v>
      </c>
      <c r="Y2455" t="s">
        <v>58852</v>
      </c>
    </row>
    <row r="2456" spans="1:25" x14ac:dyDescent="0.2">
      <c r="A2456" t="s">
        <v>6934</v>
      </c>
      <c r="B2456" t="s">
        <v>6936</v>
      </c>
      <c r="C2456" t="s">
        <v>6935</v>
      </c>
      <c r="D2456">
        <v>6</v>
      </c>
      <c r="E2456">
        <v>6</v>
      </c>
      <c r="F2456" t="s">
        <v>58375</v>
      </c>
      <c r="G2456" t="s">
        <v>48337</v>
      </c>
      <c r="H2456" t="s">
        <v>48338</v>
      </c>
      <c r="I2456" t="s">
        <v>48339</v>
      </c>
      <c r="J2456" t="s">
        <v>28833</v>
      </c>
      <c r="K2456" t="s">
        <v>48340</v>
      </c>
      <c r="L2456" t="s">
        <v>48341</v>
      </c>
      <c r="M2456" t="s">
        <v>43507</v>
      </c>
      <c r="N2456" t="s">
        <v>48342</v>
      </c>
      <c r="O2456" t="s">
        <v>48343</v>
      </c>
      <c r="P2456" t="s">
        <v>48344</v>
      </c>
      <c r="Q2456" t="s">
        <v>48345</v>
      </c>
      <c r="R2456" t="s">
        <v>48346</v>
      </c>
      <c r="S2456" t="s">
        <v>48347</v>
      </c>
      <c r="T2456" t="s">
        <v>30534</v>
      </c>
      <c r="U2456" t="s">
        <v>38156</v>
      </c>
      <c r="V2456" t="s">
        <v>48348</v>
      </c>
      <c r="W2456" t="s">
        <v>48349</v>
      </c>
      <c r="X2456" t="s">
        <v>48350</v>
      </c>
      <c r="Y2456" t="s">
        <v>58894</v>
      </c>
    </row>
    <row r="2457" spans="1:25" x14ac:dyDescent="0.2">
      <c r="A2457" t="s">
        <v>6937</v>
      </c>
      <c r="B2457" t="s">
        <v>6938</v>
      </c>
      <c r="C2457" t="s">
        <v>22</v>
      </c>
      <c r="D2457">
        <v>3</v>
      </c>
      <c r="E2457">
        <v>3</v>
      </c>
      <c r="F2457" t="s">
        <v>58376</v>
      </c>
      <c r="G2457" t="s">
        <v>17869</v>
      </c>
      <c r="H2457" t="s">
        <v>42410</v>
      </c>
      <c r="I2457" t="s">
        <v>32668</v>
      </c>
      <c r="J2457" t="s">
        <v>48351</v>
      </c>
      <c r="K2457" t="s">
        <v>48352</v>
      </c>
      <c r="L2457" t="s">
        <v>20456</v>
      </c>
      <c r="M2457" t="s">
        <v>48353</v>
      </c>
      <c r="N2457" t="s">
        <v>14731</v>
      </c>
      <c r="O2457" t="s">
        <v>48354</v>
      </c>
      <c r="P2457" t="s">
        <v>28000</v>
      </c>
      <c r="Q2457" t="s">
        <v>48355</v>
      </c>
      <c r="R2457" t="s">
        <v>37933</v>
      </c>
      <c r="S2457" t="s">
        <v>48356</v>
      </c>
      <c r="T2457" t="s">
        <v>48357</v>
      </c>
      <c r="U2457" t="s">
        <v>48358</v>
      </c>
      <c r="V2457" t="s">
        <v>48359</v>
      </c>
      <c r="W2457" t="s">
        <v>48360</v>
      </c>
      <c r="X2457" t="s">
        <v>48361</v>
      </c>
    </row>
    <row r="2458" spans="1:25" x14ac:dyDescent="0.2">
      <c r="A2458" t="s">
        <v>6939</v>
      </c>
      <c r="B2458" t="s">
        <v>6941</v>
      </c>
      <c r="C2458" t="s">
        <v>6940</v>
      </c>
      <c r="D2458">
        <v>9</v>
      </c>
      <c r="E2458">
        <v>9</v>
      </c>
      <c r="F2458" t="s">
        <v>58377</v>
      </c>
      <c r="G2458" t="s">
        <v>40755</v>
      </c>
      <c r="H2458" t="s">
        <v>48362</v>
      </c>
      <c r="I2458" t="s">
        <v>48363</v>
      </c>
      <c r="J2458" t="s">
        <v>24163</v>
      </c>
      <c r="K2458" t="s">
        <v>48364</v>
      </c>
      <c r="L2458" t="s">
        <v>48365</v>
      </c>
      <c r="M2458" t="s">
        <v>48366</v>
      </c>
      <c r="N2458" t="s">
        <v>48367</v>
      </c>
      <c r="O2458" t="s">
        <v>48368</v>
      </c>
      <c r="P2458" t="s">
        <v>48369</v>
      </c>
      <c r="Q2458" t="s">
        <v>48370</v>
      </c>
      <c r="R2458" t="s">
        <v>32325</v>
      </c>
      <c r="S2458" t="s">
        <v>48371</v>
      </c>
      <c r="T2458" t="s">
        <v>48372</v>
      </c>
      <c r="U2458" t="s">
        <v>48373</v>
      </c>
      <c r="V2458" t="s">
        <v>48374</v>
      </c>
      <c r="W2458" t="s">
        <v>48375</v>
      </c>
      <c r="X2458" t="s">
        <v>48376</v>
      </c>
      <c r="Y2458" t="s">
        <v>58931</v>
      </c>
    </row>
    <row r="2459" spans="1:25" x14ac:dyDescent="0.2">
      <c r="A2459" t="s">
        <v>6942</v>
      </c>
      <c r="B2459" t="s">
        <v>6944</v>
      </c>
      <c r="C2459" t="s">
        <v>6943</v>
      </c>
      <c r="D2459">
        <v>7</v>
      </c>
      <c r="E2459">
        <v>7</v>
      </c>
      <c r="F2459" t="s">
        <v>58378</v>
      </c>
      <c r="G2459" t="s">
        <v>48377</v>
      </c>
      <c r="H2459" t="s">
        <v>48378</v>
      </c>
      <c r="I2459" t="s">
        <v>47214</v>
      </c>
      <c r="J2459" t="s">
        <v>48379</v>
      </c>
      <c r="K2459" t="s">
        <v>48380</v>
      </c>
      <c r="L2459" t="s">
        <v>26339</v>
      </c>
      <c r="M2459" t="s">
        <v>48381</v>
      </c>
      <c r="N2459" t="s">
        <v>48382</v>
      </c>
      <c r="O2459" t="s">
        <v>17312</v>
      </c>
      <c r="P2459" t="s">
        <v>48383</v>
      </c>
      <c r="Q2459" t="s">
        <v>24272</v>
      </c>
      <c r="R2459" t="s">
        <v>48384</v>
      </c>
      <c r="S2459" t="s">
        <v>21568</v>
      </c>
      <c r="T2459" t="s">
        <v>48385</v>
      </c>
      <c r="U2459" t="s">
        <v>48386</v>
      </c>
      <c r="V2459" t="s">
        <v>46368</v>
      </c>
      <c r="W2459" t="s">
        <v>48387</v>
      </c>
      <c r="X2459" t="s">
        <v>38819</v>
      </c>
    </row>
    <row r="2460" spans="1:25" x14ac:dyDescent="0.2">
      <c r="A2460" t="s">
        <v>6945</v>
      </c>
      <c r="B2460" t="s">
        <v>6947</v>
      </c>
      <c r="C2460" t="s">
        <v>6946</v>
      </c>
      <c r="D2460">
        <v>7</v>
      </c>
      <c r="E2460">
        <v>7</v>
      </c>
      <c r="F2460" t="s">
        <v>58379</v>
      </c>
      <c r="G2460" t="s">
        <v>19758</v>
      </c>
      <c r="H2460" t="s">
        <v>8504</v>
      </c>
      <c r="I2460" t="s">
        <v>48388</v>
      </c>
      <c r="J2460" t="s">
        <v>48389</v>
      </c>
      <c r="K2460" t="s">
        <v>48390</v>
      </c>
      <c r="L2460" t="s">
        <v>45564</v>
      </c>
      <c r="M2460" t="s">
        <v>12669</v>
      </c>
      <c r="N2460" t="s">
        <v>48391</v>
      </c>
      <c r="O2460" t="s">
        <v>39798</v>
      </c>
      <c r="P2460" t="s">
        <v>12151</v>
      </c>
      <c r="Q2460" t="s">
        <v>40192</v>
      </c>
      <c r="R2460" t="s">
        <v>48392</v>
      </c>
      <c r="S2460" t="s">
        <v>48393</v>
      </c>
      <c r="T2460" t="s">
        <v>48394</v>
      </c>
      <c r="U2460" t="s">
        <v>48395</v>
      </c>
      <c r="V2460" t="s">
        <v>48396</v>
      </c>
      <c r="W2460" t="s">
        <v>48397</v>
      </c>
      <c r="X2460" t="s">
        <v>48398</v>
      </c>
      <c r="Y2460" t="s">
        <v>59464</v>
      </c>
    </row>
    <row r="2461" spans="1:25" x14ac:dyDescent="0.2">
      <c r="A2461" t="s">
        <v>6948</v>
      </c>
      <c r="B2461" t="s">
        <v>6950</v>
      </c>
      <c r="C2461" t="s">
        <v>6949</v>
      </c>
      <c r="D2461">
        <v>3</v>
      </c>
      <c r="E2461">
        <v>3</v>
      </c>
      <c r="F2461" t="s">
        <v>58380</v>
      </c>
      <c r="G2461" t="s">
        <v>48399</v>
      </c>
      <c r="H2461" t="s">
        <v>48400</v>
      </c>
      <c r="I2461" t="s">
        <v>48401</v>
      </c>
      <c r="J2461" t="s">
        <v>48402</v>
      </c>
      <c r="K2461" t="s">
        <v>48403</v>
      </c>
      <c r="L2461" t="s">
        <v>48404</v>
      </c>
      <c r="M2461" t="s">
        <v>48405</v>
      </c>
      <c r="N2461" t="s">
        <v>35656</v>
      </c>
      <c r="O2461" t="s">
        <v>48406</v>
      </c>
      <c r="P2461" t="s">
        <v>48407</v>
      </c>
      <c r="Q2461" t="s">
        <v>48408</v>
      </c>
      <c r="R2461" t="s">
        <v>48409</v>
      </c>
      <c r="S2461" t="s">
        <v>48410</v>
      </c>
      <c r="T2461" t="s">
        <v>48411</v>
      </c>
      <c r="U2461" t="s">
        <v>48412</v>
      </c>
      <c r="V2461" t="s">
        <v>48413</v>
      </c>
      <c r="W2461" t="s">
        <v>48414</v>
      </c>
      <c r="X2461" t="s">
        <v>15993</v>
      </c>
      <c r="Y2461" t="s">
        <v>58935</v>
      </c>
    </row>
    <row r="2462" spans="1:25" x14ac:dyDescent="0.2">
      <c r="A2462" t="s">
        <v>6951</v>
      </c>
      <c r="B2462" t="s">
        <v>6952</v>
      </c>
      <c r="C2462" t="s">
        <v>2007</v>
      </c>
      <c r="D2462">
        <v>8</v>
      </c>
      <c r="E2462">
        <v>8</v>
      </c>
      <c r="F2462" t="s">
        <v>58381</v>
      </c>
      <c r="G2462" t="s">
        <v>48415</v>
      </c>
      <c r="H2462" t="s">
        <v>48416</v>
      </c>
      <c r="I2462" t="s">
        <v>48417</v>
      </c>
      <c r="J2462" t="s">
        <v>48418</v>
      </c>
      <c r="K2462" t="s">
        <v>48419</v>
      </c>
      <c r="L2462" t="s">
        <v>9113</v>
      </c>
      <c r="M2462" t="s">
        <v>48420</v>
      </c>
      <c r="N2462" t="s">
        <v>39776</v>
      </c>
      <c r="O2462" t="s">
        <v>48421</v>
      </c>
      <c r="P2462" t="s">
        <v>48422</v>
      </c>
      <c r="Q2462" t="s">
        <v>48423</v>
      </c>
      <c r="R2462" t="s">
        <v>48424</v>
      </c>
      <c r="S2462" t="s">
        <v>48425</v>
      </c>
      <c r="T2462" t="s">
        <v>48426</v>
      </c>
      <c r="U2462" t="s">
        <v>48427</v>
      </c>
      <c r="V2462" t="s">
        <v>48428</v>
      </c>
      <c r="W2462" t="s">
        <v>48429</v>
      </c>
      <c r="X2462" t="s">
        <v>48430</v>
      </c>
    </row>
    <row r="2463" spans="1:25" x14ac:dyDescent="0.2">
      <c r="A2463" t="s">
        <v>6953</v>
      </c>
      <c r="B2463" t="s">
        <v>6954</v>
      </c>
      <c r="C2463" t="s">
        <v>6444</v>
      </c>
      <c r="D2463">
        <v>15</v>
      </c>
      <c r="E2463">
        <v>15</v>
      </c>
      <c r="F2463" t="s">
        <v>58382</v>
      </c>
      <c r="G2463" t="s">
        <v>48431</v>
      </c>
      <c r="H2463" t="s">
        <v>29628</v>
      </c>
      <c r="I2463" t="s">
        <v>48432</v>
      </c>
      <c r="J2463" t="s">
        <v>48433</v>
      </c>
      <c r="K2463" t="s">
        <v>48434</v>
      </c>
      <c r="L2463" t="s">
        <v>48435</v>
      </c>
      <c r="M2463" t="s">
        <v>48436</v>
      </c>
      <c r="N2463" t="s">
        <v>48437</v>
      </c>
      <c r="O2463" t="s">
        <v>48438</v>
      </c>
      <c r="P2463" t="s">
        <v>48439</v>
      </c>
      <c r="Q2463" t="s">
        <v>48440</v>
      </c>
      <c r="R2463" t="s">
        <v>48441</v>
      </c>
      <c r="S2463" t="s">
        <v>48442</v>
      </c>
      <c r="T2463" t="s">
        <v>48443</v>
      </c>
      <c r="U2463" t="s">
        <v>17100</v>
      </c>
      <c r="V2463" t="s">
        <v>48444</v>
      </c>
      <c r="W2463" t="s">
        <v>48445</v>
      </c>
      <c r="X2463" t="s">
        <v>48446</v>
      </c>
      <c r="Y2463" t="s">
        <v>59465</v>
      </c>
    </row>
    <row r="2464" spans="1:25" x14ac:dyDescent="0.2">
      <c r="A2464" t="s">
        <v>6955</v>
      </c>
      <c r="B2464" t="s">
        <v>6957</v>
      </c>
      <c r="C2464" t="s">
        <v>6956</v>
      </c>
      <c r="D2464">
        <v>2</v>
      </c>
      <c r="E2464">
        <v>2</v>
      </c>
      <c r="F2464" t="s">
        <v>58383</v>
      </c>
      <c r="G2464" t="s">
        <v>48447</v>
      </c>
      <c r="H2464" t="s">
        <v>48448</v>
      </c>
      <c r="I2464" t="s">
        <v>41161</v>
      </c>
      <c r="J2464" t="s">
        <v>48449</v>
      </c>
      <c r="K2464" t="s">
        <v>48450</v>
      </c>
      <c r="L2464" t="s">
        <v>16253</v>
      </c>
      <c r="M2464" t="s">
        <v>48451</v>
      </c>
      <c r="N2464" t="s">
        <v>48452</v>
      </c>
      <c r="O2464" t="s">
        <v>48453</v>
      </c>
      <c r="P2464" t="s">
        <v>48454</v>
      </c>
      <c r="Q2464" t="s">
        <v>48455</v>
      </c>
      <c r="R2464" t="s">
        <v>48456</v>
      </c>
      <c r="S2464" t="s">
        <v>29486</v>
      </c>
      <c r="T2464" t="s">
        <v>48457</v>
      </c>
      <c r="U2464" t="s">
        <v>48458</v>
      </c>
      <c r="V2464" t="s">
        <v>48459</v>
      </c>
      <c r="W2464" t="s">
        <v>13107</v>
      </c>
      <c r="X2464" t="s">
        <v>48460</v>
      </c>
    </row>
    <row r="2465" spans="1:25" x14ac:dyDescent="0.2">
      <c r="A2465" t="s">
        <v>6958</v>
      </c>
      <c r="B2465" t="s">
        <v>6960</v>
      </c>
      <c r="C2465" t="s">
        <v>6959</v>
      </c>
      <c r="D2465">
        <v>16</v>
      </c>
      <c r="E2465">
        <v>16</v>
      </c>
      <c r="F2465" t="s">
        <v>56199</v>
      </c>
      <c r="G2465" t="s">
        <v>31514</v>
      </c>
      <c r="H2465" t="s">
        <v>22081</v>
      </c>
      <c r="I2465" t="s">
        <v>28504</v>
      </c>
      <c r="J2465" t="s">
        <v>48461</v>
      </c>
      <c r="K2465" t="s">
        <v>48462</v>
      </c>
      <c r="L2465" t="s">
        <v>11246</v>
      </c>
      <c r="M2465" t="s">
        <v>48463</v>
      </c>
      <c r="N2465" t="s">
        <v>48134</v>
      </c>
      <c r="O2465" t="s">
        <v>48464</v>
      </c>
      <c r="P2465" t="s">
        <v>48465</v>
      </c>
      <c r="Q2465" t="s">
        <v>35751</v>
      </c>
      <c r="R2465" t="s">
        <v>48466</v>
      </c>
      <c r="S2465" t="s">
        <v>48467</v>
      </c>
      <c r="T2465" t="s">
        <v>48468</v>
      </c>
      <c r="U2465" t="s">
        <v>16973</v>
      </c>
      <c r="V2465" t="s">
        <v>48469</v>
      </c>
      <c r="W2465" t="s">
        <v>48470</v>
      </c>
      <c r="X2465" t="s">
        <v>48471</v>
      </c>
      <c r="Y2465" t="s">
        <v>58891</v>
      </c>
    </row>
    <row r="2466" spans="1:25" x14ac:dyDescent="0.2">
      <c r="A2466" t="s">
        <v>6961</v>
      </c>
      <c r="B2466" t="s">
        <v>6962</v>
      </c>
      <c r="C2466" t="s">
        <v>865</v>
      </c>
      <c r="D2466">
        <v>10</v>
      </c>
      <c r="E2466">
        <v>10</v>
      </c>
      <c r="F2466" t="s">
        <v>58384</v>
      </c>
      <c r="G2466" t="s">
        <v>48472</v>
      </c>
      <c r="H2466" t="s">
        <v>20548</v>
      </c>
      <c r="I2466" t="s">
        <v>48473</v>
      </c>
      <c r="J2466" t="s">
        <v>48474</v>
      </c>
      <c r="K2466" t="s">
        <v>22198</v>
      </c>
      <c r="L2466" t="s">
        <v>48475</v>
      </c>
      <c r="M2466" t="s">
        <v>48476</v>
      </c>
      <c r="N2466" t="s">
        <v>26520</v>
      </c>
      <c r="O2466" t="s">
        <v>48477</v>
      </c>
      <c r="P2466" t="s">
        <v>48478</v>
      </c>
      <c r="Q2466" t="s">
        <v>48479</v>
      </c>
      <c r="R2466" t="s">
        <v>19112</v>
      </c>
      <c r="S2466" t="s">
        <v>48480</v>
      </c>
      <c r="T2466" t="s">
        <v>48481</v>
      </c>
      <c r="U2466" t="s">
        <v>48482</v>
      </c>
      <c r="V2466" t="s">
        <v>48483</v>
      </c>
      <c r="W2466" t="s">
        <v>48484</v>
      </c>
      <c r="X2466" t="s">
        <v>48485</v>
      </c>
    </row>
    <row r="2467" spans="1:25" x14ac:dyDescent="0.2">
      <c r="A2467" t="s">
        <v>6963</v>
      </c>
      <c r="B2467" t="s">
        <v>6965</v>
      </c>
      <c r="C2467" t="s">
        <v>6964</v>
      </c>
      <c r="D2467">
        <v>12</v>
      </c>
      <c r="E2467">
        <v>12</v>
      </c>
      <c r="F2467" t="s">
        <v>58385</v>
      </c>
      <c r="G2467" t="s">
        <v>48486</v>
      </c>
      <c r="H2467" t="s">
        <v>48487</v>
      </c>
      <c r="I2467" t="s">
        <v>48488</v>
      </c>
      <c r="J2467" t="s">
        <v>48489</v>
      </c>
      <c r="K2467" t="s">
        <v>48490</v>
      </c>
      <c r="L2467" t="s">
        <v>48491</v>
      </c>
      <c r="M2467" t="s">
        <v>9156</v>
      </c>
      <c r="N2467" t="s">
        <v>26614</v>
      </c>
      <c r="O2467" t="s">
        <v>48492</v>
      </c>
      <c r="P2467" t="s">
        <v>17237</v>
      </c>
      <c r="Q2467" t="s">
        <v>27974</v>
      </c>
      <c r="R2467" t="s">
        <v>11577</v>
      </c>
      <c r="S2467" t="s">
        <v>48493</v>
      </c>
      <c r="T2467" t="s">
        <v>48494</v>
      </c>
      <c r="U2467" t="s">
        <v>25931</v>
      </c>
      <c r="V2467" t="s">
        <v>48495</v>
      </c>
      <c r="W2467" t="s">
        <v>9949</v>
      </c>
      <c r="X2467" t="s">
        <v>48496</v>
      </c>
      <c r="Y2467" t="s">
        <v>58868</v>
      </c>
    </row>
    <row r="2468" spans="1:25" x14ac:dyDescent="0.2">
      <c r="A2468" t="s">
        <v>6966</v>
      </c>
      <c r="B2468" t="s">
        <v>6968</v>
      </c>
      <c r="C2468" t="s">
        <v>6967</v>
      </c>
      <c r="D2468">
        <v>6</v>
      </c>
      <c r="E2468">
        <v>6</v>
      </c>
      <c r="F2468" t="s">
        <v>58386</v>
      </c>
      <c r="G2468" t="s">
        <v>48497</v>
      </c>
      <c r="H2468" t="s">
        <v>48498</v>
      </c>
      <c r="I2468" t="s">
        <v>48499</v>
      </c>
      <c r="J2468" t="s">
        <v>48500</v>
      </c>
      <c r="K2468" t="s">
        <v>48501</v>
      </c>
      <c r="L2468" t="s">
        <v>48502</v>
      </c>
      <c r="M2468" t="s">
        <v>48503</v>
      </c>
      <c r="N2468" t="s">
        <v>48504</v>
      </c>
      <c r="O2468" t="s">
        <v>48505</v>
      </c>
      <c r="P2468" t="s">
        <v>21742</v>
      </c>
      <c r="Q2468" t="s">
        <v>48506</v>
      </c>
      <c r="R2468" t="s">
        <v>48507</v>
      </c>
      <c r="S2468" t="s">
        <v>48508</v>
      </c>
      <c r="T2468" t="s">
        <v>48509</v>
      </c>
      <c r="U2468" t="s">
        <v>48510</v>
      </c>
      <c r="V2468" t="s">
        <v>35466</v>
      </c>
      <c r="W2468" t="s">
        <v>48511</v>
      </c>
      <c r="X2468" t="s">
        <v>48512</v>
      </c>
      <c r="Y2468" t="s">
        <v>59466</v>
      </c>
    </row>
    <row r="2469" spans="1:25" x14ac:dyDescent="0.2">
      <c r="A2469" t="s">
        <v>6969</v>
      </c>
      <c r="B2469" t="s">
        <v>6971</v>
      </c>
      <c r="C2469" t="s">
        <v>6970</v>
      </c>
      <c r="D2469">
        <v>3</v>
      </c>
      <c r="E2469">
        <v>3</v>
      </c>
      <c r="F2469" t="s">
        <v>58387</v>
      </c>
      <c r="G2469" t="s">
        <v>48513</v>
      </c>
      <c r="H2469" t="s">
        <v>48514</v>
      </c>
      <c r="I2469" t="s">
        <v>48515</v>
      </c>
      <c r="J2469" t="s">
        <v>48516</v>
      </c>
      <c r="K2469" t="s">
        <v>48517</v>
      </c>
      <c r="L2469" t="s">
        <v>47619</v>
      </c>
      <c r="M2469" t="s">
        <v>41333</v>
      </c>
      <c r="N2469" t="s">
        <v>48518</v>
      </c>
      <c r="O2469" t="s">
        <v>48519</v>
      </c>
      <c r="P2469" t="s">
        <v>48520</v>
      </c>
      <c r="Q2469" t="s">
        <v>48521</v>
      </c>
      <c r="R2469" t="s">
        <v>48522</v>
      </c>
      <c r="S2469" t="s">
        <v>48523</v>
      </c>
      <c r="T2469" t="s">
        <v>48524</v>
      </c>
      <c r="U2469" t="s">
        <v>48525</v>
      </c>
      <c r="V2469" t="s">
        <v>48526</v>
      </c>
      <c r="W2469" t="s">
        <v>48527</v>
      </c>
      <c r="X2469" t="s">
        <v>48528</v>
      </c>
      <c r="Y2469" t="s">
        <v>58906</v>
      </c>
    </row>
    <row r="2470" spans="1:25" x14ac:dyDescent="0.2">
      <c r="A2470" t="s">
        <v>6972</v>
      </c>
      <c r="B2470" t="s">
        <v>6974</v>
      </c>
      <c r="C2470" t="s">
        <v>6973</v>
      </c>
      <c r="D2470">
        <v>3</v>
      </c>
      <c r="E2470">
        <v>3</v>
      </c>
      <c r="F2470" t="s">
        <v>58388</v>
      </c>
      <c r="G2470" t="s">
        <v>48529</v>
      </c>
      <c r="H2470" t="s">
        <v>48530</v>
      </c>
      <c r="I2470" t="s">
        <v>38441</v>
      </c>
      <c r="J2470" t="s">
        <v>48531</v>
      </c>
      <c r="K2470" t="s">
        <v>23519</v>
      </c>
      <c r="L2470" t="s">
        <v>48532</v>
      </c>
      <c r="M2470" t="s">
        <v>48533</v>
      </c>
      <c r="N2470" t="s">
        <v>38085</v>
      </c>
      <c r="O2470" t="s">
        <v>48534</v>
      </c>
      <c r="P2470" t="s">
        <v>48535</v>
      </c>
      <c r="Q2470" t="s">
        <v>48536</v>
      </c>
      <c r="R2470" t="s">
        <v>48537</v>
      </c>
      <c r="S2470" t="s">
        <v>48538</v>
      </c>
      <c r="T2470" t="s">
        <v>48539</v>
      </c>
      <c r="U2470" t="s">
        <v>48540</v>
      </c>
      <c r="V2470" t="s">
        <v>48541</v>
      </c>
      <c r="W2470" t="s">
        <v>48542</v>
      </c>
      <c r="X2470" t="s">
        <v>48543</v>
      </c>
      <c r="Y2470" t="s">
        <v>59467</v>
      </c>
    </row>
    <row r="2471" spans="1:25" x14ac:dyDescent="0.2">
      <c r="A2471" t="s">
        <v>6975</v>
      </c>
      <c r="B2471" t="s">
        <v>6977</v>
      </c>
      <c r="C2471" t="s">
        <v>6976</v>
      </c>
      <c r="D2471">
        <v>15</v>
      </c>
      <c r="E2471">
        <v>12</v>
      </c>
      <c r="F2471" t="s">
        <v>56199</v>
      </c>
      <c r="G2471" t="s">
        <v>48544</v>
      </c>
      <c r="H2471" t="s">
        <v>48545</v>
      </c>
      <c r="I2471" t="s">
        <v>31323</v>
      </c>
      <c r="J2471" t="s">
        <v>48546</v>
      </c>
      <c r="K2471" t="s">
        <v>48547</v>
      </c>
      <c r="L2471" t="s">
        <v>48548</v>
      </c>
      <c r="M2471" t="s">
        <v>48549</v>
      </c>
      <c r="N2471" t="s">
        <v>16326</v>
      </c>
      <c r="O2471" t="s">
        <v>48550</v>
      </c>
      <c r="P2471" t="s">
        <v>32508</v>
      </c>
      <c r="Q2471" t="s">
        <v>48551</v>
      </c>
      <c r="R2471" t="s">
        <v>48552</v>
      </c>
      <c r="S2471" t="s">
        <v>48553</v>
      </c>
      <c r="T2471" t="s">
        <v>48554</v>
      </c>
      <c r="U2471" t="s">
        <v>48555</v>
      </c>
      <c r="V2471" t="s">
        <v>48556</v>
      </c>
      <c r="W2471" t="s">
        <v>48557</v>
      </c>
      <c r="X2471" t="s">
        <v>48558</v>
      </c>
    </row>
    <row r="2472" spans="1:25" x14ac:dyDescent="0.2">
      <c r="A2472" t="s">
        <v>6978</v>
      </c>
      <c r="B2472" t="s">
        <v>6980</v>
      </c>
      <c r="C2472" t="s">
        <v>6979</v>
      </c>
      <c r="D2472">
        <v>20</v>
      </c>
      <c r="E2472">
        <v>20</v>
      </c>
      <c r="F2472" t="s">
        <v>58389</v>
      </c>
      <c r="G2472" t="s">
        <v>48559</v>
      </c>
      <c r="H2472" t="s">
        <v>48560</v>
      </c>
      <c r="I2472" t="s">
        <v>48561</v>
      </c>
      <c r="J2472" t="s">
        <v>10377</v>
      </c>
      <c r="K2472" t="s">
        <v>11373</v>
      </c>
      <c r="L2472" t="s">
        <v>48562</v>
      </c>
      <c r="M2472" t="s">
        <v>48563</v>
      </c>
      <c r="N2472" t="s">
        <v>48564</v>
      </c>
      <c r="O2472" t="s">
        <v>48565</v>
      </c>
      <c r="P2472" t="s">
        <v>48566</v>
      </c>
      <c r="Q2472" t="s">
        <v>48567</v>
      </c>
      <c r="R2472" t="s">
        <v>19889</v>
      </c>
      <c r="S2472" t="s">
        <v>48568</v>
      </c>
      <c r="T2472" t="s">
        <v>46441</v>
      </c>
      <c r="U2472" t="s">
        <v>38985</v>
      </c>
      <c r="V2472" t="s">
        <v>21326</v>
      </c>
      <c r="W2472" t="s">
        <v>48569</v>
      </c>
      <c r="X2472" t="s">
        <v>48570</v>
      </c>
      <c r="Y2472" t="s">
        <v>59468</v>
      </c>
    </row>
    <row r="2473" spans="1:25" x14ac:dyDescent="0.2">
      <c r="A2473" t="s">
        <v>6981</v>
      </c>
      <c r="B2473" t="s">
        <v>6983</v>
      </c>
      <c r="C2473" t="s">
        <v>6982</v>
      </c>
      <c r="D2473">
        <v>1</v>
      </c>
      <c r="E2473">
        <v>1</v>
      </c>
      <c r="F2473" t="s">
        <v>58390</v>
      </c>
      <c r="G2473" t="s">
        <v>48571</v>
      </c>
      <c r="H2473" t="s">
        <v>48572</v>
      </c>
      <c r="I2473" t="s">
        <v>48573</v>
      </c>
      <c r="J2473" t="s">
        <v>48574</v>
      </c>
      <c r="K2473" t="s">
        <v>48575</v>
      </c>
      <c r="L2473" t="s">
        <v>48576</v>
      </c>
      <c r="M2473" t="s">
        <v>25780</v>
      </c>
      <c r="N2473" t="s">
        <v>48577</v>
      </c>
      <c r="O2473" t="s">
        <v>48578</v>
      </c>
      <c r="P2473" t="s">
        <v>48579</v>
      </c>
      <c r="Q2473" t="s">
        <v>48580</v>
      </c>
      <c r="R2473" t="s">
        <v>48581</v>
      </c>
      <c r="S2473" t="s">
        <v>48582</v>
      </c>
      <c r="T2473" t="s">
        <v>48583</v>
      </c>
      <c r="U2473" t="s">
        <v>48584</v>
      </c>
      <c r="V2473" t="s">
        <v>48585</v>
      </c>
      <c r="W2473" t="s">
        <v>48586</v>
      </c>
      <c r="X2473" t="s">
        <v>48587</v>
      </c>
    </row>
    <row r="2474" spans="1:25" x14ac:dyDescent="0.2">
      <c r="A2474" t="s">
        <v>6984</v>
      </c>
      <c r="B2474" t="s">
        <v>6986</v>
      </c>
      <c r="C2474" t="s">
        <v>6985</v>
      </c>
      <c r="D2474">
        <v>7</v>
      </c>
      <c r="E2474">
        <v>7</v>
      </c>
      <c r="F2474" t="s">
        <v>58391</v>
      </c>
      <c r="G2474" t="s">
        <v>26847</v>
      </c>
      <c r="H2474" t="s">
        <v>16935</v>
      </c>
      <c r="I2474" t="s">
        <v>48588</v>
      </c>
      <c r="J2474" t="s">
        <v>48589</v>
      </c>
      <c r="K2474" t="s">
        <v>43663</v>
      </c>
      <c r="L2474" t="s">
        <v>45467</v>
      </c>
      <c r="M2474" t="s">
        <v>48590</v>
      </c>
      <c r="N2474" t="s">
        <v>48591</v>
      </c>
      <c r="O2474" t="s">
        <v>48592</v>
      </c>
      <c r="P2474" t="s">
        <v>42126</v>
      </c>
      <c r="Q2474" t="s">
        <v>48593</v>
      </c>
      <c r="R2474" t="s">
        <v>48594</v>
      </c>
      <c r="S2474" t="s">
        <v>13037</v>
      </c>
      <c r="T2474" t="s">
        <v>48595</v>
      </c>
      <c r="U2474" t="s">
        <v>27339</v>
      </c>
      <c r="V2474" t="s">
        <v>48596</v>
      </c>
      <c r="W2474" t="s">
        <v>48597</v>
      </c>
      <c r="X2474" t="s">
        <v>44584</v>
      </c>
      <c r="Y2474" t="s">
        <v>59432</v>
      </c>
    </row>
    <row r="2475" spans="1:25" x14ac:dyDescent="0.2">
      <c r="A2475" t="s">
        <v>6987</v>
      </c>
      <c r="B2475" t="s">
        <v>6989</v>
      </c>
      <c r="C2475" t="s">
        <v>6988</v>
      </c>
      <c r="D2475">
        <v>5</v>
      </c>
      <c r="E2475">
        <v>5</v>
      </c>
      <c r="F2475" t="s">
        <v>58392</v>
      </c>
      <c r="G2475" t="s">
        <v>48598</v>
      </c>
      <c r="H2475" t="s">
        <v>48599</v>
      </c>
      <c r="I2475" t="s">
        <v>36357</v>
      </c>
      <c r="J2475" t="s">
        <v>48600</v>
      </c>
      <c r="K2475" t="s">
        <v>48601</v>
      </c>
      <c r="L2475" t="s">
        <v>48602</v>
      </c>
      <c r="M2475" t="s">
        <v>48603</v>
      </c>
      <c r="N2475" t="s">
        <v>48604</v>
      </c>
      <c r="O2475" t="s">
        <v>48605</v>
      </c>
      <c r="P2475" t="s">
        <v>13901</v>
      </c>
      <c r="Q2475" t="s">
        <v>48606</v>
      </c>
      <c r="R2475" t="s">
        <v>25223</v>
      </c>
      <c r="S2475" t="s">
        <v>39136</v>
      </c>
      <c r="T2475" t="s">
        <v>48607</v>
      </c>
      <c r="U2475" t="s">
        <v>48608</v>
      </c>
      <c r="V2475" t="s">
        <v>48609</v>
      </c>
      <c r="W2475" t="s">
        <v>37823</v>
      </c>
      <c r="X2475" t="s">
        <v>48610</v>
      </c>
      <c r="Y2475" t="s">
        <v>58868</v>
      </c>
    </row>
    <row r="2476" spans="1:25" x14ac:dyDescent="0.2">
      <c r="A2476" t="s">
        <v>6990</v>
      </c>
      <c r="B2476" t="s">
        <v>6991</v>
      </c>
      <c r="C2476" t="s">
        <v>735</v>
      </c>
      <c r="D2476">
        <v>11</v>
      </c>
      <c r="E2476">
        <v>11</v>
      </c>
      <c r="F2476" t="s">
        <v>58393</v>
      </c>
      <c r="G2476" t="s">
        <v>38220</v>
      </c>
      <c r="H2476" t="s">
        <v>48611</v>
      </c>
      <c r="I2476" t="s">
        <v>48612</v>
      </c>
      <c r="J2476" t="s">
        <v>48613</v>
      </c>
      <c r="K2476" t="s">
        <v>48614</v>
      </c>
      <c r="L2476" t="s">
        <v>32857</v>
      </c>
      <c r="M2476" t="s">
        <v>48615</v>
      </c>
      <c r="N2476" t="s">
        <v>48616</v>
      </c>
      <c r="O2476" t="s">
        <v>37577</v>
      </c>
      <c r="P2476" t="s">
        <v>41560</v>
      </c>
      <c r="Q2476" t="s">
        <v>48617</v>
      </c>
      <c r="R2476" t="s">
        <v>48618</v>
      </c>
      <c r="S2476" t="s">
        <v>48619</v>
      </c>
      <c r="T2476" t="s">
        <v>48620</v>
      </c>
      <c r="U2476" t="s">
        <v>48621</v>
      </c>
      <c r="V2476" t="s">
        <v>48622</v>
      </c>
      <c r="W2476" t="s">
        <v>48623</v>
      </c>
      <c r="X2476" t="s">
        <v>48624</v>
      </c>
    </row>
    <row r="2477" spans="1:25" x14ac:dyDescent="0.2">
      <c r="A2477" t="s">
        <v>6992</v>
      </c>
      <c r="B2477" t="s">
        <v>6993</v>
      </c>
      <c r="C2477" t="s">
        <v>3424</v>
      </c>
      <c r="D2477">
        <v>2</v>
      </c>
      <c r="E2477">
        <v>2</v>
      </c>
      <c r="F2477" t="s">
        <v>58394</v>
      </c>
      <c r="G2477" t="s">
        <v>48625</v>
      </c>
      <c r="H2477" t="s">
        <v>37948</v>
      </c>
      <c r="I2477" t="s">
        <v>10583</v>
      </c>
      <c r="J2477" t="s">
        <v>48626</v>
      </c>
      <c r="K2477" t="s">
        <v>48627</v>
      </c>
      <c r="L2477" t="s">
        <v>48628</v>
      </c>
      <c r="M2477" t="s">
        <v>48629</v>
      </c>
      <c r="N2477" t="s">
        <v>48630</v>
      </c>
      <c r="O2477" t="s">
        <v>48631</v>
      </c>
      <c r="P2477" t="s">
        <v>48632</v>
      </c>
      <c r="Q2477" t="s">
        <v>48633</v>
      </c>
      <c r="R2477" t="s">
        <v>48634</v>
      </c>
      <c r="S2477" t="s">
        <v>48635</v>
      </c>
      <c r="T2477" t="s">
        <v>48636</v>
      </c>
      <c r="U2477" t="s">
        <v>48637</v>
      </c>
      <c r="V2477" t="s">
        <v>23179</v>
      </c>
      <c r="W2477" t="s">
        <v>48638</v>
      </c>
      <c r="X2477" t="s">
        <v>48639</v>
      </c>
      <c r="Y2477" t="s">
        <v>58861</v>
      </c>
    </row>
    <row r="2478" spans="1:25" x14ac:dyDescent="0.2">
      <c r="A2478" t="s">
        <v>6994</v>
      </c>
      <c r="B2478" t="s">
        <v>6996</v>
      </c>
      <c r="C2478" t="s">
        <v>6995</v>
      </c>
      <c r="D2478">
        <v>8</v>
      </c>
      <c r="E2478">
        <v>8</v>
      </c>
      <c r="F2478" t="s">
        <v>58395</v>
      </c>
      <c r="G2478" t="s">
        <v>48640</v>
      </c>
      <c r="H2478" t="s">
        <v>36232</v>
      </c>
      <c r="I2478" t="s">
        <v>48641</v>
      </c>
      <c r="J2478" t="s">
        <v>48642</v>
      </c>
      <c r="K2478" t="s">
        <v>34275</v>
      </c>
      <c r="L2478" t="s">
        <v>48643</v>
      </c>
      <c r="M2478" t="s">
        <v>48644</v>
      </c>
      <c r="N2478" t="s">
        <v>48645</v>
      </c>
      <c r="O2478" t="s">
        <v>46497</v>
      </c>
      <c r="P2478" t="s">
        <v>48646</v>
      </c>
      <c r="Q2478" t="s">
        <v>48647</v>
      </c>
      <c r="R2478" t="s">
        <v>26329</v>
      </c>
      <c r="S2478" t="s">
        <v>48648</v>
      </c>
      <c r="T2478" t="s">
        <v>48649</v>
      </c>
      <c r="U2478" t="s">
        <v>48650</v>
      </c>
      <c r="V2478" t="s">
        <v>48651</v>
      </c>
      <c r="W2478" t="s">
        <v>48652</v>
      </c>
      <c r="X2478" t="s">
        <v>33045</v>
      </c>
    </row>
    <row r="2479" spans="1:25" x14ac:dyDescent="0.2">
      <c r="A2479" t="s">
        <v>6997</v>
      </c>
      <c r="B2479" t="s">
        <v>6999</v>
      </c>
      <c r="C2479" t="s">
        <v>6998</v>
      </c>
      <c r="D2479">
        <v>2</v>
      </c>
      <c r="E2479">
        <v>2</v>
      </c>
      <c r="F2479" t="s">
        <v>58396</v>
      </c>
      <c r="G2479" t="s">
        <v>48653</v>
      </c>
      <c r="H2479" t="s">
        <v>48654</v>
      </c>
      <c r="I2479" t="s">
        <v>48655</v>
      </c>
      <c r="J2479" t="s">
        <v>48656</v>
      </c>
      <c r="K2479" t="s">
        <v>48657</v>
      </c>
      <c r="L2479" t="s">
        <v>48658</v>
      </c>
      <c r="M2479" t="s">
        <v>48659</v>
      </c>
      <c r="N2479" t="s">
        <v>48660</v>
      </c>
      <c r="O2479" t="s">
        <v>10815</v>
      </c>
      <c r="P2479" t="s">
        <v>48661</v>
      </c>
      <c r="Q2479" t="s">
        <v>48662</v>
      </c>
      <c r="R2479" t="s">
        <v>48663</v>
      </c>
      <c r="S2479" t="s">
        <v>48664</v>
      </c>
      <c r="T2479" t="s">
        <v>48665</v>
      </c>
      <c r="U2479" t="s">
        <v>48666</v>
      </c>
      <c r="V2479" t="s">
        <v>48667</v>
      </c>
      <c r="W2479" t="s">
        <v>48668</v>
      </c>
      <c r="X2479" t="s">
        <v>48669</v>
      </c>
      <c r="Y2479" t="s">
        <v>58882</v>
      </c>
    </row>
    <row r="2480" spans="1:25" x14ac:dyDescent="0.2">
      <c r="A2480" t="s">
        <v>7000</v>
      </c>
      <c r="B2480" t="s">
        <v>7002</v>
      </c>
      <c r="C2480" t="s">
        <v>7001</v>
      </c>
      <c r="D2480">
        <v>10</v>
      </c>
      <c r="E2480">
        <v>10</v>
      </c>
      <c r="F2480" t="s">
        <v>58397</v>
      </c>
      <c r="G2480" t="s">
        <v>39038</v>
      </c>
      <c r="H2480" t="s">
        <v>48670</v>
      </c>
      <c r="I2480" t="s">
        <v>48671</v>
      </c>
      <c r="J2480" t="s">
        <v>48672</v>
      </c>
      <c r="K2480" t="s">
        <v>48673</v>
      </c>
      <c r="L2480" t="s">
        <v>48674</v>
      </c>
      <c r="M2480" t="s">
        <v>48675</v>
      </c>
      <c r="N2480" t="s">
        <v>48676</v>
      </c>
      <c r="O2480" t="s">
        <v>48677</v>
      </c>
      <c r="P2480" t="s">
        <v>48678</v>
      </c>
      <c r="Q2480" t="s">
        <v>48679</v>
      </c>
      <c r="R2480" t="s">
        <v>48680</v>
      </c>
      <c r="S2480" t="s">
        <v>8590</v>
      </c>
      <c r="T2480" t="s">
        <v>48681</v>
      </c>
      <c r="U2480" t="s">
        <v>48682</v>
      </c>
      <c r="V2480" t="s">
        <v>48683</v>
      </c>
      <c r="W2480" t="s">
        <v>48684</v>
      </c>
      <c r="X2480" t="s">
        <v>48685</v>
      </c>
    </row>
    <row r="2481" spans="1:25" x14ac:dyDescent="0.2">
      <c r="A2481" t="s">
        <v>7003</v>
      </c>
      <c r="B2481" t="s">
        <v>7005</v>
      </c>
      <c r="C2481" t="s">
        <v>7004</v>
      </c>
      <c r="D2481">
        <v>14</v>
      </c>
      <c r="E2481">
        <v>14</v>
      </c>
      <c r="F2481" t="s">
        <v>58398</v>
      </c>
      <c r="G2481" t="s">
        <v>39397</v>
      </c>
      <c r="H2481" t="s">
        <v>48686</v>
      </c>
      <c r="I2481" t="s">
        <v>11708</v>
      </c>
      <c r="J2481" t="s">
        <v>16776</v>
      </c>
      <c r="K2481" t="s">
        <v>13191</v>
      </c>
      <c r="L2481" t="s">
        <v>43301</v>
      </c>
      <c r="M2481" t="s">
        <v>48687</v>
      </c>
      <c r="N2481" t="s">
        <v>48688</v>
      </c>
      <c r="O2481" t="s">
        <v>48689</v>
      </c>
      <c r="P2481" t="s">
        <v>14423</v>
      </c>
      <c r="Q2481" t="s">
        <v>48690</v>
      </c>
      <c r="R2481" t="s">
        <v>48691</v>
      </c>
      <c r="S2481" t="s">
        <v>48692</v>
      </c>
      <c r="T2481" t="s">
        <v>8480</v>
      </c>
      <c r="U2481" t="s">
        <v>28504</v>
      </c>
      <c r="V2481" t="s">
        <v>48693</v>
      </c>
      <c r="W2481" t="s">
        <v>48694</v>
      </c>
      <c r="X2481" t="s">
        <v>48035</v>
      </c>
    </row>
    <row r="2482" spans="1:25" x14ac:dyDescent="0.2">
      <c r="A2482" t="s">
        <v>7006</v>
      </c>
      <c r="B2482" t="s">
        <v>7008</v>
      </c>
      <c r="C2482" t="s">
        <v>7007</v>
      </c>
      <c r="D2482">
        <v>7</v>
      </c>
      <c r="E2482">
        <v>7</v>
      </c>
      <c r="F2482" t="s">
        <v>56402</v>
      </c>
      <c r="G2482" t="s">
        <v>48695</v>
      </c>
      <c r="H2482" t="s">
        <v>48696</v>
      </c>
      <c r="I2482" t="s">
        <v>48697</v>
      </c>
      <c r="J2482" t="s">
        <v>48698</v>
      </c>
      <c r="K2482" t="s">
        <v>48699</v>
      </c>
      <c r="L2482" t="s">
        <v>48700</v>
      </c>
      <c r="M2482" t="s">
        <v>45372</v>
      </c>
      <c r="N2482" t="s">
        <v>48701</v>
      </c>
      <c r="O2482" t="s">
        <v>48702</v>
      </c>
      <c r="P2482" t="s">
        <v>48703</v>
      </c>
      <c r="Q2482" t="s">
        <v>32239</v>
      </c>
      <c r="R2482" t="s">
        <v>48704</v>
      </c>
      <c r="S2482" t="s">
        <v>48705</v>
      </c>
      <c r="T2482" t="s">
        <v>34675</v>
      </c>
      <c r="U2482" t="s">
        <v>48706</v>
      </c>
      <c r="V2482" t="s">
        <v>48707</v>
      </c>
      <c r="W2482" t="s">
        <v>48708</v>
      </c>
      <c r="X2482" t="s">
        <v>36898</v>
      </c>
      <c r="Y2482" t="s">
        <v>59469</v>
      </c>
    </row>
    <row r="2483" spans="1:25" x14ac:dyDescent="0.2">
      <c r="A2483" t="s">
        <v>7009</v>
      </c>
      <c r="B2483" t="s">
        <v>7011</v>
      </c>
      <c r="C2483" t="s">
        <v>7010</v>
      </c>
      <c r="D2483">
        <v>8</v>
      </c>
      <c r="E2483">
        <v>8</v>
      </c>
      <c r="F2483" t="s">
        <v>58399</v>
      </c>
      <c r="G2483" t="s">
        <v>48709</v>
      </c>
      <c r="H2483" t="s">
        <v>48710</v>
      </c>
      <c r="I2483" t="s">
        <v>48711</v>
      </c>
      <c r="J2483" t="s">
        <v>48712</v>
      </c>
      <c r="K2483" t="s">
        <v>17341</v>
      </c>
      <c r="L2483" t="s">
        <v>35239</v>
      </c>
      <c r="M2483" t="s">
        <v>48713</v>
      </c>
      <c r="N2483" t="s">
        <v>41771</v>
      </c>
      <c r="O2483" t="s">
        <v>48714</v>
      </c>
      <c r="P2483" t="s">
        <v>48715</v>
      </c>
      <c r="Q2483" t="s">
        <v>48716</v>
      </c>
      <c r="R2483" t="s">
        <v>48717</v>
      </c>
      <c r="S2483" t="s">
        <v>48718</v>
      </c>
      <c r="T2483" t="s">
        <v>48719</v>
      </c>
      <c r="U2483" t="s">
        <v>48720</v>
      </c>
      <c r="V2483" t="s">
        <v>13222</v>
      </c>
      <c r="W2483" t="s">
        <v>48721</v>
      </c>
      <c r="X2483" t="s">
        <v>48722</v>
      </c>
      <c r="Y2483" t="s">
        <v>58906</v>
      </c>
    </row>
    <row r="2484" spans="1:25" x14ac:dyDescent="0.2">
      <c r="A2484" t="s">
        <v>7012</v>
      </c>
      <c r="B2484" t="s">
        <v>7014</v>
      </c>
      <c r="C2484" t="s">
        <v>7013</v>
      </c>
      <c r="D2484">
        <v>3</v>
      </c>
      <c r="E2484">
        <v>3</v>
      </c>
      <c r="F2484" t="s">
        <v>58400</v>
      </c>
      <c r="G2484" t="s">
        <v>48723</v>
      </c>
      <c r="H2484" t="s">
        <v>35085</v>
      </c>
      <c r="I2484" t="s">
        <v>48724</v>
      </c>
      <c r="J2484" t="s">
        <v>26239</v>
      </c>
      <c r="K2484" t="s">
        <v>48725</v>
      </c>
      <c r="L2484" t="s">
        <v>48726</v>
      </c>
      <c r="M2484" t="s">
        <v>19438</v>
      </c>
      <c r="N2484" t="s">
        <v>48727</v>
      </c>
      <c r="O2484" t="s">
        <v>48728</v>
      </c>
      <c r="P2484" t="s">
        <v>48729</v>
      </c>
      <c r="Q2484" t="s">
        <v>48730</v>
      </c>
      <c r="R2484" t="s">
        <v>48731</v>
      </c>
      <c r="S2484" t="s">
        <v>48732</v>
      </c>
      <c r="T2484" t="s">
        <v>48733</v>
      </c>
      <c r="U2484" t="s">
        <v>48734</v>
      </c>
      <c r="V2484" t="s">
        <v>48735</v>
      </c>
      <c r="W2484" t="s">
        <v>48736</v>
      </c>
      <c r="X2484" t="s">
        <v>48737</v>
      </c>
      <c r="Y2484" t="s">
        <v>58894</v>
      </c>
    </row>
    <row r="2485" spans="1:25" x14ac:dyDescent="0.2">
      <c r="A2485" t="s">
        <v>7015</v>
      </c>
      <c r="B2485" t="s">
        <v>7017</v>
      </c>
      <c r="C2485" t="s">
        <v>7016</v>
      </c>
      <c r="D2485">
        <v>62</v>
      </c>
      <c r="E2485">
        <v>62</v>
      </c>
      <c r="F2485" t="s">
        <v>56199</v>
      </c>
      <c r="G2485" t="s">
        <v>48738</v>
      </c>
      <c r="H2485" t="s">
        <v>48739</v>
      </c>
      <c r="I2485" t="s">
        <v>48740</v>
      </c>
      <c r="J2485" t="s">
        <v>48741</v>
      </c>
      <c r="K2485" t="s">
        <v>48742</v>
      </c>
      <c r="L2485" t="s">
        <v>48743</v>
      </c>
      <c r="M2485" t="s">
        <v>48744</v>
      </c>
      <c r="N2485" t="s">
        <v>48745</v>
      </c>
      <c r="O2485" t="s">
        <v>48746</v>
      </c>
      <c r="P2485" t="s">
        <v>48747</v>
      </c>
      <c r="Q2485" t="s">
        <v>48748</v>
      </c>
      <c r="R2485" t="s">
        <v>48749</v>
      </c>
      <c r="S2485" t="s">
        <v>19990</v>
      </c>
      <c r="T2485" t="s">
        <v>48750</v>
      </c>
      <c r="U2485" t="s">
        <v>48751</v>
      </c>
      <c r="V2485" t="s">
        <v>48752</v>
      </c>
      <c r="W2485" t="s">
        <v>48753</v>
      </c>
      <c r="X2485" t="s">
        <v>48754</v>
      </c>
      <c r="Y2485" t="s">
        <v>59361</v>
      </c>
    </row>
    <row r="2486" spans="1:25" x14ac:dyDescent="0.2">
      <c r="A2486" t="s">
        <v>7018</v>
      </c>
      <c r="B2486" t="s">
        <v>7020</v>
      </c>
      <c r="C2486" t="s">
        <v>7019</v>
      </c>
      <c r="D2486">
        <v>53</v>
      </c>
      <c r="E2486">
        <v>50</v>
      </c>
      <c r="F2486" t="s">
        <v>56199</v>
      </c>
      <c r="G2486" t="s">
        <v>48755</v>
      </c>
      <c r="H2486" t="s">
        <v>48756</v>
      </c>
      <c r="I2486" t="s">
        <v>48757</v>
      </c>
      <c r="J2486" t="s">
        <v>48758</v>
      </c>
      <c r="K2486" t="s">
        <v>48759</v>
      </c>
      <c r="L2486" t="s">
        <v>48760</v>
      </c>
      <c r="M2486" t="s">
        <v>48761</v>
      </c>
      <c r="N2486" t="s">
        <v>48762</v>
      </c>
      <c r="O2486" t="s">
        <v>48763</v>
      </c>
      <c r="P2486" t="s">
        <v>48764</v>
      </c>
      <c r="Q2486" t="s">
        <v>48765</v>
      </c>
      <c r="R2486" t="s">
        <v>48766</v>
      </c>
      <c r="S2486" t="s">
        <v>48767</v>
      </c>
      <c r="T2486" t="s">
        <v>48768</v>
      </c>
      <c r="U2486" t="s">
        <v>48769</v>
      </c>
      <c r="V2486" t="s">
        <v>48770</v>
      </c>
      <c r="W2486" t="s">
        <v>39537</v>
      </c>
      <c r="X2486" t="s">
        <v>48771</v>
      </c>
      <c r="Y2486" t="s">
        <v>59219</v>
      </c>
    </row>
    <row r="2487" spans="1:25" x14ac:dyDescent="0.2">
      <c r="A2487" t="s">
        <v>7021</v>
      </c>
      <c r="B2487" t="s">
        <v>7023</v>
      </c>
      <c r="C2487" t="s">
        <v>7022</v>
      </c>
      <c r="D2487">
        <v>6</v>
      </c>
      <c r="E2487">
        <v>6</v>
      </c>
      <c r="F2487" t="s">
        <v>58401</v>
      </c>
      <c r="G2487" t="s">
        <v>48772</v>
      </c>
      <c r="H2487" t="s">
        <v>48773</v>
      </c>
      <c r="I2487" t="s">
        <v>48774</v>
      </c>
      <c r="J2487" t="s">
        <v>48775</v>
      </c>
      <c r="K2487" t="s">
        <v>48776</v>
      </c>
      <c r="L2487" t="s">
        <v>48777</v>
      </c>
      <c r="M2487" t="s">
        <v>21845</v>
      </c>
      <c r="N2487" t="s">
        <v>48778</v>
      </c>
      <c r="O2487" t="s">
        <v>22386</v>
      </c>
      <c r="P2487" t="s">
        <v>30442</v>
      </c>
      <c r="Q2487" t="s">
        <v>48779</v>
      </c>
      <c r="R2487" t="s">
        <v>24468</v>
      </c>
      <c r="S2487" t="s">
        <v>48780</v>
      </c>
      <c r="T2487" t="s">
        <v>48781</v>
      </c>
      <c r="U2487" t="s">
        <v>48782</v>
      </c>
      <c r="V2487" t="s">
        <v>48783</v>
      </c>
      <c r="W2487" t="s">
        <v>48784</v>
      </c>
      <c r="X2487" t="s">
        <v>48785</v>
      </c>
    </row>
    <row r="2488" spans="1:25" x14ac:dyDescent="0.2">
      <c r="A2488" t="s">
        <v>7024</v>
      </c>
      <c r="B2488" t="s">
        <v>7025</v>
      </c>
      <c r="C2488" t="s">
        <v>2149</v>
      </c>
      <c r="D2488">
        <v>18</v>
      </c>
      <c r="E2488">
        <v>18</v>
      </c>
      <c r="F2488" t="s">
        <v>58402</v>
      </c>
      <c r="G2488" t="s">
        <v>48786</v>
      </c>
      <c r="H2488" t="s">
        <v>48787</v>
      </c>
      <c r="I2488" t="s">
        <v>48788</v>
      </c>
      <c r="J2488" t="s">
        <v>18461</v>
      </c>
      <c r="K2488" t="s">
        <v>16049</v>
      </c>
      <c r="L2488" t="s">
        <v>48789</v>
      </c>
      <c r="M2488" t="s">
        <v>9489</v>
      </c>
      <c r="N2488" t="s">
        <v>48790</v>
      </c>
      <c r="O2488" t="s">
        <v>48791</v>
      </c>
      <c r="P2488" t="s">
        <v>48792</v>
      </c>
      <c r="Q2488" t="s">
        <v>48793</v>
      </c>
      <c r="R2488" t="s">
        <v>48794</v>
      </c>
      <c r="S2488" t="s">
        <v>48795</v>
      </c>
      <c r="T2488" t="s">
        <v>14428</v>
      </c>
      <c r="U2488" t="s">
        <v>48796</v>
      </c>
      <c r="V2488" t="s">
        <v>48797</v>
      </c>
      <c r="W2488" t="s">
        <v>48798</v>
      </c>
      <c r="X2488" t="s">
        <v>48799</v>
      </c>
    </row>
    <row r="2489" spans="1:25" x14ac:dyDescent="0.2">
      <c r="A2489" t="s">
        <v>7026</v>
      </c>
      <c r="B2489" t="s">
        <v>7028</v>
      </c>
      <c r="C2489" t="s">
        <v>7027</v>
      </c>
      <c r="D2489">
        <v>6</v>
      </c>
      <c r="E2489">
        <v>6</v>
      </c>
      <c r="F2489" t="s">
        <v>58403</v>
      </c>
      <c r="G2489" t="s">
        <v>48800</v>
      </c>
      <c r="H2489" t="s">
        <v>35823</v>
      </c>
      <c r="I2489" t="s">
        <v>48801</v>
      </c>
      <c r="J2489" t="s">
        <v>48802</v>
      </c>
      <c r="K2489" t="s">
        <v>48803</v>
      </c>
      <c r="L2489" t="s">
        <v>48804</v>
      </c>
      <c r="M2489" t="s">
        <v>26638</v>
      </c>
      <c r="N2489" t="s">
        <v>48805</v>
      </c>
      <c r="O2489" t="s">
        <v>48806</v>
      </c>
      <c r="P2489" t="s">
        <v>48807</v>
      </c>
      <c r="Q2489" t="s">
        <v>48808</v>
      </c>
      <c r="R2489" t="s">
        <v>48809</v>
      </c>
      <c r="S2489" t="s">
        <v>48810</v>
      </c>
      <c r="T2489" t="s">
        <v>36695</v>
      </c>
      <c r="U2489" t="s">
        <v>48811</v>
      </c>
      <c r="V2489" t="s">
        <v>48812</v>
      </c>
      <c r="W2489" t="s">
        <v>48813</v>
      </c>
      <c r="X2489" t="s">
        <v>48814</v>
      </c>
    </row>
    <row r="2490" spans="1:25" x14ac:dyDescent="0.2">
      <c r="A2490" t="s">
        <v>7029</v>
      </c>
      <c r="B2490" t="s">
        <v>7030</v>
      </c>
      <c r="C2490" t="s">
        <v>22</v>
      </c>
      <c r="D2490">
        <v>5</v>
      </c>
      <c r="E2490">
        <v>5</v>
      </c>
      <c r="F2490" t="s">
        <v>58404</v>
      </c>
      <c r="G2490" t="s">
        <v>48815</v>
      </c>
      <c r="H2490" t="s">
        <v>48816</v>
      </c>
      <c r="I2490" t="s">
        <v>48817</v>
      </c>
      <c r="J2490" t="s">
        <v>25733</v>
      </c>
      <c r="K2490" t="s">
        <v>48818</v>
      </c>
      <c r="L2490" t="s">
        <v>48819</v>
      </c>
      <c r="M2490" t="s">
        <v>48820</v>
      </c>
      <c r="N2490" t="s">
        <v>48821</v>
      </c>
      <c r="O2490" t="s">
        <v>48822</v>
      </c>
      <c r="P2490" t="s">
        <v>48823</v>
      </c>
      <c r="Q2490" t="s">
        <v>48824</v>
      </c>
      <c r="R2490" t="s">
        <v>48825</v>
      </c>
      <c r="S2490" t="s">
        <v>48826</v>
      </c>
      <c r="T2490" t="s">
        <v>42969</v>
      </c>
      <c r="U2490" t="s">
        <v>35034</v>
      </c>
      <c r="V2490" t="s">
        <v>48827</v>
      </c>
      <c r="W2490" t="s">
        <v>48828</v>
      </c>
      <c r="X2490" t="s">
        <v>48829</v>
      </c>
    </row>
    <row r="2491" spans="1:25" x14ac:dyDescent="0.2">
      <c r="A2491" t="s">
        <v>7031</v>
      </c>
      <c r="B2491" t="s">
        <v>7033</v>
      </c>
      <c r="C2491" t="s">
        <v>7032</v>
      </c>
      <c r="D2491">
        <v>4</v>
      </c>
      <c r="E2491">
        <v>4</v>
      </c>
      <c r="F2491" t="s">
        <v>58405</v>
      </c>
      <c r="G2491" t="s">
        <v>48830</v>
      </c>
      <c r="H2491" t="s">
        <v>48831</v>
      </c>
      <c r="I2491" t="s">
        <v>48832</v>
      </c>
      <c r="J2491" t="s">
        <v>48833</v>
      </c>
      <c r="K2491" t="s">
        <v>48834</v>
      </c>
      <c r="L2491" t="s">
        <v>48835</v>
      </c>
      <c r="M2491" t="s">
        <v>48836</v>
      </c>
      <c r="N2491" t="s">
        <v>48837</v>
      </c>
      <c r="O2491" t="s">
        <v>48838</v>
      </c>
      <c r="P2491" t="s">
        <v>48839</v>
      </c>
      <c r="Q2491" t="s">
        <v>48840</v>
      </c>
      <c r="R2491" t="s">
        <v>48841</v>
      </c>
      <c r="S2491" t="s">
        <v>48842</v>
      </c>
      <c r="T2491" t="s">
        <v>48843</v>
      </c>
      <c r="U2491" t="s">
        <v>48844</v>
      </c>
      <c r="V2491" t="s">
        <v>48845</v>
      </c>
      <c r="W2491" t="s">
        <v>48846</v>
      </c>
      <c r="X2491" t="s">
        <v>48847</v>
      </c>
      <c r="Y2491" t="s">
        <v>59470</v>
      </c>
    </row>
    <row r="2492" spans="1:25" x14ac:dyDescent="0.2">
      <c r="A2492" t="s">
        <v>7034</v>
      </c>
      <c r="B2492" t="s">
        <v>7036</v>
      </c>
      <c r="C2492" t="s">
        <v>7035</v>
      </c>
      <c r="D2492">
        <v>9</v>
      </c>
      <c r="E2492">
        <v>9</v>
      </c>
      <c r="F2492" t="s">
        <v>58406</v>
      </c>
      <c r="G2492" t="s">
        <v>48848</v>
      </c>
      <c r="H2492" t="s">
        <v>40015</v>
      </c>
      <c r="I2492" t="s">
        <v>48849</v>
      </c>
      <c r="J2492" t="s">
        <v>48850</v>
      </c>
      <c r="K2492" t="s">
        <v>48851</v>
      </c>
      <c r="L2492" t="s">
        <v>48852</v>
      </c>
      <c r="M2492" t="s">
        <v>48853</v>
      </c>
      <c r="N2492" t="s">
        <v>48854</v>
      </c>
      <c r="O2492" t="s">
        <v>48855</v>
      </c>
      <c r="P2492" t="s">
        <v>48856</v>
      </c>
      <c r="Q2492" t="s">
        <v>48857</v>
      </c>
      <c r="R2492" t="s">
        <v>48858</v>
      </c>
      <c r="S2492" t="s">
        <v>46928</v>
      </c>
      <c r="T2492" t="s">
        <v>48859</v>
      </c>
      <c r="U2492" t="s">
        <v>48860</v>
      </c>
      <c r="V2492" t="s">
        <v>48861</v>
      </c>
      <c r="W2492" t="s">
        <v>48862</v>
      </c>
      <c r="X2492" t="s">
        <v>48863</v>
      </c>
    </row>
    <row r="2493" spans="1:25" x14ac:dyDescent="0.2">
      <c r="A2493" t="s">
        <v>7037</v>
      </c>
      <c r="B2493" t="s">
        <v>7039</v>
      </c>
      <c r="C2493" t="s">
        <v>7038</v>
      </c>
      <c r="D2493">
        <v>4</v>
      </c>
      <c r="E2493">
        <v>4</v>
      </c>
      <c r="F2493" t="s">
        <v>58407</v>
      </c>
      <c r="G2493" t="s">
        <v>48864</v>
      </c>
      <c r="H2493" t="s">
        <v>48865</v>
      </c>
      <c r="I2493" t="s">
        <v>48866</v>
      </c>
      <c r="J2493" t="s">
        <v>48867</v>
      </c>
      <c r="K2493" t="s">
        <v>48868</v>
      </c>
      <c r="L2493" t="s">
        <v>48869</v>
      </c>
      <c r="M2493" t="s">
        <v>48870</v>
      </c>
      <c r="N2493" t="s">
        <v>48871</v>
      </c>
      <c r="O2493" t="s">
        <v>48872</v>
      </c>
      <c r="P2493" t="s">
        <v>48873</v>
      </c>
      <c r="Q2493" t="s">
        <v>23097</v>
      </c>
      <c r="R2493" t="s">
        <v>48874</v>
      </c>
      <c r="S2493" t="s">
        <v>48875</v>
      </c>
      <c r="T2493" t="s">
        <v>37587</v>
      </c>
      <c r="U2493" t="s">
        <v>48876</v>
      </c>
      <c r="V2493" t="s">
        <v>48877</v>
      </c>
      <c r="W2493" t="s">
        <v>48878</v>
      </c>
      <c r="X2493" t="s">
        <v>48879</v>
      </c>
      <c r="Y2493" t="s">
        <v>59051</v>
      </c>
    </row>
    <row r="2494" spans="1:25" x14ac:dyDescent="0.2">
      <c r="A2494" t="s">
        <v>7040</v>
      </c>
      <c r="B2494" t="s">
        <v>7042</v>
      </c>
      <c r="C2494" t="s">
        <v>7041</v>
      </c>
      <c r="D2494">
        <v>5</v>
      </c>
      <c r="E2494">
        <v>5</v>
      </c>
      <c r="F2494" t="s">
        <v>58408</v>
      </c>
      <c r="G2494" t="s">
        <v>48880</v>
      </c>
      <c r="H2494" t="s">
        <v>26236</v>
      </c>
      <c r="I2494" t="s">
        <v>48881</v>
      </c>
      <c r="J2494" t="s">
        <v>35670</v>
      </c>
      <c r="K2494" t="s">
        <v>24361</v>
      </c>
      <c r="L2494" t="s">
        <v>48882</v>
      </c>
      <c r="M2494" t="s">
        <v>48883</v>
      </c>
      <c r="N2494" t="s">
        <v>48884</v>
      </c>
      <c r="O2494" t="s">
        <v>48885</v>
      </c>
      <c r="P2494" t="s">
        <v>48886</v>
      </c>
      <c r="Q2494" t="s">
        <v>48887</v>
      </c>
      <c r="R2494" t="s">
        <v>48888</v>
      </c>
      <c r="S2494" t="s">
        <v>38431</v>
      </c>
      <c r="T2494" t="s">
        <v>48889</v>
      </c>
      <c r="U2494" t="s">
        <v>48890</v>
      </c>
      <c r="V2494" t="s">
        <v>48891</v>
      </c>
      <c r="W2494" t="s">
        <v>48892</v>
      </c>
      <c r="X2494" t="s">
        <v>48893</v>
      </c>
    </row>
    <row r="2495" spans="1:25" x14ac:dyDescent="0.2">
      <c r="A2495" t="s">
        <v>7043</v>
      </c>
      <c r="B2495" t="s">
        <v>7044</v>
      </c>
      <c r="C2495" t="s">
        <v>1687</v>
      </c>
      <c r="D2495">
        <v>15</v>
      </c>
      <c r="E2495">
        <v>15</v>
      </c>
      <c r="F2495" t="s">
        <v>58409</v>
      </c>
      <c r="G2495" t="s">
        <v>23569</v>
      </c>
      <c r="H2495" t="s">
        <v>48894</v>
      </c>
      <c r="I2495" t="s">
        <v>30263</v>
      </c>
      <c r="J2495" t="s">
        <v>48895</v>
      </c>
      <c r="K2495" t="s">
        <v>48896</v>
      </c>
      <c r="L2495" t="s">
        <v>48897</v>
      </c>
      <c r="M2495" t="s">
        <v>48898</v>
      </c>
      <c r="N2495" t="s">
        <v>48899</v>
      </c>
      <c r="O2495" t="s">
        <v>17003</v>
      </c>
      <c r="P2495" t="s">
        <v>48900</v>
      </c>
      <c r="Q2495" t="s">
        <v>48901</v>
      </c>
      <c r="R2495" t="s">
        <v>44598</v>
      </c>
      <c r="S2495" t="s">
        <v>47317</v>
      </c>
      <c r="T2495" t="s">
        <v>48902</v>
      </c>
      <c r="U2495" t="s">
        <v>32987</v>
      </c>
      <c r="V2495" t="s">
        <v>48903</v>
      </c>
      <c r="W2495" t="s">
        <v>15350</v>
      </c>
      <c r="X2495" t="s">
        <v>48904</v>
      </c>
    </row>
    <row r="2496" spans="1:25" x14ac:dyDescent="0.2">
      <c r="A2496" t="s">
        <v>7045</v>
      </c>
      <c r="B2496" t="s">
        <v>7046</v>
      </c>
      <c r="C2496" t="s">
        <v>22</v>
      </c>
      <c r="D2496">
        <v>2</v>
      </c>
      <c r="E2496">
        <v>2</v>
      </c>
      <c r="F2496" t="s">
        <v>58410</v>
      </c>
      <c r="G2496" t="s">
        <v>48905</v>
      </c>
      <c r="H2496" t="s">
        <v>48906</v>
      </c>
      <c r="I2496" t="s">
        <v>48907</v>
      </c>
      <c r="J2496" t="s">
        <v>48908</v>
      </c>
      <c r="K2496" t="s">
        <v>48909</v>
      </c>
      <c r="L2496" t="s">
        <v>19622</v>
      </c>
      <c r="M2496" t="s">
        <v>48910</v>
      </c>
      <c r="N2496" t="s">
        <v>48911</v>
      </c>
      <c r="O2496" t="s">
        <v>48912</v>
      </c>
      <c r="P2496" t="s">
        <v>48913</v>
      </c>
      <c r="Q2496" t="s">
        <v>48914</v>
      </c>
      <c r="R2496" t="s">
        <v>48915</v>
      </c>
      <c r="S2496" t="s">
        <v>48916</v>
      </c>
      <c r="T2496" t="s">
        <v>48917</v>
      </c>
      <c r="U2496" t="s">
        <v>48918</v>
      </c>
      <c r="V2496" t="s">
        <v>48919</v>
      </c>
      <c r="W2496" t="s">
        <v>48920</v>
      </c>
      <c r="X2496" t="s">
        <v>48921</v>
      </c>
    </row>
    <row r="2497" spans="1:25" x14ac:dyDescent="0.2">
      <c r="A2497" t="s">
        <v>7047</v>
      </c>
      <c r="B2497" t="s">
        <v>7049</v>
      </c>
      <c r="C2497" t="s">
        <v>7048</v>
      </c>
      <c r="D2497">
        <v>2</v>
      </c>
      <c r="E2497">
        <v>2</v>
      </c>
      <c r="F2497" t="s">
        <v>58411</v>
      </c>
      <c r="G2497" t="s">
        <v>48922</v>
      </c>
      <c r="H2497" t="s">
        <v>48923</v>
      </c>
      <c r="I2497" t="s">
        <v>48924</v>
      </c>
      <c r="J2497" t="s">
        <v>48925</v>
      </c>
      <c r="K2497" t="s">
        <v>48926</v>
      </c>
      <c r="L2497" t="s">
        <v>48927</v>
      </c>
      <c r="M2497" t="s">
        <v>48928</v>
      </c>
      <c r="N2497" t="s">
        <v>48929</v>
      </c>
      <c r="O2497" t="s">
        <v>48930</v>
      </c>
      <c r="P2497" t="s">
        <v>48931</v>
      </c>
      <c r="Q2497" t="s">
        <v>48932</v>
      </c>
      <c r="R2497" t="s">
        <v>48933</v>
      </c>
      <c r="S2497" t="s">
        <v>48934</v>
      </c>
      <c r="T2497" t="s">
        <v>30758</v>
      </c>
      <c r="U2497" t="s">
        <v>48935</v>
      </c>
      <c r="V2497" t="s">
        <v>48936</v>
      </c>
      <c r="W2497" t="s">
        <v>48937</v>
      </c>
      <c r="X2497" t="s">
        <v>48938</v>
      </c>
    </row>
    <row r="2498" spans="1:25" x14ac:dyDescent="0.2">
      <c r="A2498" t="s">
        <v>7050</v>
      </c>
      <c r="B2498" t="s">
        <v>7052</v>
      </c>
      <c r="C2498" t="s">
        <v>7051</v>
      </c>
      <c r="D2498">
        <v>17</v>
      </c>
      <c r="E2498">
        <v>17</v>
      </c>
      <c r="F2498" t="s">
        <v>57064</v>
      </c>
      <c r="G2498" t="s">
        <v>48939</v>
      </c>
      <c r="H2498" t="s">
        <v>34768</v>
      </c>
      <c r="I2498" t="s">
        <v>39404</v>
      </c>
      <c r="J2498" t="s">
        <v>48940</v>
      </c>
      <c r="K2498" t="s">
        <v>14915</v>
      </c>
      <c r="L2498" t="s">
        <v>45605</v>
      </c>
      <c r="M2498" t="s">
        <v>48941</v>
      </c>
      <c r="N2498" t="s">
        <v>27909</v>
      </c>
      <c r="O2498" t="s">
        <v>18733</v>
      </c>
      <c r="P2498" t="s">
        <v>48942</v>
      </c>
      <c r="Q2498" t="s">
        <v>25934</v>
      </c>
      <c r="R2498" t="s">
        <v>48943</v>
      </c>
      <c r="S2498" t="s">
        <v>48944</v>
      </c>
      <c r="T2498" t="s">
        <v>15030</v>
      </c>
      <c r="U2498" t="s">
        <v>43308</v>
      </c>
      <c r="V2498" t="s">
        <v>48945</v>
      </c>
      <c r="W2498" t="s">
        <v>48946</v>
      </c>
      <c r="X2498" t="s">
        <v>22778</v>
      </c>
      <c r="Y2498" t="s">
        <v>58942</v>
      </c>
    </row>
    <row r="2499" spans="1:25" x14ac:dyDescent="0.2">
      <c r="A2499" t="s">
        <v>7053</v>
      </c>
      <c r="B2499" t="s">
        <v>7055</v>
      </c>
      <c r="C2499" t="s">
        <v>7054</v>
      </c>
      <c r="D2499">
        <v>4</v>
      </c>
      <c r="E2499">
        <v>4</v>
      </c>
      <c r="F2499" t="s">
        <v>58412</v>
      </c>
      <c r="G2499" t="s">
        <v>48947</v>
      </c>
      <c r="H2499" t="s">
        <v>48948</v>
      </c>
      <c r="I2499" t="s">
        <v>32213</v>
      </c>
      <c r="J2499" t="s">
        <v>30088</v>
      </c>
      <c r="K2499" t="s">
        <v>48949</v>
      </c>
      <c r="L2499" t="s">
        <v>48950</v>
      </c>
      <c r="M2499" t="s">
        <v>48951</v>
      </c>
      <c r="N2499" t="s">
        <v>18776</v>
      </c>
      <c r="O2499" t="s">
        <v>48952</v>
      </c>
      <c r="P2499" t="s">
        <v>48953</v>
      </c>
      <c r="Q2499" t="s">
        <v>48954</v>
      </c>
      <c r="R2499" t="s">
        <v>48955</v>
      </c>
      <c r="S2499" t="s">
        <v>48956</v>
      </c>
      <c r="T2499" t="s">
        <v>35813</v>
      </c>
      <c r="U2499" t="s">
        <v>48957</v>
      </c>
      <c r="V2499" t="s">
        <v>48958</v>
      </c>
      <c r="W2499" t="s">
        <v>48959</v>
      </c>
      <c r="X2499" t="s">
        <v>48960</v>
      </c>
      <c r="Y2499" t="s">
        <v>59030</v>
      </c>
    </row>
    <row r="2500" spans="1:25" x14ac:dyDescent="0.2">
      <c r="A2500" t="s">
        <v>7056</v>
      </c>
      <c r="B2500" t="s">
        <v>7057</v>
      </c>
      <c r="C2500" t="s">
        <v>22</v>
      </c>
      <c r="D2500">
        <v>4</v>
      </c>
      <c r="E2500">
        <v>4</v>
      </c>
      <c r="F2500" t="s">
        <v>58413</v>
      </c>
      <c r="G2500" t="s">
        <v>48961</v>
      </c>
      <c r="H2500" t="s">
        <v>22478</v>
      </c>
      <c r="I2500" t="s">
        <v>48962</v>
      </c>
      <c r="J2500" t="s">
        <v>48963</v>
      </c>
      <c r="K2500" t="s">
        <v>48964</v>
      </c>
      <c r="L2500" t="s">
        <v>48965</v>
      </c>
      <c r="M2500" t="s">
        <v>48966</v>
      </c>
      <c r="N2500" t="s">
        <v>48967</v>
      </c>
      <c r="O2500" t="s">
        <v>48968</v>
      </c>
      <c r="P2500" t="s">
        <v>48969</v>
      </c>
      <c r="Q2500" t="s">
        <v>48970</v>
      </c>
      <c r="R2500" t="s">
        <v>48971</v>
      </c>
      <c r="S2500" t="s">
        <v>48972</v>
      </c>
      <c r="T2500" t="s">
        <v>48973</v>
      </c>
      <c r="U2500" t="s">
        <v>48974</v>
      </c>
      <c r="V2500" t="s">
        <v>48975</v>
      </c>
      <c r="W2500" t="s">
        <v>48976</v>
      </c>
      <c r="X2500" t="s">
        <v>48977</v>
      </c>
    </row>
    <row r="2501" spans="1:25" x14ac:dyDescent="0.2">
      <c r="A2501" t="s">
        <v>7058</v>
      </c>
      <c r="B2501" t="s">
        <v>7060</v>
      </c>
      <c r="C2501" t="s">
        <v>7059</v>
      </c>
      <c r="D2501">
        <v>22</v>
      </c>
      <c r="E2501">
        <v>22</v>
      </c>
      <c r="F2501" t="s">
        <v>58414</v>
      </c>
      <c r="G2501" t="s">
        <v>48978</v>
      </c>
      <c r="H2501" t="s">
        <v>29232</v>
      </c>
      <c r="I2501" t="s">
        <v>48979</v>
      </c>
      <c r="J2501" t="s">
        <v>45233</v>
      </c>
      <c r="K2501" t="s">
        <v>48980</v>
      </c>
      <c r="L2501" t="s">
        <v>11210</v>
      </c>
      <c r="M2501" t="s">
        <v>48981</v>
      </c>
      <c r="N2501" t="s">
        <v>15248</v>
      </c>
      <c r="O2501" t="s">
        <v>48982</v>
      </c>
      <c r="P2501" t="s">
        <v>31272</v>
      </c>
      <c r="Q2501" t="s">
        <v>18762</v>
      </c>
      <c r="R2501" t="s">
        <v>48983</v>
      </c>
      <c r="S2501" t="s">
        <v>48984</v>
      </c>
      <c r="T2501" t="s">
        <v>48985</v>
      </c>
      <c r="U2501" t="s">
        <v>48986</v>
      </c>
      <c r="V2501" t="s">
        <v>48987</v>
      </c>
      <c r="W2501" t="s">
        <v>33747</v>
      </c>
      <c r="X2501" t="s">
        <v>19962</v>
      </c>
    </row>
    <row r="2502" spans="1:25" x14ac:dyDescent="0.2">
      <c r="A2502" t="s">
        <v>7061</v>
      </c>
      <c r="B2502" t="s">
        <v>7063</v>
      </c>
      <c r="C2502" t="s">
        <v>7062</v>
      </c>
      <c r="D2502">
        <v>23</v>
      </c>
      <c r="E2502">
        <v>23</v>
      </c>
      <c r="F2502" t="s">
        <v>58415</v>
      </c>
      <c r="G2502" t="s">
        <v>48988</v>
      </c>
      <c r="H2502" t="s">
        <v>48989</v>
      </c>
      <c r="I2502" t="s">
        <v>48990</v>
      </c>
      <c r="J2502" t="s">
        <v>48991</v>
      </c>
      <c r="K2502" t="s">
        <v>48992</v>
      </c>
      <c r="L2502" t="s">
        <v>48993</v>
      </c>
      <c r="M2502" t="s">
        <v>48994</v>
      </c>
      <c r="N2502" t="s">
        <v>48995</v>
      </c>
      <c r="O2502" t="s">
        <v>48996</v>
      </c>
      <c r="P2502" t="s">
        <v>48997</v>
      </c>
      <c r="Q2502" t="s">
        <v>48998</v>
      </c>
      <c r="R2502" t="s">
        <v>48999</v>
      </c>
      <c r="S2502" t="s">
        <v>49000</v>
      </c>
      <c r="T2502" t="s">
        <v>49001</v>
      </c>
      <c r="U2502" t="s">
        <v>49002</v>
      </c>
      <c r="V2502" t="s">
        <v>49003</v>
      </c>
      <c r="W2502" t="s">
        <v>49004</v>
      </c>
      <c r="X2502" t="s">
        <v>49005</v>
      </c>
      <c r="Y2502" t="s">
        <v>59471</v>
      </c>
    </row>
    <row r="2503" spans="1:25" x14ac:dyDescent="0.2">
      <c r="A2503" t="s">
        <v>7064</v>
      </c>
      <c r="B2503" t="s">
        <v>7066</v>
      </c>
      <c r="C2503" t="s">
        <v>7065</v>
      </c>
      <c r="D2503">
        <v>15</v>
      </c>
      <c r="E2503">
        <v>15</v>
      </c>
      <c r="F2503" t="s">
        <v>58416</v>
      </c>
      <c r="G2503" t="s">
        <v>47660</v>
      </c>
      <c r="H2503" t="s">
        <v>49006</v>
      </c>
      <c r="I2503" t="s">
        <v>49007</v>
      </c>
      <c r="J2503" t="s">
        <v>49008</v>
      </c>
      <c r="K2503" t="s">
        <v>49009</v>
      </c>
      <c r="L2503" t="s">
        <v>49010</v>
      </c>
      <c r="M2503" t="s">
        <v>49011</v>
      </c>
      <c r="N2503" t="s">
        <v>49012</v>
      </c>
      <c r="O2503" t="s">
        <v>49013</v>
      </c>
      <c r="P2503" t="s">
        <v>49014</v>
      </c>
      <c r="Q2503" t="s">
        <v>49015</v>
      </c>
      <c r="R2503" t="s">
        <v>49016</v>
      </c>
      <c r="S2503" t="s">
        <v>49017</v>
      </c>
      <c r="T2503" t="s">
        <v>49018</v>
      </c>
      <c r="U2503" t="s">
        <v>49019</v>
      </c>
      <c r="V2503" t="s">
        <v>49020</v>
      </c>
      <c r="W2503" t="s">
        <v>49021</v>
      </c>
      <c r="X2503" t="s">
        <v>49022</v>
      </c>
      <c r="Y2503" t="s">
        <v>58911</v>
      </c>
    </row>
    <row r="2504" spans="1:25" x14ac:dyDescent="0.2">
      <c r="A2504" t="s">
        <v>7067</v>
      </c>
      <c r="B2504" t="s">
        <v>7069</v>
      </c>
      <c r="C2504" t="s">
        <v>7068</v>
      </c>
      <c r="D2504">
        <v>4</v>
      </c>
      <c r="E2504">
        <v>4</v>
      </c>
      <c r="F2504" t="s">
        <v>58417</v>
      </c>
      <c r="G2504" t="s">
        <v>49023</v>
      </c>
      <c r="H2504" t="s">
        <v>49024</v>
      </c>
      <c r="I2504" t="s">
        <v>49025</v>
      </c>
      <c r="J2504" t="s">
        <v>49026</v>
      </c>
      <c r="K2504" t="s">
        <v>49027</v>
      </c>
      <c r="L2504" t="s">
        <v>35449</v>
      </c>
      <c r="M2504" t="s">
        <v>49028</v>
      </c>
      <c r="N2504" t="s">
        <v>49029</v>
      </c>
      <c r="O2504" t="s">
        <v>49030</v>
      </c>
      <c r="P2504" t="s">
        <v>49031</v>
      </c>
      <c r="Q2504" t="s">
        <v>49032</v>
      </c>
      <c r="R2504" t="s">
        <v>49033</v>
      </c>
      <c r="S2504" t="s">
        <v>49034</v>
      </c>
      <c r="T2504" t="s">
        <v>49035</v>
      </c>
      <c r="U2504" t="s">
        <v>49036</v>
      </c>
      <c r="V2504" t="s">
        <v>49037</v>
      </c>
      <c r="W2504" t="s">
        <v>49038</v>
      </c>
      <c r="X2504" t="s">
        <v>49039</v>
      </c>
      <c r="Y2504" t="s">
        <v>59472</v>
      </c>
    </row>
    <row r="2505" spans="1:25" x14ac:dyDescent="0.2">
      <c r="A2505" t="s">
        <v>7070</v>
      </c>
      <c r="B2505" t="s">
        <v>7072</v>
      </c>
      <c r="C2505" t="s">
        <v>7071</v>
      </c>
      <c r="D2505">
        <v>14</v>
      </c>
      <c r="E2505">
        <v>14</v>
      </c>
      <c r="F2505">
        <v>269</v>
      </c>
      <c r="G2505" t="s">
        <v>49040</v>
      </c>
      <c r="H2505" t="s">
        <v>49041</v>
      </c>
      <c r="I2505" t="s">
        <v>49042</v>
      </c>
      <c r="J2505" t="s">
        <v>49043</v>
      </c>
      <c r="K2505" t="s">
        <v>49044</v>
      </c>
      <c r="L2505" t="s">
        <v>49045</v>
      </c>
      <c r="M2505" t="s">
        <v>43325</v>
      </c>
      <c r="N2505" t="s">
        <v>49046</v>
      </c>
      <c r="O2505" t="s">
        <v>49047</v>
      </c>
      <c r="P2505" t="s">
        <v>49048</v>
      </c>
      <c r="Q2505" t="s">
        <v>49049</v>
      </c>
      <c r="R2505" t="s">
        <v>49050</v>
      </c>
      <c r="S2505" t="s">
        <v>15127</v>
      </c>
      <c r="T2505" t="s">
        <v>49051</v>
      </c>
      <c r="U2505" t="s">
        <v>49052</v>
      </c>
      <c r="V2505" t="s">
        <v>49053</v>
      </c>
      <c r="W2505" t="s">
        <v>49054</v>
      </c>
      <c r="X2505" t="s">
        <v>39318</v>
      </c>
      <c r="Y2505" t="s">
        <v>58912</v>
      </c>
    </row>
    <row r="2506" spans="1:25" x14ac:dyDescent="0.2">
      <c r="A2506" t="s">
        <v>7073</v>
      </c>
      <c r="B2506" t="s">
        <v>7074</v>
      </c>
      <c r="C2506" t="s">
        <v>1958</v>
      </c>
      <c r="D2506">
        <v>10</v>
      </c>
      <c r="E2506">
        <v>10</v>
      </c>
      <c r="F2506" t="s">
        <v>58418</v>
      </c>
      <c r="G2506" t="s">
        <v>49055</v>
      </c>
      <c r="H2506" t="s">
        <v>39044</v>
      </c>
      <c r="I2506" t="s">
        <v>10535</v>
      </c>
      <c r="J2506" t="s">
        <v>49056</v>
      </c>
      <c r="K2506" t="s">
        <v>49057</v>
      </c>
      <c r="L2506" t="s">
        <v>30442</v>
      </c>
      <c r="M2506" t="s">
        <v>49058</v>
      </c>
      <c r="N2506" t="s">
        <v>49059</v>
      </c>
      <c r="O2506" t="s">
        <v>49060</v>
      </c>
      <c r="P2506" t="s">
        <v>49061</v>
      </c>
      <c r="Q2506" t="s">
        <v>49062</v>
      </c>
      <c r="R2506" t="s">
        <v>49063</v>
      </c>
      <c r="S2506" t="s">
        <v>49064</v>
      </c>
      <c r="T2506" t="s">
        <v>49065</v>
      </c>
      <c r="U2506" t="s">
        <v>49066</v>
      </c>
      <c r="V2506" t="s">
        <v>49067</v>
      </c>
      <c r="W2506" t="s">
        <v>49068</v>
      </c>
      <c r="X2506" t="s">
        <v>49069</v>
      </c>
      <c r="Y2506" t="s">
        <v>59473</v>
      </c>
    </row>
    <row r="2507" spans="1:25" x14ac:dyDescent="0.2">
      <c r="A2507" t="s">
        <v>7075</v>
      </c>
      <c r="B2507" t="s">
        <v>7077</v>
      </c>
      <c r="C2507" t="s">
        <v>7076</v>
      </c>
      <c r="D2507">
        <v>7</v>
      </c>
      <c r="E2507">
        <v>7</v>
      </c>
      <c r="F2507" t="s">
        <v>58419</v>
      </c>
      <c r="G2507" t="s">
        <v>49070</v>
      </c>
      <c r="H2507" t="s">
        <v>49071</v>
      </c>
      <c r="I2507" t="s">
        <v>49072</v>
      </c>
      <c r="J2507" t="s">
        <v>49073</v>
      </c>
      <c r="K2507" t="s">
        <v>49074</v>
      </c>
      <c r="L2507" t="s">
        <v>49075</v>
      </c>
      <c r="M2507" t="s">
        <v>31635</v>
      </c>
      <c r="N2507" t="s">
        <v>49076</v>
      </c>
      <c r="O2507" t="s">
        <v>49077</v>
      </c>
      <c r="P2507" t="s">
        <v>42077</v>
      </c>
      <c r="Q2507" t="s">
        <v>49078</v>
      </c>
      <c r="R2507" t="s">
        <v>49079</v>
      </c>
      <c r="S2507" t="s">
        <v>49080</v>
      </c>
      <c r="T2507" t="s">
        <v>49081</v>
      </c>
      <c r="U2507" t="s">
        <v>49082</v>
      </c>
      <c r="V2507" t="s">
        <v>49083</v>
      </c>
      <c r="W2507" t="s">
        <v>49084</v>
      </c>
      <c r="X2507" t="s">
        <v>49085</v>
      </c>
      <c r="Y2507" t="s">
        <v>58906</v>
      </c>
    </row>
    <row r="2508" spans="1:25" x14ac:dyDescent="0.2">
      <c r="A2508" t="s">
        <v>7078</v>
      </c>
      <c r="B2508" t="s">
        <v>7079</v>
      </c>
      <c r="C2508" t="s">
        <v>3169</v>
      </c>
      <c r="D2508">
        <v>4</v>
      </c>
      <c r="E2508">
        <v>4</v>
      </c>
      <c r="F2508" t="s">
        <v>58420</v>
      </c>
      <c r="G2508" t="s">
        <v>49086</v>
      </c>
      <c r="H2508" t="s">
        <v>49087</v>
      </c>
      <c r="I2508" t="s">
        <v>25943</v>
      </c>
      <c r="J2508" t="s">
        <v>49088</v>
      </c>
      <c r="K2508" t="s">
        <v>49089</v>
      </c>
      <c r="L2508" t="s">
        <v>49090</v>
      </c>
      <c r="M2508" t="s">
        <v>49091</v>
      </c>
      <c r="N2508" t="s">
        <v>49092</v>
      </c>
      <c r="O2508" t="s">
        <v>49093</v>
      </c>
      <c r="P2508" t="s">
        <v>49094</v>
      </c>
      <c r="Q2508" t="s">
        <v>49095</v>
      </c>
      <c r="R2508" t="s">
        <v>49096</v>
      </c>
      <c r="S2508" t="s">
        <v>49097</v>
      </c>
      <c r="T2508" t="s">
        <v>49098</v>
      </c>
      <c r="U2508" t="s">
        <v>49099</v>
      </c>
      <c r="V2508" t="s">
        <v>49100</v>
      </c>
      <c r="W2508" t="s">
        <v>49101</v>
      </c>
      <c r="X2508" t="s">
        <v>49102</v>
      </c>
      <c r="Y2508" t="s">
        <v>58915</v>
      </c>
    </row>
    <row r="2509" spans="1:25" x14ac:dyDescent="0.2">
      <c r="A2509" t="s">
        <v>7080</v>
      </c>
      <c r="B2509" t="s">
        <v>7082</v>
      </c>
      <c r="C2509" t="s">
        <v>7081</v>
      </c>
      <c r="D2509">
        <v>18</v>
      </c>
      <c r="E2509">
        <v>18</v>
      </c>
      <c r="F2509" t="s">
        <v>58421</v>
      </c>
      <c r="G2509" t="s">
        <v>49103</v>
      </c>
      <c r="H2509" t="s">
        <v>49104</v>
      </c>
      <c r="I2509" t="s">
        <v>35103</v>
      </c>
      <c r="J2509" t="s">
        <v>43659</v>
      </c>
      <c r="K2509" t="s">
        <v>49105</v>
      </c>
      <c r="L2509" t="s">
        <v>49106</v>
      </c>
      <c r="M2509" t="s">
        <v>44951</v>
      </c>
      <c r="N2509" t="s">
        <v>49107</v>
      </c>
      <c r="O2509" t="s">
        <v>49108</v>
      </c>
      <c r="P2509" t="s">
        <v>49109</v>
      </c>
      <c r="Q2509" t="s">
        <v>32976</v>
      </c>
      <c r="R2509" t="s">
        <v>20192</v>
      </c>
      <c r="S2509" t="s">
        <v>49110</v>
      </c>
      <c r="T2509" t="s">
        <v>28053</v>
      </c>
      <c r="U2509" t="s">
        <v>12745</v>
      </c>
      <c r="V2509" t="s">
        <v>49111</v>
      </c>
      <c r="W2509" t="s">
        <v>49112</v>
      </c>
      <c r="X2509" t="s">
        <v>42263</v>
      </c>
      <c r="Y2509" t="s">
        <v>59474</v>
      </c>
    </row>
    <row r="2510" spans="1:25" x14ac:dyDescent="0.2">
      <c r="A2510" t="s">
        <v>7083</v>
      </c>
      <c r="B2510" t="s">
        <v>7085</v>
      </c>
      <c r="C2510" t="s">
        <v>7084</v>
      </c>
      <c r="D2510">
        <v>5</v>
      </c>
      <c r="E2510">
        <v>5</v>
      </c>
      <c r="F2510" t="s">
        <v>58422</v>
      </c>
      <c r="G2510" t="s">
        <v>49113</v>
      </c>
      <c r="H2510" t="s">
        <v>31970</v>
      </c>
      <c r="I2510" t="s">
        <v>32736</v>
      </c>
      <c r="J2510" t="s">
        <v>49114</v>
      </c>
      <c r="K2510" t="s">
        <v>49115</v>
      </c>
      <c r="L2510" t="s">
        <v>36848</v>
      </c>
      <c r="M2510" t="s">
        <v>49116</v>
      </c>
      <c r="N2510" t="s">
        <v>49117</v>
      </c>
      <c r="O2510" t="s">
        <v>29372</v>
      </c>
      <c r="P2510" t="s">
        <v>49118</v>
      </c>
      <c r="Q2510" t="s">
        <v>45541</v>
      </c>
      <c r="R2510" t="s">
        <v>49119</v>
      </c>
      <c r="S2510" t="s">
        <v>49120</v>
      </c>
      <c r="T2510" t="s">
        <v>49121</v>
      </c>
      <c r="U2510" t="s">
        <v>49122</v>
      </c>
      <c r="V2510" t="s">
        <v>47838</v>
      </c>
      <c r="W2510" t="s">
        <v>29809</v>
      </c>
      <c r="X2510" t="s">
        <v>22480</v>
      </c>
    </row>
    <row r="2511" spans="1:25" x14ac:dyDescent="0.2">
      <c r="A2511" t="s">
        <v>7086</v>
      </c>
      <c r="B2511" t="s">
        <v>7088</v>
      </c>
      <c r="C2511" t="s">
        <v>7087</v>
      </c>
      <c r="D2511">
        <v>2</v>
      </c>
      <c r="E2511">
        <v>2</v>
      </c>
      <c r="F2511" t="s">
        <v>58423</v>
      </c>
      <c r="G2511" t="s">
        <v>49123</v>
      </c>
      <c r="H2511" t="s">
        <v>49124</v>
      </c>
      <c r="I2511" t="s">
        <v>49125</v>
      </c>
      <c r="J2511" t="s">
        <v>49126</v>
      </c>
      <c r="K2511" t="s">
        <v>49127</v>
      </c>
      <c r="L2511" t="s">
        <v>49128</v>
      </c>
      <c r="M2511" t="s">
        <v>49129</v>
      </c>
      <c r="N2511" t="s">
        <v>49130</v>
      </c>
      <c r="O2511" t="s">
        <v>49131</v>
      </c>
      <c r="P2511" t="s">
        <v>49132</v>
      </c>
      <c r="Q2511" t="s">
        <v>49133</v>
      </c>
      <c r="R2511" t="s">
        <v>49134</v>
      </c>
      <c r="S2511" t="s">
        <v>49135</v>
      </c>
      <c r="T2511" t="s">
        <v>49136</v>
      </c>
      <c r="U2511" t="s">
        <v>49137</v>
      </c>
      <c r="V2511" t="s">
        <v>49138</v>
      </c>
      <c r="W2511" t="s">
        <v>49139</v>
      </c>
      <c r="X2511" t="s">
        <v>49140</v>
      </c>
      <c r="Y2511" t="s">
        <v>59475</v>
      </c>
    </row>
    <row r="2512" spans="1:25" x14ac:dyDescent="0.2">
      <c r="A2512" t="s">
        <v>7089</v>
      </c>
      <c r="B2512" t="s">
        <v>7091</v>
      </c>
      <c r="C2512" t="s">
        <v>7090</v>
      </c>
      <c r="D2512">
        <v>3</v>
      </c>
      <c r="E2512">
        <v>3</v>
      </c>
      <c r="F2512" t="s">
        <v>58424</v>
      </c>
      <c r="G2512" t="s">
        <v>49141</v>
      </c>
      <c r="H2512" t="s">
        <v>49142</v>
      </c>
      <c r="I2512" t="s">
        <v>49143</v>
      </c>
      <c r="J2512" t="s">
        <v>45204</v>
      </c>
      <c r="K2512" t="s">
        <v>49144</v>
      </c>
      <c r="L2512" t="s">
        <v>39950</v>
      </c>
      <c r="M2512" t="s">
        <v>49145</v>
      </c>
      <c r="N2512" t="s">
        <v>49146</v>
      </c>
      <c r="O2512" t="s">
        <v>24709</v>
      </c>
      <c r="P2512" t="s">
        <v>32032</v>
      </c>
      <c r="Q2512" t="s">
        <v>49147</v>
      </c>
      <c r="R2512" t="s">
        <v>49148</v>
      </c>
      <c r="S2512" t="s">
        <v>49149</v>
      </c>
      <c r="T2512" t="s">
        <v>14654</v>
      </c>
      <c r="U2512" t="s">
        <v>49150</v>
      </c>
      <c r="V2512" t="s">
        <v>15534</v>
      </c>
      <c r="W2512" t="s">
        <v>43637</v>
      </c>
      <c r="X2512" t="s">
        <v>49151</v>
      </c>
    </row>
    <row r="2513" spans="1:25" x14ac:dyDescent="0.2">
      <c r="A2513" t="s">
        <v>7092</v>
      </c>
      <c r="B2513" t="s">
        <v>7094</v>
      </c>
      <c r="C2513" t="s">
        <v>7093</v>
      </c>
      <c r="D2513">
        <v>26</v>
      </c>
      <c r="E2513">
        <v>26</v>
      </c>
      <c r="F2513" t="s">
        <v>56199</v>
      </c>
      <c r="G2513" t="s">
        <v>49152</v>
      </c>
      <c r="H2513" t="s">
        <v>41547</v>
      </c>
      <c r="I2513" t="s">
        <v>49153</v>
      </c>
      <c r="J2513" t="s">
        <v>49154</v>
      </c>
      <c r="K2513" t="s">
        <v>49155</v>
      </c>
      <c r="L2513" t="s">
        <v>49156</v>
      </c>
      <c r="M2513" t="s">
        <v>49157</v>
      </c>
      <c r="N2513" t="s">
        <v>39940</v>
      </c>
      <c r="O2513" t="s">
        <v>49158</v>
      </c>
      <c r="P2513" t="s">
        <v>21421</v>
      </c>
      <c r="Q2513" t="s">
        <v>49159</v>
      </c>
      <c r="R2513" t="s">
        <v>49160</v>
      </c>
      <c r="S2513" t="s">
        <v>49161</v>
      </c>
      <c r="T2513" t="s">
        <v>39242</v>
      </c>
      <c r="U2513" t="s">
        <v>43546</v>
      </c>
      <c r="V2513" t="s">
        <v>49162</v>
      </c>
      <c r="W2513" t="s">
        <v>49163</v>
      </c>
      <c r="X2513" t="s">
        <v>49164</v>
      </c>
      <c r="Y2513" t="s">
        <v>59476</v>
      </c>
    </row>
    <row r="2514" spans="1:25" x14ac:dyDescent="0.2">
      <c r="A2514" t="s">
        <v>7095</v>
      </c>
      <c r="B2514" t="s">
        <v>7096</v>
      </c>
      <c r="C2514" t="s">
        <v>22</v>
      </c>
      <c r="D2514">
        <v>15</v>
      </c>
      <c r="E2514">
        <v>15</v>
      </c>
      <c r="F2514" t="s">
        <v>58425</v>
      </c>
      <c r="G2514" t="s">
        <v>49165</v>
      </c>
      <c r="H2514" t="s">
        <v>49166</v>
      </c>
      <c r="I2514" t="s">
        <v>9148</v>
      </c>
      <c r="J2514" t="s">
        <v>49167</v>
      </c>
      <c r="K2514" t="s">
        <v>49168</v>
      </c>
      <c r="L2514" t="s">
        <v>49169</v>
      </c>
      <c r="M2514" t="s">
        <v>49170</v>
      </c>
      <c r="N2514" t="s">
        <v>49171</v>
      </c>
      <c r="O2514" t="s">
        <v>49172</v>
      </c>
      <c r="P2514" t="s">
        <v>49173</v>
      </c>
      <c r="Q2514" t="s">
        <v>49174</v>
      </c>
      <c r="R2514" t="s">
        <v>15657</v>
      </c>
      <c r="S2514" t="s">
        <v>49175</v>
      </c>
      <c r="T2514" t="s">
        <v>49176</v>
      </c>
      <c r="U2514" t="s">
        <v>49177</v>
      </c>
      <c r="V2514" t="s">
        <v>49178</v>
      </c>
      <c r="W2514" t="s">
        <v>49179</v>
      </c>
      <c r="X2514" t="s">
        <v>49180</v>
      </c>
    </row>
    <row r="2515" spans="1:25" x14ac:dyDescent="0.2">
      <c r="A2515" t="s">
        <v>7097</v>
      </c>
      <c r="B2515" t="s">
        <v>7099</v>
      </c>
      <c r="C2515" t="s">
        <v>7098</v>
      </c>
      <c r="D2515">
        <v>2</v>
      </c>
      <c r="E2515">
        <v>2</v>
      </c>
      <c r="F2515" t="s">
        <v>58426</v>
      </c>
      <c r="G2515" t="s">
        <v>49181</v>
      </c>
      <c r="H2515" t="s">
        <v>49182</v>
      </c>
      <c r="I2515" t="s">
        <v>49183</v>
      </c>
      <c r="J2515" t="s">
        <v>49184</v>
      </c>
      <c r="K2515" t="s">
        <v>49185</v>
      </c>
      <c r="L2515" t="s">
        <v>49186</v>
      </c>
      <c r="M2515" t="s">
        <v>49187</v>
      </c>
      <c r="N2515" t="s">
        <v>49188</v>
      </c>
      <c r="O2515" t="s">
        <v>49189</v>
      </c>
      <c r="P2515" t="s">
        <v>49190</v>
      </c>
      <c r="Q2515" t="s">
        <v>49191</v>
      </c>
      <c r="R2515" t="s">
        <v>49192</v>
      </c>
      <c r="S2515" t="s">
        <v>49193</v>
      </c>
      <c r="T2515" t="s">
        <v>49194</v>
      </c>
      <c r="U2515" t="s">
        <v>49195</v>
      </c>
      <c r="V2515" t="s">
        <v>49196</v>
      </c>
      <c r="W2515" t="s">
        <v>49197</v>
      </c>
      <c r="X2515" t="s">
        <v>49198</v>
      </c>
    </row>
    <row r="2516" spans="1:25" x14ac:dyDescent="0.2">
      <c r="A2516" t="s">
        <v>7100</v>
      </c>
      <c r="B2516" t="s">
        <v>7102</v>
      </c>
      <c r="C2516" t="s">
        <v>7101</v>
      </c>
      <c r="D2516">
        <v>5</v>
      </c>
      <c r="E2516">
        <v>5</v>
      </c>
      <c r="F2516" t="s">
        <v>58427</v>
      </c>
      <c r="G2516" t="s">
        <v>49199</v>
      </c>
      <c r="H2516" t="s">
        <v>49200</v>
      </c>
      <c r="I2516" t="s">
        <v>49201</v>
      </c>
      <c r="J2516" t="s">
        <v>49202</v>
      </c>
      <c r="K2516" t="s">
        <v>49203</v>
      </c>
      <c r="L2516" t="s">
        <v>49204</v>
      </c>
      <c r="M2516" t="s">
        <v>49205</v>
      </c>
      <c r="N2516" t="s">
        <v>49206</v>
      </c>
      <c r="O2516" t="s">
        <v>42910</v>
      </c>
      <c r="P2516" t="s">
        <v>49207</v>
      </c>
      <c r="Q2516" t="s">
        <v>49208</v>
      </c>
      <c r="R2516" t="s">
        <v>49209</v>
      </c>
      <c r="S2516" t="s">
        <v>49210</v>
      </c>
      <c r="T2516" t="s">
        <v>49211</v>
      </c>
      <c r="U2516" t="s">
        <v>49212</v>
      </c>
      <c r="V2516" t="s">
        <v>47265</v>
      </c>
      <c r="W2516" t="s">
        <v>39568</v>
      </c>
      <c r="X2516" t="s">
        <v>49213</v>
      </c>
      <c r="Y2516" t="s">
        <v>59095</v>
      </c>
    </row>
    <row r="2517" spans="1:25" x14ac:dyDescent="0.2">
      <c r="A2517" t="s">
        <v>7103</v>
      </c>
      <c r="B2517" t="s">
        <v>7104</v>
      </c>
      <c r="C2517" t="s">
        <v>4148</v>
      </c>
      <c r="D2517">
        <v>6</v>
      </c>
      <c r="E2517">
        <v>6</v>
      </c>
      <c r="F2517" t="s">
        <v>58428</v>
      </c>
      <c r="G2517" t="s">
        <v>49214</v>
      </c>
      <c r="H2517" t="s">
        <v>49215</v>
      </c>
      <c r="I2517" t="s">
        <v>49216</v>
      </c>
      <c r="J2517" t="s">
        <v>49217</v>
      </c>
      <c r="K2517" t="s">
        <v>49218</v>
      </c>
      <c r="L2517" t="s">
        <v>49219</v>
      </c>
      <c r="M2517" t="s">
        <v>49220</v>
      </c>
      <c r="N2517" t="s">
        <v>15469</v>
      </c>
      <c r="O2517" t="s">
        <v>49221</v>
      </c>
      <c r="P2517" t="s">
        <v>49222</v>
      </c>
      <c r="Q2517" t="s">
        <v>49223</v>
      </c>
      <c r="R2517" t="s">
        <v>49224</v>
      </c>
      <c r="S2517" t="s">
        <v>49225</v>
      </c>
      <c r="T2517" t="s">
        <v>12947</v>
      </c>
      <c r="U2517" t="s">
        <v>36034</v>
      </c>
      <c r="V2517" t="s">
        <v>49226</v>
      </c>
      <c r="W2517" t="s">
        <v>49227</v>
      </c>
      <c r="X2517" t="s">
        <v>49228</v>
      </c>
    </row>
    <row r="2518" spans="1:25" x14ac:dyDescent="0.2">
      <c r="A2518" t="s">
        <v>7105</v>
      </c>
      <c r="B2518" t="s">
        <v>7107</v>
      </c>
      <c r="C2518" t="s">
        <v>7106</v>
      </c>
      <c r="D2518">
        <v>3</v>
      </c>
      <c r="E2518">
        <v>3</v>
      </c>
      <c r="F2518" t="s">
        <v>58429</v>
      </c>
      <c r="G2518" t="s">
        <v>36943</v>
      </c>
      <c r="H2518" t="s">
        <v>49229</v>
      </c>
      <c r="I2518" t="s">
        <v>49230</v>
      </c>
      <c r="J2518" t="s">
        <v>49231</v>
      </c>
      <c r="K2518" t="s">
        <v>49232</v>
      </c>
      <c r="L2518" t="s">
        <v>49233</v>
      </c>
      <c r="M2518" t="s">
        <v>49234</v>
      </c>
      <c r="N2518" t="s">
        <v>25421</v>
      </c>
      <c r="O2518" t="s">
        <v>49235</v>
      </c>
      <c r="P2518" t="s">
        <v>26108</v>
      </c>
      <c r="Q2518" t="s">
        <v>49236</v>
      </c>
      <c r="R2518" t="s">
        <v>49237</v>
      </c>
      <c r="S2518" t="s">
        <v>49238</v>
      </c>
      <c r="T2518" t="s">
        <v>49239</v>
      </c>
      <c r="U2518" t="s">
        <v>49240</v>
      </c>
      <c r="V2518" t="s">
        <v>19151</v>
      </c>
      <c r="W2518" t="s">
        <v>49241</v>
      </c>
      <c r="X2518" t="s">
        <v>49242</v>
      </c>
      <c r="Y2518" t="s">
        <v>59477</v>
      </c>
    </row>
    <row r="2519" spans="1:25" x14ac:dyDescent="0.2">
      <c r="A2519" t="s">
        <v>7108</v>
      </c>
      <c r="B2519" t="s">
        <v>7110</v>
      </c>
      <c r="C2519" t="s">
        <v>7109</v>
      </c>
      <c r="D2519">
        <v>31</v>
      </c>
      <c r="E2519">
        <v>31</v>
      </c>
      <c r="F2519" t="s">
        <v>56199</v>
      </c>
      <c r="G2519" t="s">
        <v>8886</v>
      </c>
      <c r="H2519" t="s">
        <v>49243</v>
      </c>
      <c r="I2519" t="s">
        <v>49244</v>
      </c>
      <c r="J2519" t="s">
        <v>49245</v>
      </c>
      <c r="K2519" t="s">
        <v>49246</v>
      </c>
      <c r="L2519" t="s">
        <v>49247</v>
      </c>
      <c r="M2519" t="s">
        <v>49248</v>
      </c>
      <c r="N2519" t="s">
        <v>49249</v>
      </c>
      <c r="O2519" t="s">
        <v>49250</v>
      </c>
      <c r="P2519" t="s">
        <v>39994</v>
      </c>
      <c r="Q2519" t="s">
        <v>49251</v>
      </c>
      <c r="R2519" t="s">
        <v>49252</v>
      </c>
      <c r="S2519" t="s">
        <v>49253</v>
      </c>
      <c r="T2519" t="s">
        <v>49254</v>
      </c>
      <c r="U2519" t="s">
        <v>49255</v>
      </c>
      <c r="V2519" t="s">
        <v>40306</v>
      </c>
      <c r="W2519" t="s">
        <v>49256</v>
      </c>
      <c r="X2519" t="s">
        <v>49257</v>
      </c>
      <c r="Y2519" t="s">
        <v>59437</v>
      </c>
    </row>
    <row r="2520" spans="1:25" x14ac:dyDescent="0.2">
      <c r="A2520" t="s">
        <v>7111</v>
      </c>
      <c r="B2520" t="s">
        <v>7113</v>
      </c>
      <c r="C2520" t="s">
        <v>7112</v>
      </c>
      <c r="D2520">
        <v>5</v>
      </c>
      <c r="E2520">
        <v>5</v>
      </c>
      <c r="F2520" t="s">
        <v>58430</v>
      </c>
      <c r="G2520" t="s">
        <v>49258</v>
      </c>
      <c r="H2520" t="s">
        <v>49259</v>
      </c>
      <c r="I2520" t="s">
        <v>9346</v>
      </c>
      <c r="J2520" t="s">
        <v>24137</v>
      </c>
      <c r="K2520" t="s">
        <v>48605</v>
      </c>
      <c r="L2520" t="s">
        <v>49260</v>
      </c>
      <c r="M2520" t="s">
        <v>49261</v>
      </c>
      <c r="N2520" t="s">
        <v>49262</v>
      </c>
      <c r="O2520" t="s">
        <v>49263</v>
      </c>
      <c r="P2520" t="s">
        <v>49264</v>
      </c>
      <c r="Q2520" t="s">
        <v>49265</v>
      </c>
      <c r="R2520" t="s">
        <v>49266</v>
      </c>
      <c r="S2520" t="s">
        <v>49267</v>
      </c>
      <c r="T2520" t="s">
        <v>49268</v>
      </c>
      <c r="U2520" t="s">
        <v>49269</v>
      </c>
      <c r="V2520" t="s">
        <v>49270</v>
      </c>
      <c r="W2520" t="s">
        <v>49271</v>
      </c>
      <c r="X2520" t="s">
        <v>49272</v>
      </c>
      <c r="Y2520" t="s">
        <v>59153</v>
      </c>
    </row>
    <row r="2521" spans="1:25" x14ac:dyDescent="0.2">
      <c r="A2521" t="s">
        <v>7114</v>
      </c>
      <c r="B2521" t="s">
        <v>7115</v>
      </c>
      <c r="C2521" t="s">
        <v>845</v>
      </c>
      <c r="D2521">
        <v>13</v>
      </c>
      <c r="E2521">
        <v>13</v>
      </c>
      <c r="F2521" t="s">
        <v>58431</v>
      </c>
      <c r="G2521" t="s">
        <v>49273</v>
      </c>
      <c r="H2521" t="s">
        <v>14424</v>
      </c>
      <c r="I2521" t="s">
        <v>45057</v>
      </c>
      <c r="J2521" t="s">
        <v>49274</v>
      </c>
      <c r="K2521" t="s">
        <v>28168</v>
      </c>
      <c r="L2521" t="s">
        <v>48840</v>
      </c>
      <c r="M2521" t="s">
        <v>49275</v>
      </c>
      <c r="N2521" t="s">
        <v>36497</v>
      </c>
      <c r="O2521" t="s">
        <v>21693</v>
      </c>
      <c r="P2521" t="s">
        <v>49276</v>
      </c>
      <c r="Q2521" t="s">
        <v>10312</v>
      </c>
      <c r="R2521" t="s">
        <v>49277</v>
      </c>
      <c r="S2521" t="s">
        <v>49278</v>
      </c>
      <c r="T2521" t="s">
        <v>49279</v>
      </c>
      <c r="U2521" t="s">
        <v>49280</v>
      </c>
      <c r="V2521" t="s">
        <v>18536</v>
      </c>
      <c r="W2521" t="s">
        <v>49281</v>
      </c>
      <c r="X2521" t="s">
        <v>8684</v>
      </c>
    </row>
    <row r="2522" spans="1:25" x14ac:dyDescent="0.2">
      <c r="A2522" t="s">
        <v>7116</v>
      </c>
      <c r="B2522" t="s">
        <v>7118</v>
      </c>
      <c r="C2522" t="s">
        <v>7117</v>
      </c>
      <c r="D2522">
        <v>118</v>
      </c>
      <c r="E2522">
        <v>118</v>
      </c>
      <c r="F2522" t="s">
        <v>56199</v>
      </c>
      <c r="G2522" t="s">
        <v>49282</v>
      </c>
      <c r="H2522" t="s">
        <v>49283</v>
      </c>
      <c r="I2522" t="s">
        <v>49284</v>
      </c>
      <c r="J2522" t="s">
        <v>49285</v>
      </c>
      <c r="K2522" t="s">
        <v>49286</v>
      </c>
      <c r="L2522" t="s">
        <v>49287</v>
      </c>
      <c r="M2522" t="s">
        <v>49288</v>
      </c>
      <c r="N2522" t="s">
        <v>49289</v>
      </c>
      <c r="O2522" t="s">
        <v>49290</v>
      </c>
      <c r="P2522" t="s">
        <v>49291</v>
      </c>
      <c r="Q2522" t="s">
        <v>49292</v>
      </c>
      <c r="R2522" t="s">
        <v>49293</v>
      </c>
      <c r="S2522" t="s">
        <v>49294</v>
      </c>
      <c r="T2522" t="s">
        <v>49295</v>
      </c>
      <c r="U2522" t="s">
        <v>49296</v>
      </c>
      <c r="V2522" t="s">
        <v>49297</v>
      </c>
      <c r="W2522" t="s">
        <v>49298</v>
      </c>
      <c r="X2522" t="s">
        <v>49299</v>
      </c>
      <c r="Y2522" t="s">
        <v>58857</v>
      </c>
    </row>
    <row r="2523" spans="1:25" x14ac:dyDescent="0.2">
      <c r="A2523" t="s">
        <v>7119</v>
      </c>
      <c r="B2523" t="s">
        <v>7121</v>
      </c>
      <c r="C2523" t="s">
        <v>7120</v>
      </c>
      <c r="D2523">
        <v>18</v>
      </c>
      <c r="E2523">
        <v>18</v>
      </c>
      <c r="F2523" t="s">
        <v>58432</v>
      </c>
      <c r="G2523" t="s">
        <v>49300</v>
      </c>
      <c r="H2523" t="s">
        <v>49301</v>
      </c>
      <c r="I2523" t="s">
        <v>49302</v>
      </c>
      <c r="J2523" t="s">
        <v>28162</v>
      </c>
      <c r="K2523" t="s">
        <v>19198</v>
      </c>
      <c r="L2523" t="s">
        <v>49303</v>
      </c>
      <c r="M2523" t="s">
        <v>49304</v>
      </c>
      <c r="N2523" t="s">
        <v>49305</v>
      </c>
      <c r="O2523" t="s">
        <v>49306</v>
      </c>
      <c r="P2523" t="s">
        <v>13195</v>
      </c>
      <c r="Q2523" t="s">
        <v>49307</v>
      </c>
      <c r="R2523" t="s">
        <v>49308</v>
      </c>
      <c r="S2523" t="s">
        <v>15857</v>
      </c>
      <c r="T2523" t="s">
        <v>49309</v>
      </c>
      <c r="U2523" t="s">
        <v>37231</v>
      </c>
      <c r="V2523" t="s">
        <v>12599</v>
      </c>
      <c r="W2523" t="s">
        <v>15880</v>
      </c>
      <c r="X2523" t="s">
        <v>49310</v>
      </c>
    </row>
    <row r="2524" spans="1:25" x14ac:dyDescent="0.2">
      <c r="A2524" t="s">
        <v>7122</v>
      </c>
      <c r="B2524" t="s">
        <v>7124</v>
      </c>
      <c r="C2524" t="s">
        <v>7123</v>
      </c>
      <c r="D2524">
        <v>3</v>
      </c>
      <c r="E2524">
        <v>3</v>
      </c>
      <c r="F2524" t="s">
        <v>58433</v>
      </c>
      <c r="G2524" t="s">
        <v>49311</v>
      </c>
      <c r="H2524" t="s">
        <v>49312</v>
      </c>
      <c r="I2524" t="s">
        <v>49313</v>
      </c>
      <c r="J2524" t="s">
        <v>29846</v>
      </c>
      <c r="K2524" t="s">
        <v>49314</v>
      </c>
      <c r="L2524" t="s">
        <v>49315</v>
      </c>
      <c r="M2524" t="s">
        <v>49316</v>
      </c>
      <c r="N2524" t="s">
        <v>49317</v>
      </c>
      <c r="O2524" t="s">
        <v>49318</v>
      </c>
      <c r="P2524" t="s">
        <v>49319</v>
      </c>
      <c r="Q2524" t="s">
        <v>49320</v>
      </c>
      <c r="R2524" t="s">
        <v>49321</v>
      </c>
      <c r="S2524" t="s">
        <v>49322</v>
      </c>
      <c r="T2524" t="s">
        <v>49323</v>
      </c>
      <c r="U2524" t="s">
        <v>49324</v>
      </c>
      <c r="V2524" t="s">
        <v>49325</v>
      </c>
      <c r="W2524" t="s">
        <v>49326</v>
      </c>
      <c r="X2524" t="s">
        <v>49327</v>
      </c>
    </row>
    <row r="2525" spans="1:25" x14ac:dyDescent="0.2">
      <c r="A2525" t="s">
        <v>7125</v>
      </c>
      <c r="B2525" t="s">
        <v>7127</v>
      </c>
      <c r="C2525" t="s">
        <v>7126</v>
      </c>
      <c r="D2525">
        <v>5</v>
      </c>
      <c r="E2525">
        <v>5</v>
      </c>
      <c r="F2525" t="s">
        <v>58434</v>
      </c>
      <c r="G2525" t="s">
        <v>23195</v>
      </c>
      <c r="H2525" t="s">
        <v>49328</v>
      </c>
      <c r="I2525" t="s">
        <v>49329</v>
      </c>
      <c r="J2525" t="s">
        <v>49330</v>
      </c>
      <c r="K2525" t="s">
        <v>49331</v>
      </c>
      <c r="L2525" t="s">
        <v>49332</v>
      </c>
      <c r="M2525" t="s">
        <v>17820</v>
      </c>
      <c r="N2525" t="s">
        <v>49333</v>
      </c>
      <c r="O2525" t="s">
        <v>11539</v>
      </c>
      <c r="P2525" t="s">
        <v>49334</v>
      </c>
      <c r="Q2525" t="s">
        <v>49335</v>
      </c>
      <c r="R2525" t="s">
        <v>23206</v>
      </c>
      <c r="S2525" t="s">
        <v>49336</v>
      </c>
      <c r="T2525" t="s">
        <v>49337</v>
      </c>
      <c r="U2525" t="s">
        <v>47616</v>
      </c>
      <c r="V2525" t="s">
        <v>42448</v>
      </c>
      <c r="W2525" t="s">
        <v>49338</v>
      </c>
      <c r="X2525" t="s">
        <v>49339</v>
      </c>
      <c r="Y2525" t="s">
        <v>58906</v>
      </c>
    </row>
    <row r="2526" spans="1:25" x14ac:dyDescent="0.2">
      <c r="A2526" t="s">
        <v>7128</v>
      </c>
      <c r="B2526" t="s">
        <v>7130</v>
      </c>
      <c r="C2526" t="s">
        <v>7129</v>
      </c>
      <c r="D2526">
        <v>43</v>
      </c>
      <c r="E2526">
        <v>43</v>
      </c>
      <c r="F2526" t="s">
        <v>58435</v>
      </c>
      <c r="G2526" t="s">
        <v>9155</v>
      </c>
      <c r="H2526" t="s">
        <v>19614</v>
      </c>
      <c r="I2526" t="s">
        <v>49340</v>
      </c>
      <c r="J2526" t="s">
        <v>14680</v>
      </c>
      <c r="K2526" t="s">
        <v>49341</v>
      </c>
      <c r="L2526" t="s">
        <v>49342</v>
      </c>
      <c r="M2526" t="s">
        <v>49343</v>
      </c>
      <c r="N2526" t="s">
        <v>49344</v>
      </c>
      <c r="O2526" t="s">
        <v>49345</v>
      </c>
      <c r="P2526" t="s">
        <v>32731</v>
      </c>
      <c r="Q2526" t="s">
        <v>49346</v>
      </c>
      <c r="R2526" t="s">
        <v>49347</v>
      </c>
      <c r="S2526" t="s">
        <v>32819</v>
      </c>
      <c r="T2526" t="s">
        <v>44803</v>
      </c>
      <c r="U2526" t="s">
        <v>39937</v>
      </c>
      <c r="V2526" t="s">
        <v>49348</v>
      </c>
      <c r="W2526" t="s">
        <v>49349</v>
      </c>
      <c r="X2526" t="s">
        <v>49350</v>
      </c>
      <c r="Y2526" t="s">
        <v>59478</v>
      </c>
    </row>
    <row r="2527" spans="1:25" x14ac:dyDescent="0.2">
      <c r="A2527" t="s">
        <v>7131</v>
      </c>
      <c r="B2527" t="s">
        <v>7132</v>
      </c>
      <c r="C2527" t="s">
        <v>3169</v>
      </c>
      <c r="D2527">
        <v>5</v>
      </c>
      <c r="E2527">
        <v>5</v>
      </c>
      <c r="F2527" t="s">
        <v>58436</v>
      </c>
      <c r="G2527" t="s">
        <v>49351</v>
      </c>
      <c r="H2527" t="s">
        <v>49352</v>
      </c>
      <c r="I2527" t="s">
        <v>49353</v>
      </c>
      <c r="J2527" t="s">
        <v>49354</v>
      </c>
      <c r="K2527" t="s">
        <v>49355</v>
      </c>
      <c r="L2527" t="s">
        <v>49356</v>
      </c>
      <c r="M2527" t="s">
        <v>49357</v>
      </c>
      <c r="N2527" t="s">
        <v>49358</v>
      </c>
      <c r="O2527" t="s">
        <v>49359</v>
      </c>
      <c r="P2527" t="s">
        <v>49360</v>
      </c>
      <c r="Q2527" t="s">
        <v>49361</v>
      </c>
      <c r="R2527" t="s">
        <v>49362</v>
      </c>
      <c r="S2527" t="s">
        <v>49363</v>
      </c>
      <c r="T2527" t="s">
        <v>49364</v>
      </c>
      <c r="U2527" t="s">
        <v>49365</v>
      </c>
      <c r="V2527" t="s">
        <v>49366</v>
      </c>
      <c r="W2527" t="s">
        <v>49367</v>
      </c>
      <c r="X2527" t="s">
        <v>49368</v>
      </c>
      <c r="Y2527" t="s">
        <v>58915</v>
      </c>
    </row>
    <row r="2528" spans="1:25" x14ac:dyDescent="0.2">
      <c r="A2528" t="s">
        <v>7133</v>
      </c>
      <c r="B2528" t="s">
        <v>7135</v>
      </c>
      <c r="C2528" t="s">
        <v>7134</v>
      </c>
      <c r="D2528">
        <v>4</v>
      </c>
      <c r="E2528">
        <v>4</v>
      </c>
      <c r="F2528" t="s">
        <v>58437</v>
      </c>
      <c r="G2528" t="s">
        <v>49369</v>
      </c>
      <c r="H2528" t="s">
        <v>49370</v>
      </c>
      <c r="I2528" t="s">
        <v>49371</v>
      </c>
      <c r="J2528" t="s">
        <v>49372</v>
      </c>
      <c r="K2528" t="s">
        <v>49373</v>
      </c>
      <c r="L2528" t="s">
        <v>49374</v>
      </c>
      <c r="M2528" t="s">
        <v>49375</v>
      </c>
      <c r="N2528" t="s">
        <v>49376</v>
      </c>
      <c r="O2528" t="s">
        <v>49377</v>
      </c>
      <c r="P2528" t="s">
        <v>49378</v>
      </c>
      <c r="Q2528" t="s">
        <v>49379</v>
      </c>
      <c r="R2528" t="s">
        <v>49380</v>
      </c>
      <c r="S2528" t="s">
        <v>49381</v>
      </c>
      <c r="T2528" t="s">
        <v>49382</v>
      </c>
      <c r="U2528" t="s">
        <v>49383</v>
      </c>
      <c r="V2528" t="s">
        <v>49032</v>
      </c>
      <c r="W2528" t="s">
        <v>49384</v>
      </c>
      <c r="X2528" t="s">
        <v>49385</v>
      </c>
    </row>
    <row r="2529" spans="1:25" x14ac:dyDescent="0.2">
      <c r="A2529" t="s">
        <v>7136</v>
      </c>
      <c r="B2529" t="s">
        <v>7138</v>
      </c>
      <c r="C2529" t="s">
        <v>7137</v>
      </c>
      <c r="D2529">
        <v>3</v>
      </c>
      <c r="E2529">
        <v>3</v>
      </c>
      <c r="F2529" t="s">
        <v>58438</v>
      </c>
      <c r="G2529" t="s">
        <v>49386</v>
      </c>
      <c r="H2529" t="s">
        <v>49387</v>
      </c>
      <c r="I2529" t="s">
        <v>49388</v>
      </c>
      <c r="J2529" t="s">
        <v>49389</v>
      </c>
      <c r="K2529" t="s">
        <v>28030</v>
      </c>
      <c r="L2529" t="s">
        <v>49390</v>
      </c>
      <c r="M2529" t="s">
        <v>49391</v>
      </c>
      <c r="N2529" t="s">
        <v>49392</v>
      </c>
      <c r="O2529" t="s">
        <v>49393</v>
      </c>
      <c r="P2529" t="s">
        <v>49394</v>
      </c>
      <c r="Q2529" t="s">
        <v>41733</v>
      </c>
      <c r="R2529" t="s">
        <v>42558</v>
      </c>
      <c r="S2529" t="s">
        <v>49395</v>
      </c>
      <c r="T2529" t="s">
        <v>49396</v>
      </c>
      <c r="U2529" t="s">
        <v>49397</v>
      </c>
      <c r="V2529" t="s">
        <v>49398</v>
      </c>
      <c r="W2529" t="s">
        <v>49399</v>
      </c>
      <c r="X2529" t="s">
        <v>49400</v>
      </c>
    </row>
    <row r="2530" spans="1:25" x14ac:dyDescent="0.2">
      <c r="A2530" t="s">
        <v>7139</v>
      </c>
      <c r="B2530" t="s">
        <v>7140</v>
      </c>
      <c r="C2530" t="s">
        <v>2739</v>
      </c>
      <c r="D2530">
        <v>15</v>
      </c>
      <c r="E2530">
        <v>9</v>
      </c>
      <c r="F2530" t="s">
        <v>58439</v>
      </c>
      <c r="G2530" t="s">
        <v>49401</v>
      </c>
      <c r="H2530" t="s">
        <v>49402</v>
      </c>
      <c r="I2530" t="s">
        <v>49403</v>
      </c>
      <c r="J2530" t="s">
        <v>49404</v>
      </c>
      <c r="K2530" t="s">
        <v>49405</v>
      </c>
      <c r="L2530" t="s">
        <v>49406</v>
      </c>
      <c r="M2530" t="s">
        <v>49407</v>
      </c>
      <c r="N2530" t="s">
        <v>49408</v>
      </c>
      <c r="O2530" t="s">
        <v>49409</v>
      </c>
      <c r="P2530" t="s">
        <v>49410</v>
      </c>
      <c r="Q2530" t="s">
        <v>49411</v>
      </c>
      <c r="R2530" t="s">
        <v>49412</v>
      </c>
      <c r="S2530" t="s">
        <v>49413</v>
      </c>
      <c r="T2530" t="s">
        <v>49414</v>
      </c>
      <c r="U2530" t="s">
        <v>49415</v>
      </c>
      <c r="V2530" t="s">
        <v>49416</v>
      </c>
      <c r="W2530" t="s">
        <v>49417</v>
      </c>
      <c r="X2530" t="s">
        <v>49418</v>
      </c>
      <c r="Y2530" t="s">
        <v>59143</v>
      </c>
    </row>
    <row r="2531" spans="1:25" x14ac:dyDescent="0.2">
      <c r="A2531" t="s">
        <v>7141</v>
      </c>
      <c r="B2531" t="s">
        <v>7143</v>
      </c>
      <c r="C2531" t="s">
        <v>7142</v>
      </c>
      <c r="D2531">
        <v>8</v>
      </c>
      <c r="E2531">
        <v>8</v>
      </c>
      <c r="F2531" t="s">
        <v>58440</v>
      </c>
      <c r="G2531" t="s">
        <v>49419</v>
      </c>
      <c r="H2531" t="s">
        <v>49420</v>
      </c>
      <c r="I2531" t="s">
        <v>49421</v>
      </c>
      <c r="J2531" t="s">
        <v>11632</v>
      </c>
      <c r="K2531" t="s">
        <v>49422</v>
      </c>
      <c r="L2531" t="s">
        <v>49423</v>
      </c>
      <c r="M2531" t="s">
        <v>49424</v>
      </c>
      <c r="N2531" t="s">
        <v>49425</v>
      </c>
      <c r="O2531" t="s">
        <v>49426</v>
      </c>
      <c r="P2531" t="s">
        <v>49427</v>
      </c>
      <c r="Q2531" t="s">
        <v>49428</v>
      </c>
      <c r="R2531" t="s">
        <v>49429</v>
      </c>
      <c r="S2531" t="s">
        <v>49430</v>
      </c>
      <c r="T2531" t="s">
        <v>49431</v>
      </c>
      <c r="U2531" t="s">
        <v>49432</v>
      </c>
      <c r="V2531" t="s">
        <v>49433</v>
      </c>
      <c r="W2531" t="s">
        <v>49434</v>
      </c>
      <c r="X2531" t="s">
        <v>49435</v>
      </c>
    </row>
    <row r="2532" spans="1:25" x14ac:dyDescent="0.2">
      <c r="A2532" t="s">
        <v>7144</v>
      </c>
      <c r="B2532" t="s">
        <v>7146</v>
      </c>
      <c r="C2532" t="s">
        <v>7145</v>
      </c>
      <c r="D2532">
        <v>3</v>
      </c>
      <c r="E2532">
        <v>3</v>
      </c>
      <c r="F2532" t="s">
        <v>58441</v>
      </c>
      <c r="G2532" t="s">
        <v>28784</v>
      </c>
      <c r="H2532" t="s">
        <v>49436</v>
      </c>
      <c r="I2532" t="s">
        <v>49437</v>
      </c>
      <c r="J2532" t="s">
        <v>49438</v>
      </c>
      <c r="K2532" t="s">
        <v>49439</v>
      </c>
      <c r="L2532" t="s">
        <v>49440</v>
      </c>
      <c r="M2532" t="s">
        <v>49441</v>
      </c>
      <c r="N2532" t="s">
        <v>49442</v>
      </c>
      <c r="O2532" t="s">
        <v>49443</v>
      </c>
      <c r="P2532" t="s">
        <v>49444</v>
      </c>
      <c r="Q2532" t="s">
        <v>49445</v>
      </c>
      <c r="R2532" t="s">
        <v>49446</v>
      </c>
      <c r="S2532" t="s">
        <v>49447</v>
      </c>
      <c r="T2532" t="s">
        <v>49448</v>
      </c>
      <c r="U2532" t="s">
        <v>49449</v>
      </c>
      <c r="V2532" t="s">
        <v>49450</v>
      </c>
      <c r="W2532" t="s">
        <v>49451</v>
      </c>
      <c r="X2532" t="s">
        <v>49452</v>
      </c>
    </row>
    <row r="2533" spans="1:25" x14ac:dyDescent="0.2">
      <c r="A2533" t="s">
        <v>7147</v>
      </c>
      <c r="B2533" t="s">
        <v>7149</v>
      </c>
      <c r="C2533" t="s">
        <v>7148</v>
      </c>
      <c r="D2533">
        <v>2</v>
      </c>
      <c r="E2533">
        <v>2</v>
      </c>
      <c r="F2533" t="s">
        <v>58442</v>
      </c>
      <c r="G2533" t="s">
        <v>49453</v>
      </c>
      <c r="H2533" t="s">
        <v>49454</v>
      </c>
      <c r="I2533" t="s">
        <v>49455</v>
      </c>
      <c r="J2533" t="s">
        <v>49456</v>
      </c>
      <c r="K2533" t="s">
        <v>49457</v>
      </c>
      <c r="L2533" t="s">
        <v>49458</v>
      </c>
      <c r="M2533" t="s">
        <v>49459</v>
      </c>
      <c r="N2533" t="s">
        <v>49460</v>
      </c>
      <c r="O2533" t="s">
        <v>49461</v>
      </c>
      <c r="P2533" t="s">
        <v>49462</v>
      </c>
      <c r="Q2533" t="s">
        <v>49463</v>
      </c>
      <c r="R2533" t="s">
        <v>49464</v>
      </c>
      <c r="S2533" t="s">
        <v>49465</v>
      </c>
      <c r="T2533" t="s">
        <v>49466</v>
      </c>
      <c r="U2533" t="s">
        <v>49467</v>
      </c>
      <c r="V2533" t="s">
        <v>49468</v>
      </c>
      <c r="W2533" t="s">
        <v>49469</v>
      </c>
      <c r="X2533" t="s">
        <v>49470</v>
      </c>
    </row>
    <row r="2534" spans="1:25" x14ac:dyDescent="0.2">
      <c r="A2534" t="s">
        <v>7150</v>
      </c>
      <c r="B2534" t="s">
        <v>7152</v>
      </c>
      <c r="C2534" t="s">
        <v>7151</v>
      </c>
      <c r="D2534">
        <v>5</v>
      </c>
      <c r="E2534">
        <v>5</v>
      </c>
      <c r="F2534" t="s">
        <v>58443</v>
      </c>
      <c r="G2534" t="s">
        <v>49471</v>
      </c>
      <c r="H2534" t="s">
        <v>49472</v>
      </c>
      <c r="I2534" t="s">
        <v>49473</v>
      </c>
      <c r="J2534" t="s">
        <v>49474</v>
      </c>
      <c r="K2534" t="s">
        <v>49475</v>
      </c>
      <c r="L2534" t="s">
        <v>31235</v>
      </c>
      <c r="M2534" t="s">
        <v>49476</v>
      </c>
      <c r="N2534" t="s">
        <v>49477</v>
      </c>
      <c r="O2534" t="s">
        <v>49478</v>
      </c>
      <c r="P2534" t="s">
        <v>49479</v>
      </c>
      <c r="Q2534" t="s">
        <v>49480</v>
      </c>
      <c r="R2534" t="s">
        <v>49481</v>
      </c>
      <c r="S2534" t="s">
        <v>49482</v>
      </c>
      <c r="T2534" t="s">
        <v>18644</v>
      </c>
      <c r="U2534" t="s">
        <v>49483</v>
      </c>
      <c r="V2534" t="s">
        <v>49484</v>
      </c>
      <c r="W2534" t="s">
        <v>49485</v>
      </c>
      <c r="X2534" t="s">
        <v>49486</v>
      </c>
      <c r="Y2534" t="s">
        <v>59479</v>
      </c>
    </row>
    <row r="2535" spans="1:25" x14ac:dyDescent="0.2">
      <c r="A2535" t="s">
        <v>7153</v>
      </c>
      <c r="B2535" t="s">
        <v>7155</v>
      </c>
      <c r="C2535" t="s">
        <v>7154</v>
      </c>
      <c r="D2535">
        <v>6</v>
      </c>
      <c r="E2535">
        <v>6</v>
      </c>
      <c r="F2535" t="s">
        <v>58444</v>
      </c>
      <c r="G2535" t="s">
        <v>49487</v>
      </c>
      <c r="H2535" t="s">
        <v>49488</v>
      </c>
      <c r="I2535" t="s">
        <v>49489</v>
      </c>
      <c r="J2535" t="s">
        <v>49490</v>
      </c>
      <c r="K2535" t="s">
        <v>49491</v>
      </c>
      <c r="L2535" t="s">
        <v>49492</v>
      </c>
      <c r="M2535" t="s">
        <v>49493</v>
      </c>
      <c r="N2535" t="s">
        <v>49494</v>
      </c>
      <c r="O2535" t="s">
        <v>49495</v>
      </c>
      <c r="P2535" t="s">
        <v>49496</v>
      </c>
      <c r="Q2535" t="s">
        <v>49497</v>
      </c>
      <c r="R2535" t="s">
        <v>49498</v>
      </c>
      <c r="S2535" t="s">
        <v>49499</v>
      </c>
      <c r="T2535" t="s">
        <v>49500</v>
      </c>
      <c r="U2535" t="s">
        <v>46739</v>
      </c>
      <c r="V2535" t="s">
        <v>49501</v>
      </c>
      <c r="W2535" t="s">
        <v>49502</v>
      </c>
      <c r="X2535" t="s">
        <v>49503</v>
      </c>
      <c r="Y2535" t="s">
        <v>58906</v>
      </c>
    </row>
    <row r="2536" spans="1:25" x14ac:dyDescent="0.2">
      <c r="A2536" t="s">
        <v>7156</v>
      </c>
      <c r="B2536" t="s">
        <v>7157</v>
      </c>
      <c r="C2536" t="s">
        <v>22</v>
      </c>
      <c r="D2536">
        <v>2</v>
      </c>
      <c r="E2536">
        <v>2</v>
      </c>
      <c r="F2536" t="s">
        <v>58445</v>
      </c>
      <c r="G2536" t="s">
        <v>49504</v>
      </c>
      <c r="H2536" t="s">
        <v>49505</v>
      </c>
      <c r="I2536" t="s">
        <v>46843</v>
      </c>
      <c r="J2536" t="s">
        <v>49506</v>
      </c>
      <c r="K2536" t="s">
        <v>49507</v>
      </c>
      <c r="L2536" t="s">
        <v>49508</v>
      </c>
      <c r="M2536" t="s">
        <v>49509</v>
      </c>
      <c r="N2536" t="s">
        <v>49510</v>
      </c>
      <c r="O2536" t="s">
        <v>49511</v>
      </c>
      <c r="P2536" t="s">
        <v>49512</v>
      </c>
      <c r="Q2536" t="s">
        <v>49513</v>
      </c>
      <c r="R2536" t="s">
        <v>49514</v>
      </c>
      <c r="S2536" t="s">
        <v>49515</v>
      </c>
      <c r="T2536" t="s">
        <v>49516</v>
      </c>
      <c r="U2536" t="s">
        <v>49517</v>
      </c>
      <c r="V2536" t="s">
        <v>49518</v>
      </c>
      <c r="W2536" t="s">
        <v>49519</v>
      </c>
      <c r="X2536" t="s">
        <v>49520</v>
      </c>
    </row>
    <row r="2537" spans="1:25" x14ac:dyDescent="0.2">
      <c r="A2537" t="s">
        <v>7158</v>
      </c>
      <c r="B2537" t="s">
        <v>7160</v>
      </c>
      <c r="C2537" t="s">
        <v>7159</v>
      </c>
      <c r="D2537">
        <v>3</v>
      </c>
      <c r="E2537">
        <v>3</v>
      </c>
      <c r="F2537" t="s">
        <v>58446</v>
      </c>
      <c r="G2537" t="s">
        <v>49521</v>
      </c>
      <c r="H2537" t="s">
        <v>49522</v>
      </c>
      <c r="I2537" t="s">
        <v>49523</v>
      </c>
      <c r="J2537" t="s">
        <v>49524</v>
      </c>
      <c r="K2537" t="s">
        <v>49525</v>
      </c>
      <c r="L2537" t="s">
        <v>49526</v>
      </c>
      <c r="M2537" t="s">
        <v>49527</v>
      </c>
      <c r="N2537" t="s">
        <v>49528</v>
      </c>
      <c r="O2537" t="s">
        <v>49529</v>
      </c>
      <c r="P2537" t="s">
        <v>49530</v>
      </c>
      <c r="Q2537" t="s">
        <v>49531</v>
      </c>
      <c r="R2537" t="s">
        <v>49532</v>
      </c>
      <c r="S2537" t="s">
        <v>49533</v>
      </c>
      <c r="T2537" t="s">
        <v>49534</v>
      </c>
      <c r="U2537" t="s">
        <v>49535</v>
      </c>
      <c r="V2537" t="s">
        <v>49536</v>
      </c>
      <c r="W2537" t="s">
        <v>49537</v>
      </c>
      <c r="X2537" t="s">
        <v>49538</v>
      </c>
      <c r="Y2537" t="s">
        <v>58903</v>
      </c>
    </row>
    <row r="2538" spans="1:25" x14ac:dyDescent="0.2">
      <c r="A2538" t="s">
        <v>7161</v>
      </c>
      <c r="B2538" t="s">
        <v>7163</v>
      </c>
      <c r="C2538" t="s">
        <v>7162</v>
      </c>
      <c r="D2538">
        <v>9</v>
      </c>
      <c r="E2538">
        <v>9</v>
      </c>
      <c r="F2538" t="s">
        <v>58447</v>
      </c>
      <c r="G2538" t="s">
        <v>49539</v>
      </c>
      <c r="H2538" t="s">
        <v>49540</v>
      </c>
      <c r="I2538" t="s">
        <v>49541</v>
      </c>
      <c r="J2538" t="s">
        <v>49542</v>
      </c>
      <c r="K2538" t="s">
        <v>49543</v>
      </c>
      <c r="L2538" t="s">
        <v>49544</v>
      </c>
      <c r="M2538" t="s">
        <v>49545</v>
      </c>
      <c r="N2538" t="s">
        <v>49546</v>
      </c>
      <c r="O2538" t="s">
        <v>49547</v>
      </c>
      <c r="P2538" t="s">
        <v>49548</v>
      </c>
      <c r="Q2538" t="s">
        <v>49549</v>
      </c>
      <c r="R2538" t="s">
        <v>49550</v>
      </c>
      <c r="S2538" t="s">
        <v>49551</v>
      </c>
      <c r="T2538" t="s">
        <v>49552</v>
      </c>
      <c r="U2538" t="s">
        <v>49553</v>
      </c>
      <c r="V2538" t="s">
        <v>24304</v>
      </c>
      <c r="W2538" t="s">
        <v>9599</v>
      </c>
      <c r="X2538" t="s">
        <v>49554</v>
      </c>
      <c r="Y2538" t="s">
        <v>59480</v>
      </c>
    </row>
    <row r="2539" spans="1:25" x14ac:dyDescent="0.2">
      <c r="A2539" t="s">
        <v>7164</v>
      </c>
      <c r="B2539" t="s">
        <v>7165</v>
      </c>
      <c r="C2539" t="s">
        <v>1949</v>
      </c>
      <c r="D2539">
        <v>8</v>
      </c>
      <c r="E2539">
        <v>8</v>
      </c>
      <c r="F2539" t="s">
        <v>58448</v>
      </c>
      <c r="G2539" t="s">
        <v>49555</v>
      </c>
      <c r="H2539" t="s">
        <v>20253</v>
      </c>
      <c r="I2539" t="s">
        <v>49556</v>
      </c>
      <c r="J2539" t="s">
        <v>49557</v>
      </c>
      <c r="K2539" t="s">
        <v>23526</v>
      </c>
      <c r="L2539" t="s">
        <v>49558</v>
      </c>
      <c r="M2539" t="s">
        <v>49559</v>
      </c>
      <c r="N2539" t="s">
        <v>49560</v>
      </c>
      <c r="O2539" t="s">
        <v>49561</v>
      </c>
      <c r="P2539" t="s">
        <v>49562</v>
      </c>
      <c r="Q2539" t="s">
        <v>31652</v>
      </c>
      <c r="R2539" t="s">
        <v>37083</v>
      </c>
      <c r="S2539" t="s">
        <v>49563</v>
      </c>
      <c r="T2539" t="s">
        <v>49564</v>
      </c>
      <c r="U2539" t="s">
        <v>49565</v>
      </c>
      <c r="V2539" t="s">
        <v>44586</v>
      </c>
      <c r="W2539" t="s">
        <v>49566</v>
      </c>
      <c r="X2539" t="s">
        <v>49567</v>
      </c>
      <c r="Y2539" t="s">
        <v>59066</v>
      </c>
    </row>
    <row r="2540" spans="1:25" x14ac:dyDescent="0.2">
      <c r="A2540" t="s">
        <v>7166</v>
      </c>
      <c r="B2540" t="s">
        <v>7168</v>
      </c>
      <c r="C2540" t="s">
        <v>7167</v>
      </c>
      <c r="D2540">
        <v>6</v>
      </c>
      <c r="E2540">
        <v>6</v>
      </c>
      <c r="F2540" t="s">
        <v>58449</v>
      </c>
      <c r="G2540" t="s">
        <v>49568</v>
      </c>
      <c r="H2540" t="s">
        <v>40194</v>
      </c>
      <c r="I2540" t="s">
        <v>49569</v>
      </c>
      <c r="J2540" t="s">
        <v>49570</v>
      </c>
      <c r="K2540" t="s">
        <v>49571</v>
      </c>
      <c r="L2540" t="s">
        <v>49572</v>
      </c>
      <c r="M2540" t="s">
        <v>22804</v>
      </c>
      <c r="N2540" t="s">
        <v>49573</v>
      </c>
      <c r="O2540" t="s">
        <v>49574</v>
      </c>
      <c r="P2540" t="s">
        <v>49575</v>
      </c>
      <c r="Q2540" t="s">
        <v>49576</v>
      </c>
      <c r="R2540" t="s">
        <v>49577</v>
      </c>
      <c r="S2540" t="s">
        <v>49578</v>
      </c>
      <c r="T2540" t="s">
        <v>49579</v>
      </c>
      <c r="U2540" t="s">
        <v>16095</v>
      </c>
      <c r="V2540" t="s">
        <v>49580</v>
      </c>
      <c r="W2540" t="s">
        <v>49581</v>
      </c>
      <c r="X2540" t="s">
        <v>9274</v>
      </c>
    </row>
    <row r="2541" spans="1:25" x14ac:dyDescent="0.2">
      <c r="A2541" t="s">
        <v>7169</v>
      </c>
      <c r="B2541" t="s">
        <v>7171</v>
      </c>
      <c r="C2541" t="s">
        <v>7170</v>
      </c>
      <c r="D2541">
        <v>13</v>
      </c>
      <c r="E2541">
        <v>13</v>
      </c>
      <c r="F2541" t="s">
        <v>58450</v>
      </c>
      <c r="G2541" t="s">
        <v>49582</v>
      </c>
      <c r="H2541" t="s">
        <v>45743</v>
      </c>
      <c r="I2541" t="s">
        <v>11638</v>
      </c>
      <c r="J2541" t="s">
        <v>49583</v>
      </c>
      <c r="K2541" t="s">
        <v>26916</v>
      </c>
      <c r="L2541" t="s">
        <v>49584</v>
      </c>
      <c r="M2541" t="s">
        <v>49585</v>
      </c>
      <c r="N2541" t="s">
        <v>49586</v>
      </c>
      <c r="O2541" t="s">
        <v>49587</v>
      </c>
      <c r="P2541" t="s">
        <v>49588</v>
      </c>
      <c r="Q2541" t="s">
        <v>49589</v>
      </c>
      <c r="R2541" t="s">
        <v>49590</v>
      </c>
      <c r="S2541" t="s">
        <v>49591</v>
      </c>
      <c r="T2541" t="s">
        <v>49592</v>
      </c>
      <c r="U2541" t="s">
        <v>49593</v>
      </c>
      <c r="V2541" t="s">
        <v>49594</v>
      </c>
      <c r="W2541" t="s">
        <v>49595</v>
      </c>
      <c r="X2541" t="s">
        <v>49596</v>
      </c>
      <c r="Y2541" t="s">
        <v>59481</v>
      </c>
    </row>
    <row r="2542" spans="1:25" x14ac:dyDescent="0.2">
      <c r="A2542" t="s">
        <v>7172</v>
      </c>
      <c r="B2542" t="s">
        <v>7174</v>
      </c>
      <c r="C2542" t="s">
        <v>7173</v>
      </c>
      <c r="D2542">
        <v>38</v>
      </c>
      <c r="E2542">
        <v>38</v>
      </c>
      <c r="F2542" t="s">
        <v>58451</v>
      </c>
      <c r="G2542" t="s">
        <v>49597</v>
      </c>
      <c r="H2542" t="s">
        <v>22933</v>
      </c>
      <c r="I2542" t="s">
        <v>49598</v>
      </c>
      <c r="J2542" t="s">
        <v>49599</v>
      </c>
      <c r="K2542" t="s">
        <v>49600</v>
      </c>
      <c r="L2542" t="s">
        <v>49601</v>
      </c>
      <c r="M2542" t="s">
        <v>49602</v>
      </c>
      <c r="N2542" t="s">
        <v>49603</v>
      </c>
      <c r="O2542" t="s">
        <v>49604</v>
      </c>
      <c r="P2542" t="s">
        <v>49605</v>
      </c>
      <c r="Q2542" t="s">
        <v>45598</v>
      </c>
      <c r="R2542" t="s">
        <v>49606</v>
      </c>
      <c r="S2542" t="s">
        <v>49607</v>
      </c>
      <c r="T2542" t="s">
        <v>49608</v>
      </c>
      <c r="U2542" t="s">
        <v>49609</v>
      </c>
      <c r="V2542" t="s">
        <v>49610</v>
      </c>
      <c r="W2542" t="s">
        <v>49611</v>
      </c>
      <c r="X2542" t="s">
        <v>49612</v>
      </c>
      <c r="Y2542" t="s">
        <v>59172</v>
      </c>
    </row>
    <row r="2543" spans="1:25" x14ac:dyDescent="0.2">
      <c r="A2543" t="s">
        <v>7175</v>
      </c>
      <c r="B2543" t="s">
        <v>7177</v>
      </c>
      <c r="C2543" t="s">
        <v>7176</v>
      </c>
      <c r="D2543">
        <v>16</v>
      </c>
      <c r="E2543">
        <v>16</v>
      </c>
      <c r="F2543" t="s">
        <v>58452</v>
      </c>
      <c r="G2543" t="s">
        <v>49613</v>
      </c>
      <c r="H2543" t="s">
        <v>49614</v>
      </c>
      <c r="I2543" t="s">
        <v>49615</v>
      </c>
      <c r="J2543" t="s">
        <v>49616</v>
      </c>
      <c r="K2543" t="s">
        <v>33985</v>
      </c>
      <c r="L2543" t="s">
        <v>44462</v>
      </c>
      <c r="M2543" t="s">
        <v>49617</v>
      </c>
      <c r="N2543" t="s">
        <v>49618</v>
      </c>
      <c r="O2543" t="s">
        <v>49619</v>
      </c>
      <c r="P2543" t="s">
        <v>49620</v>
      </c>
      <c r="Q2543" t="s">
        <v>49621</v>
      </c>
      <c r="R2543" t="s">
        <v>49622</v>
      </c>
      <c r="S2543" t="s">
        <v>49623</v>
      </c>
      <c r="T2543" t="s">
        <v>33985</v>
      </c>
      <c r="U2543" t="s">
        <v>21801</v>
      </c>
      <c r="V2543" t="s">
        <v>49624</v>
      </c>
      <c r="W2543" t="s">
        <v>49625</v>
      </c>
      <c r="X2543" t="s">
        <v>16110</v>
      </c>
    </row>
    <row r="2544" spans="1:25" x14ac:dyDescent="0.2">
      <c r="A2544" t="s">
        <v>7178</v>
      </c>
      <c r="B2544" t="s">
        <v>7180</v>
      </c>
      <c r="C2544" t="s">
        <v>7179</v>
      </c>
      <c r="D2544">
        <v>3</v>
      </c>
      <c r="E2544">
        <v>3</v>
      </c>
      <c r="F2544" t="s">
        <v>58453</v>
      </c>
      <c r="G2544" t="s">
        <v>49626</v>
      </c>
      <c r="H2544" t="s">
        <v>49627</v>
      </c>
      <c r="I2544" t="s">
        <v>49628</v>
      </c>
      <c r="J2544" t="s">
        <v>49629</v>
      </c>
      <c r="K2544" t="s">
        <v>49630</v>
      </c>
      <c r="L2544" t="s">
        <v>49631</v>
      </c>
      <c r="M2544" t="s">
        <v>49632</v>
      </c>
      <c r="N2544" t="s">
        <v>23272</v>
      </c>
      <c r="O2544" t="s">
        <v>49633</v>
      </c>
      <c r="P2544" t="s">
        <v>49634</v>
      </c>
      <c r="Q2544" t="s">
        <v>49635</v>
      </c>
      <c r="R2544" t="s">
        <v>49636</v>
      </c>
      <c r="S2544" t="s">
        <v>49637</v>
      </c>
      <c r="T2544" t="s">
        <v>49638</v>
      </c>
      <c r="U2544" t="s">
        <v>49639</v>
      </c>
      <c r="V2544" t="s">
        <v>46673</v>
      </c>
      <c r="W2544" t="s">
        <v>49640</v>
      </c>
      <c r="X2544" t="s">
        <v>49641</v>
      </c>
      <c r="Y2544" t="s">
        <v>59359</v>
      </c>
    </row>
    <row r="2545" spans="1:25" x14ac:dyDescent="0.2">
      <c r="A2545" t="s">
        <v>7181</v>
      </c>
      <c r="B2545" t="s">
        <v>7183</v>
      </c>
      <c r="C2545" t="s">
        <v>7182</v>
      </c>
      <c r="D2545">
        <v>9</v>
      </c>
      <c r="E2545">
        <v>9</v>
      </c>
      <c r="F2545" t="s">
        <v>57255</v>
      </c>
      <c r="G2545" t="s">
        <v>49642</v>
      </c>
      <c r="H2545" t="s">
        <v>49643</v>
      </c>
      <c r="I2545" t="s">
        <v>49644</v>
      </c>
      <c r="J2545" t="s">
        <v>12194</v>
      </c>
      <c r="K2545" t="s">
        <v>31652</v>
      </c>
      <c r="L2545" t="s">
        <v>49645</v>
      </c>
      <c r="M2545" t="s">
        <v>49646</v>
      </c>
      <c r="N2545" t="s">
        <v>49647</v>
      </c>
      <c r="O2545" t="s">
        <v>49648</v>
      </c>
      <c r="P2545" t="s">
        <v>15523</v>
      </c>
      <c r="Q2545" t="s">
        <v>12483</v>
      </c>
      <c r="R2545" t="s">
        <v>15408</v>
      </c>
      <c r="S2545" t="s">
        <v>49649</v>
      </c>
      <c r="T2545" t="s">
        <v>49650</v>
      </c>
      <c r="U2545" t="s">
        <v>49651</v>
      </c>
      <c r="V2545" t="s">
        <v>49652</v>
      </c>
      <c r="W2545" t="s">
        <v>49653</v>
      </c>
      <c r="X2545" t="s">
        <v>49654</v>
      </c>
    </row>
    <row r="2546" spans="1:25" x14ac:dyDescent="0.2">
      <c r="A2546" t="s">
        <v>7184</v>
      </c>
      <c r="B2546" t="s">
        <v>7186</v>
      </c>
      <c r="C2546" t="s">
        <v>7185</v>
      </c>
      <c r="D2546">
        <v>140</v>
      </c>
      <c r="E2546">
        <v>140</v>
      </c>
      <c r="F2546" t="s">
        <v>56199</v>
      </c>
      <c r="G2546" t="s">
        <v>49655</v>
      </c>
      <c r="H2546" t="s">
        <v>49656</v>
      </c>
      <c r="I2546" t="s">
        <v>49657</v>
      </c>
      <c r="J2546" t="s">
        <v>49658</v>
      </c>
      <c r="K2546" t="s">
        <v>49659</v>
      </c>
      <c r="L2546" t="s">
        <v>49660</v>
      </c>
      <c r="M2546" t="s">
        <v>49661</v>
      </c>
      <c r="N2546" t="s">
        <v>49662</v>
      </c>
      <c r="O2546" t="s">
        <v>49663</v>
      </c>
      <c r="P2546" t="s">
        <v>49664</v>
      </c>
      <c r="Q2546" t="s">
        <v>49665</v>
      </c>
      <c r="R2546" t="s">
        <v>49666</v>
      </c>
      <c r="S2546" t="s">
        <v>49667</v>
      </c>
      <c r="T2546" t="s">
        <v>49668</v>
      </c>
      <c r="U2546" t="s">
        <v>49669</v>
      </c>
      <c r="V2546" t="s">
        <v>49670</v>
      </c>
      <c r="W2546" t="s">
        <v>49671</v>
      </c>
      <c r="X2546" t="s">
        <v>49672</v>
      </c>
      <c r="Y2546" t="s">
        <v>59482</v>
      </c>
    </row>
    <row r="2547" spans="1:25" x14ac:dyDescent="0.2">
      <c r="A2547" t="s">
        <v>7187</v>
      </c>
      <c r="B2547" t="s">
        <v>7189</v>
      </c>
      <c r="C2547" t="s">
        <v>7188</v>
      </c>
      <c r="D2547">
        <v>14</v>
      </c>
      <c r="E2547">
        <v>14</v>
      </c>
      <c r="F2547" t="s">
        <v>58454</v>
      </c>
      <c r="G2547" t="s">
        <v>49673</v>
      </c>
      <c r="H2547" t="s">
        <v>24553</v>
      </c>
      <c r="I2547" t="s">
        <v>49674</v>
      </c>
      <c r="J2547" t="s">
        <v>49675</v>
      </c>
      <c r="K2547" t="s">
        <v>13387</v>
      </c>
      <c r="L2547" t="s">
        <v>49676</v>
      </c>
      <c r="M2547" t="s">
        <v>49677</v>
      </c>
      <c r="N2547" t="s">
        <v>49678</v>
      </c>
      <c r="O2547" t="s">
        <v>49679</v>
      </c>
      <c r="P2547" t="s">
        <v>41313</v>
      </c>
      <c r="Q2547" t="s">
        <v>9620</v>
      </c>
      <c r="R2547" t="s">
        <v>49680</v>
      </c>
      <c r="S2547" t="s">
        <v>49681</v>
      </c>
      <c r="T2547" t="s">
        <v>49682</v>
      </c>
      <c r="U2547" t="s">
        <v>49683</v>
      </c>
      <c r="V2547" t="s">
        <v>49684</v>
      </c>
      <c r="W2547" t="s">
        <v>49685</v>
      </c>
      <c r="X2547" t="s">
        <v>49686</v>
      </c>
    </row>
    <row r="2548" spans="1:25" x14ac:dyDescent="0.2">
      <c r="A2548" t="s">
        <v>7190</v>
      </c>
      <c r="B2548" t="s">
        <v>7191</v>
      </c>
      <c r="C2548" t="s">
        <v>3907</v>
      </c>
      <c r="D2548">
        <v>11</v>
      </c>
      <c r="E2548">
        <v>11</v>
      </c>
      <c r="F2548" t="s">
        <v>58455</v>
      </c>
      <c r="G2548" t="s">
        <v>31903</v>
      </c>
      <c r="H2548" t="s">
        <v>49687</v>
      </c>
      <c r="I2548" t="s">
        <v>49688</v>
      </c>
      <c r="J2548" t="s">
        <v>38394</v>
      </c>
      <c r="K2548" t="s">
        <v>49689</v>
      </c>
      <c r="L2548" t="s">
        <v>49690</v>
      </c>
      <c r="M2548" t="s">
        <v>49691</v>
      </c>
      <c r="N2548" t="s">
        <v>18873</v>
      </c>
      <c r="O2548" t="s">
        <v>49692</v>
      </c>
      <c r="P2548" t="s">
        <v>39770</v>
      </c>
      <c r="Q2548" t="s">
        <v>49693</v>
      </c>
      <c r="R2548" t="s">
        <v>49694</v>
      </c>
      <c r="S2548" t="s">
        <v>15518</v>
      </c>
      <c r="T2548" t="s">
        <v>22777</v>
      </c>
      <c r="U2548" t="s">
        <v>42248</v>
      </c>
      <c r="V2548" t="s">
        <v>49695</v>
      </c>
      <c r="W2548" t="s">
        <v>49696</v>
      </c>
      <c r="X2548" t="s">
        <v>49697</v>
      </c>
    </row>
    <row r="2549" spans="1:25" x14ac:dyDescent="0.2">
      <c r="A2549" t="s">
        <v>7192</v>
      </c>
      <c r="B2549" t="s">
        <v>7194</v>
      </c>
      <c r="C2549" t="s">
        <v>7193</v>
      </c>
      <c r="D2549">
        <v>10</v>
      </c>
      <c r="E2549">
        <v>10</v>
      </c>
      <c r="F2549" t="s">
        <v>58456</v>
      </c>
      <c r="G2549" t="s">
        <v>49596</v>
      </c>
      <c r="H2549" t="s">
        <v>49698</v>
      </c>
      <c r="I2549" t="s">
        <v>49699</v>
      </c>
      <c r="J2549" t="s">
        <v>49700</v>
      </c>
      <c r="K2549" t="s">
        <v>49701</v>
      </c>
      <c r="L2549" t="s">
        <v>25801</v>
      </c>
      <c r="M2549" t="s">
        <v>49702</v>
      </c>
      <c r="N2549" t="s">
        <v>49703</v>
      </c>
      <c r="O2549" t="s">
        <v>49704</v>
      </c>
      <c r="P2549" t="s">
        <v>41485</v>
      </c>
      <c r="Q2549" t="s">
        <v>49705</v>
      </c>
      <c r="R2549" t="s">
        <v>49706</v>
      </c>
      <c r="S2549" t="s">
        <v>49707</v>
      </c>
      <c r="T2549" t="s">
        <v>46823</v>
      </c>
      <c r="U2549" t="s">
        <v>49708</v>
      </c>
      <c r="V2549" t="s">
        <v>49709</v>
      </c>
      <c r="W2549" t="s">
        <v>49710</v>
      </c>
      <c r="X2549" t="s">
        <v>49711</v>
      </c>
      <c r="Y2549" t="s">
        <v>58882</v>
      </c>
    </row>
    <row r="2550" spans="1:25" x14ac:dyDescent="0.2">
      <c r="A2550" t="s">
        <v>7195</v>
      </c>
      <c r="B2550" t="s">
        <v>7196</v>
      </c>
      <c r="C2550" t="s">
        <v>2943</v>
      </c>
      <c r="D2550">
        <v>23</v>
      </c>
      <c r="E2550">
        <v>23</v>
      </c>
      <c r="F2550" t="s">
        <v>56199</v>
      </c>
      <c r="G2550" t="s">
        <v>49712</v>
      </c>
      <c r="H2550" t="s">
        <v>49713</v>
      </c>
      <c r="I2550" t="s">
        <v>49714</v>
      </c>
      <c r="J2550" t="s">
        <v>49715</v>
      </c>
      <c r="K2550" t="s">
        <v>49716</v>
      </c>
      <c r="L2550" t="s">
        <v>45426</v>
      </c>
      <c r="M2550" t="s">
        <v>49717</v>
      </c>
      <c r="N2550" t="s">
        <v>49718</v>
      </c>
      <c r="O2550" t="s">
        <v>49719</v>
      </c>
      <c r="P2550" t="s">
        <v>49720</v>
      </c>
      <c r="Q2550" t="s">
        <v>49721</v>
      </c>
      <c r="R2550" t="s">
        <v>49722</v>
      </c>
      <c r="S2550" t="s">
        <v>21248</v>
      </c>
      <c r="T2550" t="s">
        <v>49723</v>
      </c>
      <c r="U2550" t="s">
        <v>49724</v>
      </c>
      <c r="V2550" t="s">
        <v>49725</v>
      </c>
      <c r="W2550" t="s">
        <v>34077</v>
      </c>
      <c r="X2550" t="s">
        <v>49279</v>
      </c>
    </row>
    <row r="2551" spans="1:25" x14ac:dyDescent="0.2">
      <c r="A2551" t="s">
        <v>7197</v>
      </c>
      <c r="B2551" t="s">
        <v>7199</v>
      </c>
      <c r="C2551" t="s">
        <v>7198</v>
      </c>
      <c r="D2551">
        <v>11</v>
      </c>
      <c r="E2551">
        <v>11</v>
      </c>
      <c r="F2551" t="s">
        <v>58457</v>
      </c>
      <c r="G2551" t="s">
        <v>49726</v>
      </c>
      <c r="H2551" t="s">
        <v>49727</v>
      </c>
      <c r="I2551" t="s">
        <v>49728</v>
      </c>
      <c r="J2551" t="s">
        <v>49729</v>
      </c>
      <c r="K2551" t="s">
        <v>49730</v>
      </c>
      <c r="L2551" t="s">
        <v>49731</v>
      </c>
      <c r="M2551" t="s">
        <v>49732</v>
      </c>
      <c r="N2551" t="s">
        <v>49733</v>
      </c>
      <c r="O2551" t="s">
        <v>49734</v>
      </c>
      <c r="P2551" t="s">
        <v>49735</v>
      </c>
      <c r="Q2551" t="s">
        <v>11100</v>
      </c>
      <c r="R2551" t="s">
        <v>49736</v>
      </c>
      <c r="S2551" t="s">
        <v>49737</v>
      </c>
      <c r="T2551" t="s">
        <v>32430</v>
      </c>
      <c r="U2551" t="s">
        <v>49738</v>
      </c>
      <c r="V2551" t="s">
        <v>49739</v>
      </c>
      <c r="W2551" t="s">
        <v>49740</v>
      </c>
      <c r="X2551" t="s">
        <v>49741</v>
      </c>
    </row>
    <row r="2552" spans="1:25" x14ac:dyDescent="0.2">
      <c r="A2552" t="s">
        <v>7200</v>
      </c>
      <c r="B2552" t="s">
        <v>7202</v>
      </c>
      <c r="C2552" t="s">
        <v>7201</v>
      </c>
      <c r="D2552">
        <v>3</v>
      </c>
      <c r="E2552">
        <v>3</v>
      </c>
      <c r="F2552" t="s">
        <v>58458</v>
      </c>
      <c r="G2552" t="s">
        <v>49742</v>
      </c>
      <c r="H2552" t="s">
        <v>49743</v>
      </c>
      <c r="I2552" t="s">
        <v>49744</v>
      </c>
      <c r="J2552" t="s">
        <v>49745</v>
      </c>
      <c r="K2552" t="s">
        <v>49746</v>
      </c>
      <c r="L2552" t="s">
        <v>48331</v>
      </c>
      <c r="M2552" t="s">
        <v>49747</v>
      </c>
      <c r="N2552" t="s">
        <v>49748</v>
      </c>
      <c r="O2552" t="s">
        <v>49749</v>
      </c>
      <c r="P2552" t="s">
        <v>49750</v>
      </c>
      <c r="Q2552" t="s">
        <v>49751</v>
      </c>
      <c r="R2552" t="s">
        <v>49752</v>
      </c>
      <c r="S2552" t="s">
        <v>41523</v>
      </c>
      <c r="T2552" t="s">
        <v>37065</v>
      </c>
      <c r="U2552" t="s">
        <v>49753</v>
      </c>
      <c r="V2552" t="s">
        <v>49754</v>
      </c>
      <c r="W2552" t="s">
        <v>49755</v>
      </c>
      <c r="X2552" t="s">
        <v>49756</v>
      </c>
    </row>
    <row r="2553" spans="1:25" x14ac:dyDescent="0.2">
      <c r="A2553" t="s">
        <v>7203</v>
      </c>
      <c r="B2553" t="s">
        <v>7205</v>
      </c>
      <c r="C2553" t="s">
        <v>7204</v>
      </c>
      <c r="D2553">
        <v>3</v>
      </c>
      <c r="E2553">
        <v>3</v>
      </c>
      <c r="F2553" t="s">
        <v>58459</v>
      </c>
      <c r="G2553" t="s">
        <v>15077</v>
      </c>
      <c r="H2553" t="s">
        <v>49757</v>
      </c>
      <c r="I2553" t="s">
        <v>49758</v>
      </c>
      <c r="J2553" t="s">
        <v>49759</v>
      </c>
      <c r="K2553" t="s">
        <v>49760</v>
      </c>
      <c r="L2553" t="s">
        <v>49761</v>
      </c>
      <c r="M2553" t="s">
        <v>49762</v>
      </c>
      <c r="N2553" t="s">
        <v>49763</v>
      </c>
      <c r="O2553" t="s">
        <v>49764</v>
      </c>
      <c r="P2553" t="s">
        <v>49765</v>
      </c>
      <c r="Q2553" t="s">
        <v>49766</v>
      </c>
      <c r="R2553" t="s">
        <v>49767</v>
      </c>
      <c r="S2553" t="s">
        <v>49768</v>
      </c>
      <c r="T2553" t="s">
        <v>49769</v>
      </c>
      <c r="U2553" t="s">
        <v>49770</v>
      </c>
      <c r="V2553" t="s">
        <v>49771</v>
      </c>
      <c r="W2553" t="s">
        <v>49772</v>
      </c>
      <c r="X2553" t="s">
        <v>49773</v>
      </c>
    </row>
    <row r="2554" spans="1:25" x14ac:dyDescent="0.2">
      <c r="A2554" t="s">
        <v>7206</v>
      </c>
      <c r="B2554" t="s">
        <v>7207</v>
      </c>
      <c r="C2554" t="s">
        <v>6209</v>
      </c>
      <c r="D2554">
        <v>11</v>
      </c>
      <c r="E2554">
        <v>11</v>
      </c>
      <c r="F2554" t="s">
        <v>58460</v>
      </c>
      <c r="G2554" t="s">
        <v>49774</v>
      </c>
      <c r="H2554" t="s">
        <v>38039</v>
      </c>
      <c r="I2554" t="s">
        <v>49775</v>
      </c>
      <c r="J2554" t="s">
        <v>49776</v>
      </c>
      <c r="K2554" t="s">
        <v>49777</v>
      </c>
      <c r="L2554" t="s">
        <v>49778</v>
      </c>
      <c r="M2554" t="s">
        <v>13335</v>
      </c>
      <c r="N2554" t="s">
        <v>49779</v>
      </c>
      <c r="O2554" t="s">
        <v>10360</v>
      </c>
      <c r="P2554" t="s">
        <v>36966</v>
      </c>
      <c r="Q2554" t="s">
        <v>49780</v>
      </c>
      <c r="R2554" t="s">
        <v>49781</v>
      </c>
      <c r="S2554" t="s">
        <v>49782</v>
      </c>
      <c r="T2554" t="s">
        <v>49783</v>
      </c>
      <c r="U2554" t="s">
        <v>49784</v>
      </c>
      <c r="V2554" t="s">
        <v>49785</v>
      </c>
      <c r="W2554" t="s">
        <v>49786</v>
      </c>
      <c r="X2554" t="s">
        <v>49787</v>
      </c>
      <c r="Y2554" t="s">
        <v>59072</v>
      </c>
    </row>
    <row r="2555" spans="1:25" x14ac:dyDescent="0.2">
      <c r="A2555" t="s">
        <v>7208</v>
      </c>
      <c r="B2555" t="s">
        <v>7210</v>
      </c>
      <c r="C2555" t="s">
        <v>7209</v>
      </c>
      <c r="D2555">
        <v>5</v>
      </c>
      <c r="E2555">
        <v>5</v>
      </c>
      <c r="F2555" t="s">
        <v>58461</v>
      </c>
      <c r="G2555" t="s">
        <v>49788</v>
      </c>
      <c r="H2555" t="s">
        <v>49789</v>
      </c>
      <c r="I2555" t="s">
        <v>49790</v>
      </c>
      <c r="J2555" t="s">
        <v>17204</v>
      </c>
      <c r="K2555" t="s">
        <v>25773</v>
      </c>
      <c r="L2555" t="s">
        <v>49791</v>
      </c>
      <c r="M2555" t="s">
        <v>25337</v>
      </c>
      <c r="N2555" t="s">
        <v>49792</v>
      </c>
      <c r="O2555" t="s">
        <v>49793</v>
      </c>
      <c r="P2555" t="s">
        <v>49794</v>
      </c>
      <c r="Q2555" t="s">
        <v>49795</v>
      </c>
      <c r="R2555" t="s">
        <v>49796</v>
      </c>
      <c r="S2555" t="s">
        <v>49797</v>
      </c>
      <c r="T2555" t="s">
        <v>9315</v>
      </c>
      <c r="U2555" t="s">
        <v>49798</v>
      </c>
      <c r="V2555" t="s">
        <v>32026</v>
      </c>
      <c r="W2555" t="s">
        <v>19102</v>
      </c>
      <c r="X2555" t="s">
        <v>18577</v>
      </c>
      <c r="Y2555" t="s">
        <v>58962</v>
      </c>
    </row>
    <row r="2556" spans="1:25" x14ac:dyDescent="0.2">
      <c r="A2556" t="s">
        <v>7211</v>
      </c>
      <c r="B2556" t="s">
        <v>7213</v>
      </c>
      <c r="C2556" t="s">
        <v>7212</v>
      </c>
      <c r="D2556">
        <v>13</v>
      </c>
      <c r="E2556">
        <v>13</v>
      </c>
      <c r="F2556" t="s">
        <v>58462</v>
      </c>
      <c r="G2556" t="s">
        <v>16440</v>
      </c>
      <c r="H2556" t="s">
        <v>49799</v>
      </c>
      <c r="I2556" t="s">
        <v>39967</v>
      </c>
      <c r="J2556" t="s">
        <v>30712</v>
      </c>
      <c r="K2556" t="s">
        <v>49800</v>
      </c>
      <c r="L2556" t="s">
        <v>49801</v>
      </c>
      <c r="M2556" t="s">
        <v>49802</v>
      </c>
      <c r="N2556" t="s">
        <v>14520</v>
      </c>
      <c r="O2556" t="s">
        <v>49803</v>
      </c>
      <c r="P2556" t="s">
        <v>49804</v>
      </c>
      <c r="Q2556" t="s">
        <v>49805</v>
      </c>
      <c r="R2556" t="s">
        <v>49806</v>
      </c>
      <c r="S2556" t="s">
        <v>49807</v>
      </c>
      <c r="T2556" t="s">
        <v>49808</v>
      </c>
      <c r="U2556" t="s">
        <v>14095</v>
      </c>
      <c r="V2556" t="s">
        <v>49809</v>
      </c>
      <c r="W2556" t="s">
        <v>45581</v>
      </c>
      <c r="X2556" t="s">
        <v>49810</v>
      </c>
    </row>
    <row r="2557" spans="1:25" x14ac:dyDescent="0.2">
      <c r="A2557" t="s">
        <v>7214</v>
      </c>
      <c r="B2557" t="s">
        <v>7216</v>
      </c>
      <c r="C2557" t="s">
        <v>7215</v>
      </c>
      <c r="D2557">
        <v>5</v>
      </c>
      <c r="E2557">
        <v>5</v>
      </c>
      <c r="F2557" t="s">
        <v>58463</v>
      </c>
      <c r="G2557" t="s">
        <v>49811</v>
      </c>
      <c r="H2557" t="s">
        <v>32221</v>
      </c>
      <c r="I2557" t="s">
        <v>49812</v>
      </c>
      <c r="J2557" t="s">
        <v>49813</v>
      </c>
      <c r="K2557" t="s">
        <v>46813</v>
      </c>
      <c r="L2557" t="s">
        <v>49814</v>
      </c>
      <c r="M2557" t="s">
        <v>49815</v>
      </c>
      <c r="N2557" t="s">
        <v>49816</v>
      </c>
      <c r="O2557" t="s">
        <v>49817</v>
      </c>
      <c r="P2557" t="s">
        <v>49818</v>
      </c>
      <c r="Q2557" t="s">
        <v>49819</v>
      </c>
      <c r="R2557" t="s">
        <v>49820</v>
      </c>
      <c r="S2557" t="s">
        <v>49821</v>
      </c>
      <c r="T2557" t="s">
        <v>49822</v>
      </c>
      <c r="U2557" t="s">
        <v>49823</v>
      </c>
      <c r="V2557" t="s">
        <v>49824</v>
      </c>
      <c r="W2557" t="s">
        <v>49825</v>
      </c>
      <c r="X2557" t="s">
        <v>49826</v>
      </c>
      <c r="Y2557" t="s">
        <v>58881</v>
      </c>
    </row>
    <row r="2558" spans="1:25" x14ac:dyDescent="0.2">
      <c r="A2558" t="s">
        <v>7217</v>
      </c>
      <c r="B2558" t="s">
        <v>7219</v>
      </c>
      <c r="C2558" t="s">
        <v>7218</v>
      </c>
      <c r="D2558">
        <v>7</v>
      </c>
      <c r="E2558">
        <v>7</v>
      </c>
      <c r="F2558" t="s">
        <v>58464</v>
      </c>
      <c r="G2558" t="s">
        <v>22970</v>
      </c>
      <c r="H2558" t="s">
        <v>9907</v>
      </c>
      <c r="I2558" t="s">
        <v>49827</v>
      </c>
      <c r="J2558" t="s">
        <v>49828</v>
      </c>
      <c r="K2558" t="s">
        <v>49829</v>
      </c>
      <c r="L2558" t="s">
        <v>10491</v>
      </c>
      <c r="M2558" t="s">
        <v>49830</v>
      </c>
      <c r="N2558" t="s">
        <v>49831</v>
      </c>
      <c r="O2558" t="s">
        <v>49832</v>
      </c>
      <c r="P2558" t="s">
        <v>49833</v>
      </c>
      <c r="Q2558" t="s">
        <v>49834</v>
      </c>
      <c r="R2558" t="s">
        <v>49835</v>
      </c>
      <c r="S2558" t="s">
        <v>23627</v>
      </c>
      <c r="T2558" t="s">
        <v>43572</v>
      </c>
      <c r="U2558" t="s">
        <v>49836</v>
      </c>
      <c r="V2558" t="s">
        <v>49837</v>
      </c>
      <c r="W2558" t="s">
        <v>49838</v>
      </c>
      <c r="X2558" t="s">
        <v>49839</v>
      </c>
    </row>
    <row r="2559" spans="1:25" x14ac:dyDescent="0.2">
      <c r="A2559" t="s">
        <v>7220</v>
      </c>
      <c r="B2559" t="s">
        <v>7222</v>
      </c>
      <c r="C2559" t="s">
        <v>7221</v>
      </c>
      <c r="D2559">
        <v>4</v>
      </c>
      <c r="E2559">
        <v>4</v>
      </c>
      <c r="F2559" t="s">
        <v>58465</v>
      </c>
      <c r="G2559" t="s">
        <v>49840</v>
      </c>
      <c r="H2559" t="s">
        <v>49841</v>
      </c>
      <c r="I2559" t="s">
        <v>49842</v>
      </c>
      <c r="J2559" t="s">
        <v>16344</v>
      </c>
      <c r="K2559" t="s">
        <v>49843</v>
      </c>
      <c r="L2559" t="s">
        <v>49844</v>
      </c>
      <c r="M2559" t="s">
        <v>49845</v>
      </c>
      <c r="N2559" t="s">
        <v>49846</v>
      </c>
      <c r="O2559" t="s">
        <v>49847</v>
      </c>
      <c r="P2559" t="s">
        <v>49848</v>
      </c>
      <c r="Q2559" t="s">
        <v>49849</v>
      </c>
      <c r="R2559" t="s">
        <v>49850</v>
      </c>
      <c r="S2559" t="s">
        <v>49851</v>
      </c>
      <c r="T2559" t="s">
        <v>49852</v>
      </c>
      <c r="U2559" t="s">
        <v>49853</v>
      </c>
      <c r="V2559" t="s">
        <v>49854</v>
      </c>
      <c r="W2559" t="s">
        <v>49855</v>
      </c>
      <c r="X2559" t="s">
        <v>49856</v>
      </c>
    </row>
    <row r="2560" spans="1:25" x14ac:dyDescent="0.2">
      <c r="A2560" t="s">
        <v>7223</v>
      </c>
      <c r="B2560" t="s">
        <v>7225</v>
      </c>
      <c r="C2560" t="s">
        <v>7224</v>
      </c>
      <c r="D2560">
        <v>9</v>
      </c>
      <c r="E2560">
        <v>9</v>
      </c>
      <c r="F2560" t="s">
        <v>57480</v>
      </c>
      <c r="G2560" t="s">
        <v>49857</v>
      </c>
      <c r="H2560" t="s">
        <v>49858</v>
      </c>
      <c r="I2560" t="s">
        <v>49859</v>
      </c>
      <c r="J2560" t="s">
        <v>49860</v>
      </c>
      <c r="K2560" t="s">
        <v>49861</v>
      </c>
      <c r="L2560" t="s">
        <v>21866</v>
      </c>
      <c r="M2560" t="s">
        <v>49862</v>
      </c>
      <c r="N2560" t="s">
        <v>49863</v>
      </c>
      <c r="O2560" t="s">
        <v>49864</v>
      </c>
      <c r="P2560" t="s">
        <v>49865</v>
      </c>
      <c r="Q2560" t="s">
        <v>14773</v>
      </c>
      <c r="R2560" t="s">
        <v>32077</v>
      </c>
      <c r="S2560" t="s">
        <v>49866</v>
      </c>
      <c r="T2560" t="s">
        <v>15885</v>
      </c>
      <c r="U2560" t="s">
        <v>30912</v>
      </c>
      <c r="V2560" t="s">
        <v>49867</v>
      </c>
      <c r="W2560" t="s">
        <v>49868</v>
      </c>
      <c r="X2560" t="s">
        <v>49869</v>
      </c>
    </row>
    <row r="2561" spans="1:25" x14ac:dyDescent="0.2">
      <c r="A2561" t="s">
        <v>7226</v>
      </c>
      <c r="B2561" t="s">
        <v>7227</v>
      </c>
      <c r="C2561" t="s">
        <v>959</v>
      </c>
      <c r="D2561">
        <v>6</v>
      </c>
      <c r="E2561">
        <v>6</v>
      </c>
      <c r="F2561" t="s">
        <v>58466</v>
      </c>
      <c r="G2561" t="s">
        <v>49870</v>
      </c>
      <c r="H2561" t="s">
        <v>49871</v>
      </c>
      <c r="I2561" t="s">
        <v>49872</v>
      </c>
      <c r="J2561" t="s">
        <v>45381</v>
      </c>
      <c r="K2561" t="s">
        <v>49873</v>
      </c>
      <c r="L2561" t="s">
        <v>38816</v>
      </c>
      <c r="M2561" t="s">
        <v>38968</v>
      </c>
      <c r="N2561" t="s">
        <v>49874</v>
      </c>
      <c r="O2561" t="s">
        <v>49875</v>
      </c>
      <c r="P2561" t="s">
        <v>17680</v>
      </c>
      <c r="Q2561" t="s">
        <v>49876</v>
      </c>
      <c r="R2561" t="s">
        <v>29808</v>
      </c>
      <c r="S2561" t="s">
        <v>49877</v>
      </c>
      <c r="T2561" t="s">
        <v>49878</v>
      </c>
      <c r="U2561" t="s">
        <v>49879</v>
      </c>
      <c r="V2561" t="s">
        <v>49880</v>
      </c>
      <c r="W2561" t="s">
        <v>49881</v>
      </c>
      <c r="X2561" t="s">
        <v>49882</v>
      </c>
    </row>
    <row r="2562" spans="1:25" x14ac:dyDescent="0.2">
      <c r="A2562" t="s">
        <v>7228</v>
      </c>
      <c r="B2562" t="s">
        <v>7230</v>
      </c>
      <c r="C2562" t="s">
        <v>7229</v>
      </c>
      <c r="D2562">
        <v>3</v>
      </c>
      <c r="E2562">
        <v>3</v>
      </c>
      <c r="F2562" t="s">
        <v>58467</v>
      </c>
      <c r="G2562" t="s">
        <v>49883</v>
      </c>
      <c r="H2562" t="s">
        <v>49884</v>
      </c>
      <c r="I2562" t="s">
        <v>49885</v>
      </c>
      <c r="J2562" t="s">
        <v>49886</v>
      </c>
      <c r="K2562" t="s">
        <v>49887</v>
      </c>
      <c r="L2562" t="s">
        <v>49888</v>
      </c>
      <c r="M2562" t="s">
        <v>49889</v>
      </c>
      <c r="N2562" t="s">
        <v>49890</v>
      </c>
      <c r="O2562" t="s">
        <v>49891</v>
      </c>
      <c r="P2562" t="s">
        <v>49892</v>
      </c>
      <c r="Q2562" t="s">
        <v>49893</v>
      </c>
      <c r="R2562" t="s">
        <v>49894</v>
      </c>
      <c r="S2562" t="s">
        <v>49895</v>
      </c>
      <c r="T2562" t="s">
        <v>49896</v>
      </c>
      <c r="U2562" t="s">
        <v>49897</v>
      </c>
      <c r="V2562" t="s">
        <v>39122</v>
      </c>
      <c r="W2562" t="s">
        <v>42004</v>
      </c>
      <c r="X2562" t="s">
        <v>49898</v>
      </c>
      <c r="Y2562" t="s">
        <v>59172</v>
      </c>
    </row>
    <row r="2563" spans="1:25" x14ac:dyDescent="0.2">
      <c r="A2563" t="s">
        <v>7231</v>
      </c>
      <c r="B2563" t="s">
        <v>7233</v>
      </c>
      <c r="C2563" t="s">
        <v>7232</v>
      </c>
      <c r="D2563">
        <v>15</v>
      </c>
      <c r="E2563">
        <v>15</v>
      </c>
      <c r="F2563" t="s">
        <v>58468</v>
      </c>
      <c r="G2563" t="s">
        <v>49899</v>
      </c>
      <c r="H2563" t="s">
        <v>49900</v>
      </c>
      <c r="I2563" t="s">
        <v>49901</v>
      </c>
      <c r="J2563" t="s">
        <v>15089</v>
      </c>
      <c r="K2563" t="s">
        <v>44384</v>
      </c>
      <c r="L2563" t="s">
        <v>49902</v>
      </c>
      <c r="M2563" t="s">
        <v>49903</v>
      </c>
      <c r="N2563" t="s">
        <v>49904</v>
      </c>
      <c r="O2563" t="s">
        <v>45763</v>
      </c>
      <c r="P2563" t="s">
        <v>49905</v>
      </c>
      <c r="Q2563" t="s">
        <v>49906</v>
      </c>
      <c r="R2563" t="s">
        <v>49907</v>
      </c>
      <c r="S2563" t="s">
        <v>10542</v>
      </c>
      <c r="T2563" t="s">
        <v>26833</v>
      </c>
      <c r="U2563" t="s">
        <v>21976</v>
      </c>
      <c r="V2563" t="s">
        <v>44584</v>
      </c>
      <c r="W2563" t="s">
        <v>44962</v>
      </c>
      <c r="X2563" t="s">
        <v>49908</v>
      </c>
      <c r="Y2563" t="s">
        <v>59483</v>
      </c>
    </row>
    <row r="2564" spans="1:25" x14ac:dyDescent="0.2">
      <c r="A2564" t="s">
        <v>7234</v>
      </c>
      <c r="B2564" t="s">
        <v>7236</v>
      </c>
      <c r="C2564" t="s">
        <v>7235</v>
      </c>
      <c r="D2564">
        <v>7</v>
      </c>
      <c r="E2564">
        <v>7</v>
      </c>
      <c r="F2564" t="s">
        <v>58469</v>
      </c>
      <c r="G2564" t="s">
        <v>39317</v>
      </c>
      <c r="H2564" t="s">
        <v>49909</v>
      </c>
      <c r="I2564" t="s">
        <v>40882</v>
      </c>
      <c r="J2564" t="s">
        <v>49910</v>
      </c>
      <c r="K2564" t="s">
        <v>32002</v>
      </c>
      <c r="L2564" t="s">
        <v>49911</v>
      </c>
      <c r="M2564" t="s">
        <v>49912</v>
      </c>
      <c r="N2564" t="s">
        <v>11793</v>
      </c>
      <c r="O2564" t="s">
        <v>49913</v>
      </c>
      <c r="P2564" t="s">
        <v>49914</v>
      </c>
      <c r="Q2564" t="s">
        <v>49915</v>
      </c>
      <c r="R2564" t="s">
        <v>49916</v>
      </c>
      <c r="S2564" t="s">
        <v>49917</v>
      </c>
      <c r="T2564" t="s">
        <v>36813</v>
      </c>
      <c r="U2564" t="s">
        <v>49918</v>
      </c>
      <c r="V2564" t="s">
        <v>49919</v>
      </c>
      <c r="W2564" t="s">
        <v>49920</v>
      </c>
      <c r="X2564" t="s">
        <v>49921</v>
      </c>
    </row>
    <row r="2565" spans="1:25" x14ac:dyDescent="0.2">
      <c r="A2565" t="s">
        <v>7237</v>
      </c>
      <c r="B2565" t="s">
        <v>7239</v>
      </c>
      <c r="C2565" t="s">
        <v>7238</v>
      </c>
      <c r="D2565">
        <v>2</v>
      </c>
      <c r="E2565">
        <v>2</v>
      </c>
      <c r="F2565" t="s">
        <v>58470</v>
      </c>
      <c r="G2565" t="s">
        <v>24776</v>
      </c>
      <c r="H2565" t="s">
        <v>34771</v>
      </c>
      <c r="I2565" t="s">
        <v>23885</v>
      </c>
      <c r="J2565" t="s">
        <v>49922</v>
      </c>
      <c r="K2565" t="s">
        <v>49923</v>
      </c>
      <c r="L2565" t="s">
        <v>49924</v>
      </c>
      <c r="M2565" t="s">
        <v>49925</v>
      </c>
      <c r="N2565" t="s">
        <v>49926</v>
      </c>
      <c r="O2565" t="s">
        <v>49927</v>
      </c>
      <c r="P2565" t="s">
        <v>49928</v>
      </c>
      <c r="Q2565" t="s">
        <v>49929</v>
      </c>
      <c r="R2565" t="s">
        <v>49930</v>
      </c>
      <c r="S2565" t="s">
        <v>17228</v>
      </c>
      <c r="T2565" t="s">
        <v>42252</v>
      </c>
      <c r="U2565" t="s">
        <v>49931</v>
      </c>
      <c r="V2565" t="s">
        <v>49932</v>
      </c>
      <c r="W2565" t="s">
        <v>49933</v>
      </c>
      <c r="X2565" t="s">
        <v>49934</v>
      </c>
      <c r="Y2565" t="s">
        <v>59484</v>
      </c>
    </row>
    <row r="2566" spans="1:25" x14ac:dyDescent="0.2">
      <c r="A2566" t="s">
        <v>7240</v>
      </c>
      <c r="B2566" t="s">
        <v>7242</v>
      </c>
      <c r="C2566" t="s">
        <v>7241</v>
      </c>
      <c r="D2566">
        <v>12</v>
      </c>
      <c r="E2566">
        <v>12</v>
      </c>
      <c r="F2566" t="s">
        <v>58471</v>
      </c>
      <c r="G2566" t="s">
        <v>49935</v>
      </c>
      <c r="H2566" t="s">
        <v>49936</v>
      </c>
      <c r="I2566" t="s">
        <v>49937</v>
      </c>
      <c r="J2566" t="s">
        <v>49938</v>
      </c>
      <c r="K2566" t="s">
        <v>49939</v>
      </c>
      <c r="L2566" t="s">
        <v>49940</v>
      </c>
      <c r="M2566" t="s">
        <v>49941</v>
      </c>
      <c r="N2566" t="s">
        <v>49942</v>
      </c>
      <c r="O2566" t="s">
        <v>49943</v>
      </c>
      <c r="P2566" t="s">
        <v>49944</v>
      </c>
      <c r="Q2566" t="s">
        <v>49945</v>
      </c>
      <c r="R2566" t="s">
        <v>49946</v>
      </c>
      <c r="S2566" t="s">
        <v>49947</v>
      </c>
      <c r="T2566" t="s">
        <v>49948</v>
      </c>
      <c r="U2566" t="s">
        <v>49949</v>
      </c>
      <c r="V2566" t="s">
        <v>49950</v>
      </c>
      <c r="W2566" t="s">
        <v>49951</v>
      </c>
      <c r="X2566" t="s">
        <v>42256</v>
      </c>
      <c r="Y2566" t="s">
        <v>58942</v>
      </c>
    </row>
    <row r="2567" spans="1:25" x14ac:dyDescent="0.2">
      <c r="A2567" t="s">
        <v>7243</v>
      </c>
      <c r="B2567" t="s">
        <v>7244</v>
      </c>
      <c r="C2567" t="s">
        <v>7182</v>
      </c>
      <c r="D2567">
        <v>10</v>
      </c>
      <c r="E2567">
        <v>10</v>
      </c>
      <c r="F2567" t="s">
        <v>58472</v>
      </c>
      <c r="G2567" t="s">
        <v>11439</v>
      </c>
      <c r="H2567" t="s">
        <v>49952</v>
      </c>
      <c r="I2567" t="s">
        <v>49953</v>
      </c>
      <c r="J2567" t="s">
        <v>49954</v>
      </c>
      <c r="K2567" t="s">
        <v>49955</v>
      </c>
      <c r="L2567" t="s">
        <v>49956</v>
      </c>
      <c r="M2567" t="s">
        <v>41905</v>
      </c>
      <c r="N2567" t="s">
        <v>15937</v>
      </c>
      <c r="O2567" t="s">
        <v>49957</v>
      </c>
      <c r="P2567" t="s">
        <v>19239</v>
      </c>
      <c r="Q2567" t="s">
        <v>49958</v>
      </c>
      <c r="R2567" t="s">
        <v>49959</v>
      </c>
      <c r="S2567" t="s">
        <v>49960</v>
      </c>
      <c r="T2567" t="s">
        <v>49961</v>
      </c>
      <c r="U2567" t="s">
        <v>13142</v>
      </c>
      <c r="V2567" t="s">
        <v>49962</v>
      </c>
      <c r="W2567" t="s">
        <v>49963</v>
      </c>
      <c r="X2567" t="s">
        <v>22392</v>
      </c>
    </row>
    <row r="2568" spans="1:25" x14ac:dyDescent="0.2">
      <c r="A2568" t="s">
        <v>7245</v>
      </c>
      <c r="B2568" t="s">
        <v>7247</v>
      </c>
      <c r="C2568" t="s">
        <v>7246</v>
      </c>
      <c r="D2568">
        <v>11</v>
      </c>
      <c r="E2568">
        <v>11</v>
      </c>
      <c r="F2568" t="s">
        <v>58473</v>
      </c>
      <c r="G2568" t="s">
        <v>49964</v>
      </c>
      <c r="H2568" t="s">
        <v>49965</v>
      </c>
      <c r="I2568" t="s">
        <v>49966</v>
      </c>
      <c r="J2568" t="s">
        <v>49967</v>
      </c>
      <c r="K2568" t="s">
        <v>49968</v>
      </c>
      <c r="L2568" t="s">
        <v>47653</v>
      </c>
      <c r="M2568" t="s">
        <v>49969</v>
      </c>
      <c r="N2568" t="s">
        <v>49970</v>
      </c>
      <c r="O2568" t="s">
        <v>49971</v>
      </c>
      <c r="P2568" t="s">
        <v>22187</v>
      </c>
      <c r="Q2568" t="s">
        <v>49972</v>
      </c>
      <c r="R2568" t="s">
        <v>49973</v>
      </c>
      <c r="S2568" t="s">
        <v>49974</v>
      </c>
      <c r="T2568" t="s">
        <v>49975</v>
      </c>
      <c r="U2568" t="s">
        <v>49976</v>
      </c>
      <c r="V2568" t="s">
        <v>49977</v>
      </c>
      <c r="W2568" t="s">
        <v>49978</v>
      </c>
      <c r="X2568" t="s">
        <v>49979</v>
      </c>
      <c r="Y2568" t="s">
        <v>59485</v>
      </c>
    </row>
    <row r="2569" spans="1:25" x14ac:dyDescent="0.2">
      <c r="A2569" t="s">
        <v>7248</v>
      </c>
      <c r="B2569" t="s">
        <v>7249</v>
      </c>
      <c r="C2569" t="s">
        <v>22</v>
      </c>
      <c r="D2569">
        <v>2</v>
      </c>
      <c r="E2569">
        <v>2</v>
      </c>
      <c r="F2569" t="s">
        <v>58474</v>
      </c>
      <c r="G2569" t="s">
        <v>49980</v>
      </c>
      <c r="H2569" t="s">
        <v>49981</v>
      </c>
      <c r="I2569" t="s">
        <v>49982</v>
      </c>
      <c r="J2569" t="s">
        <v>49983</v>
      </c>
      <c r="K2569" t="s">
        <v>49984</v>
      </c>
      <c r="L2569" t="s">
        <v>49985</v>
      </c>
      <c r="M2569" t="s">
        <v>49986</v>
      </c>
      <c r="N2569" t="s">
        <v>20272</v>
      </c>
      <c r="O2569" t="s">
        <v>49987</v>
      </c>
      <c r="P2569" t="s">
        <v>49988</v>
      </c>
      <c r="Q2569" t="s">
        <v>49989</v>
      </c>
      <c r="R2569" t="s">
        <v>49990</v>
      </c>
      <c r="S2569" t="s">
        <v>49991</v>
      </c>
      <c r="T2569" t="s">
        <v>49992</v>
      </c>
      <c r="U2569" t="s">
        <v>49993</v>
      </c>
      <c r="V2569" t="s">
        <v>49994</v>
      </c>
      <c r="W2569" t="s">
        <v>49995</v>
      </c>
      <c r="X2569" t="s">
        <v>49996</v>
      </c>
    </row>
    <row r="2570" spans="1:25" x14ac:dyDescent="0.2">
      <c r="A2570" t="s">
        <v>7250</v>
      </c>
      <c r="B2570" t="s">
        <v>7252</v>
      </c>
      <c r="C2570" t="s">
        <v>7251</v>
      </c>
      <c r="D2570">
        <v>26</v>
      </c>
      <c r="E2570">
        <v>26</v>
      </c>
      <c r="F2570" t="s">
        <v>58475</v>
      </c>
      <c r="G2570" t="s">
        <v>49997</v>
      </c>
      <c r="H2570" t="s">
        <v>49998</v>
      </c>
      <c r="I2570" t="s">
        <v>49999</v>
      </c>
      <c r="J2570" t="s">
        <v>50000</v>
      </c>
      <c r="K2570" t="s">
        <v>36285</v>
      </c>
      <c r="L2570" t="s">
        <v>50001</v>
      </c>
      <c r="M2570" t="s">
        <v>26405</v>
      </c>
      <c r="N2570" t="s">
        <v>50002</v>
      </c>
      <c r="O2570" t="s">
        <v>50003</v>
      </c>
      <c r="P2570" t="s">
        <v>50004</v>
      </c>
      <c r="Q2570" t="s">
        <v>50005</v>
      </c>
      <c r="R2570" t="s">
        <v>50006</v>
      </c>
      <c r="S2570" t="s">
        <v>50007</v>
      </c>
      <c r="T2570" t="s">
        <v>50008</v>
      </c>
      <c r="U2570" t="s">
        <v>50009</v>
      </c>
      <c r="V2570" t="s">
        <v>12525</v>
      </c>
      <c r="W2570" t="s">
        <v>50010</v>
      </c>
      <c r="X2570" t="s">
        <v>48350</v>
      </c>
    </row>
    <row r="2571" spans="1:25" x14ac:dyDescent="0.2">
      <c r="A2571" t="s">
        <v>7253</v>
      </c>
      <c r="B2571" t="s">
        <v>7255</v>
      </c>
      <c r="C2571" t="s">
        <v>7254</v>
      </c>
      <c r="D2571">
        <v>26</v>
      </c>
      <c r="E2571">
        <v>26</v>
      </c>
      <c r="F2571" t="s">
        <v>58476</v>
      </c>
      <c r="G2571" t="s">
        <v>17256</v>
      </c>
      <c r="H2571" t="s">
        <v>50011</v>
      </c>
      <c r="I2571" t="s">
        <v>18743</v>
      </c>
      <c r="J2571" t="s">
        <v>50012</v>
      </c>
      <c r="K2571" t="s">
        <v>50013</v>
      </c>
      <c r="L2571" t="s">
        <v>19450</v>
      </c>
      <c r="M2571" t="s">
        <v>15667</v>
      </c>
      <c r="N2571" t="s">
        <v>50014</v>
      </c>
      <c r="O2571" t="s">
        <v>9998</v>
      </c>
      <c r="P2571" t="s">
        <v>50015</v>
      </c>
      <c r="Q2571" t="s">
        <v>50016</v>
      </c>
      <c r="R2571" t="s">
        <v>50017</v>
      </c>
      <c r="S2571" t="s">
        <v>50018</v>
      </c>
      <c r="T2571" t="s">
        <v>50019</v>
      </c>
      <c r="U2571" t="s">
        <v>50020</v>
      </c>
      <c r="V2571" t="s">
        <v>18905</v>
      </c>
      <c r="W2571" t="s">
        <v>50021</v>
      </c>
      <c r="X2571" t="s">
        <v>50022</v>
      </c>
      <c r="Y2571" t="s">
        <v>58913</v>
      </c>
    </row>
    <row r="2572" spans="1:25" x14ac:dyDescent="0.2">
      <c r="A2572" t="s">
        <v>7256</v>
      </c>
      <c r="B2572" t="s">
        <v>7258</v>
      </c>
      <c r="C2572" t="s">
        <v>7257</v>
      </c>
      <c r="D2572">
        <v>5</v>
      </c>
      <c r="E2572">
        <v>5</v>
      </c>
      <c r="F2572" t="s">
        <v>58477</v>
      </c>
      <c r="G2572" t="s">
        <v>33772</v>
      </c>
      <c r="H2572" t="s">
        <v>50023</v>
      </c>
      <c r="I2572" t="s">
        <v>50024</v>
      </c>
      <c r="J2572" t="s">
        <v>50025</v>
      </c>
      <c r="K2572" t="s">
        <v>30398</v>
      </c>
      <c r="L2572" t="s">
        <v>50026</v>
      </c>
      <c r="M2572" t="s">
        <v>50027</v>
      </c>
      <c r="N2572" t="s">
        <v>50028</v>
      </c>
      <c r="O2572" t="s">
        <v>50029</v>
      </c>
      <c r="P2572" t="s">
        <v>50030</v>
      </c>
      <c r="Q2572" t="s">
        <v>50031</v>
      </c>
      <c r="R2572" t="s">
        <v>50032</v>
      </c>
      <c r="S2572" t="s">
        <v>50033</v>
      </c>
      <c r="T2572" t="s">
        <v>50034</v>
      </c>
      <c r="U2572" t="s">
        <v>50035</v>
      </c>
      <c r="V2572" t="s">
        <v>50036</v>
      </c>
      <c r="W2572" t="s">
        <v>50037</v>
      </c>
      <c r="X2572" t="s">
        <v>50038</v>
      </c>
      <c r="Y2572" t="s">
        <v>58878</v>
      </c>
    </row>
    <row r="2573" spans="1:25" x14ac:dyDescent="0.2">
      <c r="A2573" t="s">
        <v>7259</v>
      </c>
      <c r="B2573" t="s">
        <v>7260</v>
      </c>
      <c r="C2573" t="s">
        <v>6246</v>
      </c>
      <c r="D2573">
        <v>9</v>
      </c>
      <c r="E2573">
        <v>9</v>
      </c>
      <c r="F2573" t="s">
        <v>58430</v>
      </c>
      <c r="G2573" t="s">
        <v>14939</v>
      </c>
      <c r="H2573" t="s">
        <v>50039</v>
      </c>
      <c r="I2573" t="s">
        <v>50040</v>
      </c>
      <c r="J2573" t="s">
        <v>50041</v>
      </c>
      <c r="K2573" t="s">
        <v>39957</v>
      </c>
      <c r="L2573" t="s">
        <v>50042</v>
      </c>
      <c r="M2573" t="s">
        <v>50043</v>
      </c>
      <c r="N2573" t="s">
        <v>50044</v>
      </c>
      <c r="O2573" t="s">
        <v>50045</v>
      </c>
      <c r="P2573" t="s">
        <v>50046</v>
      </c>
      <c r="Q2573" t="s">
        <v>50047</v>
      </c>
      <c r="R2573" t="s">
        <v>50048</v>
      </c>
      <c r="S2573" t="s">
        <v>21206</v>
      </c>
      <c r="T2573" t="s">
        <v>12552</v>
      </c>
      <c r="U2573" t="s">
        <v>24251</v>
      </c>
      <c r="V2573" t="s">
        <v>50049</v>
      </c>
      <c r="W2573" t="s">
        <v>40020</v>
      </c>
      <c r="X2573" t="s">
        <v>18176</v>
      </c>
    </row>
    <row r="2574" spans="1:25" x14ac:dyDescent="0.2">
      <c r="A2574" t="s">
        <v>7261</v>
      </c>
      <c r="B2574" t="s">
        <v>7263</v>
      </c>
      <c r="C2574" t="s">
        <v>7262</v>
      </c>
      <c r="D2574">
        <v>5</v>
      </c>
      <c r="E2574">
        <v>5</v>
      </c>
      <c r="F2574" t="s">
        <v>58478</v>
      </c>
      <c r="G2574" t="s">
        <v>50050</v>
      </c>
      <c r="H2574" t="s">
        <v>50051</v>
      </c>
      <c r="I2574" t="s">
        <v>50052</v>
      </c>
      <c r="J2574" t="s">
        <v>50053</v>
      </c>
      <c r="K2574" t="s">
        <v>50054</v>
      </c>
      <c r="L2574" t="s">
        <v>50055</v>
      </c>
      <c r="M2574" t="s">
        <v>12024</v>
      </c>
      <c r="N2574" t="s">
        <v>50056</v>
      </c>
      <c r="O2574" t="s">
        <v>50057</v>
      </c>
      <c r="P2574" t="s">
        <v>19138</v>
      </c>
      <c r="Q2574" t="s">
        <v>50058</v>
      </c>
      <c r="R2574" t="s">
        <v>50059</v>
      </c>
      <c r="S2574" t="s">
        <v>50060</v>
      </c>
      <c r="T2574" t="s">
        <v>50061</v>
      </c>
      <c r="U2574" t="s">
        <v>44571</v>
      </c>
      <c r="V2574" t="s">
        <v>50062</v>
      </c>
      <c r="W2574" t="s">
        <v>50063</v>
      </c>
      <c r="X2574" t="s">
        <v>50064</v>
      </c>
      <c r="Y2574" t="s">
        <v>58906</v>
      </c>
    </row>
    <row r="2575" spans="1:25" x14ac:dyDescent="0.2">
      <c r="A2575" t="s">
        <v>7264</v>
      </c>
      <c r="B2575" t="s">
        <v>7265</v>
      </c>
      <c r="C2575" t="s">
        <v>22</v>
      </c>
      <c r="D2575">
        <v>1</v>
      </c>
      <c r="E2575">
        <v>1</v>
      </c>
      <c r="F2575" t="s">
        <v>58479</v>
      </c>
      <c r="G2575" t="s">
        <v>50065</v>
      </c>
      <c r="H2575" t="s">
        <v>50066</v>
      </c>
      <c r="I2575" t="s">
        <v>50067</v>
      </c>
      <c r="J2575" t="s">
        <v>50068</v>
      </c>
      <c r="K2575" t="s">
        <v>50069</v>
      </c>
      <c r="L2575" t="s">
        <v>50070</v>
      </c>
      <c r="M2575" t="s">
        <v>50071</v>
      </c>
      <c r="N2575" t="s">
        <v>50072</v>
      </c>
      <c r="O2575" t="s">
        <v>50073</v>
      </c>
      <c r="P2575" t="s">
        <v>50074</v>
      </c>
      <c r="Q2575" t="s">
        <v>50075</v>
      </c>
      <c r="R2575" t="s">
        <v>50076</v>
      </c>
      <c r="S2575" t="s">
        <v>50077</v>
      </c>
      <c r="T2575" t="s">
        <v>8625</v>
      </c>
      <c r="U2575" t="s">
        <v>50078</v>
      </c>
      <c r="V2575" t="s">
        <v>50079</v>
      </c>
      <c r="W2575" t="s">
        <v>50080</v>
      </c>
      <c r="X2575" t="s">
        <v>50081</v>
      </c>
    </row>
    <row r="2576" spans="1:25" x14ac:dyDescent="0.2">
      <c r="A2576" t="s">
        <v>7266</v>
      </c>
      <c r="B2576" t="s">
        <v>7268</v>
      </c>
      <c r="C2576" t="s">
        <v>7267</v>
      </c>
      <c r="D2576">
        <v>25</v>
      </c>
      <c r="E2576">
        <v>25</v>
      </c>
      <c r="F2576" t="s">
        <v>58480</v>
      </c>
      <c r="G2576" t="s">
        <v>48894</v>
      </c>
      <c r="H2576" t="s">
        <v>27552</v>
      </c>
      <c r="I2576" t="s">
        <v>46257</v>
      </c>
      <c r="J2576" t="s">
        <v>36110</v>
      </c>
      <c r="K2576" t="s">
        <v>38723</v>
      </c>
      <c r="L2576" t="s">
        <v>50082</v>
      </c>
      <c r="M2576" t="s">
        <v>38403</v>
      </c>
      <c r="N2576" t="s">
        <v>50083</v>
      </c>
      <c r="O2576" t="s">
        <v>50084</v>
      </c>
      <c r="P2576" t="s">
        <v>39687</v>
      </c>
      <c r="Q2576" t="s">
        <v>50085</v>
      </c>
      <c r="R2576" t="s">
        <v>50086</v>
      </c>
      <c r="S2576" t="s">
        <v>13950</v>
      </c>
      <c r="T2576" t="s">
        <v>11763</v>
      </c>
      <c r="U2576" t="s">
        <v>50087</v>
      </c>
      <c r="V2576" t="s">
        <v>26907</v>
      </c>
      <c r="W2576" t="s">
        <v>50088</v>
      </c>
      <c r="X2576" t="s">
        <v>50089</v>
      </c>
      <c r="Y2576" t="s">
        <v>58901</v>
      </c>
    </row>
    <row r="2577" spans="1:25" x14ac:dyDescent="0.2">
      <c r="A2577" t="s">
        <v>7269</v>
      </c>
      <c r="B2577" t="s">
        <v>7271</v>
      </c>
      <c r="C2577" t="s">
        <v>7270</v>
      </c>
      <c r="D2577">
        <v>22</v>
      </c>
      <c r="E2577">
        <v>22</v>
      </c>
      <c r="F2577" t="s">
        <v>58481</v>
      </c>
      <c r="G2577" t="s">
        <v>50090</v>
      </c>
      <c r="H2577" t="s">
        <v>18679</v>
      </c>
      <c r="I2577" t="s">
        <v>50091</v>
      </c>
      <c r="J2577" t="s">
        <v>19605</v>
      </c>
      <c r="K2577" t="s">
        <v>50092</v>
      </c>
      <c r="L2577" t="s">
        <v>25698</v>
      </c>
      <c r="M2577" t="s">
        <v>50093</v>
      </c>
      <c r="N2577" t="s">
        <v>50094</v>
      </c>
      <c r="O2577" t="s">
        <v>50095</v>
      </c>
      <c r="P2577" t="s">
        <v>50096</v>
      </c>
      <c r="Q2577" t="s">
        <v>31631</v>
      </c>
      <c r="R2577" t="s">
        <v>50097</v>
      </c>
      <c r="S2577" t="s">
        <v>50098</v>
      </c>
      <c r="T2577" t="s">
        <v>50099</v>
      </c>
      <c r="U2577" t="s">
        <v>50100</v>
      </c>
      <c r="V2577" t="s">
        <v>50101</v>
      </c>
      <c r="W2577" t="s">
        <v>50102</v>
      </c>
      <c r="X2577" t="s">
        <v>36209</v>
      </c>
      <c r="Y2577" t="s">
        <v>59486</v>
      </c>
    </row>
    <row r="2578" spans="1:25" x14ac:dyDescent="0.2">
      <c r="A2578" t="s">
        <v>7272</v>
      </c>
      <c r="B2578" t="s">
        <v>7273</v>
      </c>
      <c r="C2578" t="s">
        <v>1976</v>
      </c>
      <c r="D2578">
        <v>49</v>
      </c>
      <c r="E2578">
        <v>49</v>
      </c>
      <c r="F2578" t="s">
        <v>56199</v>
      </c>
      <c r="G2578" t="s">
        <v>50103</v>
      </c>
      <c r="H2578" t="s">
        <v>50104</v>
      </c>
      <c r="I2578" t="s">
        <v>50105</v>
      </c>
      <c r="J2578" t="s">
        <v>50106</v>
      </c>
      <c r="K2578" t="s">
        <v>50107</v>
      </c>
      <c r="L2578" t="s">
        <v>50108</v>
      </c>
      <c r="M2578" t="s">
        <v>50109</v>
      </c>
      <c r="N2578" t="s">
        <v>50110</v>
      </c>
      <c r="O2578" t="s">
        <v>50111</v>
      </c>
      <c r="P2578" t="s">
        <v>50112</v>
      </c>
      <c r="Q2578" t="s">
        <v>50113</v>
      </c>
      <c r="R2578" t="s">
        <v>50114</v>
      </c>
      <c r="S2578" t="s">
        <v>50115</v>
      </c>
      <c r="T2578" t="s">
        <v>50116</v>
      </c>
      <c r="U2578" t="s">
        <v>50117</v>
      </c>
      <c r="V2578" t="s">
        <v>50118</v>
      </c>
      <c r="W2578" t="s">
        <v>50119</v>
      </c>
      <c r="X2578" t="s">
        <v>50120</v>
      </c>
    </row>
    <row r="2579" spans="1:25" x14ac:dyDescent="0.2">
      <c r="A2579" t="s">
        <v>7274</v>
      </c>
      <c r="B2579" t="s">
        <v>7275</v>
      </c>
      <c r="C2579" t="s">
        <v>22</v>
      </c>
      <c r="D2579">
        <v>4</v>
      </c>
      <c r="E2579">
        <v>4</v>
      </c>
      <c r="F2579" t="s">
        <v>58482</v>
      </c>
      <c r="G2579" t="s">
        <v>50121</v>
      </c>
      <c r="H2579" t="s">
        <v>50122</v>
      </c>
      <c r="I2579" t="s">
        <v>50123</v>
      </c>
      <c r="J2579" t="s">
        <v>41477</v>
      </c>
      <c r="K2579" t="s">
        <v>50124</v>
      </c>
      <c r="L2579" t="s">
        <v>50125</v>
      </c>
      <c r="M2579" t="s">
        <v>50126</v>
      </c>
      <c r="N2579" t="s">
        <v>50127</v>
      </c>
      <c r="O2579" t="s">
        <v>50128</v>
      </c>
      <c r="P2579" t="s">
        <v>19180</v>
      </c>
      <c r="Q2579" t="s">
        <v>50129</v>
      </c>
      <c r="R2579" t="s">
        <v>50130</v>
      </c>
      <c r="S2579" t="s">
        <v>50131</v>
      </c>
      <c r="T2579" t="s">
        <v>26882</v>
      </c>
      <c r="U2579" t="s">
        <v>15535</v>
      </c>
      <c r="V2579" t="s">
        <v>50132</v>
      </c>
      <c r="W2579" t="s">
        <v>50133</v>
      </c>
      <c r="X2579" t="s">
        <v>50134</v>
      </c>
    </row>
    <row r="2580" spans="1:25" x14ac:dyDescent="0.2">
      <c r="A2580" t="s">
        <v>7276</v>
      </c>
      <c r="B2580" t="s">
        <v>7278</v>
      </c>
      <c r="C2580" t="s">
        <v>7277</v>
      </c>
      <c r="D2580">
        <v>25</v>
      </c>
      <c r="E2580">
        <v>25</v>
      </c>
      <c r="F2580" t="s">
        <v>58483</v>
      </c>
      <c r="G2580" t="s">
        <v>30556</v>
      </c>
      <c r="H2580" t="s">
        <v>33977</v>
      </c>
      <c r="I2580" t="s">
        <v>36617</v>
      </c>
      <c r="J2580" t="s">
        <v>50135</v>
      </c>
      <c r="K2580" t="s">
        <v>46063</v>
      </c>
      <c r="L2580" t="s">
        <v>50136</v>
      </c>
      <c r="M2580" t="s">
        <v>29884</v>
      </c>
      <c r="N2580" t="s">
        <v>50137</v>
      </c>
      <c r="O2580" t="s">
        <v>26829</v>
      </c>
      <c r="P2580" t="s">
        <v>50138</v>
      </c>
      <c r="Q2580" t="s">
        <v>43667</v>
      </c>
      <c r="R2580" t="s">
        <v>50139</v>
      </c>
      <c r="S2580" t="s">
        <v>50140</v>
      </c>
      <c r="T2580" t="s">
        <v>33656</v>
      </c>
      <c r="U2580" t="s">
        <v>32783</v>
      </c>
      <c r="V2580" t="s">
        <v>50141</v>
      </c>
      <c r="W2580" t="s">
        <v>50142</v>
      </c>
      <c r="X2580" t="s">
        <v>50030</v>
      </c>
    </row>
    <row r="2581" spans="1:25" x14ac:dyDescent="0.2">
      <c r="A2581" t="s">
        <v>7279</v>
      </c>
      <c r="B2581" t="s">
        <v>7281</v>
      </c>
      <c r="C2581" t="s">
        <v>7280</v>
      </c>
      <c r="D2581">
        <v>4</v>
      </c>
      <c r="E2581">
        <v>4</v>
      </c>
      <c r="F2581" t="s">
        <v>58484</v>
      </c>
      <c r="G2581" t="s">
        <v>50143</v>
      </c>
      <c r="H2581" t="s">
        <v>50144</v>
      </c>
      <c r="I2581" t="s">
        <v>16081</v>
      </c>
      <c r="J2581" t="s">
        <v>50145</v>
      </c>
      <c r="K2581" t="s">
        <v>23660</v>
      </c>
      <c r="L2581" t="s">
        <v>48096</v>
      </c>
      <c r="M2581" t="s">
        <v>50146</v>
      </c>
      <c r="N2581" t="s">
        <v>50147</v>
      </c>
      <c r="O2581" t="s">
        <v>50148</v>
      </c>
      <c r="P2581" t="s">
        <v>50149</v>
      </c>
      <c r="Q2581" t="s">
        <v>50150</v>
      </c>
      <c r="R2581" t="s">
        <v>50151</v>
      </c>
      <c r="S2581" t="s">
        <v>50152</v>
      </c>
      <c r="T2581" t="s">
        <v>50153</v>
      </c>
      <c r="U2581" t="s">
        <v>25321</v>
      </c>
      <c r="V2581" t="s">
        <v>50154</v>
      </c>
      <c r="W2581" t="s">
        <v>50155</v>
      </c>
      <c r="X2581" t="s">
        <v>50156</v>
      </c>
    </row>
    <row r="2582" spans="1:25" x14ac:dyDescent="0.2">
      <c r="A2582" t="s">
        <v>7282</v>
      </c>
      <c r="B2582" t="s">
        <v>7284</v>
      </c>
      <c r="C2582" t="s">
        <v>7283</v>
      </c>
      <c r="D2582">
        <v>10</v>
      </c>
      <c r="E2582">
        <v>10</v>
      </c>
      <c r="F2582" t="s">
        <v>58485</v>
      </c>
      <c r="G2582" t="s">
        <v>45702</v>
      </c>
      <c r="H2582" t="s">
        <v>50157</v>
      </c>
      <c r="I2582" t="s">
        <v>50158</v>
      </c>
      <c r="J2582" t="s">
        <v>50159</v>
      </c>
      <c r="K2582" t="s">
        <v>50160</v>
      </c>
      <c r="L2582" t="s">
        <v>50161</v>
      </c>
      <c r="M2582" t="s">
        <v>50162</v>
      </c>
      <c r="N2582" t="s">
        <v>16178</v>
      </c>
      <c r="O2582" t="s">
        <v>50163</v>
      </c>
      <c r="P2582" t="s">
        <v>50164</v>
      </c>
      <c r="Q2582" t="s">
        <v>50165</v>
      </c>
      <c r="R2582" t="s">
        <v>50166</v>
      </c>
      <c r="S2582" t="s">
        <v>50167</v>
      </c>
      <c r="T2582" t="s">
        <v>50168</v>
      </c>
      <c r="U2582" t="s">
        <v>50169</v>
      </c>
      <c r="V2582" t="s">
        <v>32039</v>
      </c>
      <c r="W2582" t="s">
        <v>34039</v>
      </c>
      <c r="X2582" t="s">
        <v>50170</v>
      </c>
      <c r="Y2582" t="s">
        <v>58915</v>
      </c>
    </row>
    <row r="2583" spans="1:25" x14ac:dyDescent="0.2">
      <c r="A2583" t="s">
        <v>7285</v>
      </c>
      <c r="B2583" t="s">
        <v>7287</v>
      </c>
      <c r="C2583" t="s">
        <v>7286</v>
      </c>
      <c r="D2583">
        <v>4</v>
      </c>
      <c r="E2583">
        <v>4</v>
      </c>
      <c r="F2583" t="s">
        <v>58486</v>
      </c>
      <c r="G2583" t="s">
        <v>50171</v>
      </c>
      <c r="H2583" t="s">
        <v>50172</v>
      </c>
      <c r="I2583" t="s">
        <v>19711</v>
      </c>
      <c r="J2583" t="s">
        <v>50173</v>
      </c>
      <c r="K2583" t="s">
        <v>50174</v>
      </c>
      <c r="L2583" t="s">
        <v>50175</v>
      </c>
      <c r="M2583" t="s">
        <v>50176</v>
      </c>
      <c r="N2583" t="s">
        <v>50177</v>
      </c>
      <c r="O2583" t="s">
        <v>50178</v>
      </c>
      <c r="P2583" t="s">
        <v>50179</v>
      </c>
      <c r="Q2583" t="s">
        <v>50180</v>
      </c>
      <c r="R2583" t="s">
        <v>50181</v>
      </c>
      <c r="S2583" t="s">
        <v>50182</v>
      </c>
      <c r="T2583" t="s">
        <v>50183</v>
      </c>
      <c r="U2583" t="s">
        <v>50184</v>
      </c>
      <c r="V2583" t="s">
        <v>50185</v>
      </c>
      <c r="W2583" t="s">
        <v>50186</v>
      </c>
      <c r="X2583" t="s">
        <v>50187</v>
      </c>
    </row>
    <row r="2584" spans="1:25" x14ac:dyDescent="0.2">
      <c r="A2584" t="s">
        <v>7288</v>
      </c>
      <c r="B2584" t="s">
        <v>7289</v>
      </c>
      <c r="C2584" t="s">
        <v>3821</v>
      </c>
      <c r="D2584">
        <v>2</v>
      </c>
      <c r="E2584">
        <v>2</v>
      </c>
      <c r="F2584" t="s">
        <v>58487</v>
      </c>
      <c r="G2584" t="s">
        <v>50188</v>
      </c>
      <c r="H2584" t="s">
        <v>50189</v>
      </c>
      <c r="I2584" t="s">
        <v>24601</v>
      </c>
      <c r="J2584" t="s">
        <v>14892</v>
      </c>
      <c r="K2584" t="s">
        <v>50190</v>
      </c>
      <c r="L2584" t="s">
        <v>50191</v>
      </c>
      <c r="M2584" t="s">
        <v>22792</v>
      </c>
      <c r="N2584" t="s">
        <v>50192</v>
      </c>
      <c r="O2584" t="s">
        <v>50193</v>
      </c>
      <c r="P2584" t="s">
        <v>50194</v>
      </c>
      <c r="Q2584" t="s">
        <v>50195</v>
      </c>
      <c r="R2584" t="s">
        <v>50196</v>
      </c>
      <c r="S2584" t="s">
        <v>50197</v>
      </c>
      <c r="T2584" t="s">
        <v>50198</v>
      </c>
      <c r="U2584" t="s">
        <v>50199</v>
      </c>
      <c r="V2584" t="s">
        <v>50200</v>
      </c>
      <c r="W2584" t="s">
        <v>39758</v>
      </c>
      <c r="X2584" t="s">
        <v>50201</v>
      </c>
      <c r="Y2584" t="s">
        <v>58868</v>
      </c>
    </row>
    <row r="2585" spans="1:25" x14ac:dyDescent="0.2">
      <c r="A2585" t="s">
        <v>7290</v>
      </c>
      <c r="B2585" t="s">
        <v>7291</v>
      </c>
      <c r="C2585" t="s">
        <v>1266</v>
      </c>
      <c r="D2585">
        <v>12</v>
      </c>
      <c r="E2585">
        <v>12</v>
      </c>
      <c r="F2585" t="s">
        <v>58488</v>
      </c>
      <c r="G2585" t="s">
        <v>50202</v>
      </c>
      <c r="H2585" t="s">
        <v>50203</v>
      </c>
      <c r="I2585" t="s">
        <v>50204</v>
      </c>
      <c r="J2585" t="s">
        <v>50205</v>
      </c>
      <c r="K2585" t="s">
        <v>39968</v>
      </c>
      <c r="L2585" t="s">
        <v>50206</v>
      </c>
      <c r="M2585" t="s">
        <v>23769</v>
      </c>
      <c r="N2585" t="s">
        <v>50207</v>
      </c>
      <c r="O2585" t="s">
        <v>46004</v>
      </c>
      <c r="P2585" t="s">
        <v>50208</v>
      </c>
      <c r="Q2585" t="s">
        <v>50209</v>
      </c>
      <c r="R2585" t="s">
        <v>50210</v>
      </c>
      <c r="S2585" t="s">
        <v>29629</v>
      </c>
      <c r="T2585" t="s">
        <v>50211</v>
      </c>
      <c r="U2585" t="s">
        <v>50212</v>
      </c>
      <c r="V2585" t="s">
        <v>50213</v>
      </c>
      <c r="W2585" t="s">
        <v>50214</v>
      </c>
      <c r="X2585" t="s">
        <v>50215</v>
      </c>
    </row>
    <row r="2586" spans="1:25" x14ac:dyDescent="0.2">
      <c r="A2586" t="s">
        <v>7292</v>
      </c>
      <c r="B2586" t="s">
        <v>7294</v>
      </c>
      <c r="C2586" t="s">
        <v>7293</v>
      </c>
      <c r="D2586">
        <v>2</v>
      </c>
      <c r="E2586">
        <v>2</v>
      </c>
      <c r="F2586" t="s">
        <v>58489</v>
      </c>
      <c r="G2586" t="s">
        <v>50216</v>
      </c>
      <c r="H2586" t="s">
        <v>50217</v>
      </c>
      <c r="I2586" t="s">
        <v>50218</v>
      </c>
      <c r="J2586" t="s">
        <v>50219</v>
      </c>
      <c r="K2586" t="s">
        <v>50220</v>
      </c>
      <c r="L2586" t="s">
        <v>50221</v>
      </c>
      <c r="M2586" t="s">
        <v>50222</v>
      </c>
      <c r="N2586" t="s">
        <v>50223</v>
      </c>
      <c r="O2586" t="s">
        <v>50224</v>
      </c>
      <c r="P2586" t="s">
        <v>50225</v>
      </c>
      <c r="Q2586" t="s">
        <v>50226</v>
      </c>
      <c r="R2586" t="s">
        <v>50227</v>
      </c>
      <c r="S2586" t="s">
        <v>50228</v>
      </c>
      <c r="T2586" t="s">
        <v>50229</v>
      </c>
      <c r="U2586" t="s">
        <v>50230</v>
      </c>
      <c r="V2586" t="s">
        <v>50231</v>
      </c>
      <c r="W2586" t="s">
        <v>50232</v>
      </c>
      <c r="X2586" t="s">
        <v>50233</v>
      </c>
      <c r="Y2586" t="s">
        <v>59487</v>
      </c>
    </row>
    <row r="2587" spans="1:25" x14ac:dyDescent="0.2">
      <c r="A2587" t="s">
        <v>7295</v>
      </c>
      <c r="B2587" t="s">
        <v>7296</v>
      </c>
      <c r="C2587" t="s">
        <v>4051</v>
      </c>
      <c r="D2587">
        <v>19</v>
      </c>
      <c r="E2587">
        <v>19</v>
      </c>
      <c r="F2587" t="s">
        <v>58490</v>
      </c>
      <c r="G2587" t="s">
        <v>50234</v>
      </c>
      <c r="H2587" t="s">
        <v>50235</v>
      </c>
      <c r="I2587" t="s">
        <v>50236</v>
      </c>
      <c r="J2587" t="s">
        <v>50237</v>
      </c>
      <c r="K2587" t="s">
        <v>50238</v>
      </c>
      <c r="L2587" t="s">
        <v>50239</v>
      </c>
      <c r="M2587" t="s">
        <v>50240</v>
      </c>
      <c r="N2587" t="s">
        <v>50241</v>
      </c>
      <c r="O2587" t="s">
        <v>50242</v>
      </c>
      <c r="P2587" t="s">
        <v>50243</v>
      </c>
      <c r="Q2587" t="s">
        <v>50244</v>
      </c>
      <c r="R2587" t="s">
        <v>50245</v>
      </c>
      <c r="S2587" t="s">
        <v>50246</v>
      </c>
      <c r="T2587" t="s">
        <v>50247</v>
      </c>
      <c r="U2587" t="s">
        <v>50248</v>
      </c>
      <c r="V2587" t="s">
        <v>50249</v>
      </c>
      <c r="W2587" t="s">
        <v>50250</v>
      </c>
      <c r="X2587" t="s">
        <v>50251</v>
      </c>
      <c r="Y2587" t="s">
        <v>58913</v>
      </c>
    </row>
    <row r="2588" spans="1:25" x14ac:dyDescent="0.2">
      <c r="A2588" t="s">
        <v>7297</v>
      </c>
      <c r="B2588" t="s">
        <v>7299</v>
      </c>
      <c r="C2588" t="s">
        <v>7298</v>
      </c>
      <c r="D2588">
        <v>7</v>
      </c>
      <c r="E2588">
        <v>7</v>
      </c>
      <c r="F2588" t="s">
        <v>58491</v>
      </c>
      <c r="G2588" t="s">
        <v>37992</v>
      </c>
      <c r="H2588" t="s">
        <v>50252</v>
      </c>
      <c r="I2588" t="s">
        <v>50253</v>
      </c>
      <c r="J2588" t="s">
        <v>50254</v>
      </c>
      <c r="K2588" t="s">
        <v>50255</v>
      </c>
      <c r="L2588" t="s">
        <v>50256</v>
      </c>
      <c r="M2588" t="s">
        <v>50257</v>
      </c>
      <c r="N2588" t="s">
        <v>50258</v>
      </c>
      <c r="O2588" t="s">
        <v>50259</v>
      </c>
      <c r="P2588" t="s">
        <v>50260</v>
      </c>
      <c r="Q2588" t="s">
        <v>50261</v>
      </c>
      <c r="R2588" t="s">
        <v>50262</v>
      </c>
      <c r="S2588" t="s">
        <v>50263</v>
      </c>
      <c r="T2588" t="s">
        <v>50264</v>
      </c>
      <c r="U2588" t="s">
        <v>50265</v>
      </c>
      <c r="V2588" t="s">
        <v>50266</v>
      </c>
      <c r="W2588" t="s">
        <v>50267</v>
      </c>
      <c r="X2588" t="s">
        <v>50268</v>
      </c>
    </row>
    <row r="2589" spans="1:25" x14ac:dyDescent="0.2">
      <c r="A2589" t="s">
        <v>7300</v>
      </c>
      <c r="B2589" t="s">
        <v>7302</v>
      </c>
      <c r="C2589" t="s">
        <v>7301</v>
      </c>
      <c r="D2589">
        <v>11</v>
      </c>
      <c r="E2589">
        <v>11</v>
      </c>
      <c r="F2589" t="s">
        <v>58492</v>
      </c>
      <c r="G2589" t="s">
        <v>19579</v>
      </c>
      <c r="H2589" t="s">
        <v>50269</v>
      </c>
      <c r="I2589" t="s">
        <v>50270</v>
      </c>
      <c r="J2589" t="s">
        <v>36357</v>
      </c>
      <c r="K2589" t="s">
        <v>50271</v>
      </c>
      <c r="L2589" t="s">
        <v>50272</v>
      </c>
      <c r="M2589" t="s">
        <v>47204</v>
      </c>
      <c r="N2589" t="s">
        <v>9576</v>
      </c>
      <c r="O2589" t="s">
        <v>50273</v>
      </c>
      <c r="P2589" t="s">
        <v>50274</v>
      </c>
      <c r="Q2589" t="s">
        <v>50275</v>
      </c>
      <c r="R2589" t="s">
        <v>50276</v>
      </c>
      <c r="S2589" t="s">
        <v>50277</v>
      </c>
      <c r="T2589" t="s">
        <v>50278</v>
      </c>
      <c r="U2589" t="s">
        <v>50279</v>
      </c>
      <c r="V2589" t="s">
        <v>50280</v>
      </c>
      <c r="W2589" t="s">
        <v>50281</v>
      </c>
      <c r="X2589" t="s">
        <v>50282</v>
      </c>
      <c r="Y2589" t="s">
        <v>59488</v>
      </c>
    </row>
    <row r="2590" spans="1:25" x14ac:dyDescent="0.2">
      <c r="A2590" t="s">
        <v>7303</v>
      </c>
      <c r="B2590" t="s">
        <v>7305</v>
      </c>
      <c r="C2590" t="s">
        <v>7304</v>
      </c>
      <c r="D2590">
        <v>11</v>
      </c>
      <c r="E2590">
        <v>11</v>
      </c>
      <c r="F2590" t="s">
        <v>58493</v>
      </c>
      <c r="G2590" t="s">
        <v>50283</v>
      </c>
      <c r="H2590" t="s">
        <v>41391</v>
      </c>
      <c r="I2590" t="s">
        <v>50284</v>
      </c>
      <c r="J2590" t="s">
        <v>50285</v>
      </c>
      <c r="K2590" t="s">
        <v>50286</v>
      </c>
      <c r="L2590" t="s">
        <v>50287</v>
      </c>
      <c r="M2590" t="s">
        <v>50288</v>
      </c>
      <c r="N2590" t="s">
        <v>50289</v>
      </c>
      <c r="O2590" t="s">
        <v>50290</v>
      </c>
      <c r="P2590" t="s">
        <v>50291</v>
      </c>
      <c r="Q2590" t="s">
        <v>50292</v>
      </c>
      <c r="R2590" t="s">
        <v>50293</v>
      </c>
      <c r="S2590" t="s">
        <v>50294</v>
      </c>
      <c r="T2590" t="s">
        <v>50295</v>
      </c>
      <c r="U2590" t="s">
        <v>45511</v>
      </c>
      <c r="V2590" t="s">
        <v>50296</v>
      </c>
      <c r="W2590" t="s">
        <v>11519</v>
      </c>
      <c r="X2590" t="s">
        <v>17417</v>
      </c>
      <c r="Y2590" t="s">
        <v>59489</v>
      </c>
    </row>
    <row r="2591" spans="1:25" x14ac:dyDescent="0.2">
      <c r="A2591" t="s">
        <v>7306</v>
      </c>
      <c r="B2591" t="s">
        <v>7308</v>
      </c>
      <c r="C2591" t="s">
        <v>7307</v>
      </c>
      <c r="D2591">
        <v>3</v>
      </c>
      <c r="E2591">
        <v>3</v>
      </c>
      <c r="F2591" t="s">
        <v>58494</v>
      </c>
      <c r="G2591" t="s">
        <v>50297</v>
      </c>
      <c r="H2591" t="s">
        <v>50298</v>
      </c>
      <c r="I2591" t="s">
        <v>50299</v>
      </c>
      <c r="J2591" t="s">
        <v>50300</v>
      </c>
      <c r="K2591" t="s">
        <v>15528</v>
      </c>
      <c r="L2591" t="s">
        <v>50301</v>
      </c>
      <c r="M2591" t="s">
        <v>50302</v>
      </c>
      <c r="N2591" t="s">
        <v>17405</v>
      </c>
      <c r="O2591" t="s">
        <v>50303</v>
      </c>
      <c r="P2591" t="s">
        <v>50304</v>
      </c>
      <c r="Q2591" t="s">
        <v>50305</v>
      </c>
      <c r="R2591" t="s">
        <v>50306</v>
      </c>
      <c r="S2591" t="s">
        <v>50307</v>
      </c>
      <c r="T2591" t="s">
        <v>40340</v>
      </c>
      <c r="U2591" t="s">
        <v>50308</v>
      </c>
      <c r="V2591" t="s">
        <v>50309</v>
      </c>
      <c r="W2591" t="s">
        <v>50310</v>
      </c>
      <c r="X2591" t="s">
        <v>50311</v>
      </c>
    </row>
    <row r="2592" spans="1:25" x14ac:dyDescent="0.2">
      <c r="A2592" t="s">
        <v>7309</v>
      </c>
      <c r="B2592" t="s">
        <v>7310</v>
      </c>
      <c r="C2592" t="s">
        <v>584</v>
      </c>
      <c r="D2592">
        <v>6</v>
      </c>
      <c r="E2592">
        <v>6</v>
      </c>
      <c r="F2592" t="s">
        <v>58495</v>
      </c>
      <c r="G2592" t="s">
        <v>50312</v>
      </c>
      <c r="H2592" t="s">
        <v>50313</v>
      </c>
      <c r="I2592" t="s">
        <v>50314</v>
      </c>
      <c r="J2592" t="s">
        <v>40552</v>
      </c>
      <c r="K2592" t="s">
        <v>50315</v>
      </c>
      <c r="L2592" t="s">
        <v>50316</v>
      </c>
      <c r="M2592" t="s">
        <v>50317</v>
      </c>
      <c r="N2592" t="s">
        <v>50318</v>
      </c>
      <c r="O2592" t="s">
        <v>24145</v>
      </c>
      <c r="P2592" t="s">
        <v>50319</v>
      </c>
      <c r="Q2592" t="s">
        <v>50320</v>
      </c>
      <c r="R2592" t="s">
        <v>50321</v>
      </c>
      <c r="S2592" t="s">
        <v>50322</v>
      </c>
      <c r="T2592" t="s">
        <v>50323</v>
      </c>
      <c r="U2592" t="s">
        <v>49947</v>
      </c>
      <c r="V2592" t="s">
        <v>50324</v>
      </c>
      <c r="W2592" t="s">
        <v>50325</v>
      </c>
      <c r="X2592" t="s">
        <v>50326</v>
      </c>
    </row>
    <row r="2593" spans="1:25" x14ac:dyDescent="0.2">
      <c r="A2593" t="s">
        <v>7311</v>
      </c>
      <c r="B2593" t="s">
        <v>7312</v>
      </c>
      <c r="C2593" t="s">
        <v>420</v>
      </c>
      <c r="D2593">
        <v>16</v>
      </c>
      <c r="E2593">
        <v>16</v>
      </c>
      <c r="F2593" t="s">
        <v>58496</v>
      </c>
      <c r="G2593" t="s">
        <v>50327</v>
      </c>
      <c r="H2593" t="s">
        <v>50328</v>
      </c>
      <c r="I2593" t="s">
        <v>50329</v>
      </c>
      <c r="J2593" t="s">
        <v>50330</v>
      </c>
      <c r="K2593" t="s">
        <v>50331</v>
      </c>
      <c r="L2593" t="s">
        <v>50332</v>
      </c>
      <c r="M2593" t="s">
        <v>18666</v>
      </c>
      <c r="N2593" t="s">
        <v>50333</v>
      </c>
      <c r="O2593" t="s">
        <v>9054</v>
      </c>
      <c r="P2593" t="s">
        <v>50334</v>
      </c>
      <c r="Q2593" t="s">
        <v>37977</v>
      </c>
      <c r="R2593" t="s">
        <v>50335</v>
      </c>
      <c r="S2593" t="s">
        <v>50336</v>
      </c>
      <c r="T2593" t="s">
        <v>13014</v>
      </c>
      <c r="U2593" t="s">
        <v>50337</v>
      </c>
      <c r="V2593" t="s">
        <v>50338</v>
      </c>
      <c r="W2593" t="s">
        <v>50339</v>
      </c>
      <c r="X2593" t="s">
        <v>50340</v>
      </c>
    </row>
    <row r="2594" spans="1:25" x14ac:dyDescent="0.2">
      <c r="A2594" t="s">
        <v>7313</v>
      </c>
      <c r="B2594" t="s">
        <v>7315</v>
      </c>
      <c r="C2594" t="s">
        <v>7314</v>
      </c>
      <c r="D2594">
        <v>4</v>
      </c>
      <c r="E2594">
        <v>4</v>
      </c>
      <c r="F2594" t="s">
        <v>58497</v>
      </c>
      <c r="G2594" t="s">
        <v>50341</v>
      </c>
      <c r="H2594" t="s">
        <v>50342</v>
      </c>
      <c r="I2594" t="s">
        <v>50343</v>
      </c>
      <c r="J2594" t="s">
        <v>46624</v>
      </c>
      <c r="K2594" t="s">
        <v>50344</v>
      </c>
      <c r="L2594" t="s">
        <v>50345</v>
      </c>
      <c r="M2594" t="s">
        <v>50346</v>
      </c>
      <c r="N2594" t="s">
        <v>50347</v>
      </c>
      <c r="O2594" t="s">
        <v>50348</v>
      </c>
      <c r="P2594" t="s">
        <v>50349</v>
      </c>
      <c r="Q2594" t="s">
        <v>50350</v>
      </c>
      <c r="R2594" t="s">
        <v>12610</v>
      </c>
      <c r="S2594" t="s">
        <v>50351</v>
      </c>
      <c r="T2594" t="s">
        <v>50352</v>
      </c>
      <c r="U2594" t="s">
        <v>50353</v>
      </c>
      <c r="V2594" t="s">
        <v>50354</v>
      </c>
      <c r="W2594" t="s">
        <v>50355</v>
      </c>
      <c r="X2594" t="s">
        <v>50356</v>
      </c>
      <c r="Y2594" t="s">
        <v>59485</v>
      </c>
    </row>
    <row r="2595" spans="1:25" x14ac:dyDescent="0.2">
      <c r="A2595" t="s">
        <v>7316</v>
      </c>
      <c r="B2595" t="s">
        <v>7318</v>
      </c>
      <c r="C2595" t="s">
        <v>7317</v>
      </c>
      <c r="D2595">
        <v>7</v>
      </c>
      <c r="E2595">
        <v>7</v>
      </c>
      <c r="F2595" t="s">
        <v>58498</v>
      </c>
      <c r="G2595" t="s">
        <v>50357</v>
      </c>
      <c r="H2595" t="s">
        <v>42969</v>
      </c>
      <c r="I2595" t="s">
        <v>27488</v>
      </c>
      <c r="J2595" t="s">
        <v>50358</v>
      </c>
      <c r="K2595" t="s">
        <v>50359</v>
      </c>
      <c r="L2595" t="s">
        <v>50360</v>
      </c>
      <c r="M2595" t="s">
        <v>50361</v>
      </c>
      <c r="N2595" t="s">
        <v>50362</v>
      </c>
      <c r="O2595" t="s">
        <v>50363</v>
      </c>
      <c r="P2595" t="s">
        <v>43444</v>
      </c>
      <c r="Q2595" t="s">
        <v>50364</v>
      </c>
      <c r="R2595" t="s">
        <v>50365</v>
      </c>
      <c r="S2595" t="s">
        <v>39263</v>
      </c>
      <c r="T2595" t="s">
        <v>50366</v>
      </c>
      <c r="U2595" t="s">
        <v>50367</v>
      </c>
      <c r="V2595" t="s">
        <v>50368</v>
      </c>
      <c r="W2595" t="s">
        <v>50369</v>
      </c>
      <c r="X2595" t="s">
        <v>50370</v>
      </c>
      <c r="Y2595" t="s">
        <v>59490</v>
      </c>
    </row>
    <row r="2596" spans="1:25" x14ac:dyDescent="0.2">
      <c r="A2596" t="s">
        <v>7319</v>
      </c>
      <c r="B2596" t="s">
        <v>7320</v>
      </c>
      <c r="C2596" t="s">
        <v>22</v>
      </c>
      <c r="D2596">
        <v>4</v>
      </c>
      <c r="E2596">
        <v>4</v>
      </c>
      <c r="F2596" t="s">
        <v>58499</v>
      </c>
      <c r="G2596" t="s">
        <v>50371</v>
      </c>
      <c r="H2596" t="s">
        <v>50372</v>
      </c>
      <c r="I2596" t="s">
        <v>40699</v>
      </c>
      <c r="J2596" t="s">
        <v>50373</v>
      </c>
      <c r="K2596" t="s">
        <v>50374</v>
      </c>
      <c r="L2596" t="s">
        <v>50375</v>
      </c>
      <c r="M2596" t="s">
        <v>50376</v>
      </c>
      <c r="N2596" t="s">
        <v>50377</v>
      </c>
      <c r="O2596" t="s">
        <v>50378</v>
      </c>
      <c r="P2596" t="s">
        <v>32836</v>
      </c>
      <c r="Q2596" t="s">
        <v>50379</v>
      </c>
      <c r="R2596" t="s">
        <v>38431</v>
      </c>
      <c r="S2596" t="s">
        <v>11273</v>
      </c>
      <c r="T2596" t="s">
        <v>50380</v>
      </c>
      <c r="U2596" t="s">
        <v>47548</v>
      </c>
      <c r="V2596" t="s">
        <v>50381</v>
      </c>
      <c r="W2596" t="s">
        <v>50382</v>
      </c>
      <c r="X2596" t="s">
        <v>50383</v>
      </c>
    </row>
    <row r="2597" spans="1:25" x14ac:dyDescent="0.2">
      <c r="A2597" t="s">
        <v>7321</v>
      </c>
      <c r="B2597" t="s">
        <v>7323</v>
      </c>
      <c r="C2597" t="s">
        <v>7322</v>
      </c>
      <c r="D2597">
        <v>13</v>
      </c>
      <c r="E2597">
        <v>12</v>
      </c>
      <c r="F2597" t="s">
        <v>58500</v>
      </c>
      <c r="G2597" t="s">
        <v>50384</v>
      </c>
      <c r="H2597" t="s">
        <v>50385</v>
      </c>
      <c r="I2597" t="s">
        <v>22746</v>
      </c>
      <c r="J2597" t="s">
        <v>50386</v>
      </c>
      <c r="K2597" t="s">
        <v>46607</v>
      </c>
      <c r="L2597" t="s">
        <v>50387</v>
      </c>
      <c r="M2597" t="s">
        <v>50388</v>
      </c>
      <c r="N2597" t="s">
        <v>50389</v>
      </c>
      <c r="O2597" t="s">
        <v>50390</v>
      </c>
      <c r="P2597" t="s">
        <v>50391</v>
      </c>
      <c r="Q2597" t="s">
        <v>50392</v>
      </c>
      <c r="R2597" t="s">
        <v>50393</v>
      </c>
      <c r="S2597" t="s">
        <v>50394</v>
      </c>
      <c r="T2597" t="s">
        <v>50395</v>
      </c>
      <c r="U2597" t="s">
        <v>50396</v>
      </c>
      <c r="V2597" t="s">
        <v>50397</v>
      </c>
      <c r="W2597" t="s">
        <v>50398</v>
      </c>
      <c r="X2597" t="s">
        <v>26785</v>
      </c>
      <c r="Y2597" t="s">
        <v>59491</v>
      </c>
    </row>
    <row r="2598" spans="1:25" x14ac:dyDescent="0.2">
      <c r="A2598" t="s">
        <v>7324</v>
      </c>
      <c r="B2598" t="s">
        <v>7326</v>
      </c>
      <c r="C2598" t="s">
        <v>7325</v>
      </c>
      <c r="D2598">
        <v>2</v>
      </c>
      <c r="E2598">
        <v>2</v>
      </c>
      <c r="F2598" t="s">
        <v>58501</v>
      </c>
      <c r="G2598" t="s">
        <v>50399</v>
      </c>
      <c r="H2598" t="s">
        <v>50400</v>
      </c>
      <c r="I2598" t="s">
        <v>50401</v>
      </c>
      <c r="J2598" t="s">
        <v>50402</v>
      </c>
      <c r="K2598" t="s">
        <v>50403</v>
      </c>
      <c r="L2598" t="s">
        <v>50404</v>
      </c>
      <c r="M2598" t="s">
        <v>50405</v>
      </c>
      <c r="N2598" t="s">
        <v>50406</v>
      </c>
      <c r="O2598" t="s">
        <v>50407</v>
      </c>
      <c r="P2598" t="s">
        <v>50408</v>
      </c>
      <c r="Q2598" t="s">
        <v>50409</v>
      </c>
      <c r="R2598" t="s">
        <v>50410</v>
      </c>
      <c r="S2598" t="s">
        <v>50411</v>
      </c>
      <c r="T2598" t="s">
        <v>50412</v>
      </c>
      <c r="U2598" t="s">
        <v>50413</v>
      </c>
      <c r="V2598" t="s">
        <v>50414</v>
      </c>
      <c r="W2598" t="s">
        <v>50415</v>
      </c>
      <c r="X2598" t="s">
        <v>50416</v>
      </c>
      <c r="Y2598" t="s">
        <v>59492</v>
      </c>
    </row>
    <row r="2599" spans="1:25" x14ac:dyDescent="0.2">
      <c r="A2599" t="s">
        <v>7327</v>
      </c>
      <c r="B2599" t="s">
        <v>7329</v>
      </c>
      <c r="C2599" t="s">
        <v>7328</v>
      </c>
      <c r="D2599">
        <v>5</v>
      </c>
      <c r="E2599">
        <v>5</v>
      </c>
      <c r="F2599" t="s">
        <v>58502</v>
      </c>
      <c r="G2599" t="s">
        <v>50417</v>
      </c>
      <c r="H2599" t="s">
        <v>50418</v>
      </c>
      <c r="I2599" t="s">
        <v>50419</v>
      </c>
      <c r="J2599" t="s">
        <v>50420</v>
      </c>
      <c r="K2599" t="s">
        <v>50421</v>
      </c>
      <c r="L2599" t="s">
        <v>50422</v>
      </c>
      <c r="M2599" t="s">
        <v>50423</v>
      </c>
      <c r="N2599" t="s">
        <v>50424</v>
      </c>
      <c r="O2599" t="s">
        <v>50425</v>
      </c>
      <c r="P2599" t="s">
        <v>15185</v>
      </c>
      <c r="Q2599" t="s">
        <v>50426</v>
      </c>
      <c r="R2599" t="s">
        <v>50427</v>
      </c>
      <c r="S2599" t="s">
        <v>50428</v>
      </c>
      <c r="T2599" t="s">
        <v>35050</v>
      </c>
      <c r="U2599" t="s">
        <v>50429</v>
      </c>
      <c r="V2599" t="s">
        <v>50430</v>
      </c>
      <c r="W2599" t="s">
        <v>50431</v>
      </c>
      <c r="X2599" t="s">
        <v>50432</v>
      </c>
    </row>
    <row r="2600" spans="1:25" x14ac:dyDescent="0.2">
      <c r="A2600" t="s">
        <v>7330</v>
      </c>
      <c r="B2600" t="s">
        <v>7331</v>
      </c>
      <c r="C2600" t="s">
        <v>4380</v>
      </c>
      <c r="D2600">
        <v>10</v>
      </c>
      <c r="E2600">
        <v>10</v>
      </c>
      <c r="F2600" t="s">
        <v>58503</v>
      </c>
      <c r="G2600" t="s">
        <v>50433</v>
      </c>
      <c r="H2600" t="s">
        <v>50434</v>
      </c>
      <c r="I2600" t="s">
        <v>50435</v>
      </c>
      <c r="J2600" t="s">
        <v>50436</v>
      </c>
      <c r="K2600" t="s">
        <v>50437</v>
      </c>
      <c r="L2600" t="s">
        <v>50438</v>
      </c>
      <c r="M2600" t="s">
        <v>26909</v>
      </c>
      <c r="N2600" t="s">
        <v>20823</v>
      </c>
      <c r="O2600" t="s">
        <v>38982</v>
      </c>
      <c r="P2600" t="s">
        <v>50439</v>
      </c>
      <c r="Q2600" t="s">
        <v>50440</v>
      </c>
      <c r="R2600" t="s">
        <v>22078</v>
      </c>
      <c r="S2600" t="s">
        <v>41196</v>
      </c>
      <c r="T2600" t="s">
        <v>13975</v>
      </c>
      <c r="U2600" t="s">
        <v>17135</v>
      </c>
      <c r="V2600" t="s">
        <v>50441</v>
      </c>
      <c r="W2600" t="s">
        <v>50442</v>
      </c>
      <c r="X2600" t="s">
        <v>50443</v>
      </c>
      <c r="Y2600" t="s">
        <v>58882</v>
      </c>
    </row>
    <row r="2601" spans="1:25" x14ac:dyDescent="0.2">
      <c r="A2601" t="s">
        <v>7332</v>
      </c>
      <c r="B2601" t="s">
        <v>7334</v>
      </c>
      <c r="C2601" t="s">
        <v>7333</v>
      </c>
      <c r="D2601">
        <v>5</v>
      </c>
      <c r="E2601">
        <v>5</v>
      </c>
      <c r="F2601" t="s">
        <v>58504</v>
      </c>
      <c r="G2601" t="s">
        <v>50444</v>
      </c>
      <c r="H2601" t="s">
        <v>50445</v>
      </c>
      <c r="I2601" t="s">
        <v>50446</v>
      </c>
      <c r="J2601" t="s">
        <v>26089</v>
      </c>
      <c r="K2601" t="s">
        <v>50447</v>
      </c>
      <c r="L2601" t="s">
        <v>50448</v>
      </c>
      <c r="M2601" t="s">
        <v>50449</v>
      </c>
      <c r="N2601" t="s">
        <v>50450</v>
      </c>
      <c r="O2601" t="s">
        <v>50451</v>
      </c>
      <c r="P2601" t="s">
        <v>50452</v>
      </c>
      <c r="Q2601" t="s">
        <v>50453</v>
      </c>
      <c r="R2601" t="s">
        <v>50454</v>
      </c>
      <c r="S2601" t="s">
        <v>50455</v>
      </c>
      <c r="T2601" t="s">
        <v>50456</v>
      </c>
      <c r="U2601" t="s">
        <v>50457</v>
      </c>
      <c r="V2601" t="s">
        <v>28051</v>
      </c>
      <c r="W2601" t="s">
        <v>34761</v>
      </c>
      <c r="X2601" t="s">
        <v>19604</v>
      </c>
    </row>
    <row r="2602" spans="1:25" x14ac:dyDescent="0.2">
      <c r="A2602" t="s">
        <v>7335</v>
      </c>
      <c r="B2602" t="s">
        <v>7336</v>
      </c>
      <c r="C2602" t="s">
        <v>959</v>
      </c>
      <c r="D2602">
        <v>9</v>
      </c>
      <c r="E2602">
        <v>9</v>
      </c>
      <c r="F2602" t="s">
        <v>58505</v>
      </c>
      <c r="G2602" t="s">
        <v>50458</v>
      </c>
      <c r="H2602" t="s">
        <v>46044</v>
      </c>
      <c r="I2602" t="s">
        <v>10422</v>
      </c>
      <c r="J2602" t="s">
        <v>50459</v>
      </c>
      <c r="K2602" t="s">
        <v>24047</v>
      </c>
      <c r="L2602" t="s">
        <v>50460</v>
      </c>
      <c r="M2602" t="s">
        <v>31596</v>
      </c>
      <c r="N2602" t="s">
        <v>50461</v>
      </c>
      <c r="O2602" t="s">
        <v>50462</v>
      </c>
      <c r="P2602" t="s">
        <v>46801</v>
      </c>
      <c r="Q2602" t="s">
        <v>21029</v>
      </c>
      <c r="R2602" t="s">
        <v>26513</v>
      </c>
      <c r="S2602" t="s">
        <v>50463</v>
      </c>
      <c r="T2602" t="s">
        <v>45209</v>
      </c>
      <c r="U2602" t="s">
        <v>50464</v>
      </c>
      <c r="V2602" t="s">
        <v>50465</v>
      </c>
      <c r="W2602" t="s">
        <v>45426</v>
      </c>
      <c r="X2602" t="s">
        <v>22240</v>
      </c>
    </row>
    <row r="2603" spans="1:25" x14ac:dyDescent="0.2">
      <c r="A2603" t="s">
        <v>7337</v>
      </c>
      <c r="B2603" t="s">
        <v>7338</v>
      </c>
      <c r="C2603" t="s">
        <v>22</v>
      </c>
      <c r="D2603">
        <v>4</v>
      </c>
      <c r="E2603">
        <v>4</v>
      </c>
      <c r="F2603" t="s">
        <v>58506</v>
      </c>
      <c r="G2603" t="s">
        <v>50466</v>
      </c>
      <c r="H2603" t="s">
        <v>50467</v>
      </c>
      <c r="I2603" t="s">
        <v>50468</v>
      </c>
      <c r="J2603" t="s">
        <v>50469</v>
      </c>
      <c r="K2603" t="s">
        <v>50470</v>
      </c>
      <c r="L2603" t="s">
        <v>29787</v>
      </c>
      <c r="M2603" t="s">
        <v>50471</v>
      </c>
      <c r="N2603" t="s">
        <v>17619</v>
      </c>
      <c r="O2603" t="s">
        <v>50472</v>
      </c>
      <c r="P2603" t="s">
        <v>25537</v>
      </c>
      <c r="Q2603" t="s">
        <v>50473</v>
      </c>
      <c r="R2603" t="s">
        <v>50474</v>
      </c>
      <c r="S2603" t="s">
        <v>50475</v>
      </c>
      <c r="T2603" t="s">
        <v>50476</v>
      </c>
      <c r="U2603" t="s">
        <v>50477</v>
      </c>
      <c r="V2603" t="s">
        <v>50478</v>
      </c>
      <c r="W2603" t="s">
        <v>50479</v>
      </c>
      <c r="X2603" t="s">
        <v>50480</v>
      </c>
    </row>
    <row r="2604" spans="1:25" x14ac:dyDescent="0.2">
      <c r="A2604" t="s">
        <v>7339</v>
      </c>
      <c r="B2604" t="s">
        <v>7340</v>
      </c>
      <c r="C2604" t="s">
        <v>2024</v>
      </c>
      <c r="D2604">
        <v>18</v>
      </c>
      <c r="E2604">
        <v>18</v>
      </c>
      <c r="F2604" t="s">
        <v>56199</v>
      </c>
      <c r="G2604" t="s">
        <v>50481</v>
      </c>
      <c r="H2604" t="s">
        <v>50482</v>
      </c>
      <c r="I2604" t="s">
        <v>50483</v>
      </c>
      <c r="J2604" t="s">
        <v>50484</v>
      </c>
      <c r="K2604" t="s">
        <v>50485</v>
      </c>
      <c r="L2604" t="s">
        <v>50486</v>
      </c>
      <c r="M2604" t="s">
        <v>50487</v>
      </c>
      <c r="N2604" t="s">
        <v>50488</v>
      </c>
      <c r="O2604" t="s">
        <v>50489</v>
      </c>
      <c r="P2604" t="s">
        <v>50490</v>
      </c>
      <c r="Q2604" t="s">
        <v>50491</v>
      </c>
      <c r="R2604" t="s">
        <v>50492</v>
      </c>
      <c r="S2604" t="s">
        <v>50493</v>
      </c>
      <c r="T2604" t="s">
        <v>50494</v>
      </c>
      <c r="U2604" t="s">
        <v>50495</v>
      </c>
      <c r="V2604" t="s">
        <v>50496</v>
      </c>
      <c r="W2604" t="s">
        <v>50497</v>
      </c>
      <c r="X2604" t="s">
        <v>49852</v>
      </c>
    </row>
    <row r="2605" spans="1:25" x14ac:dyDescent="0.2">
      <c r="A2605" t="s">
        <v>7341</v>
      </c>
      <c r="B2605" t="s">
        <v>7343</v>
      </c>
      <c r="C2605" t="s">
        <v>7342</v>
      </c>
      <c r="D2605">
        <v>7</v>
      </c>
      <c r="E2605">
        <v>7</v>
      </c>
      <c r="F2605" t="s">
        <v>58507</v>
      </c>
      <c r="G2605" t="s">
        <v>50498</v>
      </c>
      <c r="H2605" t="s">
        <v>50499</v>
      </c>
      <c r="I2605" t="s">
        <v>50500</v>
      </c>
      <c r="J2605" t="s">
        <v>50501</v>
      </c>
      <c r="K2605" t="s">
        <v>50502</v>
      </c>
      <c r="L2605" t="s">
        <v>35830</v>
      </c>
      <c r="M2605" t="s">
        <v>50503</v>
      </c>
      <c r="N2605" t="s">
        <v>50504</v>
      </c>
      <c r="O2605" t="s">
        <v>50505</v>
      </c>
      <c r="P2605" t="s">
        <v>50506</v>
      </c>
      <c r="Q2605" t="s">
        <v>47381</v>
      </c>
      <c r="R2605" t="s">
        <v>50507</v>
      </c>
      <c r="S2605" t="s">
        <v>50508</v>
      </c>
      <c r="T2605" t="s">
        <v>50509</v>
      </c>
      <c r="U2605" t="s">
        <v>50510</v>
      </c>
      <c r="V2605" t="s">
        <v>50511</v>
      </c>
      <c r="W2605" t="s">
        <v>50512</v>
      </c>
      <c r="X2605" t="s">
        <v>50513</v>
      </c>
    </row>
    <row r="2606" spans="1:25" x14ac:dyDescent="0.2">
      <c r="A2606" t="s">
        <v>7344</v>
      </c>
      <c r="B2606" t="s">
        <v>7346</v>
      </c>
      <c r="C2606" t="s">
        <v>7345</v>
      </c>
      <c r="D2606">
        <v>5</v>
      </c>
      <c r="E2606">
        <v>5</v>
      </c>
      <c r="F2606" t="s">
        <v>58508</v>
      </c>
      <c r="G2606" t="s">
        <v>50514</v>
      </c>
      <c r="H2606" t="s">
        <v>50515</v>
      </c>
      <c r="I2606" t="s">
        <v>50516</v>
      </c>
      <c r="J2606" t="s">
        <v>50517</v>
      </c>
      <c r="K2606" t="s">
        <v>50518</v>
      </c>
      <c r="L2606" t="s">
        <v>50519</v>
      </c>
      <c r="M2606" t="s">
        <v>50520</v>
      </c>
      <c r="N2606" t="s">
        <v>50521</v>
      </c>
      <c r="O2606" t="s">
        <v>50522</v>
      </c>
      <c r="P2606" t="s">
        <v>50523</v>
      </c>
      <c r="Q2606" t="s">
        <v>50524</v>
      </c>
      <c r="R2606" t="s">
        <v>50525</v>
      </c>
      <c r="S2606" t="s">
        <v>50526</v>
      </c>
      <c r="T2606" t="s">
        <v>50527</v>
      </c>
      <c r="U2606" t="s">
        <v>50528</v>
      </c>
      <c r="V2606" t="s">
        <v>50529</v>
      </c>
      <c r="W2606" t="s">
        <v>50530</v>
      </c>
      <c r="X2606" t="s">
        <v>50531</v>
      </c>
    </row>
    <row r="2607" spans="1:25" x14ac:dyDescent="0.2">
      <c r="A2607" t="s">
        <v>7347</v>
      </c>
      <c r="B2607" t="s">
        <v>7349</v>
      </c>
      <c r="C2607" t="s">
        <v>7348</v>
      </c>
      <c r="D2607">
        <v>7</v>
      </c>
      <c r="E2607">
        <v>7</v>
      </c>
      <c r="F2607" t="s">
        <v>58509</v>
      </c>
      <c r="G2607" t="s">
        <v>50532</v>
      </c>
      <c r="H2607" t="s">
        <v>50533</v>
      </c>
      <c r="I2607" t="s">
        <v>50534</v>
      </c>
      <c r="J2607" t="s">
        <v>50535</v>
      </c>
      <c r="K2607" t="s">
        <v>50536</v>
      </c>
      <c r="L2607" t="s">
        <v>48801</v>
      </c>
      <c r="M2607" t="s">
        <v>50537</v>
      </c>
      <c r="N2607" t="s">
        <v>31082</v>
      </c>
      <c r="O2607" t="s">
        <v>50538</v>
      </c>
      <c r="P2607" t="s">
        <v>50539</v>
      </c>
      <c r="Q2607" t="s">
        <v>50540</v>
      </c>
      <c r="R2607" t="s">
        <v>18909</v>
      </c>
      <c r="S2607" t="s">
        <v>50541</v>
      </c>
      <c r="T2607" t="s">
        <v>50542</v>
      </c>
      <c r="U2607" t="s">
        <v>50543</v>
      </c>
      <c r="V2607" t="s">
        <v>50544</v>
      </c>
      <c r="W2607" t="s">
        <v>50545</v>
      </c>
      <c r="X2607" t="s">
        <v>50546</v>
      </c>
    </row>
    <row r="2608" spans="1:25" x14ac:dyDescent="0.2">
      <c r="A2608" t="s">
        <v>7350</v>
      </c>
      <c r="B2608" t="s">
        <v>7352</v>
      </c>
      <c r="C2608" t="s">
        <v>7351</v>
      </c>
      <c r="D2608">
        <v>8</v>
      </c>
      <c r="E2608">
        <v>8</v>
      </c>
      <c r="F2608" t="s">
        <v>58510</v>
      </c>
      <c r="G2608" t="s">
        <v>50547</v>
      </c>
      <c r="H2608" t="s">
        <v>38437</v>
      </c>
      <c r="I2608" t="s">
        <v>50548</v>
      </c>
      <c r="J2608" t="s">
        <v>13407</v>
      </c>
      <c r="K2608" t="s">
        <v>50549</v>
      </c>
      <c r="L2608" t="s">
        <v>50550</v>
      </c>
      <c r="M2608" t="s">
        <v>50551</v>
      </c>
      <c r="N2608" t="s">
        <v>50552</v>
      </c>
      <c r="O2608" t="s">
        <v>50553</v>
      </c>
      <c r="P2608" t="s">
        <v>50554</v>
      </c>
      <c r="Q2608" t="s">
        <v>50555</v>
      </c>
      <c r="R2608" t="s">
        <v>39890</v>
      </c>
      <c r="S2608" t="s">
        <v>50556</v>
      </c>
      <c r="T2608" t="s">
        <v>50557</v>
      </c>
      <c r="U2608" t="s">
        <v>50558</v>
      </c>
      <c r="V2608" t="s">
        <v>42965</v>
      </c>
      <c r="W2608" t="s">
        <v>50559</v>
      </c>
      <c r="X2608" t="s">
        <v>50560</v>
      </c>
      <c r="Y2608" t="s">
        <v>59493</v>
      </c>
    </row>
    <row r="2609" spans="1:25" x14ac:dyDescent="0.2">
      <c r="A2609" t="s">
        <v>7353</v>
      </c>
      <c r="B2609" t="s">
        <v>7355</v>
      </c>
      <c r="C2609" t="s">
        <v>7354</v>
      </c>
      <c r="D2609">
        <v>6</v>
      </c>
      <c r="E2609">
        <v>6</v>
      </c>
      <c r="F2609" t="s">
        <v>58511</v>
      </c>
      <c r="G2609" t="s">
        <v>50561</v>
      </c>
      <c r="H2609" t="s">
        <v>15159</v>
      </c>
      <c r="I2609" t="s">
        <v>18726</v>
      </c>
      <c r="J2609" t="s">
        <v>50562</v>
      </c>
      <c r="K2609" t="s">
        <v>9611</v>
      </c>
      <c r="L2609" t="s">
        <v>18657</v>
      </c>
      <c r="M2609" t="s">
        <v>50563</v>
      </c>
      <c r="N2609" t="s">
        <v>50564</v>
      </c>
      <c r="O2609" t="s">
        <v>50565</v>
      </c>
      <c r="P2609" t="s">
        <v>50566</v>
      </c>
      <c r="Q2609" t="s">
        <v>50567</v>
      </c>
      <c r="R2609" t="s">
        <v>50568</v>
      </c>
      <c r="S2609" t="s">
        <v>50569</v>
      </c>
      <c r="T2609" t="s">
        <v>50570</v>
      </c>
      <c r="U2609" t="s">
        <v>50571</v>
      </c>
      <c r="V2609" t="s">
        <v>50572</v>
      </c>
      <c r="W2609" t="s">
        <v>50573</v>
      </c>
      <c r="X2609" t="s">
        <v>50574</v>
      </c>
      <c r="Y2609" t="s">
        <v>59494</v>
      </c>
    </row>
    <row r="2610" spans="1:25" x14ac:dyDescent="0.2">
      <c r="A2610" t="s">
        <v>7356</v>
      </c>
      <c r="B2610" t="s">
        <v>7358</v>
      </c>
      <c r="C2610" t="s">
        <v>7357</v>
      </c>
      <c r="D2610">
        <v>2</v>
      </c>
      <c r="E2610">
        <v>2</v>
      </c>
      <c r="F2610" t="s">
        <v>58512</v>
      </c>
      <c r="G2610" t="s">
        <v>50575</v>
      </c>
      <c r="H2610" t="s">
        <v>50576</v>
      </c>
      <c r="I2610" t="s">
        <v>50577</v>
      </c>
      <c r="J2610" t="s">
        <v>50578</v>
      </c>
      <c r="K2610" t="s">
        <v>50579</v>
      </c>
      <c r="L2610" t="s">
        <v>50580</v>
      </c>
      <c r="M2610" t="s">
        <v>50581</v>
      </c>
      <c r="N2610" t="s">
        <v>50582</v>
      </c>
      <c r="O2610" t="s">
        <v>50583</v>
      </c>
      <c r="P2610" t="s">
        <v>50584</v>
      </c>
      <c r="Q2610" t="s">
        <v>50585</v>
      </c>
      <c r="R2610" t="s">
        <v>50586</v>
      </c>
      <c r="S2610" t="s">
        <v>50587</v>
      </c>
      <c r="T2610" t="s">
        <v>50588</v>
      </c>
      <c r="U2610" t="s">
        <v>50589</v>
      </c>
      <c r="V2610" t="s">
        <v>50590</v>
      </c>
      <c r="W2610" t="s">
        <v>50591</v>
      </c>
      <c r="X2610" t="s">
        <v>50592</v>
      </c>
    </row>
    <row r="2611" spans="1:25" x14ac:dyDescent="0.2">
      <c r="A2611" t="s">
        <v>7359</v>
      </c>
      <c r="B2611" t="s">
        <v>7361</v>
      </c>
      <c r="C2611" t="s">
        <v>7360</v>
      </c>
      <c r="D2611">
        <v>7</v>
      </c>
      <c r="E2611">
        <v>7</v>
      </c>
      <c r="F2611" t="s">
        <v>58513</v>
      </c>
      <c r="G2611" t="s">
        <v>50593</v>
      </c>
      <c r="H2611" t="s">
        <v>24313</v>
      </c>
      <c r="I2611" t="s">
        <v>50594</v>
      </c>
      <c r="J2611" t="s">
        <v>50595</v>
      </c>
      <c r="K2611" t="s">
        <v>50596</v>
      </c>
      <c r="L2611" t="s">
        <v>50597</v>
      </c>
      <c r="M2611" t="s">
        <v>50598</v>
      </c>
      <c r="N2611" t="s">
        <v>50599</v>
      </c>
      <c r="O2611" t="s">
        <v>50600</v>
      </c>
      <c r="P2611" t="s">
        <v>50601</v>
      </c>
      <c r="Q2611" t="s">
        <v>50602</v>
      </c>
      <c r="R2611" t="s">
        <v>50603</v>
      </c>
      <c r="S2611" t="s">
        <v>27488</v>
      </c>
      <c r="T2611" t="s">
        <v>50604</v>
      </c>
      <c r="U2611" t="s">
        <v>50605</v>
      </c>
      <c r="V2611" t="s">
        <v>50606</v>
      </c>
      <c r="W2611" t="s">
        <v>50607</v>
      </c>
      <c r="X2611" t="s">
        <v>50608</v>
      </c>
      <c r="Y2611" t="s">
        <v>59038</v>
      </c>
    </row>
    <row r="2612" spans="1:25" x14ac:dyDescent="0.2">
      <c r="A2612" t="s">
        <v>7362</v>
      </c>
      <c r="B2612" t="s">
        <v>7364</v>
      </c>
      <c r="C2612" t="s">
        <v>7363</v>
      </c>
      <c r="D2612">
        <v>15</v>
      </c>
      <c r="E2612">
        <v>15</v>
      </c>
      <c r="F2612" t="s">
        <v>58514</v>
      </c>
      <c r="G2612" t="s">
        <v>50609</v>
      </c>
      <c r="H2612" t="s">
        <v>32811</v>
      </c>
      <c r="I2612" t="s">
        <v>50610</v>
      </c>
      <c r="J2612" t="s">
        <v>50611</v>
      </c>
      <c r="K2612" t="s">
        <v>50612</v>
      </c>
      <c r="L2612" t="s">
        <v>50613</v>
      </c>
      <c r="M2612" t="s">
        <v>50614</v>
      </c>
      <c r="N2612" t="s">
        <v>32782</v>
      </c>
      <c r="O2612" t="s">
        <v>50615</v>
      </c>
      <c r="P2612" t="s">
        <v>50616</v>
      </c>
      <c r="Q2612" t="s">
        <v>24465</v>
      </c>
      <c r="R2612" t="s">
        <v>50617</v>
      </c>
      <c r="S2612" t="s">
        <v>50618</v>
      </c>
      <c r="T2612" t="s">
        <v>50619</v>
      </c>
      <c r="U2612" t="s">
        <v>50620</v>
      </c>
      <c r="V2612" t="s">
        <v>14092</v>
      </c>
      <c r="W2612" t="s">
        <v>35752</v>
      </c>
      <c r="X2612" t="s">
        <v>50621</v>
      </c>
    </row>
    <row r="2613" spans="1:25" x14ac:dyDescent="0.2">
      <c r="A2613" t="s">
        <v>7365</v>
      </c>
      <c r="B2613" t="s">
        <v>7367</v>
      </c>
      <c r="C2613" t="s">
        <v>7366</v>
      </c>
      <c r="D2613">
        <v>2</v>
      </c>
      <c r="E2613">
        <v>2</v>
      </c>
      <c r="F2613" t="s">
        <v>58515</v>
      </c>
      <c r="G2613" t="s">
        <v>50622</v>
      </c>
      <c r="H2613" t="s">
        <v>50623</v>
      </c>
      <c r="I2613" t="s">
        <v>50624</v>
      </c>
      <c r="J2613" t="s">
        <v>50625</v>
      </c>
      <c r="K2613" t="s">
        <v>50626</v>
      </c>
      <c r="L2613" t="s">
        <v>50627</v>
      </c>
      <c r="M2613" t="s">
        <v>50628</v>
      </c>
      <c r="N2613" t="s">
        <v>50629</v>
      </c>
      <c r="O2613" t="s">
        <v>33221</v>
      </c>
      <c r="P2613" t="s">
        <v>50630</v>
      </c>
      <c r="Q2613" t="s">
        <v>50631</v>
      </c>
      <c r="R2613" t="s">
        <v>50632</v>
      </c>
      <c r="S2613" t="s">
        <v>50633</v>
      </c>
      <c r="T2613" t="s">
        <v>50634</v>
      </c>
      <c r="U2613" t="s">
        <v>50635</v>
      </c>
      <c r="V2613" t="s">
        <v>50636</v>
      </c>
      <c r="W2613" t="s">
        <v>50637</v>
      </c>
      <c r="X2613" t="s">
        <v>50638</v>
      </c>
    </row>
    <row r="2614" spans="1:25" x14ac:dyDescent="0.2">
      <c r="A2614" t="s">
        <v>7368</v>
      </c>
      <c r="B2614" t="s">
        <v>7370</v>
      </c>
      <c r="C2614" t="s">
        <v>7369</v>
      </c>
      <c r="D2614">
        <v>6</v>
      </c>
      <c r="E2614">
        <v>6</v>
      </c>
      <c r="F2614" t="s">
        <v>58516</v>
      </c>
      <c r="G2614" t="s">
        <v>50639</v>
      </c>
      <c r="H2614" t="s">
        <v>8466</v>
      </c>
      <c r="I2614" t="s">
        <v>50640</v>
      </c>
      <c r="J2614" t="s">
        <v>50641</v>
      </c>
      <c r="K2614" t="s">
        <v>50642</v>
      </c>
      <c r="L2614" t="s">
        <v>50643</v>
      </c>
      <c r="M2614" t="s">
        <v>50644</v>
      </c>
      <c r="N2614" t="s">
        <v>50645</v>
      </c>
      <c r="O2614" t="s">
        <v>50646</v>
      </c>
      <c r="P2614" t="s">
        <v>50647</v>
      </c>
      <c r="Q2614" t="s">
        <v>50052</v>
      </c>
      <c r="R2614" t="s">
        <v>21763</v>
      </c>
      <c r="S2614" t="s">
        <v>50648</v>
      </c>
      <c r="T2614" t="s">
        <v>50649</v>
      </c>
      <c r="U2614" t="s">
        <v>41784</v>
      </c>
      <c r="V2614" t="s">
        <v>33492</v>
      </c>
      <c r="W2614" t="s">
        <v>50650</v>
      </c>
      <c r="X2614" t="s">
        <v>50651</v>
      </c>
      <c r="Y2614" t="s">
        <v>59495</v>
      </c>
    </row>
    <row r="2615" spans="1:25" x14ac:dyDescent="0.2">
      <c r="A2615" t="s">
        <v>7371</v>
      </c>
      <c r="B2615" t="s">
        <v>7373</v>
      </c>
      <c r="C2615" t="s">
        <v>7372</v>
      </c>
      <c r="D2615">
        <v>3</v>
      </c>
      <c r="E2615">
        <v>3</v>
      </c>
      <c r="F2615" t="s">
        <v>58517</v>
      </c>
      <c r="G2615" t="s">
        <v>50652</v>
      </c>
      <c r="H2615" t="s">
        <v>50653</v>
      </c>
      <c r="I2615" t="s">
        <v>50654</v>
      </c>
      <c r="J2615" t="s">
        <v>50655</v>
      </c>
      <c r="K2615" t="s">
        <v>50656</v>
      </c>
      <c r="L2615" t="s">
        <v>50657</v>
      </c>
      <c r="M2615" t="s">
        <v>50658</v>
      </c>
      <c r="N2615" t="s">
        <v>50659</v>
      </c>
      <c r="O2615" t="s">
        <v>50317</v>
      </c>
      <c r="P2615" t="s">
        <v>50660</v>
      </c>
      <c r="Q2615" t="s">
        <v>50661</v>
      </c>
      <c r="R2615" t="s">
        <v>50662</v>
      </c>
      <c r="S2615" t="s">
        <v>50663</v>
      </c>
      <c r="T2615" t="s">
        <v>50664</v>
      </c>
      <c r="U2615" t="s">
        <v>50665</v>
      </c>
      <c r="V2615" t="s">
        <v>50666</v>
      </c>
      <c r="W2615" t="s">
        <v>50667</v>
      </c>
      <c r="X2615" t="s">
        <v>34738</v>
      </c>
    </row>
    <row r="2616" spans="1:25" x14ac:dyDescent="0.2">
      <c r="A2616" t="s">
        <v>7374</v>
      </c>
      <c r="B2616" t="s">
        <v>7376</v>
      </c>
      <c r="C2616" t="s">
        <v>7375</v>
      </c>
      <c r="D2616">
        <v>16</v>
      </c>
      <c r="E2616">
        <v>16</v>
      </c>
      <c r="F2616" t="s">
        <v>58518</v>
      </c>
      <c r="G2616" t="s">
        <v>50668</v>
      </c>
      <c r="H2616" t="s">
        <v>50669</v>
      </c>
      <c r="I2616" t="s">
        <v>50670</v>
      </c>
      <c r="J2616" t="s">
        <v>50671</v>
      </c>
      <c r="K2616" t="s">
        <v>50672</v>
      </c>
      <c r="L2616" t="s">
        <v>50673</v>
      </c>
      <c r="M2616" t="s">
        <v>50674</v>
      </c>
      <c r="N2616" t="s">
        <v>26689</v>
      </c>
      <c r="O2616" t="s">
        <v>50675</v>
      </c>
      <c r="P2616" t="s">
        <v>50676</v>
      </c>
      <c r="Q2616" t="s">
        <v>50677</v>
      </c>
      <c r="R2616" t="s">
        <v>50678</v>
      </c>
      <c r="S2616" t="s">
        <v>46122</v>
      </c>
      <c r="T2616" t="s">
        <v>50679</v>
      </c>
      <c r="U2616" t="s">
        <v>50680</v>
      </c>
      <c r="V2616" t="s">
        <v>50681</v>
      </c>
      <c r="W2616" t="s">
        <v>50682</v>
      </c>
      <c r="X2616" t="s">
        <v>50683</v>
      </c>
      <c r="Y2616" t="s">
        <v>59496</v>
      </c>
    </row>
    <row r="2617" spans="1:25" x14ac:dyDescent="0.2">
      <c r="A2617" t="s">
        <v>7377</v>
      </c>
      <c r="B2617" t="s">
        <v>7379</v>
      </c>
      <c r="C2617" t="s">
        <v>7378</v>
      </c>
      <c r="D2617">
        <v>5</v>
      </c>
      <c r="E2617">
        <v>5</v>
      </c>
      <c r="F2617" t="s">
        <v>58519</v>
      </c>
      <c r="G2617" t="s">
        <v>20972</v>
      </c>
      <c r="H2617" t="s">
        <v>50684</v>
      </c>
      <c r="I2617" t="s">
        <v>50685</v>
      </c>
      <c r="J2617" t="s">
        <v>50686</v>
      </c>
      <c r="K2617" t="s">
        <v>50687</v>
      </c>
      <c r="L2617" t="s">
        <v>50688</v>
      </c>
      <c r="M2617" t="s">
        <v>42878</v>
      </c>
      <c r="N2617" t="s">
        <v>50689</v>
      </c>
      <c r="O2617" t="s">
        <v>50690</v>
      </c>
      <c r="P2617" t="s">
        <v>50691</v>
      </c>
      <c r="Q2617" t="s">
        <v>50692</v>
      </c>
      <c r="R2617" t="s">
        <v>31703</v>
      </c>
      <c r="S2617" t="s">
        <v>50693</v>
      </c>
      <c r="T2617" t="s">
        <v>50694</v>
      </c>
      <c r="U2617" t="s">
        <v>50695</v>
      </c>
      <c r="V2617" t="s">
        <v>50696</v>
      </c>
      <c r="W2617" t="s">
        <v>50697</v>
      </c>
      <c r="X2617" t="s">
        <v>50698</v>
      </c>
      <c r="Y2617" t="s">
        <v>58939</v>
      </c>
    </row>
    <row r="2618" spans="1:25" x14ac:dyDescent="0.2">
      <c r="A2618" t="s">
        <v>7380</v>
      </c>
      <c r="B2618" t="s">
        <v>7382</v>
      </c>
      <c r="C2618" t="s">
        <v>7381</v>
      </c>
      <c r="D2618">
        <v>5</v>
      </c>
      <c r="E2618">
        <v>5</v>
      </c>
      <c r="F2618" t="s">
        <v>58520</v>
      </c>
      <c r="G2618" t="s">
        <v>50699</v>
      </c>
      <c r="H2618" t="s">
        <v>38087</v>
      </c>
      <c r="I2618" t="s">
        <v>50700</v>
      </c>
      <c r="J2618" t="s">
        <v>50701</v>
      </c>
      <c r="K2618" t="s">
        <v>50702</v>
      </c>
      <c r="L2618" t="s">
        <v>30699</v>
      </c>
      <c r="M2618" t="s">
        <v>50703</v>
      </c>
      <c r="N2618" t="s">
        <v>15188</v>
      </c>
      <c r="O2618" t="s">
        <v>50704</v>
      </c>
      <c r="P2618" t="s">
        <v>50705</v>
      </c>
      <c r="Q2618" t="s">
        <v>48241</v>
      </c>
      <c r="R2618" t="s">
        <v>50706</v>
      </c>
      <c r="S2618" t="s">
        <v>50707</v>
      </c>
      <c r="T2618" t="s">
        <v>50708</v>
      </c>
      <c r="U2618" t="s">
        <v>50709</v>
      </c>
      <c r="V2618" t="s">
        <v>50710</v>
      </c>
      <c r="W2618" t="s">
        <v>50711</v>
      </c>
      <c r="X2618" t="s">
        <v>50712</v>
      </c>
      <c r="Y2618" t="s">
        <v>58874</v>
      </c>
    </row>
    <row r="2619" spans="1:25" x14ac:dyDescent="0.2">
      <c r="A2619" t="s">
        <v>7383</v>
      </c>
      <c r="B2619" t="s">
        <v>7385</v>
      </c>
      <c r="C2619" t="s">
        <v>7384</v>
      </c>
      <c r="D2619">
        <v>3</v>
      </c>
      <c r="E2619">
        <v>3</v>
      </c>
      <c r="F2619" t="s">
        <v>58521</v>
      </c>
      <c r="G2619" t="s">
        <v>50713</v>
      </c>
      <c r="H2619" t="s">
        <v>50714</v>
      </c>
      <c r="I2619" t="s">
        <v>50715</v>
      </c>
      <c r="J2619" t="s">
        <v>50716</v>
      </c>
      <c r="K2619" t="s">
        <v>50717</v>
      </c>
      <c r="L2619" t="s">
        <v>50718</v>
      </c>
      <c r="M2619" t="s">
        <v>50719</v>
      </c>
      <c r="N2619" t="s">
        <v>50720</v>
      </c>
      <c r="O2619" t="s">
        <v>50721</v>
      </c>
      <c r="P2619" t="s">
        <v>50722</v>
      </c>
      <c r="Q2619" t="s">
        <v>50723</v>
      </c>
      <c r="R2619" t="s">
        <v>50724</v>
      </c>
      <c r="S2619" t="s">
        <v>50725</v>
      </c>
      <c r="T2619" t="s">
        <v>50726</v>
      </c>
      <c r="U2619" t="s">
        <v>50727</v>
      </c>
      <c r="V2619" t="s">
        <v>50728</v>
      </c>
      <c r="W2619" t="s">
        <v>50729</v>
      </c>
      <c r="X2619" t="s">
        <v>50730</v>
      </c>
    </row>
    <row r="2620" spans="1:25" x14ac:dyDescent="0.2">
      <c r="A2620" t="s">
        <v>7386</v>
      </c>
      <c r="B2620" t="s">
        <v>7387</v>
      </c>
      <c r="C2620" t="s">
        <v>22</v>
      </c>
      <c r="D2620">
        <v>5</v>
      </c>
      <c r="E2620">
        <v>5</v>
      </c>
      <c r="F2620" t="s">
        <v>58522</v>
      </c>
      <c r="G2620" t="s">
        <v>50731</v>
      </c>
      <c r="H2620" t="s">
        <v>50732</v>
      </c>
      <c r="I2620" t="s">
        <v>10985</v>
      </c>
      <c r="J2620" t="s">
        <v>19581</v>
      </c>
      <c r="K2620" t="s">
        <v>32040</v>
      </c>
      <c r="L2620" t="s">
        <v>20203</v>
      </c>
      <c r="M2620" t="s">
        <v>50733</v>
      </c>
      <c r="N2620" t="s">
        <v>25598</v>
      </c>
      <c r="O2620" t="s">
        <v>33700</v>
      </c>
      <c r="P2620" t="s">
        <v>9804</v>
      </c>
      <c r="Q2620" t="s">
        <v>23674</v>
      </c>
      <c r="R2620" t="s">
        <v>50734</v>
      </c>
      <c r="S2620" t="s">
        <v>17622</v>
      </c>
      <c r="T2620" t="s">
        <v>50735</v>
      </c>
      <c r="U2620" t="s">
        <v>39257</v>
      </c>
      <c r="V2620" t="s">
        <v>50736</v>
      </c>
      <c r="W2620" t="s">
        <v>50737</v>
      </c>
      <c r="X2620" t="s">
        <v>8686</v>
      </c>
    </row>
    <row r="2621" spans="1:25" x14ac:dyDescent="0.2">
      <c r="A2621" t="s">
        <v>7388</v>
      </c>
      <c r="B2621" t="s">
        <v>7390</v>
      </c>
      <c r="C2621" t="s">
        <v>7389</v>
      </c>
      <c r="D2621">
        <v>2</v>
      </c>
      <c r="E2621">
        <v>2</v>
      </c>
      <c r="F2621" t="s">
        <v>58523</v>
      </c>
      <c r="G2621" t="s">
        <v>50738</v>
      </c>
      <c r="H2621" t="s">
        <v>50739</v>
      </c>
      <c r="I2621" t="s">
        <v>50740</v>
      </c>
      <c r="J2621" t="s">
        <v>50741</v>
      </c>
      <c r="K2621" t="s">
        <v>50742</v>
      </c>
      <c r="L2621" t="s">
        <v>50743</v>
      </c>
      <c r="M2621" t="s">
        <v>50744</v>
      </c>
      <c r="N2621" t="s">
        <v>50745</v>
      </c>
      <c r="O2621" t="s">
        <v>50746</v>
      </c>
      <c r="P2621" t="s">
        <v>50747</v>
      </c>
      <c r="Q2621" t="s">
        <v>50748</v>
      </c>
      <c r="R2621" t="s">
        <v>50749</v>
      </c>
      <c r="S2621" t="s">
        <v>50750</v>
      </c>
      <c r="T2621" t="s">
        <v>50751</v>
      </c>
      <c r="U2621" t="s">
        <v>50752</v>
      </c>
      <c r="V2621" t="s">
        <v>50753</v>
      </c>
      <c r="W2621" t="s">
        <v>50754</v>
      </c>
      <c r="X2621" t="s">
        <v>50755</v>
      </c>
    </row>
    <row r="2622" spans="1:25" x14ac:dyDescent="0.2">
      <c r="A2622" t="s">
        <v>7391</v>
      </c>
      <c r="B2622" t="s">
        <v>7393</v>
      </c>
      <c r="C2622" t="s">
        <v>7392</v>
      </c>
      <c r="D2622">
        <v>4</v>
      </c>
      <c r="E2622">
        <v>4</v>
      </c>
      <c r="F2622" t="s">
        <v>58524</v>
      </c>
      <c r="G2622" t="s">
        <v>50756</v>
      </c>
      <c r="H2622" t="s">
        <v>50757</v>
      </c>
      <c r="I2622" t="s">
        <v>50758</v>
      </c>
      <c r="J2622" t="s">
        <v>50759</v>
      </c>
      <c r="K2622" t="s">
        <v>50760</v>
      </c>
      <c r="L2622" t="s">
        <v>50761</v>
      </c>
      <c r="M2622" t="s">
        <v>50762</v>
      </c>
      <c r="N2622" t="s">
        <v>50763</v>
      </c>
      <c r="O2622" t="s">
        <v>50764</v>
      </c>
      <c r="P2622" t="s">
        <v>50765</v>
      </c>
      <c r="Q2622" t="s">
        <v>50766</v>
      </c>
      <c r="R2622" t="s">
        <v>50767</v>
      </c>
      <c r="S2622" t="s">
        <v>50768</v>
      </c>
      <c r="T2622" t="s">
        <v>50769</v>
      </c>
      <c r="U2622" t="s">
        <v>50770</v>
      </c>
      <c r="V2622" t="s">
        <v>50771</v>
      </c>
      <c r="W2622" t="s">
        <v>50772</v>
      </c>
      <c r="X2622" t="s">
        <v>50773</v>
      </c>
    </row>
    <row r="2623" spans="1:25" x14ac:dyDescent="0.2">
      <c r="A2623" t="s">
        <v>7394</v>
      </c>
      <c r="B2623" t="s">
        <v>7396</v>
      </c>
      <c r="C2623" t="s">
        <v>7395</v>
      </c>
      <c r="D2623">
        <v>3</v>
      </c>
      <c r="E2623">
        <v>3</v>
      </c>
      <c r="F2623" t="s">
        <v>58525</v>
      </c>
      <c r="G2623" t="s">
        <v>50774</v>
      </c>
      <c r="H2623" t="s">
        <v>50775</v>
      </c>
      <c r="I2623" t="s">
        <v>50776</v>
      </c>
      <c r="J2623" t="s">
        <v>50777</v>
      </c>
      <c r="K2623" t="s">
        <v>50778</v>
      </c>
      <c r="L2623" t="s">
        <v>50779</v>
      </c>
      <c r="M2623" t="s">
        <v>50780</v>
      </c>
      <c r="N2623" t="s">
        <v>50781</v>
      </c>
      <c r="O2623" t="s">
        <v>23151</v>
      </c>
      <c r="P2623" t="s">
        <v>50782</v>
      </c>
      <c r="Q2623" t="s">
        <v>50783</v>
      </c>
      <c r="R2623" t="s">
        <v>50784</v>
      </c>
      <c r="S2623" t="s">
        <v>50785</v>
      </c>
      <c r="T2623" t="s">
        <v>50786</v>
      </c>
      <c r="U2623" t="s">
        <v>50787</v>
      </c>
      <c r="V2623" t="s">
        <v>50788</v>
      </c>
      <c r="W2623" t="s">
        <v>50789</v>
      </c>
      <c r="X2623" t="s">
        <v>50790</v>
      </c>
    </row>
    <row r="2624" spans="1:25" x14ac:dyDescent="0.2">
      <c r="A2624" t="s">
        <v>7397</v>
      </c>
      <c r="B2624" t="s">
        <v>7399</v>
      </c>
      <c r="C2624" t="s">
        <v>7398</v>
      </c>
      <c r="D2624">
        <v>8</v>
      </c>
      <c r="E2624">
        <v>8</v>
      </c>
      <c r="F2624" t="s">
        <v>58526</v>
      </c>
      <c r="G2624" t="s">
        <v>21110</v>
      </c>
      <c r="H2624" t="s">
        <v>43737</v>
      </c>
      <c r="I2624" t="s">
        <v>50791</v>
      </c>
      <c r="J2624" t="s">
        <v>50792</v>
      </c>
      <c r="K2624" t="s">
        <v>30362</v>
      </c>
      <c r="L2624" t="s">
        <v>50793</v>
      </c>
      <c r="M2624" t="s">
        <v>50794</v>
      </c>
      <c r="N2624" t="s">
        <v>50795</v>
      </c>
      <c r="O2624" t="s">
        <v>50796</v>
      </c>
      <c r="P2624" t="s">
        <v>24198</v>
      </c>
      <c r="Q2624" t="s">
        <v>50797</v>
      </c>
      <c r="R2624" t="s">
        <v>36563</v>
      </c>
      <c r="S2624" t="s">
        <v>18519</v>
      </c>
      <c r="T2624" t="s">
        <v>10398</v>
      </c>
      <c r="U2624" t="s">
        <v>50798</v>
      </c>
      <c r="V2624" t="s">
        <v>50799</v>
      </c>
      <c r="W2624" t="s">
        <v>50800</v>
      </c>
      <c r="X2624" t="s">
        <v>50801</v>
      </c>
    </row>
    <row r="2625" spans="1:25" x14ac:dyDescent="0.2">
      <c r="A2625" t="s">
        <v>7400</v>
      </c>
      <c r="B2625" t="s">
        <v>7402</v>
      </c>
      <c r="C2625" t="s">
        <v>7401</v>
      </c>
      <c r="D2625">
        <v>5</v>
      </c>
      <c r="E2625">
        <v>5</v>
      </c>
      <c r="F2625" t="s">
        <v>58527</v>
      </c>
      <c r="G2625" t="s">
        <v>50802</v>
      </c>
      <c r="H2625" t="s">
        <v>50803</v>
      </c>
      <c r="I2625" t="s">
        <v>26854</v>
      </c>
      <c r="J2625" t="s">
        <v>50804</v>
      </c>
      <c r="K2625" t="s">
        <v>20223</v>
      </c>
      <c r="L2625" t="s">
        <v>40479</v>
      </c>
      <c r="M2625" t="s">
        <v>21576</v>
      </c>
      <c r="N2625" t="s">
        <v>50805</v>
      </c>
      <c r="O2625" t="s">
        <v>50806</v>
      </c>
      <c r="P2625" t="s">
        <v>50807</v>
      </c>
      <c r="Q2625" t="s">
        <v>50808</v>
      </c>
      <c r="R2625" t="s">
        <v>50809</v>
      </c>
      <c r="S2625" t="s">
        <v>50810</v>
      </c>
      <c r="T2625" t="s">
        <v>50811</v>
      </c>
      <c r="U2625" t="s">
        <v>50812</v>
      </c>
      <c r="V2625" t="s">
        <v>50813</v>
      </c>
      <c r="W2625" t="s">
        <v>50814</v>
      </c>
      <c r="X2625" t="s">
        <v>48323</v>
      </c>
      <c r="Y2625" t="s">
        <v>59023</v>
      </c>
    </row>
    <row r="2626" spans="1:25" x14ac:dyDescent="0.2">
      <c r="A2626" t="s">
        <v>7403</v>
      </c>
      <c r="B2626" t="s">
        <v>7405</v>
      </c>
      <c r="C2626" t="s">
        <v>7404</v>
      </c>
      <c r="D2626">
        <v>15</v>
      </c>
      <c r="E2626">
        <v>15</v>
      </c>
      <c r="F2626" t="s">
        <v>58528</v>
      </c>
      <c r="G2626" t="s">
        <v>50815</v>
      </c>
      <c r="H2626" t="s">
        <v>36959</v>
      </c>
      <c r="I2626" t="s">
        <v>50816</v>
      </c>
      <c r="J2626" t="s">
        <v>50817</v>
      </c>
      <c r="K2626" t="s">
        <v>50818</v>
      </c>
      <c r="L2626" t="s">
        <v>34614</v>
      </c>
      <c r="M2626" t="s">
        <v>20263</v>
      </c>
      <c r="N2626" t="s">
        <v>36109</v>
      </c>
      <c r="O2626" t="s">
        <v>50819</v>
      </c>
      <c r="P2626" t="s">
        <v>50820</v>
      </c>
      <c r="Q2626" t="s">
        <v>50821</v>
      </c>
      <c r="R2626" t="s">
        <v>50822</v>
      </c>
      <c r="S2626" t="s">
        <v>50823</v>
      </c>
      <c r="T2626" t="s">
        <v>50824</v>
      </c>
      <c r="U2626" t="s">
        <v>50825</v>
      </c>
      <c r="V2626" t="s">
        <v>50826</v>
      </c>
      <c r="W2626" t="s">
        <v>48813</v>
      </c>
      <c r="X2626" t="s">
        <v>50827</v>
      </c>
      <c r="Y2626" t="s">
        <v>59225</v>
      </c>
    </row>
    <row r="2627" spans="1:25" x14ac:dyDescent="0.2">
      <c r="A2627" t="s">
        <v>7406</v>
      </c>
      <c r="B2627" t="s">
        <v>7408</v>
      </c>
      <c r="C2627" t="s">
        <v>7407</v>
      </c>
      <c r="D2627">
        <v>7</v>
      </c>
      <c r="E2627">
        <v>7</v>
      </c>
      <c r="F2627" t="s">
        <v>58529</v>
      </c>
      <c r="G2627" t="s">
        <v>50828</v>
      </c>
      <c r="H2627" t="s">
        <v>50829</v>
      </c>
      <c r="I2627" t="s">
        <v>50830</v>
      </c>
      <c r="J2627" t="s">
        <v>50831</v>
      </c>
      <c r="K2627" t="s">
        <v>50832</v>
      </c>
      <c r="L2627" t="s">
        <v>50833</v>
      </c>
      <c r="M2627" t="s">
        <v>37725</v>
      </c>
      <c r="N2627" t="s">
        <v>50834</v>
      </c>
      <c r="O2627" t="s">
        <v>19041</v>
      </c>
      <c r="P2627" t="s">
        <v>44943</v>
      </c>
      <c r="Q2627" t="s">
        <v>50835</v>
      </c>
      <c r="R2627" t="s">
        <v>50836</v>
      </c>
      <c r="S2627" t="s">
        <v>50837</v>
      </c>
      <c r="T2627" t="s">
        <v>50838</v>
      </c>
      <c r="U2627" t="s">
        <v>50839</v>
      </c>
      <c r="V2627" t="s">
        <v>50840</v>
      </c>
      <c r="W2627" t="s">
        <v>50841</v>
      </c>
      <c r="X2627" t="s">
        <v>50842</v>
      </c>
      <c r="Y2627" t="s">
        <v>59321</v>
      </c>
    </row>
    <row r="2628" spans="1:25" x14ac:dyDescent="0.2">
      <c r="A2628" t="s">
        <v>7409</v>
      </c>
      <c r="B2628" t="s">
        <v>7410</v>
      </c>
      <c r="C2628" t="s">
        <v>4794</v>
      </c>
      <c r="D2628">
        <v>6</v>
      </c>
      <c r="E2628">
        <v>6</v>
      </c>
      <c r="F2628" t="s">
        <v>58530</v>
      </c>
      <c r="G2628" t="s">
        <v>50843</v>
      </c>
      <c r="H2628" t="s">
        <v>50844</v>
      </c>
      <c r="I2628" t="s">
        <v>50845</v>
      </c>
      <c r="J2628" t="s">
        <v>50846</v>
      </c>
      <c r="K2628" t="s">
        <v>50847</v>
      </c>
      <c r="L2628" t="s">
        <v>40190</v>
      </c>
      <c r="M2628" t="s">
        <v>50848</v>
      </c>
      <c r="N2628" t="s">
        <v>50849</v>
      </c>
      <c r="O2628" t="s">
        <v>50850</v>
      </c>
      <c r="P2628" t="s">
        <v>50851</v>
      </c>
      <c r="Q2628" t="s">
        <v>31446</v>
      </c>
      <c r="R2628" t="s">
        <v>20679</v>
      </c>
      <c r="S2628" t="s">
        <v>50852</v>
      </c>
      <c r="T2628" t="s">
        <v>50853</v>
      </c>
      <c r="U2628" t="s">
        <v>50854</v>
      </c>
      <c r="V2628" t="s">
        <v>50855</v>
      </c>
      <c r="W2628" t="s">
        <v>50856</v>
      </c>
      <c r="X2628" t="s">
        <v>50857</v>
      </c>
      <c r="Y2628" t="s">
        <v>58882</v>
      </c>
    </row>
    <row r="2629" spans="1:25" x14ac:dyDescent="0.2">
      <c r="A2629" t="s">
        <v>7411</v>
      </c>
      <c r="B2629" t="s">
        <v>7413</v>
      </c>
      <c r="C2629" t="s">
        <v>7412</v>
      </c>
      <c r="D2629">
        <v>9</v>
      </c>
      <c r="E2629">
        <v>9</v>
      </c>
      <c r="F2629" t="s">
        <v>58531</v>
      </c>
      <c r="G2629" t="s">
        <v>44291</v>
      </c>
      <c r="H2629" t="s">
        <v>50858</v>
      </c>
      <c r="I2629" t="s">
        <v>50859</v>
      </c>
      <c r="J2629" t="s">
        <v>30355</v>
      </c>
      <c r="K2629" t="s">
        <v>50860</v>
      </c>
      <c r="L2629" t="s">
        <v>50861</v>
      </c>
      <c r="M2629" t="s">
        <v>50862</v>
      </c>
      <c r="N2629" t="s">
        <v>50863</v>
      </c>
      <c r="O2629" t="s">
        <v>50864</v>
      </c>
      <c r="P2629" t="s">
        <v>50865</v>
      </c>
      <c r="Q2629" t="s">
        <v>50866</v>
      </c>
      <c r="R2629" t="s">
        <v>50867</v>
      </c>
      <c r="S2629" t="s">
        <v>50868</v>
      </c>
      <c r="T2629" t="s">
        <v>24945</v>
      </c>
      <c r="U2629" t="s">
        <v>50869</v>
      </c>
      <c r="V2629" t="s">
        <v>50870</v>
      </c>
      <c r="W2629" t="s">
        <v>50871</v>
      </c>
      <c r="X2629" t="s">
        <v>50872</v>
      </c>
      <c r="Y2629" t="s">
        <v>59497</v>
      </c>
    </row>
    <row r="2630" spans="1:25" x14ac:dyDescent="0.2">
      <c r="A2630" t="s">
        <v>7414</v>
      </c>
      <c r="B2630" t="s">
        <v>7416</v>
      </c>
      <c r="C2630" t="s">
        <v>7415</v>
      </c>
      <c r="D2630">
        <v>4</v>
      </c>
      <c r="E2630">
        <v>4</v>
      </c>
      <c r="F2630" t="s">
        <v>58532</v>
      </c>
      <c r="G2630" t="s">
        <v>50873</v>
      </c>
      <c r="H2630" t="s">
        <v>50874</v>
      </c>
      <c r="I2630" t="s">
        <v>50875</v>
      </c>
      <c r="J2630" t="s">
        <v>50876</v>
      </c>
      <c r="K2630" t="s">
        <v>50877</v>
      </c>
      <c r="L2630" t="s">
        <v>48949</v>
      </c>
      <c r="M2630" t="s">
        <v>50878</v>
      </c>
      <c r="N2630" t="s">
        <v>50879</v>
      </c>
      <c r="O2630" t="s">
        <v>50880</v>
      </c>
      <c r="P2630" t="s">
        <v>28296</v>
      </c>
      <c r="Q2630" t="s">
        <v>50881</v>
      </c>
      <c r="R2630" t="s">
        <v>50882</v>
      </c>
      <c r="S2630" t="s">
        <v>50883</v>
      </c>
      <c r="T2630" t="s">
        <v>50884</v>
      </c>
      <c r="U2630" t="s">
        <v>50885</v>
      </c>
      <c r="V2630" t="s">
        <v>26186</v>
      </c>
      <c r="W2630" t="s">
        <v>50886</v>
      </c>
      <c r="X2630" t="s">
        <v>50887</v>
      </c>
    </row>
    <row r="2631" spans="1:25" x14ac:dyDescent="0.2">
      <c r="A2631" t="s">
        <v>7417</v>
      </c>
      <c r="B2631" t="s">
        <v>7419</v>
      </c>
      <c r="C2631" t="s">
        <v>7418</v>
      </c>
      <c r="D2631">
        <v>37</v>
      </c>
      <c r="E2631">
        <v>31</v>
      </c>
      <c r="F2631" t="s">
        <v>56199</v>
      </c>
      <c r="G2631" t="s">
        <v>50888</v>
      </c>
      <c r="H2631" t="s">
        <v>50889</v>
      </c>
      <c r="I2631" t="s">
        <v>50890</v>
      </c>
      <c r="J2631" t="s">
        <v>50891</v>
      </c>
      <c r="K2631" t="s">
        <v>50892</v>
      </c>
      <c r="L2631" t="s">
        <v>50893</v>
      </c>
      <c r="M2631" t="s">
        <v>50894</v>
      </c>
      <c r="N2631" t="s">
        <v>50895</v>
      </c>
      <c r="O2631" t="s">
        <v>50896</v>
      </c>
      <c r="P2631" t="s">
        <v>50897</v>
      </c>
      <c r="Q2631" t="s">
        <v>50898</v>
      </c>
      <c r="R2631" t="s">
        <v>50899</v>
      </c>
      <c r="S2631" t="s">
        <v>40542</v>
      </c>
      <c r="T2631" t="s">
        <v>50900</v>
      </c>
      <c r="U2631" t="s">
        <v>50901</v>
      </c>
      <c r="V2631" t="s">
        <v>50902</v>
      </c>
      <c r="W2631" t="s">
        <v>50903</v>
      </c>
      <c r="X2631" t="s">
        <v>50904</v>
      </c>
      <c r="Y2631" t="s">
        <v>58882</v>
      </c>
    </row>
    <row r="2632" spans="1:25" x14ac:dyDescent="0.2">
      <c r="A2632" t="s">
        <v>7420</v>
      </c>
      <c r="B2632" t="s">
        <v>7422</v>
      </c>
      <c r="C2632" t="s">
        <v>7421</v>
      </c>
      <c r="D2632">
        <v>2</v>
      </c>
      <c r="E2632">
        <v>2</v>
      </c>
      <c r="F2632" t="s">
        <v>58533</v>
      </c>
      <c r="G2632" t="s">
        <v>19674</v>
      </c>
      <c r="H2632" t="s">
        <v>50905</v>
      </c>
      <c r="I2632" t="s">
        <v>42976</v>
      </c>
      <c r="J2632" t="s">
        <v>21085</v>
      </c>
      <c r="K2632" t="s">
        <v>50906</v>
      </c>
      <c r="L2632" t="s">
        <v>50907</v>
      </c>
      <c r="M2632" t="s">
        <v>50908</v>
      </c>
      <c r="N2632" t="s">
        <v>15025</v>
      </c>
      <c r="O2632" t="s">
        <v>46993</v>
      </c>
      <c r="P2632" t="s">
        <v>20723</v>
      </c>
      <c r="Q2632" t="s">
        <v>50909</v>
      </c>
      <c r="R2632" t="s">
        <v>50910</v>
      </c>
      <c r="S2632" t="s">
        <v>15690</v>
      </c>
      <c r="T2632" t="s">
        <v>50911</v>
      </c>
      <c r="U2632" t="s">
        <v>50912</v>
      </c>
      <c r="V2632" t="s">
        <v>31160</v>
      </c>
      <c r="W2632" t="s">
        <v>50913</v>
      </c>
      <c r="X2632" t="s">
        <v>26232</v>
      </c>
    </row>
    <row r="2633" spans="1:25" x14ac:dyDescent="0.2">
      <c r="A2633" t="s">
        <v>7423</v>
      </c>
      <c r="B2633" t="s">
        <v>7424</v>
      </c>
      <c r="C2633" t="s">
        <v>446</v>
      </c>
      <c r="D2633">
        <v>10</v>
      </c>
      <c r="E2633">
        <v>10</v>
      </c>
      <c r="F2633" t="s">
        <v>58534</v>
      </c>
      <c r="G2633" t="s">
        <v>50914</v>
      </c>
      <c r="H2633" t="s">
        <v>50915</v>
      </c>
      <c r="I2633" t="s">
        <v>27011</v>
      </c>
      <c r="J2633" t="s">
        <v>50916</v>
      </c>
      <c r="K2633" t="s">
        <v>20404</v>
      </c>
      <c r="L2633" t="s">
        <v>50917</v>
      </c>
      <c r="M2633" t="s">
        <v>50918</v>
      </c>
      <c r="N2633" t="s">
        <v>19009</v>
      </c>
      <c r="O2633" t="s">
        <v>50919</v>
      </c>
      <c r="P2633" t="s">
        <v>50920</v>
      </c>
      <c r="Q2633" t="s">
        <v>50921</v>
      </c>
      <c r="R2633" t="s">
        <v>50922</v>
      </c>
      <c r="S2633" t="s">
        <v>50923</v>
      </c>
      <c r="T2633" t="s">
        <v>50924</v>
      </c>
      <c r="U2633" t="s">
        <v>50925</v>
      </c>
      <c r="V2633" t="s">
        <v>50926</v>
      </c>
      <c r="W2633" t="s">
        <v>50927</v>
      </c>
      <c r="X2633" t="s">
        <v>50928</v>
      </c>
      <c r="Y2633" t="s">
        <v>59498</v>
      </c>
    </row>
    <row r="2634" spans="1:25" x14ac:dyDescent="0.2">
      <c r="A2634" t="s">
        <v>7425</v>
      </c>
      <c r="B2634" t="s">
        <v>7427</v>
      </c>
      <c r="C2634" t="s">
        <v>7426</v>
      </c>
      <c r="D2634">
        <v>8</v>
      </c>
      <c r="E2634">
        <v>8</v>
      </c>
      <c r="F2634" t="s">
        <v>58535</v>
      </c>
      <c r="G2634" t="s">
        <v>42893</v>
      </c>
      <c r="H2634" t="s">
        <v>47706</v>
      </c>
      <c r="I2634" t="s">
        <v>50929</v>
      </c>
      <c r="J2634" t="s">
        <v>50930</v>
      </c>
      <c r="K2634" t="s">
        <v>50931</v>
      </c>
      <c r="L2634" t="s">
        <v>50932</v>
      </c>
      <c r="M2634" t="s">
        <v>50933</v>
      </c>
      <c r="N2634" t="s">
        <v>50934</v>
      </c>
      <c r="O2634" t="s">
        <v>9679</v>
      </c>
      <c r="P2634" t="s">
        <v>50935</v>
      </c>
      <c r="Q2634" t="s">
        <v>50936</v>
      </c>
      <c r="R2634" t="s">
        <v>50937</v>
      </c>
      <c r="S2634" t="s">
        <v>50938</v>
      </c>
      <c r="T2634" t="s">
        <v>44675</v>
      </c>
      <c r="U2634" t="s">
        <v>50939</v>
      </c>
      <c r="V2634" t="s">
        <v>50940</v>
      </c>
      <c r="W2634" t="s">
        <v>45545</v>
      </c>
      <c r="X2634" t="s">
        <v>50941</v>
      </c>
      <c r="Y2634" t="s">
        <v>59499</v>
      </c>
    </row>
    <row r="2635" spans="1:25" x14ac:dyDescent="0.2">
      <c r="A2635" t="s">
        <v>7428</v>
      </c>
      <c r="B2635" t="s">
        <v>7430</v>
      </c>
      <c r="C2635" t="s">
        <v>7429</v>
      </c>
      <c r="D2635">
        <v>13</v>
      </c>
      <c r="E2635">
        <v>13</v>
      </c>
      <c r="F2635" t="s">
        <v>58536</v>
      </c>
      <c r="G2635" t="s">
        <v>50942</v>
      </c>
      <c r="H2635" t="s">
        <v>50943</v>
      </c>
      <c r="I2635" t="s">
        <v>40317</v>
      </c>
      <c r="J2635" t="s">
        <v>50944</v>
      </c>
      <c r="K2635" t="s">
        <v>39747</v>
      </c>
      <c r="L2635" t="s">
        <v>36627</v>
      </c>
      <c r="M2635" t="s">
        <v>50945</v>
      </c>
      <c r="N2635" t="s">
        <v>50946</v>
      </c>
      <c r="O2635" t="s">
        <v>50947</v>
      </c>
      <c r="P2635" t="s">
        <v>50948</v>
      </c>
      <c r="Q2635" t="s">
        <v>50949</v>
      </c>
      <c r="R2635" t="s">
        <v>50950</v>
      </c>
      <c r="S2635" t="s">
        <v>50951</v>
      </c>
      <c r="T2635" t="s">
        <v>50952</v>
      </c>
      <c r="U2635" t="s">
        <v>50953</v>
      </c>
      <c r="V2635" t="s">
        <v>50954</v>
      </c>
      <c r="W2635" t="s">
        <v>33651</v>
      </c>
      <c r="X2635" t="s">
        <v>50955</v>
      </c>
    </row>
    <row r="2636" spans="1:25" x14ac:dyDescent="0.2">
      <c r="A2636" t="s">
        <v>7431</v>
      </c>
      <c r="B2636" t="s">
        <v>7433</v>
      </c>
      <c r="C2636" t="s">
        <v>7432</v>
      </c>
      <c r="D2636">
        <v>25</v>
      </c>
      <c r="E2636">
        <v>25</v>
      </c>
      <c r="F2636" t="s">
        <v>56199</v>
      </c>
      <c r="G2636" t="s">
        <v>50956</v>
      </c>
      <c r="H2636" t="s">
        <v>50957</v>
      </c>
      <c r="I2636" t="s">
        <v>50958</v>
      </c>
      <c r="J2636" t="s">
        <v>50959</v>
      </c>
      <c r="K2636" t="s">
        <v>50960</v>
      </c>
      <c r="L2636" t="s">
        <v>50961</v>
      </c>
      <c r="M2636" t="s">
        <v>50962</v>
      </c>
      <c r="N2636" t="s">
        <v>36114</v>
      </c>
      <c r="O2636" t="s">
        <v>50963</v>
      </c>
      <c r="P2636" t="s">
        <v>50964</v>
      </c>
      <c r="Q2636" t="s">
        <v>50965</v>
      </c>
      <c r="R2636" t="s">
        <v>50966</v>
      </c>
      <c r="S2636" t="s">
        <v>50967</v>
      </c>
      <c r="T2636" t="s">
        <v>50968</v>
      </c>
      <c r="U2636" t="s">
        <v>50969</v>
      </c>
      <c r="V2636" t="s">
        <v>50970</v>
      </c>
      <c r="W2636" t="s">
        <v>50971</v>
      </c>
      <c r="X2636" t="s">
        <v>50972</v>
      </c>
      <c r="Y2636" t="s">
        <v>59500</v>
      </c>
    </row>
    <row r="2637" spans="1:25" x14ac:dyDescent="0.2">
      <c r="A2637" t="s">
        <v>7434</v>
      </c>
      <c r="B2637" t="s">
        <v>7435</v>
      </c>
      <c r="C2637" t="s">
        <v>22</v>
      </c>
      <c r="D2637">
        <v>5</v>
      </c>
      <c r="E2637">
        <v>5</v>
      </c>
      <c r="F2637" t="s">
        <v>58537</v>
      </c>
      <c r="G2637" t="s">
        <v>50973</v>
      </c>
      <c r="H2637" t="s">
        <v>50974</v>
      </c>
      <c r="I2637" t="s">
        <v>50975</v>
      </c>
      <c r="J2637" t="s">
        <v>50976</v>
      </c>
      <c r="K2637" t="s">
        <v>50977</v>
      </c>
      <c r="L2637" t="s">
        <v>50978</v>
      </c>
      <c r="M2637" t="s">
        <v>50979</v>
      </c>
      <c r="N2637" t="s">
        <v>50980</v>
      </c>
      <c r="O2637" t="s">
        <v>50981</v>
      </c>
      <c r="P2637" t="s">
        <v>50982</v>
      </c>
      <c r="Q2637" t="s">
        <v>50983</v>
      </c>
      <c r="R2637" t="s">
        <v>50984</v>
      </c>
      <c r="S2637" t="s">
        <v>50985</v>
      </c>
      <c r="T2637" t="s">
        <v>50986</v>
      </c>
      <c r="U2637" t="s">
        <v>16419</v>
      </c>
      <c r="V2637" t="s">
        <v>50987</v>
      </c>
      <c r="W2637" t="s">
        <v>50988</v>
      </c>
      <c r="X2637" t="s">
        <v>50989</v>
      </c>
    </row>
    <row r="2638" spans="1:25" x14ac:dyDescent="0.2">
      <c r="A2638" t="s">
        <v>7436</v>
      </c>
      <c r="B2638" t="s">
        <v>7438</v>
      </c>
      <c r="C2638" t="s">
        <v>7437</v>
      </c>
      <c r="D2638">
        <v>1</v>
      </c>
      <c r="E2638">
        <v>1</v>
      </c>
      <c r="F2638" t="s">
        <v>58538</v>
      </c>
      <c r="G2638" t="s">
        <v>50990</v>
      </c>
      <c r="H2638" t="s">
        <v>50991</v>
      </c>
      <c r="I2638" t="s">
        <v>50992</v>
      </c>
      <c r="J2638" t="s">
        <v>50993</v>
      </c>
      <c r="K2638" t="s">
        <v>50994</v>
      </c>
      <c r="L2638" t="s">
        <v>50995</v>
      </c>
      <c r="M2638" t="s">
        <v>50996</v>
      </c>
      <c r="N2638" t="s">
        <v>50997</v>
      </c>
      <c r="O2638" t="s">
        <v>50998</v>
      </c>
      <c r="P2638" t="s">
        <v>50999</v>
      </c>
      <c r="Q2638" t="s">
        <v>51000</v>
      </c>
      <c r="R2638" t="s">
        <v>51001</v>
      </c>
      <c r="S2638" t="s">
        <v>51002</v>
      </c>
      <c r="T2638" t="s">
        <v>51003</v>
      </c>
      <c r="U2638" t="s">
        <v>51004</v>
      </c>
      <c r="V2638" t="s">
        <v>51005</v>
      </c>
      <c r="W2638" t="s">
        <v>51006</v>
      </c>
      <c r="X2638" t="s">
        <v>51007</v>
      </c>
    </row>
    <row r="2639" spans="1:25" x14ac:dyDescent="0.2">
      <c r="A2639" t="s">
        <v>7439</v>
      </c>
      <c r="B2639" t="s">
        <v>7441</v>
      </c>
      <c r="C2639" t="s">
        <v>7440</v>
      </c>
      <c r="D2639">
        <v>18</v>
      </c>
      <c r="E2639">
        <v>18</v>
      </c>
      <c r="F2639" t="s">
        <v>58539</v>
      </c>
      <c r="G2639" t="s">
        <v>51008</v>
      </c>
      <c r="H2639" t="s">
        <v>51009</v>
      </c>
      <c r="I2639" t="s">
        <v>51010</v>
      </c>
      <c r="J2639" t="s">
        <v>51011</v>
      </c>
      <c r="K2639" t="s">
        <v>51012</v>
      </c>
      <c r="L2639" t="s">
        <v>51013</v>
      </c>
      <c r="M2639" t="s">
        <v>51014</v>
      </c>
      <c r="N2639" t="s">
        <v>51015</v>
      </c>
      <c r="O2639" t="s">
        <v>51016</v>
      </c>
      <c r="P2639" t="s">
        <v>51017</v>
      </c>
      <c r="Q2639" t="s">
        <v>51018</v>
      </c>
      <c r="R2639" t="s">
        <v>51019</v>
      </c>
      <c r="S2639" t="s">
        <v>51020</v>
      </c>
      <c r="T2639" t="s">
        <v>51021</v>
      </c>
      <c r="U2639" t="s">
        <v>51022</v>
      </c>
      <c r="V2639" t="s">
        <v>51023</v>
      </c>
      <c r="W2639" t="s">
        <v>51024</v>
      </c>
      <c r="X2639" t="s">
        <v>15860</v>
      </c>
    </row>
    <row r="2640" spans="1:25" x14ac:dyDescent="0.2">
      <c r="A2640" t="s">
        <v>7442</v>
      </c>
      <c r="B2640" t="s">
        <v>7444</v>
      </c>
      <c r="C2640" t="s">
        <v>7443</v>
      </c>
      <c r="D2640">
        <v>6</v>
      </c>
      <c r="E2640">
        <v>6</v>
      </c>
      <c r="F2640" t="s">
        <v>58540</v>
      </c>
      <c r="G2640" t="s">
        <v>51025</v>
      </c>
      <c r="H2640" t="s">
        <v>23033</v>
      </c>
      <c r="I2640" t="s">
        <v>51026</v>
      </c>
      <c r="J2640" t="s">
        <v>51027</v>
      </c>
      <c r="K2640" t="s">
        <v>41335</v>
      </c>
      <c r="L2640" t="s">
        <v>51028</v>
      </c>
      <c r="M2640" t="s">
        <v>51029</v>
      </c>
      <c r="N2640" t="s">
        <v>51030</v>
      </c>
      <c r="O2640" t="s">
        <v>51031</v>
      </c>
      <c r="P2640" t="s">
        <v>51032</v>
      </c>
      <c r="Q2640" t="s">
        <v>51033</v>
      </c>
      <c r="R2640" t="s">
        <v>51034</v>
      </c>
      <c r="S2640" t="s">
        <v>17347</v>
      </c>
      <c r="T2640" t="s">
        <v>51035</v>
      </c>
      <c r="U2640" t="s">
        <v>29424</v>
      </c>
      <c r="V2640" t="s">
        <v>27938</v>
      </c>
      <c r="W2640" t="s">
        <v>51036</v>
      </c>
      <c r="X2640" t="s">
        <v>51037</v>
      </c>
      <c r="Y2640" t="s">
        <v>58939</v>
      </c>
    </row>
    <row r="2641" spans="1:25" x14ac:dyDescent="0.2">
      <c r="A2641" t="s">
        <v>7445</v>
      </c>
      <c r="B2641" t="s">
        <v>7447</v>
      </c>
      <c r="C2641" t="s">
        <v>7446</v>
      </c>
      <c r="D2641">
        <v>27</v>
      </c>
      <c r="E2641">
        <v>27</v>
      </c>
      <c r="F2641" t="s">
        <v>56199</v>
      </c>
      <c r="G2641" t="s">
        <v>51038</v>
      </c>
      <c r="H2641" t="s">
        <v>51039</v>
      </c>
      <c r="I2641" t="s">
        <v>51040</v>
      </c>
      <c r="J2641" t="s">
        <v>51041</v>
      </c>
      <c r="K2641" t="s">
        <v>51042</v>
      </c>
      <c r="L2641" t="s">
        <v>51043</v>
      </c>
      <c r="M2641" t="s">
        <v>45822</v>
      </c>
      <c r="N2641" t="s">
        <v>45050</v>
      </c>
      <c r="O2641" t="s">
        <v>51044</v>
      </c>
      <c r="P2641" t="s">
        <v>51045</v>
      </c>
      <c r="Q2641" t="s">
        <v>51046</v>
      </c>
      <c r="R2641" t="s">
        <v>51047</v>
      </c>
      <c r="S2641" t="s">
        <v>51048</v>
      </c>
      <c r="T2641" t="s">
        <v>51049</v>
      </c>
      <c r="U2641" t="s">
        <v>51050</v>
      </c>
      <c r="V2641" t="s">
        <v>51051</v>
      </c>
      <c r="W2641" t="s">
        <v>51052</v>
      </c>
      <c r="X2641" t="s">
        <v>37387</v>
      </c>
      <c r="Y2641" t="s">
        <v>58913</v>
      </c>
    </row>
    <row r="2642" spans="1:25" x14ac:dyDescent="0.2">
      <c r="A2642" t="s">
        <v>7448</v>
      </c>
      <c r="B2642" t="s">
        <v>7449</v>
      </c>
      <c r="C2642" t="s">
        <v>5325</v>
      </c>
      <c r="D2642">
        <v>14</v>
      </c>
      <c r="E2642">
        <v>14</v>
      </c>
      <c r="F2642" t="s">
        <v>57733</v>
      </c>
      <c r="G2642" t="s">
        <v>37037</v>
      </c>
      <c r="H2642" t="s">
        <v>51053</v>
      </c>
      <c r="I2642" t="s">
        <v>51054</v>
      </c>
      <c r="J2642" t="s">
        <v>51055</v>
      </c>
      <c r="K2642" t="s">
        <v>51056</v>
      </c>
      <c r="L2642" t="s">
        <v>51057</v>
      </c>
      <c r="M2642" t="s">
        <v>51058</v>
      </c>
      <c r="N2642" t="s">
        <v>51059</v>
      </c>
      <c r="O2642" t="s">
        <v>51060</v>
      </c>
      <c r="P2642" t="s">
        <v>51061</v>
      </c>
      <c r="Q2642" t="s">
        <v>51062</v>
      </c>
      <c r="R2642" t="s">
        <v>51063</v>
      </c>
      <c r="S2642" t="s">
        <v>51064</v>
      </c>
      <c r="T2642" t="s">
        <v>38177</v>
      </c>
      <c r="U2642" t="s">
        <v>51065</v>
      </c>
      <c r="V2642" t="s">
        <v>20096</v>
      </c>
      <c r="W2642" t="s">
        <v>51066</v>
      </c>
      <c r="X2642" t="s">
        <v>51067</v>
      </c>
    </row>
    <row r="2643" spans="1:25" x14ac:dyDescent="0.2">
      <c r="A2643" t="s">
        <v>7450</v>
      </c>
      <c r="B2643" t="s">
        <v>7452</v>
      </c>
      <c r="C2643" t="s">
        <v>7451</v>
      </c>
      <c r="D2643">
        <v>9</v>
      </c>
      <c r="E2643">
        <v>9</v>
      </c>
      <c r="F2643" t="s">
        <v>58541</v>
      </c>
      <c r="G2643" t="s">
        <v>51068</v>
      </c>
      <c r="H2643" t="s">
        <v>51069</v>
      </c>
      <c r="I2643" t="s">
        <v>51070</v>
      </c>
      <c r="J2643" t="s">
        <v>51071</v>
      </c>
      <c r="K2643" t="s">
        <v>51072</v>
      </c>
      <c r="L2643" t="s">
        <v>51073</v>
      </c>
      <c r="M2643" t="s">
        <v>51074</v>
      </c>
      <c r="N2643" t="s">
        <v>51075</v>
      </c>
      <c r="O2643" t="s">
        <v>51076</v>
      </c>
      <c r="P2643" t="s">
        <v>50813</v>
      </c>
      <c r="Q2643" t="s">
        <v>44140</v>
      </c>
      <c r="R2643" t="s">
        <v>9154</v>
      </c>
      <c r="S2643" t="s">
        <v>51077</v>
      </c>
      <c r="T2643" t="s">
        <v>51078</v>
      </c>
      <c r="U2643" t="s">
        <v>51079</v>
      </c>
      <c r="V2643" t="s">
        <v>27190</v>
      </c>
      <c r="W2643" t="s">
        <v>51080</v>
      </c>
      <c r="X2643" t="s">
        <v>51081</v>
      </c>
    </row>
    <row r="2644" spans="1:25" x14ac:dyDescent="0.2">
      <c r="A2644" t="s">
        <v>7453</v>
      </c>
      <c r="B2644" t="s">
        <v>7455</v>
      </c>
      <c r="C2644" t="s">
        <v>7454</v>
      </c>
      <c r="D2644">
        <v>27</v>
      </c>
      <c r="E2644">
        <v>27</v>
      </c>
      <c r="F2644" t="s">
        <v>56199</v>
      </c>
      <c r="G2644" t="s">
        <v>51082</v>
      </c>
      <c r="H2644" t="s">
        <v>51083</v>
      </c>
      <c r="I2644" t="s">
        <v>51084</v>
      </c>
      <c r="J2644" t="s">
        <v>51085</v>
      </c>
      <c r="K2644" t="s">
        <v>32127</v>
      </c>
      <c r="L2644" t="s">
        <v>51086</v>
      </c>
      <c r="M2644" t="s">
        <v>51087</v>
      </c>
      <c r="N2644" t="s">
        <v>51088</v>
      </c>
      <c r="O2644" t="s">
        <v>51089</v>
      </c>
      <c r="P2644" t="s">
        <v>51090</v>
      </c>
      <c r="Q2644" t="s">
        <v>51091</v>
      </c>
      <c r="R2644" t="s">
        <v>51092</v>
      </c>
      <c r="S2644" t="s">
        <v>22943</v>
      </c>
      <c r="T2644" t="s">
        <v>51093</v>
      </c>
      <c r="U2644" t="s">
        <v>51094</v>
      </c>
      <c r="V2644" t="s">
        <v>51095</v>
      </c>
      <c r="W2644" t="s">
        <v>51096</v>
      </c>
      <c r="X2644" t="s">
        <v>51097</v>
      </c>
    </row>
    <row r="2645" spans="1:25" x14ac:dyDescent="0.2">
      <c r="A2645" t="s">
        <v>7456</v>
      </c>
      <c r="B2645" t="s">
        <v>7458</v>
      </c>
      <c r="C2645" t="s">
        <v>7457</v>
      </c>
      <c r="D2645">
        <v>5</v>
      </c>
      <c r="E2645">
        <v>5</v>
      </c>
      <c r="F2645" t="s">
        <v>58542</v>
      </c>
      <c r="G2645" t="s">
        <v>51098</v>
      </c>
      <c r="H2645" t="s">
        <v>47166</v>
      </c>
      <c r="I2645" t="s">
        <v>51099</v>
      </c>
      <c r="J2645" t="s">
        <v>27374</v>
      </c>
      <c r="K2645" t="s">
        <v>51100</v>
      </c>
      <c r="L2645" t="s">
        <v>51101</v>
      </c>
      <c r="M2645" t="s">
        <v>51102</v>
      </c>
      <c r="N2645" t="s">
        <v>51103</v>
      </c>
      <c r="O2645" t="s">
        <v>51104</v>
      </c>
      <c r="P2645" t="s">
        <v>36112</v>
      </c>
      <c r="Q2645" t="s">
        <v>51105</v>
      </c>
      <c r="R2645" t="s">
        <v>31652</v>
      </c>
      <c r="S2645" t="s">
        <v>51106</v>
      </c>
      <c r="T2645" t="s">
        <v>51107</v>
      </c>
      <c r="U2645" t="s">
        <v>51108</v>
      </c>
      <c r="V2645" t="s">
        <v>51109</v>
      </c>
      <c r="W2645" t="s">
        <v>11571</v>
      </c>
      <c r="X2645" t="s">
        <v>51110</v>
      </c>
      <c r="Y2645" t="s">
        <v>59501</v>
      </c>
    </row>
    <row r="2646" spans="1:25" x14ac:dyDescent="0.2">
      <c r="A2646" t="s">
        <v>7459</v>
      </c>
      <c r="B2646" t="s">
        <v>7460</v>
      </c>
      <c r="C2646" t="s">
        <v>22</v>
      </c>
      <c r="D2646">
        <v>2</v>
      </c>
      <c r="E2646">
        <v>2</v>
      </c>
      <c r="F2646" t="s">
        <v>58543</v>
      </c>
      <c r="G2646" t="s">
        <v>51111</v>
      </c>
      <c r="H2646" t="s">
        <v>51112</v>
      </c>
      <c r="I2646" t="s">
        <v>51113</v>
      </c>
      <c r="J2646" t="s">
        <v>51114</v>
      </c>
      <c r="K2646" t="s">
        <v>36113</v>
      </c>
      <c r="L2646" t="s">
        <v>51115</v>
      </c>
      <c r="M2646" t="s">
        <v>51116</v>
      </c>
      <c r="N2646" t="s">
        <v>51117</v>
      </c>
      <c r="O2646" t="s">
        <v>40490</v>
      </c>
      <c r="P2646" t="s">
        <v>51118</v>
      </c>
      <c r="Q2646" t="s">
        <v>51119</v>
      </c>
      <c r="R2646" t="s">
        <v>51120</v>
      </c>
      <c r="S2646" t="s">
        <v>51121</v>
      </c>
      <c r="T2646" t="s">
        <v>51122</v>
      </c>
      <c r="U2646" t="s">
        <v>51123</v>
      </c>
      <c r="V2646" t="s">
        <v>51124</v>
      </c>
      <c r="W2646" t="s">
        <v>51125</v>
      </c>
      <c r="X2646" t="s">
        <v>51126</v>
      </c>
    </row>
    <row r="2647" spans="1:25" x14ac:dyDescent="0.2">
      <c r="A2647" t="s">
        <v>7461</v>
      </c>
      <c r="B2647" t="s">
        <v>7463</v>
      </c>
      <c r="C2647" t="s">
        <v>7462</v>
      </c>
      <c r="D2647">
        <v>11</v>
      </c>
      <c r="E2647">
        <v>11</v>
      </c>
      <c r="F2647" t="s">
        <v>58544</v>
      </c>
      <c r="G2647" t="s">
        <v>51127</v>
      </c>
      <c r="H2647" t="s">
        <v>51128</v>
      </c>
      <c r="I2647" t="s">
        <v>51129</v>
      </c>
      <c r="J2647" t="s">
        <v>51130</v>
      </c>
      <c r="K2647" t="s">
        <v>51131</v>
      </c>
      <c r="L2647" t="s">
        <v>51132</v>
      </c>
      <c r="M2647" t="s">
        <v>51133</v>
      </c>
      <c r="N2647" t="s">
        <v>15002</v>
      </c>
      <c r="O2647" t="s">
        <v>51134</v>
      </c>
      <c r="P2647" t="s">
        <v>51135</v>
      </c>
      <c r="Q2647" t="s">
        <v>46639</v>
      </c>
      <c r="R2647" t="s">
        <v>46865</v>
      </c>
      <c r="S2647" t="s">
        <v>51136</v>
      </c>
      <c r="T2647" t="s">
        <v>22503</v>
      </c>
      <c r="U2647" t="s">
        <v>51137</v>
      </c>
      <c r="V2647" t="s">
        <v>51138</v>
      </c>
      <c r="W2647" t="s">
        <v>51139</v>
      </c>
      <c r="X2647" t="s">
        <v>51140</v>
      </c>
    </row>
    <row r="2648" spans="1:25" x14ac:dyDescent="0.2">
      <c r="A2648" t="s">
        <v>7464</v>
      </c>
      <c r="B2648" t="s">
        <v>7466</v>
      </c>
      <c r="C2648" t="s">
        <v>7465</v>
      </c>
      <c r="D2648">
        <v>3</v>
      </c>
      <c r="E2648">
        <v>3</v>
      </c>
      <c r="F2648" t="s">
        <v>58545</v>
      </c>
      <c r="G2648" t="s">
        <v>51141</v>
      </c>
      <c r="H2648" t="s">
        <v>51142</v>
      </c>
      <c r="I2648" t="s">
        <v>11019</v>
      </c>
      <c r="J2648" t="s">
        <v>51143</v>
      </c>
      <c r="K2648" t="s">
        <v>51144</v>
      </c>
      <c r="L2648" t="s">
        <v>51145</v>
      </c>
      <c r="M2648" t="s">
        <v>51146</v>
      </c>
      <c r="N2648" t="s">
        <v>51147</v>
      </c>
      <c r="O2648" t="s">
        <v>51148</v>
      </c>
      <c r="P2648" t="s">
        <v>51149</v>
      </c>
      <c r="Q2648" t="s">
        <v>51150</v>
      </c>
      <c r="R2648" t="s">
        <v>51151</v>
      </c>
      <c r="S2648" t="s">
        <v>51152</v>
      </c>
      <c r="T2648" t="s">
        <v>51153</v>
      </c>
      <c r="U2648" t="s">
        <v>51154</v>
      </c>
      <c r="V2648" t="s">
        <v>51155</v>
      </c>
      <c r="W2648" t="s">
        <v>51156</v>
      </c>
      <c r="X2648" t="s">
        <v>51157</v>
      </c>
    </row>
    <row r="2649" spans="1:25" x14ac:dyDescent="0.2">
      <c r="A2649" t="s">
        <v>7467</v>
      </c>
      <c r="B2649" t="s">
        <v>7469</v>
      </c>
      <c r="C2649" t="s">
        <v>7468</v>
      </c>
      <c r="D2649">
        <v>10</v>
      </c>
      <c r="E2649">
        <v>10</v>
      </c>
      <c r="F2649" t="s">
        <v>58546</v>
      </c>
      <c r="G2649" t="s">
        <v>51158</v>
      </c>
      <c r="H2649" t="s">
        <v>51159</v>
      </c>
      <c r="I2649" t="s">
        <v>51160</v>
      </c>
      <c r="J2649" t="s">
        <v>51161</v>
      </c>
      <c r="K2649" t="s">
        <v>51162</v>
      </c>
      <c r="L2649" t="s">
        <v>41051</v>
      </c>
      <c r="M2649" t="s">
        <v>51163</v>
      </c>
      <c r="N2649" t="s">
        <v>51164</v>
      </c>
      <c r="O2649" t="s">
        <v>13624</v>
      </c>
      <c r="P2649" t="s">
        <v>51165</v>
      </c>
      <c r="Q2649" t="s">
        <v>51166</v>
      </c>
      <c r="R2649" t="s">
        <v>50820</v>
      </c>
      <c r="S2649" t="s">
        <v>51167</v>
      </c>
      <c r="T2649" t="s">
        <v>51168</v>
      </c>
      <c r="U2649" t="s">
        <v>51169</v>
      </c>
      <c r="V2649" t="s">
        <v>51170</v>
      </c>
      <c r="W2649" t="s">
        <v>51171</v>
      </c>
      <c r="X2649" t="s">
        <v>51172</v>
      </c>
    </row>
    <row r="2650" spans="1:25" x14ac:dyDescent="0.2">
      <c r="A2650" t="s">
        <v>7470</v>
      </c>
      <c r="B2650" t="s">
        <v>7472</v>
      </c>
      <c r="C2650" t="s">
        <v>7471</v>
      </c>
      <c r="D2650">
        <v>4</v>
      </c>
      <c r="E2650">
        <v>4</v>
      </c>
      <c r="F2650" t="s">
        <v>58547</v>
      </c>
      <c r="G2650" t="s">
        <v>51173</v>
      </c>
      <c r="H2650" t="s">
        <v>44241</v>
      </c>
      <c r="I2650" t="s">
        <v>51174</v>
      </c>
      <c r="J2650" t="s">
        <v>51175</v>
      </c>
      <c r="K2650" t="s">
        <v>51176</v>
      </c>
      <c r="L2650" t="s">
        <v>18631</v>
      </c>
      <c r="M2650" t="s">
        <v>51177</v>
      </c>
      <c r="N2650" t="s">
        <v>51178</v>
      </c>
      <c r="O2650" t="s">
        <v>38299</v>
      </c>
      <c r="P2650" t="s">
        <v>51179</v>
      </c>
      <c r="Q2650" t="s">
        <v>51180</v>
      </c>
      <c r="R2650" t="s">
        <v>51181</v>
      </c>
      <c r="S2650" t="s">
        <v>14478</v>
      </c>
      <c r="T2650" t="s">
        <v>51182</v>
      </c>
      <c r="U2650" t="s">
        <v>51183</v>
      </c>
      <c r="V2650" t="s">
        <v>51184</v>
      </c>
      <c r="W2650" t="s">
        <v>17400</v>
      </c>
      <c r="X2650" t="s">
        <v>51185</v>
      </c>
      <c r="Y2650" t="s">
        <v>59502</v>
      </c>
    </row>
    <row r="2651" spans="1:25" x14ac:dyDescent="0.2">
      <c r="A2651" t="s">
        <v>7473</v>
      </c>
      <c r="B2651" t="s">
        <v>7475</v>
      </c>
      <c r="C2651" t="s">
        <v>7474</v>
      </c>
      <c r="D2651">
        <v>6</v>
      </c>
      <c r="E2651">
        <v>6</v>
      </c>
      <c r="F2651" t="s">
        <v>58548</v>
      </c>
      <c r="G2651" t="s">
        <v>51186</v>
      </c>
      <c r="H2651" t="s">
        <v>47900</v>
      </c>
      <c r="I2651" t="s">
        <v>51187</v>
      </c>
      <c r="J2651" t="s">
        <v>51188</v>
      </c>
      <c r="K2651" t="s">
        <v>51189</v>
      </c>
      <c r="L2651" t="s">
        <v>51190</v>
      </c>
      <c r="M2651" t="s">
        <v>51191</v>
      </c>
      <c r="N2651" t="s">
        <v>51192</v>
      </c>
      <c r="O2651" t="s">
        <v>51193</v>
      </c>
      <c r="P2651" t="s">
        <v>30264</v>
      </c>
      <c r="Q2651" t="s">
        <v>51194</v>
      </c>
      <c r="R2651" t="s">
        <v>51195</v>
      </c>
      <c r="S2651" t="s">
        <v>39994</v>
      </c>
      <c r="T2651" t="s">
        <v>31464</v>
      </c>
      <c r="U2651" t="s">
        <v>12817</v>
      </c>
      <c r="V2651" t="s">
        <v>51196</v>
      </c>
      <c r="W2651" t="s">
        <v>32608</v>
      </c>
      <c r="X2651" t="s">
        <v>51197</v>
      </c>
    </row>
    <row r="2652" spans="1:25" x14ac:dyDescent="0.2">
      <c r="A2652" t="s">
        <v>7476</v>
      </c>
      <c r="B2652" t="s">
        <v>7478</v>
      </c>
      <c r="C2652" t="s">
        <v>7477</v>
      </c>
      <c r="D2652">
        <v>35</v>
      </c>
      <c r="E2652">
        <v>35</v>
      </c>
      <c r="F2652" t="s">
        <v>58549</v>
      </c>
      <c r="G2652" t="s">
        <v>20234</v>
      </c>
      <c r="H2652" t="s">
        <v>51198</v>
      </c>
      <c r="I2652" t="s">
        <v>17179</v>
      </c>
      <c r="J2652" t="s">
        <v>51199</v>
      </c>
      <c r="K2652" t="s">
        <v>51200</v>
      </c>
      <c r="L2652" t="s">
        <v>51201</v>
      </c>
      <c r="M2652" t="s">
        <v>12791</v>
      </c>
      <c r="N2652" t="s">
        <v>42375</v>
      </c>
      <c r="O2652" t="s">
        <v>42589</v>
      </c>
      <c r="P2652" t="s">
        <v>31900</v>
      </c>
      <c r="Q2652" t="s">
        <v>9905</v>
      </c>
      <c r="R2652" t="s">
        <v>51202</v>
      </c>
      <c r="S2652" t="s">
        <v>11455</v>
      </c>
      <c r="T2652" t="s">
        <v>48689</v>
      </c>
      <c r="U2652" t="s">
        <v>51203</v>
      </c>
      <c r="V2652" t="s">
        <v>51204</v>
      </c>
      <c r="W2652" t="s">
        <v>51205</v>
      </c>
      <c r="X2652" t="s">
        <v>51206</v>
      </c>
    </row>
    <row r="2653" spans="1:25" x14ac:dyDescent="0.2">
      <c r="A2653" t="s">
        <v>7479</v>
      </c>
      <c r="B2653" t="s">
        <v>7481</v>
      </c>
      <c r="C2653" t="s">
        <v>7480</v>
      </c>
      <c r="D2653">
        <v>4</v>
      </c>
      <c r="E2653">
        <v>4</v>
      </c>
      <c r="F2653" t="s">
        <v>58550</v>
      </c>
      <c r="G2653" t="s">
        <v>51207</v>
      </c>
      <c r="H2653" t="s">
        <v>51208</v>
      </c>
      <c r="I2653" t="s">
        <v>51209</v>
      </c>
      <c r="J2653" t="s">
        <v>51210</v>
      </c>
      <c r="K2653" t="s">
        <v>51211</v>
      </c>
      <c r="L2653" t="s">
        <v>51212</v>
      </c>
      <c r="M2653" t="s">
        <v>51213</v>
      </c>
      <c r="N2653" t="s">
        <v>33329</v>
      </c>
      <c r="O2653" t="s">
        <v>15672</v>
      </c>
      <c r="P2653" t="s">
        <v>51214</v>
      </c>
      <c r="Q2653" t="s">
        <v>51215</v>
      </c>
      <c r="R2653" t="s">
        <v>51216</v>
      </c>
      <c r="S2653" t="s">
        <v>51217</v>
      </c>
      <c r="T2653" t="s">
        <v>51218</v>
      </c>
      <c r="U2653" t="s">
        <v>51219</v>
      </c>
      <c r="V2653" t="s">
        <v>51220</v>
      </c>
      <c r="W2653" t="s">
        <v>10904</v>
      </c>
      <c r="X2653" t="s">
        <v>51221</v>
      </c>
    </row>
    <row r="2654" spans="1:25" x14ac:dyDescent="0.2">
      <c r="A2654" t="s">
        <v>7482</v>
      </c>
      <c r="B2654" t="s">
        <v>7484</v>
      </c>
      <c r="C2654" t="s">
        <v>7483</v>
      </c>
      <c r="D2654">
        <v>4</v>
      </c>
      <c r="E2654">
        <v>4</v>
      </c>
      <c r="F2654" t="s">
        <v>58551</v>
      </c>
      <c r="G2654" t="s">
        <v>19554</v>
      </c>
      <c r="H2654" t="s">
        <v>26502</v>
      </c>
      <c r="I2654" t="s">
        <v>51222</v>
      </c>
      <c r="J2654" t="s">
        <v>12118</v>
      </c>
      <c r="K2654" t="s">
        <v>51223</v>
      </c>
      <c r="L2654" t="s">
        <v>51224</v>
      </c>
      <c r="M2654" t="s">
        <v>51225</v>
      </c>
      <c r="N2654" t="s">
        <v>51226</v>
      </c>
      <c r="O2654" t="s">
        <v>51227</v>
      </c>
      <c r="P2654" t="s">
        <v>51228</v>
      </c>
      <c r="Q2654" t="s">
        <v>51229</v>
      </c>
      <c r="R2654" t="s">
        <v>51230</v>
      </c>
      <c r="S2654" t="s">
        <v>51231</v>
      </c>
      <c r="T2654" t="s">
        <v>51232</v>
      </c>
      <c r="U2654" t="s">
        <v>51233</v>
      </c>
      <c r="V2654" t="s">
        <v>51234</v>
      </c>
      <c r="W2654" t="s">
        <v>36408</v>
      </c>
      <c r="X2654" t="s">
        <v>51235</v>
      </c>
      <c r="Y2654" t="s">
        <v>58989</v>
      </c>
    </row>
    <row r="2655" spans="1:25" x14ac:dyDescent="0.2">
      <c r="A2655" t="s">
        <v>7485</v>
      </c>
      <c r="B2655" t="s">
        <v>7487</v>
      </c>
      <c r="C2655" t="s">
        <v>7486</v>
      </c>
      <c r="D2655">
        <v>7</v>
      </c>
      <c r="E2655">
        <v>7</v>
      </c>
      <c r="F2655" t="s">
        <v>58552</v>
      </c>
      <c r="G2655" t="s">
        <v>51236</v>
      </c>
      <c r="H2655" t="s">
        <v>30068</v>
      </c>
      <c r="I2655" t="s">
        <v>51237</v>
      </c>
      <c r="J2655" t="s">
        <v>51238</v>
      </c>
      <c r="K2655" t="s">
        <v>51239</v>
      </c>
      <c r="L2655" t="s">
        <v>51240</v>
      </c>
      <c r="M2655" t="s">
        <v>25239</v>
      </c>
      <c r="N2655" t="s">
        <v>51241</v>
      </c>
      <c r="O2655" t="s">
        <v>51242</v>
      </c>
      <c r="P2655" t="s">
        <v>16990</v>
      </c>
      <c r="Q2655" t="s">
        <v>51243</v>
      </c>
      <c r="R2655" t="s">
        <v>51244</v>
      </c>
      <c r="S2655" t="s">
        <v>28021</v>
      </c>
      <c r="T2655" t="s">
        <v>51245</v>
      </c>
      <c r="U2655" t="s">
        <v>51246</v>
      </c>
      <c r="V2655" t="s">
        <v>10510</v>
      </c>
      <c r="W2655" t="s">
        <v>51247</v>
      </c>
      <c r="X2655" t="s">
        <v>51248</v>
      </c>
    </row>
    <row r="2656" spans="1:25" x14ac:dyDescent="0.2">
      <c r="A2656" t="s">
        <v>7488</v>
      </c>
      <c r="B2656" t="s">
        <v>7490</v>
      </c>
      <c r="C2656" t="s">
        <v>7489</v>
      </c>
      <c r="D2656">
        <v>16</v>
      </c>
      <c r="E2656">
        <v>14</v>
      </c>
      <c r="F2656" t="s">
        <v>58553</v>
      </c>
      <c r="G2656" t="s">
        <v>51249</v>
      </c>
      <c r="H2656" t="s">
        <v>51250</v>
      </c>
      <c r="I2656" t="s">
        <v>51251</v>
      </c>
      <c r="J2656" t="s">
        <v>45772</v>
      </c>
      <c r="K2656" t="s">
        <v>51252</v>
      </c>
      <c r="L2656" t="s">
        <v>27724</v>
      </c>
      <c r="M2656" t="s">
        <v>46879</v>
      </c>
      <c r="N2656" t="s">
        <v>51253</v>
      </c>
      <c r="O2656" t="s">
        <v>51254</v>
      </c>
      <c r="P2656" t="s">
        <v>20350</v>
      </c>
      <c r="Q2656" t="s">
        <v>51255</v>
      </c>
      <c r="R2656" t="s">
        <v>51256</v>
      </c>
      <c r="S2656" t="s">
        <v>51257</v>
      </c>
      <c r="T2656" t="s">
        <v>51258</v>
      </c>
      <c r="U2656" t="s">
        <v>9486</v>
      </c>
      <c r="V2656" t="s">
        <v>51259</v>
      </c>
      <c r="W2656" t="s">
        <v>51260</v>
      </c>
      <c r="X2656" t="s">
        <v>51261</v>
      </c>
      <c r="Y2656" t="s">
        <v>59503</v>
      </c>
    </row>
    <row r="2657" spans="1:25" x14ac:dyDescent="0.2">
      <c r="A2657" t="s">
        <v>7491</v>
      </c>
      <c r="B2657" t="s">
        <v>7493</v>
      </c>
      <c r="C2657" t="s">
        <v>7492</v>
      </c>
      <c r="D2657">
        <v>6</v>
      </c>
      <c r="E2657">
        <v>6</v>
      </c>
      <c r="F2657" t="s">
        <v>58554</v>
      </c>
      <c r="G2657" t="s">
        <v>51262</v>
      </c>
      <c r="H2657" t="s">
        <v>51263</v>
      </c>
      <c r="I2657" t="s">
        <v>51264</v>
      </c>
      <c r="J2657" t="s">
        <v>51265</v>
      </c>
      <c r="K2657" t="s">
        <v>51266</v>
      </c>
      <c r="L2657" t="s">
        <v>51267</v>
      </c>
      <c r="M2657" t="s">
        <v>41387</v>
      </c>
      <c r="N2657" t="s">
        <v>51268</v>
      </c>
      <c r="O2657" t="s">
        <v>51269</v>
      </c>
      <c r="P2657" t="s">
        <v>51270</v>
      </c>
      <c r="Q2657" t="s">
        <v>51271</v>
      </c>
      <c r="R2657" t="s">
        <v>51272</v>
      </c>
      <c r="S2657" t="s">
        <v>51273</v>
      </c>
      <c r="T2657" t="s">
        <v>31746</v>
      </c>
      <c r="U2657" t="s">
        <v>51274</v>
      </c>
      <c r="V2657" t="s">
        <v>51275</v>
      </c>
      <c r="W2657" t="s">
        <v>51276</v>
      </c>
      <c r="X2657" t="s">
        <v>18281</v>
      </c>
      <c r="Y2657" t="s">
        <v>58995</v>
      </c>
    </row>
    <row r="2658" spans="1:25" x14ac:dyDescent="0.2">
      <c r="A2658" t="s">
        <v>7494</v>
      </c>
      <c r="B2658" t="s">
        <v>7496</v>
      </c>
      <c r="C2658" t="s">
        <v>7495</v>
      </c>
      <c r="D2658">
        <v>5</v>
      </c>
      <c r="E2658">
        <v>5</v>
      </c>
      <c r="F2658" t="s">
        <v>58555</v>
      </c>
      <c r="G2658" t="s">
        <v>51277</v>
      </c>
      <c r="H2658" t="s">
        <v>51278</v>
      </c>
      <c r="I2658" t="s">
        <v>51279</v>
      </c>
      <c r="J2658" t="s">
        <v>51280</v>
      </c>
      <c r="K2658" t="s">
        <v>51281</v>
      </c>
      <c r="L2658" t="s">
        <v>9451</v>
      </c>
      <c r="M2658" t="s">
        <v>51282</v>
      </c>
      <c r="N2658" t="s">
        <v>51283</v>
      </c>
      <c r="O2658" t="s">
        <v>51284</v>
      </c>
      <c r="P2658" t="s">
        <v>51285</v>
      </c>
      <c r="Q2658" t="s">
        <v>51286</v>
      </c>
      <c r="R2658" t="s">
        <v>51287</v>
      </c>
      <c r="S2658" t="s">
        <v>51288</v>
      </c>
      <c r="T2658" t="s">
        <v>51289</v>
      </c>
      <c r="U2658" t="s">
        <v>51290</v>
      </c>
      <c r="V2658" t="s">
        <v>41488</v>
      </c>
      <c r="W2658" t="s">
        <v>51291</v>
      </c>
      <c r="X2658" t="s">
        <v>51292</v>
      </c>
    </row>
    <row r="2659" spans="1:25" x14ac:dyDescent="0.2">
      <c r="A2659" t="s">
        <v>7497</v>
      </c>
      <c r="B2659" t="s">
        <v>7499</v>
      </c>
      <c r="C2659" t="s">
        <v>7498</v>
      </c>
      <c r="D2659">
        <v>9</v>
      </c>
      <c r="E2659">
        <v>9</v>
      </c>
      <c r="F2659" t="s">
        <v>58556</v>
      </c>
      <c r="G2659" t="s">
        <v>51293</v>
      </c>
      <c r="H2659" t="s">
        <v>51294</v>
      </c>
      <c r="I2659" t="s">
        <v>51295</v>
      </c>
      <c r="J2659" t="s">
        <v>51296</v>
      </c>
      <c r="K2659" t="s">
        <v>51297</v>
      </c>
      <c r="L2659" t="s">
        <v>51298</v>
      </c>
      <c r="M2659" t="s">
        <v>51299</v>
      </c>
      <c r="N2659" t="s">
        <v>51300</v>
      </c>
      <c r="O2659" t="s">
        <v>51301</v>
      </c>
      <c r="P2659" t="s">
        <v>51302</v>
      </c>
      <c r="Q2659" t="s">
        <v>51303</v>
      </c>
      <c r="R2659" t="s">
        <v>39748</v>
      </c>
      <c r="S2659" t="s">
        <v>51304</v>
      </c>
      <c r="T2659" t="s">
        <v>51305</v>
      </c>
      <c r="U2659" t="s">
        <v>51306</v>
      </c>
      <c r="V2659" t="s">
        <v>51307</v>
      </c>
      <c r="W2659" t="s">
        <v>51308</v>
      </c>
      <c r="X2659" t="s">
        <v>51309</v>
      </c>
    </row>
    <row r="2660" spans="1:25" x14ac:dyDescent="0.2">
      <c r="A2660" t="s">
        <v>7500</v>
      </c>
      <c r="B2660" t="s">
        <v>7502</v>
      </c>
      <c r="C2660" t="s">
        <v>7501</v>
      </c>
      <c r="D2660">
        <v>18</v>
      </c>
      <c r="E2660">
        <v>18</v>
      </c>
      <c r="F2660" t="s">
        <v>58557</v>
      </c>
      <c r="G2660" t="s">
        <v>32333</v>
      </c>
      <c r="H2660" t="s">
        <v>51310</v>
      </c>
      <c r="I2660" t="s">
        <v>44330</v>
      </c>
      <c r="J2660" t="s">
        <v>51311</v>
      </c>
      <c r="K2660" t="s">
        <v>51312</v>
      </c>
      <c r="L2660" t="s">
        <v>51313</v>
      </c>
      <c r="M2660" t="s">
        <v>51314</v>
      </c>
      <c r="N2660" t="s">
        <v>51315</v>
      </c>
      <c r="O2660" t="s">
        <v>51316</v>
      </c>
      <c r="P2660" t="s">
        <v>51317</v>
      </c>
      <c r="Q2660" t="s">
        <v>51318</v>
      </c>
      <c r="R2660" t="s">
        <v>51319</v>
      </c>
      <c r="S2660" t="s">
        <v>51320</v>
      </c>
      <c r="T2660" t="s">
        <v>51321</v>
      </c>
      <c r="U2660" t="s">
        <v>51322</v>
      </c>
      <c r="V2660" t="s">
        <v>51323</v>
      </c>
      <c r="W2660" t="s">
        <v>51324</v>
      </c>
      <c r="X2660" t="s">
        <v>51325</v>
      </c>
    </row>
    <row r="2661" spans="1:25" x14ac:dyDescent="0.2">
      <c r="A2661" t="s">
        <v>7503</v>
      </c>
      <c r="B2661" t="s">
        <v>7505</v>
      </c>
      <c r="C2661" t="s">
        <v>7504</v>
      </c>
      <c r="D2661">
        <v>33</v>
      </c>
      <c r="E2661">
        <v>33</v>
      </c>
      <c r="F2661" t="s">
        <v>56199</v>
      </c>
      <c r="G2661" t="s">
        <v>51326</v>
      </c>
      <c r="H2661" t="s">
        <v>51327</v>
      </c>
      <c r="I2661" t="s">
        <v>51191</v>
      </c>
      <c r="J2661" t="s">
        <v>51328</v>
      </c>
      <c r="K2661" t="s">
        <v>51329</v>
      </c>
      <c r="L2661" t="s">
        <v>51330</v>
      </c>
      <c r="M2661" t="s">
        <v>51331</v>
      </c>
      <c r="N2661" t="s">
        <v>51332</v>
      </c>
      <c r="O2661" t="s">
        <v>51333</v>
      </c>
      <c r="P2661" t="s">
        <v>51334</v>
      </c>
      <c r="Q2661" t="s">
        <v>51335</v>
      </c>
      <c r="R2661" t="s">
        <v>51336</v>
      </c>
      <c r="S2661" t="s">
        <v>51337</v>
      </c>
      <c r="T2661" t="s">
        <v>51338</v>
      </c>
      <c r="U2661" t="s">
        <v>51339</v>
      </c>
      <c r="V2661" t="s">
        <v>51340</v>
      </c>
      <c r="W2661" t="s">
        <v>51341</v>
      </c>
      <c r="X2661" t="s">
        <v>51342</v>
      </c>
      <c r="Y2661" t="s">
        <v>59504</v>
      </c>
    </row>
    <row r="2662" spans="1:25" x14ac:dyDescent="0.2">
      <c r="A2662" t="s">
        <v>7506</v>
      </c>
      <c r="B2662" t="s">
        <v>7508</v>
      </c>
      <c r="C2662" t="s">
        <v>7507</v>
      </c>
      <c r="D2662">
        <v>4</v>
      </c>
      <c r="E2662">
        <v>4</v>
      </c>
      <c r="F2662" t="s">
        <v>58558</v>
      </c>
      <c r="G2662" t="s">
        <v>51343</v>
      </c>
      <c r="H2662" t="s">
        <v>33529</v>
      </c>
      <c r="I2662" t="s">
        <v>51344</v>
      </c>
      <c r="J2662" t="s">
        <v>51345</v>
      </c>
      <c r="K2662" t="s">
        <v>51346</v>
      </c>
      <c r="L2662" t="s">
        <v>51347</v>
      </c>
      <c r="M2662" t="s">
        <v>51348</v>
      </c>
      <c r="N2662" t="s">
        <v>51349</v>
      </c>
      <c r="O2662" t="s">
        <v>51350</v>
      </c>
      <c r="P2662" t="s">
        <v>51351</v>
      </c>
      <c r="Q2662" t="s">
        <v>24626</v>
      </c>
      <c r="R2662" t="s">
        <v>51352</v>
      </c>
      <c r="S2662" t="s">
        <v>51353</v>
      </c>
      <c r="T2662" t="s">
        <v>51354</v>
      </c>
      <c r="U2662" t="s">
        <v>51355</v>
      </c>
      <c r="V2662" t="s">
        <v>51356</v>
      </c>
      <c r="W2662" t="s">
        <v>51357</v>
      </c>
      <c r="X2662" t="s">
        <v>51358</v>
      </c>
    </row>
    <row r="2663" spans="1:25" x14ac:dyDescent="0.2">
      <c r="A2663" t="s">
        <v>7509</v>
      </c>
      <c r="B2663" t="s">
        <v>7510</v>
      </c>
      <c r="C2663" t="s">
        <v>22</v>
      </c>
      <c r="D2663">
        <v>4</v>
      </c>
      <c r="E2663">
        <v>4</v>
      </c>
      <c r="F2663" t="s">
        <v>58559</v>
      </c>
      <c r="G2663" t="s">
        <v>51359</v>
      </c>
      <c r="H2663" t="s">
        <v>51360</v>
      </c>
      <c r="I2663" t="s">
        <v>51361</v>
      </c>
      <c r="J2663" t="s">
        <v>51362</v>
      </c>
      <c r="K2663" t="s">
        <v>51363</v>
      </c>
      <c r="L2663" t="s">
        <v>51364</v>
      </c>
      <c r="M2663" t="s">
        <v>51365</v>
      </c>
      <c r="N2663" t="s">
        <v>51366</v>
      </c>
      <c r="O2663" t="s">
        <v>51367</v>
      </c>
      <c r="P2663" t="s">
        <v>51368</v>
      </c>
      <c r="Q2663" t="s">
        <v>51369</v>
      </c>
      <c r="R2663" t="s">
        <v>51370</v>
      </c>
      <c r="S2663" t="s">
        <v>51371</v>
      </c>
      <c r="T2663" t="s">
        <v>51372</v>
      </c>
      <c r="U2663" t="s">
        <v>51373</v>
      </c>
      <c r="V2663" t="s">
        <v>51374</v>
      </c>
      <c r="W2663" t="s">
        <v>51375</v>
      </c>
      <c r="X2663" t="s">
        <v>51376</v>
      </c>
    </row>
    <row r="2664" spans="1:25" x14ac:dyDescent="0.2">
      <c r="A2664" t="s">
        <v>7511</v>
      </c>
      <c r="B2664" t="s">
        <v>7513</v>
      </c>
      <c r="C2664" t="s">
        <v>7512</v>
      </c>
      <c r="D2664">
        <v>22</v>
      </c>
      <c r="E2664">
        <v>22</v>
      </c>
      <c r="F2664" t="s">
        <v>56199</v>
      </c>
      <c r="G2664" t="s">
        <v>51377</v>
      </c>
      <c r="H2664" t="s">
        <v>51378</v>
      </c>
      <c r="I2664" t="s">
        <v>51379</v>
      </c>
      <c r="J2664" t="s">
        <v>43184</v>
      </c>
      <c r="K2664" t="s">
        <v>41599</v>
      </c>
      <c r="L2664" t="s">
        <v>51380</v>
      </c>
      <c r="M2664" t="s">
        <v>51381</v>
      </c>
      <c r="N2664" t="s">
        <v>51382</v>
      </c>
      <c r="O2664" t="s">
        <v>51383</v>
      </c>
      <c r="P2664" t="s">
        <v>51384</v>
      </c>
      <c r="Q2664" t="s">
        <v>51385</v>
      </c>
      <c r="R2664" t="s">
        <v>51386</v>
      </c>
      <c r="S2664" t="s">
        <v>51387</v>
      </c>
      <c r="T2664" t="s">
        <v>51388</v>
      </c>
      <c r="U2664" t="s">
        <v>51389</v>
      </c>
      <c r="V2664" t="s">
        <v>51390</v>
      </c>
      <c r="W2664" t="s">
        <v>51391</v>
      </c>
      <c r="X2664" t="s">
        <v>51392</v>
      </c>
    </row>
    <row r="2665" spans="1:25" x14ac:dyDescent="0.2">
      <c r="A2665" t="s">
        <v>7514</v>
      </c>
      <c r="B2665" t="s">
        <v>7515</v>
      </c>
      <c r="C2665" t="s">
        <v>5243</v>
      </c>
      <c r="D2665">
        <v>8</v>
      </c>
      <c r="E2665">
        <v>8</v>
      </c>
      <c r="F2665" t="s">
        <v>58560</v>
      </c>
      <c r="G2665" t="s">
        <v>51393</v>
      </c>
      <c r="H2665" t="s">
        <v>51394</v>
      </c>
      <c r="I2665" t="s">
        <v>51395</v>
      </c>
      <c r="J2665" t="s">
        <v>51396</v>
      </c>
      <c r="K2665" t="s">
        <v>28677</v>
      </c>
      <c r="L2665" t="s">
        <v>51397</v>
      </c>
      <c r="M2665" t="s">
        <v>51398</v>
      </c>
      <c r="N2665" t="s">
        <v>33603</v>
      </c>
      <c r="O2665" t="s">
        <v>42980</v>
      </c>
      <c r="P2665" t="s">
        <v>51399</v>
      </c>
      <c r="Q2665" t="s">
        <v>51400</v>
      </c>
      <c r="R2665" t="s">
        <v>37034</v>
      </c>
      <c r="S2665" t="s">
        <v>15471</v>
      </c>
      <c r="T2665" t="s">
        <v>51401</v>
      </c>
      <c r="U2665" t="s">
        <v>51402</v>
      </c>
      <c r="V2665" t="s">
        <v>51403</v>
      </c>
      <c r="W2665" t="s">
        <v>51404</v>
      </c>
      <c r="X2665" t="s">
        <v>51405</v>
      </c>
      <c r="Y2665" t="s">
        <v>58915</v>
      </c>
    </row>
    <row r="2666" spans="1:25" x14ac:dyDescent="0.2">
      <c r="A2666" t="s">
        <v>7516</v>
      </c>
      <c r="B2666" t="s">
        <v>7518</v>
      </c>
      <c r="C2666" t="s">
        <v>7517</v>
      </c>
      <c r="D2666">
        <v>4</v>
      </c>
      <c r="E2666">
        <v>4</v>
      </c>
      <c r="F2666" t="s">
        <v>58561</v>
      </c>
      <c r="G2666" t="s">
        <v>40970</v>
      </c>
      <c r="H2666" t="s">
        <v>22401</v>
      </c>
      <c r="I2666" t="s">
        <v>19406</v>
      </c>
      <c r="J2666" t="s">
        <v>32465</v>
      </c>
      <c r="K2666" t="s">
        <v>51406</v>
      </c>
      <c r="L2666" t="s">
        <v>51407</v>
      </c>
      <c r="M2666" t="s">
        <v>51408</v>
      </c>
      <c r="N2666" t="s">
        <v>47543</v>
      </c>
      <c r="O2666" t="s">
        <v>51409</v>
      </c>
      <c r="P2666" t="s">
        <v>23714</v>
      </c>
      <c r="Q2666" t="s">
        <v>51410</v>
      </c>
      <c r="R2666" t="s">
        <v>51411</v>
      </c>
      <c r="S2666" t="s">
        <v>51412</v>
      </c>
      <c r="T2666" t="s">
        <v>51413</v>
      </c>
      <c r="U2666" t="s">
        <v>51414</v>
      </c>
      <c r="V2666" t="s">
        <v>51415</v>
      </c>
      <c r="W2666" t="s">
        <v>51416</v>
      </c>
      <c r="X2666" t="s">
        <v>51417</v>
      </c>
    </row>
    <row r="2667" spans="1:25" x14ac:dyDescent="0.2">
      <c r="A2667" t="s">
        <v>7519</v>
      </c>
      <c r="B2667" t="s">
        <v>7521</v>
      </c>
      <c r="C2667" t="s">
        <v>7520</v>
      </c>
      <c r="D2667">
        <v>17</v>
      </c>
      <c r="E2667">
        <v>17</v>
      </c>
      <c r="F2667" t="s">
        <v>56199</v>
      </c>
      <c r="G2667" t="s">
        <v>51418</v>
      </c>
      <c r="H2667" t="s">
        <v>51419</v>
      </c>
      <c r="I2667" t="s">
        <v>51420</v>
      </c>
      <c r="J2667" t="s">
        <v>51421</v>
      </c>
      <c r="K2667" t="s">
        <v>51422</v>
      </c>
      <c r="L2667" t="s">
        <v>51423</v>
      </c>
      <c r="M2667" t="s">
        <v>51424</v>
      </c>
      <c r="N2667" t="s">
        <v>51425</v>
      </c>
      <c r="O2667" t="s">
        <v>51426</v>
      </c>
      <c r="P2667" t="s">
        <v>33820</v>
      </c>
      <c r="Q2667" t="s">
        <v>51427</v>
      </c>
      <c r="R2667" t="s">
        <v>51428</v>
      </c>
      <c r="S2667" t="s">
        <v>51429</v>
      </c>
      <c r="T2667" t="s">
        <v>51430</v>
      </c>
      <c r="U2667" t="s">
        <v>51431</v>
      </c>
      <c r="V2667" t="s">
        <v>51432</v>
      </c>
      <c r="W2667" t="s">
        <v>51433</v>
      </c>
      <c r="X2667" t="s">
        <v>51434</v>
      </c>
      <c r="Y2667" t="s">
        <v>59505</v>
      </c>
    </row>
    <row r="2668" spans="1:25" x14ac:dyDescent="0.2">
      <c r="A2668" t="s">
        <v>7522</v>
      </c>
      <c r="B2668" t="s">
        <v>7524</v>
      </c>
      <c r="C2668" t="s">
        <v>7523</v>
      </c>
      <c r="D2668">
        <v>16</v>
      </c>
      <c r="E2668">
        <v>16</v>
      </c>
      <c r="F2668" t="s">
        <v>56199</v>
      </c>
      <c r="G2668" t="s">
        <v>51435</v>
      </c>
      <c r="H2668" t="s">
        <v>51436</v>
      </c>
      <c r="I2668" t="s">
        <v>51437</v>
      </c>
      <c r="J2668" t="s">
        <v>51438</v>
      </c>
      <c r="K2668" t="s">
        <v>51439</v>
      </c>
      <c r="L2668" t="s">
        <v>51440</v>
      </c>
      <c r="M2668" t="s">
        <v>12826</v>
      </c>
      <c r="N2668" t="s">
        <v>51441</v>
      </c>
      <c r="O2668" t="s">
        <v>26853</v>
      </c>
      <c r="P2668" t="s">
        <v>51442</v>
      </c>
      <c r="Q2668" t="s">
        <v>51443</v>
      </c>
      <c r="R2668" t="s">
        <v>51444</v>
      </c>
      <c r="S2668" t="s">
        <v>51445</v>
      </c>
      <c r="T2668" t="s">
        <v>51446</v>
      </c>
      <c r="U2668" t="s">
        <v>24899</v>
      </c>
      <c r="V2668" t="s">
        <v>51447</v>
      </c>
      <c r="W2668" t="s">
        <v>51448</v>
      </c>
      <c r="X2668" t="s">
        <v>51449</v>
      </c>
    </row>
    <row r="2669" spans="1:25" x14ac:dyDescent="0.2">
      <c r="A2669" t="s">
        <v>7525</v>
      </c>
      <c r="B2669" t="s">
        <v>7526</v>
      </c>
      <c r="C2669" t="s">
        <v>22</v>
      </c>
      <c r="D2669">
        <v>8</v>
      </c>
      <c r="E2669">
        <v>8</v>
      </c>
      <c r="F2669" t="s">
        <v>58562</v>
      </c>
      <c r="G2669" t="s">
        <v>51450</v>
      </c>
      <c r="H2669" t="s">
        <v>51451</v>
      </c>
      <c r="I2669" t="s">
        <v>51452</v>
      </c>
      <c r="J2669" t="s">
        <v>51453</v>
      </c>
      <c r="K2669" t="s">
        <v>8552</v>
      </c>
      <c r="L2669" t="s">
        <v>51454</v>
      </c>
      <c r="M2669" t="s">
        <v>16100</v>
      </c>
      <c r="N2669" t="s">
        <v>51455</v>
      </c>
      <c r="O2669" t="s">
        <v>51456</v>
      </c>
      <c r="P2669" t="s">
        <v>51457</v>
      </c>
      <c r="Q2669" t="s">
        <v>51458</v>
      </c>
      <c r="R2669" t="s">
        <v>51459</v>
      </c>
      <c r="S2669" t="s">
        <v>51460</v>
      </c>
      <c r="T2669" t="s">
        <v>39107</v>
      </c>
      <c r="U2669" t="s">
        <v>51461</v>
      </c>
      <c r="V2669" t="s">
        <v>51462</v>
      </c>
      <c r="W2669" t="s">
        <v>51463</v>
      </c>
      <c r="X2669" t="s">
        <v>51464</v>
      </c>
    </row>
    <row r="2670" spans="1:25" x14ac:dyDescent="0.2">
      <c r="A2670" t="s">
        <v>7527</v>
      </c>
      <c r="B2670" t="s">
        <v>7529</v>
      </c>
      <c r="C2670" t="s">
        <v>7528</v>
      </c>
      <c r="D2670">
        <v>24</v>
      </c>
      <c r="E2670">
        <v>24</v>
      </c>
      <c r="F2670" t="s">
        <v>58563</v>
      </c>
      <c r="G2670" t="s">
        <v>51465</v>
      </c>
      <c r="H2670" t="s">
        <v>51466</v>
      </c>
      <c r="I2670" t="s">
        <v>51467</v>
      </c>
      <c r="J2670" t="s">
        <v>51468</v>
      </c>
      <c r="K2670" t="s">
        <v>51469</v>
      </c>
      <c r="L2670" t="s">
        <v>51470</v>
      </c>
      <c r="M2670" t="s">
        <v>51471</v>
      </c>
      <c r="N2670" t="s">
        <v>51472</v>
      </c>
      <c r="O2670" t="s">
        <v>32154</v>
      </c>
      <c r="P2670" t="s">
        <v>51473</v>
      </c>
      <c r="Q2670" t="s">
        <v>50272</v>
      </c>
      <c r="R2670" t="s">
        <v>51474</v>
      </c>
      <c r="S2670" t="s">
        <v>51475</v>
      </c>
      <c r="T2670" t="s">
        <v>26999</v>
      </c>
      <c r="U2670" t="s">
        <v>51476</v>
      </c>
      <c r="V2670" t="s">
        <v>51477</v>
      </c>
      <c r="W2670" t="s">
        <v>51478</v>
      </c>
      <c r="X2670" t="s">
        <v>36374</v>
      </c>
    </row>
    <row r="2671" spans="1:25" x14ac:dyDescent="0.2">
      <c r="A2671" t="s">
        <v>7530</v>
      </c>
      <c r="B2671" t="s">
        <v>7532</v>
      </c>
      <c r="C2671" t="s">
        <v>7531</v>
      </c>
      <c r="D2671">
        <v>2</v>
      </c>
      <c r="E2671">
        <v>2</v>
      </c>
      <c r="F2671" t="s">
        <v>58564</v>
      </c>
      <c r="G2671" t="s">
        <v>51479</v>
      </c>
      <c r="H2671" t="s">
        <v>51480</v>
      </c>
      <c r="I2671" t="s">
        <v>51481</v>
      </c>
      <c r="J2671" t="s">
        <v>37355</v>
      </c>
      <c r="K2671" t="s">
        <v>51482</v>
      </c>
      <c r="L2671" t="s">
        <v>51483</v>
      </c>
      <c r="M2671" t="s">
        <v>51484</v>
      </c>
      <c r="N2671" t="s">
        <v>51485</v>
      </c>
      <c r="O2671" t="s">
        <v>51486</v>
      </c>
      <c r="P2671" t="s">
        <v>51487</v>
      </c>
      <c r="Q2671" t="s">
        <v>51488</v>
      </c>
      <c r="R2671" t="s">
        <v>51489</v>
      </c>
      <c r="S2671" t="s">
        <v>51490</v>
      </c>
      <c r="T2671" t="s">
        <v>51491</v>
      </c>
      <c r="U2671" t="s">
        <v>51492</v>
      </c>
      <c r="V2671" t="s">
        <v>51493</v>
      </c>
      <c r="W2671" t="s">
        <v>26535</v>
      </c>
      <c r="X2671" t="s">
        <v>51494</v>
      </c>
      <c r="Y2671" t="s">
        <v>59506</v>
      </c>
    </row>
    <row r="2672" spans="1:25" x14ac:dyDescent="0.2">
      <c r="A2672" t="s">
        <v>7533</v>
      </c>
      <c r="B2672" t="s">
        <v>7535</v>
      </c>
      <c r="C2672" t="s">
        <v>7534</v>
      </c>
      <c r="D2672">
        <v>17</v>
      </c>
      <c r="E2672">
        <v>17</v>
      </c>
      <c r="F2672" t="s">
        <v>58565</v>
      </c>
      <c r="G2672" t="s">
        <v>51495</v>
      </c>
      <c r="H2672" t="s">
        <v>46174</v>
      </c>
      <c r="I2672" t="s">
        <v>51496</v>
      </c>
      <c r="J2672" t="s">
        <v>51497</v>
      </c>
      <c r="K2672" t="s">
        <v>38643</v>
      </c>
      <c r="L2672" t="s">
        <v>51498</v>
      </c>
      <c r="M2672" t="s">
        <v>51499</v>
      </c>
      <c r="N2672" t="s">
        <v>51500</v>
      </c>
      <c r="O2672" t="s">
        <v>51501</v>
      </c>
      <c r="P2672" t="s">
        <v>33660</v>
      </c>
      <c r="Q2672" t="s">
        <v>42525</v>
      </c>
      <c r="R2672" t="s">
        <v>13836</v>
      </c>
      <c r="S2672" t="s">
        <v>51502</v>
      </c>
      <c r="T2672" t="s">
        <v>51503</v>
      </c>
      <c r="U2672" t="s">
        <v>51504</v>
      </c>
      <c r="V2672" t="s">
        <v>51505</v>
      </c>
      <c r="W2672" t="s">
        <v>51506</v>
      </c>
      <c r="X2672" t="s">
        <v>51507</v>
      </c>
    </row>
    <row r="2673" spans="1:25" x14ac:dyDescent="0.2">
      <c r="A2673" t="s">
        <v>7536</v>
      </c>
      <c r="B2673" t="s">
        <v>7538</v>
      </c>
      <c r="C2673" t="s">
        <v>7537</v>
      </c>
      <c r="D2673">
        <v>6</v>
      </c>
      <c r="E2673">
        <v>6</v>
      </c>
      <c r="F2673" t="s">
        <v>58566</v>
      </c>
      <c r="G2673" t="s">
        <v>51508</v>
      </c>
      <c r="H2673" t="s">
        <v>51509</v>
      </c>
      <c r="I2673" t="s">
        <v>22627</v>
      </c>
      <c r="J2673" t="s">
        <v>51510</v>
      </c>
      <c r="K2673" t="s">
        <v>51511</v>
      </c>
      <c r="L2673" t="s">
        <v>51512</v>
      </c>
      <c r="M2673" t="s">
        <v>51513</v>
      </c>
      <c r="N2673" t="s">
        <v>51514</v>
      </c>
      <c r="O2673" t="s">
        <v>51515</v>
      </c>
      <c r="P2673" t="s">
        <v>51516</v>
      </c>
      <c r="Q2673" t="s">
        <v>51517</v>
      </c>
      <c r="R2673" t="s">
        <v>51518</v>
      </c>
      <c r="S2673" t="s">
        <v>51519</v>
      </c>
      <c r="T2673" t="s">
        <v>51520</v>
      </c>
      <c r="U2673" t="s">
        <v>51521</v>
      </c>
      <c r="V2673" t="s">
        <v>51522</v>
      </c>
      <c r="W2673" t="s">
        <v>51523</v>
      </c>
      <c r="X2673" t="s">
        <v>50162</v>
      </c>
    </row>
    <row r="2674" spans="1:25" x14ac:dyDescent="0.2">
      <c r="A2674" t="s">
        <v>7539</v>
      </c>
      <c r="B2674" t="s">
        <v>7541</v>
      </c>
      <c r="C2674" t="s">
        <v>7540</v>
      </c>
      <c r="D2674">
        <v>18</v>
      </c>
      <c r="E2674">
        <v>18</v>
      </c>
      <c r="F2674" t="s">
        <v>58567</v>
      </c>
      <c r="G2674" t="s">
        <v>37085</v>
      </c>
      <c r="H2674" t="s">
        <v>51524</v>
      </c>
      <c r="I2674" t="s">
        <v>13834</v>
      </c>
      <c r="J2674" t="s">
        <v>51525</v>
      </c>
      <c r="K2674" t="s">
        <v>15864</v>
      </c>
      <c r="L2674" t="s">
        <v>51526</v>
      </c>
      <c r="M2674" t="s">
        <v>51527</v>
      </c>
      <c r="N2674" t="s">
        <v>44513</v>
      </c>
      <c r="O2674" t="s">
        <v>51528</v>
      </c>
      <c r="P2674" t="s">
        <v>51529</v>
      </c>
      <c r="Q2674" t="s">
        <v>51530</v>
      </c>
      <c r="R2674" t="s">
        <v>51531</v>
      </c>
      <c r="S2674" t="s">
        <v>15826</v>
      </c>
      <c r="T2674" t="s">
        <v>37083</v>
      </c>
      <c r="U2674" t="s">
        <v>51532</v>
      </c>
      <c r="V2674" t="s">
        <v>10283</v>
      </c>
      <c r="W2674" t="s">
        <v>46258</v>
      </c>
      <c r="X2674" t="s">
        <v>12816</v>
      </c>
      <c r="Y2674" t="s">
        <v>59507</v>
      </c>
    </row>
    <row r="2675" spans="1:25" x14ac:dyDescent="0.2">
      <c r="A2675" t="s">
        <v>7542</v>
      </c>
      <c r="B2675" t="s">
        <v>7544</v>
      </c>
      <c r="C2675" t="s">
        <v>7543</v>
      </c>
      <c r="D2675">
        <v>5</v>
      </c>
      <c r="E2675">
        <v>5</v>
      </c>
      <c r="F2675" t="s">
        <v>58568</v>
      </c>
      <c r="G2675" t="s">
        <v>51533</v>
      </c>
      <c r="H2675" t="s">
        <v>29045</v>
      </c>
      <c r="I2675" t="s">
        <v>35372</v>
      </c>
      <c r="J2675" t="s">
        <v>9581</v>
      </c>
      <c r="K2675" t="s">
        <v>51534</v>
      </c>
      <c r="L2675" t="s">
        <v>51535</v>
      </c>
      <c r="M2675" t="s">
        <v>51536</v>
      </c>
      <c r="N2675" t="s">
        <v>51537</v>
      </c>
      <c r="O2675" t="s">
        <v>51538</v>
      </c>
      <c r="P2675" t="s">
        <v>51539</v>
      </c>
      <c r="Q2675" t="s">
        <v>51540</v>
      </c>
      <c r="R2675" t="s">
        <v>51541</v>
      </c>
      <c r="S2675" t="s">
        <v>23465</v>
      </c>
      <c r="T2675" t="s">
        <v>51542</v>
      </c>
      <c r="U2675" t="s">
        <v>51543</v>
      </c>
      <c r="V2675" t="s">
        <v>51544</v>
      </c>
      <c r="W2675" t="s">
        <v>51545</v>
      </c>
      <c r="X2675" t="s">
        <v>51546</v>
      </c>
    </row>
    <row r="2676" spans="1:25" x14ac:dyDescent="0.2">
      <c r="A2676" t="s">
        <v>7545</v>
      </c>
      <c r="B2676" t="s">
        <v>7547</v>
      </c>
      <c r="C2676" t="s">
        <v>7546</v>
      </c>
      <c r="D2676">
        <v>2</v>
      </c>
      <c r="E2676">
        <v>2</v>
      </c>
      <c r="F2676" t="s">
        <v>58569</v>
      </c>
      <c r="G2676" t="s">
        <v>51547</v>
      </c>
      <c r="H2676" t="s">
        <v>51548</v>
      </c>
      <c r="I2676" t="s">
        <v>51549</v>
      </c>
      <c r="J2676" t="s">
        <v>23844</v>
      </c>
      <c r="K2676" t="s">
        <v>18015</v>
      </c>
      <c r="L2676" t="s">
        <v>51550</v>
      </c>
      <c r="M2676" t="s">
        <v>51551</v>
      </c>
      <c r="N2676" t="s">
        <v>37783</v>
      </c>
      <c r="O2676" t="s">
        <v>31035</v>
      </c>
      <c r="P2676" t="s">
        <v>51552</v>
      </c>
      <c r="Q2676" t="s">
        <v>51553</v>
      </c>
      <c r="R2676" t="s">
        <v>51554</v>
      </c>
      <c r="S2676" t="s">
        <v>51555</v>
      </c>
      <c r="T2676" t="s">
        <v>51556</v>
      </c>
      <c r="U2676" t="s">
        <v>51557</v>
      </c>
      <c r="V2676" t="s">
        <v>51558</v>
      </c>
      <c r="W2676" t="s">
        <v>51559</v>
      </c>
      <c r="X2676" t="s">
        <v>51560</v>
      </c>
    </row>
    <row r="2677" spans="1:25" x14ac:dyDescent="0.2">
      <c r="A2677" t="s">
        <v>7548</v>
      </c>
      <c r="B2677" t="s">
        <v>7550</v>
      </c>
      <c r="C2677" t="s">
        <v>7549</v>
      </c>
      <c r="D2677">
        <v>7</v>
      </c>
      <c r="E2677">
        <v>7</v>
      </c>
      <c r="F2677" t="s">
        <v>58570</v>
      </c>
      <c r="G2677" t="s">
        <v>51561</v>
      </c>
      <c r="H2677" t="s">
        <v>51562</v>
      </c>
      <c r="I2677" t="s">
        <v>23576</v>
      </c>
      <c r="J2677" t="s">
        <v>51563</v>
      </c>
      <c r="K2677" t="s">
        <v>51564</v>
      </c>
      <c r="L2677" t="s">
        <v>51565</v>
      </c>
      <c r="M2677" t="s">
        <v>51566</v>
      </c>
      <c r="N2677" t="s">
        <v>51567</v>
      </c>
      <c r="O2677" t="s">
        <v>51568</v>
      </c>
      <c r="P2677" t="s">
        <v>14826</v>
      </c>
      <c r="Q2677" t="s">
        <v>51569</v>
      </c>
      <c r="R2677" t="s">
        <v>51570</v>
      </c>
      <c r="S2677" t="s">
        <v>51571</v>
      </c>
      <c r="T2677" t="s">
        <v>26168</v>
      </c>
      <c r="U2677" t="s">
        <v>51572</v>
      </c>
      <c r="V2677" t="s">
        <v>45062</v>
      </c>
      <c r="W2677" t="s">
        <v>51573</v>
      </c>
      <c r="X2677" t="s">
        <v>51574</v>
      </c>
    </row>
    <row r="2678" spans="1:25" x14ac:dyDescent="0.2">
      <c r="A2678" t="s">
        <v>7551</v>
      </c>
      <c r="B2678" t="s">
        <v>7553</v>
      </c>
      <c r="C2678" t="s">
        <v>7552</v>
      </c>
      <c r="D2678">
        <v>10</v>
      </c>
      <c r="E2678">
        <v>10</v>
      </c>
      <c r="F2678" t="s">
        <v>58571</v>
      </c>
      <c r="G2678" t="s">
        <v>51575</v>
      </c>
      <c r="H2678" t="s">
        <v>51576</v>
      </c>
      <c r="I2678" t="s">
        <v>51577</v>
      </c>
      <c r="J2678" t="s">
        <v>51578</v>
      </c>
      <c r="K2678" t="s">
        <v>51579</v>
      </c>
      <c r="L2678" t="s">
        <v>9700</v>
      </c>
      <c r="M2678" t="s">
        <v>51580</v>
      </c>
      <c r="N2678" t="s">
        <v>51581</v>
      </c>
      <c r="O2678" t="s">
        <v>51582</v>
      </c>
      <c r="P2678" t="s">
        <v>11344</v>
      </c>
      <c r="Q2678" t="s">
        <v>51583</v>
      </c>
      <c r="R2678" t="s">
        <v>51584</v>
      </c>
      <c r="S2678" t="s">
        <v>18657</v>
      </c>
      <c r="T2678" t="s">
        <v>51585</v>
      </c>
      <c r="U2678" t="s">
        <v>51586</v>
      </c>
      <c r="V2678" t="s">
        <v>51587</v>
      </c>
      <c r="W2678" t="s">
        <v>51588</v>
      </c>
      <c r="X2678" t="s">
        <v>51589</v>
      </c>
      <c r="Y2678" t="s">
        <v>59009</v>
      </c>
    </row>
    <row r="2679" spans="1:25" x14ac:dyDescent="0.2">
      <c r="A2679" t="s">
        <v>7554</v>
      </c>
      <c r="B2679" t="s">
        <v>7556</v>
      </c>
      <c r="C2679" t="s">
        <v>7555</v>
      </c>
      <c r="D2679">
        <v>8</v>
      </c>
      <c r="E2679">
        <v>8</v>
      </c>
      <c r="F2679" t="s">
        <v>58572</v>
      </c>
      <c r="G2679" t="s">
        <v>51590</v>
      </c>
      <c r="H2679" t="s">
        <v>51591</v>
      </c>
      <c r="I2679" t="s">
        <v>51592</v>
      </c>
      <c r="J2679" t="s">
        <v>36355</v>
      </c>
      <c r="K2679" t="s">
        <v>51593</v>
      </c>
      <c r="L2679" t="s">
        <v>51110</v>
      </c>
      <c r="M2679" t="s">
        <v>51594</v>
      </c>
      <c r="N2679" t="s">
        <v>14576</v>
      </c>
      <c r="O2679" t="s">
        <v>23624</v>
      </c>
      <c r="P2679" t="s">
        <v>18043</v>
      </c>
      <c r="Q2679" t="s">
        <v>22782</v>
      </c>
      <c r="R2679" t="s">
        <v>45464</v>
      </c>
      <c r="S2679" t="s">
        <v>51595</v>
      </c>
      <c r="T2679" t="s">
        <v>51596</v>
      </c>
      <c r="U2679" t="s">
        <v>51597</v>
      </c>
      <c r="V2679" t="s">
        <v>51598</v>
      </c>
      <c r="W2679" t="s">
        <v>51599</v>
      </c>
      <c r="X2679" t="s">
        <v>51600</v>
      </c>
      <c r="Y2679" t="s">
        <v>58906</v>
      </c>
    </row>
    <row r="2680" spans="1:25" x14ac:dyDescent="0.2">
      <c r="A2680" t="s">
        <v>7557</v>
      </c>
      <c r="B2680" t="s">
        <v>7559</v>
      </c>
      <c r="C2680" t="s">
        <v>7558</v>
      </c>
      <c r="D2680">
        <v>4</v>
      </c>
      <c r="E2680">
        <v>4</v>
      </c>
      <c r="F2680" t="s">
        <v>58573</v>
      </c>
      <c r="G2680" t="s">
        <v>51601</v>
      </c>
      <c r="H2680" t="s">
        <v>51602</v>
      </c>
      <c r="I2680" t="s">
        <v>51603</v>
      </c>
      <c r="J2680" t="s">
        <v>44558</v>
      </c>
      <c r="K2680" t="s">
        <v>51604</v>
      </c>
      <c r="L2680" t="s">
        <v>51605</v>
      </c>
      <c r="M2680" t="s">
        <v>51606</v>
      </c>
      <c r="N2680" t="s">
        <v>51607</v>
      </c>
      <c r="O2680" t="s">
        <v>51608</v>
      </c>
      <c r="P2680" t="s">
        <v>51609</v>
      </c>
      <c r="Q2680" t="s">
        <v>51610</v>
      </c>
      <c r="R2680" t="s">
        <v>51611</v>
      </c>
      <c r="S2680" t="s">
        <v>51612</v>
      </c>
      <c r="T2680" t="s">
        <v>51613</v>
      </c>
      <c r="U2680" t="s">
        <v>51614</v>
      </c>
      <c r="V2680" t="s">
        <v>51615</v>
      </c>
      <c r="W2680" t="s">
        <v>51616</v>
      </c>
      <c r="X2680" t="s">
        <v>51617</v>
      </c>
      <c r="Y2680" t="s">
        <v>59009</v>
      </c>
    </row>
    <row r="2681" spans="1:25" x14ac:dyDescent="0.2">
      <c r="A2681" t="s">
        <v>7560</v>
      </c>
      <c r="B2681" t="s">
        <v>7562</v>
      </c>
      <c r="C2681" t="s">
        <v>7561</v>
      </c>
      <c r="D2681">
        <v>25</v>
      </c>
      <c r="E2681">
        <v>25</v>
      </c>
      <c r="F2681" t="s">
        <v>58574</v>
      </c>
      <c r="G2681" t="s">
        <v>51618</v>
      </c>
      <c r="H2681" t="s">
        <v>50870</v>
      </c>
      <c r="I2681" t="s">
        <v>51619</v>
      </c>
      <c r="J2681" t="s">
        <v>46617</v>
      </c>
      <c r="K2681" t="s">
        <v>51620</v>
      </c>
      <c r="L2681" t="s">
        <v>51621</v>
      </c>
      <c r="M2681" t="s">
        <v>51622</v>
      </c>
      <c r="N2681" t="s">
        <v>51623</v>
      </c>
      <c r="O2681" t="s">
        <v>51624</v>
      </c>
      <c r="P2681" t="s">
        <v>51625</v>
      </c>
      <c r="Q2681" t="s">
        <v>51626</v>
      </c>
      <c r="R2681" t="s">
        <v>51627</v>
      </c>
      <c r="S2681" t="s">
        <v>51628</v>
      </c>
      <c r="T2681" t="s">
        <v>51629</v>
      </c>
      <c r="U2681" t="s">
        <v>51630</v>
      </c>
      <c r="V2681" t="s">
        <v>51631</v>
      </c>
      <c r="W2681" t="s">
        <v>51632</v>
      </c>
      <c r="X2681" t="s">
        <v>24824</v>
      </c>
      <c r="Y2681" t="s">
        <v>58882</v>
      </c>
    </row>
    <row r="2682" spans="1:25" x14ac:dyDescent="0.2">
      <c r="A2682" t="s">
        <v>7563</v>
      </c>
      <c r="B2682" t="s">
        <v>7564</v>
      </c>
      <c r="C2682" t="s">
        <v>5492</v>
      </c>
      <c r="D2682">
        <v>8</v>
      </c>
      <c r="E2682">
        <v>8</v>
      </c>
      <c r="F2682" t="s">
        <v>58575</v>
      </c>
      <c r="G2682" t="s">
        <v>51633</v>
      </c>
      <c r="H2682" t="s">
        <v>51634</v>
      </c>
      <c r="I2682" t="s">
        <v>23510</v>
      </c>
      <c r="J2682" t="s">
        <v>51635</v>
      </c>
      <c r="K2682" t="s">
        <v>51636</v>
      </c>
      <c r="L2682" t="s">
        <v>51637</v>
      </c>
      <c r="M2682" t="s">
        <v>51638</v>
      </c>
      <c r="N2682" t="s">
        <v>51639</v>
      </c>
      <c r="O2682" t="s">
        <v>51640</v>
      </c>
      <c r="P2682" t="s">
        <v>51641</v>
      </c>
      <c r="Q2682" t="s">
        <v>51642</v>
      </c>
      <c r="R2682" t="s">
        <v>50693</v>
      </c>
      <c r="S2682" t="s">
        <v>51643</v>
      </c>
      <c r="T2682" t="s">
        <v>51644</v>
      </c>
      <c r="U2682" t="s">
        <v>51645</v>
      </c>
      <c r="V2682" t="s">
        <v>51646</v>
      </c>
      <c r="W2682" t="s">
        <v>51647</v>
      </c>
      <c r="X2682" t="s">
        <v>51648</v>
      </c>
      <c r="Y2682" t="s">
        <v>59347</v>
      </c>
    </row>
    <row r="2683" spans="1:25" x14ac:dyDescent="0.2">
      <c r="A2683" t="s">
        <v>7565</v>
      </c>
      <c r="B2683" t="s">
        <v>7567</v>
      </c>
      <c r="C2683" t="s">
        <v>7566</v>
      </c>
      <c r="D2683">
        <v>9</v>
      </c>
      <c r="E2683">
        <v>9</v>
      </c>
      <c r="F2683" t="s">
        <v>58576</v>
      </c>
      <c r="G2683" t="s">
        <v>51649</v>
      </c>
      <c r="H2683" t="s">
        <v>26421</v>
      </c>
      <c r="I2683" t="s">
        <v>51650</v>
      </c>
      <c r="J2683" t="s">
        <v>51651</v>
      </c>
      <c r="K2683" t="s">
        <v>51652</v>
      </c>
      <c r="L2683" t="s">
        <v>51653</v>
      </c>
      <c r="M2683" t="s">
        <v>51654</v>
      </c>
      <c r="N2683" t="s">
        <v>51655</v>
      </c>
      <c r="O2683" t="s">
        <v>51656</v>
      </c>
      <c r="P2683" t="s">
        <v>51657</v>
      </c>
      <c r="Q2683" t="s">
        <v>41526</v>
      </c>
      <c r="R2683" t="s">
        <v>28541</v>
      </c>
      <c r="S2683" t="s">
        <v>51658</v>
      </c>
      <c r="T2683" t="s">
        <v>51659</v>
      </c>
      <c r="U2683" t="s">
        <v>26886</v>
      </c>
      <c r="V2683" t="s">
        <v>45202</v>
      </c>
      <c r="W2683" t="s">
        <v>51660</v>
      </c>
      <c r="X2683" t="s">
        <v>51661</v>
      </c>
      <c r="Y2683" t="s">
        <v>59508</v>
      </c>
    </row>
    <row r="2684" spans="1:25" x14ac:dyDescent="0.2">
      <c r="A2684" t="s">
        <v>7568</v>
      </c>
      <c r="B2684" t="s">
        <v>7570</v>
      </c>
      <c r="C2684" t="s">
        <v>7569</v>
      </c>
      <c r="D2684">
        <v>28</v>
      </c>
      <c r="E2684">
        <v>28</v>
      </c>
      <c r="F2684" t="s">
        <v>58577</v>
      </c>
      <c r="G2684" t="s">
        <v>10905</v>
      </c>
      <c r="H2684" t="s">
        <v>51662</v>
      </c>
      <c r="I2684" t="s">
        <v>51663</v>
      </c>
      <c r="J2684" t="s">
        <v>38717</v>
      </c>
      <c r="K2684" t="s">
        <v>51664</v>
      </c>
      <c r="L2684" t="s">
        <v>51665</v>
      </c>
      <c r="M2684" t="s">
        <v>51666</v>
      </c>
      <c r="N2684" t="s">
        <v>51667</v>
      </c>
      <c r="O2684" t="s">
        <v>51668</v>
      </c>
      <c r="P2684" t="s">
        <v>51669</v>
      </c>
      <c r="Q2684" t="s">
        <v>42900</v>
      </c>
      <c r="R2684" t="s">
        <v>51670</v>
      </c>
      <c r="S2684" t="s">
        <v>51671</v>
      </c>
      <c r="T2684" t="s">
        <v>51672</v>
      </c>
      <c r="U2684" t="s">
        <v>51673</v>
      </c>
      <c r="V2684" t="s">
        <v>51674</v>
      </c>
      <c r="W2684" t="s">
        <v>51675</v>
      </c>
      <c r="X2684" t="s">
        <v>51676</v>
      </c>
      <c r="Y2684" t="s">
        <v>58903</v>
      </c>
    </row>
    <row r="2685" spans="1:25" x14ac:dyDescent="0.2">
      <c r="A2685" t="s">
        <v>7571</v>
      </c>
      <c r="B2685" t="s">
        <v>7573</v>
      </c>
      <c r="C2685" t="s">
        <v>7572</v>
      </c>
      <c r="D2685">
        <v>5</v>
      </c>
      <c r="E2685">
        <v>5</v>
      </c>
      <c r="F2685" t="s">
        <v>58578</v>
      </c>
      <c r="G2685" t="s">
        <v>51677</v>
      </c>
      <c r="H2685" t="s">
        <v>51678</v>
      </c>
      <c r="I2685" t="s">
        <v>51679</v>
      </c>
      <c r="J2685" t="s">
        <v>51680</v>
      </c>
      <c r="K2685" t="s">
        <v>51681</v>
      </c>
      <c r="L2685" t="s">
        <v>51682</v>
      </c>
      <c r="M2685" t="s">
        <v>51683</v>
      </c>
      <c r="N2685" t="s">
        <v>12759</v>
      </c>
      <c r="O2685" t="s">
        <v>51684</v>
      </c>
      <c r="P2685" t="s">
        <v>51685</v>
      </c>
      <c r="Q2685" t="s">
        <v>51686</v>
      </c>
      <c r="R2685" t="s">
        <v>51687</v>
      </c>
      <c r="S2685" t="s">
        <v>51688</v>
      </c>
      <c r="T2685" t="s">
        <v>51689</v>
      </c>
      <c r="U2685" t="s">
        <v>51690</v>
      </c>
      <c r="V2685" t="s">
        <v>33212</v>
      </c>
      <c r="W2685" t="s">
        <v>51691</v>
      </c>
      <c r="X2685" t="s">
        <v>51692</v>
      </c>
    </row>
    <row r="2686" spans="1:25" x14ac:dyDescent="0.2">
      <c r="A2686" t="s">
        <v>7574</v>
      </c>
      <c r="B2686" t="s">
        <v>7576</v>
      </c>
      <c r="C2686" t="s">
        <v>7575</v>
      </c>
      <c r="D2686">
        <v>2</v>
      </c>
      <c r="E2686">
        <v>2</v>
      </c>
      <c r="F2686" t="s">
        <v>58579</v>
      </c>
      <c r="G2686" t="s">
        <v>51693</v>
      </c>
      <c r="H2686" t="s">
        <v>51694</v>
      </c>
      <c r="I2686" t="s">
        <v>51695</v>
      </c>
      <c r="J2686" t="s">
        <v>27961</v>
      </c>
      <c r="K2686" t="s">
        <v>51696</v>
      </c>
      <c r="L2686" t="s">
        <v>43997</v>
      </c>
      <c r="M2686" t="s">
        <v>51697</v>
      </c>
      <c r="N2686" t="s">
        <v>19259</v>
      </c>
      <c r="O2686" t="s">
        <v>22971</v>
      </c>
      <c r="P2686" t="s">
        <v>51698</v>
      </c>
      <c r="Q2686" t="s">
        <v>51699</v>
      </c>
      <c r="R2686" t="s">
        <v>51700</v>
      </c>
      <c r="S2686" t="s">
        <v>51701</v>
      </c>
      <c r="T2686" t="s">
        <v>51702</v>
      </c>
      <c r="U2686" t="s">
        <v>51703</v>
      </c>
      <c r="V2686" t="s">
        <v>51704</v>
      </c>
      <c r="W2686" t="s">
        <v>51705</v>
      </c>
      <c r="X2686" t="s">
        <v>51706</v>
      </c>
    </row>
    <row r="2687" spans="1:25" x14ac:dyDescent="0.2">
      <c r="A2687" t="s">
        <v>7577</v>
      </c>
      <c r="B2687" t="s">
        <v>7578</v>
      </c>
      <c r="C2687" t="s">
        <v>7229</v>
      </c>
      <c r="D2687">
        <v>13</v>
      </c>
      <c r="E2687">
        <v>13</v>
      </c>
      <c r="F2687" t="s">
        <v>58580</v>
      </c>
      <c r="G2687" t="s">
        <v>51707</v>
      </c>
      <c r="H2687" t="s">
        <v>51708</v>
      </c>
      <c r="I2687" t="s">
        <v>51709</v>
      </c>
      <c r="J2687" t="s">
        <v>51710</v>
      </c>
      <c r="K2687" t="s">
        <v>51711</v>
      </c>
      <c r="L2687" t="s">
        <v>51712</v>
      </c>
      <c r="M2687" t="s">
        <v>51713</v>
      </c>
      <c r="N2687" t="s">
        <v>51714</v>
      </c>
      <c r="O2687" t="s">
        <v>51715</v>
      </c>
      <c r="P2687" t="s">
        <v>51716</v>
      </c>
      <c r="Q2687" t="s">
        <v>51717</v>
      </c>
      <c r="R2687" t="s">
        <v>51718</v>
      </c>
      <c r="S2687" t="s">
        <v>51719</v>
      </c>
      <c r="T2687" t="s">
        <v>27674</v>
      </c>
      <c r="U2687" t="s">
        <v>51720</v>
      </c>
      <c r="V2687" t="s">
        <v>51721</v>
      </c>
      <c r="W2687" t="s">
        <v>51722</v>
      </c>
      <c r="X2687" t="s">
        <v>51723</v>
      </c>
      <c r="Y2687" t="s">
        <v>59509</v>
      </c>
    </row>
    <row r="2688" spans="1:25" x14ac:dyDescent="0.2">
      <c r="A2688" t="s">
        <v>7579</v>
      </c>
      <c r="B2688" t="s">
        <v>7581</v>
      </c>
      <c r="C2688" t="s">
        <v>7580</v>
      </c>
      <c r="D2688">
        <v>1</v>
      </c>
      <c r="E2688">
        <v>1</v>
      </c>
      <c r="F2688" t="s">
        <v>58581</v>
      </c>
      <c r="G2688" t="s">
        <v>51724</v>
      </c>
      <c r="H2688" t="s">
        <v>51725</v>
      </c>
      <c r="I2688" t="s">
        <v>51726</v>
      </c>
      <c r="J2688" t="s">
        <v>51727</v>
      </c>
      <c r="K2688" t="s">
        <v>51728</v>
      </c>
      <c r="L2688" t="s">
        <v>51729</v>
      </c>
      <c r="M2688" t="s">
        <v>51730</v>
      </c>
      <c r="N2688" t="s">
        <v>51731</v>
      </c>
      <c r="O2688" t="s">
        <v>51732</v>
      </c>
      <c r="P2688" t="s">
        <v>51733</v>
      </c>
      <c r="Q2688" t="s">
        <v>51734</v>
      </c>
      <c r="R2688" t="s">
        <v>51735</v>
      </c>
      <c r="S2688" t="s">
        <v>51736</v>
      </c>
      <c r="T2688" t="s">
        <v>51737</v>
      </c>
      <c r="U2688" t="s">
        <v>51738</v>
      </c>
      <c r="V2688" t="s">
        <v>51739</v>
      </c>
      <c r="W2688" t="s">
        <v>51740</v>
      </c>
      <c r="X2688" t="s">
        <v>51741</v>
      </c>
      <c r="Y2688" t="s">
        <v>59510</v>
      </c>
    </row>
    <row r="2689" spans="1:25" x14ac:dyDescent="0.2">
      <c r="A2689" t="s">
        <v>7582</v>
      </c>
      <c r="B2689" t="s">
        <v>7584</v>
      </c>
      <c r="C2689" t="s">
        <v>7583</v>
      </c>
      <c r="D2689">
        <v>13</v>
      </c>
      <c r="E2689">
        <v>13</v>
      </c>
      <c r="F2689" t="s">
        <v>58582</v>
      </c>
      <c r="G2689" t="s">
        <v>51742</v>
      </c>
      <c r="H2689" t="s">
        <v>51743</v>
      </c>
      <c r="I2689" t="s">
        <v>51744</v>
      </c>
      <c r="J2689" t="s">
        <v>51745</v>
      </c>
      <c r="K2689" t="s">
        <v>51746</v>
      </c>
      <c r="L2689" t="s">
        <v>51747</v>
      </c>
      <c r="M2689" t="s">
        <v>26522</v>
      </c>
      <c r="N2689" t="s">
        <v>51748</v>
      </c>
      <c r="O2689" t="s">
        <v>51749</v>
      </c>
      <c r="P2689" t="s">
        <v>51750</v>
      </c>
      <c r="Q2689" t="s">
        <v>51751</v>
      </c>
      <c r="R2689" t="s">
        <v>51752</v>
      </c>
      <c r="S2689" t="s">
        <v>51753</v>
      </c>
      <c r="T2689" t="s">
        <v>51754</v>
      </c>
      <c r="U2689" t="s">
        <v>31867</v>
      </c>
      <c r="V2689" t="s">
        <v>51755</v>
      </c>
      <c r="W2689" t="s">
        <v>51756</v>
      </c>
      <c r="X2689" t="s">
        <v>51757</v>
      </c>
    </row>
    <row r="2690" spans="1:25" x14ac:dyDescent="0.2">
      <c r="A2690" t="s">
        <v>7585</v>
      </c>
      <c r="B2690" t="s">
        <v>7586</v>
      </c>
      <c r="C2690" t="s">
        <v>22</v>
      </c>
      <c r="D2690">
        <v>3</v>
      </c>
      <c r="E2690">
        <v>3</v>
      </c>
      <c r="F2690" t="s">
        <v>58583</v>
      </c>
      <c r="G2690" t="s">
        <v>51758</v>
      </c>
      <c r="H2690" t="s">
        <v>51759</v>
      </c>
      <c r="I2690" t="s">
        <v>51760</v>
      </c>
      <c r="J2690" t="s">
        <v>51761</v>
      </c>
      <c r="K2690" t="s">
        <v>51762</v>
      </c>
      <c r="L2690" t="s">
        <v>51763</v>
      </c>
      <c r="M2690" t="s">
        <v>51764</v>
      </c>
      <c r="N2690" t="s">
        <v>51765</v>
      </c>
      <c r="O2690" t="s">
        <v>51766</v>
      </c>
      <c r="P2690" t="s">
        <v>51767</v>
      </c>
      <c r="Q2690" t="s">
        <v>51768</v>
      </c>
      <c r="R2690" t="s">
        <v>51769</v>
      </c>
      <c r="S2690" t="s">
        <v>51770</v>
      </c>
      <c r="T2690" t="s">
        <v>51771</v>
      </c>
      <c r="U2690" t="s">
        <v>51772</v>
      </c>
      <c r="V2690" t="s">
        <v>51773</v>
      </c>
      <c r="W2690" t="s">
        <v>51774</v>
      </c>
      <c r="X2690" t="s">
        <v>51775</v>
      </c>
    </row>
    <row r="2691" spans="1:25" x14ac:dyDescent="0.2">
      <c r="A2691" t="s">
        <v>7587</v>
      </c>
      <c r="B2691" t="s">
        <v>7589</v>
      </c>
      <c r="C2691" t="s">
        <v>7588</v>
      </c>
      <c r="D2691">
        <v>4</v>
      </c>
      <c r="E2691">
        <v>4</v>
      </c>
      <c r="F2691" t="s">
        <v>58584</v>
      </c>
      <c r="G2691" t="s">
        <v>48663</v>
      </c>
      <c r="H2691" t="s">
        <v>51776</v>
      </c>
      <c r="I2691" t="s">
        <v>51777</v>
      </c>
      <c r="J2691" t="s">
        <v>51778</v>
      </c>
      <c r="K2691" t="s">
        <v>51779</v>
      </c>
      <c r="L2691" t="s">
        <v>51780</v>
      </c>
      <c r="M2691" t="s">
        <v>51781</v>
      </c>
      <c r="N2691" t="s">
        <v>51782</v>
      </c>
      <c r="O2691" t="s">
        <v>51783</v>
      </c>
      <c r="P2691" t="s">
        <v>51784</v>
      </c>
      <c r="Q2691" t="s">
        <v>51785</v>
      </c>
      <c r="R2691" t="s">
        <v>51786</v>
      </c>
      <c r="S2691" t="s">
        <v>51787</v>
      </c>
      <c r="T2691" t="s">
        <v>51788</v>
      </c>
      <c r="U2691" t="s">
        <v>51789</v>
      </c>
      <c r="V2691" t="s">
        <v>18125</v>
      </c>
      <c r="W2691" t="s">
        <v>51790</v>
      </c>
      <c r="X2691" t="s">
        <v>51791</v>
      </c>
      <c r="Y2691" t="s">
        <v>59059</v>
      </c>
    </row>
    <row r="2692" spans="1:25" x14ac:dyDescent="0.2">
      <c r="A2692" t="s">
        <v>7590</v>
      </c>
      <c r="B2692" t="s">
        <v>7592</v>
      </c>
      <c r="C2692" t="s">
        <v>7591</v>
      </c>
      <c r="D2692">
        <v>22</v>
      </c>
      <c r="E2692">
        <v>22</v>
      </c>
      <c r="F2692" t="s">
        <v>56199</v>
      </c>
      <c r="G2692" t="s">
        <v>51792</v>
      </c>
      <c r="H2692" t="s">
        <v>51793</v>
      </c>
      <c r="I2692" t="s">
        <v>51794</v>
      </c>
      <c r="J2692" t="s">
        <v>51795</v>
      </c>
      <c r="K2692" t="s">
        <v>51796</v>
      </c>
      <c r="L2692" t="s">
        <v>51797</v>
      </c>
      <c r="M2692" t="s">
        <v>51798</v>
      </c>
      <c r="N2692" t="s">
        <v>51799</v>
      </c>
      <c r="O2692" t="s">
        <v>51800</v>
      </c>
      <c r="P2692" t="s">
        <v>51801</v>
      </c>
      <c r="Q2692" t="s">
        <v>51802</v>
      </c>
      <c r="R2692" t="s">
        <v>51803</v>
      </c>
      <c r="S2692" t="s">
        <v>34453</v>
      </c>
      <c r="T2692" t="s">
        <v>51804</v>
      </c>
      <c r="U2692" t="s">
        <v>51805</v>
      </c>
      <c r="V2692" t="s">
        <v>51806</v>
      </c>
      <c r="W2692" t="s">
        <v>51807</v>
      </c>
      <c r="X2692" t="s">
        <v>51808</v>
      </c>
    </row>
    <row r="2693" spans="1:25" x14ac:dyDescent="0.2">
      <c r="A2693" t="s">
        <v>7593</v>
      </c>
      <c r="B2693" t="s">
        <v>7594</v>
      </c>
      <c r="C2693" t="s">
        <v>879</v>
      </c>
      <c r="D2693">
        <v>23</v>
      </c>
      <c r="E2693">
        <v>23</v>
      </c>
      <c r="F2693" t="s">
        <v>58585</v>
      </c>
      <c r="G2693" t="s">
        <v>42295</v>
      </c>
      <c r="H2693" t="s">
        <v>51809</v>
      </c>
      <c r="I2693" t="s">
        <v>51810</v>
      </c>
      <c r="J2693" t="s">
        <v>51811</v>
      </c>
      <c r="K2693" t="s">
        <v>51812</v>
      </c>
      <c r="L2693" t="s">
        <v>43549</v>
      </c>
      <c r="M2693" t="s">
        <v>51813</v>
      </c>
      <c r="N2693" t="s">
        <v>51814</v>
      </c>
      <c r="O2693" t="s">
        <v>51815</v>
      </c>
      <c r="P2693" t="s">
        <v>51816</v>
      </c>
      <c r="Q2693" t="s">
        <v>51817</v>
      </c>
      <c r="R2693" t="s">
        <v>51818</v>
      </c>
      <c r="S2693" t="s">
        <v>51819</v>
      </c>
      <c r="T2693" t="s">
        <v>16035</v>
      </c>
      <c r="U2693" t="s">
        <v>41508</v>
      </c>
      <c r="V2693" t="s">
        <v>51820</v>
      </c>
      <c r="W2693" t="s">
        <v>51821</v>
      </c>
      <c r="X2693" t="s">
        <v>51822</v>
      </c>
    </row>
    <row r="2694" spans="1:25" x14ac:dyDescent="0.2">
      <c r="A2694" t="s">
        <v>7595</v>
      </c>
      <c r="B2694" t="s">
        <v>7597</v>
      </c>
      <c r="C2694" t="s">
        <v>7596</v>
      </c>
      <c r="D2694">
        <v>3</v>
      </c>
      <c r="E2694">
        <v>3</v>
      </c>
      <c r="F2694" t="s">
        <v>58586</v>
      </c>
      <c r="G2694" t="s">
        <v>51823</v>
      </c>
      <c r="H2694" t="s">
        <v>42100</v>
      </c>
      <c r="I2694" t="s">
        <v>51824</v>
      </c>
      <c r="J2694" t="s">
        <v>51825</v>
      </c>
      <c r="K2694" t="s">
        <v>51826</v>
      </c>
      <c r="L2694" t="s">
        <v>51827</v>
      </c>
      <c r="M2694" t="s">
        <v>51828</v>
      </c>
      <c r="N2694" t="s">
        <v>51829</v>
      </c>
      <c r="O2694" t="s">
        <v>50700</v>
      </c>
      <c r="P2694" t="s">
        <v>51830</v>
      </c>
      <c r="Q2694" t="s">
        <v>51831</v>
      </c>
      <c r="R2694" t="s">
        <v>51832</v>
      </c>
      <c r="S2694" t="s">
        <v>51833</v>
      </c>
      <c r="T2694" t="s">
        <v>51834</v>
      </c>
      <c r="U2694" t="s">
        <v>51835</v>
      </c>
      <c r="V2694" t="s">
        <v>51836</v>
      </c>
      <c r="W2694" t="s">
        <v>51837</v>
      </c>
      <c r="X2694" t="s">
        <v>51838</v>
      </c>
    </row>
    <row r="2695" spans="1:25" x14ac:dyDescent="0.2">
      <c r="A2695" t="s">
        <v>7598</v>
      </c>
      <c r="B2695" t="s">
        <v>7600</v>
      </c>
      <c r="C2695" t="s">
        <v>7599</v>
      </c>
      <c r="D2695">
        <v>29</v>
      </c>
      <c r="E2695">
        <v>29</v>
      </c>
      <c r="F2695" t="s">
        <v>56199</v>
      </c>
      <c r="G2695" t="s">
        <v>51839</v>
      </c>
      <c r="H2695" t="s">
        <v>51840</v>
      </c>
      <c r="I2695" t="s">
        <v>51841</v>
      </c>
      <c r="J2695" t="s">
        <v>51842</v>
      </c>
      <c r="K2695" t="s">
        <v>51843</v>
      </c>
      <c r="L2695" t="s">
        <v>51204</v>
      </c>
      <c r="M2695" t="s">
        <v>51844</v>
      </c>
      <c r="N2695" t="s">
        <v>51845</v>
      </c>
      <c r="O2695" t="s">
        <v>51846</v>
      </c>
      <c r="P2695" t="s">
        <v>45872</v>
      </c>
      <c r="Q2695" t="s">
        <v>51847</v>
      </c>
      <c r="R2695" t="s">
        <v>51848</v>
      </c>
      <c r="S2695" t="s">
        <v>32700</v>
      </c>
      <c r="T2695" t="s">
        <v>51849</v>
      </c>
      <c r="U2695" t="s">
        <v>51850</v>
      </c>
      <c r="V2695" t="s">
        <v>51851</v>
      </c>
      <c r="W2695" t="s">
        <v>51852</v>
      </c>
      <c r="X2695" t="s">
        <v>51853</v>
      </c>
      <c r="Y2695" t="s">
        <v>59511</v>
      </c>
    </row>
    <row r="2696" spans="1:25" x14ac:dyDescent="0.2">
      <c r="A2696" t="s">
        <v>7601</v>
      </c>
      <c r="B2696" t="s">
        <v>7603</v>
      </c>
      <c r="C2696" t="s">
        <v>7602</v>
      </c>
      <c r="D2696">
        <v>11</v>
      </c>
      <c r="E2696">
        <v>11</v>
      </c>
      <c r="F2696" t="s">
        <v>58587</v>
      </c>
      <c r="G2696" t="s">
        <v>51854</v>
      </c>
      <c r="H2696" t="s">
        <v>51855</v>
      </c>
      <c r="I2696" t="s">
        <v>51856</v>
      </c>
      <c r="J2696" t="s">
        <v>16458</v>
      </c>
      <c r="K2696" t="s">
        <v>51857</v>
      </c>
      <c r="L2696" t="s">
        <v>11052</v>
      </c>
      <c r="M2696" t="s">
        <v>36370</v>
      </c>
      <c r="N2696" t="s">
        <v>51858</v>
      </c>
      <c r="O2696" t="s">
        <v>11789</v>
      </c>
      <c r="P2696" t="s">
        <v>51859</v>
      </c>
      <c r="Q2696" t="s">
        <v>51860</v>
      </c>
      <c r="R2696" t="s">
        <v>51861</v>
      </c>
      <c r="S2696" t="s">
        <v>51862</v>
      </c>
      <c r="T2696" t="s">
        <v>51863</v>
      </c>
      <c r="U2696" t="s">
        <v>51864</v>
      </c>
      <c r="V2696" t="s">
        <v>51865</v>
      </c>
      <c r="W2696" t="s">
        <v>39553</v>
      </c>
      <c r="X2696" t="s">
        <v>51866</v>
      </c>
      <c r="Y2696" t="s">
        <v>58906</v>
      </c>
    </row>
    <row r="2697" spans="1:25" x14ac:dyDescent="0.2">
      <c r="A2697" t="s">
        <v>7604</v>
      </c>
      <c r="B2697" t="s">
        <v>7605</v>
      </c>
      <c r="C2697" t="s">
        <v>3770</v>
      </c>
      <c r="D2697">
        <v>26</v>
      </c>
      <c r="E2697">
        <v>26</v>
      </c>
      <c r="F2697" t="s">
        <v>56199</v>
      </c>
      <c r="G2697" t="s">
        <v>51867</v>
      </c>
      <c r="H2697" t="s">
        <v>48765</v>
      </c>
      <c r="I2697" t="s">
        <v>51868</v>
      </c>
      <c r="J2697" t="s">
        <v>51869</v>
      </c>
      <c r="K2697" t="s">
        <v>51870</v>
      </c>
      <c r="L2697" t="s">
        <v>51871</v>
      </c>
      <c r="M2697" t="s">
        <v>51872</v>
      </c>
      <c r="N2697" t="s">
        <v>51873</v>
      </c>
      <c r="O2697" t="s">
        <v>47608</v>
      </c>
      <c r="P2697" t="s">
        <v>51874</v>
      </c>
      <c r="Q2697" t="s">
        <v>51875</v>
      </c>
      <c r="R2697" t="s">
        <v>51876</v>
      </c>
      <c r="S2697" t="s">
        <v>51877</v>
      </c>
      <c r="T2697" t="s">
        <v>51878</v>
      </c>
      <c r="U2697" t="s">
        <v>51879</v>
      </c>
      <c r="V2697" t="s">
        <v>51880</v>
      </c>
      <c r="W2697" t="s">
        <v>51881</v>
      </c>
      <c r="X2697" t="s">
        <v>51882</v>
      </c>
      <c r="Y2697" t="s">
        <v>59148</v>
      </c>
    </row>
    <row r="2698" spans="1:25" x14ac:dyDescent="0.2">
      <c r="A2698" t="s">
        <v>7606</v>
      </c>
      <c r="B2698" t="s">
        <v>7608</v>
      </c>
      <c r="C2698" t="s">
        <v>7607</v>
      </c>
      <c r="D2698">
        <v>2</v>
      </c>
      <c r="E2698">
        <v>2</v>
      </c>
      <c r="F2698" t="s">
        <v>58588</v>
      </c>
      <c r="G2698" t="s">
        <v>51883</v>
      </c>
      <c r="H2698" t="s">
        <v>51884</v>
      </c>
      <c r="I2698" t="s">
        <v>51885</v>
      </c>
      <c r="J2698" t="s">
        <v>51886</v>
      </c>
      <c r="K2698" t="s">
        <v>51887</v>
      </c>
      <c r="L2698" t="s">
        <v>51888</v>
      </c>
      <c r="M2698" t="s">
        <v>51889</v>
      </c>
      <c r="N2698" t="s">
        <v>25870</v>
      </c>
      <c r="O2698" t="s">
        <v>51890</v>
      </c>
      <c r="P2698" t="s">
        <v>51891</v>
      </c>
      <c r="Q2698" t="s">
        <v>51892</v>
      </c>
      <c r="R2698" t="s">
        <v>51893</v>
      </c>
      <c r="S2698" t="s">
        <v>13104</v>
      </c>
      <c r="T2698" t="s">
        <v>51894</v>
      </c>
      <c r="U2698" t="s">
        <v>51895</v>
      </c>
      <c r="V2698" t="s">
        <v>51896</v>
      </c>
      <c r="W2698" t="s">
        <v>51897</v>
      </c>
      <c r="X2698" t="s">
        <v>51898</v>
      </c>
    </row>
    <row r="2699" spans="1:25" x14ac:dyDescent="0.2">
      <c r="A2699" t="s">
        <v>7609</v>
      </c>
      <c r="B2699" t="s">
        <v>7610</v>
      </c>
      <c r="C2699" t="s">
        <v>1949</v>
      </c>
      <c r="D2699">
        <v>12</v>
      </c>
      <c r="E2699">
        <v>12</v>
      </c>
      <c r="F2699" t="s">
        <v>58589</v>
      </c>
      <c r="G2699" t="s">
        <v>51899</v>
      </c>
      <c r="H2699" t="s">
        <v>51900</v>
      </c>
      <c r="I2699" t="s">
        <v>51901</v>
      </c>
      <c r="J2699" t="s">
        <v>51902</v>
      </c>
      <c r="K2699" t="s">
        <v>18737</v>
      </c>
      <c r="L2699" t="s">
        <v>42588</v>
      </c>
      <c r="M2699" t="s">
        <v>49712</v>
      </c>
      <c r="N2699" t="s">
        <v>51903</v>
      </c>
      <c r="O2699" t="s">
        <v>51904</v>
      </c>
      <c r="P2699" t="s">
        <v>50141</v>
      </c>
      <c r="Q2699" t="s">
        <v>27571</v>
      </c>
      <c r="R2699" t="s">
        <v>16112</v>
      </c>
      <c r="S2699" t="s">
        <v>51905</v>
      </c>
      <c r="T2699" t="s">
        <v>22069</v>
      </c>
      <c r="U2699" t="s">
        <v>51906</v>
      </c>
      <c r="V2699" t="s">
        <v>16690</v>
      </c>
      <c r="W2699" t="s">
        <v>51907</v>
      </c>
      <c r="X2699" t="s">
        <v>41190</v>
      </c>
      <c r="Y2699" t="s">
        <v>59066</v>
      </c>
    </row>
    <row r="2700" spans="1:25" x14ac:dyDescent="0.2">
      <c r="A2700" t="s">
        <v>7611</v>
      </c>
      <c r="B2700" t="s">
        <v>7613</v>
      </c>
      <c r="C2700" t="s">
        <v>7612</v>
      </c>
      <c r="D2700">
        <v>9</v>
      </c>
      <c r="E2700">
        <v>9</v>
      </c>
      <c r="F2700" t="s">
        <v>58590</v>
      </c>
      <c r="G2700" t="s">
        <v>51908</v>
      </c>
      <c r="H2700" t="s">
        <v>19030</v>
      </c>
      <c r="I2700" t="s">
        <v>51909</v>
      </c>
      <c r="J2700" t="s">
        <v>13048</v>
      </c>
      <c r="K2700" t="s">
        <v>51910</v>
      </c>
      <c r="L2700" t="s">
        <v>51911</v>
      </c>
      <c r="M2700" t="s">
        <v>51912</v>
      </c>
      <c r="N2700" t="s">
        <v>51913</v>
      </c>
      <c r="O2700" t="s">
        <v>51914</v>
      </c>
      <c r="P2700" t="s">
        <v>51915</v>
      </c>
      <c r="Q2700" t="s">
        <v>51916</v>
      </c>
      <c r="R2700" t="s">
        <v>51917</v>
      </c>
      <c r="S2700" t="s">
        <v>51918</v>
      </c>
      <c r="T2700" t="s">
        <v>51919</v>
      </c>
      <c r="U2700" t="s">
        <v>15361</v>
      </c>
      <c r="V2700" t="s">
        <v>51920</v>
      </c>
      <c r="W2700" t="s">
        <v>51921</v>
      </c>
      <c r="X2700" t="s">
        <v>51922</v>
      </c>
    </row>
    <row r="2701" spans="1:25" x14ac:dyDescent="0.2">
      <c r="A2701" t="s">
        <v>7614</v>
      </c>
      <c r="B2701" t="s">
        <v>7616</v>
      </c>
      <c r="C2701" t="s">
        <v>7615</v>
      </c>
      <c r="D2701">
        <v>24</v>
      </c>
      <c r="E2701">
        <v>24</v>
      </c>
      <c r="F2701" t="s">
        <v>58591</v>
      </c>
      <c r="G2701" t="s">
        <v>51923</v>
      </c>
      <c r="H2701" t="s">
        <v>51924</v>
      </c>
      <c r="I2701" t="s">
        <v>51925</v>
      </c>
      <c r="J2701" t="s">
        <v>37305</v>
      </c>
      <c r="K2701" t="s">
        <v>17781</v>
      </c>
      <c r="L2701" t="s">
        <v>16481</v>
      </c>
      <c r="M2701" t="s">
        <v>32066</v>
      </c>
      <c r="N2701" t="s">
        <v>50456</v>
      </c>
      <c r="O2701" t="s">
        <v>51926</v>
      </c>
      <c r="P2701" t="s">
        <v>51927</v>
      </c>
      <c r="Q2701" t="s">
        <v>51928</v>
      </c>
      <c r="R2701" t="s">
        <v>51929</v>
      </c>
      <c r="S2701" t="s">
        <v>51930</v>
      </c>
      <c r="T2701" t="s">
        <v>13075</v>
      </c>
      <c r="U2701" t="s">
        <v>50087</v>
      </c>
      <c r="V2701" t="s">
        <v>10430</v>
      </c>
      <c r="W2701" t="s">
        <v>20831</v>
      </c>
      <c r="X2701" t="s">
        <v>51931</v>
      </c>
      <c r="Y2701" t="s">
        <v>59185</v>
      </c>
    </row>
    <row r="2702" spans="1:25" x14ac:dyDescent="0.2">
      <c r="A2702" t="s">
        <v>7617</v>
      </c>
      <c r="D2702">
        <v>59</v>
      </c>
      <c r="E2702">
        <v>59</v>
      </c>
      <c r="F2702" t="s">
        <v>56199</v>
      </c>
      <c r="G2702" t="s">
        <v>51932</v>
      </c>
      <c r="H2702" t="s">
        <v>51933</v>
      </c>
      <c r="I2702" t="s">
        <v>51934</v>
      </c>
      <c r="J2702" t="s">
        <v>51935</v>
      </c>
      <c r="K2702" t="s">
        <v>51936</v>
      </c>
      <c r="L2702" t="s">
        <v>51937</v>
      </c>
      <c r="M2702" t="s">
        <v>51938</v>
      </c>
      <c r="N2702" t="s">
        <v>51939</v>
      </c>
      <c r="O2702" t="s">
        <v>51940</v>
      </c>
      <c r="P2702" t="s">
        <v>51941</v>
      </c>
      <c r="Q2702" t="s">
        <v>51942</v>
      </c>
      <c r="R2702" t="s">
        <v>51943</v>
      </c>
      <c r="S2702" t="s">
        <v>43821</v>
      </c>
      <c r="T2702" t="s">
        <v>51944</v>
      </c>
      <c r="U2702" t="s">
        <v>51945</v>
      </c>
      <c r="V2702" t="s">
        <v>51946</v>
      </c>
      <c r="W2702" t="s">
        <v>51947</v>
      </c>
      <c r="X2702" t="s">
        <v>51948</v>
      </c>
    </row>
    <row r="2703" spans="1:25" x14ac:dyDescent="0.2">
      <c r="A2703" t="s">
        <v>7618</v>
      </c>
      <c r="B2703" t="s">
        <v>7620</v>
      </c>
      <c r="C2703" t="s">
        <v>7619</v>
      </c>
      <c r="D2703">
        <v>22</v>
      </c>
      <c r="E2703">
        <v>22</v>
      </c>
      <c r="F2703" t="s">
        <v>58592</v>
      </c>
      <c r="G2703" t="s">
        <v>51949</v>
      </c>
      <c r="H2703" t="s">
        <v>51950</v>
      </c>
      <c r="I2703" t="s">
        <v>51951</v>
      </c>
      <c r="J2703" t="s">
        <v>51952</v>
      </c>
      <c r="K2703" t="s">
        <v>51953</v>
      </c>
      <c r="L2703" t="s">
        <v>51954</v>
      </c>
      <c r="M2703" t="s">
        <v>51955</v>
      </c>
      <c r="N2703" t="s">
        <v>51956</v>
      </c>
      <c r="O2703" t="s">
        <v>51957</v>
      </c>
      <c r="P2703" t="s">
        <v>51958</v>
      </c>
      <c r="Q2703" t="s">
        <v>51959</v>
      </c>
      <c r="R2703" t="s">
        <v>51960</v>
      </c>
      <c r="S2703" t="s">
        <v>51961</v>
      </c>
      <c r="T2703" t="s">
        <v>51962</v>
      </c>
      <c r="U2703" t="s">
        <v>51963</v>
      </c>
      <c r="V2703" t="s">
        <v>30936</v>
      </c>
      <c r="W2703" t="s">
        <v>51964</v>
      </c>
      <c r="X2703" t="s">
        <v>51965</v>
      </c>
      <c r="Y2703" t="s">
        <v>58913</v>
      </c>
    </row>
    <row r="2704" spans="1:25" x14ac:dyDescent="0.2">
      <c r="A2704" t="s">
        <v>7621</v>
      </c>
      <c r="B2704" t="s">
        <v>7623</v>
      </c>
      <c r="C2704" t="s">
        <v>7622</v>
      </c>
      <c r="D2704">
        <v>5</v>
      </c>
      <c r="E2704">
        <v>5</v>
      </c>
      <c r="F2704" t="s">
        <v>58593</v>
      </c>
      <c r="G2704" t="s">
        <v>40003</v>
      </c>
      <c r="H2704" t="s">
        <v>13730</v>
      </c>
      <c r="I2704" t="s">
        <v>17507</v>
      </c>
      <c r="J2704" t="s">
        <v>51966</v>
      </c>
      <c r="K2704" t="s">
        <v>51967</v>
      </c>
      <c r="L2704" t="s">
        <v>51968</v>
      </c>
      <c r="M2704" t="s">
        <v>51969</v>
      </c>
      <c r="N2704" t="s">
        <v>51970</v>
      </c>
      <c r="O2704" t="s">
        <v>51971</v>
      </c>
      <c r="P2704" t="s">
        <v>51972</v>
      </c>
      <c r="Q2704" t="s">
        <v>51973</v>
      </c>
      <c r="R2704" t="s">
        <v>51974</v>
      </c>
      <c r="S2704" t="s">
        <v>51975</v>
      </c>
      <c r="T2704" t="s">
        <v>51976</v>
      </c>
      <c r="U2704" t="s">
        <v>47589</v>
      </c>
      <c r="V2704" t="s">
        <v>51977</v>
      </c>
      <c r="W2704" t="s">
        <v>51978</v>
      </c>
      <c r="X2704" t="s">
        <v>51979</v>
      </c>
      <c r="Y2704" t="s">
        <v>58854</v>
      </c>
    </row>
    <row r="2705" spans="1:25" x14ac:dyDescent="0.2">
      <c r="A2705" t="s">
        <v>7624</v>
      </c>
      <c r="B2705" t="s">
        <v>7625</v>
      </c>
      <c r="C2705" t="s">
        <v>4573</v>
      </c>
      <c r="D2705">
        <v>7</v>
      </c>
      <c r="E2705">
        <v>7</v>
      </c>
      <c r="F2705" t="s">
        <v>58594</v>
      </c>
      <c r="G2705" t="s">
        <v>51980</v>
      </c>
      <c r="H2705" t="s">
        <v>51981</v>
      </c>
      <c r="I2705" t="s">
        <v>51982</v>
      </c>
      <c r="J2705" t="s">
        <v>21728</v>
      </c>
      <c r="K2705" t="s">
        <v>51983</v>
      </c>
      <c r="L2705" t="s">
        <v>51984</v>
      </c>
      <c r="M2705" t="s">
        <v>51985</v>
      </c>
      <c r="N2705" t="s">
        <v>51986</v>
      </c>
      <c r="O2705" t="s">
        <v>51987</v>
      </c>
      <c r="P2705" t="s">
        <v>51988</v>
      </c>
      <c r="Q2705" t="s">
        <v>11233</v>
      </c>
      <c r="R2705" t="s">
        <v>51989</v>
      </c>
      <c r="S2705" t="s">
        <v>51990</v>
      </c>
      <c r="T2705" t="s">
        <v>51991</v>
      </c>
      <c r="U2705" t="s">
        <v>51992</v>
      </c>
      <c r="V2705" t="s">
        <v>51993</v>
      </c>
      <c r="W2705" t="s">
        <v>17541</v>
      </c>
      <c r="X2705" t="s">
        <v>51994</v>
      </c>
      <c r="Y2705" t="s">
        <v>59512</v>
      </c>
    </row>
    <row r="2706" spans="1:25" x14ac:dyDescent="0.2">
      <c r="A2706" t="s">
        <v>7626</v>
      </c>
      <c r="B2706" t="s">
        <v>7628</v>
      </c>
      <c r="C2706" t="s">
        <v>7627</v>
      </c>
      <c r="D2706">
        <v>2</v>
      </c>
      <c r="E2706">
        <v>2</v>
      </c>
      <c r="F2706" t="s">
        <v>58595</v>
      </c>
      <c r="G2706" t="s">
        <v>51995</v>
      </c>
      <c r="H2706" t="s">
        <v>35828</v>
      </c>
      <c r="I2706" t="s">
        <v>51996</v>
      </c>
      <c r="J2706" t="s">
        <v>51997</v>
      </c>
      <c r="K2706" t="s">
        <v>51998</v>
      </c>
      <c r="L2706" t="s">
        <v>51999</v>
      </c>
      <c r="M2706" t="s">
        <v>52000</v>
      </c>
      <c r="N2706" t="s">
        <v>52001</v>
      </c>
      <c r="O2706" t="s">
        <v>52002</v>
      </c>
      <c r="P2706" t="s">
        <v>52003</v>
      </c>
      <c r="Q2706" t="s">
        <v>52004</v>
      </c>
      <c r="R2706" t="s">
        <v>52005</v>
      </c>
      <c r="S2706" t="s">
        <v>52006</v>
      </c>
      <c r="T2706" t="s">
        <v>52007</v>
      </c>
      <c r="U2706" t="s">
        <v>52008</v>
      </c>
      <c r="V2706" t="s">
        <v>52009</v>
      </c>
      <c r="W2706" t="s">
        <v>52010</v>
      </c>
      <c r="X2706" t="s">
        <v>52011</v>
      </c>
      <c r="Y2706" t="s">
        <v>58906</v>
      </c>
    </row>
    <row r="2707" spans="1:25" x14ac:dyDescent="0.2">
      <c r="A2707" t="s">
        <v>7629</v>
      </c>
      <c r="B2707" t="s">
        <v>7631</v>
      </c>
      <c r="C2707" t="s">
        <v>7630</v>
      </c>
      <c r="D2707">
        <v>12</v>
      </c>
      <c r="E2707">
        <v>12</v>
      </c>
      <c r="F2707" t="s">
        <v>58596</v>
      </c>
      <c r="G2707" t="s">
        <v>52012</v>
      </c>
      <c r="H2707" t="s">
        <v>52013</v>
      </c>
      <c r="I2707" t="s">
        <v>52014</v>
      </c>
      <c r="J2707" t="s">
        <v>52015</v>
      </c>
      <c r="K2707" t="s">
        <v>52016</v>
      </c>
      <c r="L2707" t="s">
        <v>28450</v>
      </c>
      <c r="M2707" t="s">
        <v>52017</v>
      </c>
      <c r="N2707" t="s">
        <v>26356</v>
      </c>
      <c r="O2707" t="s">
        <v>52018</v>
      </c>
      <c r="P2707" t="s">
        <v>52019</v>
      </c>
      <c r="Q2707" t="s">
        <v>52020</v>
      </c>
      <c r="R2707" t="s">
        <v>52021</v>
      </c>
      <c r="S2707" t="s">
        <v>52022</v>
      </c>
      <c r="T2707" t="s">
        <v>47106</v>
      </c>
      <c r="U2707" t="s">
        <v>52023</v>
      </c>
      <c r="V2707" t="s">
        <v>51969</v>
      </c>
      <c r="W2707" t="s">
        <v>52024</v>
      </c>
      <c r="X2707" t="s">
        <v>52025</v>
      </c>
      <c r="Y2707" t="s">
        <v>59095</v>
      </c>
    </row>
    <row r="2708" spans="1:25" x14ac:dyDescent="0.2">
      <c r="A2708" t="s">
        <v>7632</v>
      </c>
      <c r="B2708" t="s">
        <v>7634</v>
      </c>
      <c r="C2708" t="s">
        <v>7633</v>
      </c>
      <c r="D2708">
        <v>7</v>
      </c>
      <c r="E2708">
        <v>7</v>
      </c>
      <c r="F2708" t="s">
        <v>58597</v>
      </c>
      <c r="G2708" t="s">
        <v>10087</v>
      </c>
      <c r="H2708" t="s">
        <v>52026</v>
      </c>
      <c r="I2708" t="s">
        <v>52027</v>
      </c>
      <c r="J2708" t="s">
        <v>52028</v>
      </c>
      <c r="K2708" t="s">
        <v>52029</v>
      </c>
      <c r="L2708" t="s">
        <v>52030</v>
      </c>
      <c r="M2708" t="s">
        <v>37796</v>
      </c>
      <c r="N2708" t="s">
        <v>52031</v>
      </c>
      <c r="O2708" t="s">
        <v>52032</v>
      </c>
      <c r="P2708" t="s">
        <v>52033</v>
      </c>
      <c r="Q2708" t="s">
        <v>52034</v>
      </c>
      <c r="R2708" t="s">
        <v>42882</v>
      </c>
      <c r="S2708" t="s">
        <v>52035</v>
      </c>
      <c r="T2708" t="s">
        <v>25376</v>
      </c>
      <c r="U2708" t="s">
        <v>52036</v>
      </c>
      <c r="V2708" t="s">
        <v>52037</v>
      </c>
      <c r="W2708" t="s">
        <v>19809</v>
      </c>
      <c r="X2708" t="s">
        <v>52038</v>
      </c>
    </row>
    <row r="2709" spans="1:25" x14ac:dyDescent="0.2">
      <c r="A2709" t="s">
        <v>7635</v>
      </c>
      <c r="B2709" t="s">
        <v>7637</v>
      </c>
      <c r="C2709" t="s">
        <v>7636</v>
      </c>
      <c r="D2709">
        <v>7</v>
      </c>
      <c r="E2709">
        <v>7</v>
      </c>
      <c r="F2709" t="s">
        <v>58598</v>
      </c>
      <c r="G2709" t="s">
        <v>52039</v>
      </c>
      <c r="H2709" t="s">
        <v>43915</v>
      </c>
      <c r="I2709" t="s">
        <v>44142</v>
      </c>
      <c r="J2709" t="s">
        <v>52040</v>
      </c>
      <c r="K2709" t="s">
        <v>52041</v>
      </c>
      <c r="L2709" t="s">
        <v>52042</v>
      </c>
      <c r="M2709" t="s">
        <v>43167</v>
      </c>
      <c r="N2709" t="s">
        <v>52043</v>
      </c>
      <c r="O2709" t="s">
        <v>34100</v>
      </c>
      <c r="P2709" t="s">
        <v>28828</v>
      </c>
      <c r="Q2709" t="s">
        <v>48947</v>
      </c>
      <c r="R2709" t="s">
        <v>52044</v>
      </c>
      <c r="S2709" t="s">
        <v>52045</v>
      </c>
      <c r="T2709" t="s">
        <v>52046</v>
      </c>
      <c r="U2709" t="s">
        <v>52047</v>
      </c>
      <c r="V2709" t="s">
        <v>52048</v>
      </c>
      <c r="W2709" t="s">
        <v>52049</v>
      </c>
      <c r="X2709" t="s">
        <v>52050</v>
      </c>
      <c r="Y2709" t="s">
        <v>58933</v>
      </c>
    </row>
    <row r="2710" spans="1:25" x14ac:dyDescent="0.2">
      <c r="A2710" t="s">
        <v>7638</v>
      </c>
      <c r="B2710" t="s">
        <v>7639</v>
      </c>
      <c r="C2710" t="s">
        <v>732</v>
      </c>
      <c r="D2710">
        <v>18</v>
      </c>
      <c r="E2710">
        <v>18</v>
      </c>
      <c r="F2710" t="s">
        <v>58599</v>
      </c>
      <c r="G2710" t="s">
        <v>28393</v>
      </c>
      <c r="H2710" t="s">
        <v>52051</v>
      </c>
      <c r="I2710" t="s">
        <v>52052</v>
      </c>
      <c r="J2710" t="s">
        <v>52053</v>
      </c>
      <c r="K2710" t="s">
        <v>52054</v>
      </c>
      <c r="L2710" t="s">
        <v>52055</v>
      </c>
      <c r="M2710" t="s">
        <v>52056</v>
      </c>
      <c r="N2710" t="s">
        <v>52057</v>
      </c>
      <c r="O2710" t="s">
        <v>52058</v>
      </c>
      <c r="P2710" t="s">
        <v>30597</v>
      </c>
      <c r="Q2710" t="s">
        <v>52059</v>
      </c>
      <c r="R2710" t="s">
        <v>52060</v>
      </c>
      <c r="S2710" t="s">
        <v>52061</v>
      </c>
      <c r="T2710" t="s">
        <v>52062</v>
      </c>
      <c r="U2710" t="s">
        <v>52063</v>
      </c>
      <c r="V2710" t="s">
        <v>52064</v>
      </c>
      <c r="W2710" t="s">
        <v>52065</v>
      </c>
      <c r="X2710" t="s">
        <v>52066</v>
      </c>
      <c r="Y2710" t="s">
        <v>58945</v>
      </c>
    </row>
    <row r="2711" spans="1:25" x14ac:dyDescent="0.2">
      <c r="A2711" t="s">
        <v>7640</v>
      </c>
      <c r="B2711" t="s">
        <v>7642</v>
      </c>
      <c r="C2711" t="s">
        <v>7641</v>
      </c>
      <c r="D2711">
        <v>8</v>
      </c>
      <c r="E2711">
        <v>8</v>
      </c>
      <c r="F2711" t="s">
        <v>58600</v>
      </c>
      <c r="G2711" t="s">
        <v>52067</v>
      </c>
      <c r="H2711" t="s">
        <v>52068</v>
      </c>
      <c r="I2711" t="s">
        <v>52069</v>
      </c>
      <c r="J2711" t="s">
        <v>52070</v>
      </c>
      <c r="K2711" t="s">
        <v>52071</v>
      </c>
      <c r="L2711" t="s">
        <v>31487</v>
      </c>
      <c r="M2711" t="s">
        <v>52072</v>
      </c>
      <c r="N2711" t="s">
        <v>52073</v>
      </c>
      <c r="O2711" t="s">
        <v>52074</v>
      </c>
      <c r="P2711" t="s">
        <v>52075</v>
      </c>
      <c r="Q2711" t="s">
        <v>10675</v>
      </c>
      <c r="R2711" t="s">
        <v>52076</v>
      </c>
      <c r="S2711" t="s">
        <v>52077</v>
      </c>
      <c r="T2711" t="s">
        <v>52078</v>
      </c>
      <c r="U2711" t="s">
        <v>52079</v>
      </c>
      <c r="V2711" t="s">
        <v>52080</v>
      </c>
      <c r="W2711" t="s">
        <v>52081</v>
      </c>
      <c r="X2711" t="s">
        <v>52082</v>
      </c>
      <c r="Y2711" t="s">
        <v>58906</v>
      </c>
    </row>
    <row r="2712" spans="1:25" x14ac:dyDescent="0.2">
      <c r="A2712" t="s">
        <v>7643</v>
      </c>
      <c r="B2712" t="s">
        <v>7644</v>
      </c>
      <c r="C2712" t="s">
        <v>2971</v>
      </c>
      <c r="D2712">
        <v>7</v>
      </c>
      <c r="E2712">
        <v>7</v>
      </c>
      <c r="F2712" t="s">
        <v>58601</v>
      </c>
      <c r="G2712" t="s">
        <v>52083</v>
      </c>
      <c r="H2712" t="s">
        <v>52084</v>
      </c>
      <c r="I2712" t="s">
        <v>52085</v>
      </c>
      <c r="J2712" t="s">
        <v>52086</v>
      </c>
      <c r="K2712" t="s">
        <v>52087</v>
      </c>
      <c r="L2712" t="s">
        <v>52088</v>
      </c>
      <c r="M2712" t="s">
        <v>31985</v>
      </c>
      <c r="N2712" t="s">
        <v>52089</v>
      </c>
      <c r="O2712" t="s">
        <v>49557</v>
      </c>
      <c r="P2712" t="s">
        <v>52090</v>
      </c>
      <c r="Q2712" t="s">
        <v>52091</v>
      </c>
      <c r="R2712" t="s">
        <v>52092</v>
      </c>
      <c r="S2712" t="s">
        <v>52093</v>
      </c>
      <c r="T2712" t="s">
        <v>44801</v>
      </c>
      <c r="U2712" t="s">
        <v>52094</v>
      </c>
      <c r="V2712" t="s">
        <v>52095</v>
      </c>
      <c r="W2712" t="s">
        <v>52096</v>
      </c>
      <c r="X2712" t="s">
        <v>52097</v>
      </c>
    </row>
    <row r="2713" spans="1:25" x14ac:dyDescent="0.2">
      <c r="A2713" t="s">
        <v>7645</v>
      </c>
      <c r="B2713" t="s">
        <v>7647</v>
      </c>
      <c r="C2713" t="s">
        <v>7646</v>
      </c>
      <c r="D2713">
        <v>12</v>
      </c>
      <c r="E2713">
        <v>12</v>
      </c>
      <c r="F2713" t="s">
        <v>58602</v>
      </c>
      <c r="G2713" t="s">
        <v>52098</v>
      </c>
      <c r="H2713" t="s">
        <v>49827</v>
      </c>
      <c r="I2713" t="s">
        <v>52099</v>
      </c>
      <c r="J2713" t="s">
        <v>52100</v>
      </c>
      <c r="K2713" t="s">
        <v>17927</v>
      </c>
      <c r="L2713" t="s">
        <v>52101</v>
      </c>
      <c r="M2713" t="s">
        <v>52102</v>
      </c>
      <c r="N2713" t="s">
        <v>29085</v>
      </c>
      <c r="O2713" t="s">
        <v>42542</v>
      </c>
      <c r="P2713" t="s">
        <v>35304</v>
      </c>
      <c r="Q2713" t="s">
        <v>31423</v>
      </c>
      <c r="R2713" t="s">
        <v>33102</v>
      </c>
      <c r="S2713" t="s">
        <v>13295</v>
      </c>
      <c r="T2713" t="s">
        <v>48088</v>
      </c>
      <c r="U2713" t="s">
        <v>16528</v>
      </c>
      <c r="V2713" t="s">
        <v>52103</v>
      </c>
      <c r="W2713" t="s">
        <v>52104</v>
      </c>
      <c r="X2713" t="s">
        <v>52105</v>
      </c>
      <c r="Y2713" t="s">
        <v>59118</v>
      </c>
    </row>
    <row r="2714" spans="1:25" x14ac:dyDescent="0.2">
      <c r="A2714" t="s">
        <v>7648</v>
      </c>
      <c r="B2714" t="s">
        <v>7650</v>
      </c>
      <c r="C2714" t="s">
        <v>7649</v>
      </c>
      <c r="D2714">
        <v>2</v>
      </c>
      <c r="E2714">
        <v>2</v>
      </c>
      <c r="F2714" t="s">
        <v>58603</v>
      </c>
      <c r="G2714" t="s">
        <v>52106</v>
      </c>
      <c r="H2714" t="s">
        <v>52107</v>
      </c>
      <c r="I2714" t="s">
        <v>52108</v>
      </c>
      <c r="J2714" t="s">
        <v>52109</v>
      </c>
      <c r="K2714" t="s">
        <v>52110</v>
      </c>
      <c r="L2714" t="s">
        <v>52111</v>
      </c>
      <c r="M2714" t="s">
        <v>32240</v>
      </c>
      <c r="N2714" t="s">
        <v>52112</v>
      </c>
      <c r="O2714" t="s">
        <v>52113</v>
      </c>
      <c r="P2714" t="s">
        <v>52114</v>
      </c>
      <c r="Q2714" t="s">
        <v>52115</v>
      </c>
      <c r="R2714" t="s">
        <v>52116</v>
      </c>
      <c r="S2714" t="s">
        <v>52117</v>
      </c>
      <c r="T2714" t="s">
        <v>52118</v>
      </c>
      <c r="U2714" t="s">
        <v>52119</v>
      </c>
      <c r="V2714" t="s">
        <v>52120</v>
      </c>
      <c r="W2714" t="s">
        <v>52121</v>
      </c>
      <c r="X2714" t="s">
        <v>52122</v>
      </c>
    </row>
    <row r="2715" spans="1:25" x14ac:dyDescent="0.2">
      <c r="A2715" t="s">
        <v>7651</v>
      </c>
      <c r="B2715" t="s">
        <v>7653</v>
      </c>
      <c r="C2715" t="s">
        <v>7652</v>
      </c>
      <c r="D2715">
        <v>12</v>
      </c>
      <c r="E2715">
        <v>12</v>
      </c>
      <c r="F2715" t="s">
        <v>58604</v>
      </c>
      <c r="G2715" t="s">
        <v>52123</v>
      </c>
      <c r="H2715" t="s">
        <v>52124</v>
      </c>
      <c r="I2715" t="s">
        <v>52125</v>
      </c>
      <c r="J2715" t="s">
        <v>52126</v>
      </c>
      <c r="K2715" t="s">
        <v>52127</v>
      </c>
      <c r="L2715" t="s">
        <v>52128</v>
      </c>
      <c r="M2715" t="s">
        <v>52129</v>
      </c>
      <c r="N2715" t="s">
        <v>52130</v>
      </c>
      <c r="O2715" t="s">
        <v>52131</v>
      </c>
      <c r="P2715" t="s">
        <v>52132</v>
      </c>
      <c r="Q2715" t="s">
        <v>52133</v>
      </c>
      <c r="R2715" t="s">
        <v>52134</v>
      </c>
      <c r="S2715" t="s">
        <v>16975</v>
      </c>
      <c r="T2715" t="s">
        <v>52135</v>
      </c>
      <c r="U2715" t="s">
        <v>52136</v>
      </c>
      <c r="V2715" t="s">
        <v>52137</v>
      </c>
      <c r="W2715" t="s">
        <v>37169</v>
      </c>
      <c r="X2715" t="s">
        <v>52138</v>
      </c>
    </row>
    <row r="2716" spans="1:25" x14ac:dyDescent="0.2">
      <c r="A2716" t="s">
        <v>7654</v>
      </c>
      <c r="B2716" t="s">
        <v>7656</v>
      </c>
      <c r="C2716" t="s">
        <v>7655</v>
      </c>
      <c r="D2716">
        <v>45</v>
      </c>
      <c r="E2716">
        <v>45</v>
      </c>
      <c r="F2716" t="s">
        <v>56199</v>
      </c>
      <c r="G2716" t="s">
        <v>52139</v>
      </c>
      <c r="H2716" t="s">
        <v>52140</v>
      </c>
      <c r="I2716" t="s">
        <v>52141</v>
      </c>
      <c r="J2716" t="s">
        <v>52142</v>
      </c>
      <c r="K2716" t="s">
        <v>52143</v>
      </c>
      <c r="L2716" t="s">
        <v>52144</v>
      </c>
      <c r="M2716" t="s">
        <v>52145</v>
      </c>
      <c r="N2716" t="s">
        <v>52146</v>
      </c>
      <c r="O2716" t="s">
        <v>52147</v>
      </c>
      <c r="P2716" t="s">
        <v>52148</v>
      </c>
      <c r="Q2716" t="s">
        <v>52149</v>
      </c>
      <c r="R2716" t="s">
        <v>52150</v>
      </c>
      <c r="S2716" t="s">
        <v>52151</v>
      </c>
      <c r="T2716" t="s">
        <v>52152</v>
      </c>
      <c r="U2716" t="s">
        <v>52153</v>
      </c>
      <c r="V2716" t="s">
        <v>52154</v>
      </c>
      <c r="W2716" t="s">
        <v>52155</v>
      </c>
      <c r="X2716" t="s">
        <v>52156</v>
      </c>
      <c r="Y2716" t="s">
        <v>58919</v>
      </c>
    </row>
    <row r="2717" spans="1:25" x14ac:dyDescent="0.2">
      <c r="A2717" t="s">
        <v>7657</v>
      </c>
      <c r="B2717" t="s">
        <v>7659</v>
      </c>
      <c r="C2717" t="s">
        <v>7658</v>
      </c>
      <c r="D2717">
        <v>2</v>
      </c>
      <c r="E2717">
        <v>2</v>
      </c>
      <c r="F2717" t="s">
        <v>58605</v>
      </c>
      <c r="G2717" t="s">
        <v>52157</v>
      </c>
      <c r="H2717" t="s">
        <v>52158</v>
      </c>
      <c r="I2717" t="s">
        <v>11632</v>
      </c>
      <c r="J2717" t="s">
        <v>52159</v>
      </c>
      <c r="K2717" t="s">
        <v>52160</v>
      </c>
      <c r="L2717" t="s">
        <v>52161</v>
      </c>
      <c r="M2717" t="s">
        <v>52162</v>
      </c>
      <c r="N2717" t="s">
        <v>52163</v>
      </c>
      <c r="O2717" t="s">
        <v>52164</v>
      </c>
      <c r="P2717" t="s">
        <v>52165</v>
      </c>
      <c r="Q2717" t="s">
        <v>52166</v>
      </c>
      <c r="R2717" t="s">
        <v>51548</v>
      </c>
      <c r="S2717" t="s">
        <v>52167</v>
      </c>
      <c r="T2717" t="s">
        <v>52168</v>
      </c>
      <c r="U2717" t="s">
        <v>52169</v>
      </c>
      <c r="V2717" t="s">
        <v>52170</v>
      </c>
      <c r="W2717" t="s">
        <v>52171</v>
      </c>
      <c r="X2717" t="s">
        <v>52172</v>
      </c>
    </row>
    <row r="2718" spans="1:25" x14ac:dyDescent="0.2">
      <c r="A2718" t="s">
        <v>7660</v>
      </c>
      <c r="B2718" t="s">
        <v>7662</v>
      </c>
      <c r="C2718" t="s">
        <v>7661</v>
      </c>
      <c r="D2718">
        <v>9</v>
      </c>
      <c r="E2718">
        <v>9</v>
      </c>
      <c r="F2718" t="s">
        <v>58606</v>
      </c>
      <c r="G2718" t="s">
        <v>52173</v>
      </c>
      <c r="H2718" t="s">
        <v>52174</v>
      </c>
      <c r="I2718" t="s">
        <v>52175</v>
      </c>
      <c r="J2718" t="s">
        <v>52176</v>
      </c>
      <c r="K2718" t="s">
        <v>10398</v>
      </c>
      <c r="L2718" t="s">
        <v>52177</v>
      </c>
      <c r="M2718" t="s">
        <v>52178</v>
      </c>
      <c r="N2718" t="s">
        <v>52179</v>
      </c>
      <c r="O2718" t="s">
        <v>52180</v>
      </c>
      <c r="P2718" t="s">
        <v>52181</v>
      </c>
      <c r="Q2718" t="s">
        <v>52182</v>
      </c>
      <c r="R2718" t="s">
        <v>52183</v>
      </c>
      <c r="S2718" t="s">
        <v>52184</v>
      </c>
      <c r="T2718" t="s">
        <v>16827</v>
      </c>
      <c r="U2718" t="s">
        <v>41560</v>
      </c>
      <c r="V2718" t="s">
        <v>52185</v>
      </c>
      <c r="W2718" t="s">
        <v>52186</v>
      </c>
      <c r="X2718" t="s">
        <v>9566</v>
      </c>
    </row>
    <row r="2719" spans="1:25" x14ac:dyDescent="0.2">
      <c r="A2719" t="s">
        <v>7663</v>
      </c>
      <c r="B2719" t="s">
        <v>7665</v>
      </c>
      <c r="C2719" t="s">
        <v>7664</v>
      </c>
      <c r="D2719">
        <v>9</v>
      </c>
      <c r="E2719">
        <v>9</v>
      </c>
      <c r="F2719" t="s">
        <v>58607</v>
      </c>
      <c r="G2719" t="s">
        <v>52187</v>
      </c>
      <c r="H2719" t="s">
        <v>52188</v>
      </c>
      <c r="I2719" t="s">
        <v>34482</v>
      </c>
      <c r="J2719" t="s">
        <v>52189</v>
      </c>
      <c r="K2719" t="s">
        <v>52190</v>
      </c>
      <c r="L2719" t="s">
        <v>52191</v>
      </c>
      <c r="M2719" t="s">
        <v>52192</v>
      </c>
      <c r="N2719" t="s">
        <v>52193</v>
      </c>
      <c r="O2719" t="s">
        <v>52194</v>
      </c>
      <c r="P2719" t="s">
        <v>52195</v>
      </c>
      <c r="Q2719" t="s">
        <v>52196</v>
      </c>
      <c r="R2719" t="s">
        <v>52197</v>
      </c>
      <c r="S2719" t="s">
        <v>46738</v>
      </c>
      <c r="T2719" t="s">
        <v>52198</v>
      </c>
      <c r="U2719" t="s">
        <v>52199</v>
      </c>
      <c r="V2719" t="s">
        <v>8641</v>
      </c>
      <c r="W2719" t="s">
        <v>52200</v>
      </c>
      <c r="X2719" t="s">
        <v>52201</v>
      </c>
      <c r="Y2719" t="s">
        <v>59513</v>
      </c>
    </row>
    <row r="2720" spans="1:25" x14ac:dyDescent="0.2">
      <c r="A2720" t="s">
        <v>7666</v>
      </c>
      <c r="B2720" t="s">
        <v>7667</v>
      </c>
      <c r="C2720" t="s">
        <v>865</v>
      </c>
      <c r="D2720">
        <v>10</v>
      </c>
      <c r="E2720">
        <v>10</v>
      </c>
      <c r="F2720" t="s">
        <v>58608</v>
      </c>
      <c r="G2720" t="s">
        <v>52202</v>
      </c>
      <c r="H2720" t="s">
        <v>52203</v>
      </c>
      <c r="I2720" t="s">
        <v>52204</v>
      </c>
      <c r="J2720" t="s">
        <v>44715</v>
      </c>
      <c r="K2720" t="s">
        <v>52205</v>
      </c>
      <c r="L2720" t="s">
        <v>52206</v>
      </c>
      <c r="M2720" t="s">
        <v>52207</v>
      </c>
      <c r="N2720" t="s">
        <v>52208</v>
      </c>
      <c r="O2720" t="s">
        <v>35774</v>
      </c>
      <c r="P2720" t="s">
        <v>52209</v>
      </c>
      <c r="Q2720" t="s">
        <v>15265</v>
      </c>
      <c r="R2720" t="s">
        <v>30841</v>
      </c>
      <c r="S2720" t="s">
        <v>52210</v>
      </c>
      <c r="T2720" t="s">
        <v>52211</v>
      </c>
      <c r="U2720" t="s">
        <v>52212</v>
      </c>
      <c r="V2720" t="s">
        <v>52213</v>
      </c>
      <c r="W2720" t="s">
        <v>52214</v>
      </c>
      <c r="X2720" t="s">
        <v>52215</v>
      </c>
    </row>
    <row r="2721" spans="1:25" x14ac:dyDescent="0.2">
      <c r="A2721" t="s">
        <v>7668</v>
      </c>
      <c r="B2721" t="s">
        <v>7670</v>
      </c>
      <c r="C2721" t="s">
        <v>7669</v>
      </c>
      <c r="D2721">
        <v>37</v>
      </c>
      <c r="E2721">
        <v>37</v>
      </c>
      <c r="F2721" t="s">
        <v>56199</v>
      </c>
      <c r="G2721" t="s">
        <v>52216</v>
      </c>
      <c r="H2721" t="s">
        <v>52217</v>
      </c>
      <c r="I2721" t="s">
        <v>52218</v>
      </c>
      <c r="J2721" t="s">
        <v>52219</v>
      </c>
      <c r="K2721" t="s">
        <v>52219</v>
      </c>
      <c r="L2721" t="s">
        <v>52220</v>
      </c>
      <c r="M2721" t="s">
        <v>32706</v>
      </c>
      <c r="N2721" t="s">
        <v>52221</v>
      </c>
      <c r="O2721" t="s">
        <v>52222</v>
      </c>
      <c r="P2721" t="s">
        <v>18728</v>
      </c>
      <c r="Q2721" t="s">
        <v>52223</v>
      </c>
      <c r="R2721" t="s">
        <v>52224</v>
      </c>
      <c r="S2721" t="s">
        <v>52225</v>
      </c>
      <c r="T2721" t="s">
        <v>52226</v>
      </c>
      <c r="U2721" t="s">
        <v>52227</v>
      </c>
      <c r="V2721" t="s">
        <v>17168</v>
      </c>
      <c r="W2721" t="s">
        <v>52228</v>
      </c>
      <c r="X2721" t="s">
        <v>48114</v>
      </c>
      <c r="Y2721" t="s">
        <v>59514</v>
      </c>
    </row>
    <row r="2722" spans="1:25" x14ac:dyDescent="0.2">
      <c r="A2722" t="s">
        <v>7671</v>
      </c>
      <c r="B2722" t="s">
        <v>7672</v>
      </c>
      <c r="C2722" t="s">
        <v>2971</v>
      </c>
      <c r="D2722">
        <v>2</v>
      </c>
      <c r="E2722">
        <v>2</v>
      </c>
      <c r="F2722" t="s">
        <v>58609</v>
      </c>
      <c r="G2722" t="s">
        <v>52229</v>
      </c>
      <c r="H2722" t="s">
        <v>52230</v>
      </c>
      <c r="I2722" t="s">
        <v>40760</v>
      </c>
      <c r="J2722" t="s">
        <v>10795</v>
      </c>
      <c r="K2722" t="s">
        <v>52231</v>
      </c>
      <c r="L2722" t="s">
        <v>52232</v>
      </c>
      <c r="M2722" t="s">
        <v>52233</v>
      </c>
      <c r="N2722" t="s">
        <v>52234</v>
      </c>
      <c r="O2722" t="s">
        <v>52235</v>
      </c>
      <c r="P2722" t="s">
        <v>52236</v>
      </c>
      <c r="Q2722" t="s">
        <v>52237</v>
      </c>
      <c r="R2722" t="s">
        <v>52238</v>
      </c>
      <c r="S2722" t="s">
        <v>52239</v>
      </c>
      <c r="T2722" t="s">
        <v>52240</v>
      </c>
      <c r="U2722" t="s">
        <v>52241</v>
      </c>
      <c r="V2722" t="s">
        <v>52242</v>
      </c>
      <c r="W2722" t="s">
        <v>52243</v>
      </c>
      <c r="X2722" t="s">
        <v>52244</v>
      </c>
    </row>
    <row r="2723" spans="1:25" x14ac:dyDescent="0.2">
      <c r="A2723" t="s">
        <v>7673</v>
      </c>
      <c r="B2723" t="s">
        <v>7674</v>
      </c>
      <c r="C2723" t="s">
        <v>3048</v>
      </c>
      <c r="D2723">
        <v>3</v>
      </c>
      <c r="E2723">
        <v>3</v>
      </c>
      <c r="F2723" t="s">
        <v>58610</v>
      </c>
      <c r="G2723" t="s">
        <v>52245</v>
      </c>
      <c r="H2723" t="s">
        <v>52246</v>
      </c>
      <c r="I2723" t="s">
        <v>51727</v>
      </c>
      <c r="J2723" t="s">
        <v>52247</v>
      </c>
      <c r="K2723" t="s">
        <v>52248</v>
      </c>
      <c r="L2723" t="s">
        <v>31707</v>
      </c>
      <c r="M2723" t="s">
        <v>52249</v>
      </c>
      <c r="N2723" t="s">
        <v>52250</v>
      </c>
      <c r="O2723" t="s">
        <v>36756</v>
      </c>
      <c r="P2723" t="s">
        <v>52251</v>
      </c>
      <c r="Q2723" t="s">
        <v>52252</v>
      </c>
      <c r="R2723" t="s">
        <v>52253</v>
      </c>
      <c r="S2723" t="s">
        <v>52254</v>
      </c>
      <c r="T2723" t="s">
        <v>52255</v>
      </c>
      <c r="U2723" t="s">
        <v>52256</v>
      </c>
      <c r="V2723" t="s">
        <v>52257</v>
      </c>
      <c r="W2723" t="s">
        <v>52258</v>
      </c>
      <c r="X2723" t="s">
        <v>52259</v>
      </c>
      <c r="Y2723" t="s">
        <v>59029</v>
      </c>
    </row>
    <row r="2724" spans="1:25" x14ac:dyDescent="0.2">
      <c r="A2724" t="s">
        <v>7675</v>
      </c>
      <c r="B2724" t="s">
        <v>7677</v>
      </c>
      <c r="C2724" t="s">
        <v>7676</v>
      </c>
      <c r="D2724">
        <v>19</v>
      </c>
      <c r="E2724">
        <v>19</v>
      </c>
      <c r="F2724" t="s">
        <v>58611</v>
      </c>
      <c r="G2724" t="s">
        <v>52260</v>
      </c>
      <c r="H2724" t="s">
        <v>52261</v>
      </c>
      <c r="I2724" t="s">
        <v>52262</v>
      </c>
      <c r="J2724" t="s">
        <v>52263</v>
      </c>
      <c r="K2724" t="s">
        <v>52264</v>
      </c>
      <c r="L2724" t="s">
        <v>52265</v>
      </c>
      <c r="M2724" t="s">
        <v>51041</v>
      </c>
      <c r="N2724" t="s">
        <v>52266</v>
      </c>
      <c r="O2724" t="s">
        <v>52267</v>
      </c>
      <c r="P2724" t="s">
        <v>52268</v>
      </c>
      <c r="Q2724" t="s">
        <v>52269</v>
      </c>
      <c r="R2724" t="s">
        <v>52270</v>
      </c>
      <c r="S2724" t="s">
        <v>52271</v>
      </c>
      <c r="T2724" t="s">
        <v>24967</v>
      </c>
      <c r="U2724" t="s">
        <v>52272</v>
      </c>
      <c r="V2724" t="s">
        <v>52273</v>
      </c>
      <c r="W2724" t="s">
        <v>49160</v>
      </c>
      <c r="X2724" t="s">
        <v>52274</v>
      </c>
    </row>
    <row r="2725" spans="1:25" x14ac:dyDescent="0.2">
      <c r="A2725" t="s">
        <v>7678</v>
      </c>
      <c r="B2725" t="s">
        <v>7679</v>
      </c>
      <c r="C2725" t="s">
        <v>1374</v>
      </c>
      <c r="D2725">
        <v>8</v>
      </c>
      <c r="E2725">
        <v>8</v>
      </c>
      <c r="F2725" t="s">
        <v>58612</v>
      </c>
      <c r="G2725" t="s">
        <v>14884</v>
      </c>
      <c r="H2725" t="s">
        <v>18777</v>
      </c>
      <c r="I2725" t="s">
        <v>52275</v>
      </c>
      <c r="J2725" t="s">
        <v>36719</v>
      </c>
      <c r="K2725" t="s">
        <v>52276</v>
      </c>
      <c r="L2725" t="s">
        <v>13279</v>
      </c>
      <c r="M2725" t="s">
        <v>52277</v>
      </c>
      <c r="N2725" t="s">
        <v>52278</v>
      </c>
      <c r="O2725" t="s">
        <v>52279</v>
      </c>
      <c r="P2725" t="s">
        <v>52280</v>
      </c>
      <c r="Q2725" t="s">
        <v>52281</v>
      </c>
      <c r="R2725" t="s">
        <v>52282</v>
      </c>
      <c r="S2725" t="s">
        <v>52283</v>
      </c>
      <c r="T2725" t="s">
        <v>52284</v>
      </c>
      <c r="U2725" t="s">
        <v>33284</v>
      </c>
      <c r="V2725" t="s">
        <v>52285</v>
      </c>
      <c r="W2725" t="s">
        <v>52286</v>
      </c>
      <c r="X2725" t="s">
        <v>52287</v>
      </c>
      <c r="Y2725" t="s">
        <v>59515</v>
      </c>
    </row>
    <row r="2726" spans="1:25" x14ac:dyDescent="0.2">
      <c r="A2726" t="s">
        <v>7680</v>
      </c>
      <c r="B2726" t="s">
        <v>7682</v>
      </c>
      <c r="C2726" t="s">
        <v>7681</v>
      </c>
      <c r="D2726">
        <v>6</v>
      </c>
      <c r="E2726">
        <v>6</v>
      </c>
      <c r="F2726" t="s">
        <v>58613</v>
      </c>
      <c r="G2726" t="s">
        <v>52288</v>
      </c>
      <c r="H2726" t="s">
        <v>52289</v>
      </c>
      <c r="I2726" t="s">
        <v>10226</v>
      </c>
      <c r="J2726" t="s">
        <v>52290</v>
      </c>
      <c r="K2726" t="s">
        <v>52291</v>
      </c>
      <c r="L2726" t="s">
        <v>52292</v>
      </c>
      <c r="M2726" t="s">
        <v>52293</v>
      </c>
      <c r="N2726" t="s">
        <v>52294</v>
      </c>
      <c r="O2726" t="s">
        <v>52295</v>
      </c>
      <c r="P2726" t="s">
        <v>35338</v>
      </c>
      <c r="Q2726" t="s">
        <v>52296</v>
      </c>
      <c r="R2726" t="s">
        <v>17698</v>
      </c>
      <c r="S2726" t="s">
        <v>52297</v>
      </c>
      <c r="T2726" t="s">
        <v>52298</v>
      </c>
      <c r="U2726" t="s">
        <v>52299</v>
      </c>
      <c r="V2726" t="s">
        <v>43893</v>
      </c>
      <c r="W2726" t="s">
        <v>52300</v>
      </c>
      <c r="X2726" t="s">
        <v>20475</v>
      </c>
    </row>
    <row r="2727" spans="1:25" x14ac:dyDescent="0.2">
      <c r="A2727" t="s">
        <v>7683</v>
      </c>
      <c r="B2727" t="s">
        <v>7685</v>
      </c>
      <c r="C2727" t="s">
        <v>7684</v>
      </c>
      <c r="D2727">
        <v>7</v>
      </c>
      <c r="E2727">
        <v>7</v>
      </c>
      <c r="F2727" t="s">
        <v>58614</v>
      </c>
      <c r="G2727" t="s">
        <v>32492</v>
      </c>
      <c r="H2727" t="s">
        <v>33343</v>
      </c>
      <c r="I2727" t="s">
        <v>52301</v>
      </c>
      <c r="J2727" t="s">
        <v>52302</v>
      </c>
      <c r="K2727" t="s">
        <v>42206</v>
      </c>
      <c r="L2727" t="s">
        <v>42560</v>
      </c>
      <c r="M2727" t="s">
        <v>15391</v>
      </c>
      <c r="N2727" t="s">
        <v>52303</v>
      </c>
      <c r="O2727" t="s">
        <v>52304</v>
      </c>
      <c r="P2727" t="s">
        <v>52305</v>
      </c>
      <c r="Q2727" t="s">
        <v>52306</v>
      </c>
      <c r="R2727" t="s">
        <v>52307</v>
      </c>
      <c r="S2727" t="s">
        <v>52308</v>
      </c>
      <c r="T2727" t="s">
        <v>52309</v>
      </c>
      <c r="U2727" t="s">
        <v>52310</v>
      </c>
      <c r="V2727" t="s">
        <v>19565</v>
      </c>
      <c r="W2727" t="s">
        <v>52311</v>
      </c>
      <c r="X2727" t="s">
        <v>52312</v>
      </c>
      <c r="Y2727" t="s">
        <v>59029</v>
      </c>
    </row>
    <row r="2728" spans="1:25" x14ac:dyDescent="0.2">
      <c r="A2728" t="s">
        <v>7686</v>
      </c>
      <c r="B2728" t="s">
        <v>7687</v>
      </c>
      <c r="C2728" t="s">
        <v>22</v>
      </c>
      <c r="D2728">
        <v>20</v>
      </c>
      <c r="E2728">
        <v>20</v>
      </c>
      <c r="F2728" t="s">
        <v>58615</v>
      </c>
      <c r="G2728" t="s">
        <v>52313</v>
      </c>
      <c r="H2728" t="s">
        <v>52314</v>
      </c>
      <c r="I2728" t="s">
        <v>52315</v>
      </c>
      <c r="J2728" t="s">
        <v>17647</v>
      </c>
      <c r="K2728" t="s">
        <v>52316</v>
      </c>
      <c r="L2728" t="s">
        <v>50397</v>
      </c>
      <c r="M2728" t="s">
        <v>52317</v>
      </c>
      <c r="N2728" t="s">
        <v>52318</v>
      </c>
      <c r="O2728" t="s">
        <v>52319</v>
      </c>
      <c r="P2728" t="s">
        <v>52320</v>
      </c>
      <c r="Q2728" t="s">
        <v>52321</v>
      </c>
      <c r="R2728" t="s">
        <v>52322</v>
      </c>
      <c r="S2728" t="s">
        <v>52323</v>
      </c>
      <c r="T2728" t="s">
        <v>37976</v>
      </c>
      <c r="U2728" t="s">
        <v>52324</v>
      </c>
      <c r="V2728" t="s">
        <v>52325</v>
      </c>
      <c r="W2728" t="s">
        <v>52326</v>
      </c>
      <c r="X2728" t="s">
        <v>52327</v>
      </c>
    </row>
    <row r="2729" spans="1:25" x14ac:dyDescent="0.2">
      <c r="A2729" t="s">
        <v>7688</v>
      </c>
      <c r="B2729" t="s">
        <v>7689</v>
      </c>
      <c r="C2729" t="s">
        <v>6926</v>
      </c>
      <c r="D2729">
        <v>15</v>
      </c>
      <c r="E2729">
        <v>15</v>
      </c>
      <c r="F2729" t="s">
        <v>58616</v>
      </c>
      <c r="G2729" t="s">
        <v>52328</v>
      </c>
      <c r="H2729" t="s">
        <v>14983</v>
      </c>
      <c r="I2729" t="s">
        <v>52329</v>
      </c>
      <c r="J2729" t="s">
        <v>52330</v>
      </c>
      <c r="K2729" t="s">
        <v>52331</v>
      </c>
      <c r="L2729" t="s">
        <v>52332</v>
      </c>
      <c r="M2729" t="s">
        <v>52333</v>
      </c>
      <c r="N2729" t="s">
        <v>36142</v>
      </c>
      <c r="O2729" t="s">
        <v>52334</v>
      </c>
      <c r="P2729" t="s">
        <v>26559</v>
      </c>
      <c r="Q2729" t="s">
        <v>52335</v>
      </c>
      <c r="R2729" t="s">
        <v>52336</v>
      </c>
      <c r="S2729" t="s">
        <v>9783</v>
      </c>
      <c r="T2729" t="s">
        <v>52337</v>
      </c>
      <c r="U2729" t="s">
        <v>52338</v>
      </c>
      <c r="V2729" t="s">
        <v>32902</v>
      </c>
      <c r="W2729" t="s">
        <v>9290</v>
      </c>
      <c r="X2729" t="s">
        <v>52339</v>
      </c>
    </row>
    <row r="2730" spans="1:25" x14ac:dyDescent="0.2">
      <c r="A2730" t="s">
        <v>7690</v>
      </c>
      <c r="B2730" t="s">
        <v>7692</v>
      </c>
      <c r="C2730" t="s">
        <v>7691</v>
      </c>
      <c r="D2730">
        <v>17</v>
      </c>
      <c r="E2730">
        <v>17</v>
      </c>
      <c r="F2730" t="s">
        <v>56199</v>
      </c>
      <c r="G2730" t="s">
        <v>52340</v>
      </c>
      <c r="H2730" t="s">
        <v>34032</v>
      </c>
      <c r="I2730" t="s">
        <v>52341</v>
      </c>
      <c r="J2730" t="s">
        <v>52342</v>
      </c>
      <c r="K2730" t="s">
        <v>52343</v>
      </c>
      <c r="L2730" t="s">
        <v>52344</v>
      </c>
      <c r="M2730" t="s">
        <v>17828</v>
      </c>
      <c r="N2730" t="s">
        <v>52345</v>
      </c>
      <c r="O2730" t="s">
        <v>52346</v>
      </c>
      <c r="P2730" t="s">
        <v>52347</v>
      </c>
      <c r="Q2730" t="s">
        <v>52348</v>
      </c>
      <c r="R2730" t="s">
        <v>52349</v>
      </c>
      <c r="S2730" t="s">
        <v>52350</v>
      </c>
      <c r="T2730" t="s">
        <v>52351</v>
      </c>
      <c r="U2730" t="s">
        <v>52352</v>
      </c>
      <c r="V2730" t="s">
        <v>26392</v>
      </c>
      <c r="W2730" t="s">
        <v>52353</v>
      </c>
      <c r="X2730" t="s">
        <v>52354</v>
      </c>
    </row>
    <row r="2731" spans="1:25" x14ac:dyDescent="0.2">
      <c r="A2731" t="s">
        <v>7693</v>
      </c>
      <c r="B2731" t="s">
        <v>7695</v>
      </c>
      <c r="C2731" t="s">
        <v>7694</v>
      </c>
      <c r="D2731">
        <v>4</v>
      </c>
      <c r="E2731">
        <v>4</v>
      </c>
      <c r="F2731" t="s">
        <v>58617</v>
      </c>
      <c r="G2731" t="s">
        <v>52355</v>
      </c>
      <c r="H2731" t="s">
        <v>52356</v>
      </c>
      <c r="I2731" t="s">
        <v>52357</v>
      </c>
      <c r="J2731" t="s">
        <v>52358</v>
      </c>
      <c r="K2731" t="s">
        <v>16853</v>
      </c>
      <c r="L2731" t="s">
        <v>52359</v>
      </c>
      <c r="M2731" t="s">
        <v>52360</v>
      </c>
      <c r="N2731" t="s">
        <v>52361</v>
      </c>
      <c r="O2731" t="s">
        <v>52362</v>
      </c>
      <c r="P2731" t="s">
        <v>52363</v>
      </c>
      <c r="Q2731" t="s">
        <v>52364</v>
      </c>
      <c r="R2731" t="s">
        <v>52365</v>
      </c>
      <c r="S2731" t="s">
        <v>52366</v>
      </c>
      <c r="T2731" t="s">
        <v>52367</v>
      </c>
      <c r="U2731" t="s">
        <v>52368</v>
      </c>
      <c r="V2731" t="s">
        <v>52369</v>
      </c>
      <c r="W2731" t="s">
        <v>52370</v>
      </c>
      <c r="X2731" t="s">
        <v>52371</v>
      </c>
    </row>
    <row r="2732" spans="1:25" x14ac:dyDescent="0.2">
      <c r="A2732" t="s">
        <v>7696</v>
      </c>
      <c r="B2732" t="s">
        <v>7698</v>
      </c>
      <c r="C2732" t="s">
        <v>7697</v>
      </c>
      <c r="D2732">
        <v>30</v>
      </c>
      <c r="E2732">
        <v>30</v>
      </c>
      <c r="F2732" t="s">
        <v>56199</v>
      </c>
      <c r="G2732" t="s">
        <v>52372</v>
      </c>
      <c r="H2732" t="s">
        <v>38977</v>
      </c>
      <c r="I2732" t="s">
        <v>10647</v>
      </c>
      <c r="J2732" t="s">
        <v>52373</v>
      </c>
      <c r="K2732" t="s">
        <v>52374</v>
      </c>
      <c r="L2732" t="s">
        <v>52375</v>
      </c>
      <c r="M2732" t="s">
        <v>11097</v>
      </c>
      <c r="N2732" t="s">
        <v>52376</v>
      </c>
      <c r="O2732" t="s">
        <v>52377</v>
      </c>
      <c r="P2732" t="s">
        <v>52378</v>
      </c>
      <c r="Q2732" t="s">
        <v>52379</v>
      </c>
      <c r="R2732" t="s">
        <v>52380</v>
      </c>
      <c r="S2732" t="s">
        <v>52381</v>
      </c>
      <c r="T2732" t="s">
        <v>52382</v>
      </c>
      <c r="U2732" t="s">
        <v>52383</v>
      </c>
      <c r="V2732" t="s">
        <v>52384</v>
      </c>
      <c r="W2732" t="s">
        <v>52385</v>
      </c>
      <c r="X2732" t="s">
        <v>52386</v>
      </c>
      <c r="Y2732" t="s">
        <v>58939</v>
      </c>
    </row>
    <row r="2733" spans="1:25" x14ac:dyDescent="0.2">
      <c r="A2733" t="s">
        <v>7699</v>
      </c>
      <c r="B2733" t="s">
        <v>7701</v>
      </c>
      <c r="C2733" t="s">
        <v>7700</v>
      </c>
      <c r="D2733">
        <v>7</v>
      </c>
      <c r="E2733">
        <v>7</v>
      </c>
      <c r="F2733" t="s">
        <v>58618</v>
      </c>
      <c r="G2733" t="s">
        <v>52387</v>
      </c>
      <c r="H2733" t="s">
        <v>52388</v>
      </c>
      <c r="I2733" t="s">
        <v>52389</v>
      </c>
      <c r="J2733" t="s">
        <v>52390</v>
      </c>
      <c r="K2733" t="s">
        <v>43749</v>
      </c>
      <c r="L2733" t="s">
        <v>52391</v>
      </c>
      <c r="M2733" t="s">
        <v>14602</v>
      </c>
      <c r="N2733" t="s">
        <v>52392</v>
      </c>
      <c r="O2733" t="s">
        <v>52393</v>
      </c>
      <c r="P2733" t="s">
        <v>52394</v>
      </c>
      <c r="Q2733" t="s">
        <v>52395</v>
      </c>
      <c r="R2733" t="s">
        <v>52396</v>
      </c>
      <c r="S2733" t="s">
        <v>52397</v>
      </c>
      <c r="T2733" t="s">
        <v>52398</v>
      </c>
      <c r="U2733" t="s">
        <v>52399</v>
      </c>
      <c r="V2733" t="s">
        <v>8488</v>
      </c>
      <c r="W2733" t="s">
        <v>52400</v>
      </c>
      <c r="X2733" t="s">
        <v>52401</v>
      </c>
      <c r="Y2733" t="s">
        <v>59219</v>
      </c>
    </row>
    <row r="2734" spans="1:25" x14ac:dyDescent="0.2">
      <c r="A2734" t="s">
        <v>7702</v>
      </c>
      <c r="B2734" t="s">
        <v>7704</v>
      </c>
      <c r="C2734" t="s">
        <v>7703</v>
      </c>
      <c r="D2734">
        <v>4</v>
      </c>
      <c r="E2734">
        <v>4</v>
      </c>
      <c r="F2734" t="s">
        <v>58619</v>
      </c>
      <c r="G2734" t="s">
        <v>52402</v>
      </c>
      <c r="H2734" t="s">
        <v>42576</v>
      </c>
      <c r="I2734" t="s">
        <v>52403</v>
      </c>
      <c r="J2734" t="s">
        <v>40217</v>
      </c>
      <c r="K2734" t="s">
        <v>52404</v>
      </c>
      <c r="L2734" t="s">
        <v>52405</v>
      </c>
      <c r="M2734" t="s">
        <v>52406</v>
      </c>
      <c r="N2734" t="s">
        <v>21890</v>
      </c>
      <c r="O2734" t="s">
        <v>26042</v>
      </c>
      <c r="P2734" t="s">
        <v>52407</v>
      </c>
      <c r="Q2734" t="s">
        <v>52408</v>
      </c>
      <c r="R2734" t="s">
        <v>17404</v>
      </c>
      <c r="S2734" t="s">
        <v>52409</v>
      </c>
      <c r="T2734" t="s">
        <v>48542</v>
      </c>
      <c r="U2734" t="s">
        <v>16343</v>
      </c>
      <c r="V2734" t="s">
        <v>52410</v>
      </c>
      <c r="W2734" t="s">
        <v>52411</v>
      </c>
      <c r="X2734" t="s">
        <v>52412</v>
      </c>
    </row>
    <row r="2735" spans="1:25" x14ac:dyDescent="0.2">
      <c r="A2735" t="s">
        <v>7705</v>
      </c>
      <c r="B2735" t="s">
        <v>7707</v>
      </c>
      <c r="C2735" t="s">
        <v>7706</v>
      </c>
      <c r="D2735">
        <v>25</v>
      </c>
      <c r="E2735">
        <v>25</v>
      </c>
      <c r="F2735" t="s">
        <v>58620</v>
      </c>
      <c r="G2735" t="s">
        <v>52413</v>
      </c>
      <c r="H2735" t="s">
        <v>52414</v>
      </c>
      <c r="I2735" t="s">
        <v>52415</v>
      </c>
      <c r="J2735" t="s">
        <v>52416</v>
      </c>
      <c r="K2735" t="s">
        <v>52417</v>
      </c>
      <c r="L2735" t="s">
        <v>52418</v>
      </c>
      <c r="M2735" t="s">
        <v>52419</v>
      </c>
      <c r="N2735" t="s">
        <v>52420</v>
      </c>
      <c r="O2735" t="s">
        <v>52421</v>
      </c>
      <c r="P2735" t="s">
        <v>11136</v>
      </c>
      <c r="Q2735" t="s">
        <v>52422</v>
      </c>
      <c r="R2735" t="s">
        <v>52423</v>
      </c>
      <c r="S2735" t="s">
        <v>52424</v>
      </c>
      <c r="T2735" t="s">
        <v>37055</v>
      </c>
      <c r="U2735" t="s">
        <v>13194</v>
      </c>
      <c r="V2735" t="s">
        <v>52425</v>
      </c>
      <c r="W2735" t="s">
        <v>52426</v>
      </c>
      <c r="X2735" t="s">
        <v>35533</v>
      </c>
      <c r="Y2735" t="s">
        <v>59516</v>
      </c>
    </row>
    <row r="2736" spans="1:25" x14ac:dyDescent="0.2">
      <c r="A2736" t="s">
        <v>7708</v>
      </c>
      <c r="B2736" t="s">
        <v>7710</v>
      </c>
      <c r="C2736" t="s">
        <v>7709</v>
      </c>
      <c r="D2736">
        <v>14</v>
      </c>
      <c r="E2736">
        <v>14</v>
      </c>
      <c r="F2736" t="s">
        <v>58621</v>
      </c>
      <c r="G2736" t="s">
        <v>52427</v>
      </c>
      <c r="H2736" t="s">
        <v>52428</v>
      </c>
      <c r="I2736" t="s">
        <v>52429</v>
      </c>
      <c r="J2736" t="s">
        <v>52430</v>
      </c>
      <c r="K2736" t="s">
        <v>52431</v>
      </c>
      <c r="L2736" t="s">
        <v>52432</v>
      </c>
      <c r="M2736" t="s">
        <v>19086</v>
      </c>
      <c r="N2736" t="s">
        <v>52433</v>
      </c>
      <c r="O2736" t="s">
        <v>52434</v>
      </c>
      <c r="P2736" t="s">
        <v>52435</v>
      </c>
      <c r="Q2736" t="s">
        <v>52436</v>
      </c>
      <c r="R2736" t="s">
        <v>52437</v>
      </c>
      <c r="S2736" t="s">
        <v>52438</v>
      </c>
      <c r="T2736" t="s">
        <v>24903</v>
      </c>
      <c r="U2736" t="s">
        <v>52439</v>
      </c>
      <c r="V2736" t="s">
        <v>52440</v>
      </c>
      <c r="W2736" t="s">
        <v>16279</v>
      </c>
      <c r="X2736" t="s">
        <v>48002</v>
      </c>
    </row>
    <row r="2737" spans="1:25" x14ac:dyDescent="0.2">
      <c r="A2737" t="s">
        <v>7711</v>
      </c>
      <c r="B2737" t="s">
        <v>7712</v>
      </c>
      <c r="C2737" t="s">
        <v>22</v>
      </c>
      <c r="D2737">
        <v>8</v>
      </c>
      <c r="E2737">
        <v>8</v>
      </c>
      <c r="F2737" t="s">
        <v>58622</v>
      </c>
      <c r="G2737" t="s">
        <v>43408</v>
      </c>
      <c r="H2737" t="s">
        <v>36397</v>
      </c>
      <c r="I2737" t="s">
        <v>52441</v>
      </c>
      <c r="J2737" t="s">
        <v>52442</v>
      </c>
      <c r="K2737" t="s">
        <v>48612</v>
      </c>
      <c r="L2737" t="s">
        <v>15034</v>
      </c>
      <c r="M2737" t="s">
        <v>52443</v>
      </c>
      <c r="N2737" t="s">
        <v>52444</v>
      </c>
      <c r="O2737" t="s">
        <v>47706</v>
      </c>
      <c r="P2737" t="s">
        <v>41099</v>
      </c>
      <c r="Q2737" t="s">
        <v>52445</v>
      </c>
      <c r="R2737" t="s">
        <v>52446</v>
      </c>
      <c r="S2737" t="s">
        <v>52447</v>
      </c>
      <c r="T2737" t="s">
        <v>52448</v>
      </c>
      <c r="U2737" t="s">
        <v>52449</v>
      </c>
      <c r="V2737" t="s">
        <v>52450</v>
      </c>
      <c r="W2737" t="s">
        <v>36662</v>
      </c>
      <c r="X2737" t="s">
        <v>36068</v>
      </c>
    </row>
    <row r="2738" spans="1:25" x14ac:dyDescent="0.2">
      <c r="A2738" t="s">
        <v>7713</v>
      </c>
      <c r="B2738" t="s">
        <v>7715</v>
      </c>
      <c r="C2738" t="s">
        <v>7714</v>
      </c>
      <c r="D2738">
        <v>3</v>
      </c>
      <c r="E2738">
        <v>3</v>
      </c>
      <c r="F2738" t="s">
        <v>58623</v>
      </c>
      <c r="G2738" t="s">
        <v>52451</v>
      </c>
      <c r="H2738" t="s">
        <v>52452</v>
      </c>
      <c r="I2738" t="s">
        <v>30392</v>
      </c>
      <c r="J2738" t="s">
        <v>52453</v>
      </c>
      <c r="K2738" t="s">
        <v>51186</v>
      </c>
      <c r="L2738" t="s">
        <v>52454</v>
      </c>
      <c r="M2738" t="s">
        <v>52455</v>
      </c>
      <c r="N2738" t="s">
        <v>52456</v>
      </c>
      <c r="O2738" t="s">
        <v>52457</v>
      </c>
      <c r="P2738" t="s">
        <v>52458</v>
      </c>
      <c r="Q2738" t="s">
        <v>52459</v>
      </c>
      <c r="R2738" t="s">
        <v>52460</v>
      </c>
      <c r="S2738" t="s">
        <v>52461</v>
      </c>
      <c r="T2738" t="s">
        <v>52462</v>
      </c>
      <c r="U2738" t="s">
        <v>52463</v>
      </c>
      <c r="V2738" t="s">
        <v>52464</v>
      </c>
      <c r="W2738" t="s">
        <v>52465</v>
      </c>
      <c r="X2738" t="s">
        <v>52466</v>
      </c>
    </row>
    <row r="2739" spans="1:25" x14ac:dyDescent="0.2">
      <c r="A2739" t="s">
        <v>7716</v>
      </c>
      <c r="B2739" t="s">
        <v>7718</v>
      </c>
      <c r="C2739" t="s">
        <v>7717</v>
      </c>
      <c r="D2739">
        <v>6</v>
      </c>
      <c r="E2739">
        <v>6</v>
      </c>
      <c r="F2739" t="s">
        <v>58624</v>
      </c>
      <c r="G2739" t="s">
        <v>52467</v>
      </c>
      <c r="H2739" t="s">
        <v>52468</v>
      </c>
      <c r="I2739" t="s">
        <v>52469</v>
      </c>
      <c r="J2739" t="s">
        <v>52470</v>
      </c>
      <c r="K2739" t="s">
        <v>52471</v>
      </c>
      <c r="L2739" t="s">
        <v>52472</v>
      </c>
      <c r="M2739" t="s">
        <v>52473</v>
      </c>
      <c r="N2739" t="s">
        <v>52474</v>
      </c>
      <c r="O2739" t="s">
        <v>52475</v>
      </c>
      <c r="P2739" t="s">
        <v>52476</v>
      </c>
      <c r="Q2739" t="s">
        <v>52477</v>
      </c>
      <c r="R2739" t="s">
        <v>52478</v>
      </c>
      <c r="S2739" t="s">
        <v>52479</v>
      </c>
      <c r="T2739" t="s">
        <v>52480</v>
      </c>
      <c r="U2739" t="s">
        <v>52481</v>
      </c>
      <c r="V2739" t="s">
        <v>52482</v>
      </c>
      <c r="W2739" t="s">
        <v>52483</v>
      </c>
      <c r="X2739" t="s">
        <v>52484</v>
      </c>
    </row>
    <row r="2740" spans="1:25" x14ac:dyDescent="0.2">
      <c r="A2740" t="s">
        <v>7719</v>
      </c>
      <c r="B2740" t="s">
        <v>7720</v>
      </c>
      <c r="C2740" t="s">
        <v>22</v>
      </c>
      <c r="D2740">
        <v>4</v>
      </c>
      <c r="E2740">
        <v>4</v>
      </c>
      <c r="F2740" t="s">
        <v>58625</v>
      </c>
      <c r="G2740" t="s">
        <v>17199</v>
      </c>
      <c r="H2740" t="s">
        <v>52485</v>
      </c>
      <c r="I2740" t="s">
        <v>17286</v>
      </c>
      <c r="J2740" t="s">
        <v>52486</v>
      </c>
      <c r="K2740" t="s">
        <v>25429</v>
      </c>
      <c r="L2740" t="s">
        <v>52487</v>
      </c>
      <c r="M2740" t="s">
        <v>30327</v>
      </c>
      <c r="N2740" t="s">
        <v>52488</v>
      </c>
      <c r="O2740" t="s">
        <v>18984</v>
      </c>
      <c r="P2740" t="s">
        <v>52489</v>
      </c>
      <c r="Q2740" t="s">
        <v>45643</v>
      </c>
      <c r="R2740" t="s">
        <v>18769</v>
      </c>
      <c r="S2740" t="s">
        <v>52490</v>
      </c>
      <c r="T2740" t="s">
        <v>52491</v>
      </c>
      <c r="U2740" t="s">
        <v>52492</v>
      </c>
      <c r="V2740" t="s">
        <v>52493</v>
      </c>
      <c r="W2740" t="s">
        <v>52494</v>
      </c>
      <c r="X2740" t="s">
        <v>52495</v>
      </c>
    </row>
    <row r="2741" spans="1:25" x14ac:dyDescent="0.2">
      <c r="A2741" t="s">
        <v>7721</v>
      </c>
      <c r="B2741" t="s">
        <v>7723</v>
      </c>
      <c r="C2741" t="s">
        <v>7722</v>
      </c>
      <c r="D2741">
        <v>2</v>
      </c>
      <c r="E2741">
        <v>2</v>
      </c>
      <c r="F2741" t="s">
        <v>58626</v>
      </c>
      <c r="G2741" t="s">
        <v>16663</v>
      </c>
      <c r="H2741" t="s">
        <v>52496</v>
      </c>
      <c r="I2741" t="s">
        <v>42111</v>
      </c>
      <c r="J2741" t="s">
        <v>34723</v>
      </c>
      <c r="K2741" t="s">
        <v>52497</v>
      </c>
      <c r="L2741" t="s">
        <v>52498</v>
      </c>
      <c r="M2741" t="s">
        <v>52499</v>
      </c>
      <c r="N2741" t="s">
        <v>52500</v>
      </c>
      <c r="O2741" t="s">
        <v>52501</v>
      </c>
      <c r="P2741" t="s">
        <v>52502</v>
      </c>
      <c r="Q2741" t="s">
        <v>52503</v>
      </c>
      <c r="R2741" t="s">
        <v>52504</v>
      </c>
      <c r="S2741" t="s">
        <v>11931</v>
      </c>
      <c r="T2741" t="s">
        <v>52505</v>
      </c>
      <c r="U2741" t="s">
        <v>52506</v>
      </c>
      <c r="V2741" t="s">
        <v>52507</v>
      </c>
      <c r="W2741" t="s">
        <v>52508</v>
      </c>
      <c r="X2741" t="s">
        <v>52509</v>
      </c>
      <c r="Y2741" t="s">
        <v>59517</v>
      </c>
    </row>
    <row r="2742" spans="1:25" x14ac:dyDescent="0.2">
      <c r="A2742" t="s">
        <v>7724</v>
      </c>
      <c r="B2742" t="s">
        <v>7726</v>
      </c>
      <c r="C2742" t="s">
        <v>7725</v>
      </c>
      <c r="D2742">
        <v>3</v>
      </c>
      <c r="E2742">
        <v>3</v>
      </c>
      <c r="F2742" t="s">
        <v>58627</v>
      </c>
      <c r="G2742" t="s">
        <v>52510</v>
      </c>
      <c r="H2742" t="s">
        <v>52511</v>
      </c>
      <c r="I2742" t="s">
        <v>52512</v>
      </c>
      <c r="J2742" t="s">
        <v>52513</v>
      </c>
      <c r="K2742" t="s">
        <v>52514</v>
      </c>
      <c r="L2742" t="s">
        <v>52515</v>
      </c>
      <c r="M2742" t="s">
        <v>52516</v>
      </c>
      <c r="N2742" t="s">
        <v>52517</v>
      </c>
      <c r="O2742" t="s">
        <v>52518</v>
      </c>
      <c r="P2742" t="s">
        <v>52519</v>
      </c>
      <c r="Q2742" t="s">
        <v>52520</v>
      </c>
      <c r="R2742" t="s">
        <v>52521</v>
      </c>
      <c r="S2742" t="s">
        <v>52522</v>
      </c>
      <c r="T2742" t="s">
        <v>52523</v>
      </c>
      <c r="U2742" t="s">
        <v>21522</v>
      </c>
      <c r="V2742" t="s">
        <v>28579</v>
      </c>
      <c r="W2742" t="s">
        <v>52524</v>
      </c>
      <c r="X2742" t="s">
        <v>52525</v>
      </c>
    </row>
    <row r="2743" spans="1:25" x14ac:dyDescent="0.2">
      <c r="A2743" t="s">
        <v>7727</v>
      </c>
      <c r="B2743" t="s">
        <v>7729</v>
      </c>
      <c r="C2743" t="s">
        <v>7728</v>
      </c>
      <c r="D2743">
        <v>3</v>
      </c>
      <c r="E2743">
        <v>3</v>
      </c>
      <c r="F2743" t="s">
        <v>58628</v>
      </c>
      <c r="G2743" t="s">
        <v>52526</v>
      </c>
      <c r="H2743" t="s">
        <v>52527</v>
      </c>
      <c r="I2743" t="s">
        <v>52528</v>
      </c>
      <c r="J2743" t="s">
        <v>52529</v>
      </c>
      <c r="K2743" t="s">
        <v>52530</v>
      </c>
      <c r="L2743" t="s">
        <v>52531</v>
      </c>
      <c r="M2743" t="s">
        <v>32281</v>
      </c>
      <c r="N2743" t="s">
        <v>52532</v>
      </c>
      <c r="O2743" t="s">
        <v>44483</v>
      </c>
      <c r="P2743" t="s">
        <v>52533</v>
      </c>
      <c r="Q2743" t="s">
        <v>52534</v>
      </c>
      <c r="R2743" t="s">
        <v>52535</v>
      </c>
      <c r="S2743" t="s">
        <v>52536</v>
      </c>
      <c r="T2743" t="s">
        <v>13913</v>
      </c>
      <c r="U2743" t="s">
        <v>52537</v>
      </c>
      <c r="V2743" t="s">
        <v>52538</v>
      </c>
      <c r="W2743" t="s">
        <v>52539</v>
      </c>
      <c r="X2743" t="s">
        <v>52540</v>
      </c>
    </row>
    <row r="2744" spans="1:25" x14ac:dyDescent="0.2">
      <c r="A2744" t="s">
        <v>7730</v>
      </c>
      <c r="B2744" t="s">
        <v>7731</v>
      </c>
      <c r="C2744" t="s">
        <v>22</v>
      </c>
      <c r="D2744">
        <v>2</v>
      </c>
      <c r="E2744">
        <v>2</v>
      </c>
      <c r="F2744" t="s">
        <v>58629</v>
      </c>
      <c r="G2744" t="s">
        <v>52541</v>
      </c>
      <c r="H2744" t="s">
        <v>52542</v>
      </c>
      <c r="I2744" t="s">
        <v>52543</v>
      </c>
      <c r="J2744" t="s">
        <v>52544</v>
      </c>
      <c r="K2744" t="s">
        <v>52545</v>
      </c>
      <c r="L2744" t="s">
        <v>52546</v>
      </c>
      <c r="M2744" t="s">
        <v>52547</v>
      </c>
      <c r="N2744" t="s">
        <v>52548</v>
      </c>
      <c r="O2744" t="s">
        <v>52549</v>
      </c>
      <c r="P2744" t="s">
        <v>52550</v>
      </c>
      <c r="Q2744" t="s">
        <v>52551</v>
      </c>
      <c r="R2744" t="s">
        <v>52552</v>
      </c>
      <c r="S2744" t="s">
        <v>52553</v>
      </c>
      <c r="T2744" t="s">
        <v>52554</v>
      </c>
      <c r="U2744" t="s">
        <v>52555</v>
      </c>
      <c r="V2744" t="s">
        <v>52556</v>
      </c>
      <c r="W2744" t="s">
        <v>52557</v>
      </c>
      <c r="X2744" t="s">
        <v>52558</v>
      </c>
    </row>
    <row r="2745" spans="1:25" x14ac:dyDescent="0.2">
      <c r="A2745" t="s">
        <v>7732</v>
      </c>
      <c r="B2745" t="s">
        <v>7734</v>
      </c>
      <c r="C2745" t="s">
        <v>7733</v>
      </c>
      <c r="D2745">
        <v>5</v>
      </c>
      <c r="E2745">
        <v>5</v>
      </c>
      <c r="F2745" t="s">
        <v>58630</v>
      </c>
      <c r="G2745" t="s">
        <v>52559</v>
      </c>
      <c r="H2745" t="s">
        <v>52560</v>
      </c>
      <c r="I2745" t="s">
        <v>36214</v>
      </c>
      <c r="J2745" t="s">
        <v>48823</v>
      </c>
      <c r="K2745" t="s">
        <v>52561</v>
      </c>
      <c r="L2745" t="s">
        <v>52562</v>
      </c>
      <c r="M2745" t="s">
        <v>47372</v>
      </c>
      <c r="N2745" t="s">
        <v>52563</v>
      </c>
      <c r="O2745" t="s">
        <v>52564</v>
      </c>
      <c r="P2745" t="s">
        <v>52565</v>
      </c>
      <c r="Q2745" t="s">
        <v>52566</v>
      </c>
      <c r="R2745" t="s">
        <v>18892</v>
      </c>
      <c r="S2745" t="s">
        <v>52567</v>
      </c>
      <c r="T2745" t="s">
        <v>52568</v>
      </c>
      <c r="U2745" t="s">
        <v>52569</v>
      </c>
      <c r="V2745" t="s">
        <v>52570</v>
      </c>
      <c r="W2745" t="s">
        <v>52571</v>
      </c>
      <c r="X2745" t="s">
        <v>23661</v>
      </c>
    </row>
    <row r="2746" spans="1:25" x14ac:dyDescent="0.2">
      <c r="A2746" t="s">
        <v>7735</v>
      </c>
      <c r="B2746" t="s">
        <v>7737</v>
      </c>
      <c r="C2746" t="s">
        <v>7736</v>
      </c>
      <c r="D2746">
        <v>2</v>
      </c>
      <c r="E2746">
        <v>2</v>
      </c>
      <c r="F2746" t="s">
        <v>58631</v>
      </c>
      <c r="G2746" t="s">
        <v>52572</v>
      </c>
      <c r="H2746" t="s">
        <v>52573</v>
      </c>
      <c r="I2746" t="s">
        <v>52574</v>
      </c>
      <c r="J2746" t="s">
        <v>20942</v>
      </c>
      <c r="K2746" t="s">
        <v>52575</v>
      </c>
      <c r="L2746" t="s">
        <v>40826</v>
      </c>
      <c r="M2746" t="s">
        <v>52576</v>
      </c>
      <c r="N2746" t="s">
        <v>52577</v>
      </c>
      <c r="O2746" t="s">
        <v>52578</v>
      </c>
      <c r="P2746" t="s">
        <v>52579</v>
      </c>
      <c r="Q2746" t="s">
        <v>52580</v>
      </c>
      <c r="R2746" t="s">
        <v>52581</v>
      </c>
      <c r="S2746" t="s">
        <v>52582</v>
      </c>
      <c r="T2746" t="s">
        <v>52583</v>
      </c>
      <c r="U2746" t="s">
        <v>52584</v>
      </c>
      <c r="V2746" t="s">
        <v>19681</v>
      </c>
      <c r="W2746" t="s">
        <v>52585</v>
      </c>
      <c r="X2746" t="s">
        <v>52586</v>
      </c>
    </row>
    <row r="2747" spans="1:25" x14ac:dyDescent="0.2">
      <c r="A2747" t="s">
        <v>7738</v>
      </c>
      <c r="B2747" t="s">
        <v>7740</v>
      </c>
      <c r="C2747" t="s">
        <v>7739</v>
      </c>
      <c r="D2747">
        <v>12</v>
      </c>
      <c r="E2747">
        <v>12</v>
      </c>
      <c r="F2747" t="s">
        <v>58632</v>
      </c>
      <c r="G2747" t="s">
        <v>52587</v>
      </c>
      <c r="H2747" t="s">
        <v>46028</v>
      </c>
      <c r="I2747" t="s">
        <v>8519</v>
      </c>
      <c r="J2747" t="s">
        <v>52588</v>
      </c>
      <c r="K2747" t="s">
        <v>18844</v>
      </c>
      <c r="L2747" t="s">
        <v>49705</v>
      </c>
      <c r="M2747" t="s">
        <v>52589</v>
      </c>
      <c r="N2747" t="s">
        <v>52590</v>
      </c>
      <c r="O2747" t="s">
        <v>52591</v>
      </c>
      <c r="P2747" t="s">
        <v>52592</v>
      </c>
      <c r="Q2747" t="s">
        <v>52593</v>
      </c>
      <c r="R2747" t="s">
        <v>51575</v>
      </c>
      <c r="S2747" t="s">
        <v>52594</v>
      </c>
      <c r="T2747" t="s">
        <v>52595</v>
      </c>
      <c r="U2747" t="s">
        <v>52596</v>
      </c>
      <c r="V2747" t="s">
        <v>52597</v>
      </c>
      <c r="W2747" t="s">
        <v>27565</v>
      </c>
      <c r="X2747" t="s">
        <v>52598</v>
      </c>
    </row>
    <row r="2748" spans="1:25" x14ac:dyDescent="0.2">
      <c r="A2748" t="s">
        <v>7741</v>
      </c>
      <c r="B2748" t="s">
        <v>7743</v>
      </c>
      <c r="C2748" t="s">
        <v>7742</v>
      </c>
      <c r="D2748">
        <v>4</v>
      </c>
      <c r="E2748">
        <v>4</v>
      </c>
      <c r="F2748" t="s">
        <v>58633</v>
      </c>
      <c r="G2748" t="s">
        <v>45382</v>
      </c>
      <c r="H2748" t="s">
        <v>52599</v>
      </c>
      <c r="I2748" t="s">
        <v>52600</v>
      </c>
      <c r="J2748" t="s">
        <v>22592</v>
      </c>
      <c r="K2748" t="s">
        <v>52601</v>
      </c>
      <c r="L2748" t="s">
        <v>52602</v>
      </c>
      <c r="M2748" t="s">
        <v>52603</v>
      </c>
      <c r="N2748" t="s">
        <v>52604</v>
      </c>
      <c r="O2748" t="s">
        <v>52605</v>
      </c>
      <c r="P2748" t="s">
        <v>52606</v>
      </c>
      <c r="Q2748" t="s">
        <v>52607</v>
      </c>
      <c r="R2748" t="s">
        <v>52608</v>
      </c>
      <c r="S2748" t="s">
        <v>52609</v>
      </c>
      <c r="T2748" t="s">
        <v>52610</v>
      </c>
      <c r="U2748" t="s">
        <v>52611</v>
      </c>
      <c r="V2748" t="s">
        <v>52612</v>
      </c>
      <c r="W2748" t="s">
        <v>52613</v>
      </c>
      <c r="X2748" t="s">
        <v>23066</v>
      </c>
    </row>
    <row r="2749" spans="1:25" x14ac:dyDescent="0.2">
      <c r="A2749" t="s">
        <v>7744</v>
      </c>
      <c r="B2749" t="s">
        <v>7746</v>
      </c>
      <c r="C2749" t="s">
        <v>7745</v>
      </c>
      <c r="D2749">
        <v>3</v>
      </c>
      <c r="E2749">
        <v>3</v>
      </c>
      <c r="F2749" t="s">
        <v>58634</v>
      </c>
      <c r="G2749" t="s">
        <v>40205</v>
      </c>
      <c r="H2749" t="s">
        <v>30727</v>
      </c>
      <c r="I2749" t="s">
        <v>52614</v>
      </c>
      <c r="J2749" t="s">
        <v>52615</v>
      </c>
      <c r="K2749" t="s">
        <v>52616</v>
      </c>
      <c r="L2749" t="s">
        <v>52617</v>
      </c>
      <c r="M2749" t="s">
        <v>18984</v>
      </c>
      <c r="N2749" t="s">
        <v>52618</v>
      </c>
      <c r="O2749" t="s">
        <v>52619</v>
      </c>
      <c r="P2749" t="s">
        <v>52620</v>
      </c>
      <c r="Q2749" t="s">
        <v>52621</v>
      </c>
      <c r="R2749" t="s">
        <v>52622</v>
      </c>
      <c r="S2749" t="s">
        <v>48152</v>
      </c>
      <c r="T2749" t="s">
        <v>29472</v>
      </c>
      <c r="U2749" t="s">
        <v>15024</v>
      </c>
      <c r="V2749" t="s">
        <v>52623</v>
      </c>
      <c r="W2749" t="s">
        <v>52624</v>
      </c>
      <c r="X2749" t="s">
        <v>52625</v>
      </c>
    </row>
    <row r="2750" spans="1:25" x14ac:dyDescent="0.2">
      <c r="A2750" t="s">
        <v>7747</v>
      </c>
      <c r="B2750" t="s">
        <v>7749</v>
      </c>
      <c r="C2750" t="s">
        <v>7748</v>
      </c>
      <c r="D2750">
        <v>4</v>
      </c>
      <c r="E2750">
        <v>4</v>
      </c>
      <c r="F2750" t="s">
        <v>58635</v>
      </c>
      <c r="G2750" t="s">
        <v>52626</v>
      </c>
      <c r="H2750" t="s">
        <v>52627</v>
      </c>
      <c r="I2750" t="s">
        <v>52628</v>
      </c>
      <c r="J2750" t="s">
        <v>52629</v>
      </c>
      <c r="K2750" t="s">
        <v>28250</v>
      </c>
      <c r="L2750" t="s">
        <v>52630</v>
      </c>
      <c r="M2750" t="s">
        <v>52631</v>
      </c>
      <c r="N2750" t="s">
        <v>52632</v>
      </c>
      <c r="O2750" t="s">
        <v>52633</v>
      </c>
      <c r="P2750" t="s">
        <v>52634</v>
      </c>
      <c r="Q2750" t="s">
        <v>52635</v>
      </c>
      <c r="R2750" t="s">
        <v>52636</v>
      </c>
      <c r="S2750" t="s">
        <v>52637</v>
      </c>
      <c r="T2750" t="s">
        <v>52638</v>
      </c>
      <c r="U2750" t="s">
        <v>52639</v>
      </c>
      <c r="V2750" t="s">
        <v>52640</v>
      </c>
      <c r="W2750" t="s">
        <v>37649</v>
      </c>
      <c r="X2750" t="s">
        <v>52641</v>
      </c>
      <c r="Y2750" t="s">
        <v>59076</v>
      </c>
    </row>
    <row r="2751" spans="1:25" x14ac:dyDescent="0.2">
      <c r="A2751" t="s">
        <v>7750</v>
      </c>
      <c r="B2751" t="s">
        <v>7751</v>
      </c>
      <c r="C2751" t="s">
        <v>865</v>
      </c>
      <c r="D2751">
        <v>15</v>
      </c>
      <c r="E2751">
        <v>15</v>
      </c>
      <c r="F2751" t="s">
        <v>58636</v>
      </c>
      <c r="G2751" t="s">
        <v>52642</v>
      </c>
      <c r="H2751" t="s">
        <v>43831</v>
      </c>
      <c r="I2751" t="s">
        <v>52643</v>
      </c>
      <c r="J2751" t="s">
        <v>52644</v>
      </c>
      <c r="K2751" t="s">
        <v>52645</v>
      </c>
      <c r="L2751" t="s">
        <v>52646</v>
      </c>
      <c r="M2751" t="s">
        <v>52647</v>
      </c>
      <c r="N2751" t="s">
        <v>52648</v>
      </c>
      <c r="O2751" t="s">
        <v>52649</v>
      </c>
      <c r="P2751" t="s">
        <v>52650</v>
      </c>
      <c r="Q2751" t="s">
        <v>52651</v>
      </c>
      <c r="R2751" t="s">
        <v>52652</v>
      </c>
      <c r="S2751" t="s">
        <v>52653</v>
      </c>
      <c r="T2751" t="s">
        <v>19291</v>
      </c>
      <c r="U2751" t="s">
        <v>52654</v>
      </c>
      <c r="V2751" t="s">
        <v>52655</v>
      </c>
      <c r="W2751" t="s">
        <v>52656</v>
      </c>
      <c r="X2751" t="s">
        <v>52657</v>
      </c>
    </row>
    <row r="2752" spans="1:25" x14ac:dyDescent="0.2">
      <c r="A2752" t="s">
        <v>7752</v>
      </c>
      <c r="B2752" t="s">
        <v>7754</v>
      </c>
      <c r="C2752" t="s">
        <v>7753</v>
      </c>
      <c r="D2752">
        <v>5</v>
      </c>
      <c r="E2752">
        <v>5</v>
      </c>
      <c r="F2752" t="s">
        <v>58637</v>
      </c>
      <c r="G2752" t="s">
        <v>52658</v>
      </c>
      <c r="H2752" t="s">
        <v>45996</v>
      </c>
      <c r="I2752" t="s">
        <v>52659</v>
      </c>
      <c r="J2752" t="s">
        <v>52658</v>
      </c>
      <c r="K2752" t="s">
        <v>30191</v>
      </c>
      <c r="L2752" t="s">
        <v>43515</v>
      </c>
      <c r="M2752" t="s">
        <v>45313</v>
      </c>
      <c r="N2752" t="s">
        <v>52660</v>
      </c>
      <c r="O2752" t="s">
        <v>52661</v>
      </c>
      <c r="P2752" t="s">
        <v>52662</v>
      </c>
      <c r="Q2752" t="s">
        <v>52663</v>
      </c>
      <c r="R2752" t="s">
        <v>52664</v>
      </c>
      <c r="S2752" t="s">
        <v>8826</v>
      </c>
      <c r="T2752" t="s">
        <v>19909</v>
      </c>
      <c r="U2752" t="s">
        <v>10510</v>
      </c>
      <c r="V2752" t="s">
        <v>33493</v>
      </c>
      <c r="W2752" t="s">
        <v>8754</v>
      </c>
      <c r="X2752" t="s">
        <v>52665</v>
      </c>
      <c r="Y2752" t="s">
        <v>59023</v>
      </c>
    </row>
    <row r="2753" spans="1:25" x14ac:dyDescent="0.2">
      <c r="A2753" t="s">
        <v>7755</v>
      </c>
      <c r="B2753" t="s">
        <v>7757</v>
      </c>
      <c r="C2753" t="s">
        <v>7756</v>
      </c>
      <c r="D2753">
        <v>3</v>
      </c>
      <c r="E2753">
        <v>3</v>
      </c>
      <c r="F2753" t="s">
        <v>58638</v>
      </c>
      <c r="G2753" t="s">
        <v>52666</v>
      </c>
      <c r="H2753" t="s">
        <v>52667</v>
      </c>
      <c r="I2753" t="s">
        <v>52668</v>
      </c>
      <c r="J2753" t="s">
        <v>52669</v>
      </c>
      <c r="K2753" t="s">
        <v>52670</v>
      </c>
      <c r="L2753" t="s">
        <v>52671</v>
      </c>
      <c r="M2753" t="s">
        <v>52672</v>
      </c>
      <c r="N2753" t="s">
        <v>52673</v>
      </c>
      <c r="O2753" t="s">
        <v>52674</v>
      </c>
      <c r="P2753" t="s">
        <v>14762</v>
      </c>
      <c r="Q2753" t="s">
        <v>52675</v>
      </c>
      <c r="R2753" t="s">
        <v>52676</v>
      </c>
      <c r="S2753" t="s">
        <v>52677</v>
      </c>
      <c r="T2753" t="s">
        <v>28380</v>
      </c>
      <c r="U2753" t="s">
        <v>30648</v>
      </c>
      <c r="V2753" t="s">
        <v>10545</v>
      </c>
      <c r="W2753" t="s">
        <v>52678</v>
      </c>
      <c r="X2753" t="s">
        <v>30177</v>
      </c>
      <c r="Y2753" t="s">
        <v>58906</v>
      </c>
    </row>
    <row r="2754" spans="1:25" x14ac:dyDescent="0.2">
      <c r="A2754" t="s">
        <v>7758</v>
      </c>
      <c r="B2754" t="s">
        <v>7759</v>
      </c>
      <c r="C2754" t="s">
        <v>22</v>
      </c>
      <c r="D2754">
        <v>3</v>
      </c>
      <c r="E2754">
        <v>3</v>
      </c>
      <c r="F2754" t="s">
        <v>58639</v>
      </c>
      <c r="G2754" t="s">
        <v>52679</v>
      </c>
      <c r="H2754" t="s">
        <v>52680</v>
      </c>
      <c r="I2754" t="s">
        <v>52681</v>
      </c>
      <c r="J2754" t="s">
        <v>52682</v>
      </c>
      <c r="K2754" t="s">
        <v>52683</v>
      </c>
      <c r="L2754" t="s">
        <v>52684</v>
      </c>
      <c r="M2754" t="s">
        <v>52685</v>
      </c>
      <c r="N2754" t="s">
        <v>52686</v>
      </c>
      <c r="O2754" t="s">
        <v>52687</v>
      </c>
      <c r="P2754" t="s">
        <v>52688</v>
      </c>
      <c r="Q2754" t="s">
        <v>52689</v>
      </c>
      <c r="R2754" t="s">
        <v>52690</v>
      </c>
      <c r="S2754" t="s">
        <v>52691</v>
      </c>
      <c r="T2754" t="s">
        <v>52692</v>
      </c>
      <c r="U2754" t="s">
        <v>52693</v>
      </c>
      <c r="V2754" t="s">
        <v>52694</v>
      </c>
      <c r="W2754" t="s">
        <v>52695</v>
      </c>
      <c r="X2754" t="s">
        <v>52696</v>
      </c>
    </row>
    <row r="2755" spans="1:25" x14ac:dyDescent="0.2">
      <c r="A2755" t="s">
        <v>7760</v>
      </c>
      <c r="B2755" t="s">
        <v>7762</v>
      </c>
      <c r="C2755" t="s">
        <v>7761</v>
      </c>
      <c r="D2755">
        <v>11</v>
      </c>
      <c r="E2755">
        <v>11</v>
      </c>
      <c r="F2755" t="s">
        <v>57586</v>
      </c>
      <c r="G2755" t="s">
        <v>52697</v>
      </c>
      <c r="H2755" t="s">
        <v>52698</v>
      </c>
      <c r="I2755" t="s">
        <v>52699</v>
      </c>
      <c r="J2755" t="s">
        <v>10862</v>
      </c>
      <c r="K2755" t="s">
        <v>38152</v>
      </c>
      <c r="L2755" t="s">
        <v>52700</v>
      </c>
      <c r="M2755" t="s">
        <v>52701</v>
      </c>
      <c r="N2755" t="s">
        <v>28150</v>
      </c>
      <c r="O2755" t="s">
        <v>52702</v>
      </c>
      <c r="P2755" t="s">
        <v>52703</v>
      </c>
      <c r="Q2755" t="s">
        <v>52704</v>
      </c>
      <c r="R2755" t="s">
        <v>52705</v>
      </c>
      <c r="S2755" t="s">
        <v>52706</v>
      </c>
      <c r="T2755" t="s">
        <v>52707</v>
      </c>
      <c r="U2755" t="s">
        <v>52708</v>
      </c>
      <c r="V2755" t="s">
        <v>25007</v>
      </c>
      <c r="W2755" t="s">
        <v>52709</v>
      </c>
      <c r="X2755" t="s">
        <v>52710</v>
      </c>
      <c r="Y2755" t="s">
        <v>59114</v>
      </c>
    </row>
    <row r="2756" spans="1:25" x14ac:dyDescent="0.2">
      <c r="A2756" t="s">
        <v>7763</v>
      </c>
      <c r="B2756" t="s">
        <v>7765</v>
      </c>
      <c r="C2756" t="s">
        <v>7764</v>
      </c>
      <c r="D2756">
        <v>24</v>
      </c>
      <c r="E2756">
        <v>24</v>
      </c>
      <c r="F2756" t="s">
        <v>56199</v>
      </c>
      <c r="G2756" t="s">
        <v>52711</v>
      </c>
      <c r="H2756" t="s">
        <v>52712</v>
      </c>
      <c r="I2756" t="s">
        <v>52713</v>
      </c>
      <c r="J2756" t="s">
        <v>52714</v>
      </c>
      <c r="K2756" t="s">
        <v>52715</v>
      </c>
      <c r="L2756" t="s">
        <v>52716</v>
      </c>
      <c r="M2756" t="s">
        <v>52717</v>
      </c>
      <c r="N2756" t="s">
        <v>52718</v>
      </c>
      <c r="O2756" t="s">
        <v>52719</v>
      </c>
      <c r="P2756" t="s">
        <v>52720</v>
      </c>
      <c r="Q2756" t="s">
        <v>52721</v>
      </c>
      <c r="R2756" t="s">
        <v>52722</v>
      </c>
      <c r="S2756" t="s">
        <v>52723</v>
      </c>
      <c r="T2756" t="s">
        <v>52724</v>
      </c>
      <c r="U2756" t="s">
        <v>52725</v>
      </c>
      <c r="V2756" t="s">
        <v>52726</v>
      </c>
      <c r="W2756" t="s">
        <v>52727</v>
      </c>
      <c r="X2756" t="s">
        <v>52728</v>
      </c>
      <c r="Y2756" t="s">
        <v>59143</v>
      </c>
    </row>
    <row r="2757" spans="1:25" x14ac:dyDescent="0.2">
      <c r="A2757" t="s">
        <v>7766</v>
      </c>
      <c r="B2757" t="s">
        <v>7768</v>
      </c>
      <c r="C2757" t="s">
        <v>7767</v>
      </c>
      <c r="D2757">
        <v>24</v>
      </c>
      <c r="E2757">
        <v>24</v>
      </c>
      <c r="F2757" t="s">
        <v>56199</v>
      </c>
      <c r="G2757" t="s">
        <v>52729</v>
      </c>
      <c r="H2757" t="s">
        <v>52587</v>
      </c>
      <c r="I2757" t="s">
        <v>52730</v>
      </c>
      <c r="J2757" t="s">
        <v>52731</v>
      </c>
      <c r="K2757" t="s">
        <v>52732</v>
      </c>
      <c r="L2757" t="s">
        <v>27119</v>
      </c>
      <c r="M2757" t="s">
        <v>52733</v>
      </c>
      <c r="N2757" t="s">
        <v>25587</v>
      </c>
      <c r="O2757" t="s">
        <v>52734</v>
      </c>
      <c r="P2757" t="s">
        <v>30282</v>
      </c>
      <c r="Q2757" t="s">
        <v>52735</v>
      </c>
      <c r="R2757" t="s">
        <v>52736</v>
      </c>
      <c r="S2757" t="s">
        <v>32480</v>
      </c>
      <c r="T2757" t="s">
        <v>41507</v>
      </c>
      <c r="U2757" t="s">
        <v>52737</v>
      </c>
      <c r="V2757" t="s">
        <v>49961</v>
      </c>
      <c r="W2757" t="s">
        <v>27077</v>
      </c>
      <c r="X2757" t="s">
        <v>52738</v>
      </c>
      <c r="Y2757" t="s">
        <v>59518</v>
      </c>
    </row>
    <row r="2758" spans="1:25" x14ac:dyDescent="0.2">
      <c r="A2758" t="s">
        <v>7769</v>
      </c>
      <c r="B2758" t="s">
        <v>7771</v>
      </c>
      <c r="C2758" t="s">
        <v>7770</v>
      </c>
      <c r="D2758">
        <v>2</v>
      </c>
      <c r="E2758">
        <v>2</v>
      </c>
      <c r="F2758" t="s">
        <v>58640</v>
      </c>
      <c r="G2758" t="s">
        <v>52739</v>
      </c>
      <c r="H2758" t="s">
        <v>52740</v>
      </c>
      <c r="I2758" t="s">
        <v>52741</v>
      </c>
      <c r="J2758" t="s">
        <v>52742</v>
      </c>
      <c r="K2758" t="s">
        <v>52743</v>
      </c>
      <c r="L2758" t="s">
        <v>52744</v>
      </c>
      <c r="M2758" t="s">
        <v>52745</v>
      </c>
      <c r="N2758" t="s">
        <v>52746</v>
      </c>
      <c r="O2758" t="s">
        <v>52747</v>
      </c>
      <c r="P2758" t="s">
        <v>52748</v>
      </c>
      <c r="Q2758" t="s">
        <v>52749</v>
      </c>
      <c r="R2758" t="s">
        <v>52750</v>
      </c>
      <c r="S2758" t="s">
        <v>52751</v>
      </c>
      <c r="T2758" t="s">
        <v>52752</v>
      </c>
      <c r="U2758" t="s">
        <v>52753</v>
      </c>
      <c r="V2758" t="s">
        <v>52754</v>
      </c>
      <c r="W2758" t="s">
        <v>52755</v>
      </c>
      <c r="X2758" t="s">
        <v>52756</v>
      </c>
    </row>
    <row r="2759" spans="1:25" x14ac:dyDescent="0.2">
      <c r="A2759" t="s">
        <v>7772</v>
      </c>
      <c r="B2759" t="s">
        <v>7774</v>
      </c>
      <c r="C2759" t="s">
        <v>7773</v>
      </c>
      <c r="D2759">
        <v>4</v>
      </c>
      <c r="E2759">
        <v>4</v>
      </c>
      <c r="F2759" t="s">
        <v>58641</v>
      </c>
      <c r="G2759" t="s">
        <v>28782</v>
      </c>
      <c r="H2759" t="s">
        <v>52757</v>
      </c>
      <c r="I2759" t="s">
        <v>52758</v>
      </c>
      <c r="J2759" t="s">
        <v>52759</v>
      </c>
      <c r="K2759" t="s">
        <v>29348</v>
      </c>
      <c r="L2759" t="s">
        <v>52760</v>
      </c>
      <c r="M2759" t="s">
        <v>42480</v>
      </c>
      <c r="N2759" t="s">
        <v>52761</v>
      </c>
      <c r="O2759" t="s">
        <v>30350</v>
      </c>
      <c r="P2759" t="s">
        <v>52762</v>
      </c>
      <c r="Q2759" t="s">
        <v>10996</v>
      </c>
      <c r="R2759" t="s">
        <v>52763</v>
      </c>
      <c r="S2759" t="s">
        <v>32991</v>
      </c>
      <c r="T2759" t="s">
        <v>52764</v>
      </c>
      <c r="U2759" t="s">
        <v>21822</v>
      </c>
      <c r="V2759" t="s">
        <v>52765</v>
      </c>
      <c r="W2759" t="s">
        <v>52766</v>
      </c>
      <c r="X2759" t="s">
        <v>32862</v>
      </c>
      <c r="Y2759" t="s">
        <v>59339</v>
      </c>
    </row>
    <row r="2760" spans="1:25" x14ac:dyDescent="0.2">
      <c r="A2760" t="s">
        <v>7775</v>
      </c>
      <c r="B2760" t="s">
        <v>7777</v>
      </c>
      <c r="C2760" t="s">
        <v>7776</v>
      </c>
      <c r="D2760">
        <v>12</v>
      </c>
      <c r="E2760">
        <v>12</v>
      </c>
      <c r="F2760" t="s">
        <v>58642</v>
      </c>
      <c r="G2760" t="s">
        <v>52767</v>
      </c>
      <c r="H2760" t="s">
        <v>52768</v>
      </c>
      <c r="I2760" t="s">
        <v>52769</v>
      </c>
      <c r="J2760" t="s">
        <v>52770</v>
      </c>
      <c r="K2760" t="s">
        <v>52771</v>
      </c>
      <c r="L2760" t="s">
        <v>52772</v>
      </c>
      <c r="M2760" t="s">
        <v>52773</v>
      </c>
      <c r="N2760" t="s">
        <v>52774</v>
      </c>
      <c r="O2760" t="s">
        <v>47627</v>
      </c>
      <c r="P2760" t="s">
        <v>52775</v>
      </c>
      <c r="Q2760" t="s">
        <v>52776</v>
      </c>
      <c r="R2760" t="s">
        <v>52777</v>
      </c>
      <c r="S2760" t="s">
        <v>52778</v>
      </c>
      <c r="T2760" t="s">
        <v>52779</v>
      </c>
      <c r="U2760" t="s">
        <v>52780</v>
      </c>
      <c r="V2760" t="s">
        <v>41332</v>
      </c>
      <c r="W2760" t="s">
        <v>52781</v>
      </c>
      <c r="X2760" t="s">
        <v>52782</v>
      </c>
    </row>
    <row r="2761" spans="1:25" x14ac:dyDescent="0.2">
      <c r="A2761" t="s">
        <v>7778</v>
      </c>
      <c r="B2761" t="s">
        <v>7780</v>
      </c>
      <c r="C2761" t="s">
        <v>7779</v>
      </c>
      <c r="D2761">
        <v>10</v>
      </c>
      <c r="E2761">
        <v>10</v>
      </c>
      <c r="F2761" t="s">
        <v>58643</v>
      </c>
      <c r="G2761" t="s">
        <v>52783</v>
      </c>
      <c r="H2761" t="s">
        <v>52784</v>
      </c>
      <c r="I2761" t="s">
        <v>52785</v>
      </c>
      <c r="J2761" t="s">
        <v>52786</v>
      </c>
      <c r="K2761" t="s">
        <v>52787</v>
      </c>
      <c r="L2761" t="s">
        <v>52788</v>
      </c>
      <c r="M2761" t="s">
        <v>52789</v>
      </c>
      <c r="N2761" t="s">
        <v>52790</v>
      </c>
      <c r="O2761" t="s">
        <v>52791</v>
      </c>
      <c r="P2761" t="s">
        <v>52792</v>
      </c>
      <c r="Q2761" t="s">
        <v>52793</v>
      </c>
      <c r="R2761" t="s">
        <v>52794</v>
      </c>
      <c r="S2761" t="s">
        <v>52795</v>
      </c>
      <c r="T2761" t="s">
        <v>52796</v>
      </c>
      <c r="U2761" t="s">
        <v>52797</v>
      </c>
      <c r="V2761" t="s">
        <v>52798</v>
      </c>
      <c r="W2761" t="s">
        <v>52799</v>
      </c>
      <c r="X2761" t="s">
        <v>52800</v>
      </c>
      <c r="Y2761" t="s">
        <v>59481</v>
      </c>
    </row>
    <row r="2762" spans="1:25" x14ac:dyDescent="0.2">
      <c r="A2762" t="s">
        <v>7781</v>
      </c>
      <c r="B2762" t="s">
        <v>7783</v>
      </c>
      <c r="C2762" t="s">
        <v>7782</v>
      </c>
      <c r="D2762">
        <v>13</v>
      </c>
      <c r="E2762">
        <v>13</v>
      </c>
      <c r="F2762" t="s">
        <v>58644</v>
      </c>
      <c r="G2762" t="s">
        <v>52801</v>
      </c>
      <c r="H2762" t="s">
        <v>16358</v>
      </c>
      <c r="I2762" t="s">
        <v>16318</v>
      </c>
      <c r="J2762" t="s">
        <v>52802</v>
      </c>
      <c r="K2762" t="s">
        <v>52803</v>
      </c>
      <c r="L2762" t="s">
        <v>34983</v>
      </c>
      <c r="M2762" t="s">
        <v>52804</v>
      </c>
      <c r="N2762" t="s">
        <v>39547</v>
      </c>
      <c r="O2762" t="s">
        <v>52805</v>
      </c>
      <c r="P2762" t="s">
        <v>40752</v>
      </c>
      <c r="Q2762" t="s">
        <v>52806</v>
      </c>
      <c r="R2762" t="s">
        <v>52807</v>
      </c>
      <c r="S2762" t="s">
        <v>52808</v>
      </c>
      <c r="T2762" t="s">
        <v>52809</v>
      </c>
      <c r="U2762" t="s">
        <v>52810</v>
      </c>
      <c r="V2762" t="s">
        <v>52811</v>
      </c>
      <c r="W2762" t="s">
        <v>52812</v>
      </c>
      <c r="X2762" t="s">
        <v>52813</v>
      </c>
      <c r="Y2762" t="s">
        <v>59315</v>
      </c>
    </row>
    <row r="2763" spans="1:25" x14ac:dyDescent="0.2">
      <c r="A2763" t="s">
        <v>7784</v>
      </c>
      <c r="B2763" t="s">
        <v>7786</v>
      </c>
      <c r="C2763" t="s">
        <v>7785</v>
      </c>
      <c r="D2763">
        <v>12</v>
      </c>
      <c r="E2763">
        <v>12</v>
      </c>
      <c r="F2763" t="s">
        <v>58645</v>
      </c>
      <c r="G2763" t="s">
        <v>52814</v>
      </c>
      <c r="H2763" t="s">
        <v>52815</v>
      </c>
      <c r="I2763" t="s">
        <v>17489</v>
      </c>
      <c r="J2763" t="s">
        <v>23304</v>
      </c>
      <c r="K2763" t="s">
        <v>15473</v>
      </c>
      <c r="L2763" t="s">
        <v>22686</v>
      </c>
      <c r="M2763" t="s">
        <v>52816</v>
      </c>
      <c r="N2763" t="s">
        <v>52817</v>
      </c>
      <c r="O2763" t="s">
        <v>14456</v>
      </c>
      <c r="P2763" t="s">
        <v>52818</v>
      </c>
      <c r="Q2763" t="s">
        <v>52819</v>
      </c>
      <c r="R2763" t="s">
        <v>52820</v>
      </c>
      <c r="S2763" t="s">
        <v>52821</v>
      </c>
      <c r="T2763" t="s">
        <v>28524</v>
      </c>
      <c r="U2763" t="s">
        <v>52822</v>
      </c>
      <c r="V2763" t="s">
        <v>52823</v>
      </c>
      <c r="W2763" t="s">
        <v>52824</v>
      </c>
      <c r="X2763" t="s">
        <v>52825</v>
      </c>
      <c r="Y2763" t="s">
        <v>59519</v>
      </c>
    </row>
    <row r="2764" spans="1:25" x14ac:dyDescent="0.2">
      <c r="A2764" t="s">
        <v>7787</v>
      </c>
      <c r="B2764" t="s">
        <v>7789</v>
      </c>
      <c r="C2764" t="s">
        <v>7788</v>
      </c>
      <c r="D2764">
        <v>6</v>
      </c>
      <c r="E2764">
        <v>6</v>
      </c>
      <c r="F2764" t="s">
        <v>58646</v>
      </c>
      <c r="G2764" t="s">
        <v>52826</v>
      </c>
      <c r="H2764" t="s">
        <v>52827</v>
      </c>
      <c r="I2764" t="s">
        <v>52828</v>
      </c>
      <c r="J2764" t="s">
        <v>52829</v>
      </c>
      <c r="K2764" t="s">
        <v>52830</v>
      </c>
      <c r="L2764" t="s">
        <v>52831</v>
      </c>
      <c r="M2764" t="s">
        <v>52832</v>
      </c>
      <c r="N2764" t="s">
        <v>52833</v>
      </c>
      <c r="O2764" t="s">
        <v>52834</v>
      </c>
      <c r="P2764" t="s">
        <v>52835</v>
      </c>
      <c r="Q2764" t="s">
        <v>52836</v>
      </c>
      <c r="R2764" t="s">
        <v>52837</v>
      </c>
      <c r="S2764" t="s">
        <v>52838</v>
      </c>
      <c r="T2764" t="s">
        <v>52839</v>
      </c>
      <c r="U2764" t="s">
        <v>16257</v>
      </c>
      <c r="V2764" t="s">
        <v>52840</v>
      </c>
      <c r="W2764" t="s">
        <v>23849</v>
      </c>
      <c r="X2764" t="s">
        <v>52841</v>
      </c>
    </row>
    <row r="2765" spans="1:25" x14ac:dyDescent="0.2">
      <c r="A2765" t="s">
        <v>7790</v>
      </c>
      <c r="B2765" t="s">
        <v>7792</v>
      </c>
      <c r="C2765" t="s">
        <v>7791</v>
      </c>
      <c r="D2765">
        <v>4</v>
      </c>
      <c r="E2765">
        <v>4</v>
      </c>
      <c r="F2765" t="s">
        <v>58647</v>
      </c>
      <c r="G2765" t="s">
        <v>9052</v>
      </c>
      <c r="H2765" t="s">
        <v>52842</v>
      </c>
      <c r="I2765" t="s">
        <v>52843</v>
      </c>
      <c r="J2765" t="s">
        <v>52844</v>
      </c>
      <c r="K2765" t="s">
        <v>52845</v>
      </c>
      <c r="L2765" t="s">
        <v>52846</v>
      </c>
      <c r="M2765" t="s">
        <v>52847</v>
      </c>
      <c r="N2765" t="s">
        <v>52848</v>
      </c>
      <c r="O2765" t="s">
        <v>52849</v>
      </c>
      <c r="P2765" t="s">
        <v>52850</v>
      </c>
      <c r="Q2765" t="s">
        <v>23709</v>
      </c>
      <c r="R2765" t="s">
        <v>52851</v>
      </c>
      <c r="S2765" t="s">
        <v>42338</v>
      </c>
      <c r="T2765" t="s">
        <v>52852</v>
      </c>
      <c r="U2765" t="s">
        <v>52853</v>
      </c>
      <c r="V2765" t="s">
        <v>52854</v>
      </c>
      <c r="W2765" t="s">
        <v>52855</v>
      </c>
      <c r="X2765" t="s">
        <v>52856</v>
      </c>
    </row>
    <row r="2766" spans="1:25" x14ac:dyDescent="0.2">
      <c r="A2766" t="s">
        <v>7793</v>
      </c>
      <c r="B2766" t="s">
        <v>7794</v>
      </c>
      <c r="C2766" t="s">
        <v>4342</v>
      </c>
      <c r="D2766">
        <v>35</v>
      </c>
      <c r="E2766">
        <v>35</v>
      </c>
      <c r="F2766" t="s">
        <v>56199</v>
      </c>
      <c r="G2766" t="s">
        <v>52857</v>
      </c>
      <c r="H2766" t="s">
        <v>52858</v>
      </c>
      <c r="I2766" t="s">
        <v>52859</v>
      </c>
      <c r="J2766" t="s">
        <v>52860</v>
      </c>
      <c r="K2766" t="s">
        <v>52861</v>
      </c>
      <c r="L2766" t="s">
        <v>52862</v>
      </c>
      <c r="M2766" t="s">
        <v>52863</v>
      </c>
      <c r="N2766" t="s">
        <v>15587</v>
      </c>
      <c r="O2766" t="s">
        <v>26092</v>
      </c>
      <c r="P2766" t="s">
        <v>52864</v>
      </c>
      <c r="Q2766" t="s">
        <v>52865</v>
      </c>
      <c r="R2766" t="s">
        <v>52866</v>
      </c>
      <c r="S2766" t="s">
        <v>52867</v>
      </c>
      <c r="T2766" t="s">
        <v>52868</v>
      </c>
      <c r="U2766" t="s">
        <v>52869</v>
      </c>
      <c r="V2766" t="s">
        <v>52427</v>
      </c>
      <c r="W2766" t="s">
        <v>52870</v>
      </c>
      <c r="X2766" t="s">
        <v>52871</v>
      </c>
      <c r="Y2766" t="s">
        <v>59520</v>
      </c>
    </row>
    <row r="2767" spans="1:25" x14ac:dyDescent="0.2">
      <c r="A2767" t="s">
        <v>7795</v>
      </c>
      <c r="B2767" t="s">
        <v>7797</v>
      </c>
      <c r="C2767" t="s">
        <v>7796</v>
      </c>
      <c r="D2767">
        <v>16</v>
      </c>
      <c r="E2767">
        <v>16</v>
      </c>
      <c r="F2767" t="s">
        <v>56199</v>
      </c>
      <c r="G2767" t="s">
        <v>52872</v>
      </c>
      <c r="H2767" t="s">
        <v>52873</v>
      </c>
      <c r="I2767" t="s">
        <v>52874</v>
      </c>
      <c r="J2767" t="s">
        <v>52875</v>
      </c>
      <c r="K2767" t="s">
        <v>52876</v>
      </c>
      <c r="L2767" t="s">
        <v>52877</v>
      </c>
      <c r="M2767" t="s">
        <v>52878</v>
      </c>
      <c r="N2767" t="s">
        <v>52879</v>
      </c>
      <c r="O2767" t="s">
        <v>32507</v>
      </c>
      <c r="P2767" t="s">
        <v>52880</v>
      </c>
      <c r="Q2767" t="s">
        <v>52881</v>
      </c>
      <c r="R2767" t="s">
        <v>52882</v>
      </c>
      <c r="S2767" t="s">
        <v>52883</v>
      </c>
      <c r="T2767" t="s">
        <v>52884</v>
      </c>
      <c r="U2767" t="s">
        <v>52885</v>
      </c>
      <c r="V2767" t="s">
        <v>52886</v>
      </c>
      <c r="W2767" t="s">
        <v>13220</v>
      </c>
      <c r="X2767" t="s">
        <v>52887</v>
      </c>
      <c r="Y2767" t="s">
        <v>59521</v>
      </c>
    </row>
    <row r="2768" spans="1:25" x14ac:dyDescent="0.2">
      <c r="A2768" t="s">
        <v>7798</v>
      </c>
      <c r="B2768" t="s">
        <v>7799</v>
      </c>
      <c r="C2768" t="s">
        <v>22</v>
      </c>
      <c r="D2768">
        <v>2</v>
      </c>
      <c r="E2768">
        <v>2</v>
      </c>
      <c r="F2768" t="s">
        <v>58648</v>
      </c>
      <c r="G2768" t="s">
        <v>52888</v>
      </c>
      <c r="H2768" t="s">
        <v>52889</v>
      </c>
      <c r="I2768" t="s">
        <v>52890</v>
      </c>
      <c r="J2768" t="s">
        <v>52891</v>
      </c>
      <c r="K2768" t="s">
        <v>52892</v>
      </c>
      <c r="L2768" t="s">
        <v>52893</v>
      </c>
      <c r="M2768" t="s">
        <v>52894</v>
      </c>
      <c r="N2768" t="s">
        <v>52895</v>
      </c>
      <c r="O2768" t="s">
        <v>52896</v>
      </c>
      <c r="P2768" t="s">
        <v>52897</v>
      </c>
      <c r="Q2768" t="s">
        <v>52898</v>
      </c>
      <c r="R2768" t="s">
        <v>52899</v>
      </c>
      <c r="S2768" t="s">
        <v>52900</v>
      </c>
      <c r="T2768" t="s">
        <v>52901</v>
      </c>
      <c r="U2768" t="s">
        <v>52902</v>
      </c>
      <c r="V2768" t="s">
        <v>52903</v>
      </c>
      <c r="W2768" t="s">
        <v>52904</v>
      </c>
      <c r="X2768" t="s">
        <v>52905</v>
      </c>
    </row>
    <row r="2769" spans="1:25" x14ac:dyDescent="0.2">
      <c r="A2769" t="s">
        <v>7800</v>
      </c>
      <c r="B2769" t="s">
        <v>7802</v>
      </c>
      <c r="C2769" t="s">
        <v>7801</v>
      </c>
      <c r="D2769">
        <v>4</v>
      </c>
      <c r="E2769">
        <v>4</v>
      </c>
      <c r="F2769" t="s">
        <v>58649</v>
      </c>
      <c r="G2769" t="s">
        <v>52906</v>
      </c>
      <c r="H2769" t="s">
        <v>52907</v>
      </c>
      <c r="I2769" t="s">
        <v>52908</v>
      </c>
      <c r="J2769" t="s">
        <v>52909</v>
      </c>
      <c r="K2769" t="s">
        <v>52910</v>
      </c>
      <c r="L2769" t="s">
        <v>52911</v>
      </c>
      <c r="M2769" t="s">
        <v>52912</v>
      </c>
      <c r="N2769" t="s">
        <v>52913</v>
      </c>
      <c r="O2769" t="s">
        <v>52914</v>
      </c>
      <c r="P2769" t="s">
        <v>41202</v>
      </c>
      <c r="Q2769" t="s">
        <v>46509</v>
      </c>
      <c r="R2769" t="s">
        <v>52915</v>
      </c>
      <c r="S2769" t="s">
        <v>52916</v>
      </c>
      <c r="T2769" t="s">
        <v>52917</v>
      </c>
      <c r="U2769" t="s">
        <v>35372</v>
      </c>
      <c r="V2769" t="s">
        <v>52918</v>
      </c>
      <c r="W2769" t="s">
        <v>52919</v>
      </c>
      <c r="X2769" t="s">
        <v>52920</v>
      </c>
      <c r="Y2769" t="s">
        <v>59072</v>
      </c>
    </row>
    <row r="2770" spans="1:25" x14ac:dyDescent="0.2">
      <c r="A2770" t="s">
        <v>7803</v>
      </c>
      <c r="B2770" t="s">
        <v>7805</v>
      </c>
      <c r="C2770" t="s">
        <v>7804</v>
      </c>
      <c r="D2770">
        <v>9</v>
      </c>
      <c r="E2770">
        <v>9</v>
      </c>
      <c r="F2770" t="s">
        <v>58650</v>
      </c>
      <c r="G2770" t="s">
        <v>24584</v>
      </c>
      <c r="H2770" t="s">
        <v>52921</v>
      </c>
      <c r="I2770" t="s">
        <v>52922</v>
      </c>
      <c r="J2770" t="s">
        <v>50916</v>
      </c>
      <c r="K2770" t="s">
        <v>52923</v>
      </c>
      <c r="L2770" t="s">
        <v>52924</v>
      </c>
      <c r="M2770" t="s">
        <v>17234</v>
      </c>
      <c r="N2770" t="s">
        <v>38175</v>
      </c>
      <c r="O2770" t="s">
        <v>48699</v>
      </c>
      <c r="P2770" t="s">
        <v>52925</v>
      </c>
      <c r="Q2770" t="s">
        <v>52926</v>
      </c>
      <c r="R2770" t="s">
        <v>52927</v>
      </c>
      <c r="S2770" t="s">
        <v>52928</v>
      </c>
      <c r="T2770" t="s">
        <v>32959</v>
      </c>
      <c r="U2770" t="s">
        <v>52929</v>
      </c>
      <c r="V2770" t="s">
        <v>52930</v>
      </c>
      <c r="W2770" t="s">
        <v>52931</v>
      </c>
      <c r="X2770" t="s">
        <v>48278</v>
      </c>
    </row>
    <row r="2771" spans="1:25" x14ac:dyDescent="0.2">
      <c r="A2771" t="s">
        <v>7806</v>
      </c>
      <c r="B2771" t="s">
        <v>7808</v>
      </c>
      <c r="C2771" t="s">
        <v>7807</v>
      </c>
      <c r="D2771">
        <v>10</v>
      </c>
      <c r="E2771">
        <v>10</v>
      </c>
      <c r="F2771" t="s">
        <v>58651</v>
      </c>
      <c r="G2771" t="s">
        <v>52932</v>
      </c>
      <c r="H2771" t="s">
        <v>52933</v>
      </c>
      <c r="I2771" t="s">
        <v>52934</v>
      </c>
      <c r="J2771" t="s">
        <v>52935</v>
      </c>
      <c r="K2771" t="s">
        <v>52936</v>
      </c>
      <c r="L2771" t="s">
        <v>52937</v>
      </c>
      <c r="M2771" t="s">
        <v>52938</v>
      </c>
      <c r="N2771" t="s">
        <v>52939</v>
      </c>
      <c r="O2771" t="s">
        <v>52940</v>
      </c>
      <c r="P2771" t="s">
        <v>52941</v>
      </c>
      <c r="Q2771" t="s">
        <v>52942</v>
      </c>
      <c r="R2771" t="s">
        <v>52943</v>
      </c>
      <c r="S2771" t="s">
        <v>52944</v>
      </c>
      <c r="T2771" t="s">
        <v>52945</v>
      </c>
      <c r="U2771" t="s">
        <v>52946</v>
      </c>
      <c r="V2771" t="s">
        <v>10220</v>
      </c>
      <c r="W2771" t="s">
        <v>52947</v>
      </c>
      <c r="X2771" t="s">
        <v>52948</v>
      </c>
    </row>
    <row r="2772" spans="1:25" x14ac:dyDescent="0.2">
      <c r="A2772" t="s">
        <v>7809</v>
      </c>
      <c r="B2772" t="s">
        <v>7811</v>
      </c>
      <c r="C2772" t="s">
        <v>7810</v>
      </c>
      <c r="D2772">
        <v>3</v>
      </c>
      <c r="E2772">
        <v>3</v>
      </c>
      <c r="F2772" t="s">
        <v>58652</v>
      </c>
      <c r="G2772" t="s">
        <v>29573</v>
      </c>
      <c r="H2772" t="s">
        <v>52949</v>
      </c>
      <c r="I2772" t="s">
        <v>44293</v>
      </c>
      <c r="J2772" t="s">
        <v>39767</v>
      </c>
      <c r="K2772" t="s">
        <v>52950</v>
      </c>
      <c r="L2772" t="s">
        <v>52951</v>
      </c>
      <c r="M2772" t="s">
        <v>52952</v>
      </c>
      <c r="N2772" t="s">
        <v>52953</v>
      </c>
      <c r="O2772" t="s">
        <v>52954</v>
      </c>
      <c r="P2772" t="s">
        <v>52955</v>
      </c>
      <c r="Q2772" t="s">
        <v>52956</v>
      </c>
      <c r="R2772" t="s">
        <v>52957</v>
      </c>
      <c r="S2772" t="s">
        <v>52958</v>
      </c>
      <c r="T2772" t="s">
        <v>17033</v>
      </c>
      <c r="U2772" t="s">
        <v>52959</v>
      </c>
      <c r="V2772" t="s">
        <v>26115</v>
      </c>
      <c r="W2772" t="s">
        <v>52960</v>
      </c>
      <c r="X2772" t="s">
        <v>52961</v>
      </c>
      <c r="Y2772" t="s">
        <v>58882</v>
      </c>
    </row>
    <row r="2773" spans="1:25" x14ac:dyDescent="0.2">
      <c r="A2773" t="s">
        <v>7812</v>
      </c>
      <c r="B2773" t="s">
        <v>7814</v>
      </c>
      <c r="C2773" t="s">
        <v>7813</v>
      </c>
      <c r="D2773">
        <v>16</v>
      </c>
      <c r="E2773">
        <v>16</v>
      </c>
      <c r="F2773" t="s">
        <v>58653</v>
      </c>
      <c r="G2773" t="s">
        <v>52962</v>
      </c>
      <c r="H2773" t="s">
        <v>47104</v>
      </c>
      <c r="I2773" t="s">
        <v>52963</v>
      </c>
      <c r="J2773" t="s">
        <v>8871</v>
      </c>
      <c r="K2773" t="s">
        <v>52964</v>
      </c>
      <c r="L2773" t="s">
        <v>9921</v>
      </c>
      <c r="M2773" t="s">
        <v>52965</v>
      </c>
      <c r="N2773" t="s">
        <v>52966</v>
      </c>
      <c r="O2773" t="s">
        <v>43514</v>
      </c>
      <c r="P2773" t="s">
        <v>52967</v>
      </c>
      <c r="Q2773" t="s">
        <v>52968</v>
      </c>
      <c r="R2773" t="s">
        <v>13046</v>
      </c>
      <c r="S2773" t="s">
        <v>52969</v>
      </c>
      <c r="T2773" t="s">
        <v>52970</v>
      </c>
      <c r="U2773" t="s">
        <v>42488</v>
      </c>
      <c r="V2773" t="s">
        <v>52971</v>
      </c>
      <c r="W2773" t="s">
        <v>52972</v>
      </c>
      <c r="X2773" t="s">
        <v>52973</v>
      </c>
      <c r="Y2773" t="s">
        <v>58975</v>
      </c>
    </row>
    <row r="2774" spans="1:25" x14ac:dyDescent="0.2">
      <c r="A2774" t="s">
        <v>7815</v>
      </c>
      <c r="B2774" t="s">
        <v>7817</v>
      </c>
      <c r="C2774" t="s">
        <v>7816</v>
      </c>
      <c r="D2774">
        <v>5</v>
      </c>
      <c r="E2774">
        <v>5</v>
      </c>
      <c r="F2774" t="s">
        <v>58654</v>
      </c>
      <c r="G2774" t="s">
        <v>18261</v>
      </c>
      <c r="H2774" t="s">
        <v>52974</v>
      </c>
      <c r="I2774" t="s">
        <v>21236</v>
      </c>
      <c r="J2774" t="s">
        <v>52975</v>
      </c>
      <c r="K2774" t="s">
        <v>52976</v>
      </c>
      <c r="L2774" t="s">
        <v>52977</v>
      </c>
      <c r="M2774" t="s">
        <v>52978</v>
      </c>
      <c r="N2774" t="s">
        <v>52979</v>
      </c>
      <c r="O2774" t="s">
        <v>52980</v>
      </c>
      <c r="P2774" t="s">
        <v>34665</v>
      </c>
      <c r="Q2774" t="s">
        <v>52981</v>
      </c>
      <c r="R2774" t="s">
        <v>52982</v>
      </c>
      <c r="S2774" t="s">
        <v>52983</v>
      </c>
      <c r="T2774" t="s">
        <v>52984</v>
      </c>
      <c r="U2774" t="s">
        <v>52985</v>
      </c>
      <c r="V2774" t="s">
        <v>52986</v>
      </c>
      <c r="W2774" t="s">
        <v>52987</v>
      </c>
      <c r="X2774" t="s">
        <v>52988</v>
      </c>
    </row>
    <row r="2775" spans="1:25" x14ac:dyDescent="0.2">
      <c r="A2775" t="s">
        <v>7818</v>
      </c>
      <c r="B2775" t="s">
        <v>7820</v>
      </c>
      <c r="C2775" t="s">
        <v>7819</v>
      </c>
      <c r="D2775">
        <v>19</v>
      </c>
      <c r="E2775">
        <v>19</v>
      </c>
      <c r="F2775" t="s">
        <v>58655</v>
      </c>
      <c r="G2775" t="s">
        <v>52989</v>
      </c>
      <c r="H2775" t="s">
        <v>52990</v>
      </c>
      <c r="I2775" t="s">
        <v>52991</v>
      </c>
      <c r="J2775" t="s">
        <v>52992</v>
      </c>
      <c r="K2775" t="s">
        <v>52993</v>
      </c>
      <c r="L2775" t="s">
        <v>52994</v>
      </c>
      <c r="M2775" t="s">
        <v>52995</v>
      </c>
      <c r="N2775" t="s">
        <v>27371</v>
      </c>
      <c r="O2775" t="s">
        <v>52996</v>
      </c>
      <c r="P2775" t="s">
        <v>52997</v>
      </c>
      <c r="Q2775" t="s">
        <v>52998</v>
      </c>
      <c r="R2775" t="s">
        <v>52999</v>
      </c>
      <c r="S2775" t="s">
        <v>53000</v>
      </c>
      <c r="T2775" t="s">
        <v>9421</v>
      </c>
      <c r="U2775" t="s">
        <v>53001</v>
      </c>
      <c r="V2775" t="s">
        <v>29882</v>
      </c>
      <c r="W2775" t="s">
        <v>53002</v>
      </c>
      <c r="X2775" t="s">
        <v>53003</v>
      </c>
      <c r="Y2775" t="s">
        <v>58913</v>
      </c>
    </row>
    <row r="2776" spans="1:25" x14ac:dyDescent="0.2">
      <c r="A2776" t="s">
        <v>7821</v>
      </c>
      <c r="B2776" t="s">
        <v>7822</v>
      </c>
      <c r="C2776" t="s">
        <v>22</v>
      </c>
      <c r="D2776">
        <v>8</v>
      </c>
      <c r="E2776">
        <v>8</v>
      </c>
      <c r="F2776" t="s">
        <v>58656</v>
      </c>
      <c r="G2776" t="s">
        <v>53004</v>
      </c>
      <c r="H2776" t="s">
        <v>53005</v>
      </c>
      <c r="I2776" t="s">
        <v>53006</v>
      </c>
      <c r="J2776" t="s">
        <v>53007</v>
      </c>
      <c r="K2776" t="s">
        <v>53008</v>
      </c>
      <c r="L2776" t="s">
        <v>13001</v>
      </c>
      <c r="M2776" t="s">
        <v>34987</v>
      </c>
      <c r="N2776" t="s">
        <v>53009</v>
      </c>
      <c r="O2776" t="s">
        <v>53010</v>
      </c>
      <c r="P2776" t="s">
        <v>53011</v>
      </c>
      <c r="Q2776" t="s">
        <v>53012</v>
      </c>
      <c r="R2776" t="s">
        <v>53013</v>
      </c>
      <c r="S2776" t="s">
        <v>53014</v>
      </c>
      <c r="T2776" t="s">
        <v>53015</v>
      </c>
      <c r="U2776" t="s">
        <v>53016</v>
      </c>
      <c r="V2776" t="s">
        <v>53017</v>
      </c>
      <c r="W2776" t="s">
        <v>53018</v>
      </c>
      <c r="X2776" t="s">
        <v>53019</v>
      </c>
    </row>
    <row r="2777" spans="1:25" x14ac:dyDescent="0.2">
      <c r="A2777" t="s">
        <v>7823</v>
      </c>
      <c r="B2777" t="s">
        <v>7824</v>
      </c>
      <c r="C2777" t="s">
        <v>3424</v>
      </c>
      <c r="D2777">
        <v>3</v>
      </c>
      <c r="E2777">
        <v>2</v>
      </c>
      <c r="F2777" t="s">
        <v>43373</v>
      </c>
      <c r="G2777" t="s">
        <v>53020</v>
      </c>
      <c r="H2777" t="s">
        <v>53021</v>
      </c>
      <c r="I2777" t="s">
        <v>53022</v>
      </c>
      <c r="J2777" t="s">
        <v>53023</v>
      </c>
      <c r="K2777" t="s">
        <v>53024</v>
      </c>
      <c r="L2777" t="s">
        <v>53025</v>
      </c>
      <c r="M2777" t="s">
        <v>36945</v>
      </c>
      <c r="N2777" t="s">
        <v>53026</v>
      </c>
      <c r="O2777" t="s">
        <v>49878</v>
      </c>
      <c r="P2777" t="s">
        <v>53027</v>
      </c>
      <c r="Q2777" t="s">
        <v>53028</v>
      </c>
      <c r="R2777" t="s">
        <v>53029</v>
      </c>
      <c r="S2777" t="s">
        <v>14824</v>
      </c>
      <c r="T2777" t="s">
        <v>53030</v>
      </c>
      <c r="U2777" t="s">
        <v>53031</v>
      </c>
      <c r="V2777" t="s">
        <v>53032</v>
      </c>
      <c r="W2777" t="s">
        <v>13107</v>
      </c>
      <c r="X2777" t="s">
        <v>53033</v>
      </c>
      <c r="Y2777" t="s">
        <v>58861</v>
      </c>
    </row>
    <row r="2778" spans="1:25" x14ac:dyDescent="0.2">
      <c r="A2778" t="s">
        <v>7825</v>
      </c>
      <c r="B2778" t="s">
        <v>7827</v>
      </c>
      <c r="C2778" t="s">
        <v>7826</v>
      </c>
      <c r="D2778">
        <v>8</v>
      </c>
      <c r="E2778">
        <v>8</v>
      </c>
      <c r="F2778" t="s">
        <v>58657</v>
      </c>
      <c r="G2778" t="s">
        <v>23406</v>
      </c>
      <c r="H2778" t="s">
        <v>53034</v>
      </c>
      <c r="I2778" t="s">
        <v>53035</v>
      </c>
      <c r="J2778" t="s">
        <v>15081</v>
      </c>
      <c r="K2778" t="s">
        <v>53036</v>
      </c>
      <c r="L2778" t="s">
        <v>53037</v>
      </c>
      <c r="M2778" t="s">
        <v>17994</v>
      </c>
      <c r="N2778" t="s">
        <v>9018</v>
      </c>
      <c r="O2778" t="s">
        <v>53038</v>
      </c>
      <c r="P2778" t="s">
        <v>53039</v>
      </c>
      <c r="Q2778" t="s">
        <v>53040</v>
      </c>
      <c r="R2778" t="s">
        <v>53041</v>
      </c>
      <c r="S2778" t="s">
        <v>53042</v>
      </c>
      <c r="T2778" t="s">
        <v>53043</v>
      </c>
      <c r="U2778" t="s">
        <v>33622</v>
      </c>
      <c r="V2778" t="s">
        <v>53044</v>
      </c>
      <c r="W2778" t="s">
        <v>53045</v>
      </c>
      <c r="X2778" t="s">
        <v>53046</v>
      </c>
    </row>
    <row r="2779" spans="1:25" x14ac:dyDescent="0.2">
      <c r="A2779" t="s">
        <v>7828</v>
      </c>
      <c r="B2779" t="s">
        <v>7830</v>
      </c>
      <c r="C2779" t="s">
        <v>7829</v>
      </c>
      <c r="D2779">
        <v>2</v>
      </c>
      <c r="E2779">
        <v>2</v>
      </c>
      <c r="F2779" t="s">
        <v>58658</v>
      </c>
      <c r="G2779" t="s">
        <v>53047</v>
      </c>
      <c r="H2779" t="s">
        <v>53048</v>
      </c>
      <c r="I2779" t="s">
        <v>37780</v>
      </c>
      <c r="J2779" t="s">
        <v>53049</v>
      </c>
      <c r="K2779" t="s">
        <v>53050</v>
      </c>
      <c r="L2779" t="s">
        <v>41796</v>
      </c>
      <c r="M2779" t="s">
        <v>53051</v>
      </c>
      <c r="N2779" t="s">
        <v>53052</v>
      </c>
      <c r="O2779" t="s">
        <v>53053</v>
      </c>
      <c r="P2779" t="s">
        <v>53054</v>
      </c>
      <c r="Q2779" t="s">
        <v>53055</v>
      </c>
      <c r="R2779" t="s">
        <v>53056</v>
      </c>
      <c r="S2779" t="s">
        <v>53057</v>
      </c>
      <c r="T2779" t="s">
        <v>53058</v>
      </c>
      <c r="U2779" t="s">
        <v>53059</v>
      </c>
      <c r="V2779" t="s">
        <v>53060</v>
      </c>
      <c r="W2779" t="s">
        <v>53061</v>
      </c>
      <c r="X2779" t="s">
        <v>16705</v>
      </c>
    </row>
    <row r="2780" spans="1:25" x14ac:dyDescent="0.2">
      <c r="A2780" t="s">
        <v>7831</v>
      </c>
      <c r="B2780" t="s">
        <v>7833</v>
      </c>
      <c r="C2780" t="s">
        <v>7832</v>
      </c>
      <c r="D2780">
        <v>2</v>
      </c>
      <c r="E2780">
        <v>2</v>
      </c>
      <c r="F2780" t="s">
        <v>58659</v>
      </c>
      <c r="G2780" t="s">
        <v>53062</v>
      </c>
      <c r="H2780" t="s">
        <v>53063</v>
      </c>
      <c r="I2780" t="s">
        <v>53064</v>
      </c>
      <c r="J2780" t="s">
        <v>53065</v>
      </c>
      <c r="K2780" t="s">
        <v>53066</v>
      </c>
      <c r="L2780" t="s">
        <v>53067</v>
      </c>
      <c r="M2780" t="s">
        <v>53068</v>
      </c>
      <c r="N2780" t="s">
        <v>53069</v>
      </c>
      <c r="O2780" t="s">
        <v>53070</v>
      </c>
      <c r="P2780" t="s">
        <v>53071</v>
      </c>
      <c r="Q2780" t="s">
        <v>53072</v>
      </c>
      <c r="R2780" t="s">
        <v>53073</v>
      </c>
      <c r="S2780" t="s">
        <v>53074</v>
      </c>
      <c r="T2780" t="s">
        <v>53075</v>
      </c>
      <c r="U2780" t="s">
        <v>53076</v>
      </c>
      <c r="V2780" t="s">
        <v>53077</v>
      </c>
      <c r="W2780" t="s">
        <v>40378</v>
      </c>
      <c r="X2780" t="s">
        <v>53078</v>
      </c>
      <c r="Y2780" t="s">
        <v>59522</v>
      </c>
    </row>
    <row r="2781" spans="1:25" x14ac:dyDescent="0.2">
      <c r="A2781" t="s">
        <v>7834</v>
      </c>
      <c r="B2781" t="s">
        <v>7836</v>
      </c>
      <c r="C2781" t="s">
        <v>7835</v>
      </c>
      <c r="D2781">
        <v>5</v>
      </c>
      <c r="E2781">
        <v>5</v>
      </c>
      <c r="F2781" t="s">
        <v>56849</v>
      </c>
      <c r="G2781" t="s">
        <v>53079</v>
      </c>
      <c r="H2781" t="s">
        <v>53080</v>
      </c>
      <c r="I2781" t="s">
        <v>53081</v>
      </c>
      <c r="J2781" t="s">
        <v>53082</v>
      </c>
      <c r="K2781" t="s">
        <v>53083</v>
      </c>
      <c r="L2781" t="s">
        <v>53084</v>
      </c>
      <c r="M2781" t="s">
        <v>53085</v>
      </c>
      <c r="N2781" t="s">
        <v>53086</v>
      </c>
      <c r="O2781" t="s">
        <v>53087</v>
      </c>
      <c r="P2781" t="s">
        <v>53088</v>
      </c>
      <c r="Q2781" t="s">
        <v>53089</v>
      </c>
      <c r="R2781" t="s">
        <v>53090</v>
      </c>
      <c r="S2781" t="s">
        <v>33343</v>
      </c>
      <c r="T2781" t="s">
        <v>24321</v>
      </c>
      <c r="U2781" t="s">
        <v>53091</v>
      </c>
      <c r="V2781" t="s">
        <v>53092</v>
      </c>
      <c r="W2781" t="s">
        <v>53093</v>
      </c>
      <c r="X2781" t="s">
        <v>53094</v>
      </c>
    </row>
    <row r="2782" spans="1:25" x14ac:dyDescent="0.2">
      <c r="A2782" t="s">
        <v>7837</v>
      </c>
      <c r="B2782" t="s">
        <v>7839</v>
      </c>
      <c r="C2782" t="s">
        <v>7838</v>
      </c>
      <c r="D2782">
        <v>22</v>
      </c>
      <c r="E2782">
        <v>22</v>
      </c>
      <c r="F2782" t="s">
        <v>58660</v>
      </c>
      <c r="G2782" t="s">
        <v>8884</v>
      </c>
      <c r="H2782" t="s">
        <v>53095</v>
      </c>
      <c r="I2782" t="s">
        <v>53096</v>
      </c>
      <c r="J2782" t="s">
        <v>46172</v>
      </c>
      <c r="K2782" t="s">
        <v>53097</v>
      </c>
      <c r="L2782" t="s">
        <v>53098</v>
      </c>
      <c r="M2782" t="s">
        <v>52261</v>
      </c>
      <c r="N2782" t="s">
        <v>53099</v>
      </c>
      <c r="O2782" t="s">
        <v>53100</v>
      </c>
      <c r="P2782" t="s">
        <v>21245</v>
      </c>
      <c r="Q2782" t="s">
        <v>53101</v>
      </c>
      <c r="R2782" t="s">
        <v>9655</v>
      </c>
      <c r="S2782" t="s">
        <v>53102</v>
      </c>
      <c r="T2782" t="s">
        <v>27551</v>
      </c>
      <c r="U2782" t="s">
        <v>53103</v>
      </c>
      <c r="V2782" t="s">
        <v>53104</v>
      </c>
      <c r="W2782" t="s">
        <v>27084</v>
      </c>
      <c r="X2782" t="s">
        <v>53105</v>
      </c>
      <c r="Y2782" t="s">
        <v>59523</v>
      </c>
    </row>
    <row r="2783" spans="1:25" x14ac:dyDescent="0.2">
      <c r="A2783" t="s">
        <v>7840</v>
      </c>
      <c r="B2783" t="s">
        <v>7841</v>
      </c>
      <c r="C2783" t="s">
        <v>3144</v>
      </c>
      <c r="D2783">
        <v>12</v>
      </c>
      <c r="E2783">
        <v>12</v>
      </c>
      <c r="F2783" t="s">
        <v>58661</v>
      </c>
      <c r="G2783" t="s">
        <v>53106</v>
      </c>
      <c r="H2783" t="s">
        <v>22712</v>
      </c>
      <c r="I2783" t="s">
        <v>53107</v>
      </c>
      <c r="J2783" t="s">
        <v>53108</v>
      </c>
      <c r="K2783" t="s">
        <v>53109</v>
      </c>
      <c r="L2783" t="s">
        <v>36955</v>
      </c>
      <c r="M2783" t="s">
        <v>31581</v>
      </c>
      <c r="N2783" t="s">
        <v>53110</v>
      </c>
      <c r="O2783" t="s">
        <v>53111</v>
      </c>
      <c r="P2783" t="s">
        <v>53112</v>
      </c>
      <c r="Q2783" t="s">
        <v>14468</v>
      </c>
      <c r="R2783" t="s">
        <v>53113</v>
      </c>
      <c r="S2783" t="s">
        <v>53114</v>
      </c>
      <c r="T2783" t="s">
        <v>53115</v>
      </c>
      <c r="U2783" t="s">
        <v>53116</v>
      </c>
      <c r="V2783" t="s">
        <v>53117</v>
      </c>
      <c r="W2783" t="s">
        <v>53118</v>
      </c>
      <c r="X2783" t="s">
        <v>53119</v>
      </c>
    </row>
    <row r="2784" spans="1:25" x14ac:dyDescent="0.2">
      <c r="A2784" t="s">
        <v>7842</v>
      </c>
      <c r="B2784" t="s">
        <v>7844</v>
      </c>
      <c r="C2784" t="s">
        <v>7843</v>
      </c>
      <c r="D2784">
        <v>6</v>
      </c>
      <c r="E2784">
        <v>6</v>
      </c>
      <c r="F2784" t="s">
        <v>58662</v>
      </c>
      <c r="G2784" t="s">
        <v>53120</v>
      </c>
      <c r="H2784" t="s">
        <v>53121</v>
      </c>
      <c r="I2784" t="s">
        <v>53122</v>
      </c>
      <c r="J2784" t="s">
        <v>53123</v>
      </c>
      <c r="K2784" t="s">
        <v>53124</v>
      </c>
      <c r="L2784" t="s">
        <v>53125</v>
      </c>
      <c r="M2784" t="s">
        <v>26813</v>
      </c>
      <c r="N2784" t="s">
        <v>53126</v>
      </c>
      <c r="O2784" t="s">
        <v>40060</v>
      </c>
      <c r="P2784" t="s">
        <v>15327</v>
      </c>
      <c r="Q2784" t="s">
        <v>53127</v>
      </c>
      <c r="R2784" t="s">
        <v>53128</v>
      </c>
      <c r="S2784" t="s">
        <v>28342</v>
      </c>
      <c r="T2784" t="s">
        <v>53129</v>
      </c>
      <c r="U2784" t="s">
        <v>45114</v>
      </c>
      <c r="V2784" t="s">
        <v>53130</v>
      </c>
      <c r="W2784" t="s">
        <v>53131</v>
      </c>
      <c r="X2784" t="s">
        <v>53132</v>
      </c>
    </row>
    <row r="2785" spans="1:25" x14ac:dyDescent="0.2">
      <c r="A2785" t="s">
        <v>7845</v>
      </c>
      <c r="B2785" t="s">
        <v>7846</v>
      </c>
      <c r="C2785" t="s">
        <v>2816</v>
      </c>
      <c r="D2785">
        <v>4</v>
      </c>
      <c r="E2785">
        <v>4</v>
      </c>
      <c r="F2785" t="s">
        <v>58663</v>
      </c>
      <c r="G2785" t="s">
        <v>53133</v>
      </c>
      <c r="H2785" t="s">
        <v>53134</v>
      </c>
      <c r="I2785" t="s">
        <v>51645</v>
      </c>
      <c r="J2785" t="s">
        <v>53135</v>
      </c>
      <c r="K2785" t="s">
        <v>53136</v>
      </c>
      <c r="L2785" t="s">
        <v>53137</v>
      </c>
      <c r="M2785" t="s">
        <v>53138</v>
      </c>
      <c r="N2785" t="s">
        <v>41613</v>
      </c>
      <c r="O2785" t="s">
        <v>53139</v>
      </c>
      <c r="P2785" t="s">
        <v>53140</v>
      </c>
      <c r="Q2785" t="s">
        <v>53141</v>
      </c>
      <c r="R2785" t="s">
        <v>26328</v>
      </c>
      <c r="S2785" t="s">
        <v>53142</v>
      </c>
      <c r="T2785" t="s">
        <v>53143</v>
      </c>
      <c r="U2785" t="s">
        <v>53144</v>
      </c>
      <c r="V2785" t="s">
        <v>53145</v>
      </c>
      <c r="W2785" t="s">
        <v>53146</v>
      </c>
      <c r="X2785" t="s">
        <v>53147</v>
      </c>
    </row>
    <row r="2786" spans="1:25" x14ac:dyDescent="0.2">
      <c r="A2786" t="s">
        <v>7847</v>
      </c>
      <c r="B2786" t="s">
        <v>7849</v>
      </c>
      <c r="C2786" t="s">
        <v>7848</v>
      </c>
      <c r="D2786">
        <v>5</v>
      </c>
      <c r="E2786">
        <v>5</v>
      </c>
      <c r="F2786" t="s">
        <v>58664</v>
      </c>
      <c r="G2786" t="s">
        <v>53148</v>
      </c>
      <c r="H2786" t="s">
        <v>53149</v>
      </c>
      <c r="I2786" t="s">
        <v>53150</v>
      </c>
      <c r="J2786" t="s">
        <v>53151</v>
      </c>
      <c r="K2786" t="s">
        <v>53152</v>
      </c>
      <c r="L2786" t="s">
        <v>53153</v>
      </c>
      <c r="M2786" t="s">
        <v>23484</v>
      </c>
      <c r="N2786" t="s">
        <v>28577</v>
      </c>
      <c r="O2786" t="s">
        <v>53154</v>
      </c>
      <c r="P2786" t="s">
        <v>53155</v>
      </c>
      <c r="Q2786" t="s">
        <v>31980</v>
      </c>
      <c r="R2786" t="s">
        <v>53156</v>
      </c>
      <c r="S2786" t="s">
        <v>53157</v>
      </c>
      <c r="T2786" t="s">
        <v>53158</v>
      </c>
      <c r="U2786" t="s">
        <v>53159</v>
      </c>
      <c r="V2786" t="s">
        <v>53160</v>
      </c>
      <c r="W2786" t="s">
        <v>53161</v>
      </c>
      <c r="X2786" t="s">
        <v>47846</v>
      </c>
      <c r="Y2786" t="s">
        <v>58882</v>
      </c>
    </row>
    <row r="2787" spans="1:25" x14ac:dyDescent="0.2">
      <c r="A2787" t="s">
        <v>7850</v>
      </c>
      <c r="B2787" t="s">
        <v>7852</v>
      </c>
      <c r="C2787" t="s">
        <v>7851</v>
      </c>
      <c r="D2787">
        <v>5</v>
      </c>
      <c r="E2787">
        <v>5</v>
      </c>
      <c r="F2787" t="s">
        <v>58665</v>
      </c>
      <c r="G2787" t="s">
        <v>53162</v>
      </c>
      <c r="H2787" t="s">
        <v>53163</v>
      </c>
      <c r="I2787" t="s">
        <v>53164</v>
      </c>
      <c r="J2787" t="s">
        <v>53165</v>
      </c>
      <c r="K2787" t="s">
        <v>53166</v>
      </c>
      <c r="L2787" t="s">
        <v>53167</v>
      </c>
      <c r="M2787" t="s">
        <v>53168</v>
      </c>
      <c r="N2787" t="s">
        <v>53169</v>
      </c>
      <c r="O2787" t="s">
        <v>53170</v>
      </c>
      <c r="P2787" t="s">
        <v>53171</v>
      </c>
      <c r="Q2787" t="s">
        <v>53172</v>
      </c>
      <c r="R2787" t="s">
        <v>48147</v>
      </c>
      <c r="S2787" t="s">
        <v>53173</v>
      </c>
      <c r="T2787" t="s">
        <v>53174</v>
      </c>
      <c r="U2787" t="s">
        <v>53175</v>
      </c>
      <c r="V2787" t="s">
        <v>53176</v>
      </c>
      <c r="W2787" t="s">
        <v>53177</v>
      </c>
      <c r="X2787" t="s">
        <v>53178</v>
      </c>
    </row>
    <row r="2788" spans="1:25" x14ac:dyDescent="0.2">
      <c r="A2788" t="s">
        <v>7853</v>
      </c>
      <c r="B2788" t="s">
        <v>7854</v>
      </c>
      <c r="C2788" t="s">
        <v>2092</v>
      </c>
      <c r="D2788">
        <v>12</v>
      </c>
      <c r="E2788">
        <v>12</v>
      </c>
      <c r="F2788" t="s">
        <v>58666</v>
      </c>
      <c r="G2788" t="s">
        <v>53179</v>
      </c>
      <c r="H2788" t="s">
        <v>27805</v>
      </c>
      <c r="I2788" t="s">
        <v>11441</v>
      </c>
      <c r="J2788" t="s">
        <v>45465</v>
      </c>
      <c r="K2788" t="s">
        <v>53180</v>
      </c>
      <c r="L2788" t="s">
        <v>53181</v>
      </c>
      <c r="M2788" t="s">
        <v>53182</v>
      </c>
      <c r="N2788" t="s">
        <v>53183</v>
      </c>
      <c r="O2788" t="s">
        <v>53184</v>
      </c>
      <c r="P2788" t="s">
        <v>53185</v>
      </c>
      <c r="Q2788" t="s">
        <v>53186</v>
      </c>
      <c r="R2788" t="s">
        <v>53187</v>
      </c>
      <c r="S2788" t="s">
        <v>53188</v>
      </c>
      <c r="T2788" t="s">
        <v>53189</v>
      </c>
      <c r="U2788" t="s">
        <v>53190</v>
      </c>
      <c r="V2788" t="s">
        <v>41387</v>
      </c>
      <c r="W2788" t="s">
        <v>53191</v>
      </c>
      <c r="X2788" t="s">
        <v>53192</v>
      </c>
    </row>
    <row r="2789" spans="1:25" x14ac:dyDescent="0.2">
      <c r="A2789" t="s">
        <v>7855</v>
      </c>
      <c r="B2789" t="s">
        <v>7857</v>
      </c>
      <c r="C2789" t="s">
        <v>7856</v>
      </c>
      <c r="D2789">
        <v>6</v>
      </c>
      <c r="E2789">
        <v>6</v>
      </c>
      <c r="F2789" t="s">
        <v>58667</v>
      </c>
      <c r="G2789" t="s">
        <v>53193</v>
      </c>
      <c r="H2789" t="s">
        <v>53194</v>
      </c>
      <c r="I2789" t="s">
        <v>53195</v>
      </c>
      <c r="J2789" t="s">
        <v>53196</v>
      </c>
      <c r="K2789" t="s">
        <v>37595</v>
      </c>
      <c r="L2789" t="s">
        <v>53197</v>
      </c>
      <c r="M2789" t="s">
        <v>53198</v>
      </c>
      <c r="N2789" t="s">
        <v>26548</v>
      </c>
      <c r="O2789" t="s">
        <v>53199</v>
      </c>
      <c r="P2789" t="s">
        <v>53200</v>
      </c>
      <c r="Q2789" t="s">
        <v>19334</v>
      </c>
      <c r="R2789" t="s">
        <v>37099</v>
      </c>
      <c r="S2789" t="s">
        <v>53201</v>
      </c>
      <c r="T2789" t="s">
        <v>41479</v>
      </c>
      <c r="U2789" t="s">
        <v>53202</v>
      </c>
      <c r="V2789" t="s">
        <v>53203</v>
      </c>
      <c r="W2789" t="s">
        <v>53204</v>
      </c>
      <c r="X2789" t="s">
        <v>53205</v>
      </c>
      <c r="Y2789" t="s">
        <v>58907</v>
      </c>
    </row>
    <row r="2790" spans="1:25" x14ac:dyDescent="0.2">
      <c r="A2790" t="s">
        <v>7858</v>
      </c>
      <c r="B2790" t="s">
        <v>7860</v>
      </c>
      <c r="C2790" t="s">
        <v>7859</v>
      </c>
      <c r="D2790">
        <v>6</v>
      </c>
      <c r="E2790">
        <v>6</v>
      </c>
      <c r="F2790" t="s">
        <v>58668</v>
      </c>
      <c r="G2790" t="s">
        <v>53206</v>
      </c>
      <c r="H2790" t="s">
        <v>53207</v>
      </c>
      <c r="I2790" t="s">
        <v>53208</v>
      </c>
      <c r="J2790" t="s">
        <v>53209</v>
      </c>
      <c r="K2790" t="s">
        <v>53210</v>
      </c>
      <c r="L2790" t="s">
        <v>53211</v>
      </c>
      <c r="M2790" t="s">
        <v>12330</v>
      </c>
      <c r="N2790" t="s">
        <v>16837</v>
      </c>
      <c r="O2790" t="s">
        <v>53212</v>
      </c>
      <c r="P2790" t="s">
        <v>53213</v>
      </c>
      <c r="Q2790" t="s">
        <v>53214</v>
      </c>
      <c r="R2790" t="s">
        <v>11881</v>
      </c>
      <c r="S2790" t="s">
        <v>53215</v>
      </c>
      <c r="T2790" t="s">
        <v>53216</v>
      </c>
      <c r="U2790" t="s">
        <v>53217</v>
      </c>
      <c r="V2790" t="s">
        <v>53218</v>
      </c>
      <c r="W2790" t="s">
        <v>53219</v>
      </c>
      <c r="X2790" t="s">
        <v>49842</v>
      </c>
      <c r="Y2790" t="s">
        <v>58913</v>
      </c>
    </row>
    <row r="2791" spans="1:25" x14ac:dyDescent="0.2">
      <c r="A2791" t="s">
        <v>7861</v>
      </c>
      <c r="B2791" t="s">
        <v>7863</v>
      </c>
      <c r="C2791" t="s">
        <v>7862</v>
      </c>
      <c r="D2791">
        <v>5</v>
      </c>
      <c r="E2791">
        <v>5</v>
      </c>
      <c r="F2791" t="s">
        <v>58669</v>
      </c>
      <c r="G2791" t="s">
        <v>53220</v>
      </c>
      <c r="H2791" t="s">
        <v>53221</v>
      </c>
      <c r="I2791" t="s">
        <v>53222</v>
      </c>
      <c r="J2791" t="s">
        <v>48447</v>
      </c>
      <c r="K2791" t="s">
        <v>53223</v>
      </c>
      <c r="L2791" t="s">
        <v>53224</v>
      </c>
      <c r="M2791" t="s">
        <v>53225</v>
      </c>
      <c r="N2791" t="s">
        <v>53226</v>
      </c>
      <c r="O2791" t="s">
        <v>53227</v>
      </c>
      <c r="P2791" t="s">
        <v>53228</v>
      </c>
      <c r="Q2791" t="s">
        <v>53229</v>
      </c>
      <c r="R2791" t="s">
        <v>53230</v>
      </c>
      <c r="S2791" t="s">
        <v>53231</v>
      </c>
      <c r="T2791" t="s">
        <v>53232</v>
      </c>
      <c r="U2791" t="s">
        <v>53233</v>
      </c>
      <c r="V2791" t="s">
        <v>11813</v>
      </c>
      <c r="W2791" t="s">
        <v>53234</v>
      </c>
      <c r="X2791" t="s">
        <v>43479</v>
      </c>
      <c r="Y2791" t="s">
        <v>59023</v>
      </c>
    </row>
    <row r="2792" spans="1:25" x14ac:dyDescent="0.2">
      <c r="A2792" t="s">
        <v>7864</v>
      </c>
      <c r="B2792" t="s">
        <v>7866</v>
      </c>
      <c r="C2792" t="s">
        <v>7865</v>
      </c>
      <c r="D2792">
        <v>5</v>
      </c>
      <c r="E2792">
        <v>5</v>
      </c>
      <c r="F2792" t="s">
        <v>58670</v>
      </c>
      <c r="G2792" t="s">
        <v>53235</v>
      </c>
      <c r="H2792" t="s">
        <v>53236</v>
      </c>
      <c r="I2792" t="s">
        <v>53237</v>
      </c>
      <c r="J2792" t="s">
        <v>53238</v>
      </c>
      <c r="K2792" t="s">
        <v>53239</v>
      </c>
      <c r="L2792" t="s">
        <v>53240</v>
      </c>
      <c r="M2792" t="s">
        <v>8943</v>
      </c>
      <c r="N2792" t="s">
        <v>53241</v>
      </c>
      <c r="O2792" t="s">
        <v>53242</v>
      </c>
      <c r="P2792" t="s">
        <v>53243</v>
      </c>
      <c r="Q2792" t="s">
        <v>53244</v>
      </c>
      <c r="R2792" t="s">
        <v>53245</v>
      </c>
      <c r="S2792" t="s">
        <v>14736</v>
      </c>
      <c r="T2792" t="s">
        <v>53246</v>
      </c>
      <c r="U2792" t="s">
        <v>53247</v>
      </c>
      <c r="V2792" t="s">
        <v>53248</v>
      </c>
      <c r="W2792" t="s">
        <v>16591</v>
      </c>
      <c r="X2792" t="s">
        <v>9658</v>
      </c>
      <c r="Y2792" t="s">
        <v>58915</v>
      </c>
    </row>
    <row r="2793" spans="1:25" x14ac:dyDescent="0.2">
      <c r="A2793" t="s">
        <v>7867</v>
      </c>
      <c r="B2793" t="s">
        <v>7868</v>
      </c>
      <c r="C2793" t="s">
        <v>22</v>
      </c>
      <c r="D2793">
        <v>12</v>
      </c>
      <c r="E2793">
        <v>12</v>
      </c>
      <c r="F2793" t="s">
        <v>57497</v>
      </c>
      <c r="G2793" t="s">
        <v>53249</v>
      </c>
      <c r="H2793" t="s">
        <v>53250</v>
      </c>
      <c r="I2793" t="s">
        <v>53251</v>
      </c>
      <c r="J2793" t="s">
        <v>53252</v>
      </c>
      <c r="K2793" t="s">
        <v>33572</v>
      </c>
      <c r="L2793" t="s">
        <v>53253</v>
      </c>
      <c r="M2793" t="s">
        <v>11759</v>
      </c>
      <c r="N2793" t="s">
        <v>53254</v>
      </c>
      <c r="O2793" t="s">
        <v>53255</v>
      </c>
      <c r="P2793" t="s">
        <v>53256</v>
      </c>
      <c r="Q2793" t="s">
        <v>53257</v>
      </c>
      <c r="R2793" t="s">
        <v>53258</v>
      </c>
      <c r="S2793" t="s">
        <v>53259</v>
      </c>
      <c r="T2793" t="s">
        <v>26536</v>
      </c>
      <c r="U2793" t="s">
        <v>53260</v>
      </c>
      <c r="V2793" t="s">
        <v>53261</v>
      </c>
      <c r="W2793" t="s">
        <v>53262</v>
      </c>
      <c r="X2793" t="s">
        <v>10541</v>
      </c>
    </row>
    <row r="2794" spans="1:25" x14ac:dyDescent="0.2">
      <c r="A2794" t="s">
        <v>7869</v>
      </c>
      <c r="B2794" t="s">
        <v>7870</v>
      </c>
      <c r="C2794" t="s">
        <v>3847</v>
      </c>
      <c r="D2794">
        <v>21</v>
      </c>
      <c r="E2794">
        <v>13</v>
      </c>
      <c r="F2794" t="s">
        <v>56199</v>
      </c>
      <c r="G2794" t="s">
        <v>53263</v>
      </c>
      <c r="H2794" t="s">
        <v>53264</v>
      </c>
      <c r="I2794" t="s">
        <v>53265</v>
      </c>
      <c r="J2794" t="s">
        <v>53266</v>
      </c>
      <c r="K2794" t="s">
        <v>53267</v>
      </c>
      <c r="L2794" t="s">
        <v>53268</v>
      </c>
      <c r="M2794" t="s">
        <v>53269</v>
      </c>
      <c r="N2794" t="s">
        <v>53270</v>
      </c>
      <c r="O2794" t="s">
        <v>53271</v>
      </c>
      <c r="P2794" t="s">
        <v>53272</v>
      </c>
      <c r="Q2794" t="s">
        <v>53273</v>
      </c>
      <c r="R2794" t="s">
        <v>53274</v>
      </c>
      <c r="S2794" t="s">
        <v>53275</v>
      </c>
      <c r="T2794" t="s">
        <v>53276</v>
      </c>
      <c r="U2794" t="s">
        <v>53277</v>
      </c>
      <c r="V2794" t="s">
        <v>53278</v>
      </c>
      <c r="W2794" t="s">
        <v>53279</v>
      </c>
      <c r="X2794" t="s">
        <v>53280</v>
      </c>
      <c r="Y2794" t="s">
        <v>59241</v>
      </c>
    </row>
    <row r="2795" spans="1:25" x14ac:dyDescent="0.2">
      <c r="A2795" t="s">
        <v>7871</v>
      </c>
      <c r="B2795" t="s">
        <v>7873</v>
      </c>
      <c r="C2795" t="s">
        <v>7872</v>
      </c>
      <c r="D2795">
        <v>2</v>
      </c>
      <c r="E2795">
        <v>2</v>
      </c>
      <c r="F2795" t="s">
        <v>58671</v>
      </c>
      <c r="G2795" t="s">
        <v>53281</v>
      </c>
      <c r="H2795" t="s">
        <v>24706</v>
      </c>
      <c r="I2795" t="s">
        <v>53282</v>
      </c>
      <c r="J2795" t="s">
        <v>51817</v>
      </c>
      <c r="K2795" t="s">
        <v>53283</v>
      </c>
      <c r="L2795" t="s">
        <v>53284</v>
      </c>
      <c r="M2795" t="s">
        <v>20494</v>
      </c>
      <c r="N2795" t="s">
        <v>53285</v>
      </c>
      <c r="O2795" t="s">
        <v>53286</v>
      </c>
      <c r="P2795" t="s">
        <v>53287</v>
      </c>
      <c r="Q2795" t="s">
        <v>53288</v>
      </c>
      <c r="R2795" t="s">
        <v>53289</v>
      </c>
      <c r="S2795" t="s">
        <v>53290</v>
      </c>
      <c r="T2795" t="s">
        <v>53291</v>
      </c>
      <c r="U2795" t="s">
        <v>41573</v>
      </c>
      <c r="V2795" t="s">
        <v>53292</v>
      </c>
      <c r="W2795" t="s">
        <v>53293</v>
      </c>
      <c r="X2795" t="s">
        <v>53294</v>
      </c>
    </row>
    <row r="2796" spans="1:25" x14ac:dyDescent="0.2">
      <c r="A2796" t="s">
        <v>7874</v>
      </c>
      <c r="B2796" t="s">
        <v>7876</v>
      </c>
      <c r="C2796" t="s">
        <v>7875</v>
      </c>
      <c r="D2796">
        <v>4</v>
      </c>
      <c r="E2796">
        <v>4</v>
      </c>
      <c r="F2796" t="s">
        <v>58672</v>
      </c>
      <c r="G2796" t="s">
        <v>53295</v>
      </c>
      <c r="H2796" t="s">
        <v>53296</v>
      </c>
      <c r="I2796" t="s">
        <v>53297</v>
      </c>
      <c r="J2796" t="s">
        <v>8713</v>
      </c>
      <c r="K2796" t="s">
        <v>53298</v>
      </c>
      <c r="L2796" t="s">
        <v>53299</v>
      </c>
      <c r="M2796" t="s">
        <v>21626</v>
      </c>
      <c r="N2796" t="s">
        <v>53300</v>
      </c>
      <c r="O2796" t="s">
        <v>22442</v>
      </c>
      <c r="P2796" t="s">
        <v>53301</v>
      </c>
      <c r="Q2796" t="s">
        <v>53302</v>
      </c>
      <c r="R2796" t="s">
        <v>53303</v>
      </c>
      <c r="S2796" t="s">
        <v>36566</v>
      </c>
      <c r="T2796" t="s">
        <v>27775</v>
      </c>
      <c r="U2796" t="s">
        <v>53304</v>
      </c>
      <c r="V2796" t="s">
        <v>53305</v>
      </c>
      <c r="W2796" t="s">
        <v>30690</v>
      </c>
      <c r="X2796" t="s">
        <v>53306</v>
      </c>
      <c r="Y2796" t="s">
        <v>58906</v>
      </c>
    </row>
    <row r="2797" spans="1:25" x14ac:dyDescent="0.2">
      <c r="A2797" t="s">
        <v>7877</v>
      </c>
      <c r="B2797" t="s">
        <v>7879</v>
      </c>
      <c r="C2797" t="s">
        <v>7878</v>
      </c>
      <c r="D2797">
        <v>30</v>
      </c>
      <c r="E2797">
        <v>30</v>
      </c>
      <c r="F2797" t="s">
        <v>56199</v>
      </c>
      <c r="G2797" t="s">
        <v>53307</v>
      </c>
      <c r="H2797" t="s">
        <v>53308</v>
      </c>
      <c r="I2797" t="s">
        <v>53309</v>
      </c>
      <c r="J2797" t="s">
        <v>53310</v>
      </c>
      <c r="K2797" t="s">
        <v>53311</v>
      </c>
      <c r="L2797" t="s">
        <v>53312</v>
      </c>
      <c r="M2797" t="s">
        <v>53313</v>
      </c>
      <c r="N2797" t="s">
        <v>53314</v>
      </c>
      <c r="O2797" t="s">
        <v>53315</v>
      </c>
      <c r="P2797" t="s">
        <v>53316</v>
      </c>
      <c r="Q2797" t="s">
        <v>53317</v>
      </c>
      <c r="R2797" t="s">
        <v>53318</v>
      </c>
      <c r="S2797" t="s">
        <v>46095</v>
      </c>
      <c r="T2797" t="s">
        <v>53319</v>
      </c>
      <c r="U2797" t="s">
        <v>53320</v>
      </c>
      <c r="V2797" t="s">
        <v>53321</v>
      </c>
      <c r="W2797" t="s">
        <v>53322</v>
      </c>
      <c r="X2797" t="s">
        <v>47294</v>
      </c>
      <c r="Y2797" t="s">
        <v>59524</v>
      </c>
    </row>
    <row r="2798" spans="1:25" x14ac:dyDescent="0.2">
      <c r="A2798" t="s">
        <v>7880</v>
      </c>
      <c r="B2798" t="s">
        <v>7882</v>
      </c>
      <c r="C2798" t="s">
        <v>7881</v>
      </c>
      <c r="D2798">
        <v>5</v>
      </c>
      <c r="E2798">
        <v>5</v>
      </c>
      <c r="F2798" t="s">
        <v>58673</v>
      </c>
      <c r="G2798" t="s">
        <v>53323</v>
      </c>
      <c r="H2798" t="s">
        <v>53324</v>
      </c>
      <c r="I2798" t="s">
        <v>53325</v>
      </c>
      <c r="J2798" t="s">
        <v>53326</v>
      </c>
      <c r="K2798" t="s">
        <v>53327</v>
      </c>
      <c r="L2798" t="s">
        <v>53328</v>
      </c>
      <c r="M2798" t="s">
        <v>53329</v>
      </c>
      <c r="N2798" t="s">
        <v>53330</v>
      </c>
      <c r="O2798" t="s">
        <v>53331</v>
      </c>
      <c r="P2798" t="s">
        <v>53332</v>
      </c>
      <c r="Q2798" t="s">
        <v>53333</v>
      </c>
      <c r="R2798" t="s">
        <v>53334</v>
      </c>
      <c r="S2798" t="s">
        <v>53335</v>
      </c>
      <c r="T2798" t="s">
        <v>53336</v>
      </c>
      <c r="U2798" t="s">
        <v>11800</v>
      </c>
      <c r="V2798" t="s">
        <v>53337</v>
      </c>
      <c r="W2798" t="s">
        <v>53338</v>
      </c>
      <c r="X2798" t="s">
        <v>53339</v>
      </c>
      <c r="Y2798" t="s">
        <v>59525</v>
      </c>
    </row>
    <row r="2799" spans="1:25" x14ac:dyDescent="0.2">
      <c r="A2799" t="s">
        <v>7883</v>
      </c>
      <c r="B2799" t="s">
        <v>7884</v>
      </c>
      <c r="C2799" t="s">
        <v>4565</v>
      </c>
      <c r="D2799">
        <v>8</v>
      </c>
      <c r="E2799">
        <v>8</v>
      </c>
      <c r="F2799" t="s">
        <v>58674</v>
      </c>
      <c r="G2799" t="s">
        <v>53340</v>
      </c>
      <c r="H2799" t="s">
        <v>16956</v>
      </c>
      <c r="I2799" t="s">
        <v>53341</v>
      </c>
      <c r="J2799" t="s">
        <v>53342</v>
      </c>
      <c r="K2799" t="s">
        <v>38146</v>
      </c>
      <c r="L2799" t="s">
        <v>53343</v>
      </c>
      <c r="M2799" t="s">
        <v>53344</v>
      </c>
      <c r="N2799" t="s">
        <v>53345</v>
      </c>
      <c r="O2799" t="s">
        <v>53346</v>
      </c>
      <c r="P2799" t="s">
        <v>12127</v>
      </c>
      <c r="Q2799" t="s">
        <v>53347</v>
      </c>
      <c r="R2799" t="s">
        <v>10730</v>
      </c>
      <c r="S2799" t="s">
        <v>53348</v>
      </c>
      <c r="T2799" t="s">
        <v>26779</v>
      </c>
      <c r="U2799" t="s">
        <v>53349</v>
      </c>
      <c r="V2799" t="s">
        <v>53350</v>
      </c>
      <c r="W2799" t="s">
        <v>53351</v>
      </c>
      <c r="X2799" t="s">
        <v>53352</v>
      </c>
    </row>
    <row r="2800" spans="1:25" x14ac:dyDescent="0.2">
      <c r="A2800" t="s">
        <v>7885</v>
      </c>
      <c r="B2800" t="s">
        <v>7887</v>
      </c>
      <c r="C2800" t="s">
        <v>7886</v>
      </c>
      <c r="D2800">
        <v>8</v>
      </c>
      <c r="E2800">
        <v>8</v>
      </c>
      <c r="F2800" t="s">
        <v>58675</v>
      </c>
      <c r="G2800" t="s">
        <v>53353</v>
      </c>
      <c r="H2800" t="s">
        <v>53354</v>
      </c>
      <c r="I2800" t="s">
        <v>26504</v>
      </c>
      <c r="J2800" t="s">
        <v>53355</v>
      </c>
      <c r="K2800" t="s">
        <v>53356</v>
      </c>
      <c r="L2800" t="s">
        <v>53357</v>
      </c>
      <c r="M2800" t="s">
        <v>53358</v>
      </c>
      <c r="N2800" t="s">
        <v>53359</v>
      </c>
      <c r="O2800" t="s">
        <v>53360</v>
      </c>
      <c r="P2800" t="s">
        <v>53361</v>
      </c>
      <c r="Q2800" t="s">
        <v>53362</v>
      </c>
      <c r="R2800" t="s">
        <v>53363</v>
      </c>
      <c r="S2800" t="s">
        <v>53364</v>
      </c>
      <c r="T2800" t="s">
        <v>53365</v>
      </c>
      <c r="U2800" t="s">
        <v>53366</v>
      </c>
      <c r="V2800" t="s">
        <v>53367</v>
      </c>
      <c r="W2800" t="s">
        <v>53368</v>
      </c>
      <c r="X2800" t="s">
        <v>53369</v>
      </c>
    </row>
    <row r="2801" spans="1:25" x14ac:dyDescent="0.2">
      <c r="A2801" t="s">
        <v>7888</v>
      </c>
      <c r="B2801" t="s">
        <v>7890</v>
      </c>
      <c r="C2801" t="s">
        <v>7889</v>
      </c>
      <c r="D2801">
        <v>4</v>
      </c>
      <c r="E2801">
        <v>4</v>
      </c>
      <c r="F2801" t="s">
        <v>58676</v>
      </c>
      <c r="G2801" t="s">
        <v>53370</v>
      </c>
      <c r="H2801" t="s">
        <v>53371</v>
      </c>
      <c r="I2801" t="s">
        <v>49306</v>
      </c>
      <c r="J2801" t="s">
        <v>53372</v>
      </c>
      <c r="K2801" t="s">
        <v>53373</v>
      </c>
      <c r="L2801" t="s">
        <v>53374</v>
      </c>
      <c r="M2801" t="s">
        <v>53375</v>
      </c>
      <c r="N2801" t="s">
        <v>53376</v>
      </c>
      <c r="O2801" t="s">
        <v>53377</v>
      </c>
      <c r="P2801" t="s">
        <v>10707</v>
      </c>
      <c r="Q2801" t="s">
        <v>53378</v>
      </c>
      <c r="R2801" t="s">
        <v>53379</v>
      </c>
      <c r="S2801" t="s">
        <v>53380</v>
      </c>
      <c r="T2801" t="s">
        <v>46006</v>
      </c>
      <c r="U2801" t="s">
        <v>53381</v>
      </c>
      <c r="V2801" t="s">
        <v>53382</v>
      </c>
      <c r="W2801" t="s">
        <v>18397</v>
      </c>
      <c r="X2801" t="s">
        <v>53383</v>
      </c>
    </row>
    <row r="2802" spans="1:25" x14ac:dyDescent="0.2">
      <c r="A2802" t="s">
        <v>7891</v>
      </c>
      <c r="B2802" t="s">
        <v>7893</v>
      </c>
      <c r="C2802" t="s">
        <v>7892</v>
      </c>
      <c r="D2802">
        <v>7</v>
      </c>
      <c r="E2802">
        <v>7</v>
      </c>
      <c r="F2802" t="s">
        <v>58677</v>
      </c>
      <c r="G2802" t="s">
        <v>53384</v>
      </c>
      <c r="H2802" t="s">
        <v>53385</v>
      </c>
      <c r="I2802" t="s">
        <v>43796</v>
      </c>
      <c r="J2802" t="s">
        <v>27260</v>
      </c>
      <c r="K2802" t="s">
        <v>53386</v>
      </c>
      <c r="L2802" t="s">
        <v>53387</v>
      </c>
      <c r="M2802" t="s">
        <v>53388</v>
      </c>
      <c r="N2802" t="s">
        <v>45388</v>
      </c>
      <c r="O2802" t="s">
        <v>53389</v>
      </c>
      <c r="P2802" t="s">
        <v>53390</v>
      </c>
      <c r="Q2802" t="s">
        <v>53391</v>
      </c>
      <c r="R2802" t="s">
        <v>40411</v>
      </c>
      <c r="S2802" t="s">
        <v>53392</v>
      </c>
      <c r="T2802" t="s">
        <v>53393</v>
      </c>
      <c r="U2802" t="s">
        <v>53394</v>
      </c>
      <c r="V2802" t="s">
        <v>53395</v>
      </c>
      <c r="W2802" t="s">
        <v>53396</v>
      </c>
      <c r="X2802" t="s">
        <v>53397</v>
      </c>
    </row>
    <row r="2803" spans="1:25" x14ac:dyDescent="0.2">
      <c r="A2803" t="s">
        <v>7894</v>
      </c>
      <c r="B2803" t="s">
        <v>7896</v>
      </c>
      <c r="C2803" t="s">
        <v>7895</v>
      </c>
      <c r="D2803">
        <v>5</v>
      </c>
      <c r="E2803">
        <v>5</v>
      </c>
      <c r="F2803" t="s">
        <v>58678</v>
      </c>
      <c r="G2803" t="s">
        <v>53398</v>
      </c>
      <c r="H2803" t="s">
        <v>53058</v>
      </c>
      <c r="I2803" t="s">
        <v>36330</v>
      </c>
      <c r="J2803" t="s">
        <v>53399</v>
      </c>
      <c r="K2803" t="s">
        <v>53400</v>
      </c>
      <c r="L2803" t="s">
        <v>53401</v>
      </c>
      <c r="M2803" t="s">
        <v>53402</v>
      </c>
      <c r="N2803" t="s">
        <v>26025</v>
      </c>
      <c r="O2803" t="s">
        <v>53403</v>
      </c>
      <c r="P2803" t="s">
        <v>53404</v>
      </c>
      <c r="Q2803" t="s">
        <v>53405</v>
      </c>
      <c r="R2803" t="s">
        <v>53406</v>
      </c>
      <c r="S2803" t="s">
        <v>53407</v>
      </c>
      <c r="T2803" t="s">
        <v>53408</v>
      </c>
      <c r="U2803" t="s">
        <v>53409</v>
      </c>
      <c r="V2803" t="s">
        <v>53410</v>
      </c>
      <c r="W2803" t="s">
        <v>10397</v>
      </c>
      <c r="X2803" t="s">
        <v>19056</v>
      </c>
    </row>
    <row r="2804" spans="1:25" x14ac:dyDescent="0.2">
      <c r="A2804" t="s">
        <v>7897</v>
      </c>
      <c r="B2804" t="s">
        <v>7899</v>
      </c>
      <c r="C2804" t="s">
        <v>7898</v>
      </c>
      <c r="D2804">
        <v>5</v>
      </c>
      <c r="E2804">
        <v>5</v>
      </c>
      <c r="F2804" t="s">
        <v>58679</v>
      </c>
      <c r="G2804" t="s">
        <v>53411</v>
      </c>
      <c r="H2804" t="s">
        <v>53412</v>
      </c>
      <c r="I2804" t="s">
        <v>26315</v>
      </c>
      <c r="J2804" t="s">
        <v>53413</v>
      </c>
      <c r="K2804" t="s">
        <v>26740</v>
      </c>
      <c r="L2804" t="s">
        <v>50420</v>
      </c>
      <c r="M2804" t="s">
        <v>53414</v>
      </c>
      <c r="N2804" t="s">
        <v>53415</v>
      </c>
      <c r="O2804" t="s">
        <v>53416</v>
      </c>
      <c r="P2804" t="s">
        <v>53417</v>
      </c>
      <c r="Q2804" t="s">
        <v>53418</v>
      </c>
      <c r="R2804" t="s">
        <v>53419</v>
      </c>
      <c r="S2804" t="s">
        <v>53420</v>
      </c>
      <c r="T2804" t="s">
        <v>53421</v>
      </c>
      <c r="U2804" t="s">
        <v>53422</v>
      </c>
      <c r="V2804" t="s">
        <v>53423</v>
      </c>
      <c r="W2804" t="s">
        <v>53424</v>
      </c>
      <c r="X2804" t="s">
        <v>53425</v>
      </c>
      <c r="Y2804" t="s">
        <v>58906</v>
      </c>
    </row>
    <row r="2805" spans="1:25" x14ac:dyDescent="0.2">
      <c r="A2805" t="s">
        <v>7900</v>
      </c>
      <c r="B2805" t="s">
        <v>7902</v>
      </c>
      <c r="C2805" t="s">
        <v>7901</v>
      </c>
      <c r="D2805">
        <v>2</v>
      </c>
      <c r="E2805">
        <v>2</v>
      </c>
      <c r="F2805" t="s">
        <v>58680</v>
      </c>
      <c r="G2805" t="s">
        <v>53426</v>
      </c>
      <c r="H2805" t="s">
        <v>17617</v>
      </c>
      <c r="I2805" t="s">
        <v>53427</v>
      </c>
      <c r="J2805" t="s">
        <v>53428</v>
      </c>
      <c r="K2805" t="s">
        <v>53429</v>
      </c>
      <c r="L2805" t="s">
        <v>14333</v>
      </c>
      <c r="M2805" t="s">
        <v>53430</v>
      </c>
      <c r="N2805" t="s">
        <v>53431</v>
      </c>
      <c r="O2805" t="s">
        <v>53432</v>
      </c>
      <c r="P2805" t="s">
        <v>44671</v>
      </c>
      <c r="Q2805" t="s">
        <v>33908</v>
      </c>
      <c r="R2805" t="s">
        <v>53433</v>
      </c>
      <c r="S2805" t="s">
        <v>53434</v>
      </c>
      <c r="T2805" t="s">
        <v>53435</v>
      </c>
      <c r="U2805" t="s">
        <v>53436</v>
      </c>
      <c r="V2805" t="s">
        <v>53437</v>
      </c>
      <c r="W2805" t="s">
        <v>53438</v>
      </c>
      <c r="X2805" t="s">
        <v>53439</v>
      </c>
      <c r="Y2805" t="s">
        <v>59324</v>
      </c>
    </row>
    <row r="2806" spans="1:25" x14ac:dyDescent="0.2">
      <c r="A2806" t="s">
        <v>7903</v>
      </c>
      <c r="B2806" t="s">
        <v>7905</v>
      </c>
      <c r="C2806" t="s">
        <v>7904</v>
      </c>
      <c r="D2806">
        <v>5</v>
      </c>
      <c r="E2806">
        <v>5</v>
      </c>
      <c r="F2806" t="s">
        <v>58681</v>
      </c>
      <c r="G2806" t="s">
        <v>53440</v>
      </c>
      <c r="H2806" t="s">
        <v>48529</v>
      </c>
      <c r="I2806" t="s">
        <v>53441</v>
      </c>
      <c r="J2806" t="s">
        <v>53442</v>
      </c>
      <c r="K2806" t="s">
        <v>36399</v>
      </c>
      <c r="L2806" t="s">
        <v>53443</v>
      </c>
      <c r="M2806" t="s">
        <v>53444</v>
      </c>
      <c r="N2806" t="s">
        <v>53445</v>
      </c>
      <c r="O2806" t="s">
        <v>9142</v>
      </c>
      <c r="P2806" t="s">
        <v>53446</v>
      </c>
      <c r="Q2806" t="s">
        <v>53447</v>
      </c>
      <c r="R2806" t="s">
        <v>53448</v>
      </c>
      <c r="S2806" t="s">
        <v>53449</v>
      </c>
      <c r="T2806" t="s">
        <v>53450</v>
      </c>
      <c r="U2806" t="s">
        <v>53451</v>
      </c>
      <c r="V2806" t="s">
        <v>9130</v>
      </c>
      <c r="W2806" t="s">
        <v>53452</v>
      </c>
      <c r="X2806" t="s">
        <v>19190</v>
      </c>
      <c r="Y2806" t="s">
        <v>59526</v>
      </c>
    </row>
    <row r="2807" spans="1:25" x14ac:dyDescent="0.2">
      <c r="A2807" t="s">
        <v>7906</v>
      </c>
      <c r="B2807" t="s">
        <v>7908</v>
      </c>
      <c r="C2807" t="s">
        <v>7907</v>
      </c>
      <c r="D2807">
        <v>6</v>
      </c>
      <c r="E2807">
        <v>6</v>
      </c>
      <c r="F2807" t="s">
        <v>58682</v>
      </c>
      <c r="G2807" t="s">
        <v>53453</v>
      </c>
      <c r="H2807" t="s">
        <v>41655</v>
      </c>
      <c r="I2807" t="s">
        <v>26144</v>
      </c>
      <c r="J2807" t="s">
        <v>53454</v>
      </c>
      <c r="K2807" t="s">
        <v>53455</v>
      </c>
      <c r="L2807" t="s">
        <v>33661</v>
      </c>
      <c r="M2807" t="s">
        <v>27077</v>
      </c>
      <c r="N2807" t="s">
        <v>53456</v>
      </c>
      <c r="O2807" t="s">
        <v>53457</v>
      </c>
      <c r="P2807" t="s">
        <v>53458</v>
      </c>
      <c r="Q2807" t="s">
        <v>47502</v>
      </c>
      <c r="R2807" t="s">
        <v>53459</v>
      </c>
      <c r="S2807" t="s">
        <v>21393</v>
      </c>
      <c r="T2807" t="s">
        <v>53460</v>
      </c>
      <c r="U2807" t="s">
        <v>34216</v>
      </c>
      <c r="V2807" t="s">
        <v>53461</v>
      </c>
      <c r="W2807" t="s">
        <v>53462</v>
      </c>
      <c r="X2807" t="s">
        <v>53463</v>
      </c>
      <c r="Y2807" t="s">
        <v>59527</v>
      </c>
    </row>
    <row r="2808" spans="1:25" x14ac:dyDescent="0.2">
      <c r="A2808" t="s">
        <v>7909</v>
      </c>
      <c r="B2808" t="s">
        <v>7911</v>
      </c>
      <c r="C2808" t="s">
        <v>7910</v>
      </c>
      <c r="D2808">
        <v>6</v>
      </c>
      <c r="E2808">
        <v>6</v>
      </c>
      <c r="F2808" t="s">
        <v>58683</v>
      </c>
      <c r="G2808" t="s">
        <v>49067</v>
      </c>
      <c r="H2808" t="s">
        <v>53464</v>
      </c>
      <c r="I2808" t="s">
        <v>53465</v>
      </c>
      <c r="J2808" t="s">
        <v>53466</v>
      </c>
      <c r="K2808" t="s">
        <v>53467</v>
      </c>
      <c r="L2808" t="s">
        <v>53468</v>
      </c>
      <c r="M2808" t="s">
        <v>22564</v>
      </c>
      <c r="N2808" t="s">
        <v>53469</v>
      </c>
      <c r="O2808" t="s">
        <v>53470</v>
      </c>
      <c r="P2808" t="s">
        <v>53471</v>
      </c>
      <c r="Q2808" t="s">
        <v>53472</v>
      </c>
      <c r="R2808" t="s">
        <v>53473</v>
      </c>
      <c r="S2808" t="s">
        <v>53474</v>
      </c>
      <c r="T2808" t="s">
        <v>53475</v>
      </c>
      <c r="U2808" t="s">
        <v>53476</v>
      </c>
      <c r="V2808" t="s">
        <v>53477</v>
      </c>
      <c r="W2808" t="s">
        <v>16985</v>
      </c>
      <c r="X2808" t="s">
        <v>53478</v>
      </c>
    </row>
    <row r="2809" spans="1:25" x14ac:dyDescent="0.2">
      <c r="A2809" t="s">
        <v>7912</v>
      </c>
      <c r="B2809" t="s">
        <v>7913</v>
      </c>
      <c r="C2809" t="s">
        <v>6621</v>
      </c>
      <c r="D2809">
        <v>3</v>
      </c>
      <c r="E2809">
        <v>3</v>
      </c>
      <c r="F2809" t="s">
        <v>58684</v>
      </c>
      <c r="G2809" t="s">
        <v>53479</v>
      </c>
      <c r="H2809" t="s">
        <v>53480</v>
      </c>
      <c r="I2809" t="s">
        <v>53481</v>
      </c>
      <c r="J2809" t="s">
        <v>53482</v>
      </c>
      <c r="K2809" t="s">
        <v>53483</v>
      </c>
      <c r="L2809" t="s">
        <v>53484</v>
      </c>
      <c r="M2809" t="s">
        <v>53485</v>
      </c>
      <c r="N2809" t="s">
        <v>53486</v>
      </c>
      <c r="O2809" t="s">
        <v>53487</v>
      </c>
      <c r="P2809" t="s">
        <v>53488</v>
      </c>
      <c r="Q2809" t="s">
        <v>53489</v>
      </c>
      <c r="R2809" t="s">
        <v>53490</v>
      </c>
      <c r="S2809" t="s">
        <v>53491</v>
      </c>
      <c r="T2809" t="s">
        <v>51146</v>
      </c>
      <c r="U2809" t="s">
        <v>53492</v>
      </c>
      <c r="V2809" t="s">
        <v>53493</v>
      </c>
      <c r="W2809" t="s">
        <v>53494</v>
      </c>
      <c r="X2809" t="s">
        <v>53495</v>
      </c>
      <c r="Y2809" t="s">
        <v>58936</v>
      </c>
    </row>
    <row r="2810" spans="1:25" x14ac:dyDescent="0.2">
      <c r="A2810" t="s">
        <v>7914</v>
      </c>
      <c r="B2810" t="s">
        <v>7915</v>
      </c>
      <c r="C2810" t="s">
        <v>3404</v>
      </c>
      <c r="D2810">
        <v>5</v>
      </c>
      <c r="E2810">
        <v>5</v>
      </c>
      <c r="F2810" t="s">
        <v>58685</v>
      </c>
      <c r="G2810" t="s">
        <v>53496</v>
      </c>
      <c r="H2810" t="s">
        <v>53497</v>
      </c>
      <c r="I2810" t="s">
        <v>25671</v>
      </c>
      <c r="J2810" t="s">
        <v>30219</v>
      </c>
      <c r="K2810" t="s">
        <v>53498</v>
      </c>
      <c r="L2810" t="s">
        <v>53499</v>
      </c>
      <c r="M2810" t="s">
        <v>53500</v>
      </c>
      <c r="N2810" t="s">
        <v>53501</v>
      </c>
      <c r="O2810" t="s">
        <v>53502</v>
      </c>
      <c r="P2810" t="s">
        <v>53503</v>
      </c>
      <c r="Q2810" t="s">
        <v>53504</v>
      </c>
      <c r="R2810" t="s">
        <v>53505</v>
      </c>
      <c r="S2810" t="s">
        <v>10894</v>
      </c>
      <c r="T2810" t="s">
        <v>53506</v>
      </c>
      <c r="U2810" t="s">
        <v>53507</v>
      </c>
      <c r="V2810" t="s">
        <v>53508</v>
      </c>
      <c r="W2810" t="s">
        <v>53509</v>
      </c>
      <c r="X2810" t="s">
        <v>36070</v>
      </c>
    </row>
    <row r="2811" spans="1:25" x14ac:dyDescent="0.2">
      <c r="A2811" t="s">
        <v>7916</v>
      </c>
      <c r="B2811" t="s">
        <v>7918</v>
      </c>
      <c r="C2811" t="s">
        <v>7917</v>
      </c>
      <c r="D2811">
        <v>2</v>
      </c>
      <c r="E2811">
        <v>2</v>
      </c>
      <c r="F2811" t="s">
        <v>58686</v>
      </c>
      <c r="G2811" t="s">
        <v>53510</v>
      </c>
      <c r="H2811" t="s">
        <v>20502</v>
      </c>
      <c r="I2811" t="s">
        <v>53511</v>
      </c>
      <c r="J2811" t="s">
        <v>35670</v>
      </c>
      <c r="K2811" t="s">
        <v>53512</v>
      </c>
      <c r="L2811" t="s">
        <v>53513</v>
      </c>
      <c r="M2811" t="s">
        <v>53514</v>
      </c>
      <c r="N2811" t="s">
        <v>53515</v>
      </c>
      <c r="O2811" t="s">
        <v>53516</v>
      </c>
      <c r="P2811" t="s">
        <v>53517</v>
      </c>
      <c r="Q2811" t="s">
        <v>53518</v>
      </c>
      <c r="R2811" t="s">
        <v>43653</v>
      </c>
      <c r="S2811" t="s">
        <v>53519</v>
      </c>
      <c r="T2811" t="s">
        <v>53520</v>
      </c>
      <c r="U2811" t="s">
        <v>53521</v>
      </c>
      <c r="V2811" t="s">
        <v>53522</v>
      </c>
      <c r="W2811" t="s">
        <v>53523</v>
      </c>
      <c r="X2811" t="s">
        <v>53524</v>
      </c>
    </row>
    <row r="2812" spans="1:25" x14ac:dyDescent="0.2">
      <c r="A2812" t="s">
        <v>7919</v>
      </c>
      <c r="B2812" t="s">
        <v>7920</v>
      </c>
      <c r="C2812" t="s">
        <v>3479</v>
      </c>
      <c r="D2812">
        <v>3</v>
      </c>
      <c r="E2812">
        <v>3</v>
      </c>
      <c r="F2812" t="s">
        <v>58687</v>
      </c>
      <c r="G2812" t="s">
        <v>53525</v>
      </c>
      <c r="H2812" t="s">
        <v>53526</v>
      </c>
      <c r="I2812" t="s">
        <v>17510</v>
      </c>
      <c r="J2812" t="s">
        <v>53527</v>
      </c>
      <c r="K2812" t="s">
        <v>53528</v>
      </c>
      <c r="L2812" t="s">
        <v>53529</v>
      </c>
      <c r="M2812" t="s">
        <v>53530</v>
      </c>
      <c r="N2812" t="s">
        <v>53531</v>
      </c>
      <c r="O2812" t="s">
        <v>53532</v>
      </c>
      <c r="P2812" t="s">
        <v>53533</v>
      </c>
      <c r="Q2812" t="s">
        <v>53534</v>
      </c>
      <c r="R2812" t="s">
        <v>53535</v>
      </c>
      <c r="S2812" t="s">
        <v>12010</v>
      </c>
      <c r="T2812" t="s">
        <v>53536</v>
      </c>
      <c r="U2812" t="s">
        <v>53537</v>
      </c>
      <c r="V2812" t="s">
        <v>53538</v>
      </c>
      <c r="W2812" t="s">
        <v>53539</v>
      </c>
      <c r="X2812" t="s">
        <v>53540</v>
      </c>
      <c r="Y2812" t="s">
        <v>58868</v>
      </c>
    </row>
    <row r="2813" spans="1:25" x14ac:dyDescent="0.2">
      <c r="A2813" t="s">
        <v>7921</v>
      </c>
      <c r="B2813" t="s">
        <v>7923</v>
      </c>
      <c r="C2813" t="s">
        <v>7922</v>
      </c>
      <c r="D2813">
        <v>3</v>
      </c>
      <c r="E2813">
        <v>3</v>
      </c>
      <c r="F2813" t="s">
        <v>58688</v>
      </c>
      <c r="G2813" t="s">
        <v>53541</v>
      </c>
      <c r="H2813" t="s">
        <v>53542</v>
      </c>
      <c r="I2813" t="s">
        <v>53543</v>
      </c>
      <c r="J2813" t="s">
        <v>53544</v>
      </c>
      <c r="K2813" t="s">
        <v>53545</v>
      </c>
      <c r="L2813" t="s">
        <v>53546</v>
      </c>
      <c r="M2813" t="s">
        <v>53547</v>
      </c>
      <c r="N2813" t="s">
        <v>53548</v>
      </c>
      <c r="O2813" t="s">
        <v>53549</v>
      </c>
      <c r="P2813" t="s">
        <v>53550</v>
      </c>
      <c r="Q2813" t="s">
        <v>53551</v>
      </c>
      <c r="R2813" t="s">
        <v>45297</v>
      </c>
      <c r="S2813" t="s">
        <v>53552</v>
      </c>
      <c r="T2813" t="s">
        <v>53553</v>
      </c>
      <c r="U2813" t="s">
        <v>53554</v>
      </c>
      <c r="V2813" t="s">
        <v>53555</v>
      </c>
      <c r="W2813" t="s">
        <v>53556</v>
      </c>
      <c r="X2813" t="s">
        <v>53557</v>
      </c>
      <c r="Y2813" t="s">
        <v>58942</v>
      </c>
    </row>
    <row r="2814" spans="1:25" x14ac:dyDescent="0.2">
      <c r="A2814" t="s">
        <v>7924</v>
      </c>
      <c r="B2814" t="s">
        <v>7926</v>
      </c>
      <c r="C2814" t="s">
        <v>7925</v>
      </c>
      <c r="D2814">
        <v>5</v>
      </c>
      <c r="E2814">
        <v>5</v>
      </c>
      <c r="F2814" t="s">
        <v>58689</v>
      </c>
      <c r="G2814" t="s">
        <v>53558</v>
      </c>
      <c r="H2814" t="s">
        <v>33433</v>
      </c>
      <c r="I2814" t="s">
        <v>53559</v>
      </c>
      <c r="J2814" t="s">
        <v>53560</v>
      </c>
      <c r="K2814" t="s">
        <v>53561</v>
      </c>
      <c r="L2814" t="s">
        <v>53562</v>
      </c>
      <c r="M2814" t="s">
        <v>35790</v>
      </c>
      <c r="N2814" t="s">
        <v>53563</v>
      </c>
      <c r="O2814" t="s">
        <v>53564</v>
      </c>
      <c r="P2814" t="s">
        <v>53565</v>
      </c>
      <c r="Q2814" t="s">
        <v>53566</v>
      </c>
      <c r="R2814" t="s">
        <v>53567</v>
      </c>
      <c r="S2814" t="s">
        <v>53568</v>
      </c>
      <c r="T2814" t="s">
        <v>53569</v>
      </c>
      <c r="U2814" t="s">
        <v>53570</v>
      </c>
      <c r="V2814" t="s">
        <v>53571</v>
      </c>
      <c r="W2814" t="s">
        <v>53572</v>
      </c>
      <c r="X2814" t="s">
        <v>53573</v>
      </c>
    </row>
    <row r="2815" spans="1:25" x14ac:dyDescent="0.2">
      <c r="A2815" t="s">
        <v>7927</v>
      </c>
      <c r="B2815" t="s">
        <v>7929</v>
      </c>
      <c r="C2815" t="s">
        <v>7928</v>
      </c>
      <c r="D2815">
        <v>21</v>
      </c>
      <c r="E2815">
        <v>21</v>
      </c>
      <c r="F2815" t="s">
        <v>58690</v>
      </c>
      <c r="G2815" t="s">
        <v>53574</v>
      </c>
      <c r="H2815" t="s">
        <v>53575</v>
      </c>
      <c r="I2815" t="s">
        <v>53576</v>
      </c>
      <c r="J2815" t="s">
        <v>53577</v>
      </c>
      <c r="K2815" t="s">
        <v>53578</v>
      </c>
      <c r="L2815" t="s">
        <v>53579</v>
      </c>
      <c r="M2815" t="s">
        <v>53580</v>
      </c>
      <c r="N2815" t="s">
        <v>53581</v>
      </c>
      <c r="O2815" t="s">
        <v>53582</v>
      </c>
      <c r="P2815" t="s">
        <v>53583</v>
      </c>
      <c r="Q2815" t="s">
        <v>53584</v>
      </c>
      <c r="R2815" t="s">
        <v>53585</v>
      </c>
      <c r="S2815" t="s">
        <v>53586</v>
      </c>
      <c r="T2815" t="s">
        <v>53587</v>
      </c>
      <c r="U2815" t="s">
        <v>53588</v>
      </c>
      <c r="V2815" t="s">
        <v>53589</v>
      </c>
      <c r="W2815" t="s">
        <v>53590</v>
      </c>
      <c r="X2815" t="s">
        <v>19369</v>
      </c>
      <c r="Y2815" t="s">
        <v>59001</v>
      </c>
    </row>
    <row r="2816" spans="1:25" x14ac:dyDescent="0.2">
      <c r="A2816" t="s">
        <v>7930</v>
      </c>
      <c r="B2816" t="s">
        <v>7931</v>
      </c>
      <c r="C2816" t="s">
        <v>990</v>
      </c>
      <c r="D2816">
        <v>9</v>
      </c>
      <c r="E2816">
        <v>9</v>
      </c>
      <c r="F2816" t="s">
        <v>58691</v>
      </c>
      <c r="G2816" t="s">
        <v>53591</v>
      </c>
      <c r="H2816" t="s">
        <v>11361</v>
      </c>
      <c r="I2816" t="s">
        <v>53592</v>
      </c>
      <c r="J2816" t="s">
        <v>38460</v>
      </c>
      <c r="K2816" t="s">
        <v>33951</v>
      </c>
      <c r="L2816" t="s">
        <v>53593</v>
      </c>
      <c r="M2816" t="s">
        <v>37321</v>
      </c>
      <c r="N2816" t="s">
        <v>53594</v>
      </c>
      <c r="O2816" t="s">
        <v>53595</v>
      </c>
      <c r="P2816" t="s">
        <v>53596</v>
      </c>
      <c r="Q2816" t="s">
        <v>53597</v>
      </c>
      <c r="R2816" t="s">
        <v>53598</v>
      </c>
      <c r="S2816" t="s">
        <v>44275</v>
      </c>
      <c r="T2816" t="s">
        <v>53599</v>
      </c>
      <c r="U2816" t="s">
        <v>53600</v>
      </c>
      <c r="V2816" t="s">
        <v>53601</v>
      </c>
      <c r="W2816" t="s">
        <v>53602</v>
      </c>
      <c r="X2816" t="s">
        <v>42512</v>
      </c>
      <c r="Y2816" t="s">
        <v>58877</v>
      </c>
    </row>
    <row r="2817" spans="1:25" x14ac:dyDescent="0.2">
      <c r="A2817" t="s">
        <v>7932</v>
      </c>
      <c r="B2817" t="s">
        <v>7934</v>
      </c>
      <c r="C2817" t="s">
        <v>7933</v>
      </c>
      <c r="D2817">
        <v>13</v>
      </c>
      <c r="E2817">
        <v>13</v>
      </c>
      <c r="F2817" t="s">
        <v>58692</v>
      </c>
      <c r="G2817" t="s">
        <v>53603</v>
      </c>
      <c r="H2817" t="s">
        <v>53604</v>
      </c>
      <c r="I2817" t="s">
        <v>53605</v>
      </c>
      <c r="J2817" t="s">
        <v>19374</v>
      </c>
      <c r="K2817" t="s">
        <v>53606</v>
      </c>
      <c r="L2817" t="s">
        <v>53607</v>
      </c>
      <c r="M2817" t="s">
        <v>18464</v>
      </c>
      <c r="N2817" t="s">
        <v>53608</v>
      </c>
      <c r="O2817" t="s">
        <v>53609</v>
      </c>
      <c r="P2817" t="s">
        <v>53610</v>
      </c>
      <c r="Q2817" t="s">
        <v>53611</v>
      </c>
      <c r="R2817" t="s">
        <v>53612</v>
      </c>
      <c r="S2817" t="s">
        <v>53613</v>
      </c>
      <c r="T2817" t="s">
        <v>53614</v>
      </c>
      <c r="U2817" t="s">
        <v>53615</v>
      </c>
      <c r="V2817" t="s">
        <v>53616</v>
      </c>
      <c r="W2817" t="s">
        <v>53617</v>
      </c>
      <c r="X2817" t="s">
        <v>53618</v>
      </c>
      <c r="Y2817" t="s">
        <v>59071</v>
      </c>
    </row>
    <row r="2818" spans="1:25" x14ac:dyDescent="0.2">
      <c r="A2818" t="s">
        <v>7935</v>
      </c>
      <c r="B2818" t="s">
        <v>7937</v>
      </c>
      <c r="C2818" t="s">
        <v>7936</v>
      </c>
      <c r="D2818">
        <v>36</v>
      </c>
      <c r="E2818">
        <v>35</v>
      </c>
      <c r="F2818" t="s">
        <v>56199</v>
      </c>
      <c r="G2818" t="s">
        <v>35193</v>
      </c>
      <c r="H2818" t="s">
        <v>45758</v>
      </c>
      <c r="I2818" t="s">
        <v>53619</v>
      </c>
      <c r="J2818" t="s">
        <v>53620</v>
      </c>
      <c r="K2818" t="s">
        <v>53621</v>
      </c>
      <c r="L2818" t="s">
        <v>53622</v>
      </c>
      <c r="M2818" t="s">
        <v>53623</v>
      </c>
      <c r="N2818" t="s">
        <v>53624</v>
      </c>
      <c r="O2818" t="s">
        <v>12422</v>
      </c>
      <c r="P2818" t="s">
        <v>53625</v>
      </c>
      <c r="Q2818" t="s">
        <v>53626</v>
      </c>
      <c r="R2818" t="s">
        <v>53627</v>
      </c>
      <c r="S2818" t="s">
        <v>53628</v>
      </c>
      <c r="T2818" t="s">
        <v>53629</v>
      </c>
      <c r="U2818" t="s">
        <v>53630</v>
      </c>
      <c r="V2818" t="s">
        <v>53631</v>
      </c>
      <c r="W2818" t="s">
        <v>53632</v>
      </c>
      <c r="X2818" t="s">
        <v>53633</v>
      </c>
      <c r="Y2818" t="s">
        <v>59528</v>
      </c>
    </row>
    <row r="2819" spans="1:25" x14ac:dyDescent="0.2">
      <c r="A2819" t="s">
        <v>7938</v>
      </c>
      <c r="B2819" t="s">
        <v>7940</v>
      </c>
      <c r="C2819" t="s">
        <v>7939</v>
      </c>
      <c r="D2819">
        <v>10</v>
      </c>
      <c r="E2819">
        <v>10</v>
      </c>
      <c r="F2819" t="s">
        <v>56211</v>
      </c>
      <c r="G2819" t="s">
        <v>53634</v>
      </c>
      <c r="H2819" t="s">
        <v>53635</v>
      </c>
      <c r="I2819" t="s">
        <v>53636</v>
      </c>
      <c r="J2819" t="s">
        <v>53637</v>
      </c>
      <c r="K2819" t="s">
        <v>53638</v>
      </c>
      <c r="L2819" t="s">
        <v>53639</v>
      </c>
      <c r="M2819" t="s">
        <v>19127</v>
      </c>
      <c r="N2819" t="s">
        <v>53640</v>
      </c>
      <c r="O2819" t="s">
        <v>53641</v>
      </c>
      <c r="P2819" t="s">
        <v>53642</v>
      </c>
      <c r="Q2819" t="s">
        <v>53643</v>
      </c>
      <c r="R2819" t="s">
        <v>53644</v>
      </c>
      <c r="S2819" t="s">
        <v>53645</v>
      </c>
      <c r="T2819" t="s">
        <v>53646</v>
      </c>
      <c r="U2819" t="s">
        <v>53647</v>
      </c>
      <c r="V2819" t="s">
        <v>53648</v>
      </c>
      <c r="W2819" t="s">
        <v>53649</v>
      </c>
      <c r="X2819" t="s">
        <v>53650</v>
      </c>
    </row>
    <row r="2820" spans="1:25" x14ac:dyDescent="0.2">
      <c r="A2820" t="s">
        <v>7941</v>
      </c>
      <c r="B2820" t="s">
        <v>7943</v>
      </c>
      <c r="C2820" t="s">
        <v>7942</v>
      </c>
      <c r="D2820">
        <v>4</v>
      </c>
      <c r="E2820">
        <v>4</v>
      </c>
      <c r="F2820" t="s">
        <v>58693</v>
      </c>
      <c r="G2820" t="s">
        <v>53651</v>
      </c>
      <c r="H2820" t="s">
        <v>53652</v>
      </c>
      <c r="I2820" t="s">
        <v>25562</v>
      </c>
      <c r="J2820" t="s">
        <v>53653</v>
      </c>
      <c r="K2820" t="s">
        <v>53654</v>
      </c>
      <c r="L2820" t="s">
        <v>53655</v>
      </c>
      <c r="M2820" t="s">
        <v>53656</v>
      </c>
      <c r="N2820" t="s">
        <v>53657</v>
      </c>
      <c r="O2820" t="s">
        <v>53658</v>
      </c>
      <c r="P2820" t="s">
        <v>53659</v>
      </c>
      <c r="Q2820" t="s">
        <v>53660</v>
      </c>
      <c r="R2820" t="s">
        <v>53661</v>
      </c>
      <c r="S2820" t="s">
        <v>53662</v>
      </c>
      <c r="T2820" t="s">
        <v>53663</v>
      </c>
      <c r="U2820" t="s">
        <v>53664</v>
      </c>
      <c r="V2820" t="s">
        <v>53665</v>
      </c>
      <c r="W2820" t="s">
        <v>53666</v>
      </c>
      <c r="X2820" t="s">
        <v>53667</v>
      </c>
    </row>
    <row r="2821" spans="1:25" x14ac:dyDescent="0.2">
      <c r="A2821" t="s">
        <v>7944</v>
      </c>
      <c r="B2821" t="s">
        <v>7945</v>
      </c>
      <c r="C2821" t="s">
        <v>4081</v>
      </c>
      <c r="D2821">
        <v>4</v>
      </c>
      <c r="E2821">
        <v>4</v>
      </c>
      <c r="F2821" t="s">
        <v>58694</v>
      </c>
      <c r="G2821" t="s">
        <v>53668</v>
      </c>
      <c r="H2821" t="s">
        <v>53669</v>
      </c>
      <c r="I2821" t="s">
        <v>53670</v>
      </c>
      <c r="J2821" t="s">
        <v>53671</v>
      </c>
      <c r="K2821" t="s">
        <v>53672</v>
      </c>
      <c r="L2821" t="s">
        <v>53673</v>
      </c>
      <c r="M2821" t="s">
        <v>53674</v>
      </c>
      <c r="N2821" t="s">
        <v>53675</v>
      </c>
      <c r="O2821" t="s">
        <v>53676</v>
      </c>
      <c r="P2821" t="s">
        <v>53677</v>
      </c>
      <c r="Q2821" t="s">
        <v>53678</v>
      </c>
      <c r="R2821" t="s">
        <v>53679</v>
      </c>
      <c r="S2821" t="s">
        <v>17203</v>
      </c>
      <c r="T2821" t="s">
        <v>33153</v>
      </c>
      <c r="U2821" t="s">
        <v>9450</v>
      </c>
      <c r="V2821" t="s">
        <v>53680</v>
      </c>
      <c r="W2821" t="s">
        <v>53681</v>
      </c>
      <c r="X2821" t="s">
        <v>53682</v>
      </c>
    </row>
    <row r="2822" spans="1:25" x14ac:dyDescent="0.2">
      <c r="A2822" t="s">
        <v>7946</v>
      </c>
      <c r="B2822" t="s">
        <v>7948</v>
      </c>
      <c r="C2822" t="s">
        <v>7947</v>
      </c>
      <c r="D2822">
        <v>3</v>
      </c>
      <c r="E2822">
        <v>3</v>
      </c>
      <c r="F2822" t="s">
        <v>58695</v>
      </c>
      <c r="G2822" t="s">
        <v>53683</v>
      </c>
      <c r="H2822" t="s">
        <v>53684</v>
      </c>
      <c r="I2822" t="s">
        <v>53685</v>
      </c>
      <c r="J2822" t="s">
        <v>53686</v>
      </c>
      <c r="K2822" t="s">
        <v>53687</v>
      </c>
      <c r="L2822" t="s">
        <v>53688</v>
      </c>
      <c r="M2822" t="s">
        <v>53689</v>
      </c>
      <c r="N2822" t="s">
        <v>53690</v>
      </c>
      <c r="O2822" t="s">
        <v>53691</v>
      </c>
      <c r="P2822" t="s">
        <v>28129</v>
      </c>
      <c r="Q2822" t="s">
        <v>53692</v>
      </c>
      <c r="R2822" t="s">
        <v>53693</v>
      </c>
      <c r="S2822" t="s">
        <v>53694</v>
      </c>
      <c r="T2822" t="s">
        <v>53695</v>
      </c>
      <c r="U2822" t="s">
        <v>53696</v>
      </c>
      <c r="V2822" t="s">
        <v>53697</v>
      </c>
      <c r="W2822" t="s">
        <v>53698</v>
      </c>
      <c r="X2822" t="s">
        <v>53699</v>
      </c>
      <c r="Y2822" t="s">
        <v>58906</v>
      </c>
    </row>
    <row r="2823" spans="1:25" x14ac:dyDescent="0.2">
      <c r="A2823" t="s">
        <v>7949</v>
      </c>
      <c r="B2823" t="s">
        <v>7950</v>
      </c>
      <c r="C2823" t="s">
        <v>3792</v>
      </c>
      <c r="D2823">
        <v>12</v>
      </c>
      <c r="E2823">
        <v>12</v>
      </c>
      <c r="F2823" t="s">
        <v>58696</v>
      </c>
      <c r="G2823" t="s">
        <v>53700</v>
      </c>
      <c r="H2823" t="s">
        <v>53701</v>
      </c>
      <c r="I2823" t="s">
        <v>53702</v>
      </c>
      <c r="J2823" t="s">
        <v>13466</v>
      </c>
      <c r="K2823" t="s">
        <v>53703</v>
      </c>
      <c r="L2823" t="s">
        <v>53704</v>
      </c>
      <c r="M2823" t="s">
        <v>53705</v>
      </c>
      <c r="N2823" t="s">
        <v>37637</v>
      </c>
      <c r="O2823" t="s">
        <v>53706</v>
      </c>
      <c r="P2823" t="s">
        <v>53707</v>
      </c>
      <c r="Q2823" t="s">
        <v>53708</v>
      </c>
      <c r="R2823" t="s">
        <v>53709</v>
      </c>
      <c r="S2823" t="s">
        <v>53710</v>
      </c>
      <c r="T2823" t="s">
        <v>53711</v>
      </c>
      <c r="U2823" t="s">
        <v>53712</v>
      </c>
      <c r="V2823" t="s">
        <v>53713</v>
      </c>
      <c r="W2823" t="s">
        <v>53714</v>
      </c>
      <c r="X2823" t="s">
        <v>53715</v>
      </c>
    </row>
    <row r="2824" spans="1:25" x14ac:dyDescent="0.2">
      <c r="A2824" t="s">
        <v>7951</v>
      </c>
      <c r="B2824" t="s">
        <v>7953</v>
      </c>
      <c r="C2824" t="s">
        <v>7952</v>
      </c>
      <c r="D2824">
        <v>17</v>
      </c>
      <c r="E2824">
        <v>17</v>
      </c>
      <c r="F2824" t="s">
        <v>58697</v>
      </c>
      <c r="G2824" t="s">
        <v>53716</v>
      </c>
      <c r="H2824" t="s">
        <v>53717</v>
      </c>
      <c r="I2824" t="s">
        <v>53718</v>
      </c>
      <c r="J2824" t="s">
        <v>38782</v>
      </c>
      <c r="K2824" t="s">
        <v>53719</v>
      </c>
      <c r="L2824" t="s">
        <v>53720</v>
      </c>
      <c r="M2824" t="s">
        <v>53721</v>
      </c>
      <c r="N2824" t="s">
        <v>53722</v>
      </c>
      <c r="O2824" t="s">
        <v>53723</v>
      </c>
      <c r="P2824" t="s">
        <v>53724</v>
      </c>
      <c r="Q2824" t="s">
        <v>53725</v>
      </c>
      <c r="R2824" t="s">
        <v>53726</v>
      </c>
      <c r="S2824" t="s">
        <v>53727</v>
      </c>
      <c r="T2824" t="s">
        <v>24411</v>
      </c>
      <c r="U2824" t="s">
        <v>53728</v>
      </c>
      <c r="V2824" t="s">
        <v>53729</v>
      </c>
      <c r="W2824" t="s">
        <v>53730</v>
      </c>
      <c r="X2824" t="s">
        <v>53731</v>
      </c>
    </row>
    <row r="2825" spans="1:25" x14ac:dyDescent="0.2">
      <c r="A2825" t="s">
        <v>7954</v>
      </c>
      <c r="B2825" t="s">
        <v>7956</v>
      </c>
      <c r="C2825" t="s">
        <v>7955</v>
      </c>
      <c r="D2825">
        <v>2</v>
      </c>
      <c r="E2825">
        <v>2</v>
      </c>
      <c r="F2825" t="s">
        <v>58698</v>
      </c>
      <c r="G2825" t="s">
        <v>48965</v>
      </c>
      <c r="H2825" t="s">
        <v>53732</v>
      </c>
      <c r="I2825" t="s">
        <v>53733</v>
      </c>
      <c r="J2825" t="s">
        <v>53734</v>
      </c>
      <c r="K2825" t="s">
        <v>53735</v>
      </c>
      <c r="L2825" t="s">
        <v>53736</v>
      </c>
      <c r="M2825" t="s">
        <v>53737</v>
      </c>
      <c r="N2825" t="s">
        <v>53738</v>
      </c>
      <c r="O2825" t="s">
        <v>53739</v>
      </c>
      <c r="P2825" t="s">
        <v>53740</v>
      </c>
      <c r="Q2825" t="s">
        <v>20690</v>
      </c>
      <c r="R2825" t="s">
        <v>53741</v>
      </c>
      <c r="S2825" t="s">
        <v>53742</v>
      </c>
      <c r="T2825" t="s">
        <v>53743</v>
      </c>
      <c r="U2825" t="s">
        <v>53744</v>
      </c>
      <c r="V2825" t="s">
        <v>53745</v>
      </c>
      <c r="W2825" t="s">
        <v>53746</v>
      </c>
      <c r="X2825" t="s">
        <v>53747</v>
      </c>
    </row>
    <row r="2826" spans="1:25" x14ac:dyDescent="0.2">
      <c r="A2826" t="s">
        <v>7957</v>
      </c>
      <c r="B2826" t="s">
        <v>7959</v>
      </c>
      <c r="C2826" t="s">
        <v>7958</v>
      </c>
      <c r="D2826">
        <v>33</v>
      </c>
      <c r="E2826">
        <v>33</v>
      </c>
      <c r="F2826" t="s">
        <v>56199</v>
      </c>
      <c r="G2826" t="s">
        <v>53748</v>
      </c>
      <c r="H2826" t="s">
        <v>53749</v>
      </c>
      <c r="I2826" t="s">
        <v>53750</v>
      </c>
      <c r="J2826" t="s">
        <v>32777</v>
      </c>
      <c r="K2826" t="s">
        <v>53751</v>
      </c>
      <c r="L2826" t="s">
        <v>53752</v>
      </c>
      <c r="M2826" t="s">
        <v>53753</v>
      </c>
      <c r="N2826" t="s">
        <v>17097</v>
      </c>
      <c r="O2826" t="s">
        <v>53754</v>
      </c>
      <c r="P2826" t="s">
        <v>25079</v>
      </c>
      <c r="Q2826" t="s">
        <v>13034</v>
      </c>
      <c r="R2826" t="s">
        <v>25899</v>
      </c>
      <c r="S2826" t="s">
        <v>53755</v>
      </c>
      <c r="T2826" t="s">
        <v>53756</v>
      </c>
      <c r="U2826" t="s">
        <v>10068</v>
      </c>
      <c r="V2826" t="s">
        <v>53757</v>
      </c>
      <c r="W2826" t="s">
        <v>53758</v>
      </c>
      <c r="X2826" t="s">
        <v>53759</v>
      </c>
      <c r="Y2826" t="s">
        <v>59529</v>
      </c>
    </row>
    <row r="2827" spans="1:25" x14ac:dyDescent="0.2">
      <c r="A2827" t="s">
        <v>7960</v>
      </c>
      <c r="B2827" t="s">
        <v>7962</v>
      </c>
      <c r="C2827" t="s">
        <v>7961</v>
      </c>
      <c r="D2827">
        <v>3</v>
      </c>
      <c r="E2827">
        <v>3</v>
      </c>
      <c r="F2827" t="s">
        <v>58699</v>
      </c>
      <c r="G2827" t="s">
        <v>53760</v>
      </c>
      <c r="H2827" t="s">
        <v>53761</v>
      </c>
      <c r="I2827" t="s">
        <v>53762</v>
      </c>
      <c r="J2827" t="s">
        <v>11267</v>
      </c>
      <c r="K2827" t="s">
        <v>53763</v>
      </c>
      <c r="L2827" t="s">
        <v>53764</v>
      </c>
      <c r="M2827" t="s">
        <v>53765</v>
      </c>
      <c r="N2827" t="s">
        <v>53766</v>
      </c>
      <c r="O2827" t="s">
        <v>53767</v>
      </c>
      <c r="P2827" t="s">
        <v>53768</v>
      </c>
      <c r="Q2827" t="s">
        <v>53769</v>
      </c>
      <c r="R2827" t="s">
        <v>53770</v>
      </c>
      <c r="S2827" t="s">
        <v>53771</v>
      </c>
      <c r="T2827" t="s">
        <v>53772</v>
      </c>
      <c r="U2827" t="s">
        <v>26667</v>
      </c>
      <c r="V2827" t="s">
        <v>53773</v>
      </c>
      <c r="W2827" t="s">
        <v>53774</v>
      </c>
      <c r="X2827" t="s">
        <v>53775</v>
      </c>
    </row>
    <row r="2828" spans="1:25" x14ac:dyDescent="0.2">
      <c r="A2828" t="s">
        <v>7963</v>
      </c>
      <c r="B2828" t="s">
        <v>7965</v>
      </c>
      <c r="C2828" t="s">
        <v>7964</v>
      </c>
      <c r="D2828">
        <v>3</v>
      </c>
      <c r="E2828">
        <v>3</v>
      </c>
      <c r="F2828" t="s">
        <v>58700</v>
      </c>
      <c r="G2828" t="s">
        <v>53776</v>
      </c>
      <c r="H2828" t="s">
        <v>53777</v>
      </c>
      <c r="I2828" t="s">
        <v>53778</v>
      </c>
      <c r="J2828" t="s">
        <v>53779</v>
      </c>
      <c r="K2828" t="s">
        <v>45491</v>
      </c>
      <c r="L2828" t="s">
        <v>53780</v>
      </c>
      <c r="M2828" t="s">
        <v>53781</v>
      </c>
      <c r="N2828" t="s">
        <v>53782</v>
      </c>
      <c r="O2828" t="s">
        <v>53783</v>
      </c>
      <c r="P2828" t="s">
        <v>53784</v>
      </c>
      <c r="Q2828" t="s">
        <v>53785</v>
      </c>
      <c r="R2828" t="s">
        <v>53786</v>
      </c>
      <c r="S2828" t="s">
        <v>53787</v>
      </c>
      <c r="T2828" t="s">
        <v>53788</v>
      </c>
      <c r="U2828" t="s">
        <v>53789</v>
      </c>
      <c r="V2828" t="s">
        <v>53790</v>
      </c>
      <c r="W2828" t="s">
        <v>53791</v>
      </c>
      <c r="X2828" t="s">
        <v>53792</v>
      </c>
      <c r="Y2828" t="s">
        <v>58882</v>
      </c>
    </row>
    <row r="2829" spans="1:25" x14ac:dyDescent="0.2">
      <c r="A2829" t="s">
        <v>7966</v>
      </c>
      <c r="B2829" t="s">
        <v>7968</v>
      </c>
      <c r="C2829" t="s">
        <v>7967</v>
      </c>
      <c r="D2829">
        <v>20</v>
      </c>
      <c r="E2829">
        <v>19</v>
      </c>
      <c r="F2829" t="s">
        <v>58701</v>
      </c>
      <c r="G2829" t="s">
        <v>31910</v>
      </c>
      <c r="H2829" t="s">
        <v>53793</v>
      </c>
      <c r="I2829" t="s">
        <v>53794</v>
      </c>
      <c r="J2829" t="s">
        <v>53795</v>
      </c>
      <c r="K2829" t="s">
        <v>35344</v>
      </c>
      <c r="L2829" t="s">
        <v>53796</v>
      </c>
      <c r="M2829" t="s">
        <v>53797</v>
      </c>
      <c r="N2829" t="s">
        <v>53798</v>
      </c>
      <c r="O2829" t="s">
        <v>53799</v>
      </c>
      <c r="P2829" t="s">
        <v>53800</v>
      </c>
      <c r="Q2829" t="s">
        <v>53801</v>
      </c>
      <c r="R2829" t="s">
        <v>53802</v>
      </c>
      <c r="S2829" t="s">
        <v>53803</v>
      </c>
      <c r="T2829" t="s">
        <v>53804</v>
      </c>
      <c r="U2829" t="s">
        <v>53805</v>
      </c>
      <c r="V2829" t="s">
        <v>53806</v>
      </c>
      <c r="W2829" t="s">
        <v>53807</v>
      </c>
      <c r="X2829" t="s">
        <v>35154</v>
      </c>
      <c r="Y2829" t="s">
        <v>59530</v>
      </c>
    </row>
    <row r="2830" spans="1:25" x14ac:dyDescent="0.2">
      <c r="A2830" t="s">
        <v>7969</v>
      </c>
      <c r="B2830" t="s">
        <v>7970</v>
      </c>
      <c r="C2830" t="s">
        <v>900</v>
      </c>
      <c r="D2830">
        <v>16</v>
      </c>
      <c r="E2830">
        <v>16</v>
      </c>
      <c r="F2830" t="s">
        <v>56199</v>
      </c>
      <c r="G2830" t="s">
        <v>53808</v>
      </c>
      <c r="H2830" t="s">
        <v>53809</v>
      </c>
      <c r="I2830" t="s">
        <v>53810</v>
      </c>
      <c r="J2830" t="s">
        <v>53811</v>
      </c>
      <c r="K2830" t="s">
        <v>53812</v>
      </c>
      <c r="L2830" t="s">
        <v>53813</v>
      </c>
      <c r="M2830" t="s">
        <v>42350</v>
      </c>
      <c r="N2830" t="s">
        <v>53814</v>
      </c>
      <c r="O2830" t="s">
        <v>53815</v>
      </c>
      <c r="P2830" t="s">
        <v>53816</v>
      </c>
      <c r="Q2830" t="s">
        <v>53817</v>
      </c>
      <c r="R2830" t="s">
        <v>53818</v>
      </c>
      <c r="S2830" t="s">
        <v>53819</v>
      </c>
      <c r="T2830" t="s">
        <v>17484</v>
      </c>
      <c r="U2830" t="s">
        <v>53820</v>
      </c>
      <c r="V2830" t="s">
        <v>53821</v>
      </c>
      <c r="W2830" t="s">
        <v>53822</v>
      </c>
      <c r="X2830" t="s">
        <v>40302</v>
      </c>
    </row>
    <row r="2831" spans="1:25" x14ac:dyDescent="0.2">
      <c r="A2831" t="s">
        <v>7971</v>
      </c>
      <c r="B2831" t="s">
        <v>7973</v>
      </c>
      <c r="C2831" t="s">
        <v>7972</v>
      </c>
      <c r="D2831">
        <v>13</v>
      </c>
      <c r="E2831">
        <v>13</v>
      </c>
      <c r="F2831" t="s">
        <v>58702</v>
      </c>
      <c r="G2831" t="s">
        <v>17572</v>
      </c>
      <c r="H2831" t="s">
        <v>53823</v>
      </c>
      <c r="I2831" t="s">
        <v>31675</v>
      </c>
      <c r="J2831" t="s">
        <v>9032</v>
      </c>
      <c r="K2831" t="s">
        <v>53824</v>
      </c>
      <c r="L2831" t="s">
        <v>53825</v>
      </c>
      <c r="M2831" t="s">
        <v>53826</v>
      </c>
      <c r="N2831" t="s">
        <v>14670</v>
      </c>
      <c r="O2831" t="s">
        <v>53827</v>
      </c>
      <c r="P2831" t="s">
        <v>53828</v>
      </c>
      <c r="Q2831" t="s">
        <v>39115</v>
      </c>
      <c r="R2831" t="s">
        <v>53829</v>
      </c>
      <c r="S2831" t="s">
        <v>53830</v>
      </c>
      <c r="T2831" t="s">
        <v>53831</v>
      </c>
      <c r="U2831" t="s">
        <v>39649</v>
      </c>
      <c r="V2831" t="s">
        <v>27654</v>
      </c>
      <c r="W2831" t="s">
        <v>53832</v>
      </c>
      <c r="X2831" t="s">
        <v>53833</v>
      </c>
    </row>
    <row r="2832" spans="1:25" x14ac:dyDescent="0.2">
      <c r="A2832" t="s">
        <v>7974</v>
      </c>
      <c r="B2832" t="s">
        <v>7976</v>
      </c>
      <c r="C2832" t="s">
        <v>7975</v>
      </c>
      <c r="D2832">
        <v>3</v>
      </c>
      <c r="E2832">
        <v>3</v>
      </c>
      <c r="F2832" t="s">
        <v>58703</v>
      </c>
      <c r="G2832" t="s">
        <v>53834</v>
      </c>
      <c r="H2832" t="s">
        <v>22300</v>
      </c>
      <c r="I2832" t="s">
        <v>53835</v>
      </c>
      <c r="J2832" t="s">
        <v>53836</v>
      </c>
      <c r="K2832" t="s">
        <v>40472</v>
      </c>
      <c r="L2832" t="s">
        <v>43079</v>
      </c>
      <c r="M2832" t="s">
        <v>53837</v>
      </c>
      <c r="N2832" t="s">
        <v>53838</v>
      </c>
      <c r="O2832" t="s">
        <v>10433</v>
      </c>
      <c r="P2832" t="s">
        <v>53839</v>
      </c>
      <c r="Q2832" t="s">
        <v>32402</v>
      </c>
      <c r="R2832" t="s">
        <v>53840</v>
      </c>
      <c r="S2832" t="s">
        <v>53841</v>
      </c>
      <c r="T2832" t="s">
        <v>53842</v>
      </c>
      <c r="U2832" t="s">
        <v>53843</v>
      </c>
      <c r="V2832" t="s">
        <v>53844</v>
      </c>
      <c r="W2832" t="s">
        <v>11994</v>
      </c>
      <c r="X2832" t="s">
        <v>19401</v>
      </c>
    </row>
    <row r="2833" spans="1:25" x14ac:dyDescent="0.2">
      <c r="A2833" t="s">
        <v>7977</v>
      </c>
      <c r="B2833" t="s">
        <v>7979</v>
      </c>
      <c r="C2833" t="s">
        <v>7978</v>
      </c>
      <c r="D2833">
        <v>11</v>
      </c>
      <c r="E2833">
        <v>11</v>
      </c>
      <c r="F2833" t="s">
        <v>58704</v>
      </c>
      <c r="G2833" t="s">
        <v>53845</v>
      </c>
      <c r="H2833" t="s">
        <v>53846</v>
      </c>
      <c r="I2833" t="s">
        <v>53847</v>
      </c>
      <c r="J2833" t="s">
        <v>41145</v>
      </c>
      <c r="K2833" t="s">
        <v>53848</v>
      </c>
      <c r="L2833" t="s">
        <v>53849</v>
      </c>
      <c r="M2833" t="s">
        <v>53850</v>
      </c>
      <c r="N2833" t="s">
        <v>46375</v>
      </c>
      <c r="O2833" t="s">
        <v>53851</v>
      </c>
      <c r="P2833" t="s">
        <v>53852</v>
      </c>
      <c r="Q2833" t="s">
        <v>25908</v>
      </c>
      <c r="R2833" t="s">
        <v>53853</v>
      </c>
      <c r="S2833" t="s">
        <v>20830</v>
      </c>
      <c r="T2833" t="s">
        <v>53854</v>
      </c>
      <c r="U2833" t="s">
        <v>53855</v>
      </c>
      <c r="V2833" t="s">
        <v>29962</v>
      </c>
      <c r="W2833" t="s">
        <v>53856</v>
      </c>
      <c r="X2833" t="s">
        <v>53857</v>
      </c>
      <c r="Y2833" t="s">
        <v>58906</v>
      </c>
    </row>
    <row r="2834" spans="1:25" x14ac:dyDescent="0.2">
      <c r="A2834" t="s">
        <v>7980</v>
      </c>
      <c r="B2834" t="s">
        <v>7982</v>
      </c>
      <c r="C2834" t="s">
        <v>7981</v>
      </c>
      <c r="D2834">
        <v>4</v>
      </c>
      <c r="E2834">
        <v>4</v>
      </c>
      <c r="F2834" t="s">
        <v>58705</v>
      </c>
      <c r="G2834" t="s">
        <v>18259</v>
      </c>
      <c r="H2834" t="s">
        <v>22365</v>
      </c>
      <c r="I2834" t="s">
        <v>9216</v>
      </c>
      <c r="J2834" t="s">
        <v>53858</v>
      </c>
      <c r="K2834" t="s">
        <v>53859</v>
      </c>
      <c r="L2834" t="s">
        <v>53860</v>
      </c>
      <c r="M2834" t="s">
        <v>53861</v>
      </c>
      <c r="N2834" t="s">
        <v>53862</v>
      </c>
      <c r="O2834" t="s">
        <v>53863</v>
      </c>
      <c r="P2834" t="s">
        <v>23896</v>
      </c>
      <c r="Q2834" t="s">
        <v>53864</v>
      </c>
      <c r="R2834" t="s">
        <v>53865</v>
      </c>
      <c r="S2834" t="s">
        <v>53866</v>
      </c>
      <c r="T2834" t="s">
        <v>53867</v>
      </c>
      <c r="U2834" t="s">
        <v>53868</v>
      </c>
      <c r="V2834" t="s">
        <v>53869</v>
      </c>
      <c r="W2834" t="s">
        <v>53870</v>
      </c>
      <c r="X2834" t="s">
        <v>53871</v>
      </c>
      <c r="Y2834" t="s">
        <v>58938</v>
      </c>
    </row>
    <row r="2835" spans="1:25" x14ac:dyDescent="0.2">
      <c r="A2835" t="s">
        <v>7983</v>
      </c>
      <c r="B2835" t="s">
        <v>7984</v>
      </c>
      <c r="C2835" t="s">
        <v>4081</v>
      </c>
      <c r="D2835">
        <v>9</v>
      </c>
      <c r="E2835">
        <v>9</v>
      </c>
      <c r="F2835" t="s">
        <v>58706</v>
      </c>
      <c r="G2835" t="s">
        <v>53872</v>
      </c>
      <c r="H2835" t="s">
        <v>53873</v>
      </c>
      <c r="I2835" t="s">
        <v>53874</v>
      </c>
      <c r="J2835" t="s">
        <v>32537</v>
      </c>
      <c r="K2835" t="s">
        <v>29515</v>
      </c>
      <c r="L2835" t="s">
        <v>26850</v>
      </c>
      <c r="M2835" t="s">
        <v>53875</v>
      </c>
      <c r="N2835" t="s">
        <v>18995</v>
      </c>
      <c r="O2835" t="s">
        <v>18353</v>
      </c>
      <c r="P2835" t="s">
        <v>53876</v>
      </c>
      <c r="Q2835" t="s">
        <v>53877</v>
      </c>
      <c r="R2835" t="s">
        <v>28813</v>
      </c>
      <c r="S2835" t="s">
        <v>53878</v>
      </c>
      <c r="T2835" t="s">
        <v>17159</v>
      </c>
      <c r="U2835" t="s">
        <v>53879</v>
      </c>
      <c r="V2835" t="s">
        <v>53880</v>
      </c>
      <c r="W2835" t="s">
        <v>16492</v>
      </c>
      <c r="X2835" t="s">
        <v>28916</v>
      </c>
    </row>
    <row r="2836" spans="1:25" x14ac:dyDescent="0.2">
      <c r="A2836" t="s">
        <v>7985</v>
      </c>
      <c r="B2836" t="s">
        <v>7987</v>
      </c>
      <c r="C2836" t="s">
        <v>7986</v>
      </c>
      <c r="D2836">
        <v>9</v>
      </c>
      <c r="E2836">
        <v>9</v>
      </c>
      <c r="F2836" t="s">
        <v>58707</v>
      </c>
      <c r="G2836" t="s">
        <v>53881</v>
      </c>
      <c r="H2836" t="s">
        <v>53882</v>
      </c>
      <c r="I2836" t="s">
        <v>53883</v>
      </c>
      <c r="J2836" t="s">
        <v>53884</v>
      </c>
      <c r="K2836" t="s">
        <v>53885</v>
      </c>
      <c r="L2836" t="s">
        <v>53886</v>
      </c>
      <c r="M2836" t="s">
        <v>53887</v>
      </c>
      <c r="N2836" t="s">
        <v>53888</v>
      </c>
      <c r="O2836" t="s">
        <v>53889</v>
      </c>
      <c r="P2836" t="s">
        <v>53890</v>
      </c>
      <c r="Q2836" t="s">
        <v>35006</v>
      </c>
      <c r="R2836" t="s">
        <v>53891</v>
      </c>
      <c r="S2836" t="s">
        <v>8792</v>
      </c>
      <c r="T2836" t="s">
        <v>53892</v>
      </c>
      <c r="U2836" t="s">
        <v>53893</v>
      </c>
      <c r="V2836" t="s">
        <v>53894</v>
      </c>
      <c r="W2836" t="s">
        <v>9817</v>
      </c>
      <c r="X2836" t="s">
        <v>43641</v>
      </c>
      <c r="Y2836" t="s">
        <v>59531</v>
      </c>
    </row>
    <row r="2837" spans="1:25" x14ac:dyDescent="0.2">
      <c r="A2837" t="s">
        <v>7988</v>
      </c>
      <c r="B2837" t="s">
        <v>7989</v>
      </c>
      <c r="C2837" t="s">
        <v>865</v>
      </c>
      <c r="D2837">
        <v>4</v>
      </c>
      <c r="E2837">
        <v>4</v>
      </c>
      <c r="F2837" t="s">
        <v>58708</v>
      </c>
      <c r="G2837" t="s">
        <v>53895</v>
      </c>
      <c r="H2837" t="s">
        <v>53896</v>
      </c>
      <c r="I2837" t="s">
        <v>36908</v>
      </c>
      <c r="J2837" t="s">
        <v>53897</v>
      </c>
      <c r="K2837" t="s">
        <v>39270</v>
      </c>
      <c r="L2837" t="s">
        <v>53898</v>
      </c>
      <c r="M2837" t="s">
        <v>27844</v>
      </c>
      <c r="N2837" t="s">
        <v>10846</v>
      </c>
      <c r="O2837" t="s">
        <v>19719</v>
      </c>
      <c r="P2837" t="s">
        <v>53899</v>
      </c>
      <c r="Q2837" t="s">
        <v>53900</v>
      </c>
      <c r="R2837" t="s">
        <v>38129</v>
      </c>
      <c r="S2837" t="s">
        <v>14563</v>
      </c>
      <c r="T2837" t="s">
        <v>53901</v>
      </c>
      <c r="U2837" t="s">
        <v>11839</v>
      </c>
      <c r="V2837" t="s">
        <v>47850</v>
      </c>
      <c r="W2837" t="s">
        <v>53902</v>
      </c>
      <c r="X2837" t="s">
        <v>53903</v>
      </c>
    </row>
    <row r="2838" spans="1:25" x14ac:dyDescent="0.2">
      <c r="A2838" t="s">
        <v>7990</v>
      </c>
      <c r="B2838" t="s">
        <v>7992</v>
      </c>
      <c r="C2838" t="s">
        <v>7991</v>
      </c>
      <c r="D2838">
        <v>9</v>
      </c>
      <c r="E2838">
        <v>9</v>
      </c>
      <c r="F2838" t="s">
        <v>58709</v>
      </c>
      <c r="G2838" t="s">
        <v>53904</v>
      </c>
      <c r="H2838" t="s">
        <v>53905</v>
      </c>
      <c r="I2838" t="s">
        <v>47332</v>
      </c>
      <c r="J2838" t="s">
        <v>53906</v>
      </c>
      <c r="K2838" t="s">
        <v>53907</v>
      </c>
      <c r="L2838" t="s">
        <v>53908</v>
      </c>
      <c r="M2838" t="s">
        <v>53909</v>
      </c>
      <c r="N2838" t="s">
        <v>53910</v>
      </c>
      <c r="O2838" t="s">
        <v>53911</v>
      </c>
      <c r="P2838" t="s">
        <v>53912</v>
      </c>
      <c r="Q2838" t="s">
        <v>16481</v>
      </c>
      <c r="R2838" t="s">
        <v>26078</v>
      </c>
      <c r="S2838" t="s">
        <v>53913</v>
      </c>
      <c r="T2838" t="s">
        <v>29195</v>
      </c>
      <c r="U2838" t="s">
        <v>53914</v>
      </c>
      <c r="V2838" t="s">
        <v>13996</v>
      </c>
      <c r="W2838" t="s">
        <v>53915</v>
      </c>
      <c r="X2838" t="s">
        <v>53916</v>
      </c>
      <c r="Y2838" t="s">
        <v>58906</v>
      </c>
    </row>
    <row r="2839" spans="1:25" x14ac:dyDescent="0.2">
      <c r="A2839" t="s">
        <v>7993</v>
      </c>
      <c r="B2839" t="s">
        <v>7995</v>
      </c>
      <c r="C2839" t="s">
        <v>7994</v>
      </c>
      <c r="D2839">
        <v>6</v>
      </c>
      <c r="E2839">
        <v>6</v>
      </c>
      <c r="F2839" t="s">
        <v>58710</v>
      </c>
      <c r="G2839" t="s">
        <v>53917</v>
      </c>
      <c r="H2839" t="s">
        <v>53918</v>
      </c>
      <c r="I2839" t="s">
        <v>53919</v>
      </c>
      <c r="J2839" t="s">
        <v>53920</v>
      </c>
      <c r="K2839" t="s">
        <v>53921</v>
      </c>
      <c r="L2839" t="s">
        <v>53922</v>
      </c>
      <c r="M2839" t="s">
        <v>46664</v>
      </c>
      <c r="N2839" t="s">
        <v>53923</v>
      </c>
      <c r="O2839" t="s">
        <v>53924</v>
      </c>
      <c r="P2839" t="s">
        <v>53925</v>
      </c>
      <c r="Q2839" t="s">
        <v>53926</v>
      </c>
      <c r="R2839" t="s">
        <v>53927</v>
      </c>
      <c r="S2839" t="s">
        <v>53928</v>
      </c>
      <c r="T2839" t="s">
        <v>53929</v>
      </c>
      <c r="U2839" t="s">
        <v>53930</v>
      </c>
      <c r="V2839" t="s">
        <v>53931</v>
      </c>
      <c r="W2839" t="s">
        <v>23422</v>
      </c>
      <c r="X2839" t="s">
        <v>26140</v>
      </c>
      <c r="Y2839" t="s">
        <v>59532</v>
      </c>
    </row>
    <row r="2840" spans="1:25" x14ac:dyDescent="0.2">
      <c r="A2840" t="s">
        <v>7996</v>
      </c>
      <c r="B2840" t="s">
        <v>7998</v>
      </c>
      <c r="C2840" t="s">
        <v>7997</v>
      </c>
      <c r="D2840">
        <v>5</v>
      </c>
      <c r="E2840">
        <v>5</v>
      </c>
      <c r="F2840" t="s">
        <v>58711</v>
      </c>
      <c r="G2840" t="s">
        <v>53932</v>
      </c>
      <c r="H2840" t="s">
        <v>53933</v>
      </c>
      <c r="I2840" t="s">
        <v>53934</v>
      </c>
      <c r="J2840" t="s">
        <v>49117</v>
      </c>
      <c r="K2840" t="s">
        <v>53935</v>
      </c>
      <c r="L2840" t="s">
        <v>53936</v>
      </c>
      <c r="M2840" t="s">
        <v>53937</v>
      </c>
      <c r="N2840" t="s">
        <v>10940</v>
      </c>
      <c r="O2840" t="s">
        <v>53938</v>
      </c>
      <c r="P2840" t="s">
        <v>53939</v>
      </c>
      <c r="Q2840" t="s">
        <v>53940</v>
      </c>
      <c r="R2840" t="s">
        <v>22993</v>
      </c>
      <c r="S2840" t="s">
        <v>48011</v>
      </c>
      <c r="T2840" t="s">
        <v>53941</v>
      </c>
      <c r="U2840" t="s">
        <v>38434</v>
      </c>
      <c r="V2840" t="s">
        <v>53942</v>
      </c>
      <c r="W2840" t="s">
        <v>18444</v>
      </c>
      <c r="X2840" t="s">
        <v>53943</v>
      </c>
    </row>
    <row r="2841" spans="1:25" x14ac:dyDescent="0.2">
      <c r="A2841" t="s">
        <v>7999</v>
      </c>
      <c r="B2841" t="s">
        <v>8001</v>
      </c>
      <c r="C2841" t="s">
        <v>8000</v>
      </c>
      <c r="D2841">
        <v>8</v>
      </c>
      <c r="E2841">
        <v>8</v>
      </c>
      <c r="F2841" t="s">
        <v>58712</v>
      </c>
      <c r="G2841" t="s">
        <v>53944</v>
      </c>
      <c r="H2841" t="s">
        <v>53945</v>
      </c>
      <c r="I2841" t="s">
        <v>53946</v>
      </c>
      <c r="J2841" t="s">
        <v>47260</v>
      </c>
      <c r="K2841" t="s">
        <v>13969</v>
      </c>
      <c r="L2841" t="s">
        <v>53947</v>
      </c>
      <c r="M2841" t="s">
        <v>53948</v>
      </c>
      <c r="N2841" t="s">
        <v>53949</v>
      </c>
      <c r="O2841" t="s">
        <v>53950</v>
      </c>
      <c r="P2841" t="s">
        <v>53951</v>
      </c>
      <c r="Q2841" t="s">
        <v>53952</v>
      </c>
      <c r="R2841" t="s">
        <v>53953</v>
      </c>
      <c r="S2841" t="s">
        <v>53954</v>
      </c>
      <c r="T2841" t="s">
        <v>53955</v>
      </c>
      <c r="U2841" t="s">
        <v>53956</v>
      </c>
      <c r="V2841" t="s">
        <v>53957</v>
      </c>
      <c r="W2841" t="s">
        <v>53958</v>
      </c>
      <c r="X2841" t="s">
        <v>53959</v>
      </c>
    </row>
    <row r="2842" spans="1:25" x14ac:dyDescent="0.2">
      <c r="A2842" t="s">
        <v>8002</v>
      </c>
      <c r="B2842" t="s">
        <v>8004</v>
      </c>
      <c r="C2842" t="s">
        <v>8003</v>
      </c>
      <c r="D2842">
        <v>6</v>
      </c>
      <c r="E2842">
        <v>6</v>
      </c>
      <c r="F2842" t="s">
        <v>58713</v>
      </c>
      <c r="G2842" t="s">
        <v>53960</v>
      </c>
      <c r="H2842" t="s">
        <v>53961</v>
      </c>
      <c r="I2842" t="s">
        <v>53962</v>
      </c>
      <c r="J2842" t="s">
        <v>53963</v>
      </c>
      <c r="K2842" t="s">
        <v>53964</v>
      </c>
      <c r="L2842" t="s">
        <v>53965</v>
      </c>
      <c r="M2842" t="s">
        <v>53966</v>
      </c>
      <c r="N2842" t="s">
        <v>49025</v>
      </c>
      <c r="O2842" t="s">
        <v>32735</v>
      </c>
      <c r="P2842" t="s">
        <v>53967</v>
      </c>
      <c r="Q2842" t="s">
        <v>53968</v>
      </c>
      <c r="R2842" t="s">
        <v>10435</v>
      </c>
      <c r="S2842" t="s">
        <v>53969</v>
      </c>
      <c r="T2842" t="s">
        <v>53970</v>
      </c>
      <c r="U2842" t="s">
        <v>53971</v>
      </c>
      <c r="V2842" t="s">
        <v>53972</v>
      </c>
      <c r="W2842" t="s">
        <v>53973</v>
      </c>
      <c r="X2842" t="s">
        <v>30097</v>
      </c>
      <c r="Y2842" t="s">
        <v>59059</v>
      </c>
    </row>
    <row r="2843" spans="1:25" x14ac:dyDescent="0.2">
      <c r="A2843" t="s">
        <v>8005</v>
      </c>
      <c r="B2843" t="s">
        <v>8007</v>
      </c>
      <c r="C2843" t="s">
        <v>8006</v>
      </c>
      <c r="D2843">
        <v>6</v>
      </c>
      <c r="E2843">
        <v>6</v>
      </c>
      <c r="F2843" t="s">
        <v>58714</v>
      </c>
      <c r="G2843" t="s">
        <v>53974</v>
      </c>
      <c r="H2843" t="s">
        <v>8480</v>
      </c>
      <c r="I2843" t="s">
        <v>32084</v>
      </c>
      <c r="J2843" t="s">
        <v>19691</v>
      </c>
      <c r="K2843" t="s">
        <v>53975</v>
      </c>
      <c r="L2843" t="s">
        <v>53976</v>
      </c>
      <c r="M2843" t="s">
        <v>53977</v>
      </c>
      <c r="N2843" t="s">
        <v>20635</v>
      </c>
      <c r="O2843" t="s">
        <v>53799</v>
      </c>
      <c r="P2843" t="s">
        <v>47843</v>
      </c>
      <c r="Q2843" t="s">
        <v>30706</v>
      </c>
      <c r="R2843" t="s">
        <v>19994</v>
      </c>
      <c r="S2843" t="s">
        <v>53978</v>
      </c>
      <c r="T2843" t="s">
        <v>43588</v>
      </c>
      <c r="U2843" t="s">
        <v>53979</v>
      </c>
      <c r="V2843" t="s">
        <v>53980</v>
      </c>
      <c r="W2843" t="s">
        <v>11351</v>
      </c>
      <c r="X2843" t="s">
        <v>53981</v>
      </c>
    </row>
    <row r="2844" spans="1:25" x14ac:dyDescent="0.2">
      <c r="A2844" t="s">
        <v>8008</v>
      </c>
      <c r="B2844" t="s">
        <v>8010</v>
      </c>
      <c r="C2844" t="s">
        <v>8009</v>
      </c>
      <c r="D2844">
        <v>12</v>
      </c>
      <c r="E2844">
        <v>12</v>
      </c>
      <c r="F2844" t="s">
        <v>58715</v>
      </c>
      <c r="G2844" t="s">
        <v>16608</v>
      </c>
      <c r="H2844" t="s">
        <v>37551</v>
      </c>
      <c r="I2844" t="s">
        <v>22685</v>
      </c>
      <c r="J2844" t="s">
        <v>26319</v>
      </c>
      <c r="K2844" t="s">
        <v>25161</v>
      </c>
      <c r="L2844" t="s">
        <v>16670</v>
      </c>
      <c r="M2844" t="s">
        <v>53982</v>
      </c>
      <c r="N2844" t="s">
        <v>14059</v>
      </c>
      <c r="O2844" t="s">
        <v>9020</v>
      </c>
      <c r="P2844" t="s">
        <v>51708</v>
      </c>
      <c r="Q2844" t="s">
        <v>53983</v>
      </c>
      <c r="R2844" t="s">
        <v>53984</v>
      </c>
      <c r="S2844" t="s">
        <v>13319</v>
      </c>
      <c r="T2844" t="s">
        <v>53985</v>
      </c>
      <c r="U2844" t="s">
        <v>53986</v>
      </c>
      <c r="V2844" t="s">
        <v>53987</v>
      </c>
      <c r="W2844" t="s">
        <v>53988</v>
      </c>
      <c r="X2844" t="s">
        <v>49828</v>
      </c>
    </row>
    <row r="2845" spans="1:25" x14ac:dyDescent="0.2">
      <c r="A2845" t="s">
        <v>8011</v>
      </c>
      <c r="B2845" t="s">
        <v>8013</v>
      </c>
      <c r="C2845" t="s">
        <v>8012</v>
      </c>
      <c r="D2845">
        <v>3</v>
      </c>
      <c r="E2845">
        <v>3</v>
      </c>
      <c r="F2845" t="s">
        <v>58716</v>
      </c>
      <c r="G2845" t="s">
        <v>53989</v>
      </c>
      <c r="H2845" t="s">
        <v>53990</v>
      </c>
      <c r="I2845" t="s">
        <v>53991</v>
      </c>
      <c r="J2845" t="s">
        <v>53992</v>
      </c>
      <c r="K2845" t="s">
        <v>53993</v>
      </c>
      <c r="L2845" t="s">
        <v>53994</v>
      </c>
      <c r="M2845" t="s">
        <v>53995</v>
      </c>
      <c r="N2845" t="s">
        <v>53996</v>
      </c>
      <c r="O2845" t="s">
        <v>53997</v>
      </c>
      <c r="P2845" t="s">
        <v>53998</v>
      </c>
      <c r="Q2845" t="s">
        <v>29903</v>
      </c>
      <c r="R2845" t="s">
        <v>53999</v>
      </c>
      <c r="S2845" t="s">
        <v>54000</v>
      </c>
      <c r="T2845" t="s">
        <v>9823</v>
      </c>
      <c r="U2845" t="s">
        <v>54001</v>
      </c>
      <c r="V2845" t="s">
        <v>34060</v>
      </c>
      <c r="W2845" t="s">
        <v>54002</v>
      </c>
      <c r="X2845" t="s">
        <v>54003</v>
      </c>
    </row>
    <row r="2846" spans="1:25" x14ac:dyDescent="0.2">
      <c r="A2846" t="s">
        <v>8014</v>
      </c>
      <c r="B2846" t="s">
        <v>8016</v>
      </c>
      <c r="C2846" t="s">
        <v>8015</v>
      </c>
      <c r="D2846">
        <v>26</v>
      </c>
      <c r="E2846">
        <v>26</v>
      </c>
      <c r="F2846" t="s">
        <v>56199</v>
      </c>
      <c r="G2846" t="s">
        <v>54004</v>
      </c>
      <c r="H2846" t="s">
        <v>54005</v>
      </c>
      <c r="I2846" t="s">
        <v>54006</v>
      </c>
      <c r="J2846" t="s">
        <v>54007</v>
      </c>
      <c r="K2846" t="s">
        <v>54008</v>
      </c>
      <c r="L2846" t="s">
        <v>54009</v>
      </c>
      <c r="M2846" t="s">
        <v>10648</v>
      </c>
      <c r="N2846" t="s">
        <v>54010</v>
      </c>
      <c r="O2846" t="s">
        <v>54011</v>
      </c>
      <c r="P2846" t="s">
        <v>54012</v>
      </c>
      <c r="Q2846" t="s">
        <v>54013</v>
      </c>
      <c r="R2846" t="s">
        <v>54014</v>
      </c>
      <c r="S2846" t="s">
        <v>54015</v>
      </c>
      <c r="T2846" t="s">
        <v>54016</v>
      </c>
      <c r="U2846" t="s">
        <v>29507</v>
      </c>
      <c r="V2846" t="s">
        <v>42718</v>
      </c>
      <c r="W2846" t="s">
        <v>54017</v>
      </c>
      <c r="X2846" t="s">
        <v>54018</v>
      </c>
    </row>
    <row r="2847" spans="1:25" x14ac:dyDescent="0.2">
      <c r="A2847" t="s">
        <v>8017</v>
      </c>
      <c r="B2847" t="s">
        <v>8019</v>
      </c>
      <c r="C2847" t="s">
        <v>8018</v>
      </c>
      <c r="D2847">
        <v>4</v>
      </c>
      <c r="E2847">
        <v>4</v>
      </c>
      <c r="F2847" t="s">
        <v>58717</v>
      </c>
      <c r="G2847" t="s">
        <v>54019</v>
      </c>
      <c r="H2847" t="s">
        <v>54020</v>
      </c>
      <c r="I2847" t="s">
        <v>54021</v>
      </c>
      <c r="J2847" t="s">
        <v>54022</v>
      </c>
      <c r="K2847" t="s">
        <v>47760</v>
      </c>
      <c r="L2847" t="s">
        <v>54023</v>
      </c>
      <c r="M2847" t="s">
        <v>53002</v>
      </c>
      <c r="N2847" t="s">
        <v>54024</v>
      </c>
      <c r="O2847" t="s">
        <v>54025</v>
      </c>
      <c r="P2847" t="s">
        <v>54026</v>
      </c>
      <c r="Q2847" t="s">
        <v>53417</v>
      </c>
      <c r="R2847" t="s">
        <v>54027</v>
      </c>
      <c r="S2847" t="s">
        <v>54028</v>
      </c>
      <c r="T2847" t="s">
        <v>54029</v>
      </c>
      <c r="U2847" t="s">
        <v>47576</v>
      </c>
      <c r="V2847" t="s">
        <v>54030</v>
      </c>
      <c r="W2847" t="s">
        <v>54031</v>
      </c>
      <c r="X2847" t="s">
        <v>54032</v>
      </c>
      <c r="Y2847" t="s">
        <v>58882</v>
      </c>
    </row>
    <row r="2848" spans="1:25" x14ac:dyDescent="0.2">
      <c r="A2848" t="s">
        <v>8020</v>
      </c>
      <c r="B2848" t="s">
        <v>8022</v>
      </c>
      <c r="C2848" t="s">
        <v>8021</v>
      </c>
      <c r="D2848">
        <v>19</v>
      </c>
      <c r="E2848">
        <v>19</v>
      </c>
      <c r="F2848" t="s">
        <v>56199</v>
      </c>
      <c r="G2848" t="s">
        <v>54033</v>
      </c>
      <c r="H2848" t="s">
        <v>54034</v>
      </c>
      <c r="I2848" t="s">
        <v>54035</v>
      </c>
      <c r="J2848" t="s">
        <v>37420</v>
      </c>
      <c r="K2848" t="s">
        <v>54036</v>
      </c>
      <c r="L2848" t="s">
        <v>10609</v>
      </c>
      <c r="M2848" t="s">
        <v>54037</v>
      </c>
      <c r="N2848" t="s">
        <v>54038</v>
      </c>
      <c r="O2848" t="s">
        <v>54039</v>
      </c>
      <c r="P2848" t="s">
        <v>34039</v>
      </c>
      <c r="Q2848" t="s">
        <v>14134</v>
      </c>
      <c r="R2848" t="s">
        <v>54040</v>
      </c>
      <c r="S2848" t="s">
        <v>54041</v>
      </c>
      <c r="T2848" t="s">
        <v>51826</v>
      </c>
      <c r="U2848" t="s">
        <v>10879</v>
      </c>
      <c r="V2848" t="s">
        <v>54042</v>
      </c>
      <c r="W2848" t="s">
        <v>54043</v>
      </c>
      <c r="X2848" t="s">
        <v>54044</v>
      </c>
      <c r="Y2848" t="s">
        <v>59533</v>
      </c>
    </row>
    <row r="2849" spans="1:25" x14ac:dyDescent="0.2">
      <c r="A2849" t="s">
        <v>8023</v>
      </c>
      <c r="B2849" t="s">
        <v>8025</v>
      </c>
      <c r="C2849" t="s">
        <v>8024</v>
      </c>
      <c r="D2849">
        <v>4</v>
      </c>
      <c r="E2849">
        <v>4</v>
      </c>
      <c r="F2849" t="s">
        <v>58718</v>
      </c>
      <c r="G2849" t="s">
        <v>54045</v>
      </c>
      <c r="H2849" t="s">
        <v>54046</v>
      </c>
      <c r="I2849" t="s">
        <v>37514</v>
      </c>
      <c r="J2849" t="s">
        <v>12766</v>
      </c>
      <c r="K2849" t="s">
        <v>32178</v>
      </c>
      <c r="L2849" t="s">
        <v>30009</v>
      </c>
      <c r="M2849" t="s">
        <v>54047</v>
      </c>
      <c r="N2849" t="s">
        <v>54048</v>
      </c>
      <c r="O2849" t="s">
        <v>13895</v>
      </c>
      <c r="P2849" t="s">
        <v>54049</v>
      </c>
      <c r="Q2849" t="s">
        <v>54050</v>
      </c>
      <c r="R2849" t="s">
        <v>44667</v>
      </c>
      <c r="S2849" t="s">
        <v>54051</v>
      </c>
      <c r="T2849" t="s">
        <v>54052</v>
      </c>
      <c r="U2849" t="s">
        <v>15403</v>
      </c>
      <c r="V2849" t="s">
        <v>54053</v>
      </c>
      <c r="W2849" t="s">
        <v>54054</v>
      </c>
      <c r="X2849" t="s">
        <v>30401</v>
      </c>
      <c r="Y2849" t="s">
        <v>58873</v>
      </c>
    </row>
    <row r="2850" spans="1:25" x14ac:dyDescent="0.2">
      <c r="A2850" t="s">
        <v>8026</v>
      </c>
      <c r="B2850" t="s">
        <v>8027</v>
      </c>
      <c r="C2850" t="s">
        <v>3988</v>
      </c>
      <c r="D2850">
        <v>26</v>
      </c>
      <c r="E2850">
        <v>26</v>
      </c>
      <c r="F2850" t="s">
        <v>56199</v>
      </c>
      <c r="G2850" t="s">
        <v>54055</v>
      </c>
      <c r="H2850" t="s">
        <v>54056</v>
      </c>
      <c r="I2850" t="s">
        <v>54057</v>
      </c>
      <c r="J2850" t="s">
        <v>54058</v>
      </c>
      <c r="K2850" t="s">
        <v>54059</v>
      </c>
      <c r="L2850" t="s">
        <v>54060</v>
      </c>
      <c r="M2850" t="s">
        <v>54061</v>
      </c>
      <c r="N2850" t="s">
        <v>54062</v>
      </c>
      <c r="O2850" t="s">
        <v>54063</v>
      </c>
      <c r="P2850" t="s">
        <v>54064</v>
      </c>
      <c r="Q2850" t="s">
        <v>54065</v>
      </c>
      <c r="R2850" t="s">
        <v>54066</v>
      </c>
      <c r="S2850" t="s">
        <v>54067</v>
      </c>
      <c r="T2850" t="s">
        <v>54068</v>
      </c>
      <c r="U2850" t="s">
        <v>54069</v>
      </c>
      <c r="V2850" t="s">
        <v>54070</v>
      </c>
      <c r="W2850" t="s">
        <v>54071</v>
      </c>
      <c r="X2850" t="s">
        <v>54072</v>
      </c>
      <c r="Y2850" t="s">
        <v>59534</v>
      </c>
    </row>
    <row r="2851" spans="1:25" x14ac:dyDescent="0.2">
      <c r="A2851" t="s">
        <v>8028</v>
      </c>
      <c r="B2851" t="s">
        <v>8030</v>
      </c>
      <c r="C2851" t="s">
        <v>8029</v>
      </c>
      <c r="D2851">
        <v>14</v>
      </c>
      <c r="E2851">
        <v>14</v>
      </c>
      <c r="F2851" t="s">
        <v>58719</v>
      </c>
      <c r="G2851" t="s">
        <v>54073</v>
      </c>
      <c r="H2851" t="s">
        <v>54074</v>
      </c>
      <c r="I2851" t="s">
        <v>42588</v>
      </c>
      <c r="J2851" t="s">
        <v>54075</v>
      </c>
      <c r="K2851" t="s">
        <v>54076</v>
      </c>
      <c r="L2851" t="s">
        <v>54077</v>
      </c>
      <c r="M2851" t="s">
        <v>11207</v>
      </c>
      <c r="N2851" t="s">
        <v>54078</v>
      </c>
      <c r="O2851" t="s">
        <v>32540</v>
      </c>
      <c r="P2851" t="s">
        <v>54079</v>
      </c>
      <c r="Q2851" t="s">
        <v>54080</v>
      </c>
      <c r="R2851" t="s">
        <v>54081</v>
      </c>
      <c r="S2851" t="s">
        <v>54082</v>
      </c>
      <c r="T2851" t="s">
        <v>15669</v>
      </c>
      <c r="U2851" t="s">
        <v>54083</v>
      </c>
      <c r="V2851" t="s">
        <v>54084</v>
      </c>
      <c r="W2851" t="s">
        <v>54085</v>
      </c>
      <c r="X2851" t="s">
        <v>54086</v>
      </c>
    </row>
    <row r="2852" spans="1:25" x14ac:dyDescent="0.2">
      <c r="A2852" t="s">
        <v>8031</v>
      </c>
      <c r="B2852" t="s">
        <v>8033</v>
      </c>
      <c r="C2852" t="s">
        <v>8032</v>
      </c>
      <c r="D2852">
        <v>31</v>
      </c>
      <c r="E2852">
        <v>31</v>
      </c>
      <c r="F2852" t="s">
        <v>56199</v>
      </c>
      <c r="G2852" t="s">
        <v>54087</v>
      </c>
      <c r="H2852" t="s">
        <v>54088</v>
      </c>
      <c r="I2852" t="s">
        <v>54089</v>
      </c>
      <c r="J2852" t="s">
        <v>54090</v>
      </c>
      <c r="K2852" t="s">
        <v>53000</v>
      </c>
      <c r="L2852" t="s">
        <v>54091</v>
      </c>
      <c r="M2852" t="s">
        <v>54092</v>
      </c>
      <c r="N2852" t="s">
        <v>25953</v>
      </c>
      <c r="O2852" t="s">
        <v>54093</v>
      </c>
      <c r="P2852" t="s">
        <v>54094</v>
      </c>
      <c r="Q2852" t="s">
        <v>54095</v>
      </c>
      <c r="R2852" t="s">
        <v>54096</v>
      </c>
      <c r="S2852" t="s">
        <v>54097</v>
      </c>
      <c r="T2852" t="s">
        <v>54098</v>
      </c>
      <c r="U2852" t="s">
        <v>54099</v>
      </c>
      <c r="V2852" t="s">
        <v>54100</v>
      </c>
      <c r="W2852" t="s">
        <v>54101</v>
      </c>
      <c r="X2852" t="s">
        <v>54102</v>
      </c>
      <c r="Y2852" t="s">
        <v>59368</v>
      </c>
    </row>
    <row r="2853" spans="1:25" x14ac:dyDescent="0.2">
      <c r="A2853" t="s">
        <v>8034</v>
      </c>
      <c r="B2853" t="s">
        <v>8036</v>
      </c>
      <c r="C2853" t="s">
        <v>8035</v>
      </c>
      <c r="D2853">
        <v>47</v>
      </c>
      <c r="E2853">
        <v>47</v>
      </c>
      <c r="F2853" t="s">
        <v>56199</v>
      </c>
      <c r="G2853" t="s">
        <v>54103</v>
      </c>
      <c r="H2853" t="s">
        <v>54104</v>
      </c>
      <c r="I2853" t="s">
        <v>54105</v>
      </c>
      <c r="J2853" t="s">
        <v>54106</v>
      </c>
      <c r="K2853" t="s">
        <v>54107</v>
      </c>
      <c r="L2853" t="s">
        <v>54108</v>
      </c>
      <c r="M2853" t="s">
        <v>54109</v>
      </c>
      <c r="N2853" t="s">
        <v>54110</v>
      </c>
      <c r="O2853" t="s">
        <v>54111</v>
      </c>
      <c r="P2853" t="s">
        <v>54112</v>
      </c>
      <c r="Q2853" t="s">
        <v>54113</v>
      </c>
      <c r="R2853" t="s">
        <v>54114</v>
      </c>
      <c r="S2853" t="s">
        <v>54115</v>
      </c>
      <c r="T2853" t="s">
        <v>54116</v>
      </c>
      <c r="U2853" t="s">
        <v>54117</v>
      </c>
      <c r="V2853" t="s">
        <v>54118</v>
      </c>
      <c r="W2853" t="s">
        <v>54119</v>
      </c>
      <c r="X2853" t="s">
        <v>54120</v>
      </c>
    </row>
    <row r="2854" spans="1:25" x14ac:dyDescent="0.2">
      <c r="A2854" t="s">
        <v>8037</v>
      </c>
      <c r="B2854" t="s">
        <v>8038</v>
      </c>
      <c r="C2854" t="s">
        <v>3374</v>
      </c>
      <c r="D2854">
        <v>3</v>
      </c>
      <c r="E2854">
        <v>3</v>
      </c>
      <c r="F2854" t="s">
        <v>58720</v>
      </c>
      <c r="G2854" t="s">
        <v>54121</v>
      </c>
      <c r="H2854" t="s">
        <v>54122</v>
      </c>
      <c r="I2854" t="s">
        <v>54123</v>
      </c>
      <c r="J2854" t="s">
        <v>54124</v>
      </c>
      <c r="K2854" t="s">
        <v>54125</v>
      </c>
      <c r="L2854" t="s">
        <v>54126</v>
      </c>
      <c r="M2854" t="s">
        <v>54127</v>
      </c>
      <c r="N2854" t="s">
        <v>54128</v>
      </c>
      <c r="O2854" t="s">
        <v>54129</v>
      </c>
      <c r="P2854" t="s">
        <v>54130</v>
      </c>
      <c r="Q2854" t="s">
        <v>54131</v>
      </c>
      <c r="R2854" t="s">
        <v>54132</v>
      </c>
      <c r="S2854" t="s">
        <v>54133</v>
      </c>
      <c r="T2854" t="s">
        <v>54134</v>
      </c>
      <c r="U2854" t="s">
        <v>54135</v>
      </c>
      <c r="V2854" t="s">
        <v>54136</v>
      </c>
      <c r="W2854" t="s">
        <v>28801</v>
      </c>
      <c r="X2854" t="s">
        <v>54137</v>
      </c>
    </row>
    <row r="2855" spans="1:25" x14ac:dyDescent="0.2">
      <c r="A2855" t="s">
        <v>8039</v>
      </c>
      <c r="B2855" t="s">
        <v>8041</v>
      </c>
      <c r="C2855" t="s">
        <v>8040</v>
      </c>
      <c r="D2855">
        <v>5</v>
      </c>
      <c r="E2855">
        <v>5</v>
      </c>
      <c r="F2855" t="s">
        <v>58721</v>
      </c>
      <c r="G2855" t="s">
        <v>54138</v>
      </c>
      <c r="H2855" t="s">
        <v>40218</v>
      </c>
      <c r="I2855" t="s">
        <v>54139</v>
      </c>
      <c r="J2855" t="s">
        <v>26112</v>
      </c>
      <c r="K2855" t="s">
        <v>28423</v>
      </c>
      <c r="L2855" t="s">
        <v>20947</v>
      </c>
      <c r="M2855" t="s">
        <v>36215</v>
      </c>
      <c r="N2855" t="s">
        <v>25622</v>
      </c>
      <c r="O2855" t="s">
        <v>15466</v>
      </c>
      <c r="P2855" t="s">
        <v>54140</v>
      </c>
      <c r="Q2855" t="s">
        <v>54141</v>
      </c>
      <c r="R2855" t="s">
        <v>54142</v>
      </c>
      <c r="S2855" t="s">
        <v>54143</v>
      </c>
      <c r="T2855" t="s">
        <v>54144</v>
      </c>
      <c r="U2855" t="s">
        <v>54145</v>
      </c>
      <c r="V2855" t="s">
        <v>54146</v>
      </c>
      <c r="W2855" t="s">
        <v>54147</v>
      </c>
      <c r="X2855" t="s">
        <v>28652</v>
      </c>
      <c r="Y2855" t="s">
        <v>59535</v>
      </c>
    </row>
    <row r="2856" spans="1:25" x14ac:dyDescent="0.2">
      <c r="A2856" t="s">
        <v>8042</v>
      </c>
      <c r="B2856" t="s">
        <v>8044</v>
      </c>
      <c r="C2856" t="s">
        <v>8043</v>
      </c>
      <c r="D2856">
        <v>9</v>
      </c>
      <c r="E2856">
        <v>9</v>
      </c>
      <c r="F2856" t="s">
        <v>58722</v>
      </c>
      <c r="G2856" t="s">
        <v>54148</v>
      </c>
      <c r="H2856" t="s">
        <v>41065</v>
      </c>
      <c r="I2856" t="s">
        <v>34714</v>
      </c>
      <c r="J2856" t="s">
        <v>26400</v>
      </c>
      <c r="K2856" t="s">
        <v>54149</v>
      </c>
      <c r="L2856" t="s">
        <v>54150</v>
      </c>
      <c r="M2856" t="s">
        <v>54151</v>
      </c>
      <c r="N2856" t="s">
        <v>25012</v>
      </c>
      <c r="O2856" t="s">
        <v>54152</v>
      </c>
      <c r="P2856" t="s">
        <v>51924</v>
      </c>
      <c r="Q2856" t="s">
        <v>54153</v>
      </c>
      <c r="R2856" t="s">
        <v>54154</v>
      </c>
      <c r="S2856" t="s">
        <v>30943</v>
      </c>
      <c r="T2856" t="s">
        <v>28372</v>
      </c>
      <c r="U2856" t="s">
        <v>54155</v>
      </c>
      <c r="V2856" t="s">
        <v>54156</v>
      </c>
      <c r="W2856" t="s">
        <v>54157</v>
      </c>
      <c r="X2856" t="s">
        <v>54158</v>
      </c>
      <c r="Y2856" t="s">
        <v>59536</v>
      </c>
    </row>
    <row r="2857" spans="1:25" x14ac:dyDescent="0.2">
      <c r="A2857" t="s">
        <v>8045</v>
      </c>
      <c r="B2857" t="s">
        <v>8047</v>
      </c>
      <c r="C2857" t="s">
        <v>8046</v>
      </c>
      <c r="D2857">
        <v>4</v>
      </c>
      <c r="E2857">
        <v>4</v>
      </c>
      <c r="F2857" t="s">
        <v>58723</v>
      </c>
      <c r="G2857" t="s">
        <v>54159</v>
      </c>
      <c r="H2857" t="s">
        <v>54160</v>
      </c>
      <c r="I2857" t="s">
        <v>54161</v>
      </c>
      <c r="J2857" t="s">
        <v>20211</v>
      </c>
      <c r="K2857" t="s">
        <v>54162</v>
      </c>
      <c r="L2857" t="s">
        <v>54163</v>
      </c>
      <c r="M2857" t="s">
        <v>54164</v>
      </c>
      <c r="N2857" t="s">
        <v>54165</v>
      </c>
      <c r="O2857" t="s">
        <v>40255</v>
      </c>
      <c r="P2857" t="s">
        <v>54166</v>
      </c>
      <c r="Q2857" t="s">
        <v>54167</v>
      </c>
      <c r="R2857" t="s">
        <v>54168</v>
      </c>
      <c r="S2857" t="s">
        <v>54169</v>
      </c>
      <c r="T2857" t="s">
        <v>54170</v>
      </c>
      <c r="U2857" t="s">
        <v>54171</v>
      </c>
      <c r="V2857" t="s">
        <v>34696</v>
      </c>
      <c r="W2857" t="s">
        <v>54172</v>
      </c>
      <c r="X2857" t="s">
        <v>18509</v>
      </c>
    </row>
    <row r="2858" spans="1:25" x14ac:dyDescent="0.2">
      <c r="A2858" t="s">
        <v>8048</v>
      </c>
      <c r="B2858" t="s">
        <v>8050</v>
      </c>
      <c r="C2858" t="s">
        <v>8049</v>
      </c>
      <c r="D2858">
        <v>11</v>
      </c>
      <c r="E2858">
        <v>11</v>
      </c>
      <c r="F2858" t="s">
        <v>58724</v>
      </c>
      <c r="G2858" t="s">
        <v>54173</v>
      </c>
      <c r="H2858" t="s">
        <v>54174</v>
      </c>
      <c r="I2858" t="s">
        <v>54175</v>
      </c>
      <c r="J2858" t="s">
        <v>54176</v>
      </c>
      <c r="K2858" t="s">
        <v>54177</v>
      </c>
      <c r="L2858" t="s">
        <v>46290</v>
      </c>
      <c r="M2858" t="s">
        <v>34432</v>
      </c>
      <c r="N2858" t="s">
        <v>54178</v>
      </c>
      <c r="O2858" t="s">
        <v>54179</v>
      </c>
      <c r="P2858" t="s">
        <v>54180</v>
      </c>
      <c r="Q2858" t="s">
        <v>54181</v>
      </c>
      <c r="R2858" t="s">
        <v>54182</v>
      </c>
      <c r="S2858" t="s">
        <v>16894</v>
      </c>
      <c r="T2858" t="s">
        <v>54183</v>
      </c>
      <c r="U2858" t="s">
        <v>54184</v>
      </c>
      <c r="V2858" t="s">
        <v>54185</v>
      </c>
      <c r="W2858" t="s">
        <v>45271</v>
      </c>
      <c r="X2858" t="s">
        <v>25691</v>
      </c>
    </row>
    <row r="2859" spans="1:25" x14ac:dyDescent="0.2">
      <c r="A2859" t="s">
        <v>8051</v>
      </c>
      <c r="B2859" t="s">
        <v>8053</v>
      </c>
      <c r="C2859" t="s">
        <v>8052</v>
      </c>
      <c r="D2859">
        <v>5</v>
      </c>
      <c r="E2859">
        <v>5</v>
      </c>
      <c r="F2859" t="s">
        <v>58725</v>
      </c>
      <c r="G2859" t="s">
        <v>54186</v>
      </c>
      <c r="H2859" t="s">
        <v>54187</v>
      </c>
      <c r="I2859" t="s">
        <v>54188</v>
      </c>
      <c r="J2859" t="s">
        <v>54189</v>
      </c>
      <c r="K2859" t="s">
        <v>54190</v>
      </c>
      <c r="L2859" t="s">
        <v>54191</v>
      </c>
      <c r="M2859" t="s">
        <v>54192</v>
      </c>
      <c r="N2859" t="s">
        <v>54193</v>
      </c>
      <c r="O2859" t="s">
        <v>16994</v>
      </c>
      <c r="P2859" t="s">
        <v>14516</v>
      </c>
      <c r="Q2859" t="s">
        <v>13078</v>
      </c>
      <c r="R2859" t="s">
        <v>54194</v>
      </c>
      <c r="S2859" t="s">
        <v>54195</v>
      </c>
      <c r="T2859" t="s">
        <v>54196</v>
      </c>
      <c r="U2859" t="s">
        <v>54197</v>
      </c>
      <c r="V2859" t="s">
        <v>54198</v>
      </c>
      <c r="W2859" t="s">
        <v>54199</v>
      </c>
      <c r="X2859" t="s">
        <v>54200</v>
      </c>
      <c r="Y2859" t="s">
        <v>59537</v>
      </c>
    </row>
    <row r="2860" spans="1:25" x14ac:dyDescent="0.2">
      <c r="A2860" t="s">
        <v>8054</v>
      </c>
      <c r="B2860" t="s">
        <v>8056</v>
      </c>
      <c r="C2860" t="s">
        <v>8055</v>
      </c>
      <c r="D2860">
        <v>3</v>
      </c>
      <c r="E2860">
        <v>3</v>
      </c>
      <c r="F2860" t="s">
        <v>58726</v>
      </c>
      <c r="G2860" t="s">
        <v>54201</v>
      </c>
      <c r="H2860" t="s">
        <v>54202</v>
      </c>
      <c r="I2860" t="s">
        <v>40895</v>
      </c>
      <c r="J2860" t="s">
        <v>54203</v>
      </c>
      <c r="K2860" t="s">
        <v>26883</v>
      </c>
      <c r="L2860" t="s">
        <v>19425</v>
      </c>
      <c r="M2860" t="s">
        <v>32214</v>
      </c>
      <c r="N2860" t="s">
        <v>47690</v>
      </c>
      <c r="O2860" t="s">
        <v>26111</v>
      </c>
      <c r="P2860" t="s">
        <v>54204</v>
      </c>
      <c r="Q2860" t="s">
        <v>54205</v>
      </c>
      <c r="R2860" t="s">
        <v>26243</v>
      </c>
      <c r="S2860" t="s">
        <v>39031</v>
      </c>
      <c r="T2860" t="s">
        <v>54206</v>
      </c>
      <c r="U2860" t="s">
        <v>54207</v>
      </c>
      <c r="V2860" t="s">
        <v>54208</v>
      </c>
      <c r="W2860" t="s">
        <v>54209</v>
      </c>
      <c r="X2860" t="s">
        <v>13899</v>
      </c>
      <c r="Y2860" t="s">
        <v>58940</v>
      </c>
    </row>
    <row r="2861" spans="1:25" x14ac:dyDescent="0.2">
      <c r="A2861" t="s">
        <v>8057</v>
      </c>
      <c r="B2861" t="s">
        <v>8059</v>
      </c>
      <c r="C2861" t="s">
        <v>8058</v>
      </c>
      <c r="D2861">
        <v>2</v>
      </c>
      <c r="E2861">
        <v>2</v>
      </c>
      <c r="F2861" t="s">
        <v>58727</v>
      </c>
      <c r="G2861" t="s">
        <v>54210</v>
      </c>
      <c r="H2861" t="s">
        <v>54211</v>
      </c>
      <c r="I2861" t="s">
        <v>54212</v>
      </c>
      <c r="J2861" t="s">
        <v>54213</v>
      </c>
      <c r="K2861" t="s">
        <v>42408</v>
      </c>
      <c r="L2861" t="s">
        <v>13396</v>
      </c>
      <c r="M2861" t="s">
        <v>54214</v>
      </c>
      <c r="N2861" t="s">
        <v>54215</v>
      </c>
      <c r="O2861" t="s">
        <v>54216</v>
      </c>
      <c r="P2861" t="s">
        <v>54217</v>
      </c>
      <c r="Q2861" t="s">
        <v>54218</v>
      </c>
      <c r="R2861" t="s">
        <v>52578</v>
      </c>
      <c r="S2861" t="s">
        <v>54219</v>
      </c>
      <c r="T2861" t="s">
        <v>54220</v>
      </c>
      <c r="U2861" t="s">
        <v>54221</v>
      </c>
      <c r="V2861" t="s">
        <v>54222</v>
      </c>
      <c r="W2861" t="s">
        <v>54223</v>
      </c>
      <c r="X2861" t="s">
        <v>54224</v>
      </c>
      <c r="Y2861" t="s">
        <v>59069</v>
      </c>
    </row>
    <row r="2862" spans="1:25" x14ac:dyDescent="0.2">
      <c r="A2862" t="s">
        <v>8060</v>
      </c>
      <c r="B2862" t="s">
        <v>8062</v>
      </c>
      <c r="C2862" t="s">
        <v>8061</v>
      </c>
      <c r="D2862">
        <v>7</v>
      </c>
      <c r="E2862">
        <v>7</v>
      </c>
      <c r="F2862" t="s">
        <v>58728</v>
      </c>
      <c r="G2862" t="s">
        <v>54225</v>
      </c>
      <c r="H2862" t="s">
        <v>54226</v>
      </c>
      <c r="I2862" t="s">
        <v>54227</v>
      </c>
      <c r="J2862" t="s">
        <v>54228</v>
      </c>
      <c r="K2862" t="s">
        <v>54229</v>
      </c>
      <c r="L2862" t="s">
        <v>54230</v>
      </c>
      <c r="M2862" t="s">
        <v>54231</v>
      </c>
      <c r="N2862" t="s">
        <v>54232</v>
      </c>
      <c r="O2862" t="s">
        <v>54233</v>
      </c>
      <c r="P2862" t="s">
        <v>54234</v>
      </c>
      <c r="Q2862" t="s">
        <v>54235</v>
      </c>
      <c r="R2862" t="s">
        <v>54236</v>
      </c>
      <c r="S2862" t="s">
        <v>54237</v>
      </c>
      <c r="T2862" t="s">
        <v>54238</v>
      </c>
      <c r="U2862" t="s">
        <v>54239</v>
      </c>
      <c r="V2862" t="s">
        <v>54240</v>
      </c>
      <c r="W2862" t="s">
        <v>54241</v>
      </c>
      <c r="X2862" t="s">
        <v>54242</v>
      </c>
    </row>
    <row r="2863" spans="1:25" x14ac:dyDescent="0.2">
      <c r="A2863" t="s">
        <v>8063</v>
      </c>
      <c r="B2863" t="s">
        <v>8065</v>
      </c>
      <c r="C2863" t="s">
        <v>8064</v>
      </c>
      <c r="D2863">
        <v>7</v>
      </c>
      <c r="E2863">
        <v>7</v>
      </c>
      <c r="F2863" t="s">
        <v>58729</v>
      </c>
      <c r="G2863" t="s">
        <v>54243</v>
      </c>
      <c r="H2863" t="s">
        <v>54244</v>
      </c>
      <c r="I2863" t="s">
        <v>54245</v>
      </c>
      <c r="J2863" t="s">
        <v>54246</v>
      </c>
      <c r="K2863" t="s">
        <v>54247</v>
      </c>
      <c r="L2863" t="s">
        <v>54248</v>
      </c>
      <c r="M2863" t="s">
        <v>54249</v>
      </c>
      <c r="N2863" t="s">
        <v>54250</v>
      </c>
      <c r="O2863" t="s">
        <v>54251</v>
      </c>
      <c r="P2863" t="s">
        <v>54252</v>
      </c>
      <c r="Q2863" t="s">
        <v>54253</v>
      </c>
      <c r="R2863" t="s">
        <v>54254</v>
      </c>
      <c r="S2863" t="s">
        <v>54255</v>
      </c>
      <c r="T2863" t="s">
        <v>54256</v>
      </c>
      <c r="U2863" t="s">
        <v>54257</v>
      </c>
      <c r="V2863" t="s">
        <v>27468</v>
      </c>
      <c r="W2863" t="s">
        <v>24171</v>
      </c>
      <c r="X2863" t="s">
        <v>54258</v>
      </c>
      <c r="Y2863" t="s">
        <v>58906</v>
      </c>
    </row>
    <row r="2864" spans="1:25" x14ac:dyDescent="0.2">
      <c r="A2864" t="s">
        <v>8066</v>
      </c>
      <c r="B2864" t="s">
        <v>8068</v>
      </c>
      <c r="C2864" t="s">
        <v>8067</v>
      </c>
      <c r="D2864">
        <v>8</v>
      </c>
      <c r="E2864">
        <v>8</v>
      </c>
      <c r="F2864" t="s">
        <v>58730</v>
      </c>
      <c r="G2864" t="s">
        <v>54259</v>
      </c>
      <c r="H2864" t="s">
        <v>54260</v>
      </c>
      <c r="I2864" t="s">
        <v>54261</v>
      </c>
      <c r="J2864" t="s">
        <v>15942</v>
      </c>
      <c r="K2864" t="s">
        <v>54262</v>
      </c>
      <c r="L2864" t="s">
        <v>9651</v>
      </c>
      <c r="M2864" t="s">
        <v>44304</v>
      </c>
      <c r="N2864" t="s">
        <v>54263</v>
      </c>
      <c r="O2864" t="s">
        <v>54264</v>
      </c>
      <c r="P2864" t="s">
        <v>54265</v>
      </c>
      <c r="Q2864" t="s">
        <v>54266</v>
      </c>
      <c r="R2864" t="s">
        <v>54267</v>
      </c>
      <c r="S2864" t="s">
        <v>54268</v>
      </c>
      <c r="T2864" t="s">
        <v>54269</v>
      </c>
      <c r="U2864" t="s">
        <v>54270</v>
      </c>
      <c r="V2864" t="s">
        <v>54271</v>
      </c>
      <c r="W2864" t="s">
        <v>54272</v>
      </c>
      <c r="X2864" t="s">
        <v>8502</v>
      </c>
    </row>
    <row r="2865" spans="1:25" x14ac:dyDescent="0.2">
      <c r="A2865" t="s">
        <v>8069</v>
      </c>
      <c r="B2865" t="s">
        <v>8071</v>
      </c>
      <c r="C2865" t="s">
        <v>8070</v>
      </c>
      <c r="D2865">
        <v>3</v>
      </c>
      <c r="E2865">
        <v>3</v>
      </c>
      <c r="F2865" t="s">
        <v>58731</v>
      </c>
      <c r="G2865" t="s">
        <v>54273</v>
      </c>
      <c r="H2865" t="s">
        <v>54274</v>
      </c>
      <c r="I2865" t="s">
        <v>54275</v>
      </c>
      <c r="J2865" t="s">
        <v>54276</v>
      </c>
      <c r="K2865" t="s">
        <v>54277</v>
      </c>
      <c r="L2865" t="s">
        <v>54278</v>
      </c>
      <c r="M2865" t="s">
        <v>54279</v>
      </c>
      <c r="N2865" t="s">
        <v>54280</v>
      </c>
      <c r="O2865" t="s">
        <v>54281</v>
      </c>
      <c r="P2865" t="s">
        <v>54282</v>
      </c>
      <c r="Q2865" t="s">
        <v>54283</v>
      </c>
      <c r="R2865" t="s">
        <v>54284</v>
      </c>
      <c r="S2865" t="s">
        <v>54285</v>
      </c>
      <c r="T2865" t="s">
        <v>54286</v>
      </c>
      <c r="U2865" t="s">
        <v>10398</v>
      </c>
      <c r="V2865" t="s">
        <v>54287</v>
      </c>
      <c r="W2865" t="s">
        <v>54288</v>
      </c>
      <c r="X2865" t="s">
        <v>33431</v>
      </c>
      <c r="Y2865" t="s">
        <v>59144</v>
      </c>
    </row>
    <row r="2866" spans="1:25" x14ac:dyDescent="0.2">
      <c r="A2866" t="s">
        <v>8072</v>
      </c>
      <c r="B2866" t="s">
        <v>8074</v>
      </c>
      <c r="C2866" t="s">
        <v>8073</v>
      </c>
      <c r="D2866">
        <v>5</v>
      </c>
      <c r="E2866">
        <v>5</v>
      </c>
      <c r="F2866" t="s">
        <v>58732</v>
      </c>
      <c r="G2866" t="s">
        <v>54289</v>
      </c>
      <c r="H2866" t="s">
        <v>46711</v>
      </c>
      <c r="I2866" t="s">
        <v>54290</v>
      </c>
      <c r="J2866" t="s">
        <v>54291</v>
      </c>
      <c r="K2866" t="s">
        <v>54292</v>
      </c>
      <c r="L2866" t="s">
        <v>54293</v>
      </c>
      <c r="M2866" t="s">
        <v>17689</v>
      </c>
      <c r="N2866" t="s">
        <v>54294</v>
      </c>
      <c r="O2866" t="s">
        <v>54295</v>
      </c>
      <c r="P2866" t="s">
        <v>54296</v>
      </c>
      <c r="Q2866" t="s">
        <v>54297</v>
      </c>
      <c r="R2866" t="s">
        <v>54298</v>
      </c>
      <c r="S2866" t="s">
        <v>38294</v>
      </c>
      <c r="T2866" t="s">
        <v>54299</v>
      </c>
      <c r="U2866" t="s">
        <v>54300</v>
      </c>
      <c r="V2866" t="s">
        <v>54301</v>
      </c>
      <c r="W2866" t="s">
        <v>54302</v>
      </c>
      <c r="X2866" t="s">
        <v>54303</v>
      </c>
    </row>
    <row r="2867" spans="1:25" x14ac:dyDescent="0.2">
      <c r="A2867" t="s">
        <v>8075</v>
      </c>
      <c r="B2867" t="s">
        <v>8077</v>
      </c>
      <c r="C2867" t="s">
        <v>8076</v>
      </c>
      <c r="D2867">
        <v>17</v>
      </c>
      <c r="E2867">
        <v>17</v>
      </c>
      <c r="F2867" t="s">
        <v>58733</v>
      </c>
      <c r="G2867" t="s">
        <v>54304</v>
      </c>
      <c r="H2867" t="s">
        <v>54305</v>
      </c>
      <c r="I2867" t="s">
        <v>54306</v>
      </c>
      <c r="J2867" t="s">
        <v>54307</v>
      </c>
      <c r="K2867" t="s">
        <v>54308</v>
      </c>
      <c r="L2867" t="s">
        <v>54309</v>
      </c>
      <c r="M2867" t="s">
        <v>54310</v>
      </c>
      <c r="N2867" t="s">
        <v>54311</v>
      </c>
      <c r="O2867" t="s">
        <v>54312</v>
      </c>
      <c r="P2867" t="s">
        <v>54313</v>
      </c>
      <c r="Q2867" t="s">
        <v>54314</v>
      </c>
      <c r="R2867" t="s">
        <v>54315</v>
      </c>
      <c r="S2867" t="s">
        <v>54316</v>
      </c>
      <c r="T2867" t="s">
        <v>54317</v>
      </c>
      <c r="U2867" t="s">
        <v>54318</v>
      </c>
      <c r="V2867" t="s">
        <v>54319</v>
      </c>
      <c r="W2867" t="s">
        <v>54320</v>
      </c>
      <c r="X2867" t="s">
        <v>54321</v>
      </c>
      <c r="Y2867" t="s">
        <v>59047</v>
      </c>
    </row>
    <row r="2868" spans="1:25" x14ac:dyDescent="0.2">
      <c r="A2868" t="s">
        <v>8078</v>
      </c>
      <c r="B2868" t="s">
        <v>8080</v>
      </c>
      <c r="C2868" t="s">
        <v>8079</v>
      </c>
      <c r="D2868">
        <v>8</v>
      </c>
      <c r="E2868">
        <v>8</v>
      </c>
      <c r="F2868" t="s">
        <v>58734</v>
      </c>
      <c r="G2868" t="s">
        <v>54322</v>
      </c>
      <c r="H2868" t="s">
        <v>54323</v>
      </c>
      <c r="I2868" t="s">
        <v>54324</v>
      </c>
      <c r="J2868" t="s">
        <v>45275</v>
      </c>
      <c r="K2868" t="s">
        <v>10424</v>
      </c>
      <c r="L2868" t="s">
        <v>54325</v>
      </c>
      <c r="M2868" t="s">
        <v>54326</v>
      </c>
      <c r="N2868" t="s">
        <v>54327</v>
      </c>
      <c r="O2868" t="s">
        <v>54328</v>
      </c>
      <c r="P2868" t="s">
        <v>47707</v>
      </c>
      <c r="Q2868" t="s">
        <v>54329</v>
      </c>
      <c r="R2868" t="s">
        <v>54330</v>
      </c>
      <c r="S2868" t="s">
        <v>44325</v>
      </c>
      <c r="T2868" t="s">
        <v>54331</v>
      </c>
      <c r="U2868" t="s">
        <v>54332</v>
      </c>
      <c r="V2868" t="s">
        <v>54333</v>
      </c>
      <c r="W2868" t="s">
        <v>54334</v>
      </c>
      <c r="X2868" t="s">
        <v>54335</v>
      </c>
      <c r="Y2868" t="s">
        <v>59538</v>
      </c>
    </row>
    <row r="2869" spans="1:25" x14ac:dyDescent="0.2">
      <c r="A2869" t="s">
        <v>8081</v>
      </c>
      <c r="B2869" t="s">
        <v>8083</v>
      </c>
      <c r="C2869" t="s">
        <v>8082</v>
      </c>
      <c r="D2869">
        <v>4</v>
      </c>
      <c r="E2869">
        <v>4</v>
      </c>
      <c r="F2869" t="s">
        <v>58735</v>
      </c>
      <c r="G2869" t="s">
        <v>54336</v>
      </c>
      <c r="H2869" t="s">
        <v>54337</v>
      </c>
      <c r="I2869" t="s">
        <v>54338</v>
      </c>
      <c r="J2869" t="s">
        <v>54339</v>
      </c>
      <c r="K2869" t="s">
        <v>54340</v>
      </c>
      <c r="L2869" t="s">
        <v>22912</v>
      </c>
      <c r="M2869" t="s">
        <v>54341</v>
      </c>
      <c r="N2869" t="s">
        <v>54342</v>
      </c>
      <c r="O2869" t="s">
        <v>18597</v>
      </c>
      <c r="P2869" t="s">
        <v>54343</v>
      </c>
      <c r="Q2869" t="s">
        <v>54344</v>
      </c>
      <c r="R2869" t="s">
        <v>54345</v>
      </c>
      <c r="S2869" t="s">
        <v>54346</v>
      </c>
      <c r="T2869" t="s">
        <v>54347</v>
      </c>
      <c r="U2869" t="s">
        <v>54348</v>
      </c>
      <c r="V2869" t="s">
        <v>54349</v>
      </c>
      <c r="W2869" t="s">
        <v>54350</v>
      </c>
      <c r="X2869" t="s">
        <v>54351</v>
      </c>
      <c r="Y2869" t="s">
        <v>58868</v>
      </c>
    </row>
    <row r="2870" spans="1:25" x14ac:dyDescent="0.2">
      <c r="A2870" t="s">
        <v>8084</v>
      </c>
      <c r="B2870" t="s">
        <v>8086</v>
      </c>
      <c r="C2870" t="s">
        <v>8085</v>
      </c>
      <c r="D2870">
        <v>6</v>
      </c>
      <c r="E2870">
        <v>6</v>
      </c>
      <c r="F2870" t="s">
        <v>58736</v>
      </c>
      <c r="G2870" t="s">
        <v>23519</v>
      </c>
      <c r="H2870" t="s">
        <v>54352</v>
      </c>
      <c r="I2870" t="s">
        <v>19900</v>
      </c>
      <c r="J2870" t="s">
        <v>39652</v>
      </c>
      <c r="K2870" t="s">
        <v>54353</v>
      </c>
      <c r="L2870" t="s">
        <v>54354</v>
      </c>
      <c r="M2870" t="s">
        <v>54355</v>
      </c>
      <c r="N2870" t="s">
        <v>54356</v>
      </c>
      <c r="O2870" t="s">
        <v>54357</v>
      </c>
      <c r="P2870" t="s">
        <v>52921</v>
      </c>
      <c r="Q2870" t="s">
        <v>22444</v>
      </c>
      <c r="R2870" t="s">
        <v>54358</v>
      </c>
      <c r="S2870" t="s">
        <v>54359</v>
      </c>
      <c r="T2870" t="s">
        <v>34120</v>
      </c>
      <c r="U2870" t="s">
        <v>54360</v>
      </c>
      <c r="V2870" t="s">
        <v>22981</v>
      </c>
      <c r="W2870" t="s">
        <v>54361</v>
      </c>
      <c r="X2870" t="s">
        <v>16066</v>
      </c>
    </row>
    <row r="2871" spans="1:25" x14ac:dyDescent="0.2">
      <c r="A2871" t="s">
        <v>8087</v>
      </c>
      <c r="B2871" t="s">
        <v>8089</v>
      </c>
      <c r="C2871" t="s">
        <v>8088</v>
      </c>
      <c r="D2871">
        <v>7</v>
      </c>
      <c r="E2871">
        <v>7</v>
      </c>
      <c r="F2871" t="s">
        <v>58737</v>
      </c>
      <c r="G2871" t="s">
        <v>54362</v>
      </c>
      <c r="H2871" t="s">
        <v>54363</v>
      </c>
      <c r="I2871" t="s">
        <v>54364</v>
      </c>
      <c r="J2871" t="s">
        <v>13311</v>
      </c>
      <c r="K2871" t="s">
        <v>54365</v>
      </c>
      <c r="L2871" t="s">
        <v>54366</v>
      </c>
      <c r="M2871" t="s">
        <v>16907</v>
      </c>
      <c r="N2871" t="s">
        <v>54367</v>
      </c>
      <c r="O2871" t="s">
        <v>15556</v>
      </c>
      <c r="P2871" t="s">
        <v>54368</v>
      </c>
      <c r="Q2871" t="s">
        <v>54369</v>
      </c>
      <c r="R2871" t="s">
        <v>54370</v>
      </c>
      <c r="S2871" t="s">
        <v>54371</v>
      </c>
      <c r="T2871" t="s">
        <v>54372</v>
      </c>
      <c r="U2871" t="s">
        <v>54373</v>
      </c>
      <c r="V2871" t="s">
        <v>54374</v>
      </c>
      <c r="W2871" t="s">
        <v>54375</v>
      </c>
      <c r="X2871" t="s">
        <v>38442</v>
      </c>
    </row>
    <row r="2872" spans="1:25" x14ac:dyDescent="0.2">
      <c r="A2872" t="s">
        <v>8090</v>
      </c>
      <c r="B2872" t="s">
        <v>8092</v>
      </c>
      <c r="C2872" t="s">
        <v>8091</v>
      </c>
      <c r="D2872">
        <v>19</v>
      </c>
      <c r="E2872">
        <v>19</v>
      </c>
      <c r="F2872" t="s">
        <v>58738</v>
      </c>
      <c r="G2872" t="s">
        <v>54376</v>
      </c>
      <c r="H2872" t="s">
        <v>54377</v>
      </c>
      <c r="I2872" t="s">
        <v>10377</v>
      </c>
      <c r="J2872" t="s">
        <v>54378</v>
      </c>
      <c r="K2872" t="s">
        <v>54379</v>
      </c>
      <c r="L2872" t="s">
        <v>54380</v>
      </c>
      <c r="M2872" t="s">
        <v>54381</v>
      </c>
      <c r="N2872" t="s">
        <v>54382</v>
      </c>
      <c r="O2872" t="s">
        <v>54383</v>
      </c>
      <c r="P2872" t="s">
        <v>27854</v>
      </c>
      <c r="Q2872" t="s">
        <v>54384</v>
      </c>
      <c r="R2872" t="s">
        <v>54385</v>
      </c>
      <c r="S2872" t="s">
        <v>40166</v>
      </c>
      <c r="T2872" t="s">
        <v>54386</v>
      </c>
      <c r="U2872" t="s">
        <v>41323</v>
      </c>
      <c r="V2872" t="s">
        <v>42758</v>
      </c>
      <c r="W2872" t="s">
        <v>8536</v>
      </c>
      <c r="X2872" t="s">
        <v>54387</v>
      </c>
      <c r="Y2872" t="s">
        <v>59539</v>
      </c>
    </row>
    <row r="2873" spans="1:25" x14ac:dyDescent="0.2">
      <c r="A2873" t="s">
        <v>8093</v>
      </c>
      <c r="B2873" t="s">
        <v>8095</v>
      </c>
      <c r="C2873" t="s">
        <v>8094</v>
      </c>
      <c r="D2873">
        <v>5</v>
      </c>
      <c r="E2873">
        <v>5</v>
      </c>
      <c r="F2873" t="s">
        <v>58739</v>
      </c>
      <c r="G2873" t="s">
        <v>54388</v>
      </c>
      <c r="H2873" t="s">
        <v>22825</v>
      </c>
      <c r="I2873" t="s">
        <v>8987</v>
      </c>
      <c r="J2873" t="s">
        <v>47654</v>
      </c>
      <c r="K2873" t="s">
        <v>11410</v>
      </c>
      <c r="L2873" t="s">
        <v>15279</v>
      </c>
      <c r="M2873" t="s">
        <v>54389</v>
      </c>
      <c r="N2873" t="s">
        <v>54390</v>
      </c>
      <c r="O2873" t="s">
        <v>54391</v>
      </c>
      <c r="P2873" t="s">
        <v>17596</v>
      </c>
      <c r="Q2873" t="s">
        <v>42898</v>
      </c>
      <c r="R2873" t="s">
        <v>14119</v>
      </c>
      <c r="S2873" t="s">
        <v>54392</v>
      </c>
      <c r="T2873" t="s">
        <v>48350</v>
      </c>
      <c r="U2873" t="s">
        <v>54393</v>
      </c>
      <c r="V2873" t="s">
        <v>24893</v>
      </c>
      <c r="W2873" t="s">
        <v>54394</v>
      </c>
      <c r="X2873" t="s">
        <v>54395</v>
      </c>
      <c r="Y2873" t="s">
        <v>59540</v>
      </c>
    </row>
    <row r="2874" spans="1:25" x14ac:dyDescent="0.2">
      <c r="A2874" t="s">
        <v>8096</v>
      </c>
      <c r="B2874" t="s">
        <v>8097</v>
      </c>
      <c r="C2874" t="s">
        <v>22</v>
      </c>
      <c r="D2874">
        <v>5</v>
      </c>
      <c r="E2874">
        <v>5</v>
      </c>
      <c r="F2874" t="s">
        <v>58740</v>
      </c>
      <c r="G2874" t="s">
        <v>54396</v>
      </c>
      <c r="H2874" t="s">
        <v>54397</v>
      </c>
      <c r="I2874" t="s">
        <v>27467</v>
      </c>
      <c r="J2874" t="s">
        <v>46766</v>
      </c>
      <c r="K2874" t="s">
        <v>54398</v>
      </c>
      <c r="L2874" t="s">
        <v>54399</v>
      </c>
      <c r="M2874" t="s">
        <v>15773</v>
      </c>
      <c r="N2874" t="s">
        <v>54400</v>
      </c>
      <c r="O2874" t="s">
        <v>18518</v>
      </c>
      <c r="P2874" t="s">
        <v>28570</v>
      </c>
      <c r="Q2874" t="s">
        <v>54401</v>
      </c>
      <c r="R2874" t="s">
        <v>54402</v>
      </c>
      <c r="S2874" t="s">
        <v>35297</v>
      </c>
      <c r="T2874" t="s">
        <v>40384</v>
      </c>
      <c r="U2874" t="s">
        <v>54403</v>
      </c>
      <c r="V2874" t="s">
        <v>54404</v>
      </c>
      <c r="W2874" t="s">
        <v>54405</v>
      </c>
      <c r="X2874" t="s">
        <v>24271</v>
      </c>
    </row>
    <row r="2875" spans="1:25" x14ac:dyDescent="0.2">
      <c r="A2875" t="s">
        <v>8098</v>
      </c>
      <c r="B2875" t="s">
        <v>8099</v>
      </c>
      <c r="C2875" t="s">
        <v>2739</v>
      </c>
      <c r="D2875">
        <v>20</v>
      </c>
      <c r="E2875">
        <v>14</v>
      </c>
      <c r="F2875" t="s">
        <v>56199</v>
      </c>
      <c r="G2875" t="s">
        <v>54406</v>
      </c>
      <c r="H2875" t="s">
        <v>54407</v>
      </c>
      <c r="I2875" t="s">
        <v>54408</v>
      </c>
      <c r="J2875" t="s">
        <v>29031</v>
      </c>
      <c r="K2875" t="s">
        <v>54409</v>
      </c>
      <c r="L2875" t="s">
        <v>54410</v>
      </c>
      <c r="M2875" t="s">
        <v>54411</v>
      </c>
      <c r="N2875" t="s">
        <v>25403</v>
      </c>
      <c r="O2875" t="s">
        <v>54412</v>
      </c>
      <c r="P2875" t="s">
        <v>54413</v>
      </c>
      <c r="Q2875" t="s">
        <v>54414</v>
      </c>
      <c r="R2875" t="s">
        <v>54415</v>
      </c>
      <c r="S2875" t="s">
        <v>54416</v>
      </c>
      <c r="T2875" t="s">
        <v>54417</v>
      </c>
      <c r="U2875" t="s">
        <v>54418</v>
      </c>
      <c r="V2875" t="s">
        <v>54419</v>
      </c>
      <c r="W2875" t="s">
        <v>54420</v>
      </c>
      <c r="X2875" t="s">
        <v>54421</v>
      </c>
      <c r="Y2875" t="s">
        <v>59143</v>
      </c>
    </row>
    <row r="2876" spans="1:25" x14ac:dyDescent="0.2">
      <c r="A2876" t="s">
        <v>8100</v>
      </c>
      <c r="B2876" t="s">
        <v>8102</v>
      </c>
      <c r="C2876" t="s">
        <v>8101</v>
      </c>
      <c r="D2876">
        <v>3</v>
      </c>
      <c r="E2876">
        <v>3</v>
      </c>
      <c r="F2876" t="s">
        <v>58741</v>
      </c>
      <c r="G2876" t="s">
        <v>54422</v>
      </c>
      <c r="H2876" t="s">
        <v>54423</v>
      </c>
      <c r="I2876" t="s">
        <v>54424</v>
      </c>
      <c r="J2876" t="s">
        <v>54425</v>
      </c>
      <c r="K2876" t="s">
        <v>54426</v>
      </c>
      <c r="L2876" t="s">
        <v>13922</v>
      </c>
      <c r="M2876" t="s">
        <v>54427</v>
      </c>
      <c r="N2876" t="s">
        <v>54428</v>
      </c>
      <c r="O2876" t="s">
        <v>54429</v>
      </c>
      <c r="P2876" t="s">
        <v>53157</v>
      </c>
      <c r="Q2876" t="s">
        <v>54430</v>
      </c>
      <c r="R2876" t="s">
        <v>54431</v>
      </c>
      <c r="S2876" t="s">
        <v>54432</v>
      </c>
      <c r="T2876" t="s">
        <v>54433</v>
      </c>
      <c r="U2876" t="s">
        <v>29596</v>
      </c>
      <c r="V2876" t="s">
        <v>54434</v>
      </c>
      <c r="W2876" t="s">
        <v>54435</v>
      </c>
      <c r="X2876" t="s">
        <v>54436</v>
      </c>
      <c r="Y2876" t="s">
        <v>59541</v>
      </c>
    </row>
    <row r="2877" spans="1:25" x14ac:dyDescent="0.2">
      <c r="A2877" t="s">
        <v>8103</v>
      </c>
      <c r="B2877" t="s">
        <v>8105</v>
      </c>
      <c r="C2877" t="s">
        <v>8104</v>
      </c>
      <c r="D2877">
        <v>5</v>
      </c>
      <c r="E2877">
        <v>5</v>
      </c>
      <c r="F2877" t="s">
        <v>58742</v>
      </c>
      <c r="G2877" t="s">
        <v>54437</v>
      </c>
      <c r="H2877" t="s">
        <v>54438</v>
      </c>
      <c r="I2877" t="s">
        <v>54439</v>
      </c>
      <c r="J2877" t="s">
        <v>54440</v>
      </c>
      <c r="K2877" t="s">
        <v>54441</v>
      </c>
      <c r="L2877" t="s">
        <v>16344</v>
      </c>
      <c r="M2877" t="s">
        <v>54442</v>
      </c>
      <c r="N2877" t="s">
        <v>13644</v>
      </c>
      <c r="O2877" t="s">
        <v>37016</v>
      </c>
      <c r="P2877" t="s">
        <v>54443</v>
      </c>
      <c r="Q2877" t="s">
        <v>54444</v>
      </c>
      <c r="R2877" t="s">
        <v>54445</v>
      </c>
      <c r="S2877" t="s">
        <v>52599</v>
      </c>
      <c r="T2877" t="s">
        <v>37004</v>
      </c>
      <c r="U2877" t="s">
        <v>54446</v>
      </c>
      <c r="V2877" t="s">
        <v>54447</v>
      </c>
      <c r="W2877" t="s">
        <v>40381</v>
      </c>
      <c r="X2877" t="s">
        <v>20669</v>
      </c>
      <c r="Y2877" t="s">
        <v>59542</v>
      </c>
    </row>
    <row r="2878" spans="1:25" x14ac:dyDescent="0.2">
      <c r="A2878" t="s">
        <v>8106</v>
      </c>
      <c r="B2878" t="s">
        <v>8108</v>
      </c>
      <c r="C2878" t="s">
        <v>8107</v>
      </c>
      <c r="D2878">
        <v>11</v>
      </c>
      <c r="E2878">
        <v>11</v>
      </c>
      <c r="F2878" t="s">
        <v>58743</v>
      </c>
      <c r="G2878" t="s">
        <v>54448</v>
      </c>
      <c r="H2878" t="s">
        <v>54449</v>
      </c>
      <c r="I2878" t="s">
        <v>54450</v>
      </c>
      <c r="J2878" t="s">
        <v>54451</v>
      </c>
      <c r="K2878" t="s">
        <v>54452</v>
      </c>
      <c r="L2878" t="s">
        <v>11347</v>
      </c>
      <c r="M2878" t="s">
        <v>54453</v>
      </c>
      <c r="N2878" t="s">
        <v>54454</v>
      </c>
      <c r="O2878" t="s">
        <v>54455</v>
      </c>
      <c r="P2878" t="s">
        <v>54456</v>
      </c>
      <c r="Q2878" t="s">
        <v>32379</v>
      </c>
      <c r="R2878" t="s">
        <v>54457</v>
      </c>
      <c r="S2878" t="s">
        <v>43828</v>
      </c>
      <c r="T2878" t="s">
        <v>54458</v>
      </c>
      <c r="U2878" t="s">
        <v>54459</v>
      </c>
      <c r="V2878" t="s">
        <v>54460</v>
      </c>
      <c r="W2878" t="s">
        <v>54461</v>
      </c>
      <c r="X2878" t="s">
        <v>54462</v>
      </c>
    </row>
    <row r="2879" spans="1:25" x14ac:dyDescent="0.2">
      <c r="A2879" t="s">
        <v>8109</v>
      </c>
      <c r="B2879" t="s">
        <v>8111</v>
      </c>
      <c r="C2879" t="s">
        <v>8110</v>
      </c>
      <c r="D2879">
        <v>14</v>
      </c>
      <c r="E2879">
        <v>14</v>
      </c>
      <c r="F2879" t="s">
        <v>58744</v>
      </c>
      <c r="G2879" t="s">
        <v>54463</v>
      </c>
      <c r="H2879" t="s">
        <v>54464</v>
      </c>
      <c r="I2879" t="s">
        <v>54465</v>
      </c>
      <c r="J2879" t="s">
        <v>54466</v>
      </c>
      <c r="K2879" t="s">
        <v>54467</v>
      </c>
      <c r="L2879" t="s">
        <v>54468</v>
      </c>
      <c r="M2879" t="s">
        <v>54469</v>
      </c>
      <c r="N2879" t="s">
        <v>54470</v>
      </c>
      <c r="O2879" t="s">
        <v>54471</v>
      </c>
      <c r="P2879" t="s">
        <v>54472</v>
      </c>
      <c r="Q2879" t="s">
        <v>17446</v>
      </c>
      <c r="R2879" t="s">
        <v>54473</v>
      </c>
      <c r="S2879" t="s">
        <v>54474</v>
      </c>
      <c r="T2879" t="s">
        <v>54475</v>
      </c>
      <c r="U2879" t="s">
        <v>15204</v>
      </c>
      <c r="V2879" t="s">
        <v>54476</v>
      </c>
      <c r="W2879" t="s">
        <v>30939</v>
      </c>
      <c r="X2879" t="s">
        <v>54477</v>
      </c>
    </row>
    <row r="2880" spans="1:25" x14ac:dyDescent="0.2">
      <c r="A2880" t="s">
        <v>8112</v>
      </c>
      <c r="B2880" t="s">
        <v>8113</v>
      </c>
      <c r="C2880" t="s">
        <v>1663</v>
      </c>
      <c r="D2880">
        <v>5</v>
      </c>
      <c r="E2880">
        <v>5</v>
      </c>
      <c r="F2880" t="s">
        <v>58745</v>
      </c>
      <c r="G2880" t="s">
        <v>21844</v>
      </c>
      <c r="H2880" t="s">
        <v>15074</v>
      </c>
      <c r="I2880" t="s">
        <v>12327</v>
      </c>
      <c r="J2880" t="s">
        <v>54478</v>
      </c>
      <c r="K2880" t="s">
        <v>54479</v>
      </c>
      <c r="L2880" t="s">
        <v>54480</v>
      </c>
      <c r="M2880" t="s">
        <v>54481</v>
      </c>
      <c r="N2880" t="s">
        <v>54482</v>
      </c>
      <c r="O2880" t="s">
        <v>54483</v>
      </c>
      <c r="P2880" t="s">
        <v>54484</v>
      </c>
      <c r="Q2880" t="s">
        <v>54485</v>
      </c>
      <c r="R2880" t="s">
        <v>54486</v>
      </c>
      <c r="S2880" t="s">
        <v>54487</v>
      </c>
      <c r="T2880" t="s">
        <v>54488</v>
      </c>
      <c r="U2880" t="s">
        <v>54489</v>
      </c>
      <c r="V2880" t="s">
        <v>54490</v>
      </c>
      <c r="W2880" t="s">
        <v>54491</v>
      </c>
      <c r="X2880" t="s">
        <v>19111</v>
      </c>
    </row>
    <row r="2881" spans="1:25" x14ac:dyDescent="0.2">
      <c r="A2881" t="s">
        <v>8114</v>
      </c>
      <c r="B2881" t="s">
        <v>8116</v>
      </c>
      <c r="C2881" t="s">
        <v>8115</v>
      </c>
      <c r="D2881">
        <v>3</v>
      </c>
      <c r="E2881">
        <v>3</v>
      </c>
      <c r="F2881" t="s">
        <v>58746</v>
      </c>
      <c r="G2881" t="s">
        <v>54492</v>
      </c>
      <c r="H2881" t="s">
        <v>54493</v>
      </c>
      <c r="I2881" t="s">
        <v>54494</v>
      </c>
      <c r="J2881" t="s">
        <v>54495</v>
      </c>
      <c r="K2881" t="s">
        <v>54496</v>
      </c>
      <c r="L2881" t="s">
        <v>54497</v>
      </c>
      <c r="M2881" t="s">
        <v>54498</v>
      </c>
      <c r="N2881" t="s">
        <v>22656</v>
      </c>
      <c r="O2881" t="s">
        <v>54499</v>
      </c>
      <c r="P2881" t="s">
        <v>54500</v>
      </c>
      <c r="Q2881" t="s">
        <v>54501</v>
      </c>
      <c r="R2881" t="s">
        <v>54502</v>
      </c>
      <c r="S2881" t="s">
        <v>54503</v>
      </c>
      <c r="T2881" t="s">
        <v>54504</v>
      </c>
      <c r="U2881" t="s">
        <v>54505</v>
      </c>
      <c r="V2881" t="s">
        <v>54506</v>
      </c>
      <c r="W2881" t="s">
        <v>54507</v>
      </c>
      <c r="X2881" t="s">
        <v>54508</v>
      </c>
    </row>
    <row r="2882" spans="1:25" x14ac:dyDescent="0.2">
      <c r="A2882" t="s">
        <v>8117</v>
      </c>
      <c r="B2882" t="s">
        <v>8119</v>
      </c>
      <c r="C2882" t="s">
        <v>8118</v>
      </c>
      <c r="D2882">
        <v>3</v>
      </c>
      <c r="E2882">
        <v>3</v>
      </c>
      <c r="F2882" t="s">
        <v>58747</v>
      </c>
      <c r="G2882" t="s">
        <v>54509</v>
      </c>
      <c r="H2882" t="s">
        <v>54510</v>
      </c>
      <c r="I2882" t="s">
        <v>54511</v>
      </c>
      <c r="J2882" t="s">
        <v>54512</v>
      </c>
      <c r="K2882" t="s">
        <v>54513</v>
      </c>
      <c r="L2882" t="s">
        <v>54514</v>
      </c>
      <c r="M2882" t="s">
        <v>54515</v>
      </c>
      <c r="N2882" t="s">
        <v>54516</v>
      </c>
      <c r="O2882" t="s">
        <v>54517</v>
      </c>
      <c r="P2882" t="s">
        <v>54518</v>
      </c>
      <c r="Q2882" t="s">
        <v>54519</v>
      </c>
      <c r="R2882" t="s">
        <v>54520</v>
      </c>
      <c r="S2882" t="s">
        <v>54521</v>
      </c>
      <c r="T2882" t="s">
        <v>54522</v>
      </c>
      <c r="U2882" t="s">
        <v>54523</v>
      </c>
      <c r="V2882" t="s">
        <v>54524</v>
      </c>
      <c r="W2882" t="s">
        <v>54525</v>
      </c>
      <c r="X2882" t="s">
        <v>54526</v>
      </c>
      <c r="Y2882" t="s">
        <v>58878</v>
      </c>
    </row>
    <row r="2883" spans="1:25" x14ac:dyDescent="0.2">
      <c r="A2883" t="s">
        <v>8120</v>
      </c>
      <c r="B2883" t="s">
        <v>8122</v>
      </c>
      <c r="C2883" t="s">
        <v>8121</v>
      </c>
      <c r="D2883">
        <v>6</v>
      </c>
      <c r="E2883">
        <v>6</v>
      </c>
      <c r="F2883" t="s">
        <v>58748</v>
      </c>
      <c r="G2883" t="s">
        <v>54527</v>
      </c>
      <c r="H2883" t="s">
        <v>54528</v>
      </c>
      <c r="I2883" t="s">
        <v>54529</v>
      </c>
      <c r="J2883" t="s">
        <v>42552</v>
      </c>
      <c r="K2883" t="s">
        <v>54530</v>
      </c>
      <c r="L2883" t="s">
        <v>54531</v>
      </c>
      <c r="M2883" t="s">
        <v>54532</v>
      </c>
      <c r="N2883" t="s">
        <v>54533</v>
      </c>
      <c r="O2883" t="s">
        <v>54534</v>
      </c>
      <c r="P2883" t="s">
        <v>15484</v>
      </c>
      <c r="Q2883" t="s">
        <v>44334</v>
      </c>
      <c r="R2883" t="s">
        <v>54535</v>
      </c>
      <c r="S2883" t="s">
        <v>23495</v>
      </c>
      <c r="T2883" t="s">
        <v>54536</v>
      </c>
      <c r="U2883" t="s">
        <v>28451</v>
      </c>
      <c r="V2883" t="s">
        <v>54537</v>
      </c>
      <c r="W2883" t="s">
        <v>54538</v>
      </c>
      <c r="X2883" t="s">
        <v>54539</v>
      </c>
    </row>
    <row r="2884" spans="1:25" x14ac:dyDescent="0.2">
      <c r="A2884" t="s">
        <v>8123</v>
      </c>
      <c r="B2884" t="s">
        <v>8124</v>
      </c>
      <c r="C2884" t="s">
        <v>7917</v>
      </c>
      <c r="D2884">
        <v>6</v>
      </c>
      <c r="E2884">
        <v>6</v>
      </c>
      <c r="F2884" t="s">
        <v>58749</v>
      </c>
      <c r="G2884" t="s">
        <v>54540</v>
      </c>
      <c r="H2884" t="s">
        <v>54541</v>
      </c>
      <c r="I2884" t="s">
        <v>54542</v>
      </c>
      <c r="J2884" t="s">
        <v>54543</v>
      </c>
      <c r="K2884" t="s">
        <v>54544</v>
      </c>
      <c r="L2884" t="s">
        <v>54545</v>
      </c>
      <c r="M2884" t="s">
        <v>54546</v>
      </c>
      <c r="N2884" t="s">
        <v>32849</v>
      </c>
      <c r="O2884" t="s">
        <v>17376</v>
      </c>
      <c r="P2884" t="s">
        <v>42888</v>
      </c>
      <c r="Q2884" t="s">
        <v>54547</v>
      </c>
      <c r="R2884" t="s">
        <v>19046</v>
      </c>
      <c r="S2884" t="s">
        <v>54548</v>
      </c>
      <c r="T2884" t="s">
        <v>54549</v>
      </c>
      <c r="U2884" t="s">
        <v>54550</v>
      </c>
      <c r="V2884" t="s">
        <v>13313</v>
      </c>
      <c r="W2884" t="s">
        <v>54551</v>
      </c>
      <c r="X2884" t="s">
        <v>54552</v>
      </c>
      <c r="Y2884" t="s">
        <v>59219</v>
      </c>
    </row>
    <row r="2885" spans="1:25" x14ac:dyDescent="0.2">
      <c r="A2885" t="s">
        <v>8125</v>
      </c>
      <c r="B2885" t="s">
        <v>8127</v>
      </c>
      <c r="C2885" t="s">
        <v>8126</v>
      </c>
      <c r="D2885">
        <v>4</v>
      </c>
      <c r="E2885">
        <v>4</v>
      </c>
      <c r="F2885" t="s">
        <v>58716</v>
      </c>
      <c r="G2885" t="s">
        <v>54553</v>
      </c>
      <c r="H2885" t="s">
        <v>54554</v>
      </c>
      <c r="I2885" t="s">
        <v>36872</v>
      </c>
      <c r="J2885" t="s">
        <v>54555</v>
      </c>
      <c r="K2885" t="s">
        <v>36983</v>
      </c>
      <c r="L2885" t="s">
        <v>54556</v>
      </c>
      <c r="M2885" t="s">
        <v>54557</v>
      </c>
      <c r="N2885" t="s">
        <v>54558</v>
      </c>
      <c r="O2885" t="s">
        <v>54559</v>
      </c>
      <c r="P2885" t="s">
        <v>54560</v>
      </c>
      <c r="Q2885" t="s">
        <v>54561</v>
      </c>
      <c r="R2885" t="s">
        <v>54562</v>
      </c>
      <c r="S2885" t="s">
        <v>54563</v>
      </c>
      <c r="T2885" t="s">
        <v>40476</v>
      </c>
      <c r="U2885" t="s">
        <v>36325</v>
      </c>
      <c r="V2885" t="s">
        <v>54564</v>
      </c>
      <c r="W2885" t="s">
        <v>54565</v>
      </c>
      <c r="X2885" t="s">
        <v>54566</v>
      </c>
      <c r="Y2885" t="s">
        <v>58915</v>
      </c>
    </row>
    <row r="2886" spans="1:25" x14ac:dyDescent="0.2">
      <c r="A2886" t="s">
        <v>8128</v>
      </c>
      <c r="B2886" t="s">
        <v>8129</v>
      </c>
      <c r="C2886" t="s">
        <v>22</v>
      </c>
      <c r="D2886">
        <v>6</v>
      </c>
      <c r="E2886">
        <v>6</v>
      </c>
      <c r="F2886" t="s">
        <v>58750</v>
      </c>
      <c r="G2886" t="s">
        <v>40709</v>
      </c>
      <c r="H2886" t="s">
        <v>54567</v>
      </c>
      <c r="I2886" t="s">
        <v>54568</v>
      </c>
      <c r="J2886" t="s">
        <v>46016</v>
      </c>
      <c r="K2886" t="s">
        <v>44651</v>
      </c>
      <c r="L2886" t="s">
        <v>14312</v>
      </c>
      <c r="M2886" t="s">
        <v>54569</v>
      </c>
      <c r="N2886" t="s">
        <v>40327</v>
      </c>
      <c r="O2886" t="s">
        <v>16616</v>
      </c>
      <c r="P2886" t="s">
        <v>21210</v>
      </c>
      <c r="Q2886" t="s">
        <v>20693</v>
      </c>
      <c r="R2886" t="s">
        <v>54570</v>
      </c>
      <c r="S2886" t="s">
        <v>54571</v>
      </c>
      <c r="T2886" t="s">
        <v>54572</v>
      </c>
      <c r="U2886" t="s">
        <v>54573</v>
      </c>
      <c r="V2886" t="s">
        <v>54574</v>
      </c>
      <c r="W2886" t="s">
        <v>54575</v>
      </c>
      <c r="X2886" t="s">
        <v>54576</v>
      </c>
    </row>
    <row r="2887" spans="1:25" x14ac:dyDescent="0.2">
      <c r="A2887" t="s">
        <v>8130</v>
      </c>
      <c r="B2887" t="s">
        <v>8132</v>
      </c>
      <c r="C2887" t="s">
        <v>8131</v>
      </c>
      <c r="D2887">
        <v>10</v>
      </c>
      <c r="E2887">
        <v>10</v>
      </c>
      <c r="F2887" t="s">
        <v>58751</v>
      </c>
      <c r="G2887" t="s">
        <v>15571</v>
      </c>
      <c r="H2887" t="s">
        <v>30930</v>
      </c>
      <c r="I2887" t="s">
        <v>27558</v>
      </c>
      <c r="J2887" t="s">
        <v>54577</v>
      </c>
      <c r="K2887" t="s">
        <v>17123</v>
      </c>
      <c r="L2887" t="s">
        <v>27688</v>
      </c>
      <c r="M2887" t="s">
        <v>54578</v>
      </c>
      <c r="N2887" t="s">
        <v>43840</v>
      </c>
      <c r="O2887" t="s">
        <v>39937</v>
      </c>
      <c r="P2887" t="s">
        <v>54579</v>
      </c>
      <c r="Q2887" t="s">
        <v>15432</v>
      </c>
      <c r="R2887" t="s">
        <v>54580</v>
      </c>
      <c r="S2887" t="s">
        <v>41133</v>
      </c>
      <c r="T2887" t="s">
        <v>42636</v>
      </c>
      <c r="U2887" t="s">
        <v>54581</v>
      </c>
      <c r="V2887" t="s">
        <v>54582</v>
      </c>
      <c r="W2887" t="s">
        <v>15586</v>
      </c>
      <c r="X2887" t="s">
        <v>18696</v>
      </c>
      <c r="Y2887" t="s">
        <v>58874</v>
      </c>
    </row>
    <row r="2888" spans="1:25" x14ac:dyDescent="0.2">
      <c r="A2888" t="s">
        <v>8133</v>
      </c>
      <c r="B2888" t="s">
        <v>8135</v>
      </c>
      <c r="C2888" t="s">
        <v>8134</v>
      </c>
      <c r="D2888">
        <v>69</v>
      </c>
      <c r="E2888">
        <v>69</v>
      </c>
      <c r="F2888" t="s">
        <v>56199</v>
      </c>
      <c r="G2888" t="s">
        <v>54583</v>
      </c>
      <c r="H2888" t="s">
        <v>51253</v>
      </c>
      <c r="I2888" t="s">
        <v>54584</v>
      </c>
      <c r="J2888" t="s">
        <v>54585</v>
      </c>
      <c r="K2888" t="s">
        <v>54586</v>
      </c>
      <c r="L2888" t="s">
        <v>54587</v>
      </c>
      <c r="M2888" t="s">
        <v>54588</v>
      </c>
      <c r="N2888" t="s">
        <v>54589</v>
      </c>
      <c r="O2888" t="s">
        <v>54590</v>
      </c>
      <c r="P2888" t="s">
        <v>54591</v>
      </c>
      <c r="Q2888" t="s">
        <v>54592</v>
      </c>
      <c r="R2888" t="s">
        <v>54593</v>
      </c>
      <c r="S2888" t="s">
        <v>54594</v>
      </c>
      <c r="T2888" t="s">
        <v>54595</v>
      </c>
      <c r="U2888" t="s">
        <v>54596</v>
      </c>
      <c r="V2888" t="s">
        <v>54597</v>
      </c>
      <c r="W2888" t="s">
        <v>54598</v>
      </c>
      <c r="X2888" t="s">
        <v>54599</v>
      </c>
      <c r="Y2888" t="s">
        <v>59543</v>
      </c>
    </row>
    <row r="2889" spans="1:25" x14ac:dyDescent="0.2">
      <c r="A2889" t="s">
        <v>8136</v>
      </c>
      <c r="B2889" t="s">
        <v>8138</v>
      </c>
      <c r="C2889" t="s">
        <v>8137</v>
      </c>
      <c r="D2889">
        <v>9</v>
      </c>
      <c r="E2889">
        <v>9</v>
      </c>
      <c r="F2889" t="s">
        <v>58752</v>
      </c>
      <c r="G2889" t="s">
        <v>54600</v>
      </c>
      <c r="H2889" t="s">
        <v>54601</v>
      </c>
      <c r="I2889" t="s">
        <v>39687</v>
      </c>
      <c r="J2889" t="s">
        <v>54602</v>
      </c>
      <c r="K2889" t="s">
        <v>54603</v>
      </c>
      <c r="L2889" t="s">
        <v>54604</v>
      </c>
      <c r="M2889" t="s">
        <v>54605</v>
      </c>
      <c r="N2889" t="s">
        <v>54606</v>
      </c>
      <c r="O2889" t="s">
        <v>54607</v>
      </c>
      <c r="P2889" t="s">
        <v>9776</v>
      </c>
      <c r="Q2889" t="s">
        <v>12572</v>
      </c>
      <c r="R2889" t="s">
        <v>54608</v>
      </c>
      <c r="S2889" t="s">
        <v>54609</v>
      </c>
      <c r="T2889" t="s">
        <v>54610</v>
      </c>
      <c r="U2889" t="s">
        <v>54611</v>
      </c>
      <c r="V2889" t="s">
        <v>54612</v>
      </c>
      <c r="W2889" t="s">
        <v>54613</v>
      </c>
      <c r="X2889" t="s">
        <v>54614</v>
      </c>
    </row>
    <row r="2890" spans="1:25" x14ac:dyDescent="0.2">
      <c r="A2890" t="s">
        <v>8139</v>
      </c>
      <c r="B2890" t="s">
        <v>8141</v>
      </c>
      <c r="C2890" t="s">
        <v>8140</v>
      </c>
      <c r="D2890">
        <v>2</v>
      </c>
      <c r="E2890">
        <v>2</v>
      </c>
      <c r="F2890" t="s">
        <v>58753</v>
      </c>
      <c r="G2890" t="s">
        <v>54615</v>
      </c>
      <c r="H2890" t="s">
        <v>54616</v>
      </c>
      <c r="I2890" t="s">
        <v>54617</v>
      </c>
      <c r="J2890" t="s">
        <v>54618</v>
      </c>
      <c r="K2890" t="s">
        <v>54619</v>
      </c>
      <c r="L2890" t="s">
        <v>13737</v>
      </c>
      <c r="M2890" t="s">
        <v>54620</v>
      </c>
      <c r="N2890" t="s">
        <v>54621</v>
      </c>
      <c r="O2890" t="s">
        <v>16827</v>
      </c>
      <c r="P2890" t="s">
        <v>54622</v>
      </c>
      <c r="Q2890" t="s">
        <v>54623</v>
      </c>
      <c r="R2890" t="s">
        <v>54624</v>
      </c>
      <c r="S2890" t="s">
        <v>54625</v>
      </c>
      <c r="T2890" t="s">
        <v>54626</v>
      </c>
      <c r="U2890" t="s">
        <v>54627</v>
      </c>
      <c r="V2890" t="s">
        <v>54628</v>
      </c>
      <c r="W2890" t="s">
        <v>54629</v>
      </c>
      <c r="X2890" t="s">
        <v>54630</v>
      </c>
      <c r="Y2890" t="s">
        <v>59544</v>
      </c>
    </row>
    <row r="2891" spans="1:25" x14ac:dyDescent="0.2">
      <c r="A2891" t="s">
        <v>8142</v>
      </c>
      <c r="B2891" t="s">
        <v>8144</v>
      </c>
      <c r="C2891" t="s">
        <v>8143</v>
      </c>
      <c r="D2891">
        <v>8</v>
      </c>
      <c r="E2891">
        <v>8</v>
      </c>
      <c r="F2891" t="s">
        <v>58754</v>
      </c>
      <c r="G2891" t="s">
        <v>54631</v>
      </c>
      <c r="H2891" t="s">
        <v>54632</v>
      </c>
      <c r="I2891" t="s">
        <v>54633</v>
      </c>
      <c r="J2891" t="s">
        <v>54634</v>
      </c>
      <c r="K2891" t="s">
        <v>17206</v>
      </c>
      <c r="L2891" t="s">
        <v>54635</v>
      </c>
      <c r="M2891" t="s">
        <v>44316</v>
      </c>
      <c r="N2891" t="s">
        <v>32577</v>
      </c>
      <c r="O2891" t="s">
        <v>54636</v>
      </c>
      <c r="P2891" t="s">
        <v>39995</v>
      </c>
      <c r="Q2891" t="s">
        <v>54637</v>
      </c>
      <c r="R2891" t="s">
        <v>54638</v>
      </c>
      <c r="S2891" t="s">
        <v>54639</v>
      </c>
      <c r="T2891" t="s">
        <v>54640</v>
      </c>
      <c r="U2891" t="s">
        <v>54641</v>
      </c>
      <c r="V2891" t="s">
        <v>54642</v>
      </c>
      <c r="W2891" t="s">
        <v>54643</v>
      </c>
      <c r="X2891" t="s">
        <v>54644</v>
      </c>
      <c r="Y2891" t="s">
        <v>59420</v>
      </c>
    </row>
    <row r="2892" spans="1:25" x14ac:dyDescent="0.2">
      <c r="A2892" t="s">
        <v>8145</v>
      </c>
      <c r="B2892" t="s">
        <v>8147</v>
      </c>
      <c r="C2892" t="s">
        <v>8146</v>
      </c>
      <c r="D2892">
        <v>7</v>
      </c>
      <c r="E2892">
        <v>7</v>
      </c>
      <c r="F2892" t="s">
        <v>58755</v>
      </c>
      <c r="G2892" t="s">
        <v>54645</v>
      </c>
      <c r="H2892" t="s">
        <v>54646</v>
      </c>
      <c r="I2892" t="s">
        <v>54647</v>
      </c>
      <c r="J2892" t="s">
        <v>54648</v>
      </c>
      <c r="K2892" t="s">
        <v>54649</v>
      </c>
      <c r="L2892" t="s">
        <v>54650</v>
      </c>
      <c r="M2892" t="s">
        <v>48790</v>
      </c>
      <c r="N2892" t="s">
        <v>42442</v>
      </c>
      <c r="O2892" t="s">
        <v>47296</v>
      </c>
      <c r="P2892" t="s">
        <v>54651</v>
      </c>
      <c r="Q2892" t="s">
        <v>15584</v>
      </c>
      <c r="R2892" t="s">
        <v>54652</v>
      </c>
      <c r="S2892" t="s">
        <v>46174</v>
      </c>
      <c r="T2892" t="s">
        <v>54653</v>
      </c>
      <c r="U2892" t="s">
        <v>46814</v>
      </c>
      <c r="V2892" t="s">
        <v>54654</v>
      </c>
      <c r="W2892" t="s">
        <v>54655</v>
      </c>
      <c r="X2892" t="s">
        <v>54656</v>
      </c>
      <c r="Y2892" t="s">
        <v>59023</v>
      </c>
    </row>
    <row r="2893" spans="1:25" x14ac:dyDescent="0.2">
      <c r="A2893" t="s">
        <v>8148</v>
      </c>
      <c r="B2893" t="s">
        <v>8150</v>
      </c>
      <c r="C2893" t="s">
        <v>8149</v>
      </c>
      <c r="D2893">
        <v>7</v>
      </c>
      <c r="E2893">
        <v>7</v>
      </c>
      <c r="F2893" t="s">
        <v>58756</v>
      </c>
      <c r="G2893" t="s">
        <v>54657</v>
      </c>
      <c r="H2893" t="s">
        <v>54658</v>
      </c>
      <c r="I2893" t="s">
        <v>32968</v>
      </c>
      <c r="J2893" t="s">
        <v>54659</v>
      </c>
      <c r="K2893" t="s">
        <v>54660</v>
      </c>
      <c r="L2893" t="s">
        <v>54661</v>
      </c>
      <c r="M2893" t="s">
        <v>54662</v>
      </c>
      <c r="N2893" t="s">
        <v>54663</v>
      </c>
      <c r="O2893" t="s">
        <v>21371</v>
      </c>
      <c r="P2893" t="s">
        <v>54664</v>
      </c>
      <c r="Q2893" t="s">
        <v>54665</v>
      </c>
      <c r="R2893" t="s">
        <v>54666</v>
      </c>
      <c r="S2893" t="s">
        <v>11219</v>
      </c>
      <c r="T2893" t="s">
        <v>54667</v>
      </c>
      <c r="U2893" t="s">
        <v>54668</v>
      </c>
      <c r="V2893" t="s">
        <v>54669</v>
      </c>
      <c r="W2893" t="s">
        <v>54670</v>
      </c>
      <c r="X2893" t="s">
        <v>54671</v>
      </c>
    </row>
    <row r="2894" spans="1:25" x14ac:dyDescent="0.2">
      <c r="A2894" t="s">
        <v>8151</v>
      </c>
      <c r="B2894" t="s">
        <v>8152</v>
      </c>
      <c r="C2894" t="s">
        <v>22</v>
      </c>
      <c r="D2894">
        <v>2</v>
      </c>
      <c r="E2894">
        <v>2</v>
      </c>
      <c r="F2894" t="s">
        <v>58757</v>
      </c>
      <c r="G2894" t="s">
        <v>54672</v>
      </c>
      <c r="H2894" t="s">
        <v>54673</v>
      </c>
      <c r="I2894" t="s">
        <v>54674</v>
      </c>
      <c r="J2894" t="s">
        <v>54546</v>
      </c>
      <c r="K2894" t="s">
        <v>54675</v>
      </c>
      <c r="L2894" t="s">
        <v>54676</v>
      </c>
      <c r="M2894" t="s">
        <v>54677</v>
      </c>
      <c r="N2894" t="s">
        <v>54678</v>
      </c>
      <c r="O2894" t="s">
        <v>42504</v>
      </c>
      <c r="P2894" t="s">
        <v>54679</v>
      </c>
      <c r="Q2894" t="s">
        <v>54680</v>
      </c>
      <c r="R2894" t="s">
        <v>54681</v>
      </c>
      <c r="S2894" t="s">
        <v>54682</v>
      </c>
      <c r="T2894" t="s">
        <v>54683</v>
      </c>
      <c r="U2894" t="s">
        <v>54684</v>
      </c>
      <c r="V2894" t="s">
        <v>45783</v>
      </c>
      <c r="W2894" t="s">
        <v>54685</v>
      </c>
      <c r="X2894" t="s">
        <v>54686</v>
      </c>
    </row>
    <row r="2895" spans="1:25" x14ac:dyDescent="0.2">
      <c r="A2895" t="s">
        <v>8153</v>
      </c>
      <c r="B2895" t="s">
        <v>8154</v>
      </c>
      <c r="C2895" t="s">
        <v>3363</v>
      </c>
      <c r="D2895">
        <v>6</v>
      </c>
      <c r="E2895">
        <v>6</v>
      </c>
      <c r="F2895" t="s">
        <v>58758</v>
      </c>
      <c r="G2895" t="s">
        <v>54687</v>
      </c>
      <c r="H2895" t="s">
        <v>54688</v>
      </c>
      <c r="I2895" t="s">
        <v>54689</v>
      </c>
      <c r="J2895" t="s">
        <v>54690</v>
      </c>
      <c r="K2895" t="s">
        <v>54691</v>
      </c>
      <c r="L2895" t="s">
        <v>54692</v>
      </c>
      <c r="M2895" t="s">
        <v>54693</v>
      </c>
      <c r="N2895" t="s">
        <v>54694</v>
      </c>
      <c r="O2895" t="s">
        <v>54695</v>
      </c>
      <c r="P2895" t="s">
        <v>22419</v>
      </c>
      <c r="Q2895" t="s">
        <v>54696</v>
      </c>
      <c r="R2895" t="s">
        <v>54697</v>
      </c>
      <c r="S2895" t="s">
        <v>54698</v>
      </c>
      <c r="T2895" t="s">
        <v>54699</v>
      </c>
      <c r="U2895" t="s">
        <v>54700</v>
      </c>
      <c r="V2895" t="s">
        <v>16390</v>
      </c>
      <c r="W2895" t="s">
        <v>37095</v>
      </c>
      <c r="X2895" t="s">
        <v>54701</v>
      </c>
    </row>
    <row r="2896" spans="1:25" x14ac:dyDescent="0.2">
      <c r="A2896" t="s">
        <v>8155</v>
      </c>
      <c r="B2896" t="s">
        <v>8156</v>
      </c>
      <c r="C2896" t="s">
        <v>3169</v>
      </c>
      <c r="D2896">
        <v>10</v>
      </c>
      <c r="E2896">
        <v>10</v>
      </c>
      <c r="F2896" t="s">
        <v>58759</v>
      </c>
      <c r="G2896" t="s">
        <v>15446</v>
      </c>
      <c r="H2896" t="s">
        <v>54702</v>
      </c>
      <c r="I2896" t="s">
        <v>54703</v>
      </c>
      <c r="J2896" t="s">
        <v>54704</v>
      </c>
      <c r="K2896" t="s">
        <v>54705</v>
      </c>
      <c r="L2896" t="s">
        <v>8828</v>
      </c>
      <c r="M2896" t="s">
        <v>27302</v>
      </c>
      <c r="N2896" t="s">
        <v>54706</v>
      </c>
      <c r="O2896" t="s">
        <v>54707</v>
      </c>
      <c r="P2896" t="s">
        <v>54708</v>
      </c>
      <c r="Q2896" t="s">
        <v>54709</v>
      </c>
      <c r="R2896" t="s">
        <v>54710</v>
      </c>
      <c r="S2896" t="s">
        <v>54711</v>
      </c>
      <c r="T2896" t="s">
        <v>54712</v>
      </c>
      <c r="U2896" t="s">
        <v>54713</v>
      </c>
      <c r="V2896" t="s">
        <v>54714</v>
      </c>
      <c r="W2896" t="s">
        <v>54715</v>
      </c>
      <c r="X2896" t="s">
        <v>39896</v>
      </c>
      <c r="Y2896" t="s">
        <v>58915</v>
      </c>
    </row>
    <row r="2897" spans="1:25" x14ac:dyDescent="0.2">
      <c r="A2897" t="s">
        <v>8157</v>
      </c>
      <c r="B2897" t="s">
        <v>8159</v>
      </c>
      <c r="C2897" t="s">
        <v>8158</v>
      </c>
      <c r="D2897">
        <v>5</v>
      </c>
      <c r="E2897">
        <v>5</v>
      </c>
      <c r="F2897" t="s">
        <v>58760</v>
      </c>
      <c r="G2897" t="s">
        <v>54716</v>
      </c>
      <c r="H2897" t="s">
        <v>53583</v>
      </c>
      <c r="I2897" t="s">
        <v>22860</v>
      </c>
      <c r="J2897" t="s">
        <v>52344</v>
      </c>
      <c r="K2897" t="s">
        <v>54717</v>
      </c>
      <c r="L2897" t="s">
        <v>54718</v>
      </c>
      <c r="M2897" t="s">
        <v>54719</v>
      </c>
      <c r="N2897" t="s">
        <v>19313</v>
      </c>
      <c r="O2897" t="s">
        <v>54720</v>
      </c>
      <c r="P2897" t="s">
        <v>54721</v>
      </c>
      <c r="Q2897" t="s">
        <v>40064</v>
      </c>
      <c r="R2897" t="s">
        <v>54722</v>
      </c>
      <c r="S2897" t="s">
        <v>54723</v>
      </c>
      <c r="T2897" t="s">
        <v>54724</v>
      </c>
      <c r="U2897" t="s">
        <v>54725</v>
      </c>
      <c r="V2897" t="s">
        <v>54726</v>
      </c>
      <c r="W2897" t="s">
        <v>54727</v>
      </c>
      <c r="X2897" t="s">
        <v>54728</v>
      </c>
      <c r="Y2897" t="s">
        <v>58906</v>
      </c>
    </row>
    <row r="2898" spans="1:25" x14ac:dyDescent="0.2">
      <c r="A2898" t="s">
        <v>8160</v>
      </c>
      <c r="B2898" t="s">
        <v>8161</v>
      </c>
      <c r="C2898" t="s">
        <v>4496</v>
      </c>
      <c r="D2898">
        <v>6</v>
      </c>
      <c r="E2898">
        <v>6</v>
      </c>
      <c r="F2898" t="s">
        <v>58761</v>
      </c>
      <c r="G2898" t="s">
        <v>54729</v>
      </c>
      <c r="H2898" t="s">
        <v>54730</v>
      </c>
      <c r="I2898" t="s">
        <v>36549</v>
      </c>
      <c r="J2898" t="s">
        <v>54731</v>
      </c>
      <c r="K2898" t="s">
        <v>50053</v>
      </c>
      <c r="L2898" t="s">
        <v>54732</v>
      </c>
      <c r="M2898" t="s">
        <v>54733</v>
      </c>
      <c r="N2898" t="s">
        <v>54734</v>
      </c>
      <c r="O2898" t="s">
        <v>24352</v>
      </c>
      <c r="P2898" t="s">
        <v>54735</v>
      </c>
      <c r="Q2898" t="s">
        <v>54736</v>
      </c>
      <c r="R2898" t="s">
        <v>20673</v>
      </c>
      <c r="S2898" t="s">
        <v>49144</v>
      </c>
      <c r="T2898" t="s">
        <v>54737</v>
      </c>
      <c r="U2898" t="s">
        <v>54738</v>
      </c>
      <c r="V2898" t="s">
        <v>41438</v>
      </c>
      <c r="W2898" t="s">
        <v>54739</v>
      </c>
      <c r="X2898" t="s">
        <v>29478</v>
      </c>
    </row>
    <row r="2899" spans="1:25" x14ac:dyDescent="0.2">
      <c r="A2899" t="s">
        <v>8162</v>
      </c>
      <c r="B2899" t="s">
        <v>8164</v>
      </c>
      <c r="C2899" t="s">
        <v>8163</v>
      </c>
      <c r="D2899">
        <v>5</v>
      </c>
      <c r="E2899">
        <v>5</v>
      </c>
      <c r="F2899" t="s">
        <v>58762</v>
      </c>
      <c r="G2899" t="s">
        <v>20916</v>
      </c>
      <c r="H2899" t="s">
        <v>54740</v>
      </c>
      <c r="I2899" t="s">
        <v>54741</v>
      </c>
      <c r="J2899" t="s">
        <v>54742</v>
      </c>
      <c r="K2899" t="s">
        <v>54743</v>
      </c>
      <c r="L2899" t="s">
        <v>14686</v>
      </c>
      <c r="M2899" t="s">
        <v>54744</v>
      </c>
      <c r="N2899" t="s">
        <v>38120</v>
      </c>
      <c r="O2899" t="s">
        <v>54745</v>
      </c>
      <c r="P2899" t="s">
        <v>54746</v>
      </c>
      <c r="Q2899" t="s">
        <v>52758</v>
      </c>
      <c r="R2899" t="s">
        <v>54747</v>
      </c>
      <c r="S2899" t="s">
        <v>54748</v>
      </c>
      <c r="T2899" t="s">
        <v>54749</v>
      </c>
      <c r="U2899" t="s">
        <v>33911</v>
      </c>
      <c r="V2899" t="s">
        <v>54750</v>
      </c>
      <c r="W2899" t="s">
        <v>54751</v>
      </c>
      <c r="X2899" t="s">
        <v>54752</v>
      </c>
    </row>
    <row r="2900" spans="1:25" x14ac:dyDescent="0.2">
      <c r="A2900" t="s">
        <v>8165</v>
      </c>
      <c r="B2900" t="s">
        <v>8166</v>
      </c>
      <c r="C2900" t="s">
        <v>22</v>
      </c>
      <c r="D2900">
        <v>2</v>
      </c>
      <c r="E2900">
        <v>2</v>
      </c>
      <c r="F2900" t="s">
        <v>58763</v>
      </c>
      <c r="G2900" t="s">
        <v>54753</v>
      </c>
      <c r="H2900" t="s">
        <v>54754</v>
      </c>
      <c r="I2900" t="s">
        <v>54755</v>
      </c>
      <c r="J2900" t="s">
        <v>54756</v>
      </c>
      <c r="K2900" t="s">
        <v>54757</v>
      </c>
      <c r="L2900" t="s">
        <v>54758</v>
      </c>
      <c r="M2900" t="s">
        <v>54759</v>
      </c>
      <c r="N2900" t="s">
        <v>12712</v>
      </c>
      <c r="O2900" t="s">
        <v>54760</v>
      </c>
      <c r="P2900" t="s">
        <v>54761</v>
      </c>
      <c r="Q2900" t="s">
        <v>54762</v>
      </c>
      <c r="R2900" t="s">
        <v>54763</v>
      </c>
      <c r="S2900" t="s">
        <v>54764</v>
      </c>
      <c r="T2900" t="s">
        <v>54765</v>
      </c>
      <c r="U2900" t="s">
        <v>37118</v>
      </c>
      <c r="V2900" t="s">
        <v>37882</v>
      </c>
      <c r="W2900" t="s">
        <v>54766</v>
      </c>
      <c r="X2900" t="s">
        <v>54767</v>
      </c>
    </row>
    <row r="2901" spans="1:25" x14ac:dyDescent="0.2">
      <c r="A2901" t="s">
        <v>8167</v>
      </c>
      <c r="B2901" t="s">
        <v>8169</v>
      </c>
      <c r="C2901" t="s">
        <v>8168</v>
      </c>
      <c r="D2901">
        <v>9</v>
      </c>
      <c r="E2901">
        <v>9</v>
      </c>
      <c r="F2901" t="s">
        <v>58764</v>
      </c>
      <c r="G2901" t="s">
        <v>54768</v>
      </c>
      <c r="H2901" t="s">
        <v>54769</v>
      </c>
      <c r="I2901" t="s">
        <v>54770</v>
      </c>
      <c r="J2901" t="s">
        <v>54771</v>
      </c>
      <c r="K2901" t="s">
        <v>54772</v>
      </c>
      <c r="L2901" t="s">
        <v>36348</v>
      </c>
      <c r="M2901" t="s">
        <v>54773</v>
      </c>
      <c r="N2901" t="s">
        <v>54774</v>
      </c>
      <c r="O2901" t="s">
        <v>54775</v>
      </c>
      <c r="P2901" t="s">
        <v>54776</v>
      </c>
      <c r="Q2901" t="s">
        <v>17381</v>
      </c>
      <c r="R2901" t="s">
        <v>54777</v>
      </c>
      <c r="S2901" t="s">
        <v>54778</v>
      </c>
      <c r="T2901" t="s">
        <v>46857</v>
      </c>
      <c r="U2901" t="s">
        <v>54779</v>
      </c>
      <c r="V2901" t="s">
        <v>54780</v>
      </c>
      <c r="W2901" t="s">
        <v>54781</v>
      </c>
      <c r="X2901" t="s">
        <v>54782</v>
      </c>
      <c r="Y2901" t="s">
        <v>58906</v>
      </c>
    </row>
    <row r="2902" spans="1:25" x14ac:dyDescent="0.2">
      <c r="A2902" t="s">
        <v>8170</v>
      </c>
      <c r="B2902" t="s">
        <v>8172</v>
      </c>
      <c r="C2902" t="s">
        <v>8171</v>
      </c>
      <c r="D2902">
        <v>5</v>
      </c>
      <c r="E2902">
        <v>5</v>
      </c>
      <c r="F2902" t="s">
        <v>58765</v>
      </c>
      <c r="G2902" t="s">
        <v>54783</v>
      </c>
      <c r="H2902" t="s">
        <v>54784</v>
      </c>
      <c r="I2902" t="s">
        <v>54785</v>
      </c>
      <c r="J2902" t="s">
        <v>54786</v>
      </c>
      <c r="K2902" t="s">
        <v>54787</v>
      </c>
      <c r="L2902" t="s">
        <v>54788</v>
      </c>
      <c r="M2902" t="s">
        <v>54789</v>
      </c>
      <c r="N2902" t="s">
        <v>54790</v>
      </c>
      <c r="O2902" t="s">
        <v>54791</v>
      </c>
      <c r="P2902" t="s">
        <v>54792</v>
      </c>
      <c r="Q2902" t="s">
        <v>54793</v>
      </c>
      <c r="R2902" t="s">
        <v>54794</v>
      </c>
      <c r="S2902" t="s">
        <v>54795</v>
      </c>
      <c r="T2902" t="s">
        <v>36959</v>
      </c>
      <c r="U2902" t="s">
        <v>54796</v>
      </c>
      <c r="V2902" t="s">
        <v>54797</v>
      </c>
      <c r="W2902" t="s">
        <v>54798</v>
      </c>
      <c r="X2902" t="s">
        <v>54799</v>
      </c>
    </row>
    <row r="2903" spans="1:25" x14ac:dyDescent="0.2">
      <c r="A2903" t="s">
        <v>8173</v>
      </c>
      <c r="B2903" t="s">
        <v>8175</v>
      </c>
      <c r="C2903" t="s">
        <v>8174</v>
      </c>
      <c r="D2903">
        <v>4</v>
      </c>
      <c r="E2903">
        <v>4</v>
      </c>
      <c r="F2903" t="s">
        <v>58766</v>
      </c>
      <c r="G2903" t="s">
        <v>24016</v>
      </c>
      <c r="H2903" t="s">
        <v>54800</v>
      </c>
      <c r="I2903" t="s">
        <v>54801</v>
      </c>
      <c r="J2903" t="s">
        <v>54802</v>
      </c>
      <c r="K2903" t="s">
        <v>54803</v>
      </c>
      <c r="L2903" t="s">
        <v>54804</v>
      </c>
      <c r="M2903" t="s">
        <v>54805</v>
      </c>
      <c r="N2903" t="s">
        <v>54806</v>
      </c>
      <c r="O2903" t="s">
        <v>54807</v>
      </c>
      <c r="P2903" t="s">
        <v>40413</v>
      </c>
      <c r="Q2903" t="s">
        <v>42411</v>
      </c>
      <c r="R2903" t="s">
        <v>54808</v>
      </c>
      <c r="S2903" t="s">
        <v>54809</v>
      </c>
      <c r="T2903" t="s">
        <v>54810</v>
      </c>
      <c r="U2903" t="s">
        <v>27154</v>
      </c>
      <c r="V2903" t="s">
        <v>54811</v>
      </c>
      <c r="W2903" t="s">
        <v>54812</v>
      </c>
      <c r="X2903" t="s">
        <v>54813</v>
      </c>
    </row>
    <row r="2904" spans="1:25" x14ac:dyDescent="0.2">
      <c r="A2904" t="s">
        <v>8176</v>
      </c>
      <c r="B2904" t="s">
        <v>8178</v>
      </c>
      <c r="C2904" t="s">
        <v>8177</v>
      </c>
      <c r="D2904">
        <v>7</v>
      </c>
      <c r="E2904">
        <v>7</v>
      </c>
      <c r="F2904" t="s">
        <v>58767</v>
      </c>
      <c r="G2904" t="s">
        <v>28685</v>
      </c>
      <c r="H2904" t="s">
        <v>11912</v>
      </c>
      <c r="I2904" t="s">
        <v>19965</v>
      </c>
      <c r="J2904" t="s">
        <v>54814</v>
      </c>
      <c r="K2904" t="s">
        <v>54815</v>
      </c>
      <c r="L2904" t="s">
        <v>54816</v>
      </c>
      <c r="M2904" t="s">
        <v>54817</v>
      </c>
      <c r="N2904" t="s">
        <v>54818</v>
      </c>
      <c r="O2904" t="s">
        <v>54819</v>
      </c>
      <c r="P2904" t="s">
        <v>54820</v>
      </c>
      <c r="Q2904" t="s">
        <v>51626</v>
      </c>
      <c r="R2904" t="s">
        <v>54821</v>
      </c>
      <c r="S2904" t="s">
        <v>54822</v>
      </c>
      <c r="T2904" t="s">
        <v>54823</v>
      </c>
      <c r="U2904" t="s">
        <v>54824</v>
      </c>
      <c r="V2904" t="s">
        <v>54825</v>
      </c>
      <c r="W2904" t="s">
        <v>54826</v>
      </c>
      <c r="X2904" t="s">
        <v>54827</v>
      </c>
      <c r="Y2904" t="s">
        <v>58906</v>
      </c>
    </row>
    <row r="2905" spans="1:25" x14ac:dyDescent="0.2">
      <c r="A2905" t="s">
        <v>8179</v>
      </c>
      <c r="B2905" t="s">
        <v>8181</v>
      </c>
      <c r="C2905" t="s">
        <v>8180</v>
      </c>
      <c r="D2905">
        <v>6</v>
      </c>
      <c r="E2905">
        <v>6</v>
      </c>
      <c r="F2905" t="s">
        <v>58768</v>
      </c>
      <c r="G2905" t="s">
        <v>54828</v>
      </c>
      <c r="H2905" t="s">
        <v>54829</v>
      </c>
      <c r="I2905" t="s">
        <v>54830</v>
      </c>
      <c r="J2905" t="s">
        <v>54831</v>
      </c>
      <c r="K2905" t="s">
        <v>54832</v>
      </c>
      <c r="L2905" t="s">
        <v>26125</v>
      </c>
      <c r="M2905" t="s">
        <v>54833</v>
      </c>
      <c r="N2905" t="s">
        <v>54834</v>
      </c>
      <c r="O2905" t="s">
        <v>54835</v>
      </c>
      <c r="P2905" t="s">
        <v>54836</v>
      </c>
      <c r="Q2905" t="s">
        <v>23466</v>
      </c>
      <c r="R2905" t="s">
        <v>54837</v>
      </c>
      <c r="S2905" t="s">
        <v>16415</v>
      </c>
      <c r="T2905" t="s">
        <v>43426</v>
      </c>
      <c r="U2905" t="s">
        <v>54838</v>
      </c>
      <c r="V2905" t="s">
        <v>20297</v>
      </c>
      <c r="W2905" t="s">
        <v>54839</v>
      </c>
      <c r="X2905" t="s">
        <v>43929</v>
      </c>
    </row>
    <row r="2906" spans="1:25" x14ac:dyDescent="0.2">
      <c r="A2906" t="s">
        <v>8182</v>
      </c>
      <c r="B2906" t="s">
        <v>8184</v>
      </c>
      <c r="C2906" t="s">
        <v>8183</v>
      </c>
      <c r="D2906">
        <v>4</v>
      </c>
      <c r="E2906">
        <v>4</v>
      </c>
      <c r="F2906" t="s">
        <v>58769</v>
      </c>
      <c r="G2906" t="s">
        <v>54840</v>
      </c>
      <c r="H2906" t="s">
        <v>15522</v>
      </c>
      <c r="I2906" t="s">
        <v>54841</v>
      </c>
      <c r="J2906" t="s">
        <v>33111</v>
      </c>
      <c r="K2906" t="s">
        <v>54842</v>
      </c>
      <c r="L2906" t="s">
        <v>25277</v>
      </c>
      <c r="M2906" t="s">
        <v>54843</v>
      </c>
      <c r="N2906" t="s">
        <v>54844</v>
      </c>
      <c r="O2906" t="s">
        <v>54845</v>
      </c>
      <c r="P2906" t="s">
        <v>54846</v>
      </c>
      <c r="Q2906" t="s">
        <v>54847</v>
      </c>
      <c r="R2906" t="s">
        <v>51234</v>
      </c>
      <c r="S2906" t="s">
        <v>54848</v>
      </c>
      <c r="T2906" t="s">
        <v>54849</v>
      </c>
      <c r="U2906" t="s">
        <v>54850</v>
      </c>
      <c r="V2906" t="s">
        <v>37514</v>
      </c>
      <c r="W2906" t="s">
        <v>54851</v>
      </c>
      <c r="X2906" t="s">
        <v>54852</v>
      </c>
      <c r="Y2906" t="s">
        <v>59057</v>
      </c>
    </row>
    <row r="2907" spans="1:25" x14ac:dyDescent="0.2">
      <c r="A2907" t="s">
        <v>8185</v>
      </c>
      <c r="B2907" t="s">
        <v>8187</v>
      </c>
      <c r="C2907" t="s">
        <v>8186</v>
      </c>
      <c r="D2907">
        <v>32</v>
      </c>
      <c r="E2907">
        <v>32</v>
      </c>
      <c r="F2907" t="s">
        <v>56199</v>
      </c>
      <c r="G2907" t="s">
        <v>54853</v>
      </c>
      <c r="H2907" t="s">
        <v>54854</v>
      </c>
      <c r="I2907" t="s">
        <v>54855</v>
      </c>
      <c r="J2907" t="s">
        <v>54856</v>
      </c>
      <c r="K2907" t="s">
        <v>35459</v>
      </c>
      <c r="L2907" t="s">
        <v>54857</v>
      </c>
      <c r="M2907" t="s">
        <v>54858</v>
      </c>
      <c r="N2907" t="s">
        <v>54859</v>
      </c>
      <c r="O2907" t="s">
        <v>54860</v>
      </c>
      <c r="P2907" t="s">
        <v>54861</v>
      </c>
      <c r="Q2907" t="s">
        <v>54862</v>
      </c>
      <c r="R2907" t="s">
        <v>54863</v>
      </c>
      <c r="S2907" t="s">
        <v>54864</v>
      </c>
      <c r="T2907" t="s">
        <v>54865</v>
      </c>
      <c r="U2907" t="s">
        <v>54866</v>
      </c>
      <c r="V2907" t="s">
        <v>54867</v>
      </c>
      <c r="W2907" t="s">
        <v>54868</v>
      </c>
      <c r="X2907" t="s">
        <v>54869</v>
      </c>
      <c r="Y2907" t="s">
        <v>59545</v>
      </c>
    </row>
    <row r="2908" spans="1:25" x14ac:dyDescent="0.2">
      <c r="A2908" t="s">
        <v>8188</v>
      </c>
      <c r="B2908" t="s">
        <v>8190</v>
      </c>
      <c r="C2908" t="s">
        <v>8189</v>
      </c>
      <c r="D2908">
        <v>5</v>
      </c>
      <c r="E2908">
        <v>5</v>
      </c>
      <c r="F2908" t="s">
        <v>58770</v>
      </c>
      <c r="G2908" t="s">
        <v>54870</v>
      </c>
      <c r="H2908" t="s">
        <v>34828</v>
      </c>
      <c r="I2908" t="s">
        <v>54871</v>
      </c>
      <c r="J2908" t="s">
        <v>54872</v>
      </c>
      <c r="K2908" t="s">
        <v>18599</v>
      </c>
      <c r="L2908" t="s">
        <v>54873</v>
      </c>
      <c r="M2908" t="s">
        <v>8621</v>
      </c>
      <c r="N2908" t="s">
        <v>54874</v>
      </c>
      <c r="O2908" t="s">
        <v>54875</v>
      </c>
      <c r="P2908" t="s">
        <v>54876</v>
      </c>
      <c r="Q2908" t="s">
        <v>35370</v>
      </c>
      <c r="R2908" t="s">
        <v>49217</v>
      </c>
      <c r="S2908" t="s">
        <v>54877</v>
      </c>
      <c r="T2908" t="s">
        <v>35739</v>
      </c>
      <c r="U2908" t="s">
        <v>23345</v>
      </c>
      <c r="V2908" t="s">
        <v>18711</v>
      </c>
      <c r="W2908" t="s">
        <v>54878</v>
      </c>
      <c r="X2908" t="s">
        <v>54879</v>
      </c>
    </row>
    <row r="2909" spans="1:25" x14ac:dyDescent="0.2">
      <c r="A2909" t="s">
        <v>8191</v>
      </c>
      <c r="B2909" t="s">
        <v>8193</v>
      </c>
      <c r="C2909" t="s">
        <v>8192</v>
      </c>
      <c r="D2909">
        <v>2</v>
      </c>
      <c r="E2909">
        <v>2</v>
      </c>
      <c r="F2909" t="s">
        <v>58771</v>
      </c>
      <c r="G2909" t="s">
        <v>25165</v>
      </c>
      <c r="H2909" t="s">
        <v>54880</v>
      </c>
      <c r="I2909" t="s">
        <v>9321</v>
      </c>
      <c r="J2909" t="s">
        <v>38552</v>
      </c>
      <c r="K2909" t="s">
        <v>54881</v>
      </c>
      <c r="L2909" t="s">
        <v>54882</v>
      </c>
      <c r="M2909" t="s">
        <v>54883</v>
      </c>
      <c r="N2909" t="s">
        <v>54884</v>
      </c>
      <c r="O2909" t="s">
        <v>54885</v>
      </c>
      <c r="P2909" t="s">
        <v>54886</v>
      </c>
      <c r="Q2909" t="s">
        <v>54887</v>
      </c>
      <c r="R2909" t="s">
        <v>54888</v>
      </c>
      <c r="S2909" t="s">
        <v>27239</v>
      </c>
      <c r="T2909" t="s">
        <v>54889</v>
      </c>
      <c r="U2909" t="s">
        <v>54890</v>
      </c>
      <c r="V2909" t="s">
        <v>54891</v>
      </c>
      <c r="W2909" t="s">
        <v>54892</v>
      </c>
      <c r="X2909" t="s">
        <v>54893</v>
      </c>
    </row>
    <row r="2910" spans="1:25" x14ac:dyDescent="0.2">
      <c r="A2910" t="s">
        <v>8194</v>
      </c>
      <c r="B2910" t="s">
        <v>8196</v>
      </c>
      <c r="C2910" t="s">
        <v>8195</v>
      </c>
      <c r="D2910">
        <v>22</v>
      </c>
      <c r="E2910">
        <v>22</v>
      </c>
      <c r="F2910" t="s">
        <v>58772</v>
      </c>
      <c r="G2910" t="s">
        <v>49211</v>
      </c>
      <c r="H2910" t="s">
        <v>54894</v>
      </c>
      <c r="I2910" t="s">
        <v>21309</v>
      </c>
      <c r="J2910" t="s">
        <v>54895</v>
      </c>
      <c r="K2910" t="s">
        <v>9823</v>
      </c>
      <c r="L2910" t="s">
        <v>54896</v>
      </c>
      <c r="M2910" t="s">
        <v>41893</v>
      </c>
      <c r="N2910" t="s">
        <v>54897</v>
      </c>
      <c r="O2910" t="s">
        <v>54898</v>
      </c>
      <c r="P2910" t="s">
        <v>34468</v>
      </c>
      <c r="Q2910" t="s">
        <v>10184</v>
      </c>
      <c r="R2910" t="s">
        <v>54899</v>
      </c>
      <c r="S2910" t="s">
        <v>52623</v>
      </c>
      <c r="T2910" t="s">
        <v>54900</v>
      </c>
      <c r="U2910" t="s">
        <v>54901</v>
      </c>
      <c r="V2910" t="s">
        <v>54634</v>
      </c>
      <c r="W2910" t="s">
        <v>54902</v>
      </c>
      <c r="X2910" t="s">
        <v>54903</v>
      </c>
      <c r="Y2910" t="s">
        <v>59546</v>
      </c>
    </row>
    <row r="2911" spans="1:25" x14ac:dyDescent="0.2">
      <c r="A2911" t="s">
        <v>8197</v>
      </c>
      <c r="B2911" t="s">
        <v>8199</v>
      </c>
      <c r="C2911" t="s">
        <v>8198</v>
      </c>
      <c r="D2911">
        <v>2</v>
      </c>
      <c r="E2911">
        <v>2</v>
      </c>
      <c r="F2911" t="s">
        <v>58773</v>
      </c>
      <c r="G2911" t="s">
        <v>54904</v>
      </c>
      <c r="H2911" t="s">
        <v>54905</v>
      </c>
      <c r="I2911" t="s">
        <v>34350</v>
      </c>
      <c r="J2911" t="s">
        <v>49570</v>
      </c>
      <c r="K2911" t="s">
        <v>54906</v>
      </c>
      <c r="L2911" t="s">
        <v>34654</v>
      </c>
      <c r="M2911" t="s">
        <v>54907</v>
      </c>
      <c r="N2911" t="s">
        <v>54908</v>
      </c>
      <c r="O2911" t="s">
        <v>54909</v>
      </c>
      <c r="P2911" t="s">
        <v>54910</v>
      </c>
      <c r="Q2911" t="s">
        <v>36719</v>
      </c>
      <c r="R2911" t="s">
        <v>54911</v>
      </c>
      <c r="S2911" t="s">
        <v>54912</v>
      </c>
      <c r="T2911" t="s">
        <v>54913</v>
      </c>
      <c r="U2911" t="s">
        <v>25819</v>
      </c>
      <c r="V2911" t="s">
        <v>54914</v>
      </c>
      <c r="W2911" t="s">
        <v>54915</v>
      </c>
      <c r="X2911" t="s">
        <v>54916</v>
      </c>
    </row>
    <row r="2912" spans="1:25" x14ac:dyDescent="0.2">
      <c r="A2912" t="s">
        <v>8200</v>
      </c>
      <c r="B2912" t="s">
        <v>8202</v>
      </c>
      <c r="C2912" t="s">
        <v>8201</v>
      </c>
      <c r="D2912">
        <v>5</v>
      </c>
      <c r="E2912">
        <v>5</v>
      </c>
      <c r="F2912" t="s">
        <v>58774</v>
      </c>
      <c r="G2912" t="s">
        <v>54917</v>
      </c>
      <c r="H2912" t="s">
        <v>54918</v>
      </c>
      <c r="I2912" t="s">
        <v>54919</v>
      </c>
      <c r="J2912" t="s">
        <v>54920</v>
      </c>
      <c r="K2912" t="s">
        <v>54921</v>
      </c>
      <c r="L2912" t="s">
        <v>36650</v>
      </c>
      <c r="M2912" t="s">
        <v>54922</v>
      </c>
      <c r="N2912" t="s">
        <v>23443</v>
      </c>
      <c r="O2912" t="s">
        <v>21831</v>
      </c>
      <c r="P2912" t="s">
        <v>54923</v>
      </c>
      <c r="Q2912" t="s">
        <v>54924</v>
      </c>
      <c r="R2912" t="s">
        <v>54925</v>
      </c>
      <c r="S2912" t="s">
        <v>54926</v>
      </c>
      <c r="T2912" t="s">
        <v>54927</v>
      </c>
      <c r="U2912" t="s">
        <v>54928</v>
      </c>
      <c r="V2912" t="s">
        <v>54929</v>
      </c>
      <c r="W2912" t="s">
        <v>32213</v>
      </c>
      <c r="X2912" t="s">
        <v>54930</v>
      </c>
      <c r="Y2912" t="s">
        <v>58879</v>
      </c>
    </row>
    <row r="2913" spans="1:25" x14ac:dyDescent="0.2">
      <c r="A2913" t="s">
        <v>8203</v>
      </c>
      <c r="B2913" t="s">
        <v>8205</v>
      </c>
      <c r="C2913" t="s">
        <v>8204</v>
      </c>
      <c r="D2913">
        <v>21</v>
      </c>
      <c r="E2913">
        <v>20</v>
      </c>
      <c r="F2913" t="s">
        <v>58775</v>
      </c>
      <c r="G2913" t="s">
        <v>54931</v>
      </c>
      <c r="H2913" t="s">
        <v>12818</v>
      </c>
      <c r="I2913" t="s">
        <v>54932</v>
      </c>
      <c r="J2913" t="s">
        <v>54933</v>
      </c>
      <c r="K2913" t="s">
        <v>54934</v>
      </c>
      <c r="L2913" t="s">
        <v>54935</v>
      </c>
      <c r="M2913" t="s">
        <v>44913</v>
      </c>
      <c r="N2913" t="s">
        <v>54936</v>
      </c>
      <c r="O2913" t="s">
        <v>54937</v>
      </c>
      <c r="P2913" t="s">
        <v>54938</v>
      </c>
      <c r="Q2913" t="s">
        <v>29254</v>
      </c>
      <c r="R2913" t="s">
        <v>37384</v>
      </c>
      <c r="S2913" t="s">
        <v>54939</v>
      </c>
      <c r="T2913" t="s">
        <v>54940</v>
      </c>
      <c r="U2913" t="s">
        <v>54941</v>
      </c>
      <c r="V2913" t="s">
        <v>54942</v>
      </c>
      <c r="W2913" t="s">
        <v>20646</v>
      </c>
      <c r="X2913" t="s">
        <v>54943</v>
      </c>
      <c r="Y2913" t="s">
        <v>59372</v>
      </c>
    </row>
    <row r="2914" spans="1:25" x14ac:dyDescent="0.2">
      <c r="A2914" t="s">
        <v>8206</v>
      </c>
      <c r="B2914" t="s">
        <v>8207</v>
      </c>
      <c r="C2914" t="s">
        <v>22</v>
      </c>
      <c r="D2914">
        <v>2</v>
      </c>
      <c r="E2914">
        <v>2</v>
      </c>
      <c r="F2914" t="s">
        <v>58776</v>
      </c>
      <c r="G2914" t="s">
        <v>54944</v>
      </c>
      <c r="H2914" t="s">
        <v>54945</v>
      </c>
      <c r="I2914" t="s">
        <v>54946</v>
      </c>
      <c r="J2914" t="s">
        <v>54947</v>
      </c>
      <c r="K2914" t="s">
        <v>54948</v>
      </c>
      <c r="L2914" t="s">
        <v>54949</v>
      </c>
      <c r="M2914" t="s">
        <v>38375</v>
      </c>
      <c r="N2914" t="s">
        <v>54950</v>
      </c>
      <c r="O2914" t="s">
        <v>54951</v>
      </c>
      <c r="P2914" t="s">
        <v>54952</v>
      </c>
      <c r="Q2914" t="s">
        <v>54953</v>
      </c>
      <c r="R2914" t="s">
        <v>54954</v>
      </c>
      <c r="S2914" t="s">
        <v>54955</v>
      </c>
      <c r="T2914" t="s">
        <v>54956</v>
      </c>
      <c r="U2914" t="s">
        <v>54957</v>
      </c>
      <c r="V2914" t="s">
        <v>16352</v>
      </c>
      <c r="W2914" t="s">
        <v>54958</v>
      </c>
      <c r="X2914" t="s">
        <v>54959</v>
      </c>
    </row>
    <row r="2915" spans="1:25" x14ac:dyDescent="0.2">
      <c r="A2915" t="s">
        <v>8208</v>
      </c>
      <c r="B2915" t="s">
        <v>8209</v>
      </c>
      <c r="C2915" t="s">
        <v>3011</v>
      </c>
      <c r="D2915">
        <v>4</v>
      </c>
      <c r="E2915">
        <v>4</v>
      </c>
      <c r="F2915" t="s">
        <v>58777</v>
      </c>
      <c r="G2915" t="s">
        <v>54960</v>
      </c>
      <c r="H2915" t="s">
        <v>54961</v>
      </c>
      <c r="I2915" t="s">
        <v>54962</v>
      </c>
      <c r="J2915" t="s">
        <v>54963</v>
      </c>
      <c r="K2915" t="s">
        <v>54964</v>
      </c>
      <c r="L2915" t="s">
        <v>54965</v>
      </c>
      <c r="M2915" t="s">
        <v>54966</v>
      </c>
      <c r="N2915" t="s">
        <v>54967</v>
      </c>
      <c r="O2915" t="s">
        <v>54968</v>
      </c>
      <c r="P2915" t="s">
        <v>44708</v>
      </c>
      <c r="Q2915" t="s">
        <v>26112</v>
      </c>
      <c r="R2915" t="s">
        <v>18770</v>
      </c>
      <c r="S2915" t="s">
        <v>54969</v>
      </c>
      <c r="T2915" t="s">
        <v>54970</v>
      </c>
      <c r="U2915" t="s">
        <v>54971</v>
      </c>
      <c r="V2915" t="s">
        <v>54972</v>
      </c>
      <c r="W2915" t="s">
        <v>54973</v>
      </c>
      <c r="X2915" t="s">
        <v>54974</v>
      </c>
      <c r="Y2915" t="s">
        <v>58936</v>
      </c>
    </row>
    <row r="2916" spans="1:25" x14ac:dyDescent="0.2">
      <c r="A2916" t="s">
        <v>8210</v>
      </c>
      <c r="B2916" t="s">
        <v>8212</v>
      </c>
      <c r="C2916" t="s">
        <v>8211</v>
      </c>
      <c r="D2916">
        <v>24</v>
      </c>
      <c r="E2916">
        <v>24</v>
      </c>
      <c r="F2916" t="s">
        <v>56199</v>
      </c>
      <c r="G2916" t="s">
        <v>54975</v>
      </c>
      <c r="H2916" t="s">
        <v>54976</v>
      </c>
      <c r="I2916" t="s">
        <v>54977</v>
      </c>
      <c r="J2916" t="s">
        <v>54978</v>
      </c>
      <c r="K2916" t="s">
        <v>54979</v>
      </c>
      <c r="L2916" t="s">
        <v>54980</v>
      </c>
      <c r="M2916" t="s">
        <v>54981</v>
      </c>
      <c r="N2916" t="s">
        <v>54982</v>
      </c>
      <c r="O2916" t="s">
        <v>28700</v>
      </c>
      <c r="P2916" t="s">
        <v>54983</v>
      </c>
      <c r="Q2916" t="s">
        <v>54984</v>
      </c>
      <c r="R2916" t="s">
        <v>54985</v>
      </c>
      <c r="S2916" t="s">
        <v>54986</v>
      </c>
      <c r="T2916" t="s">
        <v>54987</v>
      </c>
      <c r="U2916" t="s">
        <v>40422</v>
      </c>
      <c r="V2916" t="s">
        <v>54988</v>
      </c>
      <c r="W2916" t="s">
        <v>54989</v>
      </c>
      <c r="X2916" t="s">
        <v>11462</v>
      </c>
      <c r="Y2916" t="s">
        <v>58913</v>
      </c>
    </row>
    <row r="2917" spans="1:25" x14ac:dyDescent="0.2">
      <c r="A2917" t="s">
        <v>8213</v>
      </c>
      <c r="B2917" t="s">
        <v>8215</v>
      </c>
      <c r="C2917" t="s">
        <v>8214</v>
      </c>
      <c r="D2917">
        <v>15</v>
      </c>
      <c r="E2917">
        <v>15</v>
      </c>
      <c r="F2917" t="s">
        <v>58778</v>
      </c>
      <c r="G2917" t="s">
        <v>54990</v>
      </c>
      <c r="H2917" t="s">
        <v>54991</v>
      </c>
      <c r="I2917" t="s">
        <v>54992</v>
      </c>
      <c r="J2917" t="s">
        <v>54993</v>
      </c>
      <c r="K2917" t="s">
        <v>54994</v>
      </c>
      <c r="L2917" t="s">
        <v>42091</v>
      </c>
      <c r="M2917" t="s">
        <v>30316</v>
      </c>
      <c r="N2917" t="s">
        <v>54995</v>
      </c>
      <c r="O2917" t="s">
        <v>10708</v>
      </c>
      <c r="P2917" t="s">
        <v>47071</v>
      </c>
      <c r="Q2917" t="s">
        <v>54996</v>
      </c>
      <c r="R2917" t="s">
        <v>54997</v>
      </c>
      <c r="S2917" t="s">
        <v>54998</v>
      </c>
      <c r="T2917" t="s">
        <v>54999</v>
      </c>
      <c r="U2917" t="s">
        <v>55000</v>
      </c>
      <c r="V2917" t="s">
        <v>55001</v>
      </c>
      <c r="W2917" t="s">
        <v>55002</v>
      </c>
      <c r="X2917" t="s">
        <v>55003</v>
      </c>
    </row>
    <row r="2918" spans="1:25" x14ac:dyDescent="0.2">
      <c r="A2918" t="s">
        <v>8216</v>
      </c>
      <c r="B2918" t="s">
        <v>8218</v>
      </c>
      <c r="C2918" t="s">
        <v>8217</v>
      </c>
      <c r="D2918">
        <v>5</v>
      </c>
      <c r="E2918">
        <v>5</v>
      </c>
      <c r="F2918" t="s">
        <v>58779</v>
      </c>
      <c r="G2918" t="s">
        <v>55004</v>
      </c>
      <c r="H2918" t="s">
        <v>55005</v>
      </c>
      <c r="I2918" t="s">
        <v>55006</v>
      </c>
      <c r="J2918" t="s">
        <v>55007</v>
      </c>
      <c r="K2918" t="s">
        <v>55008</v>
      </c>
      <c r="L2918" t="s">
        <v>55009</v>
      </c>
      <c r="M2918" t="s">
        <v>55010</v>
      </c>
      <c r="N2918" t="s">
        <v>55011</v>
      </c>
      <c r="O2918" t="s">
        <v>55012</v>
      </c>
      <c r="P2918" t="s">
        <v>55013</v>
      </c>
      <c r="Q2918" t="s">
        <v>55014</v>
      </c>
      <c r="R2918" t="s">
        <v>55015</v>
      </c>
      <c r="S2918" t="s">
        <v>55016</v>
      </c>
      <c r="T2918" t="s">
        <v>55017</v>
      </c>
      <c r="U2918" t="s">
        <v>9582</v>
      </c>
      <c r="V2918" t="s">
        <v>55018</v>
      </c>
      <c r="W2918" t="s">
        <v>55019</v>
      </c>
      <c r="X2918" t="s">
        <v>55020</v>
      </c>
    </row>
    <row r="2919" spans="1:25" x14ac:dyDescent="0.2">
      <c r="A2919" t="s">
        <v>8219</v>
      </c>
      <c r="B2919" t="s">
        <v>8221</v>
      </c>
      <c r="C2919" t="s">
        <v>8220</v>
      </c>
      <c r="D2919">
        <v>7</v>
      </c>
      <c r="E2919">
        <v>7</v>
      </c>
      <c r="F2919" t="s">
        <v>58780</v>
      </c>
      <c r="G2919" t="s">
        <v>55021</v>
      </c>
      <c r="H2919" t="s">
        <v>55022</v>
      </c>
      <c r="I2919" t="s">
        <v>55023</v>
      </c>
      <c r="J2919" t="s">
        <v>55024</v>
      </c>
      <c r="K2919" t="s">
        <v>55025</v>
      </c>
      <c r="L2919" t="s">
        <v>33354</v>
      </c>
      <c r="M2919" t="s">
        <v>19232</v>
      </c>
      <c r="N2919" t="s">
        <v>55026</v>
      </c>
      <c r="O2919" t="s">
        <v>55027</v>
      </c>
      <c r="P2919" t="s">
        <v>55028</v>
      </c>
      <c r="Q2919" t="s">
        <v>55029</v>
      </c>
      <c r="R2919" t="s">
        <v>55030</v>
      </c>
      <c r="S2919" t="s">
        <v>55031</v>
      </c>
      <c r="T2919" t="s">
        <v>55032</v>
      </c>
      <c r="U2919" t="s">
        <v>55033</v>
      </c>
      <c r="V2919" t="s">
        <v>46521</v>
      </c>
      <c r="W2919" t="s">
        <v>55034</v>
      </c>
      <c r="X2919" t="s">
        <v>55035</v>
      </c>
      <c r="Y2919" t="s">
        <v>59547</v>
      </c>
    </row>
    <row r="2920" spans="1:25" x14ac:dyDescent="0.2">
      <c r="A2920" t="s">
        <v>8222</v>
      </c>
      <c r="B2920" t="s">
        <v>8223</v>
      </c>
      <c r="C2920" t="s">
        <v>6052</v>
      </c>
      <c r="D2920">
        <v>11</v>
      </c>
      <c r="E2920">
        <v>11</v>
      </c>
      <c r="F2920" t="s">
        <v>58781</v>
      </c>
      <c r="G2920" t="s">
        <v>49064</v>
      </c>
      <c r="H2920" t="s">
        <v>55036</v>
      </c>
      <c r="I2920" t="s">
        <v>55037</v>
      </c>
      <c r="J2920" t="s">
        <v>55038</v>
      </c>
      <c r="K2920" t="s">
        <v>55039</v>
      </c>
      <c r="L2920" t="s">
        <v>55040</v>
      </c>
      <c r="M2920" t="s">
        <v>55041</v>
      </c>
      <c r="N2920" t="s">
        <v>18443</v>
      </c>
      <c r="O2920" t="s">
        <v>55042</v>
      </c>
      <c r="P2920" t="s">
        <v>23888</v>
      </c>
      <c r="Q2920" t="s">
        <v>55043</v>
      </c>
      <c r="R2920" t="s">
        <v>55044</v>
      </c>
      <c r="S2920" t="s">
        <v>55045</v>
      </c>
      <c r="T2920" t="s">
        <v>12765</v>
      </c>
      <c r="U2920" t="s">
        <v>44338</v>
      </c>
      <c r="V2920" t="s">
        <v>55046</v>
      </c>
      <c r="W2920" t="s">
        <v>55047</v>
      </c>
      <c r="X2920" t="s">
        <v>55048</v>
      </c>
    </row>
    <row r="2921" spans="1:25" x14ac:dyDescent="0.2">
      <c r="A2921" t="s">
        <v>8224</v>
      </c>
      <c r="B2921" t="s">
        <v>8226</v>
      </c>
      <c r="C2921" t="s">
        <v>8225</v>
      </c>
      <c r="D2921">
        <v>12</v>
      </c>
      <c r="E2921">
        <v>12</v>
      </c>
      <c r="F2921" t="s">
        <v>58782</v>
      </c>
      <c r="G2921" t="s">
        <v>26166</v>
      </c>
      <c r="H2921" t="s">
        <v>55049</v>
      </c>
      <c r="I2921" t="s">
        <v>55050</v>
      </c>
      <c r="J2921" t="s">
        <v>55051</v>
      </c>
      <c r="K2921" t="s">
        <v>54996</v>
      </c>
      <c r="L2921" t="s">
        <v>55052</v>
      </c>
      <c r="M2921" t="s">
        <v>55053</v>
      </c>
      <c r="N2921" t="s">
        <v>55054</v>
      </c>
      <c r="O2921" t="s">
        <v>55055</v>
      </c>
      <c r="P2921" t="s">
        <v>55056</v>
      </c>
      <c r="Q2921" t="s">
        <v>31246</v>
      </c>
      <c r="R2921" t="s">
        <v>55057</v>
      </c>
      <c r="S2921" t="s">
        <v>9769</v>
      </c>
      <c r="T2921" t="s">
        <v>55058</v>
      </c>
      <c r="U2921" t="s">
        <v>55059</v>
      </c>
      <c r="V2921" t="s">
        <v>55060</v>
      </c>
      <c r="W2921" t="s">
        <v>22453</v>
      </c>
      <c r="X2921" t="s">
        <v>55061</v>
      </c>
      <c r="Y2921" t="s">
        <v>59066</v>
      </c>
    </row>
    <row r="2922" spans="1:25" x14ac:dyDescent="0.2">
      <c r="A2922" t="s">
        <v>8227</v>
      </c>
      <c r="B2922" t="s">
        <v>8229</v>
      </c>
      <c r="C2922" t="s">
        <v>8228</v>
      </c>
      <c r="D2922">
        <v>4</v>
      </c>
      <c r="E2922">
        <v>4</v>
      </c>
      <c r="F2922" t="s">
        <v>58783</v>
      </c>
      <c r="G2922" t="s">
        <v>55062</v>
      </c>
      <c r="H2922" t="s">
        <v>55063</v>
      </c>
      <c r="I2922" t="s">
        <v>55064</v>
      </c>
      <c r="J2922" t="s">
        <v>55065</v>
      </c>
      <c r="K2922" t="s">
        <v>55066</v>
      </c>
      <c r="L2922" t="s">
        <v>55067</v>
      </c>
      <c r="M2922" t="s">
        <v>55068</v>
      </c>
      <c r="N2922" t="s">
        <v>55069</v>
      </c>
      <c r="O2922" t="s">
        <v>55070</v>
      </c>
      <c r="P2922" t="s">
        <v>55071</v>
      </c>
      <c r="Q2922" t="s">
        <v>55072</v>
      </c>
      <c r="R2922" t="s">
        <v>55073</v>
      </c>
      <c r="S2922" t="s">
        <v>55074</v>
      </c>
      <c r="T2922" t="s">
        <v>17529</v>
      </c>
      <c r="U2922" t="s">
        <v>55075</v>
      </c>
      <c r="V2922" t="s">
        <v>55076</v>
      </c>
      <c r="W2922" t="s">
        <v>55077</v>
      </c>
      <c r="X2922" t="s">
        <v>55078</v>
      </c>
    </row>
    <row r="2923" spans="1:25" x14ac:dyDescent="0.2">
      <c r="A2923" t="s">
        <v>8230</v>
      </c>
      <c r="B2923" t="s">
        <v>8232</v>
      </c>
      <c r="C2923" t="s">
        <v>8231</v>
      </c>
      <c r="D2923">
        <v>20</v>
      </c>
      <c r="E2923">
        <v>20</v>
      </c>
      <c r="F2923" t="s">
        <v>56199</v>
      </c>
      <c r="G2923" t="s">
        <v>55079</v>
      </c>
      <c r="H2923" t="s">
        <v>55080</v>
      </c>
      <c r="I2923" t="s">
        <v>55081</v>
      </c>
      <c r="J2923" t="s">
        <v>55082</v>
      </c>
      <c r="K2923" t="s">
        <v>55083</v>
      </c>
      <c r="L2923" t="s">
        <v>55084</v>
      </c>
      <c r="M2923" t="s">
        <v>55085</v>
      </c>
      <c r="N2923" t="s">
        <v>55086</v>
      </c>
      <c r="O2923" t="s">
        <v>55087</v>
      </c>
      <c r="P2923" t="s">
        <v>55088</v>
      </c>
      <c r="Q2923" t="s">
        <v>55089</v>
      </c>
      <c r="R2923" t="s">
        <v>30735</v>
      </c>
      <c r="S2923" t="s">
        <v>55090</v>
      </c>
      <c r="T2923" t="s">
        <v>55091</v>
      </c>
      <c r="U2923" t="s">
        <v>55092</v>
      </c>
      <c r="V2923" t="s">
        <v>55093</v>
      </c>
      <c r="W2923" t="s">
        <v>55094</v>
      </c>
      <c r="X2923" t="s">
        <v>55095</v>
      </c>
      <c r="Y2923" t="s">
        <v>59548</v>
      </c>
    </row>
    <row r="2924" spans="1:25" x14ac:dyDescent="0.2">
      <c r="A2924" t="s">
        <v>8233</v>
      </c>
      <c r="B2924" t="s">
        <v>8235</v>
      </c>
      <c r="C2924" t="s">
        <v>8234</v>
      </c>
      <c r="D2924">
        <v>11</v>
      </c>
      <c r="E2924">
        <v>11</v>
      </c>
      <c r="F2924" t="s">
        <v>58784</v>
      </c>
      <c r="G2924" t="s">
        <v>55096</v>
      </c>
      <c r="H2924" t="s">
        <v>55097</v>
      </c>
      <c r="I2924" t="s">
        <v>55098</v>
      </c>
      <c r="J2924" t="s">
        <v>55099</v>
      </c>
      <c r="K2924" t="s">
        <v>55100</v>
      </c>
      <c r="L2924" t="s">
        <v>55101</v>
      </c>
      <c r="M2924" t="s">
        <v>55102</v>
      </c>
      <c r="N2924" t="s">
        <v>55103</v>
      </c>
      <c r="O2924" t="s">
        <v>55104</v>
      </c>
      <c r="P2924" t="s">
        <v>55105</v>
      </c>
      <c r="Q2924" t="s">
        <v>55106</v>
      </c>
      <c r="R2924" t="s">
        <v>55107</v>
      </c>
      <c r="S2924" t="s">
        <v>55108</v>
      </c>
      <c r="T2924" t="s">
        <v>55109</v>
      </c>
      <c r="U2924" t="s">
        <v>55110</v>
      </c>
      <c r="V2924" t="s">
        <v>55111</v>
      </c>
      <c r="W2924" t="s">
        <v>55112</v>
      </c>
      <c r="X2924" t="s">
        <v>55113</v>
      </c>
      <c r="Y2924" t="s">
        <v>59549</v>
      </c>
    </row>
    <row r="2925" spans="1:25" x14ac:dyDescent="0.2">
      <c r="A2925" t="s">
        <v>8236</v>
      </c>
      <c r="B2925" t="s">
        <v>8238</v>
      </c>
      <c r="C2925" t="s">
        <v>8237</v>
      </c>
      <c r="D2925">
        <v>9</v>
      </c>
      <c r="E2925">
        <v>9</v>
      </c>
      <c r="F2925" t="s">
        <v>58785</v>
      </c>
      <c r="G2925" t="s">
        <v>55114</v>
      </c>
      <c r="H2925" t="s">
        <v>27164</v>
      </c>
      <c r="I2925" t="s">
        <v>55115</v>
      </c>
      <c r="J2925" t="s">
        <v>55116</v>
      </c>
      <c r="K2925" t="s">
        <v>49778</v>
      </c>
      <c r="L2925" t="s">
        <v>55117</v>
      </c>
      <c r="M2925" t="s">
        <v>55118</v>
      </c>
      <c r="N2925" t="s">
        <v>55119</v>
      </c>
      <c r="O2925" t="s">
        <v>55120</v>
      </c>
      <c r="P2925" t="s">
        <v>16387</v>
      </c>
      <c r="Q2925" t="s">
        <v>55121</v>
      </c>
      <c r="R2925" t="s">
        <v>21118</v>
      </c>
      <c r="S2925" t="s">
        <v>55122</v>
      </c>
      <c r="T2925" t="s">
        <v>55123</v>
      </c>
      <c r="U2925" t="s">
        <v>10943</v>
      </c>
      <c r="V2925" t="s">
        <v>21032</v>
      </c>
      <c r="W2925" t="s">
        <v>55124</v>
      </c>
      <c r="X2925" t="s">
        <v>55125</v>
      </c>
      <c r="Y2925" t="s">
        <v>58854</v>
      </c>
    </row>
    <row r="2926" spans="1:25" x14ac:dyDescent="0.2">
      <c r="A2926" t="s">
        <v>8239</v>
      </c>
      <c r="B2926" t="s">
        <v>8240</v>
      </c>
      <c r="C2926" t="s">
        <v>3473</v>
      </c>
      <c r="D2926">
        <v>3</v>
      </c>
      <c r="E2926">
        <v>3</v>
      </c>
      <c r="F2926" t="s">
        <v>58786</v>
      </c>
      <c r="G2926" t="s">
        <v>10186</v>
      </c>
      <c r="H2926" t="s">
        <v>13643</v>
      </c>
      <c r="I2926" t="s">
        <v>35455</v>
      </c>
      <c r="J2926" t="s">
        <v>55126</v>
      </c>
      <c r="K2926" t="s">
        <v>55127</v>
      </c>
      <c r="L2926" t="s">
        <v>55128</v>
      </c>
      <c r="M2926" t="s">
        <v>55129</v>
      </c>
      <c r="N2926" t="s">
        <v>55130</v>
      </c>
      <c r="O2926" t="s">
        <v>55131</v>
      </c>
      <c r="P2926" t="s">
        <v>37652</v>
      </c>
      <c r="Q2926" t="s">
        <v>55132</v>
      </c>
      <c r="R2926" t="s">
        <v>55133</v>
      </c>
      <c r="S2926" t="s">
        <v>55134</v>
      </c>
      <c r="T2926" t="s">
        <v>55135</v>
      </c>
      <c r="U2926" t="s">
        <v>55136</v>
      </c>
      <c r="V2926" t="s">
        <v>55137</v>
      </c>
      <c r="W2926" t="s">
        <v>55138</v>
      </c>
      <c r="X2926" t="s">
        <v>55139</v>
      </c>
      <c r="Y2926" t="s">
        <v>58868</v>
      </c>
    </row>
    <row r="2927" spans="1:25" x14ac:dyDescent="0.2">
      <c r="A2927" t="s">
        <v>8241</v>
      </c>
      <c r="B2927" t="s">
        <v>8243</v>
      </c>
      <c r="C2927" t="s">
        <v>8242</v>
      </c>
      <c r="D2927">
        <v>12</v>
      </c>
      <c r="E2927">
        <v>12</v>
      </c>
      <c r="F2927" t="s">
        <v>58787</v>
      </c>
      <c r="G2927" t="s">
        <v>55140</v>
      </c>
      <c r="H2927" t="s">
        <v>55141</v>
      </c>
      <c r="I2927" t="s">
        <v>55142</v>
      </c>
      <c r="J2927" t="s">
        <v>55143</v>
      </c>
      <c r="K2927" t="s">
        <v>55144</v>
      </c>
      <c r="L2927" t="s">
        <v>55145</v>
      </c>
      <c r="M2927" t="s">
        <v>55146</v>
      </c>
      <c r="N2927" t="s">
        <v>30366</v>
      </c>
      <c r="O2927" t="s">
        <v>20867</v>
      </c>
      <c r="P2927" t="s">
        <v>55147</v>
      </c>
      <c r="Q2927" t="s">
        <v>55148</v>
      </c>
      <c r="R2927" t="s">
        <v>55149</v>
      </c>
      <c r="S2927" t="s">
        <v>55150</v>
      </c>
      <c r="T2927" t="s">
        <v>55151</v>
      </c>
      <c r="U2927" t="s">
        <v>55152</v>
      </c>
      <c r="V2927" t="s">
        <v>19566</v>
      </c>
      <c r="W2927" t="s">
        <v>55153</v>
      </c>
      <c r="X2927" t="s">
        <v>55154</v>
      </c>
      <c r="Y2927" t="s">
        <v>59077</v>
      </c>
    </row>
    <row r="2928" spans="1:25" x14ac:dyDescent="0.2">
      <c r="A2928" t="s">
        <v>8244</v>
      </c>
      <c r="B2928" t="s">
        <v>8246</v>
      </c>
      <c r="C2928" t="s">
        <v>8245</v>
      </c>
      <c r="D2928">
        <v>4</v>
      </c>
      <c r="E2928">
        <v>4</v>
      </c>
      <c r="F2928" t="s">
        <v>58788</v>
      </c>
      <c r="G2928" t="s">
        <v>55155</v>
      </c>
      <c r="H2928" t="s">
        <v>55156</v>
      </c>
      <c r="I2928" t="s">
        <v>55157</v>
      </c>
      <c r="J2928" t="s">
        <v>55158</v>
      </c>
      <c r="K2928" t="s">
        <v>55159</v>
      </c>
      <c r="L2928" t="s">
        <v>55160</v>
      </c>
      <c r="M2928" t="s">
        <v>55161</v>
      </c>
      <c r="N2928" t="s">
        <v>55162</v>
      </c>
      <c r="O2928" t="s">
        <v>55163</v>
      </c>
      <c r="P2928" t="s">
        <v>55164</v>
      </c>
      <c r="Q2928" t="s">
        <v>55165</v>
      </c>
      <c r="R2928" t="s">
        <v>55166</v>
      </c>
      <c r="S2928" t="s">
        <v>55167</v>
      </c>
      <c r="T2928" t="s">
        <v>55168</v>
      </c>
      <c r="U2928" t="s">
        <v>45677</v>
      </c>
      <c r="V2928" t="s">
        <v>55169</v>
      </c>
      <c r="W2928" t="s">
        <v>45647</v>
      </c>
      <c r="X2928" t="s">
        <v>55170</v>
      </c>
    </row>
    <row r="2929" spans="1:25" x14ac:dyDescent="0.2">
      <c r="A2929" t="s">
        <v>8247</v>
      </c>
      <c r="B2929" t="s">
        <v>8249</v>
      </c>
      <c r="C2929" t="s">
        <v>8248</v>
      </c>
      <c r="D2929">
        <v>16</v>
      </c>
      <c r="E2929">
        <v>16</v>
      </c>
      <c r="F2929" t="s">
        <v>56199</v>
      </c>
      <c r="G2929" t="s">
        <v>34239</v>
      </c>
      <c r="H2929" t="s">
        <v>55171</v>
      </c>
      <c r="I2929" t="s">
        <v>55172</v>
      </c>
      <c r="J2929" t="s">
        <v>55173</v>
      </c>
      <c r="K2929" t="s">
        <v>55174</v>
      </c>
      <c r="L2929" t="s">
        <v>55175</v>
      </c>
      <c r="M2929" t="s">
        <v>55176</v>
      </c>
      <c r="N2929" t="s">
        <v>55177</v>
      </c>
      <c r="O2929" t="s">
        <v>55178</v>
      </c>
      <c r="P2929" t="s">
        <v>55179</v>
      </c>
      <c r="Q2929" t="s">
        <v>55180</v>
      </c>
      <c r="R2929" t="s">
        <v>55181</v>
      </c>
      <c r="S2929" t="s">
        <v>55182</v>
      </c>
      <c r="T2929" t="s">
        <v>55183</v>
      </c>
      <c r="U2929" t="s">
        <v>55184</v>
      </c>
      <c r="V2929" t="s">
        <v>55185</v>
      </c>
      <c r="W2929" t="s">
        <v>55186</v>
      </c>
      <c r="X2929" t="s">
        <v>55187</v>
      </c>
      <c r="Y2929" t="s">
        <v>58868</v>
      </c>
    </row>
    <row r="2930" spans="1:25" x14ac:dyDescent="0.2">
      <c r="A2930" t="s">
        <v>8250</v>
      </c>
      <c r="B2930" t="s">
        <v>8252</v>
      </c>
      <c r="C2930" t="s">
        <v>8251</v>
      </c>
      <c r="D2930">
        <v>2</v>
      </c>
      <c r="E2930">
        <v>2</v>
      </c>
      <c r="F2930" t="s">
        <v>58789</v>
      </c>
      <c r="G2930" t="s">
        <v>55188</v>
      </c>
      <c r="H2930" t="s">
        <v>55189</v>
      </c>
      <c r="I2930" t="s">
        <v>55190</v>
      </c>
      <c r="J2930" t="s">
        <v>12627</v>
      </c>
      <c r="K2930" t="s">
        <v>55191</v>
      </c>
      <c r="L2930" t="s">
        <v>55192</v>
      </c>
      <c r="M2930" t="s">
        <v>55193</v>
      </c>
      <c r="N2930" t="s">
        <v>55194</v>
      </c>
      <c r="O2930" t="s">
        <v>55195</v>
      </c>
      <c r="P2930" t="s">
        <v>55196</v>
      </c>
      <c r="Q2930" t="s">
        <v>55197</v>
      </c>
      <c r="R2930" t="s">
        <v>55198</v>
      </c>
      <c r="S2930" t="s">
        <v>55199</v>
      </c>
      <c r="T2930" t="s">
        <v>55200</v>
      </c>
      <c r="U2930" t="s">
        <v>55201</v>
      </c>
      <c r="V2930" t="s">
        <v>55202</v>
      </c>
      <c r="W2930" t="s">
        <v>55203</v>
      </c>
      <c r="X2930" t="s">
        <v>55204</v>
      </c>
      <c r="Y2930" t="s">
        <v>59099</v>
      </c>
    </row>
    <row r="2931" spans="1:25" x14ac:dyDescent="0.2">
      <c r="A2931" t="s">
        <v>8253</v>
      </c>
      <c r="B2931" t="s">
        <v>8254</v>
      </c>
      <c r="C2931" t="s">
        <v>5583</v>
      </c>
      <c r="D2931">
        <v>10</v>
      </c>
      <c r="E2931">
        <v>10</v>
      </c>
      <c r="F2931" t="s">
        <v>58790</v>
      </c>
      <c r="G2931" t="s">
        <v>28155</v>
      </c>
      <c r="H2931" t="s">
        <v>55205</v>
      </c>
      <c r="I2931" t="s">
        <v>55206</v>
      </c>
      <c r="J2931" t="s">
        <v>55207</v>
      </c>
      <c r="K2931" t="s">
        <v>55208</v>
      </c>
      <c r="L2931" t="s">
        <v>55209</v>
      </c>
      <c r="M2931" t="s">
        <v>55210</v>
      </c>
      <c r="N2931" t="s">
        <v>38402</v>
      </c>
      <c r="O2931" t="s">
        <v>55211</v>
      </c>
      <c r="P2931" t="s">
        <v>55212</v>
      </c>
      <c r="Q2931" t="s">
        <v>55213</v>
      </c>
      <c r="R2931" t="s">
        <v>55214</v>
      </c>
      <c r="S2931" t="s">
        <v>55215</v>
      </c>
      <c r="T2931" t="s">
        <v>27813</v>
      </c>
      <c r="U2931" t="s">
        <v>43589</v>
      </c>
      <c r="V2931" t="s">
        <v>55216</v>
      </c>
      <c r="W2931" t="s">
        <v>55217</v>
      </c>
      <c r="X2931" t="s">
        <v>11454</v>
      </c>
    </row>
    <row r="2932" spans="1:25" x14ac:dyDescent="0.2">
      <c r="A2932" t="s">
        <v>8255</v>
      </c>
      <c r="B2932" t="s">
        <v>8257</v>
      </c>
      <c r="C2932" t="s">
        <v>8256</v>
      </c>
      <c r="D2932">
        <v>7</v>
      </c>
      <c r="E2932">
        <v>7</v>
      </c>
      <c r="F2932" t="s">
        <v>58791</v>
      </c>
      <c r="G2932" t="s">
        <v>55218</v>
      </c>
      <c r="H2932" t="s">
        <v>55219</v>
      </c>
      <c r="I2932" t="s">
        <v>15349</v>
      </c>
      <c r="J2932" t="s">
        <v>31036</v>
      </c>
      <c r="K2932" t="s">
        <v>46060</v>
      </c>
      <c r="L2932" t="s">
        <v>55220</v>
      </c>
      <c r="M2932" t="s">
        <v>26092</v>
      </c>
      <c r="N2932" t="s">
        <v>55221</v>
      </c>
      <c r="O2932" t="s">
        <v>37315</v>
      </c>
      <c r="P2932" t="s">
        <v>55222</v>
      </c>
      <c r="Q2932" t="s">
        <v>38216</v>
      </c>
      <c r="R2932" t="s">
        <v>55223</v>
      </c>
      <c r="S2932" t="s">
        <v>13621</v>
      </c>
      <c r="T2932" t="s">
        <v>55224</v>
      </c>
      <c r="U2932" t="s">
        <v>55225</v>
      </c>
      <c r="V2932" t="s">
        <v>55226</v>
      </c>
      <c r="W2932" t="s">
        <v>55227</v>
      </c>
      <c r="X2932" t="s">
        <v>55228</v>
      </c>
    </row>
    <row r="2933" spans="1:25" x14ac:dyDescent="0.2">
      <c r="A2933" t="s">
        <v>8258</v>
      </c>
      <c r="B2933" t="s">
        <v>8260</v>
      </c>
      <c r="C2933" t="s">
        <v>8259</v>
      </c>
      <c r="D2933">
        <v>9</v>
      </c>
      <c r="E2933">
        <v>9</v>
      </c>
      <c r="F2933" t="s">
        <v>58792</v>
      </c>
      <c r="G2933" t="s">
        <v>38545</v>
      </c>
      <c r="H2933" t="s">
        <v>55229</v>
      </c>
      <c r="I2933" t="s">
        <v>55230</v>
      </c>
      <c r="J2933" t="s">
        <v>55231</v>
      </c>
      <c r="K2933" t="s">
        <v>55232</v>
      </c>
      <c r="L2933" t="s">
        <v>49625</v>
      </c>
      <c r="M2933" t="s">
        <v>55233</v>
      </c>
      <c r="N2933" t="s">
        <v>55234</v>
      </c>
      <c r="O2933" t="s">
        <v>55235</v>
      </c>
      <c r="P2933" t="s">
        <v>49962</v>
      </c>
      <c r="Q2933" t="s">
        <v>11708</v>
      </c>
      <c r="R2933" t="s">
        <v>55236</v>
      </c>
      <c r="S2933" t="s">
        <v>55237</v>
      </c>
      <c r="T2933" t="s">
        <v>55238</v>
      </c>
      <c r="U2933" t="s">
        <v>55239</v>
      </c>
      <c r="V2933" t="s">
        <v>55240</v>
      </c>
      <c r="W2933" t="s">
        <v>36147</v>
      </c>
      <c r="X2933" t="s">
        <v>55241</v>
      </c>
      <c r="Y2933" t="s">
        <v>59550</v>
      </c>
    </row>
    <row r="2934" spans="1:25" x14ac:dyDescent="0.2">
      <c r="A2934" t="s">
        <v>8261</v>
      </c>
      <c r="B2934" t="s">
        <v>8263</v>
      </c>
      <c r="C2934" t="s">
        <v>8262</v>
      </c>
      <c r="D2934">
        <v>11</v>
      </c>
      <c r="E2934">
        <v>11</v>
      </c>
      <c r="F2934" t="s">
        <v>58793</v>
      </c>
      <c r="G2934" t="s">
        <v>48776</v>
      </c>
      <c r="H2934" t="s">
        <v>10826</v>
      </c>
      <c r="I2934" t="s">
        <v>55242</v>
      </c>
      <c r="J2934" t="s">
        <v>55243</v>
      </c>
      <c r="K2934" t="s">
        <v>53999</v>
      </c>
      <c r="L2934" t="s">
        <v>55244</v>
      </c>
      <c r="M2934" t="s">
        <v>55245</v>
      </c>
      <c r="N2934" t="s">
        <v>55246</v>
      </c>
      <c r="O2934" t="s">
        <v>44103</v>
      </c>
      <c r="P2934" t="s">
        <v>55247</v>
      </c>
      <c r="Q2934" t="s">
        <v>55248</v>
      </c>
      <c r="R2934" t="s">
        <v>55249</v>
      </c>
      <c r="S2934" t="s">
        <v>55250</v>
      </c>
      <c r="T2934" t="s">
        <v>55251</v>
      </c>
      <c r="U2934" t="s">
        <v>55252</v>
      </c>
      <c r="V2934" t="s">
        <v>55253</v>
      </c>
      <c r="W2934" t="s">
        <v>55254</v>
      </c>
      <c r="X2934" t="s">
        <v>55255</v>
      </c>
      <c r="Y2934" t="s">
        <v>59059</v>
      </c>
    </row>
    <row r="2935" spans="1:25" x14ac:dyDescent="0.2">
      <c r="A2935" t="s">
        <v>8264</v>
      </c>
      <c r="B2935" t="s">
        <v>8266</v>
      </c>
      <c r="C2935" t="s">
        <v>8265</v>
      </c>
      <c r="D2935">
        <v>13</v>
      </c>
      <c r="E2935">
        <v>13</v>
      </c>
      <c r="F2935" t="s">
        <v>58794</v>
      </c>
      <c r="G2935" t="s">
        <v>55256</v>
      </c>
      <c r="H2935" t="s">
        <v>50337</v>
      </c>
      <c r="I2935" t="s">
        <v>55257</v>
      </c>
      <c r="J2935" t="s">
        <v>55258</v>
      </c>
      <c r="K2935" t="s">
        <v>55259</v>
      </c>
      <c r="L2935" t="s">
        <v>55260</v>
      </c>
      <c r="M2935" t="s">
        <v>55261</v>
      </c>
      <c r="N2935" t="s">
        <v>55262</v>
      </c>
      <c r="O2935" t="s">
        <v>55263</v>
      </c>
      <c r="P2935" t="s">
        <v>51140</v>
      </c>
      <c r="Q2935" t="s">
        <v>55264</v>
      </c>
      <c r="R2935" t="s">
        <v>55265</v>
      </c>
      <c r="S2935" t="s">
        <v>55266</v>
      </c>
      <c r="T2935" t="s">
        <v>55267</v>
      </c>
      <c r="U2935" t="s">
        <v>55268</v>
      </c>
      <c r="V2935" t="s">
        <v>55269</v>
      </c>
      <c r="W2935" t="s">
        <v>49620</v>
      </c>
      <c r="X2935" t="s">
        <v>55270</v>
      </c>
      <c r="Y2935" t="s">
        <v>58897</v>
      </c>
    </row>
    <row r="2936" spans="1:25" x14ac:dyDescent="0.2">
      <c r="A2936" t="s">
        <v>8267</v>
      </c>
      <c r="B2936" t="s">
        <v>8269</v>
      </c>
      <c r="C2936" t="s">
        <v>8268</v>
      </c>
      <c r="D2936">
        <v>30</v>
      </c>
      <c r="E2936">
        <v>30</v>
      </c>
      <c r="F2936" t="s">
        <v>56199</v>
      </c>
      <c r="G2936" t="s">
        <v>55271</v>
      </c>
      <c r="H2936" t="s">
        <v>55272</v>
      </c>
      <c r="I2936" t="s">
        <v>55273</v>
      </c>
      <c r="J2936" t="s">
        <v>15657</v>
      </c>
      <c r="K2936" t="s">
        <v>55274</v>
      </c>
      <c r="L2936" t="s">
        <v>55275</v>
      </c>
      <c r="M2936" t="s">
        <v>55276</v>
      </c>
      <c r="N2936" t="s">
        <v>55277</v>
      </c>
      <c r="O2936" t="s">
        <v>55278</v>
      </c>
      <c r="P2936" t="s">
        <v>55279</v>
      </c>
      <c r="Q2936" t="s">
        <v>55280</v>
      </c>
      <c r="R2936" t="s">
        <v>55281</v>
      </c>
      <c r="S2936" t="s">
        <v>8524</v>
      </c>
      <c r="T2936" t="s">
        <v>55282</v>
      </c>
      <c r="U2936" t="s">
        <v>55283</v>
      </c>
      <c r="V2936" t="s">
        <v>55284</v>
      </c>
      <c r="W2936" t="s">
        <v>55285</v>
      </c>
      <c r="X2936" t="s">
        <v>55286</v>
      </c>
      <c r="Y2936" t="s">
        <v>59551</v>
      </c>
    </row>
    <row r="2937" spans="1:25" x14ac:dyDescent="0.2">
      <c r="A2937" t="s">
        <v>8270</v>
      </c>
      <c r="B2937" t="s">
        <v>8272</v>
      </c>
      <c r="C2937" t="s">
        <v>8271</v>
      </c>
      <c r="D2937">
        <v>2</v>
      </c>
      <c r="E2937">
        <v>2</v>
      </c>
      <c r="F2937" t="s">
        <v>58795</v>
      </c>
      <c r="G2937" t="s">
        <v>55287</v>
      </c>
      <c r="H2937" t="s">
        <v>55288</v>
      </c>
      <c r="I2937" t="s">
        <v>55289</v>
      </c>
      <c r="J2937" t="s">
        <v>55290</v>
      </c>
      <c r="K2937" t="s">
        <v>55291</v>
      </c>
      <c r="L2937" t="s">
        <v>55292</v>
      </c>
      <c r="M2937" t="s">
        <v>55293</v>
      </c>
      <c r="N2937" t="s">
        <v>55294</v>
      </c>
      <c r="O2937" t="s">
        <v>55295</v>
      </c>
      <c r="P2937" t="s">
        <v>55296</v>
      </c>
      <c r="Q2937" t="s">
        <v>55297</v>
      </c>
      <c r="R2937" t="s">
        <v>55298</v>
      </c>
      <c r="S2937" t="s">
        <v>55299</v>
      </c>
      <c r="T2937" t="s">
        <v>55300</v>
      </c>
      <c r="U2937" t="s">
        <v>55301</v>
      </c>
      <c r="V2937" t="s">
        <v>55302</v>
      </c>
      <c r="W2937" t="s">
        <v>55303</v>
      </c>
      <c r="X2937" t="s">
        <v>50267</v>
      </c>
    </row>
    <row r="2938" spans="1:25" x14ac:dyDescent="0.2">
      <c r="A2938" t="s">
        <v>8273</v>
      </c>
      <c r="B2938" t="s">
        <v>8275</v>
      </c>
      <c r="C2938" t="s">
        <v>8274</v>
      </c>
      <c r="D2938">
        <v>15</v>
      </c>
      <c r="E2938">
        <v>15</v>
      </c>
      <c r="F2938" t="s">
        <v>58796</v>
      </c>
      <c r="G2938" t="s">
        <v>55304</v>
      </c>
      <c r="H2938" t="s">
        <v>55305</v>
      </c>
      <c r="I2938" t="s">
        <v>55306</v>
      </c>
      <c r="J2938" t="s">
        <v>55307</v>
      </c>
      <c r="K2938" t="s">
        <v>55308</v>
      </c>
      <c r="L2938" t="s">
        <v>55309</v>
      </c>
      <c r="M2938" t="s">
        <v>55310</v>
      </c>
      <c r="N2938" t="s">
        <v>55311</v>
      </c>
      <c r="O2938" t="s">
        <v>55312</v>
      </c>
      <c r="P2938" t="s">
        <v>55313</v>
      </c>
      <c r="Q2938" t="s">
        <v>50389</v>
      </c>
      <c r="R2938" t="s">
        <v>55314</v>
      </c>
      <c r="S2938" t="s">
        <v>55315</v>
      </c>
      <c r="T2938" t="s">
        <v>46174</v>
      </c>
      <c r="U2938" t="s">
        <v>11435</v>
      </c>
      <c r="V2938" t="s">
        <v>55316</v>
      </c>
      <c r="W2938" t="s">
        <v>55317</v>
      </c>
      <c r="X2938" t="s">
        <v>55318</v>
      </c>
      <c r="Y2938" t="s">
        <v>59552</v>
      </c>
    </row>
    <row r="2939" spans="1:25" x14ac:dyDescent="0.2">
      <c r="A2939" t="s">
        <v>8276</v>
      </c>
      <c r="B2939" t="s">
        <v>8278</v>
      </c>
      <c r="C2939" t="s">
        <v>8277</v>
      </c>
      <c r="D2939">
        <v>9</v>
      </c>
      <c r="E2939">
        <v>9</v>
      </c>
      <c r="F2939" t="s">
        <v>58797</v>
      </c>
      <c r="G2939" t="s">
        <v>43217</v>
      </c>
      <c r="H2939" t="s">
        <v>49213</v>
      </c>
      <c r="I2939" t="s">
        <v>33976</v>
      </c>
      <c r="J2939" t="s">
        <v>55319</v>
      </c>
      <c r="K2939" t="s">
        <v>19566</v>
      </c>
      <c r="L2939" t="s">
        <v>55320</v>
      </c>
      <c r="M2939" t="s">
        <v>55321</v>
      </c>
      <c r="N2939" t="s">
        <v>55322</v>
      </c>
      <c r="O2939" t="s">
        <v>55323</v>
      </c>
      <c r="P2939" t="s">
        <v>16181</v>
      </c>
      <c r="Q2939" t="s">
        <v>17541</v>
      </c>
      <c r="R2939" t="s">
        <v>55324</v>
      </c>
      <c r="S2939" t="s">
        <v>22332</v>
      </c>
      <c r="T2939" t="s">
        <v>55325</v>
      </c>
      <c r="U2939" t="s">
        <v>55326</v>
      </c>
      <c r="V2939" t="s">
        <v>55327</v>
      </c>
      <c r="W2939" t="s">
        <v>55328</v>
      </c>
      <c r="X2939" t="s">
        <v>11757</v>
      </c>
      <c r="Y2939" t="s">
        <v>59553</v>
      </c>
    </row>
    <row r="2940" spans="1:25" x14ac:dyDescent="0.2">
      <c r="A2940" t="s">
        <v>8279</v>
      </c>
      <c r="B2940" t="s">
        <v>8281</v>
      </c>
      <c r="C2940" t="s">
        <v>8280</v>
      </c>
      <c r="D2940">
        <v>6</v>
      </c>
      <c r="E2940">
        <v>6</v>
      </c>
      <c r="F2940" t="s">
        <v>58798</v>
      </c>
      <c r="G2940" t="s">
        <v>55329</v>
      </c>
      <c r="H2940" t="s">
        <v>55055</v>
      </c>
      <c r="I2940" t="s">
        <v>55330</v>
      </c>
      <c r="J2940" t="s">
        <v>55331</v>
      </c>
      <c r="K2940" t="s">
        <v>55332</v>
      </c>
      <c r="L2940" t="s">
        <v>55333</v>
      </c>
      <c r="M2940" t="s">
        <v>55334</v>
      </c>
      <c r="N2940" t="s">
        <v>55335</v>
      </c>
      <c r="O2940" t="s">
        <v>55336</v>
      </c>
      <c r="P2940" t="s">
        <v>55337</v>
      </c>
      <c r="Q2940" t="s">
        <v>55338</v>
      </c>
      <c r="R2940" t="s">
        <v>38928</v>
      </c>
      <c r="S2940" t="s">
        <v>55339</v>
      </c>
      <c r="T2940" t="s">
        <v>55340</v>
      </c>
      <c r="U2940" t="s">
        <v>30289</v>
      </c>
      <c r="V2940" t="s">
        <v>55341</v>
      </c>
      <c r="W2940" t="s">
        <v>55342</v>
      </c>
      <c r="X2940" t="s">
        <v>55343</v>
      </c>
    </row>
    <row r="2941" spans="1:25" x14ac:dyDescent="0.2">
      <c r="A2941" t="s">
        <v>8282</v>
      </c>
      <c r="B2941" t="s">
        <v>8284</v>
      </c>
      <c r="C2941" t="s">
        <v>8283</v>
      </c>
      <c r="D2941">
        <v>4</v>
      </c>
      <c r="E2941">
        <v>4</v>
      </c>
      <c r="F2941" t="s">
        <v>58799</v>
      </c>
      <c r="G2941" t="s">
        <v>55344</v>
      </c>
      <c r="H2941" t="s">
        <v>55345</v>
      </c>
      <c r="I2941" t="s">
        <v>55346</v>
      </c>
      <c r="J2941" t="s">
        <v>55347</v>
      </c>
      <c r="K2941" t="s">
        <v>55348</v>
      </c>
      <c r="L2941" t="s">
        <v>55349</v>
      </c>
      <c r="M2941" t="s">
        <v>55350</v>
      </c>
      <c r="N2941" t="s">
        <v>55351</v>
      </c>
      <c r="O2941" t="s">
        <v>43967</v>
      </c>
      <c r="P2941" t="s">
        <v>55352</v>
      </c>
      <c r="Q2941" t="s">
        <v>34403</v>
      </c>
      <c r="R2941" t="s">
        <v>55353</v>
      </c>
      <c r="S2941" t="s">
        <v>55354</v>
      </c>
      <c r="T2941" t="s">
        <v>55355</v>
      </c>
      <c r="U2941" t="s">
        <v>55356</v>
      </c>
      <c r="V2941" t="s">
        <v>55357</v>
      </c>
      <c r="W2941" t="s">
        <v>36749</v>
      </c>
      <c r="X2941" t="s">
        <v>44484</v>
      </c>
    </row>
    <row r="2942" spans="1:25" x14ac:dyDescent="0.2">
      <c r="A2942" t="s">
        <v>8285</v>
      </c>
      <c r="B2942" t="s">
        <v>8286</v>
      </c>
      <c r="C2942" t="s">
        <v>3487</v>
      </c>
      <c r="D2942">
        <v>9</v>
      </c>
      <c r="E2942">
        <v>8</v>
      </c>
      <c r="F2942" t="s">
        <v>58800</v>
      </c>
      <c r="G2942" t="s">
        <v>55358</v>
      </c>
      <c r="H2942" t="s">
        <v>55359</v>
      </c>
      <c r="I2942" t="s">
        <v>55360</v>
      </c>
      <c r="J2942" t="s">
        <v>55361</v>
      </c>
      <c r="K2942" t="s">
        <v>55362</v>
      </c>
      <c r="L2942" t="s">
        <v>55363</v>
      </c>
      <c r="M2942" t="s">
        <v>42710</v>
      </c>
      <c r="N2942" t="s">
        <v>55364</v>
      </c>
      <c r="O2942" t="s">
        <v>55365</v>
      </c>
      <c r="P2942" t="s">
        <v>42262</v>
      </c>
      <c r="Q2942" t="s">
        <v>55366</v>
      </c>
      <c r="R2942" t="s">
        <v>16771</v>
      </c>
      <c r="S2942" t="s">
        <v>55367</v>
      </c>
      <c r="T2942" t="s">
        <v>55368</v>
      </c>
      <c r="U2942" t="s">
        <v>55369</v>
      </c>
      <c r="V2942" t="s">
        <v>55370</v>
      </c>
      <c r="W2942" t="s">
        <v>55371</v>
      </c>
      <c r="X2942" t="s">
        <v>55372</v>
      </c>
      <c r="Y2942" t="s">
        <v>59209</v>
      </c>
    </row>
    <row r="2943" spans="1:25" x14ac:dyDescent="0.2">
      <c r="A2943" t="s">
        <v>8287</v>
      </c>
      <c r="B2943" t="s">
        <v>8288</v>
      </c>
      <c r="C2943" t="s">
        <v>2436</v>
      </c>
      <c r="D2943">
        <v>7</v>
      </c>
      <c r="E2943">
        <v>7</v>
      </c>
      <c r="F2943" t="s">
        <v>58801</v>
      </c>
      <c r="G2943" t="s">
        <v>55373</v>
      </c>
      <c r="H2943" t="s">
        <v>55374</v>
      </c>
      <c r="I2943" t="s">
        <v>55375</v>
      </c>
      <c r="J2943" t="s">
        <v>55376</v>
      </c>
      <c r="K2943" t="s">
        <v>55377</v>
      </c>
      <c r="L2943" t="s">
        <v>53991</v>
      </c>
      <c r="M2943" t="s">
        <v>41550</v>
      </c>
      <c r="N2943" t="s">
        <v>40012</v>
      </c>
      <c r="O2943" t="s">
        <v>42965</v>
      </c>
      <c r="P2943" t="s">
        <v>47549</v>
      </c>
      <c r="Q2943" t="s">
        <v>55378</v>
      </c>
      <c r="R2943" t="s">
        <v>55379</v>
      </c>
      <c r="S2943" t="s">
        <v>55380</v>
      </c>
      <c r="T2943" t="s">
        <v>55381</v>
      </c>
      <c r="U2943" t="s">
        <v>55382</v>
      </c>
      <c r="V2943" t="s">
        <v>55383</v>
      </c>
      <c r="W2943" t="s">
        <v>55384</v>
      </c>
      <c r="X2943" t="s">
        <v>55385</v>
      </c>
    </row>
    <row r="2944" spans="1:25" x14ac:dyDescent="0.2">
      <c r="A2944" t="s">
        <v>8289</v>
      </c>
      <c r="B2944" t="s">
        <v>8290</v>
      </c>
      <c r="C2944" t="s">
        <v>3907</v>
      </c>
      <c r="D2944">
        <v>10</v>
      </c>
      <c r="E2944">
        <v>10</v>
      </c>
      <c r="F2944" t="s">
        <v>58802</v>
      </c>
      <c r="G2944" t="s">
        <v>55386</v>
      </c>
      <c r="H2944" t="s">
        <v>55387</v>
      </c>
      <c r="I2944" t="s">
        <v>55388</v>
      </c>
      <c r="J2944" t="s">
        <v>55389</v>
      </c>
      <c r="K2944" t="s">
        <v>51023</v>
      </c>
      <c r="L2944" t="s">
        <v>48813</v>
      </c>
      <c r="M2944" t="s">
        <v>45137</v>
      </c>
      <c r="N2944" t="s">
        <v>55390</v>
      </c>
      <c r="O2944" t="s">
        <v>55391</v>
      </c>
      <c r="P2944" t="s">
        <v>55392</v>
      </c>
      <c r="Q2944" t="s">
        <v>55393</v>
      </c>
      <c r="R2944" t="s">
        <v>55394</v>
      </c>
      <c r="S2944" t="s">
        <v>55395</v>
      </c>
      <c r="T2944" t="s">
        <v>55396</v>
      </c>
      <c r="U2944" t="s">
        <v>15785</v>
      </c>
      <c r="V2944" t="s">
        <v>55397</v>
      </c>
      <c r="W2944" t="s">
        <v>55398</v>
      </c>
      <c r="X2944" t="s">
        <v>55399</v>
      </c>
    </row>
    <row r="2945" spans="1:25" x14ac:dyDescent="0.2">
      <c r="A2945" t="s">
        <v>8291</v>
      </c>
      <c r="B2945" t="s">
        <v>8293</v>
      </c>
      <c r="C2945" t="s">
        <v>8292</v>
      </c>
      <c r="D2945">
        <v>10</v>
      </c>
      <c r="E2945">
        <v>10</v>
      </c>
      <c r="F2945" t="s">
        <v>58803</v>
      </c>
      <c r="G2945" t="s">
        <v>55400</v>
      </c>
      <c r="H2945" t="s">
        <v>55401</v>
      </c>
      <c r="I2945" t="s">
        <v>55402</v>
      </c>
      <c r="J2945" t="s">
        <v>55403</v>
      </c>
      <c r="K2945" t="s">
        <v>55404</v>
      </c>
      <c r="L2945" t="s">
        <v>55405</v>
      </c>
      <c r="M2945" t="s">
        <v>55406</v>
      </c>
      <c r="N2945" t="s">
        <v>55407</v>
      </c>
      <c r="O2945" t="s">
        <v>55408</v>
      </c>
      <c r="P2945" t="s">
        <v>55409</v>
      </c>
      <c r="Q2945" t="s">
        <v>55410</v>
      </c>
      <c r="R2945" t="s">
        <v>55411</v>
      </c>
      <c r="S2945" t="s">
        <v>55412</v>
      </c>
      <c r="T2945" t="s">
        <v>55413</v>
      </c>
      <c r="U2945" t="s">
        <v>55414</v>
      </c>
      <c r="V2945" t="s">
        <v>55415</v>
      </c>
      <c r="W2945" t="s">
        <v>55416</v>
      </c>
      <c r="X2945" t="s">
        <v>55417</v>
      </c>
      <c r="Y2945" t="s">
        <v>59554</v>
      </c>
    </row>
    <row r="2946" spans="1:25" x14ac:dyDescent="0.2">
      <c r="A2946" t="s">
        <v>8294</v>
      </c>
      <c r="B2946" t="s">
        <v>8296</v>
      </c>
      <c r="C2946" t="s">
        <v>8295</v>
      </c>
      <c r="D2946">
        <v>20</v>
      </c>
      <c r="E2946">
        <v>20</v>
      </c>
      <c r="F2946" t="s">
        <v>56199</v>
      </c>
      <c r="G2946" t="s">
        <v>55418</v>
      </c>
      <c r="H2946" t="s">
        <v>55419</v>
      </c>
      <c r="I2946" t="s">
        <v>55420</v>
      </c>
      <c r="J2946" t="s">
        <v>55421</v>
      </c>
      <c r="K2946" t="s">
        <v>55422</v>
      </c>
      <c r="L2946" t="s">
        <v>55423</v>
      </c>
      <c r="M2946" t="s">
        <v>42944</v>
      </c>
      <c r="N2946" t="s">
        <v>55424</v>
      </c>
      <c r="O2946" t="s">
        <v>53585</v>
      </c>
      <c r="P2946" t="s">
        <v>12469</v>
      </c>
      <c r="Q2946" t="s">
        <v>55425</v>
      </c>
      <c r="R2946" t="s">
        <v>9172</v>
      </c>
      <c r="S2946" t="s">
        <v>55426</v>
      </c>
      <c r="T2946" t="s">
        <v>55427</v>
      </c>
      <c r="U2946" t="s">
        <v>55428</v>
      </c>
      <c r="V2946" t="s">
        <v>55429</v>
      </c>
      <c r="W2946" t="s">
        <v>55430</v>
      </c>
      <c r="X2946" t="s">
        <v>35063</v>
      </c>
    </row>
    <row r="2947" spans="1:25" x14ac:dyDescent="0.2">
      <c r="A2947" t="s">
        <v>8297</v>
      </c>
      <c r="B2947" t="s">
        <v>8299</v>
      </c>
      <c r="C2947" t="s">
        <v>8298</v>
      </c>
      <c r="D2947">
        <v>22</v>
      </c>
      <c r="E2947">
        <v>22</v>
      </c>
      <c r="F2947" t="s">
        <v>58804</v>
      </c>
      <c r="G2947" t="s">
        <v>55431</v>
      </c>
      <c r="H2947" t="s">
        <v>55432</v>
      </c>
      <c r="I2947" t="s">
        <v>55433</v>
      </c>
      <c r="J2947" t="s">
        <v>55434</v>
      </c>
      <c r="K2947" t="s">
        <v>55435</v>
      </c>
      <c r="L2947" t="s">
        <v>55436</v>
      </c>
      <c r="M2947" t="s">
        <v>51126</v>
      </c>
      <c r="N2947" t="s">
        <v>55437</v>
      </c>
      <c r="O2947" t="s">
        <v>55438</v>
      </c>
      <c r="P2947" t="s">
        <v>55439</v>
      </c>
      <c r="Q2947" t="s">
        <v>55440</v>
      </c>
      <c r="R2947" t="s">
        <v>55441</v>
      </c>
      <c r="S2947" t="s">
        <v>55442</v>
      </c>
      <c r="T2947" t="s">
        <v>55443</v>
      </c>
      <c r="U2947" t="s">
        <v>55444</v>
      </c>
      <c r="V2947" t="s">
        <v>16722</v>
      </c>
      <c r="W2947" t="s">
        <v>55445</v>
      </c>
      <c r="X2947" t="s">
        <v>55446</v>
      </c>
      <c r="Y2947" t="s">
        <v>58961</v>
      </c>
    </row>
    <row r="2948" spans="1:25" x14ac:dyDescent="0.2">
      <c r="A2948" t="s">
        <v>8300</v>
      </c>
      <c r="B2948" t="s">
        <v>8302</v>
      </c>
      <c r="C2948" t="s">
        <v>8301</v>
      </c>
      <c r="D2948">
        <v>7</v>
      </c>
      <c r="E2948">
        <v>7</v>
      </c>
      <c r="F2948" t="s">
        <v>58805</v>
      </c>
      <c r="G2948" t="s">
        <v>55447</v>
      </c>
      <c r="H2948" t="s">
        <v>55448</v>
      </c>
      <c r="I2948" t="s">
        <v>55449</v>
      </c>
      <c r="J2948" t="s">
        <v>55450</v>
      </c>
      <c r="K2948" t="s">
        <v>29208</v>
      </c>
      <c r="L2948" t="s">
        <v>55451</v>
      </c>
      <c r="M2948" t="s">
        <v>38377</v>
      </c>
      <c r="N2948" t="s">
        <v>16535</v>
      </c>
      <c r="O2948" t="s">
        <v>18858</v>
      </c>
      <c r="P2948" t="s">
        <v>55452</v>
      </c>
      <c r="Q2948" t="s">
        <v>55453</v>
      </c>
      <c r="R2948" t="s">
        <v>55454</v>
      </c>
      <c r="S2948" t="s">
        <v>55455</v>
      </c>
      <c r="T2948" t="s">
        <v>55456</v>
      </c>
      <c r="U2948" t="s">
        <v>55457</v>
      </c>
      <c r="V2948" t="s">
        <v>55458</v>
      </c>
      <c r="W2948" t="s">
        <v>16147</v>
      </c>
      <c r="X2948" t="s">
        <v>25715</v>
      </c>
    </row>
    <row r="2949" spans="1:25" x14ac:dyDescent="0.2">
      <c r="A2949" t="s">
        <v>8303</v>
      </c>
      <c r="B2949" t="s">
        <v>8304</v>
      </c>
      <c r="C2949" t="s">
        <v>1699</v>
      </c>
      <c r="D2949">
        <v>17</v>
      </c>
      <c r="E2949">
        <v>17</v>
      </c>
      <c r="F2949" t="s">
        <v>58806</v>
      </c>
      <c r="G2949" t="s">
        <v>15592</v>
      </c>
      <c r="H2949" t="s">
        <v>55459</v>
      </c>
      <c r="I2949" t="s">
        <v>55460</v>
      </c>
      <c r="J2949" t="s">
        <v>55461</v>
      </c>
      <c r="K2949" t="s">
        <v>55462</v>
      </c>
      <c r="L2949" t="s">
        <v>55463</v>
      </c>
      <c r="M2949" t="s">
        <v>55464</v>
      </c>
      <c r="N2949" t="s">
        <v>55465</v>
      </c>
      <c r="O2949" t="s">
        <v>55466</v>
      </c>
      <c r="P2949" t="s">
        <v>8481</v>
      </c>
      <c r="Q2949" t="s">
        <v>11907</v>
      </c>
      <c r="R2949" t="s">
        <v>55467</v>
      </c>
      <c r="S2949" t="s">
        <v>10070</v>
      </c>
      <c r="T2949" t="s">
        <v>55468</v>
      </c>
      <c r="U2949" t="s">
        <v>55469</v>
      </c>
      <c r="V2949" t="s">
        <v>55470</v>
      </c>
      <c r="W2949" t="s">
        <v>9703</v>
      </c>
      <c r="X2949" t="s">
        <v>48517</v>
      </c>
      <c r="Y2949" t="s">
        <v>58924</v>
      </c>
    </row>
    <row r="2950" spans="1:25" x14ac:dyDescent="0.2">
      <c r="A2950" t="s">
        <v>8305</v>
      </c>
      <c r="B2950" t="s">
        <v>8306</v>
      </c>
      <c r="C2950" t="s">
        <v>22</v>
      </c>
      <c r="D2950">
        <v>4</v>
      </c>
      <c r="E2950">
        <v>4</v>
      </c>
      <c r="F2950" t="s">
        <v>58807</v>
      </c>
      <c r="G2950" t="s">
        <v>55471</v>
      </c>
      <c r="H2950" t="s">
        <v>33170</v>
      </c>
      <c r="I2950" t="s">
        <v>55472</v>
      </c>
      <c r="J2950" t="s">
        <v>55473</v>
      </c>
      <c r="K2950" t="s">
        <v>55474</v>
      </c>
      <c r="L2950" t="s">
        <v>55475</v>
      </c>
      <c r="M2950" t="s">
        <v>53244</v>
      </c>
      <c r="N2950" t="s">
        <v>55476</v>
      </c>
      <c r="O2950" t="s">
        <v>46713</v>
      </c>
      <c r="P2950" t="s">
        <v>55477</v>
      </c>
      <c r="Q2950" t="s">
        <v>55478</v>
      </c>
      <c r="R2950" t="s">
        <v>55479</v>
      </c>
      <c r="S2950" t="s">
        <v>55480</v>
      </c>
      <c r="T2950" t="s">
        <v>55481</v>
      </c>
      <c r="U2950" t="s">
        <v>55482</v>
      </c>
      <c r="V2950" t="s">
        <v>55483</v>
      </c>
      <c r="W2950" t="s">
        <v>55484</v>
      </c>
      <c r="X2950" t="s">
        <v>55485</v>
      </c>
    </row>
    <row r="2951" spans="1:25" x14ac:dyDescent="0.2">
      <c r="A2951" t="s">
        <v>8307</v>
      </c>
      <c r="B2951" t="s">
        <v>8309</v>
      </c>
      <c r="C2951" t="s">
        <v>8308</v>
      </c>
      <c r="D2951">
        <v>7</v>
      </c>
      <c r="E2951">
        <v>7</v>
      </c>
      <c r="F2951" t="s">
        <v>58808</v>
      </c>
      <c r="G2951" t="s">
        <v>55486</v>
      </c>
      <c r="H2951" t="s">
        <v>55487</v>
      </c>
      <c r="I2951" t="s">
        <v>9642</v>
      </c>
      <c r="J2951" t="s">
        <v>55488</v>
      </c>
      <c r="K2951" t="s">
        <v>55489</v>
      </c>
      <c r="L2951" t="s">
        <v>55490</v>
      </c>
      <c r="M2951" t="s">
        <v>55491</v>
      </c>
      <c r="N2951" t="s">
        <v>55492</v>
      </c>
      <c r="O2951" t="s">
        <v>55493</v>
      </c>
      <c r="P2951" t="s">
        <v>55494</v>
      </c>
      <c r="Q2951" t="s">
        <v>47546</v>
      </c>
      <c r="R2951" t="s">
        <v>55495</v>
      </c>
      <c r="S2951" t="s">
        <v>55496</v>
      </c>
      <c r="T2951" t="s">
        <v>55497</v>
      </c>
      <c r="U2951" t="s">
        <v>55498</v>
      </c>
      <c r="V2951" t="s">
        <v>55499</v>
      </c>
      <c r="W2951" t="s">
        <v>55500</v>
      </c>
      <c r="X2951" t="s">
        <v>55501</v>
      </c>
      <c r="Y2951" t="s">
        <v>59555</v>
      </c>
    </row>
    <row r="2952" spans="1:25" x14ac:dyDescent="0.2">
      <c r="A2952" t="s">
        <v>8310</v>
      </c>
      <c r="B2952" t="s">
        <v>8312</v>
      </c>
      <c r="C2952" t="s">
        <v>8311</v>
      </c>
      <c r="D2952">
        <v>20</v>
      </c>
      <c r="E2952">
        <v>20</v>
      </c>
      <c r="F2952" t="s">
        <v>58809</v>
      </c>
      <c r="G2952" t="s">
        <v>55502</v>
      </c>
      <c r="H2952" t="s">
        <v>55503</v>
      </c>
      <c r="I2952" t="s">
        <v>55504</v>
      </c>
      <c r="J2952" t="s">
        <v>55505</v>
      </c>
      <c r="K2952" t="s">
        <v>55506</v>
      </c>
      <c r="L2952" t="s">
        <v>55507</v>
      </c>
      <c r="M2952" t="s">
        <v>55508</v>
      </c>
      <c r="N2952" t="s">
        <v>55509</v>
      </c>
      <c r="O2952" t="s">
        <v>55510</v>
      </c>
      <c r="P2952" t="s">
        <v>55511</v>
      </c>
      <c r="Q2952" t="s">
        <v>55512</v>
      </c>
      <c r="R2952" t="s">
        <v>55513</v>
      </c>
      <c r="S2952" t="s">
        <v>55514</v>
      </c>
      <c r="T2952" t="s">
        <v>55515</v>
      </c>
      <c r="U2952" t="s">
        <v>55516</v>
      </c>
      <c r="V2952" t="s">
        <v>12467</v>
      </c>
      <c r="W2952" t="s">
        <v>55517</v>
      </c>
      <c r="X2952" t="s">
        <v>55518</v>
      </c>
      <c r="Y2952" t="s">
        <v>59556</v>
      </c>
    </row>
    <row r="2953" spans="1:25" x14ac:dyDescent="0.2">
      <c r="A2953" t="s">
        <v>8313</v>
      </c>
      <c r="B2953" t="s">
        <v>8314</v>
      </c>
      <c r="C2953" t="s">
        <v>4454</v>
      </c>
      <c r="D2953">
        <v>7</v>
      </c>
      <c r="E2953">
        <v>7</v>
      </c>
      <c r="F2953" t="s">
        <v>58810</v>
      </c>
      <c r="G2953" t="s">
        <v>55519</v>
      </c>
      <c r="H2953" t="s">
        <v>55520</v>
      </c>
      <c r="I2953" t="s">
        <v>36188</v>
      </c>
      <c r="J2953" t="s">
        <v>55521</v>
      </c>
      <c r="K2953" t="s">
        <v>50429</v>
      </c>
      <c r="L2953" t="s">
        <v>35034</v>
      </c>
      <c r="M2953" t="s">
        <v>55522</v>
      </c>
      <c r="N2953" t="s">
        <v>55523</v>
      </c>
      <c r="O2953" t="s">
        <v>55524</v>
      </c>
      <c r="P2953" t="s">
        <v>55525</v>
      </c>
      <c r="Q2953" t="s">
        <v>55526</v>
      </c>
      <c r="R2953" t="s">
        <v>55527</v>
      </c>
      <c r="S2953" t="s">
        <v>55528</v>
      </c>
      <c r="T2953" t="s">
        <v>55529</v>
      </c>
      <c r="U2953" t="s">
        <v>55530</v>
      </c>
      <c r="V2953" t="s">
        <v>42640</v>
      </c>
      <c r="W2953" t="s">
        <v>55531</v>
      </c>
      <c r="X2953" t="s">
        <v>55532</v>
      </c>
      <c r="Y2953" t="s">
        <v>59557</v>
      </c>
    </row>
    <row r="2954" spans="1:25" x14ac:dyDescent="0.2">
      <c r="A2954" t="s">
        <v>8315</v>
      </c>
      <c r="B2954" t="s">
        <v>8317</v>
      </c>
      <c r="C2954" t="s">
        <v>8316</v>
      </c>
      <c r="D2954">
        <v>6</v>
      </c>
      <c r="E2954">
        <v>6</v>
      </c>
      <c r="F2954" t="s">
        <v>58811</v>
      </c>
      <c r="G2954" t="s">
        <v>55533</v>
      </c>
      <c r="H2954" t="s">
        <v>47839</v>
      </c>
      <c r="I2954" t="s">
        <v>47002</v>
      </c>
      <c r="J2954" t="s">
        <v>32676</v>
      </c>
      <c r="K2954" t="s">
        <v>55534</v>
      </c>
      <c r="L2954" t="s">
        <v>39730</v>
      </c>
      <c r="M2954" t="s">
        <v>55535</v>
      </c>
      <c r="N2954" t="s">
        <v>55536</v>
      </c>
      <c r="O2954" t="s">
        <v>35328</v>
      </c>
      <c r="P2954" t="s">
        <v>53609</v>
      </c>
      <c r="Q2954" t="s">
        <v>31218</v>
      </c>
      <c r="R2954" t="s">
        <v>55537</v>
      </c>
      <c r="S2954" t="s">
        <v>55538</v>
      </c>
      <c r="T2954" t="s">
        <v>55539</v>
      </c>
      <c r="U2954" t="s">
        <v>27928</v>
      </c>
      <c r="V2954" t="s">
        <v>30401</v>
      </c>
      <c r="W2954" t="s">
        <v>55540</v>
      </c>
      <c r="X2954" t="s">
        <v>55541</v>
      </c>
      <c r="Y2954" t="s">
        <v>59558</v>
      </c>
    </row>
    <row r="2955" spans="1:25" x14ac:dyDescent="0.2">
      <c r="A2955" t="s">
        <v>8318</v>
      </c>
      <c r="B2955" t="s">
        <v>8320</v>
      </c>
      <c r="C2955" t="s">
        <v>8319</v>
      </c>
      <c r="D2955">
        <v>4</v>
      </c>
      <c r="E2955">
        <v>4</v>
      </c>
      <c r="F2955" t="s">
        <v>58812</v>
      </c>
      <c r="G2955" t="s">
        <v>55542</v>
      </c>
      <c r="H2955" t="s">
        <v>55543</v>
      </c>
      <c r="I2955" t="s">
        <v>28898</v>
      </c>
      <c r="J2955" t="s">
        <v>55544</v>
      </c>
      <c r="K2955" t="s">
        <v>47464</v>
      </c>
      <c r="L2955" t="s">
        <v>55545</v>
      </c>
      <c r="M2955" t="s">
        <v>55546</v>
      </c>
      <c r="N2955" t="s">
        <v>55547</v>
      </c>
      <c r="O2955" t="s">
        <v>55548</v>
      </c>
      <c r="P2955" t="s">
        <v>55549</v>
      </c>
      <c r="Q2955" t="s">
        <v>55550</v>
      </c>
      <c r="R2955" t="s">
        <v>55551</v>
      </c>
      <c r="S2955" t="s">
        <v>55552</v>
      </c>
      <c r="T2955" t="s">
        <v>48892</v>
      </c>
      <c r="U2955" t="s">
        <v>55553</v>
      </c>
      <c r="V2955" t="s">
        <v>55554</v>
      </c>
      <c r="W2955" t="s">
        <v>55555</v>
      </c>
      <c r="X2955" t="s">
        <v>55556</v>
      </c>
    </row>
    <row r="2956" spans="1:25" x14ac:dyDescent="0.2">
      <c r="A2956" t="s">
        <v>8321</v>
      </c>
      <c r="B2956" t="s">
        <v>8322</v>
      </c>
      <c r="C2956" t="s">
        <v>7630</v>
      </c>
      <c r="D2956">
        <v>20</v>
      </c>
      <c r="E2956">
        <v>20</v>
      </c>
      <c r="F2956" t="s">
        <v>58813</v>
      </c>
      <c r="G2956" t="s">
        <v>55557</v>
      </c>
      <c r="H2956" t="s">
        <v>55558</v>
      </c>
      <c r="I2956" t="s">
        <v>55559</v>
      </c>
      <c r="J2956" t="s">
        <v>55560</v>
      </c>
      <c r="K2956" t="s">
        <v>47751</v>
      </c>
      <c r="L2956" t="s">
        <v>55561</v>
      </c>
      <c r="M2956" t="s">
        <v>55562</v>
      </c>
      <c r="N2956" t="s">
        <v>55563</v>
      </c>
      <c r="O2956" t="s">
        <v>55564</v>
      </c>
      <c r="P2956" t="s">
        <v>55565</v>
      </c>
      <c r="Q2956" t="s">
        <v>55566</v>
      </c>
      <c r="R2956" t="s">
        <v>55567</v>
      </c>
      <c r="S2956" t="s">
        <v>55568</v>
      </c>
      <c r="T2956" t="s">
        <v>55569</v>
      </c>
      <c r="U2956" t="s">
        <v>55570</v>
      </c>
      <c r="V2956" t="s">
        <v>55571</v>
      </c>
      <c r="W2956" t="s">
        <v>18756</v>
      </c>
      <c r="X2956" t="s">
        <v>55572</v>
      </c>
      <c r="Y2956" t="s">
        <v>59095</v>
      </c>
    </row>
    <row r="2957" spans="1:25" x14ac:dyDescent="0.2">
      <c r="A2957" t="s">
        <v>8323</v>
      </c>
      <c r="B2957" t="s">
        <v>8325</v>
      </c>
      <c r="C2957" t="s">
        <v>8324</v>
      </c>
      <c r="D2957">
        <v>11</v>
      </c>
      <c r="E2957">
        <v>11</v>
      </c>
      <c r="F2957" t="s">
        <v>58814</v>
      </c>
      <c r="G2957" t="s">
        <v>55573</v>
      </c>
      <c r="H2957" t="s">
        <v>55574</v>
      </c>
      <c r="I2957" t="s">
        <v>55575</v>
      </c>
      <c r="J2957" t="s">
        <v>55576</v>
      </c>
      <c r="K2957" t="s">
        <v>51753</v>
      </c>
      <c r="L2957" t="s">
        <v>34669</v>
      </c>
      <c r="M2957" t="s">
        <v>55577</v>
      </c>
      <c r="N2957" t="s">
        <v>55578</v>
      </c>
      <c r="O2957" t="s">
        <v>16862</v>
      </c>
      <c r="P2957" t="s">
        <v>47493</v>
      </c>
      <c r="Q2957" t="s">
        <v>10538</v>
      </c>
      <c r="R2957" t="s">
        <v>29011</v>
      </c>
      <c r="S2957" t="s">
        <v>24777</v>
      </c>
      <c r="T2957" t="s">
        <v>39010</v>
      </c>
      <c r="U2957" t="s">
        <v>55579</v>
      </c>
      <c r="V2957" t="s">
        <v>38863</v>
      </c>
      <c r="W2957" t="s">
        <v>55580</v>
      </c>
      <c r="X2957" t="s">
        <v>55581</v>
      </c>
      <c r="Y2957" t="s">
        <v>59029</v>
      </c>
    </row>
    <row r="2958" spans="1:25" x14ac:dyDescent="0.2">
      <c r="A2958" t="s">
        <v>8326</v>
      </c>
      <c r="B2958" t="s">
        <v>8328</v>
      </c>
      <c r="C2958" t="s">
        <v>8327</v>
      </c>
      <c r="D2958">
        <v>5</v>
      </c>
      <c r="E2958">
        <v>5</v>
      </c>
      <c r="F2958" t="s">
        <v>58815</v>
      </c>
      <c r="G2958" t="s">
        <v>55582</v>
      </c>
      <c r="H2958" t="s">
        <v>55583</v>
      </c>
      <c r="I2958" t="s">
        <v>55584</v>
      </c>
      <c r="J2958" t="s">
        <v>55585</v>
      </c>
      <c r="K2958" t="s">
        <v>49773</v>
      </c>
      <c r="L2958" t="s">
        <v>55586</v>
      </c>
      <c r="M2958" t="s">
        <v>55587</v>
      </c>
      <c r="N2958" t="s">
        <v>55588</v>
      </c>
      <c r="O2958" t="s">
        <v>55589</v>
      </c>
      <c r="P2958" t="s">
        <v>55590</v>
      </c>
      <c r="Q2958" t="s">
        <v>55591</v>
      </c>
      <c r="R2958" t="s">
        <v>55592</v>
      </c>
      <c r="S2958" t="s">
        <v>55593</v>
      </c>
      <c r="T2958" t="s">
        <v>55594</v>
      </c>
      <c r="U2958" t="s">
        <v>55595</v>
      </c>
      <c r="V2958" t="s">
        <v>55596</v>
      </c>
      <c r="W2958" t="s">
        <v>55597</v>
      </c>
      <c r="X2958" t="s">
        <v>55598</v>
      </c>
    </row>
    <row r="2959" spans="1:25" x14ac:dyDescent="0.2">
      <c r="A2959" t="s">
        <v>8329</v>
      </c>
      <c r="B2959" t="s">
        <v>8331</v>
      </c>
      <c r="C2959" t="s">
        <v>8330</v>
      </c>
      <c r="D2959">
        <v>7</v>
      </c>
      <c r="E2959">
        <v>7</v>
      </c>
      <c r="F2959" t="s">
        <v>58816</v>
      </c>
      <c r="G2959" t="s">
        <v>55599</v>
      </c>
      <c r="H2959" t="s">
        <v>40438</v>
      </c>
      <c r="I2959" t="s">
        <v>55600</v>
      </c>
      <c r="J2959" t="s">
        <v>26910</v>
      </c>
      <c r="K2959" t="s">
        <v>55601</v>
      </c>
      <c r="L2959" t="s">
        <v>55602</v>
      </c>
      <c r="M2959" t="s">
        <v>55603</v>
      </c>
      <c r="N2959" t="s">
        <v>55604</v>
      </c>
      <c r="O2959" t="s">
        <v>50565</v>
      </c>
      <c r="P2959" t="s">
        <v>38077</v>
      </c>
      <c r="Q2959" t="s">
        <v>55605</v>
      </c>
      <c r="R2959" t="s">
        <v>55606</v>
      </c>
      <c r="S2959" t="s">
        <v>18739</v>
      </c>
      <c r="T2959" t="s">
        <v>42716</v>
      </c>
      <c r="U2959" t="s">
        <v>55607</v>
      </c>
      <c r="V2959" t="s">
        <v>55608</v>
      </c>
      <c r="W2959" t="s">
        <v>55609</v>
      </c>
      <c r="X2959" t="s">
        <v>55610</v>
      </c>
    </row>
    <row r="2960" spans="1:25" x14ac:dyDescent="0.2">
      <c r="A2960" t="s">
        <v>8332</v>
      </c>
      <c r="B2960" t="s">
        <v>8334</v>
      </c>
      <c r="C2960" t="s">
        <v>8333</v>
      </c>
      <c r="D2960">
        <v>9</v>
      </c>
      <c r="E2960">
        <v>9</v>
      </c>
      <c r="F2960" t="s">
        <v>58817</v>
      </c>
      <c r="G2960" t="s">
        <v>55611</v>
      </c>
      <c r="H2960" t="s">
        <v>55612</v>
      </c>
      <c r="I2960" t="s">
        <v>17898</v>
      </c>
      <c r="J2960" t="s">
        <v>55613</v>
      </c>
      <c r="K2960" t="s">
        <v>24955</v>
      </c>
      <c r="L2960" t="s">
        <v>55614</v>
      </c>
      <c r="M2960" t="s">
        <v>55615</v>
      </c>
      <c r="N2960" t="s">
        <v>55616</v>
      </c>
      <c r="O2960" t="s">
        <v>9356</v>
      </c>
      <c r="P2960" t="s">
        <v>13394</v>
      </c>
      <c r="Q2960" t="s">
        <v>10703</v>
      </c>
      <c r="R2960" t="s">
        <v>55617</v>
      </c>
      <c r="S2960" t="s">
        <v>55618</v>
      </c>
      <c r="T2960" t="s">
        <v>55619</v>
      </c>
      <c r="U2960" t="s">
        <v>55620</v>
      </c>
      <c r="V2960" t="s">
        <v>55621</v>
      </c>
      <c r="W2960" t="s">
        <v>55622</v>
      </c>
      <c r="X2960" t="s">
        <v>27913</v>
      </c>
    </row>
    <row r="2961" spans="1:25" x14ac:dyDescent="0.2">
      <c r="A2961" t="s">
        <v>8335</v>
      </c>
      <c r="B2961" t="s">
        <v>8337</v>
      </c>
      <c r="C2961" t="s">
        <v>8336</v>
      </c>
      <c r="D2961">
        <v>8</v>
      </c>
      <c r="E2961">
        <v>8</v>
      </c>
      <c r="F2961" t="s">
        <v>56199</v>
      </c>
      <c r="G2961" t="s">
        <v>55623</v>
      </c>
      <c r="H2961" t="s">
        <v>55624</v>
      </c>
      <c r="I2961" t="s">
        <v>55625</v>
      </c>
      <c r="J2961" t="s">
        <v>55626</v>
      </c>
      <c r="K2961" t="s">
        <v>55627</v>
      </c>
      <c r="L2961" t="s">
        <v>55628</v>
      </c>
      <c r="M2961" t="s">
        <v>55629</v>
      </c>
      <c r="N2961" t="s">
        <v>55630</v>
      </c>
      <c r="O2961" t="s">
        <v>55631</v>
      </c>
      <c r="P2961" t="s">
        <v>55632</v>
      </c>
      <c r="Q2961" t="s">
        <v>26681</v>
      </c>
      <c r="R2961" t="s">
        <v>28189</v>
      </c>
      <c r="S2961" t="s">
        <v>55633</v>
      </c>
      <c r="T2961" t="s">
        <v>55634</v>
      </c>
      <c r="U2961" t="s">
        <v>55635</v>
      </c>
      <c r="V2961" t="s">
        <v>55636</v>
      </c>
      <c r="W2961" t="s">
        <v>55637</v>
      </c>
      <c r="X2961" t="s">
        <v>55638</v>
      </c>
    </row>
    <row r="2962" spans="1:25" x14ac:dyDescent="0.2">
      <c r="A2962" t="s">
        <v>8338</v>
      </c>
      <c r="B2962" t="s">
        <v>8340</v>
      </c>
      <c r="C2962" t="s">
        <v>8339</v>
      </c>
      <c r="D2962">
        <v>3</v>
      </c>
      <c r="E2962">
        <v>3</v>
      </c>
      <c r="F2962" t="s">
        <v>58818</v>
      </c>
      <c r="G2962" t="s">
        <v>55639</v>
      </c>
      <c r="H2962" t="s">
        <v>55640</v>
      </c>
      <c r="I2962" t="s">
        <v>55641</v>
      </c>
      <c r="J2962" t="s">
        <v>55642</v>
      </c>
      <c r="K2962" t="s">
        <v>9751</v>
      </c>
      <c r="L2962" t="s">
        <v>55643</v>
      </c>
      <c r="M2962" t="s">
        <v>15833</v>
      </c>
      <c r="N2962" t="s">
        <v>51751</v>
      </c>
      <c r="O2962" t="s">
        <v>55644</v>
      </c>
      <c r="P2962" t="s">
        <v>55645</v>
      </c>
      <c r="Q2962" t="s">
        <v>55646</v>
      </c>
      <c r="R2962" t="s">
        <v>55647</v>
      </c>
      <c r="S2962" t="s">
        <v>55648</v>
      </c>
      <c r="T2962" t="s">
        <v>55649</v>
      </c>
      <c r="U2962" t="s">
        <v>55650</v>
      </c>
      <c r="V2962" t="s">
        <v>55651</v>
      </c>
      <c r="W2962" t="s">
        <v>55652</v>
      </c>
      <c r="X2962" t="s">
        <v>55653</v>
      </c>
      <c r="Y2962" t="s">
        <v>59559</v>
      </c>
    </row>
    <row r="2963" spans="1:25" x14ac:dyDescent="0.2">
      <c r="A2963" t="s">
        <v>8341</v>
      </c>
      <c r="B2963" t="s">
        <v>8343</v>
      </c>
      <c r="C2963" t="s">
        <v>8342</v>
      </c>
      <c r="D2963">
        <v>21</v>
      </c>
      <c r="E2963">
        <v>21</v>
      </c>
      <c r="F2963" t="s">
        <v>58819</v>
      </c>
      <c r="G2963" t="s">
        <v>55654</v>
      </c>
      <c r="H2963" t="s">
        <v>21421</v>
      </c>
      <c r="I2963" t="s">
        <v>55655</v>
      </c>
      <c r="J2963" t="s">
        <v>26628</v>
      </c>
      <c r="K2963" t="s">
        <v>55656</v>
      </c>
      <c r="L2963" t="s">
        <v>28880</v>
      </c>
      <c r="M2963" t="s">
        <v>55657</v>
      </c>
      <c r="N2963" t="s">
        <v>55658</v>
      </c>
      <c r="O2963" t="s">
        <v>41803</v>
      </c>
      <c r="P2963" t="s">
        <v>55659</v>
      </c>
      <c r="Q2963" t="s">
        <v>55660</v>
      </c>
      <c r="R2963" t="s">
        <v>55661</v>
      </c>
      <c r="S2963" t="s">
        <v>55662</v>
      </c>
      <c r="T2963" t="s">
        <v>55663</v>
      </c>
      <c r="U2963" t="s">
        <v>55664</v>
      </c>
      <c r="V2963" t="s">
        <v>55665</v>
      </c>
      <c r="W2963" t="s">
        <v>55666</v>
      </c>
      <c r="X2963" t="s">
        <v>55667</v>
      </c>
      <c r="Y2963" t="s">
        <v>59560</v>
      </c>
    </row>
    <row r="2964" spans="1:25" x14ac:dyDescent="0.2">
      <c r="A2964" t="s">
        <v>8344</v>
      </c>
      <c r="B2964" t="s">
        <v>8346</v>
      </c>
      <c r="C2964" t="s">
        <v>8345</v>
      </c>
      <c r="D2964">
        <v>13</v>
      </c>
      <c r="E2964">
        <v>13</v>
      </c>
      <c r="F2964" t="s">
        <v>58820</v>
      </c>
      <c r="G2964" t="s">
        <v>55668</v>
      </c>
      <c r="H2964" t="s">
        <v>55669</v>
      </c>
      <c r="I2964" t="s">
        <v>55670</v>
      </c>
      <c r="J2964" t="s">
        <v>55671</v>
      </c>
      <c r="K2964" t="s">
        <v>55672</v>
      </c>
      <c r="L2964" t="s">
        <v>55673</v>
      </c>
      <c r="M2964" t="s">
        <v>55674</v>
      </c>
      <c r="N2964" t="s">
        <v>55675</v>
      </c>
      <c r="O2964" t="s">
        <v>55676</v>
      </c>
      <c r="P2964" t="s">
        <v>55677</v>
      </c>
      <c r="Q2964" t="s">
        <v>55678</v>
      </c>
      <c r="R2964" t="s">
        <v>55679</v>
      </c>
      <c r="S2964" t="s">
        <v>55680</v>
      </c>
      <c r="T2964" t="s">
        <v>29515</v>
      </c>
      <c r="U2964" t="s">
        <v>55681</v>
      </c>
      <c r="V2964" t="s">
        <v>18816</v>
      </c>
      <c r="W2964" t="s">
        <v>10904</v>
      </c>
      <c r="X2964" t="s">
        <v>43066</v>
      </c>
      <c r="Y2964" t="s">
        <v>59561</v>
      </c>
    </row>
    <row r="2965" spans="1:25" x14ac:dyDescent="0.2">
      <c r="A2965" t="s">
        <v>8347</v>
      </c>
      <c r="B2965" t="s">
        <v>8349</v>
      </c>
      <c r="C2965" t="s">
        <v>8348</v>
      </c>
      <c r="D2965">
        <v>2</v>
      </c>
      <c r="E2965">
        <v>2</v>
      </c>
      <c r="F2965" t="s">
        <v>58821</v>
      </c>
      <c r="G2965" t="s">
        <v>55682</v>
      </c>
      <c r="H2965" t="s">
        <v>55683</v>
      </c>
      <c r="I2965" t="s">
        <v>55684</v>
      </c>
      <c r="J2965" t="s">
        <v>55685</v>
      </c>
      <c r="K2965" t="s">
        <v>55686</v>
      </c>
      <c r="L2965" t="s">
        <v>55687</v>
      </c>
      <c r="M2965" t="s">
        <v>55688</v>
      </c>
      <c r="N2965" t="s">
        <v>55689</v>
      </c>
      <c r="O2965" t="s">
        <v>55690</v>
      </c>
      <c r="P2965" t="s">
        <v>55691</v>
      </c>
      <c r="Q2965" t="s">
        <v>55692</v>
      </c>
      <c r="R2965" t="s">
        <v>55693</v>
      </c>
      <c r="S2965" t="s">
        <v>55694</v>
      </c>
      <c r="T2965" t="s">
        <v>37964</v>
      </c>
      <c r="U2965" t="s">
        <v>55695</v>
      </c>
      <c r="V2965" t="s">
        <v>55696</v>
      </c>
      <c r="W2965" t="s">
        <v>55697</v>
      </c>
      <c r="X2965" t="s">
        <v>55698</v>
      </c>
    </row>
    <row r="2966" spans="1:25" x14ac:dyDescent="0.2">
      <c r="A2966" t="s">
        <v>8350</v>
      </c>
      <c r="B2966" t="s">
        <v>8351</v>
      </c>
      <c r="C2966" t="s">
        <v>7646</v>
      </c>
      <c r="D2966">
        <v>18</v>
      </c>
      <c r="E2966">
        <v>18</v>
      </c>
      <c r="F2966" t="s">
        <v>58822</v>
      </c>
      <c r="G2966" t="s">
        <v>9598</v>
      </c>
      <c r="H2966" t="s">
        <v>55699</v>
      </c>
      <c r="I2966" t="s">
        <v>8826</v>
      </c>
      <c r="J2966" t="s">
        <v>55700</v>
      </c>
      <c r="K2966" t="s">
        <v>55701</v>
      </c>
      <c r="L2966" t="s">
        <v>25587</v>
      </c>
      <c r="M2966" t="s">
        <v>55702</v>
      </c>
      <c r="N2966" t="s">
        <v>55703</v>
      </c>
      <c r="O2966" t="s">
        <v>55704</v>
      </c>
      <c r="P2966" t="s">
        <v>55705</v>
      </c>
      <c r="Q2966" t="s">
        <v>55706</v>
      </c>
      <c r="R2966" t="s">
        <v>21290</v>
      </c>
      <c r="S2966" t="s">
        <v>55707</v>
      </c>
      <c r="T2966" t="s">
        <v>55708</v>
      </c>
      <c r="U2966" t="s">
        <v>40937</v>
      </c>
      <c r="V2966" t="s">
        <v>55709</v>
      </c>
      <c r="W2966" t="s">
        <v>55710</v>
      </c>
      <c r="X2966" t="s">
        <v>55711</v>
      </c>
      <c r="Y2966" t="s">
        <v>59118</v>
      </c>
    </row>
    <row r="2967" spans="1:25" x14ac:dyDescent="0.2">
      <c r="A2967" t="s">
        <v>8352</v>
      </c>
      <c r="B2967" t="s">
        <v>8354</v>
      </c>
      <c r="C2967" t="s">
        <v>8353</v>
      </c>
      <c r="D2967">
        <v>6</v>
      </c>
      <c r="E2967">
        <v>6</v>
      </c>
      <c r="F2967" t="s">
        <v>58823</v>
      </c>
      <c r="G2967" t="s">
        <v>55712</v>
      </c>
      <c r="H2967" t="s">
        <v>49067</v>
      </c>
      <c r="I2967" t="s">
        <v>55713</v>
      </c>
      <c r="J2967" t="s">
        <v>18023</v>
      </c>
      <c r="K2967" t="s">
        <v>55714</v>
      </c>
      <c r="L2967" t="s">
        <v>55715</v>
      </c>
      <c r="M2967" t="s">
        <v>55716</v>
      </c>
      <c r="N2967" t="s">
        <v>55717</v>
      </c>
      <c r="O2967" t="s">
        <v>49755</v>
      </c>
      <c r="P2967" t="s">
        <v>55718</v>
      </c>
      <c r="Q2967" t="s">
        <v>55719</v>
      </c>
      <c r="R2967" t="s">
        <v>55720</v>
      </c>
      <c r="S2967" t="s">
        <v>55721</v>
      </c>
      <c r="T2967" t="s">
        <v>55722</v>
      </c>
      <c r="U2967" t="s">
        <v>55723</v>
      </c>
      <c r="V2967" t="s">
        <v>55724</v>
      </c>
      <c r="W2967" t="s">
        <v>29690</v>
      </c>
      <c r="X2967" t="s">
        <v>55725</v>
      </c>
    </row>
    <row r="2968" spans="1:25" x14ac:dyDescent="0.2">
      <c r="A2968" t="s">
        <v>8355</v>
      </c>
      <c r="B2968" t="s">
        <v>8357</v>
      </c>
      <c r="C2968" t="s">
        <v>8356</v>
      </c>
      <c r="D2968">
        <v>3</v>
      </c>
      <c r="E2968">
        <v>3</v>
      </c>
      <c r="F2968" t="s">
        <v>58824</v>
      </c>
      <c r="G2968" t="s">
        <v>55726</v>
      </c>
      <c r="H2968" t="s">
        <v>55727</v>
      </c>
      <c r="I2968" t="s">
        <v>55728</v>
      </c>
      <c r="J2968" t="s">
        <v>55729</v>
      </c>
      <c r="K2968" t="s">
        <v>55730</v>
      </c>
      <c r="L2968" t="s">
        <v>55731</v>
      </c>
      <c r="M2968" t="s">
        <v>55732</v>
      </c>
      <c r="N2968" t="s">
        <v>55733</v>
      </c>
      <c r="O2968" t="s">
        <v>37818</v>
      </c>
      <c r="P2968" t="s">
        <v>55734</v>
      </c>
      <c r="Q2968" t="s">
        <v>55735</v>
      </c>
      <c r="R2968" t="s">
        <v>55736</v>
      </c>
      <c r="S2968" t="s">
        <v>55737</v>
      </c>
      <c r="T2968" t="s">
        <v>20086</v>
      </c>
      <c r="U2968" t="s">
        <v>55738</v>
      </c>
      <c r="V2968" t="s">
        <v>55739</v>
      </c>
      <c r="W2968" t="s">
        <v>55740</v>
      </c>
      <c r="X2968" t="s">
        <v>55741</v>
      </c>
      <c r="Y2968" t="s">
        <v>59095</v>
      </c>
    </row>
    <row r="2969" spans="1:25" x14ac:dyDescent="0.2">
      <c r="A2969" t="s">
        <v>8358</v>
      </c>
      <c r="B2969" t="s">
        <v>8359</v>
      </c>
      <c r="C2969" t="s">
        <v>176</v>
      </c>
      <c r="D2969">
        <v>8</v>
      </c>
      <c r="E2969">
        <v>8</v>
      </c>
      <c r="F2969" t="s">
        <v>58825</v>
      </c>
      <c r="G2969" t="s">
        <v>55742</v>
      </c>
      <c r="H2969" t="s">
        <v>55743</v>
      </c>
      <c r="I2969" t="s">
        <v>47065</v>
      </c>
      <c r="J2969" t="s">
        <v>55744</v>
      </c>
      <c r="K2969" t="s">
        <v>55745</v>
      </c>
      <c r="L2969" t="s">
        <v>55746</v>
      </c>
      <c r="M2969" t="s">
        <v>55747</v>
      </c>
      <c r="N2969" t="s">
        <v>55748</v>
      </c>
      <c r="O2969" t="s">
        <v>55749</v>
      </c>
      <c r="P2969" t="s">
        <v>55750</v>
      </c>
      <c r="Q2969" t="s">
        <v>55751</v>
      </c>
      <c r="R2969" t="s">
        <v>55752</v>
      </c>
      <c r="S2969" t="s">
        <v>55753</v>
      </c>
      <c r="T2969" t="s">
        <v>46303</v>
      </c>
      <c r="U2969" t="s">
        <v>54731</v>
      </c>
      <c r="V2969" t="s">
        <v>55754</v>
      </c>
      <c r="W2969" t="s">
        <v>55755</v>
      </c>
      <c r="X2969" t="s">
        <v>55756</v>
      </c>
    </row>
    <row r="2970" spans="1:25" x14ac:dyDescent="0.2">
      <c r="A2970" t="s">
        <v>8360</v>
      </c>
      <c r="B2970" t="s">
        <v>8362</v>
      </c>
      <c r="C2970" t="s">
        <v>8361</v>
      </c>
      <c r="D2970">
        <v>8</v>
      </c>
      <c r="E2970">
        <v>8</v>
      </c>
      <c r="F2970" t="s">
        <v>58826</v>
      </c>
      <c r="G2970" t="s">
        <v>55757</v>
      </c>
      <c r="H2970" t="s">
        <v>55758</v>
      </c>
      <c r="I2970" t="s">
        <v>55759</v>
      </c>
      <c r="J2970" t="s">
        <v>55760</v>
      </c>
      <c r="K2970" t="s">
        <v>55761</v>
      </c>
      <c r="L2970" t="s">
        <v>55762</v>
      </c>
      <c r="M2970" t="s">
        <v>55763</v>
      </c>
      <c r="N2970" t="s">
        <v>55764</v>
      </c>
      <c r="O2970" t="s">
        <v>55765</v>
      </c>
      <c r="P2970" t="s">
        <v>55766</v>
      </c>
      <c r="Q2970" t="s">
        <v>55767</v>
      </c>
      <c r="R2970" t="s">
        <v>55768</v>
      </c>
      <c r="S2970" t="s">
        <v>55769</v>
      </c>
      <c r="T2970" t="s">
        <v>55770</v>
      </c>
      <c r="U2970" t="s">
        <v>22227</v>
      </c>
      <c r="V2970" t="s">
        <v>55771</v>
      </c>
      <c r="W2970" t="s">
        <v>55772</v>
      </c>
      <c r="X2970" t="s">
        <v>55773</v>
      </c>
      <c r="Y2970" t="s">
        <v>58873</v>
      </c>
    </row>
    <row r="2971" spans="1:25" x14ac:dyDescent="0.2">
      <c r="A2971" t="s">
        <v>8363</v>
      </c>
      <c r="B2971" t="s">
        <v>8365</v>
      </c>
      <c r="C2971" t="s">
        <v>8364</v>
      </c>
      <c r="D2971">
        <v>56</v>
      </c>
      <c r="E2971">
        <v>56</v>
      </c>
      <c r="F2971" t="s">
        <v>56199</v>
      </c>
      <c r="G2971" t="s">
        <v>55774</v>
      </c>
      <c r="H2971" t="s">
        <v>55775</v>
      </c>
      <c r="I2971" t="s">
        <v>55776</v>
      </c>
      <c r="J2971" t="s">
        <v>55777</v>
      </c>
      <c r="K2971" t="s">
        <v>55778</v>
      </c>
      <c r="L2971" t="s">
        <v>55779</v>
      </c>
      <c r="M2971" t="s">
        <v>55780</v>
      </c>
      <c r="N2971" t="s">
        <v>55781</v>
      </c>
      <c r="O2971" t="s">
        <v>55782</v>
      </c>
      <c r="P2971" t="s">
        <v>55783</v>
      </c>
      <c r="Q2971" t="s">
        <v>55784</v>
      </c>
      <c r="R2971" t="s">
        <v>55785</v>
      </c>
      <c r="S2971" t="s">
        <v>55786</v>
      </c>
      <c r="T2971" t="s">
        <v>55787</v>
      </c>
      <c r="U2971" t="s">
        <v>55788</v>
      </c>
      <c r="V2971" t="s">
        <v>55789</v>
      </c>
      <c r="W2971" t="s">
        <v>50104</v>
      </c>
      <c r="X2971" t="s">
        <v>55790</v>
      </c>
    </row>
    <row r="2972" spans="1:25" x14ac:dyDescent="0.2">
      <c r="A2972" t="s">
        <v>8366</v>
      </c>
      <c r="B2972" t="s">
        <v>8368</v>
      </c>
      <c r="C2972" t="s">
        <v>8367</v>
      </c>
      <c r="D2972">
        <v>9</v>
      </c>
      <c r="E2972">
        <v>9</v>
      </c>
      <c r="F2972" t="s">
        <v>58827</v>
      </c>
      <c r="G2972" t="s">
        <v>55791</v>
      </c>
      <c r="H2972" t="s">
        <v>55792</v>
      </c>
      <c r="I2972" t="s">
        <v>55793</v>
      </c>
      <c r="J2972" t="s">
        <v>55794</v>
      </c>
      <c r="K2972" t="s">
        <v>25307</v>
      </c>
      <c r="L2972" t="s">
        <v>36945</v>
      </c>
      <c r="M2972" t="s">
        <v>33563</v>
      </c>
      <c r="N2972" t="s">
        <v>55795</v>
      </c>
      <c r="O2972" t="s">
        <v>55796</v>
      </c>
      <c r="P2972" t="s">
        <v>55797</v>
      </c>
      <c r="Q2972" t="s">
        <v>55798</v>
      </c>
      <c r="R2972" t="s">
        <v>55799</v>
      </c>
      <c r="S2972" t="s">
        <v>17205</v>
      </c>
      <c r="T2972" t="s">
        <v>55800</v>
      </c>
      <c r="U2972" t="s">
        <v>55801</v>
      </c>
      <c r="V2972" t="s">
        <v>55802</v>
      </c>
      <c r="W2972" t="s">
        <v>47943</v>
      </c>
      <c r="X2972" t="s">
        <v>55803</v>
      </c>
    </row>
    <row r="2973" spans="1:25" x14ac:dyDescent="0.2">
      <c r="A2973" t="s">
        <v>8369</v>
      </c>
      <c r="B2973" t="s">
        <v>8371</v>
      </c>
      <c r="C2973" t="s">
        <v>8370</v>
      </c>
      <c r="D2973">
        <v>7</v>
      </c>
      <c r="E2973">
        <v>7</v>
      </c>
      <c r="F2973" t="s">
        <v>58828</v>
      </c>
      <c r="G2973" t="s">
        <v>43629</v>
      </c>
      <c r="H2973" t="s">
        <v>22368</v>
      </c>
      <c r="I2973" t="s">
        <v>9320</v>
      </c>
      <c r="J2973" t="s">
        <v>55804</v>
      </c>
      <c r="K2973" t="s">
        <v>55805</v>
      </c>
      <c r="L2973" t="s">
        <v>55806</v>
      </c>
      <c r="M2973" t="s">
        <v>55807</v>
      </c>
      <c r="N2973" t="s">
        <v>55808</v>
      </c>
      <c r="O2973" t="s">
        <v>55809</v>
      </c>
      <c r="P2973" t="s">
        <v>52949</v>
      </c>
      <c r="Q2973" t="s">
        <v>31671</v>
      </c>
      <c r="R2973" t="s">
        <v>22432</v>
      </c>
      <c r="S2973" t="s">
        <v>55810</v>
      </c>
      <c r="T2973" t="s">
        <v>55811</v>
      </c>
      <c r="U2973" t="s">
        <v>55812</v>
      </c>
      <c r="V2973" t="s">
        <v>55813</v>
      </c>
      <c r="W2973" t="s">
        <v>55814</v>
      </c>
      <c r="X2973" t="s">
        <v>55815</v>
      </c>
    </row>
    <row r="2974" spans="1:25" x14ac:dyDescent="0.2">
      <c r="A2974" t="s">
        <v>8372</v>
      </c>
      <c r="B2974" t="s">
        <v>8373</v>
      </c>
      <c r="C2974" t="s">
        <v>1090</v>
      </c>
      <c r="D2974">
        <v>6</v>
      </c>
      <c r="E2974">
        <v>6</v>
      </c>
      <c r="F2974" t="s">
        <v>58829</v>
      </c>
      <c r="G2974" t="s">
        <v>55816</v>
      </c>
      <c r="H2974" t="s">
        <v>55817</v>
      </c>
      <c r="I2974" t="s">
        <v>55818</v>
      </c>
      <c r="J2974" t="s">
        <v>55819</v>
      </c>
      <c r="K2974" t="s">
        <v>55820</v>
      </c>
      <c r="L2974" t="s">
        <v>55821</v>
      </c>
      <c r="M2974" t="s">
        <v>55822</v>
      </c>
      <c r="N2974" t="s">
        <v>55823</v>
      </c>
      <c r="O2974" t="s">
        <v>51314</v>
      </c>
      <c r="P2974" t="s">
        <v>55824</v>
      </c>
      <c r="Q2974" t="s">
        <v>55825</v>
      </c>
      <c r="R2974" t="s">
        <v>55826</v>
      </c>
      <c r="S2974" t="s">
        <v>55827</v>
      </c>
      <c r="T2974" t="s">
        <v>55828</v>
      </c>
      <c r="U2974" t="s">
        <v>12963</v>
      </c>
      <c r="V2974" t="s">
        <v>55829</v>
      </c>
      <c r="W2974" t="s">
        <v>55830</v>
      </c>
      <c r="X2974" t="s">
        <v>55831</v>
      </c>
      <c r="Y2974" t="s">
        <v>58981</v>
      </c>
    </row>
    <row r="2975" spans="1:25" x14ac:dyDescent="0.2">
      <c r="A2975" t="s">
        <v>8374</v>
      </c>
      <c r="B2975" t="s">
        <v>8376</v>
      </c>
      <c r="C2975" t="s">
        <v>8375</v>
      </c>
      <c r="D2975">
        <v>6</v>
      </c>
      <c r="E2975">
        <v>6</v>
      </c>
      <c r="F2975" t="s">
        <v>58830</v>
      </c>
      <c r="G2975" t="s">
        <v>55832</v>
      </c>
      <c r="H2975" t="s">
        <v>55833</v>
      </c>
      <c r="I2975" t="s">
        <v>55834</v>
      </c>
      <c r="J2975" t="s">
        <v>55835</v>
      </c>
      <c r="K2975" t="s">
        <v>55836</v>
      </c>
      <c r="L2975" t="s">
        <v>55338</v>
      </c>
      <c r="M2975" t="s">
        <v>55837</v>
      </c>
      <c r="N2975" t="s">
        <v>15080</v>
      </c>
      <c r="O2975" t="s">
        <v>55838</v>
      </c>
      <c r="P2975" t="s">
        <v>55839</v>
      </c>
      <c r="Q2975" t="s">
        <v>28716</v>
      </c>
      <c r="R2975" t="s">
        <v>55840</v>
      </c>
      <c r="S2975" t="s">
        <v>55841</v>
      </c>
      <c r="T2975" t="s">
        <v>55842</v>
      </c>
      <c r="U2975" t="s">
        <v>55843</v>
      </c>
      <c r="V2975" t="s">
        <v>28070</v>
      </c>
      <c r="W2975" t="s">
        <v>53839</v>
      </c>
      <c r="X2975" t="s">
        <v>26879</v>
      </c>
    </row>
    <row r="2976" spans="1:25" x14ac:dyDescent="0.2">
      <c r="A2976" t="s">
        <v>8377</v>
      </c>
      <c r="B2976" t="s">
        <v>8378</v>
      </c>
      <c r="C2976" t="s">
        <v>22</v>
      </c>
      <c r="D2976">
        <v>5</v>
      </c>
      <c r="E2976">
        <v>5</v>
      </c>
      <c r="F2976" t="s">
        <v>58831</v>
      </c>
      <c r="G2976" t="s">
        <v>55844</v>
      </c>
      <c r="H2976" t="s">
        <v>55845</v>
      </c>
      <c r="I2976" t="s">
        <v>37465</v>
      </c>
      <c r="J2976" t="s">
        <v>55846</v>
      </c>
      <c r="K2976" t="s">
        <v>55847</v>
      </c>
      <c r="L2976" t="s">
        <v>18778</v>
      </c>
      <c r="M2976" t="s">
        <v>55848</v>
      </c>
      <c r="N2976" t="s">
        <v>53676</v>
      </c>
      <c r="O2976" t="s">
        <v>9318</v>
      </c>
      <c r="P2976" t="s">
        <v>55849</v>
      </c>
      <c r="Q2976" t="s">
        <v>55850</v>
      </c>
      <c r="R2976" t="s">
        <v>55851</v>
      </c>
      <c r="S2976" t="s">
        <v>55852</v>
      </c>
      <c r="T2976" t="s">
        <v>55853</v>
      </c>
      <c r="U2976" t="s">
        <v>55854</v>
      </c>
      <c r="V2976" t="s">
        <v>55855</v>
      </c>
      <c r="W2976" t="s">
        <v>48140</v>
      </c>
      <c r="X2976" t="s">
        <v>55856</v>
      </c>
    </row>
    <row r="2977" spans="1:25" x14ac:dyDescent="0.2">
      <c r="A2977" t="s">
        <v>8379</v>
      </c>
      <c r="B2977" t="s">
        <v>8381</v>
      </c>
      <c r="C2977" t="s">
        <v>8380</v>
      </c>
      <c r="D2977">
        <v>2</v>
      </c>
      <c r="E2977">
        <v>2</v>
      </c>
      <c r="F2977" t="s">
        <v>58832</v>
      </c>
      <c r="G2977" t="s">
        <v>55857</v>
      </c>
      <c r="H2977" t="s">
        <v>55858</v>
      </c>
      <c r="I2977" t="s">
        <v>55859</v>
      </c>
      <c r="J2977" t="s">
        <v>55860</v>
      </c>
      <c r="K2977" t="s">
        <v>55861</v>
      </c>
      <c r="L2977" t="s">
        <v>55862</v>
      </c>
      <c r="M2977" t="s">
        <v>55863</v>
      </c>
      <c r="N2977" t="s">
        <v>55864</v>
      </c>
      <c r="O2977" t="s">
        <v>18563</v>
      </c>
      <c r="P2977" t="s">
        <v>55865</v>
      </c>
      <c r="Q2977" t="s">
        <v>55866</v>
      </c>
      <c r="R2977" t="s">
        <v>55867</v>
      </c>
      <c r="S2977" t="s">
        <v>55868</v>
      </c>
      <c r="T2977" t="s">
        <v>55869</v>
      </c>
      <c r="U2977" t="s">
        <v>55870</v>
      </c>
      <c r="V2977" t="s">
        <v>24746</v>
      </c>
      <c r="W2977" t="s">
        <v>17413</v>
      </c>
      <c r="X2977" t="s">
        <v>51453</v>
      </c>
      <c r="Y2977" t="s">
        <v>58854</v>
      </c>
    </row>
    <row r="2978" spans="1:25" x14ac:dyDescent="0.2">
      <c r="A2978" t="s">
        <v>8382</v>
      </c>
      <c r="B2978" t="s">
        <v>8384</v>
      </c>
      <c r="C2978" t="s">
        <v>8383</v>
      </c>
      <c r="D2978">
        <v>2</v>
      </c>
      <c r="E2978">
        <v>2</v>
      </c>
      <c r="F2978" t="s">
        <v>58833</v>
      </c>
      <c r="G2978" t="s">
        <v>55871</v>
      </c>
      <c r="H2978" t="s">
        <v>55872</v>
      </c>
      <c r="I2978" t="s">
        <v>55873</v>
      </c>
      <c r="J2978" t="s">
        <v>55874</v>
      </c>
      <c r="K2978" t="s">
        <v>55875</v>
      </c>
      <c r="L2978" t="s">
        <v>55876</v>
      </c>
      <c r="M2978" t="s">
        <v>55877</v>
      </c>
      <c r="N2978" t="s">
        <v>55878</v>
      </c>
      <c r="O2978" t="s">
        <v>55879</v>
      </c>
      <c r="P2978" t="s">
        <v>55880</v>
      </c>
      <c r="Q2978" t="s">
        <v>55881</v>
      </c>
      <c r="R2978" t="s">
        <v>55882</v>
      </c>
      <c r="S2978" t="s">
        <v>55883</v>
      </c>
      <c r="T2978" t="s">
        <v>55884</v>
      </c>
      <c r="U2978" t="s">
        <v>55885</v>
      </c>
      <c r="V2978" t="s">
        <v>55886</v>
      </c>
      <c r="W2978" t="s">
        <v>55887</v>
      </c>
      <c r="X2978" t="s">
        <v>55888</v>
      </c>
    </row>
    <row r="2979" spans="1:25" x14ac:dyDescent="0.2">
      <c r="A2979" t="s">
        <v>8385</v>
      </c>
      <c r="B2979" t="s">
        <v>8386</v>
      </c>
      <c r="C2979" t="s">
        <v>5325</v>
      </c>
      <c r="D2979">
        <v>8</v>
      </c>
      <c r="E2979">
        <v>8</v>
      </c>
      <c r="F2979" t="s">
        <v>58834</v>
      </c>
      <c r="G2979" t="s">
        <v>55889</v>
      </c>
      <c r="H2979" t="s">
        <v>37535</v>
      </c>
      <c r="I2979" t="s">
        <v>55890</v>
      </c>
      <c r="J2979" t="s">
        <v>13072</v>
      </c>
      <c r="K2979" t="s">
        <v>51591</v>
      </c>
      <c r="L2979" t="s">
        <v>55891</v>
      </c>
      <c r="M2979" t="s">
        <v>55892</v>
      </c>
      <c r="N2979" t="s">
        <v>44796</v>
      </c>
      <c r="O2979" t="s">
        <v>55893</v>
      </c>
      <c r="P2979" t="s">
        <v>49279</v>
      </c>
      <c r="Q2979" t="s">
        <v>11523</v>
      </c>
      <c r="R2979" t="s">
        <v>29987</v>
      </c>
      <c r="S2979" t="s">
        <v>43382</v>
      </c>
      <c r="T2979" t="s">
        <v>55894</v>
      </c>
      <c r="U2979" t="s">
        <v>55895</v>
      </c>
      <c r="V2979" t="s">
        <v>55896</v>
      </c>
      <c r="W2979" t="s">
        <v>55897</v>
      </c>
      <c r="X2979" t="s">
        <v>55898</v>
      </c>
    </row>
    <row r="2980" spans="1:25" x14ac:dyDescent="0.2">
      <c r="A2980" t="s">
        <v>8387</v>
      </c>
      <c r="B2980" t="s">
        <v>8389</v>
      </c>
      <c r="C2980" t="s">
        <v>8388</v>
      </c>
      <c r="D2980">
        <v>25</v>
      </c>
      <c r="E2980">
        <v>25</v>
      </c>
      <c r="F2980" t="s">
        <v>58835</v>
      </c>
      <c r="G2980" t="s">
        <v>55899</v>
      </c>
      <c r="H2980" t="s">
        <v>55900</v>
      </c>
      <c r="I2980" t="s">
        <v>55901</v>
      </c>
      <c r="J2980" t="s">
        <v>55902</v>
      </c>
      <c r="K2980" t="s">
        <v>55903</v>
      </c>
      <c r="L2980" t="s">
        <v>55904</v>
      </c>
      <c r="M2980" t="s">
        <v>55905</v>
      </c>
      <c r="N2980" t="s">
        <v>55906</v>
      </c>
      <c r="O2980" t="s">
        <v>55907</v>
      </c>
      <c r="P2980" t="s">
        <v>14869</v>
      </c>
      <c r="Q2980" t="s">
        <v>55908</v>
      </c>
      <c r="R2980" t="s">
        <v>55909</v>
      </c>
      <c r="S2980" t="s">
        <v>55910</v>
      </c>
      <c r="T2980" t="s">
        <v>55911</v>
      </c>
      <c r="U2980" t="s">
        <v>55912</v>
      </c>
      <c r="V2980" t="s">
        <v>47398</v>
      </c>
      <c r="W2980" t="s">
        <v>55913</v>
      </c>
      <c r="X2980" t="s">
        <v>55914</v>
      </c>
      <c r="Y2980" t="s">
        <v>59302</v>
      </c>
    </row>
    <row r="2981" spans="1:25" x14ac:dyDescent="0.2">
      <c r="A2981" t="s">
        <v>8390</v>
      </c>
      <c r="B2981" t="s">
        <v>8392</v>
      </c>
      <c r="C2981" t="s">
        <v>8391</v>
      </c>
      <c r="D2981">
        <v>10</v>
      </c>
      <c r="E2981">
        <v>10</v>
      </c>
      <c r="F2981" t="s">
        <v>58836</v>
      </c>
      <c r="G2981" t="s">
        <v>55915</v>
      </c>
      <c r="H2981" t="s">
        <v>55916</v>
      </c>
      <c r="I2981" t="s">
        <v>14539</v>
      </c>
      <c r="J2981" t="s">
        <v>55917</v>
      </c>
      <c r="K2981" t="s">
        <v>55918</v>
      </c>
      <c r="L2981" t="s">
        <v>55919</v>
      </c>
      <c r="M2981" t="s">
        <v>55920</v>
      </c>
      <c r="N2981" t="s">
        <v>55921</v>
      </c>
      <c r="O2981" t="s">
        <v>36108</v>
      </c>
      <c r="P2981" t="s">
        <v>55922</v>
      </c>
      <c r="Q2981" t="s">
        <v>55923</v>
      </c>
      <c r="R2981" t="s">
        <v>55924</v>
      </c>
      <c r="S2981" t="s">
        <v>55925</v>
      </c>
      <c r="T2981" t="s">
        <v>55926</v>
      </c>
      <c r="U2981" t="s">
        <v>36216</v>
      </c>
      <c r="V2981" t="s">
        <v>11137</v>
      </c>
      <c r="W2981" t="s">
        <v>55927</v>
      </c>
      <c r="X2981" t="s">
        <v>55928</v>
      </c>
      <c r="Y2981" t="s">
        <v>59562</v>
      </c>
    </row>
    <row r="2982" spans="1:25" x14ac:dyDescent="0.2">
      <c r="A2982" t="s">
        <v>8393</v>
      </c>
      <c r="B2982" t="s">
        <v>8394</v>
      </c>
      <c r="C2982" t="s">
        <v>5264</v>
      </c>
      <c r="D2982">
        <v>5</v>
      </c>
      <c r="E2982">
        <v>5</v>
      </c>
      <c r="F2982" t="s">
        <v>58837</v>
      </c>
      <c r="G2982" t="s">
        <v>54442</v>
      </c>
      <c r="H2982" t="s">
        <v>55929</v>
      </c>
      <c r="I2982" t="s">
        <v>55930</v>
      </c>
      <c r="J2982" t="s">
        <v>55931</v>
      </c>
      <c r="K2982" t="s">
        <v>55932</v>
      </c>
      <c r="L2982" t="s">
        <v>55933</v>
      </c>
      <c r="M2982" t="s">
        <v>55934</v>
      </c>
      <c r="N2982" t="s">
        <v>55935</v>
      </c>
      <c r="O2982" t="s">
        <v>55936</v>
      </c>
      <c r="P2982" t="s">
        <v>55937</v>
      </c>
      <c r="Q2982" t="s">
        <v>54164</v>
      </c>
      <c r="R2982" t="s">
        <v>16714</v>
      </c>
      <c r="S2982" t="s">
        <v>55938</v>
      </c>
      <c r="T2982" t="s">
        <v>55939</v>
      </c>
      <c r="U2982" t="s">
        <v>55940</v>
      </c>
      <c r="V2982" t="s">
        <v>55941</v>
      </c>
      <c r="W2982" t="s">
        <v>9113</v>
      </c>
      <c r="X2982" t="s">
        <v>55942</v>
      </c>
    </row>
    <row r="2983" spans="1:25" x14ac:dyDescent="0.2">
      <c r="A2983" t="s">
        <v>8395</v>
      </c>
      <c r="B2983" t="s">
        <v>8396</v>
      </c>
      <c r="C2983" t="s">
        <v>22</v>
      </c>
      <c r="D2983">
        <v>4</v>
      </c>
      <c r="E2983">
        <v>4</v>
      </c>
      <c r="F2983" t="s">
        <v>58838</v>
      </c>
      <c r="G2983" t="s">
        <v>55943</v>
      </c>
      <c r="H2983" t="s">
        <v>55944</v>
      </c>
      <c r="I2983" t="s">
        <v>55945</v>
      </c>
      <c r="J2983" t="s">
        <v>31834</v>
      </c>
      <c r="K2983" t="s">
        <v>53387</v>
      </c>
      <c r="L2983" t="s">
        <v>55946</v>
      </c>
      <c r="M2983" t="s">
        <v>55947</v>
      </c>
      <c r="N2983" t="s">
        <v>43781</v>
      </c>
      <c r="O2983" t="s">
        <v>36985</v>
      </c>
      <c r="P2983" t="s">
        <v>55948</v>
      </c>
      <c r="Q2983" t="s">
        <v>55949</v>
      </c>
      <c r="R2983" t="s">
        <v>55950</v>
      </c>
      <c r="S2983" t="s">
        <v>55951</v>
      </c>
      <c r="T2983" t="s">
        <v>25481</v>
      </c>
      <c r="U2983" t="s">
        <v>55952</v>
      </c>
      <c r="V2983" t="s">
        <v>55953</v>
      </c>
      <c r="W2983" t="s">
        <v>9464</v>
      </c>
      <c r="X2983" t="s">
        <v>28439</v>
      </c>
    </row>
    <row r="2984" spans="1:25" x14ac:dyDescent="0.2">
      <c r="A2984" t="s">
        <v>8397</v>
      </c>
      <c r="B2984" t="s">
        <v>8398</v>
      </c>
      <c r="C2984" t="s">
        <v>2306</v>
      </c>
      <c r="D2984">
        <v>14</v>
      </c>
      <c r="E2984">
        <v>13</v>
      </c>
      <c r="F2984" t="s">
        <v>58839</v>
      </c>
      <c r="G2984" t="s">
        <v>55954</v>
      </c>
      <c r="H2984" t="s">
        <v>55955</v>
      </c>
      <c r="I2984" t="s">
        <v>55956</v>
      </c>
      <c r="J2984" t="s">
        <v>55957</v>
      </c>
      <c r="K2984" t="s">
        <v>55958</v>
      </c>
      <c r="L2984" t="s">
        <v>55959</v>
      </c>
      <c r="M2984" t="s">
        <v>55960</v>
      </c>
      <c r="N2984" t="s">
        <v>55961</v>
      </c>
      <c r="O2984" t="s">
        <v>55962</v>
      </c>
      <c r="P2984" t="s">
        <v>55963</v>
      </c>
      <c r="Q2984" t="s">
        <v>55964</v>
      </c>
      <c r="R2984" t="s">
        <v>55965</v>
      </c>
      <c r="S2984" t="s">
        <v>55966</v>
      </c>
      <c r="T2984" t="s">
        <v>22974</v>
      </c>
      <c r="U2984" t="s">
        <v>44049</v>
      </c>
      <c r="V2984" t="s">
        <v>41409</v>
      </c>
      <c r="W2984" t="s">
        <v>55967</v>
      </c>
      <c r="X2984" t="s">
        <v>55968</v>
      </c>
    </row>
    <row r="2985" spans="1:25" x14ac:dyDescent="0.2">
      <c r="A2985" t="s">
        <v>8399</v>
      </c>
      <c r="B2985" t="s">
        <v>8401</v>
      </c>
      <c r="C2985" t="s">
        <v>8400</v>
      </c>
      <c r="D2985">
        <v>21</v>
      </c>
      <c r="E2985">
        <v>21</v>
      </c>
      <c r="F2985" t="s">
        <v>56199</v>
      </c>
      <c r="G2985" t="s">
        <v>55969</v>
      </c>
      <c r="H2985" t="s">
        <v>55970</v>
      </c>
      <c r="I2985" t="s">
        <v>55971</v>
      </c>
      <c r="J2985" t="s">
        <v>55972</v>
      </c>
      <c r="K2985" t="s">
        <v>55973</v>
      </c>
      <c r="L2985" t="s">
        <v>55974</v>
      </c>
      <c r="M2985" t="s">
        <v>55975</v>
      </c>
      <c r="N2985" t="s">
        <v>55976</v>
      </c>
      <c r="O2985" t="s">
        <v>35997</v>
      </c>
      <c r="P2985" t="s">
        <v>55977</v>
      </c>
      <c r="Q2985" t="s">
        <v>55978</v>
      </c>
      <c r="R2985" t="s">
        <v>55979</v>
      </c>
      <c r="S2985" t="s">
        <v>55980</v>
      </c>
      <c r="T2985" t="s">
        <v>55981</v>
      </c>
      <c r="U2985" t="s">
        <v>55982</v>
      </c>
      <c r="V2985" t="s">
        <v>55983</v>
      </c>
      <c r="W2985" t="s">
        <v>51962</v>
      </c>
      <c r="X2985" t="s">
        <v>55984</v>
      </c>
      <c r="Y2985" t="s">
        <v>58882</v>
      </c>
    </row>
    <row r="2986" spans="1:25" x14ac:dyDescent="0.2">
      <c r="A2986" t="s">
        <v>8402</v>
      </c>
      <c r="B2986" t="s">
        <v>8404</v>
      </c>
      <c r="C2986" t="s">
        <v>8403</v>
      </c>
      <c r="D2986">
        <v>11</v>
      </c>
      <c r="E2986">
        <v>11</v>
      </c>
      <c r="F2986" t="s">
        <v>58840</v>
      </c>
      <c r="G2986" t="s">
        <v>21396</v>
      </c>
      <c r="H2986" t="s">
        <v>34192</v>
      </c>
      <c r="I2986" t="s">
        <v>52376</v>
      </c>
      <c r="J2986" t="s">
        <v>55985</v>
      </c>
      <c r="K2986" t="s">
        <v>9414</v>
      </c>
      <c r="L2986" t="s">
        <v>38973</v>
      </c>
      <c r="M2986" t="s">
        <v>55986</v>
      </c>
      <c r="N2986" t="s">
        <v>55987</v>
      </c>
      <c r="O2986" t="s">
        <v>37456</v>
      </c>
      <c r="P2986" t="s">
        <v>17105</v>
      </c>
      <c r="Q2986" t="s">
        <v>8736</v>
      </c>
      <c r="R2986" t="s">
        <v>55988</v>
      </c>
      <c r="S2986" t="s">
        <v>55989</v>
      </c>
      <c r="T2986" t="s">
        <v>55990</v>
      </c>
      <c r="U2986" t="s">
        <v>55991</v>
      </c>
      <c r="V2986" t="s">
        <v>55992</v>
      </c>
      <c r="W2986" t="s">
        <v>55993</v>
      </c>
      <c r="X2986" t="s">
        <v>55994</v>
      </c>
    </row>
    <row r="2987" spans="1:25" x14ac:dyDescent="0.2">
      <c r="A2987" t="s">
        <v>8405</v>
      </c>
      <c r="B2987" t="s">
        <v>8407</v>
      </c>
      <c r="C2987" t="s">
        <v>8406</v>
      </c>
      <c r="D2987">
        <v>9</v>
      </c>
      <c r="E2987">
        <v>9</v>
      </c>
      <c r="F2987" t="s">
        <v>58092</v>
      </c>
      <c r="G2987" t="s">
        <v>55995</v>
      </c>
      <c r="H2987" t="s">
        <v>55996</v>
      </c>
      <c r="I2987" t="s">
        <v>55997</v>
      </c>
      <c r="J2987" t="s">
        <v>42131</v>
      </c>
      <c r="K2987" t="s">
        <v>55998</v>
      </c>
      <c r="L2987" t="s">
        <v>55999</v>
      </c>
      <c r="M2987" t="s">
        <v>56000</v>
      </c>
      <c r="N2987" t="s">
        <v>56001</v>
      </c>
      <c r="O2987" t="s">
        <v>56002</v>
      </c>
      <c r="P2987" t="s">
        <v>56003</v>
      </c>
      <c r="Q2987" t="s">
        <v>35268</v>
      </c>
      <c r="R2987" t="s">
        <v>56004</v>
      </c>
      <c r="S2987" t="s">
        <v>56005</v>
      </c>
      <c r="T2987" t="s">
        <v>56006</v>
      </c>
      <c r="U2987" t="s">
        <v>56007</v>
      </c>
      <c r="V2987" t="s">
        <v>56008</v>
      </c>
      <c r="W2987" t="s">
        <v>56009</v>
      </c>
      <c r="X2987" t="s">
        <v>56010</v>
      </c>
    </row>
    <row r="2988" spans="1:25" x14ac:dyDescent="0.2">
      <c r="A2988" t="s">
        <v>8408</v>
      </c>
      <c r="B2988" t="s">
        <v>8410</v>
      </c>
      <c r="C2988" t="s">
        <v>8409</v>
      </c>
      <c r="D2988">
        <v>7</v>
      </c>
      <c r="E2988">
        <v>7</v>
      </c>
      <c r="F2988" t="s">
        <v>58841</v>
      </c>
      <c r="G2988" t="s">
        <v>56011</v>
      </c>
      <c r="H2988" t="s">
        <v>56012</v>
      </c>
      <c r="I2988" t="s">
        <v>14894</v>
      </c>
      <c r="J2988" t="s">
        <v>56013</v>
      </c>
      <c r="K2988" t="s">
        <v>27301</v>
      </c>
      <c r="L2988" t="s">
        <v>56014</v>
      </c>
      <c r="M2988" t="s">
        <v>56015</v>
      </c>
      <c r="N2988" t="s">
        <v>56016</v>
      </c>
      <c r="O2988" t="s">
        <v>56017</v>
      </c>
      <c r="P2988" t="s">
        <v>56018</v>
      </c>
      <c r="Q2988" t="s">
        <v>56019</v>
      </c>
      <c r="R2988" t="s">
        <v>27542</v>
      </c>
      <c r="S2988" t="s">
        <v>56020</v>
      </c>
      <c r="T2988" t="s">
        <v>56021</v>
      </c>
      <c r="U2988" t="s">
        <v>56022</v>
      </c>
      <c r="V2988" t="s">
        <v>56023</v>
      </c>
      <c r="W2988" t="s">
        <v>23054</v>
      </c>
      <c r="X2988" t="s">
        <v>56024</v>
      </c>
    </row>
    <row r="2989" spans="1:25" x14ac:dyDescent="0.2">
      <c r="A2989" t="s">
        <v>8411</v>
      </c>
      <c r="B2989" t="s">
        <v>8413</v>
      </c>
      <c r="C2989" t="s">
        <v>8412</v>
      </c>
      <c r="D2989">
        <v>11</v>
      </c>
      <c r="E2989">
        <v>11</v>
      </c>
      <c r="F2989" t="s">
        <v>58842</v>
      </c>
      <c r="G2989" t="s">
        <v>56025</v>
      </c>
      <c r="H2989" t="s">
        <v>56026</v>
      </c>
      <c r="I2989" t="s">
        <v>56027</v>
      </c>
      <c r="J2989" t="s">
        <v>56028</v>
      </c>
      <c r="K2989" t="s">
        <v>28685</v>
      </c>
      <c r="L2989" t="s">
        <v>56029</v>
      </c>
      <c r="M2989" t="s">
        <v>56030</v>
      </c>
      <c r="N2989" t="s">
        <v>56031</v>
      </c>
      <c r="O2989" t="s">
        <v>45310</v>
      </c>
      <c r="P2989" t="s">
        <v>13658</v>
      </c>
      <c r="Q2989" t="s">
        <v>56032</v>
      </c>
      <c r="R2989" t="s">
        <v>56033</v>
      </c>
      <c r="S2989" t="s">
        <v>55564</v>
      </c>
      <c r="T2989" t="s">
        <v>56034</v>
      </c>
      <c r="U2989" t="s">
        <v>56035</v>
      </c>
      <c r="V2989" t="s">
        <v>56036</v>
      </c>
      <c r="W2989" t="s">
        <v>56037</v>
      </c>
      <c r="X2989" t="s">
        <v>19689</v>
      </c>
    </row>
    <row r="2990" spans="1:25" x14ac:dyDescent="0.2">
      <c r="A2990" t="s">
        <v>8414</v>
      </c>
      <c r="B2990" t="s">
        <v>8416</v>
      </c>
      <c r="C2990" t="s">
        <v>8415</v>
      </c>
      <c r="D2990">
        <v>30</v>
      </c>
      <c r="E2990">
        <v>30</v>
      </c>
      <c r="F2990" t="s">
        <v>56199</v>
      </c>
      <c r="G2990" t="s">
        <v>56038</v>
      </c>
      <c r="H2990" t="s">
        <v>56039</v>
      </c>
      <c r="I2990" t="s">
        <v>56040</v>
      </c>
      <c r="J2990" t="s">
        <v>56041</v>
      </c>
      <c r="K2990" t="s">
        <v>56042</v>
      </c>
      <c r="L2990" t="s">
        <v>33839</v>
      </c>
      <c r="M2990" t="s">
        <v>56043</v>
      </c>
      <c r="N2990" t="s">
        <v>56044</v>
      </c>
      <c r="O2990" t="s">
        <v>56045</v>
      </c>
      <c r="P2990" t="s">
        <v>56046</v>
      </c>
      <c r="Q2990" t="s">
        <v>56047</v>
      </c>
      <c r="R2990" t="s">
        <v>56048</v>
      </c>
      <c r="S2990" t="s">
        <v>33637</v>
      </c>
      <c r="T2990" t="s">
        <v>56049</v>
      </c>
      <c r="U2990" t="s">
        <v>56050</v>
      </c>
      <c r="V2990" t="s">
        <v>56051</v>
      </c>
      <c r="W2990" t="s">
        <v>56052</v>
      </c>
      <c r="X2990" t="s">
        <v>28886</v>
      </c>
      <c r="Y2990" t="s">
        <v>58892</v>
      </c>
    </row>
    <row r="2991" spans="1:25" x14ac:dyDescent="0.2">
      <c r="A2991" t="s">
        <v>8417</v>
      </c>
      <c r="B2991" t="s">
        <v>8419</v>
      </c>
      <c r="C2991" t="s">
        <v>8418</v>
      </c>
      <c r="D2991">
        <v>8</v>
      </c>
      <c r="E2991">
        <v>8</v>
      </c>
      <c r="F2991" t="s">
        <v>58843</v>
      </c>
      <c r="G2991" t="s">
        <v>56053</v>
      </c>
      <c r="H2991" t="s">
        <v>56054</v>
      </c>
      <c r="I2991" t="s">
        <v>56055</v>
      </c>
      <c r="J2991" t="s">
        <v>56056</v>
      </c>
      <c r="K2991" t="s">
        <v>56057</v>
      </c>
      <c r="L2991" t="s">
        <v>56058</v>
      </c>
      <c r="M2991" t="s">
        <v>56059</v>
      </c>
      <c r="N2991" t="s">
        <v>56060</v>
      </c>
      <c r="O2991" t="s">
        <v>56061</v>
      </c>
      <c r="P2991" t="s">
        <v>56062</v>
      </c>
      <c r="Q2991" t="s">
        <v>56063</v>
      </c>
      <c r="R2991" t="s">
        <v>45560</v>
      </c>
      <c r="S2991" t="s">
        <v>29797</v>
      </c>
      <c r="T2991" t="s">
        <v>56064</v>
      </c>
      <c r="U2991" t="s">
        <v>56065</v>
      </c>
      <c r="V2991" t="s">
        <v>43057</v>
      </c>
      <c r="W2991" t="s">
        <v>56066</v>
      </c>
      <c r="X2991" t="s">
        <v>56067</v>
      </c>
    </row>
    <row r="2992" spans="1:25" x14ac:dyDescent="0.2">
      <c r="A2992" t="s">
        <v>8420</v>
      </c>
      <c r="B2992" t="s">
        <v>8422</v>
      </c>
      <c r="C2992" t="s">
        <v>8421</v>
      </c>
      <c r="D2992">
        <v>4</v>
      </c>
      <c r="E2992">
        <v>4</v>
      </c>
      <c r="F2992" t="s">
        <v>58844</v>
      </c>
      <c r="G2992" t="s">
        <v>56068</v>
      </c>
      <c r="H2992" t="s">
        <v>56069</v>
      </c>
      <c r="I2992" t="s">
        <v>56070</v>
      </c>
      <c r="J2992" t="s">
        <v>56071</v>
      </c>
      <c r="K2992" t="s">
        <v>56072</v>
      </c>
      <c r="L2992" t="s">
        <v>56073</v>
      </c>
      <c r="M2992" t="s">
        <v>56074</v>
      </c>
      <c r="N2992" t="s">
        <v>56075</v>
      </c>
      <c r="O2992" t="s">
        <v>56076</v>
      </c>
      <c r="P2992" t="s">
        <v>56077</v>
      </c>
      <c r="Q2992" t="s">
        <v>56078</v>
      </c>
      <c r="R2992" t="s">
        <v>56079</v>
      </c>
      <c r="S2992" t="s">
        <v>56080</v>
      </c>
      <c r="T2992" t="s">
        <v>56081</v>
      </c>
      <c r="U2992" t="s">
        <v>56082</v>
      </c>
      <c r="V2992" t="s">
        <v>56083</v>
      </c>
      <c r="W2992" t="s">
        <v>56084</v>
      </c>
      <c r="X2992" t="s">
        <v>56085</v>
      </c>
      <c r="Y2992" t="s">
        <v>59563</v>
      </c>
    </row>
    <row r="2993" spans="1:25" x14ac:dyDescent="0.2">
      <c r="A2993" t="s">
        <v>8423</v>
      </c>
      <c r="B2993" t="s">
        <v>8425</v>
      </c>
      <c r="C2993" t="s">
        <v>8424</v>
      </c>
      <c r="D2993">
        <v>3</v>
      </c>
      <c r="E2993">
        <v>3</v>
      </c>
      <c r="F2993" t="s">
        <v>58845</v>
      </c>
      <c r="G2993" t="s">
        <v>56086</v>
      </c>
      <c r="H2993" t="s">
        <v>56087</v>
      </c>
      <c r="I2993" t="s">
        <v>56088</v>
      </c>
      <c r="J2993" t="s">
        <v>56089</v>
      </c>
      <c r="K2993" t="s">
        <v>56090</v>
      </c>
      <c r="L2993" t="s">
        <v>56091</v>
      </c>
      <c r="M2993" t="s">
        <v>56092</v>
      </c>
      <c r="N2993" t="s">
        <v>56093</v>
      </c>
      <c r="O2993" t="s">
        <v>56094</v>
      </c>
      <c r="P2993" t="s">
        <v>56095</v>
      </c>
      <c r="Q2993" t="s">
        <v>56096</v>
      </c>
      <c r="R2993" t="s">
        <v>56097</v>
      </c>
      <c r="S2993" t="s">
        <v>56098</v>
      </c>
      <c r="T2993" t="s">
        <v>56099</v>
      </c>
      <c r="U2993" t="s">
        <v>56100</v>
      </c>
      <c r="V2993" t="s">
        <v>32677</v>
      </c>
      <c r="W2993" t="s">
        <v>56101</v>
      </c>
      <c r="X2993" t="s">
        <v>56102</v>
      </c>
      <c r="Y2993" t="s">
        <v>59564</v>
      </c>
    </row>
    <row r="2994" spans="1:25" x14ac:dyDescent="0.2">
      <c r="A2994" t="s">
        <v>8426</v>
      </c>
      <c r="B2994" t="s">
        <v>8428</v>
      </c>
      <c r="C2994" t="s">
        <v>8427</v>
      </c>
      <c r="D2994">
        <v>11</v>
      </c>
      <c r="E2994">
        <v>11</v>
      </c>
      <c r="F2994" t="s">
        <v>58846</v>
      </c>
      <c r="G2994" t="s">
        <v>56103</v>
      </c>
      <c r="H2994" t="s">
        <v>56104</v>
      </c>
      <c r="I2994" t="s">
        <v>35650</v>
      </c>
      <c r="J2994" t="s">
        <v>56105</v>
      </c>
      <c r="K2994" t="s">
        <v>31936</v>
      </c>
      <c r="L2994" t="s">
        <v>56106</v>
      </c>
      <c r="M2994" t="s">
        <v>56107</v>
      </c>
      <c r="N2994" t="s">
        <v>56108</v>
      </c>
      <c r="O2994" t="s">
        <v>30715</v>
      </c>
      <c r="P2994" t="s">
        <v>56109</v>
      </c>
      <c r="Q2994" t="s">
        <v>38670</v>
      </c>
      <c r="R2994" t="s">
        <v>56110</v>
      </c>
      <c r="S2994" t="s">
        <v>56111</v>
      </c>
      <c r="T2994" t="s">
        <v>56112</v>
      </c>
      <c r="U2994" t="s">
        <v>56113</v>
      </c>
      <c r="V2994" t="s">
        <v>55707</v>
      </c>
      <c r="W2994" t="s">
        <v>56114</v>
      </c>
      <c r="X2994" t="s">
        <v>56115</v>
      </c>
      <c r="Y2994" t="s">
        <v>59105</v>
      </c>
    </row>
    <row r="2995" spans="1:25" x14ac:dyDescent="0.2">
      <c r="A2995" t="s">
        <v>8429</v>
      </c>
      <c r="B2995" t="s">
        <v>8431</v>
      </c>
      <c r="C2995" t="s">
        <v>8430</v>
      </c>
      <c r="D2995">
        <v>22</v>
      </c>
      <c r="E2995">
        <v>22</v>
      </c>
      <c r="F2995" t="s">
        <v>56199</v>
      </c>
      <c r="G2995" t="s">
        <v>56116</v>
      </c>
      <c r="H2995" t="s">
        <v>56117</v>
      </c>
      <c r="I2995" t="s">
        <v>56118</v>
      </c>
      <c r="J2995" t="s">
        <v>56119</v>
      </c>
      <c r="K2995" t="s">
        <v>56120</v>
      </c>
      <c r="L2995" t="s">
        <v>56121</v>
      </c>
      <c r="M2995" t="s">
        <v>56122</v>
      </c>
      <c r="N2995" t="s">
        <v>56123</v>
      </c>
      <c r="O2995" t="s">
        <v>56124</v>
      </c>
      <c r="P2995" t="s">
        <v>49865</v>
      </c>
      <c r="Q2995" t="s">
        <v>38401</v>
      </c>
      <c r="R2995" t="s">
        <v>56125</v>
      </c>
      <c r="S2995" t="s">
        <v>56126</v>
      </c>
      <c r="T2995" t="s">
        <v>56127</v>
      </c>
      <c r="U2995" t="s">
        <v>56128</v>
      </c>
      <c r="V2995" t="s">
        <v>56129</v>
      </c>
      <c r="W2995" t="s">
        <v>56130</v>
      </c>
      <c r="X2995" t="s">
        <v>56131</v>
      </c>
    </row>
    <row r="2996" spans="1:25" x14ac:dyDescent="0.2">
      <c r="A2996" t="s">
        <v>8432</v>
      </c>
      <c r="B2996" t="s">
        <v>8434</v>
      </c>
      <c r="C2996" t="s">
        <v>8433</v>
      </c>
      <c r="D2996">
        <v>18</v>
      </c>
      <c r="E2996">
        <v>18</v>
      </c>
      <c r="F2996" t="s">
        <v>58847</v>
      </c>
      <c r="G2996" t="s">
        <v>24142</v>
      </c>
      <c r="H2996" t="s">
        <v>56132</v>
      </c>
      <c r="I2996" t="s">
        <v>56133</v>
      </c>
      <c r="J2996" t="s">
        <v>56134</v>
      </c>
      <c r="K2996" t="s">
        <v>56135</v>
      </c>
      <c r="L2996" t="s">
        <v>56136</v>
      </c>
      <c r="M2996" t="s">
        <v>56137</v>
      </c>
      <c r="N2996" t="s">
        <v>56138</v>
      </c>
      <c r="O2996" t="s">
        <v>56139</v>
      </c>
      <c r="P2996" t="s">
        <v>32478</v>
      </c>
      <c r="Q2996" t="s">
        <v>11681</v>
      </c>
      <c r="R2996" t="s">
        <v>51529</v>
      </c>
      <c r="S2996" t="s">
        <v>56140</v>
      </c>
      <c r="T2996" t="s">
        <v>56141</v>
      </c>
      <c r="U2996" t="s">
        <v>56142</v>
      </c>
      <c r="V2996" t="s">
        <v>28389</v>
      </c>
      <c r="W2996" t="s">
        <v>56143</v>
      </c>
      <c r="X2996" t="s">
        <v>56144</v>
      </c>
    </row>
    <row r="2997" spans="1:25" x14ac:dyDescent="0.2">
      <c r="A2997" t="s">
        <v>8435</v>
      </c>
      <c r="B2997" t="s">
        <v>8437</v>
      </c>
      <c r="C2997" t="s">
        <v>8436</v>
      </c>
      <c r="D2997">
        <v>4</v>
      </c>
      <c r="E2997">
        <v>4</v>
      </c>
      <c r="F2997" t="s">
        <v>58848</v>
      </c>
      <c r="G2997" t="s">
        <v>56145</v>
      </c>
      <c r="H2997" t="s">
        <v>56146</v>
      </c>
      <c r="I2997" t="s">
        <v>56147</v>
      </c>
      <c r="J2997" t="s">
        <v>56148</v>
      </c>
      <c r="K2997" t="s">
        <v>56149</v>
      </c>
      <c r="L2997" t="s">
        <v>56150</v>
      </c>
      <c r="M2997" t="s">
        <v>56151</v>
      </c>
      <c r="N2997" t="s">
        <v>56152</v>
      </c>
      <c r="O2997" t="s">
        <v>56153</v>
      </c>
      <c r="P2997" t="s">
        <v>56154</v>
      </c>
      <c r="Q2997" t="s">
        <v>56155</v>
      </c>
      <c r="R2997" t="s">
        <v>56156</v>
      </c>
      <c r="S2997" t="s">
        <v>56157</v>
      </c>
      <c r="T2997" t="s">
        <v>56158</v>
      </c>
      <c r="U2997" t="s">
        <v>56159</v>
      </c>
      <c r="V2997" t="s">
        <v>56160</v>
      </c>
      <c r="W2997" t="s">
        <v>56161</v>
      </c>
      <c r="X2997" t="s">
        <v>56162</v>
      </c>
    </row>
    <row r="2998" spans="1:25" x14ac:dyDescent="0.2">
      <c r="A2998" t="s">
        <v>8438</v>
      </c>
      <c r="B2998" t="s">
        <v>8440</v>
      </c>
      <c r="C2998" t="s">
        <v>8439</v>
      </c>
      <c r="D2998">
        <v>7</v>
      </c>
      <c r="E2998">
        <v>7</v>
      </c>
      <c r="F2998" t="s">
        <v>58849</v>
      </c>
      <c r="G2998" t="s">
        <v>31980</v>
      </c>
      <c r="H2998" t="s">
        <v>56163</v>
      </c>
      <c r="I2998" t="s">
        <v>56164</v>
      </c>
      <c r="J2998" t="s">
        <v>56165</v>
      </c>
      <c r="K2998" t="s">
        <v>56166</v>
      </c>
      <c r="L2998" t="s">
        <v>56167</v>
      </c>
      <c r="M2998" t="s">
        <v>56168</v>
      </c>
      <c r="N2998" t="s">
        <v>56169</v>
      </c>
      <c r="O2998" t="s">
        <v>56170</v>
      </c>
      <c r="P2998" t="s">
        <v>54322</v>
      </c>
      <c r="Q2998" t="s">
        <v>56171</v>
      </c>
      <c r="R2998" t="s">
        <v>45205</v>
      </c>
      <c r="S2998" t="s">
        <v>56172</v>
      </c>
      <c r="T2998" t="s">
        <v>56173</v>
      </c>
      <c r="U2998" t="s">
        <v>9907</v>
      </c>
      <c r="V2998" t="s">
        <v>56174</v>
      </c>
      <c r="W2998" t="s">
        <v>56175</v>
      </c>
      <c r="X2998" t="s">
        <v>44683</v>
      </c>
      <c r="Y2998" t="s">
        <v>59565</v>
      </c>
    </row>
    <row r="2999" spans="1:25" x14ac:dyDescent="0.2">
      <c r="A2999" t="s">
        <v>8441</v>
      </c>
      <c r="B2999" t="s">
        <v>8442</v>
      </c>
      <c r="C2999" t="s">
        <v>6926</v>
      </c>
      <c r="D2999">
        <v>15</v>
      </c>
      <c r="E2999">
        <v>15</v>
      </c>
      <c r="F2999" t="s">
        <v>58850</v>
      </c>
      <c r="G2999" t="s">
        <v>56176</v>
      </c>
      <c r="H2999" t="s">
        <v>56177</v>
      </c>
      <c r="I2999" t="s">
        <v>56178</v>
      </c>
      <c r="J2999" t="s">
        <v>56179</v>
      </c>
      <c r="K2999" t="s">
        <v>56180</v>
      </c>
      <c r="L2999" t="s">
        <v>56181</v>
      </c>
      <c r="M2999" t="s">
        <v>56182</v>
      </c>
      <c r="N2999" t="s">
        <v>56183</v>
      </c>
      <c r="O2999" t="s">
        <v>56184</v>
      </c>
      <c r="P2999" t="s">
        <v>56185</v>
      </c>
      <c r="Q2999" t="s">
        <v>56186</v>
      </c>
      <c r="R2999" t="s">
        <v>56187</v>
      </c>
      <c r="S2999" t="s">
        <v>35030</v>
      </c>
      <c r="T2999" t="s">
        <v>56188</v>
      </c>
      <c r="U2999" t="s">
        <v>56189</v>
      </c>
      <c r="V2999" t="s">
        <v>56190</v>
      </c>
      <c r="W2999" t="s">
        <v>56191</v>
      </c>
      <c r="X2999" t="s">
        <v>56192</v>
      </c>
    </row>
  </sheetData>
  <mergeCells count="3">
    <mergeCell ref="A1:XFD1"/>
    <mergeCell ref="A2:C2"/>
    <mergeCell ref="D2:X2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4E07D-5D55-604D-A4BD-D34052510F6E}">
  <dimension ref="A1"/>
  <sheetViews>
    <sheetView workbookViewId="0">
      <selection activeCell="F24" sqref="F24"/>
    </sheetView>
  </sheetViews>
  <sheetFormatPr baseColWidth="10" defaultRowHeight="15" x14ac:dyDescent="0.2"/>
  <cols>
    <col min="1" max="256" width="8.83203125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27695-405D-734C-90DE-C67999160D3D}">
  <dimension ref="A1:AE2999"/>
  <sheetViews>
    <sheetView topLeftCell="H1" workbookViewId="0">
      <selection activeCell="AE6" sqref="AE6"/>
    </sheetView>
  </sheetViews>
  <sheetFormatPr baseColWidth="10" defaultRowHeight="15" x14ac:dyDescent="0.2"/>
  <cols>
    <col min="1" max="1" width="18.5" customWidth="1"/>
    <col min="2" max="2" width="13" customWidth="1"/>
    <col min="3" max="3" width="14.6640625" customWidth="1"/>
    <col min="4" max="4" width="10.33203125" customWidth="1"/>
    <col min="5" max="5" width="16.33203125" customWidth="1"/>
    <col min="6" max="6" width="8.83203125" customWidth="1"/>
    <col min="7" max="7" width="10.33203125" customWidth="1"/>
    <col min="8" max="9" width="11.33203125" customWidth="1"/>
    <col min="10" max="10" width="10.33203125" customWidth="1"/>
    <col min="11" max="12" width="11.33203125" customWidth="1"/>
    <col min="13" max="13" width="10.33203125" customWidth="1"/>
    <col min="14" max="16" width="11.33203125" customWidth="1"/>
    <col min="17" max="18" width="12.33203125" customWidth="1"/>
    <col min="19" max="19" width="11.33203125" customWidth="1"/>
    <col min="20" max="21" width="13.33203125" customWidth="1"/>
    <col min="22" max="22" width="11.33203125" customWidth="1"/>
    <col min="23" max="24" width="13.33203125" customWidth="1"/>
    <col min="25" max="256" width="8.83203125" customWidth="1"/>
  </cols>
  <sheetData>
    <row r="1" spans="1:31" s="2" customFormat="1" x14ac:dyDescent="0.2">
      <c r="A1" s="2" t="s">
        <v>59575</v>
      </c>
    </row>
    <row r="2" spans="1:31" ht="26" x14ac:dyDescent="0.3">
      <c r="A2" s="3" t="s">
        <v>59572</v>
      </c>
      <c r="B2" s="4"/>
      <c r="C2" s="4"/>
      <c r="D2" s="5" t="s">
        <v>59573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1" t="s">
        <v>59574</v>
      </c>
      <c r="AD2" s="8" t="s">
        <v>59595</v>
      </c>
      <c r="AE2" s="7" t="s">
        <v>59596</v>
      </c>
    </row>
    <row r="3" spans="1:31" x14ac:dyDescent="0.2">
      <c r="G3" t="s">
        <v>8443</v>
      </c>
      <c r="H3" t="s">
        <v>8444</v>
      </c>
      <c r="I3" t="s">
        <v>8445</v>
      </c>
      <c r="J3" t="s">
        <v>8446</v>
      </c>
      <c r="K3" t="s">
        <v>8447</v>
      </c>
      <c r="L3" t="s">
        <v>8448</v>
      </c>
      <c r="M3" t="s">
        <v>8449</v>
      </c>
      <c r="N3" t="s">
        <v>8450</v>
      </c>
      <c r="O3" t="s">
        <v>8451</v>
      </c>
      <c r="P3" t="s">
        <v>8452</v>
      </c>
      <c r="Q3" t="s">
        <v>8453</v>
      </c>
      <c r="R3" t="s">
        <v>8454</v>
      </c>
      <c r="S3" t="s">
        <v>8455</v>
      </c>
      <c r="T3" t="s">
        <v>8456</v>
      </c>
      <c r="U3" t="s">
        <v>8457</v>
      </c>
      <c r="V3" t="s">
        <v>8458</v>
      </c>
      <c r="W3" t="s">
        <v>8459</v>
      </c>
      <c r="X3" t="s">
        <v>8460</v>
      </c>
      <c r="Y3" t="s">
        <v>58851</v>
      </c>
      <c r="AD3" t="s">
        <v>59599</v>
      </c>
      <c r="AE3">
        <f>SUM(AE5:AE2999)</f>
        <v>3.8013301958305583E-15</v>
      </c>
    </row>
    <row r="4" spans="1:31" x14ac:dyDescent="0.2">
      <c r="A4" t="s">
        <v>0</v>
      </c>
      <c r="B4" t="s">
        <v>2</v>
      </c>
      <c r="C4" t="s">
        <v>1</v>
      </c>
      <c r="D4" t="s">
        <v>56193</v>
      </c>
      <c r="E4" t="s">
        <v>56194</v>
      </c>
      <c r="F4" t="s">
        <v>56195</v>
      </c>
      <c r="G4" t="s">
        <v>59566</v>
      </c>
      <c r="H4" t="s">
        <v>59576</v>
      </c>
      <c r="I4" t="s">
        <v>59577</v>
      </c>
      <c r="J4" t="s">
        <v>59567</v>
      </c>
      <c r="K4" t="s">
        <v>59578</v>
      </c>
      <c r="L4" t="s">
        <v>59579</v>
      </c>
      <c r="M4" t="s">
        <v>59568</v>
      </c>
      <c r="N4" t="s">
        <v>59580</v>
      </c>
      <c r="O4" t="s">
        <v>59581</v>
      </c>
      <c r="P4" t="s">
        <v>59569</v>
      </c>
      <c r="Q4" t="s">
        <v>59582</v>
      </c>
      <c r="R4" t="s">
        <v>59583</v>
      </c>
      <c r="S4" t="s">
        <v>59570</v>
      </c>
      <c r="T4" t="s">
        <v>59584</v>
      </c>
      <c r="U4" t="s">
        <v>59585</v>
      </c>
      <c r="V4" t="s">
        <v>59571</v>
      </c>
      <c r="W4" t="s">
        <v>59586</v>
      </c>
      <c r="X4" t="s">
        <v>59587</v>
      </c>
      <c r="Y4" t="s">
        <v>59588</v>
      </c>
      <c r="Z4" t="s">
        <v>59590</v>
      </c>
      <c r="AA4" t="s">
        <v>59589</v>
      </c>
      <c r="AB4" t="s">
        <v>59591</v>
      </c>
      <c r="AC4" t="s">
        <v>59592</v>
      </c>
      <c r="AD4" t="s">
        <v>59593</v>
      </c>
      <c r="AE4" t="s">
        <v>59594</v>
      </c>
    </row>
    <row r="5" spans="1:31" x14ac:dyDescent="0.2">
      <c r="A5" t="s">
        <v>3</v>
      </c>
      <c r="B5" t="s">
        <v>5</v>
      </c>
      <c r="C5" t="s">
        <v>4</v>
      </c>
      <c r="D5">
        <v>8</v>
      </c>
      <c r="E5">
        <v>8</v>
      </c>
      <c r="F5" t="s">
        <v>56196</v>
      </c>
      <c r="G5" t="s">
        <v>8461</v>
      </c>
      <c r="H5" t="s">
        <v>8462</v>
      </c>
      <c r="I5" t="s">
        <v>8463</v>
      </c>
      <c r="J5" t="s">
        <v>8464</v>
      </c>
      <c r="K5" t="s">
        <v>8465</v>
      </c>
      <c r="L5" t="s">
        <v>8466</v>
      </c>
      <c r="M5" t="s">
        <v>8467</v>
      </c>
      <c r="N5" t="s">
        <v>8468</v>
      </c>
      <c r="O5" t="s">
        <v>8469</v>
      </c>
      <c r="P5" t="s">
        <v>8470</v>
      </c>
      <c r="Q5" t="s">
        <v>8471</v>
      </c>
      <c r="R5" t="s">
        <v>8472</v>
      </c>
      <c r="S5" t="s">
        <v>8473</v>
      </c>
      <c r="T5" t="s">
        <v>8474</v>
      </c>
      <c r="U5" t="s">
        <v>8475</v>
      </c>
      <c r="V5" t="s">
        <v>8476</v>
      </c>
      <c r="W5" t="s">
        <v>8477</v>
      </c>
      <c r="X5" t="s">
        <v>8478</v>
      </c>
      <c r="Z5" t="str" cm="1">
        <f t="array" ref="Z5">_xlfn.LET(_xlpm.raw,_xlfn.XLOOKUP(_xlfn.TEXTBEFORE(A5,";",,,,A5),_xlfn.ANCHORARRAY([2]summary!$O$4),_xlfn.CHOOSECOLS(_xlfn.ANCHORARRAY([2]summary!$K$4),1),""),IF(_xlpm.raw="","",_xlfn.TEXTAFTER(_xlfn.TEXTBEFORE(_xlpm.raw,"|",-1,,,_xlpm.raw),"tr|",,,,_xlfn.TEXTBEFORE(_xlpm.raw,"|",-1,,,_xlpm.raw))))</f>
        <v>A0A2T0A144</v>
      </c>
      <c r="AA5">
        <f>_xlfn.XLOOKUP(Z5,[1]!UniprotIFO[Entry],[1]!UniprotIFO[Mass],"")</f>
        <v>141126</v>
      </c>
      <c r="AB5" t="str">
        <f>_xlfn.XLOOKUP(Z5,[1]!UniprotIFO[Entry],[1]!UniprotIFO[Sequence],"")</f>
        <v>MAQRIRPSLADLSDYDQPAFLELDAPAQPAAQVMRTRPPTVASSLPPPIPVIQPSSSTAPSEPEAKPQKPKSRFALQREKEAAAAAQRAPPTGAERFELSLDELDAEVAEQEEQLPRRDIVKDVLERPTSQPKPPSAPGPSRPSPLAPGGTRPTGFPAPGRGVFPRKSQPSAPTSPSVTSTPSSSGPRIFRTSSLVPPTPTSSSLDAASLTSDPADSISSLLSSVSRENEDVVSRMSESEILEEQRQIREEMGLSEGVLRMLQMRGERRRGEVQDKGKREERESRPLPVERKEEVKREEGEEEEGSPEYIRRHFFPNEPPNPALDWTRPVPPPSTSSSSTPASLQTRTFDLSGAPIASSPATDSPEATLSTDHHVSSSTTFTISSLLALTGSSVPSQRSTALTILERIIVRSRAEKGEEKEWEVVRIECAKRAGWAVRDANVHVVVASLGLIRTLLAGEVERVDKSGAKAKQRRLEGAEEPATVLSAFLDSVPLPSLAKHLDLAALPASALSDILSILSLIVDLARTAASPSNASDVLDSLFATPKLLESLSSAFIAVSWPPSSASLPPSPAALTLLTSLARFSRTRAKQLTTRSLIDPTMRFVALPPWDLELPADQKAGEDLLCATLELWSTLARYGLATDLRAKASPLLENLHERISDPLFDPSGRDACWTAHYLELVSLWTTAAIDPHVTGHDVTWSQVEGLREMVVEAYERAVRWAQEDGGEGARKVMAAAWEALGSWVEGSKVNKPRRGEDERRWLRERFGAAFASGGEAERMVMDALRAVKEGSEGRETSSRLAAAALRLSKALEDEAEPASEAKPLLDIPQDTATQVVSAVVRQSPSLVTIAVVVSLLPRIALPDRLDLTLALLPLLHVEDAVTARDLVDRVFSTLSKTDASLPSLASLDSSLELPALARSSILRPFVTYAIVTATGGRVVGPLYPTPQDLKLTGCLAPFAPTEPVLAPDWPLCALDELLRSATSPVFQRLPDGWDSSELELVQTSLALMRVVCASSSVQRKPDPPTLLFDLIKVFMLEKDNGTTTGTSGATAEVFRDEAVQRSMTALLEPLAIGHSRSRQLLKPDTRTSDATTEGVSARLSTAPFYQLFTDLVGLYDSISLSDRLFGLVLLPPLAMSYPVDYRRLIWTDYAHILRHLRFTVDEAISDVPPSRAETAIASYLEPRETNEALLMAYVDALASGAVSLASTPFLHFVALHHVASAVFVDEADSASTTAAKLVKALLARRAGKVLQQVLRYRQAEEGVEVKVPPACFDADEASMSERRQWLRMLVGDGGAQQLDALLEQ</v>
      </c>
      <c r="AC5" s="6" cm="1">
        <f t="array" ref="AC5">SUMPRODUCT((LEN(AB5)-LEN(SUBSTITUTE(AB5,{"A";"C";"D";"E";"F";"G";"H";"I";"K";"L";"M";"N";"P";"Q";"R";"S";"T";"V";"W";"Y"},""))),{72.08;104.14;115.08;129.11;148.17;58.05;138.14;114.16;130.18;114.16;132.2;115.1;98.12;129.13;158.19;88.08;102.1;100.13;187.21;164.17})/1000</f>
        <v>142.37716999999998</v>
      </c>
      <c r="AD5" s="6">
        <f>1000*E5/(6.02E+23)</f>
        <v>1.3289036544850499E-20</v>
      </c>
      <c r="AE5" s="6">
        <f>AD5*AC5</f>
        <v>1.8920554152823919E-18</v>
      </c>
    </row>
    <row r="6" spans="1:31" x14ac:dyDescent="0.2">
      <c r="A6" t="s">
        <v>6</v>
      </c>
      <c r="B6" t="s">
        <v>8</v>
      </c>
      <c r="C6" t="s">
        <v>7</v>
      </c>
      <c r="D6">
        <v>13</v>
      </c>
      <c r="E6">
        <v>13</v>
      </c>
      <c r="F6" t="s">
        <v>56197</v>
      </c>
      <c r="G6" t="s">
        <v>8479</v>
      </c>
      <c r="H6" t="s">
        <v>8480</v>
      </c>
      <c r="I6" t="s">
        <v>8481</v>
      </c>
      <c r="J6" t="s">
        <v>8482</v>
      </c>
      <c r="K6" t="s">
        <v>8483</v>
      </c>
      <c r="L6" t="s">
        <v>8484</v>
      </c>
      <c r="M6" t="s">
        <v>8485</v>
      </c>
      <c r="N6" t="s">
        <v>8486</v>
      </c>
      <c r="O6" t="s">
        <v>8487</v>
      </c>
      <c r="P6" t="s">
        <v>8488</v>
      </c>
      <c r="Q6" t="s">
        <v>8489</v>
      </c>
      <c r="R6" t="s">
        <v>8490</v>
      </c>
      <c r="S6" t="s">
        <v>8491</v>
      </c>
      <c r="T6" t="s">
        <v>8492</v>
      </c>
      <c r="U6" t="s">
        <v>8493</v>
      </c>
      <c r="V6" t="s">
        <v>8494</v>
      </c>
      <c r="W6" t="s">
        <v>8495</v>
      </c>
      <c r="X6" t="s">
        <v>8496</v>
      </c>
      <c r="Z6" t="str" cm="1">
        <f t="array" ref="Z6">_xlfn.LET(_xlpm.raw,_xlfn.XLOOKUP(_xlfn.TEXTBEFORE(A6,";",,,,A6),_xlfn.ANCHORARRAY([2]summary!$O$4),_xlfn.CHOOSECOLS(_xlfn.ANCHORARRAY([2]summary!$K$4),1),""),IF(_xlpm.raw="","",_xlfn.TEXTAFTER(_xlfn.TEXTBEFORE(_xlpm.raw,"|",-1,,,_xlpm.raw),"tr|",,,,_xlfn.TEXTBEFORE(_xlpm.raw,"|",-1,,,_xlpm.raw))))</f>
        <v>A0A2T0AB02</v>
      </c>
      <c r="AA6">
        <f>_xlfn.XLOOKUP(Z6,[1]!UniprotIFO[Entry],[1]!UniprotIFO[Mass],"")</f>
        <v>32111</v>
      </c>
      <c r="AB6" t="str">
        <f>_xlfn.XLOOKUP(Z6,[1]!UniprotIFO[Entry],[1]!UniprotIFO[Sequence],"")</f>
        <v>MSADNYTIESRVRLNDGETYPRFGLGVYVTEPGAETYNAVTWALEAGYRHIDGAEWYENEESCGKAIRDFMERTGTPRSEIFFTTKLMHNKTDPAWVEHCVDVSTQKAGISPDLYLIHDPNGGPEVRAAMWEGCCRVKDKGKVKSIGVSNFGVKHLEDLLAGKPKYVPAVNQIDLHPFMTRNELVAYCESKGIVLEAWAPLVRGLRFKHPVVVEIAEKYKKSPAQVLIRYGLDRGFIVIPKSTHKERIIDNANVFDFKLEKADLDRLTSLDEFLVTDWEVSTVP</v>
      </c>
      <c r="AC6" s="6" cm="1">
        <f t="array" ref="AC6">SUMPRODUCT((LEN(AB6)-LEN(SUBSTITUTE(AB6,{"A";"C";"D";"E";"F";"G";"H";"I";"K";"L";"M";"N";"P";"Q";"R";"S";"T";"V";"W";"Y"},""))),{72.08;104.14;115.08;129.11;148.17;58.05;138.14;114.16;130.18;114.16;132.2;115.1;98.12;129.13;158.19;88.08;102.1;100.13;187.21;164.17})/1000</f>
        <v>32.370209999999993</v>
      </c>
      <c r="AD6" s="6">
        <f t="shared" ref="AD5:AD68" si="0">1000*E6/(6.02E+23)</f>
        <v>2.1594684385382059E-20</v>
      </c>
      <c r="AE6" s="6">
        <f t="shared" ref="AE5:AE68" si="1">AD6*AC6</f>
        <v>6.9902446843853807E-19</v>
      </c>
    </row>
    <row r="7" spans="1:31" x14ac:dyDescent="0.2">
      <c r="A7" t="s">
        <v>9</v>
      </c>
      <c r="B7" t="s">
        <v>11</v>
      </c>
      <c r="C7" t="s">
        <v>10</v>
      </c>
      <c r="D7">
        <v>5</v>
      </c>
      <c r="E7">
        <v>5</v>
      </c>
      <c r="F7" t="s">
        <v>56198</v>
      </c>
      <c r="G7" t="s">
        <v>8497</v>
      </c>
      <c r="H7" t="s">
        <v>8498</v>
      </c>
      <c r="I7" t="s">
        <v>8499</v>
      </c>
      <c r="J7" t="s">
        <v>8500</v>
      </c>
      <c r="K7" t="s">
        <v>8501</v>
      </c>
      <c r="L7" t="s">
        <v>8502</v>
      </c>
      <c r="M7" t="s">
        <v>8503</v>
      </c>
      <c r="N7" t="s">
        <v>8504</v>
      </c>
      <c r="O7" t="s">
        <v>8505</v>
      </c>
      <c r="P7" t="s">
        <v>8506</v>
      </c>
      <c r="Q7" t="s">
        <v>8507</v>
      </c>
      <c r="R7" t="s">
        <v>8508</v>
      </c>
      <c r="S7" t="s">
        <v>8509</v>
      </c>
      <c r="T7" t="s">
        <v>8510</v>
      </c>
      <c r="U7" t="s">
        <v>8511</v>
      </c>
      <c r="V7" t="s">
        <v>8512</v>
      </c>
      <c r="W7" t="s">
        <v>8513</v>
      </c>
      <c r="X7" t="s">
        <v>8514</v>
      </c>
      <c r="Z7" t="str" cm="1">
        <f t="array" ref="Z7">_xlfn.LET(_xlpm.raw,_xlfn.XLOOKUP(_xlfn.TEXTBEFORE(A7,";",,,,A7),_xlfn.ANCHORARRAY([2]summary!$O$4),_xlfn.CHOOSECOLS(_xlfn.ANCHORARRAY([2]summary!$K$4),1),""),IF(_xlpm.raw="","",_xlfn.TEXTAFTER(_xlfn.TEXTBEFORE(_xlpm.raw,"|",-1,,,_xlpm.raw),"tr|",,,,_xlfn.TEXTBEFORE(_xlpm.raw,"|",-1,,,_xlpm.raw))))</f>
        <v>A0A0K3CDF8</v>
      </c>
      <c r="AA7">
        <f>_xlfn.XLOOKUP(Z7,[1]!UniprotIFO[Entry],[1]!UniprotIFO[Mass],"")</f>
        <v>65012</v>
      </c>
      <c r="AB7" t="str">
        <f>_xlfn.XLOOKUP(Z7,[1]!UniprotIFO[Entry],[1]!UniprotIFO[Sequence],"")</f>
        <v>MANAAVASSSPAINGTAPVKTSSKSRGQLKRLKKKAKATANGEQADKQADRDDRPLERPPTQEPESADEDVKVKLEEDAAGSGIPDAFAHVFAHFQIPADAVKAEDGRDGATDEKGQVIYSDDEMPSEDDEEPAELSKRKQRKANRLSVAELKRLVKKPEVVEWVDVSASDPKLLVQIKSHRNTIPVPPHWSQKRDYLQGKRGLEKPAFQLPSFIADTGIATQRDAVKEKEEGQSLKQKTRERVQPKMGKIDIDYQKLHDAFFKYQTKPKMTEFGEVYYEGKEYETKLKEKKPGELSDELKEALSIPPLAPPPWLISMQRYGPPPSYPTLRIPGLNAPIPEGAAWGFHPGGWGKPPLDEYGRPLYGDIYGVAPRQDANQPGEPIEREPWGELEPDEEVSEEEEEEEEEEEEEEEQAAPADGLQTPSGLETPSGMASVTSTVPGGLETPDFLELRKRREETEQSEVDTGPKQLYQVVPEREARMRGFMGSDRVYDVSSLGNAAPPPVLGQEERGTKRKAGGVDVALDAADLEGLSEADLRARYEQATKAGRTHHEDFSDFVGEEVAKRRRIADKKKSESAKEKFKF</v>
      </c>
      <c r="AC7" s="6" cm="1">
        <f t="array" ref="AC7">SUMPRODUCT((LEN(AB7)-LEN(SUBSTITUTE(AB7,{"A";"C";"D";"E";"F";"G";"H";"I";"K";"L";"M";"N";"P";"Q";"R";"S";"T";"V";"W";"Y"},""))),{72.08;104.14;115.08;129.11;148.17;58.05;138.14;114.16;130.18;114.16;132.2;115.1;98.12;129.13;158.19;88.08;102.1;100.13;187.21;164.17})/1000</f>
        <v>65.551790000000025</v>
      </c>
      <c r="AD7" s="6">
        <f t="shared" si="0"/>
        <v>8.3056478405315615E-21</v>
      </c>
      <c r="AE7" s="6">
        <f t="shared" si="1"/>
        <v>5.4445008305647864E-19</v>
      </c>
    </row>
    <row r="8" spans="1:31" x14ac:dyDescent="0.2">
      <c r="A8" t="s">
        <v>12</v>
      </c>
      <c r="B8" t="s">
        <v>14</v>
      </c>
      <c r="C8" t="s">
        <v>13</v>
      </c>
      <c r="D8">
        <v>30</v>
      </c>
      <c r="E8">
        <v>30</v>
      </c>
      <c r="F8" t="s">
        <v>56199</v>
      </c>
      <c r="G8" t="s">
        <v>8515</v>
      </c>
      <c r="H8" t="s">
        <v>8516</v>
      </c>
      <c r="I8" t="s">
        <v>8517</v>
      </c>
      <c r="J8" t="s">
        <v>8518</v>
      </c>
      <c r="K8" t="s">
        <v>8519</v>
      </c>
      <c r="L8" t="s">
        <v>8520</v>
      </c>
      <c r="M8" t="s">
        <v>8521</v>
      </c>
      <c r="N8" t="s">
        <v>8522</v>
      </c>
      <c r="O8" t="s">
        <v>8523</v>
      </c>
      <c r="P8" t="s">
        <v>8524</v>
      </c>
      <c r="Q8" t="s">
        <v>8525</v>
      </c>
      <c r="R8" t="s">
        <v>8526</v>
      </c>
      <c r="S8" t="s">
        <v>8527</v>
      </c>
      <c r="T8" t="s">
        <v>8528</v>
      </c>
      <c r="U8" t="s">
        <v>8529</v>
      </c>
      <c r="V8" t="s">
        <v>8530</v>
      </c>
      <c r="W8" t="s">
        <v>8531</v>
      </c>
      <c r="X8" t="s">
        <v>8532</v>
      </c>
      <c r="Z8" t="str" cm="1">
        <f t="array" ref="Z8">_xlfn.LET(_xlpm.raw,_xlfn.XLOOKUP(_xlfn.TEXTBEFORE(A8,";",,,,A8),_xlfn.ANCHORARRAY([2]summary!$O$4),_xlfn.CHOOSECOLS(_xlfn.ANCHORARRAY([2]summary!$K$4),1),""),IF(_xlpm.raw="","",_xlfn.TEXTAFTER(_xlfn.TEXTBEFORE(_xlpm.raw,"|",-1,,,_xlpm.raw),"tr|",,,,_xlfn.TEXTBEFORE(_xlpm.raw,"|",-1,,,_xlpm.raw))))</f>
        <v>A0A0K3CIY5</v>
      </c>
      <c r="AA8">
        <f>_xlfn.XLOOKUP(Z8,[1]!UniprotIFO[Entry],[1]!UniprotIFO[Mass],"")</f>
        <v>82433</v>
      </c>
      <c r="AB8" t="str">
        <f>_xlfn.XLOOKUP(Z8,[1]!UniprotIFO[Entry],[1]!UniprotIFO[Sequence],"")</f>
        <v>MFRIARASLRTLARPALAPAARIAQPALLANAARPQTAALRATPSLYTLGARLQSTVAAEAEAEPVESAEQEEQESKAPVPKTYASIQGSFHAPVFRAITQKPFQYATMTDVQAEVMARLPRLAANPSVESDVPDEVRHAQDLLVRAKTGTGKTLAFLVPALEGRLKQLEDFVEQYKKDNEGASPQEVRRALAGFAGSTVGALIISPTRELATQIANEAIALTTHLPQFGVRLLVGGASKGQQIRDWRRAPSNDIVVATPGRCVDLLQSESSIGRPVSTARLLILDEADTLLDMGFADDINTISKMLPPVEQRQTFLFSATVSSNIRQIARKSLKRDHEYIDTVPADEVDTHLHIPQFYTTLPTAEHQLEHVFRLLAHDQLLHARTAAENGGTGGGKAVVFLPTTRMTQLFAQLLVAMKPHLPWGRDTNIVEIHSKKDQNQRTRASDQFRSAKTGYSILVTSDVSARGVDYPNVTRVIQVGVPGTRDLYIHRVGRTGRAGKQGRGDLVLLPWEAGFLSWQLKDIPLKENTVGQLKRELEQLAADWDANPAEFAAPPAAAAPQRRSVGRYGSRDQSYGRVPTIPAQLSPRLNSLSESLKTNVLPTLDSYDIREVFATLCGYYINKAHELRCTKEVVLQGLKNWAVEALGAEEEPHVSSAFLQKVGMSSGKTKNRSRRALDFGYRGTSDRDRGEGSFGGGFSSGGYGGGGYGGGGYNPNDRYGGGPSFDRAPRRSSRSEGGAYWEGRGKVNKPSRSRY</v>
      </c>
      <c r="AC8" s="6" cm="1">
        <f t="array" ref="AC8">SUMPRODUCT((LEN(AB8)-LEN(SUBSTITUTE(AB8,{"A";"C";"D";"E";"F";"G";"H";"I";"K";"L";"M";"N";"P";"Q";"R";"S";"T";"V";"W";"Y"},""))),{72.08;104.14;115.08;129.11;148.17;58.05;138.14;114.16;130.18;114.16;132.2;115.1;98.12;129.13;158.19;88.08;102.1;100.13;187.21;164.17})/1000</f>
        <v>83.185389999999984</v>
      </c>
      <c r="AD8" s="6">
        <f t="shared" si="0"/>
        <v>4.9833887043189372E-20</v>
      </c>
      <c r="AE8" s="6">
        <f t="shared" si="1"/>
        <v>4.1454513289036538E-18</v>
      </c>
    </row>
    <row r="9" spans="1:31" x14ac:dyDescent="0.2">
      <c r="A9" t="s">
        <v>15</v>
      </c>
      <c r="B9" t="s">
        <v>17</v>
      </c>
      <c r="C9" t="s">
        <v>16</v>
      </c>
      <c r="D9">
        <v>35</v>
      </c>
      <c r="E9">
        <v>35</v>
      </c>
      <c r="F9" t="s">
        <v>56199</v>
      </c>
      <c r="G9" t="s">
        <v>8533</v>
      </c>
      <c r="H9" t="s">
        <v>8534</v>
      </c>
      <c r="I9" t="s">
        <v>8535</v>
      </c>
      <c r="J9" t="s">
        <v>8536</v>
      </c>
      <c r="K9" t="s">
        <v>8537</v>
      </c>
      <c r="L9" t="s">
        <v>8538</v>
      </c>
      <c r="M9" t="s">
        <v>8539</v>
      </c>
      <c r="N9" t="s">
        <v>8540</v>
      </c>
      <c r="O9" t="s">
        <v>8541</v>
      </c>
      <c r="P9" t="s">
        <v>8542</v>
      </c>
      <c r="Q9" t="s">
        <v>8543</v>
      </c>
      <c r="R9" t="s">
        <v>8544</v>
      </c>
      <c r="S9" t="s">
        <v>8545</v>
      </c>
      <c r="T9" t="s">
        <v>8546</v>
      </c>
      <c r="U9" t="s">
        <v>8547</v>
      </c>
      <c r="V9" t="s">
        <v>8548</v>
      </c>
      <c r="W9" t="s">
        <v>8549</v>
      </c>
      <c r="X9" t="s">
        <v>8550</v>
      </c>
      <c r="Z9" t="str" cm="1">
        <f t="array" ref="Z9">_xlfn.LET(_xlpm.raw,_xlfn.XLOOKUP(_xlfn.TEXTBEFORE(A9,";",,,,A9),_xlfn.ANCHORARRAY([2]summary!$O$4),_xlfn.CHOOSECOLS(_xlfn.ANCHORARRAY([2]summary!$K$4),1),""),IF(_xlpm.raw="","",_xlfn.TEXTAFTER(_xlfn.TEXTBEFORE(_xlpm.raw,"|",-1,,,_xlpm.raw),"tr|",,,,_xlfn.TEXTBEFORE(_xlpm.raw,"|",-1,,,_xlpm.raw))))</f>
        <v>A0A0K3CFC4</v>
      </c>
      <c r="AA9">
        <f>_xlfn.XLOOKUP(Z9,[1]!UniprotIFO[Entry],[1]!UniprotIFO[Mass],"")</f>
        <v>137781</v>
      </c>
      <c r="AB9" t="str">
        <f>_xlfn.XLOOKUP(Z9,[1]!UniprotIFO[Entry],[1]!UniprotIFO[Sequence],"")</f>
        <v>MAKSSYAVSQLLTKLKNPDADLRFMALQDLQTESRSPSFGIDDATEYALVDQVLGLVRDVNGEVKGGAVRTLSTLVPHLSPARIQTTIDCLVALTSDPDDGVRDIASLGLKMVVGEVQPGTALAQTCCQRLAPEVVKLLGDPSSSAELVLDSLDLLSDILSRFETTIRTLPAIQSSILKASTPLLSHGRAAVRKRTVSTLAVLIPSAASADVFDKLVTGTVLPALKGSDEEQLRTAVSLVGALARSAPRLIGPKAGELVPLVLKAAERDDDEAKEGVLQCLEGFVLRCPAETGGQLSAIVDKAVELLKYDPNFAGGAGDDEDEEMAGASDDDDAFGDEDDEEEFEDEYDDEDDTSWKVRRSATKLLTACISTRADLLANFYRTVSPALIARFGDREETVRVEVWATYTALLKQTKVVTRPHAAQQQGQCTNGGASPRGHLKRKRDEDQMDTEGEASPLAQLQAQTPTVAKSIVKQLTVAKSIPTRQAGFVLLHELVAVLEGGGLETQIPALVQRVEAALKTSDSGLSGAATSLKIEVLSFLALFFRTHHVKTFSDELAKLVPLIANAIGDRFNKIAAEAFLTASELIKVLRPVSTSSQPAQLTPAHVAHLSTIYEATMKKLTGSDADEEVKGKGMQTLGTLLYHSGDYAPGDHLAASLAFLRDRLRNEVQRVTAVTVVGQVAASPVLKPGAFEAVDTWAQECLPEVSALLRKVHRPLKIAAFDALDALLARGDGAVSADTAQAIVNDLAPLLAANSGSAAGDINLVPHALLTLSNLLAASPSDETVGLVEEVALPRVLELIASPILSAAATSTATGHSNPVVDALTHFFPSLVKAGSDAGELIAQLSEAGKGAAQTGPGAVVAKCIGAVVVEKPGEAAKVVKENEKVVKSAKASPNALILALLTLGEVGRVVDLSSHKAAFTKVVEHFSSQSEDVRRSAAYSAGNVAVGNPSAFLSTILDLIQSDDKKRYLALQALKEVIIHSSTESLAAISDQLWTPLFENCEAQEEGTRNVAADCLGQLTVINPAKYLPQLQTRLSSDSRHTRATVIAALRFTFTNDSTTYDELLAPLIVEFFKLMHDEDLGVRRLALSSLNSAAHNKPYLVRSHLDSLLPELYAQTVVDESLIRMVEMGPFKHKVDDGLDIRKTAYECMHSLLDTCLKEIDLQAYLSQVISGLSDEDEVKKLCYVMLTKLAHVAPTAVSQRLDETVPAFTETLGIVLKDNAVKQEAERTLELQKSAIRTLAVLNRISSSASTPKFSNFISNTVATGKMASEFKESSRQSQAVAMDLD</v>
      </c>
      <c r="AC9" s="6" cm="1">
        <f t="array" ref="AC9">SUMPRODUCT((LEN(AB9)-LEN(SUBSTITUTE(AB9,{"A";"C";"D";"E";"F";"G";"H";"I";"K";"L";"M";"N";"P";"Q";"R";"S";"T";"V";"W";"Y"},""))),{72.08;104.14;115.08;129.11;148.17;58.05;138.14;114.16;130.18;114.16;132.2;115.1;98.12;129.13;158.19;88.08;102.1;100.13;187.21;164.17})/1000</f>
        <v>139.00858999999997</v>
      </c>
      <c r="AD9" s="6">
        <f t="shared" si="0"/>
        <v>5.8139534883720926E-20</v>
      </c>
      <c r="AE9" s="6">
        <f t="shared" si="1"/>
        <v>8.0818947674418587E-18</v>
      </c>
    </row>
    <row r="10" spans="1:31" x14ac:dyDescent="0.2">
      <c r="A10" t="s">
        <v>18</v>
      </c>
      <c r="B10" t="s">
        <v>20</v>
      </c>
      <c r="C10" t="s">
        <v>19</v>
      </c>
      <c r="D10">
        <v>7</v>
      </c>
      <c r="E10">
        <v>7</v>
      </c>
      <c r="F10" t="s">
        <v>56200</v>
      </c>
      <c r="G10" t="s">
        <v>8551</v>
      </c>
      <c r="H10" t="s">
        <v>8552</v>
      </c>
      <c r="I10" t="s">
        <v>8553</v>
      </c>
      <c r="J10" t="s">
        <v>8554</v>
      </c>
      <c r="K10" t="s">
        <v>8555</v>
      </c>
      <c r="L10" t="s">
        <v>8556</v>
      </c>
      <c r="M10" t="s">
        <v>8557</v>
      </c>
      <c r="N10" t="s">
        <v>8558</v>
      </c>
      <c r="O10" t="s">
        <v>8559</v>
      </c>
      <c r="P10" t="s">
        <v>8560</v>
      </c>
      <c r="Q10" t="s">
        <v>8561</v>
      </c>
      <c r="R10" t="s">
        <v>8562</v>
      </c>
      <c r="S10" t="s">
        <v>8563</v>
      </c>
      <c r="T10" t="s">
        <v>8564</v>
      </c>
      <c r="U10" t="s">
        <v>8565</v>
      </c>
      <c r="V10" t="s">
        <v>8566</v>
      </c>
      <c r="W10" t="s">
        <v>8567</v>
      </c>
      <c r="X10" t="s">
        <v>8568</v>
      </c>
      <c r="Y10" t="s">
        <v>58852</v>
      </c>
      <c r="Z10" t="str" cm="1">
        <f t="array" ref="Z10">_xlfn.LET(_xlpm.raw,_xlfn.XLOOKUP(_xlfn.TEXTBEFORE(A10,";",,,,A10),_xlfn.ANCHORARRAY([2]summary!$O$4),_xlfn.CHOOSECOLS(_xlfn.ANCHORARRAY([2]summary!$K$4),1),""),IF(_xlpm.raw="","",_xlfn.TEXTAFTER(_xlfn.TEXTBEFORE(_xlpm.raw,"|",-1,,,_xlpm.raw),"tr|",,,,_xlfn.TEXTBEFORE(_xlpm.raw,"|",-1,,,_xlpm.raw))))</f>
        <v>A0A2T0A801</v>
      </c>
      <c r="AA10">
        <f>_xlfn.XLOOKUP(Z10,[1]!UniprotIFO[Entry],[1]!UniprotIFO[Mass],"")</f>
        <v>174096</v>
      </c>
      <c r="AB10" t="str">
        <f>_xlfn.XLOOKUP(Z10,[1]!UniprotIFO[Entry],[1]!UniprotIFO[Sequence],"")</f>
        <v>MPRYASSDEEDDFHMSDSGSDFEGAGAGKKGKKAALKPAPKKTPAATKKAPAAKKTTTTVAGGGKGKGKKVAAPLEEIDTNGGRGAASDEEEMEEDAMEEDDDDDFDTGKKAPAKGKGKAKSASETYVKLTQLEHVLKRPDTYIGSIEPVTQPMWVWDRESEKMVFRQTTFTPGFYKIFDEILVNAADNKVRDPTMSEIRVTIDEEKRTITVKNDGKGIPIEKHKKEGIYIPELIFGNLLTSSNYDDDEAKTTGGRNGYGAKLANIYSTEFIVETADGESKYRQVFSDNMSRKGAPKITSVKKDGEQYTLITFTPDLERFNMHDGFDRDTLALLHKRVWDMAGIVPKVKVYLNGKVLRCKDFKAYVEKFLAGTNEITGAAAAKKKGKKGEAPVTAAAALFGDEEEDADMRPAADADAAKQTVVFEKVNDRWDVAFAVSDGQFQQVSYCNAIATTKGGSHVTYVADQIVQGLVDLVKKKHKGVQVKPFQIKNHIALFVNCKIDNPSFDSQTKENMTLGVKKFGSKCQLSDEFLKKVAKSGVIDNIVNWAKFKQDQALKKTDGSKRSRITGLVKLEDANNAGTRNGNKCTLILTEGDSAKALAVSGLAVVGRDNYGVFPLRGKLLNVREATGKALLENAEIQAIKQIMGLQQGKTYTSTDSLRYGSLMIMADQDHDGSHIKGLIINFLDYWFPSLLKLPNFLVEFITPIVKVSKGKKEISFFTIPEYEAWKAETDDGRGWKIKYFKGLGTSDTNDAKKYFSDMNRHRLPFKELTPEDRALIDMAFNKKKADDRKEWLRGFVPGTYMDHDVDEVPIKDFINKELILFSMADNIRSIPSVVDGFKPGQRKVLFGCFKRKLKNEIKVGQLSGYISEHSAYHHGDASLQGTIVGLAQNFVGSNNINVLDPNGQFGTRLQGGKDAASARYIFTNVAQITRTLFHPSDDAILDYLNDDGQSIEPSWYIPILPMVLVNGSDGIGTGWSSFIPNFNPSDIVANLRRKLDGEEMEPIHPWYRGFRGTIEKDAKEGYKCTGTIQRIDDSTVEITELPIRTWTQNYKEMLESWVAGSDKQAAWCKDYKEYHTDTTVHFVVTLTTAGKEAIEKDGLEKVFKVTSKLNTSNMVCFDPTGKIKKYATAEDIVSDFYDVRLEFYHKRKKHLVSELELVHDRLSNQARFIKMIIDKQLVLSNRKRADIVAELRKKGFRPFPKVQKMHVAGDVDANGDGDEEVEDPEAVEAGADSDYDYLLNMQLSSLTREKVERLMAERDQRSAELDALLKRSVQDLWRADLDAFMEKWDAMLEEDRANKARSLKKAKSAGKGTAKKRAAYASDDDDDFEVKPKKKAPAPKKAKPAVPLPETDDDEDVVMKAAAKPKAAAAAKPKAPAKRKAASIDLDLSDEDGGAAEKDETPPKKKKATAAAGTAGKKAAASKKKAAASDIEDEDDELDDLYALPAKKPAAHSPKGKKATASKAKAKSVEVDDSDDEPVVAKKKAPAKAKAPPAKKAAAPKKKKSAASDDDDDLDLDLSMSDAPAPKARAARSTRAPAKSYQLDLGSDFEGDESFQVEDDEDEEDAFELGDESE</v>
      </c>
      <c r="AC10" s="6" cm="1">
        <f t="array" ref="AC10">SUMPRODUCT((LEN(AB10)-LEN(SUBSTITUTE(AB10,{"A";"C";"D";"E";"F";"G";"H";"I";"K";"L";"M";"N";"P";"Q";"R";"S";"T";"V";"W";"Y"},""))),{72.08;104.14;115.08;129.11;148.17;58.05;138.14;114.16;130.18;114.16;132.2;115.1;98.12;129.13;158.19;88.08;102.1;100.13;187.21;164.17})/1000</f>
        <v>175.64420999999999</v>
      </c>
      <c r="AD10" s="6">
        <f t="shared" si="0"/>
        <v>1.1627906976744185E-20</v>
      </c>
      <c r="AE10" s="6">
        <f t="shared" si="1"/>
        <v>2.0423745348837206E-18</v>
      </c>
    </row>
    <row r="11" spans="1:31" x14ac:dyDescent="0.2">
      <c r="A11" t="s">
        <v>21</v>
      </c>
      <c r="B11" t="s">
        <v>23</v>
      </c>
      <c r="C11" t="s">
        <v>22</v>
      </c>
      <c r="D11">
        <v>2</v>
      </c>
      <c r="E11">
        <v>2</v>
      </c>
      <c r="F11" t="s">
        <v>56201</v>
      </c>
      <c r="G11" t="s">
        <v>8569</v>
      </c>
      <c r="H11" t="s">
        <v>8570</v>
      </c>
      <c r="I11" t="s">
        <v>8571</v>
      </c>
      <c r="J11" t="s">
        <v>8572</v>
      </c>
      <c r="K11" t="s">
        <v>8573</v>
      </c>
      <c r="L11" t="s">
        <v>8574</v>
      </c>
      <c r="M11" t="s">
        <v>8575</v>
      </c>
      <c r="N11" t="s">
        <v>8576</v>
      </c>
      <c r="O11" t="s">
        <v>8577</v>
      </c>
      <c r="P11" t="s">
        <v>8578</v>
      </c>
      <c r="Q11" t="s">
        <v>8579</v>
      </c>
      <c r="R11" t="s">
        <v>8580</v>
      </c>
      <c r="S11" t="s">
        <v>8581</v>
      </c>
      <c r="T11" t="s">
        <v>8582</v>
      </c>
      <c r="U11" t="s">
        <v>8583</v>
      </c>
      <c r="V11" t="s">
        <v>8584</v>
      </c>
      <c r="W11" t="s">
        <v>8585</v>
      </c>
      <c r="X11" t="s">
        <v>8586</v>
      </c>
      <c r="Y11" t="s">
        <v>58853</v>
      </c>
      <c r="Z11" t="str" cm="1">
        <f t="array" ref="Z11">_xlfn.LET(_xlpm.raw,_xlfn.XLOOKUP(_xlfn.TEXTBEFORE(A11,";",,,,A11),_xlfn.ANCHORARRAY([2]summary!$O$4),_xlfn.CHOOSECOLS(_xlfn.ANCHORARRAY([2]summary!$K$4),1),""),IF(_xlpm.raw="","",_xlfn.TEXTAFTER(_xlfn.TEXTBEFORE(_xlpm.raw,"|",-1,,,_xlpm.raw),"tr|",,,,_xlfn.TEXTBEFORE(_xlpm.raw,"|",-1,,,_xlpm.raw))))</f>
        <v>A0A0K3CCQ4</v>
      </c>
      <c r="AA11">
        <f>_xlfn.XLOOKUP(Z11,[1]!UniprotIFO[Entry],[1]!UniprotIFO[Mass],"")</f>
        <v>14804</v>
      </c>
      <c r="AB11" t="str">
        <f>_xlfn.XLOOKUP(Z11,[1]!UniprotIFO[Entry],[1]!UniprotIFO[Sequence],"")</f>
        <v>MAGVTQTTPGITLHTLPLDLSRFDAAFSSPLFAQLTVLGPGVAMLAVGGQPPPFAWARDTSVALPRPNGPPAATTLSKGSSASLTLSSRLAKRYSTQFFLSLDLSSLASDSTAGPASAERAILPLERALVEALDTVLERKKR</v>
      </c>
      <c r="AC11" s="6" cm="1">
        <f t="array" ref="AC11">SUMPRODUCT((LEN(AB11)-LEN(SUBSTITUTE(AB11,{"A";"C";"D";"E";"F";"G";"H";"I";"K";"L";"M";"N";"P";"Q";"R";"S";"T";"V";"W";"Y"},""))),{72.08;104.14;115.08;129.11;148.17;58.05;138.14;114.16;130.18;114.16;132.2;115.1;98.12;129.13;158.19;88.08;102.1;100.13;187.21;164.17})/1000</f>
        <v>14.930929999999998</v>
      </c>
      <c r="AD11" s="6">
        <f t="shared" si="0"/>
        <v>3.3222591362126247E-21</v>
      </c>
      <c r="AE11" s="6">
        <f t="shared" si="1"/>
        <v>4.9604418604651161E-20</v>
      </c>
    </row>
    <row r="12" spans="1:31" x14ac:dyDescent="0.2">
      <c r="A12" t="s">
        <v>24</v>
      </c>
      <c r="B12" t="s">
        <v>26</v>
      </c>
      <c r="C12" t="s">
        <v>25</v>
      </c>
      <c r="D12">
        <v>2</v>
      </c>
      <c r="E12">
        <v>2</v>
      </c>
      <c r="F12" t="s">
        <v>56202</v>
      </c>
      <c r="G12" t="s">
        <v>8587</v>
      </c>
      <c r="H12" t="s">
        <v>8588</v>
      </c>
      <c r="I12" t="s">
        <v>8589</v>
      </c>
      <c r="J12" t="s">
        <v>8590</v>
      </c>
      <c r="K12" t="s">
        <v>8591</v>
      </c>
      <c r="L12" t="s">
        <v>8592</v>
      </c>
      <c r="M12" t="s">
        <v>8593</v>
      </c>
      <c r="N12" t="s">
        <v>8594</v>
      </c>
      <c r="O12" t="s">
        <v>8595</v>
      </c>
      <c r="P12" t="s">
        <v>8596</v>
      </c>
      <c r="Q12" t="s">
        <v>8597</v>
      </c>
      <c r="R12" t="s">
        <v>8598</v>
      </c>
      <c r="S12" t="s">
        <v>8599</v>
      </c>
      <c r="T12" t="s">
        <v>8600</v>
      </c>
      <c r="U12" t="s">
        <v>8601</v>
      </c>
      <c r="V12" t="s">
        <v>8602</v>
      </c>
      <c r="W12" t="s">
        <v>8603</v>
      </c>
      <c r="X12" t="s">
        <v>8604</v>
      </c>
      <c r="Z12" t="str" cm="1">
        <f t="array" ref="Z12">_xlfn.LET(_xlpm.raw,_xlfn.XLOOKUP(_xlfn.TEXTBEFORE(A12,";",,,,A12),_xlfn.ANCHORARRAY([2]summary!$O$4),_xlfn.CHOOSECOLS(_xlfn.ANCHORARRAY([2]summary!$K$4),1),""),IF(_xlpm.raw="","",_xlfn.TEXTAFTER(_xlfn.TEXTBEFORE(_xlpm.raw,"|",-1,,,_xlpm.raw),"tr|",,,,_xlfn.TEXTBEFORE(_xlpm.raw,"|",-1,,,_xlpm.raw))))</f>
        <v>A0A2T0AES1</v>
      </c>
      <c r="AA12">
        <f>_xlfn.XLOOKUP(Z12,[1]!UniprotIFO[Entry],[1]!UniprotIFO[Mass],"")</f>
        <v>18535</v>
      </c>
      <c r="AB12" t="str">
        <f>_xlfn.XLOOKUP(Z12,[1]!UniprotIFO[Entry],[1]!UniprotIFO[Sequence],"")</f>
        <v>MEAQQLMQRLPETLNQFRQERLQTLRPPQEFFNVQRVSKPADMGAATSRIKYNVNYFSGNYILLILLLAVYSLLTNPLLLIALAFLIGGYIGINRFIPEPVQFGSTTIEPRHLYMVLLIVGIPILWISAPIASFFWLVGSSSVLILGHAALVEPGVESEYGTVQGV</v>
      </c>
      <c r="AC12" s="6" cm="1">
        <f t="array" ref="AC12">SUMPRODUCT((LEN(AB12)-LEN(SUBSTITUTE(AB12,{"A";"C";"D";"E";"F";"G";"H";"I";"K";"L";"M";"N";"P";"Q";"R";"S";"T";"V";"W";"Y"},""))),{72.08;104.14;115.08;129.11;148.17;58.05;138.14;114.16;130.18;114.16;132.2;115.1;98.12;129.13;158.19;88.08;102.1;100.13;187.21;164.17})/1000</f>
        <v>18.682639999999996</v>
      </c>
      <c r="AD12" s="6">
        <f t="shared" si="0"/>
        <v>3.3222591362126247E-21</v>
      </c>
      <c r="AE12" s="6">
        <f t="shared" si="1"/>
        <v>6.2068571428571419E-20</v>
      </c>
    </row>
    <row r="13" spans="1:31" x14ac:dyDescent="0.2">
      <c r="A13" t="s">
        <v>27</v>
      </c>
      <c r="B13" t="s">
        <v>29</v>
      </c>
      <c r="C13" t="s">
        <v>28</v>
      </c>
      <c r="D13">
        <v>7</v>
      </c>
      <c r="E13">
        <v>7</v>
      </c>
      <c r="F13" t="s">
        <v>56203</v>
      </c>
      <c r="G13" t="s">
        <v>8605</v>
      </c>
      <c r="H13" t="s">
        <v>8606</v>
      </c>
      <c r="I13" t="s">
        <v>8607</v>
      </c>
      <c r="J13" t="s">
        <v>8608</v>
      </c>
      <c r="K13" t="s">
        <v>8609</v>
      </c>
      <c r="L13" t="s">
        <v>8610</v>
      </c>
      <c r="M13" t="s">
        <v>8611</v>
      </c>
      <c r="N13" t="s">
        <v>8612</v>
      </c>
      <c r="O13" t="s">
        <v>8613</v>
      </c>
      <c r="P13" t="s">
        <v>8614</v>
      </c>
      <c r="Q13" t="s">
        <v>8615</v>
      </c>
      <c r="R13" t="s">
        <v>8616</v>
      </c>
      <c r="S13" t="s">
        <v>8617</v>
      </c>
      <c r="T13" t="s">
        <v>8618</v>
      </c>
      <c r="U13" t="s">
        <v>8619</v>
      </c>
      <c r="V13" t="s">
        <v>8620</v>
      </c>
      <c r="W13" t="s">
        <v>8621</v>
      </c>
      <c r="X13" t="s">
        <v>8622</v>
      </c>
      <c r="Z13" t="str" cm="1">
        <f t="array" ref="Z13">_xlfn.LET(_xlpm.raw,_xlfn.XLOOKUP(_xlfn.TEXTBEFORE(A13,";",,,,A13),_xlfn.ANCHORARRAY([2]summary!$O$4),_xlfn.CHOOSECOLS(_xlfn.ANCHORARRAY([2]summary!$K$4),1),""),IF(_xlpm.raw="","",_xlfn.TEXTAFTER(_xlfn.TEXTBEFORE(_xlpm.raw,"|",-1,,,_xlpm.raw),"tr|",,,,_xlfn.TEXTBEFORE(_xlpm.raw,"|",-1,,,_xlpm.raw))))</f>
        <v>A0A0K3CHW4</v>
      </c>
      <c r="AA13">
        <f>_xlfn.XLOOKUP(Z13,[1]!UniprotIFO[Entry],[1]!UniprotIFO[Mass],"")</f>
        <v>55176</v>
      </c>
      <c r="AB13" t="str">
        <f>_xlfn.XLOOKUP(Z13,[1]!UniprotIFO[Entry],[1]!UniprotIFO[Sequence],"")</f>
        <v>MLRRAALLARLQAPRRATATAPHLLPPCRCITTPASSPSSPTTHISPQALLGHYASSPTRTVTFDDLQQYGRPPLDEQTLLQSAERTRQELLAGLARRVSQHLSLPFLPATNPSLAKVHNLYSSAFTNLTLVPEVKTLADNDRLCKVVAQMVEEHRDNIPLLAKGFKESRKYLPDATITDFLDRAIRNRISLRLIAEQHLSLSAASLPFLRPHAPTIHPPPSDNDAARDPRIEPSARPPSSSLSASRVSVLDLALNPHDLISTCCEYVSLLCEATYGVSPNFRIEADPAMTVGSVGSHLEYICTELLKNAFRATIEHNVPKKEEDDPDVFKFDDLPHAHMMKDDFPEVLITIGTVPGAMTIRIRDRGGGVRESALLLQSHAMRGGGALVVSIHVVDEEPITDLETFHTAPENIRNVFSYAFTSVPNLPDPDSDPDSPATYGGVSNAGYLGGVGGGPEGAESALTTNVGTLAGLGFGLPLSRIYAGYFGGSLDLVSMYGWGTDVYCVIKTV</v>
      </c>
      <c r="AC13" s="6" cm="1">
        <f t="array" ref="AC13">SUMPRODUCT((LEN(AB13)-LEN(SUBSTITUTE(AB13,{"A";"C";"D";"E";"F";"G";"H";"I";"K";"L";"M";"N";"P";"Q";"R";"S";"T";"V";"W";"Y"},""))),{72.08;104.14;115.08;129.11;148.17;58.05;138.14;114.16;130.18;114.16;132.2;115.1;98.12;129.13;158.19;88.08;102.1;100.13;187.21;164.17})/1000</f>
        <v>55.656189999999988</v>
      </c>
      <c r="AD13" s="6">
        <f t="shared" si="0"/>
        <v>1.1627906976744185E-20</v>
      </c>
      <c r="AE13" s="6">
        <f t="shared" si="1"/>
        <v>6.4716499999999986E-19</v>
      </c>
    </row>
    <row r="14" spans="1:31" x14ac:dyDescent="0.2">
      <c r="A14" t="s">
        <v>30</v>
      </c>
      <c r="B14" t="s">
        <v>32</v>
      </c>
      <c r="C14" t="s">
        <v>31</v>
      </c>
      <c r="D14">
        <v>2</v>
      </c>
      <c r="E14">
        <v>2</v>
      </c>
      <c r="F14" t="s">
        <v>56204</v>
      </c>
      <c r="G14" t="s">
        <v>8623</v>
      </c>
      <c r="H14" t="s">
        <v>8624</v>
      </c>
      <c r="I14" t="s">
        <v>8625</v>
      </c>
      <c r="J14" t="s">
        <v>8626</v>
      </c>
      <c r="K14" t="s">
        <v>8627</v>
      </c>
      <c r="L14" t="s">
        <v>8628</v>
      </c>
      <c r="M14" t="s">
        <v>8629</v>
      </c>
      <c r="N14" t="s">
        <v>8630</v>
      </c>
      <c r="O14" t="s">
        <v>8631</v>
      </c>
      <c r="P14" t="s">
        <v>8632</v>
      </c>
      <c r="Q14" t="s">
        <v>8633</v>
      </c>
      <c r="R14" t="s">
        <v>8634</v>
      </c>
      <c r="S14" t="s">
        <v>8635</v>
      </c>
      <c r="T14" t="s">
        <v>8636</v>
      </c>
      <c r="U14" t="s">
        <v>8637</v>
      </c>
      <c r="V14" t="s">
        <v>8638</v>
      </c>
      <c r="W14" t="s">
        <v>8639</v>
      </c>
      <c r="X14" t="s">
        <v>8640</v>
      </c>
      <c r="Z14" t="str" cm="1">
        <f t="array" ref="Z14">_xlfn.LET(_xlpm.raw,_xlfn.XLOOKUP(_xlfn.TEXTBEFORE(A14,";",,,,A14),_xlfn.ANCHORARRAY([2]summary!$O$4),_xlfn.CHOOSECOLS(_xlfn.ANCHORARRAY([2]summary!$K$4),1),""),IF(_xlpm.raw="","",_xlfn.TEXTAFTER(_xlfn.TEXTBEFORE(_xlpm.raw,"|",-1,,,_xlpm.raw),"tr|",,,,_xlfn.TEXTBEFORE(_xlpm.raw,"|",-1,,,_xlpm.raw))))</f>
        <v>A0A2S9ZWM8</v>
      </c>
      <c r="AA14">
        <f>_xlfn.XLOOKUP(Z14,[1]!UniprotIFO[Entry],[1]!UniprotIFO[Mass],"")</f>
        <v>68512</v>
      </c>
      <c r="AB14" t="str">
        <f>_xlfn.XLOOKUP(Z14,[1]!UniprotIFO[Entry],[1]!UniprotIFO[Sequence],"")</f>
        <v>MAPRLDKGKGRADPQHPSPAQHEPLSIAPQDSHVPPSISLQQMKKYQYAQPHMLKAHSKPPKRAKSAFDKKLGHHLAHLSSSAQASASLSASHDDLLLQHNNAGALEAETDLERTWRVTQDEIVDASAVSAESQAFNLQLDQFGPYDLSYTRNGRHLAIAGRLGHVGTFDVSSSSLHSELHLNETTRAITWLHDESFYAVAQKRFVYIYDKQGLEVHQLRSHVEVEAMQFLPYHFLLATIGQPGYLKYQDTSTGQLVAEHRTRLGSCKTMAQNLHTAMIHLGHQNGTVTLWSPSVSHAQVRLLAHKAPVTSVAVDPSMMGHRMATTAADGTVKVWDARMWKCLNEYAVKKTPKASQWSGKGMLAVGWGNHVSVYNDLSRPSSSPRMPPPPYLTHLFPSTPVHSLSFQPFTDVLTVGHSRGISSLLVPGSGEANFDSLEADPFEGKRRRREREVQGLLDKVPMDLITLDADVVGRVDRDVLRKGEKKDVLAREGTSFAKMSRAERLKVQGKAAVEEDEELSEGEDEDEEDEELSRRREKAEKRIEKADAKNRMRGKSSGLKKALRKRRRNVIDPQTVALKAKLERQRELNKQAKANKAAKEAAQSGQGGALERFKFA</v>
      </c>
      <c r="AC14" s="6" cm="1">
        <f t="array" ref="AC14">SUMPRODUCT((LEN(AB14)-LEN(SUBSTITUTE(AB14,{"A";"C";"D";"E";"F";"G";"H";"I";"K";"L";"M";"N";"P";"Q";"R";"S";"T";"V";"W";"Y"},""))),{72.08;104.14;115.08;129.11;148.17;58.05;138.14;114.16;130.18;114.16;132.2;115.1;98.12;129.13;158.19;88.08;102.1;100.13;187.21;164.17})/1000</f>
        <v>69.122060000000005</v>
      </c>
      <c r="AD14" s="6">
        <f t="shared" si="0"/>
        <v>3.3222591362126247E-21</v>
      </c>
      <c r="AE14" s="6">
        <f t="shared" si="1"/>
        <v>2.2964139534883724E-19</v>
      </c>
    </row>
    <row r="15" spans="1:31" x14ac:dyDescent="0.2">
      <c r="A15" t="s">
        <v>33</v>
      </c>
      <c r="B15" t="s">
        <v>35</v>
      </c>
      <c r="C15" t="s">
        <v>34</v>
      </c>
      <c r="D15">
        <v>7</v>
      </c>
      <c r="E15">
        <v>7</v>
      </c>
      <c r="F15" t="s">
        <v>56205</v>
      </c>
      <c r="G15" t="s">
        <v>8641</v>
      </c>
      <c r="H15" t="s">
        <v>8642</v>
      </c>
      <c r="I15" t="s">
        <v>8643</v>
      </c>
      <c r="J15" t="s">
        <v>8644</v>
      </c>
      <c r="K15" t="s">
        <v>8645</v>
      </c>
      <c r="L15" t="s">
        <v>8646</v>
      </c>
      <c r="M15" t="s">
        <v>8647</v>
      </c>
      <c r="N15" t="s">
        <v>8648</v>
      </c>
      <c r="O15" t="s">
        <v>8649</v>
      </c>
      <c r="P15" t="s">
        <v>8650</v>
      </c>
      <c r="Q15" t="s">
        <v>8651</v>
      </c>
      <c r="R15" t="s">
        <v>8652</v>
      </c>
      <c r="S15" t="s">
        <v>8653</v>
      </c>
      <c r="T15" t="s">
        <v>8654</v>
      </c>
      <c r="U15" t="s">
        <v>8655</v>
      </c>
      <c r="V15" t="s">
        <v>8656</v>
      </c>
      <c r="W15" t="s">
        <v>8657</v>
      </c>
      <c r="X15" t="s">
        <v>8658</v>
      </c>
      <c r="Z15" t="str" cm="1">
        <f t="array" ref="Z15">_xlfn.LET(_xlpm.raw,_xlfn.XLOOKUP(_xlfn.TEXTBEFORE(A15,";",,,,A15),_xlfn.ANCHORARRAY([2]summary!$O$4),_xlfn.CHOOSECOLS(_xlfn.ANCHORARRAY([2]summary!$K$4),1),""),IF(_xlpm.raw="","",_xlfn.TEXTAFTER(_xlfn.TEXTBEFORE(_xlpm.raw,"|",-1,,,_xlpm.raw),"tr|",,,,_xlfn.TEXTBEFORE(_xlpm.raw,"|",-1,,,_xlpm.raw))))</f>
        <v>A0A2S9ZWL2</v>
      </c>
      <c r="AA15">
        <f>_xlfn.XLOOKUP(Z15,[1]!UniprotIFO[Entry],[1]!UniprotIFO[Mass],"")</f>
        <v>21665</v>
      </c>
      <c r="AB15" t="str">
        <f>_xlfn.XLOOKUP(Z15,[1]!UniprotIFO[Entry],[1]!UniprotIFO[Sequence],"")</f>
        <v>MSATDSPTSPPAPTPSNLPPQAAAAAHSAVSTASKDEGDLTVLSSPTDFTVKHPLYSPWTLWFDSASKQDKAKSWEEALTKVISFQSVEEFWGLYNNIVPPSMLGANSNYYLFKQGIKPAWEDEANAHGGKWSVQLPRGNTRTRLTLSGCIPCSLRSARPSKRPSSLPPLPPPPTLPPPTLPPNPPPPHPHPPSLPLTKPK</v>
      </c>
      <c r="AC15" s="6" cm="1">
        <f t="array" ref="AC15">SUMPRODUCT((LEN(AB15)-LEN(SUBSTITUTE(AB15,{"A";"C";"D";"E";"F";"G";"H";"I";"K";"L";"M";"N";"P";"Q";"R";"S";"T";"V";"W";"Y"},""))),{72.08;104.14;115.08;129.11;148.17;58.05;138.14;114.16;130.18;114.16;132.2;115.1;98.12;129.13;158.19;88.08;102.1;100.13;187.21;164.17})/1000</f>
        <v>21.851539999999993</v>
      </c>
      <c r="AD15" s="6">
        <f t="shared" si="0"/>
        <v>1.1627906976744185E-20</v>
      </c>
      <c r="AE15" s="6">
        <f t="shared" si="1"/>
        <v>2.5408767441860455E-19</v>
      </c>
    </row>
    <row r="16" spans="1:31" x14ac:dyDescent="0.2">
      <c r="A16" t="s">
        <v>36</v>
      </c>
      <c r="B16" t="s">
        <v>38</v>
      </c>
      <c r="C16" t="s">
        <v>37</v>
      </c>
      <c r="D16">
        <v>8</v>
      </c>
      <c r="E16">
        <v>8</v>
      </c>
      <c r="F16" t="s">
        <v>56206</v>
      </c>
      <c r="G16" t="s">
        <v>8659</v>
      </c>
      <c r="H16" t="s">
        <v>8660</v>
      </c>
      <c r="I16" t="s">
        <v>8661</v>
      </c>
      <c r="J16" t="s">
        <v>8662</v>
      </c>
      <c r="K16" t="s">
        <v>8663</v>
      </c>
      <c r="L16" t="s">
        <v>8664</v>
      </c>
      <c r="M16" t="s">
        <v>8665</v>
      </c>
      <c r="N16" t="s">
        <v>8666</v>
      </c>
      <c r="O16" t="s">
        <v>8667</v>
      </c>
      <c r="P16" t="s">
        <v>8668</v>
      </c>
      <c r="Q16" t="s">
        <v>8669</v>
      </c>
      <c r="R16" t="s">
        <v>8670</v>
      </c>
      <c r="S16" t="s">
        <v>8671</v>
      </c>
      <c r="T16" t="s">
        <v>8672</v>
      </c>
      <c r="U16" t="s">
        <v>8673</v>
      </c>
      <c r="V16" t="s">
        <v>8674</v>
      </c>
      <c r="W16" t="s">
        <v>8675</v>
      </c>
      <c r="X16" t="s">
        <v>8676</v>
      </c>
      <c r="Y16" t="s">
        <v>58854</v>
      </c>
      <c r="Z16" t="str" cm="1">
        <f t="array" ref="Z16">_xlfn.LET(_xlpm.raw,_xlfn.XLOOKUP(_xlfn.TEXTBEFORE(A16,";",,,,A16),_xlfn.ANCHORARRAY([2]summary!$O$4),_xlfn.CHOOSECOLS(_xlfn.ANCHORARRAY([2]summary!$K$4),1),""),IF(_xlpm.raw="","",_xlfn.TEXTAFTER(_xlfn.TEXTBEFORE(_xlpm.raw,"|",-1,,,_xlpm.raw),"tr|",,,,_xlfn.TEXTBEFORE(_xlpm.raw,"|",-1,,,_xlpm.raw))))</f>
        <v>A0A0K3CBP2</v>
      </c>
      <c r="AA16">
        <f>_xlfn.XLOOKUP(Z16,[1]!UniprotIFO[Entry],[1]!UniprotIFO[Mass],"")</f>
        <v>50718</v>
      </c>
      <c r="AB16" t="str">
        <f>_xlfn.XLOOKUP(Z16,[1]!UniprotIFO[Entry],[1]!UniprotIFO[Sequence],"")</f>
        <v>MAATLRQRAAAQPTASKEKEHDVLASSDSEDEHNQDPLKALENEYPPFVVPNYSIKELLGAIPAHCFERSALRSSLYVLGDFAMLAGLGYAASHIDPAFSFDGGKVLSGWAGFAAKWALWSAYWVLAGWVGTGVWILGHECGHQAFSTSKTINNTMGLFLHSFVLVPYHSWRISHAKHHAATGHMTRDEVFVPRTASFRNPKPTGKKLRVSHNIELDELLEDAPLYRLGWLLVQQLFGWPAYLFSNASGQLWYPKWTNHFDPSSLVFDARHRGQVLVSDAFLAGMVGLLVAFGQVVGLAGVVKYYFIPYLFVNHWLVMITYLQHTDPSLPHYNAGMWNFQRGALCTMDRNMLGPVGPYLMHGICETHVAHHLSSKIPHYHAWEATEALKNFLGEHYNYTDEGMFRSLWKAYRQCRYVDDEGDVLFYRDAYGRARRVAVPAEVPSDSGVEGL</v>
      </c>
      <c r="AC16" s="6" cm="1">
        <f t="array" ref="AC16">SUMPRODUCT((LEN(AB16)-LEN(SUBSTITUTE(AB16,{"A";"C";"D";"E";"F";"G";"H";"I";"K";"L";"M";"N";"P";"Q";"R";"S";"T";"V";"W";"Y"},""))),{72.08;104.14;115.08;129.11;148.17;58.05;138.14;114.16;130.18;114.16;132.2;115.1;98.12;129.13;158.19;88.08;102.1;100.13;187.21;164.17})/1000</f>
        <v>51.145189999999992</v>
      </c>
      <c r="AD16" s="6">
        <f t="shared" si="0"/>
        <v>1.3289036544850499E-20</v>
      </c>
      <c r="AE16" s="6">
        <f t="shared" si="1"/>
        <v>6.7967029900332223E-19</v>
      </c>
    </row>
    <row r="17" spans="1:31" x14ac:dyDescent="0.2">
      <c r="A17" t="s">
        <v>39</v>
      </c>
      <c r="B17" t="s">
        <v>41</v>
      </c>
      <c r="C17" t="s">
        <v>40</v>
      </c>
      <c r="D17">
        <v>24</v>
      </c>
      <c r="E17">
        <v>23</v>
      </c>
      <c r="F17" t="s">
        <v>56207</v>
      </c>
      <c r="G17" t="s">
        <v>8677</v>
      </c>
      <c r="H17" t="s">
        <v>8678</v>
      </c>
      <c r="I17" t="s">
        <v>8679</v>
      </c>
      <c r="J17" t="s">
        <v>8680</v>
      </c>
      <c r="K17" t="s">
        <v>8681</v>
      </c>
      <c r="L17" t="s">
        <v>8682</v>
      </c>
      <c r="M17" t="s">
        <v>8683</v>
      </c>
      <c r="N17" t="s">
        <v>8684</v>
      </c>
      <c r="O17" t="s">
        <v>8685</v>
      </c>
      <c r="P17" t="s">
        <v>8686</v>
      </c>
      <c r="Q17" t="s">
        <v>8687</v>
      </c>
      <c r="R17" t="s">
        <v>8688</v>
      </c>
      <c r="S17" t="s">
        <v>8689</v>
      </c>
      <c r="T17" t="s">
        <v>8690</v>
      </c>
      <c r="U17" t="s">
        <v>8691</v>
      </c>
      <c r="V17" t="s">
        <v>8692</v>
      </c>
      <c r="W17" t="s">
        <v>8693</v>
      </c>
      <c r="X17" t="s">
        <v>8694</v>
      </c>
      <c r="Z17" t="str" cm="1">
        <f t="array" ref="Z17">_xlfn.LET(_xlpm.raw,_xlfn.XLOOKUP(_xlfn.TEXTBEFORE(A17,";",,,,A17),_xlfn.ANCHORARRAY([2]summary!$O$4),_xlfn.CHOOSECOLS(_xlfn.ANCHORARRAY([2]summary!$K$4),1),""),IF(_xlpm.raw="","",_xlfn.TEXTAFTER(_xlfn.TEXTBEFORE(_xlpm.raw,"|",-1,,,_xlpm.raw),"tr|",,,,_xlfn.TEXTBEFORE(_xlpm.raw,"|",-1,,,_xlpm.raw))))</f>
        <v>A0A0K3CPB9</v>
      </c>
      <c r="AA17">
        <f>_xlfn.XLOOKUP(Z17,[1]!UniprotIFO[Entry],[1]!UniprotIFO[Mass],"")</f>
        <v>89488</v>
      </c>
      <c r="AB17" t="str">
        <f>_xlfn.XLOOKUP(Z17,[1]!UniprotIFO[Entry],[1]!UniprotIFO[Sequence],"")</f>
        <v>MSWFSRTGDQQPQQQPQRGYSPLPPAQQPTRHHLPTSYQQHNSPPPPQRDPYASSQREKPASLSRPQPPSYGGSGGAARGGRFAVVEAPSPSHALANRVVLNEQDWGGVPYVVIKGQFVYATMFDPSIPRGAIGAARLVRQFAGLSQSGDVVDVEPFEPGQLGSDVYLAALDLEVGYWFEKNAQPTAYSADELQDVFRRAYDGLIVTIGQPLVFDFHGQNLRATVKGVQCLSLEGKGAGGHGRTGILTSQTEVNFVKDPASAIKIKSSAKKAPPNAILAPNFKFEDMGIGGLDTEFSAIFRRAFASRIFPPGLVEKLGIQHVKGILLYGPPGTGKTLMARQIGKMLNAREPKVVNGPEILNKFVGQSEENVRKLFADAEKEYKEKGDESGLHIIIFDELDAICKQRGSTNNGTGVGDSVVNQLLSKMDGVDQLNNILLIGMTNRMDMIDEALLRPGRLEVHIEISLPDEQGRVQILTIHTAKMRQNGVMGRDVDLLELATLTKNFSGAEIGGLVKSATSFAFNRHVKVGTLAALSDDIDQMQVVREDFMNALDEVQPAFGVNEEELQAVVQNGIIHFDEYVHSILRDGKLFVDQVRTSQRTPLVSVLLHGPPGSGKTALAATIALASEFPFIKLISAENMVGFTESQKVAHLYKVFSDSYKSPLSVIVVDGLERILDWVPIGPRFSNSVLQALLVLLSKRPPKDRRLLILSTTSNRSMLAEMDAMDAFATTLRVPAVTTLSQLVRVLEDVGLFGDSNKAEQQRAINLLRQAGFGDGEEAPGQGRSFSIGVKKLLSLVEMCRQEDRGSAVDKLVAELVQLQM</v>
      </c>
      <c r="AC17" s="6" cm="1">
        <f t="array" ref="AC17">SUMPRODUCT((LEN(AB17)-LEN(SUBSTITUTE(AB17,{"A";"C";"D";"E";"F";"G";"H";"I";"K";"L";"M";"N";"P";"Q";"R";"S";"T";"V";"W";"Y"},""))),{72.08;104.14;115.08;129.11;148.17;58.05;138.14;114.16;130.18;114.16;132.2;115.1;98.12;129.13;158.19;88.08;102.1;100.13;187.21;164.17})/1000</f>
        <v>90.284400000000005</v>
      </c>
      <c r="AD17" s="6">
        <f t="shared" si="0"/>
        <v>3.8205980066445182E-20</v>
      </c>
      <c r="AE17" s="6">
        <f t="shared" si="1"/>
        <v>3.4494039867109635E-18</v>
      </c>
    </row>
    <row r="18" spans="1:31" x14ac:dyDescent="0.2">
      <c r="A18" t="s">
        <v>42</v>
      </c>
      <c r="B18" t="s">
        <v>44</v>
      </c>
      <c r="C18" t="s">
        <v>43</v>
      </c>
      <c r="D18">
        <v>4</v>
      </c>
      <c r="E18">
        <v>4</v>
      </c>
      <c r="F18" t="s">
        <v>56208</v>
      </c>
      <c r="G18" t="s">
        <v>8695</v>
      </c>
      <c r="H18" t="s">
        <v>8696</v>
      </c>
      <c r="I18" t="s">
        <v>8697</v>
      </c>
      <c r="J18" t="s">
        <v>8698</v>
      </c>
      <c r="K18" t="s">
        <v>8699</v>
      </c>
      <c r="L18" t="s">
        <v>8700</v>
      </c>
      <c r="M18" t="s">
        <v>8701</v>
      </c>
      <c r="N18" t="s">
        <v>8702</v>
      </c>
      <c r="O18" t="s">
        <v>8703</v>
      </c>
      <c r="P18" t="s">
        <v>8704</v>
      </c>
      <c r="Q18" t="s">
        <v>8705</v>
      </c>
      <c r="R18" t="s">
        <v>8706</v>
      </c>
      <c r="S18" t="s">
        <v>8707</v>
      </c>
      <c r="T18" t="s">
        <v>8708</v>
      </c>
      <c r="U18" t="s">
        <v>8709</v>
      </c>
      <c r="V18" t="s">
        <v>8710</v>
      </c>
      <c r="W18" t="s">
        <v>8711</v>
      </c>
      <c r="X18" t="s">
        <v>8712</v>
      </c>
      <c r="Y18" t="s">
        <v>58855</v>
      </c>
      <c r="Z18" t="str" cm="1">
        <f t="array" ref="Z18">_xlfn.LET(_xlpm.raw,_xlfn.XLOOKUP(_xlfn.TEXTBEFORE(A18,";",,,,A18),_xlfn.ANCHORARRAY([2]summary!$O$4),_xlfn.CHOOSECOLS(_xlfn.ANCHORARRAY([2]summary!$K$4),1),""),IF(_xlpm.raw="","",_xlfn.TEXTAFTER(_xlfn.TEXTBEFORE(_xlpm.raw,"|",-1,,,_xlpm.raw),"tr|",,,,_xlfn.TEXTBEFORE(_xlpm.raw,"|",-1,,,_xlpm.raw))))</f>
        <v>A0A2S9ZWG9</v>
      </c>
      <c r="AA18">
        <f>_xlfn.XLOOKUP(Z18,[1]!UniprotIFO[Entry],[1]!UniprotIFO[Mass],"")</f>
        <v>20969</v>
      </c>
      <c r="AB18" t="str">
        <f>_xlfn.XLOOKUP(Z18,[1]!UniprotIFO[Entry],[1]!UniprotIFO[Sequence],"")</f>
        <v>MPAYNASAADLDGARLVGNFPLLPFRSSIRGPAAQPADPSIPDIIDESLQLFRANSLFRNFEIKTPADRALIYLILFIGDCLGRIAQARTWTYQDALKQLTTHSLSHFSLPGEPGFPLNQVFTPPSPPTPVEKDALRSWLVQARQETVVRLLERHVYSVADESTEGGKRASKWWMAFSKRAFMNKRL</v>
      </c>
      <c r="AC18" s="6" cm="1">
        <f t="array" ref="AC18">SUMPRODUCT((LEN(AB18)-LEN(SUBSTITUTE(AB18,{"A";"C";"D";"E";"F";"G";"H";"I";"K";"L";"M";"N";"P";"Q";"R";"S";"T";"V";"W";"Y"},""))),{72.08;104.14;115.08;129.11;148.17;58.05;138.14;114.16;130.18;114.16;132.2;115.1;98.12;129.13;158.19;88.08;102.1;100.13;187.21;164.17})/1000</f>
        <v>21.141890000000004</v>
      </c>
      <c r="AD18" s="6">
        <f t="shared" si="0"/>
        <v>6.6445182724252495E-21</v>
      </c>
      <c r="AE18" s="6">
        <f t="shared" si="1"/>
        <v>1.4047767441860468E-19</v>
      </c>
    </row>
    <row r="19" spans="1:31" x14ac:dyDescent="0.2">
      <c r="A19" t="s">
        <v>45</v>
      </c>
      <c r="B19" t="s">
        <v>47</v>
      </c>
      <c r="C19" t="s">
        <v>46</v>
      </c>
      <c r="D19">
        <v>6</v>
      </c>
      <c r="E19">
        <v>6</v>
      </c>
      <c r="F19" t="s">
        <v>56209</v>
      </c>
      <c r="G19" t="s">
        <v>8713</v>
      </c>
      <c r="H19" t="s">
        <v>8714</v>
      </c>
      <c r="I19" t="s">
        <v>8715</v>
      </c>
      <c r="J19" t="s">
        <v>8716</v>
      </c>
      <c r="K19" t="s">
        <v>8717</v>
      </c>
      <c r="L19" t="s">
        <v>8718</v>
      </c>
      <c r="M19" t="s">
        <v>8719</v>
      </c>
      <c r="N19" t="s">
        <v>8720</v>
      </c>
      <c r="O19" t="s">
        <v>8721</v>
      </c>
      <c r="P19" t="s">
        <v>8722</v>
      </c>
      <c r="Q19" t="s">
        <v>8723</v>
      </c>
      <c r="R19" t="s">
        <v>8724</v>
      </c>
      <c r="S19" t="s">
        <v>8725</v>
      </c>
      <c r="T19" t="s">
        <v>8726</v>
      </c>
      <c r="U19" t="s">
        <v>8727</v>
      </c>
      <c r="V19" t="s">
        <v>8728</v>
      </c>
      <c r="W19" t="s">
        <v>8729</v>
      </c>
      <c r="X19" t="s">
        <v>8730</v>
      </c>
      <c r="Y19" t="s">
        <v>58856</v>
      </c>
      <c r="Z19" t="str" cm="1">
        <f t="array" ref="Z19">_xlfn.LET(_xlpm.raw,_xlfn.XLOOKUP(_xlfn.TEXTBEFORE(A19,";",,,,A19),_xlfn.ANCHORARRAY([2]summary!$O$4),_xlfn.CHOOSECOLS(_xlfn.ANCHORARRAY([2]summary!$K$4),1),""),IF(_xlpm.raw="","",_xlfn.TEXTAFTER(_xlfn.TEXTBEFORE(_xlpm.raw,"|",-1,,,_xlpm.raw),"tr|",,,,_xlfn.TEXTBEFORE(_xlpm.raw,"|",-1,,,_xlpm.raw))))</f>
        <v>A0A0K3CGS7</v>
      </c>
      <c r="AA19">
        <f>_xlfn.XLOOKUP(Z19,[1]!UniprotIFO[Entry],[1]!UniprotIFO[Mass],"")</f>
        <v>28518</v>
      </c>
      <c r="AB19" t="str">
        <f>_xlfn.XLOOKUP(Z19,[1]!UniprotIFO[Entry],[1]!UniprotIFO[Sequence],"")</f>
        <v>MFKNFTPKEHIAGNAPMKSSAQRQIRAKLLEQIPFLSQPAAFPSTSSSAAPAAQPAPAAPHSDDEDEEDSGKKKGKGGKKGKGAGPGGKGGKKGKKHDTEEEAPAAGAEEGAAAAVDEELTVLDLIWPKKETLSLIKCREHISIYAVHGEPLFFQHFDGPFYPTLKILHRFPDMLPRVGVDRGAIKFVLSGANIMCPGMTSATGYLPPSSSNIPKGKPVAVHAYGKENALAIGLLAMSTDEIREINKNIGVENITFLGDDLWKIEKL</v>
      </c>
      <c r="AC19" s="6" cm="1">
        <f t="array" ref="AC19">SUMPRODUCT((LEN(AB19)-LEN(SUBSTITUTE(AB19,{"A";"C";"D";"E";"F";"G";"H";"I";"K";"L";"M";"N";"P";"Q";"R";"S";"T";"V";"W";"Y"},""))),{72.08;104.14;115.08;129.11;148.17;58.05;138.14;114.16;130.18;114.16;132.2;115.1;98.12;129.13;158.19;88.08;102.1;100.13;187.21;164.17})/1000</f>
        <v>28.767499999999991</v>
      </c>
      <c r="AD19" s="6">
        <f t="shared" si="0"/>
        <v>9.9667774086378735E-21</v>
      </c>
      <c r="AE19" s="6">
        <f t="shared" si="1"/>
        <v>2.8671926910298993E-19</v>
      </c>
    </row>
    <row r="20" spans="1:31" x14ac:dyDescent="0.2">
      <c r="A20" t="s">
        <v>48</v>
      </c>
      <c r="B20" t="s">
        <v>50</v>
      </c>
      <c r="C20" t="s">
        <v>49</v>
      </c>
      <c r="D20">
        <v>18</v>
      </c>
      <c r="E20">
        <v>18</v>
      </c>
      <c r="F20" t="s">
        <v>56210</v>
      </c>
      <c r="G20" t="s">
        <v>8731</v>
      </c>
      <c r="H20" t="s">
        <v>8732</v>
      </c>
      <c r="I20" t="s">
        <v>8733</v>
      </c>
      <c r="J20" t="s">
        <v>8734</v>
      </c>
      <c r="K20" t="s">
        <v>8735</v>
      </c>
      <c r="L20" t="s">
        <v>8736</v>
      </c>
      <c r="M20" t="s">
        <v>8737</v>
      </c>
      <c r="N20" t="s">
        <v>8738</v>
      </c>
      <c r="O20" t="s">
        <v>8739</v>
      </c>
      <c r="P20" t="s">
        <v>8740</v>
      </c>
      <c r="Q20" t="s">
        <v>8741</v>
      </c>
      <c r="R20" t="s">
        <v>8742</v>
      </c>
      <c r="S20" t="s">
        <v>8743</v>
      </c>
      <c r="T20" t="s">
        <v>8744</v>
      </c>
      <c r="U20" t="s">
        <v>8745</v>
      </c>
      <c r="V20" t="s">
        <v>8746</v>
      </c>
      <c r="W20" t="s">
        <v>8747</v>
      </c>
      <c r="X20" t="s">
        <v>8748</v>
      </c>
      <c r="Z20" t="str" cm="1">
        <f t="array" ref="Z20">_xlfn.LET(_xlpm.raw,_xlfn.XLOOKUP(_xlfn.TEXTBEFORE(A20,";",,,,A20),_xlfn.ANCHORARRAY([2]summary!$O$4),_xlfn.CHOOSECOLS(_xlfn.ANCHORARRAY([2]summary!$K$4),1),""),IF(_xlpm.raw="","",_xlfn.TEXTAFTER(_xlfn.TEXTBEFORE(_xlpm.raw,"|",-1,,,_xlpm.raw),"tr|",,,,_xlfn.TEXTBEFORE(_xlpm.raw,"|",-1,,,_xlpm.raw))))</f>
        <v>A0A0K3CDE6</v>
      </c>
      <c r="AA20">
        <f>_xlfn.XLOOKUP(Z20,[1]!UniprotIFO[Entry],[1]!UniprotIFO[Mass],"")</f>
        <v>39409</v>
      </c>
      <c r="AB20" t="str">
        <f>_xlfn.XLOOKUP(Z20,[1]!UniprotIFO[Entry],[1]!UniprotIFO[Sequence],"")</f>
        <v>MFSRFAASTLRGTRTALPSSTRSYASSAAPSSSVSHLAPYILGAGLVGGGVYYYTQNPTLRADEQAKAGTARGGALGAGSGGAQIQGTEATKEGGVKVKGESALSPDEFRSFKIVEVIPYNHNTSRFVFALPEGTSSGLTVASALVCKAAKEGEGLNDKGKPVIRPYTPVTAPDVTDKLELLIKHYKGGAFTEYLWKLKPGDSISMKGPIPKHPWKPNQYESVAMIAGGSGITPMWQVLQAIDANPEDKTKATLIFSNVTEEDILRKEFEDLAAKKPEQFKIVFTLDQPPKNWNGPTGYVSDKVITDALKEFGTTPDKGEKVKIFVCGPPGQVKAVSGPKKSMKEQGPLDENSVLKKLGYSAEQVFRF</v>
      </c>
      <c r="AC20" s="6" cm="1">
        <f t="array" ref="AC20">SUMPRODUCT((LEN(AB20)-LEN(SUBSTITUTE(AB20,{"A";"C";"D";"E";"F";"G";"H";"I";"K";"L";"M";"N";"P";"Q";"R";"S";"T";"V";"W";"Y"},""))),{72.08;104.14;115.08;129.11;148.17;58.05;138.14;114.16;130.18;114.16;132.2;115.1;98.12;129.13;158.19;88.08;102.1;100.13;187.21;164.17})/1000</f>
        <v>39.766599999999997</v>
      </c>
      <c r="AD20" s="6">
        <f t="shared" si="0"/>
        <v>2.9900332225913622E-20</v>
      </c>
      <c r="AE20" s="6">
        <f t="shared" si="1"/>
        <v>1.1890345514950165E-18</v>
      </c>
    </row>
    <row r="21" spans="1:31" x14ac:dyDescent="0.2">
      <c r="A21" t="s">
        <v>51</v>
      </c>
      <c r="B21" t="s">
        <v>53</v>
      </c>
      <c r="C21" t="s">
        <v>52</v>
      </c>
      <c r="D21">
        <v>19</v>
      </c>
      <c r="E21">
        <v>19</v>
      </c>
      <c r="F21" t="s">
        <v>56211</v>
      </c>
      <c r="G21" t="s">
        <v>8749</v>
      </c>
      <c r="H21" t="s">
        <v>8750</v>
      </c>
      <c r="I21" t="s">
        <v>8751</v>
      </c>
      <c r="J21" t="s">
        <v>8752</v>
      </c>
      <c r="K21" t="s">
        <v>8753</v>
      </c>
      <c r="L21" t="s">
        <v>8646</v>
      </c>
      <c r="M21" t="s">
        <v>8754</v>
      </c>
      <c r="N21" t="s">
        <v>8755</v>
      </c>
      <c r="O21" t="s">
        <v>8756</v>
      </c>
      <c r="P21" t="s">
        <v>8757</v>
      </c>
      <c r="Q21" t="s">
        <v>8758</v>
      </c>
      <c r="R21" t="s">
        <v>8759</v>
      </c>
      <c r="S21" t="s">
        <v>8760</v>
      </c>
      <c r="T21" t="s">
        <v>8761</v>
      </c>
      <c r="U21" t="s">
        <v>8762</v>
      </c>
      <c r="V21" t="s">
        <v>8763</v>
      </c>
      <c r="W21" t="s">
        <v>8764</v>
      </c>
      <c r="X21" t="s">
        <v>8765</v>
      </c>
      <c r="Z21" t="str" cm="1">
        <f t="array" ref="Z21">_xlfn.LET(_xlpm.raw,_xlfn.XLOOKUP(_xlfn.TEXTBEFORE(A21,";",,,,A21),_xlfn.ANCHORARRAY([2]summary!$O$4),_xlfn.CHOOSECOLS(_xlfn.ANCHORARRAY([2]summary!$K$4),1),""),IF(_xlpm.raw="","",_xlfn.TEXTAFTER(_xlfn.TEXTBEFORE(_xlpm.raw,"|",-1,,,_xlpm.raw),"tr|",,,,_xlfn.TEXTBEFORE(_xlpm.raw,"|",-1,,,_xlpm.raw))))</f>
        <v>A0A2S9ZZW1</v>
      </c>
      <c r="AA21">
        <f>_xlfn.XLOOKUP(Z21,[1]!UniprotIFO[Entry],[1]!UniprotIFO[Mass],"")</f>
        <v>58018</v>
      </c>
      <c r="AB21" t="str">
        <f>_xlfn.XLOOKUP(Z21,[1]!UniprotIFO[Entry],[1]!UniprotIFO[Sequence],"")</f>
        <v>MVRRKEIPFPKEDSESKILLSKVKDQYFANSNKCTHYGAPLVKGVLSQEGRLVCPWHGACFNVCSNGDIEDAPGLNALQSFKVETDGSSVYVLADAQTVSNSREPSAPSIEIDSSASRVDVLIVGGGPGAAHTIEGLRDEGYMGSIKVVSKEPHLPIDRTKISKALISVPEKLALRGKTFYDKLKVDFVLGVEATKLDFQNSSVELADGKKVQYENLILATGAIPVKIPLDGHDLMNIFTVRGVKDAEAITAAIGSAEKDENKKNVVVVGSSFIGMEVALALADKAKVTVVGMEKAPFEKILGADIGNGIRKFHEGKGTKFILPAELSHFAPSSSDSTHVGSVHLKDGTVLPADVVIMGTGVKPATQLLKDAGLELEKNASVKTDEVLEVVQLKGKTQGRVFALGDIATFDTPKGENYVQHWNVASNHGRAIAHYIATQKREAFDKISVFWSAQGQQLRYAGTTKASSWDDIMIDGHPDQLKFVAYYFQGQNVVAAASMQRDPIVAHISELMKIDKMLTKDELKAGKDPLLVPLVGTV</v>
      </c>
      <c r="AC21" s="6" cm="1">
        <f t="array" ref="AC21">SUMPRODUCT((LEN(AB21)-LEN(SUBSTITUTE(AB21,{"A";"C";"D";"E";"F";"G";"H";"I";"K";"L";"M";"N";"P";"Q";"R";"S";"T";"V";"W";"Y"},""))),{72.08;104.14;115.08;129.11;148.17;58.05;138.14;114.16;130.18;114.16;132.2;115.1;98.12;129.13;158.19;88.08;102.1;100.13;187.21;164.17})/1000</f>
        <v>58.53396</v>
      </c>
      <c r="AD21" s="6">
        <f t="shared" si="0"/>
        <v>3.1561461794019934E-20</v>
      </c>
      <c r="AE21" s="6">
        <f t="shared" si="1"/>
        <v>1.847417342192691E-18</v>
      </c>
    </row>
    <row r="22" spans="1:31" x14ac:dyDescent="0.2">
      <c r="A22" t="s">
        <v>54</v>
      </c>
      <c r="B22" t="s">
        <v>56</v>
      </c>
      <c r="C22" t="s">
        <v>55</v>
      </c>
      <c r="D22">
        <v>13</v>
      </c>
      <c r="E22">
        <v>13</v>
      </c>
      <c r="F22" t="s">
        <v>56212</v>
      </c>
      <c r="G22" t="s">
        <v>8766</v>
      </c>
      <c r="H22" t="s">
        <v>8767</v>
      </c>
      <c r="I22" t="s">
        <v>8768</v>
      </c>
      <c r="J22" t="s">
        <v>8769</v>
      </c>
      <c r="K22" t="s">
        <v>8770</v>
      </c>
      <c r="L22" t="s">
        <v>8771</v>
      </c>
      <c r="M22" t="s">
        <v>8772</v>
      </c>
      <c r="N22" t="s">
        <v>8773</v>
      </c>
      <c r="O22" t="s">
        <v>8774</v>
      </c>
      <c r="P22" t="s">
        <v>8775</v>
      </c>
      <c r="Q22" t="s">
        <v>8776</v>
      </c>
      <c r="R22" t="s">
        <v>8777</v>
      </c>
      <c r="S22" t="s">
        <v>8778</v>
      </c>
      <c r="T22" t="s">
        <v>8779</v>
      </c>
      <c r="U22" t="s">
        <v>8780</v>
      </c>
      <c r="V22" t="s">
        <v>8781</v>
      </c>
      <c r="W22" t="s">
        <v>8782</v>
      </c>
      <c r="X22" t="s">
        <v>8783</v>
      </c>
      <c r="Z22" t="str" cm="1">
        <f t="array" ref="Z22">_xlfn.LET(_xlpm.raw,_xlfn.XLOOKUP(_xlfn.TEXTBEFORE(A22,";",,,,A22),_xlfn.ANCHORARRAY([2]summary!$O$4),_xlfn.CHOOSECOLS(_xlfn.ANCHORARRAY([2]summary!$K$4),1),""),IF(_xlpm.raw="","",_xlfn.TEXTAFTER(_xlfn.TEXTBEFORE(_xlpm.raw,"|",-1,,,_xlpm.raw),"tr|",,,,_xlfn.TEXTBEFORE(_xlpm.raw,"|",-1,,,_xlpm.raw))))</f>
        <v>A0A2T0A910</v>
      </c>
      <c r="AA22">
        <f>_xlfn.XLOOKUP(Z22,[1]!UniprotIFO[Entry],[1]!UniprotIFO[Mass],"")</f>
        <v>41717</v>
      </c>
      <c r="AB22" t="str">
        <f>_xlfn.XLOOKUP(Z22,[1]!UniprotIFO[Entry],[1]!UniprotIFO[Sequence],"")</f>
        <v>MVSLELTRDTSYGPVTGFADSHPLRRTSSALDPHRGSGGGEDPVLKWLGIPYAQARRFVRPSPPETWKEAKDCLEFGSMFPQPPSNTELLLAKLPGFLMRTHIPFSESSHFINVFAPGDLKEGEKLPVLVWIYGGALNNGTADRFFYDPTCWIRDGQKRGQRCIIVTGNYRTNIFGFCASDDLAKEDPNGLCGNYGAYDVITMFEWVKANIANFGGDPENVTAFGQSAGAFLISHLLVSGKRLFRRAICQSGAAETMLLRPVSQAYPAYTSILESIGVPSTASPSERLSTLRSAPAETLLSLHNASHSFTSLSLALEPKVEGAIWTEGTMKRFERGEWDEWVEQVILGTTEDEGTIFASAFQVRALDHTPALEHCSRRC</v>
      </c>
      <c r="AC22" s="6" cm="1">
        <f t="array" ref="AC22">SUMPRODUCT((LEN(AB22)-LEN(SUBSTITUTE(AB22,{"A";"C";"D";"E";"F";"G";"H";"I";"K";"L";"M";"N";"P";"Q";"R";"S";"T";"V";"W";"Y"},""))),{72.08;104.14;115.08;129.11;148.17;58.05;138.14;114.16;130.18;114.16;132.2;115.1;98.12;129.13;158.19;88.08;102.1;100.13;187.21;164.17})/1000</f>
        <v>42.07076</v>
      </c>
      <c r="AD22" s="6">
        <f t="shared" si="0"/>
        <v>2.1594684385382059E-20</v>
      </c>
      <c r="AE22" s="6">
        <f t="shared" si="1"/>
        <v>9.0850478405315603E-19</v>
      </c>
    </row>
    <row r="23" spans="1:31" x14ac:dyDescent="0.2">
      <c r="A23" t="s">
        <v>57</v>
      </c>
      <c r="B23" t="s">
        <v>59</v>
      </c>
      <c r="C23" t="s">
        <v>58</v>
      </c>
      <c r="D23">
        <v>4</v>
      </c>
      <c r="E23">
        <v>4</v>
      </c>
      <c r="F23" t="s">
        <v>56213</v>
      </c>
      <c r="G23" t="s">
        <v>8784</v>
      </c>
      <c r="H23" t="s">
        <v>8785</v>
      </c>
      <c r="I23" t="s">
        <v>8786</v>
      </c>
      <c r="J23" t="s">
        <v>8787</v>
      </c>
      <c r="K23" t="s">
        <v>8788</v>
      </c>
      <c r="L23" t="s">
        <v>8789</v>
      </c>
      <c r="M23" t="s">
        <v>8790</v>
      </c>
      <c r="N23" t="s">
        <v>8791</v>
      </c>
      <c r="O23" t="s">
        <v>8792</v>
      </c>
      <c r="P23" t="s">
        <v>8793</v>
      </c>
      <c r="Q23" t="s">
        <v>8794</v>
      </c>
      <c r="R23" t="s">
        <v>8795</v>
      </c>
      <c r="S23" t="s">
        <v>8796</v>
      </c>
      <c r="T23" t="s">
        <v>8797</v>
      </c>
      <c r="U23" t="s">
        <v>8798</v>
      </c>
      <c r="V23" t="s">
        <v>8799</v>
      </c>
      <c r="W23" t="s">
        <v>8800</v>
      </c>
      <c r="X23" t="s">
        <v>8801</v>
      </c>
      <c r="Y23" t="s">
        <v>58857</v>
      </c>
      <c r="Z23" t="str" cm="1">
        <f t="array" ref="Z23">_xlfn.LET(_xlpm.raw,_xlfn.XLOOKUP(_xlfn.TEXTBEFORE(A23,";",,,,A23),_xlfn.ANCHORARRAY([2]summary!$O$4),_xlfn.CHOOSECOLS(_xlfn.ANCHORARRAY([2]summary!$K$4),1),""),IF(_xlpm.raw="","",_xlfn.TEXTAFTER(_xlfn.TEXTBEFORE(_xlpm.raw,"|",-1,,,_xlpm.raw),"tr|",,,,_xlfn.TEXTBEFORE(_xlpm.raw,"|",-1,,,_xlpm.raw))))</f>
        <v>A0A0K3CRI5</v>
      </c>
      <c r="AA23">
        <f>_xlfn.XLOOKUP(Z23,[1]!UniprotIFO[Entry],[1]!UniprotIFO[Mass],"")</f>
        <v>36102</v>
      </c>
      <c r="AB23" t="str">
        <f>_xlfn.XLOOKUP(Z23,[1]!UniprotIFO[Entry],[1]!UniprotIFO[Sequence],"")</f>
        <v>MTSYAAHPRASSFLASFADGPKPPTPTGIPAPLASTYDLFLNPVTPLAFGLVYFATAKTLSHFQNGKNRIKGKGWDVAVLVHNILLAVYSAWTFLGTAPQIFGAFVRGYMADGFAGLTHAFCDSSFAIWQQTTFPKFAYLFYVSKFYEIVDTAILLLKGKKVGMLQSYHHMGAIWTMYAAYATQAMPVWLFVVFNSFIHSIMYTYYAFSTVSLPFPRFLKKSLTRLQITQFLVGGSLAASYLFIKLPELPSAEEMSAAATSSFEAGVGALKREGPTCLVNAAQRHATLLNCAYLVPLTYLFVAFFFKTYQKNSAANAAAKAKANAKKAN</v>
      </c>
      <c r="AC23" s="6" cm="1">
        <f t="array" ref="AC23">SUMPRODUCT((LEN(AB23)-LEN(SUBSTITUTE(AB23,{"A";"C";"D";"E";"F";"G";"H";"I";"K";"L";"M";"N";"P";"Q";"R";"S";"T";"V";"W";"Y"},""))),{72.08;104.14;115.08;129.11;148.17;58.05;138.14;114.16;130.18;114.16;132.2;115.1;98.12;129.13;158.19;88.08;102.1;100.13;187.21;164.17})/1000</f>
        <v>36.427749999999996</v>
      </c>
      <c r="AD23" s="6">
        <f t="shared" si="0"/>
        <v>6.6445182724252495E-21</v>
      </c>
      <c r="AE23" s="6">
        <f t="shared" si="1"/>
        <v>2.4204485049833884E-19</v>
      </c>
    </row>
    <row r="24" spans="1:31" x14ac:dyDescent="0.2">
      <c r="A24" t="s">
        <v>60</v>
      </c>
      <c r="B24" t="s">
        <v>62</v>
      </c>
      <c r="C24" t="s">
        <v>61</v>
      </c>
      <c r="D24">
        <v>10</v>
      </c>
      <c r="E24">
        <v>10</v>
      </c>
      <c r="F24" t="s">
        <v>56214</v>
      </c>
      <c r="G24" t="s">
        <v>8802</v>
      </c>
      <c r="H24" t="s">
        <v>8803</v>
      </c>
      <c r="I24" t="s">
        <v>8804</v>
      </c>
      <c r="J24" t="s">
        <v>8805</v>
      </c>
      <c r="K24" t="s">
        <v>8806</v>
      </c>
      <c r="L24" t="s">
        <v>8807</v>
      </c>
      <c r="M24" t="s">
        <v>8808</v>
      </c>
      <c r="N24" t="s">
        <v>8809</v>
      </c>
      <c r="O24" t="s">
        <v>8810</v>
      </c>
      <c r="P24" t="s">
        <v>8811</v>
      </c>
      <c r="Q24" t="s">
        <v>8812</v>
      </c>
      <c r="R24" t="s">
        <v>8813</v>
      </c>
      <c r="S24" t="s">
        <v>8814</v>
      </c>
      <c r="T24" t="s">
        <v>8815</v>
      </c>
      <c r="U24" t="s">
        <v>8816</v>
      </c>
      <c r="V24" t="s">
        <v>8817</v>
      </c>
      <c r="W24" t="s">
        <v>8818</v>
      </c>
      <c r="X24" t="s">
        <v>8819</v>
      </c>
      <c r="Y24" t="s">
        <v>58858</v>
      </c>
      <c r="Z24" t="str" cm="1">
        <f t="array" ref="Z24">_xlfn.LET(_xlpm.raw,_xlfn.XLOOKUP(_xlfn.TEXTBEFORE(A24,";",,,,A24),_xlfn.ANCHORARRAY([2]summary!$O$4),_xlfn.CHOOSECOLS(_xlfn.ANCHORARRAY([2]summary!$K$4),1),""),IF(_xlpm.raw="","",_xlfn.TEXTAFTER(_xlfn.TEXTBEFORE(_xlpm.raw,"|",-1,,,_xlpm.raw),"tr|",,,,_xlfn.TEXTBEFORE(_xlpm.raw,"|",-1,,,_xlpm.raw))))</f>
        <v>A0A2S9ZXY1</v>
      </c>
      <c r="AA24">
        <f>_xlfn.XLOOKUP(Z24,[1]!UniprotIFO[Entry],[1]!UniprotIFO[Mass],"")</f>
        <v>45950</v>
      </c>
      <c r="AB24" t="str">
        <f>_xlfn.XLOOKUP(Z24,[1]!UniprotIFO[Entry],[1]!UniprotIFO[Sequence],"")</f>
        <v>MSSQTPASTEGRTEEVPVEFNPLDHSHRRWNPLKREWVLCSPHRTKRPWQGALEPPQLTSLPEYDDKCYLCPGNERAGGKRTERYEGTFVFENDFAALLPTPVSPPASSSPDPSTSSLFQTQPGRGKCYVICFSPRHDLTVAEMSDQGVKRVVETWIKLYKDISLENPWIKYIQIFENKGSMMGCSNPHPHGQAWSLSYVPTMPERILASQRRWAEEWEGKAKEGVPKLTNGLPSLLLTYAHSELALYHSSPSTSRVTHLGTHFVALVPYWAAWPFEVLVVPYKRHVPSLAYLEEEEKEDLASTLTSVGRRYDNLFECSFAYSMGIYQTPVFSPSLSLSSRGPSAPDACYAQLHIGFYPPLLRSSTVKKYLVGFELFAETQRDITPEQAAQRLREKSETEHYKRG</v>
      </c>
      <c r="AC24" s="6" cm="1">
        <f t="array" ref="AC24">SUMPRODUCT((LEN(AB24)-LEN(SUBSTITUTE(AB24,{"A";"C";"D";"E";"F";"G";"H";"I";"K";"L";"M";"N";"P";"Q";"R";"S";"T";"V";"W";"Y"},""))),{72.08;104.14;115.08;129.11;148.17;58.05;138.14;114.16;130.18;114.16;132.2;115.1;98.12;129.13;158.19;88.08;102.1;100.13;187.21;164.17})/1000</f>
        <v>46.334599999999995</v>
      </c>
      <c r="AD24" s="6">
        <f t="shared" si="0"/>
        <v>1.6611295681063123E-20</v>
      </c>
      <c r="AE24" s="6">
        <f t="shared" si="1"/>
        <v>7.6967774086378731E-19</v>
      </c>
    </row>
    <row r="25" spans="1:31" x14ac:dyDescent="0.2">
      <c r="A25" t="s">
        <v>63</v>
      </c>
      <c r="B25" t="s">
        <v>65</v>
      </c>
      <c r="C25" t="s">
        <v>64</v>
      </c>
      <c r="D25">
        <v>7</v>
      </c>
      <c r="E25">
        <v>7</v>
      </c>
      <c r="F25" t="s">
        <v>56215</v>
      </c>
      <c r="G25" t="s">
        <v>8820</v>
      </c>
      <c r="H25" t="s">
        <v>8821</v>
      </c>
      <c r="I25" t="s">
        <v>8822</v>
      </c>
      <c r="J25" t="s">
        <v>8823</v>
      </c>
      <c r="K25" t="s">
        <v>8824</v>
      </c>
      <c r="L25" t="s">
        <v>8825</v>
      </c>
      <c r="M25" t="s">
        <v>8826</v>
      </c>
      <c r="N25" t="s">
        <v>8827</v>
      </c>
      <c r="O25" t="s">
        <v>8828</v>
      </c>
      <c r="P25" t="s">
        <v>8829</v>
      </c>
      <c r="Q25" t="s">
        <v>8830</v>
      </c>
      <c r="R25" t="s">
        <v>8831</v>
      </c>
      <c r="S25" t="s">
        <v>8832</v>
      </c>
      <c r="T25" t="s">
        <v>8833</v>
      </c>
      <c r="U25" t="s">
        <v>8834</v>
      </c>
      <c r="V25" t="s">
        <v>8835</v>
      </c>
      <c r="W25" t="s">
        <v>8836</v>
      </c>
      <c r="X25" t="s">
        <v>8837</v>
      </c>
      <c r="Y25" t="s">
        <v>58859</v>
      </c>
      <c r="Z25" t="str" cm="1">
        <f t="array" ref="Z25">_xlfn.LET(_xlpm.raw,_xlfn.XLOOKUP(_xlfn.TEXTBEFORE(A25,";",,,,A25),_xlfn.ANCHORARRAY([2]summary!$O$4),_xlfn.CHOOSECOLS(_xlfn.ANCHORARRAY([2]summary!$K$4),1),""),IF(_xlpm.raw="","",_xlfn.TEXTAFTER(_xlfn.TEXTBEFORE(_xlpm.raw,"|",-1,,,_xlpm.raw),"tr|",,,,_xlfn.TEXTBEFORE(_xlpm.raw,"|",-1,,,_xlpm.raw))))</f>
        <v>A0A0K3CQW3</v>
      </c>
      <c r="AA25">
        <f>_xlfn.XLOOKUP(Z25,[1]!UniprotIFO[Entry],[1]!UniprotIFO[Mass],"")</f>
        <v>20617</v>
      </c>
      <c r="AB25" t="str">
        <f>_xlfn.XLOOKUP(Z25,[1]!UniprotIFO[Entry],[1]!UniprotIFO[Sequence],"")</f>
        <v>MNSAVSGMVLSLGAMQVARKIDFNDPQVLTYVRIFYVAVQAIVLSVYYYATLKIKQKNDLKVLKYTEPAKPMSGEGPTQVTTTNRDYDLAETSKAIRGVLMGVLFMAFMHGYMKYTQPLFIQGIMPIKALYDSKILRIHLLNRPATGDLKRPFEAPPSLFAPKTSSDNSSSTAAAEPAKVEAKKDK</v>
      </c>
      <c r="AC25" s="6" cm="1">
        <f t="array" ref="AC25">SUMPRODUCT((LEN(AB25)-LEN(SUBSTITUTE(AB25,{"A";"C";"D";"E";"F";"G";"H";"I";"K";"L";"M";"N";"P";"Q";"R";"S";"T";"V";"W";"Y"},""))),{72.08;104.14;115.08;129.11;148.17;58.05;138.14;114.16;130.18;114.16;132.2;115.1;98.12;129.13;158.19;88.08;102.1;100.13;187.21;164.17})/1000</f>
        <v>20.794039999999999</v>
      </c>
      <c r="AD25" s="6">
        <f t="shared" si="0"/>
        <v>1.1627906976744185E-20</v>
      </c>
      <c r="AE25" s="6">
        <f t="shared" si="1"/>
        <v>2.4179116279069765E-19</v>
      </c>
    </row>
    <row r="26" spans="1:31" x14ac:dyDescent="0.2">
      <c r="A26" t="s">
        <v>66</v>
      </c>
      <c r="B26" t="s">
        <v>68</v>
      </c>
      <c r="C26" t="s">
        <v>67</v>
      </c>
      <c r="D26">
        <v>6</v>
      </c>
      <c r="E26">
        <v>6</v>
      </c>
      <c r="F26" t="s">
        <v>56216</v>
      </c>
      <c r="G26" t="s">
        <v>8838</v>
      </c>
      <c r="H26" t="s">
        <v>8839</v>
      </c>
      <c r="I26" t="s">
        <v>8840</v>
      </c>
      <c r="J26" t="s">
        <v>8841</v>
      </c>
      <c r="K26" t="s">
        <v>8842</v>
      </c>
      <c r="L26" t="s">
        <v>8843</v>
      </c>
      <c r="M26" t="s">
        <v>8844</v>
      </c>
      <c r="N26" t="s">
        <v>8845</v>
      </c>
      <c r="O26" t="s">
        <v>8846</v>
      </c>
      <c r="P26" t="s">
        <v>8847</v>
      </c>
      <c r="Q26" t="s">
        <v>8848</v>
      </c>
      <c r="R26" t="s">
        <v>8849</v>
      </c>
      <c r="S26" t="s">
        <v>8850</v>
      </c>
      <c r="T26" t="s">
        <v>8851</v>
      </c>
      <c r="U26" t="s">
        <v>8852</v>
      </c>
      <c r="V26" t="s">
        <v>8853</v>
      </c>
      <c r="W26" t="s">
        <v>8854</v>
      </c>
      <c r="X26" t="s">
        <v>8855</v>
      </c>
      <c r="Z26" t="str" cm="1">
        <f t="array" ref="Z26">_xlfn.LET(_xlpm.raw,_xlfn.XLOOKUP(_xlfn.TEXTBEFORE(A26,";",,,,A26),_xlfn.ANCHORARRAY([2]summary!$O$4),_xlfn.CHOOSECOLS(_xlfn.ANCHORARRAY([2]summary!$K$4),1),""),IF(_xlpm.raw="","",_xlfn.TEXTAFTER(_xlfn.TEXTBEFORE(_xlpm.raw,"|",-1,,,_xlpm.raw),"tr|",,,,_xlfn.TEXTBEFORE(_xlpm.raw,"|",-1,,,_xlpm.raw))))</f>
        <v>A0A061BNS7</v>
      </c>
      <c r="AA26">
        <f>_xlfn.XLOOKUP(Z26,[1]!UniprotIFO[Entry],[1]!UniprotIFO[Mass],"")</f>
        <v>9881</v>
      </c>
      <c r="AB26" t="str">
        <f>_xlfn.XLOOKUP(Z26,[1]!UniprotIFO[Entry],[1]!UniprotIFO[Sequence],"")</f>
        <v>MSDSETQTYVLQTAGFDARFPNTNQSRHCFQAYVDYFRCVNAKGEDFPACKTFWRTYHSLCPNEWIAKWDEQREENKFPAKLD</v>
      </c>
      <c r="AC26" s="6" cm="1">
        <f t="array" ref="AC26">SUMPRODUCT((LEN(AB26)-LEN(SUBSTITUTE(AB26,{"A";"C";"D";"E";"F";"G";"H";"I";"K";"L";"M";"N";"P";"Q";"R";"S";"T";"V";"W";"Y"},""))),{72.08;104.14;115.08;129.11;148.17;58.05;138.14;114.16;130.18;114.16;132.2;115.1;98.12;129.13;158.19;88.08;102.1;100.13;187.21;164.17})/1000</f>
        <v>9.9437699999999971</v>
      </c>
      <c r="AD26" s="6">
        <f t="shared" si="0"/>
        <v>9.9667774086378735E-21</v>
      </c>
      <c r="AE26" s="6">
        <f t="shared" si="1"/>
        <v>9.9107342192690994E-20</v>
      </c>
    </row>
    <row r="27" spans="1:31" x14ac:dyDescent="0.2">
      <c r="A27" t="s">
        <v>69</v>
      </c>
      <c r="B27" t="s">
        <v>71</v>
      </c>
      <c r="C27" t="s">
        <v>70</v>
      </c>
      <c r="D27">
        <v>14</v>
      </c>
      <c r="E27">
        <v>14</v>
      </c>
      <c r="F27" t="s">
        <v>56217</v>
      </c>
      <c r="G27" t="s">
        <v>8856</v>
      </c>
      <c r="H27" t="s">
        <v>8857</v>
      </c>
      <c r="I27" t="s">
        <v>8858</v>
      </c>
      <c r="J27" t="s">
        <v>8859</v>
      </c>
      <c r="K27" t="s">
        <v>8860</v>
      </c>
      <c r="L27" t="s">
        <v>8861</v>
      </c>
      <c r="M27" t="s">
        <v>8862</v>
      </c>
      <c r="N27" t="s">
        <v>8863</v>
      </c>
      <c r="O27" t="s">
        <v>8864</v>
      </c>
      <c r="P27" t="s">
        <v>8865</v>
      </c>
      <c r="Q27" t="s">
        <v>8866</v>
      </c>
      <c r="R27" t="s">
        <v>8867</v>
      </c>
      <c r="S27" t="s">
        <v>8868</v>
      </c>
      <c r="T27" t="s">
        <v>8869</v>
      </c>
      <c r="U27" t="s">
        <v>8870</v>
      </c>
      <c r="V27" t="s">
        <v>8871</v>
      </c>
      <c r="W27" t="s">
        <v>8872</v>
      </c>
      <c r="X27" t="s">
        <v>8873</v>
      </c>
      <c r="Y27" t="s">
        <v>58860</v>
      </c>
      <c r="Z27" t="str" cm="1">
        <f t="array" ref="Z27">_xlfn.LET(_xlpm.raw,_xlfn.XLOOKUP(_xlfn.TEXTBEFORE(A27,";",,,,A27),_xlfn.ANCHORARRAY([2]summary!$O$4),_xlfn.CHOOSECOLS(_xlfn.ANCHORARRAY([2]summary!$K$4),1),""),IF(_xlpm.raw="","",_xlfn.TEXTAFTER(_xlfn.TEXTBEFORE(_xlpm.raw,"|",-1,,,_xlpm.raw),"tr|",,,,_xlfn.TEXTBEFORE(_xlpm.raw,"|",-1,,,_xlpm.raw))))</f>
        <v>A0A0K3CRG5</v>
      </c>
      <c r="AA27">
        <f>_xlfn.XLOOKUP(Z27,[1]!UniprotIFO[Entry],[1]!UniprotIFO[Mass],"")</f>
        <v>49588</v>
      </c>
      <c r="AB27" t="str">
        <f>_xlfn.XLOOKUP(Z27,[1]!UniprotIFO[Entry],[1]!UniprotIFO[Sequence],"")</f>
        <v>MASQDPLILLRRALTSNQPISLLSSSGTEVFDLKSAESISLGSVTLPKNTPTRFLVDANADPTNPAAPTFDLQALLFGYNEREANPGLYMRKTTEAGVGAIPITERRVVLDYLSGNGPEEGPEGRVRPLPASAKREAEDEAAGARAGAASGAAGGAPPMKKQRYVPDKDDQEKVKKMAVIVEGAPYGFVVGPGEKKYEKTGAVYHNRETVLRGERINNFESVLSLVAPRLKQMRDDQQRKQPSAQSATPAAPAARPQKKKQLNPIIMISPSSTALITMHNVKQFLEEARFIPSEEARRLASGGNVSGYIAEDVVQVNHARASASSSSSAAAANTAATRHARYFVVDSVEALSKFGGAGKLDEAWDRVVCVMTTGQEWQFKPYKWKEPKELFHHVKGMYPQWTTDPVNAKVRSWNVSELRIDPHKRHIDKSVVADFWRSLETWIQANKPWLSF</v>
      </c>
      <c r="AC27" s="6" cm="1">
        <f t="array" ref="AC27">SUMPRODUCT((LEN(AB27)-LEN(SUBSTITUTE(AB27,{"A";"C";"D";"E";"F";"G";"H";"I";"K";"L";"M";"N";"P";"Q";"R";"S";"T";"V";"W";"Y"},""))),{72.08;104.14;115.08;129.11;148.17;58.05;138.14;114.16;130.18;114.16;132.2;115.1;98.12;129.13;158.19;88.08;102.1;100.13;187.21;164.17})/1000</f>
        <v>50.030869999999986</v>
      </c>
      <c r="AD27" s="6">
        <f t="shared" si="0"/>
        <v>2.3255813953488371E-20</v>
      </c>
      <c r="AE27" s="6">
        <f t="shared" si="1"/>
        <v>1.1635086046511623E-18</v>
      </c>
    </row>
    <row r="28" spans="1:31" x14ac:dyDescent="0.2">
      <c r="A28" t="s">
        <v>72</v>
      </c>
      <c r="B28" t="s">
        <v>74</v>
      </c>
      <c r="C28" t="s">
        <v>73</v>
      </c>
      <c r="D28">
        <v>4</v>
      </c>
      <c r="E28">
        <v>4</v>
      </c>
      <c r="F28" t="s">
        <v>56218</v>
      </c>
      <c r="G28" t="s">
        <v>8874</v>
      </c>
      <c r="H28" t="s">
        <v>8875</v>
      </c>
      <c r="I28" t="s">
        <v>8876</v>
      </c>
      <c r="J28" t="s">
        <v>8877</v>
      </c>
      <c r="K28" t="s">
        <v>8878</v>
      </c>
      <c r="L28" t="s">
        <v>8879</v>
      </c>
      <c r="M28" t="s">
        <v>8880</v>
      </c>
      <c r="N28" t="s">
        <v>8881</v>
      </c>
      <c r="O28" t="s">
        <v>8882</v>
      </c>
      <c r="P28" t="s">
        <v>8883</v>
      </c>
      <c r="Q28" t="s">
        <v>8884</v>
      </c>
      <c r="R28" t="s">
        <v>8885</v>
      </c>
      <c r="S28" t="s">
        <v>8886</v>
      </c>
      <c r="T28" t="s">
        <v>8887</v>
      </c>
      <c r="U28" t="s">
        <v>8888</v>
      </c>
      <c r="V28" t="s">
        <v>8889</v>
      </c>
      <c r="W28" t="s">
        <v>8890</v>
      </c>
      <c r="X28" t="s">
        <v>8891</v>
      </c>
      <c r="Y28" t="s">
        <v>58861</v>
      </c>
      <c r="Z28" t="str" cm="1">
        <f t="array" ref="Z28">_xlfn.LET(_xlpm.raw,_xlfn.XLOOKUP(_xlfn.TEXTBEFORE(A28,";",,,,A28),_xlfn.ANCHORARRAY([2]summary!$O$4),_xlfn.CHOOSECOLS(_xlfn.ANCHORARRAY([2]summary!$K$4),1),""),IF(_xlpm.raw="","",_xlfn.TEXTAFTER(_xlfn.TEXTBEFORE(_xlpm.raw,"|",-1,,,_xlpm.raw),"tr|",,,,_xlfn.TEXTBEFORE(_xlpm.raw,"|",-1,,,_xlpm.raw))))</f>
        <v>A0A0K3CRF4</v>
      </c>
      <c r="AA28">
        <f>_xlfn.XLOOKUP(Z28,[1]!UniprotIFO[Entry],[1]!UniprotIFO[Mass],"")</f>
        <v>20121</v>
      </c>
      <c r="AB28" t="str">
        <f>_xlfn.XLOOKUP(Z28,[1]!UniprotIFO[Entry],[1]!UniprotIFO[Sequence],"")</f>
        <v>MGLFSGLLNWLRSLFWSKSMDIACIGLQNAGKTSLVNILTNNQFSESMIPTVGFNLRKIQKGNVTLKVWDLAGQPRFRSIWERYCRGVNAIVWVLDSADRETFSTSRAELHALLEKAELKGIPLLVLANKNDLPDHATVDEVISALGLATIRNREVSCYAISAKSSRNIDITLAWLMKRA</v>
      </c>
      <c r="AC28" s="6" cm="1">
        <f t="array" ref="AC28">SUMPRODUCT((LEN(AB28)-LEN(SUBSTITUTE(AB28,{"A";"C";"D";"E";"F";"G";"H";"I";"K";"L";"M";"N";"P";"Q";"R";"S";"T";"V";"W";"Y"},""))),{72.08;104.14;115.08;129.11;148.17;58.05;138.14;114.16;130.18;114.16;132.2;115.1;98.12;129.13;158.19;88.08;102.1;100.13;187.21;164.17})/1000</f>
        <v>20.28923</v>
      </c>
      <c r="AD28" s="6">
        <f t="shared" si="0"/>
        <v>6.6445182724252495E-21</v>
      </c>
      <c r="AE28" s="6">
        <f t="shared" si="1"/>
        <v>1.3481215946843854E-19</v>
      </c>
    </row>
    <row r="29" spans="1:31" x14ac:dyDescent="0.2">
      <c r="A29" t="s">
        <v>75</v>
      </c>
      <c r="B29" t="s">
        <v>77</v>
      </c>
      <c r="C29" t="s">
        <v>76</v>
      </c>
      <c r="D29">
        <v>33</v>
      </c>
      <c r="E29">
        <v>33</v>
      </c>
      <c r="F29" t="s">
        <v>56199</v>
      </c>
      <c r="G29" t="s">
        <v>8892</v>
      </c>
      <c r="H29" t="s">
        <v>8893</v>
      </c>
      <c r="I29" t="s">
        <v>8894</v>
      </c>
      <c r="J29" t="s">
        <v>8895</v>
      </c>
      <c r="K29" t="s">
        <v>8896</v>
      </c>
      <c r="L29" t="s">
        <v>8897</v>
      </c>
      <c r="M29" t="s">
        <v>8898</v>
      </c>
      <c r="N29" t="s">
        <v>8899</v>
      </c>
      <c r="O29" t="s">
        <v>8900</v>
      </c>
      <c r="P29" t="s">
        <v>8901</v>
      </c>
      <c r="Q29" t="s">
        <v>8902</v>
      </c>
      <c r="R29" t="s">
        <v>8903</v>
      </c>
      <c r="S29" t="s">
        <v>8904</v>
      </c>
      <c r="T29" t="s">
        <v>8905</v>
      </c>
      <c r="U29" t="s">
        <v>8906</v>
      </c>
      <c r="V29" t="s">
        <v>8907</v>
      </c>
      <c r="W29" t="s">
        <v>8908</v>
      </c>
      <c r="X29" t="s">
        <v>8909</v>
      </c>
      <c r="Y29" t="s">
        <v>58862</v>
      </c>
      <c r="Z29" t="str" cm="1">
        <f t="array" ref="Z29">_xlfn.LET(_xlpm.raw,_xlfn.XLOOKUP(_xlfn.TEXTBEFORE(A29,";",,,,A29),_xlfn.ANCHORARRAY([2]summary!$O$4),_xlfn.CHOOSECOLS(_xlfn.ANCHORARRAY([2]summary!$K$4),1),""),IF(_xlpm.raw="","",_xlfn.TEXTAFTER(_xlfn.TEXTBEFORE(_xlpm.raw,"|",-1,,,_xlpm.raw),"tr|",,,,_xlfn.TEXTBEFORE(_xlpm.raw,"|",-1,,,_xlpm.raw))))</f>
        <v>A0A2S9ZXT2</v>
      </c>
      <c r="AA29">
        <f>_xlfn.XLOOKUP(Z29,[1]!UniprotIFO[Entry],[1]!UniprotIFO[Mass],"")</f>
        <v>103632</v>
      </c>
      <c r="AB29" t="str">
        <f>_xlfn.XLOOKUP(Z29,[1]!UniprotIFO[Entry],[1]!UniprotIFO[Sequence],"")</f>
        <v>MAFVYKRDGRREQVAFDKITARINKLCYGLDMNHVEPIEITKRVINGVYQGVTTVELDNLAAETAAYMTTRHPDYAILAARIAISNLHKETKKTFSHVISDLYHYINPKNGRPSSMISEETYKTIMANADKLNSAVIYDRDFSYNYFGFKTLERSYLLRLDGKVAERPQHMLMRVAVGIHGDDIDRAIETYNLMSERYFTHASPTLFNAGTPHPQLSSCFLVTMKDDSIEGIYDTLKTCALISKTAGGIGLSIHNIRATGSYIAGTNGYSNGIIPMLRVYNNTARYVDQGGNKRPGAFAIYLEPWHADIFEFLDLRKNHGKEEVRARDLFFALWIPDLFMERVEQNGDWPLFCPAEAPGLHEVYGDEFKELFEKYEKEGRAKRTIPAQKLWYAVLEAQVETGNPFMLYKDAANKKSNQKNLGTIKSSNLCTEIIEYSSPDECAVCNLASIALPSFIKNGEYDFKKLHDVVKVVTYNLNRIIDVNYYPVKEAERSNFRHRPIGIGVQGLADAFMALRLPFDSPEARHLNVQIFETIYHAAIESSCDMARDYAIAHPGEPGYYPSYKENGGSPASHGLLQYDLWNVTPTDLWDWAELKEKIAQHGIRNSLVCAPMPTASTSQILGFNEAFEPYTSNIYTRRVLAGEFQVVNPWLLRDLVDRGLWNDAMKNTIIAHNGSIQNVPGIPDELKRIYKTVWEISQKVVIDLAADRGAFIDQSQSLNVHLSSPTMAQLTSMHFYGWKKGLKTGMYYLRTRAAVGAIKFTVDQATLNEAKKANGTKAAPVAAAPVAAARPSPIRDITNGVARTSLSNGVPSKLSSTSSSSASSPAPPSPADPTPAPVVTAAAPLAAAAPVTDDGEITYEEAMRRKEQRELEEAKLLCSLENKEACIMCSGVRPRSSPRGVSALRARASGLTELLPPVDSPSAPRLLDISQ</v>
      </c>
      <c r="AC29" s="6" cm="1">
        <f t="array" ref="AC29">SUMPRODUCT((LEN(AB29)-LEN(SUBSTITUTE(AB29,{"A";"C";"D";"E";"F";"G";"H";"I";"K";"L";"M";"N";"P";"Q";"R";"S";"T";"V";"W";"Y"},""))),{72.08;104.14;115.08;129.11;148.17;58.05;138.14;114.16;130.18;114.16;132.2;115.1;98.12;129.13;158.19;88.08;102.1;100.13;187.21;164.17})/1000</f>
        <v>104.54300000000001</v>
      </c>
      <c r="AD29" s="6">
        <f t="shared" si="0"/>
        <v>5.4817275747508302E-20</v>
      </c>
      <c r="AE29" s="6">
        <f t="shared" si="1"/>
        <v>5.7307624584717606E-18</v>
      </c>
    </row>
    <row r="30" spans="1:31" x14ac:dyDescent="0.2">
      <c r="A30" t="s">
        <v>78</v>
      </c>
      <c r="B30" t="s">
        <v>80</v>
      </c>
      <c r="C30" t="s">
        <v>79</v>
      </c>
      <c r="D30">
        <v>7</v>
      </c>
      <c r="E30">
        <v>7</v>
      </c>
      <c r="F30" t="s">
        <v>56219</v>
      </c>
      <c r="G30" t="s">
        <v>8910</v>
      </c>
      <c r="H30" t="s">
        <v>8911</v>
      </c>
      <c r="I30" t="s">
        <v>8912</v>
      </c>
      <c r="J30" t="s">
        <v>8913</v>
      </c>
      <c r="K30" t="s">
        <v>8914</v>
      </c>
      <c r="L30" t="s">
        <v>8915</v>
      </c>
      <c r="M30" t="s">
        <v>8916</v>
      </c>
      <c r="N30" t="s">
        <v>8917</v>
      </c>
      <c r="O30" t="s">
        <v>8918</v>
      </c>
      <c r="P30" t="s">
        <v>8919</v>
      </c>
      <c r="Q30" t="s">
        <v>8920</v>
      </c>
      <c r="R30" t="s">
        <v>8921</v>
      </c>
      <c r="S30" t="s">
        <v>8922</v>
      </c>
      <c r="T30" t="s">
        <v>8923</v>
      </c>
      <c r="U30" t="s">
        <v>8924</v>
      </c>
      <c r="V30" t="s">
        <v>8925</v>
      </c>
      <c r="W30" t="s">
        <v>8926</v>
      </c>
      <c r="X30" t="s">
        <v>8927</v>
      </c>
      <c r="Y30" t="s">
        <v>58863</v>
      </c>
      <c r="Z30" t="str" cm="1">
        <f t="array" ref="Z30">_xlfn.LET(_xlpm.raw,_xlfn.XLOOKUP(_xlfn.TEXTBEFORE(A30,";",,,,A30),_xlfn.ANCHORARRAY([2]summary!$O$4),_xlfn.CHOOSECOLS(_xlfn.ANCHORARRAY([2]summary!$K$4),1),""),IF(_xlpm.raw="","",_xlfn.TEXTAFTER(_xlfn.TEXTBEFORE(_xlpm.raw,"|",-1,,,_xlpm.raw),"tr|",,,,_xlfn.TEXTBEFORE(_xlpm.raw,"|",-1,,,_xlpm.raw))))</f>
        <v>A0A2T0A633</v>
      </c>
      <c r="AA30">
        <f>_xlfn.XLOOKUP(Z30,[1]!UniprotIFO[Entry],[1]!UniprotIFO[Mass],"")</f>
        <v>36560</v>
      </c>
      <c r="AB30" t="str">
        <f>_xlfn.XLOOKUP(Z30,[1]!UniprotIFO[Entry],[1]!UniprotIFO[Sequence],"")</f>
        <v>MKPTSTPEGCPHPLPARAMAFTVTVKPRSTKPSKRFPLTVQLDQDPATVGALKSAIASKVKLDVHRQRITTPDKKLLDDDAKPLGEFGVKSGDTLEIKDLGPQIAWKTVFLTEYFGPLFIHPAFYFGSKLFYGKTFEHSRMQKVALVLILAHYAKRELETLFVHRFSSATMPWFNIVKNSGHYWGLSGILLAAPLYGPWNGAARLIGTSRDSESWIYGWAALWAYAELSNLITHLNLASLRPKGTKVRQIPKGYGFNTISCGNYFFETIAWCAFTGLTLNWASALFTAVAVAQMYVWAVKKHRRYRKEFGSAYPRNRKAMFPFIA</v>
      </c>
      <c r="AC30" s="6" cm="1">
        <f t="array" ref="AC30">SUMPRODUCT((LEN(AB30)-LEN(SUBSTITUTE(AB30,{"A";"C";"D";"E";"F";"G";"H";"I";"K";"L";"M";"N";"P";"Q";"R";"S";"T";"V";"W";"Y"},""))),{72.08;104.14;115.08;129.11;148.17;58.05;138.14;114.16;130.18;114.16;132.2;115.1;98.12;129.13;158.19;88.08;102.1;100.13;187.21;164.17})/1000</f>
        <v>36.887279999999997</v>
      </c>
      <c r="AD30" s="6">
        <f t="shared" si="0"/>
        <v>1.1627906976744185E-20</v>
      </c>
      <c r="AE30" s="6">
        <f t="shared" si="1"/>
        <v>4.2892186046511624E-19</v>
      </c>
    </row>
    <row r="31" spans="1:31" x14ac:dyDescent="0.2">
      <c r="A31" t="s">
        <v>81</v>
      </c>
      <c r="B31" t="s">
        <v>83</v>
      </c>
      <c r="C31" t="s">
        <v>82</v>
      </c>
      <c r="D31">
        <v>3</v>
      </c>
      <c r="E31">
        <v>3</v>
      </c>
      <c r="F31" t="s">
        <v>56220</v>
      </c>
      <c r="G31" t="s">
        <v>8928</v>
      </c>
      <c r="H31" t="s">
        <v>8929</v>
      </c>
      <c r="I31" t="s">
        <v>8930</v>
      </c>
      <c r="J31" t="s">
        <v>8931</v>
      </c>
      <c r="K31" t="s">
        <v>8932</v>
      </c>
      <c r="L31" t="s">
        <v>8933</v>
      </c>
      <c r="M31" t="s">
        <v>8934</v>
      </c>
      <c r="N31" t="s">
        <v>8935</v>
      </c>
      <c r="O31" t="s">
        <v>8936</v>
      </c>
      <c r="P31" t="s">
        <v>8937</v>
      </c>
      <c r="Q31" t="s">
        <v>8938</v>
      </c>
      <c r="R31" t="s">
        <v>8939</v>
      </c>
      <c r="S31" t="s">
        <v>8940</v>
      </c>
      <c r="T31" t="s">
        <v>8941</v>
      </c>
      <c r="U31" t="s">
        <v>8942</v>
      </c>
      <c r="V31" t="s">
        <v>8943</v>
      </c>
      <c r="W31" t="s">
        <v>8944</v>
      </c>
      <c r="X31" t="s">
        <v>8945</v>
      </c>
      <c r="Z31" t="str" cm="1">
        <f t="array" ref="Z31">_xlfn.LET(_xlpm.raw,_xlfn.XLOOKUP(_xlfn.TEXTBEFORE(A31,";",,,,A31),_xlfn.ANCHORARRAY([2]summary!$O$4),_xlfn.CHOOSECOLS(_xlfn.ANCHORARRAY([2]summary!$K$4),1),""),IF(_xlpm.raw="","",_xlfn.TEXTAFTER(_xlfn.TEXTBEFORE(_xlpm.raw,"|",-1,,,_xlpm.raw),"tr|",,,,_xlfn.TEXTBEFORE(_xlpm.raw,"|",-1,,,_xlpm.raw))))</f>
        <v>A0A0K3CJF7</v>
      </c>
      <c r="AA31">
        <f>_xlfn.XLOOKUP(Z31,[1]!UniprotIFO[Entry],[1]!UniprotIFO[Mass],"")</f>
        <v>23818</v>
      </c>
      <c r="AB31" t="str">
        <f>_xlfn.XLOOKUP(Z31,[1]!UniprotIFO[Entry],[1]!UniprotIFO[Sequence],"")</f>
        <v>MQTAPSVPDSAITLVPLTLDTTPLCASPINLGPSAPSSFTPSDLQPLNELARVLLTATNPAVVFPPPPQPVPNKRSVEIAKAKEAGNAAFKAGDWGNAVKLYTISAEMAASRPVFEASVYARDELSLALCNRSAAYLGAGENVNALVDAEAVIQLKRPWIKGHFRKGKALAAMGRLEEAREAYLLGLQFDPTAEDLHQAVKELEEQLRRRQASHKAEVEKTA</v>
      </c>
      <c r="AC31" s="6" cm="1">
        <f t="array" ref="AC31">SUMPRODUCT((LEN(AB31)-LEN(SUBSTITUTE(AB31,{"A";"C";"D";"E";"F";"G";"H";"I";"K";"L";"M";"N";"P";"Q";"R";"S";"T";"V";"W";"Y"},""))),{72.08;104.14;115.08;129.11;148.17;58.05;138.14;114.16;130.18;114.16;132.2;115.1;98.12;129.13;158.19;88.08;102.1;100.13;187.21;164.17})/1000</f>
        <v>24.021099999999993</v>
      </c>
      <c r="AD31" s="6">
        <f t="shared" si="0"/>
        <v>4.9833887043189367E-21</v>
      </c>
      <c r="AE31" s="6">
        <f t="shared" si="1"/>
        <v>1.1970647840531558E-19</v>
      </c>
    </row>
    <row r="32" spans="1:31" x14ac:dyDescent="0.2">
      <c r="A32" t="s">
        <v>84</v>
      </c>
      <c r="B32" t="s">
        <v>86</v>
      </c>
      <c r="C32" t="s">
        <v>85</v>
      </c>
      <c r="D32">
        <v>10</v>
      </c>
      <c r="E32">
        <v>10</v>
      </c>
      <c r="F32" t="s">
        <v>56221</v>
      </c>
      <c r="G32" t="s">
        <v>8946</v>
      </c>
      <c r="H32" t="s">
        <v>8947</v>
      </c>
      <c r="I32" t="s">
        <v>8948</v>
      </c>
      <c r="J32" t="s">
        <v>8949</v>
      </c>
      <c r="K32" t="s">
        <v>8950</v>
      </c>
      <c r="L32" t="s">
        <v>8951</v>
      </c>
      <c r="M32" t="s">
        <v>8952</v>
      </c>
      <c r="N32" t="s">
        <v>8953</v>
      </c>
      <c r="O32" t="s">
        <v>8954</v>
      </c>
      <c r="P32" t="s">
        <v>8955</v>
      </c>
      <c r="Q32" t="s">
        <v>8956</v>
      </c>
      <c r="R32" t="s">
        <v>8957</v>
      </c>
      <c r="S32" t="s">
        <v>8958</v>
      </c>
      <c r="T32" t="s">
        <v>8959</v>
      </c>
      <c r="U32" t="s">
        <v>8960</v>
      </c>
      <c r="V32" t="s">
        <v>8961</v>
      </c>
      <c r="W32" t="s">
        <v>8962</v>
      </c>
      <c r="X32" t="s">
        <v>8963</v>
      </c>
      <c r="Y32" t="s">
        <v>58864</v>
      </c>
      <c r="Z32" t="str" cm="1">
        <f t="array" ref="Z32">_xlfn.LET(_xlpm.raw,_xlfn.XLOOKUP(_xlfn.TEXTBEFORE(A32,";",,,,A32),_xlfn.ANCHORARRAY([2]summary!$O$4),_xlfn.CHOOSECOLS(_xlfn.ANCHORARRAY([2]summary!$K$4),1),""),IF(_xlpm.raw="","",_xlfn.TEXTAFTER(_xlfn.TEXTBEFORE(_xlpm.raw,"|",-1,,,_xlpm.raw),"tr|",,,,_xlfn.TEXTBEFORE(_xlpm.raw,"|",-1,,,_xlpm.raw))))</f>
        <v>A0A2T0A695</v>
      </c>
      <c r="AA32">
        <f>_xlfn.XLOOKUP(Z32,[1]!UniprotIFO[Entry],[1]!UniprotIFO[Mass],"")</f>
        <v>15367</v>
      </c>
      <c r="AB32" t="str">
        <f>_xlfn.XLOOKUP(Z32,[1]!UniprotIFO[Entry],[1]!UniprotIFO[Sequence],"")</f>
        <v>MSAPDAEAKEAFALFDKRGAGTIPASSLGDILRALGQNPTQKEVADLAQSVGGGEIDYSTFVNILNRPGGFDPAGTADEFIRGFQVFDKDNNGYIGQGELRYVLTSLGEKLSDWEVDELLKGVKVTPEGNINYVSFVHQILGQ</v>
      </c>
      <c r="AC32" s="6" cm="1">
        <f t="array" ref="AC32">SUMPRODUCT((LEN(AB32)-LEN(SUBSTITUTE(AB32,{"A";"C";"D";"E";"F";"G";"H";"I";"K";"L";"M";"N";"P";"Q";"R";"S";"T";"V";"W";"Y"},""))),{72.08;104.14;115.08;129.11;148.17;58.05;138.14;114.16;130.18;114.16;132.2;115.1;98.12;129.13;158.19;88.08;102.1;100.13;187.21;164.17})/1000</f>
        <v>15.482869999999998</v>
      </c>
      <c r="AD32" s="6">
        <f t="shared" si="0"/>
        <v>1.6611295681063123E-20</v>
      </c>
      <c r="AE32" s="6">
        <f t="shared" si="1"/>
        <v>2.5719053156146174E-19</v>
      </c>
    </row>
    <row r="33" spans="1:31" x14ac:dyDescent="0.2">
      <c r="A33" t="s">
        <v>87</v>
      </c>
      <c r="B33" t="s">
        <v>89</v>
      </c>
      <c r="C33" t="s">
        <v>88</v>
      </c>
      <c r="D33">
        <v>21</v>
      </c>
      <c r="E33">
        <v>21</v>
      </c>
      <c r="F33" t="s">
        <v>56222</v>
      </c>
      <c r="G33" t="s">
        <v>8964</v>
      </c>
      <c r="H33" t="s">
        <v>8965</v>
      </c>
      <c r="I33" t="s">
        <v>8966</v>
      </c>
      <c r="J33" t="s">
        <v>8967</v>
      </c>
      <c r="K33" t="s">
        <v>8968</v>
      </c>
      <c r="L33" t="s">
        <v>8969</v>
      </c>
      <c r="M33" t="s">
        <v>8970</v>
      </c>
      <c r="N33" t="s">
        <v>8971</v>
      </c>
      <c r="O33" t="s">
        <v>8972</v>
      </c>
      <c r="P33" t="s">
        <v>8973</v>
      </c>
      <c r="Q33" t="s">
        <v>8974</v>
      </c>
      <c r="R33" t="s">
        <v>8975</v>
      </c>
      <c r="S33" t="s">
        <v>8976</v>
      </c>
      <c r="T33" t="s">
        <v>8977</v>
      </c>
      <c r="U33" t="s">
        <v>8978</v>
      </c>
      <c r="V33" t="s">
        <v>8979</v>
      </c>
      <c r="W33" t="s">
        <v>8980</v>
      </c>
      <c r="X33" t="s">
        <v>8981</v>
      </c>
      <c r="Y33" t="s">
        <v>58865</v>
      </c>
      <c r="Z33" t="str" cm="1">
        <f t="array" ref="Z33">_xlfn.LET(_xlpm.raw,_xlfn.XLOOKUP(_xlfn.TEXTBEFORE(A33,";",,,,A33),_xlfn.ANCHORARRAY([2]summary!$O$4),_xlfn.CHOOSECOLS(_xlfn.ANCHORARRAY([2]summary!$K$4),1),""),IF(_xlpm.raw="","",_xlfn.TEXTAFTER(_xlfn.TEXTBEFORE(_xlpm.raw,"|",-1,,,_xlpm.raw),"tr|",,,,_xlfn.TEXTBEFORE(_xlpm.raw,"|",-1,,,_xlpm.raw))))</f>
        <v>A0A0K3CIN0</v>
      </c>
      <c r="AA33">
        <f>_xlfn.XLOOKUP(Z33,[1]!UniprotIFO[Entry],[1]!UniprotIFO[Mass],"")</f>
        <v>49273</v>
      </c>
      <c r="AB33" t="str">
        <f>_xlfn.XLOOKUP(Z33,[1]!UniprotIFO[Entry],[1]!UniprotIFO[Sequence],"")</f>
        <v>MSSNGAAPTAGQVARTAKETFDASQLLDSSERHTALLALKQALTDAKEEILQANRQDIEAAREQVAAGKMSSSLLKRLDLQSSADKYDSMLQGILDVDSLPDPTGQVTYARKLDEGLDLYRVTCPIGVLLVIFEARPEVIVNITALAIKSGNAAILKGGKESIHTQNVMTRVIQSALSTTSLPPAYIQTVSSRSEIASLLSQDRYIDLVIPRGSNSLVRSIQNGTRIPVMGHADGLCAVFVDESAVEKKAINVVVDSKTTYTAACNAAETLLIHDSLLSSLWPRLASALLDANIQLRCDPSTLSALSSSIFSHPSFSTLVKPSTDEDYETEFLDLILAVKAVPSCAAAISHINNHSSHHTDAIVTEDEANARAFCRGIDSAGVYVNASTRFADGFRYGFGTEVGVSTGKTHARGPVGLEGLVIYKYQIKSTAAEGHGTAVFGSGEGKKPFLHTPLPLDKPAY</v>
      </c>
      <c r="AC33" s="6" cm="1">
        <f t="array" ref="AC33">SUMPRODUCT((LEN(AB33)-LEN(SUBSTITUTE(AB33,{"A";"C";"D";"E";"F";"G";"H";"I";"K";"L";"M";"N";"P";"Q";"R";"S";"T";"V";"W";"Y"},""))),{72.08;104.14;115.08;129.11;148.17;58.05;138.14;114.16;130.18;114.16;132.2;115.1;98.12;129.13;158.19;88.08;102.1;100.13;187.21;164.17})/1000</f>
        <v>49.707319999999996</v>
      </c>
      <c r="AD33" s="6">
        <f t="shared" si="0"/>
        <v>3.4883720930232558E-20</v>
      </c>
      <c r="AE33" s="6">
        <f t="shared" si="1"/>
        <v>1.7339762790697672E-18</v>
      </c>
    </row>
    <row r="34" spans="1:31" x14ac:dyDescent="0.2">
      <c r="A34" t="s">
        <v>90</v>
      </c>
      <c r="B34" t="s">
        <v>92</v>
      </c>
      <c r="C34" t="s">
        <v>91</v>
      </c>
      <c r="D34">
        <v>20</v>
      </c>
      <c r="E34">
        <v>20</v>
      </c>
      <c r="F34" t="s">
        <v>56223</v>
      </c>
      <c r="G34" t="s">
        <v>8982</v>
      </c>
      <c r="H34" t="s">
        <v>8983</v>
      </c>
      <c r="I34" t="s">
        <v>8984</v>
      </c>
      <c r="J34" t="s">
        <v>8985</v>
      </c>
      <c r="K34" t="s">
        <v>8986</v>
      </c>
      <c r="L34" t="s">
        <v>8987</v>
      </c>
      <c r="M34" t="s">
        <v>8988</v>
      </c>
      <c r="N34" t="s">
        <v>8989</v>
      </c>
      <c r="O34" t="s">
        <v>8990</v>
      </c>
      <c r="P34" t="s">
        <v>8991</v>
      </c>
      <c r="Q34" t="s">
        <v>8992</v>
      </c>
      <c r="R34" t="s">
        <v>8993</v>
      </c>
      <c r="S34" t="s">
        <v>8994</v>
      </c>
      <c r="T34" t="s">
        <v>8995</v>
      </c>
      <c r="U34" t="s">
        <v>8996</v>
      </c>
      <c r="V34" t="s">
        <v>8997</v>
      </c>
      <c r="W34" t="s">
        <v>8998</v>
      </c>
      <c r="X34" t="s">
        <v>8999</v>
      </c>
      <c r="Y34" t="s">
        <v>58866</v>
      </c>
      <c r="Z34" t="str" cm="1">
        <f t="array" ref="Z34">_xlfn.LET(_xlpm.raw,_xlfn.XLOOKUP(_xlfn.TEXTBEFORE(A34,";",,,,A34),_xlfn.ANCHORARRAY([2]summary!$O$4),_xlfn.CHOOSECOLS(_xlfn.ANCHORARRAY([2]summary!$K$4),1),""),IF(_xlpm.raw="","",_xlfn.TEXTAFTER(_xlfn.TEXTBEFORE(_xlpm.raw,"|",-1,,,_xlpm.raw),"tr|",,,,_xlfn.TEXTBEFORE(_xlpm.raw,"|",-1,,,_xlpm.raw))))</f>
        <v>A0A2T0AH92</v>
      </c>
      <c r="AA34">
        <f>_xlfn.XLOOKUP(Z34,[1]!UniprotIFO[Entry],[1]!UniprotIFO[Mass],"")</f>
        <v>111923</v>
      </c>
      <c r="AB34" t="str">
        <f>_xlfn.XLOOKUP(Z34,[1]!UniprotIFO[Entry],[1]!UniprotIFO[Sequence],"")</f>
        <v>MSGYGNYQGGGGYNGGGYGGGGGGGYGGDGYGRGGYGRGGYGGGRKRNRDDDQGGGQNYRRRQNERGDYHSSPRRGGYGGGYGGGGGGMAMGYDRLPSLETQKNRFKEDLWKLGDNPNYDPAIDIPSTAQSVETWFFRDRSHVFFTFRAAVSEMPHKLPHYAALLARLSLKSIEPPVSLASRISANPTPASWPPPPTDAPPLAPGLPAKPLVDGEDAQMAGEDSTDGAKAENGEEKKEVEKVNVGKEVVQDLMKAFQAFLDERKWKSVRYCVTLFSYLTTVPPASPVISASSLVNLLASFVSVLDEPGLRAARGDECVRIIVEALLRLDENALAEPGVDTLRDGVQAYLSSRRIEKDLFADEATKAQWQDPLEQLVTALSSASSSDADGIFPVYSVLPDVYASLTLAPAEEDETRAQAGDDSLTLPLVLVPPESDDSDITIGAAVGLEHALPPAPITAGLRGDEGVGYEGTRLTLRLFDDESVSSDYDPAGIVVRSLIADVISLYETNRKEAATILLELPKWFKKGTFRVSKPARRPDDEQDMPEEEAPEGPNWSLENLIVESILTSVLSLPAPPLTAMYYYSVLTELCRISPQTVAPSLGKSIRKLYAALGTDREGSEESGGPVLDAEGVRRLADWFSIHLSNYGFMWGWNDWAPDMDASDKHPKRVFVKRTMDLEIRLSYFDRVKNTIPGSMLDAGVFPDDAPGPDYAYEDPEHIHNAAATSFLRMIRAKAPISEATEELDSFQKSLETEHNMTAEAAENVKRDMAVQTILNVGSRSFSHFLNALERYLTLLRNLSSSPSARQHLLTTVASFWKRHPQFHLIVLDKLLQYRLVDTRDVIAWVFAPSEEQDGAKTKTWSDPDLWQMVKITLRSVTSQIDSAKMRVEGLKREEEMKGAENDTGKQEGEHALDAEGDLPGRDAQNPELDSANSYLAEAEDEQASVLVNVLGHFAKLLPADVDEEDWETWWIKGWVREFCRSSFSHKALTSTVVSDGIDKLDLATTSPATKTILDAAKAYHSFA</v>
      </c>
      <c r="AC34" s="6" cm="1">
        <f t="array" ref="AC34">SUMPRODUCT((LEN(AB34)-LEN(SUBSTITUTE(AB34,{"A";"C";"D";"E";"F";"G";"H";"I";"K";"L";"M";"N";"P";"Q";"R";"S";"T";"V";"W";"Y"},""))),{72.08;104.14;115.08;129.11;148.17;58.05;138.14;114.16;130.18;114.16;132.2;115.1;98.12;129.13;158.19;88.08;102.1;100.13;187.21;164.17})/1000</f>
        <v>112.87779</v>
      </c>
      <c r="AD34" s="6">
        <f t="shared" si="0"/>
        <v>3.3222591362126246E-20</v>
      </c>
      <c r="AE34" s="6">
        <f t="shared" si="1"/>
        <v>3.7500926910299008E-18</v>
      </c>
    </row>
    <row r="35" spans="1:31" x14ac:dyDescent="0.2">
      <c r="A35" t="s">
        <v>93</v>
      </c>
      <c r="B35" t="s">
        <v>95</v>
      </c>
      <c r="C35" t="s">
        <v>94</v>
      </c>
      <c r="D35">
        <v>2</v>
      </c>
      <c r="E35">
        <v>2</v>
      </c>
      <c r="F35" t="s">
        <v>56224</v>
      </c>
      <c r="G35" t="s">
        <v>9000</v>
      </c>
      <c r="H35" t="s">
        <v>9001</v>
      </c>
      <c r="I35" t="s">
        <v>9002</v>
      </c>
      <c r="J35" t="s">
        <v>9003</v>
      </c>
      <c r="K35" t="s">
        <v>9004</v>
      </c>
      <c r="L35" t="s">
        <v>9005</v>
      </c>
      <c r="M35" t="s">
        <v>9006</v>
      </c>
      <c r="N35" t="s">
        <v>9007</v>
      </c>
      <c r="O35" t="s">
        <v>9008</v>
      </c>
      <c r="P35" t="s">
        <v>9009</v>
      </c>
      <c r="Q35" t="s">
        <v>9010</v>
      </c>
      <c r="R35" t="s">
        <v>9011</v>
      </c>
      <c r="S35" t="s">
        <v>9012</v>
      </c>
      <c r="T35" t="s">
        <v>9013</v>
      </c>
      <c r="U35" t="s">
        <v>9014</v>
      </c>
      <c r="V35" t="s">
        <v>9015</v>
      </c>
      <c r="W35" t="s">
        <v>9016</v>
      </c>
      <c r="X35" t="s">
        <v>9017</v>
      </c>
      <c r="Z35" t="str" cm="1">
        <f t="array" ref="Z35">_xlfn.LET(_xlpm.raw,_xlfn.XLOOKUP(_xlfn.TEXTBEFORE(A35,";",,,,A35),_xlfn.ANCHORARRAY([2]summary!$O$4),_xlfn.CHOOSECOLS(_xlfn.ANCHORARRAY([2]summary!$K$4),1),""),IF(_xlpm.raw="","",_xlfn.TEXTAFTER(_xlfn.TEXTBEFORE(_xlpm.raw,"|",-1,,,_xlpm.raw),"tr|",,,,_xlfn.TEXTBEFORE(_xlpm.raw,"|",-1,,,_xlpm.raw))))</f>
        <v>A0A2T0AH83</v>
      </c>
      <c r="AA35">
        <f>_xlfn.XLOOKUP(Z35,[1]!UniprotIFO[Entry],[1]!UniprotIFO[Mass],"")</f>
        <v>46953</v>
      </c>
      <c r="AB35" t="str">
        <f>_xlfn.XLOOKUP(Z35,[1]!UniprotIFO[Entry],[1]!UniprotIFO[Sequence],"")</f>
        <v>MPNSPAEARSVTQTHRLTRHAVPWTRSLAALACGILIALLVLPRQPAFPGPSETAMTQLHDTEPPTNPRTLRIGTLNIRYDYHARHPIVSPLKTLLQGSDGRKWGEHRWQERRDQLVDQVLWEELDVVGFQEVLDGQFEDLRESMGAEYGSVGVGRDDGKKAGEAVPIVYRHSRLELLSVSHFWLSPTPEVPGSKGWDAGQPRMCTVARFSDRTSTSSAEHADLIVANTHWDDRGLKAREESAKLILSRIEEEIRAGKSEAEAPVTEQEPLVVLLGDLNSPAEEAGYQVLTGGRYPAGGKFEAAQTASGGRSFFDSRHELVTRGSKLATPGAVSGRFGPLNTYTGFSPSDTPKVIDFILPFANSAFLSPHTSSAPSSSGSTWHVSRYGVVGNFFEDVGGRRAEGKEGERDAMVLSDHRLVVAVFREAGR</v>
      </c>
      <c r="AC35" s="6" cm="1">
        <f t="array" ref="AC35">SUMPRODUCT((LEN(AB35)-LEN(SUBSTITUTE(AB35,{"A";"C";"D";"E";"F";"G";"H";"I";"K";"L";"M";"N";"P";"Q";"R";"S";"T";"V";"W";"Y"},""))),{72.08;104.14;115.08;129.11;148.17;58.05;138.14;114.16;130.18;114.16;132.2;115.1;98.12;129.13;158.19;88.08;102.1;100.13;187.21;164.17})/1000</f>
        <v>47.356079999999992</v>
      </c>
      <c r="AD35" s="6">
        <f t="shared" si="0"/>
        <v>3.3222591362126247E-21</v>
      </c>
      <c r="AE35" s="6">
        <f t="shared" si="1"/>
        <v>1.5732916943521592E-19</v>
      </c>
    </row>
    <row r="36" spans="1:31" x14ac:dyDescent="0.2">
      <c r="A36" t="s">
        <v>96</v>
      </c>
      <c r="B36" t="s">
        <v>98</v>
      </c>
      <c r="C36" t="s">
        <v>97</v>
      </c>
      <c r="D36">
        <v>4</v>
      </c>
      <c r="E36">
        <v>4</v>
      </c>
      <c r="F36" t="s">
        <v>56225</v>
      </c>
      <c r="G36" t="s">
        <v>9018</v>
      </c>
      <c r="H36" t="s">
        <v>9019</v>
      </c>
      <c r="I36" t="s">
        <v>9020</v>
      </c>
      <c r="J36" t="s">
        <v>9021</v>
      </c>
      <c r="K36" t="s">
        <v>9022</v>
      </c>
      <c r="L36" t="s">
        <v>9023</v>
      </c>
      <c r="M36" t="s">
        <v>9024</v>
      </c>
      <c r="N36" t="s">
        <v>9025</v>
      </c>
      <c r="O36" t="s">
        <v>9026</v>
      </c>
      <c r="P36" t="s">
        <v>9027</v>
      </c>
      <c r="Q36" t="s">
        <v>9028</v>
      </c>
      <c r="R36" t="s">
        <v>9029</v>
      </c>
      <c r="S36" t="s">
        <v>9030</v>
      </c>
      <c r="T36" t="s">
        <v>9031</v>
      </c>
      <c r="U36" t="s">
        <v>9032</v>
      </c>
      <c r="V36" t="s">
        <v>9033</v>
      </c>
      <c r="W36" t="s">
        <v>9034</v>
      </c>
      <c r="X36" t="s">
        <v>9035</v>
      </c>
      <c r="Y36" t="s">
        <v>58867</v>
      </c>
      <c r="Z36" t="str" cm="1">
        <f t="array" ref="Z36">_xlfn.LET(_xlpm.raw,_xlfn.XLOOKUP(_xlfn.TEXTBEFORE(A36,";",,,,A36),_xlfn.ANCHORARRAY([2]summary!$O$4),_xlfn.CHOOSECOLS(_xlfn.ANCHORARRAY([2]summary!$K$4),1),""),IF(_xlpm.raw="","",_xlfn.TEXTAFTER(_xlfn.TEXTBEFORE(_xlpm.raw,"|",-1,,,_xlpm.raw),"tr|",,,,_xlfn.TEXTBEFORE(_xlpm.raw,"|",-1,,,_xlpm.raw))))</f>
        <v>A0A0K3C6U4</v>
      </c>
      <c r="AA36">
        <f>_xlfn.XLOOKUP(Z36,[1]!UniprotIFO[Entry],[1]!UniprotIFO[Mass],"")</f>
        <v>23185</v>
      </c>
      <c r="AB36" t="str">
        <f>_xlfn.XLOOKUP(Z36,[1]!UniprotIFO[Entry],[1]!UniprotIFO[Sequence],"")</f>
        <v>MPPQPPQTSQPVLPRDARLIALILAAAGAEDCEEGVVRMLVEFAHRYTSDVLTDSLLYAEHARVGSTSTAPVVPSVEDVRLAVQARTEGAQVPKEFLLQLATTVNSVPLPPVPEVYGIRLPPPAQRLTAPNFSIVPRSAGPPAPPGAEGDLDALAAFDAGHGTNGDGTATAEGSEGIGGGLFGDDDDDDDADMEEIEAGLMGTNGSSSSGGGVKRRAEDDEDYD</v>
      </c>
      <c r="AC36" s="6" cm="1">
        <f t="array" ref="AC36">SUMPRODUCT((LEN(AB36)-LEN(SUBSTITUTE(AB36,{"A";"C";"D";"E";"F";"G";"H";"I";"K";"L";"M";"N";"P";"Q";"R";"S";"T";"V";"W";"Y"},""))),{72.08;104.14;115.08;129.11;148.17;58.05;138.14;114.16;130.18;114.16;132.2;115.1;98.12;129.13;158.19;88.08;102.1;100.13;187.21;164.17})/1000</f>
        <v>23.366229999999998</v>
      </c>
      <c r="AD36" s="6">
        <f t="shared" si="0"/>
        <v>6.6445182724252495E-21</v>
      </c>
      <c r="AE36" s="6">
        <f t="shared" si="1"/>
        <v>1.5525734219269103E-19</v>
      </c>
    </row>
    <row r="37" spans="1:31" x14ac:dyDescent="0.2">
      <c r="A37" t="s">
        <v>99</v>
      </c>
      <c r="B37" t="s">
        <v>101</v>
      </c>
      <c r="C37" t="s">
        <v>100</v>
      </c>
      <c r="D37">
        <v>16</v>
      </c>
      <c r="E37">
        <v>16</v>
      </c>
      <c r="F37" t="s">
        <v>56226</v>
      </c>
      <c r="G37" t="s">
        <v>9036</v>
      </c>
      <c r="H37" t="s">
        <v>9037</v>
      </c>
      <c r="I37" t="s">
        <v>9038</v>
      </c>
      <c r="J37" t="s">
        <v>9039</v>
      </c>
      <c r="K37" t="s">
        <v>9040</v>
      </c>
      <c r="L37" t="s">
        <v>9041</v>
      </c>
      <c r="M37" t="s">
        <v>9042</v>
      </c>
      <c r="N37" t="s">
        <v>9043</v>
      </c>
      <c r="O37" t="s">
        <v>9044</v>
      </c>
      <c r="P37" t="s">
        <v>9045</v>
      </c>
      <c r="Q37" t="s">
        <v>9046</v>
      </c>
      <c r="R37" t="s">
        <v>9047</v>
      </c>
      <c r="S37" t="s">
        <v>9048</v>
      </c>
      <c r="T37" t="s">
        <v>9049</v>
      </c>
      <c r="U37" t="s">
        <v>9050</v>
      </c>
      <c r="V37" t="s">
        <v>9051</v>
      </c>
      <c r="W37" t="s">
        <v>9052</v>
      </c>
      <c r="X37" t="s">
        <v>9053</v>
      </c>
      <c r="Y37" t="s">
        <v>58868</v>
      </c>
      <c r="Z37" t="str" cm="1">
        <f t="array" ref="Z37">_xlfn.LET(_xlpm.raw,_xlfn.XLOOKUP(_xlfn.TEXTBEFORE(A37,";",,,,A37),_xlfn.ANCHORARRAY([2]summary!$O$4),_xlfn.CHOOSECOLS(_xlfn.ANCHORARRAY([2]summary!$K$4),1),""),IF(_xlpm.raw="","",_xlfn.TEXTAFTER(_xlfn.TEXTBEFORE(_xlpm.raw,"|",-1,,,_xlpm.raw),"tr|",,,,_xlfn.TEXTBEFORE(_xlpm.raw,"|",-1,,,_xlpm.raw))))</f>
        <v>A0A2T0AH21</v>
      </c>
      <c r="AA37">
        <f>_xlfn.XLOOKUP(Z37,[1]!UniprotIFO[Entry],[1]!UniprotIFO[Mass],"")</f>
        <v>101855</v>
      </c>
      <c r="AB37" t="str">
        <f>_xlfn.XLOOKUP(Z37,[1]!UniprotIFO[Entry],[1]!UniprotIFO[Sequence],"")</f>
        <v>MPASRRSRLLLAAAASIPLASAAQIDYKLSTTELNRTSWERQPYVANGYIGQRIPAEGFGYREVVANNASGHDGTQGWPLFTPRQTAAIVAGFYDQQNETAGTNFDQTGGEQPISTLPTFDSLYLTINNQTYSTLTPDSQIANWSQSMSIDDGIVQTMLDWTPDGMNKSVSLEYTVLAHRVWPNVAAVRLSVQGLTQDMQVAFTDVLDGVGAWRTDPVSAGPVPNYTQIIHSAVRPNGISNVTAYEVSLMDAWPHSAGWTNDTGANCITQQGVLTTNASTASQCYRATRVPQNGRLDAIKYVGIASSDSYPGSELATALQAAKHANATGWEAMVNQHQQAWKQVWNDADIVINGDSEEFREIQLATRASLFHILTNVFWDSITWVAPSLFALQPDYGENIIDYYHRQLGAAEVNAREFNLSGALFPWTNARFGNCTGVGPCYDYEYHLNPDIALAAWQYFAATGNKTWLQEKGYPLIRGAADMIATFVKYNETTGQYYTTNMTSPDEYSNHKNNSAMTNGAFAVTLQHAQEVGSMLGYDSPSNWTAIRKNITMLQAPSGILLEFDGFNGTTAVKQADVVLLEYPYEYPRSASAALQDLDFYSIATSPNGPGMTYSIFSIIAAELSPVGCASWSYFLQSSQPYARAPYYQFSEQTSDVYAENGGTNPAYTFLTGHGGYLQTLTHGFTGYRFRTDRLYFDPILPPQFSQGYTLKGFKWQGGVYDIQVAQDNTKITWKSGSSSQNVTVEIAKGNSKAGNHTLTPGQSLTVPTRATSGALVEGNIAQCQTVLTNDTRFGLENNTIVPGEYALSAIDGANATTWQPLTANKTSMTIDLTSVKTIKGFHMNWGPEPPTTFSISIANSSSDVAAAMSSPVASGNVSISAPFNAQSANQVAIQIGNLTDAGLPQPVFARYVSLTVEGNQSPGAKYGPTVAEFAVLGA</v>
      </c>
      <c r="AC37" s="6" cm="1">
        <f t="array" ref="AC37">SUMPRODUCT((LEN(AB37)-LEN(SUBSTITUTE(AB37,{"A";"C";"D";"E";"F";"G";"H";"I";"K";"L";"M";"N";"P";"Q";"R";"S";"T";"V";"W";"Y"},""))),{72.08;104.14;115.08;129.11;148.17;58.05;138.14;114.16;130.18;114.16;132.2;115.1;98.12;129.13;158.19;88.08;102.1;100.13;187.21;164.17})/1000</f>
        <v>102.74880999999998</v>
      </c>
      <c r="AD37" s="6">
        <f t="shared" si="0"/>
        <v>2.6578073089700998E-20</v>
      </c>
      <c r="AE37" s="6">
        <f t="shared" si="1"/>
        <v>2.7308653820598001E-18</v>
      </c>
    </row>
    <row r="38" spans="1:31" x14ac:dyDescent="0.2">
      <c r="A38" t="s">
        <v>102</v>
      </c>
      <c r="B38" t="s">
        <v>104</v>
      </c>
      <c r="C38" t="s">
        <v>103</v>
      </c>
      <c r="D38">
        <v>17</v>
      </c>
      <c r="E38">
        <v>17</v>
      </c>
      <c r="F38" t="s">
        <v>56227</v>
      </c>
      <c r="G38" t="s">
        <v>9054</v>
      </c>
      <c r="H38" t="s">
        <v>9055</v>
      </c>
      <c r="I38" t="s">
        <v>9056</v>
      </c>
      <c r="J38" t="s">
        <v>9057</v>
      </c>
      <c r="K38" t="s">
        <v>9058</v>
      </c>
      <c r="L38" t="s">
        <v>9059</v>
      </c>
      <c r="M38" t="s">
        <v>9060</v>
      </c>
      <c r="N38" t="s">
        <v>9061</v>
      </c>
      <c r="O38" t="s">
        <v>9062</v>
      </c>
      <c r="P38" t="s">
        <v>9063</v>
      </c>
      <c r="Q38" t="s">
        <v>9064</v>
      </c>
      <c r="R38" t="s">
        <v>9065</v>
      </c>
      <c r="S38" t="s">
        <v>9066</v>
      </c>
      <c r="T38" t="s">
        <v>9067</v>
      </c>
      <c r="U38" t="s">
        <v>9068</v>
      </c>
      <c r="V38" t="s">
        <v>9069</v>
      </c>
      <c r="W38" t="s">
        <v>9070</v>
      </c>
      <c r="X38" t="s">
        <v>9071</v>
      </c>
      <c r="Y38" t="s">
        <v>58869</v>
      </c>
      <c r="Z38" t="str" cm="1">
        <f t="array" ref="Z38">_xlfn.LET(_xlpm.raw,_xlfn.XLOOKUP(_xlfn.TEXTBEFORE(A38,";",,,,A38),_xlfn.ANCHORARRAY([2]summary!$O$4),_xlfn.CHOOSECOLS(_xlfn.ANCHORARRAY([2]summary!$K$4),1),""),IF(_xlpm.raw="","",_xlfn.TEXTAFTER(_xlfn.TEXTBEFORE(_xlpm.raw,"|",-1,,,_xlpm.raw),"tr|",,,,_xlfn.TEXTBEFORE(_xlpm.raw,"|",-1,,,_xlpm.raw))))</f>
        <v>A0A2T0AH34</v>
      </c>
      <c r="AA38">
        <f>_xlfn.XLOOKUP(Z38,[1]!UniprotIFO[Entry],[1]!UniprotIFO[Mass],"")</f>
        <v>38886</v>
      </c>
      <c r="AB38" t="str">
        <f>_xlfn.XLOOKUP(Z38,[1]!UniprotIFO[Entry],[1]!UniprotIFO[Sequence],"")</f>
        <v>MPSVSPSHYTMDNAPLIGVIGGSGLYKLDNLEIVKTVNPVTPWGPPSSPITIASLSTPEGPVTLAFLARHGPHHNIPPSNVPSRANIAALKRIGVKAIVAFSAVGSLREEIRPGDIIVPDQIIDRTKGVRPSTYFDRTMVGHAMFGEPFDVQLREFIVPHVKEAINTFKGHINPSDEPRLHTKKTVVVMEGPQFSTRAESNMYRLWGGDIINMSALPEAKLAREAELSYALVATSTDYDAWRVDAAPVTVEEVMKTLRTNAELSKHITASILGAVHTAVKSGQIQGQTGQMQYSLMTPHKEVGAEELHRLTYLLPNYFNYPDPAAERRSRSRARIDVDMDDYTGGEEHAPRGRQ</v>
      </c>
      <c r="AC38" s="6" cm="1">
        <f t="array" ref="AC38">SUMPRODUCT((LEN(AB38)-LEN(SUBSTITUTE(AB38,{"A";"C";"D";"E";"F";"G";"H";"I";"K";"L";"M";"N";"P";"Q";"R";"S";"T";"V";"W";"Y"},""))),{72.08;104.14;115.08;129.11;148.17;58.05;138.14;114.16;130.18;114.16;132.2;115.1;98.12;129.13;158.19;88.08;102.1;100.13;187.21;164.17})/1000</f>
        <v>39.21996</v>
      </c>
      <c r="AD38" s="6">
        <f t="shared" si="0"/>
        <v>2.823920265780731E-20</v>
      </c>
      <c r="AE38" s="6">
        <f t="shared" si="1"/>
        <v>1.1075403986710963E-18</v>
      </c>
    </row>
    <row r="39" spans="1:31" x14ac:dyDescent="0.2">
      <c r="A39" t="s">
        <v>105</v>
      </c>
      <c r="B39" t="s">
        <v>107</v>
      </c>
      <c r="C39" t="s">
        <v>106</v>
      </c>
      <c r="D39">
        <v>11</v>
      </c>
      <c r="E39">
        <v>11</v>
      </c>
      <c r="F39" t="s">
        <v>56228</v>
      </c>
      <c r="G39" t="s">
        <v>9072</v>
      </c>
      <c r="H39" t="s">
        <v>9073</v>
      </c>
      <c r="I39" t="s">
        <v>9074</v>
      </c>
      <c r="J39" t="s">
        <v>9075</v>
      </c>
      <c r="K39" t="s">
        <v>9076</v>
      </c>
      <c r="L39" t="s">
        <v>9077</v>
      </c>
      <c r="M39" t="s">
        <v>9078</v>
      </c>
      <c r="N39" t="s">
        <v>9079</v>
      </c>
      <c r="O39" t="s">
        <v>9080</v>
      </c>
      <c r="P39" t="s">
        <v>9081</v>
      </c>
      <c r="Q39" t="s">
        <v>9082</v>
      </c>
      <c r="R39" t="s">
        <v>9083</v>
      </c>
      <c r="S39" t="s">
        <v>9084</v>
      </c>
      <c r="T39" t="s">
        <v>9085</v>
      </c>
      <c r="U39" t="s">
        <v>9086</v>
      </c>
      <c r="V39" t="s">
        <v>9087</v>
      </c>
      <c r="W39" t="s">
        <v>9088</v>
      </c>
      <c r="X39" t="s">
        <v>9089</v>
      </c>
      <c r="Z39" t="str" cm="1">
        <f t="array" ref="Z39">_xlfn.LET(_xlpm.raw,_xlfn.XLOOKUP(_xlfn.TEXTBEFORE(A39,";",,,,A39),_xlfn.ANCHORARRAY([2]summary!$O$4),_xlfn.CHOOSECOLS(_xlfn.ANCHORARRAY([2]summary!$K$4),1),""),IF(_xlpm.raw="","",_xlfn.TEXTAFTER(_xlfn.TEXTBEFORE(_xlpm.raw,"|",-1,,,_xlpm.raw),"tr|",,,,_xlfn.TEXTBEFORE(_xlpm.raw,"|",-1,,,_xlpm.raw))))</f>
        <v>A0A0K3C608</v>
      </c>
      <c r="AA39">
        <f>_xlfn.XLOOKUP(Z39,[1]!UniprotIFO[Entry],[1]!UniprotIFO[Mass],"")</f>
        <v>142707</v>
      </c>
      <c r="AB39" t="str">
        <f>_xlfn.XLOOKUP(Z39,[1]!UniprotIFO[Entry],[1]!UniprotIFO[Sequence],"")</f>
        <v>MARSAKRTAPAATLHAAKKARTAPARRDEAAELDGDESEVNEFEGFGGSDGMMSGEEDALDDEDGSLEALDVQESDEEDEEDSIAGDGQDEGSDMDDQMISDDGEDLYANLDREMGDQEDEEDDEDEDEEEEQDDDGGWETVGTAPSAPLIAPAAELDKKRKAKAARKLSPAELRALAFAELTASPISNVLSSQVSALLDPLTPAAPSSSPLQPVLKDLHTHITNLPKQKAVSLDGLRKKGRVVPPVEGHNGKWAKMDLAWEMPRSEDLRVTGAWAWGGGYKEMGEYVVEIAVAMPQSLLQQKDYLFPRFSVKVAHYLVILASLLPSSLGPVTTSYFPLSGSLGYALDIRAAVKKGEEKVGLAKAKGAVLRIRIVAPASVFPTNKLAPTGNVVRPPSLLASTEGDNPQLDPASLPPTPLHSTALHLSTLSLSTTHLKYHHSLATSYPAYTSSVRLLRNWAQRRGYDASLGLTSDWWAWCVARSLNVGGKSAAGDVASLAAGGEAWAGWRKAVEWLASANWTEGIWFKSMTDETYSKDEFRRAFKGKPLFVDPTGTVNLAAGIELSTLETLKQDAKETISLLLAGIEDERKFESAFAREVRVTERFDNFARIVVPANPKVDADAAVDHPNSLSYLVSSINSTLTRALGTRARAFRITLPATPPLSTSAPAPKTPSAVTLSLGLILDPSDSLRLVDQGPSAEDEEACADFRAFWGAKSELRRFKDGAIVESVVWDEPSADGLGPQRSTIVRRIVEYILGERHGVPATNIDFFAGAMDHLVVEPYAIRRQIYLEDSVATGKGFTNVITAFDELVKETKELPDLPLGVASVQPCSPGLRYSSTFTPAARRLKDFERLPHSMRHIEPHDMLLTLESSGRWPDDLEGIQKIKAAFLSKIGEGLEATRSVLRAELVFDVDARSNDDNVALEILTATGWAFRARIFYDRSQLLLEEREEQLGDAADSSTGASPLDLYQQRFVHAPKHHAAISTLQHHFPFFSLTVRLFKRWVSSHMLSGHFADEQLELLVASVFIDPATTFNPPSSGATGFARVMERLATWKWRDEPLLVPIYTFTSAVTSGRRAVLPTTKKAQAVSNFQELRLAKPNIDEHAWVIATEEDVEGTVWGVETNKVVAVRIRGLARATSATLEEGVVKGGLVVEQLFSPPLADYAFLIHLDASRIPRHFQALAPEPAALASRSRSSVLSGSMMGDLDEEDDDIRVGWDPVADFVDQLNCLYPSVFLLFHSEHGSPVIGGIWHPSGESPRAFSVGLSFPVKPVAAEEGKAKVVLDKKAIFREIERVGKGLVVKVEETKR</v>
      </c>
      <c r="AC39" s="6" cm="1">
        <f t="array" ref="AC39">SUMPRODUCT((LEN(AB39)-LEN(SUBSTITUTE(AB39,{"A";"C";"D";"E";"F";"G";"H";"I";"K";"L";"M";"N";"P";"Q";"R";"S";"T";"V";"W";"Y"},""))),{72.08;104.14;115.08;129.11;148.17;58.05;138.14;114.16;130.18;114.16;132.2;115.1;98.12;129.13;158.19;88.08;102.1;100.13;187.21;164.17})/1000</f>
        <v>143.94039999999995</v>
      </c>
      <c r="AD39" s="6">
        <f t="shared" si="0"/>
        <v>1.8272425249169435E-20</v>
      </c>
      <c r="AE39" s="6">
        <f t="shared" si="1"/>
        <v>2.6301401993355474E-18</v>
      </c>
    </row>
    <row r="40" spans="1:31" x14ac:dyDescent="0.2">
      <c r="A40" t="s">
        <v>108</v>
      </c>
      <c r="B40" t="s">
        <v>110</v>
      </c>
      <c r="C40" t="s">
        <v>109</v>
      </c>
      <c r="D40">
        <v>3</v>
      </c>
      <c r="E40">
        <v>3</v>
      </c>
      <c r="F40" t="s">
        <v>56229</v>
      </c>
      <c r="G40" t="s">
        <v>9090</v>
      </c>
      <c r="H40" t="s">
        <v>9091</v>
      </c>
      <c r="I40" t="s">
        <v>9092</v>
      </c>
      <c r="J40" t="s">
        <v>9093</v>
      </c>
      <c r="K40" t="s">
        <v>9094</v>
      </c>
      <c r="L40" t="s">
        <v>9095</v>
      </c>
      <c r="M40" t="s">
        <v>9096</v>
      </c>
      <c r="N40" t="s">
        <v>9097</v>
      </c>
      <c r="O40" t="s">
        <v>9098</v>
      </c>
      <c r="P40" t="s">
        <v>9099</v>
      </c>
      <c r="Q40" t="s">
        <v>9100</v>
      </c>
      <c r="R40" t="s">
        <v>9101</v>
      </c>
      <c r="S40" t="s">
        <v>9102</v>
      </c>
      <c r="T40" t="s">
        <v>9103</v>
      </c>
      <c r="U40" t="s">
        <v>9104</v>
      </c>
      <c r="V40" t="s">
        <v>9105</v>
      </c>
      <c r="W40" t="s">
        <v>9106</v>
      </c>
      <c r="X40" t="s">
        <v>9107</v>
      </c>
      <c r="Y40" t="s">
        <v>58870</v>
      </c>
      <c r="Z40" t="str" cm="1">
        <f t="array" ref="Z40">_xlfn.LET(_xlpm.raw,_xlfn.XLOOKUP(_xlfn.TEXTBEFORE(A40,";",,,,A40),_xlfn.ANCHORARRAY([2]summary!$O$4),_xlfn.CHOOSECOLS(_xlfn.ANCHORARRAY([2]summary!$K$4),1),""),IF(_xlpm.raw="","",_xlfn.TEXTAFTER(_xlfn.TEXTBEFORE(_xlpm.raw,"|",-1,,,_xlpm.raw),"tr|",,,,_xlfn.TEXTBEFORE(_xlpm.raw,"|",-1,,,_xlpm.raw))))</f>
        <v>A0A2T0AF72</v>
      </c>
      <c r="AA40">
        <f>_xlfn.XLOOKUP(Z40,[1]!UniprotIFO[Entry],[1]!UniprotIFO[Mass],"")</f>
        <v>18882</v>
      </c>
      <c r="AB40" t="str">
        <f>_xlfn.XLOOKUP(Z40,[1]!UniprotIFO[Entry],[1]!UniprotIFO[Sequence],"")</f>
        <v>MANLLRAYNSALMRRPYATGMASAAFLFGAGDVLAQQGIEKRGADHDYMRTLRLAGYGGLIFAPLITRVYGGIERIRFQSKVATTVARVGVDQFVLTPCVLTLFFTCQSLLEGKGFSEARNRIENKWWPTIQKNWGTWIPVQLINFSVVPLHLRLLVVNVVSLFWKCV</v>
      </c>
      <c r="AC40" s="6" cm="1">
        <f t="array" ref="AC40">SUMPRODUCT((LEN(AB40)-LEN(SUBSTITUTE(AB40,{"A";"C";"D";"E";"F";"G";"H";"I";"K";"L";"M";"N";"P";"Q";"R";"S";"T";"V";"W";"Y"},""))),{72.08;104.14;115.08;129.11;148.17;58.05;138.14;114.16;130.18;114.16;132.2;115.1;98.12;129.13;158.19;88.08;102.1;100.13;187.21;164.17})/1000</f>
        <v>19.042029999999997</v>
      </c>
      <c r="AD40" s="6">
        <f t="shared" si="0"/>
        <v>4.9833887043189367E-21</v>
      </c>
      <c r="AE40" s="6">
        <f t="shared" si="1"/>
        <v>9.4893837209302304E-20</v>
      </c>
    </row>
    <row r="41" spans="1:31" x14ac:dyDescent="0.2">
      <c r="A41" t="s">
        <v>111</v>
      </c>
      <c r="B41" t="s">
        <v>112</v>
      </c>
      <c r="C41" t="s">
        <v>22</v>
      </c>
      <c r="D41">
        <v>3</v>
      </c>
      <c r="E41">
        <v>3</v>
      </c>
      <c r="F41" t="s">
        <v>56230</v>
      </c>
      <c r="G41" t="s">
        <v>9108</v>
      </c>
      <c r="H41" t="s">
        <v>9109</v>
      </c>
      <c r="I41" t="s">
        <v>9110</v>
      </c>
      <c r="J41" t="s">
        <v>9111</v>
      </c>
      <c r="K41" t="s">
        <v>9112</v>
      </c>
      <c r="L41" t="s">
        <v>9113</v>
      </c>
      <c r="M41" t="s">
        <v>9114</v>
      </c>
      <c r="N41" t="s">
        <v>9115</v>
      </c>
      <c r="O41" t="s">
        <v>9116</v>
      </c>
      <c r="P41" t="s">
        <v>9117</v>
      </c>
      <c r="Q41" t="s">
        <v>9118</v>
      </c>
      <c r="R41" t="s">
        <v>9119</v>
      </c>
      <c r="S41" t="s">
        <v>9120</v>
      </c>
      <c r="T41" t="s">
        <v>9121</v>
      </c>
      <c r="U41" t="s">
        <v>9122</v>
      </c>
      <c r="V41" t="s">
        <v>9123</v>
      </c>
      <c r="W41" t="s">
        <v>9124</v>
      </c>
      <c r="X41" t="s">
        <v>9125</v>
      </c>
      <c r="Z41" t="str" cm="1">
        <f t="array" ref="Z41">_xlfn.LET(_xlpm.raw,_xlfn.XLOOKUP(_xlfn.TEXTBEFORE(A41,";",,,,A41),_xlfn.ANCHORARRAY([2]summary!$O$4),_xlfn.CHOOSECOLS(_xlfn.ANCHORARRAY([2]summary!$K$4),1),""),IF(_xlpm.raw="","",_xlfn.TEXTAFTER(_xlfn.TEXTBEFORE(_xlpm.raw,"|",-1,,,_xlpm.raw),"tr|",,,,_xlfn.TEXTBEFORE(_xlpm.raw,"|",-1,,,_xlpm.raw))))</f>
        <v>A0A0K3C5Z9</v>
      </c>
      <c r="AA41">
        <f>_xlfn.XLOOKUP(Z41,[1]!UniprotIFO[Entry],[1]!UniprotIFO[Mass],"")</f>
        <v>35773</v>
      </c>
      <c r="AB41" t="str">
        <f>_xlfn.XLOOKUP(Z41,[1]!UniprotIFO[Entry],[1]!UniprotIFO[Sequence],"")</f>
        <v>MSPDASFETPSIGSAASVPASSTSSSSRPSNIILWVHPRSTSTAFECMLLARPDEFEVLHEPMGETWYYSKERVSKRFDDKICDESGHGELSYAKAWAEVAKPHPTMRKFSKDMAQYLIDTSSPNGTVAASFNGAKTTPNNPTLIPTSELLQPHISHTFLIRHPNKAVPSYARLCYPGAPTGFDYFDPSEMGYKELRMLFDFIREKTGKTPLLVESEELLKAPSKVVKAWCEHVGIEFKQEMLEWDDAPETRTHFEKWKGFHDDAAKSKGIGQTTPDAKEGDKPAAPKKETTLSPELQKAADDCMEDYEYLRSFAKKDF</v>
      </c>
      <c r="AC41" s="6" cm="1">
        <f t="array" ref="AC41">SUMPRODUCT((LEN(AB41)-LEN(SUBSTITUTE(AB41,{"A";"C";"D";"E";"F";"G";"H";"I";"K";"L";"M";"N";"P";"Q";"R";"S";"T";"V";"W";"Y"},""))),{72.08;104.14;115.08;129.11;148.17;58.05;138.14;114.16;130.18;114.16;132.2;115.1;98.12;129.13;158.19;88.08;102.1;100.13;187.21;164.17})/1000</f>
        <v>36.064989999999995</v>
      </c>
      <c r="AD41" s="6">
        <f t="shared" si="0"/>
        <v>4.9833887043189367E-21</v>
      </c>
      <c r="AE41" s="6">
        <f t="shared" si="1"/>
        <v>1.7972586378737538E-19</v>
      </c>
    </row>
    <row r="42" spans="1:31" x14ac:dyDescent="0.2">
      <c r="A42" t="s">
        <v>113</v>
      </c>
      <c r="B42" t="s">
        <v>115</v>
      </c>
      <c r="C42" t="s">
        <v>114</v>
      </c>
      <c r="D42">
        <v>5</v>
      </c>
      <c r="E42">
        <v>4</v>
      </c>
      <c r="F42" t="s">
        <v>56231</v>
      </c>
      <c r="G42" t="s">
        <v>9126</v>
      </c>
      <c r="H42" t="s">
        <v>9127</v>
      </c>
      <c r="I42" t="s">
        <v>9128</v>
      </c>
      <c r="J42" t="s">
        <v>9129</v>
      </c>
      <c r="K42" t="s">
        <v>9130</v>
      </c>
      <c r="L42" t="s">
        <v>9131</v>
      </c>
      <c r="M42" t="s">
        <v>9132</v>
      </c>
      <c r="N42" t="s">
        <v>9133</v>
      </c>
      <c r="O42" t="s">
        <v>9134</v>
      </c>
      <c r="P42" t="s">
        <v>9135</v>
      </c>
      <c r="Q42" t="s">
        <v>9136</v>
      </c>
      <c r="R42" t="s">
        <v>9137</v>
      </c>
      <c r="S42" t="s">
        <v>9138</v>
      </c>
      <c r="T42" t="s">
        <v>9139</v>
      </c>
      <c r="U42" t="s">
        <v>9140</v>
      </c>
      <c r="V42" t="s">
        <v>9141</v>
      </c>
      <c r="W42" t="s">
        <v>9142</v>
      </c>
      <c r="X42" t="s">
        <v>9143</v>
      </c>
      <c r="Z42" t="str" cm="1">
        <f t="array" ref="Z42">_xlfn.LET(_xlpm.raw,_xlfn.XLOOKUP(_xlfn.TEXTBEFORE(A42,";",,,,A42),_xlfn.ANCHORARRAY([2]summary!$O$4),_xlfn.CHOOSECOLS(_xlfn.ANCHORARRAY([2]summary!$K$4),1),""),IF(_xlpm.raw="","",_xlfn.TEXTAFTER(_xlfn.TEXTBEFORE(_xlpm.raw,"|",-1,,,_xlpm.raw),"tr|",,,,_xlfn.TEXTBEFORE(_xlpm.raw,"|",-1,,,_xlpm.raw))))</f>
        <v>A0A0K3C9B7</v>
      </c>
      <c r="AA42">
        <f>_xlfn.XLOOKUP(Z42,[1]!UniprotIFO[Entry],[1]!UniprotIFO[Mass],"")</f>
        <v>39671</v>
      </c>
      <c r="AB42" t="str">
        <f>_xlfn.XLOOKUP(Z42,[1]!UniprotIFO[Entry],[1]!UniprotIFO[Sequence],"")</f>
        <v>MDRKFEVGGDYKIMDVVGEGAYGVVCSAVHLPTQSKVAIKKISPFDHSMFCLRTLREIKLLRWFNHENIISILDIIKPASLEGFSEVYLIQELMETDLHRVIRSQELSDDHCQYFLYQTLRGLKALHSAAVLHRDLKPSNLLLNANCDLKICDFGLARSAMSTETEAVGFMTEYVATRWYRAPEIMLTFKEYTFAIDVWSVGCILAEMLNGKPLFPGRDYHHQLTLILGVLGTPSLEDFYAIGSQRSRDYLRALPFQKKKPLQSLYPNANPLAIDLLDRCLAFNPKKRISVVDALSHPYLEPYHDPHDEPTAPVLPPAFFAFDQQQLSREQLKTLIYEEITTPPPRH</v>
      </c>
      <c r="AC42" s="6" cm="1">
        <f t="array" ref="AC42">SUMPRODUCT((LEN(AB42)-LEN(SUBSTITUTE(AB42,{"A";"C";"D";"E";"F";"G";"H";"I";"K";"L";"M";"N";"P";"Q";"R";"S";"T";"V";"W";"Y"},""))),{72.08;104.14;115.08;129.11;148.17;58.05;138.14;114.16;130.18;114.16;132.2;115.1;98.12;129.13;158.19;88.08;102.1;100.13;187.21;164.17})/1000</f>
        <v>39.994509999999998</v>
      </c>
      <c r="AD42" s="6">
        <f t="shared" si="0"/>
        <v>6.6445182724252495E-21</v>
      </c>
      <c r="AE42" s="6">
        <f t="shared" si="1"/>
        <v>2.6574425249169438E-19</v>
      </c>
    </row>
    <row r="43" spans="1:31" x14ac:dyDescent="0.2">
      <c r="A43" t="s">
        <v>116</v>
      </c>
      <c r="B43" t="s">
        <v>118</v>
      </c>
      <c r="C43" t="s">
        <v>117</v>
      </c>
      <c r="D43">
        <v>15</v>
      </c>
      <c r="E43">
        <v>15</v>
      </c>
      <c r="F43" t="s">
        <v>56232</v>
      </c>
      <c r="G43" t="s">
        <v>9144</v>
      </c>
      <c r="H43" t="s">
        <v>9145</v>
      </c>
      <c r="I43" t="s">
        <v>9146</v>
      </c>
      <c r="J43" t="s">
        <v>9147</v>
      </c>
      <c r="K43" t="s">
        <v>9148</v>
      </c>
      <c r="L43" t="s">
        <v>9149</v>
      </c>
      <c r="M43" t="s">
        <v>9150</v>
      </c>
      <c r="N43" t="s">
        <v>9151</v>
      </c>
      <c r="O43" t="s">
        <v>9152</v>
      </c>
      <c r="P43" t="s">
        <v>9153</v>
      </c>
      <c r="Q43" t="s">
        <v>9154</v>
      </c>
      <c r="R43" t="s">
        <v>9155</v>
      </c>
      <c r="S43" t="s">
        <v>9156</v>
      </c>
      <c r="T43" t="s">
        <v>9157</v>
      </c>
      <c r="U43" t="s">
        <v>9158</v>
      </c>
      <c r="V43" t="s">
        <v>9159</v>
      </c>
      <c r="W43" t="s">
        <v>9160</v>
      </c>
      <c r="X43" t="s">
        <v>9161</v>
      </c>
      <c r="Z43" t="str" cm="1">
        <f t="array" ref="Z43">_xlfn.LET(_xlpm.raw,_xlfn.XLOOKUP(_xlfn.TEXTBEFORE(A43,";",,,,A43),_xlfn.ANCHORARRAY([2]summary!$O$4),_xlfn.CHOOSECOLS(_xlfn.ANCHORARRAY([2]summary!$K$4),1),""),IF(_xlpm.raw="","",_xlfn.TEXTAFTER(_xlfn.TEXTBEFORE(_xlpm.raw,"|",-1,,,_xlpm.raw),"tr|",,,,_xlfn.TEXTBEFORE(_xlpm.raw,"|",-1,,,_xlpm.raw))))</f>
        <v>A0A2T0AF58</v>
      </c>
      <c r="AA43">
        <f>_xlfn.XLOOKUP(Z43,[1]!UniprotIFO[Entry],[1]!UniprotIFO[Mass],"")</f>
        <v>55040</v>
      </c>
      <c r="AB43" t="str">
        <f>_xlfn.XLOOKUP(Z43,[1]!UniprotIFO[Entry],[1]!UniprotIFO[Sequence],"")</f>
        <v>MADDYDRSERDRDQDDGHRERARSRSRSPRRRSPSPRRRSPSPRRSSHRDRSRSPRERSRSRSPRRMDTDRERDRDRSDRDRDHRGGGGAGGGDRRAPFDPARKAMAREIAASEAAKRSRKECRVYVGNLAFGVKWNDLKDFMREAGNVVFAEIMLLPNGMSKGCGVVEYSTPEEAQRAIRELSDQQLLGRPVFVREDREDEARYGSAAISGRAGFMGQGAAFPARGGFGGGFGGRGGFAGGAGFGGPVGGQGRHLYITGLPYTVGWQDLKDLFRAAGSIIRADVKMGPDGSHSGTGTVVYETAQDAQNAIAMYNGFEFQGSVLEVREDRFPQGGHGGGGFGGRGGGFMGRGGFGGGFGRGGFGGVAPGFGAGAYGYGAAGGFGAAGFGAGAGFGGVPAGPGGGAVMPPSQQIYVRNLPYSTSNEDLVELFQTTGTVEHAEVLFEHGRSKGAGIVQFATVEEAQTAITRFNGYQYGGRPLALDFNARWKPFGAPGAPTGTVDDATYDAGAVAGMEGVQAV</v>
      </c>
      <c r="AC43" s="6" cm="1">
        <f t="array" ref="AC43">SUMPRODUCT((LEN(AB43)-LEN(SUBSTITUTE(AB43,{"A";"C";"D";"E";"F";"G";"H";"I";"K";"L";"M";"N";"P";"Q";"R";"S";"T";"V";"W";"Y"},""))),{72.08;104.14;115.08;129.11;148.17;58.05;138.14;114.16;130.18;114.16;132.2;115.1;98.12;129.13;158.19;88.08;102.1;100.13;187.21;164.17})/1000</f>
        <v>55.55205999999999</v>
      </c>
      <c r="AD43" s="6">
        <f t="shared" si="0"/>
        <v>2.4916943521594686E-20</v>
      </c>
      <c r="AE43" s="6">
        <f t="shared" si="1"/>
        <v>1.3841875415282391E-18</v>
      </c>
    </row>
    <row r="44" spans="1:31" x14ac:dyDescent="0.2">
      <c r="A44" t="s">
        <v>119</v>
      </c>
      <c r="B44" t="s">
        <v>121</v>
      </c>
      <c r="C44" t="s">
        <v>120</v>
      </c>
      <c r="D44">
        <v>28</v>
      </c>
      <c r="E44">
        <v>28</v>
      </c>
      <c r="F44" t="s">
        <v>56199</v>
      </c>
      <c r="G44" t="s">
        <v>9162</v>
      </c>
      <c r="H44" t="s">
        <v>9163</v>
      </c>
      <c r="I44" t="s">
        <v>9164</v>
      </c>
      <c r="J44" t="s">
        <v>9165</v>
      </c>
      <c r="K44" t="s">
        <v>9166</v>
      </c>
      <c r="L44" t="s">
        <v>9167</v>
      </c>
      <c r="M44" t="s">
        <v>9168</v>
      </c>
      <c r="N44" t="s">
        <v>9169</v>
      </c>
      <c r="O44" t="s">
        <v>9170</v>
      </c>
      <c r="P44" t="s">
        <v>9171</v>
      </c>
      <c r="Q44" t="s">
        <v>9172</v>
      </c>
      <c r="R44" t="s">
        <v>9173</v>
      </c>
      <c r="S44" t="s">
        <v>9174</v>
      </c>
      <c r="T44" t="s">
        <v>9175</v>
      </c>
      <c r="U44" t="s">
        <v>9176</v>
      </c>
      <c r="V44" t="s">
        <v>9177</v>
      </c>
      <c r="W44" t="s">
        <v>9178</v>
      </c>
      <c r="X44" t="s">
        <v>9179</v>
      </c>
      <c r="Z44" t="str" cm="1">
        <f t="array" ref="Z44">_xlfn.LET(_xlpm.raw,_xlfn.XLOOKUP(_xlfn.TEXTBEFORE(A44,";",,,,A44),_xlfn.ANCHORARRAY([2]summary!$O$4),_xlfn.CHOOSECOLS(_xlfn.ANCHORARRAY([2]summary!$K$4),1),""),IF(_xlpm.raw="","",_xlfn.TEXTAFTER(_xlfn.TEXTBEFORE(_xlpm.raw,"|",-1,,,_xlpm.raw),"tr|",,,,_xlfn.TEXTBEFORE(_xlpm.raw,"|",-1,,,_xlpm.raw))))</f>
        <v>A0A0K3CBG2</v>
      </c>
      <c r="AA44">
        <f>_xlfn.XLOOKUP(Z44,[1]!UniprotIFO[Entry],[1]!UniprotIFO[Mass],"")</f>
        <v>66712</v>
      </c>
      <c r="AB44" t="str">
        <f>_xlfn.XLOOKUP(Z44,[1]!UniprotIFO[Entry],[1]!UniprotIFO[Sequence],"")</f>
        <v>MPPKRNQKGSNKSSKAPSKVASKAPSGASTPALRTEPQTPVKLAPGLVGLTFGQSFSSVAVIDKEGLADCIANDDGERQIATALSFSGSEFYSGIPARAQLVRNAENTVLAFRNLLGKTYDEVKDVKQPSNSAPVVDSNGVPAFKVDIDGTATVLTAHDCAVRFLRVLVSYATDFLGRPITDAVLAVPTDFSDKQIQALLAAAEEAGVHVVQTVPEAAAALTAYAATDLSSTDVDKLSIDRNTVVLDVGATSTTATVVAVRDGLFHELASVVDRSLGGDLFDEKLMDWFGKEFTKKTRVPLEKSNHRAQMKLRLAVEITKKSLSASTSAPCSVESLAEGMDFHGTINRTRFDLLAASVYSRILDQVTAALEQAKLDPLQVQEVVLVGGTTKLPTLTNKLYDVFPESTVVSSQIEPDEVLAKGSALQAQSILATFPPESPNQKDLIRASTTEQAVIAPAALSLPLGFVLEPELANDPANLAFVTLLDQHTPLPARRIVDIPVESDATNEVILALWEGEPYIKVTLPESKVEKAKNAVAAAAGAVFDAVKNATGAGKDEDDLTDDEDEDEEIRTVEVRATKAIADLVIPVDASKKDAKVRVTIVVEKDGKGHLEAQQQVPGAQSVRKDF</v>
      </c>
      <c r="AC44" s="6" cm="1">
        <f t="array" ref="AC44">SUMPRODUCT((LEN(AB44)-LEN(SUBSTITUTE(AB44,{"A";"C";"D";"E";"F";"G";"H";"I";"K";"L";"M";"N";"P";"Q";"R";"S";"T";"V";"W";"Y"},""))),{72.08;104.14;115.08;129.11;148.17;58.05;138.14;114.16;130.18;114.16;132.2;115.1;98.12;129.13;158.19;88.08;102.1;100.13;187.21;164.17})/1000</f>
        <v>67.297800000000009</v>
      </c>
      <c r="AD44" s="6">
        <f t="shared" si="0"/>
        <v>4.6511627906976742E-20</v>
      </c>
      <c r="AE44" s="6">
        <f t="shared" si="1"/>
        <v>3.1301302325581397E-18</v>
      </c>
    </row>
    <row r="45" spans="1:31" x14ac:dyDescent="0.2">
      <c r="A45" t="s">
        <v>122</v>
      </c>
      <c r="B45" t="s">
        <v>124</v>
      </c>
      <c r="C45" t="s">
        <v>123</v>
      </c>
      <c r="D45">
        <v>12</v>
      </c>
      <c r="E45">
        <v>11</v>
      </c>
      <c r="F45" t="s">
        <v>56233</v>
      </c>
      <c r="G45" t="s">
        <v>9180</v>
      </c>
      <c r="H45" t="s">
        <v>9181</v>
      </c>
      <c r="I45" t="s">
        <v>9182</v>
      </c>
      <c r="J45" t="s">
        <v>9183</v>
      </c>
      <c r="K45" t="s">
        <v>9184</v>
      </c>
      <c r="L45" t="s">
        <v>9185</v>
      </c>
      <c r="M45" t="s">
        <v>9186</v>
      </c>
      <c r="N45" t="s">
        <v>9187</v>
      </c>
      <c r="O45" t="s">
        <v>9188</v>
      </c>
      <c r="P45" t="s">
        <v>9189</v>
      </c>
      <c r="Q45" t="s">
        <v>9190</v>
      </c>
      <c r="R45" t="s">
        <v>9191</v>
      </c>
      <c r="S45" t="s">
        <v>9192</v>
      </c>
      <c r="T45" t="s">
        <v>9193</v>
      </c>
      <c r="U45" t="s">
        <v>9194</v>
      </c>
      <c r="V45" t="s">
        <v>9195</v>
      </c>
      <c r="W45" t="s">
        <v>9196</v>
      </c>
      <c r="X45" t="s">
        <v>9197</v>
      </c>
      <c r="Z45" t="str" cm="1">
        <f t="array" ref="Z45">_xlfn.LET(_xlpm.raw,_xlfn.XLOOKUP(_xlfn.TEXTBEFORE(A45,";",,,,A45),_xlfn.ANCHORARRAY([2]summary!$O$4),_xlfn.CHOOSECOLS(_xlfn.ANCHORARRAY([2]summary!$K$4),1),""),IF(_xlpm.raw="","",_xlfn.TEXTAFTER(_xlfn.TEXTBEFORE(_xlpm.raw,"|",-1,,,_xlpm.raw),"tr|",,,,_xlfn.TEXTBEFORE(_xlpm.raw,"|",-1,,,_xlpm.raw))))</f>
        <v>A0A2T0AAD4</v>
      </c>
      <c r="AA45">
        <f>_xlfn.XLOOKUP(Z45,[1]!UniprotIFO[Entry],[1]!UniprotIFO[Mass],"")</f>
        <v>27029</v>
      </c>
      <c r="AB45" t="str">
        <f>_xlfn.XLOOKUP(Z45,[1]!UniprotIFO[Entry],[1]!UniprotIFO[Sequence],"")</f>
        <v>MASSTTVYVISGASRGIGFAITSLLAKRENVLIFAGTRNTSKSTQLSELAKQTGGRVIPVKLESANEEDAAALAKLVKEKAGKVDFLIANAGVCEINKPVLNTPSATFVEHFTVNTLGPLILFQQFYSLLTESSTPRFFVTSSAGGATTYVSMAPDMDLAPYGISKAAVNHLVAHIARKYGAKDGLVAAVVHPGLVATDMTRPFLEAAGLPAEGGPGFEHISPDESAVALVKIFDEAKRETHGGKFLSYDGTEIPW</v>
      </c>
      <c r="AC45" s="6" cm="1">
        <f t="array" ref="AC45">SUMPRODUCT((LEN(AB45)-LEN(SUBSTITUTE(AB45,{"A";"C";"D";"E";"F";"G";"H";"I";"K";"L";"M";"N";"P";"Q";"R";"S";"T";"V";"W";"Y"},""))),{72.08;104.14;115.08;129.11;148.17;58.05;138.14;114.16;130.18;114.16;132.2;115.1;98.12;129.13;158.19;88.08;102.1;100.13;187.21;164.17})/1000</f>
        <v>27.26463</v>
      </c>
      <c r="AD45" s="6">
        <f t="shared" si="0"/>
        <v>1.8272425249169435E-20</v>
      </c>
      <c r="AE45" s="6">
        <f t="shared" si="1"/>
        <v>4.9819091362126241E-19</v>
      </c>
    </row>
    <row r="46" spans="1:31" x14ac:dyDescent="0.2">
      <c r="A46" t="s">
        <v>125</v>
      </c>
      <c r="B46" t="s">
        <v>127</v>
      </c>
      <c r="C46" t="s">
        <v>126</v>
      </c>
      <c r="D46">
        <v>10</v>
      </c>
      <c r="E46">
        <v>10</v>
      </c>
      <c r="F46" t="s">
        <v>56234</v>
      </c>
      <c r="G46" t="s">
        <v>9198</v>
      </c>
      <c r="H46" t="s">
        <v>9199</v>
      </c>
      <c r="I46" t="s">
        <v>9200</v>
      </c>
      <c r="J46" t="s">
        <v>9201</v>
      </c>
      <c r="K46" t="s">
        <v>9202</v>
      </c>
      <c r="L46" t="s">
        <v>9203</v>
      </c>
      <c r="M46" t="s">
        <v>9204</v>
      </c>
      <c r="N46" t="s">
        <v>9205</v>
      </c>
      <c r="O46" t="s">
        <v>9206</v>
      </c>
      <c r="P46" t="s">
        <v>9207</v>
      </c>
      <c r="Q46" t="s">
        <v>9208</v>
      </c>
      <c r="R46" t="s">
        <v>9209</v>
      </c>
      <c r="S46" t="s">
        <v>9210</v>
      </c>
      <c r="T46" t="s">
        <v>9211</v>
      </c>
      <c r="U46" t="s">
        <v>9212</v>
      </c>
      <c r="V46" t="s">
        <v>9213</v>
      </c>
      <c r="W46" t="s">
        <v>9214</v>
      </c>
      <c r="X46" t="s">
        <v>9215</v>
      </c>
      <c r="Y46" t="s">
        <v>58871</v>
      </c>
      <c r="Z46" t="str" cm="1">
        <f t="array" ref="Z46">_xlfn.LET(_xlpm.raw,_xlfn.XLOOKUP(_xlfn.TEXTBEFORE(A46,";",,,,A46),_xlfn.ANCHORARRAY([2]summary!$O$4),_xlfn.CHOOSECOLS(_xlfn.ANCHORARRAY([2]summary!$K$4),1),""),IF(_xlpm.raw="","",_xlfn.TEXTAFTER(_xlfn.TEXTBEFORE(_xlpm.raw,"|",-1,,,_xlpm.raw),"tr|",,,,_xlfn.TEXTBEFORE(_xlpm.raw,"|",-1,,,_xlpm.raw))))</f>
        <v>A0A0K3CHZ8</v>
      </c>
      <c r="AA46">
        <f>_xlfn.XLOOKUP(Z46,[1]!UniprotIFO[Entry],[1]!UniprotIFO[Mass],"")</f>
        <v>41744</v>
      </c>
      <c r="AB46" t="str">
        <f>_xlfn.XLOOKUP(Z46,[1]!UniprotIFO[Entry],[1]!UniprotIFO[Sequence],"")</f>
        <v>MLSIPSPNALDASRLIVEPTPTPKPVPSDSSTLVFGQTFTDHMLTVRWNVSTGWDAPVIKPYAPLMLDPASTVLHYAPTLFEGMKAYKDKQGRTRLFRPDLNMARMNRGAARMAFPTFDGSELVSLIKELLRIDDRWMPTDPGCSMYIRPTMIGTRASLGVGPSTEVLLFVIMCPVAKYYSSGAKPVSLLASTKDVRAFPGGTGSYKFGLNYAACVAPQMEAAQKGYQQVLWVLGDDHECTEVGMMNLVGGKKREDGSVELFTPPLSDIILPGVTRNSVLALARAHADPSNPFTLEGVPSNLVVSERKVTMPELRDAARDGTLLEVFGTGTAAVVTSVERIGYEGEDVKVPVEGGNGFGPIAGAFYEALQAIQYGDLEFADWSVVV</v>
      </c>
      <c r="AC46" s="6" cm="1">
        <f t="array" ref="AC46">SUMPRODUCT((LEN(AB46)-LEN(SUBSTITUTE(AB46,{"A";"C";"D";"E";"F";"G";"H";"I";"K";"L";"M";"N";"P";"Q";"R";"S";"T";"V";"W";"Y"},""))),{72.08;104.14;115.08;129.11;148.17;58.05;138.14;114.16;130.18;114.16;132.2;115.1;98.12;129.13;158.19;88.08;102.1;100.13;187.21;164.17})/1000</f>
        <v>42.104599999999998</v>
      </c>
      <c r="AD46" s="6">
        <f t="shared" si="0"/>
        <v>1.6611295681063123E-20</v>
      </c>
      <c r="AE46" s="6">
        <f t="shared" si="1"/>
        <v>6.9941196013289032E-19</v>
      </c>
    </row>
    <row r="47" spans="1:31" x14ac:dyDescent="0.2">
      <c r="A47" t="s">
        <v>128</v>
      </c>
      <c r="B47" t="s">
        <v>130</v>
      </c>
      <c r="C47" t="s">
        <v>129</v>
      </c>
      <c r="D47">
        <v>3</v>
      </c>
      <c r="E47">
        <v>3</v>
      </c>
      <c r="F47" t="s">
        <v>56235</v>
      </c>
      <c r="G47" t="s">
        <v>9216</v>
      </c>
      <c r="H47" t="s">
        <v>9217</v>
      </c>
      <c r="I47" t="s">
        <v>9218</v>
      </c>
      <c r="J47" t="s">
        <v>9219</v>
      </c>
      <c r="K47" t="s">
        <v>9220</v>
      </c>
      <c r="L47" t="s">
        <v>9221</v>
      </c>
      <c r="M47" t="s">
        <v>9222</v>
      </c>
      <c r="N47" t="s">
        <v>9223</v>
      </c>
      <c r="O47" t="s">
        <v>9224</v>
      </c>
      <c r="P47" t="s">
        <v>9225</v>
      </c>
      <c r="Q47" t="s">
        <v>9226</v>
      </c>
      <c r="R47" t="s">
        <v>9227</v>
      </c>
      <c r="S47" t="s">
        <v>9228</v>
      </c>
      <c r="T47" t="s">
        <v>9229</v>
      </c>
      <c r="U47" t="s">
        <v>9230</v>
      </c>
      <c r="V47" t="s">
        <v>9231</v>
      </c>
      <c r="W47" t="s">
        <v>9232</v>
      </c>
      <c r="X47" t="s">
        <v>9233</v>
      </c>
      <c r="Y47" t="s">
        <v>58872</v>
      </c>
      <c r="Z47" t="str" cm="1">
        <f t="array" ref="Z47">_xlfn.LET(_xlpm.raw,_xlfn.XLOOKUP(_xlfn.TEXTBEFORE(A47,";",,,,A47),_xlfn.ANCHORARRAY([2]summary!$O$4),_xlfn.CHOOSECOLS(_xlfn.ANCHORARRAY([2]summary!$K$4),1),""),IF(_xlpm.raw="","",_xlfn.TEXTAFTER(_xlfn.TEXTBEFORE(_xlpm.raw,"|",-1,,,_xlpm.raw),"tr|",,,,_xlfn.TEXTBEFORE(_xlpm.raw,"|",-1,,,_xlpm.raw))))</f>
        <v>A0A2T0AAI6</v>
      </c>
      <c r="AA47">
        <f>_xlfn.XLOOKUP(Z47,[1]!UniprotIFO[Entry],[1]!UniprotIFO[Mass],"")</f>
        <v>42500</v>
      </c>
      <c r="AB47" t="str">
        <f>_xlfn.XLOOKUP(Z47,[1]!UniprotIFO[Entry],[1]!UniprotIFO[Sequence],"")</f>
        <v>MPMVSPSNAFVDDETSDEEGSEGGSVEYDDDFSEDDEEIEFDEEVEKNTEANASADTPFDFLTREGNTIYYPGEGPNLIPPTDPMSSSLISNSPSLSSSTATIGGLPRVNPRTGLLPRRKSTKSGAPQKLELKTGRPTFEKNRCTVTLTHGDPDRALEEAGRKRRRYLVASDLSEESLYAIQWAIGTVLREGDECILVSVMETDSKLDSDDTSRQSKIANQRERQAPALQLARQATTLLERTRLNVRVICQAIHAKVPRHMLVDMIDYLEPTLVLVGSRGLTKLKGMLLGSTSNYLVQKSSAPVMVVRRPLRVSRTVHRKISSLDRTARVALADAAIEKESHAQAVDQPENEKVEGEDVKERVGEMEVHEAEGGGLSRTTTRESTA</v>
      </c>
      <c r="AC47" s="6" cm="1">
        <f t="array" ref="AC47">SUMPRODUCT((LEN(AB47)-LEN(SUBSTITUTE(AB47,{"A";"C";"D";"E";"F";"G";"H";"I";"K";"L";"M";"N";"P";"Q";"R";"S";"T";"V";"W";"Y"},""))),{72.08;104.14;115.08;129.11;148.17;58.05;138.14;114.16;130.18;114.16;132.2;115.1;98.12;129.13;158.19;88.08;102.1;100.13;187.21;164.17})/1000</f>
        <v>42.852019999999996</v>
      </c>
      <c r="AD47" s="6">
        <f t="shared" si="0"/>
        <v>4.9833887043189367E-21</v>
      </c>
      <c r="AE47" s="6">
        <f t="shared" si="1"/>
        <v>2.1354827242524913E-19</v>
      </c>
    </row>
    <row r="48" spans="1:31" x14ac:dyDescent="0.2">
      <c r="A48" t="s">
        <v>131</v>
      </c>
      <c r="B48" t="s">
        <v>133</v>
      </c>
      <c r="C48" t="s">
        <v>132</v>
      </c>
      <c r="D48">
        <v>6</v>
      </c>
      <c r="E48">
        <v>6</v>
      </c>
      <c r="F48" t="s">
        <v>56236</v>
      </c>
      <c r="G48" t="s">
        <v>9234</v>
      </c>
      <c r="H48" t="s">
        <v>9235</v>
      </c>
      <c r="I48" t="s">
        <v>9236</v>
      </c>
      <c r="J48" t="s">
        <v>9237</v>
      </c>
      <c r="K48" t="s">
        <v>9238</v>
      </c>
      <c r="L48" t="s">
        <v>9239</v>
      </c>
      <c r="M48" t="s">
        <v>9240</v>
      </c>
      <c r="N48" t="s">
        <v>9241</v>
      </c>
      <c r="O48" t="s">
        <v>9242</v>
      </c>
      <c r="P48" t="s">
        <v>9243</v>
      </c>
      <c r="Q48" t="s">
        <v>9244</v>
      </c>
      <c r="R48" t="s">
        <v>9245</v>
      </c>
      <c r="S48" t="s">
        <v>9246</v>
      </c>
      <c r="T48" t="s">
        <v>9247</v>
      </c>
      <c r="U48" t="s">
        <v>9248</v>
      </c>
      <c r="V48" t="s">
        <v>9249</v>
      </c>
      <c r="W48" t="s">
        <v>9250</v>
      </c>
      <c r="X48" t="s">
        <v>9251</v>
      </c>
      <c r="Z48" t="str" cm="1">
        <f t="array" ref="Z48">_xlfn.LET(_xlpm.raw,_xlfn.XLOOKUP(_xlfn.TEXTBEFORE(A48,";",,,,A48),_xlfn.ANCHORARRAY([2]summary!$O$4),_xlfn.CHOOSECOLS(_xlfn.ANCHORARRAY([2]summary!$K$4),1),""),IF(_xlpm.raw="","",_xlfn.TEXTAFTER(_xlfn.TEXTBEFORE(_xlpm.raw,"|",-1,,,_xlpm.raw),"tr|",,,,_xlfn.TEXTBEFORE(_xlpm.raw,"|",-1,,,_xlpm.raw))))</f>
        <v>A0A2T0AAN5</v>
      </c>
      <c r="AA48">
        <f>_xlfn.XLOOKUP(Z48,[1]!UniprotIFO[Entry],[1]!UniprotIFO[Mass],"")</f>
        <v>168668</v>
      </c>
      <c r="AB48" t="str">
        <f>_xlfn.XLOOKUP(Z48,[1]!UniprotIFO[Entry],[1]!UniprotIFO[Sequence],"")</f>
        <v>MPPKKSAAKKKKAASNARGFATVSVPKKKDPEEDIAAAQAAAEGGEGGVVKEGGAEAGQVDGETAEGAGRGEANSSAGEAGAAAKPQDGWDDPETLEKKELQELAERIRPGCDKEINRIVKVFDYERRIAKTMPGYLWQEQDLQRRIIDLALAERGDESPQPMFDAQDKVIAKVATLYGILEQLGFKAERVEQCLRVVKALDLEDCLEWMFLHANSDELACEGPAAPPLQLPDSSPPTPRPSNSPKSTPARSPAVGKTPASPSPAAPKTPTDGADEAAQASSLRARILAYGEELDKALSSNADGDEAEAAEADANVKYSKLKLQLSEIQRAQATHKRVTKGKGDRKGAQAMSDEQEKVLDAQGELLKEKIKTVESDYTFRKTDAEKLYREERTKLDAAQLSARLSGTTLDSPFPSLALPSTPTSNGLAPSAEINSSTSSTPAANGSTSSSPPSPGRSTADTSANDDEEGDFFGNMLDEMPTEETTEQGTTIPVRNLSLPKHFSGKTPKVSLEETVRKLDKGASVSFSVISRSRAVRAAVKVRWSENTTGKTVTHRMDDIACWDEKQAYNYIATLALFDIATSPQGSGLAVNKALPTVFRDLWDELVAQRQAEDEEDYRRRLKVYRAIAEPRCQEPPSRDQRAARAEKAVAEANAIAGPKEITPERAEQIQHEIYQRQSWPTYQEMLRQRANLPIAAYRSSIMTAIDDSQCIVLCGETGCGKSTQIPSFILEHNMRLGRDVKVYCTEPRRISAISLAQRVSQELGEPPNACGSRNSYVGYSIRLDSAVSASTRIVYATTGIVLRMLEGSESLSDVTHIIIDEVHERSIDSDFLLIVLREILKVRKDLKVILMSATVDAEKIADYMGGCPVVRVPGRTFPVTAYYLEDVVELTRYRLDPNTDSPYVARNKRAYGGKPRKMIDDVPLDDDDEDDAPANADEVTQAPISKQSRITLECLDHHAINFELILILLENLCFYKPELVPFSSAILVFLPSLESIRRLTDLLEAHPAFGSSQFVILPLHSTISNENQSLVFNVPRPGIRKIVVSTNIAETGVTIPDITAVIDSGKHREMRFDEKRQISRLVETFVAQSNAAQRRGRAGRVREGVCFHLFTKHRHDNYMQEHPQPEMMRLSLQDLALRIKIMKIGSTSIEETLLNALDPPTPQNIQRAISALVEVKALTTSEEITPLGLHLAKLPMDVHLGLFLIMSCIFGCLDAALVIAATLNSKSPWITPFGRESEADAVKRSFKTENSDFLTTYKAYCSWREACANNYEREFCRSYLSLQNLQQIEELRQQFFSFLFDAGFVNITNAERRELTSTRYGKSRTKFLRVPTELDTASRDPRTVMACLAASMYPKLLVIDPQNGSLRTLANSAPAAIHPSSVNFGSGRRVDFGQGTRFAAFFQAMHTKKLYVWESGSVDERAVYLLCGNADFQLPAHSISVDRKIRTHFEDPKTAIAVKVLREKWKELFNKKMRDPAAPLDPQHEQWLALLLEAFKSPKREDDEEKKRQRAEKKPVKLSLTRNG</v>
      </c>
      <c r="AC48" s="6" cm="1">
        <f t="array" ref="AC48">SUMPRODUCT((LEN(AB48)-LEN(SUBSTITUTE(AB48,{"A";"C";"D";"E";"F";"G";"H";"I";"K";"L";"M";"N";"P";"Q";"R";"S";"T";"V";"W";"Y"},""))),{72.08;104.14;115.08;129.11;148.17;58.05;138.14;114.16;130.18;114.16;132.2;115.1;98.12;129.13;158.19;88.08;102.1;100.13;187.21;164.17})/1000</f>
        <v>170.15876999999995</v>
      </c>
      <c r="AD48" s="6">
        <f t="shared" si="0"/>
        <v>9.9667774086378735E-21</v>
      </c>
      <c r="AE48" s="6">
        <f t="shared" si="1"/>
        <v>1.6959345847176073E-18</v>
      </c>
    </row>
    <row r="49" spans="1:31" x14ac:dyDescent="0.2">
      <c r="A49" t="s">
        <v>134</v>
      </c>
      <c r="B49" t="s">
        <v>136</v>
      </c>
      <c r="C49" t="s">
        <v>135</v>
      </c>
      <c r="D49">
        <v>19</v>
      </c>
      <c r="E49">
        <v>19</v>
      </c>
      <c r="F49" t="s">
        <v>56199</v>
      </c>
      <c r="G49" t="s">
        <v>9252</v>
      </c>
      <c r="H49" t="s">
        <v>9253</v>
      </c>
      <c r="I49" t="s">
        <v>9254</v>
      </c>
      <c r="J49" t="s">
        <v>9255</v>
      </c>
      <c r="K49" t="s">
        <v>9256</v>
      </c>
      <c r="L49" t="s">
        <v>9257</v>
      </c>
      <c r="M49" t="s">
        <v>9258</v>
      </c>
      <c r="N49" t="s">
        <v>9259</v>
      </c>
      <c r="O49" t="s">
        <v>9260</v>
      </c>
      <c r="P49" t="s">
        <v>9261</v>
      </c>
      <c r="Q49" t="s">
        <v>9262</v>
      </c>
      <c r="R49" t="s">
        <v>9263</v>
      </c>
      <c r="S49" t="s">
        <v>9264</v>
      </c>
      <c r="T49" t="s">
        <v>9265</v>
      </c>
      <c r="U49" t="s">
        <v>9266</v>
      </c>
      <c r="V49" t="s">
        <v>9267</v>
      </c>
      <c r="W49" t="s">
        <v>9268</v>
      </c>
      <c r="X49" t="s">
        <v>9269</v>
      </c>
      <c r="Z49" t="str" cm="1">
        <f t="array" ref="Z49">_xlfn.LET(_xlpm.raw,_xlfn.XLOOKUP(_xlfn.TEXTBEFORE(A49,";",,,,A49),_xlfn.ANCHORARRAY([2]summary!$O$4),_xlfn.CHOOSECOLS(_xlfn.ANCHORARRAY([2]summary!$K$4),1),""),IF(_xlpm.raw="","",_xlfn.TEXTAFTER(_xlfn.TEXTBEFORE(_xlpm.raw,"|",-1,,,_xlpm.raw),"tr|",,,,_xlfn.TEXTBEFORE(_xlpm.raw,"|",-1,,,_xlpm.raw))))</f>
        <v>A0A2T0A369</v>
      </c>
      <c r="AA49">
        <f>_xlfn.XLOOKUP(Z49,[1]!UniprotIFO[Entry],[1]!UniprotIFO[Mass],"")</f>
        <v>28932</v>
      </c>
      <c r="AB49" t="str">
        <f>_xlfn.XLOOKUP(Z49,[1]!UniprotIFO[Entry],[1]!UniprotIFO[Sequence],"")</f>
        <v>MATVNEKQPATDAPLAHETAIHRVSDYPVIKDTLSSLDSYAHSHPYLSSLYSRTLSLSRQILARIEPVLPLDLADQYANKTLDVVEKYVPQVKMETGELIGKARGPADAAFQTAQEYRQGIQSRISPVTDQLYQRITTSQAQLSSLQDRLQKTIKQLPHDTESLQSTLHSILTEVDGLVKSAQSIPANAQATAKPVFDGVVEAAEHIRKEVTRTDIPMGARAQNVLTYTQDRLTPVVEQIKSFVLKKKDEAAEVVETTEKE</v>
      </c>
      <c r="AC49" s="6" cm="1">
        <f t="array" ref="AC49">SUMPRODUCT((LEN(AB49)-LEN(SUBSTITUTE(AB49,{"A";"C";"D";"E";"F";"G";"H";"I";"K";"L";"M";"N";"P";"Q";"R";"S";"T";"V";"W";"Y"},""))),{72.08;104.14;115.08;129.11;148.17;58.05;138.14;114.16;130.18;114.16;132.2;115.1;98.12;129.13;158.19;88.08;102.1;100.13;187.21;164.17})/1000</f>
        <v>29.169419999999999</v>
      </c>
      <c r="AD49" s="6">
        <f t="shared" si="0"/>
        <v>3.1561461794019934E-20</v>
      </c>
      <c r="AE49" s="6">
        <f t="shared" si="1"/>
        <v>9.2062953488372099E-19</v>
      </c>
    </row>
    <row r="50" spans="1:31" x14ac:dyDescent="0.2">
      <c r="A50" t="s">
        <v>137</v>
      </c>
      <c r="B50" t="s">
        <v>139</v>
      </c>
      <c r="C50" t="s">
        <v>138</v>
      </c>
      <c r="D50">
        <v>9</v>
      </c>
      <c r="E50">
        <v>9</v>
      </c>
      <c r="F50" t="s">
        <v>56237</v>
      </c>
      <c r="G50" t="s">
        <v>9270</v>
      </c>
      <c r="H50" t="s">
        <v>9271</v>
      </c>
      <c r="I50" t="s">
        <v>9272</v>
      </c>
      <c r="J50" t="s">
        <v>9273</v>
      </c>
      <c r="K50" t="s">
        <v>9274</v>
      </c>
      <c r="L50" t="s">
        <v>9275</v>
      </c>
      <c r="M50" t="s">
        <v>9276</v>
      </c>
      <c r="N50" t="s">
        <v>9277</v>
      </c>
      <c r="O50" t="s">
        <v>9278</v>
      </c>
      <c r="P50" t="s">
        <v>9279</v>
      </c>
      <c r="Q50" t="s">
        <v>9280</v>
      </c>
      <c r="R50" t="s">
        <v>9281</v>
      </c>
      <c r="S50" t="s">
        <v>9282</v>
      </c>
      <c r="T50" t="s">
        <v>9283</v>
      </c>
      <c r="U50" t="s">
        <v>9284</v>
      </c>
      <c r="V50" t="s">
        <v>9285</v>
      </c>
      <c r="W50" t="s">
        <v>9286</v>
      </c>
      <c r="X50" t="s">
        <v>9287</v>
      </c>
      <c r="Z50" t="str" cm="1">
        <f t="array" ref="Z50">_xlfn.LET(_xlpm.raw,_xlfn.XLOOKUP(_xlfn.TEXTBEFORE(A50,";",,,,A50),_xlfn.ANCHORARRAY([2]summary!$O$4),_xlfn.CHOOSECOLS(_xlfn.ANCHORARRAY([2]summary!$K$4),1),""),IF(_xlpm.raw="","",_xlfn.TEXTAFTER(_xlfn.TEXTBEFORE(_xlpm.raw,"|",-1,,,_xlpm.raw),"tr|",,,,_xlfn.TEXTBEFORE(_xlpm.raw,"|",-1,,,_xlpm.raw))))</f>
        <v>A0A2T0A380</v>
      </c>
      <c r="AA50">
        <f>_xlfn.XLOOKUP(Z50,[1]!UniprotIFO[Entry],[1]!UniprotIFO[Mass],"")</f>
        <v>92192</v>
      </c>
      <c r="AB50" t="str">
        <f>_xlfn.XLOOKUP(Z50,[1]!UniprotIFO[Entry],[1]!UniprotIFO[Sequence],"")</f>
        <v>MLDSRAETYSPANASSGGEGDSSAPASSRSSTLASSVSDFDDSSLDQGARLARSSGWATGGSATPSDGSRSQVPSRQASSVGLGFLGAEGRRGGGDATPASSDAASTYSTTSSSTTPVRPGGPHFQMSHHIQRVNSHHRSIEEPLPADHEPEHGPPDYTRLRQVADKLPGRAMESPQRGMLPRHGSFQESSPGSSFASSSMVNVQGPSGSTTPGGTATPPQFIFAKIGERKRAASHSNLLSMSRQTTKTHHPGPLHDLRRFLNDHLHHGKGHHHDKHHGGSKFEIGGGSDSHASTPRSGKSSPRGTSQPGTPSGARTPVEKDYTDTALHPEYHSHGRNSPPLGEDHAHLQKKYGKWGKVLGSGAGGTVRLIKRSRDHTVYAVKEFRAKRAGETDREYVKKVTAEFCIGSTLHHPNIIETVDIISDHGHFYEVMQYAEFDLFSIVMSGRMTRPEIYCVFKQIVDGVDYLHSMGLAHRDLKLDNCVMTQDNTVKLIDFGTAVVFRYPDQKPTKANGIVGSDPYLAPEVIAKKEYDPRLTDVWSVAIIFMCMILRRFPWKLPDAKSDASFRLYVSSHPELCVSPTTPNATVGGKPLPSRASTHDTVSRMTTKSGSSSPGGLDSGYNTNLSGANVDGGGRAREGSVPAITPLERTQSPSSMSAGGGPDSPALSAGGDALAGSVGSLRIDENPAAAEGREHQLSTGPSRESNLTAVEDSSAVGHANTLTPSRRPRTADPGPPPAPSSGLGTSDKLASSSPAGRHRSDSVASNATWTTGAADSIFRLLPRETRSCLTRMLTVEPTIRCTLADLLRGGEGDDVDEERRDDWLPNIKPCIYNKGAMTGSRDDYHDHIKIPADNGKMPKHPKK</v>
      </c>
      <c r="AC50" s="6" cm="1">
        <f t="array" ref="AC50">SUMPRODUCT((LEN(AB50)-LEN(SUBSTITUTE(AB50,{"A";"C";"D";"E";"F";"G";"H";"I";"K";"L";"M";"N";"P";"Q";"R";"S";"T";"V";"W";"Y"},""))),{72.08;104.14;115.08;129.11;148.17;58.05;138.14;114.16;130.18;114.16;132.2;115.1;98.12;129.13;158.19;88.08;102.1;100.13;187.21;164.17})/1000</f>
        <v>93.041399999999996</v>
      </c>
      <c r="AD50" s="6">
        <f t="shared" si="0"/>
        <v>1.4950166112956811E-20</v>
      </c>
      <c r="AE50" s="6">
        <f t="shared" si="1"/>
        <v>1.3909843853820598E-18</v>
      </c>
    </row>
    <row r="51" spans="1:31" x14ac:dyDescent="0.2">
      <c r="A51" t="s">
        <v>140</v>
      </c>
      <c r="B51" t="s">
        <v>142</v>
      </c>
      <c r="C51" t="s">
        <v>141</v>
      </c>
      <c r="D51">
        <v>4</v>
      </c>
      <c r="E51">
        <v>1</v>
      </c>
      <c r="F51" t="s">
        <v>56238</v>
      </c>
      <c r="G51" t="s">
        <v>9288</v>
      </c>
      <c r="H51" t="s">
        <v>9289</v>
      </c>
      <c r="I51" t="s">
        <v>9290</v>
      </c>
      <c r="J51" t="s">
        <v>9291</v>
      </c>
      <c r="K51" t="s">
        <v>9292</v>
      </c>
      <c r="L51" t="s">
        <v>9293</v>
      </c>
      <c r="M51" t="s">
        <v>9294</v>
      </c>
      <c r="N51" t="s">
        <v>9295</v>
      </c>
      <c r="O51" t="s">
        <v>9296</v>
      </c>
      <c r="P51" t="s">
        <v>9297</v>
      </c>
      <c r="Q51" t="s">
        <v>9298</v>
      </c>
      <c r="R51" t="s">
        <v>9299</v>
      </c>
      <c r="S51" t="s">
        <v>9300</v>
      </c>
      <c r="T51" t="s">
        <v>9301</v>
      </c>
      <c r="U51" t="s">
        <v>9302</v>
      </c>
      <c r="V51" t="s">
        <v>9303</v>
      </c>
      <c r="W51" t="s">
        <v>9304</v>
      </c>
      <c r="X51" t="s">
        <v>9305</v>
      </c>
      <c r="Y51" t="s">
        <v>58873</v>
      </c>
      <c r="Z51" t="str" cm="1">
        <f t="array" ref="Z51">_xlfn.LET(_xlpm.raw,_xlfn.XLOOKUP(_xlfn.TEXTBEFORE(A51,";",,,,A51),_xlfn.ANCHORARRAY([2]summary!$O$4),_xlfn.CHOOSECOLS(_xlfn.ANCHORARRAY([2]summary!$K$4),1),""),IF(_xlpm.raw="","",_xlfn.TEXTAFTER(_xlfn.TEXTBEFORE(_xlpm.raw,"|",-1,,,_xlpm.raw),"tr|",,,,_xlfn.TEXTBEFORE(_xlpm.raw,"|",-1,,,_xlpm.raw))))</f>
        <v/>
      </c>
      <c r="AA51" t="str">
        <f>_xlfn.XLOOKUP(Z51,[1]!UniprotIFO[Entry],[1]!UniprotIFO[Mass],"")</f>
        <v/>
      </c>
      <c r="AB51" t="str">
        <f>_xlfn.XLOOKUP(Z51,[1]!UniprotIFO[Entry],[1]!UniprotIFO[Sequence],"")</f>
        <v/>
      </c>
      <c r="AC51" s="6" cm="1">
        <f t="array" ref="AC51">SUMPRODUCT((LEN(AB51)-LEN(SUBSTITUTE(AB51,{"A";"C";"D";"E";"F";"G";"H";"I";"K";"L";"M";"N";"P";"Q";"R";"S";"T";"V";"W";"Y"},""))),{72.08;104.14;115.08;129.11;148.17;58.05;138.14;114.16;130.18;114.16;132.2;115.1;98.12;129.13;158.19;88.08;102.1;100.13;187.21;164.17})/1000</f>
        <v>0</v>
      </c>
      <c r="AD51" s="6">
        <f t="shared" si="0"/>
        <v>1.6611295681063124E-21</v>
      </c>
      <c r="AE51" s="6">
        <f t="shared" si="1"/>
        <v>0</v>
      </c>
    </row>
    <row r="52" spans="1:31" x14ac:dyDescent="0.2">
      <c r="A52" t="s">
        <v>143</v>
      </c>
      <c r="B52" t="s">
        <v>145</v>
      </c>
      <c r="C52" t="s">
        <v>144</v>
      </c>
      <c r="D52">
        <v>5</v>
      </c>
      <c r="E52">
        <v>5</v>
      </c>
      <c r="F52" t="s">
        <v>56239</v>
      </c>
      <c r="G52" t="s">
        <v>9306</v>
      </c>
      <c r="H52" t="s">
        <v>9307</v>
      </c>
      <c r="I52" t="s">
        <v>9308</v>
      </c>
      <c r="J52" t="s">
        <v>9309</v>
      </c>
      <c r="K52" t="s">
        <v>9310</v>
      </c>
      <c r="L52" t="s">
        <v>9311</v>
      </c>
      <c r="M52" t="s">
        <v>9312</v>
      </c>
      <c r="N52" t="s">
        <v>9313</v>
      </c>
      <c r="O52" t="s">
        <v>9314</v>
      </c>
      <c r="P52" t="s">
        <v>9315</v>
      </c>
      <c r="Q52" t="s">
        <v>9316</v>
      </c>
      <c r="R52" t="s">
        <v>9317</v>
      </c>
      <c r="S52" t="s">
        <v>9318</v>
      </c>
      <c r="T52" t="s">
        <v>9319</v>
      </c>
      <c r="U52" t="s">
        <v>9320</v>
      </c>
      <c r="V52" t="s">
        <v>9321</v>
      </c>
      <c r="W52" t="s">
        <v>9322</v>
      </c>
      <c r="X52" t="s">
        <v>9323</v>
      </c>
      <c r="Y52" t="s">
        <v>58868</v>
      </c>
      <c r="Z52" t="str" cm="1">
        <f t="array" ref="Z52">_xlfn.LET(_xlpm.raw,_xlfn.XLOOKUP(_xlfn.TEXTBEFORE(A52,";",,,,A52),_xlfn.ANCHORARRAY([2]summary!$O$4),_xlfn.CHOOSECOLS(_xlfn.ANCHORARRAY([2]summary!$K$4),1),""),IF(_xlpm.raw="","",_xlfn.TEXTAFTER(_xlfn.TEXTBEFORE(_xlpm.raw,"|",-1,,,_xlpm.raw),"tr|",,,,_xlfn.TEXTBEFORE(_xlpm.raw,"|",-1,,,_xlpm.raw))))</f>
        <v>A0A0K3CIP8</v>
      </c>
      <c r="AA52">
        <f>_xlfn.XLOOKUP(Z52,[1]!UniprotIFO[Entry],[1]!UniprotIFO[Mass],"")</f>
        <v>64518</v>
      </c>
      <c r="AB52" t="str">
        <f>_xlfn.XLOOKUP(Z52,[1]!UniprotIFO[Entry],[1]!UniprotIFO[Sequence],"")</f>
        <v>MHILSTLAPLAILSARLAYSHAAPPNPDKLYALQQSAASVASTASSAAETRHVHAGGKGKHHPRGEVVKRHHHVQGVHHGRARRAGRVMEKRARGEEATDRRLKARQDDSESSASDAAASTDSGSNDLEARAATQIPLANTPAASDDGSFASSTSSSQAAKSSASSKSTSKSSSSSSSSSSSSSGGSIDGVWTGVSSYYLHAIADDDRYAILDAVKGAGFKVIRIFVASIGANNKGSNNRAVNDLEPSAVGTYDDTILTLIDQLMYDCKQRGLKLMIALSDRYALGYWSTDSYATQLNIVKAGSSGVQKVADASSFYTSEWAIGMFEKRLAHILNHQNQALGGRKWADLDDVIYAVEPQNEPQGHMSMASSTWACDRASYLKSLISSNILISSGGGITLTDSLGSWATGCASFDIVSVHDYGTSASSTANALAAAQNDHPGKKVIMGEWGIAGVNKAAIISQFVSAFKAKGVSWSYWEITKPGAKATDFEIWTDEPAWQALTGQAYFTPVATTAAPASTTRALSGGAEHSPSYKASASSSSKSSAASKSVWHDSSPSSSTTTTSTPQWHAATSSFSSYVAKASSAASQGAQQAKSVWKEQTSKVAAAASSAAAKDNSS</v>
      </c>
      <c r="AC52" s="6" cm="1">
        <f t="array" ref="AC52">SUMPRODUCT((LEN(AB52)-LEN(SUBSTITUTE(AB52,{"A";"C";"D";"E";"F";"G";"H";"I";"K";"L";"M";"N";"P";"Q";"R";"S";"T";"V";"W";"Y"},""))),{72.08;104.14;115.08;129.11;148.17;58.05;138.14;114.16;130.18;114.16;132.2;115.1;98.12;129.13;158.19;88.08;102.1;100.13;187.21;164.17})/1000</f>
        <v>65.12266000000001</v>
      </c>
      <c r="AD52" s="6">
        <f t="shared" si="0"/>
        <v>8.3056478405315615E-21</v>
      </c>
      <c r="AE52" s="6">
        <f t="shared" si="1"/>
        <v>5.4088588039867121E-19</v>
      </c>
    </row>
    <row r="53" spans="1:31" x14ac:dyDescent="0.2">
      <c r="A53" t="s">
        <v>146</v>
      </c>
      <c r="B53" t="s">
        <v>148</v>
      </c>
      <c r="C53" t="s">
        <v>147</v>
      </c>
      <c r="D53">
        <v>11</v>
      </c>
      <c r="E53">
        <v>11</v>
      </c>
      <c r="F53" t="s">
        <v>56240</v>
      </c>
      <c r="G53" t="s">
        <v>9324</v>
      </c>
      <c r="H53" t="s">
        <v>9325</v>
      </c>
      <c r="I53" t="s">
        <v>9326</v>
      </c>
      <c r="J53" t="s">
        <v>9327</v>
      </c>
      <c r="K53" t="s">
        <v>9328</v>
      </c>
      <c r="L53" t="s">
        <v>9329</v>
      </c>
      <c r="M53" t="s">
        <v>9330</v>
      </c>
      <c r="N53" t="s">
        <v>9331</v>
      </c>
      <c r="O53" t="s">
        <v>9332</v>
      </c>
      <c r="P53" t="s">
        <v>9333</v>
      </c>
      <c r="Q53" t="s">
        <v>9334</v>
      </c>
      <c r="R53" t="s">
        <v>9335</v>
      </c>
      <c r="S53" t="s">
        <v>9336</v>
      </c>
      <c r="T53" t="s">
        <v>9337</v>
      </c>
      <c r="U53" t="s">
        <v>9338</v>
      </c>
      <c r="V53" t="s">
        <v>9339</v>
      </c>
      <c r="W53" t="s">
        <v>9340</v>
      </c>
      <c r="X53" t="s">
        <v>9341</v>
      </c>
      <c r="Y53" t="s">
        <v>58874</v>
      </c>
      <c r="Z53" t="str" cm="1">
        <f t="array" ref="Z53">_xlfn.LET(_xlpm.raw,_xlfn.XLOOKUP(_xlfn.TEXTBEFORE(A53,";",,,,A53),_xlfn.ANCHORARRAY([2]summary!$O$4),_xlfn.CHOOSECOLS(_xlfn.ANCHORARRAY([2]summary!$K$4),1),""),IF(_xlpm.raw="","",_xlfn.TEXTAFTER(_xlfn.TEXTBEFORE(_xlpm.raw,"|",-1,,,_xlpm.raw),"tr|",,,,_xlfn.TEXTBEFORE(_xlpm.raw,"|",-1,,,_xlpm.raw))))</f>
        <v>A0A0K3CL10</v>
      </c>
      <c r="AA53">
        <f>_xlfn.XLOOKUP(Z53,[1]!UniprotIFO[Entry],[1]!UniprotIFO[Mass],"")</f>
        <v>28034</v>
      </c>
      <c r="AB53" t="str">
        <f>_xlfn.XLOOKUP(Z53,[1]!UniprotIFO[Entry],[1]!UniprotIFO[Sequence],"")</f>
        <v>MAAVVAGSAAALAGAPAHTAARLASSNEPSSSSSASAPEQVTISDTTPSGRTVELDSVEDALEAFRKGDFLVVVDDMDRENEGDLIIAANRITQQQMAWLIRHSSGYVCICLPQRRLAELDIPMMVEDNKEKHRTAYTITCDYKHGTTTGISAHDRALTARKLADSSSKAEDFTRPGHLVPLRAVDGGVLVRRGHTEASVDLCRLAGLPEAGVICELVKPDDPNGGMARRDDCFAFARQWGLKMISIEQLEQYRREKGL</v>
      </c>
      <c r="AC53" s="6" cm="1">
        <f t="array" ref="AC53">SUMPRODUCT((LEN(AB53)-LEN(SUBSTITUTE(AB53,{"A";"C";"D";"E";"F";"G";"H";"I";"K";"L";"M";"N";"P";"Q";"R";"S";"T";"V";"W";"Y"},""))),{72.08;104.14;115.08;129.11;148.17;58.05;138.14;114.16;130.18;114.16;132.2;115.1;98.12;129.13;158.19;88.08;102.1;100.13;187.21;164.17})/1000</f>
        <v>28.267399999999995</v>
      </c>
      <c r="AD53" s="6">
        <f t="shared" si="0"/>
        <v>1.8272425249169435E-20</v>
      </c>
      <c r="AE53" s="6">
        <f t="shared" si="1"/>
        <v>5.16513953488372E-19</v>
      </c>
    </row>
    <row r="54" spans="1:31" x14ac:dyDescent="0.2">
      <c r="A54" t="s">
        <v>149</v>
      </c>
      <c r="B54" t="s">
        <v>151</v>
      </c>
      <c r="C54" t="s">
        <v>150</v>
      </c>
      <c r="D54">
        <v>7</v>
      </c>
      <c r="E54">
        <v>7</v>
      </c>
      <c r="F54" t="s">
        <v>56241</v>
      </c>
      <c r="G54" t="s">
        <v>9342</v>
      </c>
      <c r="H54" t="s">
        <v>9343</v>
      </c>
      <c r="I54" t="s">
        <v>9344</v>
      </c>
      <c r="J54" t="s">
        <v>9345</v>
      </c>
      <c r="K54" t="s">
        <v>9346</v>
      </c>
      <c r="L54" t="s">
        <v>9347</v>
      </c>
      <c r="M54" t="s">
        <v>9348</v>
      </c>
      <c r="N54" t="s">
        <v>9349</v>
      </c>
      <c r="O54" t="s">
        <v>9350</v>
      </c>
      <c r="P54" t="s">
        <v>9351</v>
      </c>
      <c r="Q54" t="s">
        <v>9352</v>
      </c>
      <c r="R54" t="s">
        <v>9353</v>
      </c>
      <c r="S54" t="s">
        <v>9354</v>
      </c>
      <c r="T54" t="s">
        <v>9355</v>
      </c>
      <c r="U54" t="s">
        <v>9356</v>
      </c>
      <c r="V54" t="s">
        <v>9357</v>
      </c>
      <c r="W54" t="s">
        <v>9358</v>
      </c>
      <c r="X54" t="s">
        <v>9359</v>
      </c>
      <c r="Z54" t="str" cm="1">
        <f t="array" ref="Z54">_xlfn.LET(_xlpm.raw,_xlfn.XLOOKUP(_xlfn.TEXTBEFORE(A54,";",,,,A54),_xlfn.ANCHORARRAY([2]summary!$O$4),_xlfn.CHOOSECOLS(_xlfn.ANCHORARRAY([2]summary!$K$4),1),""),IF(_xlpm.raw="","",_xlfn.TEXTAFTER(_xlfn.TEXTBEFORE(_xlpm.raw,"|",-1,,,_xlpm.raw),"tr|",,,,_xlfn.TEXTBEFORE(_xlpm.raw,"|",-1,,,_xlpm.raw))))</f>
        <v>A0A2T0A405</v>
      </c>
      <c r="AA54">
        <f>_xlfn.XLOOKUP(Z54,[1]!UniprotIFO[Entry],[1]!UniprotIFO[Mass],"")</f>
        <v>24734</v>
      </c>
      <c r="AB54" t="str">
        <f>_xlfn.XLOOKUP(Z54,[1]!UniprotIFO[Entry],[1]!UniprotIFO[Sequence],"")</f>
        <v>MSPYGGSISEPERTGGPLVPRTYKLANSQALTVFPVSRKTVPDELLAYLQGVFNDVVEEGRTYPQMNPLSLDEFVPADCFVGILDTAPAELGDASAGMDRDESLKLESVVAGREWRDCVLGMYCERPNYPGRSSHLCNGGFVVPTVHRGLRVGSTLGRSYLHYAPLLGYRGSVFNLVYVSNVASVKIWDGLGFQRAGLIPGAGKLKGKDGAEDEYVDAIVYNYQFVK</v>
      </c>
      <c r="AC54" s="6" cm="1">
        <f t="array" ref="AC54">SUMPRODUCT((LEN(AB54)-LEN(SUBSTITUTE(AB54,{"A";"C";"D";"E";"F";"G";"H";"I";"K";"L";"M";"N";"P";"Q";"R";"S";"T";"V";"W";"Y"},""))),{72.08;104.14;115.08;129.11;148.17;58.05;138.14;114.16;130.18;114.16;132.2;115.1;98.12;129.13;158.19;88.08;102.1;100.13;187.21;164.17})/1000</f>
        <v>24.938769999999998</v>
      </c>
      <c r="AD54" s="6">
        <f t="shared" si="0"/>
        <v>1.1627906976744185E-20</v>
      </c>
      <c r="AE54" s="6">
        <f t="shared" si="1"/>
        <v>2.8998569767441856E-19</v>
      </c>
    </row>
    <row r="55" spans="1:31" x14ac:dyDescent="0.2">
      <c r="A55" t="s">
        <v>152</v>
      </c>
      <c r="B55" t="s">
        <v>154</v>
      </c>
      <c r="C55" t="s">
        <v>153</v>
      </c>
      <c r="D55">
        <v>109</v>
      </c>
      <c r="E55">
        <v>105</v>
      </c>
      <c r="F55" t="s">
        <v>56199</v>
      </c>
      <c r="G55" t="s">
        <v>9360</v>
      </c>
      <c r="H55" t="s">
        <v>9361</v>
      </c>
      <c r="I55" t="s">
        <v>9362</v>
      </c>
      <c r="J55" t="s">
        <v>9363</v>
      </c>
      <c r="K55" t="s">
        <v>9364</v>
      </c>
      <c r="L55" t="s">
        <v>9365</v>
      </c>
      <c r="M55" t="s">
        <v>9366</v>
      </c>
      <c r="N55" t="s">
        <v>9367</v>
      </c>
      <c r="O55" t="s">
        <v>9368</v>
      </c>
      <c r="P55" t="s">
        <v>9369</v>
      </c>
      <c r="Q55" t="s">
        <v>9370</v>
      </c>
      <c r="R55" t="s">
        <v>9371</v>
      </c>
      <c r="S55" t="s">
        <v>9372</v>
      </c>
      <c r="T55" t="s">
        <v>9373</v>
      </c>
      <c r="U55" t="s">
        <v>9374</v>
      </c>
      <c r="V55" t="s">
        <v>9375</v>
      </c>
      <c r="W55" t="s">
        <v>9376</v>
      </c>
      <c r="X55" t="s">
        <v>9377</v>
      </c>
      <c r="Y55" t="s">
        <v>58875</v>
      </c>
      <c r="Z55" t="str" cm="1">
        <f t="array" ref="Z55">_xlfn.LET(_xlpm.raw,_xlfn.XLOOKUP(_xlfn.TEXTBEFORE(A55,";",,,,A55),_xlfn.ANCHORARRAY([2]summary!$O$4),_xlfn.CHOOSECOLS(_xlfn.ANCHORARRAY([2]summary!$K$4),1),""),IF(_xlpm.raw="","",_xlfn.TEXTAFTER(_xlfn.TEXTBEFORE(_xlpm.raw,"|",-1,,,_xlpm.raw),"tr|",,,,_xlfn.TEXTBEFORE(_xlpm.raw,"|",-1,,,_xlpm.raw))))</f>
        <v>A0A2T0A411</v>
      </c>
      <c r="AA55">
        <f>_xlfn.XLOOKUP(Z55,[1]!UniprotIFO[Entry],[1]!UniprotIFO[Mass],"")</f>
        <v>245101</v>
      </c>
      <c r="AB55" t="str">
        <f>_xlfn.XLOOKUP(Z55,[1]!UniprotIFO[Entry],[1]!UniprotIFO[Sequence],"")</f>
        <v>MLLELADGSAYEGYSFGADKSIAGECVFTTGMVGYPESLTDPSYSGQILVLTYPLIGSYGVPKRPAKGTVNPASLPHEFESYKIHVAGLIVSNYSGAGDDFSNHSAFSELADWLKEEGIPAIYGVDTRDLTKKLRERGSTIGRLSQRKKGVEVEEGAFNWREAYEQLEYHDPNADNLVAAVSTPQPVLYPADSGVSPLKHTSGRNLRVICVDVGMKYNQIRCFTKRGVELKVVPYDYDYLSPNEEPFDGLFVSNGPGDPATLKSTTAILAKAIEAAKVPIFGICLGHQLLARASGASTLKLKYGNRGANIPCTSLVTGRCYITSQNHGYAVDTQTLQQGWKELFINANDSSNEGIYSTERPYFSVQFHPESAPGPRDTEFLFDTFISAIQKSLEKQASGEKLTGPVVFPGGDAAENAAKTPRVDVRKVLVLGSGGLSIGQAGEFDYSGSQAIKALKEEGIYTILINRELERVVDARPPAANIATIQTSKGLADKVYFLPVTADSVRKVIQHERPDGIYCTFGGQTALQVGIKLKDEFEGLGVKVLGTPIETIITTEDRELFAQAMEQIGEKCAKSAAANSVQECIDAANDIGYPVIVRAAFALGGLGSGFANNEKELVELCTKAFATSSQVLVERSMKGWKEIEYEVVRDCRDNCITVCNMENFDPLGIHTGDSIVVAPSQTLTDSDYNMLRTTAVNVIRHLGVVGECNIQYALNPHSQEYCIIEVNARLSRSSALASKATGYPLAYTAAKLGLNIPLNEIKNSVTKNTSACFEPSLDYLVVKIPRWDLKKFTRVSSSLSSSMKSVGEVMAIGKTFEETIQKAIRAIDPSFAGFGKNAFPMEEVDEELQNPTDRRLFAIANALHAGRSVEEVHKLTNIDRWFLHKLEHIVQVDKTVAQYTASQIPRGLLHCAKRTGFSDAQIAKALGSNELAVRRLRLDYGITPRVKQIDTVAAEFPAFTNYLYMTYNGAAHDVNFGDKGIMVLGSGVYRIGSSVEFDWCAVRAIRTIRERGFKTVMVNYNPETVSTDYDEADRLYFEVISLETILDIYEAETSSGVVVSMGGQTSNNIALPLHRQGVKILGTSPENIDMAENRYKFSRMLDKLGVDQPLWKELSTMEAAHEFCNKVGYPVLVRPSYVLSGAAMNVVYSGDDLDAYLKQAAAVSREYPVVVTKYVEEAKEIEMDAVARDGKLVMHYVSEHVENAGVHSGDATLILPPQDLDPETVRRIEEATRKIGAALNVSGPFNIQFLAKNNEIKVIECNVRAARSFPFVSKVTGIDAIELATDIMLGLPVTPYPELNLPKDYVGIKVPQFSFGRLAGADPILGVEMASTGEVACFGRDKYEAYLKALLSTGMRLPKQNILFSIGPYKEKIELLPSIQKLHSLGYNIFATVGTADFLQEHGVPVKYLEALDEEDDRKAQKSEYSLREHIANNKIDLYVNLPSKNRYRRPANYMSKGYRSRRMAVDFAVPLVTNVKCAKLLIQAIARNPSLEISNVDYKTSSRTVVLPGLVNTRCFVPGVAAPGSKDFAAVTKAALAGGFTTVQVLPVGDKANVVDSPSLDVARDNAASAACDYSLAIAATADNASHLTGELIAGARTLFLPSQNLSASNDKVSTVAEHFSAWPLNKPIVTDARTTDLASVLLLASLHGRSVHVTNVQTENDISLISLSKDKDLKVTCDVSIYSLFLTREEFPGSTCLPTAKDQAALWDHLDTIDVFAVGALPFRLATELGKPYSPEAGQEEAMQLLLTAVHDGRLSLDDIISRLSENPRAIFDLPPSPTETYVEVEVDRTVVVPRRSYWSPLEGKKLAGAVHRVVLRGETLLLDGQFVARGAPAGRDLSALAGASKTERRQARFSVSATRPSLASIGMPTRENVTSPTMAPVSSQALATKSPKLASARSPRLEATESALQPSLMSLATDPVASSLALVSPMASLRKLLSAASRAYNRRHVLSVRSFNRDDLHTLFGVASEMRMLTERGVPIDIMRGRVLSTMFYEPSTRTSASFEAAMARLGGSTVAVTPETSSVVKGETLADTIRTLGCYADVIALRHPAAGSAQEAARYSPVPVINAGDGIGEHPTQAFLDIYTIREELGTVNGLTITMVGDLKNGRTVHSLVKLLSLYSVSLIFVAPPTLSMPESVKAEAEKAGIPVFETTSLASVIGRTDVLYVTRVQQERFASQAEYDAVKDSYIVNNEILSGAKEHCIVMHPLPRNAELDPSVDLDARRAAFWRQVRFGLFVRMALLALVAAGSA</v>
      </c>
      <c r="AC55" s="6" cm="1">
        <f t="array" ref="AC55">SUMPRODUCT((LEN(AB55)-LEN(SUBSTITUTE(AB55,{"A";"C";"D";"E";"F";"G";"H";"I";"K";"L";"M";"N";"P";"Q";"R";"S";"T";"V";"W";"Y"},""))),{72.08;104.14;115.08;129.11;148.17;58.05;138.14;114.16;130.18;114.16;132.2;115.1;98.12;129.13;158.19;88.08;102.1;100.13;187.21;164.17})/1000</f>
        <v>247.30794</v>
      </c>
      <c r="AD55" s="6">
        <f t="shared" si="0"/>
        <v>1.7441860465116279E-19</v>
      </c>
      <c r="AE55" s="6">
        <f t="shared" si="1"/>
        <v>4.3135105813953489E-17</v>
      </c>
    </row>
    <row r="56" spans="1:31" x14ac:dyDescent="0.2">
      <c r="A56" t="s">
        <v>155</v>
      </c>
      <c r="B56" t="s">
        <v>157</v>
      </c>
      <c r="C56" t="s">
        <v>156</v>
      </c>
      <c r="D56">
        <v>4</v>
      </c>
      <c r="E56">
        <v>4</v>
      </c>
      <c r="F56" t="s">
        <v>56242</v>
      </c>
      <c r="G56" t="s">
        <v>9378</v>
      </c>
      <c r="H56" t="s">
        <v>9379</v>
      </c>
      <c r="I56" t="s">
        <v>9380</v>
      </c>
      <c r="J56" t="s">
        <v>9381</v>
      </c>
      <c r="K56" t="s">
        <v>9382</v>
      </c>
      <c r="L56" t="s">
        <v>9383</v>
      </c>
      <c r="M56" t="s">
        <v>9384</v>
      </c>
      <c r="N56" t="s">
        <v>9385</v>
      </c>
      <c r="O56" t="s">
        <v>9386</v>
      </c>
      <c r="P56" t="s">
        <v>9387</v>
      </c>
      <c r="Q56" t="s">
        <v>9388</v>
      </c>
      <c r="R56" t="s">
        <v>9389</v>
      </c>
      <c r="S56" t="s">
        <v>9390</v>
      </c>
      <c r="T56" t="s">
        <v>9391</v>
      </c>
      <c r="U56" t="s">
        <v>9392</v>
      </c>
      <c r="V56" t="s">
        <v>9393</v>
      </c>
      <c r="W56" t="s">
        <v>9394</v>
      </c>
      <c r="X56" t="s">
        <v>9395</v>
      </c>
      <c r="Z56" t="str" cm="1">
        <f t="array" ref="Z56">_xlfn.LET(_xlpm.raw,_xlfn.XLOOKUP(_xlfn.TEXTBEFORE(A56,";",,,,A56),_xlfn.ANCHORARRAY([2]summary!$O$4),_xlfn.CHOOSECOLS(_xlfn.ANCHORARRAY([2]summary!$K$4),1),""),IF(_xlpm.raw="","",_xlfn.TEXTAFTER(_xlfn.TEXTBEFORE(_xlpm.raw,"|",-1,,,_xlpm.raw),"tr|",,,,_xlfn.TEXTBEFORE(_xlpm.raw,"|",-1,,,_xlpm.raw))))</f>
        <v>A0A2T0A442</v>
      </c>
      <c r="AA56">
        <f>_xlfn.XLOOKUP(Z56,[1]!UniprotIFO[Entry],[1]!UniprotIFO[Mass],"")</f>
        <v>13751</v>
      </c>
      <c r="AB56" t="str">
        <f>_xlfn.XLOOKUP(Z56,[1]!UniprotIFO[Entry],[1]!UniprotIFO[Sequence],"")</f>
        <v>MHSFHKVVYKPDSQSTDEWIVVVGDLAAAEKWRGGDSSIPLVEVVDSFDVFHTGQGSQGVLSRASKQELENIFSTTNEDEIVQIVLEKGRIVSSNTPHQWAGTNDQRSGSYQTAHGANAGKSGHGGR</v>
      </c>
      <c r="AC56" s="6" cm="1">
        <f t="array" ref="AC56">SUMPRODUCT((LEN(AB56)-LEN(SUBSTITUTE(AB56,{"A";"C";"D";"E";"F";"G";"H";"I";"K";"L";"M";"N";"P";"Q";"R";"S";"T";"V";"W";"Y"},""))),{72.08;104.14;115.08;129.11;148.17;58.05;138.14;114.16;130.18;114.16;132.2;115.1;98.12;129.13;158.19;88.08;102.1;100.13;187.21;164.17})/1000</f>
        <v>13.854830000000002</v>
      </c>
      <c r="AD56" s="6">
        <f t="shared" si="0"/>
        <v>6.6445182724252495E-21</v>
      </c>
      <c r="AE56" s="6">
        <f t="shared" si="1"/>
        <v>9.2058671096345526E-20</v>
      </c>
    </row>
    <row r="57" spans="1:31" x14ac:dyDescent="0.2">
      <c r="A57" t="s">
        <v>158</v>
      </c>
      <c r="B57" t="s">
        <v>160</v>
      </c>
      <c r="C57" t="s">
        <v>159</v>
      </c>
      <c r="D57">
        <v>42</v>
      </c>
      <c r="E57">
        <v>42</v>
      </c>
      <c r="F57" t="s">
        <v>56199</v>
      </c>
      <c r="G57" t="s">
        <v>9396</v>
      </c>
      <c r="H57" t="s">
        <v>9397</v>
      </c>
      <c r="I57" t="s">
        <v>9398</v>
      </c>
      <c r="J57" t="s">
        <v>9399</v>
      </c>
      <c r="K57" t="s">
        <v>9400</v>
      </c>
      <c r="L57" t="s">
        <v>9401</v>
      </c>
      <c r="M57" t="s">
        <v>9402</v>
      </c>
      <c r="N57" t="s">
        <v>9403</v>
      </c>
      <c r="O57" t="s">
        <v>9404</v>
      </c>
      <c r="P57" t="s">
        <v>9405</v>
      </c>
      <c r="Q57" t="s">
        <v>9406</v>
      </c>
      <c r="R57" t="s">
        <v>9407</v>
      </c>
      <c r="S57" t="s">
        <v>9408</v>
      </c>
      <c r="T57" t="s">
        <v>9409</v>
      </c>
      <c r="U57" t="s">
        <v>9410</v>
      </c>
      <c r="V57" t="s">
        <v>9411</v>
      </c>
      <c r="W57" t="s">
        <v>9412</v>
      </c>
      <c r="X57" t="s">
        <v>9413</v>
      </c>
      <c r="Y57" t="s">
        <v>58876</v>
      </c>
      <c r="Z57" t="str" cm="1">
        <f t="array" ref="Z57">_xlfn.LET(_xlpm.raw,_xlfn.XLOOKUP(_xlfn.TEXTBEFORE(A57,";",,,,A57),_xlfn.ANCHORARRAY([2]summary!$O$4),_xlfn.CHOOSECOLS(_xlfn.ANCHORARRAY([2]summary!$K$4),1),""),IF(_xlpm.raw="","",_xlfn.TEXTAFTER(_xlfn.TEXTBEFORE(_xlpm.raw,"|",-1,,,_xlpm.raw),"tr|",,,,_xlfn.TEXTBEFORE(_xlpm.raw,"|",-1,,,_xlpm.raw))))</f>
        <v>A0A2T0A436</v>
      </c>
      <c r="AA57">
        <f>_xlfn.XLOOKUP(Z57,[1]!UniprotIFO[Entry],[1]!UniprotIFO[Mass],"")</f>
        <v>119637</v>
      </c>
      <c r="AB57" t="str">
        <f>_xlfn.XLOOKUP(Z57,[1]!UniprotIFO[Entry],[1]!UniprotIFO[Sequence],"")</f>
        <v>MLTTRPELVLRRADELLSVGQPMAALSSISEVFSSKRFRSTPLSTLEPIMVRFLELCVDLRKGRTAKDGLILYKNVAQNTSVQSVEVTIQKLLELSRNKLTDALAKVDELEGEAAGEVEDLEAAETPESILLGLVSEEKSRDRTYRSIVTPWLRFLWESYRTALDILRNNARLEVLYQSVCHEAFQFCLTHQRKTEFRRLCETLRSHLASSQKYTHQSHSINLNDPDTLQRHLDTRFQQLSTAVELELWQEAFRTAEDIHTLVGMSRRAPKASVMASFYDKMAKVFAVGNNFLFHAAAYGKLYSLHSARVAIAAANNASDAQQQDAELEKLASRVLLSALVVPLGSGVEIGKRADGEEGESKGRLGRLASLIGLSSVPTRAGLINDALNRHALKRVSPELRSLYNILEVDFHPLSITSKIEPILASLEKNPDTARYVAPLKDVVLARLFQQLAQVYASLKIDRVVKLASFQADGEKDVTRRRVERYVTEACRRGDVDVTIDHATGSIKFDEELFGDEAGTVASTSANFDSVKTLQPSASTLLRTHLTRLAQTLHSTLNAVAAPGSTPADAARAARESAFANLETAVEDERDLVIARTAIIKRRKELSDEQTARKEKEEAHARSIRAQQKAEEDARRQKEELKQRELERIRKEVEKVKADEAKKVAESLIQSGLKVDKQKLPELSANDLVQLQVQQIEKDKKDLAQKLSSVHKRIDHLERAFRREEIPLISQDYERQQARDREAFEAAQVQRAGQLRRQHAEGLAIKQRLQRILPDFEKFRQVREKESREHYEAEKRRAAEALEEEKAERRRQVLEQKERERQEALEREREEAEQRAREEEEARIRAEQEEREREELERVAERRRQMEAEAEAARKAALEQRLAERKADQERIAAQARREEEALARRAGGGAAQRSASGPAPVGSAAWRASRDGASPAPSAGGERPRFNLQPRSTPPTGADASAGERPRLNLQPRTAQADAPAGERPRLNLAPRTAPRPESPAAAPSPPSESRSSTPAGGRYQPPGARAGAGSPAPGSDESRSSTPAGGRWVPPSQRAAQGQQPRNASSRW</v>
      </c>
      <c r="AC57" s="6" cm="1">
        <f t="array" ref="AC57">SUMPRODUCT((LEN(AB57)-LEN(SUBSTITUTE(AB57,{"A";"C";"D";"E";"F";"G";"H";"I";"K";"L";"M";"N";"P";"Q";"R";"S";"T";"V";"W";"Y"},""))),{72.08;104.14;115.08;129.11;148.17;58.05;138.14;114.16;130.18;114.16;132.2;115.1;98.12;129.13;158.19;88.08;102.1;100.13;187.21;164.17})/1000</f>
        <v>120.69975000000001</v>
      </c>
      <c r="AD57" s="6">
        <f t="shared" si="0"/>
        <v>6.9767441860465116E-20</v>
      </c>
      <c r="AE57" s="6">
        <f t="shared" si="1"/>
        <v>8.4209127906976753E-18</v>
      </c>
    </row>
    <row r="58" spans="1:31" x14ac:dyDescent="0.2">
      <c r="A58" t="s">
        <v>161</v>
      </c>
      <c r="B58" t="s">
        <v>163</v>
      </c>
      <c r="C58" t="s">
        <v>162</v>
      </c>
      <c r="D58">
        <v>18</v>
      </c>
      <c r="E58">
        <v>18</v>
      </c>
      <c r="F58" t="s">
        <v>56243</v>
      </c>
      <c r="G58" t="s">
        <v>9414</v>
      </c>
      <c r="H58" t="s">
        <v>9415</v>
      </c>
      <c r="I58" t="s">
        <v>9416</v>
      </c>
      <c r="J58" t="s">
        <v>9417</v>
      </c>
      <c r="K58" t="s">
        <v>9418</v>
      </c>
      <c r="L58" t="s">
        <v>9419</v>
      </c>
      <c r="M58" t="s">
        <v>9420</v>
      </c>
      <c r="N58" t="s">
        <v>9421</v>
      </c>
      <c r="O58" t="s">
        <v>9422</v>
      </c>
      <c r="P58" t="s">
        <v>9423</v>
      </c>
      <c r="Q58" t="s">
        <v>9424</v>
      </c>
      <c r="R58" t="s">
        <v>9425</v>
      </c>
      <c r="S58" t="s">
        <v>9426</v>
      </c>
      <c r="T58" t="s">
        <v>9427</v>
      </c>
      <c r="U58" t="s">
        <v>9428</v>
      </c>
      <c r="V58" t="s">
        <v>9429</v>
      </c>
      <c r="W58" t="s">
        <v>9430</v>
      </c>
      <c r="X58" t="s">
        <v>9431</v>
      </c>
      <c r="Z58" t="str" cm="1">
        <f t="array" ref="Z58">_xlfn.LET(_xlpm.raw,_xlfn.XLOOKUP(_xlfn.TEXTBEFORE(A58,";",,,,A58),_xlfn.ANCHORARRAY([2]summary!$O$4),_xlfn.CHOOSECOLS(_xlfn.ANCHORARRAY([2]summary!$K$4),1),""),IF(_xlpm.raw="","",_xlfn.TEXTAFTER(_xlfn.TEXTBEFORE(_xlpm.raw,"|",-1,,,_xlpm.raw),"tr|",,,,_xlfn.TEXTBEFORE(_xlpm.raw,"|",-1,,,_xlpm.raw))))</f>
        <v>A0A0K3CJT2</v>
      </c>
      <c r="AA58">
        <f>_xlfn.XLOOKUP(Z58,[1]!UniprotIFO[Entry],[1]!UniprotIFO[Mass],"")</f>
        <v>45578</v>
      </c>
      <c r="AB58" t="str">
        <f>_xlfn.XLOOKUP(Z58,[1]!UniprotIFO[Entry],[1]!UniprotIFO[Sequence],"")</f>
        <v>MASTDLLTPRYPALDPKQGGITDGPLPLPPLVLGAGVYGYDYNSKETLLESSVPEQAMRLAFRYGIRTLDTSPYYTTSERVVGDVLEKLRDEFPRESYQIITKIGRYGRTKEEGFDYSPSRIRESVKNSMKLMKTDYLDGVYAHDVEFVSEQLADAGEEGFKVGENGEIKEEDLEKWGLREEDAGKIRGPGDEKVLAALKELFALKKEGVIRAVGFSGYPMPTLLRLARLIAHHLEPLDIMQSYCHHTLQNTTLQTYYPLFVKAGVKQILVASPLSMGVLRSLPPPEWHPISPACRDATAEAIKVCQSKGRRLEDVALGYGFTSVKPAGSKEGRDTPTVVGLSTLEEVHETMKVYHELYGAGQESREGRRPGEGLGKSGSEVAKLQKELEKDVVDIFKAKGGYNWTWAVGV</v>
      </c>
      <c r="AC58" s="6" cm="1">
        <f t="array" ref="AC58">SUMPRODUCT((LEN(AB58)-LEN(SUBSTITUTE(AB58,{"A";"C";"D";"E";"F";"G";"H";"I";"K";"L";"M";"N";"P";"Q";"R";"S";"T";"V";"W";"Y"},""))),{72.08;104.14;115.08;129.11;148.17;58.05;138.14;114.16;130.18;114.16;132.2;115.1;98.12;129.13;158.19;88.08;102.1;100.13;187.21;164.17})/1000</f>
        <v>45.963450000000002</v>
      </c>
      <c r="AD58" s="6">
        <f t="shared" si="0"/>
        <v>2.9900332225913622E-20</v>
      </c>
      <c r="AE58" s="6">
        <f t="shared" si="1"/>
        <v>1.3743224252491694E-18</v>
      </c>
    </row>
    <row r="59" spans="1:31" x14ac:dyDescent="0.2">
      <c r="A59" t="s">
        <v>164</v>
      </c>
      <c r="B59" t="s">
        <v>166</v>
      </c>
      <c r="C59" t="s">
        <v>165</v>
      </c>
      <c r="D59">
        <v>21</v>
      </c>
      <c r="E59">
        <v>21</v>
      </c>
      <c r="F59" t="s">
        <v>56244</v>
      </c>
      <c r="G59" t="s">
        <v>9432</v>
      </c>
      <c r="H59" t="s">
        <v>9433</v>
      </c>
      <c r="I59" t="s">
        <v>9434</v>
      </c>
      <c r="J59" t="s">
        <v>9435</v>
      </c>
      <c r="K59" t="s">
        <v>9436</v>
      </c>
      <c r="L59" t="s">
        <v>9437</v>
      </c>
      <c r="M59" t="s">
        <v>9438</v>
      </c>
      <c r="N59" t="s">
        <v>9439</v>
      </c>
      <c r="O59" t="s">
        <v>9440</v>
      </c>
      <c r="P59" t="s">
        <v>9441</v>
      </c>
      <c r="Q59" t="s">
        <v>9442</v>
      </c>
      <c r="R59" t="s">
        <v>9443</v>
      </c>
      <c r="S59" t="s">
        <v>9444</v>
      </c>
      <c r="T59" t="s">
        <v>9445</v>
      </c>
      <c r="U59" t="s">
        <v>9446</v>
      </c>
      <c r="V59" t="s">
        <v>9447</v>
      </c>
      <c r="W59" t="s">
        <v>9448</v>
      </c>
      <c r="X59" t="s">
        <v>9449</v>
      </c>
      <c r="Z59" t="str" cm="1">
        <f t="array" ref="Z59">_xlfn.LET(_xlpm.raw,_xlfn.XLOOKUP(_xlfn.TEXTBEFORE(A59,";",,,,A59),_xlfn.ANCHORARRAY([2]summary!$O$4),_xlfn.CHOOSECOLS(_xlfn.ANCHORARRAY([2]summary!$K$4),1),""),IF(_xlpm.raw="","",_xlfn.TEXTAFTER(_xlfn.TEXTBEFORE(_xlpm.raw,"|",-1,,,_xlpm.raw),"tr|",,,,_xlfn.TEXTBEFORE(_xlpm.raw,"|",-1,,,_xlpm.raw))))</f>
        <v>A0A0K3CJT4</v>
      </c>
      <c r="AA59">
        <f>_xlfn.XLOOKUP(Z59,[1]!UniprotIFO[Entry],[1]!UniprotIFO[Mass],"")</f>
        <v>171318</v>
      </c>
      <c r="AB59" t="str">
        <f>_xlfn.XLOOKUP(Z59,[1]!UniprotIFO[Entry],[1]!UniprotIFO[Sequence],"")</f>
        <v>MQRTSLNRFDEDSSLICAHTPCCRLTRTRAVLKSSTLATEPTSEPPNSCAIPSRPHHPHLSKRRRAMALSSRYTTATAFLEHASTADFFSYTVPTSAPIDESAPPPTLAQEDHALATSTWFPSAEVGGQSTGFVLSRIVEDAYTLELRWCAFSRTARQEGDSMDQDSAANASEDLDKHPGTLPPVRFTFPSRLVPTPSFVVTASSSTDKQLQIYCLTEAGYLYILTFPLSSLFYAAEGLGEGEWSDEYKVESLEGRTPVLVQGVDEGRVVVGCADGFAVCVELAEESGLVETELRMPSSFSVRSLIPSFSTRNLASPTKGTFQSASSLAAPNQLLSVACVSSATDADSPSSTFAFGVTRDRKLRIWSVESGACFRAIDLPRAKSSSTALTLASSSQSIDSPQASRNGSLLSPAPQTLVKLVHGSELTSYPAYLALFSPATSASPAAFILYGLATDASSGELSELEPIAERTCPSGSIGSLVDFGVARMDLSGDASWTLWTCWDEGGETEIRTIGVGELDAQAVETVEDEWVVVERGTAAKTATWTAAYFDDQLRDSPVSVADTFLRHISFPGRYPPATLDHALQQYEELILSELETDGVAAPAQFGLEFTTQLERAAAIVGSSVVLQQSPQTGAFLHDEYNKQLKIEWLRFIAMLNESRSVALYPTCLALDEDRGIAAVFGRDSVTVPIVREAVHTLRSLSTPQQILAAQAEPENLLDLPPALSADYTLRSDILPLLAIIRDLQSRLSTNDLRTLESLLLEQIRAPFTADMEDTALDLFEKALESALPDDSVAQIVAALKGLDSSERAVDTFLRLLTSEQLSPIAASVADEQPATDLSNALLADALSTSIEARYELAKGLVAVLLVVWAGEDEEAVEADVGVAPAPQERLFARLDQTTAAAFTTLHALAAMQWIAADLASPSAEALAAVQKQLGAPGDDGVLERFGELRMKDHDGADVIPVPTYGLLSALLRTPDFAASLLPASRSSLPVALAFSAAGVFRAFGILPPSTATQPEAPTASTIIGMRLQQLALPAQAAEWVELWPKTAGMSYVRGRAMLDLLDGDGASEALEKAASGLYGADLVEDDDDSAAALLAVLPSEVGSSLARYYQHVVSLFVPTSFDGAIARFAQLALDALTTEGLHDEAAEKDLWIKLFRSYAALGDYVKAYEVVMAAPYHETQMTCLAHFISVVCENGAASLLTTFSFSGLEADLERNLAFRARNSDPLARPNYYRVLYAYHTAKGDYRSAGTVMYQQGRRLGELSTKQPGSYRDIATLQCQSYLAATNALSLVAREHAWVAVVEDEASERGHKRRKLAYHIPEDEFEPSVASRQLEVLDVNDIRKEYCVALSRLQLSAEFPELERTNFHLDPDSVVALFSQIGNFEQAFWAGRVLDVDLSSLFEVIAERCVTLAQNPEGAEDASWVAMSSEAATWEGSLSSKAWRLLERHLDRHDRDVGQRYRLVVLERTLALNRGGKVPSFLTEHVKRHDLPALLRTLIKYDRLDEAFVFSLEALKSAPSPSTPFSTTEPWSLYDLLLSLPSGDSASLSDDVLKQRQAELREAVDARLAALDKADKQVRKA</v>
      </c>
      <c r="AC59" s="6" cm="1">
        <f t="array" ref="AC59">SUMPRODUCT((LEN(AB59)-LEN(SUBSTITUTE(AB59,{"A";"C";"D";"E";"F";"G";"H";"I";"K";"L";"M";"N";"P";"Q";"R";"S";"T";"V";"W";"Y"},""))),{72.08;104.14;115.08;129.11;148.17;58.05;138.14;114.16;130.18;114.16;132.2;115.1;98.12;129.13;158.19;88.08;102.1;100.13;187.21;164.17})/1000</f>
        <v>172.79702</v>
      </c>
      <c r="AD59" s="6">
        <f t="shared" si="0"/>
        <v>3.4883720930232558E-20</v>
      </c>
      <c r="AE59" s="6">
        <f t="shared" si="1"/>
        <v>6.0278030232558141E-18</v>
      </c>
    </row>
    <row r="60" spans="1:31" x14ac:dyDescent="0.2">
      <c r="A60" t="s">
        <v>167</v>
      </c>
      <c r="B60" t="s">
        <v>169</v>
      </c>
      <c r="C60" t="s">
        <v>168</v>
      </c>
      <c r="D60">
        <v>4</v>
      </c>
      <c r="E60">
        <v>4</v>
      </c>
      <c r="F60" t="s">
        <v>56245</v>
      </c>
      <c r="G60" t="s">
        <v>9450</v>
      </c>
      <c r="H60" t="s">
        <v>9451</v>
      </c>
      <c r="I60" t="s">
        <v>9452</v>
      </c>
      <c r="J60" t="s">
        <v>9453</v>
      </c>
      <c r="K60" t="s">
        <v>8701</v>
      </c>
      <c r="L60" t="s">
        <v>9454</v>
      </c>
      <c r="M60" t="s">
        <v>9455</v>
      </c>
      <c r="N60" t="s">
        <v>9456</v>
      </c>
      <c r="O60" t="s">
        <v>9457</v>
      </c>
      <c r="P60" t="s">
        <v>9458</v>
      </c>
      <c r="Q60" t="s">
        <v>9459</v>
      </c>
      <c r="R60" t="s">
        <v>9460</v>
      </c>
      <c r="S60" t="s">
        <v>9461</v>
      </c>
      <c r="T60" t="s">
        <v>9462</v>
      </c>
      <c r="U60" t="s">
        <v>9463</v>
      </c>
      <c r="V60" t="s">
        <v>9464</v>
      </c>
      <c r="W60" t="s">
        <v>9465</v>
      </c>
      <c r="X60" t="s">
        <v>9466</v>
      </c>
      <c r="Y60" t="s">
        <v>58877</v>
      </c>
      <c r="Z60" t="str" cm="1">
        <f t="array" ref="Z60">_xlfn.LET(_xlpm.raw,_xlfn.XLOOKUP(_xlfn.TEXTBEFORE(A60,";",,,,A60),_xlfn.ANCHORARRAY([2]summary!$O$4),_xlfn.CHOOSECOLS(_xlfn.ANCHORARRAY([2]summary!$K$4),1),""),IF(_xlpm.raw="","",_xlfn.TEXTAFTER(_xlfn.TEXTBEFORE(_xlpm.raw,"|",-1,,,_xlpm.raw),"tr|",,,,_xlfn.TEXTBEFORE(_xlpm.raw,"|",-1,,,_xlpm.raw))))</f>
        <v>A0A2T0A456</v>
      </c>
      <c r="AA60">
        <f>_xlfn.XLOOKUP(Z60,[1]!UniprotIFO[Entry],[1]!UniprotIFO[Mass],"")</f>
        <v>39860</v>
      </c>
      <c r="AB60" t="str">
        <f>_xlfn.XLOOKUP(Z60,[1]!UniprotIFO[Entry],[1]!UniprotIFO[Sequence],"")</f>
        <v>MRAGNEEERSEDGTRFGGDTVGRRGESAQPSPPRHLSILTHRFTLSHSLGMAALTDSNAGFSFENALRNRVLGQRNLHLPKATSTGTTIVGVVYESGIVLGADTRATEGPIVADKNCEKIHYISEHIRCCGAGTAADTEFTTNMISSNIKLHELSTGRPPLVATAMTMLKQYLFQFVSPHRPLRSINQRIDESGLYRYQGQVGAALVLGGIDPTGPHLYTVAPHGSTDKLPYVTMGSGSLAAMAVFETYWKPNMTRQEAIDVVSEAIEAGIWNDLGSGSNVDVCVIEGEQVEGKYTGKAKTDYLRNYRTPNEKVTKERNYKWRRGVTAWTKEEVKKLIVAEEVVPLSGGLATGPEGSGAGASEMEVDA</v>
      </c>
      <c r="AC60" s="6" cm="1">
        <f t="array" ref="AC60">SUMPRODUCT((LEN(AB60)-LEN(SUBSTITUTE(AB60,{"A";"C";"D";"E";"F";"G";"H";"I";"K";"L";"M";"N";"P";"Q";"R";"S";"T";"V";"W";"Y"},""))),{72.08;104.14;115.08;129.11;148.17;58.05;138.14;114.16;130.18;114.16;132.2;115.1;98.12;129.13;158.19;88.08;102.1;100.13;187.21;164.17})/1000</f>
        <v>40.205429999999993</v>
      </c>
      <c r="AD60" s="6">
        <f t="shared" si="0"/>
        <v>6.6445182724252495E-21</v>
      </c>
      <c r="AE60" s="6">
        <f t="shared" si="1"/>
        <v>2.6714571428571426E-19</v>
      </c>
    </row>
    <row r="61" spans="1:31" x14ac:dyDescent="0.2">
      <c r="A61" t="s">
        <v>170</v>
      </c>
      <c r="B61" t="s">
        <v>171</v>
      </c>
      <c r="C61" t="s">
        <v>22</v>
      </c>
      <c r="D61">
        <v>1</v>
      </c>
      <c r="E61">
        <v>1</v>
      </c>
      <c r="F61" t="s">
        <v>56246</v>
      </c>
      <c r="G61" t="s">
        <v>9467</v>
      </c>
      <c r="H61" t="s">
        <v>9468</v>
      </c>
      <c r="I61" t="s">
        <v>9469</v>
      </c>
      <c r="J61" t="s">
        <v>9470</v>
      </c>
      <c r="K61" t="s">
        <v>9471</v>
      </c>
      <c r="L61" t="s">
        <v>9472</v>
      </c>
      <c r="M61" t="s">
        <v>9473</v>
      </c>
      <c r="N61" t="s">
        <v>9474</v>
      </c>
      <c r="O61" t="s">
        <v>9475</v>
      </c>
      <c r="P61" t="s">
        <v>9476</v>
      </c>
      <c r="Q61" t="s">
        <v>9477</v>
      </c>
      <c r="R61" t="s">
        <v>9478</v>
      </c>
      <c r="S61" t="s">
        <v>9479</v>
      </c>
      <c r="T61" t="s">
        <v>9480</v>
      </c>
      <c r="U61" t="s">
        <v>9481</v>
      </c>
      <c r="V61" t="s">
        <v>9482</v>
      </c>
      <c r="W61" t="s">
        <v>9483</v>
      </c>
      <c r="X61" t="s">
        <v>9484</v>
      </c>
      <c r="Z61" t="str" cm="1">
        <f t="array" ref="Z61">_xlfn.LET(_xlpm.raw,_xlfn.XLOOKUP(_xlfn.TEXTBEFORE(A61,";",,,,A61),_xlfn.ANCHORARRAY([2]summary!$O$4),_xlfn.CHOOSECOLS(_xlfn.ANCHORARRAY([2]summary!$K$4),1),""),IF(_xlpm.raw="","",_xlfn.TEXTAFTER(_xlfn.TEXTBEFORE(_xlpm.raw,"|",-1,,,_xlpm.raw),"tr|",,,,_xlfn.TEXTBEFORE(_xlpm.raw,"|",-1,,,_xlpm.raw))))</f>
        <v>A0A2T0A473</v>
      </c>
      <c r="AA61">
        <f>_xlfn.XLOOKUP(Z61,[1]!UniprotIFO[Entry],[1]!UniprotIFO[Mass],"")</f>
        <v>43511</v>
      </c>
      <c r="AB61" t="str">
        <f>_xlfn.XLOOKUP(Z61,[1]!UniprotIFO[Entry],[1]!UniprotIFO[Sequence],"")</f>
        <v>MPSSTHSSPRARRPARPFPLSMSMPPIPNSFAQPSLPLTTSHAEEEPDLFEEQYSPTRERTAAYFREAVSEVQSVLYGGKGRDRDEIARVVGELYDGGAIFENPLTLARGKEAIANMFALLALVPGTMWSEMGDLTESRSAYDGNRLLVFTHTLHISLLPSLDSENAPHVGGGGGATATPSMRRSYSFFSLPSTPYPQTPSSSYPSCPPETPANETAHPGIFSKTHPAFSARDRWPSTSLLSALNPRTIASALTTLHLKLHTRLLFNEEGRIIAHEDLWGLKELVEGVFPIVGHLYAVNRQGIGWLAGLASRTLLRKQSASSEGKDEEARLIGLRSEAGTKGWSFRTPPPQLSGSTKTLYGAGAVQDGFGVVRRDEETLGASALGLDVAPVPTTMDELDSGGE</v>
      </c>
      <c r="AC61" s="6" cm="1">
        <f t="array" ref="AC61">SUMPRODUCT((LEN(AB61)-LEN(SUBSTITUTE(AB61,{"A";"C";"D";"E";"F";"G";"H";"I";"K";"L";"M";"N";"P";"Q";"R";"S";"T";"V";"W";"Y"},""))),{72.08;104.14;115.08;129.11;148.17;58.05;138.14;114.16;130.18;114.16;132.2;115.1;98.12;129.13;158.19;88.08;102.1;100.13;187.21;164.17})/1000</f>
        <v>43.887529999999998</v>
      </c>
      <c r="AD61" s="6">
        <f t="shared" si="0"/>
        <v>1.6611295681063124E-21</v>
      </c>
      <c r="AE61" s="6">
        <f t="shared" si="1"/>
        <v>7.290287375415283E-20</v>
      </c>
    </row>
    <row r="62" spans="1:31" x14ac:dyDescent="0.2">
      <c r="A62" t="s">
        <v>172</v>
      </c>
      <c r="B62" t="s">
        <v>174</v>
      </c>
      <c r="C62" t="s">
        <v>173</v>
      </c>
      <c r="D62">
        <v>12</v>
      </c>
      <c r="E62">
        <v>11</v>
      </c>
      <c r="F62" t="s">
        <v>56247</v>
      </c>
      <c r="G62" t="s">
        <v>9485</v>
      </c>
      <c r="H62" t="s">
        <v>9486</v>
      </c>
      <c r="I62" t="s">
        <v>9487</v>
      </c>
      <c r="J62" t="s">
        <v>9488</v>
      </c>
      <c r="K62" t="s">
        <v>9489</v>
      </c>
      <c r="L62" t="s">
        <v>9490</v>
      </c>
      <c r="M62" t="s">
        <v>9491</v>
      </c>
      <c r="N62" t="s">
        <v>9492</v>
      </c>
      <c r="O62" t="s">
        <v>9493</v>
      </c>
      <c r="P62" t="s">
        <v>9494</v>
      </c>
      <c r="Q62" t="s">
        <v>9495</v>
      </c>
      <c r="R62" t="s">
        <v>9496</v>
      </c>
      <c r="S62" t="s">
        <v>9497</v>
      </c>
      <c r="T62" t="s">
        <v>9498</v>
      </c>
      <c r="U62" t="s">
        <v>9499</v>
      </c>
      <c r="V62" t="s">
        <v>9500</v>
      </c>
      <c r="W62" t="s">
        <v>9501</v>
      </c>
      <c r="X62" t="s">
        <v>9502</v>
      </c>
      <c r="Y62" t="s">
        <v>58878</v>
      </c>
      <c r="Z62" t="str" cm="1">
        <f t="array" ref="Z62">_xlfn.LET(_xlpm.raw,_xlfn.XLOOKUP(_xlfn.TEXTBEFORE(A62,";",,,,A62),_xlfn.ANCHORARRAY([2]summary!$O$4),_xlfn.CHOOSECOLS(_xlfn.ANCHORARRAY([2]summary!$K$4),1),""),IF(_xlpm.raw="","",_xlfn.TEXTAFTER(_xlfn.TEXTBEFORE(_xlpm.raw,"|",-1,,,_xlpm.raw),"tr|",,,,_xlfn.TEXTBEFORE(_xlpm.raw,"|",-1,,,_xlpm.raw))))</f>
        <v>A0A061BQD1</v>
      </c>
      <c r="AA62">
        <f>_xlfn.XLOOKUP(Z62,[1]!UniprotIFO[Entry],[1]!UniprotIFO[Mass],"")</f>
        <v>32604</v>
      </c>
      <c r="AB62" t="str">
        <f>_xlfn.XLOOKUP(Z62,[1]!UniprotIFO[Entry],[1]!UniprotIFO[Sequence],"")</f>
        <v>MAIDAAPAVPGQKKQIQWSNIALGGIMNMFEVTTLGQPLEVVKTQMASARGDTMGQALRTVWSRGGVLGFYQGLIPWAWIEASTKGAVLLFAAAEIEGVAMTAGIGPAAAGLLGGMGGGVAQAYATVGFCTCMKTAEITRSKMAVGGQNPPSTWQLFAEKWRKEGLRGINKGVNAVALRQMTNWGSRMGFARLAEGAIRDARGIPEDKKLGALDRIAASTVGGALGCWNQPIEVVRVEMQSMAKGASSDPSRPAKPTIANTLAYIYRENGIKGLYRGVTPRIGLGIWQTVCMVSFADVVKDWLAANKK</v>
      </c>
      <c r="AC62" s="6" cm="1">
        <f t="array" ref="AC62">SUMPRODUCT((LEN(AB62)-LEN(SUBSTITUTE(AB62,{"A";"C";"D";"E";"F";"G";"H";"I";"K";"L";"M";"N";"P";"Q";"R";"S";"T";"V";"W";"Y"},""))),{72.08;104.14;115.08;129.11;148.17;58.05;138.14;114.16;130.18;114.16;132.2;115.1;98.12;129.13;158.19;88.08;102.1;100.13;187.21;164.17})/1000</f>
        <v>32.906779999999998</v>
      </c>
      <c r="AD62" s="6">
        <f t="shared" si="0"/>
        <v>1.8272425249169435E-20</v>
      </c>
      <c r="AE62" s="6">
        <f t="shared" si="1"/>
        <v>6.0128667774086373E-19</v>
      </c>
    </row>
    <row r="63" spans="1:31" x14ac:dyDescent="0.2">
      <c r="A63" t="s">
        <v>175</v>
      </c>
      <c r="B63" t="s">
        <v>177</v>
      </c>
      <c r="C63" t="s">
        <v>176</v>
      </c>
      <c r="D63">
        <v>7</v>
      </c>
      <c r="E63">
        <v>7</v>
      </c>
      <c r="F63" t="s">
        <v>56248</v>
      </c>
      <c r="G63" t="s">
        <v>9503</v>
      </c>
      <c r="H63" t="s">
        <v>9504</v>
      </c>
      <c r="I63" t="s">
        <v>9505</v>
      </c>
      <c r="J63" t="s">
        <v>9506</v>
      </c>
      <c r="K63" t="s">
        <v>9507</v>
      </c>
      <c r="L63" t="s">
        <v>9508</v>
      </c>
      <c r="M63" t="s">
        <v>9509</v>
      </c>
      <c r="N63" t="s">
        <v>9510</v>
      </c>
      <c r="O63" t="s">
        <v>9511</v>
      </c>
      <c r="P63" t="s">
        <v>9512</v>
      </c>
      <c r="Q63" t="s">
        <v>9513</v>
      </c>
      <c r="R63" t="s">
        <v>9514</v>
      </c>
      <c r="S63" t="s">
        <v>9515</v>
      </c>
      <c r="T63" t="s">
        <v>9516</v>
      </c>
      <c r="U63" t="s">
        <v>9517</v>
      </c>
      <c r="V63" t="s">
        <v>9518</v>
      </c>
      <c r="W63" t="s">
        <v>9519</v>
      </c>
      <c r="X63" t="s">
        <v>9520</v>
      </c>
      <c r="Z63" t="str" cm="1">
        <f t="array" ref="Z63">_xlfn.LET(_xlpm.raw,_xlfn.XLOOKUP(_xlfn.TEXTBEFORE(A63,";",,,,A63),_xlfn.ANCHORARRAY([2]summary!$O$4),_xlfn.CHOOSECOLS(_xlfn.ANCHORARRAY([2]summary!$K$4),1),""),IF(_xlpm.raw="","",_xlfn.TEXTAFTER(_xlfn.TEXTBEFORE(_xlpm.raw,"|",-1,,,_xlpm.raw),"tr|",,,,_xlfn.TEXTBEFORE(_xlpm.raw,"|",-1,,,_xlpm.raw))))</f>
        <v>A0A2S9ZXQ0</v>
      </c>
      <c r="AA63">
        <f>_xlfn.XLOOKUP(Z63,[1]!UniprotIFO[Entry],[1]!UniprotIFO[Mass],"")</f>
        <v>171913</v>
      </c>
      <c r="AB63" t="str">
        <f>_xlfn.XLOOKUP(Z63,[1]!UniprotIFO[Entry],[1]!UniprotIFO[Sequence],"")</f>
        <v>MMLVLGGCAPALSLTTPARLAVHPALALAPHLLLALSVISSIAWVAWVHIRAARRPSTARGTDDNGTGDSPEERQPLLDGEDDSVRSGVKLRGEDSEGPTGWELLLGIAKVLVAVALVGVTVGKLLGVEDGASTRWTRVFEGGMIAVPAYVVLLSAAIIAEHRLARLVHIQQAALSSGLVLLSTAVFVWPFLFFDHPALTAAWRLGFVQAALAMALFLIMLATPTRYQPRLTGASPNPAQTASPLSRLFFSFLESRMVCYYAATSPRLTRFLRLHSVKDFASYVPPLSDVLHSDYVLRRFRWTGDAVNKSRDDDEDGEQEKPAPRTGEILQFAMENKKDLLVIVAFATSWIGWIFVTPLSMNLLLRYVQQSESPPFGLSPYLFVVLIFVAPIASSVSYQSALYRLAQLGLRLRALLGHAIYAKLLRIKAGGGSEKHAEKGKSSKKTSGAGGSEAVGRVNNLVGTDIDGITSSLPSALQLLGVLPKLVVSLVFLYFLLGWSAFVALGSIVLFAPISNVVSRRYGAVQEEIMQATDKRITLVQELLNSIRTLKMFAWEEPSMKRISDARDVELGRITKRAKVYGGMMFLSTGVPAVVTLSTFGAYIFLQHQSLTASTAFTAMSLFGLLREAVISATYLLSAFMRARVSLGRISRFVRDTEELDASARTFADSPFTDRSTATEGDAADDSAIVIEADSTFRFSRYDDAAFTLKLSGDGGSALVFPRGKTTIIAGDVGGGKSALLLALLGELHVVKGGVQLSLPRRDGAPKVSFAAQSPWLQDTSVRQNILFGEEYDDERYRETIFACALEDDLEALPEGDETRVGERGLSMSGGQKQRIALARAVYARSDIVLLDDVLSALDSNMVQHVVEHCLDGPLLEGRTVVLVTHFTSLCVRKLRRCALVVDLHDGKVTKAAAPSTQLEAKSNGMTRSSSSTSLRSERSDPSKGSKDGFHAAEVKHGHGVVEDRIDSSGEGTDISWTVYRKYAAAMGGLKFWIPYAVVNIVAHVFMLAQGWFVGRWVGAPDRDSHAARYFSLYAGIQIVASVSLTAMYLLLIWGGIRASRLMHRRLTDRIFAAPFRWWDRTPVSHAINRFSKDTEVLDTEQVENLSPVLDYGCQVLFVAVVICVALPIFLLPAAIISAVFFCIGRLYVRNALAARKEVAAARAPLFSTLGDSTSGVTTIRAFGRQEHFARRYKEQTDTYNQVQLYAEGLDRWLEERSDMVGATVSFIVGLLCLSSGLSSGVTGFLISTGLEFTSRILYVVRAVNKNELSLNSVQRIIQYSTEVETEEPASDKKEPPAHWPDSGAIEFKSFSAKYSEKGDDVLHELSLSIKSGEKIGIVGPSGCGKSTLSLALLRFILTSKGSIEVDGRRLSDTNLQAIRSRFTLVPQDPTLFSGTLRSNLDPNGEHDDATLWNAIKRSGLTRAGSTDAPDGDADTSTTGLSLDTPVASSGSNFSQGQRQLIGLARALVRNSKVIVMDEATASLDNESDELVQRVIREEFKGCTNLTVAHRLETIIDFDRVLVLRAGKVVEFDAPSALLDKEDGVFREMVEATGDFDELKRKAQEGKVKGWSESKGARS</v>
      </c>
      <c r="AC63" s="6" cm="1">
        <f t="array" ref="AC63">SUMPRODUCT((LEN(AB63)-LEN(SUBSTITUTE(AB63,{"A";"C";"D";"E";"F";"G";"H";"I";"K";"L";"M";"N";"P";"Q";"R";"S";"T";"V";"W";"Y"},""))),{72.08;104.14;115.08;129.11;148.17;58.05;138.14;114.16;130.18;114.16;132.2;115.1;98.12;129.13;158.19;88.08;102.1;100.13;187.21;164.17})/1000</f>
        <v>173.47135</v>
      </c>
      <c r="AD63" s="6">
        <f t="shared" si="0"/>
        <v>1.1627906976744185E-20</v>
      </c>
      <c r="AE63" s="6">
        <f t="shared" si="1"/>
        <v>2.0171087209302324E-18</v>
      </c>
    </row>
    <row r="64" spans="1:31" x14ac:dyDescent="0.2">
      <c r="A64" t="s">
        <v>178</v>
      </c>
      <c r="B64" t="s">
        <v>180</v>
      </c>
      <c r="C64" t="s">
        <v>179</v>
      </c>
      <c r="D64">
        <v>3</v>
      </c>
      <c r="E64">
        <v>3</v>
      </c>
      <c r="F64" t="s">
        <v>56249</v>
      </c>
      <c r="G64" t="s">
        <v>9521</v>
      </c>
      <c r="H64" t="s">
        <v>9522</v>
      </c>
      <c r="I64" t="s">
        <v>9523</v>
      </c>
      <c r="J64" t="s">
        <v>9524</v>
      </c>
      <c r="K64" t="s">
        <v>9525</v>
      </c>
      <c r="L64" t="s">
        <v>9526</v>
      </c>
      <c r="M64" t="s">
        <v>9527</v>
      </c>
      <c r="N64" t="s">
        <v>9528</v>
      </c>
      <c r="O64" t="s">
        <v>9529</v>
      </c>
      <c r="P64" t="s">
        <v>9530</v>
      </c>
      <c r="Q64" t="s">
        <v>9531</v>
      </c>
      <c r="R64" t="s">
        <v>9532</v>
      </c>
      <c r="S64" t="s">
        <v>9533</v>
      </c>
      <c r="T64" t="s">
        <v>9534</v>
      </c>
      <c r="U64" t="s">
        <v>9535</v>
      </c>
      <c r="V64" t="s">
        <v>9536</v>
      </c>
      <c r="W64" t="s">
        <v>9537</v>
      </c>
      <c r="X64" t="s">
        <v>9538</v>
      </c>
      <c r="Z64" t="str" cm="1">
        <f t="array" ref="Z64">_xlfn.LET(_xlpm.raw,_xlfn.XLOOKUP(_xlfn.TEXTBEFORE(A64,";",,,,A64),_xlfn.ANCHORARRAY([2]summary!$O$4),_xlfn.CHOOSECOLS(_xlfn.ANCHORARRAY([2]summary!$K$4),1),""),IF(_xlpm.raw="","",_xlfn.TEXTAFTER(_xlfn.TEXTBEFORE(_xlpm.raw,"|",-1,,,_xlpm.raw),"tr|",,,,_xlfn.TEXTBEFORE(_xlpm.raw,"|",-1,,,_xlpm.raw))))</f>
        <v>A0A2S9ZXJ6</v>
      </c>
      <c r="AA64">
        <f>_xlfn.XLOOKUP(Z64,[1]!UniprotIFO[Entry],[1]!UniprotIFO[Mass],"")</f>
        <v>89326</v>
      </c>
      <c r="AB64" t="str">
        <f>_xlfn.XLOOKUP(Z64,[1]!UniprotIFO[Entry],[1]!UniprotIFO[Sequence],"")</f>
        <v>MARPKQSGTRKATQYRAKPIEREREFDRAQSRMDRRIETYDDAMMGGDEDEFHLNRDKMLLEDDGGGNGYDDDGVDAPDTIYDLGLPSSASGSPSPSEDEDEEEDDTPRQPRQFKRGRDEDLTKKGRFGHEYDPKQDVVFPSSDEDESDEDDEAGQVDERQLAGADDEDEEEGSKRRKGAAEEDDEDEDPHWRADQYHVTRRDPGEADSEDEEALALEEEEVRRLQKKMREKMEGNDFGLDLGVDGVDDVAEGEKEGKRRRIEEEDEAVMTAGADKLAKDAPSTADMSEPEAIAHLLKTSPETLALVDDFVLTASKIKQVEADLAEVRKGDGQGGEHPALAIMELEHQALTTYLPTLAFYFSLLLSPTPAPQTLIEKVIARLSSLRGSLATMEELDLTSATYGAGDDEGDDEEELEDDEEEEDVPLGRRNARSRSMLASEGLDFADALAADEEEEDEDSEEEVTDSMLAGLTDAELEELMGQMEPGQGAEELMERVRAKQREKFGDGFGEEDGMDVDEDDEEQELERERAQKAKKAKGKGASKKAVPAIPELAPLSASSASSSSLSRPTVRATADSDFLDPLSLSHADRADKASKRHTLRFHASQVEQKAQRREARRRGLEGDDDVPRRSKEQARREVLKKQQHGAAKDAEKGVGLDEGDFDEDDRRAAKAVREDRDDDGGDDGGDDDYYDLVAAEKAEGRKAKKARYDDARAAEKEELQALADASVDGPRAASRKILSNRGLTPKRNKLNRNARVKKRHQYDQKQKKLRSMQATYKGGEARTGYEGERTGISRTNVRSRKLG</v>
      </c>
      <c r="AC64" s="6" cm="1">
        <f t="array" ref="AC64">SUMPRODUCT((LEN(AB64)-LEN(SUBSTITUTE(AB64,{"A";"C";"D";"E";"F";"G";"H";"I";"K";"L";"M";"N";"P";"Q";"R";"S";"T";"V";"W";"Y"},""))),{72.08;104.14;115.08;129.11;148.17;58.05;138.14;114.16;130.18;114.16;132.2;115.1;98.12;129.13;158.19;88.08;102.1;100.13;187.21;164.17})/1000</f>
        <v>90.027670000000001</v>
      </c>
      <c r="AD64" s="6">
        <f t="shared" si="0"/>
        <v>4.9833887043189367E-21</v>
      </c>
      <c r="AE64" s="6">
        <f t="shared" si="1"/>
        <v>4.4864287375415283E-19</v>
      </c>
    </row>
    <row r="65" spans="1:31" x14ac:dyDescent="0.2">
      <c r="A65" t="s">
        <v>181</v>
      </c>
      <c r="B65" t="s">
        <v>183</v>
      </c>
      <c r="C65" t="s">
        <v>182</v>
      </c>
      <c r="D65">
        <v>5</v>
      </c>
      <c r="E65">
        <v>5</v>
      </c>
      <c r="F65" t="s">
        <v>56250</v>
      </c>
      <c r="G65" t="s">
        <v>9539</v>
      </c>
      <c r="H65" t="s">
        <v>9540</v>
      </c>
      <c r="I65" t="s">
        <v>9541</v>
      </c>
      <c r="J65" t="s">
        <v>9542</v>
      </c>
      <c r="K65" t="s">
        <v>9543</v>
      </c>
      <c r="L65" t="s">
        <v>9544</v>
      </c>
      <c r="M65" t="s">
        <v>9545</v>
      </c>
      <c r="N65" t="s">
        <v>9546</v>
      </c>
      <c r="O65" t="s">
        <v>9547</v>
      </c>
      <c r="P65" t="s">
        <v>9548</v>
      </c>
      <c r="Q65" t="s">
        <v>9549</v>
      </c>
      <c r="R65" t="s">
        <v>9550</v>
      </c>
      <c r="S65" t="s">
        <v>9551</v>
      </c>
      <c r="T65" t="s">
        <v>9552</v>
      </c>
      <c r="U65" t="s">
        <v>9553</v>
      </c>
      <c r="V65" t="s">
        <v>9554</v>
      </c>
      <c r="W65" t="s">
        <v>9555</v>
      </c>
      <c r="X65" t="s">
        <v>9556</v>
      </c>
      <c r="Z65" t="str" cm="1">
        <f t="array" ref="Z65">_xlfn.LET(_xlpm.raw,_xlfn.XLOOKUP(_xlfn.TEXTBEFORE(A65,";",,,,A65),_xlfn.ANCHORARRAY([2]summary!$O$4),_xlfn.CHOOSECOLS(_xlfn.ANCHORARRAY([2]summary!$K$4),1),""),IF(_xlpm.raw="","",_xlfn.TEXTAFTER(_xlfn.TEXTBEFORE(_xlpm.raw,"|",-1,,,_xlpm.raw),"tr|",,,,_xlfn.TEXTBEFORE(_xlpm.raw,"|",-1,,,_xlpm.raw))))</f>
        <v>A0A0K3CUN3</v>
      </c>
      <c r="AA65">
        <f>_xlfn.XLOOKUP(Z65,[1]!UniprotIFO[Entry],[1]!UniprotIFO[Mass],"")</f>
        <v>37511</v>
      </c>
      <c r="AB65" t="str">
        <f>_xlfn.XLOOKUP(Z65,[1]!UniprotIFO[Entry],[1]!UniprotIFO[Sequence],"")</f>
        <v>MPAAIAASDPLADSPAQDLPETIFPGDNLVRRGWCTVAKDKARAAAPHKLYYELHGQDEPTSHRMVFTMGLNNSSFAWHNQVSHFARLSGYSCLVFDNRGVGWSDTPPGAYSTSEMARDVEDLLDFIGWKEERSINLVGVSMGGMIAQELALLIPTRIRTLLLTSTRSGSRFDPPSLKAINMFGRLTTGLAKTPEEQVRLVADTLFPEEWLSGSVEEEGEWKGKTRREMVEADFLYRYHIGRRQTLGGRLGQLAAVFKHRVSPERLALIAEQIPRVAIIHGTEDNLIRVQRAHELHKDLPGSHLKIVEGGGHALPSQIKQEYNAWLSEHAEREEAK</v>
      </c>
      <c r="AC65" s="6" cm="1">
        <f t="array" ref="AC65">SUMPRODUCT((LEN(AB65)-LEN(SUBSTITUTE(AB65,{"A";"C";"D";"E";"F";"G";"H";"I";"K";"L";"M";"N";"P";"Q";"R";"S";"T";"V";"W";"Y"},""))),{72.08;104.14;115.08;129.11;148.17;58.05;138.14;114.16;130.18;114.16;132.2;115.1;98.12;129.13;158.19;88.08;102.1;100.13;187.21;164.17})/1000</f>
        <v>37.823229999999995</v>
      </c>
      <c r="AD65" s="6">
        <f t="shared" si="0"/>
        <v>8.3056478405315615E-21</v>
      </c>
      <c r="AE65" s="6">
        <f t="shared" si="1"/>
        <v>3.1414642857142853E-19</v>
      </c>
    </row>
    <row r="66" spans="1:31" x14ac:dyDescent="0.2">
      <c r="A66" t="s">
        <v>184</v>
      </c>
      <c r="B66" t="s">
        <v>186</v>
      </c>
      <c r="C66" t="s">
        <v>185</v>
      </c>
      <c r="D66">
        <v>11</v>
      </c>
      <c r="E66">
        <v>11</v>
      </c>
      <c r="F66" t="s">
        <v>56251</v>
      </c>
      <c r="G66" t="s">
        <v>9557</v>
      </c>
      <c r="H66" t="s">
        <v>9558</v>
      </c>
      <c r="I66" t="s">
        <v>9559</v>
      </c>
      <c r="J66" t="s">
        <v>9560</v>
      </c>
      <c r="K66" t="s">
        <v>9561</v>
      </c>
      <c r="L66" t="s">
        <v>9562</v>
      </c>
      <c r="M66" t="s">
        <v>9563</v>
      </c>
      <c r="N66" t="s">
        <v>9564</v>
      </c>
      <c r="O66" t="s">
        <v>9565</v>
      </c>
      <c r="P66" t="s">
        <v>9566</v>
      </c>
      <c r="Q66" t="s">
        <v>9567</v>
      </c>
      <c r="R66" t="s">
        <v>9568</v>
      </c>
      <c r="S66" t="s">
        <v>9569</v>
      </c>
      <c r="T66" t="s">
        <v>9570</v>
      </c>
      <c r="U66" t="s">
        <v>9571</v>
      </c>
      <c r="V66" t="s">
        <v>9572</v>
      </c>
      <c r="W66" t="s">
        <v>9573</v>
      </c>
      <c r="X66" t="s">
        <v>9574</v>
      </c>
      <c r="Y66" t="s">
        <v>58879</v>
      </c>
      <c r="Z66" t="str" cm="1">
        <f t="array" ref="Z66">_xlfn.LET(_xlpm.raw,_xlfn.XLOOKUP(_xlfn.TEXTBEFORE(A66,";",,,,A66),_xlfn.ANCHORARRAY([2]summary!$O$4),_xlfn.CHOOSECOLS(_xlfn.ANCHORARRAY([2]summary!$K$4),1),""),IF(_xlpm.raw="","",_xlfn.TEXTAFTER(_xlfn.TEXTBEFORE(_xlpm.raw,"|",-1,,,_xlpm.raw),"tr|",,,,_xlfn.TEXTBEFORE(_xlpm.raw,"|",-1,,,_xlpm.raw))))</f>
        <v>A0A0K3CQL1</v>
      </c>
      <c r="AA66">
        <f>_xlfn.XLOOKUP(Z66,[1]!UniprotIFO[Entry],[1]!UniprotIFO[Mass],"")</f>
        <v>35238</v>
      </c>
      <c r="AB66" t="str">
        <f>_xlfn.XLOOKUP(Z66,[1]!UniprotIFO[Entry],[1]!UniprotIFO[Sequence],"")</f>
        <v>MLLTRTLRTLPRSQTYNAIRTLSTGAPDIQRLTVFGGGLMGAGIAQVAAQAGLKVAIADLSDQALENSRNIITKSLTRIARKKNPDDSAAQKQFVDGVFANLTTTTSAQEAIADSDLVIEAIVENLATKQELFRRLDGMADPKTIFASNTSSLSIRKIAEVCSDDRRKRFSGVHAFNPVPQMKLIEIISTSETQPEITEALLDLCKRMGKTPVQCADTPGFIVNRLLVPYLLEAIRMVERGDATAADIDTAMKLGAGVPMGPLELSDFVGLDTLSHIARGWREERVQTGEIDAKQVEEIKILDKLVSEGKKGRKSGEGFFNYSS</v>
      </c>
      <c r="AC66" s="6" cm="1">
        <f t="array" ref="AC66">SUMPRODUCT((LEN(AB66)-LEN(SUBSTITUTE(AB66,{"A";"C";"D";"E";"F";"G";"H";"I";"K";"L";"M";"N";"P";"Q";"R";"S";"T";"V";"W";"Y"},""))),{72.08;104.14;115.08;129.11;148.17;58.05;138.14;114.16;130.18;114.16;132.2;115.1;98.12;129.13;158.19;88.08;102.1;100.13;187.21;164.17})/1000</f>
        <v>35.544110000000003</v>
      </c>
      <c r="AD66" s="6">
        <f t="shared" si="0"/>
        <v>1.8272425249169435E-20</v>
      </c>
      <c r="AE66" s="6">
        <f t="shared" si="1"/>
        <v>6.4947709302325588E-19</v>
      </c>
    </row>
    <row r="67" spans="1:31" x14ac:dyDescent="0.2">
      <c r="A67" t="s">
        <v>187</v>
      </c>
      <c r="B67" t="s">
        <v>189</v>
      </c>
      <c r="C67" t="s">
        <v>188</v>
      </c>
      <c r="D67">
        <v>2</v>
      </c>
      <c r="E67">
        <v>2</v>
      </c>
      <c r="F67" t="s">
        <v>56252</v>
      </c>
      <c r="G67" t="s">
        <v>9575</v>
      </c>
      <c r="H67" t="s">
        <v>9576</v>
      </c>
      <c r="I67" t="s">
        <v>9577</v>
      </c>
      <c r="J67" t="s">
        <v>9578</v>
      </c>
      <c r="K67" t="s">
        <v>9579</v>
      </c>
      <c r="L67" t="s">
        <v>9580</v>
      </c>
      <c r="M67" t="s">
        <v>9581</v>
      </c>
      <c r="N67" t="s">
        <v>9582</v>
      </c>
      <c r="O67" t="s">
        <v>9583</v>
      </c>
      <c r="P67" t="s">
        <v>9584</v>
      </c>
      <c r="Q67" t="s">
        <v>9585</v>
      </c>
      <c r="R67" t="s">
        <v>9586</v>
      </c>
      <c r="S67" t="s">
        <v>9587</v>
      </c>
      <c r="T67" t="s">
        <v>9588</v>
      </c>
      <c r="U67" t="s">
        <v>9589</v>
      </c>
      <c r="V67" t="s">
        <v>9590</v>
      </c>
      <c r="W67" t="s">
        <v>9591</v>
      </c>
      <c r="X67" t="s">
        <v>9592</v>
      </c>
      <c r="Z67" t="str" cm="1">
        <f t="array" ref="Z67">_xlfn.LET(_xlpm.raw,_xlfn.XLOOKUP(_xlfn.TEXTBEFORE(A67,";",,,,A67),_xlfn.ANCHORARRAY([2]summary!$O$4),_xlfn.CHOOSECOLS(_xlfn.ANCHORARRAY([2]summary!$K$4),1),""),IF(_xlpm.raw="","",_xlfn.TEXTAFTER(_xlfn.TEXTBEFORE(_xlpm.raw,"|",-1,,,_xlpm.raw),"tr|",,,,_xlfn.TEXTBEFORE(_xlpm.raw,"|",-1,,,_xlpm.raw))))</f>
        <v>A0A2S9ZXH9</v>
      </c>
      <c r="AA67">
        <f>_xlfn.XLOOKUP(Z67,[1]!UniprotIFO[Entry],[1]!UniprotIFO[Mass],"")</f>
        <v>51745</v>
      </c>
      <c r="AB67" t="str">
        <f>_xlfn.XLOOKUP(Z67,[1]!UniprotIFO[Entry],[1]!UniprotIFO[Sequence],"")</f>
        <v>MKRVRLVQGRSSPCSRSERCTHRIPFFNLPTHTQLPHPPAMTAPATSERPSPASRLPTELLFRILEWMPIQYAEEVREDLVAWTITSSCPGLREMSLVCRSWREAAQSILFRSIDLARRYQVCGFIEAAKARPDLAYKCQSARIGMAYGTPEWHASEQDQQELSDRFVDALELVPSLRNLVLRTLMRDSHDRLMHTLERLPLSSFLLKMYDATEEFDGRALMFTPAEIYRAIALPTYAFELNWRPHWDPSKTDYALPPDLSTRIQRLSVTVNSPPGFQRILRMVDKSLTSFSVYTEHPFDAQGVVAHFSALTGLRELRFESNMPAPVVKHNRWFADVIPALKRLERLSVSEQAAPPCFIRSLPPSVKLVEYIYWDRRPDTIVDSLVEILEEQGEGYKFGLDEFVLTVDEEAFGDTVDEETVEDLTDAFGKLGVKFRVGFDVANIPEMQFVSI</v>
      </c>
      <c r="AC67" s="6" cm="1">
        <f t="array" ref="AC67">SUMPRODUCT((LEN(AB67)-LEN(SUBSTITUTE(AB67,{"A";"C";"D";"E";"F";"G";"H";"I";"K";"L";"M";"N";"P";"Q";"R";"S";"T";"V";"W";"Y"},""))),{72.08;104.14;115.08;129.11;148.17;58.05;138.14;114.16;130.18;114.16;132.2;115.1;98.12;129.13;158.19;88.08;102.1;100.13;187.21;164.17})/1000</f>
        <v>52.168759999999999</v>
      </c>
      <c r="AD67" s="6">
        <f t="shared" si="0"/>
        <v>3.3222591362126247E-21</v>
      </c>
      <c r="AE67" s="6">
        <f t="shared" si="1"/>
        <v>1.7331813953488372E-19</v>
      </c>
    </row>
    <row r="68" spans="1:31" x14ac:dyDescent="0.2">
      <c r="A68" t="s">
        <v>190</v>
      </c>
      <c r="B68" t="s">
        <v>192</v>
      </c>
      <c r="C68" t="s">
        <v>191</v>
      </c>
      <c r="D68">
        <v>7</v>
      </c>
      <c r="E68">
        <v>7</v>
      </c>
      <c r="F68" t="s">
        <v>56253</v>
      </c>
      <c r="G68" t="s">
        <v>9593</v>
      </c>
      <c r="H68" t="s">
        <v>9594</v>
      </c>
      <c r="I68" t="s">
        <v>9595</v>
      </c>
      <c r="J68" t="s">
        <v>9596</v>
      </c>
      <c r="K68" t="s">
        <v>9597</v>
      </c>
      <c r="L68" t="s">
        <v>9598</v>
      </c>
      <c r="M68" t="s">
        <v>9599</v>
      </c>
      <c r="N68" t="s">
        <v>9600</v>
      </c>
      <c r="O68" t="s">
        <v>9601</v>
      </c>
      <c r="P68" t="s">
        <v>9602</v>
      </c>
      <c r="Q68" t="s">
        <v>9603</v>
      </c>
      <c r="R68" t="s">
        <v>9604</v>
      </c>
      <c r="S68" t="s">
        <v>9605</v>
      </c>
      <c r="T68" t="s">
        <v>9606</v>
      </c>
      <c r="U68" t="s">
        <v>9607</v>
      </c>
      <c r="V68" t="s">
        <v>9608</v>
      </c>
      <c r="W68" t="s">
        <v>9609</v>
      </c>
      <c r="X68" t="s">
        <v>9610</v>
      </c>
      <c r="Y68" t="s">
        <v>58880</v>
      </c>
      <c r="Z68" t="str" cm="1">
        <f t="array" ref="Z68">_xlfn.LET(_xlpm.raw,_xlfn.XLOOKUP(_xlfn.TEXTBEFORE(A68,";",,,,A68),_xlfn.ANCHORARRAY([2]summary!$O$4),_xlfn.CHOOSECOLS(_xlfn.ANCHORARRAY([2]summary!$K$4),1),""),IF(_xlpm.raw="","",_xlfn.TEXTAFTER(_xlfn.TEXTBEFORE(_xlpm.raw,"|",-1,,,_xlpm.raw),"tr|",,,,_xlfn.TEXTBEFORE(_xlpm.raw,"|",-1,,,_xlpm.raw))))</f>
        <v>A0A2T0A8P9</v>
      </c>
      <c r="AA68">
        <f>_xlfn.XLOOKUP(Z68,[1]!UniprotIFO[Entry],[1]!UniprotIFO[Mass],"")</f>
        <v>68911</v>
      </c>
      <c r="AB68" t="str">
        <f>_xlfn.XLOOKUP(Z68,[1]!UniprotIFO[Entry],[1]!UniprotIFO[Sequence],"")</f>
        <v>MGILSGLIRFIRIGPPPIRPSQPAQSQQQQQQRPQSTAARDTRPAARKSPHNPLVDLPLDEFLRFERDVAWKRLLVNVNPEGTSKGCVVASPSKALPDYWYEWTRDSAVVERTIVHRFIRERRAEDWTRLTEYIEASRIMQHKQTVIGGFEDGGLGEVKYHVDHEPFTGSWGRPQADGPGSRIVTLATLAIHLLEQGKLEEVEFVKRALYPGRPEEGIEWTGVVKGDLEYVATNWKIKGFDLWEEVSGRHFYTLLTLRTSLLLGARLAALLSDPTSAARYVSAADEITPFLARFWDAERGVIVVTVDHGKELGAVGAYAGTADGADVGKQVKKESHADEEEEEGAENYDETHGKISGLDTAAVLAVLHAGRATSWARLSTSGCVDPSTVFENGEKVLATLAKIVEAFRGLYPLNEGRKKGEAVALGRYPEDKYDGVGLSIAHPWYLCTAAAAEFLYLLVEDLAALSTSSTSSSSSASFLHLSPLLHSSLTSLIPSLTTHLPPPGSSLPSSHPSFPLLLRSLYTLADSFLSVIQRYVGHSGSLSEQFERTGVPRRSEWHENGQLEDSKRDPETGEEVEAIGRGARDLTWSYAAFVTAVEERDVARKALERALGAGVEAEEGALKGKGRE</v>
      </c>
      <c r="AC68" s="6" cm="1">
        <f t="array" ref="AC68">SUMPRODUCT((LEN(AB68)-LEN(SUBSTITUTE(AB68,{"A";"C";"D";"E";"F";"G";"H";"I";"K";"L";"M";"N";"P";"Q";"R";"S";"T";"V";"W";"Y"},""))),{72.08;104.14;115.08;129.11;148.17;58.05;138.14;114.16;130.18;114.16;132.2;115.1;98.12;129.13;158.19;88.08;102.1;100.13;187.21;164.17})/1000</f>
        <v>69.50372999999999</v>
      </c>
      <c r="AD68" s="6">
        <f t="shared" si="0"/>
        <v>1.1627906976744185E-20</v>
      </c>
      <c r="AE68" s="6">
        <f t="shared" si="1"/>
        <v>8.0818290697674406E-19</v>
      </c>
    </row>
    <row r="69" spans="1:31" x14ac:dyDescent="0.2">
      <c r="A69" t="s">
        <v>193</v>
      </c>
      <c r="B69" t="s">
        <v>195</v>
      </c>
      <c r="C69" t="s">
        <v>194</v>
      </c>
      <c r="D69">
        <v>14</v>
      </c>
      <c r="E69">
        <v>14</v>
      </c>
      <c r="F69" t="s">
        <v>56254</v>
      </c>
      <c r="G69" t="s">
        <v>9611</v>
      </c>
      <c r="H69" t="s">
        <v>9612</v>
      </c>
      <c r="I69" t="s">
        <v>9613</v>
      </c>
      <c r="J69" t="s">
        <v>9614</v>
      </c>
      <c r="K69" t="s">
        <v>9615</v>
      </c>
      <c r="L69" t="s">
        <v>9616</v>
      </c>
      <c r="M69" t="s">
        <v>9617</v>
      </c>
      <c r="N69" t="s">
        <v>9618</v>
      </c>
      <c r="O69" t="s">
        <v>9619</v>
      </c>
      <c r="P69" t="s">
        <v>9620</v>
      </c>
      <c r="Q69" t="s">
        <v>9621</v>
      </c>
      <c r="R69" t="s">
        <v>9622</v>
      </c>
      <c r="S69" t="s">
        <v>9623</v>
      </c>
      <c r="T69" t="s">
        <v>9624</v>
      </c>
      <c r="U69" t="s">
        <v>9625</v>
      </c>
      <c r="V69" t="s">
        <v>9626</v>
      </c>
      <c r="W69" t="s">
        <v>9627</v>
      </c>
      <c r="X69" t="s">
        <v>9628</v>
      </c>
      <c r="Z69" t="str" cm="1">
        <f t="array" ref="Z69">_xlfn.LET(_xlpm.raw,_xlfn.XLOOKUP(_xlfn.TEXTBEFORE(A69,";",,,,A69),_xlfn.ANCHORARRAY([2]summary!$O$4),_xlfn.CHOOSECOLS(_xlfn.ANCHORARRAY([2]summary!$K$4),1),""),IF(_xlpm.raw="","",_xlfn.TEXTAFTER(_xlfn.TEXTBEFORE(_xlpm.raw,"|",-1,,,_xlpm.raw),"tr|",,,,_xlfn.TEXTBEFORE(_xlpm.raw,"|",-1,,,_xlpm.raw))))</f>
        <v>A0A0K3CFW4</v>
      </c>
      <c r="AA69">
        <f>_xlfn.XLOOKUP(Z69,[1]!UniprotIFO[Entry],[1]!UniprotIFO[Mass],"")</f>
        <v>42954</v>
      </c>
      <c r="AB69" t="str">
        <f>_xlfn.XLOOKUP(Z69,[1]!UniprotIFO[Entry],[1]!UniprotIFO[Sequence],"")</f>
        <v>MDAFPASVPPAYGQPSLLGPGGEPPKRAHLYVGNLSPRVTEYMLQEIFAVAGPVLGVKIIPDRSFQHGGINYGFVEYHEMRSAETALQTLNGRRIFDQEIKVNWAYQNTNAQKEDLTNHFHLFVGDLSPEVNDSVLQKAFQAFGSLSDARVMWDMNTGKSRGYGFLAFRDRTDAEQAIQTMNGEWLGSRAIRVNWANQKNNQGGGGGPGGGMGGPMGGGGGSGYSGTPSSYDAVVAQAPSYNSTIYVGNLTPYTTQADLIPLFQGFGYIVEIRMQPDRGFAFVKLDTHENAANAIVNLTGTMVHGRGLKCAWGKDRADGPAGAAPPQTGYGMYAPSPYAQPGPAAGAPAPGPAGAAPADPAAAAAAMAEWQRQYGAQWAAYVQQQQMMAQQGGQPAPAGAAAQPQH</v>
      </c>
      <c r="AC69" s="6" cm="1">
        <f t="array" ref="AC69">SUMPRODUCT((LEN(AB69)-LEN(SUBSTITUTE(AB69,{"A";"C";"D";"E";"F";"G";"H";"I";"K";"L";"M";"N";"P";"Q";"R";"S";"T";"V";"W";"Y"},""))),{72.08;104.14;115.08;129.11;148.17;58.05;138.14;114.16;130.18;114.16;132.2;115.1;98.12;129.13;158.19;88.08;102.1;100.13;187.21;164.17})/1000</f>
        <v>43.337580000000003</v>
      </c>
      <c r="AD69" s="6">
        <f t="shared" ref="AD69:AD132" si="2">1000*E69/(6.02E+23)</f>
        <v>2.3255813953488371E-20</v>
      </c>
      <c r="AE69" s="6">
        <f t="shared" ref="AE69:AE132" si="3">AD69*AC69</f>
        <v>1.0078506976744186E-18</v>
      </c>
    </row>
    <row r="70" spans="1:31" x14ac:dyDescent="0.2">
      <c r="A70" t="s">
        <v>196</v>
      </c>
      <c r="B70" t="s">
        <v>198</v>
      </c>
      <c r="C70" t="s">
        <v>197</v>
      </c>
      <c r="D70">
        <v>5</v>
      </c>
      <c r="E70">
        <v>5</v>
      </c>
      <c r="F70" t="s">
        <v>56255</v>
      </c>
      <c r="G70" t="s">
        <v>9629</v>
      </c>
      <c r="H70" t="s">
        <v>9630</v>
      </c>
      <c r="I70" t="s">
        <v>9631</v>
      </c>
      <c r="J70" t="s">
        <v>9632</v>
      </c>
      <c r="K70" t="s">
        <v>9633</v>
      </c>
      <c r="L70" t="s">
        <v>9634</v>
      </c>
      <c r="M70" t="s">
        <v>9635</v>
      </c>
      <c r="N70" t="s">
        <v>9636</v>
      </c>
      <c r="O70" t="s">
        <v>9637</v>
      </c>
      <c r="P70" t="s">
        <v>9638</v>
      </c>
      <c r="Q70" t="s">
        <v>9639</v>
      </c>
      <c r="R70" t="s">
        <v>9640</v>
      </c>
      <c r="S70" t="s">
        <v>9641</v>
      </c>
      <c r="T70" t="s">
        <v>9642</v>
      </c>
      <c r="U70" t="s">
        <v>9643</v>
      </c>
      <c r="V70" t="s">
        <v>9644</v>
      </c>
      <c r="W70" t="s">
        <v>9645</v>
      </c>
      <c r="X70" t="s">
        <v>9646</v>
      </c>
      <c r="Y70" t="s">
        <v>58881</v>
      </c>
      <c r="Z70" t="str" cm="1">
        <f t="array" ref="Z70">_xlfn.LET(_xlpm.raw,_xlfn.XLOOKUP(_xlfn.TEXTBEFORE(A70,";",,,,A70),_xlfn.ANCHORARRAY([2]summary!$O$4),_xlfn.CHOOSECOLS(_xlfn.ANCHORARRAY([2]summary!$K$4),1),""),IF(_xlpm.raw="","",_xlfn.TEXTAFTER(_xlfn.TEXTBEFORE(_xlpm.raw,"|",-1,,,_xlpm.raw),"tr|",,,,_xlfn.TEXTBEFORE(_xlpm.raw,"|",-1,,,_xlpm.raw))))</f>
        <v>A0A2T0A8T3</v>
      </c>
      <c r="AA70">
        <f>_xlfn.XLOOKUP(Z70,[1]!UniprotIFO[Entry],[1]!UniprotIFO[Mass],"")</f>
        <v>111068</v>
      </c>
      <c r="AB70" t="str">
        <f>_xlfn.XLOOKUP(Z70,[1]!UniprotIFO[Entry],[1]!UniprotIFO[Sequence],"")</f>
        <v>MKSYLRHGPTEAFGLIATGPAVYDGRKAYCPALEDVLVWDVKKGEQVAMWHETGLRALVTCLLRSPTDWDSFAVGYADGSVRIWNAKTQSVTVTFNGHKTGVTALAWDADGTRLASGARDTDVILWDVVGEVGLFRLKGHRDQITSLAFVAPRPGSDIDSSAVAADSNADNATTSTSSAAAAPLAKPSTHLISSSKDTFIKLWNLTTQHCIETVVAHRSEAWSFAYDADSNVLVSGGGEGEVKCWRVDNEVLLRGARSSSAAAPPKKKLKRAISPIAALSLPNPNHTHNITQITLHPTLPVLAVHSGERAIDVFRLRTEEELRKKLARRRKREREKKEKGKAGKGKGKGKAVEGEDEAEDEELEVAADGTVEWRDRLAVWSTIRTSGKIKNFSFAPETLKTKGEVQILASLANNSLEVYNLPPPASSKAPAVEPIKMYTLDLPGHRSDVRCLAVSSDDQLIASASHGSLKLWNVKTTRCVRTMDCGYAICCSFLPGDRHIVVGTKSGELLLYDLSSSSLLETFAAHTAPLWSVHVRPDQRGLVTGSADKDVKFWDFEVRQIPSEVEGGAPVRVLTLAHVKTLKMTDDVLAVKYSPDGRLLAVSLLDSTVKVFYADTLKFFLSLYGHKLPVLSLDISSDSKLIVTCSADKNVKIWGLDFGDCHRSLFAHDESVMQVAFERGSHLFWSVGKDRMVKYWDGDKFECIQKLAGHSGEVWALAVSQKANFVVTGSHDKSIRIWEKTDEPLFLEEERERELEEMYANASNPRGDRDELRVLPSGEEVSQDEATEVSKSTTETLMAGERILEALEISEVDKAALAAYEEAKRRQPTEEMASRVPHPTRNPVFSMYGNCSAEEYVLKVVKAIPAAQLQDALLVLPFGRVVQLIEHIDVWAHRGWNLPLTSRVLFFLLRTHYSQIVATRALRPTMVALKSHLRDALKKQKNVLGYNLAALKYLQRQHDSNKVAEFYEQEVLGGSAGGGGGGGMVDEKAVREMIEKSAKKRKRAALRT</v>
      </c>
      <c r="AC70" s="6" cm="1">
        <f t="array" ref="AC70">SUMPRODUCT((LEN(AB70)-LEN(SUBSTITUTE(AB70,{"A";"C";"D";"E";"F";"G";"H";"I";"K";"L";"M";"N";"P";"Q";"R";"S";"T";"V";"W";"Y"},""))),{72.08;104.14;115.08;129.11;148.17;58.05;138.14;114.16;130.18;114.16;132.2;115.1;98.12;129.13;158.19;88.08;102.1;100.13;187.21;164.17})/1000</f>
        <v>112.05853000000003</v>
      </c>
      <c r="AD70" s="6">
        <f t="shared" si="2"/>
        <v>8.3056478405315615E-21</v>
      </c>
      <c r="AE70" s="6">
        <f t="shared" si="3"/>
        <v>9.3071868770764145E-19</v>
      </c>
    </row>
    <row r="71" spans="1:31" x14ac:dyDescent="0.2">
      <c r="A71" t="s">
        <v>199</v>
      </c>
      <c r="B71" t="s">
        <v>200</v>
      </c>
      <c r="C71" t="s">
        <v>22</v>
      </c>
      <c r="D71">
        <v>5</v>
      </c>
      <c r="E71">
        <v>5</v>
      </c>
      <c r="F71" t="s">
        <v>56256</v>
      </c>
      <c r="G71" t="s">
        <v>9647</v>
      </c>
      <c r="H71" t="s">
        <v>9648</v>
      </c>
      <c r="I71" t="s">
        <v>9649</v>
      </c>
      <c r="J71" t="s">
        <v>9650</v>
      </c>
      <c r="K71" t="s">
        <v>9651</v>
      </c>
      <c r="L71" t="s">
        <v>9652</v>
      </c>
      <c r="M71" t="s">
        <v>9653</v>
      </c>
      <c r="N71" t="s">
        <v>9654</v>
      </c>
      <c r="O71" t="s">
        <v>9655</v>
      </c>
      <c r="P71" t="s">
        <v>9656</v>
      </c>
      <c r="Q71" t="s">
        <v>9657</v>
      </c>
      <c r="R71" t="s">
        <v>9658</v>
      </c>
      <c r="S71" t="s">
        <v>9659</v>
      </c>
      <c r="T71" t="s">
        <v>9660</v>
      </c>
      <c r="U71" t="s">
        <v>9661</v>
      </c>
      <c r="V71" t="s">
        <v>9662</v>
      </c>
      <c r="W71" t="s">
        <v>9663</v>
      </c>
      <c r="X71" t="s">
        <v>9664</v>
      </c>
      <c r="Z71" t="str" cm="1">
        <f t="array" ref="Z71">_xlfn.LET(_xlpm.raw,_xlfn.XLOOKUP(_xlfn.TEXTBEFORE(A71,";",,,,A71),_xlfn.ANCHORARRAY([2]summary!$O$4),_xlfn.CHOOSECOLS(_xlfn.ANCHORARRAY([2]summary!$K$4),1),""),IF(_xlpm.raw="","",_xlfn.TEXTAFTER(_xlfn.TEXTBEFORE(_xlpm.raw,"|",-1,,,_xlpm.raw),"tr|",,,,_xlfn.TEXTBEFORE(_xlpm.raw,"|",-1,,,_xlpm.raw))))</f>
        <v>A0A0K3CCK0</v>
      </c>
      <c r="AA71">
        <f>_xlfn.XLOOKUP(Z71,[1]!UniprotIFO[Entry],[1]!UniprotIFO[Mass],"")</f>
        <v>15944</v>
      </c>
      <c r="AB71" t="str">
        <f>_xlfn.XLOOKUP(Z71,[1]!UniprotIFO[Entry],[1]!UniprotIFO[Sequence],"")</f>
        <v>MSEKQPAPSTINYVYKIVTASSVNPRYTFPRPIPASHVFALSELEANDGFIHLSTAGQLSGTLNRFFKDDPQVVLLKCDYKRLSGWKVVKWEPASNGANFPHLYAQLEGENVESFKDLVKGQGETSWDAALQRARQEGWLQD</v>
      </c>
      <c r="AC71" s="6" cm="1">
        <f t="array" ref="AC71">SUMPRODUCT((LEN(AB71)-LEN(SUBSTITUTE(AB71,{"A";"C";"D";"E";"F";"G";"H";"I";"K";"L";"M";"N";"P";"Q";"R";"S";"T";"V";"W";"Y"},""))),{72.08;104.14;115.08;129.11;148.17;58.05;138.14;114.16;130.18;114.16;132.2;115.1;98.12;129.13;158.19;88.08;102.1;100.13;187.21;164.17})/1000</f>
        <v>16.066759999999999</v>
      </c>
      <c r="AD71" s="6">
        <f t="shared" si="2"/>
        <v>8.3056478405315615E-21</v>
      </c>
      <c r="AE71" s="6">
        <f t="shared" si="3"/>
        <v>1.3344485049833887E-19</v>
      </c>
    </row>
    <row r="72" spans="1:31" x14ac:dyDescent="0.2">
      <c r="A72" t="s">
        <v>201</v>
      </c>
      <c r="B72" t="s">
        <v>203</v>
      </c>
      <c r="C72" t="s">
        <v>202</v>
      </c>
      <c r="D72">
        <v>7</v>
      </c>
      <c r="E72">
        <v>7</v>
      </c>
      <c r="F72" t="s">
        <v>56257</v>
      </c>
      <c r="G72" t="s">
        <v>9665</v>
      </c>
      <c r="H72" t="s">
        <v>8464</v>
      </c>
      <c r="I72" t="s">
        <v>9666</v>
      </c>
      <c r="J72" t="s">
        <v>9667</v>
      </c>
      <c r="K72" t="s">
        <v>9668</v>
      </c>
      <c r="L72" t="s">
        <v>9669</v>
      </c>
      <c r="M72" t="s">
        <v>9670</v>
      </c>
      <c r="N72" t="s">
        <v>9671</v>
      </c>
      <c r="O72" t="s">
        <v>9672</v>
      </c>
      <c r="P72" t="s">
        <v>9673</v>
      </c>
      <c r="Q72" t="s">
        <v>9674</v>
      </c>
      <c r="R72" t="s">
        <v>9675</v>
      </c>
      <c r="S72" t="s">
        <v>9676</v>
      </c>
      <c r="T72" t="s">
        <v>9677</v>
      </c>
      <c r="U72" t="s">
        <v>9678</v>
      </c>
      <c r="V72" t="s">
        <v>9679</v>
      </c>
      <c r="W72" t="s">
        <v>9680</v>
      </c>
      <c r="X72" t="s">
        <v>9681</v>
      </c>
      <c r="Y72" t="s">
        <v>58882</v>
      </c>
      <c r="Z72" t="str" cm="1">
        <f t="array" ref="Z72">_xlfn.LET(_xlpm.raw,_xlfn.XLOOKUP(_xlfn.TEXTBEFORE(A72,";",,,,A72),_xlfn.ANCHORARRAY([2]summary!$O$4),_xlfn.CHOOSECOLS(_xlfn.ANCHORARRAY([2]summary!$K$4),1),""),IF(_xlpm.raw="","",_xlfn.TEXTAFTER(_xlfn.TEXTBEFORE(_xlpm.raw,"|",-1,,,_xlpm.raw),"tr|",,,,_xlfn.TEXTBEFORE(_xlpm.raw,"|",-1,,,_xlpm.raw))))</f>
        <v>A0A0K3CG56</v>
      </c>
      <c r="AA72">
        <f>_xlfn.XLOOKUP(Z72,[1]!UniprotIFO[Entry],[1]!UniprotIFO[Mass],"")</f>
        <v>59376</v>
      </c>
      <c r="AB72" t="str">
        <f>_xlfn.XLOOKUP(Z72,[1]!UniprotIFO[Entry],[1]!UniprotIFO[Sequence],"")</f>
        <v>MTIYTSPYEPIAASEYHKGGVFDFIFAPERLDKRREQVAIIDAVTGAKTTYGELASESLRFADGFTRTAGLKRGDTVLLFAPNSALYPILLFAGQAAGLAVSTANSSYLADELTHAIQLAGANVVLASADLLKVAEKAAKDAGLANDKIYVVPATDGSLPSSLPSGMKPYTDLRGSPSFKPVIPSEKEAKTNLAYLPFSSGTTGKAKGVALSAFNITSCVLQTQKTKGLFDTRDCVLSVLPMYHIFGLVVMLHLTFFHGGTCVVLPKFDLPMALDSVQKYKCTTALLVPPIALAIAKHPIVDKYDLSSLRYILCGAAPLSADLQEAVSQRLKGKTKVFQGLGMTETTSVGAIPAADKVVPGSVGQLLSTMEARLVGDDGKDVKEGEAGELWLRGPNIMLGYYKNEKSTKETLTSDGWLMTGDICTRDNDGWYRVIDRNKDLIKYKGFQVAPAELEGVLLASPLVADCAVIGIYSEEQATELPRAYIVPAPEHAKSPTLTKDVAKWVEEKLAPHKKLRGGVVVVDVIPKSPSGKILRKDLRTAAAKEDMTKSKL</v>
      </c>
      <c r="AC72" s="6" cm="1">
        <f t="array" ref="AC72">SUMPRODUCT((LEN(AB72)-LEN(SUBSTITUTE(AB72,{"A";"C";"D";"E";"F";"G";"H";"I";"K";"L";"M";"N";"P";"Q";"R";"S";"T";"V";"W";"Y"},""))),{72.08;104.14;115.08;129.11;148.17;58.05;138.14;114.16;130.18;114.16;132.2;115.1;98.12;129.13;158.19;88.08;102.1;100.13;187.21;164.17})/1000</f>
        <v>59.914240000000007</v>
      </c>
      <c r="AD72" s="6">
        <f t="shared" si="2"/>
        <v>1.1627906976744185E-20</v>
      </c>
      <c r="AE72" s="6">
        <f t="shared" si="3"/>
        <v>6.9667720930232564E-19</v>
      </c>
    </row>
    <row r="73" spans="1:31" x14ac:dyDescent="0.2">
      <c r="A73" t="s">
        <v>204</v>
      </c>
      <c r="B73" t="s">
        <v>206</v>
      </c>
      <c r="C73" t="s">
        <v>205</v>
      </c>
      <c r="D73">
        <v>3</v>
      </c>
      <c r="E73">
        <v>3</v>
      </c>
      <c r="F73" t="s">
        <v>56258</v>
      </c>
      <c r="G73" t="s">
        <v>9682</v>
      </c>
      <c r="H73" t="s">
        <v>9683</v>
      </c>
      <c r="I73" t="s">
        <v>9684</v>
      </c>
      <c r="J73" t="s">
        <v>9685</v>
      </c>
      <c r="K73" t="s">
        <v>9686</v>
      </c>
      <c r="L73" t="s">
        <v>9687</v>
      </c>
      <c r="M73" t="s">
        <v>9688</v>
      </c>
      <c r="N73" t="s">
        <v>9689</v>
      </c>
      <c r="O73" t="s">
        <v>8474</v>
      </c>
      <c r="P73" t="s">
        <v>9690</v>
      </c>
      <c r="Q73" t="s">
        <v>9691</v>
      </c>
      <c r="R73" t="s">
        <v>9692</v>
      </c>
      <c r="S73" t="s">
        <v>9693</v>
      </c>
      <c r="T73" t="s">
        <v>9694</v>
      </c>
      <c r="U73" t="s">
        <v>9695</v>
      </c>
      <c r="V73" t="s">
        <v>9696</v>
      </c>
      <c r="W73" t="s">
        <v>9697</v>
      </c>
      <c r="X73" t="s">
        <v>9698</v>
      </c>
      <c r="Z73" t="str" cm="1">
        <f t="array" ref="Z73">_xlfn.LET(_xlpm.raw,_xlfn.XLOOKUP(_xlfn.TEXTBEFORE(A73,";",,,,A73),_xlfn.ANCHORARRAY([2]summary!$O$4),_xlfn.CHOOSECOLS(_xlfn.ANCHORARRAY([2]summary!$K$4),1),""),IF(_xlpm.raw="","",_xlfn.TEXTAFTER(_xlfn.TEXTBEFORE(_xlpm.raw,"|",-1,,,_xlpm.raw),"tr|",,,,_xlfn.TEXTBEFORE(_xlpm.raw,"|",-1,,,_xlpm.raw))))</f>
        <v>A0A2T0A8Z8</v>
      </c>
      <c r="AA73">
        <f>_xlfn.XLOOKUP(Z73,[1]!UniprotIFO[Entry],[1]!UniprotIFO[Mass],"")</f>
        <v>76126</v>
      </c>
      <c r="AB73" t="str">
        <f>_xlfn.XLOOKUP(Z73,[1]!UniprotIFO[Entry],[1]!UniprotIFO[Sequence],"")</f>
        <v>MRIETDKKTDCGRGSSHTIDALPLHHGANGDERTTGHPTLLAEPPHPPSSNAHADLPSVAALSLKDDGVDSPVEQKLPDTLAPTATIPAGAEQRSNLDETAGKARGATRADLAYSYPPPPSGDSSSGSLAYPPATPHLTRAPIEIATRDPSVGRGVFATDDIPAGQVIEISPVLVLSQEEYKGRKEDEEDDGVLKGVEASQLRGYVFTWGRDGSMAVALGIGSLFNHSASPNVTYSLDFSQYTISYRTAKPVPRGDELLIFYGHSVRFSNSDGTAPQDAQVEDVEAAEDSWGGLGNLDSFDGKLEQADDDRARLAHLKTLTPEQLAERDEEVVGPHEAEFPWRKVSEIIDPEDAELSLMTCYAIDLPARCAGAVFQFVRKHSTRNKNELSHLKRVRPIESSRSSSLVEHDRRSDNAEESDGRSSQLSEKRRTTRTDPDSYQSILLFPVTSAPPNLVDLLAASPVAGILGSTPVPPLYTVEVPAEAAHTEQQAEEWSKVWPVTIVHIREGAKATRKKKGWERAKLEWVEQQARKVWELAEEAGRQGEHPIACRITDSWSSPFHNSLRPPVSLVTAHDTRLSTGNVLTHAASNAIDAVAYLDLQGGRPPPSAFCPDSAQPPYLLTGLTVFLSHEPCLLCSMSLLHSRIKNLFFIKRALGAGGCGSLYSVHEDGGLNHRFEVWEWKGGRDGGIGVGAGENLRLDP</v>
      </c>
      <c r="AC73" s="6" cm="1">
        <f t="array" ref="AC73">SUMPRODUCT((LEN(AB73)-LEN(SUBSTITUTE(AB73,{"A";"C";"D";"E";"F";"G";"H";"I";"K";"L";"M";"N";"P";"Q";"R";"S";"T";"V";"W";"Y"},""))),{72.08;104.14;115.08;129.11;148.17;58.05;138.14;114.16;130.18;114.16;132.2;115.1;98.12;129.13;158.19;88.08;102.1;100.13;187.21;164.17})/1000</f>
        <v>76.779979999999995</v>
      </c>
      <c r="AD73" s="6">
        <f t="shared" si="2"/>
        <v>4.9833887043189367E-21</v>
      </c>
      <c r="AE73" s="6">
        <f t="shared" si="3"/>
        <v>3.8262448504983387E-19</v>
      </c>
    </row>
    <row r="74" spans="1:31" x14ac:dyDescent="0.2">
      <c r="A74" t="s">
        <v>207</v>
      </c>
      <c r="B74" t="s">
        <v>209</v>
      </c>
      <c r="C74" t="s">
        <v>208</v>
      </c>
      <c r="D74">
        <v>17</v>
      </c>
      <c r="E74">
        <v>17</v>
      </c>
      <c r="F74" t="s">
        <v>56259</v>
      </c>
      <c r="G74" t="s">
        <v>9699</v>
      </c>
      <c r="H74" t="s">
        <v>9700</v>
      </c>
      <c r="I74" t="s">
        <v>9701</v>
      </c>
      <c r="J74" t="s">
        <v>9702</v>
      </c>
      <c r="K74" t="s">
        <v>9703</v>
      </c>
      <c r="L74" t="s">
        <v>9704</v>
      </c>
      <c r="M74" t="s">
        <v>9705</v>
      </c>
      <c r="N74" t="s">
        <v>9706</v>
      </c>
      <c r="O74" t="s">
        <v>9707</v>
      </c>
      <c r="P74" t="s">
        <v>9708</v>
      </c>
      <c r="Q74" t="s">
        <v>9709</v>
      </c>
      <c r="R74" t="s">
        <v>9710</v>
      </c>
      <c r="S74" t="s">
        <v>9711</v>
      </c>
      <c r="T74" t="s">
        <v>9712</v>
      </c>
      <c r="U74" t="s">
        <v>9713</v>
      </c>
      <c r="V74" t="s">
        <v>9714</v>
      </c>
      <c r="W74" t="s">
        <v>9715</v>
      </c>
      <c r="X74" t="s">
        <v>9716</v>
      </c>
      <c r="Z74" t="str" cm="1">
        <f t="array" ref="Z74">_xlfn.LET(_xlpm.raw,_xlfn.XLOOKUP(_xlfn.TEXTBEFORE(A74,";",,,,A74),_xlfn.ANCHORARRAY([2]summary!$O$4),_xlfn.CHOOSECOLS(_xlfn.ANCHORARRAY([2]summary!$K$4),1),""),IF(_xlpm.raw="","",_xlfn.TEXTAFTER(_xlfn.TEXTBEFORE(_xlpm.raw,"|",-1,,,_xlpm.raw),"tr|",,,,_xlfn.TEXTBEFORE(_xlpm.raw,"|",-1,,,_xlpm.raw))))</f>
        <v>A0A0K3CHT4</v>
      </c>
      <c r="AA74">
        <f>_xlfn.XLOOKUP(Z74,[1]!UniprotIFO[Entry],[1]!UniprotIFO[Mass],"")</f>
        <v>35949</v>
      </c>
      <c r="AB74" t="str">
        <f>_xlfn.XLOOKUP(Z74,[1]!UniprotIFO[Entry],[1]!UniprotIFO[Sequence],"")</f>
        <v>MAAGRYPTSGHPGNLTQEQKATLQQFKQELAAEGYYDPAKHDDAMLLRFLRARKFDLAKAKIMWIDTQKWKQSFHVDELYETFDYKEKPEVDKLYPRFYHKTDKDGRPVYIEQLGKLDLTELYKVTTPERQMQSLVVEYEKFQRERLPICSELQGHVIETSCTIMDLKGVGLSQFWKVKNYVQEASAISQNNYPESMGKFYIINAPWAFSTVWSLVKGWLDEATVAKIHILGSSYRDELLKQVPADSLPKFLGGECECAGGCSMSDAGPWKGKSKEETVQALEKLKQSVSVERGDEQGLIAGPGQGSAVVPQSTAVQA</v>
      </c>
      <c r="AC74" s="6" cm="1">
        <f t="array" ref="AC74">SUMPRODUCT((LEN(AB74)-LEN(SUBSTITUTE(AB74,{"A";"C";"D";"E";"F";"G";"H";"I";"K";"L";"M";"N";"P";"Q";"R";"S";"T";"V";"W";"Y"},""))),{72.08;104.14;115.08;129.11;148.17;58.05;138.14;114.16;130.18;114.16;132.2;115.1;98.12;129.13;158.19;88.08;102.1;100.13;187.21;164.17})/1000</f>
        <v>36.245599999999996</v>
      </c>
      <c r="AD74" s="6">
        <f t="shared" si="2"/>
        <v>2.823920265780731E-20</v>
      </c>
      <c r="AE74" s="6">
        <f t="shared" si="3"/>
        <v>1.0235468438538205E-18</v>
      </c>
    </row>
    <row r="75" spans="1:31" x14ac:dyDescent="0.2">
      <c r="A75" t="s">
        <v>210</v>
      </c>
      <c r="B75" t="s">
        <v>212</v>
      </c>
      <c r="C75" t="s">
        <v>211</v>
      </c>
      <c r="D75">
        <v>2</v>
      </c>
      <c r="E75">
        <v>2</v>
      </c>
      <c r="F75" t="s">
        <v>56260</v>
      </c>
      <c r="G75" t="s">
        <v>9717</v>
      </c>
      <c r="H75" t="s">
        <v>9718</v>
      </c>
      <c r="I75" t="s">
        <v>9719</v>
      </c>
      <c r="J75" t="s">
        <v>9720</v>
      </c>
      <c r="K75" t="s">
        <v>9721</v>
      </c>
      <c r="L75" t="s">
        <v>9722</v>
      </c>
      <c r="M75" t="s">
        <v>9723</v>
      </c>
      <c r="N75" t="s">
        <v>9724</v>
      </c>
      <c r="O75" t="s">
        <v>9725</v>
      </c>
      <c r="P75" t="s">
        <v>9726</v>
      </c>
      <c r="Q75" t="s">
        <v>9727</v>
      </c>
      <c r="R75" t="s">
        <v>9728</v>
      </c>
      <c r="S75" t="s">
        <v>9729</v>
      </c>
      <c r="T75" t="s">
        <v>9730</v>
      </c>
      <c r="U75" t="s">
        <v>9731</v>
      </c>
      <c r="V75" t="s">
        <v>9732</v>
      </c>
      <c r="W75" t="s">
        <v>9733</v>
      </c>
      <c r="X75" t="s">
        <v>9734</v>
      </c>
      <c r="Y75" t="s">
        <v>58883</v>
      </c>
      <c r="Z75" t="str" cm="1">
        <f t="array" ref="Z75">_xlfn.LET(_xlpm.raw,_xlfn.XLOOKUP(_xlfn.TEXTBEFORE(A75,";",,,,A75),_xlfn.ANCHORARRAY([2]summary!$O$4),_xlfn.CHOOSECOLS(_xlfn.ANCHORARRAY([2]summary!$K$4),1),""),IF(_xlpm.raw="","",_xlfn.TEXTAFTER(_xlfn.TEXTBEFORE(_xlpm.raw,"|",-1,,,_xlpm.raw),"tr|",,,,_xlfn.TEXTBEFORE(_xlpm.raw,"|",-1,,,_xlpm.raw))))</f>
        <v>A0A0K3CHT8</v>
      </c>
      <c r="AA75">
        <f>_xlfn.XLOOKUP(Z75,[1]!UniprotIFO[Entry],[1]!UniprotIFO[Mass],"")</f>
        <v>57119</v>
      </c>
      <c r="AB75" t="str">
        <f>_xlfn.XLOOKUP(Z75,[1]!UniprotIFO[Entry],[1]!UniprotIFO[Sequence],"")</f>
        <v>MLLRGVVRSAELFSTCSRPATRFPPASFTRPSSSSAALLPTIFAPATGNGKSAISILRISGDDALEVWRRMTVSARGARRTKPAKDPPERRAVLRKIVHPETSEVLDEGVVLYFPAHSALTAQPTLELHLHGSPALMQLLLRLLPTLNNSFRIAEPGEFTRLAFEAGKMDLTEVEGIRDLVEADTESQRKLAARQASGLMREAYDSMRAKAIEATALIEALIDFGEDEGISEGVYQEAKDKVVWLRDRITKYLDDGRRGEIIRSGIHLAIVGPPNAGKSSLLNWLAQREAAIVTAIPGTTRDVVELSLDFHGFPISVADTAGLRSTKDQVEAIGIERAMEKAAVADIKLCVLSVDLLFSSSASNTPIIDPLTLSLIDPHTLILLNKVDSSVPSSAQLEALERALESEGKEWFGKGTSEPFALVSVKEGKGLKELARVMRGELKRRFDLSDDLEETPIVTQERHRRHLEETLTHLKAFLAIPAEDIVDAGEELRYAVLALGKITGAVDVEEVLGEIFRGFCIGK</v>
      </c>
      <c r="AC75" s="6" cm="1">
        <f t="array" ref="AC75">SUMPRODUCT((LEN(AB75)-LEN(SUBSTITUTE(AB75,{"A";"C";"D";"E";"F";"G";"H";"I";"K";"L";"M";"N";"P";"Q";"R";"S";"T";"V";"W";"Y"},""))),{72.08;104.14;115.08;129.11;148.17;58.05;138.14;114.16;130.18;114.16;132.2;115.1;98.12;129.13;158.19;88.08;102.1;100.13;187.21;164.17})/1000</f>
        <v>57.613049999999987</v>
      </c>
      <c r="AD75" s="6">
        <f t="shared" si="2"/>
        <v>3.3222591362126247E-21</v>
      </c>
      <c r="AE75" s="6">
        <f t="shared" si="3"/>
        <v>1.9140548172757471E-19</v>
      </c>
    </row>
    <row r="76" spans="1:31" x14ac:dyDescent="0.2">
      <c r="A76" t="s">
        <v>213</v>
      </c>
      <c r="B76" t="s">
        <v>215</v>
      </c>
      <c r="C76" t="s">
        <v>214</v>
      </c>
      <c r="D76">
        <v>10</v>
      </c>
      <c r="E76">
        <v>10</v>
      </c>
      <c r="F76" t="s">
        <v>56261</v>
      </c>
      <c r="G76" t="s">
        <v>9735</v>
      </c>
      <c r="H76" t="s">
        <v>9736</v>
      </c>
      <c r="I76" t="s">
        <v>9737</v>
      </c>
      <c r="J76" t="s">
        <v>9738</v>
      </c>
      <c r="K76" t="s">
        <v>9739</v>
      </c>
      <c r="L76" t="s">
        <v>9740</v>
      </c>
      <c r="M76" t="s">
        <v>9741</v>
      </c>
      <c r="N76" t="s">
        <v>9742</v>
      </c>
      <c r="O76" t="s">
        <v>9743</v>
      </c>
      <c r="P76" t="s">
        <v>9744</v>
      </c>
      <c r="Q76" t="s">
        <v>9745</v>
      </c>
      <c r="R76" t="s">
        <v>9746</v>
      </c>
      <c r="S76" t="s">
        <v>9747</v>
      </c>
      <c r="T76" t="s">
        <v>9748</v>
      </c>
      <c r="U76" t="s">
        <v>9749</v>
      </c>
      <c r="V76" t="s">
        <v>9750</v>
      </c>
      <c r="W76" t="s">
        <v>9751</v>
      </c>
      <c r="X76" t="s">
        <v>9752</v>
      </c>
      <c r="Z76" t="str" cm="1">
        <f t="array" ref="Z76">_xlfn.LET(_xlpm.raw,_xlfn.XLOOKUP(_xlfn.TEXTBEFORE(A76,";",,,,A76),_xlfn.ANCHORARRAY([2]summary!$O$4),_xlfn.CHOOSECOLS(_xlfn.ANCHORARRAY([2]summary!$K$4),1),""),IF(_xlpm.raw="","",_xlfn.TEXTAFTER(_xlfn.TEXTBEFORE(_xlpm.raw,"|",-1,,,_xlpm.raw),"tr|",,,,_xlfn.TEXTBEFORE(_xlpm.raw,"|",-1,,,_xlpm.raw))))</f>
        <v>A0A0K3CJ49</v>
      </c>
      <c r="AA76">
        <f>_xlfn.XLOOKUP(Z76,[1]!UniprotIFO[Entry],[1]!UniprotIFO[Mass],"")</f>
        <v>162034</v>
      </c>
      <c r="AB76" t="str">
        <f>_xlfn.XLOOKUP(Z76,[1]!UniprotIFO[Entry],[1]!UniprotIFO[Sequence],"")</f>
        <v>MPAVPSPTQAFDDEASSKLTFYVNGSRVQLDAAQLDPDLSLLAFLRSQPGLTGTKQGCNEGGCGACTVVIQSVHPRTKELQHLAINACLAPLLILEGKHVITVEGIGNTDNPHPLQERMWKLNGSQCGFCTPGIVMSVYAMLRNAAYKGKLSVEDVELEGALDGNLCRCTGYAPIFQAVKSFCGDYLRPKTINGQSHGSNGASSPPSLTSSSNSSDSSSPPATPKDEEFVVPFNHGAAGLEEGFETKDTRCCGKPDACAKNVSTDVSLPAPSVLENPSTPPIDPVAGGLGRTAPMEPSRQTPDASALVHGPGDSSKPKGCGRADCCQLGGDKKKVETTAPSAAFPQFEFKPYRPSTELIFPPGLRKHPLKPLKFGSSTQYSKTWYRPVSLDQLVELKRAIPDAKLVGGASEVAIEVGIKGSSYPACIYVSDIPELAGMSLPDFDSPAPALEFGANLSLSDLERVVRDSIAQAPAAQTGALKAVRDQLRYFAGRQIRNAASTGGNIATASPISDLNPVWAATGAKIVCVAPASRPNDGEFELPMDDFFTGYRQTKLPQDGIILRIVLPIPPKSLEEEGKVEVVRAYKQAKRKDDDIAIVTACLSARVDAREKKFEDVKVAFGGMAAYTILAKKTQDFLAGKPITAETLDAALDILASEFDLPYTVPGGMPSYRRTLTLSFLFKFFVKIAKRADVVLDGVREEDVEEVTDSIHRSVSSSTRDNSDPYAQTVVGHQVPHLSGLKHVTGEAVYVDDIPPYANEGQLALVLSTRAHAKLLSVDPSEALEMDGVLSYVDWRDMPSKKANCWGTAAQDEYFFAEDEVTCHGQIIGAIVAKTKIEAQRAARKVKVEYEDLPIILTIEEAVAAKSFFQSYDRRMSRGKPTLTALAESECTLSGTLRMGGQEHFYLETMASLAIPKLESGEMEVIASTQDPTGTQRWVAQATGVPRNRVVAKSKRMGGGFGGKESRTAMLSAICAVAAKKLRRPVRCMLERHEDIKISGQRHPFLVEWKVGFTKEGKLTALDADLYANGGYSLDISGGVADRAIAHADNAYYIPHVDVRAKICKTHTVSNTAYRGFGGPQGMLIAETYIEAIAAHLGLDIDTVREINLYKEGQETQYHQAVVDWHVPRLLQDCKRDSDYEARKKEVERFNQEHRFRKRGLALVPTKFGLAFGVKAMNQGSALVSIYVDGSVLVAHGGTEMGQGLYTKCVQIAAEELKIPLEAVFTSETATNTVVNTVPTAASAGSDLNGYAVLEACQELNERLKPYREKLGPDAPMSALAAAAWGDRISLSATGHHATPNLNYVWNVQEKTGDLFHYFTQGVAAAEVELDLLTGDSTVRRVDIKMDVGRSINPAIDYGQIEGAFTQGMGWSTMEESLWLRNGAIFTTGPGAYKIPGFADTPQVFNVSLLRDAEWPNLGSVHSSKGIGEPPFFLGCSVALALRDALKTARSDAGIPPTEVQEFRYPLTSERLRMAVGDKLAKKAEVKPKEGEEGKGFFVCI</v>
      </c>
      <c r="AC76" s="6" cm="1">
        <f t="array" ref="AC76">SUMPRODUCT((LEN(AB76)-LEN(SUBSTITUTE(AB76,{"A";"C";"D";"E";"F";"G";"H";"I";"K";"L";"M";"N";"P";"Q";"R";"S";"T";"V";"W";"Y"},""))),{72.08;104.14;115.08;129.11;148.17;58.05;138.14;114.16;130.18;114.16;132.2;115.1;98.12;129.13;158.19;88.08;102.1;100.13;187.21;164.17})/1000</f>
        <v>163.49572000000003</v>
      </c>
      <c r="AD76" s="6">
        <f t="shared" si="2"/>
        <v>1.6611295681063123E-20</v>
      </c>
      <c r="AE76" s="6">
        <f t="shared" si="3"/>
        <v>2.7158757475083064E-18</v>
      </c>
    </row>
    <row r="77" spans="1:31" x14ac:dyDescent="0.2">
      <c r="A77" t="s">
        <v>216</v>
      </c>
      <c r="B77" t="s">
        <v>218</v>
      </c>
      <c r="C77" t="s">
        <v>217</v>
      </c>
      <c r="D77">
        <v>7</v>
      </c>
      <c r="E77">
        <v>7</v>
      </c>
      <c r="F77" t="s">
        <v>56262</v>
      </c>
      <c r="G77" t="s">
        <v>9753</v>
      </c>
      <c r="H77" t="s">
        <v>9754</v>
      </c>
      <c r="I77" t="s">
        <v>9755</v>
      </c>
      <c r="J77" t="s">
        <v>9756</v>
      </c>
      <c r="K77" t="s">
        <v>9757</v>
      </c>
      <c r="L77" t="s">
        <v>9758</v>
      </c>
      <c r="M77" t="s">
        <v>9759</v>
      </c>
      <c r="N77" t="s">
        <v>9760</v>
      </c>
      <c r="O77" t="s">
        <v>9761</v>
      </c>
      <c r="P77" t="s">
        <v>9762</v>
      </c>
      <c r="Q77" t="s">
        <v>9763</v>
      </c>
      <c r="R77" t="s">
        <v>9764</v>
      </c>
      <c r="S77" t="s">
        <v>9765</v>
      </c>
      <c r="T77" t="s">
        <v>9766</v>
      </c>
      <c r="U77" t="s">
        <v>9767</v>
      </c>
      <c r="V77" t="s">
        <v>9768</v>
      </c>
      <c r="W77" t="s">
        <v>9769</v>
      </c>
      <c r="X77" t="s">
        <v>9770</v>
      </c>
      <c r="Z77" t="str" cm="1">
        <f t="array" ref="Z77">_xlfn.LET(_xlpm.raw,_xlfn.XLOOKUP(_xlfn.TEXTBEFORE(A77,";",,,,A77),_xlfn.ANCHORARRAY([2]summary!$O$4),_xlfn.CHOOSECOLS(_xlfn.ANCHORARRAY([2]summary!$K$4),1),""),IF(_xlpm.raw="","",_xlfn.TEXTAFTER(_xlfn.TEXTBEFORE(_xlpm.raw,"|",-1,,,_xlpm.raw),"tr|",,,,_xlfn.TEXTBEFORE(_xlpm.raw,"|",-1,,,_xlpm.raw))))</f>
        <v>A0A2T0A5C7</v>
      </c>
      <c r="AA77">
        <f>_xlfn.XLOOKUP(Z77,[1]!UniprotIFO[Entry],[1]!UniprotIFO[Mass],"")</f>
        <v>40371</v>
      </c>
      <c r="AB77" t="str">
        <f>_xlfn.XLOOKUP(Z77,[1]!UniprotIFO[Entry],[1]!UniprotIFO[Sequence],"")</f>
        <v>MAPVLRVGIVGCGEVAQTTHLPTLALLSHLYKVTALCDVSPGLLQHCATKFGIEKTYNDVSQLVKDPEVDVVFVLSADEYHASHAVAAADAGKHVFIEKPMALTREDAQAIIDAQERNKVVIFIGYMRRYAGAFERMKEELKSVNKIRYVTVRDIIGHNHFFVNQSGSFPVSFSDFPADASSDRSSRARAIANSALSPSQARSERDVATYRLLGSLGSHDLFAMRDLFGVPKRCIAATRSQGDDMPFISALFDYGEFTAKYETGIDEVADFDAHIEVFGDNKRLKLCYDTPYVKGLPITLEIEETDSSGHYSTRTIRPTYKDAYTLELEQLYEAVVHGKPVKTDPKDAEEELGVFELVMKALVN</v>
      </c>
      <c r="AC77" s="6" cm="1">
        <f t="array" ref="AC77">SUMPRODUCT((LEN(AB77)-LEN(SUBSTITUTE(AB77,{"A";"C";"D";"E";"F";"G";"H";"I";"K";"L";"M";"N";"P";"Q";"R";"S";"T";"V";"W";"Y"},""))),{72.08;104.14;115.08;129.11;148.17;58.05;138.14;114.16;130.18;114.16;132.2;115.1;98.12;129.13;158.19;88.08;102.1;100.13;187.21;164.17})/1000</f>
        <v>40.70432000000001</v>
      </c>
      <c r="AD77" s="6">
        <f t="shared" si="2"/>
        <v>1.1627906976744185E-20</v>
      </c>
      <c r="AE77" s="6">
        <f t="shared" si="3"/>
        <v>4.7330604651162799E-19</v>
      </c>
    </row>
    <row r="78" spans="1:31" x14ac:dyDescent="0.2">
      <c r="A78" t="s">
        <v>219</v>
      </c>
      <c r="B78" t="s">
        <v>221</v>
      </c>
      <c r="C78" t="s">
        <v>220</v>
      </c>
      <c r="D78">
        <v>9</v>
      </c>
      <c r="E78">
        <v>9</v>
      </c>
      <c r="F78" t="s">
        <v>56263</v>
      </c>
      <c r="G78" t="s">
        <v>9771</v>
      </c>
      <c r="H78" t="s">
        <v>9772</v>
      </c>
      <c r="I78" t="s">
        <v>9773</v>
      </c>
      <c r="J78" t="s">
        <v>9774</v>
      </c>
      <c r="K78" t="s">
        <v>9775</v>
      </c>
      <c r="L78" t="s">
        <v>9776</v>
      </c>
      <c r="M78" t="s">
        <v>9777</v>
      </c>
      <c r="N78" t="s">
        <v>9778</v>
      </c>
      <c r="O78" t="s">
        <v>9779</v>
      </c>
      <c r="P78" t="s">
        <v>9780</v>
      </c>
      <c r="Q78" t="s">
        <v>9781</v>
      </c>
      <c r="R78" t="s">
        <v>9782</v>
      </c>
      <c r="S78" t="s">
        <v>9783</v>
      </c>
      <c r="T78" t="s">
        <v>9784</v>
      </c>
      <c r="U78" t="s">
        <v>9785</v>
      </c>
      <c r="V78" t="s">
        <v>9786</v>
      </c>
      <c r="W78" t="s">
        <v>9787</v>
      </c>
      <c r="X78" t="s">
        <v>9788</v>
      </c>
      <c r="Z78" t="str" cm="1">
        <f t="array" ref="Z78">_xlfn.LET(_xlpm.raw,_xlfn.XLOOKUP(_xlfn.TEXTBEFORE(A78,";",,,,A78),_xlfn.ANCHORARRAY([2]summary!$O$4),_xlfn.CHOOSECOLS(_xlfn.ANCHORARRAY([2]summary!$K$4),1),""),IF(_xlpm.raw="","",_xlfn.TEXTAFTER(_xlfn.TEXTBEFORE(_xlpm.raw,"|",-1,,,_xlpm.raw),"tr|",,,,_xlfn.TEXTBEFORE(_xlpm.raw,"|",-1,,,_xlpm.raw))))</f>
        <v>A0A2T0A5H5</v>
      </c>
      <c r="AA78">
        <f>_xlfn.XLOOKUP(Z78,[1]!UniprotIFO[Entry],[1]!UniprotIFO[Mass],"")</f>
        <v>25653</v>
      </c>
      <c r="AB78" t="str">
        <f>_xlfn.XLOOKUP(Z78,[1]!UniprotIFO[Entry],[1]!UniprotIFO[Sequence],"")</f>
        <v>MQAQIARTLAGAAAPRAAAAITARSFATTSAARLATPTTGPEHAGRAPPHSMPVEKARYQTAIQTPDYSNGPSALDKAASLFFFSEIARGMAVVLEQFFRPPYTIMYPFEKGPVSSRFRGEHALRRYASGEERCIACKLCEAICPAQAITIESEAREDGARRTTRYDIDMTKCIYCGFCQEACPVDAIVESHNTEYTTETREELLYNKEKLLANGDRMEAELAAAIQSEHPYR</v>
      </c>
      <c r="AC78" s="6" cm="1">
        <f t="array" ref="AC78">SUMPRODUCT((LEN(AB78)-LEN(SUBSTITUTE(AB78,{"A";"C";"D";"E";"F";"G";"H";"I";"K";"L";"M";"N";"P";"Q";"R";"S";"T";"V";"W";"Y"},""))),{72.08;104.14;115.08;129.11;148.17;58.05;138.14;114.16;130.18;114.16;132.2;115.1;98.12;129.13;158.19;88.08;102.1;100.13;187.21;164.17})/1000</f>
        <v>25.865819999999999</v>
      </c>
      <c r="AD78" s="6">
        <f t="shared" si="2"/>
        <v>1.4950166112956811E-20</v>
      </c>
      <c r="AE78" s="6">
        <f t="shared" si="3"/>
        <v>3.8669830564784053E-19</v>
      </c>
    </row>
    <row r="79" spans="1:31" x14ac:dyDescent="0.2">
      <c r="A79" t="s">
        <v>222</v>
      </c>
      <c r="B79" t="s">
        <v>224</v>
      </c>
      <c r="C79" t="s">
        <v>223</v>
      </c>
      <c r="D79">
        <v>2</v>
      </c>
      <c r="E79">
        <v>2</v>
      </c>
      <c r="F79" t="s">
        <v>56264</v>
      </c>
      <c r="G79" t="s">
        <v>9789</v>
      </c>
      <c r="H79" t="s">
        <v>9790</v>
      </c>
      <c r="I79" t="s">
        <v>9791</v>
      </c>
      <c r="J79" t="s">
        <v>9792</v>
      </c>
      <c r="K79" t="s">
        <v>9793</v>
      </c>
      <c r="L79" t="s">
        <v>9794</v>
      </c>
      <c r="M79" t="s">
        <v>9795</v>
      </c>
      <c r="N79" t="s">
        <v>9796</v>
      </c>
      <c r="O79" t="s">
        <v>9797</v>
      </c>
      <c r="P79" t="s">
        <v>9798</v>
      </c>
      <c r="Q79" t="s">
        <v>9799</v>
      </c>
      <c r="R79" t="s">
        <v>9800</v>
      </c>
      <c r="S79" t="s">
        <v>9801</v>
      </c>
      <c r="T79" t="s">
        <v>9802</v>
      </c>
      <c r="U79" t="s">
        <v>9803</v>
      </c>
      <c r="V79" t="s">
        <v>9804</v>
      </c>
      <c r="W79" t="s">
        <v>9805</v>
      </c>
      <c r="X79" t="s">
        <v>9806</v>
      </c>
      <c r="Z79" t="str" cm="1">
        <f t="array" ref="Z79">_xlfn.LET(_xlpm.raw,_xlfn.XLOOKUP(_xlfn.TEXTBEFORE(A79,";",,,,A79),_xlfn.ANCHORARRAY([2]summary!$O$4),_xlfn.CHOOSECOLS(_xlfn.ANCHORARRAY([2]summary!$K$4),1),""),IF(_xlpm.raw="","",_xlfn.TEXTAFTER(_xlfn.TEXTBEFORE(_xlpm.raw,"|",-1,,,_xlpm.raw),"tr|",,,,_xlfn.TEXTBEFORE(_xlpm.raw,"|",-1,,,_xlpm.raw))))</f>
        <v>A0A0K3CJ63</v>
      </c>
      <c r="AA79">
        <f>_xlfn.XLOOKUP(Z79,[1]!UniprotIFO[Entry],[1]!UniprotIFO[Mass],"")</f>
        <v>11995</v>
      </c>
      <c r="AB79" t="str">
        <f>_xlfn.XLOOKUP(Z79,[1]!UniprotIFO[Entry],[1]!UniprotIFO[Sequence],"")</f>
        <v>MAGWFGLGRVAYFALFMVNAVAVLNKERFLAPLGLTTSHFHQQQQAAFAQNSAYGAGFDSYGMPQGNMGGGGGEPGIKMRAVQLVDAVRTLMRIPLIPINILVVFYLILFG</v>
      </c>
      <c r="AC79" s="6" cm="1">
        <f t="array" ref="AC79">SUMPRODUCT((LEN(AB79)-LEN(SUBSTITUTE(AB79,{"A";"C";"D";"E";"F";"G";"H";"I";"K";"L";"M";"N";"P";"Q";"R";"S";"T";"V";"W";"Y"},""))),{72.08;104.14;115.08;129.11;148.17;58.05;138.14;114.16;130.18;114.16;132.2;115.1;98.12;129.13;158.19;88.08;102.1;100.13;187.21;164.17})/1000</f>
        <v>12.09098</v>
      </c>
      <c r="AD79" s="6">
        <f t="shared" si="2"/>
        <v>3.3222591362126247E-21</v>
      </c>
      <c r="AE79" s="6">
        <f t="shared" si="3"/>
        <v>4.0169368770764122E-20</v>
      </c>
    </row>
    <row r="80" spans="1:31" x14ac:dyDescent="0.2">
      <c r="A80" t="s">
        <v>225</v>
      </c>
      <c r="B80" t="s">
        <v>227</v>
      </c>
      <c r="C80" t="s">
        <v>226</v>
      </c>
      <c r="D80">
        <v>15</v>
      </c>
      <c r="E80">
        <v>15</v>
      </c>
      <c r="F80" t="s">
        <v>56265</v>
      </c>
      <c r="G80" t="s">
        <v>9807</v>
      </c>
      <c r="H80" t="s">
        <v>9808</v>
      </c>
      <c r="I80" t="s">
        <v>9809</v>
      </c>
      <c r="J80" t="s">
        <v>9810</v>
      </c>
      <c r="K80" t="s">
        <v>9811</v>
      </c>
      <c r="L80" t="s">
        <v>9812</v>
      </c>
      <c r="M80" t="s">
        <v>9813</v>
      </c>
      <c r="N80" t="s">
        <v>9814</v>
      </c>
      <c r="O80" t="s">
        <v>9815</v>
      </c>
      <c r="P80" t="s">
        <v>9816</v>
      </c>
      <c r="Q80" t="s">
        <v>9817</v>
      </c>
      <c r="R80" t="s">
        <v>9818</v>
      </c>
      <c r="S80" t="s">
        <v>9819</v>
      </c>
      <c r="T80" t="s">
        <v>9820</v>
      </c>
      <c r="U80" t="s">
        <v>9821</v>
      </c>
      <c r="V80" t="s">
        <v>9822</v>
      </c>
      <c r="W80" t="s">
        <v>9823</v>
      </c>
      <c r="X80" t="s">
        <v>9824</v>
      </c>
      <c r="Y80" t="s">
        <v>58884</v>
      </c>
      <c r="Z80" t="str" cm="1">
        <f t="array" ref="Z80">_xlfn.LET(_xlpm.raw,_xlfn.XLOOKUP(_xlfn.TEXTBEFORE(A80,";",,,,A80),_xlfn.ANCHORARRAY([2]summary!$O$4),_xlfn.CHOOSECOLS(_xlfn.ANCHORARRAY([2]summary!$K$4),1),""),IF(_xlpm.raw="","",_xlfn.TEXTAFTER(_xlfn.TEXTBEFORE(_xlpm.raw,"|",-1,,,_xlpm.raw),"tr|",,,,_xlfn.TEXTBEFORE(_xlpm.raw,"|",-1,,,_xlpm.raw))))</f>
        <v>A0A2T0A5D3</v>
      </c>
      <c r="AA80">
        <f>_xlfn.XLOOKUP(Z80,[1]!UniprotIFO[Entry],[1]!UniprotIFO[Mass],"")</f>
        <v>200256</v>
      </c>
      <c r="AB80" t="str">
        <f>_xlfn.XLOOKUP(Z80,[1]!UniprotIFO[Entry],[1]!UniprotIFO[Sequence],"")</f>
        <v>MAYHQQGNSFGRDPSNPFGSNHGHAHLAQTHDGAPGYSQGAGAYESGDSDEYREQYTSEEDARRGACRLLSLASPWTPLRRIAWLAGRSDSPAGFSDYESSSAHNAANGATFARLREPYPAWSNESQIPLTKEEIEDVFIDLANKFGFQRDSMRNMYDHLMIQLDSRACRMSPNQALLTLHADYIGGEHANYRKWYFAAQLDLDDAIGLANNGVARLARKASRKAGVKSVATPASVKTLDSAKQRWQQAMFQMSAYDRVRQLALYLLCWGEAAQVRFVPECLCFIFKCADDYYRSPECQARTEPVPEGLYLRAVVRPLYRFIRDQGYEVVDGIFVRREKDHEDIIGYDDINQLFWYPEGISRIVLADKTRLVDVPASQRFMKFDKIEWHRAFFKTYYERRSFLHLLVNFNRIWVLHISIYWMYTAYNSPNIYTPAGQAKPNPAMQWSAVALGGAVASIIQIAATICEYSYVPTTWNNTSHLIRRMAALLICLAITLAPTIYIAGFDQTSLAAKIVGIVQFAFAVFFVVLFSVVPSGRLFGDRVAGKSRKYLASQTFTASYPKLSLRQRVASISLWVLIFGCKLTESYFFLTLSFENPVRVMVGMRVTACSDKLFGSALCRYQPAFTLAIMFCMDLCLFFLDTFLWYVIWNTVYSIVRSFSLGLSIWTPWKDIFERLPKRIYAKILATSDMEIKYKPKVLVSQIWNAIIISMYREHLLSIDHVQRLLYHQVPSEQDGKRTLRAPMFFISQDQQGLKTEFFPPGSEASRRISFFAQSLTTAVPEPLGVDAMPTFTVLTPHYAEKILLSLREIIREDDQKTRVTLLEYLKQLHPIEWDNFVRDTKILAEESDPIDEKTDKKTDDIPFYTIGFKSAAPEYTLRTRIWASLRAQTLYRTVSGFMNYSKAIKLLYRVENPEVVQLFGGNTDRLERELERMARRKFRFVVSMQRYSKFSKEEIENTEFLLRAYPDLQIAYLDEERPRKEGGEPRIFSALIDGHSEIMPDGRRRPKFRIELPGNPILGDGKSDNQNHAVIFHRGEYVQLIDANQDNYLEECLKIRNVLGEFEDYHVSPKNPYTPEGAKDFSKNPVAIVGAREYIFSENIGILGDVAAGKEQTFGTLAARSMAYLGGKLHYGHPDFLNAIFMTTRGGLSKAQKGLHLSEDIYAGMLANERGGKIKHTEYYQCGKGRDLGFGTILNFQTKVSSGMGEQMLSREYYYLGTQLPMDRFLTFYYGHPGFHINNILVILSVQLFMYTLTFLGTLNSSLPICQYTSGGQFVGGQGGCYNLVPVYDWIKRCVISIFIVFFIAFLPLFLQELTERGLYRAIIRLGKHFLSLSPFFEVFSTQISSHSVISNLSYGGARYIATGRGFATTRISFCILYSRFAGPAIYLGMRTLLLLLYITLSLWIRHIIYFWISIIALCIAPFLFNPHQFSLGDFIIDYREFLRWMSRGNSRAHANSWIGYCRLSRTKVTGFKKKRMGHPSEKLTPDTPRARWKTIVANEILAPLALAIILTVAYLFVKSLADPQVDALLRIAVIALGPIVFNLVLLFVLFFVSLFAGPLCGGGKFGSVMAGIAHIGSVVGMIGFFEFLWVLERWNTSHAVLGLIATIAIQRCIFKILIAVGISREYKSDQINRSWWTGKWWGSGLGASAWTQPVREIVVKVTEMSLFAGDFLTGHILLFALAIPCLIPGFAQLHSIALLWLRPSRQIRAPLYSIKQARQRKSIIARYGILFLLAVVVFAALIVVPLVLKSTMDLALDGINL</v>
      </c>
      <c r="AC80" s="6" cm="1">
        <f t="array" ref="AC80">SUMPRODUCT((LEN(AB80)-LEN(SUBSTITUTE(AB80,{"A";"C";"D";"E";"F";"G";"H";"I";"K";"L";"M";"N";"P";"Q";"R";"S";"T";"V";"W";"Y"},""))),{72.08;104.14;115.08;129.11;148.17;58.05;138.14;114.16;130.18;114.16;132.2;115.1;98.12;129.13;158.19;88.08;102.1;100.13;187.21;164.17})/1000</f>
        <v>202.03608999999997</v>
      </c>
      <c r="AD80" s="6">
        <f t="shared" si="2"/>
        <v>2.4916943521594686E-20</v>
      </c>
      <c r="AE80" s="6">
        <f t="shared" si="3"/>
        <v>5.0341218438538201E-18</v>
      </c>
    </row>
    <row r="81" spans="1:31" x14ac:dyDescent="0.2">
      <c r="A81" t="s">
        <v>228</v>
      </c>
      <c r="B81" t="s">
        <v>230</v>
      </c>
      <c r="C81" t="s">
        <v>229</v>
      </c>
      <c r="D81">
        <v>1</v>
      </c>
      <c r="E81">
        <v>1</v>
      </c>
      <c r="F81" t="s">
        <v>56266</v>
      </c>
      <c r="G81" t="s">
        <v>9825</v>
      </c>
      <c r="H81" t="s">
        <v>9826</v>
      </c>
      <c r="I81" t="s">
        <v>9827</v>
      </c>
      <c r="J81" t="s">
        <v>9828</v>
      </c>
      <c r="K81" t="s">
        <v>9829</v>
      </c>
      <c r="L81" t="s">
        <v>9830</v>
      </c>
      <c r="M81" t="s">
        <v>9831</v>
      </c>
      <c r="N81" t="s">
        <v>9832</v>
      </c>
      <c r="O81" t="s">
        <v>9833</v>
      </c>
      <c r="P81" t="s">
        <v>9834</v>
      </c>
      <c r="Q81" t="s">
        <v>9835</v>
      </c>
      <c r="R81" t="s">
        <v>9836</v>
      </c>
      <c r="S81" t="s">
        <v>9837</v>
      </c>
      <c r="T81" t="s">
        <v>9838</v>
      </c>
      <c r="U81" t="s">
        <v>9839</v>
      </c>
      <c r="V81" t="s">
        <v>9840</v>
      </c>
      <c r="W81" t="s">
        <v>9841</v>
      </c>
      <c r="X81" t="s">
        <v>9842</v>
      </c>
      <c r="Y81" t="s">
        <v>58885</v>
      </c>
      <c r="Z81" t="str" cm="1">
        <f t="array" ref="Z81">_xlfn.LET(_xlpm.raw,_xlfn.XLOOKUP(_xlfn.TEXTBEFORE(A81,";",,,,A81),_xlfn.ANCHORARRAY([2]summary!$O$4),_xlfn.CHOOSECOLS(_xlfn.ANCHORARRAY([2]summary!$K$4),1),""),IF(_xlpm.raw="","",_xlfn.TEXTAFTER(_xlfn.TEXTBEFORE(_xlpm.raw,"|",-1,,,_xlpm.raw),"tr|",,,,_xlfn.TEXTBEFORE(_xlpm.raw,"|",-1,,,_xlpm.raw))))</f>
        <v>A0A2T0A5N0</v>
      </c>
      <c r="AA81">
        <f>_xlfn.XLOOKUP(Z81,[1]!UniprotIFO[Entry],[1]!UniprotIFO[Mass],"")</f>
        <v>9057</v>
      </c>
      <c r="AB81" t="str">
        <f>_xlfn.XLOOKUP(Z81,[1]!UniprotIFO[Entry],[1]!UniprotIFO[Sequence],"")</f>
        <v>MDERRRRPRPQPLARRNEPVLPTMLGFVGLSDDNKERISKAIEVAKTIVHYGWIPTILLVAYRASNPRPPLMRLISPLA</v>
      </c>
      <c r="AC81" s="6" cm="1">
        <f t="array" ref="AC81">SUMPRODUCT((LEN(AB81)-LEN(SUBSTITUTE(AB81,{"A";"C";"D";"E";"F";"G";"H";"I";"K";"L";"M";"N";"P";"Q";"R";"S";"T";"V";"W";"Y"},""))),{72.08;104.14;115.08;129.11;148.17;58.05;138.14;114.16;130.18;114.16;132.2;115.1;98.12;129.13;158.19;88.08;102.1;100.13;187.21;164.17})/1000</f>
        <v>9.1246999999999989</v>
      </c>
      <c r="AD81" s="6">
        <f t="shared" si="2"/>
        <v>1.6611295681063124E-21</v>
      </c>
      <c r="AE81" s="6">
        <f t="shared" si="3"/>
        <v>1.5157308970099667E-20</v>
      </c>
    </row>
    <row r="82" spans="1:31" x14ac:dyDescent="0.2">
      <c r="A82" t="s">
        <v>231</v>
      </c>
      <c r="B82" t="s">
        <v>233</v>
      </c>
      <c r="C82" t="s">
        <v>232</v>
      </c>
      <c r="D82">
        <v>7</v>
      </c>
      <c r="E82">
        <v>7</v>
      </c>
      <c r="F82" t="s">
        <v>56267</v>
      </c>
      <c r="G82" t="s">
        <v>9843</v>
      </c>
      <c r="H82" t="s">
        <v>9844</v>
      </c>
      <c r="I82" t="s">
        <v>9845</v>
      </c>
      <c r="J82" t="s">
        <v>9846</v>
      </c>
      <c r="K82" t="s">
        <v>9847</v>
      </c>
      <c r="L82" t="s">
        <v>9848</v>
      </c>
      <c r="M82" t="s">
        <v>9849</v>
      </c>
      <c r="N82" t="s">
        <v>9850</v>
      </c>
      <c r="O82" t="s">
        <v>9851</v>
      </c>
      <c r="P82" t="s">
        <v>9852</v>
      </c>
      <c r="Q82" t="s">
        <v>9853</v>
      </c>
      <c r="R82" t="s">
        <v>9854</v>
      </c>
      <c r="S82" t="s">
        <v>9855</v>
      </c>
      <c r="T82" t="s">
        <v>9856</v>
      </c>
      <c r="U82" t="s">
        <v>9857</v>
      </c>
      <c r="V82" t="s">
        <v>9858</v>
      </c>
      <c r="W82" t="s">
        <v>9859</v>
      </c>
      <c r="X82" t="s">
        <v>9860</v>
      </c>
      <c r="Z82" t="str" cm="1">
        <f t="array" ref="Z82">_xlfn.LET(_xlpm.raw,_xlfn.XLOOKUP(_xlfn.TEXTBEFORE(A82,";",,,,A82),_xlfn.ANCHORARRAY([2]summary!$O$4),_xlfn.CHOOSECOLS(_xlfn.ANCHORARRAY([2]summary!$K$4),1),""),IF(_xlpm.raw="","",_xlfn.TEXTAFTER(_xlfn.TEXTBEFORE(_xlpm.raw,"|",-1,,,_xlpm.raw),"tr|",,,,_xlfn.TEXTBEFORE(_xlpm.raw,"|",-1,,,_xlpm.raw))))</f>
        <v>A0A2T0A5J5</v>
      </c>
      <c r="AA82">
        <f>_xlfn.XLOOKUP(Z82,[1]!UniprotIFO[Entry],[1]!UniprotIFO[Mass],"")</f>
        <v>23743</v>
      </c>
      <c r="AB82" t="str">
        <f>_xlfn.XLOOKUP(Z82,[1]!UniprotIFO[Entry],[1]!UniprotIFO[Sequence],"")</f>
        <v>MVKAAPRSDEQQHYHATVMGGLKGGAMGLAAGGAGAVALQRANVQAFTRLTLPLKAFAVTSVGTAAFIISADKASREFELAKYAVGSGTALERSSHEQQRLEQEAGIADGKPKRSTPVSTKEAVVEWAKENRWTAVGLSWAASMVGSGAYIAATPLTFAQKLVQARMVAQGVTVVALLGSAALTQIPNAQGKSDEDLKREERESTMYAWKKDSPHYKHESKQE</v>
      </c>
      <c r="AC82" s="6" cm="1">
        <f t="array" ref="AC82">SUMPRODUCT((LEN(AB82)-LEN(SUBSTITUTE(AB82,{"A";"C";"D";"E";"F";"G";"H";"I";"K";"L";"M";"N";"P";"Q";"R";"S";"T";"V";"W";"Y"},""))),{72.08;104.14;115.08;129.11;148.17;58.05;138.14;114.16;130.18;114.16;132.2;115.1;98.12;129.13;158.19;88.08;102.1;100.13;187.21;164.17})/1000</f>
        <v>23.9528</v>
      </c>
      <c r="AD82" s="6">
        <f t="shared" si="2"/>
        <v>1.1627906976744185E-20</v>
      </c>
      <c r="AE82" s="6">
        <f t="shared" si="3"/>
        <v>2.7852093023255813E-19</v>
      </c>
    </row>
    <row r="83" spans="1:31" x14ac:dyDescent="0.2">
      <c r="A83" t="s">
        <v>234</v>
      </c>
      <c r="B83" t="s">
        <v>236</v>
      </c>
      <c r="C83" t="s">
        <v>235</v>
      </c>
      <c r="D83">
        <v>2</v>
      </c>
      <c r="E83">
        <v>2</v>
      </c>
      <c r="F83" t="s">
        <v>56268</v>
      </c>
      <c r="G83" t="s">
        <v>9861</v>
      </c>
      <c r="H83" t="s">
        <v>9862</v>
      </c>
      <c r="I83" t="s">
        <v>9863</v>
      </c>
      <c r="J83" t="s">
        <v>9864</v>
      </c>
      <c r="K83" t="s">
        <v>9865</v>
      </c>
      <c r="L83" t="s">
        <v>9866</v>
      </c>
      <c r="M83" t="s">
        <v>9867</v>
      </c>
      <c r="N83" t="s">
        <v>9868</v>
      </c>
      <c r="O83" t="s">
        <v>9869</v>
      </c>
      <c r="P83" t="s">
        <v>9870</v>
      </c>
      <c r="Q83" t="s">
        <v>9871</v>
      </c>
      <c r="R83" t="s">
        <v>9872</v>
      </c>
      <c r="S83" t="s">
        <v>9873</v>
      </c>
      <c r="T83" t="s">
        <v>9874</v>
      </c>
      <c r="U83" t="s">
        <v>9875</v>
      </c>
      <c r="V83" t="s">
        <v>9876</v>
      </c>
      <c r="W83" t="s">
        <v>9877</v>
      </c>
      <c r="X83" t="s">
        <v>9878</v>
      </c>
      <c r="Y83" t="s">
        <v>58886</v>
      </c>
      <c r="Z83" t="str" cm="1">
        <f t="array" ref="Z83">_xlfn.LET(_xlpm.raw,_xlfn.XLOOKUP(_xlfn.TEXTBEFORE(A83,";",,,,A83),_xlfn.ANCHORARRAY([2]summary!$O$4),_xlfn.CHOOSECOLS(_xlfn.ANCHORARRAY([2]summary!$K$4),1),""),IF(_xlpm.raw="","",_xlfn.TEXTAFTER(_xlfn.TEXTBEFORE(_xlpm.raw,"|",-1,,,_xlpm.raw),"tr|",,,,_xlfn.TEXTBEFORE(_xlpm.raw,"|",-1,,,_xlpm.raw))))</f>
        <v>A0A2T0A5F6</v>
      </c>
      <c r="AA83">
        <f>_xlfn.XLOOKUP(Z83,[1]!UniprotIFO[Entry],[1]!UniprotIFO[Mass],"")</f>
        <v>6738</v>
      </c>
      <c r="AB83" t="str">
        <f>_xlfn.XLOOKUP(Z83,[1]!UniprotIFO[Entry],[1]!UniprotIFO[Sequence],"")</f>
        <v>KYYCDYCDVFLTHDSASVRRAHNAGRNHLSNVRDYYANLGSERAQELIDQICKAYEHG</v>
      </c>
      <c r="AC83" s="6" cm="1">
        <f t="array" ref="AC83">SUMPRODUCT((LEN(AB83)-LEN(SUBSTITUTE(AB83,{"A";"C";"D";"E";"F";"G";"H";"I";"K";"L";"M";"N";"P";"Q";"R";"S";"T";"V";"W";"Y"},""))),{72.08;104.14;115.08;129.11;148.17;58.05;138.14;114.16;130.18;114.16;132.2;115.1;98.12;129.13;158.19;88.08;102.1;100.13;187.21;164.17})/1000</f>
        <v>6.7772700000000006</v>
      </c>
      <c r="AD83" s="6">
        <f t="shared" si="2"/>
        <v>3.3222591362126247E-21</v>
      </c>
      <c r="AE83" s="6">
        <f t="shared" si="3"/>
        <v>2.2515847176079738E-20</v>
      </c>
    </row>
    <row r="84" spans="1:31" x14ac:dyDescent="0.2">
      <c r="A84" t="s">
        <v>237</v>
      </c>
      <c r="B84" t="s">
        <v>239</v>
      </c>
      <c r="C84" t="s">
        <v>238</v>
      </c>
      <c r="D84">
        <v>1</v>
      </c>
      <c r="E84">
        <v>1</v>
      </c>
      <c r="F84" t="s">
        <v>56269</v>
      </c>
      <c r="G84" t="s">
        <v>9879</v>
      </c>
      <c r="H84" t="s">
        <v>9880</v>
      </c>
      <c r="I84" t="s">
        <v>9881</v>
      </c>
      <c r="J84" t="s">
        <v>9882</v>
      </c>
      <c r="K84" t="s">
        <v>9883</v>
      </c>
      <c r="L84" t="s">
        <v>9884</v>
      </c>
      <c r="M84" t="s">
        <v>9885</v>
      </c>
      <c r="N84" t="s">
        <v>9886</v>
      </c>
      <c r="O84" t="s">
        <v>9887</v>
      </c>
      <c r="P84" t="s">
        <v>9888</v>
      </c>
      <c r="Q84" t="s">
        <v>9889</v>
      </c>
      <c r="R84" t="s">
        <v>9890</v>
      </c>
      <c r="S84" t="s">
        <v>9891</v>
      </c>
      <c r="T84" t="s">
        <v>9892</v>
      </c>
      <c r="U84" t="s">
        <v>9893</v>
      </c>
      <c r="V84" t="s">
        <v>9894</v>
      </c>
      <c r="W84" t="s">
        <v>9895</v>
      </c>
      <c r="X84" t="s">
        <v>9896</v>
      </c>
      <c r="Z84" t="str" cm="1">
        <f t="array" ref="Z84">_xlfn.LET(_xlpm.raw,_xlfn.XLOOKUP(_xlfn.TEXTBEFORE(A84,";",,,,A84),_xlfn.ANCHORARRAY([2]summary!$O$4),_xlfn.CHOOSECOLS(_xlfn.ANCHORARRAY([2]summary!$K$4),1),""),IF(_xlpm.raw="","",_xlfn.TEXTAFTER(_xlfn.TEXTBEFORE(_xlpm.raw,"|",-1,,,_xlpm.raw),"tr|",,,,_xlfn.TEXTBEFORE(_xlpm.raw,"|",-1,,,_xlpm.raw))))</f>
        <v>A0A2T0A5L4</v>
      </c>
      <c r="AA84">
        <f>_xlfn.XLOOKUP(Z84,[1]!UniprotIFO[Entry],[1]!UniprotIFO[Mass],"")</f>
        <v>15086</v>
      </c>
      <c r="AB84" t="str">
        <f>_xlfn.XLOOKUP(Z84,[1]!UniprotIFO[Entry],[1]!UniprotIFO[Sequence],"")</f>
        <v>SEYETESEEGDADELKAVKAQGDEPCKLVLVVRSDLNMTKGKIAAQCGHATLACYKTLMRSNPKLVQHWERTGQAKIAVKCESEEELEILQASAKSLGVCARSIQDAGRTQVDPGTTTVLGIGPAPVRVVNQVTGHLRLL</v>
      </c>
      <c r="AC84" s="6" cm="1">
        <f t="array" ref="AC84">SUMPRODUCT((LEN(AB84)-LEN(SUBSTITUTE(AB84,{"A";"C";"D";"E";"F";"G";"H";"I";"K";"L";"M";"N";"P";"Q";"R";"S";"T";"V";"W";"Y"},""))),{72.08;104.14;115.08;129.11;148.17;58.05;138.14;114.16;130.18;114.16;132.2;115.1;98.12;129.13;158.19;88.08;102.1;100.13;187.21;164.17})/1000</f>
        <v>15.20609</v>
      </c>
      <c r="AD84" s="6">
        <f t="shared" si="2"/>
        <v>1.6611295681063124E-21</v>
      </c>
      <c r="AE84" s="6">
        <f t="shared" si="3"/>
        <v>2.5259285714285713E-20</v>
      </c>
    </row>
    <row r="85" spans="1:31" x14ac:dyDescent="0.2">
      <c r="A85" t="s">
        <v>240</v>
      </c>
      <c r="B85" t="s">
        <v>242</v>
      </c>
      <c r="C85" t="s">
        <v>241</v>
      </c>
      <c r="D85">
        <v>7</v>
      </c>
      <c r="E85">
        <v>7</v>
      </c>
      <c r="F85" t="s">
        <v>56270</v>
      </c>
      <c r="G85" t="s">
        <v>9897</v>
      </c>
      <c r="H85" t="s">
        <v>9898</v>
      </c>
      <c r="I85" t="s">
        <v>9899</v>
      </c>
      <c r="J85" t="s">
        <v>9900</v>
      </c>
      <c r="K85" t="s">
        <v>9901</v>
      </c>
      <c r="L85" t="s">
        <v>9902</v>
      </c>
      <c r="M85" t="s">
        <v>9903</v>
      </c>
      <c r="N85" t="s">
        <v>9904</v>
      </c>
      <c r="O85" t="s">
        <v>9905</v>
      </c>
      <c r="P85" t="s">
        <v>9906</v>
      </c>
      <c r="Q85" t="s">
        <v>9907</v>
      </c>
      <c r="R85" t="s">
        <v>9908</v>
      </c>
      <c r="S85" t="s">
        <v>9909</v>
      </c>
      <c r="T85" t="s">
        <v>9910</v>
      </c>
      <c r="U85" t="s">
        <v>9911</v>
      </c>
      <c r="V85" t="s">
        <v>9912</v>
      </c>
      <c r="W85" t="s">
        <v>9913</v>
      </c>
      <c r="X85" t="s">
        <v>9914</v>
      </c>
      <c r="Y85" t="s">
        <v>58887</v>
      </c>
      <c r="Z85" t="str" cm="1">
        <f t="array" ref="Z85">_xlfn.LET(_xlpm.raw,_xlfn.XLOOKUP(_xlfn.TEXTBEFORE(A85,";",,,,A85),_xlfn.ANCHORARRAY([2]summary!$O$4),_xlfn.CHOOSECOLS(_xlfn.ANCHORARRAY([2]summary!$K$4),1),""),IF(_xlpm.raw="","",_xlfn.TEXTAFTER(_xlfn.TEXTBEFORE(_xlpm.raw,"|",-1,,,_xlpm.raw),"tr|",,,,_xlfn.TEXTBEFORE(_xlpm.raw,"|",-1,,,_xlpm.raw))))</f>
        <v>A0A0K3CFS5</v>
      </c>
      <c r="AA85">
        <f>_xlfn.XLOOKUP(Z85,[1]!UniprotIFO[Entry],[1]!UniprotIFO[Mass],"")</f>
        <v>24494</v>
      </c>
      <c r="AB85" t="str">
        <f>_xlfn.XLOOKUP(Z85,[1]!UniprotIFO[Entry],[1]!UniprotIFO[Sequence],"")</f>
        <v>MSGWLSYLTGRGQSTRDSTRESIVKLREHLLMLDKKEEYLGKKIDDELRKAKANATSNPRVAKQALRQKKLYEQELESIAGRKMTLTTQVNAIESANMNKETLEAMKQGAEVLKNMYGKLNVDKVDATMDEVRNQLELTNEISQAISDPAGMGIDVDDQELADELAELEQEELNKRLAGAEAAPLHSPAAAVPAAKTPAQRIEEDEEEAELRELQAQLAM</v>
      </c>
      <c r="AC85" s="6" cm="1">
        <f t="array" ref="AC85">SUMPRODUCT((LEN(AB85)-LEN(SUBSTITUTE(AB85,{"A";"C";"D";"E";"F";"G";"H";"I";"K";"L";"M";"N";"P";"Q";"R";"S";"T";"V";"W";"Y"},""))),{72.08;104.14;115.08;129.11;148.17;58.05;138.14;114.16;130.18;114.16;132.2;115.1;98.12;129.13;158.19;88.08;102.1;100.13;187.21;164.17})/1000</f>
        <v>24.683459999999997</v>
      </c>
      <c r="AD85" s="6">
        <f t="shared" si="2"/>
        <v>1.1627906976744185E-20</v>
      </c>
      <c r="AE85" s="6">
        <f t="shared" si="3"/>
        <v>2.8701697674418597E-19</v>
      </c>
    </row>
    <row r="86" spans="1:31" x14ac:dyDescent="0.2">
      <c r="A86" t="s">
        <v>243</v>
      </c>
      <c r="B86" t="s">
        <v>245</v>
      </c>
      <c r="C86" t="s">
        <v>244</v>
      </c>
      <c r="D86">
        <v>10</v>
      </c>
      <c r="E86">
        <v>10</v>
      </c>
      <c r="F86" t="s">
        <v>56271</v>
      </c>
      <c r="G86" t="s">
        <v>9915</v>
      </c>
      <c r="H86" t="s">
        <v>9916</v>
      </c>
      <c r="I86" t="s">
        <v>9917</v>
      </c>
      <c r="J86" t="s">
        <v>9918</v>
      </c>
      <c r="K86" t="s">
        <v>9919</v>
      </c>
      <c r="L86" t="s">
        <v>9920</v>
      </c>
      <c r="M86" t="s">
        <v>9921</v>
      </c>
      <c r="N86" t="s">
        <v>9922</v>
      </c>
      <c r="O86" t="s">
        <v>9923</v>
      </c>
      <c r="P86" t="s">
        <v>9924</v>
      </c>
      <c r="Q86" t="s">
        <v>9925</v>
      </c>
      <c r="R86" t="s">
        <v>9926</v>
      </c>
      <c r="S86" t="s">
        <v>9927</v>
      </c>
      <c r="T86" t="s">
        <v>9928</v>
      </c>
      <c r="U86" t="s">
        <v>9929</v>
      </c>
      <c r="V86" t="s">
        <v>9930</v>
      </c>
      <c r="W86" t="s">
        <v>9931</v>
      </c>
      <c r="X86" t="s">
        <v>9932</v>
      </c>
      <c r="Y86" t="s">
        <v>58888</v>
      </c>
      <c r="Z86" t="str" cm="1">
        <f t="array" ref="Z86">_xlfn.LET(_xlpm.raw,_xlfn.XLOOKUP(_xlfn.TEXTBEFORE(A86,";",,,,A86),_xlfn.ANCHORARRAY([2]summary!$O$4),_xlfn.CHOOSECOLS(_xlfn.ANCHORARRAY([2]summary!$K$4),1),""),IF(_xlpm.raw="","",_xlfn.TEXTAFTER(_xlfn.TEXTBEFORE(_xlpm.raw,"|",-1,,,_xlpm.raw),"tr|",,,,_xlfn.TEXTBEFORE(_xlpm.raw,"|",-1,,,_xlpm.raw))))</f>
        <v>A0A2T0A648</v>
      </c>
      <c r="AA86">
        <f>_xlfn.XLOOKUP(Z86,[1]!UniprotIFO[Entry],[1]!UniprotIFO[Mass],"")</f>
        <v>58574</v>
      </c>
      <c r="AB86" t="str">
        <f>_xlfn.XLOOKUP(Z86,[1]!UniprotIFO[Entry],[1]!UniprotIFO[Sequence],"")</f>
        <v>MPNFSLYYVTGRSLLPPPPSSYTGPKEDYYLAHLEQALKGGVTVVQVREKDVDGAEFLEVARRTKEVCDKYDVPLFINDRVDVALALKCHCHVGQTDLPARLVRQLLGPDALIGVSVNTPEEMQVVMDEGVADYVGVGPCFGTQTKKNLNPILGPRGVRAVLETLGESEIKAVIIGESIVLSACFRIRRIRRIRRAGRSGCTLAGGITPSTIPNVLAQTPAPLPSGGYRALDGLAVVSAIAASTEPETAARELREMFDRKPAYPSRLLDPGELSADHVVEQAVELLRILKDGEKTPLVHHITNFVVMNDTANLTLAFGASPIMSASPDEAPHLSQLISCLLLNLGTITEAQLNAQKIAGAAANKNRKPVVFDPVGVGATEYRKKSASDLLNTCHVSIIKGNAGEIGALSGLSEVKARGVDSVGKGFKDPATVVKTLAAREKLVVAMSGETDYISDGQVSFTIKNGTFWQEKITGSGCMASAAVALFAGLQHESGPFIAAIAGLLAINVAAEIAAARPEVNGPNTFRAALIDACYNLRPEDVRSRAKVQRV</v>
      </c>
      <c r="AC86" s="6" cm="1">
        <f t="array" ref="AC86">SUMPRODUCT((LEN(AB86)-LEN(SUBSTITUTE(AB86,{"A";"C";"D";"E";"F";"G";"H";"I";"K";"L";"M";"N";"P";"Q";"R";"S";"T";"V";"W";"Y"},""))),{72.08;104.14;115.08;129.11;148.17;58.05;138.14;114.16;130.18;114.16;132.2;115.1;98.12;129.13;158.19;88.08;102.1;100.13;187.21;164.17})/1000</f>
        <v>59.105889999999995</v>
      </c>
      <c r="AD86" s="6">
        <f t="shared" si="2"/>
        <v>1.6611295681063123E-20</v>
      </c>
      <c r="AE86" s="6">
        <f t="shared" si="3"/>
        <v>9.818254152823919E-19</v>
      </c>
    </row>
    <row r="87" spans="1:31" x14ac:dyDescent="0.2">
      <c r="A87" t="s">
        <v>246</v>
      </c>
      <c r="B87" t="s">
        <v>248</v>
      </c>
      <c r="C87" t="s">
        <v>247</v>
      </c>
      <c r="D87">
        <v>15</v>
      </c>
      <c r="E87">
        <v>15</v>
      </c>
      <c r="F87" t="s">
        <v>56272</v>
      </c>
      <c r="G87" t="s">
        <v>9933</v>
      </c>
      <c r="H87" t="s">
        <v>9934</v>
      </c>
      <c r="I87" t="s">
        <v>9935</v>
      </c>
      <c r="J87" t="s">
        <v>9936</v>
      </c>
      <c r="K87" t="s">
        <v>9937</v>
      </c>
      <c r="L87" t="s">
        <v>9938</v>
      </c>
      <c r="M87" t="s">
        <v>9939</v>
      </c>
      <c r="N87" t="s">
        <v>9940</v>
      </c>
      <c r="O87" t="s">
        <v>9941</v>
      </c>
      <c r="P87" t="s">
        <v>9942</v>
      </c>
      <c r="Q87" t="s">
        <v>9943</v>
      </c>
      <c r="R87" t="s">
        <v>9944</v>
      </c>
      <c r="S87" t="s">
        <v>9945</v>
      </c>
      <c r="T87" t="s">
        <v>9946</v>
      </c>
      <c r="U87" t="s">
        <v>9947</v>
      </c>
      <c r="V87" t="s">
        <v>9948</v>
      </c>
      <c r="W87" t="s">
        <v>9949</v>
      </c>
      <c r="X87" t="s">
        <v>9950</v>
      </c>
      <c r="Y87" t="s">
        <v>58889</v>
      </c>
      <c r="Z87" t="str" cm="1">
        <f t="array" ref="Z87">_xlfn.LET(_xlpm.raw,_xlfn.XLOOKUP(_xlfn.TEXTBEFORE(A87,";",,,,A87),_xlfn.ANCHORARRAY([2]summary!$O$4),_xlfn.CHOOSECOLS(_xlfn.ANCHORARRAY([2]summary!$K$4),1),""),IF(_xlpm.raw="","",_xlfn.TEXTAFTER(_xlfn.TEXTBEFORE(_xlpm.raw,"|",-1,,,_xlpm.raw),"tr|",,,,_xlfn.TEXTBEFORE(_xlpm.raw,"|",-1,,,_xlpm.raw))))</f>
        <v>A0A2T0A622</v>
      </c>
      <c r="AA87">
        <f>_xlfn.XLOOKUP(Z87,[1]!UniprotIFO[Entry],[1]!UniprotIFO[Mass],"")</f>
        <v>52045</v>
      </c>
      <c r="AB87" t="str">
        <f>_xlfn.XLOOKUP(Z87,[1]!UniprotIFO[Entry],[1]!UniprotIFO[Sequence],"")</f>
        <v>MAGLAKAAQAQLKQALAAPAARLFSSASAAPYPASSSQPPAPGGSGNGENGAGAANGQAKPKLTKAQRFTLDPATASTPPKFPHGFLATGLHCGVKKDRSKLDLAVIISDRPCSAAGTFTRNAFVAAPVIVSQEVLARQRGIARGLVVNSGCANAVTGSKGLEDARAMSDQLDSFLSASSSSDGTGTLVMSTGVIGQLLPIEKIRQGIEASTATLGSTFSAWSDCARAFMTTDTFPKLRTRTIQLGGKEVRMVGIDKGAGMIHPNMGPPAAPHATMLGVIATDAAVEPASLQNALTYAVDRSFNSISVDGDMSTNDTVLVLANGASGMAEISEKKTPEEFVRFREELTSFAAELAQLVVRDGEGAEKFVKVTVQGAPSYEGAHKIASTVSTSSLVKCALHGEDANWGRILCAVGYSQPPFPIDPTKVTVSFVPQDGSPELKLLVNGEPENVDEERASEILREDDLEIKIDLGLGEETATYWTCDLSHEYISINADYRS</v>
      </c>
      <c r="AC87" s="6" cm="1">
        <f t="array" ref="AC87">SUMPRODUCT((LEN(AB87)-LEN(SUBSTITUTE(AB87,{"A";"C";"D";"E";"F";"G";"H";"I";"K";"L";"M";"N";"P";"Q";"R";"S";"T";"V";"W";"Y"},""))),{72.08;104.14;115.08;129.11;148.17;58.05;138.14;114.16;130.18;114.16;132.2;115.1;98.12;129.13;158.19;88.08;102.1;100.13;187.21;164.17})/1000</f>
        <v>52.514300000000006</v>
      </c>
      <c r="AD87" s="6">
        <f t="shared" si="2"/>
        <v>2.4916943521594686E-20</v>
      </c>
      <c r="AE87" s="6">
        <f t="shared" si="3"/>
        <v>1.30849584717608E-18</v>
      </c>
    </row>
    <row r="88" spans="1:31" x14ac:dyDescent="0.2">
      <c r="A88" t="s">
        <v>249</v>
      </c>
      <c r="B88" t="s">
        <v>251</v>
      </c>
      <c r="C88" t="s">
        <v>250</v>
      </c>
      <c r="D88">
        <v>3</v>
      </c>
      <c r="E88">
        <v>3</v>
      </c>
      <c r="F88" t="s">
        <v>56273</v>
      </c>
      <c r="G88" t="s">
        <v>9951</v>
      </c>
      <c r="H88" t="s">
        <v>9952</v>
      </c>
      <c r="I88" t="s">
        <v>9953</v>
      </c>
      <c r="J88" t="s">
        <v>9954</v>
      </c>
      <c r="K88" t="s">
        <v>9955</v>
      </c>
      <c r="L88" t="s">
        <v>9956</v>
      </c>
      <c r="M88" t="s">
        <v>9957</v>
      </c>
      <c r="N88" t="s">
        <v>9958</v>
      </c>
      <c r="O88" t="s">
        <v>9959</v>
      </c>
      <c r="P88" t="s">
        <v>9960</v>
      </c>
      <c r="Q88" t="s">
        <v>9961</v>
      </c>
      <c r="R88" t="s">
        <v>9962</v>
      </c>
      <c r="S88" t="s">
        <v>9963</v>
      </c>
      <c r="T88" t="s">
        <v>9964</v>
      </c>
      <c r="U88" t="s">
        <v>9965</v>
      </c>
      <c r="V88" t="s">
        <v>9966</v>
      </c>
      <c r="W88" t="s">
        <v>9967</v>
      </c>
      <c r="X88" t="s">
        <v>9968</v>
      </c>
      <c r="Z88" t="str" cm="1">
        <f t="array" ref="Z88">_xlfn.LET(_xlpm.raw,_xlfn.XLOOKUP(_xlfn.TEXTBEFORE(A88,";",,,,A88),_xlfn.ANCHORARRAY([2]summary!$O$4),_xlfn.CHOOSECOLS(_xlfn.ANCHORARRAY([2]summary!$K$4),1),""),IF(_xlpm.raw="","",_xlfn.TEXTAFTER(_xlfn.TEXTBEFORE(_xlpm.raw,"|",-1,,,_xlpm.raw),"tr|",,,,_xlfn.TEXTBEFORE(_xlpm.raw,"|",-1,,,_xlpm.raw))))</f>
        <v>A0A2T0A610</v>
      </c>
      <c r="AA88">
        <f>_xlfn.XLOOKUP(Z88,[1]!UniprotIFO[Entry],[1]!UniprotIFO[Mass],"")</f>
        <v>81568</v>
      </c>
      <c r="AB88" t="str">
        <f>_xlfn.XLOOKUP(Z88,[1]!UniprotIFO[Entry],[1]!UniprotIFO[Sequence],"")</f>
        <v>MSRPPSRVTNRPVTESPSRTGERQPLLGSPPPPSSRVRKTKTEPTRLGQTRTDSESDSRSPGEGRRPGSMTPQSRMEVAFATLPERLSRAAEQAQKRERVEEDLTRWQLLYRRARYYIPVLQWLPHYSLKSFMRDVVAALTLTSLIAPQSMSYATNLVHTDPVHGLFGAAVPAMIYSAMGTCRQLSVGPEAALSLITGETIAKFIEEEEHAHGRMSDAHRVKFIAKIITVITFESGLVTFLLGFFRLGFLDAVLSRALLRGFMTAVAVTIFVSQAASILGIEAGLNAAYGASSSVLEKVQYIATHLGETHRLTLLVSIIALAALIGGKIGKRTVAQKKGYWRIALYVPEVLLVVVLSTVLSHIFHWNHAGLSVLGRVSPGDVKVRVPFVGWGYMRRYITKSFGTSTVIAILGFLDSIVAAKDMASKHDYPISPNRELCALGSANLFAAFCTGSLPGYGSITRSRLASVTGATTQMSSLLTGTFVLLVTYFLLRFLGPLPKCILAVIVCVVVFSIFEETPEDVKFFYKMGSWTDGGLMLLTFALSLFVSVEVGIITSVALSMLLCIKHSTAMRLNILGRVPGTSTFEPLEEDLNDDGLLPVMGEEVPGVLIVKIRDVALTFANTGYLKERLRRLERYGHGRHHPAEEPRREEASVVIFDLTDVSEVDASALQIMLELVDSYAARNVLIYWTQCNPRAFARLREAGVVDKSGGDAHVQPSVARALEEIHQTMLQVNGGSGAGGADASSI</v>
      </c>
      <c r="AC88" s="6" cm="1">
        <f t="array" ref="AC88">SUMPRODUCT((LEN(AB88)-LEN(SUBSTITUTE(AB88,{"A";"C";"D";"E";"F";"G";"H";"I";"K";"L";"M";"N";"P";"Q";"R";"S";"T";"V";"W";"Y"},""))),{72.08;104.14;115.08;129.11;148.17;58.05;138.14;114.16;130.18;114.16;132.2;115.1;98.12;129.13;158.19;88.08;102.1;100.13;187.21;164.17})/1000</f>
        <v>82.305900000000008</v>
      </c>
      <c r="AD88" s="6">
        <f t="shared" si="2"/>
        <v>4.9833887043189367E-21</v>
      </c>
      <c r="AE88" s="6">
        <f t="shared" si="3"/>
        <v>4.1016229235880399E-19</v>
      </c>
    </row>
    <row r="89" spans="1:31" x14ac:dyDescent="0.2">
      <c r="A89" t="s">
        <v>252</v>
      </c>
      <c r="B89" t="s">
        <v>254</v>
      </c>
      <c r="C89" t="s">
        <v>253</v>
      </c>
      <c r="D89">
        <v>5</v>
      </c>
      <c r="E89">
        <v>5</v>
      </c>
      <c r="F89" t="s">
        <v>56274</v>
      </c>
      <c r="G89" t="s">
        <v>9969</v>
      </c>
      <c r="H89" t="s">
        <v>9970</v>
      </c>
      <c r="I89" t="s">
        <v>9971</v>
      </c>
      <c r="J89" t="s">
        <v>9972</v>
      </c>
      <c r="K89" t="s">
        <v>9973</v>
      </c>
      <c r="L89" t="s">
        <v>9974</v>
      </c>
      <c r="M89" t="s">
        <v>9975</v>
      </c>
      <c r="N89" t="s">
        <v>9976</v>
      </c>
      <c r="O89" t="s">
        <v>9977</v>
      </c>
      <c r="P89" t="s">
        <v>9978</v>
      </c>
      <c r="Q89" t="s">
        <v>9979</v>
      </c>
      <c r="R89" t="s">
        <v>9980</v>
      </c>
      <c r="S89" t="s">
        <v>9981</v>
      </c>
      <c r="T89" t="s">
        <v>9982</v>
      </c>
      <c r="U89" t="s">
        <v>9983</v>
      </c>
      <c r="V89" t="s">
        <v>9984</v>
      </c>
      <c r="W89" t="s">
        <v>9985</v>
      </c>
      <c r="X89" t="s">
        <v>9986</v>
      </c>
      <c r="Y89" t="s">
        <v>58890</v>
      </c>
      <c r="Z89" t="str" cm="1">
        <f t="array" ref="Z89">_xlfn.LET(_xlpm.raw,_xlfn.XLOOKUP(_xlfn.TEXTBEFORE(A89,";",,,,A89),_xlfn.ANCHORARRAY([2]summary!$O$4),_xlfn.CHOOSECOLS(_xlfn.ANCHORARRAY([2]summary!$K$4),1),""),IF(_xlpm.raw="","",_xlfn.TEXTAFTER(_xlfn.TEXTBEFORE(_xlpm.raw,"|",-1,,,_xlpm.raw),"tr|",,,,_xlfn.TEXTBEFORE(_xlpm.raw,"|",-1,,,_xlpm.raw))))</f>
        <v>A0A0K3CG70</v>
      </c>
      <c r="AA89">
        <f>_xlfn.XLOOKUP(Z89,[1]!UniprotIFO[Entry],[1]!UniprotIFO[Mass],"")</f>
        <v>20046</v>
      </c>
      <c r="AB89" t="str">
        <f>_xlfn.XLOOKUP(Z89,[1]!UniprotIFO[Entry],[1]!UniprotIFO[Sequence],"")</f>
        <v>MSAEFLKSCMGQHPDFPQPGILFLDVFPILQNPVAFETLITDLLNHITSVTLPALREKTGNPSAKIDTIVGLDARGFLFGPLIALRLGAAFVPVRKQGKLPGKCFKAEYEKEYGVDVFEMQEGAIPSGSNVVVVDDLIATGGSAVAAQQLVEQAGAKVVQNLFVVEIEFLKGAEKLSAPTYSIIKAD</v>
      </c>
      <c r="AC89" s="6" cm="1">
        <f t="array" ref="AC89">SUMPRODUCT((LEN(AB89)-LEN(SUBSTITUTE(AB89,{"A";"C";"D";"E";"F";"G";"H";"I";"K";"L";"M";"N";"P";"Q";"R";"S";"T";"V";"W";"Y"},""))),{72.08;104.14;115.08;129.11;148.17;58.05;138.14;114.16;130.18;114.16;132.2;115.1;98.12;129.13;158.19;88.08;102.1;100.13;187.21;164.17})/1000</f>
        <v>20.210080000000001</v>
      </c>
      <c r="AD89" s="6">
        <f t="shared" si="2"/>
        <v>8.3056478405315615E-21</v>
      </c>
      <c r="AE89" s="6">
        <f t="shared" si="3"/>
        <v>1.678578073089701E-19</v>
      </c>
    </row>
    <row r="90" spans="1:31" x14ac:dyDescent="0.2">
      <c r="A90" t="s">
        <v>255</v>
      </c>
      <c r="B90" t="s">
        <v>257</v>
      </c>
      <c r="C90" t="s">
        <v>256</v>
      </c>
      <c r="D90">
        <v>12</v>
      </c>
      <c r="E90">
        <v>12</v>
      </c>
      <c r="F90" t="s">
        <v>56275</v>
      </c>
      <c r="G90" t="s">
        <v>9987</v>
      </c>
      <c r="H90" t="s">
        <v>9988</v>
      </c>
      <c r="I90" t="s">
        <v>9989</v>
      </c>
      <c r="J90" t="s">
        <v>9990</v>
      </c>
      <c r="K90" t="s">
        <v>9991</v>
      </c>
      <c r="L90" t="s">
        <v>9992</v>
      </c>
      <c r="M90" t="s">
        <v>9993</v>
      </c>
      <c r="N90" t="s">
        <v>9994</v>
      </c>
      <c r="O90" t="s">
        <v>9995</v>
      </c>
      <c r="P90" t="s">
        <v>9996</v>
      </c>
      <c r="Q90" t="s">
        <v>9997</v>
      </c>
      <c r="R90" t="s">
        <v>9998</v>
      </c>
      <c r="S90" t="s">
        <v>9999</v>
      </c>
      <c r="T90" t="s">
        <v>10000</v>
      </c>
      <c r="U90" t="s">
        <v>10001</v>
      </c>
      <c r="V90" t="s">
        <v>10002</v>
      </c>
      <c r="W90" t="s">
        <v>10003</v>
      </c>
      <c r="X90" t="s">
        <v>10004</v>
      </c>
      <c r="Y90" t="s">
        <v>58891</v>
      </c>
      <c r="Z90" t="str" cm="1">
        <f t="array" ref="Z90">_xlfn.LET(_xlpm.raw,_xlfn.XLOOKUP(_xlfn.TEXTBEFORE(A90,";",,,,A90),_xlfn.ANCHORARRAY([2]summary!$O$4),_xlfn.CHOOSECOLS(_xlfn.ANCHORARRAY([2]summary!$K$4),1),""),IF(_xlpm.raw="","",_xlfn.TEXTAFTER(_xlfn.TEXTBEFORE(_xlpm.raw,"|",-1,,,_xlpm.raw),"tr|",,,,_xlfn.TEXTBEFORE(_xlpm.raw,"|",-1,,,_xlpm.raw))))</f>
        <v>A0A2T0A5X9</v>
      </c>
      <c r="AA90">
        <f>_xlfn.XLOOKUP(Z90,[1]!UniprotIFO[Entry],[1]!UniprotIFO[Mass],"")</f>
        <v>40117</v>
      </c>
      <c r="AB90" t="str">
        <f>_xlfn.XLOOKUP(Z90,[1]!UniprotIFO[Entry],[1]!UniprotIFO[Sequence],"")</f>
        <v>MPTDEMFDLMRDASRGDDVYGEDQATNDLQDKIAKMAGKEAGLFCVSGTMTNQLAIRTHLTQPPHSIILDARSHVHLYEAGGVAMHSQASSHAVPPRNGHHLTLEEILDNAVFGEDIHSAPTKLVSLENTLSGMVFPQEEIVRISDCMRSNGIIMHCDGARMWEAAVKTGLSLEELCRPFDTVSLCLSKGLGAPVGSVLVGPRKFIEKVKWFRKAFGGGIRQCGSLAVAADYCVDNHFLKLKGTHELASYLAKSLADLGAQLLLPVETNMLWLDPSSLGFSIADLAARAKTRGITLGSNRIVVHHQITREACEDLVALVAELKDEYKDRPKKEIDQEQNRLYAEGVYSRPIEPPIARLGTSYGKNQ</v>
      </c>
      <c r="AC90" s="6" cm="1">
        <f t="array" ref="AC90">SUMPRODUCT((LEN(AB90)-LEN(SUBSTITUTE(AB90,{"A";"C";"D";"E";"F";"G";"H";"I";"K";"L";"M";"N";"P";"Q";"R";"S";"T";"V";"W";"Y"},""))),{72.08;104.14;115.08;129.11;148.17;58.05;138.14;114.16;130.18;114.16;132.2;115.1;98.12;129.13;158.19;88.08;102.1;100.13;187.21;164.17})/1000</f>
        <v>40.456549999999993</v>
      </c>
      <c r="AD90" s="6">
        <f t="shared" si="2"/>
        <v>1.9933554817275747E-20</v>
      </c>
      <c r="AE90" s="6">
        <f t="shared" si="3"/>
        <v>8.0644285714285697E-19</v>
      </c>
    </row>
    <row r="91" spans="1:31" x14ac:dyDescent="0.2">
      <c r="A91" t="s">
        <v>258</v>
      </c>
      <c r="B91" t="s">
        <v>260</v>
      </c>
      <c r="C91" t="s">
        <v>259</v>
      </c>
      <c r="D91">
        <v>21</v>
      </c>
      <c r="E91">
        <v>21</v>
      </c>
      <c r="F91" t="s">
        <v>56276</v>
      </c>
      <c r="G91" t="s">
        <v>10005</v>
      </c>
      <c r="H91" t="s">
        <v>10006</v>
      </c>
      <c r="I91" t="s">
        <v>10007</v>
      </c>
      <c r="J91" t="s">
        <v>10008</v>
      </c>
      <c r="K91" t="s">
        <v>10009</v>
      </c>
      <c r="L91" t="s">
        <v>10010</v>
      </c>
      <c r="M91" t="s">
        <v>10011</v>
      </c>
      <c r="N91" t="s">
        <v>10012</v>
      </c>
      <c r="O91" t="s">
        <v>10013</v>
      </c>
      <c r="P91" t="s">
        <v>10014</v>
      </c>
      <c r="Q91" t="s">
        <v>10015</v>
      </c>
      <c r="R91" t="s">
        <v>10016</v>
      </c>
      <c r="S91" t="s">
        <v>10017</v>
      </c>
      <c r="T91" t="s">
        <v>10018</v>
      </c>
      <c r="U91" t="s">
        <v>10019</v>
      </c>
      <c r="V91" t="s">
        <v>10020</v>
      </c>
      <c r="W91" t="s">
        <v>10021</v>
      </c>
      <c r="X91" t="s">
        <v>10022</v>
      </c>
      <c r="Z91" t="str" cm="1">
        <f t="array" ref="Z91">_xlfn.LET(_xlpm.raw,_xlfn.XLOOKUP(_xlfn.TEXTBEFORE(A91,";",,,,A91),_xlfn.ANCHORARRAY([2]summary!$O$4),_xlfn.CHOOSECOLS(_xlfn.ANCHORARRAY([2]summary!$K$4),1),""),IF(_xlpm.raw="","",_xlfn.TEXTAFTER(_xlfn.TEXTBEFORE(_xlpm.raw,"|",-1,,,_xlpm.raw),"tr|",,,,_xlfn.TEXTBEFORE(_xlpm.raw,"|",-1,,,_xlpm.raw))))</f>
        <v>A0A2T0AIE6</v>
      </c>
      <c r="AA91">
        <f>_xlfn.XLOOKUP(Z91,[1]!UniprotIFO[Entry],[1]!UniprotIFO[Mass],"")</f>
        <v>165122</v>
      </c>
      <c r="AB91" t="str">
        <f>_xlfn.XLOOKUP(Z91,[1]!UniprotIFO[Entry],[1]!UniprotIFO[Sequence],"")</f>
        <v>MLVPPQGANVHSFDPSASPAEKAAQARKAASAVTPVDMSAAPSLRKGELGQFTKDGGSSVSSDVGTKGEKIEVTTGAKAAEVESTKEKENGKPLNDAERAKQIEQDEGRVDENGVKSPPGAMPNKEAEKGKPREIPSWFAIGWNGQDKSFFLSPEDARERSILSDFFTDAYYGQWYHNAGIIVFAVISTHFVTLFGGGWGWMIVILAVCTTYYETSIKRVRRNVRDDMAREVAKKGLKTEVESAAWINSFLQRFWLIYEPILSATIVASVDQVLSVSTPAFLDSLRLTTFTLGTKPPHIDHVRTFPDTDEDVVVMEWAVSFTPNDLADMTHAAAAKKVNPKVVLEIRIGKGIASIGKDIIVEDISFKGVMRIKLKLMNNYPHVKTVDLSFMQPPDFDFVLRPVGFDLNSVFPGLYSFIKSTVDSSIGPMLYDPNTFTLDLEQMLSGAPIDTAVGVLAVTIHSGKGLKGTKIGAGAPDPYVSISISNRAELAKTKIKRNTSTPHWQETHFVLLNTLNDALTMKVFDYNDHRPDSDLGTVSFDLKSLADDGEQPDLIGEVILDGKTRGQVRYDLKYYPVLKPTKLADGTLEPVPETTAGVARLVVHQAKDLDPKGEQINPFNVLSLNNQRVHRSQTLKRTANPVWEKAHEMLVTAKDSAVIGVEVVDDNSIRSDTKLGFCKVRLVDILEANSKGNDWFPLSNARSGKVRITAEWKPVLMAGAINGAGAYTAPLGVVRFWFKRSRDLKNVEAFTGGKSDPYARILSKGLVVARTMVHDNNLDPEYDEIVYVQVHSPRDSFVIEVMDYNHNTKDRTLGQTEFSVSGILAEGPDKRNKPWVGTGKVSKTEMLKSDNKRTVKGNIEFEAEFFPCTPLKNVSFTPPDEMPSQARITEVDEDESGANEETIEPEGDDKAAVSTPTTASFASPPTSPSKPNGPGSNGGAKEEDEGLTIPRDQLLRTQTGVLAFQVISGSLSRKGARLEVLMDGGYWPCFSTERSRSAHNTWDEIGEVLIRELDFSTITLALNDAEKDTREDILAKVQVDMNDFLENTLDKPYTFTLLPTEGHSSRSTVTIMSKYIPVDMQILPRESVNNSGVIRVDVLDAKGLPSADRNGKSDPYAIFELNDERVHKTEVVKKTLAPVWNEKFEMQVPSREAAKFIVEVHDWDRVGASDKLGRAQIDLRDIEPFEPAERTVQLYDFKNTSQTAGTIRIRMVFQPGFIYRSRKATSTFSAGRIGTTLGGGAMAVGGGIVGAGGAVGKAGVGAVGTVGKAGIHGVGTVGKVGVQGVGAVGKGVGAVGKGVFGLGRRGTKEGVAASPSMAELADADAAAAAGYSVPSADGVEVLATDTAPFPTSAGGAVVGAAGTLTVTVGDLSGGADASEKKAVIVKLGSKTVLETHSHKSADGKVTYGETAAVKTPADGETELGFAVVHKKTFGGDKVFSSAVLPVWQHISPTAPATTVTLPLSGSHPGELVVSLSWIPVPAFLNSGSRAPSEADVRSLADSTAGGSPAGKTRSRFSSGRFGRHKDRETTPVVE</v>
      </c>
      <c r="AC91" s="6" cm="1">
        <f t="array" ref="AC91">SUMPRODUCT((LEN(AB91)-LEN(SUBSTITUTE(AB91,{"A";"C";"D";"E";"F";"G";"H";"I";"K";"L";"M";"N";"P";"Q";"R";"S";"T";"V";"W";"Y"},""))),{72.08;104.14;115.08;129.11;148.17;58.05;138.14;114.16;130.18;114.16;132.2;115.1;98.12;129.13;158.19;88.08;102.1;100.13;187.21;164.17})/1000</f>
        <v>166.61694</v>
      </c>
      <c r="AD91" s="6">
        <f t="shared" si="2"/>
        <v>3.4883720930232558E-20</v>
      </c>
      <c r="AE91" s="6">
        <f t="shared" si="3"/>
        <v>5.8122188372093021E-18</v>
      </c>
    </row>
    <row r="92" spans="1:31" x14ac:dyDescent="0.2">
      <c r="A92" t="s">
        <v>261</v>
      </c>
      <c r="B92" t="s">
        <v>263</v>
      </c>
      <c r="C92" t="s">
        <v>262</v>
      </c>
      <c r="D92">
        <v>30</v>
      </c>
      <c r="E92">
        <v>30</v>
      </c>
      <c r="F92" t="s">
        <v>56199</v>
      </c>
      <c r="G92" t="s">
        <v>10023</v>
      </c>
      <c r="H92" t="s">
        <v>10024</v>
      </c>
      <c r="I92" t="s">
        <v>10025</v>
      </c>
      <c r="J92" t="s">
        <v>10026</v>
      </c>
      <c r="K92" t="s">
        <v>10027</v>
      </c>
      <c r="L92" t="s">
        <v>10028</v>
      </c>
      <c r="M92" t="s">
        <v>10029</v>
      </c>
      <c r="N92" t="s">
        <v>10030</v>
      </c>
      <c r="O92" t="s">
        <v>10031</v>
      </c>
      <c r="P92" t="s">
        <v>10032</v>
      </c>
      <c r="Q92" t="s">
        <v>10033</v>
      </c>
      <c r="R92" t="s">
        <v>10034</v>
      </c>
      <c r="S92" t="s">
        <v>10035</v>
      </c>
      <c r="T92" t="s">
        <v>10036</v>
      </c>
      <c r="U92" t="s">
        <v>10037</v>
      </c>
      <c r="V92" t="s">
        <v>10038</v>
      </c>
      <c r="W92" t="s">
        <v>10039</v>
      </c>
      <c r="X92" t="s">
        <v>10040</v>
      </c>
      <c r="Y92" t="s">
        <v>58892</v>
      </c>
      <c r="Z92" t="str" cm="1">
        <f t="array" ref="Z92">_xlfn.LET(_xlpm.raw,_xlfn.XLOOKUP(_xlfn.TEXTBEFORE(A92,";",,,,A92),_xlfn.ANCHORARRAY([2]summary!$O$4),_xlfn.CHOOSECOLS(_xlfn.ANCHORARRAY([2]summary!$K$4),1),""),IF(_xlpm.raw="","",_xlfn.TEXTAFTER(_xlfn.TEXTBEFORE(_xlpm.raw,"|",-1,,,_xlpm.raw),"tr|",,,,_xlfn.TEXTBEFORE(_xlpm.raw,"|",-1,,,_xlpm.raw))))</f>
        <v>A0A2T0AIB2</v>
      </c>
      <c r="AA92">
        <f>_xlfn.XLOOKUP(Z92,[1]!UniprotIFO[Entry],[1]!UniprotIFO[Mass],"")</f>
        <v>118431</v>
      </c>
      <c r="AB92" t="str">
        <f>_xlfn.XLOOKUP(Z92,[1]!UniprotIFO[Entry],[1]!UniprotIFO[Sequence],"")</f>
        <v>MADPAFTHSLFATLEQTIAPDTQVIKAATVQLNNHFYTDARCVPSLFEIGTSGANPAIRQLALVELRKRVSAKKNKQWLAQQQDVRNAIKSRLLDFLLTETNSQARAASTRLVSALAKLEVEKGTWPELYPWLWNMASAPAASQREVALQTIFMVLDTISIAPTTAGGNATNQIPALLQLLSKTVADPESLVVKVWSIKALGKLSEFLEEGEDAEISTVQGLIPAVVQVLQQALDNSDESSTKSIFEFIEQITLSEVPIFNPHITNFVTFLLQASANQAYDADLRVMCLNSLFWIVKFKKSKVQQLNLAPQILTGLLPIGAEPEPTDAEDEVASRVAFRVIDVLATSLPPSHVFPPLFEQVRTLAASPDAGLRKSAITAFGVVVEGCSLYIQPHLDNLWPLIINGLQDPEVVVRKAACTALGCLCEMLEEECAKQHALLLPLISKLMSDPATQRPACIALDCLLEVLGSDIEPYIPSLMEALVGMLDSAPLALKSTVVGAIGSAAHASKTKFAPYFDATMQRLVQFLQLTEEGEELDLRGVAQDTVGTLAEAVGAEQFRPYYAPLMQHAIAAVGIEHASNLKECSSIFFAVVSRVYKEEFAQYLPIIMPILLASVGQEEIDDEALLGGNASTDFTTGVDDDDDDPDFEDLDEDIDSDEEDAFFKASTQIAIEKECASDALAEIFDNVGKPFLPYLEPCVKALVAGVDHHWHDGIRKSSMAALLGFIATLNRLVEPPKWTKGSSGNQLNPDVAQLVQLVMPKIMDAWAEEDELSVVNELCNSLSAALMAVGPALIVPDYVQPICEQVSAILQRKAKCQIGDDEDEVEAGEHEQSEYDAALVGAACDLVGSLASSLGADFAQLFSAFMPSMIAYYDPARSTADRSTAIGSLAEIVNGMEGASTAFSDTLFPLFLQALADPEPEVQSNAAFATGSLLLHTTGDLSPHYLTVLQALHPLLGLPEDGAAKHENAKDNACGAIARMIVKNASAVPLDQVVPVLVQSLPLRRDYAESSHVFDALLLLLREQNPQVLANLDHVLSVFAKALASTKKEDGSDVFYPNGDAQISQENKQRIVELVKALAASQPEKVQQAGLAPYLA</v>
      </c>
      <c r="AC92" s="6" cm="1">
        <f t="array" ref="AC92">SUMPRODUCT((LEN(AB92)-LEN(SUBSTITUTE(AB92,{"A";"C";"D";"E";"F";"G";"H";"I";"K";"L";"M";"N";"P";"Q";"R";"S";"T";"V";"W";"Y"},""))),{72.08;104.14;115.08;129.11;148.17;58.05;138.14;114.16;130.18;114.16;132.2;115.1;98.12;129.13;158.19;88.08;102.1;100.13;187.21;164.17})/1000</f>
        <v>119.43702999999999</v>
      </c>
      <c r="AD92" s="6">
        <f t="shared" si="2"/>
        <v>4.9833887043189372E-20</v>
      </c>
      <c r="AE92" s="6">
        <f t="shared" si="3"/>
        <v>5.9520114617940198E-18</v>
      </c>
    </row>
    <row r="93" spans="1:31" x14ac:dyDescent="0.2">
      <c r="A93" t="s">
        <v>264</v>
      </c>
      <c r="B93" t="s">
        <v>266</v>
      </c>
      <c r="C93" t="s">
        <v>265</v>
      </c>
      <c r="D93">
        <v>12</v>
      </c>
      <c r="E93">
        <v>12</v>
      </c>
      <c r="F93" t="s">
        <v>56277</v>
      </c>
      <c r="G93" t="s">
        <v>10041</v>
      </c>
      <c r="H93" t="s">
        <v>10042</v>
      </c>
      <c r="I93" t="s">
        <v>10043</v>
      </c>
      <c r="J93" t="s">
        <v>10044</v>
      </c>
      <c r="K93" t="s">
        <v>10045</v>
      </c>
      <c r="L93" t="s">
        <v>10046</v>
      </c>
      <c r="M93" t="s">
        <v>10047</v>
      </c>
      <c r="N93" t="s">
        <v>10048</v>
      </c>
      <c r="O93" t="s">
        <v>8966</v>
      </c>
      <c r="P93" t="s">
        <v>10049</v>
      </c>
      <c r="Q93" t="s">
        <v>10050</v>
      </c>
      <c r="R93" t="s">
        <v>10051</v>
      </c>
      <c r="S93" t="s">
        <v>10052</v>
      </c>
      <c r="T93" t="s">
        <v>10053</v>
      </c>
      <c r="U93" t="s">
        <v>10054</v>
      </c>
      <c r="V93" t="s">
        <v>10055</v>
      </c>
      <c r="W93" t="s">
        <v>10056</v>
      </c>
      <c r="X93" t="s">
        <v>9781</v>
      </c>
      <c r="Y93" t="s">
        <v>58893</v>
      </c>
      <c r="Z93" t="str" cm="1">
        <f t="array" ref="Z93">_xlfn.LET(_xlpm.raw,_xlfn.XLOOKUP(_xlfn.TEXTBEFORE(A93,";",,,,A93),_xlfn.ANCHORARRAY([2]summary!$O$4),_xlfn.CHOOSECOLS(_xlfn.ANCHORARRAY([2]summary!$K$4),1),""),IF(_xlpm.raw="","",_xlfn.TEXTAFTER(_xlfn.TEXTBEFORE(_xlpm.raw,"|",-1,,,_xlpm.raw),"tr|",,,,_xlfn.TEXTBEFORE(_xlpm.raw,"|",-1,,,_xlpm.raw))))</f>
        <v>A0A2T0AIA5</v>
      </c>
      <c r="AA93">
        <f>_xlfn.XLOOKUP(Z93,[1]!UniprotIFO[Entry],[1]!UniprotIFO[Mass],"")</f>
        <v>43275</v>
      </c>
      <c r="AB93" t="str">
        <f>_xlfn.XLOOKUP(Z93,[1]!UniprotIFO[Entry],[1]!UniprotIFO[Sequence],"")</f>
        <v>MSTAKTLASIAAPAPEVVDEPQVQPKHESKRQKALLDAGLAETRVERVRVDGLALMKIIKHSRESHAVNPAPANTSNATVTFSPAVGQLFGIDSNGTLEVSNAFGLPAGTFGGPPSDGQDESKGVKAATKYTQQLVSRMSDLNADASVVGFYTSTNNGQILATGGFIEALVGAQLSGGGVGSLQRAQPVNRAGVVGQKGPVQLPSGEANKSGKGIALVYDIASATQGAVGLKAYRLSQAFSDAYRSGKFDTASLIQHKLVPTNILEELPVTVHSSALLTAFLSTLTAPTTSSPTSPLSTPHFLPPLALLPPPHLSTLSFQARQLARDRTRLEATHPAVAKRRLENEQRAREGLPPLPMTDEEIRAGLKEPSRLETMCALAAVEGAAKSLSEATGTAIARAYGAKAGVEGAEPASATA</v>
      </c>
      <c r="AC93" s="6" cm="1">
        <f t="array" ref="AC93">SUMPRODUCT((LEN(AB93)-LEN(SUBSTITUTE(AB93,{"A";"C";"D";"E";"F";"G";"H";"I";"K";"L";"M";"N";"P";"Q";"R";"S";"T";"V";"W";"Y"},""))),{72.08;104.14;115.08;129.11;148.17;58.05;138.14;114.16;130.18;114.16;132.2;115.1;98.12;129.13;158.19;88.08;102.1;100.13;187.21;164.17})/1000</f>
        <v>43.676709999999993</v>
      </c>
      <c r="AD93" s="6">
        <f t="shared" si="2"/>
        <v>1.9933554817275747E-20</v>
      </c>
      <c r="AE93" s="6">
        <f t="shared" si="3"/>
        <v>8.7063209302325562E-19</v>
      </c>
    </row>
    <row r="94" spans="1:31" x14ac:dyDescent="0.2">
      <c r="A94" t="s">
        <v>267</v>
      </c>
      <c r="B94" t="s">
        <v>269</v>
      </c>
      <c r="C94" t="s">
        <v>268</v>
      </c>
      <c r="D94">
        <v>14</v>
      </c>
      <c r="E94">
        <v>14</v>
      </c>
      <c r="F94" t="s">
        <v>56278</v>
      </c>
      <c r="G94" t="s">
        <v>10057</v>
      </c>
      <c r="H94" t="s">
        <v>10058</v>
      </c>
      <c r="I94" t="s">
        <v>10059</v>
      </c>
      <c r="J94" t="s">
        <v>10060</v>
      </c>
      <c r="K94" t="s">
        <v>10061</v>
      </c>
      <c r="L94" t="s">
        <v>10062</v>
      </c>
      <c r="M94" t="s">
        <v>10063</v>
      </c>
      <c r="N94" t="s">
        <v>10064</v>
      </c>
      <c r="O94" t="s">
        <v>10065</v>
      </c>
      <c r="P94" t="s">
        <v>10066</v>
      </c>
      <c r="Q94" t="s">
        <v>10067</v>
      </c>
      <c r="R94" t="s">
        <v>10068</v>
      </c>
      <c r="S94" t="s">
        <v>10069</v>
      </c>
      <c r="T94" t="s">
        <v>10070</v>
      </c>
      <c r="U94" t="s">
        <v>10071</v>
      </c>
      <c r="V94" t="s">
        <v>10072</v>
      </c>
      <c r="W94" t="s">
        <v>10073</v>
      </c>
      <c r="X94" t="s">
        <v>10074</v>
      </c>
      <c r="Y94" t="s">
        <v>58894</v>
      </c>
      <c r="Z94" t="str" cm="1">
        <f t="array" ref="Z94">_xlfn.LET(_xlpm.raw,_xlfn.XLOOKUP(_xlfn.TEXTBEFORE(A94,";",,,,A94),_xlfn.ANCHORARRAY([2]summary!$O$4),_xlfn.CHOOSECOLS(_xlfn.ANCHORARRAY([2]summary!$K$4),1),""),IF(_xlpm.raw="","",_xlfn.TEXTAFTER(_xlfn.TEXTBEFORE(_xlpm.raw,"|",-1,,,_xlpm.raw),"tr|",,,,_xlfn.TEXTBEFORE(_xlpm.raw,"|",-1,,,_xlpm.raw))))</f>
        <v>A0A0K3CBJ8</v>
      </c>
      <c r="AA94">
        <f>_xlfn.XLOOKUP(Z94,[1]!UniprotIFO[Entry],[1]!UniprotIFO[Mass],"")</f>
        <v>28581</v>
      </c>
      <c r="AB94" t="str">
        <f>_xlfn.XLOOKUP(Z94,[1]!UniprotIFO[Entry],[1]!UniprotIFO[Sequence],"")</f>
        <v>MASQSLPSNYHKVESPEDLQAKLSAALDKVSVLYFRTDWAEPCKTMDGVMLELAKRYEDVLFLSVEAEALPDISESFEVDAVPYFILLRGHTLLTRLSGAQPSVLSAALKSHASKPSALSASSQQPLAAKTIYQPDEKASGAASASGTVAAGGQGDVEESDEELAARCDKLMKQSDVVLFMKGDRETPRCGFSQKIVGILDSQKIDYSTFDILQDEGVRQKLKEINEWPTFPQLIIKGEFVGGLDVVKEMEESGELQEMLQG</v>
      </c>
      <c r="AC94" s="6" cm="1">
        <f t="array" ref="AC94">SUMPRODUCT((LEN(AB94)-LEN(SUBSTITUTE(AB94,{"A";"C";"D";"E";"F";"G";"H";"I";"K";"L";"M";"N";"P";"Q";"R";"S";"T";"V";"W";"Y"},""))),{72.08;104.14;115.08;129.11;148.17;58.05;138.14;114.16;130.18;114.16;132.2;115.1;98.12;129.13;158.19;88.08;102.1;100.13;187.21;164.17})/1000</f>
        <v>28.809130000000003</v>
      </c>
      <c r="AD94" s="6">
        <f t="shared" si="2"/>
        <v>2.3255813953488371E-20</v>
      </c>
      <c r="AE94" s="6">
        <f t="shared" si="3"/>
        <v>6.6997976744186047E-19</v>
      </c>
    </row>
    <row r="95" spans="1:31" x14ac:dyDescent="0.2">
      <c r="A95" t="s">
        <v>270</v>
      </c>
      <c r="B95" t="s">
        <v>272</v>
      </c>
      <c r="C95" t="s">
        <v>271</v>
      </c>
      <c r="D95">
        <v>5</v>
      </c>
      <c r="E95">
        <v>5</v>
      </c>
      <c r="F95" t="s">
        <v>56279</v>
      </c>
      <c r="G95" t="s">
        <v>10075</v>
      </c>
      <c r="H95" t="s">
        <v>10076</v>
      </c>
      <c r="I95" t="s">
        <v>10077</v>
      </c>
      <c r="J95" t="s">
        <v>10078</v>
      </c>
      <c r="K95" t="s">
        <v>10079</v>
      </c>
      <c r="L95" t="s">
        <v>10080</v>
      </c>
      <c r="M95" t="s">
        <v>10081</v>
      </c>
      <c r="N95" t="s">
        <v>10082</v>
      </c>
      <c r="O95" t="s">
        <v>10083</v>
      </c>
      <c r="P95" t="s">
        <v>10084</v>
      </c>
      <c r="Q95" t="s">
        <v>10085</v>
      </c>
      <c r="R95" t="s">
        <v>10086</v>
      </c>
      <c r="S95" t="s">
        <v>10087</v>
      </c>
      <c r="T95" t="s">
        <v>10088</v>
      </c>
      <c r="U95" t="s">
        <v>10089</v>
      </c>
      <c r="V95" t="s">
        <v>10090</v>
      </c>
      <c r="W95" t="s">
        <v>10091</v>
      </c>
      <c r="X95" t="s">
        <v>10092</v>
      </c>
      <c r="Y95" t="s">
        <v>58895</v>
      </c>
      <c r="Z95" t="str" cm="1">
        <f t="array" ref="Z95">_xlfn.LET(_xlpm.raw,_xlfn.XLOOKUP(_xlfn.TEXTBEFORE(A95,";",,,,A95),_xlfn.ANCHORARRAY([2]summary!$O$4),_xlfn.CHOOSECOLS(_xlfn.ANCHORARRAY([2]summary!$K$4),1),""),IF(_xlpm.raw="","",_xlfn.TEXTAFTER(_xlfn.TEXTBEFORE(_xlpm.raw,"|",-1,,,_xlpm.raw),"tr|",,,,_xlfn.TEXTBEFORE(_xlpm.raw,"|",-1,,,_xlpm.raw))))</f>
        <v>A0A0K3CBI5</v>
      </c>
      <c r="AA95">
        <f>_xlfn.XLOOKUP(Z95,[1]!UniprotIFO[Entry],[1]!UniprotIFO[Mass],"")</f>
        <v>46810</v>
      </c>
      <c r="AB95" t="str">
        <f>_xlfn.XLOOKUP(Z95,[1]!UniprotIFO[Entry],[1]!UniprotIFO[Sequence],"")</f>
        <v>MDIPLHYFDEYVGDKLYSYLDNPFAKLATPLAANATKALDLSSTQAAVSSVTQLLATVPALSSLSRDSIVRQSISLYGLTYLGILVLYFSVATFSYYFIFDHRMKLHPRYLPDQVRKEIAFSLEAFPVLDLLTLPWFVGDVRGWSMLYDTVAEGPFGERGGALPWVYMAFSAVFFLWFTDFCIYWVHRWLHIPFLYKRLHKPHHKWIIPTPFASHAFHPVDGYLQSIPYHLACYLFPIHKYMFIGLFSFVNLWSIFIHDSDMLCDHPLEHYVNGPAHHTLHHIYFTCNYGQYFVWADKYFGSFRVPAKGDDPLIAVLAAIEKKKILEAVEAASSDSDRSSRDSSVEAVVLKAPDMKRIDSGLGSETELGLPGSGSSSKASSVKGDDEPASAPESVVEIQEVKRPRREGLRARK</v>
      </c>
      <c r="AC95" s="6" cm="1">
        <f t="array" ref="AC95">SUMPRODUCT((LEN(AB95)-LEN(SUBSTITUTE(AB95,{"A";"C";"D";"E";"F";"G";"H";"I";"K";"L";"M";"N";"P";"Q";"R";"S";"T";"V";"W";"Y"},""))),{72.08;104.14;115.08;129.11;148.17;58.05;138.14;114.16;130.18;114.16;132.2;115.1;98.12;129.13;158.19;88.08;102.1;100.13;187.21;164.17})/1000</f>
        <v>47.19926000000001</v>
      </c>
      <c r="AD95" s="6">
        <f t="shared" si="2"/>
        <v>8.3056478405315615E-21</v>
      </c>
      <c r="AE95" s="6">
        <f t="shared" si="3"/>
        <v>3.920204318936878E-19</v>
      </c>
    </row>
    <row r="96" spans="1:31" x14ac:dyDescent="0.2">
      <c r="A96" t="s">
        <v>273</v>
      </c>
      <c r="B96" t="s">
        <v>275</v>
      </c>
      <c r="C96" t="s">
        <v>274</v>
      </c>
      <c r="D96">
        <v>15</v>
      </c>
      <c r="E96">
        <v>15</v>
      </c>
      <c r="F96" t="s">
        <v>56280</v>
      </c>
      <c r="G96" t="s">
        <v>10093</v>
      </c>
      <c r="H96" t="s">
        <v>10094</v>
      </c>
      <c r="I96" t="s">
        <v>10095</v>
      </c>
      <c r="J96" t="s">
        <v>10096</v>
      </c>
      <c r="K96" t="s">
        <v>10097</v>
      </c>
      <c r="L96" t="s">
        <v>10098</v>
      </c>
      <c r="M96" t="s">
        <v>10099</v>
      </c>
      <c r="N96" t="s">
        <v>10100</v>
      </c>
      <c r="O96" t="s">
        <v>10101</v>
      </c>
      <c r="P96" t="s">
        <v>10102</v>
      </c>
      <c r="Q96" t="s">
        <v>10103</v>
      </c>
      <c r="R96" t="s">
        <v>10104</v>
      </c>
      <c r="S96" t="s">
        <v>10105</v>
      </c>
      <c r="T96" t="s">
        <v>10106</v>
      </c>
      <c r="U96" t="s">
        <v>10107</v>
      </c>
      <c r="V96" t="s">
        <v>10108</v>
      </c>
      <c r="W96" t="s">
        <v>10109</v>
      </c>
      <c r="X96" t="s">
        <v>10110</v>
      </c>
      <c r="Z96" t="str" cm="1">
        <f t="array" ref="Z96">_xlfn.LET(_xlpm.raw,_xlfn.XLOOKUP(_xlfn.TEXTBEFORE(A96,";",,,,A96),_xlfn.ANCHORARRAY([2]summary!$O$4),_xlfn.CHOOSECOLS(_xlfn.ANCHORARRAY([2]summary!$K$4),1),""),IF(_xlpm.raw="","",_xlfn.TEXTAFTER(_xlfn.TEXTBEFORE(_xlpm.raw,"|",-1,,,_xlpm.raw),"tr|",,,,_xlfn.TEXTBEFORE(_xlpm.raw,"|",-1,,,_xlpm.raw))))</f>
        <v>A0A0K3CLB2</v>
      </c>
      <c r="AA96">
        <f>_xlfn.XLOOKUP(Z96,[1]!UniprotIFO[Entry],[1]!UniprotIFO[Mass],"")</f>
        <v>95007</v>
      </c>
      <c r="AB96" t="str">
        <f>_xlfn.XLOOKUP(Z96,[1]!UniprotIFO[Entry],[1]!UniprotIFO[Sequence],"")</f>
        <v>MPPKEHHRAPLPTPGQPQQQPQPKKPTVIGEYEIISTLGTGSFGKVKLARHVKTGLKVAMKFISKRKISTAEMSNRVHREIQYLSLLRHPHIIKLYDVISSPSDIVMVIEYLSGELFDYIVRRGKMPEDEARRFFQQIMSALEYCHSHNIVHRDLKPENLLLDENLNVKIADFGLSNIMRDGDFLKTSCGSPNYAAPEVISGKLYAGPEIDIWSCGVILYVMLCGRLPFDDDHIPMLFKKINGGIFTLPPFLSSEARSLLSRMLTVDSNKRIKLHEIRQLPWFQKDLPAYLFPPLSQLARGDGASDAGAEGKHQYEHVEHSFGRQGPGSEAGGSSVGDEGSEPKTPTGNEPGAMGPLTPVPQPGSTPAGDHQRRREWVEGLGVVDQEIVDDLCGKIPELTSEEVWTKLKEGGDRELRIAYQLCRDNKRMVEGSHYDDAEAIQTFYSPPGDPRARQPTLHRKKTATDSNTPGDSPRNTSTDLREAAQPTTIRVLESSLRRPLDDPELAALTAGPGRPLLHRFNSPLRNVAQPLTPTASAGAQNSTSPSNAPPPPEKPAQTTTKRLRQRWHFGIRSRSEPMEVMLEIYRTLKALKMEWRVRKGDEEKENEEGGNGKEGGKEGKEGRERERSGGEESEKRRRRREEEERVKKAHELYFVETRCRMDDVMVRMDLQLYRIDDQNYLVDFRNLGYRPIRSPSAAHSATFPASSAASSASAPRTGSREVSPTTSTLTSPYLPTGTIELPPQHSSAALNAVATAAAAGTSTPLSSSLPPNTADELRARHPELLGNRKAGELSTTPNSAAATAIAAAMGGVKPKRRTAAEVSSPYLFLECAVRLIVELASPAGSSSNAQEGQAQQQSGQS</v>
      </c>
      <c r="AC96" s="6" cm="1">
        <f t="array" ref="AC96">SUMPRODUCT((LEN(AB96)-LEN(SUBSTITUTE(AB96,{"A";"C";"D";"E";"F";"G";"H";"I";"K";"L";"M";"N";"P";"Q";"R";"S";"T";"V";"W";"Y"},""))),{72.08;104.14;115.08;129.11;148.17;58.05;138.14;114.16;130.18;114.16;132.2;115.1;98.12;129.13;158.19;88.08;102.1;100.13;187.21;164.17})/1000</f>
        <v>95.854679999999988</v>
      </c>
      <c r="AD96" s="6">
        <f t="shared" si="2"/>
        <v>2.4916943521594686E-20</v>
      </c>
      <c r="AE96" s="6">
        <f t="shared" si="3"/>
        <v>2.3884056478405312E-18</v>
      </c>
    </row>
    <row r="97" spans="1:31" x14ac:dyDescent="0.2">
      <c r="A97" t="s">
        <v>276</v>
      </c>
      <c r="B97" t="s">
        <v>278</v>
      </c>
      <c r="C97" t="s">
        <v>277</v>
      </c>
      <c r="D97">
        <v>3</v>
      </c>
      <c r="E97">
        <v>3</v>
      </c>
      <c r="F97" t="s">
        <v>56281</v>
      </c>
      <c r="G97" t="s">
        <v>10111</v>
      </c>
      <c r="H97" t="s">
        <v>10112</v>
      </c>
      <c r="I97" t="s">
        <v>10113</v>
      </c>
      <c r="J97" t="s">
        <v>10114</v>
      </c>
      <c r="K97" t="s">
        <v>10115</v>
      </c>
      <c r="L97" t="s">
        <v>10116</v>
      </c>
      <c r="M97" t="s">
        <v>10117</v>
      </c>
      <c r="N97" t="s">
        <v>10118</v>
      </c>
      <c r="O97" t="s">
        <v>10119</v>
      </c>
      <c r="P97" t="s">
        <v>10120</v>
      </c>
      <c r="Q97" t="s">
        <v>10121</v>
      </c>
      <c r="R97" t="s">
        <v>10122</v>
      </c>
      <c r="S97" t="s">
        <v>10123</v>
      </c>
      <c r="T97" t="s">
        <v>10124</v>
      </c>
      <c r="U97" t="s">
        <v>10125</v>
      </c>
      <c r="V97" t="s">
        <v>10126</v>
      </c>
      <c r="W97" t="s">
        <v>10127</v>
      </c>
      <c r="X97" t="s">
        <v>10128</v>
      </c>
      <c r="Y97" t="s">
        <v>58896</v>
      </c>
      <c r="Z97" t="str" cm="1">
        <f t="array" ref="Z97">_xlfn.LET(_xlpm.raw,_xlfn.XLOOKUP(_xlfn.TEXTBEFORE(A97,";",,,,A97),_xlfn.ANCHORARRAY([2]summary!$O$4),_xlfn.CHOOSECOLS(_xlfn.ANCHORARRAY([2]summary!$K$4),1),""),IF(_xlpm.raw="","",_xlfn.TEXTAFTER(_xlfn.TEXTBEFORE(_xlpm.raw,"|",-1,,,_xlpm.raw),"tr|",,,,_xlfn.TEXTBEFORE(_xlpm.raw,"|",-1,,,_xlpm.raw))))</f>
        <v>A0A0K3CLC2</v>
      </c>
      <c r="AA97">
        <f>_xlfn.XLOOKUP(Z97,[1]!UniprotIFO[Entry],[1]!UniprotIFO[Mass],"")</f>
        <v>105968</v>
      </c>
      <c r="AB97" t="str">
        <f>_xlfn.XLOOKUP(Z97,[1]!UniprotIFO[Entry],[1]!UniprotIFO[Sequence],"")</f>
        <v>MADPHTEPEPPRQPSWQLTAPRLLVLSLLFHLVFVQSIFDVYFSSPVVQVTDRFSVTDEDGRGLAKRVVLFVGDGLRADKLFQTYASPPFPSSDPPPSPVPSPHALVPPSSSFNDERTTPAPLLRSLIQSGQAQWGVSHTRVPTESRPGHVALIGGMYEDVSAVTRGWTTNPVPFDSVFNQSSHAFTFGSPDILPMFALGASDPNRVATFSYDEEAEDFTSDAVHLDLWVLDQLSSLLKNASSNPELKAKLDAPGVVFFEHLLGLDTTGHSYRPHGPEYHRNIRVVDYVVSRTVELLSEYYGDDGETAFVFTADHGMSSLGNHGDGHPDNTRTPLVVWGKGMRRREDWEEPERHDEYSAGWGLKGVRRDVEQADIAVLMAVLAGVPIPANSAGRLPLEYLDASPSFRARAAFANAQQLLAEAEAKSELKRRHALSFRPFPELVDSPERGYHSAPSHRREIQRLIDEGEYLEAEKRSVELGEIALRASNYFQKYDWLMLRTIITVGYLSFMLLTAHSILSPSCSAASSSPSRLAVLPLLAFVALSARFAIERAPLSYYLYAFFPSLFSFFVLHKPGPLLSLFRPSTSSTPLSHRLTGLLSTLLILETMAYGYTSRRAFAIIALAMGFIWPLTLDARWRSENRRLVAGWMAAMGVLAIFPVLPVEKGEDLRVVSAGAALICGIGFVAIHSLGRTGSPTWTRTRRFLLAEIALTVACTAVTCSSALSLQRKEGLPASNQYAGWMILITSSFLPIFHGRPHGQPPLERLSVLLFAFGPAFTILSLSYEALFYACFCLALVAWIKMEASLTRAEGKKVDEGMGMKHVRISLFFLAFLHLGFFGCGNVASISSFYLEPVYRLMTVFAPFPMGALLLFKLLIPFVALSAVSSAINHHLRLPPLSLFLVSSILSEILTINFFFRVTDTGSWLEIGSSITNFVICSLLGLFSSALLAGGEGLLKGTAVGLQTV</v>
      </c>
      <c r="AC97" s="6" cm="1">
        <f t="array" ref="AC97">SUMPRODUCT((LEN(AB97)-LEN(SUBSTITUTE(AB97,{"A";"C";"D";"E";"F";"G";"H";"I";"K";"L";"M";"N";"P";"Q";"R";"S";"T";"V";"W";"Y"},""))),{72.08;104.14;115.08;129.11;148.17;58.05;138.14;114.16;130.18;114.16;132.2;115.1;98.12;129.13;158.19;88.08;102.1;100.13;187.21;164.17})/1000</f>
        <v>106.90505999999998</v>
      </c>
      <c r="AD97" s="6">
        <f t="shared" si="2"/>
        <v>4.9833887043189367E-21</v>
      </c>
      <c r="AE97" s="6">
        <f t="shared" si="3"/>
        <v>5.3274946843853807E-19</v>
      </c>
    </row>
    <row r="98" spans="1:31" x14ac:dyDescent="0.2">
      <c r="A98" t="s">
        <v>279</v>
      </c>
      <c r="B98" t="s">
        <v>281</v>
      </c>
      <c r="C98" t="s">
        <v>280</v>
      </c>
      <c r="D98">
        <v>12</v>
      </c>
      <c r="E98">
        <v>12</v>
      </c>
      <c r="F98" t="s">
        <v>56282</v>
      </c>
      <c r="G98" t="s">
        <v>10129</v>
      </c>
      <c r="H98" t="s">
        <v>10130</v>
      </c>
      <c r="I98" t="s">
        <v>10131</v>
      </c>
      <c r="J98" t="s">
        <v>10132</v>
      </c>
      <c r="K98" t="s">
        <v>10133</v>
      </c>
      <c r="L98" t="s">
        <v>10134</v>
      </c>
      <c r="M98" t="s">
        <v>10135</v>
      </c>
      <c r="N98" t="s">
        <v>10136</v>
      </c>
      <c r="O98" t="s">
        <v>10137</v>
      </c>
      <c r="P98" t="s">
        <v>10138</v>
      </c>
      <c r="Q98" t="s">
        <v>10139</v>
      </c>
      <c r="R98" t="s">
        <v>10140</v>
      </c>
      <c r="S98" t="s">
        <v>10141</v>
      </c>
      <c r="T98" t="s">
        <v>10142</v>
      </c>
      <c r="U98" t="s">
        <v>10143</v>
      </c>
      <c r="V98" t="s">
        <v>10144</v>
      </c>
      <c r="W98" t="s">
        <v>10145</v>
      </c>
      <c r="X98" t="s">
        <v>10146</v>
      </c>
      <c r="Y98" t="s">
        <v>58897</v>
      </c>
      <c r="Z98" t="str" cm="1">
        <f t="array" ref="Z98">_xlfn.LET(_xlpm.raw,_xlfn.XLOOKUP(_xlfn.TEXTBEFORE(A98,";",,,,A98),_xlfn.ANCHORARRAY([2]summary!$O$4),_xlfn.CHOOSECOLS(_xlfn.ANCHORARRAY([2]summary!$K$4),1),""),IF(_xlpm.raw="","",_xlfn.TEXTAFTER(_xlfn.TEXTBEFORE(_xlpm.raw,"|",-1,,,_xlpm.raw),"tr|",,,,_xlfn.TEXTBEFORE(_xlpm.raw,"|",-1,,,_xlpm.raw))))</f>
        <v>A0A2T0A4E0</v>
      </c>
      <c r="AA98">
        <f>_xlfn.XLOOKUP(Z98,[1]!UniprotIFO[Entry],[1]!UniprotIFO[Mass],"")</f>
        <v>59620</v>
      </c>
      <c r="AB98" t="str">
        <f>_xlfn.XLOOKUP(Z98,[1]!UniprotIFO[Entry],[1]!UniprotIFO[Sequence],"")</f>
        <v>MQGIGVSNLPNQRHKIVAKQGGHFTLMVVGESGLGKTTLINTLFSTELASVKDYSRRFAKQMDKTTEIDIIKAELEEKQFKVKLTVIDTPGFGDYVNNRDSWIPIVDFVDDQHESYMRQEQQPQRGSKLDLRVHACLYFIRPTGHSLKPLDIEIMKRLGSRVNLIPVVAKADTLTPQDLAAFKQRIREVVQAQGIRIYTPPVDTDDEQAAEHARILSAAMPFSIIGSTDEVQTADGRSVKGRQYLWGVAEVENEEHCDFKKLRSLLIRTHMLDLIQTTEEGHYESYRQTQMETRKFGEPKVKKVENPKFKEEEEALRKRFTEQVKMEEARFRQWATPHRRARPPQQGPRADPQPNQGARARARPDWWRSDGLRLRCQPQHHWSPLDVSRSSSPSCLYPPPRPAASRSFDTSRSTHPFASRPFLPLPSTLLSIAPPFARLCHSFSLPFVPARHAVASCNTRFRSEVGCLAASPHRWSPVARKSPERASRRLPDREEARTGVASRLVVVPLLVGVGAPLFAFTRYKG</v>
      </c>
      <c r="AC98" s="6" cm="1">
        <f t="array" ref="AC98">SUMPRODUCT((LEN(AB98)-LEN(SUBSTITUTE(AB98,{"A";"C";"D";"E";"F";"G";"H";"I";"K";"L";"M";"N";"P";"Q";"R";"S";"T";"V";"W";"Y"},""))),{72.08;104.14;115.08;129.11;148.17;58.05;138.14;114.16;130.18;114.16;132.2;115.1;98.12;129.13;158.19;88.08;102.1;100.13;187.21;164.17})/1000</f>
        <v>60.146680000000011</v>
      </c>
      <c r="AD98" s="6">
        <f t="shared" si="2"/>
        <v>1.9933554817275747E-20</v>
      </c>
      <c r="AE98" s="6">
        <f t="shared" si="3"/>
        <v>1.1989371428571431E-18</v>
      </c>
    </row>
    <row r="99" spans="1:31" x14ac:dyDescent="0.2">
      <c r="A99" t="s">
        <v>282</v>
      </c>
      <c r="B99" t="s">
        <v>284</v>
      </c>
      <c r="C99" t="s">
        <v>283</v>
      </c>
      <c r="D99">
        <v>4</v>
      </c>
      <c r="E99">
        <v>4</v>
      </c>
      <c r="F99" t="s">
        <v>56283</v>
      </c>
      <c r="G99" t="s">
        <v>10147</v>
      </c>
      <c r="H99" t="s">
        <v>10148</v>
      </c>
      <c r="I99" t="s">
        <v>10149</v>
      </c>
      <c r="J99" t="s">
        <v>10150</v>
      </c>
      <c r="K99" t="s">
        <v>10151</v>
      </c>
      <c r="L99" t="s">
        <v>10152</v>
      </c>
      <c r="M99" t="s">
        <v>10153</v>
      </c>
      <c r="N99" t="s">
        <v>10154</v>
      </c>
      <c r="O99" t="s">
        <v>10155</v>
      </c>
      <c r="P99" t="s">
        <v>10156</v>
      </c>
      <c r="Q99" t="s">
        <v>10157</v>
      </c>
      <c r="R99" t="s">
        <v>10158</v>
      </c>
      <c r="S99" t="s">
        <v>10159</v>
      </c>
      <c r="T99" t="s">
        <v>10160</v>
      </c>
      <c r="U99" t="s">
        <v>10161</v>
      </c>
      <c r="V99" t="s">
        <v>10162</v>
      </c>
      <c r="W99" t="s">
        <v>10163</v>
      </c>
      <c r="X99" t="s">
        <v>10164</v>
      </c>
      <c r="Z99" t="str" cm="1">
        <f t="array" ref="Z99">_xlfn.LET(_xlpm.raw,_xlfn.XLOOKUP(_xlfn.TEXTBEFORE(A99,";",,,,A99),_xlfn.ANCHORARRAY([2]summary!$O$4),_xlfn.CHOOSECOLS(_xlfn.ANCHORARRAY([2]summary!$K$4),1),""),IF(_xlpm.raw="","",_xlfn.TEXTAFTER(_xlfn.TEXTBEFORE(_xlpm.raw,"|",-1,,,_xlpm.raw),"tr|",,,,_xlfn.TEXTBEFORE(_xlpm.raw,"|",-1,,,_xlpm.raw))))</f>
        <v>A0A2T0A4H7</v>
      </c>
      <c r="AA99">
        <f>_xlfn.XLOOKUP(Z99,[1]!UniprotIFO[Entry],[1]!UniprotIFO[Mass],"")</f>
        <v>13475</v>
      </c>
      <c r="AB99" t="str">
        <f>_xlfn.XLOOKUP(Z99,[1]!UniprotIFO[Entry],[1]!UniprotIFO[Sequence],"")</f>
        <v>MSSTLLNKPYDAFADEGADEEVVVETKSKKQQQSNHIHIRIQQRNGRKTITTLQGVPTEYDLKKLLKAFKKEFACNGAIIEDEDLGKVIQLQGDQRTKIQEMLIEEGIEKETIKMHGF</v>
      </c>
      <c r="AC99" s="6" cm="1">
        <f t="array" ref="AC99">SUMPRODUCT((LEN(AB99)-LEN(SUBSTITUTE(AB99,{"A";"C";"D";"E";"F";"G";"H";"I";"K";"L";"M";"N";"P";"Q";"R";"S";"T";"V";"W";"Y"},""))),{72.08;104.14;115.08;129.11;148.17;58.05;138.14;114.16;130.18;114.16;132.2;115.1;98.12;129.13;158.19;88.08;102.1;100.13;187.21;164.17})/1000</f>
        <v>13.573239999999998</v>
      </c>
      <c r="AD99" s="6">
        <f t="shared" si="2"/>
        <v>6.6445182724252495E-21</v>
      </c>
      <c r="AE99" s="6">
        <f t="shared" si="3"/>
        <v>9.0187641196013288E-20</v>
      </c>
    </row>
    <row r="100" spans="1:31" x14ac:dyDescent="0.2">
      <c r="A100" t="s">
        <v>285</v>
      </c>
      <c r="B100" t="s">
        <v>287</v>
      </c>
      <c r="C100" t="s">
        <v>286</v>
      </c>
      <c r="D100">
        <v>2</v>
      </c>
      <c r="E100">
        <v>2</v>
      </c>
      <c r="F100" t="s">
        <v>56284</v>
      </c>
      <c r="G100" t="s">
        <v>10165</v>
      </c>
      <c r="H100" t="s">
        <v>10166</v>
      </c>
      <c r="I100" t="s">
        <v>10167</v>
      </c>
      <c r="J100" t="s">
        <v>10168</v>
      </c>
      <c r="K100" t="s">
        <v>10169</v>
      </c>
      <c r="L100" t="s">
        <v>10170</v>
      </c>
      <c r="M100" t="s">
        <v>10171</v>
      </c>
      <c r="N100" t="s">
        <v>10172</v>
      </c>
      <c r="O100" t="s">
        <v>10173</v>
      </c>
      <c r="P100" t="s">
        <v>10174</v>
      </c>
      <c r="Q100" t="s">
        <v>10175</v>
      </c>
      <c r="R100" t="s">
        <v>10176</v>
      </c>
      <c r="S100" t="s">
        <v>10177</v>
      </c>
      <c r="T100" t="s">
        <v>10178</v>
      </c>
      <c r="U100" t="s">
        <v>10179</v>
      </c>
      <c r="V100" t="s">
        <v>10180</v>
      </c>
      <c r="W100" t="s">
        <v>10181</v>
      </c>
      <c r="X100" t="s">
        <v>10182</v>
      </c>
      <c r="Z100" t="str" cm="1">
        <f t="array" ref="Z100">_xlfn.LET(_xlpm.raw,_xlfn.XLOOKUP(_xlfn.TEXTBEFORE(A100,";",,,,A100),_xlfn.ANCHORARRAY([2]summary!$O$4),_xlfn.CHOOSECOLS(_xlfn.ANCHORARRAY([2]summary!$K$4),1),""),IF(_xlpm.raw="","",_xlfn.TEXTAFTER(_xlfn.TEXTBEFORE(_xlpm.raw,"|",-1,,,_xlpm.raw),"tr|",,,,_xlfn.TEXTBEFORE(_xlpm.raw,"|",-1,,,_xlpm.raw))))</f>
        <v>A0A2T0A4M2</v>
      </c>
      <c r="AA100">
        <f>_xlfn.XLOOKUP(Z100,[1]!UniprotIFO[Entry],[1]!UniprotIFO[Mass],"")</f>
        <v>65310</v>
      </c>
      <c r="AB100" t="str">
        <f>_xlfn.XLOOKUP(Z100,[1]!UniprotIFO[Entry],[1]!UniprotIFO[Sequence],"")</f>
        <v>MDIDSPPLDASLPTDALSAFGLRYPLPFRILFLSSLTVLGFASNLHILSHLGIDTALVLDVRLDAPPSTLPRTVPLSSPSGSTPSSTAHPPFVHPSGLYPPLYSLALAGLGWTAAGWLFFRLLTGGDPAEGERWRVEPAALLVLAAAAICWPGNALCRRERFRFLRSIRRIVSPSLNAAVPFSDIILADILTSSAKVLGDVWVAGCILFEGGAVGTAGLSIGDACKRVWGVPFMTSLPYLFRFRQCLSEVYTRSTPTPRRSLLNALKYATAFPVIIFSAMQTVIGDPFDPDEEAHEAGERWIGRTTLFNLWILAVLVNSLYSFWWDVTNDWGLSLLTKPGWSSSPSVSYAFINPPSSSGGHASHRSPTSRGLAGSQQHHRARSNTPNGLLGPPGLANGDDGSSLSTTFPPPPSRPQSPLPKPGTASATLAVPSTSGSPGSRRTHHMRAFSTASSPNLSYPFLRPILLLPDPLIYYLFILLDLLLRLTWSLKLSSHLHSVQEVEAGVFVVELMEVVRRWMWCYLRIEWEAVRKGAGSEVVSHHAPSAPGGVSWLEKDEGEARLRMQEEYELALRGGGGAGAGPSGLGGVAAPLLGDVKGAGGPREGELV</v>
      </c>
      <c r="AC100" s="6" cm="1">
        <f t="array" ref="AC100">SUMPRODUCT((LEN(AB100)-LEN(SUBSTITUTE(AB100,{"A";"C";"D";"E";"F";"G";"H";"I";"K";"L";"M";"N";"P";"Q";"R";"S";"T";"V";"W";"Y"},""))),{72.08;104.14;115.08;129.11;148.17;58.05;138.14;114.16;130.18;114.16;132.2;115.1;98.12;129.13;158.19;88.08;102.1;100.13;187.21;164.17})/1000</f>
        <v>65.900410000000008</v>
      </c>
      <c r="AD100" s="6">
        <f t="shared" si="2"/>
        <v>3.3222591362126247E-21</v>
      </c>
      <c r="AE100" s="6">
        <f t="shared" si="3"/>
        <v>2.1893823920265785E-19</v>
      </c>
    </row>
    <row r="101" spans="1:31" x14ac:dyDescent="0.2">
      <c r="A101" t="s">
        <v>288</v>
      </c>
      <c r="B101" t="s">
        <v>290</v>
      </c>
      <c r="C101" t="s">
        <v>289</v>
      </c>
      <c r="D101">
        <v>5</v>
      </c>
      <c r="E101">
        <v>5</v>
      </c>
      <c r="F101" t="s">
        <v>56285</v>
      </c>
      <c r="G101" t="s">
        <v>10183</v>
      </c>
      <c r="H101" t="s">
        <v>10184</v>
      </c>
      <c r="I101" t="s">
        <v>10185</v>
      </c>
      <c r="J101" t="s">
        <v>10186</v>
      </c>
      <c r="K101" t="s">
        <v>10187</v>
      </c>
      <c r="L101" t="s">
        <v>10188</v>
      </c>
      <c r="M101" t="s">
        <v>10189</v>
      </c>
      <c r="N101" t="s">
        <v>10190</v>
      </c>
      <c r="O101" t="s">
        <v>10191</v>
      </c>
      <c r="P101" t="s">
        <v>10192</v>
      </c>
      <c r="Q101" t="s">
        <v>10193</v>
      </c>
      <c r="R101" t="s">
        <v>10194</v>
      </c>
      <c r="S101" t="s">
        <v>10195</v>
      </c>
      <c r="T101" t="s">
        <v>10196</v>
      </c>
      <c r="U101" t="s">
        <v>10197</v>
      </c>
      <c r="V101" t="s">
        <v>10198</v>
      </c>
      <c r="W101" t="s">
        <v>10199</v>
      </c>
      <c r="X101" t="s">
        <v>10200</v>
      </c>
      <c r="Z101" t="str" cm="1">
        <f t="array" ref="Z101">_xlfn.LET(_xlpm.raw,_xlfn.XLOOKUP(_xlfn.TEXTBEFORE(A101,";",,,,A101),_xlfn.ANCHORARRAY([2]summary!$O$4),_xlfn.CHOOSECOLS(_xlfn.ANCHORARRAY([2]summary!$K$4),1),""),IF(_xlpm.raw="","",_xlfn.TEXTAFTER(_xlfn.TEXTBEFORE(_xlpm.raw,"|",-1,,,_xlpm.raw),"tr|",,,,_xlfn.TEXTBEFORE(_xlpm.raw,"|",-1,,,_xlpm.raw))))</f>
        <v>A0A0K3CCM7</v>
      </c>
      <c r="AA101">
        <f>_xlfn.XLOOKUP(Z101,[1]!UniprotIFO[Entry],[1]!UniprotIFO[Mass],"")</f>
        <v>35725</v>
      </c>
      <c r="AB101" t="str">
        <f>_xlfn.XLOOKUP(Z101,[1]!UniprotIFO[Entry],[1]!UniprotIFO[Sequence],"")</f>
        <v>MLASPLLLALLPGLVAAATPQLDKFRALAKRNGGLLSLDAASYDELTSSPRDYSVSVVLTALGAQYKCQPCQLLQPEYTLLAKQWSSTKKSSDEEHFFAYLDFQNGPEVFQRLGLQTAPVFQLFMPTEGPRATGKLAAETVDFGRTGFKAESIASHLSAHANLPSLKFARPVDKTKVLKTVASVVVGVLAVWRMWPLFVVVFTRRYIWSAICIFTILFMTSGYMWTQIRRPLYVQAERNGQVSYIAGGYQTQLGAEVHIISAIYGILGFSAYILAYTIPKLTDPVRQRLGVYVWTGVFIVMSGVLMNIFHMKQPGYPFRIF</v>
      </c>
      <c r="AC101" s="6" cm="1">
        <f t="array" ref="AC101">SUMPRODUCT((LEN(AB101)-LEN(SUBSTITUTE(AB101,{"A";"C";"D";"E";"F";"G";"H";"I";"K";"L";"M";"N";"P";"Q";"R";"S";"T";"V";"W";"Y"},""))),{72.08;104.14;115.08;129.11;148.17;58.05;138.14;114.16;130.18;114.16;132.2;115.1;98.12;129.13;158.19;88.08;102.1;100.13;187.21;164.17})/1000</f>
        <v>36.038499999999999</v>
      </c>
      <c r="AD101" s="6">
        <f t="shared" si="2"/>
        <v>8.3056478405315615E-21</v>
      </c>
      <c r="AE101" s="6">
        <f t="shared" si="3"/>
        <v>2.9932308970099668E-19</v>
      </c>
    </row>
    <row r="102" spans="1:31" x14ac:dyDescent="0.2">
      <c r="A102" t="s">
        <v>291</v>
      </c>
      <c r="B102" t="s">
        <v>293</v>
      </c>
      <c r="C102" t="s">
        <v>292</v>
      </c>
      <c r="D102">
        <v>19</v>
      </c>
      <c r="E102">
        <v>19</v>
      </c>
      <c r="F102" t="s">
        <v>56286</v>
      </c>
      <c r="G102" t="s">
        <v>10201</v>
      </c>
      <c r="H102" t="s">
        <v>10202</v>
      </c>
      <c r="I102" t="s">
        <v>10203</v>
      </c>
      <c r="J102" t="s">
        <v>10204</v>
      </c>
      <c r="K102" t="s">
        <v>10205</v>
      </c>
      <c r="L102" t="s">
        <v>10206</v>
      </c>
      <c r="M102" t="s">
        <v>10207</v>
      </c>
      <c r="N102" t="s">
        <v>10208</v>
      </c>
      <c r="O102" t="s">
        <v>10209</v>
      </c>
      <c r="P102" t="s">
        <v>10210</v>
      </c>
      <c r="Q102" t="s">
        <v>10211</v>
      </c>
      <c r="R102" t="s">
        <v>10212</v>
      </c>
      <c r="S102" t="s">
        <v>10213</v>
      </c>
      <c r="T102" t="s">
        <v>10214</v>
      </c>
      <c r="U102" t="s">
        <v>10215</v>
      </c>
      <c r="V102" t="s">
        <v>10216</v>
      </c>
      <c r="W102" t="s">
        <v>9426</v>
      </c>
      <c r="X102" t="s">
        <v>10217</v>
      </c>
      <c r="Y102" t="s">
        <v>58898</v>
      </c>
      <c r="Z102" t="str" cm="1">
        <f t="array" ref="Z102">_xlfn.LET(_xlpm.raw,_xlfn.XLOOKUP(_xlfn.TEXTBEFORE(A102,";",,,,A102),_xlfn.ANCHORARRAY([2]summary!$O$4),_xlfn.CHOOSECOLS(_xlfn.ANCHORARRAY([2]summary!$K$4),1),""),IF(_xlpm.raw="","",_xlfn.TEXTAFTER(_xlfn.TEXTBEFORE(_xlpm.raw,"|",-1,,,_xlpm.raw),"tr|",,,,_xlfn.TEXTBEFORE(_xlpm.raw,"|",-1,,,_xlpm.raw))))</f>
        <v>A0A2T0AEM5</v>
      </c>
      <c r="AA102">
        <f>_xlfn.XLOOKUP(Z102,[1]!UniprotIFO[Entry],[1]!UniprotIFO[Mass],"")</f>
        <v>157008</v>
      </c>
      <c r="AB102" t="str">
        <f>_xlfn.XLOOKUP(Z102,[1]!UniprotIFO[Entry],[1]!UniprotIFO[Sequence],"")</f>
        <v>MAGFIEDDTDESRSEAGDSDEDREGGRAARQGKKKRDERRKRAEKAGARRRGGFATGRVEGMTAEAWGEVAEVFGNGQDYAWAMDLDDEEDDKPKELKDIFEPSEIASRMLTEEDEKIRTTDVPERQQLASVGLPPFEFDAEGALLPLIPESELPTAAVWMADKLPRSTTAQFLLRDDEGNAPPLHDAFLRAIQNVVKFINNDFLEPPHIWNHRSDYLFHAPSGENPVALLTEDDVWRISQLSIKFRAFLARKKEVAAQYASIGSVDVHLEEVMDQAASVEEIMDAQGWLGLRYADRLEEAKKTKKEEGGENGAADEQDDEERARAERAAEVDRVKRPKRATIENEYQTARKTVVTRLAELINISPADFALDVTQQQKTHFAEDPDKSPLDLADEFVVDPEFPTRHAALAAAKMILVTELGHEPLLRKEARRFFKDFAVVNVAATKAGEAKIDVLNPYYAFKYLKNKPVVEFTRSAQWLQILAAEVEGLVTASIDLPQAAYDKLMSDFSKMYLSDYTSALADEWNKLREEILKQAVEEYLLPQGAAWTRGWIKEESEEAVADACKRKLEKRIDAAPWCRQDDTMEPGDTPSVLALSNGRGDPKRDSVVGVFLDSDGHFREHFKFDTIAGDMDEAQREQFTEFLKRRRPQVVVVGGFSPAVPHLLQDFRIFAEGVSTQLYEDGAADDDEADEGKSPDEVERRKRNRAAFESTIVYDEIAKIYQNSQRAAQEFTELSTLGKYCVGLARYTQSPLNEYAALGQDLTALSYDPNQKYLAKDKLVQALERSLISVTNRVGVDINRATRDPYYAHLLPYVSGLGLRKADACIKKINAIGGTLTTRSGLVMQSIVTRNIFINVAGFLRIRQDDLAADLELEVEGQEDPDVLDDTRIHPEDYDVARKMASDAMEYDEEDLEGAAPSKAVADLLDDDVRKLDELALDEFADELSKVLGQPKRLTLHRIREELKKPFQEKRVPFVVPGPEERFTMFTGETRSTLDQGLIVPVRVLRVTPDEAVIARLDCGINGTIEREYRTNGTNVAKLRAGQTLQAMIISVDYGNFSVNLTTQENMIDAGDVERRQVKQDVWFDKEREAAERRIAQQQSQRQAGKTKRVINHPNYQDISAGKAEEYLANMQRGDCVIRPSSREDHIAVTWKVAEGIYQHIAVHELNKPNAYSLGTQLRIDDKHRYSDLDELIDAHIKQMARKVNELTSNERFKGTKEQLEKFLSTWTNANPGKSIYAFGWESDRRKAGQVVLGFKTNEKSPVQYWPVFVVPEGYMLKGSVHGDIPSLINAFKIAYSSGMGGARVPNLAPGRTPYGAGVTGTTPNPYGRTPNPHLNPQQGSRTPINYGQPQPTYGTGRTPQPGPGMGAGTGYGGRTPGYPGAGGPPGGGQYGMPPPAPYATGYGPR</v>
      </c>
      <c r="AC102" s="6" cm="1">
        <f t="array" ref="AC102">SUMPRODUCT((LEN(AB102)-LEN(SUBSTITUTE(AB102,{"A";"C";"D";"E";"F";"G";"H";"I";"K";"L";"M";"N";"P";"Q";"R";"S";"T";"V";"W";"Y"},""))),{72.08;104.14;115.08;129.11;148.17;58.05;138.14;114.16;130.18;114.16;132.2;115.1;98.12;129.13;158.19;88.08;102.1;100.13;187.21;164.17})/1000</f>
        <v>158.34514000000001</v>
      </c>
      <c r="AD102" s="6">
        <f t="shared" si="2"/>
        <v>3.1561461794019934E-20</v>
      </c>
      <c r="AE102" s="6">
        <f t="shared" si="3"/>
        <v>4.9976040863787383E-18</v>
      </c>
    </row>
    <row r="103" spans="1:31" x14ac:dyDescent="0.2">
      <c r="A103" t="s">
        <v>294</v>
      </c>
      <c r="B103" t="s">
        <v>296</v>
      </c>
      <c r="C103" t="s">
        <v>295</v>
      </c>
      <c r="D103">
        <v>30</v>
      </c>
      <c r="E103">
        <v>30</v>
      </c>
      <c r="F103" t="s">
        <v>56199</v>
      </c>
      <c r="G103" t="s">
        <v>10218</v>
      </c>
      <c r="H103" t="s">
        <v>10219</v>
      </c>
      <c r="I103" t="s">
        <v>10220</v>
      </c>
      <c r="J103" t="s">
        <v>10221</v>
      </c>
      <c r="K103" t="s">
        <v>10222</v>
      </c>
      <c r="L103" t="s">
        <v>10223</v>
      </c>
      <c r="M103" t="s">
        <v>10224</v>
      </c>
      <c r="N103" t="s">
        <v>10225</v>
      </c>
      <c r="O103" t="s">
        <v>10226</v>
      </c>
      <c r="P103" t="s">
        <v>10227</v>
      </c>
      <c r="Q103" t="s">
        <v>10228</v>
      </c>
      <c r="R103" t="s">
        <v>10229</v>
      </c>
      <c r="S103" t="s">
        <v>10230</v>
      </c>
      <c r="T103" t="s">
        <v>10231</v>
      </c>
      <c r="U103" t="s">
        <v>10232</v>
      </c>
      <c r="V103" t="s">
        <v>10233</v>
      </c>
      <c r="W103" t="s">
        <v>10234</v>
      </c>
      <c r="X103" t="s">
        <v>10235</v>
      </c>
      <c r="Y103" t="s">
        <v>58899</v>
      </c>
      <c r="Z103" t="str" cm="1">
        <f t="array" ref="Z103">_xlfn.LET(_xlpm.raw,_xlfn.XLOOKUP(_xlfn.TEXTBEFORE(A103,";",,,,A103),_xlfn.ANCHORARRAY([2]summary!$O$4),_xlfn.CHOOSECOLS(_xlfn.ANCHORARRAY([2]summary!$K$4),1),""),IF(_xlpm.raw="","",_xlfn.TEXTAFTER(_xlfn.TEXTBEFORE(_xlpm.raw,"|",-1,,,_xlpm.raw),"tr|",,,,_xlfn.TEXTBEFORE(_xlpm.raw,"|",-1,,,_xlpm.raw))))</f>
        <v>A0A2T0AEI2</v>
      </c>
      <c r="AA103">
        <f>_xlfn.XLOOKUP(Z103,[1]!UniprotIFO[Entry],[1]!UniprotIFO[Mass],"")</f>
        <v>64012</v>
      </c>
      <c r="AB103" t="str">
        <f>_xlfn.XLOOKUP(Z103,[1]!UniprotIFO[Entry],[1]!UniprotIFO[Sequence],"")</f>
        <v>MANSPHGGVLKDLHARDAPIRQQLIQESETLPDIRLTERQLCDLELIMNGGFSPLEGFMTKEDYESVVETLRLTDGALFSMPITLDVSKEQIDSLKLTPGSRVTLRDSRDESPLAILSISSIYQPNKSNEAEKVFGADDQAHPAVHYLHNSVKDFYVGGAVQAINSPEHYDYVELRYTPRELRAYFEKLSWTRVVAFQTRNPMHRAHRELTVRAARQQRANVLVHPVVGLTKPGDVDHFTRVRVYEAIIRTYPKGMAALALLPLAMRMGGPREAVWHAIIRKNFGATHFIVGRDHAGPGKNSQGKDFYGPYDAQELVTKFKDELQIEMVPFQMMSYIPDQDTYMPVDEIPKGTVTADISGTELRRRLKTGAPIPDWFSYEAVVKVLRESYPPKARQGFTILLTGYVNSGANAIAKALESQFQQQAGRSVSLLLGDTIRSELSAELGFAPEERHKNLQRLAFVAAELSRAGAAVIATPIAPYDHSRKAAKAHIVQNGGAGGGNFFLVHVATPLEHCEKTDRRGVYAKARSGEIKGFTGIDDKYDAPTDADLVVDLSKQSVSSATHAIILLLESNGLIGSA</v>
      </c>
      <c r="AC103" s="6" cm="1">
        <f t="array" ref="AC103">SUMPRODUCT((LEN(AB103)-LEN(SUBSTITUTE(AB103,{"A";"C";"D";"E";"F";"G";"H";"I";"K";"L";"M";"N";"P";"Q";"R";"S";"T";"V";"W";"Y"},""))),{72.08;104.14;115.08;129.11;148.17;58.05;138.14;114.16;130.18;114.16;132.2;115.1;98.12;129.13;158.19;88.08;102.1;100.13;187.21;164.17})/1000</f>
        <v>64.569199999999995</v>
      </c>
      <c r="AD103" s="6">
        <f t="shared" si="2"/>
        <v>4.9833887043189372E-20</v>
      </c>
      <c r="AE103" s="6">
        <f t="shared" si="3"/>
        <v>3.2177342192691031E-18</v>
      </c>
    </row>
    <row r="104" spans="1:31" x14ac:dyDescent="0.2">
      <c r="A104" t="s">
        <v>297</v>
      </c>
      <c r="B104" t="s">
        <v>299</v>
      </c>
      <c r="C104" t="s">
        <v>298</v>
      </c>
      <c r="D104">
        <v>2</v>
      </c>
      <c r="E104">
        <v>2</v>
      </c>
      <c r="F104" t="s">
        <v>56287</v>
      </c>
      <c r="G104" t="s">
        <v>10236</v>
      </c>
      <c r="H104" t="s">
        <v>10237</v>
      </c>
      <c r="I104" t="s">
        <v>10238</v>
      </c>
      <c r="J104" t="s">
        <v>10239</v>
      </c>
      <c r="K104" t="s">
        <v>10240</v>
      </c>
      <c r="L104" t="s">
        <v>10241</v>
      </c>
      <c r="M104" t="s">
        <v>10242</v>
      </c>
      <c r="N104" t="s">
        <v>10243</v>
      </c>
      <c r="O104" t="s">
        <v>10244</v>
      </c>
      <c r="P104" t="s">
        <v>10245</v>
      </c>
      <c r="Q104" t="s">
        <v>10246</v>
      </c>
      <c r="R104" t="s">
        <v>10247</v>
      </c>
      <c r="S104" t="s">
        <v>10248</v>
      </c>
      <c r="T104" t="s">
        <v>10249</v>
      </c>
      <c r="U104" t="s">
        <v>10250</v>
      </c>
      <c r="V104" t="s">
        <v>10251</v>
      </c>
      <c r="W104" t="s">
        <v>10252</v>
      </c>
      <c r="X104" t="s">
        <v>10253</v>
      </c>
      <c r="Z104" t="str" cm="1">
        <f t="array" ref="Z104">_xlfn.LET(_xlpm.raw,_xlfn.XLOOKUP(_xlfn.TEXTBEFORE(A104,";",,,,A104),_xlfn.ANCHORARRAY([2]summary!$O$4),_xlfn.CHOOSECOLS(_xlfn.ANCHORARRAY([2]summary!$K$4),1),""),IF(_xlpm.raw="","",_xlfn.TEXTAFTER(_xlfn.TEXTBEFORE(_xlpm.raw,"|",-1,,,_xlpm.raw),"tr|",,,,_xlfn.TEXTBEFORE(_xlpm.raw,"|",-1,,,_xlpm.raw))))</f>
        <v>A0A2T0AEG2</v>
      </c>
      <c r="AA104">
        <f>_xlfn.XLOOKUP(Z104,[1]!UniprotIFO[Entry],[1]!UniprotIFO[Mass],"")</f>
        <v>57608</v>
      </c>
      <c r="AB104" t="str">
        <f>_xlfn.XLOOKUP(Z104,[1]!UniprotIFO[Entry],[1]!UniprotIFO[Sequence],"")</f>
        <v>MDPSSPPSLAKHLSPSTAEAQQHPHGYVDDADRLAQLGYEQELTRGWSALESFGISFSIISICTGITTSFSLGLTNGGPGVMSIGWICVSFMTMFVALSMAEVVSAIPSAAGPYAWSSVLAREKWSPFAAYCTGWFNFLGQAGVTTAIVFGNATFIATVAALRGFVITAPRVIGIHAALLIFAGLVNTVGIRFLGHLNRFSILIHSVGVFSICVALLAKAPTHQTAREVFATYHDESGWGERASPAYVALTGILLAQFTITGFDASAHMAEETKDAGRAAPIGVIMSVGVSTVFGFFYLVSLLFSMQGYDSTVVPATGQPVLQIFVDVFGQNGGTAAASIIIACITLCGTFSVTSNSRMFYAFSRDRALFGWFDHVDKRTQVPVRTVWLAVLLAFCLALPSLGSIVAYTAITSIATIGLYISYVLPIAIGLAFDQHRFRAIRGPFHLGAFSRPCAIIATGYVIFITVVFCLPTISPVNSQTLNYAPVAVGIVFLYIIISWFGWARHWFHGPRQGASRSFFTFLHLSLLRFRHHR</v>
      </c>
      <c r="AC104" s="6" cm="1">
        <f t="array" ref="AC104">SUMPRODUCT((LEN(AB104)-LEN(SUBSTITUTE(AB104,{"A";"C";"D";"E";"F";"G";"H";"I";"K";"L";"M";"N";"P";"Q";"R";"S";"T";"V";"W";"Y"},""))),{72.08;104.14;115.08;129.11;148.17;58.05;138.14;114.16;130.18;114.16;132.2;115.1;98.12;129.13;158.19;88.08;102.1;100.13;187.21;164.17})/1000</f>
        <v>58.129260000000002</v>
      </c>
      <c r="AD104" s="6">
        <f t="shared" si="2"/>
        <v>3.3222591362126247E-21</v>
      </c>
      <c r="AE104" s="6">
        <f t="shared" si="3"/>
        <v>1.9312046511627908E-19</v>
      </c>
    </row>
    <row r="105" spans="1:31" x14ac:dyDescent="0.2">
      <c r="A105" t="s">
        <v>300</v>
      </c>
      <c r="B105" t="s">
        <v>302</v>
      </c>
      <c r="C105" t="s">
        <v>301</v>
      </c>
      <c r="D105">
        <v>37</v>
      </c>
      <c r="E105">
        <v>37</v>
      </c>
      <c r="F105" t="s">
        <v>56199</v>
      </c>
      <c r="G105" t="s">
        <v>10254</v>
      </c>
      <c r="H105" t="s">
        <v>10255</v>
      </c>
      <c r="I105" t="s">
        <v>10256</v>
      </c>
      <c r="J105" t="s">
        <v>10257</v>
      </c>
      <c r="K105" t="s">
        <v>10258</v>
      </c>
      <c r="L105" t="s">
        <v>10259</v>
      </c>
      <c r="M105" t="s">
        <v>10260</v>
      </c>
      <c r="N105" t="s">
        <v>10261</v>
      </c>
      <c r="O105" t="s">
        <v>10262</v>
      </c>
      <c r="P105" t="s">
        <v>10263</v>
      </c>
      <c r="Q105" t="s">
        <v>10264</v>
      </c>
      <c r="R105" t="s">
        <v>10265</v>
      </c>
      <c r="S105" t="s">
        <v>10266</v>
      </c>
      <c r="T105" t="s">
        <v>10267</v>
      </c>
      <c r="U105" t="s">
        <v>10268</v>
      </c>
      <c r="V105" t="s">
        <v>10269</v>
      </c>
      <c r="W105" t="s">
        <v>10270</v>
      </c>
      <c r="X105" t="s">
        <v>10271</v>
      </c>
      <c r="Y105" t="s">
        <v>58868</v>
      </c>
      <c r="Z105" t="str" cm="1">
        <f t="array" ref="Z105">_xlfn.LET(_xlpm.raw,_xlfn.XLOOKUP(_xlfn.TEXTBEFORE(A105,";",,,,A105),_xlfn.ANCHORARRAY([2]summary!$O$4),_xlfn.CHOOSECOLS(_xlfn.ANCHORARRAY([2]summary!$K$4),1),""),IF(_xlpm.raw="","",_xlfn.TEXTAFTER(_xlfn.TEXTBEFORE(_xlpm.raw,"|",-1,,,_xlpm.raw),"tr|",,,,_xlfn.TEXTBEFORE(_xlpm.raw,"|",-1,,,_xlpm.raw))))</f>
        <v>A0A2T0AED6</v>
      </c>
      <c r="AA105">
        <f>_xlfn.XLOOKUP(Z105,[1]!UniprotIFO[Entry],[1]!UniprotIFO[Mass],"")</f>
        <v>95960</v>
      </c>
      <c r="AB105" t="str">
        <f>_xlfn.XLOOKUP(Z105,[1]!UniprotIFO[Entry],[1]!UniprotIFO[Sequence],"")</f>
        <v>MADNADAPPPPIVPSQYAQHPDAPLSSLPVQLDPKQYTAKYPAKHLDAIVANWRLACYLGVAQIFLQSNALMQRKLTKDDVKPRLLGHFGTGPGLSLAYAHTQALIRRKGEEEGAEPKMIFVTGPGHGAPAILSPLYIEGAISKFYPQYPLNEQGLEKFVKYFSWPGGFPSHVNAETPGCIHEGGELGYALGVAYGSVMDRPEQISVVVVGDGESETGPTATAWHSHKWLDPAESGAVLPILHVNGFKISERTIPGTMDNIELSLLYSGYGYQVRFVEYKAQGEAHMGGNDPADRVLHEDMAASLDWAYTEIRKIQKAARSGGKPIDKPRWPMIILRSPKGWTGPSSEHGKQLLNNFASHQVPLPDAKTDDEANAYLERWLKSYEADKLFDFSEDNLKRGTIFDQLLYEALPKDMERRLGFVKETYNAYKPLELDDWKKYGYKKGEDVSCMKAIAGYLTDVIKRNPKDFRIFSPDELASNKLDGVFSVTERNMQWDPETAHKGGRVTEMLSEHSLQAWLQGYTLTGRHGVFPSYEAFLGIVATMTVQYTKFMKMALETNWRGPTASLTYIETSTWTRQEHNGYSHQNPGFVSTVLSLPSQLARVYFPSDANTSVSVIAHCLRSKNYINLIVGTKAPTPVYLSVEEAERHCIAGASVWENYSVDKGVDPDVVLVGIGYELTEEVVHAAALLRKDFGTDLRVRVVNVVDLLVLAPKGDHPHALDEAGFNSLFPPGVPIIFNYHGYAGQLASLLFDRKHSVGRSRMRIFAYSEQGTTTTPFAMMCCNNTDRFNLAAEALEMVTLNLTTQHNITGDEKRHRVGSVVARAHERMSFYKHKKVVMMRYAAETQKDHPEIGEVATLAEQ</v>
      </c>
      <c r="AC105" s="6" cm="1">
        <f t="array" ref="AC105">SUMPRODUCT((LEN(AB105)-LEN(SUBSTITUTE(AB105,{"A";"C";"D";"E";"F";"G";"H";"I";"K";"L";"M";"N";"P";"Q";"R";"S";"T";"V";"W";"Y"},""))),{72.08;104.14;115.08;129.11;148.17;58.05;138.14;114.16;130.18;114.16;132.2;115.1;98.12;129.13;158.19;88.08;102.1;100.13;187.21;164.17})/1000</f>
        <v>96.791040000000024</v>
      </c>
      <c r="AD105" s="6">
        <f t="shared" si="2"/>
        <v>6.146179401993355E-20</v>
      </c>
      <c r="AE105" s="6">
        <f t="shared" si="3"/>
        <v>5.9489509634551501E-18</v>
      </c>
    </row>
    <row r="106" spans="1:31" x14ac:dyDescent="0.2">
      <c r="A106" t="s">
        <v>303</v>
      </c>
      <c r="B106" t="s">
        <v>305</v>
      </c>
      <c r="C106" t="s">
        <v>304</v>
      </c>
      <c r="D106">
        <v>8</v>
      </c>
      <c r="E106">
        <v>8</v>
      </c>
      <c r="F106" t="s">
        <v>56288</v>
      </c>
      <c r="G106" t="s">
        <v>10272</v>
      </c>
      <c r="H106" t="s">
        <v>10273</v>
      </c>
      <c r="I106" t="s">
        <v>10274</v>
      </c>
      <c r="J106" t="s">
        <v>10275</v>
      </c>
      <c r="K106" t="s">
        <v>10276</v>
      </c>
      <c r="L106" t="s">
        <v>10277</v>
      </c>
      <c r="M106" t="s">
        <v>10278</v>
      </c>
      <c r="N106" t="s">
        <v>10279</v>
      </c>
      <c r="O106" t="s">
        <v>10280</v>
      </c>
      <c r="P106" t="s">
        <v>10281</v>
      </c>
      <c r="Q106" t="s">
        <v>10282</v>
      </c>
      <c r="R106" t="s">
        <v>10283</v>
      </c>
      <c r="S106" t="s">
        <v>10284</v>
      </c>
      <c r="T106" t="s">
        <v>10285</v>
      </c>
      <c r="U106" t="s">
        <v>10286</v>
      </c>
      <c r="V106" t="s">
        <v>10287</v>
      </c>
      <c r="W106" t="s">
        <v>10288</v>
      </c>
      <c r="X106" t="s">
        <v>10289</v>
      </c>
      <c r="Y106" t="s">
        <v>58900</v>
      </c>
      <c r="Z106" t="str" cm="1">
        <f t="array" ref="Z106">_xlfn.LET(_xlpm.raw,_xlfn.XLOOKUP(_xlfn.TEXTBEFORE(A106,";",,,,A106),_xlfn.ANCHORARRAY([2]summary!$O$4),_xlfn.CHOOSECOLS(_xlfn.ANCHORARRAY([2]summary!$K$4),1),""),IF(_xlpm.raw="","",_xlfn.TEXTAFTER(_xlfn.TEXTBEFORE(_xlpm.raw,"|",-1,,,_xlpm.raw),"tr|",,,,_xlfn.TEXTBEFORE(_xlpm.raw,"|",-1,,,_xlpm.raw))))</f>
        <v>A0A0K3C912</v>
      </c>
      <c r="AA106">
        <f>_xlfn.XLOOKUP(Z106,[1]!UniprotIFO[Entry],[1]!UniprotIFO[Mass],"")</f>
        <v>52083</v>
      </c>
      <c r="AB106" t="str">
        <f>_xlfn.XLOOKUP(Z106,[1]!UniprotIFO[Entry],[1]!UniprotIFO[Sequence],"")</f>
        <v>MSFRALDLVRPFLPILPEVSAPDRKIPFNTKVGWTAITLLIFLVCSQIPLYGIVSSDSSDPLYWMRVILASNRGTLMELGITPIITSGMIIQLLQGAGFIEVDFTLKEDRALFGGAQKLLALLISFGQATVYVLTGLYGQPSDLGAGVCLLLILQLIVAALIVILLDELLQKGYGLGSGINLFIATNICESIVWKAFSPTTVNTGRGPEFEGALIALFHLLFTWNDKSRALKEAFYRERLPNVMNLVATVAVFALVIYLQGFRIEIPVRSSRVQGQRGTYPVKLFYTSNMPIMLESALTSNVFIVSQMLFNRFPENFLVRLIGVWEPLEDSAQLFAKSGLAYYMSPPRALREVLTDPIHTAIYIAFMLSACALFSKTWIEISGSSPRDVAKQLKDQGMVLAGRRDDSMYKELKRIIPTAAVFGGAVIGLLSVTADLVGALGSGTGILLCVTIIYSYFEMAVKESTPGMEALGDLF</v>
      </c>
      <c r="AC106" s="6" cm="1">
        <f t="array" ref="AC106">SUMPRODUCT((LEN(AB106)-LEN(SUBSTITUTE(AB106,{"A";"C";"D";"E";"F";"G";"H";"I";"K";"L";"M";"N";"P";"Q";"R";"S";"T";"V";"W";"Y"},""))),{72.08;104.14;115.08;129.11;148.17;58.05;138.14;114.16;130.18;114.16;132.2;115.1;98.12;129.13;158.19;88.08;102.1;100.13;187.21;164.17})/1000</f>
        <v>52.539990000000003</v>
      </c>
      <c r="AD106" s="6">
        <f t="shared" si="2"/>
        <v>1.3289036544850499E-20</v>
      </c>
      <c r="AE106" s="6">
        <f t="shared" si="3"/>
        <v>6.9820584717607978E-19</v>
      </c>
    </row>
    <row r="107" spans="1:31" x14ac:dyDescent="0.2">
      <c r="A107" t="s">
        <v>306</v>
      </c>
      <c r="B107" t="s">
        <v>308</v>
      </c>
      <c r="C107" t="s">
        <v>307</v>
      </c>
      <c r="D107">
        <v>1</v>
      </c>
      <c r="E107">
        <v>1</v>
      </c>
      <c r="F107" t="s">
        <v>56289</v>
      </c>
      <c r="G107" t="s">
        <v>10290</v>
      </c>
      <c r="H107" t="s">
        <v>10291</v>
      </c>
      <c r="I107" t="s">
        <v>10292</v>
      </c>
      <c r="J107" t="s">
        <v>10293</v>
      </c>
      <c r="K107" t="s">
        <v>10294</v>
      </c>
      <c r="L107" t="s">
        <v>10295</v>
      </c>
      <c r="M107" t="s">
        <v>10296</v>
      </c>
      <c r="N107" t="s">
        <v>10297</v>
      </c>
      <c r="O107" t="s">
        <v>10298</v>
      </c>
      <c r="P107" t="s">
        <v>10299</v>
      </c>
      <c r="Q107" t="s">
        <v>10300</v>
      </c>
      <c r="R107" t="s">
        <v>10301</v>
      </c>
      <c r="S107" t="s">
        <v>10302</v>
      </c>
      <c r="T107" t="s">
        <v>10303</v>
      </c>
      <c r="U107" t="s">
        <v>10304</v>
      </c>
      <c r="V107" t="s">
        <v>10305</v>
      </c>
      <c r="W107" t="s">
        <v>10306</v>
      </c>
      <c r="X107" t="s">
        <v>10307</v>
      </c>
      <c r="Y107" t="s">
        <v>58901</v>
      </c>
      <c r="Z107" t="str" cm="1">
        <f t="array" ref="Z107">_xlfn.LET(_xlpm.raw,_xlfn.XLOOKUP(_xlfn.TEXTBEFORE(A107,";",,,,A107),_xlfn.ANCHORARRAY([2]summary!$O$4),_xlfn.CHOOSECOLS(_xlfn.ANCHORARRAY([2]summary!$K$4),1),""),IF(_xlpm.raw="","",_xlfn.TEXTAFTER(_xlfn.TEXTBEFORE(_xlpm.raw,"|",-1,,,_xlpm.raw),"tr|",,,,_xlfn.TEXTBEFORE(_xlpm.raw,"|",-1,,,_xlpm.raw))))</f>
        <v>A0A2S9ZX44</v>
      </c>
      <c r="AA107">
        <f>_xlfn.XLOOKUP(Z107,[1]!UniprotIFO[Entry],[1]!UniprotIFO[Mass],"")</f>
        <v>20033</v>
      </c>
      <c r="AB107" t="str">
        <f>_xlfn.XLOOKUP(Z107,[1]!UniprotIFO[Entry],[1]!UniprotIFO[Sequence],"")</f>
        <v>MNVAEHHEDDFKHQALPLARIKKVAKMDPEVQNTMISSEVTILFEKACQIFIQELTARAHLVSMSAKRRTISRADVAQAVSRSDMFDFLIVRRAILLHLSRARGIVADGAVLGRPRRTSSPAPNAQQPRPLTLLRPPPQPQAVAAPEAGPVGLGERRSGSRPLKRTRRRSRRTGRGSRRS</v>
      </c>
      <c r="AC107" s="6" cm="1">
        <f t="array" ref="AC107">SUMPRODUCT((LEN(AB107)-LEN(SUBSTITUTE(AB107,{"A";"C";"D";"E";"F";"G";"H";"I";"K";"L";"M";"N";"P";"Q";"R";"S";"T";"V";"W";"Y"},""))),{72.08;104.14;115.08;129.11;148.17;58.05;138.14;114.16;130.18;114.16;132.2;115.1;98.12;129.13;158.19;88.08;102.1;100.13;187.21;164.17})/1000</f>
        <v>20.214200000000002</v>
      </c>
      <c r="AD107" s="6">
        <f t="shared" si="2"/>
        <v>1.6611295681063124E-21</v>
      </c>
      <c r="AE107" s="6">
        <f t="shared" si="3"/>
        <v>3.3578405315614624E-20</v>
      </c>
    </row>
    <row r="108" spans="1:31" x14ac:dyDescent="0.2">
      <c r="A108" t="s">
        <v>309</v>
      </c>
      <c r="B108" t="s">
        <v>311</v>
      </c>
      <c r="C108" t="s">
        <v>310</v>
      </c>
      <c r="D108">
        <v>12</v>
      </c>
      <c r="E108">
        <v>12</v>
      </c>
      <c r="F108" t="s">
        <v>56290</v>
      </c>
      <c r="G108" t="s">
        <v>10308</v>
      </c>
      <c r="H108" t="s">
        <v>10309</v>
      </c>
      <c r="I108" t="s">
        <v>10310</v>
      </c>
      <c r="J108" t="s">
        <v>10311</v>
      </c>
      <c r="K108" t="s">
        <v>10312</v>
      </c>
      <c r="L108" t="s">
        <v>10313</v>
      </c>
      <c r="M108" t="s">
        <v>10314</v>
      </c>
      <c r="N108" t="s">
        <v>10315</v>
      </c>
      <c r="O108" t="s">
        <v>10316</v>
      </c>
      <c r="P108" t="s">
        <v>10317</v>
      </c>
      <c r="Q108" t="s">
        <v>10318</v>
      </c>
      <c r="R108" t="s">
        <v>10319</v>
      </c>
      <c r="S108" t="s">
        <v>10320</v>
      </c>
      <c r="T108" t="s">
        <v>10321</v>
      </c>
      <c r="U108" t="s">
        <v>10322</v>
      </c>
      <c r="V108" t="s">
        <v>10323</v>
      </c>
      <c r="W108" t="s">
        <v>10324</v>
      </c>
      <c r="X108" t="s">
        <v>10325</v>
      </c>
      <c r="Z108" t="str" cm="1">
        <f t="array" ref="Z108">_xlfn.LET(_xlpm.raw,_xlfn.XLOOKUP(_xlfn.TEXTBEFORE(A108,";",,,,A108),_xlfn.ANCHORARRAY([2]summary!$O$4),_xlfn.CHOOSECOLS(_xlfn.ANCHORARRAY([2]summary!$K$4),1),""),IF(_xlpm.raw="","",_xlfn.TEXTAFTER(_xlfn.TEXTBEFORE(_xlpm.raw,"|",-1,,,_xlpm.raw),"tr|",,,,_xlfn.TEXTBEFORE(_xlpm.raw,"|",-1,,,_xlpm.raw))))</f>
        <v>A0A0K3CUF1</v>
      </c>
      <c r="AA108">
        <f>_xlfn.XLOOKUP(Z108,[1]!UniprotIFO[Entry],[1]!UniprotIFO[Mass],"")</f>
        <v>62797</v>
      </c>
      <c r="AB108" t="str">
        <f>_xlfn.XLOOKUP(Z108,[1]!UniprotIFO[Entry],[1]!UniprotIFO[Sequence],"")</f>
        <v>MNPENESVPASKATTLAGSAAPSRAASVKKEAHSAPSSRPGSTFHPQDELDGVPSKDRAPPFVVALCLFQSLAGLLFGWEQGVIAGLTTNPVYQRRFGEPDPTSASGYSLPSTRLSLITGFMSLGALFGALLIGQLLRRTGIKIAIIFSLVIYAAGIAIETSGQSQYGQEIAGRFVTGFGVGSLSLLAPLYQAECSPKHLRGLITSTYQLMATIGIFLSNAVNYAQHDKGTDFSWRFPIAIQFIWAAVVFVGTVLAPESPRYYVQRDNVDRARVNLAKLRGLDEQDPELLAELDVIIKGVEDEKLAADATYLDCFRMKDRMLLRTMNGVMVQWGQQWSGVNFFFSYGNKFFATSGIKDPYQTQLILSGINVVATFPGILAVDRLGRRTLLFIGSAMMFSGQIIAGSVSTAKPNDPAAGKALIFASCWFIAGFACSWGPLGWVVAAEQFPLKIAPLCVSLATASNWLNNFIIAIIVPYITDPGYGNIGTKITFMWAGTEFLAFLYTFFFIPETKGLSLVQVDELYLTGVPAWRSASWTPYGGATARNQKDRDEAKRLKLGTEASHHENVPTKRNLAEDV</v>
      </c>
      <c r="AC108" s="6" cm="1">
        <f t="array" ref="AC108">SUMPRODUCT((LEN(AB108)-LEN(SUBSTITUTE(AB108,{"A";"C";"D";"E";"F";"G";"H";"I";"K";"L";"M";"N";"P";"Q";"R";"S";"T";"V";"W";"Y"},""))),{72.08;104.14;115.08;129.11;148.17;58.05;138.14;114.16;130.18;114.16;132.2;115.1;98.12;129.13;158.19;88.08;102.1;100.13;187.21;164.17})/1000</f>
        <v>63.359639999999999</v>
      </c>
      <c r="AD108" s="6">
        <f t="shared" si="2"/>
        <v>1.9933554817275747E-20</v>
      </c>
      <c r="AE108" s="6">
        <f t="shared" si="3"/>
        <v>1.2629828571428571E-18</v>
      </c>
    </row>
    <row r="109" spans="1:31" x14ac:dyDescent="0.2">
      <c r="A109" t="s">
        <v>312</v>
      </c>
      <c r="B109" t="s">
        <v>314</v>
      </c>
      <c r="C109" t="s">
        <v>313</v>
      </c>
      <c r="D109">
        <v>1</v>
      </c>
      <c r="E109">
        <v>1</v>
      </c>
      <c r="F109" t="s">
        <v>56291</v>
      </c>
      <c r="G109" t="s">
        <v>10326</v>
      </c>
      <c r="H109" t="s">
        <v>10327</v>
      </c>
      <c r="I109" t="s">
        <v>10328</v>
      </c>
      <c r="J109" t="s">
        <v>10329</v>
      </c>
      <c r="K109" t="s">
        <v>10330</v>
      </c>
      <c r="L109" t="s">
        <v>10331</v>
      </c>
      <c r="M109" t="s">
        <v>10332</v>
      </c>
      <c r="N109" t="s">
        <v>10333</v>
      </c>
      <c r="O109" t="s">
        <v>10334</v>
      </c>
      <c r="P109" t="s">
        <v>10335</v>
      </c>
      <c r="Q109" t="s">
        <v>10336</v>
      </c>
      <c r="R109" t="s">
        <v>10337</v>
      </c>
      <c r="S109" t="s">
        <v>10338</v>
      </c>
      <c r="T109" t="s">
        <v>10339</v>
      </c>
      <c r="U109" t="s">
        <v>10340</v>
      </c>
      <c r="V109" t="s">
        <v>10341</v>
      </c>
      <c r="W109" t="s">
        <v>10342</v>
      </c>
      <c r="X109" t="s">
        <v>10343</v>
      </c>
      <c r="Z109" t="str" cm="1">
        <f t="array" ref="Z109">_xlfn.LET(_xlpm.raw,_xlfn.XLOOKUP(_xlfn.TEXTBEFORE(A109,";",,,,A109),_xlfn.ANCHORARRAY([2]summary!$O$4),_xlfn.CHOOSECOLS(_xlfn.ANCHORARRAY([2]summary!$K$4),1),""),IF(_xlpm.raw="","",_xlfn.TEXTAFTER(_xlfn.TEXTBEFORE(_xlpm.raw,"|",-1,,,_xlpm.raw),"tr|",,,,_xlfn.TEXTBEFORE(_xlpm.raw,"|",-1,,,_xlpm.raw))))</f>
        <v>A0A2S9ZX58</v>
      </c>
      <c r="AA109">
        <f>_xlfn.XLOOKUP(Z109,[1]!UniprotIFO[Entry],[1]!UniprotIFO[Mass],"")</f>
        <v>45518</v>
      </c>
      <c r="AB109" t="str">
        <f>_xlfn.XLOOKUP(Z109,[1]!UniprotIFO[Entry],[1]!UniprotIFO[Sequence],"")</f>
        <v>MPSKAEELKAAGNAAFKAGNFDLALANYSTAIQLDPSVSTYALNRAAVHLKLSNWRDAERDSTTALELDGGANPKALYRRGLARKGLGKLSAAKEDFEEARRQGAGDDVAKELAALVKQLDLSGTKANGAKEAKTNGVAKPAAMSKPPQPSPAASSSSSPSTERLRAALAPPPSSSSSSSSQTPKSDGLLTPVSTRRLTPADRSAPSPASVPTDPLASTSTSKSEPARTNSFAAKKEARQAREQQPYRAQPPLSPPAAAASAAPLATQSPPSHESAAAALATSPTPSASDSTPTSFLRPPPPPAPRGAASPTSLETHFFSTAPCDPSRLAILRALDSSRMRDWMGDGLTPDLLSAMLGEVLPLFEGEAASDEVQRKRDGELDWVVPLLQGLTECRRWDSAVMFLEEREREGIKRMLDEAEGRIARVRKGWGL</v>
      </c>
      <c r="AC109" s="6" cm="1">
        <f t="array" ref="AC109">SUMPRODUCT((LEN(AB109)-LEN(SUBSTITUTE(AB109,{"A";"C";"D";"E";"F";"G";"H";"I";"K";"L";"M";"N";"P";"Q";"R";"S";"T";"V";"W";"Y"},""))),{72.08;104.14;115.08;129.11;148.17;58.05;138.14;114.16;130.18;114.16;132.2;115.1;98.12;129.13;158.19;88.08;102.1;100.13;187.21;164.17})/1000</f>
        <v>45.936930000000011</v>
      </c>
      <c r="AD109" s="6">
        <f t="shared" si="2"/>
        <v>1.6611295681063124E-21</v>
      </c>
      <c r="AE109" s="6">
        <f t="shared" si="3"/>
        <v>7.6307192691029925E-20</v>
      </c>
    </row>
    <row r="110" spans="1:31" x14ac:dyDescent="0.2">
      <c r="A110" t="s">
        <v>315</v>
      </c>
      <c r="B110" t="s">
        <v>317</v>
      </c>
      <c r="C110" t="s">
        <v>316</v>
      </c>
      <c r="D110">
        <v>7</v>
      </c>
      <c r="E110">
        <v>7</v>
      </c>
      <c r="F110" t="s">
        <v>56292</v>
      </c>
      <c r="G110" t="s">
        <v>10344</v>
      </c>
      <c r="H110" t="s">
        <v>10345</v>
      </c>
      <c r="I110" t="s">
        <v>10346</v>
      </c>
      <c r="J110" t="s">
        <v>10347</v>
      </c>
      <c r="K110" t="s">
        <v>10348</v>
      </c>
      <c r="L110" t="s">
        <v>10349</v>
      </c>
      <c r="M110" t="s">
        <v>10350</v>
      </c>
      <c r="N110" t="s">
        <v>10351</v>
      </c>
      <c r="O110" t="s">
        <v>10352</v>
      </c>
      <c r="P110" t="s">
        <v>10353</v>
      </c>
      <c r="Q110" t="s">
        <v>10354</v>
      </c>
      <c r="R110" t="s">
        <v>10355</v>
      </c>
      <c r="S110" t="s">
        <v>10356</v>
      </c>
      <c r="T110" t="s">
        <v>10357</v>
      </c>
      <c r="U110" t="s">
        <v>10358</v>
      </c>
      <c r="V110" t="s">
        <v>10359</v>
      </c>
      <c r="W110" t="s">
        <v>10360</v>
      </c>
      <c r="X110" t="s">
        <v>9101</v>
      </c>
      <c r="Z110" t="str" cm="1">
        <f t="array" ref="Z110">_xlfn.LET(_xlpm.raw,_xlfn.XLOOKUP(_xlfn.TEXTBEFORE(A110,";",,,,A110),_xlfn.ANCHORARRAY([2]summary!$O$4),_xlfn.CHOOSECOLS(_xlfn.ANCHORARRAY([2]summary!$K$4),1),""),IF(_xlpm.raw="","",_xlfn.TEXTAFTER(_xlfn.TEXTBEFORE(_xlpm.raw,"|",-1,,,_xlpm.raw),"tr|",,,,_xlfn.TEXTBEFORE(_xlpm.raw,"|",-1,,,_xlpm.raw))))</f>
        <v>A0A2S9ZX68</v>
      </c>
      <c r="AA110">
        <f>_xlfn.XLOOKUP(Z110,[1]!UniprotIFO[Entry],[1]!UniprotIFO[Mass],"")</f>
        <v>32141</v>
      </c>
      <c r="AB110" t="str">
        <f>_xlfn.XLOOKUP(Z110,[1]!UniprotIFO[Entry],[1]!UniprotIFO[Sequence],"")</f>
        <v>MGAFYDQIPESLIPWIKEQKVFWVASAPLSAAGTVNVSPKVGTGYDCLTIASTTAVWYVDMTGSGNETISHMREPGNGRLTILFNAFEGPPRILRLFGHASILPRDSAQFNALLPPGDKRRLPGVRAVVWMEVERVGTSCGYAVPFMEFVGERSRLKDHFTPYELSDASYLSTHPPPSPSSSPTQTVAPPSENPKGLAAYWKLKNAESVDGLPGLEAAGFPPEKGAIRKARRGVRVAYGAEAVRRERRGWNGSVVFVWAVVGVVVGWWAGQGGYERVREELVDLAQQVAGAIGSSVA</v>
      </c>
      <c r="AC110" s="6" cm="1">
        <f t="array" ref="AC110">SUMPRODUCT((LEN(AB110)-LEN(SUBSTITUTE(AB110,{"A";"C";"D";"E";"F";"G";"H";"I";"K";"L";"M";"N";"P";"Q";"R";"S";"T";"V";"W";"Y"},""))),{72.08;104.14;115.08;129.11;148.17;58.05;138.14;114.16;130.18;114.16;132.2;115.1;98.12;129.13;158.19;88.08;102.1;100.13;187.21;164.17})/1000</f>
        <v>32.422319999999999</v>
      </c>
      <c r="AD110" s="6">
        <f t="shared" si="2"/>
        <v>1.1627906976744185E-20</v>
      </c>
      <c r="AE110" s="6">
        <f t="shared" si="3"/>
        <v>3.7700372093023254E-19</v>
      </c>
    </row>
    <row r="111" spans="1:31" x14ac:dyDescent="0.2">
      <c r="A111" t="s">
        <v>318</v>
      </c>
      <c r="B111" t="s">
        <v>320</v>
      </c>
      <c r="C111" t="s">
        <v>319</v>
      </c>
      <c r="D111">
        <v>25</v>
      </c>
      <c r="E111">
        <v>25</v>
      </c>
      <c r="F111" t="s">
        <v>56293</v>
      </c>
      <c r="G111" t="s">
        <v>10361</v>
      </c>
      <c r="H111" t="s">
        <v>10362</v>
      </c>
      <c r="I111" t="s">
        <v>10363</v>
      </c>
      <c r="J111" t="s">
        <v>10364</v>
      </c>
      <c r="K111" t="s">
        <v>10365</v>
      </c>
      <c r="L111" t="s">
        <v>10366</v>
      </c>
      <c r="M111" t="s">
        <v>10367</v>
      </c>
      <c r="N111" t="s">
        <v>10368</v>
      </c>
      <c r="O111" t="s">
        <v>10369</v>
      </c>
      <c r="P111" t="s">
        <v>10370</v>
      </c>
      <c r="Q111" t="s">
        <v>10371</v>
      </c>
      <c r="R111" t="s">
        <v>10372</v>
      </c>
      <c r="S111" t="s">
        <v>10373</v>
      </c>
      <c r="T111" t="s">
        <v>10374</v>
      </c>
      <c r="U111" t="s">
        <v>10375</v>
      </c>
      <c r="V111" t="s">
        <v>10376</v>
      </c>
      <c r="W111" t="s">
        <v>10377</v>
      </c>
      <c r="X111" t="s">
        <v>10378</v>
      </c>
      <c r="Z111" t="str" cm="1">
        <f t="array" ref="Z111">_xlfn.LET(_xlpm.raw,_xlfn.XLOOKUP(_xlfn.TEXTBEFORE(A111,";",,,,A111),_xlfn.ANCHORARRAY([2]summary!$O$4),_xlfn.CHOOSECOLS(_xlfn.ANCHORARRAY([2]summary!$K$4),1),""),IF(_xlpm.raw="","",_xlfn.TEXTAFTER(_xlfn.TEXTBEFORE(_xlpm.raw,"|",-1,,,_xlpm.raw),"tr|",,,,_xlfn.TEXTBEFORE(_xlpm.raw,"|",-1,,,_xlpm.raw))))</f>
        <v>A0A0K3CMK3</v>
      </c>
      <c r="AA111">
        <f>_xlfn.XLOOKUP(Z111,[1]!UniprotIFO[Entry],[1]!UniprotIFO[Mass],"")</f>
        <v>52147</v>
      </c>
      <c r="AB111" t="str">
        <f>_xlfn.XLOOKUP(Z111,[1]!UniprotIFO[Entry],[1]!UniprotIFO[Sequence],"")</f>
        <v>MAPKKKGQKMDLNSFLADSTTGGSWADEMDELPTGPSAGPTFGEGPGLGGSHLTRGMGQGDRYGPRSGGPGGFGDRDDGRPPRAEVPFPTAPPYTAFVGNLSFETTEADLEDFFTDLSVKSVRLVTGMDGKPRGFGYVEFETADNLSQALGASGHDLGGRVVRISVAEAQTSRMGRADEASTWERTGPLPGLPGRSGGFGGMSRDRGPPRDGPGGFEEIERDAPIRGGKFTPSAPSEPRRGFSGYGAPAGGPGGEGGRPPRSFEPAPEIERDAPIRGGKFIPSAPPAERGERRQMFADRERTGPGADEAQTWERRGPLPGQERKGFGGGFGSRTPSDPPMTRRPLQLSARSATGTPGASPPSSTSSTPAGSSSRASPFGAAKPIDTASKEREVEEKLAARPAPTLPEKKERKEGFAGAGEKSEGAWVRKGPLAPAAAKPKDVAPPLPPVEKDTPPHAAAPAQQAAKIEKPAMRKEGFSYSNVAGKSEGGEVEEVTKGVEAL</v>
      </c>
      <c r="AC111" s="6" cm="1">
        <f t="array" ref="AC111">SUMPRODUCT((LEN(AB111)-LEN(SUBSTITUTE(AB111,{"A";"C";"D";"E";"F";"G";"H";"I";"K";"L";"M";"N";"P";"Q";"R";"S";"T";"V";"W";"Y"},""))),{72.08;104.14;115.08;129.11;148.17;58.05;138.14;114.16;130.18;114.16;132.2;115.1;98.12;129.13;158.19;88.08;102.1;100.13;187.21;164.17})/1000</f>
        <v>52.629419999999996</v>
      </c>
      <c r="AD111" s="6">
        <f t="shared" si="2"/>
        <v>4.1528239202657806E-20</v>
      </c>
      <c r="AE111" s="6">
        <f t="shared" si="3"/>
        <v>2.1856071428571426E-18</v>
      </c>
    </row>
    <row r="112" spans="1:31" x14ac:dyDescent="0.2">
      <c r="A112" t="s">
        <v>321</v>
      </c>
      <c r="B112" t="s">
        <v>322</v>
      </c>
      <c r="C112" t="s">
        <v>22</v>
      </c>
      <c r="D112">
        <v>2</v>
      </c>
      <c r="E112">
        <v>2</v>
      </c>
      <c r="F112" t="s">
        <v>56294</v>
      </c>
      <c r="G112" t="s">
        <v>10379</v>
      </c>
      <c r="H112" t="s">
        <v>10380</v>
      </c>
      <c r="I112" t="s">
        <v>10381</v>
      </c>
      <c r="J112" t="s">
        <v>10382</v>
      </c>
      <c r="K112" t="s">
        <v>10383</v>
      </c>
      <c r="L112" t="s">
        <v>10384</v>
      </c>
      <c r="M112" t="s">
        <v>10385</v>
      </c>
      <c r="N112" t="s">
        <v>10386</v>
      </c>
      <c r="O112" t="s">
        <v>10387</v>
      </c>
      <c r="P112" t="s">
        <v>10388</v>
      </c>
      <c r="Q112" t="s">
        <v>10389</v>
      </c>
      <c r="R112" t="s">
        <v>10390</v>
      </c>
      <c r="S112" t="s">
        <v>10391</v>
      </c>
      <c r="T112" t="s">
        <v>10392</v>
      </c>
      <c r="U112" t="s">
        <v>10393</v>
      </c>
      <c r="V112" t="s">
        <v>10394</v>
      </c>
      <c r="W112" t="s">
        <v>10395</v>
      </c>
      <c r="X112" t="s">
        <v>10396</v>
      </c>
      <c r="Z112" t="str" cm="1">
        <f t="array" ref="Z112">_xlfn.LET(_xlpm.raw,_xlfn.XLOOKUP(_xlfn.TEXTBEFORE(A112,";",,,,A112),_xlfn.ANCHORARRAY([2]summary!$O$4),_xlfn.CHOOSECOLS(_xlfn.ANCHORARRAY([2]summary!$K$4),1),""),IF(_xlpm.raw="","",_xlfn.TEXTAFTER(_xlfn.TEXTBEFORE(_xlpm.raw,"|",-1,,,_xlpm.raw),"tr|",,,,_xlfn.TEXTBEFORE(_xlpm.raw,"|",-1,,,_xlpm.raw))))</f>
        <v>A0A0K3CR33</v>
      </c>
      <c r="AA112">
        <f>_xlfn.XLOOKUP(Z112,[1]!UniprotIFO[Entry],[1]!UniprotIFO[Mass],"")</f>
        <v>75348</v>
      </c>
      <c r="AB112" t="str">
        <f>_xlfn.XLOOKUP(Z112,[1]!UniprotIFO[Entry],[1]!UniprotIFO[Sequence],"")</f>
        <v>MDTPDSLFSGPATPSAATTGSPTPEDGPPPSTSSKPMTAPAFVPRAVGKRRVPAAKSSLSATLVSQSIGASKPATSSTDSSLPTSRPSPAASTSTPSNAAPPKLSREEQDRLEAILCAVEAALSDWGMSAHRGNGVLDKFREAKEAGREGFIHVSQILSFPPVRALSNTLMDVQRAVKLRDSHIIKVDDSGFQVGRKEQPEVDKLAAMEPADWDEMVIYLENIPLTLANTNDRSASLFLSSALSSPIQRLIIPPLYDPNDPPDLNGDSDVQTQEQAFAQARAAAAGIDKKSPRPMPKSGGPFKGFAFAVLRSEHEVERVLRDFPWDRKGKGRADEADGDEPNDEKEGEEDEAMVNGDAEKAEDTAEGPKQGKKKGKKEKLSPTEIARRSGMRALSYTRWLELKKEYLAYRRTLETLLEAQASGELSQLRYPRAPRDVPPHLQQSREPTRPDPPTRPQDPSPAAVRGTKRAPSPPPSSFDPPSNYPKRSKRASSPSAVRTPSPSLDLESDAALDIEGAYPEGVVLWVRNVHEKSNKNSLKALFGGLLEQLQEGSGKGIEFVDFEKGLDTCHVRCSNAQLASLLHDHLVSLPSLHLSPQVLTPVGTLSPKSLTAAENDSRRPLMSELLSGERERRYWSNVPESTRRNARKAAGGRVGLLKEPRERVGAGAAGKRRNGDEEDGQAGGGQPKKRKRPSRL</v>
      </c>
      <c r="AC112" s="6" cm="1">
        <f t="array" ref="AC112">SUMPRODUCT((LEN(AB112)-LEN(SUBSTITUTE(AB112,{"A";"C";"D";"E";"F";"G";"H";"I";"K";"L";"M";"N";"P";"Q";"R";"S";"T";"V";"W";"Y"},""))),{72.08;104.14;115.08;129.11;148.17;58.05;138.14;114.16;130.18;114.16;132.2;115.1;98.12;129.13;158.19;88.08;102.1;100.13;187.21;164.17})/1000</f>
        <v>76.031120000000016</v>
      </c>
      <c r="AD112" s="6">
        <f t="shared" si="2"/>
        <v>3.3222591362126247E-21</v>
      </c>
      <c r="AE112" s="6">
        <f t="shared" si="3"/>
        <v>2.5259508305647847E-19</v>
      </c>
    </row>
    <row r="113" spans="1:31" x14ac:dyDescent="0.2">
      <c r="A113" t="s">
        <v>323</v>
      </c>
      <c r="B113" t="s">
        <v>325</v>
      </c>
      <c r="C113" t="s">
        <v>324</v>
      </c>
      <c r="D113">
        <v>7</v>
      </c>
      <c r="E113">
        <v>7</v>
      </c>
      <c r="F113" t="s">
        <v>56295</v>
      </c>
      <c r="G113" t="s">
        <v>10397</v>
      </c>
      <c r="H113" t="s">
        <v>10398</v>
      </c>
      <c r="I113" t="s">
        <v>10399</v>
      </c>
      <c r="J113" t="s">
        <v>10400</v>
      </c>
      <c r="K113" t="s">
        <v>10401</v>
      </c>
      <c r="L113" t="s">
        <v>10402</v>
      </c>
      <c r="M113" t="s">
        <v>10403</v>
      </c>
      <c r="N113" t="s">
        <v>10404</v>
      </c>
      <c r="O113" t="s">
        <v>10405</v>
      </c>
      <c r="P113" t="s">
        <v>10406</v>
      </c>
      <c r="Q113" t="s">
        <v>10407</v>
      </c>
      <c r="R113" t="s">
        <v>10408</v>
      </c>
      <c r="S113" t="s">
        <v>10409</v>
      </c>
      <c r="T113" t="s">
        <v>10410</v>
      </c>
      <c r="U113" t="s">
        <v>10411</v>
      </c>
      <c r="V113" t="s">
        <v>10412</v>
      </c>
      <c r="W113" t="s">
        <v>10413</v>
      </c>
      <c r="X113" t="s">
        <v>10414</v>
      </c>
      <c r="Y113" t="s">
        <v>58902</v>
      </c>
      <c r="Z113" t="str" cm="1">
        <f t="array" ref="Z113">_xlfn.LET(_xlpm.raw,_xlfn.XLOOKUP(_xlfn.TEXTBEFORE(A113,";",,,,A113),_xlfn.ANCHORARRAY([2]summary!$O$4),_xlfn.CHOOSECOLS(_xlfn.ANCHORARRAY([2]summary!$K$4),1),""),IF(_xlpm.raw="","",_xlfn.TEXTAFTER(_xlfn.TEXTBEFORE(_xlpm.raw,"|",-1,,,_xlpm.raw),"tr|",,,,_xlfn.TEXTBEFORE(_xlpm.raw,"|",-1,,,_xlpm.raw))))</f>
        <v>A0A0K3CUK4</v>
      </c>
      <c r="AA113">
        <f>_xlfn.XLOOKUP(Z113,[1]!UniprotIFO[Entry],[1]!UniprotIFO[Mass],"")</f>
        <v>48104</v>
      </c>
      <c r="AB113" t="str">
        <f>_xlfn.XLOOKUP(Z113,[1]!UniprotIFO[Entry],[1]!UniprotIFO[Sequence],"")</f>
        <v>MGQRGQVTVRRGLRRRKRSSRGILRSPFDAAFTHLSPALNTSSTCPRSNSGKAHHDDIVLLPALLSSPSSTLHILHTQQHTMSSELVLVSGASGFVGTAVTLAFLEKGFRVRGTVRSQDKADKWEAKHPQYKGKIEWAIVKDIAEKGAFDEAIKGVTLVAHTASPFHYDVKDNERDMLIPALEGTRQILRAAQKEPSVKRVVLTSSFASVLDFDKLGPETTFTEKDWNPATYDSAKKADQPPYIYCASKKIAEEEAWKIAKEPETKWDLCTVCPPMVLGPISQPIGALDAINTSAGAVWAVVDAKEVPETTFPVWVDVRDIANIHVKGVTEEISKGKRYASLLPSKRSYELTSCANSYLCIAGHYDNTQIASIARKAFPDQASRIPDAKPSEGSPHFKTDSSLVEKELGIKWIGFEQCIKDTLSSIFEVEKELKGSK</v>
      </c>
      <c r="AC113" s="6" cm="1">
        <f t="array" ref="AC113">SUMPRODUCT((LEN(AB113)-LEN(SUBSTITUTE(AB113,{"A";"C";"D";"E";"F";"G";"H";"I";"K";"L";"M";"N";"P";"Q";"R";"S";"T";"V";"W";"Y"},""))),{72.08;104.14;115.08;129.11;148.17;58.05;138.14;114.16;130.18;114.16;132.2;115.1;98.12;129.13;158.19;88.08;102.1;100.13;187.21;164.17})/1000</f>
        <v>48.528499999999994</v>
      </c>
      <c r="AD113" s="6">
        <f t="shared" si="2"/>
        <v>1.1627906976744185E-20</v>
      </c>
      <c r="AE113" s="6">
        <f t="shared" si="3"/>
        <v>5.6428488372093013E-19</v>
      </c>
    </row>
    <row r="114" spans="1:31" x14ac:dyDescent="0.2">
      <c r="A114" t="s">
        <v>326</v>
      </c>
      <c r="B114" t="s">
        <v>328</v>
      </c>
      <c r="C114" t="s">
        <v>327</v>
      </c>
      <c r="D114">
        <v>20</v>
      </c>
      <c r="E114">
        <v>20</v>
      </c>
      <c r="F114" t="s">
        <v>56296</v>
      </c>
      <c r="G114" t="s">
        <v>10415</v>
      </c>
      <c r="H114" t="s">
        <v>10416</v>
      </c>
      <c r="I114" t="s">
        <v>10417</v>
      </c>
      <c r="J114" t="s">
        <v>10418</v>
      </c>
      <c r="K114" t="s">
        <v>10419</v>
      </c>
      <c r="L114" t="s">
        <v>10420</v>
      </c>
      <c r="M114" t="s">
        <v>10421</v>
      </c>
      <c r="N114" t="s">
        <v>10422</v>
      </c>
      <c r="O114" t="s">
        <v>10423</v>
      </c>
      <c r="P114" t="s">
        <v>10424</v>
      </c>
      <c r="Q114" t="s">
        <v>10425</v>
      </c>
      <c r="R114" t="s">
        <v>10426</v>
      </c>
      <c r="S114" t="s">
        <v>10427</v>
      </c>
      <c r="T114" t="s">
        <v>10428</v>
      </c>
      <c r="U114" t="s">
        <v>10429</v>
      </c>
      <c r="V114" t="s">
        <v>10430</v>
      </c>
      <c r="W114" t="s">
        <v>10431</v>
      </c>
      <c r="X114" t="s">
        <v>10432</v>
      </c>
      <c r="Y114" t="s">
        <v>58903</v>
      </c>
      <c r="Z114" t="str" cm="1">
        <f t="array" ref="Z114">_xlfn.LET(_xlpm.raw,_xlfn.XLOOKUP(_xlfn.TEXTBEFORE(A114,";",,,,A114),_xlfn.ANCHORARRAY([2]summary!$O$4),_xlfn.CHOOSECOLS(_xlfn.ANCHORARRAY([2]summary!$K$4),1),""),IF(_xlpm.raw="","",_xlfn.TEXTAFTER(_xlfn.TEXTBEFORE(_xlpm.raw,"|",-1,,,_xlpm.raw),"tr|",,,,_xlfn.TEXTBEFORE(_xlpm.raw,"|",-1,,,_xlpm.raw))))</f>
        <v>A0A2S9ZXG1</v>
      </c>
      <c r="AA114">
        <f>_xlfn.XLOOKUP(Z114,[1]!UniprotIFO[Entry],[1]!UniprotIFO[Mass],"")</f>
        <v>117365</v>
      </c>
      <c r="AB114" t="str">
        <f>_xlfn.XLOOKUP(Z114,[1]!UniprotIFO[Entry],[1]!UniprotIFO[Sequence],"")</f>
        <v>MANEPDEAAVQEYSALLEQVSAAPYQRDLHLQRIQLAKSLGLGDEVEQARQALAGYFPLSEGEWLEWIEDRKQQLPQVPVDDVTPHLEVMELYRRASRDYLSIPLLASWSEWVVGQYYASKGLSPPPAAVEEDDEDAAMQAADRKVGEPDQLLEVVFSLEEVRGVCGEVMAVAGAHLAESSRVWKIWQDFEMDLLKMDPSPDQLVQVEQLYLERLKVPHLDIAETFSAYSSFVTTFDNDNYDKSLPAANKIYSATVKKADERYPEEEKLKAAGYSAQAYLDYVAWEREVKRPDTPLVKGIFERAVKDHPNDIEVWEAYLEFLHKIPEKESNLREVAEKAVRNLPSSVSLWTAYFRVAEKLQLGADEVETLFQRATATRFFDKDMDATVSLYHARASFYRREMDSKPMEDGPDADLVGFALGVLQEGIEATKKVHKKGDPQNRLEKYLIRLYERFHMVDEARQLWEELTKSRAHDYALWYARADFETRMGDYQRAHEVYTKGCSERSLNYPEYLLEAWLTFETEYGNLADLEFALAKSKRQKKGLERKRAREAAQATKAAAAASTSAVTQDAELFIAGAVQSQDAGESSKKRERADEAEQGTKKVRIQSPAQEAKEPTRDREHSTVFAIGPTAMGEEDVRKLFRDCGEIRELHVKTLGDRSYAQIEFMDKESVLPAQTKDKKRINDEEVEVYIAWQSCLYVTNFPESFDKAAVEQLFSKYGTIFDTRWPSKRFKTSRRFCYVQFANPAHAQAALELHGTELEPGHPLSVFVSDPSRKKNRTDANANSRELYIANLAKSVKDVDVRKLFEPYGAIKDVRVPTDDKGLAKGFAFVEFEEEVSARAALALNNHELRKRHISVTIAEQRAAGTKVGPPEKGVEKENRGVRVRGLDPSTQEAIIQQEFEKLAPVRRVNYIAGSSEAVVLLENPADVGKVLMQHNSMTVDGKKVDLAAERPRQNRSGGGRPPQGPSDAPLVPRVTSRGRGRVALGGGRGGRGGRGGRLGLGAGRPAAAATSSSAASGDAPMADASATGSSKGQDAFRAMLSKKKAE</v>
      </c>
      <c r="AC114" s="6" cm="1">
        <f t="array" ref="AC114">SUMPRODUCT((LEN(AB114)-LEN(SUBSTITUTE(AB114,{"A";"C";"D";"E";"F";"G";"H";"I";"K";"L";"M";"N";"P";"Q";"R";"S";"T";"V";"W";"Y"},""))),{72.08;104.14;115.08;129.11;148.17;58.05;138.14;114.16;130.18;114.16;132.2;115.1;98.12;129.13;158.19;88.08;102.1;100.13;187.21;164.17})/1000</f>
        <v>118.37483999999998</v>
      </c>
      <c r="AD114" s="6">
        <f t="shared" si="2"/>
        <v>3.3222591362126246E-20</v>
      </c>
      <c r="AE114" s="6">
        <f t="shared" si="3"/>
        <v>3.9327189368770758E-18</v>
      </c>
    </row>
    <row r="115" spans="1:31" x14ac:dyDescent="0.2">
      <c r="A115" t="s">
        <v>329</v>
      </c>
      <c r="B115" t="s">
        <v>331</v>
      </c>
      <c r="C115" t="s">
        <v>330</v>
      </c>
      <c r="D115">
        <v>2</v>
      </c>
      <c r="E115">
        <v>2</v>
      </c>
      <c r="F115" t="s">
        <v>56297</v>
      </c>
      <c r="G115" t="s">
        <v>10433</v>
      </c>
      <c r="H115" t="s">
        <v>10434</v>
      </c>
      <c r="I115" t="s">
        <v>10435</v>
      </c>
      <c r="J115" t="s">
        <v>10436</v>
      </c>
      <c r="K115" t="s">
        <v>10437</v>
      </c>
      <c r="L115" t="s">
        <v>10438</v>
      </c>
      <c r="M115" t="s">
        <v>10439</v>
      </c>
      <c r="N115" t="s">
        <v>10440</v>
      </c>
      <c r="O115" t="s">
        <v>10441</v>
      </c>
      <c r="P115" t="s">
        <v>10442</v>
      </c>
      <c r="Q115" t="s">
        <v>10443</v>
      </c>
      <c r="R115" t="s">
        <v>10444</v>
      </c>
      <c r="S115" t="s">
        <v>10445</v>
      </c>
      <c r="T115" t="s">
        <v>10446</v>
      </c>
      <c r="U115" t="s">
        <v>10447</v>
      </c>
      <c r="V115" t="s">
        <v>10448</v>
      </c>
      <c r="W115" t="s">
        <v>10449</v>
      </c>
      <c r="X115" t="s">
        <v>10450</v>
      </c>
      <c r="Y115" t="s">
        <v>58904</v>
      </c>
      <c r="Z115" t="str" cm="1">
        <f t="array" ref="Z115">_xlfn.LET(_xlpm.raw,_xlfn.XLOOKUP(_xlfn.TEXTBEFORE(A115,";",,,,A115),_xlfn.ANCHORARRAY([2]summary!$O$4),_xlfn.CHOOSECOLS(_xlfn.ANCHORARRAY([2]summary!$K$4),1),""),IF(_xlpm.raw="","",_xlfn.TEXTAFTER(_xlfn.TEXTBEFORE(_xlpm.raw,"|",-1,,,_xlpm.raw),"tr|",,,,_xlfn.TEXTBEFORE(_xlpm.raw,"|",-1,,,_xlpm.raw))))</f>
        <v>A0A061AF21</v>
      </c>
      <c r="AA115">
        <f>_xlfn.XLOOKUP(Z115,[1]!UniprotIFO[Entry],[1]!UniprotIFO[Mass],"")</f>
        <v>19339</v>
      </c>
      <c r="AB115" t="str">
        <f>_xlfn.XLOOKUP(Z115,[1]!UniprotIFO[Entry],[1]!UniprotIFO[Sequence],"")</f>
        <v>MAGNNTALRRLMTEYKQLSEQENEDSMFTAGPVSEDDFFTWSCLISGPEDTPFEGGVFHAELKFPRDYPLSPPKMRFDPPLFHPNIYASGEVCISILHAPGDDPNAYESASERWSPVQSVEKILLSVISMLAEPNLESGANIDACKMYRDHREEYDESIRAFVRQQLDADI</v>
      </c>
      <c r="AC115" s="6" cm="1">
        <f t="array" ref="AC115">SUMPRODUCT((LEN(AB115)-LEN(SUBSTITUTE(AB115,{"A";"C";"D";"E";"F";"G";"H";"I";"K";"L";"M";"N";"P";"Q";"R";"S";"T";"V";"W";"Y"},""))),{72.08;104.14;115.08;129.11;148.17;58.05;138.14;114.16;130.18;114.16;132.2;115.1;98.12;129.13;158.19;88.08;102.1;100.13;187.21;164.17})/1000</f>
        <v>19.475349999999999</v>
      </c>
      <c r="AD115" s="6">
        <f t="shared" si="2"/>
        <v>3.3222591362126247E-21</v>
      </c>
      <c r="AE115" s="6">
        <f t="shared" si="3"/>
        <v>6.4702159468438538E-20</v>
      </c>
    </row>
    <row r="116" spans="1:31" x14ac:dyDescent="0.2">
      <c r="A116" t="s">
        <v>332</v>
      </c>
      <c r="B116" t="s">
        <v>334</v>
      </c>
      <c r="C116" t="s">
        <v>333</v>
      </c>
      <c r="D116">
        <v>13</v>
      </c>
      <c r="E116">
        <v>13</v>
      </c>
      <c r="F116" t="s">
        <v>56199</v>
      </c>
      <c r="G116" t="s">
        <v>10451</v>
      </c>
      <c r="H116" t="s">
        <v>10452</v>
      </c>
      <c r="I116" t="s">
        <v>10453</v>
      </c>
      <c r="J116" t="s">
        <v>10454</v>
      </c>
      <c r="K116" t="s">
        <v>10455</v>
      </c>
      <c r="L116" t="s">
        <v>10456</v>
      </c>
      <c r="M116" t="s">
        <v>10457</v>
      </c>
      <c r="N116" t="s">
        <v>10458</v>
      </c>
      <c r="O116" t="s">
        <v>10459</v>
      </c>
      <c r="P116" t="s">
        <v>10460</v>
      </c>
      <c r="Q116" t="s">
        <v>10461</v>
      </c>
      <c r="R116" t="s">
        <v>10462</v>
      </c>
      <c r="S116" t="s">
        <v>10463</v>
      </c>
      <c r="T116" t="s">
        <v>10464</v>
      </c>
      <c r="U116" t="s">
        <v>10465</v>
      </c>
      <c r="V116" t="s">
        <v>10466</v>
      </c>
      <c r="W116" t="s">
        <v>10467</v>
      </c>
      <c r="X116" t="s">
        <v>10468</v>
      </c>
      <c r="Z116" t="str" cm="1">
        <f t="array" ref="Z116">_xlfn.LET(_xlpm.raw,_xlfn.XLOOKUP(_xlfn.TEXTBEFORE(A116,";",,,,A116),_xlfn.ANCHORARRAY([2]summary!$O$4),_xlfn.CHOOSECOLS(_xlfn.ANCHORARRAY([2]summary!$K$4),1),""),IF(_xlpm.raw="","",_xlfn.TEXTAFTER(_xlfn.TEXTBEFORE(_xlpm.raw,"|",-1,,,_xlpm.raw),"tr|",,,,_xlfn.TEXTBEFORE(_xlpm.raw,"|",-1,,,_xlpm.raw))))</f>
        <v>A0A0K3CCJ2</v>
      </c>
      <c r="AA116">
        <f>_xlfn.XLOOKUP(Z116,[1]!UniprotIFO[Entry],[1]!UniprotIFO[Mass],"")</f>
        <v>34523</v>
      </c>
      <c r="AB116" t="str">
        <f>_xlfn.XLOOKUP(Z116,[1]!UniprotIFO[Entry],[1]!UniprotIFO[Sequence],"")</f>
        <v>MSGRFSTLRNGFKAAAFSRQAHSHAQQAQSAFARASQSSRTALALSLVSGGTLAWYSALYGNPLFGEVKAESAADHGLHAPAYPWAHKGMFETFDHSAIRRGYQVYREVCSTCHSLDRVAWRNLVGVSHTVTEAKTMAEEVEYEDGPDDQGQMFQRPGKLSDYFPRPYDNDEAARSGNAGALPPDLSLITKARHGGADYVYALLTGYVDPPPGVEIREGLNYNPYFPGGAIGMARVLYDGLVEYEDGTPATTSQMAKDVVTFLAWASEPELDQRKKMGMQATIILSGLLALSIWTKKFKWAGIKSRKLVYNPPAK</v>
      </c>
      <c r="AC116" s="6" cm="1">
        <f t="array" ref="AC116">SUMPRODUCT((LEN(AB116)-LEN(SUBSTITUTE(AB116,{"A";"C";"D";"E";"F";"G";"H";"I";"K";"L";"M";"N";"P";"Q";"R";"S";"T";"V";"W";"Y"},""))),{72.08;104.14;115.08;129.11;148.17;58.05;138.14;114.16;130.18;114.16;132.2;115.1;98.12;129.13;158.19;88.08;102.1;100.13;187.21;164.17})/1000</f>
        <v>34.820609999999995</v>
      </c>
      <c r="AD116" s="6">
        <f t="shared" si="2"/>
        <v>2.1594684385382059E-20</v>
      </c>
      <c r="AE116" s="6">
        <f t="shared" si="3"/>
        <v>7.5194008305647827E-19</v>
      </c>
    </row>
    <row r="117" spans="1:31" x14ac:dyDescent="0.2">
      <c r="A117" t="s">
        <v>335</v>
      </c>
      <c r="B117" t="s">
        <v>337</v>
      </c>
      <c r="C117" t="s">
        <v>336</v>
      </c>
      <c r="D117">
        <v>12</v>
      </c>
      <c r="E117">
        <v>12</v>
      </c>
      <c r="F117" t="s">
        <v>56298</v>
      </c>
      <c r="G117" t="s">
        <v>10469</v>
      </c>
      <c r="H117" t="s">
        <v>10470</v>
      </c>
      <c r="I117" t="s">
        <v>10471</v>
      </c>
      <c r="J117" t="s">
        <v>10472</v>
      </c>
      <c r="K117" t="s">
        <v>10473</v>
      </c>
      <c r="L117" t="s">
        <v>10474</v>
      </c>
      <c r="M117" t="s">
        <v>10475</v>
      </c>
      <c r="N117" t="s">
        <v>10476</v>
      </c>
      <c r="O117" t="s">
        <v>10477</v>
      </c>
      <c r="P117" t="s">
        <v>10478</v>
      </c>
      <c r="Q117" t="s">
        <v>10479</v>
      </c>
      <c r="R117" t="s">
        <v>10480</v>
      </c>
      <c r="S117" t="s">
        <v>10481</v>
      </c>
      <c r="T117" t="s">
        <v>10482</v>
      </c>
      <c r="U117" t="s">
        <v>10483</v>
      </c>
      <c r="V117" t="s">
        <v>10011</v>
      </c>
      <c r="W117" t="s">
        <v>10484</v>
      </c>
      <c r="X117" t="s">
        <v>10485</v>
      </c>
      <c r="Z117" t="str" cm="1">
        <f t="array" ref="Z117">_xlfn.LET(_xlpm.raw,_xlfn.XLOOKUP(_xlfn.TEXTBEFORE(A117,";",,,,A117),_xlfn.ANCHORARRAY([2]summary!$O$4),_xlfn.CHOOSECOLS(_xlfn.ANCHORARRAY([2]summary!$K$4),1),""),IF(_xlpm.raw="","",_xlfn.TEXTAFTER(_xlfn.TEXTBEFORE(_xlpm.raw,"|",-1,,,_xlpm.raw),"tr|",,,,_xlfn.TEXTBEFORE(_xlpm.raw,"|",-1,,,_xlpm.raw))))</f>
        <v>A0A0K3CCJ5</v>
      </c>
      <c r="AA117">
        <f>_xlfn.XLOOKUP(Z117,[1]!UniprotIFO[Entry],[1]!UniprotIFO[Mass],"")</f>
        <v>35760</v>
      </c>
      <c r="AB117" t="str">
        <f>_xlfn.XLOOKUP(Z117,[1]!UniprotIFO[Entry],[1]!UniprotIFO[Sequence],"")</f>
        <v>MSSATAQKRAAFAVLQFLEDSLKNGSIKEDDKEGIEVASQCIAEAFGVSGESDQDKRAYGLSKPLPQLLDEVAAQTSTDALPKEASAEDKQAADAAKSRGNQLMAKKDYPGAIEAYSEAIKKDASNPVYWSNRAAAYSQVQDHKSAVSDAREALKIDPSFSKAYSRLGHALFSIGEYQEAVEAYEKGLELDPTNATMKSSLSTARSRLPASSTSAEPAAPADSVSSRSGASAGAGAGAGAGGIPGFPGMGAGMPDLASLMNKPALMGMAQQLMQNGGLERMMQNPMMQRMMESMGGGGGGMPDMSALMNDPEMRRMAESFGSAMGGGAGGRGGQQGGSNNSDMYS</v>
      </c>
      <c r="AC117" s="6" cm="1">
        <f t="array" ref="AC117">SUMPRODUCT((LEN(AB117)-LEN(SUBSTITUTE(AB117,{"A";"C";"D";"E";"F";"G";"H";"I";"K";"L";"M";"N";"P";"Q";"R";"S";"T";"V";"W";"Y"},""))),{72.08;104.14;115.08;129.11;148.17;58.05;138.14;114.16;130.18;114.16;132.2;115.1;98.12;129.13;158.19;88.08;102.1;100.13;187.21;164.17})/1000</f>
        <v>36.077799999999996</v>
      </c>
      <c r="AD117" s="6">
        <f t="shared" si="2"/>
        <v>1.9933554817275747E-20</v>
      </c>
      <c r="AE117" s="6">
        <f t="shared" si="3"/>
        <v>7.1915880398671083E-19</v>
      </c>
    </row>
    <row r="118" spans="1:31" x14ac:dyDescent="0.2">
      <c r="A118" t="s">
        <v>338</v>
      </c>
      <c r="B118" t="s">
        <v>340</v>
      </c>
      <c r="C118" t="s">
        <v>339</v>
      </c>
      <c r="D118">
        <v>15</v>
      </c>
      <c r="E118">
        <v>15</v>
      </c>
      <c r="F118" t="s">
        <v>56299</v>
      </c>
      <c r="G118" t="s">
        <v>10486</v>
      </c>
      <c r="H118" t="s">
        <v>10487</v>
      </c>
      <c r="I118" t="s">
        <v>10488</v>
      </c>
      <c r="J118" t="s">
        <v>10489</v>
      </c>
      <c r="K118" t="s">
        <v>10490</v>
      </c>
      <c r="L118" t="s">
        <v>10491</v>
      </c>
      <c r="M118" t="s">
        <v>10492</v>
      </c>
      <c r="N118" t="s">
        <v>10493</v>
      </c>
      <c r="O118" t="s">
        <v>10494</v>
      </c>
      <c r="P118" t="s">
        <v>10495</v>
      </c>
      <c r="Q118" t="s">
        <v>10496</v>
      </c>
      <c r="R118" t="s">
        <v>10497</v>
      </c>
      <c r="S118" t="s">
        <v>10498</v>
      </c>
      <c r="T118" t="s">
        <v>10499</v>
      </c>
      <c r="U118" t="s">
        <v>10500</v>
      </c>
      <c r="V118" t="s">
        <v>10501</v>
      </c>
      <c r="W118" t="s">
        <v>10502</v>
      </c>
      <c r="X118" t="s">
        <v>10503</v>
      </c>
      <c r="Z118" t="str" cm="1">
        <f t="array" ref="Z118">_xlfn.LET(_xlpm.raw,_xlfn.XLOOKUP(_xlfn.TEXTBEFORE(A118,";",,,,A118),_xlfn.ANCHORARRAY([2]summary!$O$4),_xlfn.CHOOSECOLS(_xlfn.ANCHORARRAY([2]summary!$K$4),1),""),IF(_xlpm.raw="","",_xlfn.TEXTAFTER(_xlfn.TEXTBEFORE(_xlpm.raw,"|",-1,,,_xlpm.raw),"tr|",,,,_xlfn.TEXTBEFORE(_xlpm.raw,"|",-1,,,_xlpm.raw))))</f>
        <v>A0A2T0AJK8</v>
      </c>
      <c r="AA118">
        <f>_xlfn.XLOOKUP(Z118,[1]!UniprotIFO[Entry],[1]!UniprotIFO[Mass],"")</f>
        <v>71163</v>
      </c>
      <c r="AB118" t="str">
        <f>_xlfn.XLOOKUP(Z118,[1]!UniprotIFO[Entry],[1]!UniprotIFO[Sequence],"")</f>
        <v>MFLLPGIIIAMYVTKTPIPEEWKIEIARYLANMQRDGGEDDQGWGIHFEARSSVFGTGLNYVVLRLLGVGPDEPMMVKARNCLHKLGGCEGIPSWGKFWLAILNVHSWRGLNPTPAELWLLPDIAPIHPWRWWIHTRNVYIPMGYLSGKGFQAEEDDLIRSLRNELYTQLYSSIDWPSLRNSISPYDVYAPHSRVANACFAVLDVYDRLAPSWIRKKALERAYKLVVMEDENTSYQTIGPVSKAMNMLCRWLEEGPESEAFQQHLLNIRDFMWMSKDGMMMTGTNGSQLWDASFIAQALYESGLASLPENQASTSLLLDWLDQCQIRDNPPRFEEAYRHRTKGAWPFSTAEQSYTVSDCTAEGMKSVLLLQELPHITERVSYPRFCDAVDTILSLQNPSGGFASYELVRGSPLLELLNPAEVFANIMIEYPYVECTTACVTALSVFRKKYPEYRAGEIESASKKAIDWIKTAQRADGSWYGSWGICFTYATMFSIESLALAGEKYSNSSHVKKACEFLLGKQMEDGGWGESYKSCETEQYVHNAKSQVVNTAWAVITLLTAKYPDPEPIRRGCRLIMSRQQPDGSWPQESIEGVFNKNAAISYPNFKFAWTINALGQAWKKLPTEGW</v>
      </c>
      <c r="AC118" s="6" cm="1">
        <f t="array" ref="AC118">SUMPRODUCT((LEN(AB118)-LEN(SUBSTITUTE(AB118,{"A";"C";"D";"E";"F";"G";"H";"I";"K";"L";"M";"N";"P";"Q";"R";"S";"T";"V";"W";"Y"},""))),{72.08;104.14;115.08;129.11;148.17;58.05;138.14;114.16;130.18;114.16;132.2;115.1;98.12;129.13;158.19;88.08;102.1;100.13;187.21;164.17})/1000</f>
        <v>71.760629999999992</v>
      </c>
      <c r="AD118" s="6">
        <f t="shared" si="2"/>
        <v>2.4916943521594686E-20</v>
      </c>
      <c r="AE118" s="6">
        <f t="shared" si="3"/>
        <v>1.7880555647840531E-18</v>
      </c>
    </row>
    <row r="119" spans="1:31" x14ac:dyDescent="0.2">
      <c r="A119" t="s">
        <v>341</v>
      </c>
      <c r="B119" t="s">
        <v>343</v>
      </c>
      <c r="C119" t="s">
        <v>342</v>
      </c>
      <c r="D119">
        <v>3</v>
      </c>
      <c r="E119">
        <v>3</v>
      </c>
      <c r="F119" t="s">
        <v>56300</v>
      </c>
      <c r="G119" t="s">
        <v>10504</v>
      </c>
      <c r="H119" t="s">
        <v>10282</v>
      </c>
      <c r="I119" t="s">
        <v>10505</v>
      </c>
      <c r="J119" t="s">
        <v>10506</v>
      </c>
      <c r="K119" t="s">
        <v>10507</v>
      </c>
      <c r="L119" t="s">
        <v>10508</v>
      </c>
      <c r="M119" t="s">
        <v>10509</v>
      </c>
      <c r="N119" t="s">
        <v>10510</v>
      </c>
      <c r="O119" t="s">
        <v>10511</v>
      </c>
      <c r="P119" t="s">
        <v>10512</v>
      </c>
      <c r="Q119" t="s">
        <v>10513</v>
      </c>
      <c r="R119" t="s">
        <v>10514</v>
      </c>
      <c r="S119" t="s">
        <v>10515</v>
      </c>
      <c r="T119" t="s">
        <v>10516</v>
      </c>
      <c r="U119" t="s">
        <v>10517</v>
      </c>
      <c r="V119" t="s">
        <v>10518</v>
      </c>
      <c r="W119" t="s">
        <v>10519</v>
      </c>
      <c r="X119" t="s">
        <v>10520</v>
      </c>
      <c r="Y119" t="s">
        <v>58894</v>
      </c>
      <c r="Z119" t="str" cm="1">
        <f t="array" ref="Z119">_xlfn.LET(_xlpm.raw,_xlfn.XLOOKUP(_xlfn.TEXTBEFORE(A119,";",,,,A119),_xlfn.ANCHORARRAY([2]summary!$O$4),_xlfn.CHOOSECOLS(_xlfn.ANCHORARRAY([2]summary!$K$4),1),""),IF(_xlpm.raw="","",_xlfn.TEXTAFTER(_xlfn.TEXTBEFORE(_xlpm.raw,"|",-1,,,_xlpm.raw),"tr|",,,,_xlfn.TEXTBEFORE(_xlpm.raw,"|",-1,,,_xlpm.raw))))</f>
        <v>A0A0K3C7V0</v>
      </c>
      <c r="AA119">
        <f>_xlfn.XLOOKUP(Z119,[1]!UniprotIFO[Entry],[1]!UniprotIFO[Mass],"")</f>
        <v>17782</v>
      </c>
      <c r="AB119" t="str">
        <f>_xlfn.XLOOKUP(Z119,[1]!UniprotIFO[Entry],[1]!UniprotIFO[Sequence],"")</f>
        <v>MSARIATSLLRQSARPTAFPAARLAATASPLANPATFARIRLLSSDARKKIDDVVTKNPLVLFMKGTPSFPQCGFSRAVCQILEVNGVPEEKIVAFNCLEDQELREGIKEYSSWPTIPQLYIGGEFVGGCDIAIQMHQSGELEKLLVEHKLVEAEGKAEPGAEA</v>
      </c>
      <c r="AC119" s="6" cm="1">
        <f t="array" ref="AC119">SUMPRODUCT((LEN(AB119)-LEN(SUBSTITUTE(AB119,{"A";"C";"D";"E";"F";"G";"H";"I";"K";"L";"M";"N";"P";"Q";"R";"S";"T";"V";"W";"Y"},""))),{72.08;104.14;115.08;129.11;148.17;58.05;138.14;114.16;130.18;114.16;132.2;115.1;98.12;129.13;158.19;88.08;102.1;100.13;187.21;164.17})/1000</f>
        <v>17.926379999999998</v>
      </c>
      <c r="AD119" s="6">
        <f t="shared" si="2"/>
        <v>4.9833887043189367E-21</v>
      </c>
      <c r="AE119" s="6">
        <f t="shared" si="3"/>
        <v>8.933411960132889E-20</v>
      </c>
    </row>
    <row r="120" spans="1:31" x14ac:dyDescent="0.2">
      <c r="A120" t="s">
        <v>344</v>
      </c>
      <c r="B120" t="s">
        <v>346</v>
      </c>
      <c r="C120" t="s">
        <v>345</v>
      </c>
      <c r="D120">
        <v>13</v>
      </c>
      <c r="E120">
        <v>13</v>
      </c>
      <c r="F120" t="s">
        <v>56301</v>
      </c>
      <c r="G120" t="s">
        <v>10521</v>
      </c>
      <c r="H120" t="s">
        <v>10522</v>
      </c>
      <c r="I120" t="s">
        <v>10523</v>
      </c>
      <c r="J120" t="s">
        <v>10524</v>
      </c>
      <c r="K120" t="s">
        <v>10525</v>
      </c>
      <c r="L120" t="s">
        <v>10526</v>
      </c>
      <c r="M120" t="s">
        <v>10527</v>
      </c>
      <c r="N120" t="s">
        <v>10528</v>
      </c>
      <c r="O120" t="s">
        <v>10529</v>
      </c>
      <c r="P120" t="s">
        <v>10530</v>
      </c>
      <c r="Q120" t="s">
        <v>10531</v>
      </c>
      <c r="R120" t="s">
        <v>10532</v>
      </c>
      <c r="S120" t="s">
        <v>10533</v>
      </c>
      <c r="T120" t="s">
        <v>10534</v>
      </c>
      <c r="U120" t="s">
        <v>10535</v>
      </c>
      <c r="V120" t="s">
        <v>10536</v>
      </c>
      <c r="W120" t="s">
        <v>10537</v>
      </c>
      <c r="X120" t="s">
        <v>10538</v>
      </c>
      <c r="Z120" t="str" cm="1">
        <f t="array" ref="Z120">_xlfn.LET(_xlpm.raw,_xlfn.XLOOKUP(_xlfn.TEXTBEFORE(A120,";",,,,A120),_xlfn.ANCHORARRAY([2]summary!$O$4),_xlfn.CHOOSECOLS(_xlfn.ANCHORARRAY([2]summary!$K$4),1),""),IF(_xlpm.raw="","",_xlfn.TEXTAFTER(_xlfn.TEXTBEFORE(_xlpm.raw,"|",-1,,,_xlpm.raw),"tr|",,,,_xlfn.TEXTBEFORE(_xlpm.raw,"|",-1,,,_xlpm.raw))))</f>
        <v>A0A0K3C8J1</v>
      </c>
      <c r="AA120">
        <f>_xlfn.XLOOKUP(Z120,[1]!UniprotIFO[Entry],[1]!UniprotIFO[Mass],"")</f>
        <v>34505</v>
      </c>
      <c r="AB120" t="str">
        <f>_xlfn.XLOOKUP(Z120,[1]!UniprotIFO[Entry],[1]!UniprotIFO[Sequence],"")</f>
        <v>MVASQSTGPKVLIMGATGAQGGSVLTHLLASDKPYQLAALTRDPSKPNAKEIEQKGVEVVKGDTADVKSLEEAFKGREVVFGLTNFWSHMSYDKEVAEGRSIVDAAKAAGVKTLVWSGLENAKEVSGGKVAGVEHFDSKSEVTKYARSIGGLKVLNVEPGCYMTNFLGGAMGPRRSSSGNSDEVLFSFPMRPEGKIALLATKEDYGAYVRAALEDEKLSKDGGEVLAASDELSVEEMVKQWSEVTGHKARFVQQSDADYLSNFPGNYAKAGEELLEMLRWFDGYGYYGGKSIEPSQRILKGKVHSWRDWCKAQQWQV</v>
      </c>
      <c r="AC120" s="6" cm="1">
        <f t="array" ref="AC120">SUMPRODUCT((LEN(AB120)-LEN(SUBSTITUTE(AB120,{"A";"C";"D";"E";"F";"G";"H";"I";"K";"L";"M";"N";"P";"Q";"R";"S";"T";"V";"W";"Y"},""))),{72.08;104.14;115.08;129.11;148.17;58.05;138.14;114.16;130.18;114.16;132.2;115.1;98.12;129.13;158.19;88.08;102.1;100.13;187.21;164.17})/1000</f>
        <v>34.799639999999997</v>
      </c>
      <c r="AD120" s="6">
        <f t="shared" si="2"/>
        <v>2.1594684385382059E-20</v>
      </c>
      <c r="AE120" s="6">
        <f t="shared" si="3"/>
        <v>7.5148724252491687E-19</v>
      </c>
    </row>
    <row r="121" spans="1:31" x14ac:dyDescent="0.2">
      <c r="A121" t="s">
        <v>347</v>
      </c>
      <c r="B121" t="s">
        <v>348</v>
      </c>
      <c r="C121" t="s">
        <v>22</v>
      </c>
      <c r="D121">
        <v>9</v>
      </c>
      <c r="E121">
        <v>9</v>
      </c>
      <c r="F121" t="s">
        <v>56302</v>
      </c>
      <c r="G121" t="s">
        <v>10539</v>
      </c>
      <c r="H121" t="s">
        <v>10540</v>
      </c>
      <c r="I121" t="s">
        <v>10541</v>
      </c>
      <c r="J121" t="s">
        <v>10542</v>
      </c>
      <c r="K121" t="s">
        <v>10543</v>
      </c>
      <c r="L121" t="s">
        <v>10544</v>
      </c>
      <c r="M121" t="s">
        <v>10545</v>
      </c>
      <c r="N121" t="s">
        <v>10546</v>
      </c>
      <c r="O121" t="s">
        <v>10547</v>
      </c>
      <c r="P121" t="s">
        <v>10548</v>
      </c>
      <c r="Q121" t="s">
        <v>10549</v>
      </c>
      <c r="R121" t="s">
        <v>10550</v>
      </c>
      <c r="S121" t="s">
        <v>10551</v>
      </c>
      <c r="T121" t="s">
        <v>10552</v>
      </c>
      <c r="U121" t="s">
        <v>10553</v>
      </c>
      <c r="V121" t="s">
        <v>10554</v>
      </c>
      <c r="W121" t="s">
        <v>10555</v>
      </c>
      <c r="X121" t="s">
        <v>10556</v>
      </c>
      <c r="Z121" t="str" cm="1">
        <f t="array" ref="Z121">_xlfn.LET(_xlpm.raw,_xlfn.XLOOKUP(_xlfn.TEXTBEFORE(A121,";",,,,A121),_xlfn.ANCHORARRAY([2]summary!$O$4),_xlfn.CHOOSECOLS(_xlfn.ANCHORARRAY([2]summary!$K$4),1),""),IF(_xlpm.raw="","",_xlfn.TEXTAFTER(_xlfn.TEXTBEFORE(_xlpm.raw,"|",-1,,,_xlpm.raw),"tr|",,,,_xlfn.TEXTBEFORE(_xlpm.raw,"|",-1,,,_xlpm.raw))))</f>
        <v>A0A0K3C5K5</v>
      </c>
      <c r="AA121">
        <f>_xlfn.XLOOKUP(Z121,[1]!UniprotIFO[Entry],[1]!UniprotIFO[Mass],"")</f>
        <v>36251</v>
      </c>
      <c r="AB121" t="str">
        <f>_xlfn.XLOOKUP(Z121,[1]!UniprotIFO[Entry],[1]!UniprotIFO[Sequence],"")</f>
        <v>MSSGSITISYTTLAEIALLSALVAGVAYIGSKPSANSPHPTASSLASGHSGKKKAAKKKKAAGVVQQVQDAAQPVVDKASEVVHAASTAVQQQVNNPPPAVKKAVEAVQEVVQETVAGSKKKGKKAKSAAKGGPSASTSGANSSSEAAPKTDAEKHAAATKGSLSDAHPAADMRDDSLDSQPHVARVMKVVGGKAGADPKSLLKVPGQDEDGWERPDAFDDDDGEWEAVTSKKPSRPSTPSSAPLSAAPARTIPGLPTAPLTKKQRENAAKKSKEQAAKDAKEAEQEERLRQYRKEQEKARLAAESLARQRARPRSQNFFGSEPQPAPPKVVGGGMNASLDPSSGSLVWD</v>
      </c>
      <c r="AC121" s="6" cm="1">
        <f t="array" ref="AC121">SUMPRODUCT((LEN(AB121)-LEN(SUBSTITUTE(AB121,{"A";"C";"D";"E";"F";"G";"H";"I";"K";"L";"M";"N";"P";"Q";"R";"S";"T";"V";"W";"Y"},""))),{72.08;104.14;115.08;129.11;148.17;58.05;138.14;114.16;130.18;114.16;132.2;115.1;98.12;129.13;158.19;88.08;102.1;100.13;187.21;164.17})/1000</f>
        <v>36.593469999999996</v>
      </c>
      <c r="AD121" s="6">
        <f t="shared" si="2"/>
        <v>1.4950166112956811E-20</v>
      </c>
      <c r="AE121" s="6">
        <f t="shared" si="3"/>
        <v>5.4707845514950165E-19</v>
      </c>
    </row>
    <row r="122" spans="1:31" x14ac:dyDescent="0.2">
      <c r="A122" t="s">
        <v>349</v>
      </c>
      <c r="B122" t="s">
        <v>351</v>
      </c>
      <c r="C122" t="s">
        <v>350</v>
      </c>
      <c r="D122">
        <v>6</v>
      </c>
      <c r="E122">
        <v>6</v>
      </c>
      <c r="F122" t="s">
        <v>56303</v>
      </c>
      <c r="G122" t="s">
        <v>10557</v>
      </c>
      <c r="H122" t="s">
        <v>10558</v>
      </c>
      <c r="I122" t="s">
        <v>10559</v>
      </c>
      <c r="J122" t="s">
        <v>10560</v>
      </c>
      <c r="K122" t="s">
        <v>10561</v>
      </c>
      <c r="L122" t="s">
        <v>10562</v>
      </c>
      <c r="M122" t="s">
        <v>10563</v>
      </c>
      <c r="N122" t="s">
        <v>10564</v>
      </c>
      <c r="O122" t="s">
        <v>10565</v>
      </c>
      <c r="P122" t="s">
        <v>10566</v>
      </c>
      <c r="Q122" t="s">
        <v>10567</v>
      </c>
      <c r="R122" t="s">
        <v>10568</v>
      </c>
      <c r="S122" t="s">
        <v>10569</v>
      </c>
      <c r="T122" t="s">
        <v>10570</v>
      </c>
      <c r="U122" t="s">
        <v>10571</v>
      </c>
      <c r="V122" t="s">
        <v>10572</v>
      </c>
      <c r="W122" t="s">
        <v>10573</v>
      </c>
      <c r="X122" t="s">
        <v>9782</v>
      </c>
      <c r="Z122" t="str" cm="1">
        <f t="array" ref="Z122">_xlfn.LET(_xlpm.raw,_xlfn.XLOOKUP(_xlfn.TEXTBEFORE(A122,";",,,,A122),_xlfn.ANCHORARRAY([2]summary!$O$4),_xlfn.CHOOSECOLS(_xlfn.ANCHORARRAY([2]summary!$K$4),1),""),IF(_xlpm.raw="","",_xlfn.TEXTAFTER(_xlfn.TEXTBEFORE(_xlpm.raw,"|",-1,,,_xlpm.raw),"tr|",,,,_xlfn.TEXTBEFORE(_xlpm.raw,"|",-1,,,_xlpm.raw))))</f>
        <v>A0A061AJT8</v>
      </c>
      <c r="AA122">
        <f>_xlfn.XLOOKUP(Z122,[1]!UniprotIFO[Entry],[1]!UniprotIFO[Mass],"")</f>
        <v>17109</v>
      </c>
      <c r="AB122" t="str">
        <f>_xlfn.XLOOKUP(Z122,[1]!UniprotIFO[Entry],[1]!UniprotIFO[Sequence],"")</f>
        <v>MSSAAALPKRIIKETQRLVSDSPPGISATPHEDNLRYFDVVISGPDSSPFEGGKFKLELFLPDDYPMAPPKVRFLTKIYHPNIDKLGRICLDILKDKWSPALQIRTVLLSIQALLSAPNPDDPLANDVAAHWKENEKDAMRVSREWTQKFAQ</v>
      </c>
      <c r="AC122" s="6" cm="1">
        <f t="array" ref="AC122">SUMPRODUCT((LEN(AB122)-LEN(SUBSTITUTE(AB122,{"A";"C";"D";"E";"F";"G";"H";"I";"K";"L";"M";"N";"P";"Q";"R";"S";"T";"V";"W";"Y"},""))),{72.08;104.14;115.08;129.11;148.17;58.05;138.14;114.16;130.18;114.16;132.2;115.1;98.12;129.13;158.19;88.08;102.1;100.13;187.21;164.17})/1000</f>
        <v>17.24258</v>
      </c>
      <c r="AD122" s="6">
        <f t="shared" si="2"/>
        <v>9.9667774086378735E-21</v>
      </c>
      <c r="AE122" s="6">
        <f t="shared" si="3"/>
        <v>1.7185295681063122E-19</v>
      </c>
    </row>
    <row r="123" spans="1:31" x14ac:dyDescent="0.2">
      <c r="A123" t="s">
        <v>352</v>
      </c>
      <c r="B123" t="s">
        <v>354</v>
      </c>
      <c r="C123" t="s">
        <v>353</v>
      </c>
      <c r="D123">
        <v>7</v>
      </c>
      <c r="E123">
        <v>7</v>
      </c>
      <c r="F123" t="s">
        <v>56304</v>
      </c>
      <c r="G123" t="s">
        <v>10574</v>
      </c>
      <c r="H123" t="s">
        <v>10575</v>
      </c>
      <c r="I123" t="s">
        <v>10576</v>
      </c>
      <c r="J123" t="s">
        <v>10577</v>
      </c>
      <c r="K123" t="s">
        <v>10578</v>
      </c>
      <c r="L123" t="s">
        <v>10579</v>
      </c>
      <c r="M123" t="s">
        <v>10580</v>
      </c>
      <c r="N123" t="s">
        <v>10581</v>
      </c>
      <c r="O123" t="s">
        <v>10582</v>
      </c>
      <c r="P123" t="s">
        <v>10583</v>
      </c>
      <c r="Q123" t="s">
        <v>10584</v>
      </c>
      <c r="R123" t="s">
        <v>10585</v>
      </c>
      <c r="S123" t="s">
        <v>10586</v>
      </c>
      <c r="T123" t="s">
        <v>10587</v>
      </c>
      <c r="U123" t="s">
        <v>10588</v>
      </c>
      <c r="V123" t="s">
        <v>10589</v>
      </c>
      <c r="W123" t="s">
        <v>10590</v>
      </c>
      <c r="X123" t="s">
        <v>10591</v>
      </c>
      <c r="Z123" t="str" cm="1">
        <f t="array" ref="Z123">_xlfn.LET(_xlpm.raw,_xlfn.XLOOKUP(_xlfn.TEXTBEFORE(A123,";",,,,A123),_xlfn.ANCHORARRAY([2]summary!$O$4),_xlfn.CHOOSECOLS(_xlfn.ANCHORARRAY([2]summary!$K$4),1),""),IF(_xlpm.raw="","",_xlfn.TEXTAFTER(_xlfn.TEXTBEFORE(_xlpm.raw,"|",-1,,,_xlpm.raw),"tr|",,,,_xlfn.TEXTBEFORE(_xlpm.raw,"|",-1,,,_xlpm.raw))))</f>
        <v>A0A0K3CLH6</v>
      </c>
      <c r="AA123">
        <f>_xlfn.XLOOKUP(Z123,[1]!UniprotIFO[Entry],[1]!UniprotIFO[Mass],"")</f>
        <v>55244</v>
      </c>
      <c r="AB123" t="str">
        <f>_xlfn.XLOOKUP(Z123,[1]!UniprotIFO[Entry],[1]!UniprotIFO[Sequence],"")</f>
        <v>MSAGSSSASVPSIDEVVKAISTTQPADLERQLIPQLKKLDKAASHSRASGPSAASTSSSSAGNAAGAASGGAGQAGHVLEGMLKDGRDPLDVLDATLHSVGYLWILNARLVSTGRAELPKMVQKVNDWVSASDVEQARLVPEQVDFLAKQLCTLAEHSRQASLPLQPLNTLLARFPLPGHLTSLHTLFLRYVMASHMYPAAQEVLSRDITDVDKSLFPIRYQDHLLCHYLGGTILALLGNYTRAADLLEICVSAPGSSASLIQIDAYKKLVLVQLLAHGKTQALPRYTSQVVLTAAKTLCAPYLEYCSAFASLNRERVDQAREKGREAFEKDFNSGLIALCDESLRRRQIQNLTETYITLSLGQIASYVGLDATSERDLEVVKGEVEGMITSNQIFAELSPSTDPSALLAATTVTFTDDPEPYLSHETVARVTQAIEKAQVLQQRWDREQQKVEASKEFVTKAWSAAASGASAAAGGAFGAMGFGDDIDFGSAGGSGMPGGMEWVDKGDIIEMDSD</v>
      </c>
      <c r="AC123" s="6" cm="1">
        <f t="array" ref="AC123">SUMPRODUCT((LEN(AB123)-LEN(SUBSTITUTE(AB123,{"A";"C";"D";"E";"F";"G";"H";"I";"K";"L";"M";"N";"P";"Q";"R";"S";"T";"V";"W";"Y"},""))),{72.08;104.14;115.08;129.11;148.17;58.05;138.14;114.16;130.18;114.16;132.2;115.1;98.12;129.13;158.19;88.08;102.1;100.13;187.21;164.17})/1000</f>
        <v>55.725990000000003</v>
      </c>
      <c r="AD123" s="6">
        <f t="shared" si="2"/>
        <v>1.1627906976744185E-20</v>
      </c>
      <c r="AE123" s="6">
        <f t="shared" si="3"/>
        <v>6.4797662790697679E-19</v>
      </c>
    </row>
    <row r="124" spans="1:31" x14ac:dyDescent="0.2">
      <c r="A124" t="s">
        <v>355</v>
      </c>
      <c r="B124" t="s">
        <v>357</v>
      </c>
      <c r="C124" t="s">
        <v>356</v>
      </c>
      <c r="D124">
        <v>15</v>
      </c>
      <c r="E124">
        <v>15</v>
      </c>
      <c r="F124" t="s">
        <v>56305</v>
      </c>
      <c r="G124" t="s">
        <v>10592</v>
      </c>
      <c r="H124" t="s">
        <v>10593</v>
      </c>
      <c r="I124" t="s">
        <v>10594</v>
      </c>
      <c r="J124" t="s">
        <v>10595</v>
      </c>
      <c r="K124" t="s">
        <v>10596</v>
      </c>
      <c r="L124" t="s">
        <v>10597</v>
      </c>
      <c r="M124" t="s">
        <v>10598</v>
      </c>
      <c r="N124" t="s">
        <v>10599</v>
      </c>
      <c r="O124" t="s">
        <v>10600</v>
      </c>
      <c r="P124" t="s">
        <v>10601</v>
      </c>
      <c r="Q124" t="s">
        <v>10602</v>
      </c>
      <c r="R124" t="s">
        <v>10603</v>
      </c>
      <c r="S124" t="s">
        <v>10604</v>
      </c>
      <c r="T124" t="s">
        <v>10605</v>
      </c>
      <c r="U124" t="s">
        <v>10606</v>
      </c>
      <c r="V124" t="s">
        <v>10607</v>
      </c>
      <c r="W124" t="s">
        <v>10608</v>
      </c>
      <c r="X124" t="s">
        <v>10609</v>
      </c>
      <c r="Z124" t="str" cm="1">
        <f t="array" ref="Z124">_xlfn.LET(_xlpm.raw,_xlfn.XLOOKUP(_xlfn.TEXTBEFORE(A124,";",,,,A124),_xlfn.ANCHORARRAY([2]summary!$O$4),_xlfn.CHOOSECOLS(_xlfn.ANCHORARRAY([2]summary!$K$4),1),""),IF(_xlpm.raw="","",_xlfn.TEXTAFTER(_xlfn.TEXTBEFORE(_xlpm.raw,"|",-1,,,_xlpm.raw),"tr|",,,,_xlfn.TEXTBEFORE(_xlpm.raw,"|",-1,,,_xlpm.raw))))</f>
        <v>A0A0K3CQT7</v>
      </c>
      <c r="AA124">
        <f>_xlfn.XLOOKUP(Z124,[1]!UniprotIFO[Entry],[1]!UniprotIFO[Mass],"")</f>
        <v>32049</v>
      </c>
      <c r="AB124" t="str">
        <f>_xlfn.XLOOKUP(Z124,[1]!UniprotIFO[Entry],[1]!UniprotIFO[Sequence],"")</f>
        <v>MQAGRRLYVGRIPQAATRTDFEDFFGRMGKLVDVRIMAGFAFIEYADLRDAEEAVNELNNKDFLGDRIMVEFAKPPRSMMDDRFGGPPPRGGGYGGGYGGGYGGPPPRGFDRPPPPRAGSGFRITIQGLREGTSWQDVKDFARQAGTVSFADVDRRDPTVGFVEYNSRYDAEDAVRKLHDTELNGAKVSVVEDFDSRGGGRDSGRDRDSGRDRDRDSGRDRDRDDGYRKSTRDLYDERDRRGSSRRSPSPRRSRSPARRRSPTPDRRERDRSPRDRSRSPRRD</v>
      </c>
      <c r="AC124" s="6" cm="1">
        <f t="array" ref="AC124">SUMPRODUCT((LEN(AB124)-LEN(SUBSTITUTE(AB124,{"A";"C";"D";"E";"F";"G";"H";"I";"K";"L";"M";"N";"P";"Q";"R";"S";"T";"V";"W";"Y"},""))),{72.08;104.14;115.08;129.11;148.17;58.05;138.14;114.16;130.18;114.16;132.2;115.1;98.12;129.13;158.19;88.08;102.1;100.13;187.21;164.17})/1000</f>
        <v>32.32376</v>
      </c>
      <c r="AD124" s="6">
        <f t="shared" si="2"/>
        <v>2.4916943521594686E-20</v>
      </c>
      <c r="AE124" s="6">
        <f t="shared" si="3"/>
        <v>8.0540930232558149E-19</v>
      </c>
    </row>
    <row r="125" spans="1:31" x14ac:dyDescent="0.2">
      <c r="A125" t="s">
        <v>358</v>
      </c>
      <c r="B125" t="s">
        <v>360</v>
      </c>
      <c r="C125" t="s">
        <v>359</v>
      </c>
      <c r="D125">
        <v>8</v>
      </c>
      <c r="E125">
        <v>8</v>
      </c>
      <c r="F125" t="s">
        <v>56306</v>
      </c>
      <c r="G125" t="s">
        <v>10610</v>
      </c>
      <c r="H125" t="s">
        <v>10611</v>
      </c>
      <c r="I125" t="s">
        <v>10612</v>
      </c>
      <c r="J125" t="s">
        <v>10613</v>
      </c>
      <c r="K125" t="s">
        <v>10614</v>
      </c>
      <c r="L125" t="s">
        <v>10615</v>
      </c>
      <c r="M125" t="s">
        <v>10616</v>
      </c>
      <c r="N125" t="s">
        <v>10617</v>
      </c>
      <c r="O125" t="s">
        <v>10618</v>
      </c>
      <c r="P125" t="s">
        <v>10619</v>
      </c>
      <c r="Q125" t="s">
        <v>10620</v>
      </c>
      <c r="R125" t="s">
        <v>10621</v>
      </c>
      <c r="S125" t="s">
        <v>10622</v>
      </c>
      <c r="T125" t="s">
        <v>10623</v>
      </c>
      <c r="U125" t="s">
        <v>10624</v>
      </c>
      <c r="V125" t="s">
        <v>10625</v>
      </c>
      <c r="W125" t="s">
        <v>10626</v>
      </c>
      <c r="X125" t="s">
        <v>10627</v>
      </c>
      <c r="Z125" t="str" cm="1">
        <f t="array" ref="Z125">_xlfn.LET(_xlpm.raw,_xlfn.XLOOKUP(_xlfn.TEXTBEFORE(A125,";",,,,A125),_xlfn.ANCHORARRAY([2]summary!$O$4),_xlfn.CHOOSECOLS(_xlfn.ANCHORARRAY([2]summary!$K$4),1),""),IF(_xlpm.raw="","",_xlfn.TEXTAFTER(_xlfn.TEXTBEFORE(_xlpm.raw,"|",-1,,,_xlpm.raw),"tr|",,,,_xlfn.TEXTBEFORE(_xlpm.raw,"|",-1,,,_xlpm.raw))))</f>
        <v>A0A0K3CQV7</v>
      </c>
      <c r="AA125">
        <f>_xlfn.XLOOKUP(Z125,[1]!UniprotIFO[Entry],[1]!UniprotIFO[Mass],"")</f>
        <v>24616</v>
      </c>
      <c r="AB125" t="str">
        <f>_xlfn.XLOOKUP(Z125,[1]!UniprotIFO[Entry],[1]!UniprotIFO[Sequence],"")</f>
        <v>MASPTVLPSLQKHSATIIFLHGLGDSSAGWVPLAAALRQKKQFGHVKFVLPTAPVQPVTANGGYRMTSWFDIQDLGPAGLRAEDDVGMLSSVRSISSLISSEIDSGIPANCIVVGGFSQGAVISYLTALTSERKLAGVVALSGFLGMAEKVKSMLSDHATSLPIFHGHGDADPVVQYKWGQQTIAKLEELGFKSVEFKTYPRMGHSFCDEEQRDLERFLEKVLPAEPSS</v>
      </c>
      <c r="AC125" s="6" cm="1">
        <f t="array" ref="AC125">SUMPRODUCT((LEN(AB125)-LEN(SUBSTITUTE(AB125,{"A";"C";"D";"E";"F";"G";"H";"I";"K";"L";"M";"N";"P";"Q";"R";"S";"T";"V";"W";"Y"},""))),{72.08;104.14;115.08;129.11;148.17;58.05;138.14;114.16;130.18;114.16;132.2;115.1;98.12;129.13;158.19;88.08;102.1;100.13;187.21;164.17})/1000</f>
        <v>24.824010000000001</v>
      </c>
      <c r="AD125" s="6">
        <f t="shared" si="2"/>
        <v>1.3289036544850499E-20</v>
      </c>
      <c r="AE125" s="6">
        <f t="shared" si="3"/>
        <v>3.2988717607973426E-19</v>
      </c>
    </row>
    <row r="126" spans="1:31" x14ac:dyDescent="0.2">
      <c r="A126" t="s">
        <v>361</v>
      </c>
      <c r="B126" t="s">
        <v>363</v>
      </c>
      <c r="C126" t="s">
        <v>362</v>
      </c>
      <c r="D126">
        <v>14</v>
      </c>
      <c r="E126">
        <v>14</v>
      </c>
      <c r="F126" t="s">
        <v>56199</v>
      </c>
      <c r="G126" t="s">
        <v>10628</v>
      </c>
      <c r="H126" t="s">
        <v>10629</v>
      </c>
      <c r="I126" t="s">
        <v>10630</v>
      </c>
      <c r="J126" t="s">
        <v>10631</v>
      </c>
      <c r="K126" t="s">
        <v>10632</v>
      </c>
      <c r="L126" t="s">
        <v>10633</v>
      </c>
      <c r="M126" t="s">
        <v>10634</v>
      </c>
      <c r="N126" t="s">
        <v>10635</v>
      </c>
      <c r="O126" t="s">
        <v>10636</v>
      </c>
      <c r="P126" t="s">
        <v>10637</v>
      </c>
      <c r="Q126" t="s">
        <v>10638</v>
      </c>
      <c r="R126" t="s">
        <v>10639</v>
      </c>
      <c r="S126" t="s">
        <v>10640</v>
      </c>
      <c r="T126" t="s">
        <v>10641</v>
      </c>
      <c r="U126" t="s">
        <v>10642</v>
      </c>
      <c r="V126" t="s">
        <v>10643</v>
      </c>
      <c r="W126" t="s">
        <v>10644</v>
      </c>
      <c r="X126" t="s">
        <v>10645</v>
      </c>
      <c r="Z126" t="str" cm="1">
        <f t="array" ref="Z126">_xlfn.LET(_xlpm.raw,_xlfn.XLOOKUP(_xlfn.TEXTBEFORE(A126,";",,,,A126),_xlfn.ANCHORARRAY([2]summary!$O$4),_xlfn.CHOOSECOLS(_xlfn.ANCHORARRAY([2]summary!$K$4),1),""),IF(_xlpm.raw="","",_xlfn.TEXTAFTER(_xlfn.TEXTBEFORE(_xlpm.raw,"|",-1,,,_xlpm.raw),"tr|",,,,_xlfn.TEXTBEFORE(_xlpm.raw,"|",-1,,,_xlpm.raw))))</f>
        <v>A0A0K3CQW1</v>
      </c>
      <c r="AA126">
        <f>_xlfn.XLOOKUP(Z126,[1]!UniprotIFO[Entry],[1]!UniprotIFO[Mass],"")</f>
        <v>23538</v>
      </c>
      <c r="AB126" t="str">
        <f>_xlfn.XLOOKUP(Z126,[1]!UniprotIFO[Entry],[1]!UniprotIFO[Sequence],"")</f>
        <v>MHPPILSPTPFQTSRLVYRAVDWDKDETFFAEAFGHAATQLGTMGGMTRPLSKKALEGTKEFTEKALLGIIFCLPLSPEEPTKAGEAVGWVNLSMEEMDRRNQHRCAFFGLTVHPKHQGKGYGTEAMEWMSERAFVGFGLNRVQGNVFAWNKPAFRVYEKVGFVVEGRRRKALWIQGAWRDDLLIAILAEDWFARHPEKKPQVVDEV</v>
      </c>
      <c r="AC126" s="6" cm="1">
        <f t="array" ref="AC126">SUMPRODUCT((LEN(AB126)-LEN(SUBSTITUTE(AB126,{"A";"C";"D";"E";"F";"G";"H";"I";"K";"L";"M";"N";"P";"Q";"R";"S";"T";"V";"W";"Y"},""))),{72.08;104.14;115.08;129.11;148.17;58.05;138.14;114.16;130.18;114.16;132.2;115.1;98.12;129.13;158.19;88.08;102.1;100.13;187.21;164.17})/1000</f>
        <v>23.727820000000001</v>
      </c>
      <c r="AD126" s="6">
        <f t="shared" si="2"/>
        <v>2.3255813953488371E-20</v>
      </c>
      <c r="AE126" s="6">
        <f t="shared" si="3"/>
        <v>5.5180976744186048E-19</v>
      </c>
    </row>
    <row r="127" spans="1:31" x14ac:dyDescent="0.2">
      <c r="A127" t="s">
        <v>364</v>
      </c>
      <c r="B127" t="s">
        <v>366</v>
      </c>
      <c r="C127" t="s">
        <v>365</v>
      </c>
      <c r="D127">
        <v>13</v>
      </c>
      <c r="E127">
        <v>13</v>
      </c>
      <c r="F127" t="s">
        <v>56307</v>
      </c>
      <c r="G127" t="s">
        <v>10646</v>
      </c>
      <c r="H127" t="s">
        <v>10647</v>
      </c>
      <c r="I127" t="s">
        <v>10648</v>
      </c>
      <c r="J127" t="s">
        <v>10649</v>
      </c>
      <c r="K127" t="s">
        <v>10650</v>
      </c>
      <c r="L127" t="s">
        <v>10651</v>
      </c>
      <c r="M127" t="s">
        <v>10652</v>
      </c>
      <c r="N127" t="s">
        <v>10653</v>
      </c>
      <c r="O127" t="s">
        <v>10654</v>
      </c>
      <c r="P127" t="s">
        <v>10655</v>
      </c>
      <c r="Q127" t="s">
        <v>10656</v>
      </c>
      <c r="R127" t="s">
        <v>10657</v>
      </c>
      <c r="S127" t="s">
        <v>10658</v>
      </c>
      <c r="T127" t="s">
        <v>10659</v>
      </c>
      <c r="U127" t="s">
        <v>10660</v>
      </c>
      <c r="V127" t="s">
        <v>10661</v>
      </c>
      <c r="W127" t="s">
        <v>10662</v>
      </c>
      <c r="X127" t="s">
        <v>10663</v>
      </c>
      <c r="Y127" t="s">
        <v>58905</v>
      </c>
      <c r="Z127" t="str" cm="1">
        <f t="array" ref="Z127">_xlfn.LET(_xlpm.raw,_xlfn.XLOOKUP(_xlfn.TEXTBEFORE(A127,";",,,,A127),_xlfn.ANCHORARRAY([2]summary!$O$4),_xlfn.CHOOSECOLS(_xlfn.ANCHORARRAY([2]summary!$K$4),1),""),IF(_xlpm.raw="","",_xlfn.TEXTAFTER(_xlfn.TEXTBEFORE(_xlpm.raw,"|",-1,,,_xlpm.raw),"tr|",,,,_xlfn.TEXTBEFORE(_xlpm.raw,"|",-1,,,_xlpm.raw))))</f>
        <v>A0A0K3CIW3</v>
      </c>
      <c r="AA127">
        <f>_xlfn.XLOOKUP(Z127,[1]!UniprotIFO[Entry],[1]!UniprotIFO[Mass],"")</f>
        <v>32684</v>
      </c>
      <c r="AB127" t="str">
        <f>_xlfn.XLOOKUP(Z127,[1]!UniprotIFO[Entry],[1]!UniprotIFO[Sequence],"")</f>
        <v>MPAPEQVAENYSFDGVIRKFKATSTSLGGLETQFNVFVPKEALDGQKVPVLYYLAGLTCTEDTAPWKGGFLRDAAAEGIALVFPDTSPRGAGIEGEEKDWDFGTAAGFYLNATKDPWSKHYNMYDFLTSELPSLLSSLSLPLDLSRSSIFGHSMGGHGALTLYLKSLLASSPPTTYLSASAFAPIANPIKCQWGEKAFKGYLSGGVEEGKEYDATELIGQVKGKEVKILVDVGTGDIFYKQKQLLPENFIAARDAAGFSSKDVEVNLHEHYDHSYYFISTFAPAHIRFHAQILKNAAGKL</v>
      </c>
      <c r="AC127" s="6" cm="1">
        <f t="array" ref="AC127">SUMPRODUCT((LEN(AB127)-LEN(SUBSTITUTE(AB127,{"A";"C";"D";"E";"F";"G";"H";"I";"K";"L";"M";"N";"P";"Q";"R";"S";"T";"V";"W";"Y"},""))),{72.08;104.14;115.08;129.11;148.17;58.05;138.14;114.16;130.18;114.16;132.2;115.1;98.12;129.13;158.19;88.08;102.1;100.13;187.21;164.17})/1000</f>
        <v>32.957589999999996</v>
      </c>
      <c r="AD127" s="6">
        <f t="shared" si="2"/>
        <v>2.1594684385382059E-20</v>
      </c>
      <c r="AE127" s="6">
        <f t="shared" si="3"/>
        <v>7.1170875415282381E-19</v>
      </c>
    </row>
    <row r="128" spans="1:31" x14ac:dyDescent="0.2">
      <c r="A128" t="s">
        <v>367</v>
      </c>
      <c r="B128" t="s">
        <v>369</v>
      </c>
      <c r="C128" t="s">
        <v>368</v>
      </c>
      <c r="D128">
        <v>6</v>
      </c>
      <c r="E128">
        <v>6</v>
      </c>
      <c r="F128" t="s">
        <v>56308</v>
      </c>
      <c r="G128" t="s">
        <v>10664</v>
      </c>
      <c r="H128" t="s">
        <v>10665</v>
      </c>
      <c r="I128" t="s">
        <v>10666</v>
      </c>
      <c r="J128" t="s">
        <v>10667</v>
      </c>
      <c r="K128" t="s">
        <v>10668</v>
      </c>
      <c r="L128" t="s">
        <v>10669</v>
      </c>
      <c r="M128" t="s">
        <v>10670</v>
      </c>
      <c r="N128" t="s">
        <v>10671</v>
      </c>
      <c r="O128" t="s">
        <v>10672</v>
      </c>
      <c r="P128" t="s">
        <v>10673</v>
      </c>
      <c r="Q128" t="s">
        <v>10674</v>
      </c>
      <c r="R128" t="s">
        <v>10675</v>
      </c>
      <c r="S128" t="s">
        <v>10676</v>
      </c>
      <c r="T128" t="s">
        <v>10677</v>
      </c>
      <c r="U128" t="s">
        <v>10678</v>
      </c>
      <c r="V128" t="s">
        <v>10679</v>
      </c>
      <c r="W128" t="s">
        <v>10680</v>
      </c>
      <c r="X128" t="s">
        <v>10681</v>
      </c>
      <c r="Y128" t="s">
        <v>58906</v>
      </c>
      <c r="Z128" t="str" cm="1">
        <f t="array" ref="Z128">_xlfn.LET(_xlpm.raw,_xlfn.XLOOKUP(_xlfn.TEXTBEFORE(A128,";",,,,A128),_xlfn.ANCHORARRAY([2]summary!$O$4),_xlfn.CHOOSECOLS(_xlfn.ANCHORARRAY([2]summary!$K$4),1),""),IF(_xlpm.raw="","",_xlfn.TEXTAFTER(_xlfn.TEXTBEFORE(_xlpm.raw,"|",-1,,,_xlpm.raw),"tr|",,,,_xlfn.TEXTBEFORE(_xlpm.raw,"|",-1,,,_xlpm.raw))))</f>
        <v>A0A061AD89</v>
      </c>
      <c r="AA128">
        <f>_xlfn.XLOOKUP(Z128,[1]!UniprotIFO[Entry],[1]!UniprotIFO[Mass],"")</f>
        <v>21149</v>
      </c>
      <c r="AB128" t="str">
        <f>_xlfn.XLOOKUP(Z128,[1]!UniprotIFO[Entry],[1]!UniprotIFO[Sequence],"")</f>
        <v>MGIDIERHHVKKGNRTAPKSEDPYLLLLVKLYRFLARRTDSRFNKVILRRLYMSRVNRPPVSLSRIARQVSKSNAAFTDKHTVVTVSTVTDDVRLLEVPKLSIAALRFTRTARARIEKAGGECITLDQLALRKPTGANTLLLRGPKNSREAVKHRGSGVNHAKPYVISKGKKEENARGRRKSRGFKI</v>
      </c>
      <c r="AC128" s="6" cm="1">
        <f t="array" ref="AC128">SUMPRODUCT((LEN(AB128)-LEN(SUBSTITUTE(AB128,{"A";"C";"D";"E";"F";"G";"H";"I";"K";"L";"M";"N";"P";"Q";"R";"S";"T";"V";"W";"Y"},""))),{72.08;104.14;115.08;129.11;148.17;58.05;138.14;114.16;130.18;114.16;132.2;115.1;98.12;129.13;158.19;88.08;102.1;100.13;187.21;164.17})/1000</f>
        <v>21.34564</v>
      </c>
      <c r="AD128" s="6">
        <f t="shared" si="2"/>
        <v>9.9667774086378735E-21</v>
      </c>
      <c r="AE128" s="6">
        <f t="shared" si="3"/>
        <v>2.1274724252491693E-19</v>
      </c>
    </row>
    <row r="129" spans="1:31" x14ac:dyDescent="0.2">
      <c r="A129" t="s">
        <v>370</v>
      </c>
      <c r="B129" t="s">
        <v>372</v>
      </c>
      <c r="C129" t="s">
        <v>371</v>
      </c>
      <c r="D129">
        <v>2</v>
      </c>
      <c r="E129">
        <v>2</v>
      </c>
      <c r="F129" t="s">
        <v>56309</v>
      </c>
      <c r="G129" t="s">
        <v>10682</v>
      </c>
      <c r="H129" t="s">
        <v>10683</v>
      </c>
      <c r="I129" t="s">
        <v>10684</v>
      </c>
      <c r="J129" t="s">
        <v>10685</v>
      </c>
      <c r="K129" t="s">
        <v>10686</v>
      </c>
      <c r="L129" t="s">
        <v>10687</v>
      </c>
      <c r="M129" t="s">
        <v>10688</v>
      </c>
      <c r="N129" t="s">
        <v>10689</v>
      </c>
      <c r="O129" t="s">
        <v>10690</v>
      </c>
      <c r="P129" t="s">
        <v>10691</v>
      </c>
      <c r="Q129" t="s">
        <v>10692</v>
      </c>
      <c r="R129" t="s">
        <v>10693</v>
      </c>
      <c r="S129" t="s">
        <v>10694</v>
      </c>
      <c r="T129" t="s">
        <v>10695</v>
      </c>
      <c r="U129" t="s">
        <v>10696</v>
      </c>
      <c r="V129" t="s">
        <v>10697</v>
      </c>
      <c r="W129" t="s">
        <v>10698</v>
      </c>
      <c r="X129" t="s">
        <v>10699</v>
      </c>
      <c r="Y129" t="s">
        <v>58907</v>
      </c>
      <c r="Z129" t="str" cm="1">
        <f t="array" ref="Z129">_xlfn.LET(_xlpm.raw,_xlfn.XLOOKUP(_xlfn.TEXTBEFORE(A129,";",,,,A129),_xlfn.ANCHORARRAY([2]summary!$O$4),_xlfn.CHOOSECOLS(_xlfn.ANCHORARRAY([2]summary!$K$4),1),""),IF(_xlpm.raw="","",_xlfn.TEXTAFTER(_xlfn.TEXTBEFORE(_xlpm.raw,"|",-1,,,_xlpm.raw),"tr|",,,,_xlfn.TEXTBEFORE(_xlpm.raw,"|",-1,,,_xlpm.raw))))</f>
        <v>A0A2T0A2Y9</v>
      </c>
      <c r="AA129">
        <f>_xlfn.XLOOKUP(Z129,[1]!UniprotIFO[Entry],[1]!UniprotIFO[Mass],"")</f>
        <v>8977</v>
      </c>
      <c r="AB129" t="str">
        <f>_xlfn.XLOOKUP(Z129,[1]!UniprotIFO[Entry],[1]!UniprotIFO[Sequence],"")</f>
        <v>QTRQLAIKTGVVNRTVKELQSYREEAVELKKRADAMEAAGEDEYEVRQQRKVQAESQQMIPDTEKRLAKAVADLEELM</v>
      </c>
      <c r="AC129" s="6" cm="1">
        <f t="array" ref="AC129">SUMPRODUCT((LEN(AB129)-LEN(SUBSTITUTE(AB129,{"A";"C";"D";"E";"F";"G";"H";"I";"K";"L";"M";"N";"P";"Q";"R";"S";"T";"V";"W";"Y"},""))),{72.08;104.14;115.08;129.11;148.17;58.05;138.14;114.16;130.18;114.16;132.2;115.1;98.12;129.13;158.19;88.08;102.1;100.13;187.21;164.17})/1000</f>
        <v>9.0350800000000007</v>
      </c>
      <c r="AD129" s="6">
        <f t="shared" si="2"/>
        <v>3.3222591362126247E-21</v>
      </c>
      <c r="AE129" s="6">
        <f t="shared" si="3"/>
        <v>3.0016877076411961E-20</v>
      </c>
    </row>
    <row r="130" spans="1:31" x14ac:dyDescent="0.2">
      <c r="A130" t="s">
        <v>373</v>
      </c>
      <c r="B130" t="s">
        <v>375</v>
      </c>
      <c r="C130" t="s">
        <v>374</v>
      </c>
      <c r="D130">
        <v>8</v>
      </c>
      <c r="E130">
        <v>8</v>
      </c>
      <c r="F130" t="s">
        <v>56310</v>
      </c>
      <c r="G130" t="s">
        <v>10700</v>
      </c>
      <c r="H130" t="s">
        <v>10701</v>
      </c>
      <c r="I130" t="s">
        <v>10702</v>
      </c>
      <c r="J130" t="s">
        <v>10703</v>
      </c>
      <c r="K130" t="s">
        <v>10704</v>
      </c>
      <c r="L130" t="s">
        <v>10705</v>
      </c>
      <c r="M130" t="s">
        <v>10706</v>
      </c>
      <c r="N130" t="s">
        <v>10707</v>
      </c>
      <c r="O130" t="s">
        <v>10708</v>
      </c>
      <c r="P130" t="s">
        <v>10709</v>
      </c>
      <c r="Q130" t="s">
        <v>10710</v>
      </c>
      <c r="R130" t="s">
        <v>10711</v>
      </c>
      <c r="S130" t="s">
        <v>10712</v>
      </c>
      <c r="T130" t="s">
        <v>10713</v>
      </c>
      <c r="U130" t="s">
        <v>10714</v>
      </c>
      <c r="V130" t="s">
        <v>10715</v>
      </c>
      <c r="W130" t="s">
        <v>10716</v>
      </c>
      <c r="X130" t="s">
        <v>10717</v>
      </c>
      <c r="Y130" t="s">
        <v>58908</v>
      </c>
      <c r="Z130" t="str" cm="1">
        <f t="array" ref="Z130">_xlfn.LET(_xlpm.raw,_xlfn.XLOOKUP(_xlfn.TEXTBEFORE(A130,";",,,,A130),_xlfn.ANCHORARRAY([2]summary!$O$4),_xlfn.CHOOSECOLS(_xlfn.ANCHORARRAY([2]summary!$K$4),1),""),IF(_xlpm.raw="","",_xlfn.TEXTAFTER(_xlfn.TEXTBEFORE(_xlpm.raw,"|",-1,,,_xlpm.raw),"tr|",,,,_xlfn.TEXTBEFORE(_xlpm.raw,"|",-1,,,_xlpm.raw))))</f>
        <v>A0A0K3CME7</v>
      </c>
      <c r="AA130">
        <f>_xlfn.XLOOKUP(Z130,[1]!UniprotIFO[Entry],[1]!UniprotIFO[Mass],"")</f>
        <v>80984</v>
      </c>
      <c r="AB130" t="str">
        <f>_xlfn.XLOOKUP(Z130,[1]!UniprotIFO[Entry],[1]!UniprotIFO[Sequence],"")</f>
        <v>MPTPLADTPTPPTPMETIAKERLNPPFDLRRMTYAMGDGEKEVKLREKHMMEIQRNPLFRLDDIHDLTKDQLRERTMAKFSTMVSYVSNERIDEFQKRMNVVSLADPGFWTRFVILGAIRSGATANQMSYWMSKGLLGLNGMVGCFGMTELAHGSNVAGLETTATFDEQTDEFVIHTPSVSATKWWIGGAAHSATHCSVFAQLIVKGQVYGTKTFIVPLREPKTYQLLPGVAIGDIGKKMGRDGIDNGWIQFTNVRIPRAYMLMKHTQVTRDGEVREPPLAQLTYGALLQGRTAMVADAANVAKKALTIAIRYAAVRRQFKVGENKLESQLLDYPIHQRRLLPLLSQAVAMGFTSYRMTALFEEMSGQLESLGSDSDEAETKEVLEKLKETHATSAGLKAFCTWNALETIEKCRASLGGHGYSAYSGLPGMYADQAVQCTWEGDNTILTLQSGRSLVSSYADAVKGQKLPGGTAYLNGLPGVLTASCPSDEATLDLKTLEAGWDTVSANVVRQAYEKFEGAMKSGKGREEALELCSQERFVAARVHTAGYMFRMFHEALVELAKDEPKDNGVIKTLDDICRLYGCWAIEENAAQFLKYKFFTPKQMDIISNEVTSLCAELRKCAVLLTDSFGFTDHIINSPFGRYDGNVYESYYNQVKAANPHNPVAPYFERVIRPLIEREPLELGDDADSMELDDEIAEIQAEREEEKGEAETADEAEKELKKPAEE</v>
      </c>
      <c r="AC130" s="6" cm="1">
        <f t="array" ref="AC130">SUMPRODUCT((LEN(AB130)-LEN(SUBSTITUTE(AB130,{"A";"C";"D";"E";"F";"G";"H";"I";"K";"L";"M";"N";"P";"Q";"R";"S";"T";"V";"W";"Y"},""))),{72.08;104.14;115.08;129.11;148.17;58.05;138.14;114.16;130.18;114.16;132.2;115.1;98.12;129.13;158.19;88.08;102.1;100.13;187.21;164.17})/1000</f>
        <v>81.672359999999998</v>
      </c>
      <c r="AD130" s="6">
        <f t="shared" si="2"/>
        <v>1.3289036544850499E-20</v>
      </c>
      <c r="AE130" s="6">
        <f t="shared" si="3"/>
        <v>1.0853469767441861E-18</v>
      </c>
    </row>
    <row r="131" spans="1:31" x14ac:dyDescent="0.2">
      <c r="A131" t="s">
        <v>376</v>
      </c>
      <c r="B131" t="s">
        <v>378</v>
      </c>
      <c r="C131" t="s">
        <v>377</v>
      </c>
      <c r="D131">
        <v>9</v>
      </c>
      <c r="E131">
        <v>9</v>
      </c>
      <c r="F131" t="s">
        <v>56311</v>
      </c>
      <c r="G131" t="s">
        <v>10718</v>
      </c>
      <c r="H131" t="s">
        <v>10719</v>
      </c>
      <c r="I131" t="s">
        <v>10720</v>
      </c>
      <c r="J131" t="s">
        <v>10721</v>
      </c>
      <c r="K131" t="s">
        <v>10722</v>
      </c>
      <c r="L131" t="s">
        <v>10723</v>
      </c>
      <c r="M131" t="s">
        <v>10724</v>
      </c>
      <c r="N131" t="s">
        <v>10725</v>
      </c>
      <c r="O131" t="s">
        <v>10726</v>
      </c>
      <c r="P131" t="s">
        <v>10727</v>
      </c>
      <c r="Q131" t="s">
        <v>10728</v>
      </c>
      <c r="R131" t="s">
        <v>10729</v>
      </c>
      <c r="S131" t="s">
        <v>10730</v>
      </c>
      <c r="T131" t="s">
        <v>10731</v>
      </c>
      <c r="U131" t="s">
        <v>10732</v>
      </c>
      <c r="V131" t="s">
        <v>10705</v>
      </c>
      <c r="W131" t="s">
        <v>10733</v>
      </c>
      <c r="X131" t="s">
        <v>10734</v>
      </c>
      <c r="Y131" t="s">
        <v>58909</v>
      </c>
      <c r="Z131" t="str" cm="1">
        <f t="array" ref="Z131">_xlfn.LET(_xlpm.raw,_xlfn.XLOOKUP(_xlfn.TEXTBEFORE(A131,";",,,,A131),_xlfn.ANCHORARRAY([2]summary!$O$4),_xlfn.CHOOSECOLS(_xlfn.ANCHORARRAY([2]summary!$K$4),1),""),IF(_xlpm.raw="","",_xlfn.TEXTAFTER(_xlfn.TEXTBEFORE(_xlpm.raw,"|",-1,,,_xlpm.raw),"tr|",,,,_xlfn.TEXTBEFORE(_xlpm.raw,"|",-1,,,_xlpm.raw))))</f>
        <v>A0A2T0A0R8</v>
      </c>
      <c r="AA131">
        <f>_xlfn.XLOOKUP(Z131,[1]!UniprotIFO[Entry],[1]!UniprotIFO[Mass],"")</f>
        <v>32528</v>
      </c>
      <c r="AB131" t="str">
        <f>_xlfn.XLOOKUP(Z131,[1]!UniprotIFO[Entry],[1]!UniprotIFO[Sequence],"")</f>
        <v>MNFTAGRDPHSDPLNLENIRRTLVRLEDTIIFLLIERAQFAHNPRMYTKDGFADVLHRDGFEGSWLEWLLRETEVSHAKIRRYDSPDEHPFTPRSQLPDPILPPLSYPPLLHDPTSLNVNPRILSFYINSIVPAITRTVTERLGKVNDDGNYGSAGTRDIECLQAISRRIHCGMFVSESKFLSSPSSFIPHILTPNPPALESLITKPAVEAALLARLEKKARWYGAELGPDGEPEEKGGRKVRPEEVVRLYREYIIPLTKEVEVEYLLHRLDGLSQSQIDELMKSG</v>
      </c>
      <c r="AC131" s="6" cm="1">
        <f t="array" ref="AC131">SUMPRODUCT((LEN(AB131)-LEN(SUBSTITUTE(AB131,{"A";"C";"D";"E";"F";"G";"H";"I";"K";"L";"M";"N";"P";"Q";"R";"S";"T";"V";"W";"Y"},""))),{72.08;104.14;115.08;129.11;148.17;58.05;138.14;114.16;130.18;114.16;132.2;115.1;98.12;129.13;158.19;88.08;102.1;100.13;187.21;164.17})/1000</f>
        <v>32.7898</v>
      </c>
      <c r="AD131" s="6">
        <f t="shared" si="2"/>
        <v>1.4950166112956811E-20</v>
      </c>
      <c r="AE131" s="6">
        <f t="shared" si="3"/>
        <v>4.902129568106312E-19</v>
      </c>
    </row>
    <row r="132" spans="1:31" x14ac:dyDescent="0.2">
      <c r="A132" t="s">
        <v>379</v>
      </c>
      <c r="B132" t="s">
        <v>381</v>
      </c>
      <c r="C132" t="s">
        <v>380</v>
      </c>
      <c r="D132">
        <v>68</v>
      </c>
      <c r="E132">
        <v>68</v>
      </c>
      <c r="F132" t="s">
        <v>56199</v>
      </c>
      <c r="G132" t="s">
        <v>10735</v>
      </c>
      <c r="H132" t="s">
        <v>10736</v>
      </c>
      <c r="I132" t="s">
        <v>10737</v>
      </c>
      <c r="J132" t="s">
        <v>10738</v>
      </c>
      <c r="K132" t="s">
        <v>10739</v>
      </c>
      <c r="L132" t="s">
        <v>10740</v>
      </c>
      <c r="M132" t="s">
        <v>10741</v>
      </c>
      <c r="N132" t="s">
        <v>10742</v>
      </c>
      <c r="O132" t="s">
        <v>10743</v>
      </c>
      <c r="P132" t="s">
        <v>10744</v>
      </c>
      <c r="Q132" t="s">
        <v>10745</v>
      </c>
      <c r="R132" t="s">
        <v>10746</v>
      </c>
      <c r="S132" t="s">
        <v>10747</v>
      </c>
      <c r="T132" t="s">
        <v>10748</v>
      </c>
      <c r="U132" t="s">
        <v>10749</v>
      </c>
      <c r="V132" t="s">
        <v>10750</v>
      </c>
      <c r="W132" t="s">
        <v>10751</v>
      </c>
      <c r="X132" t="s">
        <v>10752</v>
      </c>
      <c r="Y132" t="s">
        <v>58882</v>
      </c>
      <c r="Z132" t="str" cm="1">
        <f t="array" ref="Z132">_xlfn.LET(_xlpm.raw,_xlfn.XLOOKUP(_xlfn.TEXTBEFORE(A132,";",,,,A132),_xlfn.ANCHORARRAY([2]summary!$O$4),_xlfn.CHOOSECOLS(_xlfn.ANCHORARRAY([2]summary!$K$4),1),""),IF(_xlpm.raw="","",_xlfn.TEXTAFTER(_xlfn.TEXTBEFORE(_xlpm.raw,"|",-1,,,_xlpm.raw),"tr|",,,,_xlfn.TEXTBEFORE(_xlpm.raw,"|",-1,,,_xlpm.raw))))</f>
        <v>A0A0K3CJ29</v>
      </c>
      <c r="AA132">
        <f>_xlfn.XLOOKUP(Z132,[1]!UniprotIFO[Entry],[1]!UniprotIFO[Mass],"")</f>
        <v>125737</v>
      </c>
      <c r="AB132" t="str">
        <f>_xlfn.XLOOKUP(Z132,[1]!UniprotIFO[Entry],[1]!UniprotIFO[Sequence],"")</f>
        <v>MSAKPIREYDAKLLLAYHLARAPTAGSKAVARDGFQSPEVKVAQVSWDPETNQVTPDAALPHWVFTEKLVVKPDQLIKRRGKAGLLALNKTWAEGKQWIAERAGKQVQVEKTTGTLNNFIVEPFCPHPSDAEYYICINSVREGDVILFTHEGGVDVGDVDAKALTLLVPVGGELPSRDEIRSQLLKHVTGAERQEALIDYIIRLYSVYVDLHFAYLEINPLVAVENPSTGKTDIFYLDMAAKLDQTAEYVVGPKWAIARDPSIINPAAAPMSNGKISADKGPPMFWPPPFGRDLTKEEAYIAKLDGSTGASLKLTVLNAEGRIWTMVAGGGASVVYSDAIAAHGFAHELANYGEYSGAPTQTQTYEYAKTILDLMTRGTPNPQGKLLFIGGGIANFTNVAATFKGIITALKEYQHRLQEHKVRIFVRRGGPNYQEGLKAMRLLGETLGVEIQVFGPETHITSIVPLGLGLIKSVDDALKVPGARSAADATGTLTPVPGSPKSRAAQLPTGASTPSRPQPQDNIVSFSDKIHAPDSGRPWYRPFDETTRSIVYGLQPRAIQGMLDFDFACGRETPSVAAMVYPFGGHHVQKFYWGTKETLLPVFTSMKEAVAKCPDADVVVNFASSRSVYQSTLEALEFPQIKAIALIAEGVPERHAREILHLAKKKEVIIIGPATVGGIKPGCFRIGNTGGMNENILSSKLYRAGSVGYVSKSGGMSNELNNILSLTTDGAYEGIAIGGDRYPGTTFIDHLLRYEADPNCKMLVLLGEVGGVEEYRVIEAVKSGQIKKPIVAWAIGTCAKMFATDVQFGHAGSMANSDLETAEAKNNAMRAAGFIVPPTFEELPQVLAETYQKLVGDGTIQPKPEVPPPQIPMDYNWAQTLGMVRKPAAFISTISDERGQELLYAGMPISKVFEEDIGIGGVVSLLWFKRRLPAYATKFLEMVLMLTADHGPAVSGAMTTVITTRAGKDLVSSLVAGLLTIGDRFGGALDGAAQEFTRAFEAGLTPREFVDSMRKANKLIPGIGHKVKSKANPDKRVELVKNYVFKHFPSTKLLEYALAVEDVTSAKKDTLILNVDGAIAVAFCDLLKNSGAFTTEEAAEYMKIGTLNGLFVLGRSIGFIAHHLDQKRLKQPLYRHPADDIFIQPFNTDRILVQQRQ</v>
      </c>
      <c r="AC132" s="6" cm="1">
        <f t="array" ref="AC132">SUMPRODUCT((LEN(AB132)-LEN(SUBSTITUTE(AB132,{"A";"C";"D";"E";"F";"G";"H";"I";"K";"L";"M";"N";"P";"Q";"R";"S";"T";"V";"W";"Y"},""))),{72.08;104.14;115.08;129.11;148.17;58.05;138.14;114.16;130.18;114.16;132.2;115.1;98.12;129.13;158.19;88.08;102.1;100.13;187.21;164.17})/1000</f>
        <v>126.87327000000001</v>
      </c>
      <c r="AD132" s="6">
        <f t="shared" si="2"/>
        <v>1.1295681063122924E-19</v>
      </c>
      <c r="AE132" s="6">
        <f t="shared" si="3"/>
        <v>1.4331199933554819E-17</v>
      </c>
    </row>
    <row r="133" spans="1:31" x14ac:dyDescent="0.2">
      <c r="A133" t="s">
        <v>382</v>
      </c>
      <c r="B133" t="s">
        <v>384</v>
      </c>
      <c r="C133" t="s">
        <v>383</v>
      </c>
      <c r="D133">
        <v>21</v>
      </c>
      <c r="E133">
        <v>12</v>
      </c>
      <c r="F133" t="s">
        <v>56199</v>
      </c>
      <c r="G133" t="s">
        <v>10753</v>
      </c>
      <c r="H133" t="s">
        <v>10754</v>
      </c>
      <c r="I133" t="s">
        <v>10755</v>
      </c>
      <c r="J133" t="s">
        <v>10756</v>
      </c>
      <c r="K133" t="s">
        <v>10757</v>
      </c>
      <c r="L133" t="s">
        <v>10758</v>
      </c>
      <c r="M133" t="s">
        <v>10759</v>
      </c>
      <c r="N133" t="s">
        <v>10760</v>
      </c>
      <c r="O133" t="s">
        <v>10761</v>
      </c>
      <c r="P133" t="s">
        <v>10762</v>
      </c>
      <c r="Q133" t="s">
        <v>10763</v>
      </c>
      <c r="R133" t="s">
        <v>10764</v>
      </c>
      <c r="S133" t="s">
        <v>10765</v>
      </c>
      <c r="T133" t="s">
        <v>10766</v>
      </c>
      <c r="U133" t="s">
        <v>10767</v>
      </c>
      <c r="V133" t="s">
        <v>10768</v>
      </c>
      <c r="W133" t="s">
        <v>10769</v>
      </c>
      <c r="X133" t="s">
        <v>10770</v>
      </c>
      <c r="Z133" t="str" cm="1">
        <f t="array" ref="Z133">_xlfn.LET(_xlpm.raw,_xlfn.XLOOKUP(_xlfn.TEXTBEFORE(A133,";",,,,A133),_xlfn.ANCHORARRAY([2]summary!$O$4),_xlfn.CHOOSECOLS(_xlfn.ANCHORARRAY([2]summary!$K$4),1),""),IF(_xlpm.raw="","",_xlfn.TEXTAFTER(_xlfn.TEXTBEFORE(_xlpm.raw,"|",-1,,,_xlpm.raw),"tr|",,,,_xlfn.TEXTBEFORE(_xlpm.raw,"|",-1,,,_xlpm.raw))))</f>
        <v>A0A0K3CLU9</v>
      </c>
      <c r="AA133">
        <f>_xlfn.XLOOKUP(Z133,[1]!UniprotIFO[Entry],[1]!UniprotIFO[Mass],"")</f>
        <v>46071</v>
      </c>
      <c r="AB133" t="str">
        <f>_xlfn.XLOOKUP(Z133,[1]!UniprotIFO[Entry],[1]!UniprotIFO[Sequence],"")</f>
        <v>MSFATVYGFEGNPRTRVQHIVAKYEGIQLEHVETNPMAEGGLPADYTAKFPLGLIPALEKGDFKLTEALAIATYLASQENKAGLLGKGKEDAADILRWSSWANADLLPSIAAWFRPLKGLVPYQKPQVEAAKAKAMKHLNYLEKTLANRTFLVGERISLGDVFTAAVLFRGFENVLDAEWRKQNPNTMRYWNTVIHQAPFFEVIKTEPTLIETAIVYTPPKKEAKPKAEQPAAAPKPKAPAAADEEEDKPAEPKAKHPCEALGPASSFPLDEFKRQYSNNDTPVAMKWLDEHYNANDYSIVRCDFKYNEELTQTFMSANQCTGFHTRLEASRKFLFGSLNVYGTSGNSKIIGVYMIRGNDWKAVFDVAPDYESYNFTMLDYKTDRELIEKVWSWEGEVEGLTVADGKIFK</v>
      </c>
      <c r="AC133" s="6" cm="1">
        <f t="array" ref="AC133">SUMPRODUCT((LEN(AB133)-LEN(SUBSTITUTE(AB133,{"A";"C";"D";"E";"F";"G";"H";"I";"K";"L";"M";"N";"P";"Q";"R";"S";"T";"V";"W";"Y"},""))),{72.08;104.14;115.08;129.11;148.17;58.05;138.14;114.16;130.18;114.16;132.2;115.1;98.12;129.13;158.19;88.08;102.1;100.13;187.21;164.17})/1000</f>
        <v>46.456899999999997</v>
      </c>
      <c r="AD133" s="6">
        <f t="shared" ref="AD133:AD196" si="4">1000*E133/(6.02E+23)</f>
        <v>1.9933554817275747E-20</v>
      </c>
      <c r="AE133" s="6">
        <f t="shared" ref="AE133:AE196" si="5">AD133*AC133</f>
        <v>9.2605116279069752E-19</v>
      </c>
    </row>
    <row r="134" spans="1:31" x14ac:dyDescent="0.2">
      <c r="A134" t="s">
        <v>385</v>
      </c>
      <c r="B134" t="s">
        <v>387</v>
      </c>
      <c r="C134" t="s">
        <v>386</v>
      </c>
      <c r="D134">
        <v>4</v>
      </c>
      <c r="E134">
        <v>4</v>
      </c>
      <c r="F134" t="s">
        <v>56312</v>
      </c>
      <c r="G134" t="s">
        <v>10771</v>
      </c>
      <c r="H134" t="s">
        <v>10772</v>
      </c>
      <c r="I134" t="s">
        <v>10773</v>
      </c>
      <c r="J134" t="s">
        <v>10774</v>
      </c>
      <c r="K134" t="s">
        <v>10775</v>
      </c>
      <c r="L134" t="s">
        <v>10776</v>
      </c>
      <c r="M134" t="s">
        <v>10777</v>
      </c>
      <c r="N134" t="s">
        <v>10778</v>
      </c>
      <c r="O134" t="s">
        <v>10779</v>
      </c>
      <c r="P134" t="s">
        <v>10780</v>
      </c>
      <c r="Q134" t="s">
        <v>10781</v>
      </c>
      <c r="R134" t="s">
        <v>10782</v>
      </c>
      <c r="S134" t="s">
        <v>10783</v>
      </c>
      <c r="T134" t="s">
        <v>10784</v>
      </c>
      <c r="U134" t="s">
        <v>10785</v>
      </c>
      <c r="V134" t="s">
        <v>10786</v>
      </c>
      <c r="W134" t="s">
        <v>10787</v>
      </c>
      <c r="X134" t="s">
        <v>10788</v>
      </c>
      <c r="Y134" t="s">
        <v>58910</v>
      </c>
      <c r="Z134" t="str" cm="1">
        <f t="array" ref="Z134">_xlfn.LET(_xlpm.raw,_xlfn.XLOOKUP(_xlfn.TEXTBEFORE(A134,";",,,,A134),_xlfn.ANCHORARRAY([2]summary!$O$4),_xlfn.CHOOSECOLS(_xlfn.ANCHORARRAY([2]summary!$K$4),1),""),IF(_xlpm.raw="","",_xlfn.TEXTAFTER(_xlfn.TEXTBEFORE(_xlpm.raw,"|",-1,,,_xlpm.raw),"tr|",,,,_xlfn.TEXTBEFORE(_xlpm.raw,"|",-1,,,_xlpm.raw))))</f>
        <v>A0A2T0A0X1</v>
      </c>
      <c r="AA134">
        <f>_xlfn.XLOOKUP(Z134,[1]!UniprotIFO[Entry],[1]!UniprotIFO[Mass],"")</f>
        <v>91197</v>
      </c>
      <c r="AB134" t="str">
        <f>_xlfn.XLOOKUP(Z134,[1]!UniprotIFO[Entry],[1]!UniprotIFO[Sequence],"")</f>
        <v>MEADLSRPPPASSSSKRRPPQPFRRPTSAQTYTGTQLEQSRGKGWDKWREWDELATDLGCDWVVEGDMEAFGKALSEPPADDQPERIIAASDWAPVKEQKRRRGPKKRKDVVREGWAYHISRWPLLILIFTIIFLEFVGYLFVRQCVNVIEFFAGWRGERGRLRLALRNAKTYEEWKQRALALDSFLGLSHWKSSPPNAYYDSTLIRRVLRSLRDLRSRDDAEGVCAVLHACVRNNFAGVESFRLYSESYYGTKELVQEYIDEVSRSLEYIRQAPPSLLPVEEKADFFRSVAKNLGASALCLSGGASFGYYHFGVIRALLDQNLLPRVITGTSAGAIIAAFCCTRTDSELRQLLTPTLADRITACEEPFRVWAKRAWKTGARFDTVQWARKASFFTMGNMTFKEAFERTGRILNVSVIPADTHSPTKLLNYLTAPDCVIYSAVIASAAVPGIINPVVLMTKGKDGKLRPHDFSQLHKDGSLRVDIPLQDLHLLYNVNFSVVSQVNPHIHLFNFASRGSPGRPVSHRRGRGWRGGWFLSAAEHYLKIEMLKWFRVIRDLELLPELGNQNWSNVFLQKFEGSVTIWPKSRIADWPRILTDPDRNELARMIRVGQQVTWPKVKMIENRLKIERQIDLGRTEVRCAFNDSDATSHSLAPPTLSRQASSGEIMTSARPRATNDRSSPEENGRGSRRNFRAVDMEASSSSGGDPVSTSNGGEETPAKRRQAILARLGLKGVAGKGSRDLYGGTVEGGGEEKYTDGESDWTSGGEGTSYAGGERGSSLGKVRKRRASMSSFGRRPRRDTLSSDEDPWH</v>
      </c>
      <c r="AC134" s="6" cm="1">
        <f t="array" ref="AC134">SUMPRODUCT((LEN(AB134)-LEN(SUBSTITUTE(AB134,{"A";"C";"D";"E";"F";"G";"H";"I";"K";"L";"M";"N";"P";"Q";"R";"S";"T";"V";"W";"Y"},""))),{72.08;104.14;115.08;129.11;148.17;58.05;138.14;114.16;130.18;114.16;132.2;115.1;98.12;129.13;158.19;88.08;102.1;100.13;187.21;164.17})/1000</f>
        <v>92.013609999999971</v>
      </c>
      <c r="AD134" s="6">
        <f t="shared" si="4"/>
        <v>6.6445182724252495E-21</v>
      </c>
      <c r="AE134" s="6">
        <f t="shared" si="5"/>
        <v>6.1138611295681051E-19</v>
      </c>
    </row>
    <row r="135" spans="1:31" x14ac:dyDescent="0.2">
      <c r="A135" t="s">
        <v>388</v>
      </c>
      <c r="B135" t="s">
        <v>390</v>
      </c>
      <c r="C135" t="s">
        <v>389</v>
      </c>
      <c r="D135">
        <v>3</v>
      </c>
      <c r="E135">
        <v>3</v>
      </c>
      <c r="F135" t="s">
        <v>56313</v>
      </c>
      <c r="G135" t="s">
        <v>10789</v>
      </c>
      <c r="H135" t="s">
        <v>10790</v>
      </c>
      <c r="I135" t="s">
        <v>10791</v>
      </c>
      <c r="J135" t="s">
        <v>10792</v>
      </c>
      <c r="K135" t="s">
        <v>10793</v>
      </c>
      <c r="L135" t="s">
        <v>10794</v>
      </c>
      <c r="M135" t="s">
        <v>10795</v>
      </c>
      <c r="N135" t="s">
        <v>10796</v>
      </c>
      <c r="O135" t="s">
        <v>10797</v>
      </c>
      <c r="P135" t="s">
        <v>10798</v>
      </c>
      <c r="Q135" t="s">
        <v>10799</v>
      </c>
      <c r="R135" t="s">
        <v>10800</v>
      </c>
      <c r="S135" t="s">
        <v>10801</v>
      </c>
      <c r="T135" t="s">
        <v>10802</v>
      </c>
      <c r="U135" t="s">
        <v>10803</v>
      </c>
      <c r="V135" t="s">
        <v>10804</v>
      </c>
      <c r="W135" t="s">
        <v>10805</v>
      </c>
      <c r="X135" t="s">
        <v>10806</v>
      </c>
      <c r="Y135" t="s">
        <v>58911</v>
      </c>
      <c r="Z135" t="str" cm="1">
        <f t="array" ref="Z135">_xlfn.LET(_xlpm.raw,_xlfn.XLOOKUP(_xlfn.TEXTBEFORE(A135,";",,,,A135),_xlfn.ANCHORARRAY([2]summary!$O$4),_xlfn.CHOOSECOLS(_xlfn.ANCHORARRAY([2]summary!$K$4),1),""),IF(_xlpm.raw="","",_xlfn.TEXTAFTER(_xlfn.TEXTBEFORE(_xlpm.raw,"|",-1,,,_xlpm.raw),"tr|",,,,_xlfn.TEXTBEFORE(_xlpm.raw,"|",-1,,,_xlpm.raw))))</f>
        <v>A0A2T0A0V4</v>
      </c>
      <c r="AA135">
        <f>_xlfn.XLOOKUP(Z135,[1]!UniprotIFO[Entry],[1]!UniprotIFO[Mass],"")</f>
        <v>45117</v>
      </c>
      <c r="AB135" t="str">
        <f>_xlfn.XLOOKUP(Z135,[1]!UniprotIFO[Entry],[1]!UniprotIFO[Sequence],"")</f>
        <v>MPARTHASTSPTTTNKENMGGSPTRDVKGKGRARDDDDDADEDDLYAENGGDEQDASNGAGEGDEADEDEEEEDDDGSKIEKQRAVRAEYRKLQSTTDDLRGDLQNASVDALADKVLSANVLFKRVDRPSEAILDSHVLIATSEAGALKARQLKIDADAFDTDEFIPRLVKFMGGQANARDARRKRTRGKRAAESDEDELDDDEVEFDRPMKWIKVGRVLAAQSRRPAPLDFMYGPLAIEVKEKKARTQRAKNQIDEAEKMRPEELQADDVAKNENETGKVTAKIAKRLQEVAGDRGIPFLEFIINPHSFAQSVENAFFFSFLVREQKAAIEVDEDESSPTYGDTIAFIVDPETAASTAAQGAKKVQIVLELTQDVWKEAIEAYEIEEPVIPHREAFVAPTATGKKW</v>
      </c>
      <c r="AC135" s="6" cm="1">
        <f t="array" ref="AC135">SUMPRODUCT((LEN(AB135)-LEN(SUBSTITUTE(AB135,{"A";"C";"D";"E";"F";"G";"H";"I";"K";"L";"M";"N";"P";"Q";"R";"S";"T";"V";"W";"Y"},""))),{72.08;104.14;115.08;129.11;148.17;58.05;138.14;114.16;130.18;114.16;132.2;115.1;98.12;129.13;158.19;88.08;102.1;100.13;187.21;164.17})/1000</f>
        <v>45.475149999999999</v>
      </c>
      <c r="AD135" s="6">
        <f t="shared" si="4"/>
        <v>4.9833887043189367E-21</v>
      </c>
      <c r="AE135" s="6">
        <f t="shared" si="5"/>
        <v>2.2662034883720928E-19</v>
      </c>
    </row>
    <row r="136" spans="1:31" x14ac:dyDescent="0.2">
      <c r="A136" t="s">
        <v>391</v>
      </c>
      <c r="B136" t="s">
        <v>392</v>
      </c>
      <c r="C136" t="s">
        <v>22</v>
      </c>
      <c r="D136">
        <v>2</v>
      </c>
      <c r="E136">
        <v>2</v>
      </c>
      <c r="F136" t="s">
        <v>56314</v>
      </c>
      <c r="G136" t="s">
        <v>10807</v>
      </c>
      <c r="H136" t="s">
        <v>10808</v>
      </c>
      <c r="I136" t="s">
        <v>10809</v>
      </c>
      <c r="J136" t="s">
        <v>10810</v>
      </c>
      <c r="K136" t="s">
        <v>10811</v>
      </c>
      <c r="L136" t="s">
        <v>10812</v>
      </c>
      <c r="M136" t="s">
        <v>10813</v>
      </c>
      <c r="N136" t="s">
        <v>10814</v>
      </c>
      <c r="O136" t="s">
        <v>10815</v>
      </c>
      <c r="P136" t="s">
        <v>10816</v>
      </c>
      <c r="Q136" t="s">
        <v>10817</v>
      </c>
      <c r="R136" t="s">
        <v>10818</v>
      </c>
      <c r="S136" t="s">
        <v>10819</v>
      </c>
      <c r="T136" t="s">
        <v>10820</v>
      </c>
      <c r="U136" t="s">
        <v>10821</v>
      </c>
      <c r="V136" t="s">
        <v>10822</v>
      </c>
      <c r="W136" t="s">
        <v>10823</v>
      </c>
      <c r="X136" t="s">
        <v>10824</v>
      </c>
      <c r="Z136" t="str" cm="1">
        <f t="array" ref="Z136">_xlfn.LET(_xlpm.raw,_xlfn.XLOOKUP(_xlfn.TEXTBEFORE(A136,";",,,,A136),_xlfn.ANCHORARRAY([2]summary!$O$4),_xlfn.CHOOSECOLS(_xlfn.ANCHORARRAY([2]summary!$K$4),1),""),IF(_xlpm.raw="","",_xlfn.TEXTAFTER(_xlfn.TEXTBEFORE(_xlpm.raw,"|",-1,,,_xlpm.raw),"tr|",,,,_xlfn.TEXTBEFORE(_xlpm.raw,"|",-1,,,_xlpm.raw))))</f>
        <v>A0A0K3CMK6</v>
      </c>
      <c r="AA136">
        <f>_xlfn.XLOOKUP(Z136,[1]!UniprotIFO[Entry],[1]!UniprotIFO[Mass],"")</f>
        <v>19393</v>
      </c>
      <c r="AB136" t="str">
        <f>_xlfn.XLOOKUP(Z136,[1]!UniprotIFO[Entry],[1]!UniprotIFO[Sequence],"")</f>
        <v>MASSTPASSLLTPEDSAVLASTSTIQRVLIAQSVFEKGTNDFAAVADVLHGHALLKDCSQEWFQPENLSKIWIALVHNVGQDASVQHPPQAPALRKIAHKYYMDRVGELHAGMQLCQDQFRIVYSEIQELREGRLDWKLTHPDRNLPPSPIRPAQTLPASSSMVDAKMEDVGVGVGA</v>
      </c>
      <c r="AC136" s="6" cm="1">
        <f t="array" ref="AC136">SUMPRODUCT((LEN(AB136)-LEN(SUBSTITUTE(AB136,{"A";"C";"D";"E";"F";"G";"H";"I";"K";"L";"M";"N";"P";"Q";"R";"S";"T";"V";"W";"Y"},""))),{72.08;104.14;115.08;129.11;148.17;58.05;138.14;114.16;130.18;114.16;132.2;115.1;98.12;129.13;158.19;88.08;102.1;100.13;187.21;164.17})/1000</f>
        <v>19.546899999999997</v>
      </c>
      <c r="AD136" s="6">
        <f t="shared" si="4"/>
        <v>3.3222591362126247E-21</v>
      </c>
      <c r="AE136" s="6">
        <f t="shared" si="5"/>
        <v>6.4939867109634545E-20</v>
      </c>
    </row>
    <row r="137" spans="1:31" x14ac:dyDescent="0.2">
      <c r="A137" t="s">
        <v>393</v>
      </c>
      <c r="B137" t="s">
        <v>395</v>
      </c>
      <c r="C137" t="s">
        <v>394</v>
      </c>
      <c r="D137">
        <v>9</v>
      </c>
      <c r="E137">
        <v>9</v>
      </c>
      <c r="F137" t="s">
        <v>56315</v>
      </c>
      <c r="G137" t="s">
        <v>10825</v>
      </c>
      <c r="H137" t="s">
        <v>10826</v>
      </c>
      <c r="I137" t="s">
        <v>10827</v>
      </c>
      <c r="J137" t="s">
        <v>10828</v>
      </c>
      <c r="K137" t="s">
        <v>10829</v>
      </c>
      <c r="L137" t="s">
        <v>10830</v>
      </c>
      <c r="M137" t="s">
        <v>10831</v>
      </c>
      <c r="N137" t="s">
        <v>10832</v>
      </c>
      <c r="O137" t="s">
        <v>10833</v>
      </c>
      <c r="P137" t="s">
        <v>10834</v>
      </c>
      <c r="Q137" t="s">
        <v>10835</v>
      </c>
      <c r="R137" t="s">
        <v>10836</v>
      </c>
      <c r="S137" t="s">
        <v>10837</v>
      </c>
      <c r="T137" t="s">
        <v>10838</v>
      </c>
      <c r="U137" t="s">
        <v>10839</v>
      </c>
      <c r="V137" t="s">
        <v>10840</v>
      </c>
      <c r="W137" t="s">
        <v>10841</v>
      </c>
      <c r="X137" t="s">
        <v>10842</v>
      </c>
      <c r="Y137" t="s">
        <v>58912</v>
      </c>
      <c r="Z137" t="str" cm="1">
        <f t="array" ref="Z137">_xlfn.LET(_xlpm.raw,_xlfn.XLOOKUP(_xlfn.TEXTBEFORE(A137,";",,,,A137),_xlfn.ANCHORARRAY([2]summary!$O$4),_xlfn.CHOOSECOLS(_xlfn.ANCHORARRAY([2]summary!$K$4),1),""),IF(_xlpm.raw="","",_xlfn.TEXTAFTER(_xlfn.TEXTBEFORE(_xlpm.raw,"|",-1,,,_xlpm.raw),"tr|",,,,_xlfn.TEXTBEFORE(_xlpm.raw,"|",-1,,,_xlpm.raw))))</f>
        <v>A0A2T0A0Z0</v>
      </c>
      <c r="AA137">
        <f>_xlfn.XLOOKUP(Z137,[1]!UniprotIFO[Entry],[1]!UniprotIFO[Mass],"")</f>
        <v>9759</v>
      </c>
      <c r="AB137" t="str">
        <f>_xlfn.XLOOKUP(Z137,[1]!UniprotIFO[Entry],[1]!UniprotIFO[Sequence],"")</f>
        <v>MAKRGAEKQLTQDNVDDDERQEEGGSGDFRKASDQALLGRKCVFGHSDSLCAPTDPRRLIRIRGLPKRRGGGAPGAAPAAAPAGDAPVRCACD</v>
      </c>
      <c r="AC137" s="6" cm="1">
        <f t="array" ref="AC137">SUMPRODUCT((LEN(AB137)-LEN(SUBSTITUTE(AB137,{"A";"C";"D";"E";"F";"G";"H";"I";"K";"L";"M";"N";"P";"Q";"R";"S";"T";"V";"W";"Y"},""))),{72.08;104.14;115.08;129.11;148.17;58.05;138.14;114.16;130.18;114.16;132.2;115.1;98.12;129.13;158.19;88.08;102.1;100.13;187.21;164.17})/1000</f>
        <v>9.835840000000001</v>
      </c>
      <c r="AD137" s="6">
        <f t="shared" si="4"/>
        <v>1.4950166112956811E-20</v>
      </c>
      <c r="AE137" s="6">
        <f t="shared" si="5"/>
        <v>1.4704744186046514E-19</v>
      </c>
    </row>
    <row r="138" spans="1:31" x14ac:dyDescent="0.2">
      <c r="A138" t="s">
        <v>396</v>
      </c>
      <c r="B138" t="s">
        <v>398</v>
      </c>
      <c r="C138" t="s">
        <v>397</v>
      </c>
      <c r="D138">
        <v>6</v>
      </c>
      <c r="E138">
        <v>6</v>
      </c>
      <c r="F138" t="s">
        <v>56316</v>
      </c>
      <c r="G138" t="s">
        <v>10843</v>
      </c>
      <c r="H138" t="s">
        <v>10844</v>
      </c>
      <c r="I138" t="s">
        <v>10845</v>
      </c>
      <c r="J138" t="s">
        <v>10846</v>
      </c>
      <c r="K138" t="s">
        <v>10847</v>
      </c>
      <c r="L138" t="s">
        <v>10848</v>
      </c>
      <c r="M138" t="s">
        <v>10849</v>
      </c>
      <c r="N138" t="s">
        <v>10850</v>
      </c>
      <c r="O138" t="s">
        <v>10851</v>
      </c>
      <c r="P138" t="s">
        <v>10852</v>
      </c>
      <c r="Q138" t="s">
        <v>10853</v>
      </c>
      <c r="R138" t="s">
        <v>10854</v>
      </c>
      <c r="S138" t="s">
        <v>10855</v>
      </c>
      <c r="T138" t="s">
        <v>10856</v>
      </c>
      <c r="U138" t="s">
        <v>10857</v>
      </c>
      <c r="V138" t="s">
        <v>10858</v>
      </c>
      <c r="W138" t="s">
        <v>10859</v>
      </c>
      <c r="X138" t="s">
        <v>10860</v>
      </c>
      <c r="Y138" t="s">
        <v>58913</v>
      </c>
      <c r="Z138" t="str" cm="1">
        <f t="array" ref="Z138">_xlfn.LET(_xlpm.raw,_xlfn.XLOOKUP(_xlfn.TEXTBEFORE(A138,";",,,,A138),_xlfn.ANCHORARRAY([2]summary!$O$4),_xlfn.CHOOSECOLS(_xlfn.ANCHORARRAY([2]summary!$K$4),1),""),IF(_xlpm.raw="","",_xlfn.TEXTAFTER(_xlfn.TEXTBEFORE(_xlpm.raw,"|",-1,,,_xlpm.raw),"tr|",,,,_xlfn.TEXTBEFORE(_xlpm.raw,"|",-1,,,_xlpm.raw))))</f>
        <v>A0A0K3CM21</v>
      </c>
      <c r="AA138">
        <f>_xlfn.XLOOKUP(Z138,[1]!UniprotIFO[Entry],[1]!UniprotIFO[Mass],"")</f>
        <v>81529</v>
      </c>
      <c r="AB138" t="str">
        <f>_xlfn.XLOOKUP(Z138,[1]!UniprotIFO[Entry],[1]!UniprotIFO[Sequence],"")</f>
        <v>MLASTLKRPLPSLLLSRSPAARLQPLLALATSGPTTPARGLGRVARGVHRSGAVSHTRTGGGGGGGGAAGTEASQAERSERSREESERRRRSPRELVAHLNQYVVGQEKAKKVLAVATYNHYARLAQLSPHSDSITGEPAPPSGAQVIPALRPVTAAPLASLMHGWVEIRPSAKQFKALKESLKRAGVAIDLGNFEGDGAKPKKGKKAARKEKEEEAEAEEGDESKDKAAAPKKDGEAEEGAEEAKPAKSSRRRKTSAEEDDETAPSNPSRRFYRTADDGLAIIESPPSTPLTDIFPILQRPSIFVINEQDVPLSGPGLTELSSRVIPWDPSEDKLPKEEDEKKAASSSKQDRPPVDDLPSPSDLLTDFLGQRPGQPFPPRQSASSQNPLFEKSNVLLLGPTGSGKSLLVRTLARVLDVPFASAEATSMTSAGYVGEDVENCIARLLEAADGDVEKASRGIVFIDEIDKISSSRGLSKDVGGEGVQQALLKMLEGTSINVSEYGYNPPSAGMFGMRRGPTREAVIVDTTNILFIVAGAFVGLEKIIQSRLAKGSIGFTSRIAPTPSQAINSPDSATTFSPSNPSTFLSGTSGKGPDGKQQDLSHLLDQCEPDDLALFGLIPEFIGRIPITAALKTLTEADLLRVLQEPKNALVKQYTELFAASGVQLLFTTPALRAVAALAVKKQTGARGLRRIMEQALLDSMFEAPDSSIKYVLITADVVNGKEPAKYYSRSQKHMFELDYTAEEEAGEEAQGGVAEKKRTAA</v>
      </c>
      <c r="AC138" s="6" cm="1">
        <f t="array" ref="AC138">SUMPRODUCT((LEN(AB138)-LEN(SUBSTITUTE(AB138,{"A";"C";"D";"E";"F";"G";"H";"I";"K";"L";"M";"N";"P";"Q";"R";"S";"T";"V";"W";"Y"},""))),{72.08;104.14;115.08;129.11;148.17;58.05;138.14;114.16;130.18;114.16;132.2;115.1;98.12;129.13;158.19;88.08;102.1;100.13;187.21;164.17})/1000</f>
        <v>82.271559999999994</v>
      </c>
      <c r="AD138" s="6">
        <f t="shared" si="4"/>
        <v>9.9667774086378735E-21</v>
      </c>
      <c r="AE138" s="6">
        <f t="shared" si="5"/>
        <v>8.1998232558139529E-19</v>
      </c>
    </row>
    <row r="139" spans="1:31" x14ac:dyDescent="0.2">
      <c r="A139" t="s">
        <v>399</v>
      </c>
      <c r="B139" t="s">
        <v>401</v>
      </c>
      <c r="C139" t="s">
        <v>400</v>
      </c>
      <c r="D139">
        <v>12</v>
      </c>
      <c r="E139">
        <v>12</v>
      </c>
      <c r="F139" t="s">
        <v>56317</v>
      </c>
      <c r="G139" t="s">
        <v>10861</v>
      </c>
      <c r="H139" t="s">
        <v>10862</v>
      </c>
      <c r="I139" t="s">
        <v>10863</v>
      </c>
      <c r="J139" t="s">
        <v>10864</v>
      </c>
      <c r="K139" t="s">
        <v>10865</v>
      </c>
      <c r="L139" t="s">
        <v>10866</v>
      </c>
      <c r="M139" t="s">
        <v>10867</v>
      </c>
      <c r="N139" t="s">
        <v>10868</v>
      </c>
      <c r="O139" t="s">
        <v>10869</v>
      </c>
      <c r="P139" t="s">
        <v>10870</v>
      </c>
      <c r="Q139" t="s">
        <v>10871</v>
      </c>
      <c r="R139" t="s">
        <v>10872</v>
      </c>
      <c r="S139" t="s">
        <v>10433</v>
      </c>
      <c r="T139" t="s">
        <v>10873</v>
      </c>
      <c r="U139" t="s">
        <v>10874</v>
      </c>
      <c r="V139" t="s">
        <v>10875</v>
      </c>
      <c r="W139" t="s">
        <v>10876</v>
      </c>
      <c r="X139" t="s">
        <v>10877</v>
      </c>
      <c r="Z139" t="str" cm="1">
        <f t="array" ref="Z139">_xlfn.LET(_xlpm.raw,_xlfn.XLOOKUP(_xlfn.TEXTBEFORE(A139,";",,,,A139),_xlfn.ANCHORARRAY([2]summary!$O$4),_xlfn.CHOOSECOLS(_xlfn.ANCHORARRAY([2]summary!$K$4),1),""),IF(_xlpm.raw="","",_xlfn.TEXTAFTER(_xlfn.TEXTBEFORE(_xlpm.raw,"|",-1,,,_xlpm.raw),"tr|",,,,_xlfn.TEXTBEFORE(_xlpm.raw,"|",-1,,,_xlpm.raw))))</f>
        <v>A0A2T0ACI1</v>
      </c>
      <c r="AA139">
        <f>_xlfn.XLOOKUP(Z139,[1]!UniprotIFO[Entry],[1]!UniprotIFO[Mass],"")</f>
        <v>223421</v>
      </c>
      <c r="AB139" t="str">
        <f>_xlfn.XLOOKUP(Z139,[1]!UniprotIFO[Entry],[1]!UniprotIFO[Sequence],"")</f>
        <v>MPAPADEPSLAVEDIQFEPAQLEASAAAGRGEIWLLSWLSKCEKSVKVLPEATLFAEQANLTKALVALVMPPSPTSTASTVKPGRPARALVARILILVFSRGDSKGLFDVAQSLLRGMNGSEAKGAPEREKEWRIASAYVLGELYAVFGSQIMSLYIELIQATTRIFRTTSAPVIVRFSALVCLRKVIVVAAKSMSDQTVKDVMKTLKAGLSEKAGAIVRGSADCLLAMSAAVGTYSTLADLNEVLLPSFRALESADFTTRRSLSRLMAGILAATQVEGSAAPAPAPKKKKAAGKEEEEEDDGYPDIGAPSTSDASSKTLLSPIEMLVQLSGPYNRSTSSRRLRNAIIDVYAELFKTLGSAWVEHHYADIVKHAIDELGCGMAAGLGWVGWNARAAERIDLNKARYEAVAARKAVGILLGDVVSAQLLSEAGQISALREVGTLYLKKWPSLMPNQPGPSKQALLLALEETTSLLRSLGCAPPAVQDVLYDPLVRLVSHPSHSVQITAAWTLRTFCNAAPNRLSGTIVQLLELLNKDLSIISSDGPNKSATVHRRAIGHAHGLAALVNLIPHKPLYVSFDLSAKCMSLAIQLLKQSGNHELHVSGVEIQVAWILVGSLMSLGPNFVRLHLPQLLILWRNALPKVTSKDASAAQVRGDNEWAFLLHIRECTLGAILSFLRHNGPSATAPGLVNEDVARRLVMLLSNGLAFSSSFATAHPNLSAEHQPSTSSRLQLVDRDIMFRRRLLQCFVAFGQSPATQQYQIPLLQQAVQLISDTDRYFGESVLQAVANSATFTSIWDETDGYGYGVTSLVRDDRNAVAGGGDQTGAPNSANNKLAKLNRDAAAAKLDEQLRKAVLEAGEHDPLVLWSRLATEKAAFEPLPEAPPPAVGVIDASLELFSLYFTLQEPANQSALLQILHNNLRSFKLEKNPGRKQAILVNSVTAVLGALRLARRAIDAHQVASPMRDLIKEALLHSDPSLRQAAAESLGRLSSLGGTSFMAGQIQFCVQQVVSNTDPDNRAGCALAFSEIYSHVGSLAAAPVLKTVVDVLLSLSADPHPLVHYHALQSLSNVIDAASLSYAPFTNITLGVLCKLYMQDTHEPEGGTPGSVNLRGDLPAYQAMCRVTDALIGVLGPELQDSERVRELVLILLKEFTMEKDDGIAVEAIKATQHFLIFAPNALDHAMLVSNLRSQLSSTKQPLKVAAVNSVYQLVQRDAALMSKLGGDGLVRELFALLDDDPTVEGVRDAIISWLRQTADANPSGWIDLCQRIMSRSADLASKKDDKPAAEAAPIFGALADEEAQGLGVEADTGVRPGAPTARATSRWRTQLFALQCLHEVFATVLKSGRREHFDVARARVLRANKRGLLITRVADLIKMAFTASTAQVMEIRLEGLVVLKDVIDNFAASQDVDFDDALLLEQYQAPIAAALTPAFAADSYPEVLASAIQVCAVFVGSGVVKEIEKMGRILKLLTSALESCKDSDMTSLGDVKDLSTTAAVMLKTSIFAAWAQFQTSSVNQPYLAEVIRPHLPLLCPFWVASLREYARVRTDPVAASSDAGAGGAAFDSVYSGLSRETALPFYERSWPQMLHAVATLLKASNPHMLRAIDGLEDKSDNLPSPHRSDPAVFFWTVFGLSFEALCTAPSPANSAGTSIQTIALEALGGLLRPDVAGTVLNDEGLFDEVCNLCLRLALTEAAEVKARVLDITVGLVQLFVRDLPAAGAVNGSDVNDKAARGDRRLTQCLRIAVAVLRESVPATSASLKPTAATAASLATHIRLVFSRFADVADLLPAQLRIELYAIAFHFYSVLLKDEKTEIDFAGPTLPVLKTLCDRAATRSDESQTLSKVLNGVLSACLLNIDAVRVRKSTIAIRKLRNNLLAVTLLLTALPPSVQVGSEVVEHACFLVSEIALDTASESSGVALNCVASLLLAASRAPQSGILAFSASQFVPTVIELVALTSRKGSEVDEARVKAVDEVLKAFVAVLAAVAPERRTQSLSVILPSLVLVLSTSRPPPPMHTVALNHLLTLASSLSLHFKEATAVLSEHERKLLEGSIRAAVGGKGRGGAAVAKGQEEAPRIELRMFG</v>
      </c>
      <c r="AC139" s="6" cm="1">
        <f t="array" ref="AC139">SUMPRODUCT((LEN(AB139)-LEN(SUBSTITUTE(AB139,{"A";"C";"D";"E";"F";"G";"H";"I";"K";"L";"M";"N";"P";"Q";"R";"S";"T";"V";"W";"Y"},""))),{72.08;104.14;115.08;129.11;148.17;58.05;138.14;114.16;130.18;114.16;132.2;115.1;98.12;129.13;158.19;88.08;102.1;100.13;187.21;164.17})/1000</f>
        <v>225.47372000000001</v>
      </c>
      <c r="AD139" s="6">
        <f t="shared" si="4"/>
        <v>1.9933554817275747E-20</v>
      </c>
      <c r="AE139" s="6">
        <f t="shared" si="5"/>
        <v>4.4944927574750829E-18</v>
      </c>
    </row>
    <row r="140" spans="1:31" x14ac:dyDescent="0.2">
      <c r="A140" t="s">
        <v>402</v>
      </c>
      <c r="B140" t="s">
        <v>403</v>
      </c>
      <c r="C140" t="s">
        <v>22</v>
      </c>
      <c r="D140">
        <v>3</v>
      </c>
      <c r="E140">
        <v>3</v>
      </c>
      <c r="F140" t="s">
        <v>56318</v>
      </c>
      <c r="G140" t="s">
        <v>10878</v>
      </c>
      <c r="H140" t="s">
        <v>10439</v>
      </c>
      <c r="I140" t="s">
        <v>10879</v>
      </c>
      <c r="J140" t="s">
        <v>10880</v>
      </c>
      <c r="K140" t="s">
        <v>10881</v>
      </c>
      <c r="L140" t="s">
        <v>10882</v>
      </c>
      <c r="M140" t="s">
        <v>10883</v>
      </c>
      <c r="N140" t="s">
        <v>10884</v>
      </c>
      <c r="O140" t="s">
        <v>10885</v>
      </c>
      <c r="P140" t="s">
        <v>10886</v>
      </c>
      <c r="Q140" t="s">
        <v>10887</v>
      </c>
      <c r="R140" t="s">
        <v>10888</v>
      </c>
      <c r="S140" t="s">
        <v>10889</v>
      </c>
      <c r="T140" t="s">
        <v>10890</v>
      </c>
      <c r="U140" t="s">
        <v>10891</v>
      </c>
      <c r="V140" t="s">
        <v>10892</v>
      </c>
      <c r="W140" t="s">
        <v>10893</v>
      </c>
      <c r="X140" t="s">
        <v>10894</v>
      </c>
      <c r="Z140" t="str" cm="1">
        <f t="array" ref="Z140">_xlfn.LET(_xlpm.raw,_xlfn.XLOOKUP(_xlfn.TEXTBEFORE(A140,";",,,,A140),_xlfn.ANCHORARRAY([2]summary!$O$4),_xlfn.CHOOSECOLS(_xlfn.ANCHORARRAY([2]summary!$K$4),1),""),IF(_xlpm.raw="","",_xlfn.TEXTAFTER(_xlfn.TEXTBEFORE(_xlpm.raw,"|",-1,,,_xlpm.raw),"tr|",,,,_xlfn.TEXTBEFORE(_xlpm.raw,"|",-1,,,_xlpm.raw))))</f>
        <v>A0A0K3C7L4</v>
      </c>
      <c r="AA140">
        <f>_xlfn.XLOOKUP(Z140,[1]!UniprotIFO[Entry],[1]!UniprotIFO[Mass],"")</f>
        <v>47611</v>
      </c>
      <c r="AB140" t="str">
        <f>_xlfn.XLOOKUP(Z140,[1]!UniprotIFO[Entry],[1]!UniprotIFO[Sequence],"")</f>
        <v>MPVYKHVQAQQKRASKRGRREALSDEDDDLSDSDRSSVAEQSGSESEDDSDEDSEEDLLPRDEDEEELDPDAPRPPPKGFPTATEALENQIVSSKFLIAEQEDGSEEEKGSDEEGEDEEEEELPLVCVVCPNKVLKKGRMVEVHLASKDHLRRLARFKAHLSSPDCPPEHANADARWVSSQIDKMVFERLSRQTAEGGKKAKKEEKVVESTAPVASTSTSPAKPSTSTSTSAPAAAASKPKFSKPDAVAAASSAGTSVREQIRLQKKEKNKRRREAKREKNERIKRRKLENGEELPQRPPPKRKFIEKVKPTEDEIRLRQEWKKARNEAREKGLPAPPKPVLAYEFGGNVPEAVVKKAEREAKKAEKEVNGAAKDGKKGAASPKKGGQSPAKGKAGKGGEETSAKAARRKEKKAQRKSDAAAAQEKDAVLPEV</v>
      </c>
      <c r="AC140" s="6" cm="1">
        <f t="array" ref="AC140">SUMPRODUCT((LEN(AB140)-LEN(SUBSTITUTE(AB140,{"A";"C";"D";"E";"F";"G";"H";"I";"K";"L";"M";"N";"P";"Q";"R";"S";"T";"V";"W";"Y"},""))),{72.08;104.14;115.08;129.11;148.17;58.05;138.14;114.16;130.18;114.16;132.2;115.1;98.12;129.13;158.19;88.08;102.1;100.13;187.21;164.17})/1000</f>
        <v>48.028879999999987</v>
      </c>
      <c r="AD140" s="6">
        <f t="shared" si="4"/>
        <v>4.9833887043189367E-21</v>
      </c>
      <c r="AE140" s="6">
        <f t="shared" si="5"/>
        <v>2.3934657807308965E-19</v>
      </c>
    </row>
    <row r="141" spans="1:31" x14ac:dyDescent="0.2">
      <c r="A141" t="s">
        <v>404</v>
      </c>
      <c r="B141" t="s">
        <v>406</v>
      </c>
      <c r="C141" t="s">
        <v>405</v>
      </c>
      <c r="D141">
        <v>17</v>
      </c>
      <c r="E141">
        <v>17</v>
      </c>
      <c r="F141" t="s">
        <v>56319</v>
      </c>
      <c r="G141" t="s">
        <v>10895</v>
      </c>
      <c r="H141" t="s">
        <v>10896</v>
      </c>
      <c r="I141" t="s">
        <v>10897</v>
      </c>
      <c r="J141" t="s">
        <v>10898</v>
      </c>
      <c r="K141" t="s">
        <v>10899</v>
      </c>
      <c r="L141" t="s">
        <v>10900</v>
      </c>
      <c r="M141" t="s">
        <v>10901</v>
      </c>
      <c r="N141" t="s">
        <v>10902</v>
      </c>
      <c r="O141" t="s">
        <v>10903</v>
      </c>
      <c r="P141" t="s">
        <v>10539</v>
      </c>
      <c r="Q141" t="s">
        <v>10904</v>
      </c>
      <c r="R141" t="s">
        <v>10905</v>
      </c>
      <c r="S141" t="s">
        <v>10906</v>
      </c>
      <c r="T141" t="s">
        <v>10907</v>
      </c>
      <c r="U141" t="s">
        <v>10908</v>
      </c>
      <c r="V141" t="s">
        <v>10909</v>
      </c>
      <c r="W141" t="s">
        <v>10910</v>
      </c>
      <c r="X141" t="s">
        <v>10911</v>
      </c>
      <c r="Z141" t="str" cm="1">
        <f t="array" ref="Z141">_xlfn.LET(_xlpm.raw,_xlfn.XLOOKUP(_xlfn.TEXTBEFORE(A141,";",,,,A141),_xlfn.ANCHORARRAY([2]summary!$O$4),_xlfn.CHOOSECOLS(_xlfn.ANCHORARRAY([2]summary!$K$4),1),""),IF(_xlpm.raw="","",_xlfn.TEXTAFTER(_xlfn.TEXTBEFORE(_xlpm.raw,"|",-1,,,_xlpm.raw),"tr|",,,,_xlfn.TEXTBEFORE(_xlpm.raw,"|",-1,,,_xlpm.raw))))</f>
        <v>A0A2T0ACK8</v>
      </c>
      <c r="AA141">
        <f>_xlfn.XLOOKUP(Z141,[1]!UniprotIFO[Entry],[1]!UniprotIFO[Mass],"")</f>
        <v>62039</v>
      </c>
      <c r="AB141" t="str">
        <f>_xlfn.XLOOKUP(Z141,[1]!UniprotIFO[Entry],[1]!UniprotIFO[Sequence],"")</f>
        <v>MPSTFAPSQPLQGGPSPSQLGPKELLIERALTRLRSIPSDLEKYTFLAGLRCRNPDVFYGLVGGNMKECCPIIYTPVIGLACQNWSLIHPPPPESDPTIEALYLSYSDLPNLPSLIKGLKTRLPHNQMQISVVTDGSRVLGLGDLGVGGMGISQGKLSLYVAAGGVNPKATLPIAIDFGTDNEKLLADPLYVGQRMRRLSEEKCLEFMDVFMRCMHETFPNMVRPPHFSLSPSPGVQHSARPQVIQHEDWQTPLAFPLLHKNRDLYPCFNDDIQGTGAVVLAGAIRAFHLNGVALKDQKILFFGAGSSGVGVAETICKYFELQGMSEQEAKSKFWLVDSKGLVAHNRGDTLPSHKKYLARSEPDAPKLRSLKEVVEHVQPTALLGLSTVGGTFTKEILESMATYNKRPIVFALSNPVAQAECTFEEAIEGTDGRVLYASGSPFDPVEYKEKRYEPGQGNNMYIFPGLGIGAILARVSKIPEELVHASAQGLADSLTPEETARHLLYPDIERIREVSIKIAVTVIQAAQKLGVDRNEELRGKSSAEIEAYVRKGMYHPLLEAEQQAQ</v>
      </c>
      <c r="AC141" s="6" cm="1">
        <f t="array" ref="AC141">SUMPRODUCT((LEN(AB141)-LEN(SUBSTITUTE(AB141,{"A";"C";"D";"E";"F";"G";"H";"I";"K";"L";"M";"N";"P";"Q";"R";"S";"T";"V";"W";"Y"},""))),{72.08;104.14;115.08;129.11;148.17;58.05;138.14;114.16;130.18;114.16;132.2;115.1;98.12;129.13;158.19;88.08;102.1;100.13;187.21;164.17})/1000</f>
        <v>62.580839999999988</v>
      </c>
      <c r="AD141" s="6">
        <f t="shared" si="4"/>
        <v>2.823920265780731E-20</v>
      </c>
      <c r="AE141" s="6">
        <f t="shared" si="5"/>
        <v>1.7672330232558138E-18</v>
      </c>
    </row>
    <row r="142" spans="1:31" x14ac:dyDescent="0.2">
      <c r="A142" t="s">
        <v>407</v>
      </c>
      <c r="B142" t="s">
        <v>409</v>
      </c>
      <c r="C142" t="s">
        <v>408</v>
      </c>
      <c r="D142">
        <v>30</v>
      </c>
      <c r="E142">
        <v>30</v>
      </c>
      <c r="F142" t="s">
        <v>56199</v>
      </c>
      <c r="G142" t="s">
        <v>10912</v>
      </c>
      <c r="H142" t="s">
        <v>10913</v>
      </c>
      <c r="I142" t="s">
        <v>10914</v>
      </c>
      <c r="J142" t="s">
        <v>10915</v>
      </c>
      <c r="K142" t="s">
        <v>10916</v>
      </c>
      <c r="L142" t="s">
        <v>10917</v>
      </c>
      <c r="M142" t="s">
        <v>10918</v>
      </c>
      <c r="N142" t="s">
        <v>10919</v>
      </c>
      <c r="O142" t="s">
        <v>10920</v>
      </c>
      <c r="P142" t="s">
        <v>10921</v>
      </c>
      <c r="Q142" t="s">
        <v>10922</v>
      </c>
      <c r="R142" t="s">
        <v>10923</v>
      </c>
      <c r="S142" t="s">
        <v>10924</v>
      </c>
      <c r="T142" t="s">
        <v>10925</v>
      </c>
      <c r="U142" t="s">
        <v>10926</v>
      </c>
      <c r="V142" t="s">
        <v>10927</v>
      </c>
      <c r="W142" t="s">
        <v>10928</v>
      </c>
      <c r="X142" t="s">
        <v>10929</v>
      </c>
      <c r="Z142" t="str" cm="1">
        <f t="array" ref="Z142">_xlfn.LET(_xlpm.raw,_xlfn.XLOOKUP(_xlfn.TEXTBEFORE(A142,";",,,,A142),_xlfn.ANCHORARRAY([2]summary!$O$4),_xlfn.CHOOSECOLS(_xlfn.ANCHORARRAY([2]summary!$K$4),1),""),IF(_xlpm.raw="","",_xlfn.TEXTAFTER(_xlfn.TEXTBEFORE(_xlpm.raw,"|",-1,,,_xlpm.raw),"tr|",,,,_xlfn.TEXTBEFORE(_xlpm.raw,"|",-1,,,_xlpm.raw))))</f>
        <v>A0A0K3CAQ3</v>
      </c>
      <c r="AA142">
        <f>_xlfn.XLOOKUP(Z142,[1]!UniprotIFO[Entry],[1]!UniprotIFO[Mass],"")</f>
        <v>70701</v>
      </c>
      <c r="AB142" t="str">
        <f>_xlfn.XLOOKUP(Z142,[1]!UniprotIFO[Entry],[1]!UniprotIFO[Sequence],"")</f>
        <v>MAGKTTAQYGAWKSPISTDLVLASAVSLGEPKVSPTRSAVAWLEGRPQEKGRSAIVYQKLQGGQQEQVLPDAKWNARTRVQEYGGSSWSFESDDSILFSSMEGPAYRVKRSADGKWSEPEQVTPESFVLRYADFAPHPSPSLSSSLALSILEDHTNDTPATVVTTLVALSTSDRKYYEVASGADFYAAPEWSPSGKYICWVQWMHPDMPWEGSELYVARVNNPDKPDAANLVDQSSILKVAGKPKNGESISQPRWAEGDKDTLVFLSDRTGFYELYKYEPEGDKEVKLLLKEPTGADVGGPDWVLGQQTHMPLSPTQWVSNASGGKLRIISLADGSSELVDTPYVSVGQVDVVSPTQVAVLGAPATAPSVISLLDLPKGSGEASEKVLKVSSSASVDSAFISKGEKIEYPTRDGSKAYGLFYAPSSGTYVAPEGSLPPLVVRCHGGPTASARRGLDWMIAFFTSRGFAYVDVDYGGSTGYGKEFRERLSGTWGIVDVEDTINCVEWLVQQGKVDKSKVAITGGSAGGFTVLASLCDSKVFTAGTSSYGVSDLKLLAEDTHKFESNYLFKLLGGTPAEASQITAPLLLLQGTEDKVVPQSQAETMLEEVKKNGSTCEMLLFEGEGHGFRGRDARKRAMEAELGWYRKTWGIEADE</v>
      </c>
      <c r="AC142" s="6" cm="1">
        <f t="array" ref="AC142">SUMPRODUCT((LEN(AB142)-LEN(SUBSTITUTE(AB142,{"A";"C";"D";"E";"F";"G";"H";"I";"K";"L";"M";"N";"P";"Q";"R";"S";"T";"V";"W";"Y"},""))),{72.08;104.14;115.08;129.11;148.17;58.05;138.14;114.16;130.18;114.16;132.2;115.1;98.12;129.13;158.19;88.08;102.1;100.13;187.21;164.17})/1000</f>
        <v>71.316530000000014</v>
      </c>
      <c r="AD142" s="6">
        <f t="shared" si="4"/>
        <v>4.9833887043189372E-20</v>
      </c>
      <c r="AE142" s="6">
        <f t="shared" si="5"/>
        <v>3.5539799003322266E-18</v>
      </c>
    </row>
    <row r="143" spans="1:31" x14ac:dyDescent="0.2">
      <c r="A143" t="s">
        <v>410</v>
      </c>
      <c r="B143" t="s">
        <v>412</v>
      </c>
      <c r="C143" t="s">
        <v>411</v>
      </c>
      <c r="D143">
        <v>7</v>
      </c>
      <c r="E143">
        <v>7</v>
      </c>
      <c r="F143" t="s">
        <v>56320</v>
      </c>
      <c r="G143" t="s">
        <v>10930</v>
      </c>
      <c r="H143" t="s">
        <v>10931</v>
      </c>
      <c r="I143" t="s">
        <v>10932</v>
      </c>
      <c r="J143" t="s">
        <v>10933</v>
      </c>
      <c r="K143" t="s">
        <v>10934</v>
      </c>
      <c r="L143" t="s">
        <v>10935</v>
      </c>
      <c r="M143" t="s">
        <v>10936</v>
      </c>
      <c r="N143" t="s">
        <v>10937</v>
      </c>
      <c r="O143" t="s">
        <v>10938</v>
      </c>
      <c r="P143" t="s">
        <v>10939</v>
      </c>
      <c r="Q143" t="s">
        <v>10940</v>
      </c>
      <c r="R143" t="s">
        <v>10941</v>
      </c>
      <c r="S143" t="s">
        <v>10942</v>
      </c>
      <c r="T143" t="s">
        <v>10943</v>
      </c>
      <c r="U143" t="s">
        <v>10944</v>
      </c>
      <c r="V143" t="s">
        <v>10945</v>
      </c>
      <c r="W143" t="s">
        <v>10946</v>
      </c>
      <c r="X143" t="s">
        <v>10947</v>
      </c>
      <c r="Y143" t="s">
        <v>58888</v>
      </c>
      <c r="Z143" t="str" cm="1">
        <f t="array" ref="Z143">_xlfn.LET(_xlpm.raw,_xlfn.XLOOKUP(_xlfn.TEXTBEFORE(A143,";",,,,A143),_xlfn.ANCHORARRAY([2]summary!$O$4),_xlfn.CHOOSECOLS(_xlfn.ANCHORARRAY([2]summary!$K$4),1),""),IF(_xlpm.raw="","",_xlfn.TEXTAFTER(_xlfn.TEXTBEFORE(_xlpm.raw,"|",-1,,,_xlpm.raw),"tr|",,,,_xlfn.TEXTBEFORE(_xlpm.raw,"|",-1,,,_xlpm.raw))))</f>
        <v>A0A0K3CEV8</v>
      </c>
      <c r="AA143">
        <f>_xlfn.XLOOKUP(Z143,[1]!UniprotIFO[Entry],[1]!UniprotIFO[Mass],"")</f>
        <v>57875</v>
      </c>
      <c r="AB143" t="str">
        <f>_xlfn.XLOOKUP(Z143,[1]!UniprotIFO[Entry],[1]!UniprotIFO[Sequence],"")</f>
        <v>METTVPRVLTIAGSDSGGGAGIQADLKTIAAFHCFGTSAITALTAQNTLGVQAVEGVSPSFVVKQIESVLDDIGSDAIKTGMLYGEETIRAIVGVLEKRYGQDRESLRLVVDPVCVSTSGHSLLPLSAVDSLRKDLLPWATVLTPNIPEAEYLAGWESGTIRSVEDMERCAKELANTGARWVYLKGGHMPIERGAAGDRVVVDLLWDAKAKKSTTWERRYLDVKNTHGTGCTLAAAAASELARGKTVPEAVRCAADFVASAIATSYSIGNGSGPVNHFHGLMSRTLPLPNPHSPTPFTDYLIAYNPSAWSRYVNHPFPNGLADGTMPLEAFLHFIQQDYHFLKQYGRSNALAAYKTEDMRLMAGSIQIVNDVVRETEMHVKYCEKYGISRAQLQAIPESVTNIAYTRYVLDVSSKGDLLDARVVTAPCLIGYGEVGRRLVNATSGVNRDEATNPYWGWIAEYGGDWYQGAVKTGIEVLEATLQESPISPSRLADLARVFEKATELEIAFWDAAIEAGKKRREEVLDVKGGMPQ</v>
      </c>
      <c r="AC143" s="6" cm="1">
        <f t="array" ref="AC143">SUMPRODUCT((LEN(AB143)-LEN(SUBSTITUTE(AB143,{"A";"C";"D";"E";"F";"G";"H";"I";"K";"L";"M";"N";"P";"Q";"R";"S";"T";"V";"W";"Y"},""))),{72.08;104.14;115.08;129.11;148.17;58.05;138.14;114.16;130.18;114.16;132.2;115.1;98.12;129.13;158.19;88.08;102.1;100.13;187.21;164.17})/1000</f>
        <v>58.378050000000002</v>
      </c>
      <c r="AD143" s="6">
        <f t="shared" si="4"/>
        <v>1.1627906976744185E-20</v>
      </c>
      <c r="AE143" s="6">
        <f t="shared" si="5"/>
        <v>6.7881453488372096E-19</v>
      </c>
    </row>
    <row r="144" spans="1:31" x14ac:dyDescent="0.2">
      <c r="A144" t="s">
        <v>413</v>
      </c>
      <c r="B144" t="s">
        <v>415</v>
      </c>
      <c r="C144" t="s">
        <v>414</v>
      </c>
      <c r="D144">
        <v>20</v>
      </c>
      <c r="E144">
        <v>20</v>
      </c>
      <c r="F144" t="s">
        <v>56321</v>
      </c>
      <c r="G144" t="s">
        <v>10948</v>
      </c>
      <c r="H144" t="s">
        <v>10949</v>
      </c>
      <c r="I144" t="s">
        <v>10950</v>
      </c>
      <c r="J144" t="s">
        <v>10951</v>
      </c>
      <c r="K144" t="s">
        <v>10952</v>
      </c>
      <c r="L144" t="s">
        <v>10953</v>
      </c>
      <c r="M144" t="s">
        <v>10954</v>
      </c>
      <c r="N144" t="s">
        <v>10955</v>
      </c>
      <c r="O144" t="s">
        <v>10956</v>
      </c>
      <c r="P144" t="s">
        <v>10957</v>
      </c>
      <c r="Q144" t="s">
        <v>10958</v>
      </c>
      <c r="R144" t="s">
        <v>10959</v>
      </c>
      <c r="S144" t="s">
        <v>10960</v>
      </c>
      <c r="T144" t="s">
        <v>10961</v>
      </c>
      <c r="U144" t="s">
        <v>10962</v>
      </c>
      <c r="V144" t="s">
        <v>10963</v>
      </c>
      <c r="W144" t="s">
        <v>10964</v>
      </c>
      <c r="X144" t="s">
        <v>10965</v>
      </c>
      <c r="Z144" t="str" cm="1">
        <f t="array" ref="Z144">_xlfn.LET(_xlpm.raw,_xlfn.XLOOKUP(_xlfn.TEXTBEFORE(A144,";",,,,A144),_xlfn.ANCHORARRAY([2]summary!$O$4),_xlfn.CHOOSECOLS(_xlfn.ANCHORARRAY([2]summary!$K$4),1),""),IF(_xlpm.raw="","",_xlfn.TEXTAFTER(_xlfn.TEXTBEFORE(_xlpm.raw,"|",-1,,,_xlpm.raw),"tr|",,,,_xlfn.TEXTBEFORE(_xlpm.raw,"|",-1,,,_xlpm.raw))))</f>
        <v>A0A0K3CAX2</v>
      </c>
      <c r="AA144">
        <f>_xlfn.XLOOKUP(Z144,[1]!UniprotIFO[Entry],[1]!UniprotIFO[Mass],"")</f>
        <v>59835</v>
      </c>
      <c r="AB144" t="str">
        <f>_xlfn.XLOOKUP(Z144,[1]!UniprotIFO[Entry],[1]!UniprotIFO[Sequence],"")</f>
        <v>MGLLAHAGTAALALAGLFALAVALNVAWQLIAPRDPRRPPLVFHYVPVIGCAVSYGMDPLGFLDECRRKYGPVFTYPLLGRKITATLGPLGSNFVLNGKLAHVNAEEAYTHLTTPVFGTEVVYDVPNHVLMEQKKFVKFGLTTENFRRYVGLIRQEVLDYMSKHVYAEGTKTVSPGTDAFETSSEITILTASATLQGREVRAAMDKSFAQLYHDLDGGFTPLNFVFPKLPLPSYRRRDRAQLKMREFYISILEKRRASTEEPDLDMLTALQNQEYKTGEPLTDKQIAHIMIALLMAGQHTSAATGAWAILRLGENQDLQRRLYEEQLEYHLDKESGKLRPLEYETLSTPLLSAFIKELLRMHPPLHSLMRKIILDCPVPASVGAPSAEPHASESFKKRNEGAEYVIPKGEYVLAAPGYSQVDEGIWGKDAKEFRAGRWLEEGNKVPGEEDEGEEDYGWGKISKGGKSAYLPFGAGRHRCIGEQFANVQLGTIIATLVRENTWTLDQDFPGNDYTTMIVMPAKPRKVTFKRREKVL</v>
      </c>
      <c r="AC144" s="6" cm="1">
        <f t="array" ref="AC144">SUMPRODUCT((LEN(AB144)-LEN(SUBSTITUTE(AB144,{"A";"C";"D";"E";"F";"G";"H";"I";"K";"L";"M";"N";"P";"Q";"R";"S";"T";"V";"W";"Y"},""))),{72.08;104.14;115.08;129.11;148.17;58.05;138.14;114.16;130.18;114.16;132.2;115.1;98.12;129.13;158.19;88.08;102.1;100.13;187.21;164.17})/1000</f>
        <v>60.350149999999992</v>
      </c>
      <c r="AD144" s="6">
        <f t="shared" si="4"/>
        <v>3.3222591362126246E-20</v>
      </c>
      <c r="AE144" s="6">
        <f t="shared" si="5"/>
        <v>2.0049883720930231E-18</v>
      </c>
    </row>
    <row r="145" spans="1:31" x14ac:dyDescent="0.2">
      <c r="A145" t="s">
        <v>416</v>
      </c>
      <c r="B145" t="s">
        <v>418</v>
      </c>
      <c r="C145" t="s">
        <v>417</v>
      </c>
      <c r="D145">
        <v>2</v>
      </c>
      <c r="E145">
        <v>2</v>
      </c>
      <c r="F145" t="s">
        <v>56322</v>
      </c>
      <c r="G145" t="s">
        <v>10966</v>
      </c>
      <c r="H145" t="s">
        <v>10967</v>
      </c>
      <c r="I145" t="s">
        <v>10968</v>
      </c>
      <c r="J145" t="s">
        <v>10969</v>
      </c>
      <c r="K145" t="s">
        <v>10970</v>
      </c>
      <c r="L145" t="s">
        <v>10971</v>
      </c>
      <c r="M145" t="s">
        <v>10972</v>
      </c>
      <c r="N145" t="s">
        <v>10973</v>
      </c>
      <c r="O145" t="s">
        <v>10974</v>
      </c>
      <c r="P145" t="s">
        <v>10975</v>
      </c>
      <c r="Q145" t="s">
        <v>10976</v>
      </c>
      <c r="R145" t="s">
        <v>10977</v>
      </c>
      <c r="S145" t="s">
        <v>10978</v>
      </c>
      <c r="T145" t="s">
        <v>10979</v>
      </c>
      <c r="U145" t="s">
        <v>10980</v>
      </c>
      <c r="V145" t="s">
        <v>10981</v>
      </c>
      <c r="W145" t="s">
        <v>10982</v>
      </c>
      <c r="X145" t="s">
        <v>10983</v>
      </c>
      <c r="Z145" t="str" cm="1">
        <f t="array" ref="Z145">_xlfn.LET(_xlpm.raw,_xlfn.XLOOKUP(_xlfn.TEXTBEFORE(A145,";",,,,A145),_xlfn.ANCHORARRAY([2]summary!$O$4),_xlfn.CHOOSECOLS(_xlfn.ANCHORARRAY([2]summary!$K$4),1),""),IF(_xlpm.raw="","",_xlfn.TEXTAFTER(_xlfn.TEXTBEFORE(_xlpm.raw,"|",-1,,,_xlpm.raw),"tr|",,,,_xlfn.TEXTBEFORE(_xlpm.raw,"|",-1,,,_xlpm.raw))))</f>
        <v>A0A2T0ACV2</v>
      </c>
      <c r="AA145">
        <f>_xlfn.XLOOKUP(Z145,[1]!UniprotIFO[Entry],[1]!UniprotIFO[Mass],"")</f>
        <v>49718</v>
      </c>
      <c r="AB145" t="str">
        <f>_xlfn.XLOOKUP(Z145,[1]!UniprotIFO[Entry],[1]!UniprotIFO[Sequence],"")</f>
        <v>MGGPEDPRFEIFFELHSLLESAYPRVFSSLQVEKVRRHGLLITWHGSDPSLKPVVLMAHQDVVPVDAVTASRWTHPPFSAHLDEEGWIWGRGTTDCKNTLLGALSAFEKLLEDGHKPTRTLIISSGADEEIGGTRSAKYIAERLEERYGRGGVAFILDEGISAIDQAYGLTLARLGIAEKGAVSIKLDVFTPGGHSSVPLGPHTSIGILAKLVTTLEENPELPIMREGSPLLTELQCAADYGQLPPALKASVRDPSRWEALSRQMSAKDNIIRAFIGTTQAVDLIHGGVKINALPEFATASANYRINFLSSVNATLERLITVLRPTVESFNLTFDVLGSHADIDNNVVRFSVLPTTAHEPAPLTPTNDAAWGLMAGTTRHIWEGAVVTPSGMIGGTDTKHCWNLTRNIFRFVPCSLSLALNLHTVDERLHVDAHMSTIRFYYKLIQNLEGWQAP</v>
      </c>
      <c r="AC145" s="6" cm="1">
        <f t="array" ref="AC145">SUMPRODUCT((LEN(AB145)-LEN(SUBSTITUTE(AB145,{"A";"C";"D";"E";"F";"G";"H";"I";"K";"L";"M";"N";"P";"Q";"R";"S";"T";"V";"W";"Y"},""))),{72.08;104.14;115.08;129.11;148.17;58.05;138.14;114.16;130.18;114.16;132.2;115.1;98.12;129.13;158.19;88.08;102.1;100.13;187.21;164.17})/1000</f>
        <v>50.14217</v>
      </c>
      <c r="AD145" s="6">
        <f t="shared" si="4"/>
        <v>3.3222591362126247E-21</v>
      </c>
      <c r="AE145" s="6">
        <f t="shared" si="5"/>
        <v>1.6658528239202658E-19</v>
      </c>
    </row>
    <row r="146" spans="1:31" x14ac:dyDescent="0.2">
      <c r="A146" t="s">
        <v>419</v>
      </c>
      <c r="B146" t="s">
        <v>421</v>
      </c>
      <c r="C146" t="s">
        <v>420</v>
      </c>
      <c r="D146">
        <v>5</v>
      </c>
      <c r="E146">
        <v>5</v>
      </c>
      <c r="F146" t="s">
        <v>56323</v>
      </c>
      <c r="G146" t="s">
        <v>10984</v>
      </c>
      <c r="H146" t="s">
        <v>10985</v>
      </c>
      <c r="I146" t="s">
        <v>10986</v>
      </c>
      <c r="J146" t="s">
        <v>10987</v>
      </c>
      <c r="K146" t="s">
        <v>10988</v>
      </c>
      <c r="L146" t="s">
        <v>10989</v>
      </c>
      <c r="M146" t="s">
        <v>9696</v>
      </c>
      <c r="N146" t="s">
        <v>10990</v>
      </c>
      <c r="O146" t="s">
        <v>10991</v>
      </c>
      <c r="P146" t="s">
        <v>10992</v>
      </c>
      <c r="Q146" t="s">
        <v>10993</v>
      </c>
      <c r="R146" t="s">
        <v>10994</v>
      </c>
      <c r="S146" t="s">
        <v>10995</v>
      </c>
      <c r="T146" t="s">
        <v>10996</v>
      </c>
      <c r="U146" t="s">
        <v>10997</v>
      </c>
      <c r="V146" t="s">
        <v>10998</v>
      </c>
      <c r="W146" t="s">
        <v>10999</v>
      </c>
      <c r="X146" t="s">
        <v>11000</v>
      </c>
      <c r="Z146" t="str" cm="1">
        <f t="array" ref="Z146">_xlfn.LET(_xlpm.raw,_xlfn.XLOOKUP(_xlfn.TEXTBEFORE(A146,";",,,,A146),_xlfn.ANCHORARRAY([2]summary!$O$4),_xlfn.CHOOSECOLS(_xlfn.ANCHORARRAY([2]summary!$K$4),1),""),IF(_xlpm.raw="","",_xlfn.TEXTAFTER(_xlfn.TEXTBEFORE(_xlpm.raw,"|",-1,,,_xlpm.raw),"tr|",,,,_xlfn.TEXTBEFORE(_xlpm.raw,"|",-1,,,_xlpm.raw))))</f>
        <v>A0A2T0ACU9</v>
      </c>
      <c r="AA146">
        <f>_xlfn.XLOOKUP(Z146,[1]!UniprotIFO[Entry],[1]!UniprotIFO[Mass],"")</f>
        <v>36313</v>
      </c>
      <c r="AB146" t="str">
        <f>_xlfn.XLOOKUP(Z146,[1]!UniprotIFO[Entry],[1]!UniprotIFO[Sequence],"")</f>
        <v>MKAYVIEKYIKPEELPSRLVEWEEPKAGEDEVLVDVHYAGLNFFDILQVQGKYQNKPPFPWIAGVEFSGVISANSPIPEGCDFIPGKTRVFGAGQGSYAEKVKIDWRTLLEVPSTMGMDEAAGLYITFPTSYAALVTRANTQEGDWVLVHAAAGGVGLAAVQIAKALGAKVIATAGSSAKLDVAKQFGADYGIDYTKEGWQKEVMKITEGHGVDVVYDPVGMIVPSLKCIAWNGRLVVVGFAAGSIEKIPANLLLLKNCSAMGVFWGAYVKNEPNVVPEVWGALLDMFEKKQIRGTVFEKLYDGLAAVPEGLRALGSRETWGKAVVKVQGGREGKL</v>
      </c>
      <c r="AC146" s="6" cm="1">
        <f t="array" ref="AC146">SUMPRODUCT((LEN(AB146)-LEN(SUBSTITUTE(AB146,{"A";"C";"D";"E";"F";"G";"H";"I";"K";"L";"M";"N";"P";"Q";"R";"S";"T";"V";"W";"Y"},""))),{72.08;104.14;115.08;129.11;148.17;58.05;138.14;114.16;130.18;114.16;132.2;115.1;98.12;129.13;158.19;88.08;102.1;100.13;187.21;164.17})/1000</f>
        <v>36.626580000000004</v>
      </c>
      <c r="AD146" s="6">
        <f t="shared" si="4"/>
        <v>8.3056478405315615E-21</v>
      </c>
      <c r="AE146" s="6">
        <f t="shared" si="5"/>
        <v>3.0420747508305653E-19</v>
      </c>
    </row>
    <row r="147" spans="1:31" x14ac:dyDescent="0.2">
      <c r="A147" t="s">
        <v>422</v>
      </c>
      <c r="B147" t="s">
        <v>424</v>
      </c>
      <c r="C147" t="s">
        <v>423</v>
      </c>
      <c r="D147">
        <v>3</v>
      </c>
      <c r="E147">
        <v>3</v>
      </c>
      <c r="F147" t="s">
        <v>56324</v>
      </c>
      <c r="G147" t="s">
        <v>11001</v>
      </c>
      <c r="H147" t="s">
        <v>11002</v>
      </c>
      <c r="I147" t="s">
        <v>11003</v>
      </c>
      <c r="J147" t="s">
        <v>11004</v>
      </c>
      <c r="K147" t="s">
        <v>11005</v>
      </c>
      <c r="L147" t="s">
        <v>11006</v>
      </c>
      <c r="M147" t="s">
        <v>11007</v>
      </c>
      <c r="N147" t="s">
        <v>11008</v>
      </c>
      <c r="O147" t="s">
        <v>11009</v>
      </c>
      <c r="P147" t="s">
        <v>11010</v>
      </c>
      <c r="Q147" t="s">
        <v>11011</v>
      </c>
      <c r="R147" t="s">
        <v>11012</v>
      </c>
      <c r="S147" t="s">
        <v>11013</v>
      </c>
      <c r="T147" t="s">
        <v>11014</v>
      </c>
      <c r="U147" t="s">
        <v>11015</v>
      </c>
      <c r="V147" t="s">
        <v>11016</v>
      </c>
      <c r="W147" t="s">
        <v>11017</v>
      </c>
      <c r="X147" t="s">
        <v>11018</v>
      </c>
      <c r="Z147" t="str" cm="1">
        <f t="array" ref="Z147">_xlfn.LET(_xlpm.raw,_xlfn.XLOOKUP(_xlfn.TEXTBEFORE(A147,";",,,,A147),_xlfn.ANCHORARRAY([2]summary!$O$4),_xlfn.CHOOSECOLS(_xlfn.ANCHORARRAY([2]summary!$K$4),1),""),IF(_xlpm.raw="","",_xlfn.TEXTAFTER(_xlfn.TEXTBEFORE(_xlpm.raw,"|",-1,,,_xlpm.raw),"tr|",,,,_xlfn.TEXTBEFORE(_xlpm.raw,"|",-1,,,_xlpm.raw))))</f>
        <v>A0A2S9ZZP1</v>
      </c>
      <c r="AA147">
        <f>_xlfn.XLOOKUP(Z147,[1]!UniprotIFO[Entry],[1]!UniprotIFO[Mass],"")</f>
        <v>135745</v>
      </c>
      <c r="AB147" t="str">
        <f>_xlfn.XLOOKUP(Z147,[1]!UniprotIFO[Entry],[1]!UniprotIFO[Sequence],"")</f>
        <v>MAASSSRIAGRSGGQKSRLGTSRSQQGLHGAASSAGGSRATRGGRGTAGGSSYAGSSARTTLGTDLTDEDVQSEADVFSDRRRRRDGRVNGGQGYGKGRRIPPGLGGRGESEGEYDEGWSTGLDIEEEEIRLLGQDEGPSARAPPSTSSRKRRLSVAQLLRLSSAPSSKPRTIPFNDAPSKRKKSSFAPNLVKNQKYNVATFLPLVLYEQFKFFYNLYFLLVALSQFVPALRIGFLATYIVPLAFVLAVTIGKEAFDDYKRYLRDRAANSALYSRLVPHSASTPHSHHASSSTPSSAPLKPTPSSNLRVGDLVFLEKNDRVPADILLLRTSDPSGTCFVRTDQLDGETDWKLRVAVERTQALQSDADLLEIEGDVYADPPTKDIHTFVGTLTVRSVPASRREAGADGADDAHQAEEEDDLVAAHPVEPLTAENMLWANTVLAAGNAVGIVVYTGRETRAVMNTSQPGTKVGLLDHEINRLAKILCAVTFALSVILVALNGFKGHWWVYVFRFLILFSSIIPISLRVNLDMGKTVYAHQIMHDPEIPDTIVRTSTLPEELGRIEYLLSDKTGTLTQNEMELKKLHLGTMSYGIDSMDEVAHQLATALGESKTNAGPQLATGVALATRGRRDMSSRVKDVALALGLCHNVTPVVDESDGSITYQASSPDEVAIVRFTESIGLTLSTRDRTSITLRTTAGATLSYEVLEIFPFTSESKRMGIVVRDRQTGEIAFYQKGADVVMARIVAYNDWLEEECGNMAREGLRTLVMARKRLSEETWRDFEEAYRDARVSLGDRNATCARVIADFLEHDLELLGVTGVEDKLQDDVKMTIELLRNAGIKIWMLTGDKIETATCIAISTKLVSRGQYIHQIAKLKSPAQARDELEFLQSKLDCCLVIDGESLQLCIEHFRQDFIELSTQLSAVVACRCSPTQKADVARLIRAHTKKRVCCIGDGGNDVSMIQAADVGVGIVGKEGRQASLAADFSVNQFSYLTKLLVWHGRNSYKRSAKLAQFVIHRGLIISVIQAVFSSVFYFSPIAIYQGWLMVGYATAYTMLPVFSLVLDRDVNEDVALLYPELYKELTKARGRSLSYKTFFTWLMISLYQGASHSPVSRSERPADALSFAGGAIMLLSLVLFESEFLNIVSISFSALVVNELAMVAVEITTWHLAMVVSEVLTLALYVVSILFLPEYFDLSFVSSPTFLSKVALIVAISVFPLFVIKYLKSKLAPTAYAKLRDF</v>
      </c>
      <c r="AC147" s="6" cm="1">
        <f t="array" ref="AC147">SUMPRODUCT((LEN(AB147)-LEN(SUBSTITUTE(AB147,{"A";"C";"D";"E";"F";"G";"H";"I";"K";"L";"M";"N";"P";"Q";"R";"S";"T";"V";"W";"Y"},""))),{72.08;104.14;115.08;129.11;148.17;58.05;138.14;114.16;130.18;114.16;132.2;115.1;98.12;129.13;158.19;88.08;102.1;100.13;187.21;164.17})/1000</f>
        <v>136.95883000000001</v>
      </c>
      <c r="AD147" s="6">
        <f t="shared" si="4"/>
        <v>4.9833887043189367E-21</v>
      </c>
      <c r="AE147" s="6">
        <f t="shared" si="5"/>
        <v>6.8251908637873752E-19</v>
      </c>
    </row>
    <row r="148" spans="1:31" x14ac:dyDescent="0.2">
      <c r="A148" t="s">
        <v>425</v>
      </c>
      <c r="B148" t="s">
        <v>427</v>
      </c>
      <c r="C148" t="s">
        <v>426</v>
      </c>
      <c r="D148">
        <v>4</v>
      </c>
      <c r="E148">
        <v>4</v>
      </c>
      <c r="F148" t="s">
        <v>56325</v>
      </c>
      <c r="G148" t="s">
        <v>11019</v>
      </c>
      <c r="H148" t="s">
        <v>11020</v>
      </c>
      <c r="I148" t="s">
        <v>11021</v>
      </c>
      <c r="J148" t="s">
        <v>11022</v>
      </c>
      <c r="K148" t="s">
        <v>11023</v>
      </c>
      <c r="L148" t="s">
        <v>11024</v>
      </c>
      <c r="M148" t="s">
        <v>11025</v>
      </c>
      <c r="N148" t="s">
        <v>11026</v>
      </c>
      <c r="O148" t="s">
        <v>11027</v>
      </c>
      <c r="P148" t="s">
        <v>11028</v>
      </c>
      <c r="Q148" t="s">
        <v>11029</v>
      </c>
      <c r="R148" t="s">
        <v>11030</v>
      </c>
      <c r="S148" t="s">
        <v>11031</v>
      </c>
      <c r="T148" t="s">
        <v>11032</v>
      </c>
      <c r="U148" t="s">
        <v>11033</v>
      </c>
      <c r="V148" t="s">
        <v>11034</v>
      </c>
      <c r="W148" t="s">
        <v>11035</v>
      </c>
      <c r="X148" t="s">
        <v>11036</v>
      </c>
      <c r="Z148" t="str" cm="1">
        <f t="array" ref="Z148">_xlfn.LET(_xlpm.raw,_xlfn.XLOOKUP(_xlfn.TEXTBEFORE(A148,";",,,,A148),_xlfn.ANCHORARRAY([2]summary!$O$4),_xlfn.CHOOSECOLS(_xlfn.ANCHORARRAY([2]summary!$K$4),1),""),IF(_xlpm.raw="","",_xlfn.TEXTAFTER(_xlfn.TEXTBEFORE(_xlpm.raw,"|",-1,,,_xlpm.raw),"tr|",,,,_xlfn.TEXTBEFORE(_xlpm.raw,"|",-1,,,_xlpm.raw))))</f>
        <v>A0A0K3CQ26</v>
      </c>
      <c r="AA148">
        <f>_xlfn.XLOOKUP(Z148,[1]!UniprotIFO[Entry],[1]!UniprotIFO[Mass],"")</f>
        <v>55792</v>
      </c>
      <c r="AB148" t="str">
        <f>_xlfn.XLOOKUP(Z148,[1]!UniprotIFO[Entry],[1]!UniprotIFO[Sequence],"")</f>
        <v>MSGYGYSGYSGPQQGYNANGDGAPGPSAYNTSPPRGGYGGGAGPHRNGYGQRPGPYDRGGPGGGRDNGYNRDRSRRSASPDYSRGAGQGGDQRGYVGRSRGGYGGGGGYGGGGGGGPPHGRADDRPYNPAERGSYGRMDLGDPVRRNREGGDRDESEVIRARVTRERPCRTLFVRNLKFGLRADEVRKPFLEIGDIKTFFDLTEKRAMAFITFYDSRAAMMAKDRLHQMPLHGRAIDVHYSLPRDADLAQECDREKGQGTLSIAIRNAPPGVSRLSDQEIYNRFAPFGDIKTVYPHERRPEITMLEYYDSRATVKAFDQLNGTPLGGGIAELRFEWDKPNPPVAAPVFTVPAAPAEGYGYAPVGGRVGGAPPPPHAQHPPPYAPYPPYSAPPMHAPPPPAPAPPPPAASHGVEQAKRMQDLLASLVQNQALIANASSAAPPSHPPPPPAHPAGYSPVPPTIGSPMYGQQQPQSSVPQAVAGLMGGPNSSSTPPYPPTAPPPAAAAPASTGATPAQVQALLAMLAQQKAAP</v>
      </c>
      <c r="AC148" s="6" cm="1">
        <f t="array" ref="AC148">SUMPRODUCT((LEN(AB148)-LEN(SUBSTITUTE(AB148,{"A";"C";"D";"E";"F";"G";"H";"I";"K";"L";"M";"N";"P";"Q";"R";"S";"T";"V";"W";"Y"},""))),{72.08;104.14;115.08;129.11;148.17;58.05;138.14;114.16;130.18;114.16;132.2;115.1;98.12;129.13;158.19;88.08;102.1;100.13;187.21;164.17})/1000</f>
        <v>56.313749999999999</v>
      </c>
      <c r="AD148" s="6">
        <f t="shared" si="4"/>
        <v>6.6445182724252495E-21</v>
      </c>
      <c r="AE148" s="6">
        <f t="shared" si="5"/>
        <v>3.7417774086378738E-19</v>
      </c>
    </row>
    <row r="149" spans="1:31" x14ac:dyDescent="0.2">
      <c r="A149" t="s">
        <v>428</v>
      </c>
      <c r="B149" t="s">
        <v>430</v>
      </c>
      <c r="C149" t="s">
        <v>429</v>
      </c>
      <c r="D149">
        <v>9</v>
      </c>
      <c r="E149">
        <v>9</v>
      </c>
      <c r="F149" t="s">
        <v>56326</v>
      </c>
      <c r="G149" t="s">
        <v>11037</v>
      </c>
      <c r="H149" t="s">
        <v>11038</v>
      </c>
      <c r="I149" t="s">
        <v>11039</v>
      </c>
      <c r="J149" t="s">
        <v>11040</v>
      </c>
      <c r="K149" t="s">
        <v>11041</v>
      </c>
      <c r="L149" t="s">
        <v>11042</v>
      </c>
      <c r="M149" t="s">
        <v>11043</v>
      </c>
      <c r="N149" t="s">
        <v>11044</v>
      </c>
      <c r="O149" t="s">
        <v>11045</v>
      </c>
      <c r="P149" t="s">
        <v>11046</v>
      </c>
      <c r="Q149" t="s">
        <v>11047</v>
      </c>
      <c r="R149" t="s">
        <v>11048</v>
      </c>
      <c r="S149" t="s">
        <v>11049</v>
      </c>
      <c r="T149" t="s">
        <v>11050</v>
      </c>
      <c r="U149" t="s">
        <v>11051</v>
      </c>
      <c r="V149" t="s">
        <v>11052</v>
      </c>
      <c r="W149" t="s">
        <v>11053</v>
      </c>
      <c r="X149" t="s">
        <v>11054</v>
      </c>
      <c r="Z149" t="str" cm="1">
        <f t="array" ref="Z149">_xlfn.LET(_xlpm.raw,_xlfn.XLOOKUP(_xlfn.TEXTBEFORE(A149,";",,,,A149),_xlfn.ANCHORARRAY([2]summary!$O$4),_xlfn.CHOOSECOLS(_xlfn.ANCHORARRAY([2]summary!$K$4),1),""),IF(_xlpm.raw="","",_xlfn.TEXTAFTER(_xlfn.TEXTBEFORE(_xlpm.raw,"|",-1,,,_xlpm.raw),"tr|",,,,_xlfn.TEXTBEFORE(_xlpm.raw,"|",-1,,,_xlpm.raw))))</f>
        <v>A0A0K3CLN8</v>
      </c>
      <c r="AA149">
        <f>_xlfn.XLOOKUP(Z149,[1]!UniprotIFO[Entry],[1]!UniprotIFO[Mass],"")</f>
        <v>29541</v>
      </c>
      <c r="AB149" t="str">
        <f>_xlfn.XLOOKUP(Z149,[1]!UniprotIFO[Entry],[1]!UniprotIFO[Sequence],"")</f>
        <v>MADEYGTSNGNDNRSPSPRRGDSGRGRSRSRSPVRMDTDRRDGGDRGRGDVRGAEPVNPGNNLHVSGLSLKVEERDLEELFSKHGRIQKCQVMRDPHSKESRGFAFVMMETGEEADACIAALNATEVLGRTINVEKARRGRARTPTPGQYHGPPKRYDAYGGGPGYGERPYDPRGYGGRGYDRYSDRGGRYDDPYDRRGPPPSYGGRDRYDDYPPRSRYDDRDRGSYAVPMRGGDDRRGGGYGGEDRYSSRSGGSGRDYGSERRY</v>
      </c>
      <c r="AC149" s="6" cm="1">
        <f t="array" ref="AC149">SUMPRODUCT((LEN(AB149)-LEN(SUBSTITUTE(AB149,{"A";"C";"D";"E";"F";"G";"H";"I";"K";"L";"M";"N";"P";"Q";"R";"S";"T";"V";"W";"Y"},""))),{72.08;104.14;115.08;129.11;148.17;58.05;138.14;114.16;130.18;114.16;132.2;115.1;98.12;129.13;158.19;88.08;102.1;100.13;187.21;164.17})/1000</f>
        <v>29.795549999999995</v>
      </c>
      <c r="AD149" s="6">
        <f t="shared" si="4"/>
        <v>1.4950166112956811E-20</v>
      </c>
      <c r="AE149" s="6">
        <f t="shared" si="5"/>
        <v>4.4544842192691025E-19</v>
      </c>
    </row>
    <row r="150" spans="1:31" x14ac:dyDescent="0.2">
      <c r="A150" t="s">
        <v>431</v>
      </c>
      <c r="B150" t="s">
        <v>433</v>
      </c>
      <c r="C150" t="s">
        <v>432</v>
      </c>
      <c r="D150">
        <v>5</v>
      </c>
      <c r="E150">
        <v>5</v>
      </c>
      <c r="F150" t="s">
        <v>56327</v>
      </c>
      <c r="G150" t="s">
        <v>11055</v>
      </c>
      <c r="H150" t="s">
        <v>11056</v>
      </c>
      <c r="I150" t="s">
        <v>11057</v>
      </c>
      <c r="J150" t="s">
        <v>11058</v>
      </c>
      <c r="K150" t="s">
        <v>11059</v>
      </c>
      <c r="L150" t="s">
        <v>11060</v>
      </c>
      <c r="M150" t="s">
        <v>11061</v>
      </c>
      <c r="N150" t="s">
        <v>11062</v>
      </c>
      <c r="O150" t="s">
        <v>11063</v>
      </c>
      <c r="P150" t="s">
        <v>11064</v>
      </c>
      <c r="Q150" t="s">
        <v>11065</v>
      </c>
      <c r="R150" t="s">
        <v>11066</v>
      </c>
      <c r="S150" t="s">
        <v>11067</v>
      </c>
      <c r="T150" t="s">
        <v>11068</v>
      </c>
      <c r="U150" t="s">
        <v>11069</v>
      </c>
      <c r="V150" t="s">
        <v>11070</v>
      </c>
      <c r="W150" t="s">
        <v>11071</v>
      </c>
      <c r="X150" t="s">
        <v>11072</v>
      </c>
      <c r="Z150" t="str" cm="1">
        <f t="array" ref="Z150">_xlfn.LET(_xlpm.raw,_xlfn.XLOOKUP(_xlfn.TEXTBEFORE(A150,";",,,,A150),_xlfn.ANCHORARRAY([2]summary!$O$4),_xlfn.CHOOSECOLS(_xlfn.ANCHORARRAY([2]summary!$K$4),1),""),IF(_xlpm.raw="","",_xlfn.TEXTAFTER(_xlfn.TEXTBEFORE(_xlpm.raw,"|",-1,,,_xlpm.raw),"tr|",,,,_xlfn.TEXTBEFORE(_xlpm.raw,"|",-1,,,_xlpm.raw))))</f>
        <v>A0A2S9ZZD5</v>
      </c>
      <c r="AA150">
        <f>_xlfn.XLOOKUP(Z150,[1]!UniprotIFO[Entry],[1]!UniprotIFO[Mass],"")</f>
        <v>42008</v>
      </c>
      <c r="AB150" t="str">
        <f>_xlfn.XLOOKUP(Z150,[1]!UniprotIFO[Entry],[1]!UniprotIFO[Sequence],"")</f>
        <v>MGLITTLALAYGAKQASQAMQQYAQAQQNKPPAVPAGQQQQHYAQGPPQQHGYAAAPPPPPPGSNYHPAYGAASSGYHPGYIPTQQQHAPPPPQYGFSAPVAGSGPASDVNYILRILQQAVQDQNIHAFYPPGTLEPLAHRIAQSGALARIAQEWNLPMEIAMDLARLALFDVVLLVDDSGSMAFEENGSRIDDAKLIVSRVATASTLFDTDGISVFFLNSPVVGQAVTNEQQAQALVSSVQFSGLTPLGTALNQKILQPLVIQPAYSNALRKPVLIILITDGEPSSEPRTALSHSILGAKQALSQTRYGPDALSVQLAQVGDDRKAREFLDEVDRDREVGGLVDVTGTYEWESEQVLRLSGIALTPEMWLVKLLLGGINSAYDRKDEGRY</v>
      </c>
      <c r="AC150" s="6" cm="1">
        <f t="array" ref="AC150">SUMPRODUCT((LEN(AB150)-LEN(SUBSTITUTE(AB150,{"A";"C";"D";"E";"F";"G";"H";"I";"K";"L";"M";"N";"P";"Q";"R";"S";"T";"V";"W";"Y"},""))),{72.08;104.14;115.08;129.11;148.17;58.05;138.14;114.16;130.18;114.16;132.2;115.1;98.12;129.13;158.19;88.08;102.1;100.13;187.21;164.17})/1000</f>
        <v>42.370009999999994</v>
      </c>
      <c r="AD150" s="6">
        <f t="shared" si="4"/>
        <v>8.3056478405315615E-21</v>
      </c>
      <c r="AE150" s="6">
        <f t="shared" si="5"/>
        <v>3.5191038205980063E-19</v>
      </c>
    </row>
    <row r="151" spans="1:31" x14ac:dyDescent="0.2">
      <c r="A151" t="s">
        <v>434</v>
      </c>
      <c r="B151" t="s">
        <v>436</v>
      </c>
      <c r="C151" t="s">
        <v>435</v>
      </c>
      <c r="D151">
        <v>2</v>
      </c>
      <c r="E151">
        <v>2</v>
      </c>
      <c r="F151" t="s">
        <v>56328</v>
      </c>
      <c r="G151" t="s">
        <v>11073</v>
      </c>
      <c r="H151" t="s">
        <v>11074</v>
      </c>
      <c r="I151" t="s">
        <v>11075</v>
      </c>
      <c r="J151" t="s">
        <v>11076</v>
      </c>
      <c r="K151" t="s">
        <v>11077</v>
      </c>
      <c r="L151" t="s">
        <v>11078</v>
      </c>
      <c r="M151" t="s">
        <v>11079</v>
      </c>
      <c r="N151" t="s">
        <v>11080</v>
      </c>
      <c r="O151" t="s">
        <v>11081</v>
      </c>
      <c r="P151" t="s">
        <v>11082</v>
      </c>
      <c r="Q151" t="s">
        <v>11083</v>
      </c>
      <c r="R151" t="s">
        <v>11084</v>
      </c>
      <c r="S151" t="s">
        <v>11085</v>
      </c>
      <c r="T151" t="s">
        <v>11086</v>
      </c>
      <c r="U151" t="s">
        <v>11087</v>
      </c>
      <c r="V151" t="s">
        <v>11088</v>
      </c>
      <c r="W151" t="s">
        <v>11089</v>
      </c>
      <c r="X151" t="s">
        <v>11090</v>
      </c>
      <c r="Y151" t="s">
        <v>58882</v>
      </c>
      <c r="Z151" t="str" cm="1">
        <f t="array" ref="Z151">_xlfn.LET(_xlpm.raw,_xlfn.XLOOKUP(_xlfn.TEXTBEFORE(A151,";",,,,A151),_xlfn.ANCHORARRAY([2]summary!$O$4),_xlfn.CHOOSECOLS(_xlfn.ANCHORARRAY([2]summary!$K$4),1),""),IF(_xlpm.raw="","",_xlfn.TEXTAFTER(_xlfn.TEXTBEFORE(_xlpm.raw,"|",-1,,,_xlpm.raw),"tr|",,,,_xlfn.TEXTBEFORE(_xlpm.raw,"|",-1,,,_xlpm.raw))))</f>
        <v>A0A2S9ZZE1</v>
      </c>
      <c r="AA151">
        <f>_xlfn.XLOOKUP(Z151,[1]!UniprotIFO[Entry],[1]!UniprotIFO[Mass],"")</f>
        <v>79034</v>
      </c>
      <c r="AB151" t="str">
        <f>_xlfn.XLOOKUP(Z151,[1]!UniprotIFO[Entry],[1]!UniprotIFO[Sequence],"")</f>
        <v>MVFGPTHTFLRGLASYAFASFWYRVEVHTRVGGLEVGELVPEEGTPMIVVANHWNSAADVAVLSCYFPHYRKLHYWAKSTLFAPGLPRKILLDAGNLPVDRKTKDNQKLFASSFDALKAGEAIAVFPEGGSYTVHELPALKDGASWCALEYVKNLRDPRTRRVLSDGSTAKTDPKDVVISIAGIAYSDKTKYRSCAVMEFGPNIPVEPYIEEFLVSPKTAVKKLTAKIHEELVKVIVNAPDWESRHAATMARKILWPDDKKLPLRHMREIDQTLVDLFAAPNPSASLRRLRRLLNVYRDALYSTGVTHLSLSSLPLPATLDPSVPHPLPTRMRVLGTVILSTIACLIRLPFFLLPLIVHLPVYLFARYAASNALEEDQAQNKVALGLVLALVTYATFFAVACALLWTSIPWGGALLVAIVGTIAFVAYHNRLIDDNYRKFQRLLALWTVLFALWTPVAQSEASHFLHSVHPSLSPAPPRPDADGQYVSLETEDETDALMGATTTDHEDAENGDEGSGREGESKGRRKPLPSPALFSEQDHLLGNFPHPHLPGSHHHPSHQPNRPASPPVNGTRTPRSRTSTAAGSTRTSEETTIEMPPLASGIAAHEEGAPVTRAQARLPRRSRVREVRALLRLRAETVARLREALFDSPADGDDEFEEEFVEASRLYAGTNGNGAASSSASTRFEGRENASRLLARQVGERMKELGWRGAGLGSGKLA</v>
      </c>
      <c r="AC151" s="6" cm="1">
        <f t="array" ref="AC151">SUMPRODUCT((LEN(AB151)-LEN(SUBSTITUTE(AB151,{"A";"C";"D";"E";"F";"G";"H";"I";"K";"L";"M";"N";"P";"Q";"R";"S";"T";"V";"W";"Y"},""))),{72.08;104.14;115.08;129.11;148.17;58.05;138.14;114.16;130.18;114.16;132.2;115.1;98.12;129.13;158.19;88.08;102.1;100.13;187.21;164.17})/1000</f>
        <v>79.736489999999989</v>
      </c>
      <c r="AD151" s="6">
        <f t="shared" si="4"/>
        <v>3.3222591362126247E-21</v>
      </c>
      <c r="AE151" s="6">
        <f t="shared" si="5"/>
        <v>2.6490528239202653E-19</v>
      </c>
    </row>
    <row r="152" spans="1:31" x14ac:dyDescent="0.2">
      <c r="A152" t="s">
        <v>437</v>
      </c>
      <c r="B152" t="s">
        <v>438</v>
      </c>
      <c r="C152" t="s">
        <v>432</v>
      </c>
      <c r="D152">
        <v>11</v>
      </c>
      <c r="E152">
        <v>11</v>
      </c>
      <c r="F152" t="s">
        <v>56329</v>
      </c>
      <c r="G152" t="s">
        <v>11091</v>
      </c>
      <c r="H152" t="s">
        <v>11092</v>
      </c>
      <c r="I152" t="s">
        <v>11093</v>
      </c>
      <c r="J152" t="s">
        <v>11094</v>
      </c>
      <c r="K152" t="s">
        <v>11095</v>
      </c>
      <c r="L152" t="s">
        <v>11096</v>
      </c>
      <c r="M152" t="s">
        <v>11097</v>
      </c>
      <c r="N152" t="s">
        <v>11098</v>
      </c>
      <c r="O152" t="s">
        <v>11099</v>
      </c>
      <c r="P152" t="s">
        <v>11100</v>
      </c>
      <c r="Q152" t="s">
        <v>11101</v>
      </c>
      <c r="R152" t="s">
        <v>11102</v>
      </c>
      <c r="S152" t="s">
        <v>11103</v>
      </c>
      <c r="T152" t="s">
        <v>11104</v>
      </c>
      <c r="U152" t="s">
        <v>11105</v>
      </c>
      <c r="V152" t="s">
        <v>11106</v>
      </c>
      <c r="W152" t="s">
        <v>11107</v>
      </c>
      <c r="X152" t="s">
        <v>11108</v>
      </c>
      <c r="Z152" t="str" cm="1">
        <f t="array" ref="Z152">_xlfn.LET(_xlpm.raw,_xlfn.XLOOKUP(_xlfn.TEXTBEFORE(A152,";",,,,A152),_xlfn.ANCHORARRAY([2]summary!$O$4),_xlfn.CHOOSECOLS(_xlfn.ANCHORARRAY([2]summary!$K$4),1),""),IF(_xlpm.raw="","",_xlfn.TEXTAFTER(_xlfn.TEXTBEFORE(_xlpm.raw,"|",-1,,,_xlpm.raw),"tr|",,,,_xlfn.TEXTBEFORE(_xlpm.raw,"|",-1,,,_xlpm.raw))))</f>
        <v>A0A2S9ZZE4</v>
      </c>
      <c r="AA152">
        <f>_xlfn.XLOOKUP(Z152,[1]!UniprotIFO[Entry],[1]!UniprotIFO[Mass],"")</f>
        <v>46463</v>
      </c>
      <c r="AB152" t="str">
        <f>_xlfn.XLOOKUP(Z152,[1]!UniprotIFO[Entry],[1]!UniprotIFO[Sequence],"")</f>
        <v>MGLASKLAAAQAAGHAATPGYGGGASASPYPPAHGAGGYGAGQAPYGQHAQPPSYGAPAPPIPSGRPQGQGLPYPGAPASQGGPGYGQQGQGGYGGGAGGYGQPSMGGQQGYGQPQHPPYGGQPGYPQQQQYGAPPPQQGMYGGAPPPQQGHMMGGGGPATNPQVIATILRNCVQDQHIQSFYPPASLDSLAQRIAQSGALSRIANEWRIPMEVAMDLAKLALFDTVLLVDDSGSMAFEENGSRIDDAKLIVSRVATAATLFDTDGISVYFLNSKTVGNNVTNEQQAQQLLGGIKFSGLTPLGTSLEQKILQPLLVGPARQGTLRKPLLVVCITDGAPGGEDRHTIVRAITRAKRELAQTRYGPDALSVQLAQIGNDLGARQFLGEIDSHPEVGGLVDVTSNYELEADDFQKTTGQDLTPELWLVKLMLGPIDSSYDLKDEQTGRRH</v>
      </c>
      <c r="AC152" s="6" cm="1">
        <f t="array" ref="AC152">SUMPRODUCT((LEN(AB152)-LEN(SUBSTITUTE(AB152,{"A";"C";"D";"E";"F";"G";"H";"I";"K";"L";"M";"N";"P";"Q";"R";"S";"T";"V";"W";"Y"},""))),{72.08;104.14;115.08;129.11;148.17;58.05;138.14;114.16;130.18;114.16;132.2;115.1;98.12;129.13;158.19;88.08;102.1;100.13;187.21;164.17})/1000</f>
        <v>46.88351999999999</v>
      </c>
      <c r="AD152" s="6">
        <f t="shared" si="4"/>
        <v>1.8272425249169435E-20</v>
      </c>
      <c r="AE152" s="6">
        <f t="shared" si="5"/>
        <v>8.5667561461794E-19</v>
      </c>
    </row>
    <row r="153" spans="1:31" x14ac:dyDescent="0.2">
      <c r="A153" t="s">
        <v>439</v>
      </c>
      <c r="B153" t="s">
        <v>441</v>
      </c>
      <c r="C153" t="s">
        <v>440</v>
      </c>
      <c r="D153">
        <v>7</v>
      </c>
      <c r="E153">
        <v>7</v>
      </c>
      <c r="F153" t="s">
        <v>56330</v>
      </c>
      <c r="G153" t="s">
        <v>11109</v>
      </c>
      <c r="H153" t="s">
        <v>11110</v>
      </c>
      <c r="I153" t="s">
        <v>11111</v>
      </c>
      <c r="J153" t="s">
        <v>11112</v>
      </c>
      <c r="K153" t="s">
        <v>11113</v>
      </c>
      <c r="L153" t="s">
        <v>11114</v>
      </c>
      <c r="M153" t="s">
        <v>11115</v>
      </c>
      <c r="N153" t="s">
        <v>11116</v>
      </c>
      <c r="O153" t="s">
        <v>11117</v>
      </c>
      <c r="P153" t="s">
        <v>11118</v>
      </c>
      <c r="Q153" t="s">
        <v>11119</v>
      </c>
      <c r="R153" t="s">
        <v>11120</v>
      </c>
      <c r="S153" t="s">
        <v>11121</v>
      </c>
      <c r="T153" t="s">
        <v>11122</v>
      </c>
      <c r="U153" t="s">
        <v>11123</v>
      </c>
      <c r="V153" t="s">
        <v>11124</v>
      </c>
      <c r="W153" t="s">
        <v>11125</v>
      </c>
      <c r="X153" t="s">
        <v>11126</v>
      </c>
      <c r="Z153" t="str" cm="1">
        <f t="array" ref="Z153">_xlfn.LET(_xlpm.raw,_xlfn.XLOOKUP(_xlfn.TEXTBEFORE(A153,";",,,,A153),_xlfn.ANCHORARRAY([2]summary!$O$4),_xlfn.CHOOSECOLS(_xlfn.ANCHORARRAY([2]summary!$K$4),1),""),IF(_xlpm.raw="","",_xlfn.TEXTAFTER(_xlfn.TEXTBEFORE(_xlpm.raw,"|",-1,,,_xlpm.raw),"tr|",,,,_xlfn.TEXTBEFORE(_xlpm.raw,"|",-1,,,_xlpm.raw))))</f>
        <v>A0A0K3CTI3</v>
      </c>
      <c r="AA153">
        <f>_xlfn.XLOOKUP(Z153,[1]!UniprotIFO[Entry],[1]!UniprotIFO[Mass],"")</f>
        <v>15286</v>
      </c>
      <c r="AB153" t="str">
        <f>_xlfn.XLOOKUP(Z153,[1]!UniprotIFO[Entry],[1]!UniprotIFO[Sequence],"")</f>
        <v>MQAFRTAARPLAFSARAVARPAALPVRYAHSAAESYDDFNARYADFFSNAQDLFELQRGLNNCFSYDLVPSQRVVEEALRACRRVNDFSTAVRVYEGLKEKTENATQYKQYVDETKALRDELGILLKEELYGSK</v>
      </c>
      <c r="AC153" s="6" cm="1">
        <f t="array" ref="AC153">SUMPRODUCT((LEN(AB153)-LEN(SUBSTITUTE(AB153,{"A";"C";"D";"E";"F";"G";"H";"I";"K";"L";"M";"N";"P";"Q";"R";"S";"T";"V";"W";"Y"},""))),{72.08;104.14;115.08;129.11;148.17;58.05;138.14;114.16;130.18;114.16;132.2;115.1;98.12;129.13;158.19;88.08;102.1;100.13;187.21;164.17})/1000</f>
        <v>15.401949999999999</v>
      </c>
      <c r="AD153" s="6">
        <f t="shared" si="4"/>
        <v>1.1627906976744185E-20</v>
      </c>
      <c r="AE153" s="6">
        <f t="shared" si="5"/>
        <v>1.7909244186046511E-19</v>
      </c>
    </row>
    <row r="154" spans="1:31" x14ac:dyDescent="0.2">
      <c r="A154" t="s">
        <v>442</v>
      </c>
      <c r="B154" t="s">
        <v>444</v>
      </c>
      <c r="C154" t="s">
        <v>443</v>
      </c>
      <c r="D154">
        <v>8</v>
      </c>
      <c r="E154">
        <v>8</v>
      </c>
      <c r="F154" t="s">
        <v>56331</v>
      </c>
      <c r="G154" t="s">
        <v>11127</v>
      </c>
      <c r="H154" t="s">
        <v>11128</v>
      </c>
      <c r="I154" t="s">
        <v>11129</v>
      </c>
      <c r="J154" t="s">
        <v>11130</v>
      </c>
      <c r="K154" t="s">
        <v>11131</v>
      </c>
      <c r="L154" t="s">
        <v>11132</v>
      </c>
      <c r="M154" t="s">
        <v>11133</v>
      </c>
      <c r="N154" t="s">
        <v>11134</v>
      </c>
      <c r="O154" t="s">
        <v>11135</v>
      </c>
      <c r="P154" t="s">
        <v>11136</v>
      </c>
      <c r="Q154" t="s">
        <v>11137</v>
      </c>
      <c r="R154" t="s">
        <v>11138</v>
      </c>
      <c r="S154" t="s">
        <v>11139</v>
      </c>
      <c r="T154" t="s">
        <v>11140</v>
      </c>
      <c r="U154" t="s">
        <v>11141</v>
      </c>
      <c r="V154" t="s">
        <v>11142</v>
      </c>
      <c r="W154" t="s">
        <v>11143</v>
      </c>
      <c r="X154" t="s">
        <v>11144</v>
      </c>
      <c r="Y154" t="s">
        <v>58906</v>
      </c>
      <c r="Z154" t="str" cm="1">
        <f t="array" ref="Z154">_xlfn.LET(_xlpm.raw,_xlfn.XLOOKUP(_xlfn.TEXTBEFORE(A154,";",,,,A154),_xlfn.ANCHORARRAY([2]summary!$O$4),_xlfn.CHOOSECOLS(_xlfn.ANCHORARRAY([2]summary!$K$4),1),""),IF(_xlpm.raw="","",_xlfn.TEXTAFTER(_xlfn.TEXTBEFORE(_xlpm.raw,"|",-1,,,_xlpm.raw),"tr|",,,,_xlfn.TEXTBEFORE(_xlpm.raw,"|",-1,,,_xlpm.raw))))</f>
        <v>A0A0K3CNJ8</v>
      </c>
      <c r="AA154">
        <f>_xlfn.XLOOKUP(Z154,[1]!UniprotIFO[Entry],[1]!UniprotIFO[Mass],"")</f>
        <v>18776</v>
      </c>
      <c r="AB154" t="str">
        <f>_xlfn.XLOOKUP(Z154,[1]!UniprotIFO[Entry],[1]!UniprotIFO[Sequence],"")</f>
        <v>MSVRLRLARHHCTRNNPIYSLVAIRAPQRQTAKPLELLGSYNPRPVVVPPPSVSPNGQVRDPKEWGPRQHTPNTGVAMVGQKKVEWNLERVRYWLSQGALPTKRFEKLLIQAGVIKTNPLPVPQPNPRTMVVSRRNRLTQAIRAAERERGELPAAQRIAQEQLQR</v>
      </c>
      <c r="AC154" s="6" cm="1">
        <f t="array" ref="AC154">SUMPRODUCT((LEN(AB154)-LEN(SUBSTITUTE(AB154,{"A";"C";"D";"E";"F";"G";"H";"I";"K";"L";"M";"N";"P";"Q";"R";"S";"T";"V";"W";"Y"},""))),{72.08;104.14;115.08;129.11;148.17;58.05;138.14;114.16;130.18;114.16;132.2;115.1;98.12;129.13;158.19;88.08;102.1;100.13;187.21;164.17})/1000</f>
        <v>18.940770000000001</v>
      </c>
      <c r="AD154" s="6">
        <f t="shared" si="4"/>
        <v>1.3289036544850499E-20</v>
      </c>
      <c r="AE154" s="6">
        <f t="shared" si="5"/>
        <v>2.5170458471760797E-19</v>
      </c>
    </row>
    <row r="155" spans="1:31" x14ac:dyDescent="0.2">
      <c r="A155" t="s">
        <v>445</v>
      </c>
      <c r="B155" t="s">
        <v>447</v>
      </c>
      <c r="C155" t="s">
        <v>446</v>
      </c>
      <c r="D155">
        <v>6</v>
      </c>
      <c r="E155">
        <v>6</v>
      </c>
      <c r="F155" t="s">
        <v>56332</v>
      </c>
      <c r="G155" t="s">
        <v>11145</v>
      </c>
      <c r="H155" t="s">
        <v>11146</v>
      </c>
      <c r="I155" t="s">
        <v>11147</v>
      </c>
      <c r="J155" t="s">
        <v>11148</v>
      </c>
      <c r="K155" t="s">
        <v>11149</v>
      </c>
      <c r="L155" t="s">
        <v>11150</v>
      </c>
      <c r="M155" t="s">
        <v>11151</v>
      </c>
      <c r="N155" t="s">
        <v>11152</v>
      </c>
      <c r="O155" t="s">
        <v>11153</v>
      </c>
      <c r="P155" t="s">
        <v>11154</v>
      </c>
      <c r="Q155" t="s">
        <v>11155</v>
      </c>
      <c r="R155" t="s">
        <v>11156</v>
      </c>
      <c r="S155" t="s">
        <v>11157</v>
      </c>
      <c r="T155" t="s">
        <v>11158</v>
      </c>
      <c r="U155" t="s">
        <v>11159</v>
      </c>
      <c r="V155" t="s">
        <v>11160</v>
      </c>
      <c r="W155" t="s">
        <v>11161</v>
      </c>
      <c r="X155" t="s">
        <v>11162</v>
      </c>
      <c r="Y155" t="s">
        <v>58914</v>
      </c>
      <c r="Z155" t="str" cm="1">
        <f t="array" ref="Z155">_xlfn.LET(_xlpm.raw,_xlfn.XLOOKUP(_xlfn.TEXTBEFORE(A155,";",,,,A155),_xlfn.ANCHORARRAY([2]summary!$O$4),_xlfn.CHOOSECOLS(_xlfn.ANCHORARRAY([2]summary!$K$4),1),""),IF(_xlpm.raw="","",_xlfn.TEXTAFTER(_xlfn.TEXTBEFORE(_xlpm.raw,"|",-1,,,_xlpm.raw),"tr|",,,,_xlfn.TEXTBEFORE(_xlpm.raw,"|",-1,,,_xlpm.raw))))</f>
        <v>A0A2S9ZZK6</v>
      </c>
      <c r="AA155">
        <f>_xlfn.XLOOKUP(Z155,[1]!UniprotIFO[Entry],[1]!UniprotIFO[Mass],"")</f>
        <v>63006</v>
      </c>
      <c r="AB155" t="str">
        <f>_xlfn.XLOOKUP(Z155,[1]!UniprotIFO[Entry],[1]!UniprotIFO[Sequence],"")</f>
        <v>MRIAHRGTFPTYPQSREEEVTRLRPLSLFLLTLFLAAQTRTATRTMSGLHRVPADSRVHDNPTEDHHVSSTIYGSRQAAQGIPRFEMAEDEMDPRLAQRFVKDELLMNGNPAMNLASFVTTFQEAEAEELMKENLSINFIDVEEYPAMGEIESRCVNMIARLFNAPLHDETAEAVGVSTIGSSEAIILAVLAAKRRWKNKRIAEGKSTDKPNIVMSSAVQVCWEKAARYLEVEEKYWYCRPGKYTIDPQEVVDLVDENTVLVVGILGTTYTGQYEDIETLNDLLDKKNKEKGLNCTIHVDAASGGFVVPFVNPSLKWDFRLPLVSSINTSGHKYGLVYAGVGWAFWRSKEYLPEEILFTVNYLGSPQVSFTLNFSKSAIQVVGQYYQLLRLGKAGYRAIMQNLVQIADHLSDAVANMEDGKLFEIISEGHGQSLPLVAFKLKEEKPYDEFAIASHMRQRGWIIPAYTLAPHTEKIKVLRVVVREDLSRSRCDTLIRDLKATIDYLEKAPAEVQKHLSNKSQAAGETTSKHHAVAHRNRHAVELHEKHSLGGKYGKTHAVC</v>
      </c>
      <c r="AC155" s="6" cm="1">
        <f t="array" ref="AC155">SUMPRODUCT((LEN(AB155)-LEN(SUBSTITUTE(AB155,{"A";"C";"D";"E";"F";"G";"H";"I";"K";"L";"M";"N";"P";"Q";"R";"S";"T";"V";"W";"Y"},""))),{72.08;104.14;115.08;129.11;148.17;58.05;138.14;114.16;130.18;114.16;132.2;115.1;98.12;129.13;158.19;88.08;102.1;100.13;187.21;164.17})/1000</f>
        <v>63.542269999999995</v>
      </c>
      <c r="AD155" s="6">
        <f t="shared" si="4"/>
        <v>9.9667774086378735E-21</v>
      </c>
      <c r="AE155" s="6">
        <f t="shared" si="5"/>
        <v>6.3331166112956805E-19</v>
      </c>
    </row>
    <row r="156" spans="1:31" x14ac:dyDescent="0.2">
      <c r="A156" t="s">
        <v>448</v>
      </c>
      <c r="B156" t="s">
        <v>450</v>
      </c>
      <c r="C156" t="s">
        <v>449</v>
      </c>
      <c r="D156">
        <v>10</v>
      </c>
      <c r="E156">
        <v>10</v>
      </c>
      <c r="F156" t="s">
        <v>56333</v>
      </c>
      <c r="G156" t="s">
        <v>11163</v>
      </c>
      <c r="H156" t="s">
        <v>11164</v>
      </c>
      <c r="I156" t="s">
        <v>11165</v>
      </c>
      <c r="J156" t="s">
        <v>11166</v>
      </c>
      <c r="K156" t="s">
        <v>11167</v>
      </c>
      <c r="L156" t="s">
        <v>11168</v>
      </c>
      <c r="M156" t="s">
        <v>11169</v>
      </c>
      <c r="N156" t="s">
        <v>11170</v>
      </c>
      <c r="O156" t="s">
        <v>11171</v>
      </c>
      <c r="P156" t="s">
        <v>11172</v>
      </c>
      <c r="Q156" t="s">
        <v>11173</v>
      </c>
      <c r="R156" t="s">
        <v>11174</v>
      </c>
      <c r="S156" t="s">
        <v>11175</v>
      </c>
      <c r="T156" t="s">
        <v>11176</v>
      </c>
      <c r="U156" t="s">
        <v>11177</v>
      </c>
      <c r="V156" t="s">
        <v>11178</v>
      </c>
      <c r="W156" t="s">
        <v>11179</v>
      </c>
      <c r="X156" t="s">
        <v>11180</v>
      </c>
      <c r="Y156" t="s">
        <v>58915</v>
      </c>
      <c r="Z156" t="str" cm="1">
        <f t="array" ref="Z156">_xlfn.LET(_xlpm.raw,_xlfn.XLOOKUP(_xlfn.TEXTBEFORE(A156,";",,,,A156),_xlfn.ANCHORARRAY([2]summary!$O$4),_xlfn.CHOOSECOLS(_xlfn.ANCHORARRAY([2]summary!$K$4),1),""),IF(_xlpm.raw="","",_xlfn.TEXTAFTER(_xlfn.TEXTBEFORE(_xlpm.raw,"|",-1,,,_xlpm.raw),"tr|",,,,_xlfn.TEXTBEFORE(_xlpm.raw,"|",-1,,,_xlpm.raw))))</f>
        <v>A0A2S9ZZB0</v>
      </c>
      <c r="AA156">
        <f>_xlfn.XLOOKUP(Z156,[1]!UniprotIFO[Entry],[1]!UniprotIFO[Mass],"")</f>
        <v>33116</v>
      </c>
      <c r="AB156" t="str">
        <f>_xlfn.XLOOKUP(Z156,[1]!UniprotIFO[Entry],[1]!UniprotIFO[Sequence],"")</f>
        <v>MAQQERKPLPFAYQFLAGAIAGVTELLCLYPLDVVKTRMQLQVGKAVPGAEHYDGMVDCFRKIIAKEGAGRLYRGLVPPLMLEAPKRAVKFAANDFWGKTFKQTFGVDKMTQSLSILTGCSAGATESVVVVPFELVKIRLQDKNSTYKGPMDVVAQIVKKDGPLGLYAGLEPTFWRHVMWNGGYFGCIFQVRALLPKAETKSAQLFNDFVSGAVGGFVGTAFNTPFDVVKSRVQNSVKVAGQVPKYNWTFPSLLLIAREEGVGALYSGFLPKVLRLAPGGGVLLLVVEFTLGIFRKQLGPPYI</v>
      </c>
      <c r="AC156" s="6" cm="1">
        <f t="array" ref="AC156">SUMPRODUCT((LEN(AB156)-LEN(SUBSTITUTE(AB156,{"A";"C";"D";"E";"F";"G";"H";"I";"K";"L";"M";"N";"P";"Q";"R";"S";"T";"V";"W";"Y"},""))),{72.08;104.14;115.08;129.11;148.17;58.05;138.14;114.16;130.18;114.16;132.2;115.1;98.12;129.13;158.19;88.08;102.1;100.13;187.21;164.17})/1000</f>
        <v>33.41366</v>
      </c>
      <c r="AD156" s="6">
        <f t="shared" si="4"/>
        <v>1.6611295681063123E-20</v>
      </c>
      <c r="AE156" s="6">
        <f t="shared" si="5"/>
        <v>5.5504418604651158E-19</v>
      </c>
    </row>
    <row r="157" spans="1:31" x14ac:dyDescent="0.2">
      <c r="A157" t="s">
        <v>451</v>
      </c>
      <c r="B157" t="s">
        <v>453</v>
      </c>
      <c r="C157" t="s">
        <v>452</v>
      </c>
      <c r="D157">
        <v>21</v>
      </c>
      <c r="E157">
        <v>21</v>
      </c>
      <c r="F157" t="s">
        <v>56199</v>
      </c>
      <c r="G157" t="s">
        <v>11181</v>
      </c>
      <c r="H157" t="s">
        <v>11182</v>
      </c>
      <c r="I157" t="s">
        <v>11183</v>
      </c>
      <c r="J157" t="s">
        <v>11184</v>
      </c>
      <c r="K157" t="s">
        <v>11185</v>
      </c>
      <c r="L157" t="s">
        <v>11186</v>
      </c>
      <c r="M157" t="s">
        <v>11187</v>
      </c>
      <c r="N157" t="s">
        <v>11188</v>
      </c>
      <c r="O157" t="s">
        <v>11189</v>
      </c>
      <c r="P157" t="s">
        <v>11190</v>
      </c>
      <c r="Q157" t="s">
        <v>11191</v>
      </c>
      <c r="R157" t="s">
        <v>11192</v>
      </c>
      <c r="S157" t="s">
        <v>11193</v>
      </c>
      <c r="T157" t="s">
        <v>11194</v>
      </c>
      <c r="U157" t="s">
        <v>11195</v>
      </c>
      <c r="V157" t="s">
        <v>11196</v>
      </c>
      <c r="W157" t="s">
        <v>11197</v>
      </c>
      <c r="X157" t="s">
        <v>11198</v>
      </c>
      <c r="Y157" t="s">
        <v>58916</v>
      </c>
      <c r="Z157" t="str" cm="1">
        <f t="array" ref="Z157">_xlfn.LET(_xlpm.raw,_xlfn.XLOOKUP(_xlfn.TEXTBEFORE(A157,";",,,,A157),_xlfn.ANCHORARRAY([2]summary!$O$4),_xlfn.CHOOSECOLS(_xlfn.ANCHORARRAY([2]summary!$K$4),1),""),IF(_xlpm.raw="","",_xlfn.TEXTAFTER(_xlfn.TEXTBEFORE(_xlpm.raw,"|",-1,,,_xlpm.raw),"tr|",,,,_xlfn.TEXTBEFORE(_xlpm.raw,"|",-1,,,_xlpm.raw))))</f>
        <v>G1FK51</v>
      </c>
      <c r="AA157">
        <f>_xlfn.XLOOKUP(Z157,[1]!UniprotIFO[Entry],[1]!UniprotIFO[Mass],"")</f>
        <v>36632</v>
      </c>
      <c r="AB157" t="str">
        <f>_xlfn.XLOOKUP(Z157,[1]!UniprotIFO[Entry],[1]!UniprotIFO[Sequence],"")</f>
        <v>MSAGKGSVNVGINGFGRIGRIVLRNAIEHGDARVVAINDPFIDLEYMVYMFKYDSTHGRFKGTIEAKDGKLVVDGHAIDVYNEKDPASIPWSKSGADYVVESTGVFTTKEKAGLHLKGGAKKVVISAPSADAPMYVCGVNLDKYNPADSVISNASCTTNCLAPLAKVINDKFGIVEGLMTTVHATTATQKTVDGPSAKDWRGGRAAAANIIPSSTGAAKAVGKVIPELNGKLTGMAFRVPTTDVSVVDLTVRLEKGASYDQIKQTIREAANGELKGILEYTEDALVSTDFVGHTASSIFDASAGIALNDNFVKLVSWYDNEYGYSRRVVDLLVFVAKQDAAGGKL</v>
      </c>
      <c r="AC157" s="6" cm="1">
        <f t="array" ref="AC157">SUMPRODUCT((LEN(AB157)-LEN(SUBSTITUTE(AB157,{"A";"C";"D";"E";"F";"G";"H";"I";"K";"L";"M";"N";"P";"Q";"R";"S";"T";"V";"W";"Y"},""))),{72.08;104.14;115.08;129.11;148.17;58.05;138.14;114.16;130.18;114.16;132.2;115.1;98.12;129.13;158.19;88.08;102.1;100.13;187.21;164.17})/1000</f>
        <v>36.9572</v>
      </c>
      <c r="AD157" s="6">
        <f t="shared" si="4"/>
        <v>3.4883720930232558E-20</v>
      </c>
      <c r="AE157" s="6">
        <f t="shared" si="5"/>
        <v>1.2892046511627906E-18</v>
      </c>
    </row>
    <row r="158" spans="1:31" x14ac:dyDescent="0.2">
      <c r="A158" t="s">
        <v>454</v>
      </c>
      <c r="B158" t="s">
        <v>456</v>
      </c>
      <c r="C158" t="s">
        <v>455</v>
      </c>
      <c r="D158">
        <v>19</v>
      </c>
      <c r="E158">
        <v>19</v>
      </c>
      <c r="F158" t="s">
        <v>56334</v>
      </c>
      <c r="G158" t="s">
        <v>11199</v>
      </c>
      <c r="H158" t="s">
        <v>11200</v>
      </c>
      <c r="I158" t="s">
        <v>11201</v>
      </c>
      <c r="J158" t="s">
        <v>11202</v>
      </c>
      <c r="K158" t="s">
        <v>11203</v>
      </c>
      <c r="L158" t="s">
        <v>11204</v>
      </c>
      <c r="M158" t="s">
        <v>11205</v>
      </c>
      <c r="N158" t="s">
        <v>11206</v>
      </c>
      <c r="O158" t="s">
        <v>11207</v>
      </c>
      <c r="P158" t="s">
        <v>11208</v>
      </c>
      <c r="Q158" t="s">
        <v>11209</v>
      </c>
      <c r="R158" t="s">
        <v>11210</v>
      </c>
      <c r="S158" t="s">
        <v>11211</v>
      </c>
      <c r="T158" t="s">
        <v>11212</v>
      </c>
      <c r="U158" t="s">
        <v>11213</v>
      </c>
      <c r="V158" t="s">
        <v>11214</v>
      </c>
      <c r="W158" t="s">
        <v>11215</v>
      </c>
      <c r="X158" t="s">
        <v>11216</v>
      </c>
      <c r="Y158" t="s">
        <v>58917</v>
      </c>
      <c r="Z158" t="str" cm="1">
        <f t="array" ref="Z158">_xlfn.LET(_xlpm.raw,_xlfn.XLOOKUP(_xlfn.TEXTBEFORE(A158,";",,,,A158),_xlfn.ANCHORARRAY([2]summary!$O$4),_xlfn.CHOOSECOLS(_xlfn.ANCHORARRAY([2]summary!$K$4),1),""),IF(_xlpm.raw="","",_xlfn.TEXTAFTER(_xlfn.TEXTBEFORE(_xlpm.raw,"|",-1,,,_xlpm.raw),"tr|",,,,_xlfn.TEXTBEFORE(_xlpm.raw,"|",-1,,,_xlpm.raw))))</f>
        <v>A0A0K3CP40</v>
      </c>
      <c r="AA158">
        <f>_xlfn.XLOOKUP(Z158,[1]!UniprotIFO[Entry],[1]!UniprotIFO[Mass],"")</f>
        <v>58915</v>
      </c>
      <c r="AB158" t="str">
        <f>_xlfn.XLOOKUP(Z158,[1]!UniprotIFO[Entry],[1]!UniprotIFO[Sequence],"")</f>
        <v>MAPFAISLKHAGKTYDLKDFDPSNPATVFKDQVYQLTGVPTDKLKIPVKGGMLKDDADLNKLGFKPGQTVMVIGPAGPIPQAPSKPIVFMEDMTDVELAQSAKYPVGLQNLGNTCYMNSTVQVLRAIPELQTALNGSQLGAGQPDAQLTRSLRDLYQSMGRTTEGFPPLAFLSMLRQFAPQFAEQSRQHGGYAQQDAQEAWGAIVQAARMSSVTTEGGNFVERMMTGEFEKTLKSAEAPEEEPTVSKEQFLEVKCNISGTTNYMMQGISESMEQDIEKNSPSLGRQAVYHETTRISRLPSYLTVHMVRFYWRRDINKKTKIMRKVKFPFDLDVTELLTDDLKRKILPVNEKLKDFDKDRRERTKARRKMRKQAEQHDAAAKSGETAAAAPAQANPSDDSPEQMLVDAPASTAGELPDEETKRQEELATLMSLVHPDLEADKGANVSGLYELAGIVTHKGASADGGHYVGWCAANPNEGKEGAEAYDFDPDKQEWYKFDDDKVSLVSKDKILALEGGGEDHSAYILLYRSKSLA</v>
      </c>
      <c r="AC158" s="6" cm="1">
        <f t="array" ref="AC158">SUMPRODUCT((LEN(AB158)-LEN(SUBSTITUTE(AB158,{"A";"C";"D";"E";"F";"G";"H";"I";"K";"L";"M";"N";"P";"Q";"R";"S";"T";"V";"W";"Y"},""))),{72.08;104.14;115.08;129.11;148.17;58.05;138.14;114.16;130.18;114.16;132.2;115.1;98.12;129.13;158.19;88.08;102.1;100.13;187.21;164.17})/1000</f>
        <v>59.417079999999991</v>
      </c>
      <c r="AD158" s="6">
        <f t="shared" si="4"/>
        <v>3.1561461794019934E-20</v>
      </c>
      <c r="AE158" s="6">
        <f t="shared" si="5"/>
        <v>1.8752899003322258E-18</v>
      </c>
    </row>
    <row r="159" spans="1:31" x14ac:dyDescent="0.2">
      <c r="A159" t="s">
        <v>457</v>
      </c>
      <c r="B159" t="s">
        <v>459</v>
      </c>
      <c r="C159" t="s">
        <v>458</v>
      </c>
      <c r="D159">
        <v>7</v>
      </c>
      <c r="E159">
        <v>7</v>
      </c>
      <c r="F159" t="s">
        <v>56335</v>
      </c>
      <c r="G159" t="s">
        <v>11217</v>
      </c>
      <c r="H159" t="s">
        <v>11218</v>
      </c>
      <c r="I159" t="s">
        <v>11219</v>
      </c>
      <c r="J159" t="s">
        <v>11220</v>
      </c>
      <c r="K159" t="s">
        <v>11221</v>
      </c>
      <c r="L159" t="s">
        <v>11222</v>
      </c>
      <c r="M159" t="s">
        <v>11223</v>
      </c>
      <c r="N159" t="s">
        <v>11224</v>
      </c>
      <c r="O159" t="s">
        <v>11225</v>
      </c>
      <c r="P159" t="s">
        <v>11226</v>
      </c>
      <c r="Q159" t="s">
        <v>11227</v>
      </c>
      <c r="R159" t="s">
        <v>11228</v>
      </c>
      <c r="S159" t="s">
        <v>11229</v>
      </c>
      <c r="T159" t="s">
        <v>11230</v>
      </c>
      <c r="U159" t="s">
        <v>11231</v>
      </c>
      <c r="V159" t="s">
        <v>11232</v>
      </c>
      <c r="W159" t="s">
        <v>11233</v>
      </c>
      <c r="X159" t="s">
        <v>11234</v>
      </c>
      <c r="Z159" t="str" cm="1">
        <f t="array" ref="Z159">_xlfn.LET(_xlpm.raw,_xlfn.XLOOKUP(_xlfn.TEXTBEFORE(A159,";",,,,A159),_xlfn.ANCHORARRAY([2]summary!$O$4),_xlfn.CHOOSECOLS(_xlfn.ANCHORARRAY([2]summary!$K$4),1),""),IF(_xlpm.raw="","",_xlfn.TEXTAFTER(_xlfn.TEXTBEFORE(_xlpm.raw,"|",-1,,,_xlpm.raw),"tr|",,,,_xlfn.TEXTBEFORE(_xlpm.raw,"|",-1,,,_xlpm.raw))))</f>
        <v>A0A2T0AAZ1</v>
      </c>
      <c r="AA159">
        <f>_xlfn.XLOOKUP(Z159,[1]!UniprotIFO[Entry],[1]!UniprotIFO[Mass],"")</f>
        <v>56142</v>
      </c>
      <c r="AB159" t="str">
        <f>_xlfn.XLOOKUP(Z159,[1]!UniprotIFO[Entry],[1]!UniprotIFO[Sequence],"")</f>
        <v>MSKQYEQVRETQDIALPPRSFLPPLEPTQLPKAYHPDSPVARGAEGAMFGGGVGLFSSSVANALQTHNKGAMGVFTRTGWMIPVFGTVGATLGFTNAAVANAIESHDNGVAGAAGGAAAGFFLGLYHRSLPAAFGLALFTGAIYGTIDLVGGFGADAGRRGALSRPEREQDRLSYLKKRDSMDAFLLFSSVCEGDDQEESLKLALLGCSAGPGCSIAALNTFYVAQTATVRVASERDDFTFRAFLLALVDPLDTALTAHDGFAACAGSAGILTGPAQKARIYSALHKVTLERKRRAELGQGAHADRSKIRLPLDEAAKVLQAWTPLQPNLSYDINVQVKPTGTIQLNAIRGRAFLPHSCANSTKHEVIVVFASGKQAEAARQAGADIVGGQELVDEILLGKISPDKLITTNELLPLFQRNPTLARTLGPRGLMPSVKRGTVTEDVAQAIQEARGGLDWKGDSKGVVRAVVGRLHFNPDQLAENVHTLLASVSDVAIGGTGSNKGGSVQRQRRPGITRVMLTSTSGPAIELADA</v>
      </c>
      <c r="AC159" s="6" cm="1">
        <f t="array" ref="AC159">SUMPRODUCT((LEN(AB159)-LEN(SUBSTITUTE(AB159,{"A";"C";"D";"E";"F";"G";"H";"I";"K";"L";"M";"N";"P";"Q";"R";"S";"T";"V";"W";"Y"},""))),{72.08;104.14;115.08;129.11;148.17;58.05;138.14;114.16;130.18;114.16;132.2;115.1;98.12;129.13;158.19;88.08;102.1;100.13;187.21;164.17})/1000</f>
        <v>56.660369999999993</v>
      </c>
      <c r="AD159" s="6">
        <f t="shared" si="4"/>
        <v>1.1627906976744185E-20</v>
      </c>
      <c r="AE159" s="6">
        <f t="shared" si="5"/>
        <v>6.5884151162790688E-19</v>
      </c>
    </row>
    <row r="160" spans="1:31" x14ac:dyDescent="0.2">
      <c r="A160" t="s">
        <v>460</v>
      </c>
      <c r="B160" t="s">
        <v>462</v>
      </c>
      <c r="C160" t="s">
        <v>461</v>
      </c>
      <c r="D160">
        <v>15</v>
      </c>
      <c r="E160">
        <v>15</v>
      </c>
      <c r="F160" t="s">
        <v>56336</v>
      </c>
      <c r="G160" t="s">
        <v>11235</v>
      </c>
      <c r="H160" t="s">
        <v>11236</v>
      </c>
      <c r="I160" t="s">
        <v>11237</v>
      </c>
      <c r="J160" t="s">
        <v>11238</v>
      </c>
      <c r="K160" t="s">
        <v>11239</v>
      </c>
      <c r="L160" t="s">
        <v>11240</v>
      </c>
      <c r="M160" t="s">
        <v>11241</v>
      </c>
      <c r="N160" t="s">
        <v>11242</v>
      </c>
      <c r="O160" t="s">
        <v>11243</v>
      </c>
      <c r="P160" t="s">
        <v>11244</v>
      </c>
      <c r="Q160" t="s">
        <v>11245</v>
      </c>
      <c r="R160" t="s">
        <v>11246</v>
      </c>
      <c r="S160" t="s">
        <v>11247</v>
      </c>
      <c r="T160" t="s">
        <v>11248</v>
      </c>
      <c r="U160" t="s">
        <v>11249</v>
      </c>
      <c r="V160" t="s">
        <v>11250</v>
      </c>
      <c r="W160" t="s">
        <v>11251</v>
      </c>
      <c r="X160" t="s">
        <v>11252</v>
      </c>
      <c r="Z160" t="str" cm="1">
        <f t="array" ref="Z160">_xlfn.LET(_xlpm.raw,_xlfn.XLOOKUP(_xlfn.TEXTBEFORE(A160,";",,,,A160),_xlfn.ANCHORARRAY([2]summary!$O$4),_xlfn.CHOOSECOLS(_xlfn.ANCHORARRAY([2]summary!$K$4),1),""),IF(_xlpm.raw="","",_xlfn.TEXTAFTER(_xlfn.TEXTBEFORE(_xlpm.raw,"|",-1,,,_xlpm.raw),"tr|",,,,_xlfn.TEXTBEFORE(_xlpm.raw,"|",-1,,,_xlpm.raw))))</f>
        <v>A0A2T0AAY8</v>
      </c>
      <c r="AA160">
        <f>_xlfn.XLOOKUP(Z160,[1]!UniprotIFO[Entry],[1]!UniprotIFO[Mass],"")</f>
        <v>29755</v>
      </c>
      <c r="AB160" t="str">
        <f>_xlfn.XLOOKUP(Z160,[1]!UniprotIFO[Entry],[1]!UniprotIFO[Sequence],"")</f>
        <v>MSATLRLPGKVCIITGAGAGIGLETALVFAQEGAHVVAADINEQAAQRTVETIQKQVNGAAKAIAVKCDVSKEAEIKAMVAKAVEEFGKLDVIFNNAGIMHPQDDNALNTEERIWDLTMNSNLKGVWWGCKYAIEAMLKNPKGGSIINTASFVALMGAATPQLAYTASKGAVLAMTRELAMVHARDGIRLNSLCPGPLKTELLMSFLDTPEKKERRMVHIPMGRFGEAVEQAKAALFLASDDSSFITGTDFKVDGGISGCYVTPLGEPRVPGPQNLAPKA</v>
      </c>
      <c r="AC160" s="6" cm="1">
        <f t="array" ref="AC160">SUMPRODUCT((LEN(AB160)-LEN(SUBSTITUTE(AB160,{"A";"C";"D";"E";"F";"G";"H";"I";"K";"L";"M";"N";"P";"Q";"R";"S";"T";"V";"W";"Y"},""))),{72.08;104.14;115.08;129.11;148.17;58.05;138.14;114.16;130.18;114.16;132.2;115.1;98.12;129.13;158.19;88.08;102.1;100.13;187.21;164.17})/1000</f>
        <v>30.016249999999999</v>
      </c>
      <c r="AD160" s="6">
        <f t="shared" si="4"/>
        <v>2.4916943521594686E-20</v>
      </c>
      <c r="AE160" s="6">
        <f t="shared" si="5"/>
        <v>7.4791320598006645E-19</v>
      </c>
    </row>
    <row r="161" spans="1:31" x14ac:dyDescent="0.2">
      <c r="A161" t="s">
        <v>463</v>
      </c>
      <c r="B161" t="s">
        <v>465</v>
      </c>
      <c r="C161" t="s">
        <v>464</v>
      </c>
      <c r="D161">
        <v>7</v>
      </c>
      <c r="E161">
        <v>7</v>
      </c>
      <c r="F161" t="s">
        <v>56337</v>
      </c>
      <c r="G161" t="s">
        <v>11253</v>
      </c>
      <c r="H161" t="s">
        <v>11254</v>
      </c>
      <c r="I161" t="s">
        <v>11255</v>
      </c>
      <c r="J161" t="s">
        <v>11256</v>
      </c>
      <c r="K161" t="s">
        <v>11257</v>
      </c>
      <c r="L161" t="s">
        <v>11258</v>
      </c>
      <c r="M161" t="s">
        <v>11259</v>
      </c>
      <c r="N161" t="s">
        <v>11260</v>
      </c>
      <c r="O161" t="s">
        <v>11261</v>
      </c>
      <c r="P161" t="s">
        <v>11262</v>
      </c>
      <c r="Q161" t="s">
        <v>11263</v>
      </c>
      <c r="R161" t="s">
        <v>11264</v>
      </c>
      <c r="S161" t="s">
        <v>11265</v>
      </c>
      <c r="T161" t="s">
        <v>11266</v>
      </c>
      <c r="U161" t="s">
        <v>11267</v>
      </c>
      <c r="V161" t="s">
        <v>11268</v>
      </c>
      <c r="W161" t="s">
        <v>11269</v>
      </c>
      <c r="X161" t="s">
        <v>11270</v>
      </c>
      <c r="Z161" t="str" cm="1">
        <f t="array" ref="Z161">_xlfn.LET(_xlpm.raw,_xlfn.XLOOKUP(_xlfn.TEXTBEFORE(A161,";",,,,A161),_xlfn.ANCHORARRAY([2]summary!$O$4),_xlfn.CHOOSECOLS(_xlfn.ANCHORARRAY([2]summary!$K$4),1),""),IF(_xlpm.raw="","",_xlfn.TEXTAFTER(_xlfn.TEXTBEFORE(_xlpm.raw,"|",-1,,,_xlpm.raw),"tr|",,,,_xlfn.TEXTBEFORE(_xlpm.raw,"|",-1,,,_xlpm.raw))))</f>
        <v>A0A2T0AAX4</v>
      </c>
      <c r="AA161">
        <f>_xlfn.XLOOKUP(Z161,[1]!UniprotIFO[Entry],[1]!UniprotIFO[Mass],"")</f>
        <v>110649</v>
      </c>
      <c r="AB161" t="str">
        <f>_xlfn.XLOOKUP(Z161,[1]!UniprotIFO[Entry],[1]!UniprotIFO[Sequence],"")</f>
        <v>MTDSPAVQTPGSKVYTGPNGEELMPKMSDTYNEDIVQWTDADGTVKTAVVTRCWADEQNPETASEAQRLNIPFDPLKPGYLEVLHPDGSRTEILESTVKVVDRGLLFGDVVRPRRPHGTPATTRPKGPLGQIADMKTEVQLQRILTGEFLEGWFDTDELVAAARMNRGDHVVNGDWIGVVEEVFEMAHIEAGNAGLVRRVCDIAGSLSVGPAAESVKQMLLDRGEGFLASLLGASDLKTILDVKQCMVAVNWLCRNPQAASTGTDNEWQRPKRYWTDIDQLIQVHATADHLHTVHDKVVFKDPSRFPCPSSRWSSTYPEGHRVFVITNARTTATVVWQDGSRTTHSTAELEQVAQLDEDADIFPGDIGVFSGAEPNKVGVVQAVDARKRTIRLRWLDLNDPKHKPVEGEEGEETVSGLEFDPHGPPPDAYGVRKGDLVLIQKEGETNGAVFPTVPGLGESEVAAGLMPGGEDLRMEISTLGLSYAQTLSDSFIPPKPQTAPDSLTWYGEVRDLGLDGRVLVRHPSGTSATYETDRLTQLVDGMDPAGEAAAGLQALVDEEGMMLDEDGEDEEEGVETDGSWMTEDEEMGSDEEEAGEPGVVSCTIDDFAGDWSSQDDSQDEDYKADEDEEASAAGKKGSDVEMKGWADEEDETANKVASDAEVEMNLLPPKASTSTAANDAATGSDATATPAAPAAATVSMPGEIEDFDDWKRFEVLEEAPADHHYINEKIDAPGKAFMSRLRKEHQVLASSLPPNILVRAYENRTDLLRCLIIGPTDTPFANAPFLFDVYLSPTKFPHEPPQVFFHSWASGVRVSPNLYVEGKVCLSLLGTWSGDKTENWSSARSSILQVFVSIQALIMVENPYYTEPGYEKQMGTTDGTAASELYNERTLVLTRAFVKRACEYPPTNFSREIAAYYYNGLPGSEQAGGALQGIIEQSRLLLEESERWHAEQDKREEAGDQAEDVRQPPKSGVVPSQRILTEGAGLSLRRTLKALEDLQKRGPKLDEPQAA</v>
      </c>
      <c r="AC161" s="6" cm="1">
        <f t="array" ref="AC161">SUMPRODUCT((LEN(AB161)-LEN(SUBSTITUTE(AB161,{"A";"C";"D";"E";"F";"G";"H";"I";"K";"L";"M";"N";"P";"Q";"R";"S";"T";"V";"W";"Y"},""))),{72.08;104.14;115.08;129.11;148.17;58.05;138.14;114.16;130.18;114.16;132.2;115.1;98.12;129.13;158.19;88.08;102.1;100.13;187.21;164.17})/1000</f>
        <v>111.55740000000003</v>
      </c>
      <c r="AD161" s="6">
        <f t="shared" si="4"/>
        <v>1.1627906976744185E-20</v>
      </c>
      <c r="AE161" s="6">
        <f t="shared" si="5"/>
        <v>1.2971790697674422E-18</v>
      </c>
    </row>
    <row r="162" spans="1:31" x14ac:dyDescent="0.2">
      <c r="A162" t="s">
        <v>466</v>
      </c>
      <c r="B162" t="s">
        <v>467</v>
      </c>
      <c r="C162" t="s">
        <v>22</v>
      </c>
      <c r="D162">
        <v>2</v>
      </c>
      <c r="E162">
        <v>2</v>
      </c>
      <c r="F162" t="s">
        <v>56338</v>
      </c>
      <c r="G162" t="s">
        <v>11271</v>
      </c>
      <c r="H162" t="s">
        <v>11272</v>
      </c>
      <c r="I162" t="s">
        <v>11273</v>
      </c>
      <c r="J162" t="s">
        <v>11274</v>
      </c>
      <c r="K162" t="s">
        <v>11275</v>
      </c>
      <c r="L162" t="s">
        <v>11276</v>
      </c>
      <c r="M162" t="s">
        <v>11277</v>
      </c>
      <c r="N162" t="s">
        <v>11278</v>
      </c>
      <c r="O162" t="s">
        <v>11279</v>
      </c>
      <c r="P162" t="s">
        <v>11280</v>
      </c>
      <c r="Q162" t="s">
        <v>11281</v>
      </c>
      <c r="R162" t="s">
        <v>11282</v>
      </c>
      <c r="S162" t="s">
        <v>11283</v>
      </c>
      <c r="T162" t="s">
        <v>11284</v>
      </c>
      <c r="U162" t="s">
        <v>11285</v>
      </c>
      <c r="V162" t="s">
        <v>11286</v>
      </c>
      <c r="W162" t="s">
        <v>11287</v>
      </c>
      <c r="X162" t="s">
        <v>11288</v>
      </c>
      <c r="Z162" t="str" cm="1">
        <f t="array" ref="Z162">_xlfn.LET(_xlpm.raw,_xlfn.XLOOKUP(_xlfn.TEXTBEFORE(A162,";",,,,A162),_xlfn.ANCHORARRAY([2]summary!$O$4),_xlfn.CHOOSECOLS(_xlfn.ANCHORARRAY([2]summary!$K$4),1),""),IF(_xlpm.raw="","",_xlfn.TEXTAFTER(_xlfn.TEXTBEFORE(_xlpm.raw,"|",-1,,,_xlpm.raw),"tr|",,,,_xlfn.TEXTBEFORE(_xlpm.raw,"|",-1,,,_xlpm.raw))))</f>
        <v>A0A2T0AAU0</v>
      </c>
      <c r="AA162">
        <f>_xlfn.XLOOKUP(Z162,[1]!UniprotIFO[Entry],[1]!UniprotIFO[Mass],"")</f>
        <v>58650</v>
      </c>
      <c r="AB162" t="str">
        <f>_xlfn.XLOOKUP(Z162,[1]!UniprotIFO[Entry],[1]!UniprotIFO[Sequence],"")</f>
        <v>MAGSVDEAAQERGTVFDITAEPPTMPPPAATTTILSLPPELHEHIFSFLSLDKAGKRHICRAFLPFTRRNLFRTANLSSARSINRFHHLLSPARPKSAARLANSTQDDKDLGLMVKTLGCTRIDYVECPHDDDAELTVAMRKILSLVRECTEMTLSGSGLLRVLLPSKRGGASLPHLTTLRLVELDSEYDDLFNMSRLSRLNRFRSLRHLDMHIDLDFEDEIDVAKPVKARPLVYITSLHLDAGPSLDTPAARNFISHLSNLERLHLELEDLVDLGSFLQACPTQRLTELNISFVDWFDIDDEDSFSPIDADLARFTNLQHLILGRDTFSRSCELFPILAAHLHALRSLEFIEECDLVASKLIAYVAAKGGGTSRALERVKVDAFYARADPIPSEVPNNPDVRAGTFKFSERWHLPAWTSDFTLADAKELVAVGQEVGVKIEGRLLQAIEVEALREREEDYLQERREEVLYSLRALFEVEDEDGSLKEAEERWAAAEREWEDQQDEVLYGVRGLYGEDDE</v>
      </c>
      <c r="AC162" s="6" cm="1">
        <f t="array" ref="AC162">SUMPRODUCT((LEN(AB162)-LEN(SUBSTITUTE(AB162,{"A";"C";"D";"E";"F";"G";"H";"I";"K";"L";"M";"N";"P";"Q";"R";"S";"T";"V";"W";"Y"},""))),{72.08;104.14;115.08;129.11;148.17;58.05;138.14;114.16;130.18;114.16;132.2;115.1;98.12;129.13;158.19;88.08;102.1;100.13;187.21;164.17})/1000</f>
        <v>59.119620000000005</v>
      </c>
      <c r="AD162" s="6">
        <f t="shared" si="4"/>
        <v>3.3222591362126247E-21</v>
      </c>
      <c r="AE162" s="6">
        <f t="shared" si="5"/>
        <v>1.9641069767441863E-19</v>
      </c>
    </row>
    <row r="163" spans="1:31" x14ac:dyDescent="0.2">
      <c r="A163" t="s">
        <v>468</v>
      </c>
      <c r="B163" t="s">
        <v>470</v>
      </c>
      <c r="C163" t="s">
        <v>469</v>
      </c>
      <c r="D163">
        <v>24</v>
      </c>
      <c r="E163">
        <v>24</v>
      </c>
      <c r="F163" t="s">
        <v>56199</v>
      </c>
      <c r="G163" t="s">
        <v>11289</v>
      </c>
      <c r="H163" t="s">
        <v>11290</v>
      </c>
      <c r="I163" t="s">
        <v>11291</v>
      </c>
      <c r="J163" t="s">
        <v>11292</v>
      </c>
      <c r="K163" t="s">
        <v>11293</v>
      </c>
      <c r="L163" t="s">
        <v>11294</v>
      </c>
      <c r="M163" t="s">
        <v>11295</v>
      </c>
      <c r="N163" t="s">
        <v>11296</v>
      </c>
      <c r="O163" t="s">
        <v>11297</v>
      </c>
      <c r="P163" t="s">
        <v>11298</v>
      </c>
      <c r="Q163" t="s">
        <v>11299</v>
      </c>
      <c r="R163" t="s">
        <v>11300</v>
      </c>
      <c r="S163" t="s">
        <v>11301</v>
      </c>
      <c r="T163" t="s">
        <v>11302</v>
      </c>
      <c r="U163" t="s">
        <v>11303</v>
      </c>
      <c r="V163" t="s">
        <v>11304</v>
      </c>
      <c r="W163" t="s">
        <v>11305</v>
      </c>
      <c r="X163" t="s">
        <v>11306</v>
      </c>
      <c r="Y163" t="s">
        <v>58918</v>
      </c>
      <c r="Z163" t="str" cm="1">
        <f t="array" ref="Z163">_xlfn.LET(_xlpm.raw,_xlfn.XLOOKUP(_xlfn.TEXTBEFORE(A163,";",,,,A163),_xlfn.ANCHORARRAY([2]summary!$O$4),_xlfn.CHOOSECOLS(_xlfn.ANCHORARRAY([2]summary!$K$4),1),""),IF(_xlpm.raw="","",_xlfn.TEXTAFTER(_xlfn.TEXTBEFORE(_xlpm.raw,"|",-1,,,_xlpm.raw),"tr|",,,,_xlfn.TEXTBEFORE(_xlpm.raw,"|",-1,,,_xlpm.raw))))</f>
        <v>A0A2T0AAR6</v>
      </c>
      <c r="AA163">
        <f>_xlfn.XLOOKUP(Z163,[1]!UniprotIFO[Entry],[1]!UniprotIFO[Mass],"")</f>
        <v>46645</v>
      </c>
      <c r="AB163" t="str">
        <f>_xlfn.XLOOKUP(Z163,[1]!UniprotIFO[Entry],[1]!UniprotIFO[Sequence],"")</f>
        <v>MTEGGIAQWKKKEGESFAPGDVLLEIETDKATMDVEAQDEGVLGKILVGDGSKAVQVGSPVAVIGEEGDDFSEEQIQFVLKEAPSGGDVAEPKQESKQEKKPEEPKKEEPKKEEAAPKKQESKKQSSLELSSDRPIILASPMAKRLALENGVPLAKVKGTGPDGRILAEDVEKYKASAPSAAAAGPAAAAKASPAAGAGAAYTDTPVSNMRRTIASRLTESKSGTPHYYLTAEINMDRVNKLREAFNTAAKAADAAGASKDGVKGGVKLSVNDFIVKASALALQDVPEVNSGWHGDFIREYATQDICVAVATPNGLITPIVADAGRKGLATISSQAKQLAAKARDGKLKPEEYQGGSFTISNLGMMGIESFTAIINPPQSCILAIGASEKKLVLDPASEKGFKEVSVMKATLSCDHRVVDGAVGARWMKAFKSYLESPLSFML</v>
      </c>
      <c r="AC163" s="6" cm="1">
        <f t="array" ref="AC163">SUMPRODUCT((LEN(AB163)-LEN(SUBSTITUTE(AB163,{"A";"C";"D";"E";"F";"G";"H";"I";"K";"L";"M";"N";"P";"Q";"R";"S";"T";"V";"W";"Y"},""))),{72.08;104.14;115.08;129.11;148.17;58.05;138.14;114.16;130.18;114.16;132.2;115.1;98.12;129.13;158.19;88.08;102.1;100.13;187.21;164.17})/1000</f>
        <v>47.064779999999992</v>
      </c>
      <c r="AD163" s="6">
        <f t="shared" si="4"/>
        <v>3.9867109634551494E-20</v>
      </c>
      <c r="AE163" s="6">
        <f t="shared" si="5"/>
        <v>1.8763367441860462E-18</v>
      </c>
    </row>
    <row r="164" spans="1:31" x14ac:dyDescent="0.2">
      <c r="A164" t="s">
        <v>471</v>
      </c>
      <c r="B164" t="s">
        <v>473</v>
      </c>
      <c r="C164" t="s">
        <v>472</v>
      </c>
      <c r="D164">
        <v>32</v>
      </c>
      <c r="E164">
        <v>32</v>
      </c>
      <c r="F164" t="s">
        <v>56339</v>
      </c>
      <c r="G164" t="s">
        <v>11307</v>
      </c>
      <c r="H164" t="s">
        <v>11308</v>
      </c>
      <c r="I164" t="s">
        <v>11309</v>
      </c>
      <c r="J164" t="s">
        <v>11310</v>
      </c>
      <c r="K164" t="s">
        <v>11311</v>
      </c>
      <c r="L164" t="s">
        <v>11312</v>
      </c>
      <c r="M164" t="s">
        <v>11313</v>
      </c>
      <c r="N164" t="s">
        <v>11314</v>
      </c>
      <c r="O164" t="s">
        <v>11315</v>
      </c>
      <c r="P164" t="s">
        <v>11316</v>
      </c>
      <c r="Q164" t="s">
        <v>9496</v>
      </c>
      <c r="R164" t="s">
        <v>11317</v>
      </c>
      <c r="S164" t="s">
        <v>11318</v>
      </c>
      <c r="T164" t="s">
        <v>11319</v>
      </c>
      <c r="U164" t="s">
        <v>11320</v>
      </c>
      <c r="V164" t="s">
        <v>11321</v>
      </c>
      <c r="W164" t="s">
        <v>11322</v>
      </c>
      <c r="X164" t="s">
        <v>11323</v>
      </c>
      <c r="Y164" t="s">
        <v>58919</v>
      </c>
      <c r="Z164" t="str" cm="1">
        <f t="array" ref="Z164">_xlfn.LET(_xlpm.raw,_xlfn.XLOOKUP(_xlfn.TEXTBEFORE(A164,";",,,,A164),_xlfn.ANCHORARRAY([2]summary!$O$4),_xlfn.CHOOSECOLS(_xlfn.ANCHORARRAY([2]summary!$K$4),1),""),IF(_xlpm.raw="","",_xlfn.TEXTAFTER(_xlfn.TEXTBEFORE(_xlpm.raw,"|",-1,,,_xlpm.raw),"tr|",,,,_xlfn.TEXTBEFORE(_xlpm.raw,"|",-1,,,_xlpm.raw))))</f>
        <v>A0A0K3CEE4</v>
      </c>
      <c r="AA164">
        <f>_xlfn.XLOOKUP(Z164,[1]!UniprotIFO[Entry],[1]!UniprotIFO[Mass],"")</f>
        <v>99664</v>
      </c>
      <c r="AB164" t="str">
        <f>_xlfn.XLOOKUP(Z164,[1]!UniprotIFO[Entry],[1]!UniprotIFO[Sequence],"")</f>
        <v>MSGYKKDEESGVGSFFQDKTTVIQEARVFNETPISPRKCRILLTKIVYLLYVGETFGTQEATTLFFGVTKLFQHKDSALRQMVYLVIKELSGIAEDVIMVTSSIMKDMQPNLEVIYRPNAIRALCRVIDGSMIVGLERFFKAAIVDRNVSIASAALVSSYHLQPIARDVIKRWANEASEAVQNKSSSFATYGGQGYAAGPTSSIIQYHALGLLYLIRQGDRMAVTKMIQQLAGVKGSGGTLRNPYAICMVIRYAAKVMEEDPNVQRAMYELIDGYLKHKSDMVNLEAARAICEMKNVSAAELHRPISVLQLFLSSPKAALKFSAIRTLAKLAQTHPSAVAAVNLDMEKLINDDNRSVATFAITTLLKTGNEASVDRLMKQISAFMSEISDEFKVIVVNAIRALCLKFPAKQSVMLTFLSGVLRDEGGYDFKRAVVEAIFDMIKFIADSKEAALAQLCEFIEDCEFTKLSVRILHLLGVEGPKSPQPSKYIRYIYNRVILENAIVRAAAVSSLAKFGINVADNAVKRSIKVLLTRCLDDVDDEVRDRAAFNLKLMQDEPLANTFVRDDSTFSLDTLEARLTSYMADSSALEQPFDFTAVPKISKEQALEAARHSRKDAIDSVAMASEASGVASTSAAVPSASETQSAYEKQLTEVPEFASYGPVFKSTRKPVELTERETEYVVSAVKHVFAEHVVFQFNVRNTVDAVHLENVVVVMQPSEEADLTEDFIIPVASLGPNSDGVVYVSFTRNNPSTYATGSFGNTLRFLSKEIDPDTGEPEEDGYDDEYSLEELDLGAADYIVPSYAAFATEWDRLRSGATAQETFALTALDSLKTACDSLIEILGMEALGGTEAPTSPTVHTLNMSGLVAGGGGKVLARARMTFQTGKGVTMELTVRAEEEGAAQLVINAIA</v>
      </c>
      <c r="AC164" s="6" cm="1">
        <f t="array" ref="AC164">SUMPRODUCT((LEN(AB164)-LEN(SUBSTITUTE(AB164,{"A";"C";"D";"E";"F";"G";"H";"I";"K";"L";"M";"N";"P";"Q";"R";"S";"T";"V";"W";"Y"},""))),{72.08;104.14;115.08;129.11;148.17;58.05;138.14;114.16;130.18;114.16;132.2;115.1;98.12;129.13;158.19;88.08;102.1;100.13;187.21;164.17})/1000</f>
        <v>100.53304999999999</v>
      </c>
      <c r="AD164" s="6">
        <f t="shared" si="4"/>
        <v>5.3156146179401996E-20</v>
      </c>
      <c r="AE164" s="6">
        <f t="shared" si="5"/>
        <v>5.3439495016611294E-18</v>
      </c>
    </row>
    <row r="165" spans="1:31" x14ac:dyDescent="0.2">
      <c r="A165" t="s">
        <v>474</v>
      </c>
      <c r="B165" t="s">
        <v>475</v>
      </c>
      <c r="C165" t="s">
        <v>22</v>
      </c>
      <c r="D165">
        <v>9</v>
      </c>
      <c r="E165">
        <v>9</v>
      </c>
      <c r="F165" t="s">
        <v>56340</v>
      </c>
      <c r="G165" t="s">
        <v>11324</v>
      </c>
      <c r="H165" t="s">
        <v>11325</v>
      </c>
      <c r="I165" t="s">
        <v>11326</v>
      </c>
      <c r="J165" t="s">
        <v>11327</v>
      </c>
      <c r="K165" t="s">
        <v>10313</v>
      </c>
      <c r="L165" t="s">
        <v>11328</v>
      </c>
      <c r="M165" t="s">
        <v>11329</v>
      </c>
      <c r="N165" t="s">
        <v>11330</v>
      </c>
      <c r="O165" t="s">
        <v>11331</v>
      </c>
      <c r="P165" t="s">
        <v>11332</v>
      </c>
      <c r="Q165" t="s">
        <v>11333</v>
      </c>
      <c r="R165" t="s">
        <v>11334</v>
      </c>
      <c r="S165" t="s">
        <v>11335</v>
      </c>
      <c r="T165" t="s">
        <v>11336</v>
      </c>
      <c r="U165" t="s">
        <v>11337</v>
      </c>
      <c r="V165" t="s">
        <v>11338</v>
      </c>
      <c r="W165" t="s">
        <v>11339</v>
      </c>
      <c r="X165" t="s">
        <v>11340</v>
      </c>
      <c r="Z165" t="str" cm="1">
        <f t="array" ref="Z165">_xlfn.LET(_xlpm.raw,_xlfn.XLOOKUP(_xlfn.TEXTBEFORE(A165,";",,,,A165),_xlfn.ANCHORARRAY([2]summary!$O$4),_xlfn.CHOOSECOLS(_xlfn.ANCHORARRAY([2]summary!$K$4),1),""),IF(_xlpm.raw="","",_xlfn.TEXTAFTER(_xlfn.TEXTBEFORE(_xlpm.raw,"|",-1,,,_xlpm.raw),"tr|",,,,_xlfn.TEXTBEFORE(_xlpm.raw,"|",-1,,,_xlpm.raw))))</f>
        <v>A0A0K3CAY4</v>
      </c>
      <c r="AA165">
        <f>_xlfn.XLOOKUP(Z165,[1]!UniprotIFO[Entry],[1]!UniprotIFO[Mass],"")</f>
        <v>21069</v>
      </c>
      <c r="AB165" t="str">
        <f>_xlfn.XLOOKUP(Z165,[1]!UniprotIFO[Entry],[1]!UniprotIFO[Sequence],"")</f>
        <v>MSGESLSNKIGNATGGTVGEQTLTNEATKLASHTLDYAKGVVGLGKDSGASQADSASTSHGAEGSQTLGGLINEGRDFAAHVLHAASDVIGSGADKAKEAAGDAQKSADGSADQGYVAKARDLAASALQTAEGLIAAGQKKAEEASGTTTDDLKAKTDSAASSLNQKVEESKAGSNDAAASAQGYVAALQKDAKESSAQLGSNLQKQADKATQ</v>
      </c>
      <c r="AC165" s="6" cm="1">
        <f t="array" ref="AC165">SUMPRODUCT((LEN(AB165)-LEN(SUBSTITUTE(AB165,{"A";"C";"D";"E";"F";"G";"H";"I";"K";"L";"M";"N";"P";"Q";"R";"S";"T";"V";"W";"Y"},""))),{72.08;104.14;115.08;129.11;148.17;58.05;138.14;114.16;130.18;114.16;132.2;115.1;98.12;129.13;158.19;88.08;102.1;100.13;187.21;164.17})/1000</f>
        <v>21.255509999999997</v>
      </c>
      <c r="AD165" s="6">
        <f t="shared" si="4"/>
        <v>1.4950166112956811E-20</v>
      </c>
      <c r="AE165" s="6">
        <f t="shared" si="5"/>
        <v>3.1777340531561456E-19</v>
      </c>
    </row>
    <row r="166" spans="1:31" x14ac:dyDescent="0.2">
      <c r="A166" t="s">
        <v>476</v>
      </c>
      <c r="B166" t="s">
        <v>478</v>
      </c>
      <c r="C166" t="s">
        <v>477</v>
      </c>
      <c r="D166">
        <v>21</v>
      </c>
      <c r="E166">
        <v>21</v>
      </c>
      <c r="F166" t="s">
        <v>56341</v>
      </c>
      <c r="G166" t="s">
        <v>11341</v>
      </c>
      <c r="H166" t="s">
        <v>11342</v>
      </c>
      <c r="I166" t="s">
        <v>11343</v>
      </c>
      <c r="J166" t="s">
        <v>11344</v>
      </c>
      <c r="K166" t="s">
        <v>11345</v>
      </c>
      <c r="L166" t="s">
        <v>11346</v>
      </c>
      <c r="M166" t="s">
        <v>11347</v>
      </c>
      <c r="N166" t="s">
        <v>11348</v>
      </c>
      <c r="O166" t="s">
        <v>11349</v>
      </c>
      <c r="P166" t="s">
        <v>11350</v>
      </c>
      <c r="Q166" t="s">
        <v>11351</v>
      </c>
      <c r="R166" t="s">
        <v>11352</v>
      </c>
      <c r="S166" t="s">
        <v>11353</v>
      </c>
      <c r="T166" t="s">
        <v>11354</v>
      </c>
      <c r="U166" t="s">
        <v>11355</v>
      </c>
      <c r="V166" t="s">
        <v>11356</v>
      </c>
      <c r="W166" t="s">
        <v>11357</v>
      </c>
      <c r="X166" t="s">
        <v>11358</v>
      </c>
      <c r="Z166" t="str" cm="1">
        <f t="array" ref="Z166">_xlfn.LET(_xlpm.raw,_xlfn.XLOOKUP(_xlfn.TEXTBEFORE(A166,";",,,,A166),_xlfn.ANCHORARRAY([2]summary!$O$4),_xlfn.CHOOSECOLS(_xlfn.ANCHORARRAY([2]summary!$K$4),1),""),IF(_xlpm.raw="","",_xlfn.TEXTAFTER(_xlfn.TEXTBEFORE(_xlpm.raw,"|",-1,,,_xlpm.raw),"tr|",,,,_xlfn.TEXTBEFORE(_xlpm.raw,"|",-1,,,_xlpm.raw))))</f>
        <v>A0A2T0AAP7</v>
      </c>
      <c r="AA166">
        <f>_xlfn.XLOOKUP(Z166,[1]!UniprotIFO[Entry],[1]!UniprotIFO[Mass],"")</f>
        <v>135803</v>
      </c>
      <c r="AB166" t="str">
        <f>_xlfn.XLOOKUP(Z166,[1]!UniprotIFO[Entry],[1]!UniprotIFO[Sequence],"")</f>
        <v>MSDDSTQDEILAAQAARREARLGATANQPDAGLSTEVAAPETAKKSRFSKYNQELDVGTSADADMDDEGGSNEVSLLDSFTAPKHLLNEFADEDAEDPFAATAKTRQVAARQSEYHQRRFDRDAGEEGESYGDKMRRAEIEREEQRVMREIERRQQEGTDEKGEPLKQIEAIDQTPRRRRWDVAEPEQQRDVQMADASALGKERGGEWDEAKLKGKEAAPAETPRRKRSRWDETPAGPAGAPGETPKRSRWDQTPVGGAAATPVPGSLQPFGIPTTINTVQQGTAGEGFLLVGGVMDRRVRWLTDEELDAMLPSEGYEIVEPPAGYQPIRTPSRKLQETPLADNGGFMMPEQGISAEALGISTELPTDVEGVGDLQFFKKEDAQYFAKILTNEDESALSVEELKERKIMRLLLKIKNGTPPMRKSALRQITDKAREFGAGPLFDKILPLLMERTLEDQERHLLVKVIDRVLYKLDDLVRPYVHKILVVIEPLLIDEDYYARVEGREIISNLSKAAGLAHMISTMRPDIDHADEYVRNTTARAFSVVASALGIPSLLPFLKAVCRSKKSWQARHTGIKIIQQIAIMMGCAVLPHLKNLVEAVAHGLEDEQQKVRTMTALCLAALAEAAAPYGIESFDSVLKPLWTGIRKHRGKGLAAFLKAIGFIIPLMDPEYANYYTREVMVILIREFQSPDEEMKKIVLKVVKQCSATDGVQPQYVREEILPEFFKNFLVRRMALDRRNYRQVVETTVELANKAGVTEIVGRIVNDLKDESEPYRKMVMEIITKVVANLGTADIDERLEVQLLDGIIYAFQEQTVEDNVMLEGFGTVVSALGIRVKPYLTQIVSTILWRLNNKSAKVRQQAADLTSRLALVIKQCEEDTLLSKLGVVLFEQLGEEYPDTLGSIISAIAAIANVVGMTQMSPPVKDLLPRMTPILRNRHEKVQEASINLIGRIADRGAEFVSAREWMRICFELLDLLKAHKKAIRRAAVNSFGYIAKAIGPQDVLSVLLTNLKVQDRQSRVCSTVAIAIVAETCGPFTCIPAILNEYRTPELNVRNGCLKAMSFLFEYIGEMGKDYIHSVLTCLEDALTDRDQVHRQTAASIVKHLALGTAGLGNEDAHLHLLNLVWPNVFETSPHVIGAMLDAIEAMRVALGPGVVLAHVLQGLFHPARRVREVYWHIMNTLYMGSQDALVAFYPTLDGLSDERNSYERDNLLMWI</v>
      </c>
      <c r="AC166" s="6" cm="1">
        <f t="array" ref="AC166">SUMPRODUCT((LEN(AB166)-LEN(SUBSTITUTE(AB166,{"A";"C";"D";"E";"F";"G";"H";"I";"K";"L";"M";"N";"P";"Q";"R";"S";"T";"V";"W";"Y"},""))),{72.08;104.14;115.08;129.11;148.17;58.05;138.14;114.16;130.18;114.16;132.2;115.1;98.12;129.13;158.19;88.08;102.1;100.13;187.21;164.17})/1000</f>
        <v>136.97348</v>
      </c>
      <c r="AD166" s="6">
        <f t="shared" si="4"/>
        <v>3.4883720930232558E-20</v>
      </c>
      <c r="AE166" s="6">
        <f t="shared" si="5"/>
        <v>4.7781446511627907E-18</v>
      </c>
    </row>
    <row r="167" spans="1:31" x14ac:dyDescent="0.2">
      <c r="A167" t="s">
        <v>479</v>
      </c>
      <c r="B167" t="s">
        <v>481</v>
      </c>
      <c r="C167" t="s">
        <v>480</v>
      </c>
      <c r="D167">
        <v>30</v>
      </c>
      <c r="E167">
        <v>30</v>
      </c>
      <c r="F167" t="s">
        <v>56342</v>
      </c>
      <c r="G167" t="s">
        <v>11359</v>
      </c>
      <c r="H167" t="s">
        <v>11360</v>
      </c>
      <c r="I167" t="s">
        <v>11361</v>
      </c>
      <c r="J167" t="s">
        <v>11362</v>
      </c>
      <c r="K167" t="s">
        <v>11363</v>
      </c>
      <c r="L167" t="s">
        <v>11364</v>
      </c>
      <c r="M167" t="s">
        <v>11365</v>
      </c>
      <c r="N167" t="s">
        <v>11366</v>
      </c>
      <c r="O167" t="s">
        <v>11367</v>
      </c>
      <c r="P167" t="s">
        <v>11368</v>
      </c>
      <c r="Q167" t="s">
        <v>11369</v>
      </c>
      <c r="R167" t="s">
        <v>11370</v>
      </c>
      <c r="S167" t="s">
        <v>10058</v>
      </c>
      <c r="T167" t="s">
        <v>11371</v>
      </c>
      <c r="U167" t="s">
        <v>11372</v>
      </c>
      <c r="V167" t="s">
        <v>11373</v>
      </c>
      <c r="W167" t="s">
        <v>11374</v>
      </c>
      <c r="X167" t="s">
        <v>11375</v>
      </c>
      <c r="Y167" t="s">
        <v>58920</v>
      </c>
      <c r="Z167" t="str" cm="1">
        <f t="array" ref="Z167">_xlfn.LET(_xlpm.raw,_xlfn.XLOOKUP(_xlfn.TEXTBEFORE(A167,";",,,,A167)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67" t="str">
        <f>_xlfn.XLOOKUP(Z167,[1]!UniprotIFO[Entry],[1]!UniprotIFO[Mass],"")</f>
        <v/>
      </c>
      <c r="AB167" t="str">
        <f>_xlfn.XLOOKUP(Z167,[1]!UniprotIFO[Entry],[1]!UniprotIFO[Sequence],"")</f>
        <v/>
      </c>
      <c r="AC167" s="6" cm="1">
        <f t="array" ref="AC167">SUMPRODUCT((LEN(AB167)-LEN(SUBSTITUTE(AB167,{"A";"C";"D";"E";"F";"G";"H";"I";"K";"L";"M";"N";"P";"Q";"R";"S";"T";"V";"W";"Y"},""))),{72.08;104.14;115.08;129.11;148.17;58.05;138.14;114.16;130.18;114.16;132.2;115.1;98.12;129.13;158.19;88.08;102.1;100.13;187.21;164.17})/1000</f>
        <v>0</v>
      </c>
      <c r="AD167" s="6">
        <f t="shared" si="4"/>
        <v>4.9833887043189372E-20</v>
      </c>
      <c r="AE167" s="6">
        <f t="shared" si="5"/>
        <v>0</v>
      </c>
    </row>
    <row r="168" spans="1:31" x14ac:dyDescent="0.2">
      <c r="A168" t="s">
        <v>482</v>
      </c>
      <c r="B168" t="s">
        <v>484</v>
      </c>
      <c r="C168" t="s">
        <v>483</v>
      </c>
      <c r="D168">
        <v>52</v>
      </c>
      <c r="E168">
        <v>52</v>
      </c>
      <c r="F168" t="s">
        <v>56199</v>
      </c>
      <c r="G168" t="s">
        <v>11376</v>
      </c>
      <c r="H168" t="s">
        <v>11377</v>
      </c>
      <c r="I168" t="s">
        <v>11378</v>
      </c>
      <c r="J168" t="s">
        <v>11379</v>
      </c>
      <c r="K168" t="s">
        <v>11380</v>
      </c>
      <c r="L168" t="s">
        <v>11381</v>
      </c>
      <c r="M168" t="s">
        <v>11382</v>
      </c>
      <c r="N168" t="s">
        <v>11383</v>
      </c>
      <c r="O168" t="s">
        <v>11384</v>
      </c>
      <c r="P168" t="s">
        <v>11385</v>
      </c>
      <c r="Q168" t="s">
        <v>11386</v>
      </c>
      <c r="R168" t="s">
        <v>11387</v>
      </c>
      <c r="S168" t="s">
        <v>11388</v>
      </c>
      <c r="T168" t="s">
        <v>11389</v>
      </c>
      <c r="U168" t="s">
        <v>11390</v>
      </c>
      <c r="V168" t="s">
        <v>11391</v>
      </c>
      <c r="W168" t="s">
        <v>11392</v>
      </c>
      <c r="X168" t="s">
        <v>11393</v>
      </c>
      <c r="Z168" t="str" cm="1">
        <f t="array" ref="Z168">_xlfn.LET(_xlpm.raw,_xlfn.XLOOKUP(_xlfn.TEXTBEFORE(A168,";",,,,A168),_xlfn.ANCHORARRAY([2]summary!$O$4),_xlfn.CHOOSECOLS(_xlfn.ANCHORARRAY([2]summary!$K$4),1),""),IF(_xlpm.raw="","",_xlfn.TEXTAFTER(_xlfn.TEXTBEFORE(_xlpm.raw,"|",-1,,,_xlpm.raw),"tr|",,,,_xlfn.TEXTBEFORE(_xlpm.raw,"|",-1,,,_xlpm.raw))))</f>
        <v>A0A2T0AAN7</v>
      </c>
      <c r="AA168">
        <f>_xlfn.XLOOKUP(Z168,[1]!UniprotIFO[Entry],[1]!UniprotIFO[Mass],"")</f>
        <v>97693</v>
      </c>
      <c r="AB168" t="str">
        <f>_xlfn.XLOOKUP(Z168,[1]!UniprotIFO[Entry],[1]!UniprotIFO[Sequence],"")</f>
        <v>MRLQVAERALVVKSFPLTARPSACCPRSSLLPRPEQPQARQSPAMVNFTVDEIRGLMDKPTNVRNMSVIAHVDHGKSTLTDSLLSKAGIIASAKAGDTRAMDTRADEQERGITIKSTAISMYFELPKEDLTDVKQKTDGGEFLINLIDSPGHVDFSSEVTAALRVTDGALVVVDTIDGVCVQTETVLRQALGERIKPVVCINKVDRALLELQIAKEELYQTFARTIESVNVIISMYKEESLGDVQVYPEAGTVAFASGLHGWAFTLRQFAKRYAKKFGVSQDKLMPKLWGDNYFNPKTKKWSTKAVDADGKPLERGFNMFVLDPIFRIFDAVMNFKKDQIPGLLEKLEINLTSDEKDLEGKALLKVIMRKFLPAGDSLLEMVVIHLPSPVTAQRYRVETLYEGPMDDESAIAIRDCDAKGPLMLYVSKMVPTSDKGRFYAFGRVFSGTVKAGPKIRIQGPNYVPGKKDDLFVKSIQRTVLMMGGKVDPLEDCPAGNIVGLVGVDQFLLKSGTLTTSETAHNMRVMKFSVSPVVQVAVEVKNANDLPKLVEGLKRLSKSDPCVQTWIAETGEHIVAGAGELHLEICLKDLVEDHAGVPLKLSDPVVGYRETVQAESSMTALSKSQNKHNRLYVKAQPVDEEVAKAVESGKIGPRDDFKARARILADEFGWDVTDARKIWCFGPDGSGPNFLVDTTKGVQYLNEIKDSCVAAFQWATKEGPCAEEPMRCSRYNILDVTLHTDAIHRGGGQIIPTCRRVVYAASLLAEPGLQEPVYQVEIQCPETALGGIYSTLNRKRGMVFSEEQRPGTPMYTVKAYLPVNESFGFTGELRQATGGQAFPQMVFDHWQTMGGAITEKGGKVEALALSIRTRKGLKPEIPSLDNFYDKL</v>
      </c>
      <c r="AC168" s="6" cm="1">
        <f t="array" ref="AC168">SUMPRODUCT((LEN(AB168)-LEN(SUBSTITUTE(AB168,{"A";"C";"D";"E";"F";"G";"H";"I";"K";"L";"M";"N";"P";"Q";"R";"S";"T";"V";"W";"Y"},""))),{72.08;104.14;115.08;129.11;148.17;58.05;138.14;114.16;130.18;114.16;132.2;115.1;98.12;129.13;158.19;88.08;102.1;100.13;187.21;164.17})/1000</f>
        <v>98.55865</v>
      </c>
      <c r="AD168" s="6">
        <f t="shared" si="4"/>
        <v>8.6378737541528236E-20</v>
      </c>
      <c r="AE168" s="6">
        <f t="shared" si="5"/>
        <v>8.5133717607973418E-18</v>
      </c>
    </row>
    <row r="169" spans="1:31" x14ac:dyDescent="0.2">
      <c r="A169" t="s">
        <v>485</v>
      </c>
      <c r="B169" t="s">
        <v>487</v>
      </c>
      <c r="C169" t="s">
        <v>486</v>
      </c>
      <c r="D169">
        <v>6</v>
      </c>
      <c r="E169">
        <v>6</v>
      </c>
      <c r="F169" t="s">
        <v>56343</v>
      </c>
      <c r="G169" t="s">
        <v>11394</v>
      </c>
      <c r="H169" t="s">
        <v>11395</v>
      </c>
      <c r="I169" t="s">
        <v>11396</v>
      </c>
      <c r="J169" t="s">
        <v>11397</v>
      </c>
      <c r="K169" t="s">
        <v>11398</v>
      </c>
      <c r="L169" t="s">
        <v>11399</v>
      </c>
      <c r="M169" t="s">
        <v>11400</v>
      </c>
      <c r="N169" t="s">
        <v>11401</v>
      </c>
      <c r="O169" t="s">
        <v>11402</v>
      </c>
      <c r="P169" t="s">
        <v>11403</v>
      </c>
      <c r="Q169" t="s">
        <v>11404</v>
      </c>
      <c r="R169" t="s">
        <v>11405</v>
      </c>
      <c r="S169" t="s">
        <v>11406</v>
      </c>
      <c r="T169" t="s">
        <v>11407</v>
      </c>
      <c r="U169" t="s">
        <v>11408</v>
      </c>
      <c r="V169" t="s">
        <v>11409</v>
      </c>
      <c r="W169" t="s">
        <v>11410</v>
      </c>
      <c r="X169" t="s">
        <v>11411</v>
      </c>
      <c r="Y169" t="s">
        <v>58861</v>
      </c>
      <c r="Z169" t="str" cm="1">
        <f t="array" ref="Z169">_xlfn.LET(_xlpm.raw,_xlfn.XLOOKUP(_xlfn.TEXTBEFORE(A169,";",,,,A169),_xlfn.ANCHORARRAY([2]summary!$O$4),_xlfn.CHOOSECOLS(_xlfn.ANCHORARRAY([2]summary!$K$4),1),""),IF(_xlpm.raw="","",_xlfn.TEXTAFTER(_xlfn.TEXTBEFORE(_xlpm.raw,"|",-1,,,_xlpm.raw),"tr|",,,,_xlfn.TEXTBEFORE(_xlpm.raw,"|",-1,,,_xlpm.raw))))</f>
        <v>A0A061B0D5</v>
      </c>
      <c r="AA169">
        <f>_xlfn.XLOOKUP(Z169,[1]!UniprotIFO[Entry],[1]!UniprotIFO[Mass],"")</f>
        <v>21515</v>
      </c>
      <c r="AB169" t="str">
        <f>_xlfn.XLOOKUP(Z169,[1]!UniprotIFO[Entry],[1]!UniprotIFO[Sequence],"")</f>
        <v>MQSIKTVCVGDGAVGKTCLLISYTTNAFPGEYIPTVFDNYSANVMVDGKPVNLGLWDTAGQEDYDRLRPLSYPQTDVFLICFSVVSPPSFENVRTKWYPEICHHAPNIPIILVGTKLDLREDRETIEKLRERRMAPIAYQQAAAMAREIGAVRYIECSALTQKGLKNVFDEAIRAVLAPAPREKKKSKGCVVC</v>
      </c>
      <c r="AC169" s="6" cm="1">
        <f t="array" ref="AC169">SUMPRODUCT((LEN(AB169)-LEN(SUBSTITUTE(AB169,{"A";"C";"D";"E";"F";"G";"H";"I";"K";"L";"M";"N";"P";"Q";"R";"S";"T";"V";"W";"Y"},""))),{72.08;104.14;115.08;129.11;148.17;58.05;138.14;114.16;130.18;114.16;132.2;115.1;98.12;129.13;158.19;88.08;102.1;100.13;187.21;164.17})/1000</f>
        <v>21.691719999999997</v>
      </c>
      <c r="AD169" s="6">
        <f t="shared" si="4"/>
        <v>9.9667774086378735E-21</v>
      </c>
      <c r="AE169" s="6">
        <f t="shared" si="5"/>
        <v>2.1619654485049829E-19</v>
      </c>
    </row>
    <row r="170" spans="1:31" x14ac:dyDescent="0.2">
      <c r="A170" t="s">
        <v>488</v>
      </c>
      <c r="B170" t="s">
        <v>489</v>
      </c>
      <c r="C170" t="s">
        <v>22</v>
      </c>
      <c r="D170">
        <v>1</v>
      </c>
      <c r="E170">
        <v>1</v>
      </c>
      <c r="F170" t="s">
        <v>56344</v>
      </c>
      <c r="G170" t="s">
        <v>11412</v>
      </c>
      <c r="H170" t="s">
        <v>11413</v>
      </c>
      <c r="I170" t="s">
        <v>11414</v>
      </c>
      <c r="J170" t="s">
        <v>11415</v>
      </c>
      <c r="K170" t="s">
        <v>11416</v>
      </c>
      <c r="L170" t="s">
        <v>11417</v>
      </c>
      <c r="M170" t="s">
        <v>11418</v>
      </c>
      <c r="N170" t="s">
        <v>11419</v>
      </c>
      <c r="O170" t="s">
        <v>11420</v>
      </c>
      <c r="P170" t="s">
        <v>11421</v>
      </c>
      <c r="Q170" t="s">
        <v>11422</v>
      </c>
      <c r="R170" t="s">
        <v>11423</v>
      </c>
      <c r="S170" t="s">
        <v>11424</v>
      </c>
      <c r="T170" t="s">
        <v>11425</v>
      </c>
      <c r="U170" t="s">
        <v>11426</v>
      </c>
      <c r="V170" t="s">
        <v>11427</v>
      </c>
      <c r="W170" t="s">
        <v>11428</v>
      </c>
      <c r="X170" t="s">
        <v>11429</v>
      </c>
      <c r="Z170" t="str" cm="1">
        <f t="array" ref="Z170">_xlfn.LET(_xlpm.raw,_xlfn.XLOOKUP(_xlfn.TEXTBEFORE(A170,";",,,,A170),_xlfn.ANCHORARRAY([2]summary!$O$4),_xlfn.CHOOSECOLS(_xlfn.ANCHORARRAY([2]summary!$K$4),1),""),IF(_xlpm.raw="","",_xlfn.TEXTAFTER(_xlfn.TEXTBEFORE(_xlpm.raw,"|",-1,,,_xlpm.raw),"tr|",,,,_xlfn.TEXTBEFORE(_xlpm.raw,"|",-1,,,_xlpm.raw))))</f>
        <v>A0A0K3CEA4</v>
      </c>
      <c r="AA170">
        <f>_xlfn.XLOOKUP(Z170,[1]!UniprotIFO[Entry],[1]!UniprotIFO[Mass],"")</f>
        <v>21148</v>
      </c>
      <c r="AB170" t="str">
        <f>_xlfn.XLOOKUP(Z170,[1]!UniprotIFO[Entry],[1]!UniprotIFO[Sequence],"")</f>
        <v>MSALLDLANLDLASTPGAAPNPPSPPSASALPPVIPTAQRARSIDGQQTDVLVQLFADRVIVVVTQMGRIGCMIQVSPPLSSLSMLPPMPPPTHLPSAPPQNPLAALPRPDPSSILTPLFGVPPSPHLSYLHDLYAAQIAAIVFRKMGGGDVLSGGVKPVVLGIGLKQRTSGAEEGDEDDVELTQAERETFAQVMEMVGECLG</v>
      </c>
      <c r="AC170" s="6" cm="1">
        <f t="array" ref="AC170">SUMPRODUCT((LEN(AB170)-LEN(SUBSTITUTE(AB170,{"A";"C";"D";"E";"F";"G";"H";"I";"K";"L";"M";"N";"P";"Q";"R";"S";"T";"V";"W";"Y"},""))),{72.08;104.14;115.08;129.11;148.17;58.05;138.14;114.16;130.18;114.16;132.2;115.1;98.12;129.13;158.19;88.08;102.1;100.13;187.21;164.17})/1000</f>
        <v>21.325380000000003</v>
      </c>
      <c r="AD170" s="6">
        <f t="shared" si="4"/>
        <v>1.6611295681063124E-21</v>
      </c>
      <c r="AE170" s="6">
        <f t="shared" si="5"/>
        <v>3.5424219269102998E-20</v>
      </c>
    </row>
    <row r="171" spans="1:31" x14ac:dyDescent="0.2">
      <c r="A171" t="s">
        <v>490</v>
      </c>
      <c r="B171" t="s">
        <v>492</v>
      </c>
      <c r="C171" t="s">
        <v>491</v>
      </c>
      <c r="D171">
        <v>4</v>
      </c>
      <c r="E171">
        <v>4</v>
      </c>
      <c r="F171" t="s">
        <v>56345</v>
      </c>
      <c r="G171" t="s">
        <v>11430</v>
      </c>
      <c r="H171" t="s">
        <v>11431</v>
      </c>
      <c r="I171" t="s">
        <v>11432</v>
      </c>
      <c r="J171" t="s">
        <v>11433</v>
      </c>
      <c r="K171" t="s">
        <v>11434</v>
      </c>
      <c r="L171" t="s">
        <v>9328</v>
      </c>
      <c r="M171" t="s">
        <v>11435</v>
      </c>
      <c r="N171" t="s">
        <v>11436</v>
      </c>
      <c r="O171" t="s">
        <v>11437</v>
      </c>
      <c r="P171" t="s">
        <v>11438</v>
      </c>
      <c r="Q171" t="s">
        <v>11439</v>
      </c>
      <c r="R171" t="s">
        <v>11440</v>
      </c>
      <c r="S171" t="s">
        <v>11441</v>
      </c>
      <c r="T171" t="s">
        <v>11442</v>
      </c>
      <c r="U171" t="s">
        <v>11443</v>
      </c>
      <c r="V171" t="s">
        <v>11444</v>
      </c>
      <c r="W171" t="s">
        <v>11445</v>
      </c>
      <c r="X171" t="s">
        <v>11446</v>
      </c>
      <c r="Z171" t="str" cm="1">
        <f t="array" ref="Z171">_xlfn.LET(_xlpm.raw,_xlfn.XLOOKUP(_xlfn.TEXTBEFORE(A171,";",,,,A171),_xlfn.ANCHORARRAY([2]summary!$O$4),_xlfn.CHOOSECOLS(_xlfn.ANCHORARRAY([2]summary!$K$4),1),""),IF(_xlpm.raw="","",_xlfn.TEXTAFTER(_xlfn.TEXTBEFORE(_xlpm.raw,"|",-1,,,_xlpm.raw),"tr|",,,,_xlfn.TEXTBEFORE(_xlpm.raw,"|",-1,,,_xlpm.raw))))</f>
        <v>A0A0K3CDA9</v>
      </c>
      <c r="AA171">
        <f>_xlfn.XLOOKUP(Z171,[1]!UniprotIFO[Entry],[1]!UniprotIFO[Mass],"")</f>
        <v>9674</v>
      </c>
      <c r="AB171" t="str">
        <f>_xlfn.XLOOKUP(Z171,[1]!UniprotIFO[Entry],[1]!UniprotIFO[Sequence],"")</f>
        <v>MSPTGQFVPQPATQEEAKKARLPLGWRDQCGKLLIPLNVCRHDNLYMTWKCDDERHAYEKCQYEDYISRMKLLSAKKAAEAEE</v>
      </c>
      <c r="AC171" s="6" cm="1">
        <f t="array" ref="AC171">SUMPRODUCT((LEN(AB171)-LEN(SUBSTITUTE(AB171,{"A";"C";"D";"E";"F";"G";"H";"I";"K";"L";"M";"N";"P";"Q";"R";"S";"T";"V";"W";"Y"},""))),{72.08;104.14;115.08;129.11;148.17;58.05;138.14;114.16;130.18;114.16;132.2;115.1;98.12;129.13;158.19;88.08;102.1;100.13;187.21;164.17})/1000</f>
        <v>9.73902</v>
      </c>
      <c r="AD171" s="6">
        <f t="shared" si="4"/>
        <v>6.6445182724252495E-21</v>
      </c>
      <c r="AE171" s="6">
        <f t="shared" si="5"/>
        <v>6.4711096345514957E-20</v>
      </c>
    </row>
    <row r="172" spans="1:31" x14ac:dyDescent="0.2">
      <c r="A172" t="s">
        <v>493</v>
      </c>
      <c r="B172" t="s">
        <v>495</v>
      </c>
      <c r="C172" t="s">
        <v>494</v>
      </c>
      <c r="D172">
        <v>10</v>
      </c>
      <c r="E172">
        <v>10</v>
      </c>
      <c r="F172" t="s">
        <v>56346</v>
      </c>
      <c r="G172" t="s">
        <v>11447</v>
      </c>
      <c r="H172" t="s">
        <v>11448</v>
      </c>
      <c r="I172" t="s">
        <v>11449</v>
      </c>
      <c r="J172" t="s">
        <v>11450</v>
      </c>
      <c r="K172" t="s">
        <v>11451</v>
      </c>
      <c r="L172" t="s">
        <v>11452</v>
      </c>
      <c r="M172" t="s">
        <v>11453</v>
      </c>
      <c r="N172" t="s">
        <v>11454</v>
      </c>
      <c r="O172" t="s">
        <v>11455</v>
      </c>
      <c r="P172" t="s">
        <v>11456</v>
      </c>
      <c r="Q172" t="s">
        <v>11457</v>
      </c>
      <c r="R172" t="s">
        <v>11458</v>
      </c>
      <c r="S172" t="s">
        <v>11459</v>
      </c>
      <c r="T172" t="s">
        <v>11460</v>
      </c>
      <c r="U172" t="s">
        <v>11461</v>
      </c>
      <c r="V172" t="s">
        <v>11462</v>
      </c>
      <c r="W172" t="s">
        <v>11463</v>
      </c>
      <c r="X172" t="s">
        <v>11464</v>
      </c>
      <c r="Y172" t="s">
        <v>58921</v>
      </c>
      <c r="Z172" t="str" cm="1">
        <f t="array" ref="Z172">_xlfn.LET(_xlpm.raw,_xlfn.XLOOKUP(_xlfn.TEXTBEFORE(A172,";",,,,A172),_xlfn.ANCHORARRAY([2]summary!$O$4),_xlfn.CHOOSECOLS(_xlfn.ANCHORARRAY([2]summary!$K$4),1),""),IF(_xlpm.raw="","",_xlfn.TEXTAFTER(_xlfn.TEXTBEFORE(_xlpm.raw,"|",-1,,,_xlpm.raw),"tr|",,,,_xlfn.TEXTBEFORE(_xlpm.raw,"|",-1,,,_xlpm.raw))))</f>
        <v>A0A2T0AAL5</v>
      </c>
      <c r="AA172">
        <f>_xlfn.XLOOKUP(Z172,[1]!UniprotIFO[Entry],[1]!UniprotIFO[Mass],"")</f>
        <v>27512</v>
      </c>
      <c r="AB172" t="str">
        <f>_xlfn.XLOOKUP(Z172,[1]!UniprotIFO[Entry],[1]!UniprotIFO[Sequence],"")</f>
        <v>MTVVHQLVLHPAITATLKVGSTTVGRDKLYRAVQYYARFLAWYCLRKGYSNETVARLNALKSTLGLSRKLMRIGKPLEHLQAAVKGLDLSDPVLKLTTVGRQLGYAGYLINDTLVWAHTAKVRPFEPATYKTIQHRAARLWFTGIAFSIVSSLYKLYGLQQREAGARRVRSDAEKESERKVELKTIRAQQAAVRYQLTQDCLDILIPSGTLGYHSLNDGLIGLVGTVTSFMGLRTQVHKVLGGAVAAK</v>
      </c>
      <c r="AC172" s="6" cm="1">
        <f t="array" ref="AC172">SUMPRODUCT((LEN(AB172)-LEN(SUBSTITUTE(AB172,{"A";"C";"D";"E";"F";"G";"H";"I";"K";"L";"M";"N";"P";"Q";"R";"S";"T";"V";"W";"Y"},""))),{72.08;104.14;115.08;129.11;148.17;58.05;138.14;114.16;130.18;114.16;132.2;115.1;98.12;129.13;158.19;88.08;102.1;100.13;187.21;164.17})/1000</f>
        <v>27.760880000000004</v>
      </c>
      <c r="AD172" s="6">
        <f t="shared" si="4"/>
        <v>1.6611295681063123E-20</v>
      </c>
      <c r="AE172" s="6">
        <f t="shared" si="5"/>
        <v>4.6114418604651164E-19</v>
      </c>
    </row>
    <row r="173" spans="1:31" x14ac:dyDescent="0.2">
      <c r="A173" t="s">
        <v>496</v>
      </c>
      <c r="B173" t="s">
        <v>498</v>
      </c>
      <c r="C173" t="s">
        <v>497</v>
      </c>
      <c r="D173">
        <v>6</v>
      </c>
      <c r="E173">
        <v>6</v>
      </c>
      <c r="F173" t="s">
        <v>56347</v>
      </c>
      <c r="G173" t="s">
        <v>11465</v>
      </c>
      <c r="H173" t="s">
        <v>11466</v>
      </c>
      <c r="I173" t="s">
        <v>11467</v>
      </c>
      <c r="J173" t="s">
        <v>11468</v>
      </c>
      <c r="K173" t="s">
        <v>11469</v>
      </c>
      <c r="L173" t="s">
        <v>11470</v>
      </c>
      <c r="M173" t="s">
        <v>11471</v>
      </c>
      <c r="N173" t="s">
        <v>11472</v>
      </c>
      <c r="O173" t="s">
        <v>11473</v>
      </c>
      <c r="P173" t="s">
        <v>11474</v>
      </c>
      <c r="Q173" t="s">
        <v>11475</v>
      </c>
      <c r="R173" t="s">
        <v>11476</v>
      </c>
      <c r="S173" t="s">
        <v>11477</v>
      </c>
      <c r="T173" t="s">
        <v>11478</v>
      </c>
      <c r="U173" t="s">
        <v>11479</v>
      </c>
      <c r="V173" t="s">
        <v>11480</v>
      </c>
      <c r="W173" t="s">
        <v>11481</v>
      </c>
      <c r="X173" t="s">
        <v>11482</v>
      </c>
      <c r="Z173" t="str" cm="1">
        <f t="array" ref="Z173">_xlfn.LET(_xlpm.raw,_xlfn.XLOOKUP(_xlfn.TEXTBEFORE(A173,";",,,,A173),_xlfn.ANCHORARRAY([2]summary!$O$4),_xlfn.CHOOSECOLS(_xlfn.ANCHORARRAY([2]summary!$K$4),1),""),IF(_xlpm.raw="","",_xlfn.TEXTAFTER(_xlfn.TEXTBEFORE(_xlpm.raw,"|",-1,,,_xlpm.raw),"tr|",,,,_xlfn.TEXTBEFORE(_xlpm.raw,"|",-1,,,_xlpm.raw))))</f>
        <v>A0A0K3CT94</v>
      </c>
      <c r="AA173">
        <f>_xlfn.XLOOKUP(Z173,[1]!UniprotIFO[Entry],[1]!UniprotIFO[Mass],"")</f>
        <v>115926</v>
      </c>
      <c r="AB173" t="str">
        <f>_xlfn.XLOOKUP(Z173,[1]!UniprotIFO[Entry],[1]!UniprotIFO[Sequence],"")</f>
        <v>MSGLSPTKRGASSSVRPPPATAPRPQPAVPRMFTSANTSPRSAGRTPRASLAAVAAPRSIPHHNNPSSRLSTLATPAAQLARSSRRAPLTPATTSAATRNAQLVRTPATIRAQAKLARGGASGWRASLMHGGADEARRKLEARRGLVQESAVDALERLLMVGRDGVGEDNGDWTIGEDDERLYEAFEAMKKAHLSSSVFLDTSALASAFPNEVVDSSSPLNSLARLSNFTTFLHLVLSSRPDPATGVAERAGIANLKQATEALLRHVKPLEEPVDDKAVDLLIDLKTQTFIAAASLSRTPIDPKPFFAAPLASHLPPSSSFAMTDRGATVKFSRDQSKRVQVILDTGSDWAALRTSFKWEETARHARDWVEEMLGKSGLSGVAERSLGSGGATSEGEYVEEDMLSAEETDQAAGVGLDDRDRGLADRAAQAQRATNDERADETESAEPEQAYDTASEDEEGEEDQLASASASVDGDQQDAAELEQDDEDFDEQDQDPLFLEASSQDESARVAQQLGVGAVRDVADSVAAAVSAQLADRADSLVDLLTLPGAMDSDPQDRNQMVIEGETVATVVTEVSDRAEELAAMLETQTNGLEAAQTDGQELSESLIDEFLVLDQEVGPAAATPRPATPASSILADQQQASPTPRPAQERSRPLEHVTEPSRLRFGAGNVLVRTNEPRAQRSLLERQADAEKIAFDSQSQSASPAPPPPKKSQTKSASSKGKGKEVASPLSPEGARSAQQALASPERDIRQSPSLEQSGDLAGQQQPVAGPSSFFPENDFFENEFGGGGSEFGGEDAALEGGEGALAGAGANSDDGRSERNAFIDFDDATGRRPAADREAPPRADRGQAKGKQRATTYDAEEPSTQARVAAFKAAGRAATTSRRAALAGRQEDGSSDSDSTDEDARERRRARHQRLQPRQDDGSSGHKRRRSEEVLSDDDAPAARKQKSSGRRERSPASPQQQARPSQSGNMYAFGRNEPGGRISWTTKEERLLEKLIQSYGSNWARMMELHGPNGTTTRTFRHRNNVALKDKAVNMKVKILRAGGNPPSWMSVVRVPKNKLPKTLPQGPRPNETDDESSE</v>
      </c>
      <c r="AC173" s="6" cm="1">
        <f t="array" ref="AC173">SUMPRODUCT((LEN(AB173)-LEN(SUBSTITUTE(AB173,{"A";"C";"D";"E";"F";"G";"H";"I";"K";"L";"M";"N";"P";"Q";"R";"S";"T";"V";"W";"Y"},""))),{72.08;104.14;115.08;129.11;148.17;58.05;138.14;114.16;130.18;114.16;132.2;115.1;98.12;129.13;158.19;88.08;102.1;100.13;187.21;164.17})/1000</f>
        <v>116.95514</v>
      </c>
      <c r="AD173" s="6">
        <f t="shared" si="4"/>
        <v>9.9667774086378735E-21</v>
      </c>
      <c r="AE173" s="6">
        <f t="shared" si="5"/>
        <v>1.1656658471760797E-18</v>
      </c>
    </row>
    <row r="174" spans="1:31" x14ac:dyDescent="0.2">
      <c r="A174" t="s">
        <v>499</v>
      </c>
      <c r="B174" t="s">
        <v>500</v>
      </c>
      <c r="C174" t="s">
        <v>114</v>
      </c>
      <c r="D174">
        <v>14</v>
      </c>
      <c r="E174">
        <v>12</v>
      </c>
      <c r="F174" t="s">
        <v>56348</v>
      </c>
      <c r="G174" t="s">
        <v>11483</v>
      </c>
      <c r="H174" t="s">
        <v>11484</v>
      </c>
      <c r="I174" t="s">
        <v>11485</v>
      </c>
      <c r="J174" t="s">
        <v>11486</v>
      </c>
      <c r="K174" t="s">
        <v>11487</v>
      </c>
      <c r="L174" t="s">
        <v>11488</v>
      </c>
      <c r="M174" t="s">
        <v>11489</v>
      </c>
      <c r="N174" t="s">
        <v>11490</v>
      </c>
      <c r="O174" t="s">
        <v>11491</v>
      </c>
      <c r="P174" t="s">
        <v>11492</v>
      </c>
      <c r="Q174" t="s">
        <v>11493</v>
      </c>
      <c r="R174" t="s">
        <v>11494</v>
      </c>
      <c r="S174" t="s">
        <v>11495</v>
      </c>
      <c r="T174" t="s">
        <v>11496</v>
      </c>
      <c r="U174" t="s">
        <v>11497</v>
      </c>
      <c r="V174" t="s">
        <v>11498</v>
      </c>
      <c r="W174" t="s">
        <v>11499</v>
      </c>
      <c r="X174" t="s">
        <v>11500</v>
      </c>
      <c r="Z174" t="str" cm="1">
        <f t="array" ref="Z174">_xlfn.LET(_xlpm.raw,_xlfn.XLOOKUP(_xlfn.TEXTBEFORE(A174,";",,,,A174),_xlfn.ANCHORARRAY([2]summary!$O$4),_xlfn.CHOOSECOLS(_xlfn.ANCHORARRAY([2]summary!$K$4),1),""),IF(_xlpm.raw="","",_xlfn.TEXTAFTER(_xlfn.TEXTBEFORE(_xlpm.raw,"|",-1,,,_xlpm.raw),"tr|",,,,_xlfn.TEXTBEFORE(_xlpm.raw,"|",-1,,,_xlpm.raw))))</f>
        <v>A0A061BG05</v>
      </c>
      <c r="AA174">
        <f>_xlfn.XLOOKUP(Z174,[1]!UniprotIFO[Entry],[1]!UniprotIFO[Mass],"")</f>
        <v>40675</v>
      </c>
      <c r="AB174" t="str">
        <f>_xlfn.XLOOKUP(Z174,[1]!UniprotIFO[Entry],[1]!UniprotIFO[Sequence],"")</f>
        <v>MAEFVKLSIFGTVFEVTDRYVDLQPVGMGAFGLVCSAKDELTGQMVAIKKIMKPFSTPVLAKRTYRELKLLKHIQHENIISLSDIFISPLEDIYFVTELLGTDLHRLLTSRPLEKQFIQYFLYQILRGLKYVHSAGVVHRDLKPSNILVNENCDLKICDFGLARLADPQMTGYVSTRYYRAPEIMLTWQKYDVAVDIWSAGCIFAEMIEGRPLFPGKDHVNQFSIITELLGTPPEDVIQTICSENTLRFVQSLPKRERVPFAQKFRGADPQALDLLEKMLVFDPRKRIDAAQALAHEYLAPYHDPTDEPVAPEPFDWSFNDADLPVDTWKVMMYSEILDFHHIDSEETSGPVAAPTA</v>
      </c>
      <c r="AC174" s="6" cm="1">
        <f t="array" ref="AC174">SUMPRODUCT((LEN(AB174)-LEN(SUBSTITUTE(AB174,{"A";"C";"D";"E";"F";"G";"H";"I";"K";"L";"M";"N";"P";"Q";"R";"S";"T";"V";"W";"Y"},""))),{72.08;104.14;115.08;129.11;148.17;58.05;138.14;114.16;130.18;114.16;132.2;115.1;98.12;129.13;158.19;88.08;102.1;100.13;187.21;164.17})/1000</f>
        <v>41.000519999999995</v>
      </c>
      <c r="AD174" s="6">
        <f t="shared" si="4"/>
        <v>1.9933554817275747E-20</v>
      </c>
      <c r="AE174" s="6">
        <f t="shared" si="5"/>
        <v>8.1728611295681051E-19</v>
      </c>
    </row>
    <row r="175" spans="1:31" x14ac:dyDescent="0.2">
      <c r="A175" t="s">
        <v>501</v>
      </c>
      <c r="B175" t="s">
        <v>503</v>
      </c>
      <c r="C175" t="s">
        <v>502</v>
      </c>
      <c r="D175">
        <v>14</v>
      </c>
      <c r="E175">
        <v>14</v>
      </c>
      <c r="F175" t="s">
        <v>56349</v>
      </c>
      <c r="G175" t="s">
        <v>11501</v>
      </c>
      <c r="H175" t="s">
        <v>11502</v>
      </c>
      <c r="I175" t="s">
        <v>11503</v>
      </c>
      <c r="J175" t="s">
        <v>11504</v>
      </c>
      <c r="K175" t="s">
        <v>11505</v>
      </c>
      <c r="L175" t="s">
        <v>10471</v>
      </c>
      <c r="M175" t="s">
        <v>11506</v>
      </c>
      <c r="N175" t="s">
        <v>11507</v>
      </c>
      <c r="O175" t="s">
        <v>11508</v>
      </c>
      <c r="P175" t="s">
        <v>11509</v>
      </c>
      <c r="Q175" t="s">
        <v>11510</v>
      </c>
      <c r="R175" t="s">
        <v>11511</v>
      </c>
      <c r="S175" t="s">
        <v>11512</v>
      </c>
      <c r="T175" t="s">
        <v>11513</v>
      </c>
      <c r="U175" t="s">
        <v>11514</v>
      </c>
      <c r="V175" t="s">
        <v>11515</v>
      </c>
      <c r="W175" t="s">
        <v>11516</v>
      </c>
      <c r="X175" t="s">
        <v>11517</v>
      </c>
      <c r="Y175" t="s">
        <v>58922</v>
      </c>
      <c r="Z175" t="str" cm="1">
        <f t="array" ref="Z175">_xlfn.LET(_xlpm.raw,_xlfn.XLOOKUP(_xlfn.TEXTBEFORE(A175,";",,,,A175),_xlfn.ANCHORARRAY([2]summary!$O$4),_xlfn.CHOOSECOLS(_xlfn.ANCHORARRAY([2]summary!$K$4),1),""),IF(_xlpm.raw="","",_xlfn.TEXTAFTER(_xlfn.TEXTBEFORE(_xlpm.raw,"|",-1,,,_xlpm.raw),"tr|",,,,_xlfn.TEXTBEFORE(_xlpm.raw,"|",-1,,,_xlpm.raw))))</f>
        <v>A0A0K3CP09</v>
      </c>
      <c r="AA175">
        <f>_xlfn.XLOOKUP(Z175,[1]!UniprotIFO[Entry],[1]!UniprotIFO[Mass],"")</f>
        <v>34183</v>
      </c>
      <c r="AB175" t="str">
        <f>_xlfn.XLOOKUP(Z175,[1]!UniprotIFO[Entry],[1]!UniprotIFO[Sequence],"")</f>
        <v>MVHLAVAKYGKAAVRVSRIVRHPDGKHDFVEYIVRCLVEGDVARAWTHSDNAPIVATDSIKNTVNIFAKTSPHVLQPESFALHLGLHFVTKYAHLSRCSVDIVQLKWSRIQVNGQPHKHSFVRDGDEKRTVSVVIDATKGKNALTATCQGGITGLLCLKTTESAFEGYVFDEYTTLKPVDDRIFSTAVDCTYTIPISPSALSISALPKLGIDFDKIYKSVVDTTLEIFATHNSASVQATLYNMCEKVLNDNKEVSDIKYELPNKHYIAPDLSFFKLKNTDPKDAEVFTPVDAPSGHIIGLVTREPKAKL</v>
      </c>
      <c r="AC175" s="6" cm="1">
        <f t="array" ref="AC175">SUMPRODUCT((LEN(AB175)-LEN(SUBSTITUTE(AB175,{"A";"C";"D";"E";"F";"G";"H";"I";"K";"L";"M";"N";"P";"Q";"R";"S";"T";"V";"W";"Y"},""))),{72.08;104.14;115.08;129.11;148.17;58.05;138.14;114.16;130.18;114.16;132.2;115.1;98.12;129.13;158.19;88.08;102.1;100.13;187.21;164.17})/1000</f>
        <v>34.474779999999988</v>
      </c>
      <c r="AD175" s="6">
        <f t="shared" si="4"/>
        <v>2.3255813953488371E-20</v>
      </c>
      <c r="AE175" s="6">
        <f t="shared" si="5"/>
        <v>8.017390697674416E-19</v>
      </c>
    </row>
    <row r="176" spans="1:31" x14ac:dyDescent="0.2">
      <c r="A176" t="s">
        <v>504</v>
      </c>
      <c r="B176" t="s">
        <v>506</v>
      </c>
      <c r="C176" t="s">
        <v>505</v>
      </c>
      <c r="D176">
        <v>8</v>
      </c>
      <c r="E176">
        <v>8</v>
      </c>
      <c r="F176" t="s">
        <v>56350</v>
      </c>
      <c r="G176" t="s">
        <v>11518</v>
      </c>
      <c r="H176" t="s">
        <v>11519</v>
      </c>
      <c r="I176" t="s">
        <v>11520</v>
      </c>
      <c r="J176" t="s">
        <v>11521</v>
      </c>
      <c r="K176" t="s">
        <v>11522</v>
      </c>
      <c r="L176" t="s">
        <v>11523</v>
      </c>
      <c r="M176" t="s">
        <v>11524</v>
      </c>
      <c r="N176" t="s">
        <v>11525</v>
      </c>
      <c r="O176" t="s">
        <v>11526</v>
      </c>
      <c r="P176" t="s">
        <v>11527</v>
      </c>
      <c r="Q176" t="s">
        <v>11528</v>
      </c>
      <c r="R176" t="s">
        <v>11529</v>
      </c>
      <c r="S176" t="s">
        <v>11530</v>
      </c>
      <c r="T176" t="s">
        <v>11531</v>
      </c>
      <c r="U176" t="s">
        <v>11532</v>
      </c>
      <c r="V176" t="s">
        <v>11533</v>
      </c>
      <c r="W176" t="s">
        <v>11534</v>
      </c>
      <c r="X176" t="s">
        <v>11535</v>
      </c>
      <c r="Z176" t="str" cm="1">
        <f t="array" ref="Z176">_xlfn.LET(_xlpm.raw,_xlfn.XLOOKUP(_xlfn.TEXTBEFORE(A176,";",,,,A176),_xlfn.ANCHORARRAY([2]summary!$O$4),_xlfn.CHOOSECOLS(_xlfn.ANCHORARRAY([2]summary!$K$4),1),""),IF(_xlpm.raw="","",_xlfn.TEXTAFTER(_xlfn.TEXTBEFORE(_xlpm.raw,"|",-1,,,_xlpm.raw),"tr|",,,,_xlfn.TEXTBEFORE(_xlpm.raw,"|",-1,,,_xlpm.raw))))</f>
        <v>A0A2S9ZYZ9</v>
      </c>
      <c r="AA176">
        <f>_xlfn.XLOOKUP(Z176,[1]!UniprotIFO[Entry],[1]!UniprotIFO[Mass],"")</f>
        <v>34419</v>
      </c>
      <c r="AB176" t="str">
        <f>_xlfn.XLOOKUP(Z176,[1]!UniprotIFO[Entry],[1]!UniprotIFO[Sequence],"")</f>
        <v>MSDKDTLLSMGFAEAQVTKALRATKNSGLSPALDYLEKHADEGEEFWAEPVEGEEEGLVNLEAKSLKCSECGKLFRNQALAQYHSTKSGHTEFEESTEELKPLTEEEKAQKLAELRARMEEKRKAQAKLDAEEARRNEEIRRKSGKDEAAAKADLQLREAEKQAALRKKEKADELAARKRIKEQIEADKRARAEKTAREKALREGRNPDAAVSALSSGSPAPAPAAPAPTAPGEKKTYDNARLQIRVPEGAPLVHSLPATSSLREVVEWVKGQTGMESVTLTCSFPRKTYGASDLDKDLETLNLVPSAVLLAQ</v>
      </c>
      <c r="AC176" s="6" cm="1">
        <f t="array" ref="AC176">SUMPRODUCT((LEN(AB176)-LEN(SUBSTITUTE(AB176,{"A";"C";"D";"E";"F";"G";"H";"I";"K";"L";"M";"N";"P";"Q";"R";"S";"T";"V";"W";"Y"},""))),{72.08;104.14;115.08;129.11;148.17;58.05;138.14;114.16;130.18;114.16;132.2;115.1;98.12;129.13;158.19;88.08;102.1;100.13;187.21;164.17})/1000</f>
        <v>34.709539999999997</v>
      </c>
      <c r="AD176" s="6">
        <f t="shared" si="4"/>
        <v>1.3289036544850499E-20</v>
      </c>
      <c r="AE176" s="6">
        <f t="shared" si="5"/>
        <v>4.6125634551495011E-19</v>
      </c>
    </row>
    <row r="177" spans="1:31" x14ac:dyDescent="0.2">
      <c r="A177" t="s">
        <v>507</v>
      </c>
      <c r="B177" t="s">
        <v>509</v>
      </c>
      <c r="C177" t="s">
        <v>508</v>
      </c>
      <c r="D177">
        <v>13</v>
      </c>
      <c r="E177">
        <v>13</v>
      </c>
      <c r="F177" t="s">
        <v>56351</v>
      </c>
      <c r="G177" t="s">
        <v>11536</v>
      </c>
      <c r="H177" t="s">
        <v>11537</v>
      </c>
      <c r="I177" t="s">
        <v>11538</v>
      </c>
      <c r="J177" t="s">
        <v>11539</v>
      </c>
      <c r="K177" t="s">
        <v>11540</v>
      </c>
      <c r="L177" t="s">
        <v>11541</v>
      </c>
      <c r="M177" t="s">
        <v>11542</v>
      </c>
      <c r="N177" t="s">
        <v>11543</v>
      </c>
      <c r="O177" t="s">
        <v>11544</v>
      </c>
      <c r="P177" t="s">
        <v>11545</v>
      </c>
      <c r="Q177" t="s">
        <v>11546</v>
      </c>
      <c r="R177" t="s">
        <v>11547</v>
      </c>
      <c r="S177" t="s">
        <v>11548</v>
      </c>
      <c r="T177" t="s">
        <v>11549</v>
      </c>
      <c r="U177" t="s">
        <v>11550</v>
      </c>
      <c r="V177" t="s">
        <v>11551</v>
      </c>
      <c r="W177" t="s">
        <v>11552</v>
      </c>
      <c r="X177" t="s">
        <v>11553</v>
      </c>
      <c r="Z177" t="str" cm="1">
        <f t="array" ref="Z177">_xlfn.LET(_xlpm.raw,_xlfn.XLOOKUP(_xlfn.TEXTBEFORE(A177,";",,,,A177),_xlfn.ANCHORARRAY([2]summary!$O$4),_xlfn.CHOOSECOLS(_xlfn.ANCHORARRAY([2]summary!$K$4),1),""),IF(_xlpm.raw="","",_xlfn.TEXTAFTER(_xlfn.TEXTBEFORE(_xlpm.raw,"|",-1,,,_xlpm.raw),"tr|",,,,_xlfn.TEXTBEFORE(_xlpm.raw,"|",-1,,,_xlpm.raw))))</f>
        <v>A0A0K3CL42</v>
      </c>
      <c r="AA177">
        <f>_xlfn.XLOOKUP(Z177,[1]!UniprotIFO[Entry],[1]!UniprotIFO[Mass],"")</f>
        <v>38483</v>
      </c>
      <c r="AB177" t="str">
        <f>_xlfn.XLOOKUP(Z177,[1]!UniprotIFO[Entry],[1]!UniprotIFO[Sequence],"")</f>
        <v>MPAVPASSFVLISGPSGFLGAHVAQQLLQAGFRVRGTVRSKEKGQYLVDRFKQQGLDKFEFVIVEDVEAPGAFDEAVKGVDAVVHTASPFHFNVTDPYKDLINPAVQGTLNALRSAAKEPRVKRVVITSSFAAVVNPHDPVYTFTEQDWNEFSPKQVEEKGKDVDPSQAYRCSKTKAEQAAWKFVEEEKPAFDITTIQPPLIFGPLEHEVPSADKLNTSINNFYGFLTGKKSAEDAQAGFGSFVDVRDVAKIHVESLLVEEAGNQRFLVATSDSSYQPLLDLFFAHADDSLKSAFPNAEKGKPGNPKPKANVMDTSKVRKTFKWQPIEAKDTVLDMAKSLAEYQQKWSA</v>
      </c>
      <c r="AC177" s="6" cm="1">
        <f t="array" ref="AC177">SUMPRODUCT((LEN(AB177)-LEN(SUBSTITUTE(AB177,{"A";"C";"D";"E";"F";"G";"H";"I";"K";"L";"M";"N";"P";"Q";"R";"S";"T";"V";"W";"Y"},""))),{72.08;104.14;115.08;129.11;148.17;58.05;138.14;114.16;130.18;114.16;132.2;115.1;98.12;129.13;158.19;88.08;102.1;100.13;187.21;164.17})/1000</f>
        <v>38.809040000000003</v>
      </c>
      <c r="AD177" s="6">
        <f t="shared" si="4"/>
        <v>2.1594684385382059E-20</v>
      </c>
      <c r="AE177" s="6">
        <f t="shared" si="5"/>
        <v>8.380689700996678E-19</v>
      </c>
    </row>
    <row r="178" spans="1:31" x14ac:dyDescent="0.2">
      <c r="A178" t="s">
        <v>510</v>
      </c>
      <c r="B178" t="s">
        <v>512</v>
      </c>
      <c r="C178" t="s">
        <v>511</v>
      </c>
      <c r="D178">
        <v>10</v>
      </c>
      <c r="E178">
        <v>10</v>
      </c>
      <c r="F178" t="s">
        <v>56352</v>
      </c>
      <c r="G178" t="s">
        <v>11554</v>
      </c>
      <c r="H178" t="s">
        <v>11555</v>
      </c>
      <c r="I178" t="s">
        <v>11556</v>
      </c>
      <c r="J178" t="s">
        <v>11220</v>
      </c>
      <c r="K178" t="s">
        <v>11557</v>
      </c>
      <c r="L178" t="s">
        <v>11558</v>
      </c>
      <c r="M178" t="s">
        <v>11559</v>
      </c>
      <c r="N178" t="s">
        <v>11560</v>
      </c>
      <c r="O178" t="s">
        <v>11561</v>
      </c>
      <c r="P178" t="s">
        <v>11562</v>
      </c>
      <c r="Q178" t="s">
        <v>11563</v>
      </c>
      <c r="R178" t="s">
        <v>11564</v>
      </c>
      <c r="S178" t="s">
        <v>11565</v>
      </c>
      <c r="T178" t="s">
        <v>9816</v>
      </c>
      <c r="U178" t="s">
        <v>11566</v>
      </c>
      <c r="V178" t="s">
        <v>11567</v>
      </c>
      <c r="W178" t="s">
        <v>11568</v>
      </c>
      <c r="X178" t="s">
        <v>11569</v>
      </c>
      <c r="Y178" t="s">
        <v>58923</v>
      </c>
      <c r="Z178" t="str" cm="1">
        <f t="array" ref="Z178">_xlfn.LET(_xlpm.raw,_xlfn.XLOOKUP(_xlfn.TEXTBEFORE(A178,";",,,,A178),_xlfn.ANCHORARRAY([2]summary!$O$4),_xlfn.CHOOSECOLS(_xlfn.ANCHORARRAY([2]summary!$K$4),1),""),IF(_xlpm.raw="","",_xlfn.TEXTAFTER(_xlfn.TEXTBEFORE(_xlpm.raw,"|",-1,,,_xlpm.raw),"tr|",,,,_xlfn.TEXTBEFORE(_xlpm.raw,"|",-1,,,_xlpm.raw))))</f>
        <v>A0A0K3CNT1</v>
      </c>
      <c r="AA178">
        <f>_xlfn.XLOOKUP(Z178,[1]!UniprotIFO[Entry],[1]!UniprotIFO[Mass],"")</f>
        <v>36977</v>
      </c>
      <c r="AB178" t="str">
        <f>_xlfn.XLOOKUP(Z178,[1]!UniprotIFO[Entry],[1]!UniprotIFO[Sequence],"")</f>
        <v>MGSELPSAPFPILTSVAQLREWRAGCFERGEKVGFVPTMGALHDGHLSLVKASLAECEQTIVSIFVNPAQFAPHEDLATYPRTLEVDIAALSSASVPSHSSRKVSALFLPPVEALYPSGITTDVSKQRGTFLEVKGLQEVMEGASRPGFFRGVATVVIKLFNLVQPTRAYFGQKDIQQALLLRRMLLDLHVPNPTYNNLVILPTYRDPASHLALSSRNAYLLPEERPWATVLVDALDKSQEEWDRQRAEGSGEVDVRKVIAVAEDHVRSIERQAEAEGKGVQIKLLYIAMNDPDELHDLQDKVEKGKGAIISGAVMLGKTRLIDNIVFEYDLNPQ</v>
      </c>
      <c r="AC178" s="6" cm="1">
        <f t="array" ref="AC178">SUMPRODUCT((LEN(AB178)-LEN(SUBSTITUTE(AB178,{"A";"C";"D";"E";"F";"G";"H";"I";"K";"L";"M";"N";"P";"Q";"R";"S";"T";"V";"W";"Y"},""))),{72.08;104.14;115.08;129.11;148.17;58.05;138.14;114.16;130.18;114.16;132.2;115.1;98.12;129.13;158.19;88.08;102.1;100.13;187.21;164.17})/1000</f>
        <v>37.286000000000001</v>
      </c>
      <c r="AD178" s="6">
        <f t="shared" si="4"/>
        <v>1.6611295681063123E-20</v>
      </c>
      <c r="AE178" s="6">
        <f t="shared" si="5"/>
        <v>6.193687707641196E-19</v>
      </c>
    </row>
    <row r="179" spans="1:31" x14ac:dyDescent="0.2">
      <c r="A179" t="s">
        <v>513</v>
      </c>
      <c r="B179" t="s">
        <v>515</v>
      </c>
      <c r="C179" t="s">
        <v>514</v>
      </c>
      <c r="D179">
        <v>10</v>
      </c>
      <c r="E179">
        <v>10</v>
      </c>
      <c r="F179" t="s">
        <v>56353</v>
      </c>
      <c r="G179" t="s">
        <v>11341</v>
      </c>
      <c r="H179" t="s">
        <v>11570</v>
      </c>
      <c r="I179" t="s">
        <v>11165</v>
      </c>
      <c r="J179" t="s">
        <v>11571</v>
      </c>
      <c r="K179" t="s">
        <v>10062</v>
      </c>
      <c r="L179" t="s">
        <v>11572</v>
      </c>
      <c r="M179" t="s">
        <v>11573</v>
      </c>
      <c r="N179" t="s">
        <v>11574</v>
      </c>
      <c r="O179" t="s">
        <v>11575</v>
      </c>
      <c r="P179" t="s">
        <v>11576</v>
      </c>
      <c r="Q179" t="s">
        <v>11577</v>
      </c>
      <c r="R179" t="s">
        <v>11578</v>
      </c>
      <c r="S179" t="s">
        <v>11579</v>
      </c>
      <c r="T179" t="s">
        <v>11580</v>
      </c>
      <c r="U179" t="s">
        <v>11581</v>
      </c>
      <c r="V179" t="s">
        <v>11582</v>
      </c>
      <c r="W179" t="s">
        <v>11583</v>
      </c>
      <c r="X179" t="s">
        <v>11584</v>
      </c>
      <c r="Y179" t="s">
        <v>58924</v>
      </c>
      <c r="Z179" t="str" cm="1">
        <f t="array" ref="Z179">_xlfn.LET(_xlpm.raw,_xlfn.XLOOKUP(_xlfn.TEXTBEFORE(A179,";",,,,A179),_xlfn.ANCHORARRAY([2]summary!$O$4),_xlfn.CHOOSECOLS(_xlfn.ANCHORARRAY([2]summary!$K$4),1),""),IF(_xlpm.raw="","",_xlfn.TEXTAFTER(_xlfn.TEXTBEFORE(_xlpm.raw,"|",-1,,,_xlpm.raw),"tr|",,,,_xlfn.TEXTBEFORE(_xlpm.raw,"|",-1,,,_xlpm.raw))))</f>
        <v>A0A0K3CMY7</v>
      </c>
      <c r="AA179">
        <f>_xlfn.XLOOKUP(Z179,[1]!UniprotIFO[Entry],[1]!UniprotIFO[Mass],"")</f>
        <v>18401</v>
      </c>
      <c r="AB179" t="str">
        <f>_xlfn.XLOOKUP(Z179,[1]!UniprotIFO[Entry],[1]!UniprotIFO[Sequence],"")</f>
        <v>MSASTAALSGTNFRRIDIDQYDEDRVDPSSLYHPDPRGPAQALAGAQEKDRTVRGLLQRGDVGSALKEVLREGEWPYGEDSVPETKQAKATALATVLSILNSTRSTDIPALVQQLDPSEQVTLMKYLYKAMENLGDTSGNVVLGWHEKLTEVAGIGCIVRVMSDRRRV</v>
      </c>
      <c r="AC179" s="6" cm="1">
        <f t="array" ref="AC179">SUMPRODUCT((LEN(AB179)-LEN(SUBSTITUTE(AB179,{"A";"C";"D";"E";"F";"G";"H";"I";"K";"L";"M";"N";"P";"Q";"R";"S";"T";"V";"W";"Y"},""))),{72.08;104.14;115.08;129.11;148.17;58.05;138.14;114.16;130.18;114.16;132.2;115.1;98.12;129.13;158.19;88.08;102.1;100.13;187.21;164.17})/1000</f>
        <v>18.546529999999994</v>
      </c>
      <c r="AD179" s="6">
        <f t="shared" si="4"/>
        <v>1.6611295681063123E-20</v>
      </c>
      <c r="AE179" s="6">
        <f t="shared" si="5"/>
        <v>3.0808189368770752E-19</v>
      </c>
    </row>
    <row r="180" spans="1:31" x14ac:dyDescent="0.2">
      <c r="A180" t="s">
        <v>516</v>
      </c>
      <c r="B180" t="s">
        <v>518</v>
      </c>
      <c r="C180" t="s">
        <v>517</v>
      </c>
      <c r="D180">
        <v>4</v>
      </c>
      <c r="E180">
        <v>4</v>
      </c>
      <c r="F180" t="s">
        <v>56354</v>
      </c>
      <c r="G180" t="s">
        <v>11585</v>
      </c>
      <c r="H180" t="s">
        <v>11586</v>
      </c>
      <c r="I180" t="s">
        <v>11587</v>
      </c>
      <c r="J180" t="s">
        <v>11588</v>
      </c>
      <c r="K180" t="s">
        <v>11589</v>
      </c>
      <c r="L180" t="s">
        <v>11590</v>
      </c>
      <c r="M180" t="s">
        <v>11591</v>
      </c>
      <c r="N180" t="s">
        <v>11592</v>
      </c>
      <c r="O180" t="s">
        <v>11593</v>
      </c>
      <c r="P180" t="s">
        <v>11594</v>
      </c>
      <c r="Q180" t="s">
        <v>11595</v>
      </c>
      <c r="R180" t="s">
        <v>11596</v>
      </c>
      <c r="S180" t="s">
        <v>11597</v>
      </c>
      <c r="T180" t="s">
        <v>11598</v>
      </c>
      <c r="U180" t="s">
        <v>11599</v>
      </c>
      <c r="V180" t="s">
        <v>11600</v>
      </c>
      <c r="W180" t="s">
        <v>11601</v>
      </c>
      <c r="X180" t="s">
        <v>11602</v>
      </c>
      <c r="Z180" t="str" cm="1">
        <f t="array" ref="Z180">_xlfn.LET(_xlpm.raw,_xlfn.XLOOKUP(_xlfn.TEXTBEFORE(A180,";",,,,A180),_xlfn.ANCHORARRAY([2]summary!$O$4),_xlfn.CHOOSECOLS(_xlfn.ANCHORARRAY([2]summary!$K$4),1),""),IF(_xlpm.raw="","",_xlfn.TEXTAFTER(_xlfn.TEXTBEFORE(_xlpm.raw,"|",-1,,,_xlpm.raw),"tr|",,,,_xlfn.TEXTBEFORE(_xlpm.raw,"|",-1,,,_xlpm.raw))))</f>
        <v>A0A2T0ACH2</v>
      </c>
      <c r="AA180">
        <f>_xlfn.XLOOKUP(Z180,[1]!UniprotIFO[Entry],[1]!UniprotIFO[Mass],"")</f>
        <v>30220</v>
      </c>
      <c r="AB180" t="str">
        <f>_xlfn.XLOOKUP(Z180,[1]!UniprotIFO[Entry],[1]!UniprotIFO[Sequence],"")</f>
        <v>MFRASLRAVPRSLPVRSYQQQLRTATTSTAQRRFAVYQSQTTNSFVYASVGLAALLGWTAAILTVGGRGSKHGKKDAHAAKKGERFHLFEGRGGFGGWEWDAQALLEPLWDRMYSLVDLSQSGLSLDADVPVAEAAAPQPDAEAAAAAPSVEEGQAASQAAAFNPETGEINWDCPCLGGMADGPCGEEFKAAFSCFVYSEAEPKGIDCVEKFRHMQECFRKHPDIYGDEDDDLHEEEEDFDLVSRAEAALALPDQHFLEEAAKEAPTRKEVEAASSLE</v>
      </c>
      <c r="AC180" s="6" cm="1">
        <f t="array" ref="AC180">SUMPRODUCT((LEN(AB180)-LEN(SUBSTITUTE(AB180,{"A";"C";"D";"E";"F";"G";"H";"I";"K";"L";"M";"N";"P";"Q";"R";"S";"T";"V";"W";"Y"},""))),{72.08;104.14;115.08;129.11;148.17;58.05;138.14;114.16;130.18;114.16;132.2;115.1;98.12;129.13;158.19;88.08;102.1;100.13;187.21;164.17})/1000</f>
        <v>30.460159999999991</v>
      </c>
      <c r="AD180" s="6">
        <f t="shared" si="4"/>
        <v>6.6445182724252495E-21</v>
      </c>
      <c r="AE180" s="6">
        <f t="shared" si="5"/>
        <v>2.0239308970099663E-19</v>
      </c>
    </row>
    <row r="181" spans="1:31" x14ac:dyDescent="0.2">
      <c r="A181" t="s">
        <v>519</v>
      </c>
      <c r="B181" t="s">
        <v>521</v>
      </c>
      <c r="C181" t="s">
        <v>520</v>
      </c>
      <c r="D181">
        <v>19</v>
      </c>
      <c r="E181">
        <v>19</v>
      </c>
      <c r="F181" t="s">
        <v>56355</v>
      </c>
      <c r="G181" t="s">
        <v>11603</v>
      </c>
      <c r="H181" t="s">
        <v>11604</v>
      </c>
      <c r="I181" t="s">
        <v>11605</v>
      </c>
      <c r="J181" t="s">
        <v>11606</v>
      </c>
      <c r="K181" t="s">
        <v>11607</v>
      </c>
      <c r="L181" t="s">
        <v>11608</v>
      </c>
      <c r="M181" t="s">
        <v>8691</v>
      </c>
      <c r="N181" t="s">
        <v>11609</v>
      </c>
      <c r="O181" t="s">
        <v>11610</v>
      </c>
      <c r="P181" t="s">
        <v>11611</v>
      </c>
      <c r="Q181" t="s">
        <v>11612</v>
      </c>
      <c r="R181" t="s">
        <v>11613</v>
      </c>
      <c r="S181" t="s">
        <v>11614</v>
      </c>
      <c r="T181" t="s">
        <v>11615</v>
      </c>
      <c r="U181" t="s">
        <v>11616</v>
      </c>
      <c r="V181" t="s">
        <v>11617</v>
      </c>
      <c r="W181" t="s">
        <v>11618</v>
      </c>
      <c r="X181" t="s">
        <v>11619</v>
      </c>
      <c r="Y181" t="s">
        <v>58925</v>
      </c>
      <c r="Z181" t="str" cm="1">
        <f t="array" ref="Z181">_xlfn.LET(_xlpm.raw,_xlfn.XLOOKUP(_xlfn.TEXTBEFORE(A181,";",,,,A181),_xlfn.ANCHORARRAY([2]summary!$O$4),_xlfn.CHOOSECOLS(_xlfn.ANCHORARRAY([2]summary!$K$4),1),""),IF(_xlpm.raw="","",_xlfn.TEXTAFTER(_xlfn.TEXTBEFORE(_xlpm.raw,"|",-1,,,_xlpm.raw),"tr|",,,,_xlfn.TEXTBEFORE(_xlpm.raw,"|",-1,,,_xlpm.raw))))</f>
        <v>A0A0K3CCF3</v>
      </c>
      <c r="AA181">
        <f>_xlfn.XLOOKUP(Z181,[1]!UniprotIFO[Entry],[1]!UniprotIFO[Mass],"")</f>
        <v>58109</v>
      </c>
      <c r="AB181" t="str">
        <f>_xlfn.XLOOKUP(Z181,[1]!UniprotIFO[Entry],[1]!UniprotIFO[Sequence],"")</f>
        <v>MERQAASRRAQYKNKGIFGQDELRRRREEAQVEIRKQKREETIAKRRNLNAASSGADSDDESGVDSSFLDQLPAMIQGVFSDQPDQQLDATTKFRKLLSKERNPPIEKVIECGVVARFVEFLRSSHSMIQFEAAWALTNIASGTSEHTQVVIESGAVPVFIELLSSPVLDVREQAVWALGNIAGDSPKCRDYVLEQGALRPLLALLNEPHKMSMLRNATWTLSNFCRGKNPQPNWELISPALPVLTKLIYSLDDEVLIDACWAISYLSDGSSDKIQAVIESGVVRRLVDLLMHHSTAVQTPALRSVGNIVTGDDLQTQVVLATGALPALLALLSSPKEGIRKEACWTISNITAGSPAQIQSVIDANIVPPLINVLQHADFKTKKEACWAISNATSGGLQEPSQIRYLVSQGCIKPLCDLLTSTDNKIIQVALDGLENILKVGEADKEQNGGVNQYALFVEEAGGMVAIHNLQHHENLEIYKKAFDMMDRYFPDDEGDETGLGDAQVDEQGAFALSNVQAPQGGFSFGNMS</v>
      </c>
      <c r="AC181" s="6" cm="1">
        <f t="array" ref="AC181">SUMPRODUCT((LEN(AB181)-LEN(SUBSTITUTE(AB181,{"A";"C";"D";"E";"F";"G";"H";"I";"K";"L";"M";"N";"P";"Q";"R";"S";"T";"V";"W";"Y"},""))),{72.08;104.14;115.08;129.11;148.17;58.05;138.14;114.16;130.18;114.16;132.2;115.1;98.12;129.13;158.19;88.08;102.1;100.13;187.21;164.17})/1000</f>
        <v>58.602359999999997</v>
      </c>
      <c r="AD181" s="6">
        <f t="shared" si="4"/>
        <v>3.1561461794019934E-20</v>
      </c>
      <c r="AE181" s="6">
        <f t="shared" si="5"/>
        <v>1.849576146179402E-18</v>
      </c>
    </row>
    <row r="182" spans="1:31" x14ac:dyDescent="0.2">
      <c r="A182" t="s">
        <v>522</v>
      </c>
      <c r="B182" t="s">
        <v>524</v>
      </c>
      <c r="C182" t="s">
        <v>523</v>
      </c>
      <c r="D182">
        <v>3</v>
      </c>
      <c r="E182">
        <v>3</v>
      </c>
      <c r="F182" t="s">
        <v>56356</v>
      </c>
      <c r="G182" t="s">
        <v>11620</v>
      </c>
      <c r="H182" t="s">
        <v>11621</v>
      </c>
      <c r="I182" t="s">
        <v>11622</v>
      </c>
      <c r="J182" t="s">
        <v>11623</v>
      </c>
      <c r="K182" t="s">
        <v>11624</v>
      </c>
      <c r="L182" t="s">
        <v>11625</v>
      </c>
      <c r="M182" t="s">
        <v>11626</v>
      </c>
      <c r="N182" t="s">
        <v>11627</v>
      </c>
      <c r="O182" t="s">
        <v>11628</v>
      </c>
      <c r="P182" t="s">
        <v>11629</v>
      </c>
      <c r="Q182" t="s">
        <v>11630</v>
      </c>
      <c r="R182" t="s">
        <v>11631</v>
      </c>
      <c r="S182" t="s">
        <v>11632</v>
      </c>
      <c r="T182" t="s">
        <v>11633</v>
      </c>
      <c r="U182" t="s">
        <v>11634</v>
      </c>
      <c r="V182" t="s">
        <v>11635</v>
      </c>
      <c r="W182" t="s">
        <v>11636</v>
      </c>
      <c r="X182" t="s">
        <v>11637</v>
      </c>
      <c r="Y182" t="s">
        <v>58882</v>
      </c>
      <c r="Z182" t="str" cm="1">
        <f t="array" ref="Z182">_xlfn.LET(_xlpm.raw,_xlfn.XLOOKUP(_xlfn.TEXTBEFORE(A182,";",,,,A182),_xlfn.ANCHORARRAY([2]summary!$O$4),_xlfn.CHOOSECOLS(_xlfn.ANCHORARRAY([2]summary!$K$4),1),""),IF(_xlpm.raw="","",_xlfn.TEXTAFTER(_xlfn.TEXTBEFORE(_xlpm.raw,"|",-1,,,_xlpm.raw),"tr|",,,,_xlfn.TEXTBEFORE(_xlpm.raw,"|",-1,,,_xlpm.raw))))</f>
        <v>A0A0K3CPC0</v>
      </c>
      <c r="AA182">
        <f>_xlfn.XLOOKUP(Z182,[1]!UniprotIFO[Entry],[1]!UniprotIFO[Mass],"")</f>
        <v>60151</v>
      </c>
      <c r="AB182" t="str">
        <f>_xlfn.XLOOKUP(Z182,[1]!UniprotIFO[Entry],[1]!UniprotIFO[Sequence],"")</f>
        <v>MIRTALPRSALLQPPQQAGCSCARQASHLPAASHQLSTSSAPPPPSASPLASSSSLYAQQPSTHALTNPDTAWHDPVFLKKYRDPARHDVFVPSRRALETVARSSGSGARDVSTVTAKGKGVEASTGGKTQRSRRNRLEMEALWSGGDFSPPIPLESYRAQTTRPRHALLFPGSGSQYVGMHHYLRDKQPARDVWDEAEDALAGFEQWRKNLGLHELEGEAGVLGRMLDETEAQRRKESGLKEVVFEGPQDELTRSSNAQPAILITSISLLRTLEREYSLPIAHTASLILGHSSGEYSAAVATGALSLSDGVRLTRLHGLLTHYALSLPSIGLSPDFDAPPSRRGQMSALVLNPGHSHAEISDVIRRVRAERSGREGAEGTVEVASFNSSTQVVLAGTREGIMRASEELRELEIASRAADLPVSAPFHCSFMAPAASGMHHALSSPSIRLLTPSSPLVSGLDASLITTPSSLISNLVAQISLPVRWSSCLSNLAEKHAVRRMVFLGPGQALANLARRDAKALKEARGEKEGEETEVVSVATEADMERLRDMWEEEDGQ</v>
      </c>
      <c r="AC182" s="6" cm="1">
        <f t="array" ref="AC182">SUMPRODUCT((LEN(AB182)-LEN(SUBSTITUTE(AB182,{"A";"C";"D";"E";"F";"G";"H";"I";"K";"L";"M";"N";"P";"Q";"R";"S";"T";"V";"W";"Y"},""))),{72.08;104.14;115.08;129.11;148.17;58.05;138.14;114.16;130.18;114.16;132.2;115.1;98.12;129.13;158.19;88.08;102.1;100.13;187.21;164.17})/1000</f>
        <v>60.686350000000004</v>
      </c>
      <c r="AD182" s="6">
        <f t="shared" si="4"/>
        <v>4.9833887043189367E-21</v>
      </c>
      <c r="AE182" s="6">
        <f t="shared" si="5"/>
        <v>3.0242367109634551E-19</v>
      </c>
    </row>
    <row r="183" spans="1:31" x14ac:dyDescent="0.2">
      <c r="A183" t="s">
        <v>525</v>
      </c>
      <c r="B183" t="s">
        <v>527</v>
      </c>
      <c r="C183" t="s">
        <v>526</v>
      </c>
      <c r="D183">
        <v>19</v>
      </c>
      <c r="E183">
        <v>19</v>
      </c>
      <c r="F183" t="s">
        <v>56357</v>
      </c>
      <c r="G183" t="s">
        <v>11638</v>
      </c>
      <c r="H183" t="s">
        <v>11639</v>
      </c>
      <c r="I183" t="s">
        <v>11640</v>
      </c>
      <c r="J183" t="s">
        <v>11641</v>
      </c>
      <c r="K183" t="s">
        <v>11642</v>
      </c>
      <c r="L183" t="s">
        <v>11643</v>
      </c>
      <c r="M183" t="s">
        <v>11644</v>
      </c>
      <c r="N183" t="s">
        <v>11645</v>
      </c>
      <c r="O183" t="s">
        <v>11646</v>
      </c>
      <c r="P183" t="s">
        <v>11647</v>
      </c>
      <c r="Q183" t="s">
        <v>11648</v>
      </c>
      <c r="R183" t="s">
        <v>11649</v>
      </c>
      <c r="S183" t="s">
        <v>11650</v>
      </c>
      <c r="T183" t="s">
        <v>11651</v>
      </c>
      <c r="U183" t="s">
        <v>11652</v>
      </c>
      <c r="V183" t="s">
        <v>11653</v>
      </c>
      <c r="W183" t="s">
        <v>11654</v>
      </c>
      <c r="X183" t="s">
        <v>11655</v>
      </c>
      <c r="Z183" t="str" cm="1">
        <f t="array" ref="Z183">_xlfn.LET(_xlpm.raw,_xlfn.XLOOKUP(_xlfn.TEXTBEFORE(A183,";",,,,A183),_xlfn.ANCHORARRAY([2]summary!$O$4),_xlfn.CHOOSECOLS(_xlfn.ANCHORARRAY([2]summary!$K$4),1),""),IF(_xlpm.raw="","",_xlfn.TEXTAFTER(_xlfn.TEXTBEFORE(_xlpm.raw,"|",-1,,,_xlpm.raw),"tr|",,,,_xlfn.TEXTBEFORE(_xlpm.raw,"|",-1,,,_xlpm.raw))))</f>
        <v>A0A0K3CBT8</v>
      </c>
      <c r="AA183">
        <f>_xlfn.XLOOKUP(Z183,[1]!UniprotIFO[Entry],[1]!UniprotIFO[Mass],"")</f>
        <v>84873</v>
      </c>
      <c r="AB183" t="str">
        <f>_xlfn.XLOOKUP(Z183,[1]!UniprotIFO[Entry],[1]!UniprotIFO[Sequence],"")</f>
        <v>MGEYLKDVPEFVELELGESLISRTETLASFRELGPPDLCHIIKTTGKAGQKEIGSYHYVSGVDASSSASLAAYINSLTYTVEETPSWFFGSSSAKSPWRIRGGAFCSFNAFSRVDVRVEVKIPGGVEAYVIDVRGERHEATPQIWQEVYLSAMLRAILYADDANYRLAGFRKLDPIASLDAELKFVAAAEAAFFNGWQLGSEPEIQVATVVSNHLTSGIMRWFGESFRYGPAVNLFEKLVVKEGEVACLLAQSYLGMNEEVKAVRVLQSAIQNHPQSYALLHVQCDFLLSKGKTEWALKLAKQAVNCAPSEFVTWAKLTEVNMGLGRYTDALLTLNSCPMFTYAERDLHRMPTPAKSHLPIKDFIAASGILDDENASHSNDADVALLRLPAPSLRGTFAKAYVLLAKLVSLIGWDELLKCRSQVFVMEEEYRMHRAQDPMPESPLNPNGSSAAAGAGAGTGGDDEDVKEGFGPLAIATDDEGSEKAPSIKDGVEGNAVPTIAVNGEEAKDDEADGGDESPAIPTIKVSTESDGEREREELRRFEESEAGRKARELEKPVMARKSVDEKRDEDAANGVEDKPLQQEASAGAGIQNKRLCERWLDNLFMVLYEDLRVYTIWRAEVAHFKAQHLPYRKTGTEWEILGELAERLHHPEEAKDAFQRALDLKFSAKAWTRLLQMYVDEGDVQRALNAAIRLSVFRRRWYDEQIHPTVVSKALFKLIRTHGLAKVSYTLVSMNVPQAILKQIMQGYFQFAQTFRTEGSDF</v>
      </c>
      <c r="AC183" s="6" cm="1">
        <f t="array" ref="AC183">SUMPRODUCT((LEN(AB183)-LEN(SUBSTITUTE(AB183,{"A";"C";"D";"E";"F";"G";"H";"I";"K";"L";"M";"N";"P";"Q";"R";"S";"T";"V";"W";"Y"},""))),{72.08;104.14;115.08;129.11;148.17;58.05;138.14;114.16;130.18;114.16;132.2;115.1;98.12;129.13;158.19;88.08;102.1;100.13;187.21;164.17})/1000</f>
        <v>85.59220999999998</v>
      </c>
      <c r="AD183" s="6">
        <f t="shared" si="4"/>
        <v>3.1561461794019934E-20</v>
      </c>
      <c r="AE183" s="6">
        <f t="shared" si="5"/>
        <v>2.7014152657807302E-18</v>
      </c>
    </row>
    <row r="184" spans="1:31" x14ac:dyDescent="0.2">
      <c r="A184" t="s">
        <v>528</v>
      </c>
      <c r="B184" t="s">
        <v>530</v>
      </c>
      <c r="C184" t="s">
        <v>529</v>
      </c>
      <c r="D184">
        <v>6</v>
      </c>
      <c r="E184">
        <v>6</v>
      </c>
      <c r="F184" t="s">
        <v>56358</v>
      </c>
      <c r="G184" t="s">
        <v>11656</v>
      </c>
      <c r="H184" t="s">
        <v>11657</v>
      </c>
      <c r="I184" t="s">
        <v>11658</v>
      </c>
      <c r="J184" t="s">
        <v>11659</v>
      </c>
      <c r="K184" t="s">
        <v>11660</v>
      </c>
      <c r="L184" t="s">
        <v>11661</v>
      </c>
      <c r="M184" t="s">
        <v>11662</v>
      </c>
      <c r="N184" t="s">
        <v>11663</v>
      </c>
      <c r="O184" t="s">
        <v>11664</v>
      </c>
      <c r="P184" t="s">
        <v>11665</v>
      </c>
      <c r="Q184" t="s">
        <v>11666</v>
      </c>
      <c r="R184" t="s">
        <v>11667</v>
      </c>
      <c r="S184" t="s">
        <v>11668</v>
      </c>
      <c r="T184" t="s">
        <v>11669</v>
      </c>
      <c r="U184" t="s">
        <v>11670</v>
      </c>
      <c r="V184" t="s">
        <v>11671</v>
      </c>
      <c r="W184" t="s">
        <v>11672</v>
      </c>
      <c r="X184" t="s">
        <v>11673</v>
      </c>
      <c r="Y184" t="s">
        <v>58861</v>
      </c>
      <c r="Z184" t="str" cm="1">
        <f t="array" ref="Z184">_xlfn.LET(_xlpm.raw,_xlfn.XLOOKUP(_xlfn.TEXTBEFORE(A184,";",,,,A184),_xlfn.ANCHORARRAY([2]summary!$O$4),_xlfn.CHOOSECOLS(_xlfn.ANCHORARRAY([2]summary!$K$4),1),""),IF(_xlpm.raw="","",_xlfn.TEXTAFTER(_xlfn.TEXTBEFORE(_xlpm.raw,"|",-1,,,_xlpm.raw),"tr|",,,,_xlfn.TEXTBEFORE(_xlpm.raw,"|",-1,,,_xlpm.raw))))</f>
        <v>A0A2T0AEQ7</v>
      </c>
      <c r="AA184">
        <f>_xlfn.XLOOKUP(Z184,[1]!UniprotIFO[Entry],[1]!UniprotIFO[Mass],"")</f>
        <v>22652</v>
      </c>
      <c r="AB184" t="str">
        <f>_xlfn.XLOOKUP(Z184,[1]!UniprotIFO[Entry],[1]!UniprotIFO[Sequence],"")</f>
        <v>GSGLSKALGKLFGNKEMRILMLGLDAAGKTTILYKLKLNQSVTTIPTVGFNVETVTYKNVKFNVWASSFLCSSHDFPADPRRFPQDVGGQDKIRPLWRHYYTGTQGLVFVVDSQDRDRIDEARTELHKILNDREMKDCLLLVFANKQDLPDAMTPTEVTEKLGLLRMKDRSWYCHPSNALNGDGLFEGLNWLSQNIKAQK</v>
      </c>
      <c r="AC184" s="6" cm="1">
        <f t="array" ref="AC184">SUMPRODUCT((LEN(AB184)-LEN(SUBSTITUTE(AB184,{"A";"C";"D";"E";"F";"G";"H";"I";"K";"L";"M";"N";"P";"Q";"R";"S";"T";"V";"W";"Y"},""))),{72.08;104.14;115.08;129.11;148.17;58.05;138.14;114.16;130.18;114.16;132.2;115.1;98.12;129.13;158.19;88.08;102.1;100.13;187.21;164.17})/1000</f>
        <v>22.837760000000003</v>
      </c>
      <c r="AD184" s="6">
        <f t="shared" si="4"/>
        <v>9.9667774086378735E-21</v>
      </c>
      <c r="AE184" s="6">
        <f t="shared" si="5"/>
        <v>2.2761887043189372E-19</v>
      </c>
    </row>
    <row r="185" spans="1:31" x14ac:dyDescent="0.2">
      <c r="A185" t="s">
        <v>531</v>
      </c>
      <c r="B185" t="s">
        <v>533</v>
      </c>
      <c r="C185" t="s">
        <v>532</v>
      </c>
      <c r="D185">
        <v>6</v>
      </c>
      <c r="E185">
        <v>6</v>
      </c>
      <c r="F185" t="s">
        <v>56359</v>
      </c>
      <c r="G185" t="s">
        <v>11674</v>
      </c>
      <c r="H185" t="s">
        <v>11675</v>
      </c>
      <c r="I185" t="s">
        <v>11676</v>
      </c>
      <c r="J185" t="s">
        <v>11677</v>
      </c>
      <c r="K185" t="s">
        <v>11678</v>
      </c>
      <c r="L185" t="s">
        <v>11679</v>
      </c>
      <c r="M185" t="s">
        <v>11680</v>
      </c>
      <c r="N185" t="s">
        <v>11681</v>
      </c>
      <c r="O185" t="s">
        <v>11682</v>
      </c>
      <c r="P185" t="s">
        <v>11683</v>
      </c>
      <c r="Q185" t="s">
        <v>11684</v>
      </c>
      <c r="R185" t="s">
        <v>11685</v>
      </c>
      <c r="S185" t="s">
        <v>11686</v>
      </c>
      <c r="T185" t="s">
        <v>11687</v>
      </c>
      <c r="U185" t="s">
        <v>11688</v>
      </c>
      <c r="V185" t="s">
        <v>11689</v>
      </c>
      <c r="W185" t="s">
        <v>11690</v>
      </c>
      <c r="X185" t="s">
        <v>11691</v>
      </c>
      <c r="Z185" t="str" cm="1">
        <f t="array" ref="Z185">_xlfn.LET(_xlpm.raw,_xlfn.XLOOKUP(_xlfn.TEXTBEFORE(A185,";",,,,A185),_xlfn.ANCHORARRAY([2]summary!$O$4),_xlfn.CHOOSECOLS(_xlfn.ANCHORARRAY([2]summary!$K$4),1),""),IF(_xlpm.raw="","",_xlfn.TEXTAFTER(_xlfn.TEXTBEFORE(_xlpm.raw,"|",-1,,,_xlpm.raw),"tr|",,,,_xlfn.TEXTBEFORE(_xlpm.raw,"|",-1,,,_xlpm.raw))))</f>
        <v>A0A2T0A3R6</v>
      </c>
      <c r="AA185">
        <f>_xlfn.XLOOKUP(Z185,[1]!UniprotIFO[Entry],[1]!UniprotIFO[Mass],"")</f>
        <v>17834</v>
      </c>
      <c r="AB185" t="str">
        <f>_xlfn.XLOOKUP(Z185,[1]!UniprotIFO[Entry],[1]!UniprotIFO[Sequence],"")</f>
        <v>MKPNTNAERQSQTARRGGGQRGPRLRAPLQRLTVIYSYVRVALNPRQPALPVRSERLLSNPSPTTLSRSSSSLYPPAMSAPNVFRRTYSFLQRSAHEQPAIFYSLALGAVGPVLVVTVPPIRKRYFGYKPAERIPQSYPLPSRPRQATEGYEDGWELKA</v>
      </c>
      <c r="AC185" s="6" cm="1">
        <f t="array" ref="AC185">SUMPRODUCT((LEN(AB185)-LEN(SUBSTITUTE(AB185,{"A";"C";"D";"E";"F";"G";"H";"I";"K";"L";"M";"N";"P";"Q";"R";"S";"T";"V";"W";"Y"},""))),{72.08;104.14;115.08;129.11;148.17;58.05;138.14;114.16;130.18;114.16;132.2;115.1;98.12;129.13;158.19;88.08;102.1;100.13;187.21;164.17})/1000</f>
        <v>17.991389999999999</v>
      </c>
      <c r="AD185" s="6">
        <f t="shared" si="4"/>
        <v>9.9667774086378735E-21</v>
      </c>
      <c r="AE185" s="6">
        <f t="shared" si="5"/>
        <v>1.7931617940199335E-19</v>
      </c>
    </row>
    <row r="186" spans="1:31" x14ac:dyDescent="0.2">
      <c r="A186" t="s">
        <v>534</v>
      </c>
      <c r="B186" t="s">
        <v>536</v>
      </c>
      <c r="C186" t="s">
        <v>535</v>
      </c>
      <c r="D186">
        <v>21</v>
      </c>
      <c r="E186">
        <v>21</v>
      </c>
      <c r="F186" t="s">
        <v>56360</v>
      </c>
      <c r="G186" t="s">
        <v>11692</v>
      </c>
      <c r="H186" t="s">
        <v>11693</v>
      </c>
      <c r="I186" t="s">
        <v>11694</v>
      </c>
      <c r="J186" t="s">
        <v>11695</v>
      </c>
      <c r="K186" t="s">
        <v>11696</v>
      </c>
      <c r="L186" t="s">
        <v>11697</v>
      </c>
      <c r="M186" t="s">
        <v>11698</v>
      </c>
      <c r="N186" t="s">
        <v>11699</v>
      </c>
      <c r="O186" t="s">
        <v>11700</v>
      </c>
      <c r="P186" t="s">
        <v>11701</v>
      </c>
      <c r="Q186" t="s">
        <v>11702</v>
      </c>
      <c r="R186" t="s">
        <v>11703</v>
      </c>
      <c r="S186" t="s">
        <v>11704</v>
      </c>
      <c r="T186" t="s">
        <v>11705</v>
      </c>
      <c r="U186" t="s">
        <v>11706</v>
      </c>
      <c r="V186" t="s">
        <v>11707</v>
      </c>
      <c r="W186" t="s">
        <v>11708</v>
      </c>
      <c r="X186" t="s">
        <v>11709</v>
      </c>
      <c r="Y186" t="s">
        <v>58926</v>
      </c>
      <c r="Z186" t="str" cm="1">
        <f t="array" ref="Z186">_xlfn.LET(_xlpm.raw,_xlfn.XLOOKUP(_xlfn.TEXTBEFORE(A186,";",,,,A186),_xlfn.ANCHORARRAY([2]summary!$O$4),_xlfn.CHOOSECOLS(_xlfn.ANCHORARRAY([2]summary!$K$4),1),""),IF(_xlpm.raw="","",_xlfn.TEXTAFTER(_xlfn.TEXTBEFORE(_xlpm.raw,"|",-1,,,_xlpm.raw),"tr|",,,,_xlfn.TEXTBEFORE(_xlpm.raw,"|",-1,,,_xlpm.raw))))</f>
        <v>A0A2T0A3S2</v>
      </c>
      <c r="AA186">
        <f>_xlfn.XLOOKUP(Z186,[1]!UniprotIFO[Entry],[1]!UniprotIFO[Mass],"")</f>
        <v>47775</v>
      </c>
      <c r="AB186" t="str">
        <f>_xlfn.XLOOKUP(Z186,[1]!UniprotIFO[Entry],[1]!UniprotIFO[Sequence],"")</f>
        <v>SKVASLLLYAITRPSEVKAIITYKLWRDPLNTIERNPESGWDRPEMKRCWEFLDLTSRSFAAVIHELDGDLSRVVALFYLVLRGLDTIEDDMTIPIEKKAPLLEEFYQKLEVDGWNFQESGPNEKDRILLQEFQVVVAEFKRLDQHYRTAISDITKKMGAGMSRYAKLHAASGGKFSVDTLPSFDLYCHYVAGLVGEGLSRLFSASQKESPYLGEQLTLSNSMGLMLQKTNILRDFREDVDEGRVFWPAEIWKKYVSAPEELYKKGNEEKALWALSEMTVDALAHATDALDYLTLLRNQSVFNFCAIPQVMAIATLERCFMNPAVVQRNVKIRKGEAVTLILGATNPRDVSYMFRDYARKIHAKARPNDPSFIKIAVLVGRIEQWTETRYPSFISPSMPVPTSSEDWAPGRDARIKQLP</v>
      </c>
      <c r="AC186" s="6" cm="1">
        <f t="array" ref="AC186">SUMPRODUCT((LEN(AB186)-LEN(SUBSTITUTE(AB186,{"A";"C";"D";"E";"F";"G";"H";"I";"K";"L";"M";"N";"P";"Q";"R";"S";"T";"V";"W";"Y"},""))),{72.08;104.14;115.08;129.11;148.17;58.05;138.14;114.16;130.18;114.16;132.2;115.1;98.12;129.13;158.19;88.08;102.1;100.13;187.21;164.17})/1000</f>
        <v>48.173490000000008</v>
      </c>
      <c r="AD186" s="6">
        <f t="shared" si="4"/>
        <v>3.4883720930232558E-20</v>
      </c>
      <c r="AE186" s="6">
        <f t="shared" si="5"/>
        <v>1.6804705813953492E-18</v>
      </c>
    </row>
    <row r="187" spans="1:31" x14ac:dyDescent="0.2">
      <c r="A187" t="s">
        <v>537</v>
      </c>
      <c r="B187" t="s">
        <v>539</v>
      </c>
      <c r="C187" t="s">
        <v>538</v>
      </c>
      <c r="D187">
        <v>11</v>
      </c>
      <c r="E187">
        <v>11</v>
      </c>
      <c r="F187" t="s">
        <v>56361</v>
      </c>
      <c r="G187" t="s">
        <v>11710</v>
      </c>
      <c r="H187" t="s">
        <v>11711</v>
      </c>
      <c r="I187" t="s">
        <v>11712</v>
      </c>
      <c r="J187" t="s">
        <v>11713</v>
      </c>
      <c r="K187" t="s">
        <v>11714</v>
      </c>
      <c r="L187" t="s">
        <v>11715</v>
      </c>
      <c r="M187" t="s">
        <v>11716</v>
      </c>
      <c r="N187" t="s">
        <v>11717</v>
      </c>
      <c r="O187" t="s">
        <v>11718</v>
      </c>
      <c r="P187" t="s">
        <v>11719</v>
      </c>
      <c r="Q187" t="s">
        <v>11720</v>
      </c>
      <c r="R187" t="s">
        <v>11721</v>
      </c>
      <c r="S187" t="s">
        <v>9615</v>
      </c>
      <c r="T187" t="s">
        <v>11722</v>
      </c>
      <c r="U187" t="s">
        <v>11723</v>
      </c>
      <c r="V187" t="s">
        <v>8903</v>
      </c>
      <c r="W187" t="s">
        <v>11724</v>
      </c>
      <c r="X187" t="s">
        <v>11725</v>
      </c>
      <c r="Z187" t="str" cm="1">
        <f t="array" ref="Z187">_xlfn.LET(_xlpm.raw,_xlfn.XLOOKUP(_xlfn.TEXTBEFORE(A187,";",,,,A187),_xlfn.ANCHORARRAY([2]summary!$O$4),_xlfn.CHOOSECOLS(_xlfn.ANCHORARRAY([2]summary!$K$4),1),""),IF(_xlpm.raw="","",_xlfn.TEXTAFTER(_xlfn.TEXTBEFORE(_xlpm.raw,"|",-1,,,_xlpm.raw),"tr|",,,,_xlfn.TEXTBEFORE(_xlpm.raw,"|",-1,,,_xlpm.raw))))</f>
        <v>A0A2T0AAA5</v>
      </c>
      <c r="AA187">
        <f>_xlfn.XLOOKUP(Z187,[1]!UniprotIFO[Entry],[1]!UniprotIFO[Mass],"")</f>
        <v>32072</v>
      </c>
      <c r="AB187" t="str">
        <f>_xlfn.XLOOKUP(Z187,[1]!UniprotIFO[Entry],[1]!UniprotIFO[Sequence],"")</f>
        <v>MKEDAPKENKKRAAEESAAPAKKAKVESAAPAAEGGESTTVFVGQLSWNVDNDWLQSEFKDCGEVVSARVVTDRDSGRSRGFGYVEFTTAEAAQKALELAGKEIDGRAIKVDVTTPRPPREQQERPKKQFNDQLSGPPTTTLFVGNLPFSASEDAVWTAFADFGDVQSVRLPTDPESGRPKGFGYVEFSSIEGSQAAVTAGGPESTGSGVEIDGRKLRLDYSQPRGERQGGGDRNGGGGGRGGFGGRGGGRGGRGGFNDRGGRGGGRGGRGGRGGGRSADAGWGGRPGGNPRSGGFSNDKPAGKKISFD</v>
      </c>
      <c r="AC187" s="6" cm="1">
        <f t="array" ref="AC187">SUMPRODUCT((LEN(AB187)-LEN(SUBSTITUTE(AB187,{"A";"C";"D";"E";"F";"G";"H";"I";"K";"L";"M";"N";"P";"Q";"R";"S";"T";"V";"W";"Y"},""))),{72.08;104.14;115.08;129.11;148.17;58.05;138.14;114.16;130.18;114.16;132.2;115.1;98.12;129.13;158.19;88.08;102.1;100.13;187.21;164.17})/1000</f>
        <v>32.366579999999999</v>
      </c>
      <c r="AD187" s="6">
        <f t="shared" si="4"/>
        <v>1.8272425249169435E-20</v>
      </c>
      <c r="AE187" s="6">
        <f t="shared" si="5"/>
        <v>5.9141591362126245E-19</v>
      </c>
    </row>
    <row r="188" spans="1:31" x14ac:dyDescent="0.2">
      <c r="A188" t="s">
        <v>540</v>
      </c>
      <c r="B188" t="s">
        <v>542</v>
      </c>
      <c r="C188" t="s">
        <v>541</v>
      </c>
      <c r="D188">
        <v>4</v>
      </c>
      <c r="E188">
        <v>3</v>
      </c>
      <c r="F188" t="s">
        <v>56362</v>
      </c>
      <c r="G188" t="s">
        <v>11726</v>
      </c>
      <c r="H188" t="s">
        <v>11727</v>
      </c>
      <c r="I188" t="s">
        <v>11728</v>
      </c>
      <c r="J188" t="s">
        <v>11729</v>
      </c>
      <c r="K188" t="s">
        <v>11730</v>
      </c>
      <c r="L188" t="s">
        <v>11731</v>
      </c>
      <c r="M188" t="s">
        <v>11732</v>
      </c>
      <c r="N188" t="s">
        <v>11733</v>
      </c>
      <c r="O188" t="s">
        <v>11734</v>
      </c>
      <c r="P188" t="s">
        <v>11735</v>
      </c>
      <c r="Q188" t="s">
        <v>11736</v>
      </c>
      <c r="R188" t="s">
        <v>11737</v>
      </c>
      <c r="S188" t="s">
        <v>11738</v>
      </c>
      <c r="T188" t="s">
        <v>11739</v>
      </c>
      <c r="U188" t="s">
        <v>11740</v>
      </c>
      <c r="V188" t="s">
        <v>11741</v>
      </c>
      <c r="W188" t="s">
        <v>11742</v>
      </c>
      <c r="X188" t="s">
        <v>11743</v>
      </c>
      <c r="Y188" t="s">
        <v>58927</v>
      </c>
      <c r="Z188" t="str" cm="1">
        <f t="array" ref="Z188">_xlfn.LET(_xlpm.raw,_xlfn.XLOOKUP(_xlfn.TEXTBEFORE(A188,";",,,,A188),_xlfn.ANCHORARRAY([2]summary!$O$4),_xlfn.CHOOSECOLS(_xlfn.ANCHORARRAY([2]summary!$K$4),1),""),IF(_xlpm.raw="","",_xlfn.TEXTAFTER(_xlfn.TEXTBEFORE(_xlpm.raw,"|",-1,,,_xlpm.raw),"tr|",,,,_xlfn.TEXTBEFORE(_xlpm.raw,"|",-1,,,_xlpm.raw))))</f>
        <v>A0A0K3CJE4</v>
      </c>
      <c r="AA188">
        <f>_xlfn.XLOOKUP(Z188,[1]!UniprotIFO[Entry],[1]!UniprotIFO[Mass],"")</f>
        <v>43213</v>
      </c>
      <c r="AB188" t="str">
        <f>_xlfn.XLOOKUP(Z188,[1]!UniprotIFO[Entry],[1]!UniprotIFO[Sequence],"")</f>
        <v>MGCGSSSLKHTGEAGEGREARTEKDKSSAIDKQIDEDAKKLRRECKILLLGSGESGKSTIVKQMKIIHQNGYSRDEIMLFRLTIHKNILDSAQGLVLAMRRFKLEPVEEINQAYADKIMEHRLDCDTYSASPLASSPRPSIDRPSDGGLSPEIVRAIDSLWHDPIIPSVLDRQSQFYLMDSAPYFFDEIKRIGASGYVPSEADVLHARTKTTGISETKFRAGQLSIHMFDVGGQRSERKKWIHCFEAVTSIIFCVALSEYDQVLLEENSQNRMNESLVLFESVVNSRWFVRTSIILFLNKIDIFRVKVTKVPLSLYYPDFTGGTDVNKAAKYILWRFTQLNRARLSIYPHLTQATDTNNIRLVFAAVKETLLQNALRDSGIL</v>
      </c>
      <c r="AC188" s="6" cm="1">
        <f t="array" ref="AC188">SUMPRODUCT((LEN(AB188)-LEN(SUBSTITUTE(AB188,{"A";"C";"D";"E";"F";"G";"H";"I";"K";"L";"M";"N";"P";"Q";"R";"S";"T";"V";"W";"Y"},""))),{72.08;104.14;115.08;129.11;148.17;58.05;138.14;114.16;130.18;114.16;132.2;115.1;98.12;129.13;158.19;88.08;102.1;100.13;187.21;164.17})/1000</f>
        <v>43.580119999999994</v>
      </c>
      <c r="AD188" s="6">
        <f t="shared" si="4"/>
        <v>4.9833887043189367E-21</v>
      </c>
      <c r="AE188" s="6">
        <f t="shared" si="5"/>
        <v>2.1717667774086375E-19</v>
      </c>
    </row>
    <row r="189" spans="1:31" x14ac:dyDescent="0.2">
      <c r="A189" t="s">
        <v>543</v>
      </c>
      <c r="B189" t="s">
        <v>545</v>
      </c>
      <c r="C189" t="s">
        <v>544</v>
      </c>
      <c r="D189">
        <v>11</v>
      </c>
      <c r="E189">
        <v>11</v>
      </c>
      <c r="F189" t="s">
        <v>56363</v>
      </c>
      <c r="G189" t="s">
        <v>11744</v>
      </c>
      <c r="H189" t="s">
        <v>11745</v>
      </c>
      <c r="I189" t="s">
        <v>11746</v>
      </c>
      <c r="J189" t="s">
        <v>11747</v>
      </c>
      <c r="K189" t="s">
        <v>11748</v>
      </c>
      <c r="L189" t="s">
        <v>11749</v>
      </c>
      <c r="M189" t="s">
        <v>11750</v>
      </c>
      <c r="N189" t="s">
        <v>11751</v>
      </c>
      <c r="O189" t="s">
        <v>11752</v>
      </c>
      <c r="P189" t="s">
        <v>11753</v>
      </c>
      <c r="Q189" t="s">
        <v>11754</v>
      </c>
      <c r="R189" t="s">
        <v>11755</v>
      </c>
      <c r="S189" t="s">
        <v>11756</v>
      </c>
      <c r="T189" t="s">
        <v>11757</v>
      </c>
      <c r="U189" t="s">
        <v>11758</v>
      </c>
      <c r="V189" t="s">
        <v>11759</v>
      </c>
      <c r="W189" t="s">
        <v>8923</v>
      </c>
      <c r="X189" t="s">
        <v>11760</v>
      </c>
      <c r="Z189" t="str" cm="1">
        <f t="array" ref="Z189">_xlfn.LET(_xlpm.raw,_xlfn.XLOOKUP(_xlfn.TEXTBEFORE(A189,";",,,,A189),_xlfn.ANCHORARRAY([2]summary!$O$4),_xlfn.CHOOSECOLS(_xlfn.ANCHORARRAY([2]summary!$K$4),1),""),IF(_xlpm.raw="","",_xlfn.TEXTAFTER(_xlfn.TEXTBEFORE(_xlpm.raw,"|",-1,,,_xlpm.raw),"tr|",,,,_xlfn.TEXTBEFORE(_xlpm.raw,"|",-1,,,_xlpm.raw))))</f>
        <v>A0A0K3CJE7</v>
      </c>
      <c r="AA189">
        <f>_xlfn.XLOOKUP(Z189,[1]!UniprotIFO[Entry],[1]!UniprotIFO[Mass],"")</f>
        <v>58688</v>
      </c>
      <c r="AB189" t="str">
        <f>_xlfn.XLOOKUP(Z189,[1]!UniprotIFO[Entry],[1]!UniprotIFO[Sequence],"")</f>
        <v>MAPEIVPSSPQGQALQAAIQKQLAFLGWSTEDDPVMAEYCVVMLGNRKTAEQISTELSDLIGGDFDASFVTWLFDEVKKHYPEPSSASSAPSSSVPTGPSGSASHSGAGPNGIPSRPPGPIGGGRNVFGAAVTGVKRGAREIDGPDGGERQQRQRFDASTGPKGGKSLYDRVNGNNPQFAPGRNMGPVNNTGMPQPAFDAITQAVNAILAGAHPSILANIPFPALTAHPLSARLPPHIMAQAQASAVAQAQALAAMQNVWSNPAGGFPGPGGPGGPFNPNAPPFHPGGFGGPRGGPRGGPPPKPATPPVVLPSKPLQEALCKHATECTKPACPYSHPSPVATKESGLVLSSEPCEKQLKCEDPDCPKSHVSKAQKTHPPSAVSSADGPIAPSAPISRPPAGPPPAALPGAGEKPCKFGSACTRPGCVFLHPWDMRGDSGQVPCRYGAACTRADCHFAHPPHRPAPYNRAKYSATFNKPAKAGSSPPPAAAGVKKEGAIGEWPKESAEHVSERLKRFSGGEAGKDDAERIVPGQQGGGDDHKVEIHLDDEDEKKDGAGALAEKVKEEVKA</v>
      </c>
      <c r="AC189" s="6" cm="1">
        <f t="array" ref="AC189">SUMPRODUCT((LEN(AB189)-LEN(SUBSTITUTE(AB189,{"A";"C";"D";"E";"F";"G";"H";"I";"K";"L";"M";"N";"P";"Q";"R";"S";"T";"V";"W";"Y"},""))),{72.08;104.14;115.08;129.11;148.17;58.05;138.14;114.16;130.18;114.16;132.2;115.1;98.12;129.13;158.19;88.08;102.1;100.13;187.21;164.17})/1000</f>
        <v>59.240679999999998</v>
      </c>
      <c r="AD189" s="6">
        <f t="shared" si="4"/>
        <v>1.8272425249169435E-20</v>
      </c>
      <c r="AE189" s="6">
        <f t="shared" si="5"/>
        <v>1.0824708970099667E-18</v>
      </c>
    </row>
    <row r="190" spans="1:31" x14ac:dyDescent="0.2">
      <c r="A190" t="s">
        <v>546</v>
      </c>
      <c r="B190" t="s">
        <v>548</v>
      </c>
      <c r="C190" t="s">
        <v>547</v>
      </c>
      <c r="D190">
        <v>14</v>
      </c>
      <c r="E190">
        <v>14</v>
      </c>
      <c r="F190" t="s">
        <v>56364</v>
      </c>
      <c r="G190" t="s">
        <v>11761</v>
      </c>
      <c r="H190" t="s">
        <v>11762</v>
      </c>
      <c r="I190" t="s">
        <v>11763</v>
      </c>
      <c r="J190" t="s">
        <v>11764</v>
      </c>
      <c r="K190" t="s">
        <v>11765</v>
      </c>
      <c r="L190" t="s">
        <v>11766</v>
      </c>
      <c r="M190" t="s">
        <v>11767</v>
      </c>
      <c r="N190" t="s">
        <v>11768</v>
      </c>
      <c r="O190" t="s">
        <v>11769</v>
      </c>
      <c r="P190" t="s">
        <v>11770</v>
      </c>
      <c r="Q190" t="s">
        <v>11771</v>
      </c>
      <c r="R190" t="s">
        <v>11772</v>
      </c>
      <c r="S190" t="s">
        <v>11773</v>
      </c>
      <c r="T190" t="s">
        <v>11774</v>
      </c>
      <c r="U190" t="s">
        <v>11775</v>
      </c>
      <c r="V190" t="s">
        <v>11776</v>
      </c>
      <c r="W190" t="s">
        <v>11777</v>
      </c>
      <c r="X190" t="s">
        <v>11778</v>
      </c>
      <c r="Z190" t="str" cm="1">
        <f t="array" ref="Z190">_xlfn.LET(_xlpm.raw,_xlfn.XLOOKUP(_xlfn.TEXTBEFORE(A190,";",,,,A190),_xlfn.ANCHORARRAY([2]summary!$O$4),_xlfn.CHOOSECOLS(_xlfn.ANCHORARRAY([2]summary!$K$4),1),""),IF(_xlpm.raw="","",_xlfn.TEXTAFTER(_xlfn.TEXTBEFORE(_xlpm.raw,"|",-1,,,_xlpm.raw),"tr|",,,,_xlfn.TEXTBEFORE(_xlpm.raw,"|",-1,,,_xlpm.raw))))</f>
        <v>A0A2T0A3V8</v>
      </c>
      <c r="AA190">
        <f>_xlfn.XLOOKUP(Z190,[1]!UniprotIFO[Entry],[1]!UniprotIFO[Mass],"")</f>
        <v>56985</v>
      </c>
      <c r="AB190" t="str">
        <f>_xlfn.XLOOKUP(Z190,[1]!UniprotIFO[Entry],[1]!UniprotIFO[Sequence],"")</f>
        <v>MSSDADKRPLHHSEVAKHADKDSLWVIVNGNAYDLTEFAPEHPGGMGILLKYAGKDATEAYEPIHPPGTLEQYLPKDKHLGPVDLSGLEIVAKEETQEEKDRKKRAEEKPPMDECLSLYDFEAVAKSVLPVGAWAYYSSGADDEITMRENRNAYQRIWFRPRILRDVTTIDFSSTILGHKTSLPIYITATALGKLGHPEGEKNLTWAAHEQGVIQMIPTLASCSFDEIVDAAKPGQVQFMQLYVNKDREITRKIVQHAEKRGIKGLFITVDAPQLGRREKDMRQKFADEGSNVQRTQGESVDKTQGAARAISSFIDPGLSWKDIPWFKSITKMPIILKGVQCWEDAVLAAEQGLAGVVLSNHGGRQLDFARSGIEILEEVMRELRKRDLLKNGFEVYIDGGVRRAGDVLKAIALGAKAVGIGRPFLYAYSAYGHEGVIKAIQILKDEMEMNMRLIGAPTIQDVTPEMIDTSGLSNRLVDGASDYLMRANYEPLAGVGNGLGAQPRLISKETKASL</v>
      </c>
      <c r="AC190" s="6" cm="1">
        <f t="array" ref="AC190">SUMPRODUCT((LEN(AB190)-LEN(SUBSTITUTE(AB190,{"A";"C";"D";"E";"F";"G";"H";"I";"K";"L";"M";"N";"P";"Q";"R";"S";"T";"V";"W";"Y"},""))),{72.08;104.14;115.08;129.11;148.17;58.05;138.14;114.16;130.18;114.16;132.2;115.1;98.12;129.13;158.19;88.08;102.1;100.13;187.21;164.17})/1000</f>
        <v>57.473590000000002</v>
      </c>
      <c r="AD190" s="6">
        <f t="shared" si="4"/>
        <v>2.3255813953488371E-20</v>
      </c>
      <c r="AE190" s="6">
        <f t="shared" si="5"/>
        <v>1.3365951162790697E-18</v>
      </c>
    </row>
    <row r="191" spans="1:31" x14ac:dyDescent="0.2">
      <c r="A191" t="s">
        <v>549</v>
      </c>
      <c r="B191" t="s">
        <v>551</v>
      </c>
      <c r="C191" t="s">
        <v>550</v>
      </c>
      <c r="D191">
        <v>81</v>
      </c>
      <c r="E191">
        <v>81</v>
      </c>
      <c r="F191" t="s">
        <v>56199</v>
      </c>
      <c r="G191" t="s">
        <v>11779</v>
      </c>
      <c r="H191" t="s">
        <v>11780</v>
      </c>
      <c r="I191" t="s">
        <v>11781</v>
      </c>
      <c r="J191" t="s">
        <v>11782</v>
      </c>
      <c r="K191" t="s">
        <v>11783</v>
      </c>
      <c r="L191" t="s">
        <v>11784</v>
      </c>
      <c r="M191" t="s">
        <v>11785</v>
      </c>
      <c r="N191" t="s">
        <v>11786</v>
      </c>
      <c r="O191" t="s">
        <v>11787</v>
      </c>
      <c r="P191" t="s">
        <v>11788</v>
      </c>
      <c r="Q191" t="s">
        <v>11789</v>
      </c>
      <c r="R191" t="s">
        <v>11790</v>
      </c>
      <c r="S191" t="s">
        <v>11791</v>
      </c>
      <c r="T191" t="s">
        <v>11792</v>
      </c>
      <c r="U191" t="s">
        <v>11793</v>
      </c>
      <c r="V191" t="s">
        <v>11794</v>
      </c>
      <c r="W191" t="s">
        <v>11795</v>
      </c>
      <c r="X191" t="s">
        <v>11796</v>
      </c>
      <c r="Y191" t="s">
        <v>58928</v>
      </c>
      <c r="Z191" t="str" cm="1">
        <f t="array" ref="Z191">_xlfn.LET(_xlpm.raw,_xlfn.XLOOKUP(_xlfn.TEXTBEFORE(A191,";",,,,A191),_xlfn.ANCHORARRAY([2]summary!$O$4),_xlfn.CHOOSECOLS(_xlfn.ANCHORARRAY([2]summary!$K$4),1),""),IF(_xlpm.raw="","",_xlfn.TEXTAFTER(_xlfn.TEXTBEFORE(_xlpm.raw,"|",-1,,,_xlpm.raw),"tr|",,,,_xlfn.TEXTBEFORE(_xlpm.raw,"|",-1,,,_xlpm.raw))))</f>
        <v>A0A0K3CHW1</v>
      </c>
      <c r="AA191">
        <f>_xlfn.XLOOKUP(Z191,[1]!UniprotIFO[Entry],[1]!UniprotIFO[Mass],"")</f>
        <v>187996</v>
      </c>
      <c r="AB191" t="str">
        <f>_xlfn.XLOOKUP(Z191,[1]!UniprotIFO[Entry],[1]!UniprotIFO[Sequence],"")</f>
        <v>MVDRPIAFQELLQLTALGIQPGSIGFATLTLESDRFVCVREEVNGAKQVVIIDMLDPNNVVRRPISAESAIMHLDDKVIALRAQRQLQIFNIEQKAKVRAHLMHEDVTFWKWISPTTIGIVTETAVYHWTCYAPSSQPDAQTSDTPVKVFDRHASLAGNQIINYRVTPDEKWLVLVGISSNTTNPAGFKVKGAMQLYSKERGVSQPIEGHAASFAEIRLEGASDDTKLFTFAVRTATGAKLHVVEIDHQANLPAYAKKAVDVFFPPEATNDFPVAMQVSKRYGIVYLVTKYGFIHLYDLESGACIYMNRISGETMFTTCEHRATSGIIGINRKGQVLSVTVDEEVMIPYILSTLNNTELAIRIASRGGLPGADDLFQRQFAQLFQSGDYSGAAKVAAGSPRGILRTSQTIDMFKGVPVQQGQLSPILQYFGILLERGKLNKYESLELARPVLVQGRKQLLEKWLKEDKIECSEELGDIVRTHDMTLALSVYLRANVPNKVVACFAETGQFAKIIVYAKRVGYTPDYAALLQHVTRLNPENGAEFATQLVNDEMGPLVDIERVVDIFMSQNMIQQATSFLLDALKENKPEQGHLQTRLLEMNLLNAPQVADAILGNNMFSHYDRPRIANLCEKAGLLQRALEHYEDINDIKRVVVHTNLIPAEYLVEFFGKLTVEQTLECFNEMLKVNIRQNLQVVVQAATKYSDLIGPVRLIELFEKFKTAEGLYYYLGSIVNLSEDSEVHFKYIQAATRTGQIREVERIVRESNFYNPEKVKNFLKEAKLPDQLPLIIVCDRFDFVHDLVLYLYQNGMTNFIEVYVQRVNSARTPQVIGGLLDVDCDENTIKALLASVTGPVPVDELVDEVEKRNRLKLILPYLEAKIAAGQQDPALYNALAKIKIDSNNDPESFLKENSIYDPLVVGKYCEKRDPYLAYIAYAKGLCDDELISITNDNQMYKHQARYLVKRRRLELWQQVLQGDNLHKRQLIDQVVAAAVPESTDPEDVSVTVKAFLSADLPSELIELLEKIVLDQSAFSDNANLKKLLMLTAIRADKGRVMGYIDKVEGFDVQEIASIMIEHGLYEEAFTLYRKNGMHLEATNVLVEYIVSIDRAQQYADKVDQPAVWSRLGKAQLDGLRIKDAIDSYIRAEDPSNYLEVIETASRAGKSEDLVRYLQMARKTLREPAIDTELAVSYAKTDRLRDMEDFLGMTNVADLLSAGEKAFDAGLYEAAKLLFTSISNWARLATTLIYLGENQAAVDAARKAGNTQVWKQVNAACIEKKEFRLAQICGLNLIVHAEELQALVRLYEYRGYVDELMALLEAGLGLERAHMGMFTELSVLYAKYKPERLMEHLKLFWSRINIPKVLRAAEQAHLWPELVFLYVHYDEFDNAALAMMERSADAWEHNQFKEVVVKVANIEIYYKALNFYLEQQPMLLNDLLSVLAPRIDHTRVVKMFQKADELPMIKNYLISVQKNNIPAVNEAFNDLLIEEEDYKTLRDSIDTNDAFDAMGLAARLEKHDLLEFRRLASHLYGKAAKWDRSISLSKEDKLFKDAITTAAVSNSTDVAEELLRYFSDIGSRECFVALLFAAFDLIRPDVAEELSWRHSFHDTYMPYRLQVERSRADQVASLAKKLEELSSKTVAKEEEENSQPMLGLMPQTLALGYY</v>
      </c>
      <c r="AC191" s="6" cm="1">
        <f t="array" ref="AC191">SUMPRODUCT((LEN(AB191)-LEN(SUBSTITUTE(AB191,{"A";"C";"D";"E";"F";"G";"H";"I";"K";"L";"M";"N";"P";"Q";"R";"S";"T";"V";"W";"Y"},""))),{72.08;104.14;115.08;129.11;148.17;58.05;138.14;114.16;130.18;114.16;132.2;115.1;98.12;129.13;158.19;88.08;102.1;100.13;187.21;164.17})/1000</f>
        <v>189.59478000000001</v>
      </c>
      <c r="AD191" s="6">
        <f t="shared" si="4"/>
        <v>1.345514950166113E-19</v>
      </c>
      <c r="AE191" s="6">
        <f t="shared" si="5"/>
        <v>2.5510261096345519E-17</v>
      </c>
    </row>
    <row r="192" spans="1:31" x14ac:dyDescent="0.2">
      <c r="A192" t="s">
        <v>552</v>
      </c>
      <c r="B192" t="s">
        <v>554</v>
      </c>
      <c r="C192" t="s">
        <v>553</v>
      </c>
      <c r="D192">
        <v>2</v>
      </c>
      <c r="E192">
        <v>2</v>
      </c>
      <c r="F192" t="s">
        <v>56365</v>
      </c>
      <c r="G192" t="s">
        <v>11797</v>
      </c>
      <c r="H192" t="s">
        <v>11798</v>
      </c>
      <c r="I192" t="s">
        <v>11799</v>
      </c>
      <c r="J192" t="s">
        <v>11800</v>
      </c>
      <c r="K192" t="s">
        <v>11801</v>
      </c>
      <c r="L192" t="s">
        <v>11802</v>
      </c>
      <c r="M192" t="s">
        <v>11803</v>
      </c>
      <c r="N192" t="s">
        <v>11804</v>
      </c>
      <c r="O192" t="s">
        <v>11805</v>
      </c>
      <c r="P192" t="s">
        <v>11806</v>
      </c>
      <c r="Q192" t="s">
        <v>11807</v>
      </c>
      <c r="R192" t="s">
        <v>11808</v>
      </c>
      <c r="S192" t="s">
        <v>11809</v>
      </c>
      <c r="T192" t="s">
        <v>11810</v>
      </c>
      <c r="U192" t="s">
        <v>11811</v>
      </c>
      <c r="V192" t="s">
        <v>11812</v>
      </c>
      <c r="W192" t="s">
        <v>11813</v>
      </c>
      <c r="X192" t="s">
        <v>11814</v>
      </c>
      <c r="Z192" t="str" cm="1">
        <f t="array" ref="Z192">_xlfn.LET(_xlpm.raw,_xlfn.XLOOKUP(_xlfn.TEXTBEFORE(A192,";",,,,A192),_xlfn.ANCHORARRAY([2]summary!$O$4),_xlfn.CHOOSECOLS(_xlfn.ANCHORARRAY([2]summary!$K$4),1),""),IF(_xlpm.raw="","",_xlfn.TEXTAFTER(_xlfn.TEXTBEFORE(_xlpm.raw,"|",-1,,,_xlpm.raw),"tr|",,,,_xlfn.TEXTBEFORE(_xlpm.raw,"|",-1,,,_xlpm.raw))))</f>
        <v>A0A0K3CK79</v>
      </c>
      <c r="AA192">
        <f>_xlfn.XLOOKUP(Z192,[1]!UniprotIFO[Entry],[1]!UniprotIFO[Mass],"")</f>
        <v>77655</v>
      </c>
      <c r="AB192" t="str">
        <f>_xlfn.XLOOKUP(Z192,[1]!UniprotIFO[Entry],[1]!UniprotIFO[Sequence],"")</f>
        <v>MAPANLVASSSSDSGSDSEDAFSFKVNEQFAEKYEQKKRGEELSKLQDKYGKDYQLPEDDDESTDYSTDDEAAELVTPEVDAAILRTLAKIRARDPSVYEQGREVFEEEERQTAAARSNASSSRTKSSSSKPVLLKDFQRARLLANPEGDDSLDAPSSLARPTPAEEARLLQQETKAAFLGSDADDSDDEDDDGFLRKREKGEDERAKEEKEYEKFLETAVGKKAVKEALGEEEAFLRDYILNRGWIDRENESHIPSYDEIVGDDDGEYKPKKKRKTKSALLDDDGHVLDPSLHDDVDDEFEEKAEEFEHRYNFRFEENGGADIVTHSRSVGATSVRKPTTAVSARARAREAAKERKEQEKLQRKEELNRLKALKRKEIESKLQQLVEAAGQGTRGLEDIDLDGEWDEAKHEEAMRKVYGDDYDNMEDADFKPTWDDDIDITDIVGPDASGDEDMPIASTSALPADYDDEMEEIEEVPRKKSKKDKKGKGKKGEERDEDGLRTDLIETVKASGDSTKAEEADRIIDEYYALDYEDKIGDIKTRFKYAKVPAQSFNLTPEEILLATDAELNAFMSLKKMAPYRQDSASWQAKQAQKQRKKLKELREVLRTRKWGEEVDEEQAKIQLEKRKEKKRRYKERKEAREAGEGGAGDGSRGADGEPPKKKKRAGKSERKRLKAEAGAGGGGAED</v>
      </c>
      <c r="AC192" s="6" cm="1">
        <f t="array" ref="AC192">SUMPRODUCT((LEN(AB192)-LEN(SUBSTITUTE(AB192,{"A";"C";"D";"E";"F";"G";"H";"I";"K";"L";"M";"N";"P";"Q";"R";"S";"T";"V";"W";"Y"},""))),{72.08;104.14;115.08;129.11;148.17;58.05;138.14;114.16;130.18;114.16;132.2;115.1;98.12;129.13;158.19;88.08;102.1;100.13;187.21;164.17})/1000</f>
        <v>78.280239999999992</v>
      </c>
      <c r="AD192" s="6">
        <f t="shared" si="4"/>
        <v>3.3222591362126247E-21</v>
      </c>
      <c r="AE192" s="6">
        <f t="shared" si="5"/>
        <v>2.6006724252491692E-19</v>
      </c>
    </row>
    <row r="193" spans="1:31" x14ac:dyDescent="0.2">
      <c r="A193" t="s">
        <v>555</v>
      </c>
      <c r="B193" t="s">
        <v>556</v>
      </c>
      <c r="C193" t="s">
        <v>22</v>
      </c>
      <c r="D193">
        <v>2</v>
      </c>
      <c r="E193">
        <v>2</v>
      </c>
      <c r="F193" t="s">
        <v>56366</v>
      </c>
      <c r="G193" t="s">
        <v>11815</v>
      </c>
      <c r="H193" t="s">
        <v>11816</v>
      </c>
      <c r="I193" t="s">
        <v>11817</v>
      </c>
      <c r="J193" t="s">
        <v>11818</v>
      </c>
      <c r="K193" t="s">
        <v>11819</v>
      </c>
      <c r="L193" t="s">
        <v>11820</v>
      </c>
      <c r="M193" t="s">
        <v>11821</v>
      </c>
      <c r="N193" t="s">
        <v>11822</v>
      </c>
      <c r="O193" t="s">
        <v>11823</v>
      </c>
      <c r="P193" t="s">
        <v>11824</v>
      </c>
      <c r="Q193" t="s">
        <v>11825</v>
      </c>
      <c r="R193" t="s">
        <v>11826</v>
      </c>
      <c r="S193" t="s">
        <v>11827</v>
      </c>
      <c r="T193" t="s">
        <v>9130</v>
      </c>
      <c r="U193" t="s">
        <v>11828</v>
      </c>
      <c r="V193" t="s">
        <v>11829</v>
      </c>
      <c r="W193" t="s">
        <v>11830</v>
      </c>
      <c r="X193" t="s">
        <v>11831</v>
      </c>
      <c r="Z193" t="str" cm="1">
        <f t="array" ref="Z193">_xlfn.LET(_xlpm.raw,_xlfn.XLOOKUP(_xlfn.TEXTBEFORE(A193,";",,,,A193),_xlfn.ANCHORARRAY([2]summary!$O$4),_xlfn.CHOOSECOLS(_xlfn.ANCHORARRAY([2]summary!$K$4),1),""),IF(_xlpm.raw="","",_xlfn.TEXTAFTER(_xlfn.TEXTBEFORE(_xlpm.raw,"|",-1,,,_xlpm.raw),"tr|",,,,_xlfn.TEXTBEFORE(_xlpm.raw,"|",-1,,,_xlpm.raw))))</f>
        <v>A0A0K3CUZ8</v>
      </c>
      <c r="AA193">
        <f>_xlfn.XLOOKUP(Z193,[1]!UniprotIFO[Entry],[1]!UniprotIFO[Mass],"")</f>
        <v>31981</v>
      </c>
      <c r="AB193" t="str">
        <f>_xlfn.XLOOKUP(Z193,[1]!UniprotIFO[Entry],[1]!UniprotIFO[Sequence],"")</f>
        <v>MADLLRQYLCCCFPAPRHPQDDPERAPLLNPDILPEAPPRPVGRTTEEQLAEQEQLRKILSLAEERLISIESSSAFRPPTPPLSSNPHAHDPSPSSPDSSPSTRPRSRSPWRPPVSTTTDDGPFAPIRVVHLDRQNWTELPSEPSTPAPRKRKGQGKKRGEGHGRPPSSHSMKTLPRGRGGGVPPSPLRHGASSSDEDGEEDEEDDEDSKYGTVASYRTATDGSGGSASTIRQGLRDVSWGREQDEPVDLEREAALAQAIDALEHSIDDWTLPPCGPFVAELGDEEGGEEQQR</v>
      </c>
      <c r="AC193" s="6" cm="1">
        <f t="array" ref="AC193">SUMPRODUCT((LEN(AB193)-LEN(SUBSTITUTE(AB193,{"A";"C";"D";"E";"F";"G";"H";"I";"K";"L";"M";"N";"P";"Q";"R";"S";"T";"V";"W";"Y"},""))),{72.08;104.14;115.08;129.11;148.17;58.05;138.14;114.16;130.18;114.16;132.2;115.1;98.12;129.13;158.19;88.08;102.1;100.13;187.21;164.17})/1000</f>
        <v>32.23874</v>
      </c>
      <c r="AD193" s="6">
        <f t="shared" si="4"/>
        <v>3.3222591362126247E-21</v>
      </c>
      <c r="AE193" s="6">
        <f t="shared" si="5"/>
        <v>1.0710544850498339E-19</v>
      </c>
    </row>
    <row r="194" spans="1:31" x14ac:dyDescent="0.2">
      <c r="A194" t="s">
        <v>557</v>
      </c>
      <c r="B194" t="s">
        <v>559</v>
      </c>
      <c r="C194" t="s">
        <v>558</v>
      </c>
      <c r="D194">
        <v>4</v>
      </c>
      <c r="E194">
        <v>4</v>
      </c>
      <c r="F194" t="s">
        <v>56367</v>
      </c>
      <c r="G194" t="s">
        <v>11832</v>
      </c>
      <c r="H194" t="s">
        <v>11833</v>
      </c>
      <c r="I194" t="s">
        <v>11834</v>
      </c>
      <c r="J194" t="s">
        <v>11835</v>
      </c>
      <c r="K194" t="s">
        <v>11836</v>
      </c>
      <c r="L194" t="s">
        <v>11837</v>
      </c>
      <c r="M194" t="s">
        <v>11838</v>
      </c>
      <c r="N194" t="s">
        <v>11839</v>
      </c>
      <c r="O194" t="s">
        <v>11840</v>
      </c>
      <c r="P194" t="s">
        <v>11841</v>
      </c>
      <c r="Q194" t="s">
        <v>11842</v>
      </c>
      <c r="R194" t="s">
        <v>11843</v>
      </c>
      <c r="S194" t="s">
        <v>11844</v>
      </c>
      <c r="T194" t="s">
        <v>11845</v>
      </c>
      <c r="U194" t="s">
        <v>11846</v>
      </c>
      <c r="V194" t="s">
        <v>11847</v>
      </c>
      <c r="W194" t="s">
        <v>11848</v>
      </c>
      <c r="X194" t="s">
        <v>11849</v>
      </c>
      <c r="Z194" t="str" cm="1">
        <f t="array" ref="Z194">_xlfn.LET(_xlpm.raw,_xlfn.XLOOKUP(_xlfn.TEXTBEFORE(A194,";",,,,A194),_xlfn.ANCHORARRAY([2]summary!$O$4),_xlfn.CHOOSECOLS(_xlfn.ANCHORARRAY([2]summary!$K$4),1),""),IF(_xlpm.raw="","",_xlfn.TEXTAFTER(_xlfn.TEXTBEFORE(_xlpm.raw,"|",-1,,,_xlpm.raw),"tr|",,,,_xlfn.TEXTBEFORE(_xlpm.raw,"|",-1,,,_xlpm.raw))))</f>
        <v>A0A0K3CR00</v>
      </c>
      <c r="AA194">
        <f>_xlfn.XLOOKUP(Z194,[1]!UniprotIFO[Entry],[1]!UniprotIFO[Mass],"")</f>
        <v>37964</v>
      </c>
      <c r="AB194" t="str">
        <f>_xlfn.XLOOKUP(Z194,[1]!UniprotIFO[Entry],[1]!UniprotIFO[Sequence],"")</f>
        <v>MLRWNVVDDRLGTGWTPQNLEGFEGEVREGEEERRRQVAYFGVFDGHGGDLISRYLRDTLPTLLESTTASEIPALIDQYRELGGYLKRYRGGPLDRFRKGSEAFNEWRGMGLDELAVSAFLKADNYVVHSPELEKGGSTATVAFLHSLDLPYSLPFYASSLLSLTIAHLGDTSALLCSTHSGRVRRLTEAHHADSRTESERLRTSGTGIITDSFGESRWGGVVANTRAIGDREFKPVGVIGEPEIVKRVIKGDEFASLILCSDGITDTLSDQEIVDLTRGIRDPTRAASKIVSFAEDCGAEDNLTCLVVPLPGYLKMGGLDTTASRREYRLRGADGASRRQKRM</v>
      </c>
      <c r="AC194" s="6" cm="1">
        <f t="array" ref="AC194">SUMPRODUCT((LEN(AB194)-LEN(SUBSTITUTE(AB194,{"A";"C";"D";"E";"F";"G";"H";"I";"K";"L";"M";"N";"P";"Q";"R";"S";"T";"V";"W";"Y"},""))),{72.08;104.14;115.08;129.11;148.17;58.05;138.14;114.16;130.18;114.16;132.2;115.1;98.12;129.13;158.19;88.08;102.1;100.13;187.21;164.17})/1000</f>
        <v>38.282169999999986</v>
      </c>
      <c r="AD194" s="6">
        <f t="shared" si="4"/>
        <v>6.6445182724252495E-21</v>
      </c>
      <c r="AE194" s="6">
        <f t="shared" si="5"/>
        <v>2.5436657807308963E-19</v>
      </c>
    </row>
    <row r="195" spans="1:31" x14ac:dyDescent="0.2">
      <c r="A195" t="s">
        <v>560</v>
      </c>
      <c r="B195" t="s">
        <v>562</v>
      </c>
      <c r="C195" t="s">
        <v>561</v>
      </c>
      <c r="D195">
        <v>20</v>
      </c>
      <c r="E195">
        <v>20</v>
      </c>
      <c r="F195" t="s">
        <v>56368</v>
      </c>
      <c r="G195" t="s">
        <v>11850</v>
      </c>
      <c r="H195" t="s">
        <v>11851</v>
      </c>
      <c r="I195" t="s">
        <v>11852</v>
      </c>
      <c r="J195" t="s">
        <v>11853</v>
      </c>
      <c r="K195" t="s">
        <v>11854</v>
      </c>
      <c r="L195" t="s">
        <v>11855</v>
      </c>
      <c r="M195" t="s">
        <v>11856</v>
      </c>
      <c r="N195" t="s">
        <v>11857</v>
      </c>
      <c r="O195" t="s">
        <v>11858</v>
      </c>
      <c r="P195" t="s">
        <v>11859</v>
      </c>
      <c r="Q195" t="s">
        <v>11860</v>
      </c>
      <c r="R195" t="s">
        <v>11861</v>
      </c>
      <c r="S195" t="s">
        <v>11862</v>
      </c>
      <c r="T195" t="s">
        <v>11863</v>
      </c>
      <c r="U195" t="s">
        <v>11864</v>
      </c>
      <c r="V195" t="s">
        <v>11865</v>
      </c>
      <c r="W195" t="s">
        <v>11866</v>
      </c>
      <c r="X195" t="s">
        <v>11867</v>
      </c>
      <c r="Z195" t="str" cm="1">
        <f t="array" ref="Z195">_xlfn.LET(_xlpm.raw,_xlfn.XLOOKUP(_xlfn.TEXTBEFORE(A195,";",,,,A195),_xlfn.ANCHORARRAY([2]summary!$O$4),_xlfn.CHOOSECOLS(_xlfn.ANCHORARRAY([2]summary!$K$4),1),""),IF(_xlpm.raw="","",_xlfn.TEXTAFTER(_xlfn.TEXTBEFORE(_xlpm.raw,"|",-1,,,_xlpm.raw),"tr|",,,,_xlfn.TEXTBEFORE(_xlpm.raw,"|",-1,,,_xlpm.raw))))</f>
        <v>A0A2T0A3Y0</v>
      </c>
      <c r="AA195">
        <f>_xlfn.XLOOKUP(Z195,[1]!UniprotIFO[Entry],[1]!UniprotIFO[Mass],"")</f>
        <v>63638</v>
      </c>
      <c r="AB195" t="str">
        <f>_xlfn.XLOOKUP(Z195,[1]!UniprotIFO[Entry],[1]!UniprotIFO[Sequence],"")</f>
        <v>MAARPTAVQATARALRRTVQPTARAAVAAASSSVRILASNRRYLPSSSSASLAHGRAFSTTPARSAERPARRPDFKKLDADDVAYFKSVLSSPSSLVTTIPSPDGSWQTASEDDLVGYNVDWMDKYKGNSPVLLKPKTTDEVSKILAYCYKKRIAVVPQGGNTGLVGGGVPLYDELILSTEGMNQVRAFDDVSGILTADAGCILENLSTFLHPKGYMMPLDLGAKGSCHIGGNVATNAGGLRLLRYGSLHGTVLGIEAVLPDEKGTVLSVNIPGGDGAGALRKDNTGYDLKQLFIGSEGTLGVITGVSILTPRLPSAINVAVLSVPDFKSVQTVFKETRAQLGEILSAFEFFDQEGLEMVLHHTGAKSPFETEPENGRAFYVLIETSGSNKDHDDEKLGGLLESLLENETITDGTLAQDETQVQSLWSLRESLPEAAGKMGRVYKYDLSMPVKDMYSLVEEARERFKEKGLDKDGSIKTTVGYGHIGDGNLHINIVAKDWDEKVEKVIEPWIYEATSKRNGSISAEHGVGIMKSRALHYSKTEAAIGVMQQIRRLFDPRGILMPSKYLPMESDAPFEQEKKEHVGAEQ</v>
      </c>
      <c r="AC195" s="6" cm="1">
        <f t="array" ref="AC195">SUMPRODUCT((LEN(AB195)-LEN(SUBSTITUTE(AB195,{"A";"C";"D";"E";"F";"G";"H";"I";"K";"L";"M";"N";"P";"Q";"R";"S";"T";"V";"W";"Y"},""))),{72.08;104.14;115.08;129.11;148.17;58.05;138.14;114.16;130.18;114.16;132.2;115.1;98.12;129.13;158.19;88.08;102.1;100.13;187.21;164.17})/1000</f>
        <v>64.198560000000001</v>
      </c>
      <c r="AD195" s="6">
        <f t="shared" si="4"/>
        <v>3.3222591362126246E-20</v>
      </c>
      <c r="AE195" s="6">
        <f t="shared" si="5"/>
        <v>2.1328425249169436E-18</v>
      </c>
    </row>
    <row r="196" spans="1:31" x14ac:dyDescent="0.2">
      <c r="A196" t="s">
        <v>563</v>
      </c>
      <c r="B196" t="s">
        <v>565</v>
      </c>
      <c r="C196" t="s">
        <v>564</v>
      </c>
      <c r="D196">
        <v>5</v>
      </c>
      <c r="E196">
        <v>5</v>
      </c>
      <c r="F196" t="s">
        <v>56369</v>
      </c>
      <c r="G196" t="s">
        <v>11868</v>
      </c>
      <c r="H196" t="s">
        <v>11869</v>
      </c>
      <c r="I196" t="s">
        <v>11870</v>
      </c>
      <c r="J196" t="s">
        <v>11871</v>
      </c>
      <c r="K196" t="s">
        <v>11872</v>
      </c>
      <c r="L196" t="s">
        <v>11873</v>
      </c>
      <c r="M196" t="s">
        <v>11874</v>
      </c>
      <c r="N196" t="s">
        <v>11875</v>
      </c>
      <c r="O196" t="s">
        <v>11876</v>
      </c>
      <c r="P196" t="s">
        <v>11877</v>
      </c>
      <c r="Q196" t="s">
        <v>11878</v>
      </c>
      <c r="R196" t="s">
        <v>11879</v>
      </c>
      <c r="S196" t="s">
        <v>11880</v>
      </c>
      <c r="T196" t="s">
        <v>11881</v>
      </c>
      <c r="U196" t="s">
        <v>11882</v>
      </c>
      <c r="V196" t="s">
        <v>11883</v>
      </c>
      <c r="W196" t="s">
        <v>11884</v>
      </c>
      <c r="X196" t="s">
        <v>11885</v>
      </c>
      <c r="Z196" t="str" cm="1">
        <f t="array" ref="Z196">_xlfn.LET(_xlpm.raw,_xlfn.XLOOKUP(_xlfn.TEXTBEFORE(A196,";",,,,A196),_xlfn.ANCHORARRAY([2]summary!$O$4),_xlfn.CHOOSECOLS(_xlfn.ANCHORARRAY([2]summary!$K$4),1),""),IF(_xlpm.raw="","",_xlfn.TEXTAFTER(_xlfn.TEXTBEFORE(_xlpm.raw,"|",-1,,,_xlpm.raw),"tr|",,,,_xlfn.TEXTBEFORE(_xlpm.raw,"|",-1,,,_xlpm.raw))))</f>
        <v>A0A0K3CHD3</v>
      </c>
      <c r="AA196">
        <f>_xlfn.XLOOKUP(Z196,[1]!UniprotIFO[Entry],[1]!UniprotIFO[Mass],"")</f>
        <v>37764</v>
      </c>
      <c r="AB196" t="str">
        <f>_xlfn.XLOOKUP(Z196,[1]!UniprotIFO[Entry],[1]!UniprotIFO[Sequence],"")</f>
        <v>MPSSSTPKRRLRVLLTNDDGRPSPKTGHSPFIYPFARGLVEQLGWDVRVVVPDSQKSWVGKSYLIGDKVTGQYYYPAGEDGTEGELRHLPRPTKEGEMEWVLLQGTPATCASIALNNLFLPESFDLVISGPNFGRNTSTAFAMSSGTVGAAMAAALSGSHAIALSWGLMEGYKPPPQEFVDAAVKLSCQVVERLYKLGFGEGDSKVDVYSVNVPLLPDIVSSPEVRWTTMARTSYGRLFKSTPHPESAASEEKGGPAAVAEPKQENGATDQGEGSESLMVRDEHWKERLHFVFAPDLSALVNPKMDDLVEGTDKHAIHSGAVSVTPIRAAFMEASPPQGIPVDGPRWKI</v>
      </c>
      <c r="AC196" s="6" cm="1">
        <f t="array" ref="AC196">SUMPRODUCT((LEN(AB196)-LEN(SUBSTITUTE(AB196,{"A";"C";"D";"E";"F";"G";"H";"I";"K";"L";"M";"N";"P";"Q";"R";"S";"T";"V";"W";"Y"},""))),{72.08;104.14;115.08;129.11;148.17;58.05;138.14;114.16;130.18;114.16;132.2;115.1;98.12;129.13;158.19;88.08;102.1;100.13;187.21;164.17})/1000</f>
        <v>38.086390000000002</v>
      </c>
      <c r="AD196" s="6">
        <f t="shared" si="4"/>
        <v>8.3056478405315615E-21</v>
      </c>
      <c r="AE196" s="6">
        <f t="shared" si="5"/>
        <v>3.1633214285714287E-19</v>
      </c>
    </row>
    <row r="197" spans="1:31" x14ac:dyDescent="0.2">
      <c r="A197" t="s">
        <v>566</v>
      </c>
      <c r="B197" t="s">
        <v>568</v>
      </c>
      <c r="C197" t="s">
        <v>567</v>
      </c>
      <c r="D197">
        <v>14</v>
      </c>
      <c r="E197">
        <v>14</v>
      </c>
      <c r="F197" t="s">
        <v>56370</v>
      </c>
      <c r="G197" t="s">
        <v>11886</v>
      </c>
      <c r="H197" t="s">
        <v>11887</v>
      </c>
      <c r="I197" t="s">
        <v>11888</v>
      </c>
      <c r="J197" t="s">
        <v>11889</v>
      </c>
      <c r="K197" t="s">
        <v>11890</v>
      </c>
      <c r="L197" t="s">
        <v>11891</v>
      </c>
      <c r="M197" t="s">
        <v>11892</v>
      </c>
      <c r="N197" t="s">
        <v>11893</v>
      </c>
      <c r="O197" t="s">
        <v>11894</v>
      </c>
      <c r="P197" t="s">
        <v>11895</v>
      </c>
      <c r="Q197" t="s">
        <v>11896</v>
      </c>
      <c r="R197" t="s">
        <v>11897</v>
      </c>
      <c r="S197" t="s">
        <v>11898</v>
      </c>
      <c r="T197" t="s">
        <v>11899</v>
      </c>
      <c r="U197" t="s">
        <v>11900</v>
      </c>
      <c r="V197" t="s">
        <v>11901</v>
      </c>
      <c r="W197" t="s">
        <v>11902</v>
      </c>
      <c r="X197" t="s">
        <v>11903</v>
      </c>
      <c r="Y197" t="s">
        <v>58906</v>
      </c>
      <c r="Z197" t="str" cm="1">
        <f t="array" ref="Z197">_xlfn.LET(_xlpm.raw,_xlfn.XLOOKUP(_xlfn.TEXTBEFORE(A197,";",,,,A197),_xlfn.ANCHORARRAY([2]summary!$O$4),_xlfn.CHOOSECOLS(_xlfn.ANCHORARRAY([2]summary!$K$4),1),""),IF(_xlpm.raw="","",_xlfn.TEXTAFTER(_xlfn.TEXTBEFORE(_xlpm.raw,"|",-1,,,_xlpm.raw),"tr|",,,,_xlfn.TEXTBEFORE(_xlpm.raw,"|",-1,,,_xlpm.raw))))</f>
        <v>A0A061AXW8</v>
      </c>
      <c r="AA197">
        <f>_xlfn.XLOOKUP(Z197,[1]!UniprotIFO[Entry],[1]!UniprotIFO[Mass],"")</f>
        <v>28241</v>
      </c>
      <c r="AB197" t="str">
        <f>_xlfn.XLOOKUP(Z197,[1]!UniprotIFO[Entry],[1]!UniprotIFO[Sequence],"")</f>
        <v>MSAPAGERGGFGRGRGGDRRGPRRGPRRGARKDEEKEWVPVTKLGRLVKDGKIKSIEEIYLFSLPVKEYQIIDILLPKLKDEVMKIMPVQKQTRAGQRTRFKAFVAIGDFEGHVGLGVKCAKEVATAIRGAIILAKLSVIPVRRGYWGNKLGEPHTVPCKVQGKAGSVYVKLVPAPRGTGIVAAPASKRMLQLAGVEDCYTQSRGNTSTMGNFIKAAYAAITATYGFLTPDLWTKIEPSPSPYEEYSSHLQLAAKKVY</v>
      </c>
      <c r="AC197" s="6" cm="1">
        <f t="array" ref="AC197">SUMPRODUCT((LEN(AB197)-LEN(SUBSTITUTE(AB197,{"A";"C";"D";"E";"F";"G";"H";"I";"K";"L";"M";"N";"P";"Q";"R";"S";"T";"V";"W";"Y"},""))),{72.08;104.14;115.08;129.11;148.17;58.05;138.14;114.16;130.18;114.16;132.2;115.1;98.12;129.13;158.19;88.08;102.1;100.13;187.21;164.17})/1000</f>
        <v>28.501819999999999</v>
      </c>
      <c r="AD197" s="6">
        <f t="shared" ref="AD197:AD260" si="6">1000*E197/(6.02E+23)</f>
        <v>2.3255813953488371E-20</v>
      </c>
      <c r="AE197" s="6">
        <f t="shared" ref="AE197:AE260" si="7">AD197*AC197</f>
        <v>6.6283302325581393E-19</v>
      </c>
    </row>
    <row r="198" spans="1:31" x14ac:dyDescent="0.2">
      <c r="A198" t="s">
        <v>569</v>
      </c>
      <c r="B198" t="s">
        <v>571</v>
      </c>
      <c r="C198" t="s">
        <v>570</v>
      </c>
      <c r="D198">
        <v>7</v>
      </c>
      <c r="E198">
        <v>7</v>
      </c>
      <c r="F198" t="s">
        <v>56371</v>
      </c>
      <c r="G198" t="s">
        <v>11904</v>
      </c>
      <c r="H198" t="s">
        <v>11905</v>
      </c>
      <c r="I198" t="s">
        <v>11906</v>
      </c>
      <c r="J198" t="s">
        <v>11907</v>
      </c>
      <c r="K198" t="s">
        <v>11908</v>
      </c>
      <c r="L198" t="s">
        <v>11909</v>
      </c>
      <c r="M198" t="s">
        <v>11910</v>
      </c>
      <c r="N198" t="s">
        <v>11911</v>
      </c>
      <c r="O198" t="s">
        <v>11912</v>
      </c>
      <c r="P198" t="s">
        <v>11913</v>
      </c>
      <c r="Q198" t="s">
        <v>11914</v>
      </c>
      <c r="R198" t="s">
        <v>11915</v>
      </c>
      <c r="S198" t="s">
        <v>11916</v>
      </c>
      <c r="T198" t="s">
        <v>11917</v>
      </c>
      <c r="U198" t="s">
        <v>11759</v>
      </c>
      <c r="V198" t="s">
        <v>11918</v>
      </c>
      <c r="W198" t="s">
        <v>11919</v>
      </c>
      <c r="X198" t="s">
        <v>11920</v>
      </c>
      <c r="Y198" t="s">
        <v>58929</v>
      </c>
      <c r="Z198" t="str" cm="1">
        <f t="array" ref="Z198">_xlfn.LET(_xlpm.raw,_xlfn.XLOOKUP(_xlfn.TEXTBEFORE(A198,";",,,,A198),_xlfn.ANCHORARRAY([2]summary!$O$4),_xlfn.CHOOSECOLS(_xlfn.ANCHORARRAY([2]summary!$K$4),1),""),IF(_xlpm.raw="","",_xlfn.TEXTAFTER(_xlfn.TEXTBEFORE(_xlpm.raw,"|",-1,,,_xlpm.raw),"tr|",,,,_xlfn.TEXTBEFORE(_xlpm.raw,"|",-1,,,_xlpm.raw))))</f>
        <v>A0A0K3CV10</v>
      </c>
      <c r="AA198">
        <f>_xlfn.XLOOKUP(Z198,[1]!UniprotIFO[Entry],[1]!UniprotIFO[Mass],"")</f>
        <v>29982</v>
      </c>
      <c r="AB198" t="str">
        <f>_xlfn.XLOOKUP(Z198,[1]!UniprotIFO[Entry],[1]!UniprotIFO[Sequence],"")</f>
        <v>MLAQSDRPAHIQTLISSVDRYNPSNVHLLEDYLQSQLSNDQYDLLANLALLKLYQFNPAICSPSASLSVLFLALAHAPFSPDFSLAWSLLSDSFVVGGSLPSAAPSSDDDEDDEDAPAPARAPAEPHGEKETAERLLALSKLMQARKFRDFWRLYREGDSDSAQGQKEHEVREAIDSLARSAPAFDGRVRESIAREVERSFRSIAKPTLEAFLGTTDASQLEQLAKQRGWTVRERDVQLPQNDSNTPKAVVTHERIEIEQLARLLGRSQA</v>
      </c>
      <c r="AC198" s="6" cm="1">
        <f t="array" ref="AC198">SUMPRODUCT((LEN(AB198)-LEN(SUBSTITUTE(AB198,{"A";"C";"D";"E";"F";"G";"H";"I";"K";"L";"M";"N";"P";"Q";"R";"S";"T";"V";"W";"Y"},""))),{72.08;104.14;115.08;129.11;148.17;58.05;138.14;114.16;130.18;114.16;132.2;115.1;98.12;129.13;158.19;88.08;102.1;100.13;187.21;164.17})/1000</f>
        <v>30.222140000000003</v>
      </c>
      <c r="AD198" s="6">
        <f t="shared" si="6"/>
        <v>1.1627906976744185E-20</v>
      </c>
      <c r="AE198" s="6">
        <f t="shared" si="7"/>
        <v>3.5142023255813954E-19</v>
      </c>
    </row>
    <row r="199" spans="1:31" x14ac:dyDescent="0.2">
      <c r="A199" t="s">
        <v>572</v>
      </c>
      <c r="B199" t="s">
        <v>574</v>
      </c>
      <c r="C199" t="s">
        <v>573</v>
      </c>
      <c r="D199">
        <v>4</v>
      </c>
      <c r="E199">
        <v>4</v>
      </c>
      <c r="F199" t="s">
        <v>56372</v>
      </c>
      <c r="G199" t="s">
        <v>11921</v>
      </c>
      <c r="H199" t="s">
        <v>11922</v>
      </c>
      <c r="I199" t="s">
        <v>11923</v>
      </c>
      <c r="J199" t="s">
        <v>11924</v>
      </c>
      <c r="K199" t="s">
        <v>11925</v>
      </c>
      <c r="L199" t="s">
        <v>11926</v>
      </c>
      <c r="M199" t="s">
        <v>11927</v>
      </c>
      <c r="N199" t="s">
        <v>11928</v>
      </c>
      <c r="O199" t="s">
        <v>11929</v>
      </c>
      <c r="P199" t="s">
        <v>11930</v>
      </c>
      <c r="Q199" t="s">
        <v>11931</v>
      </c>
      <c r="R199" t="s">
        <v>11932</v>
      </c>
      <c r="S199" t="s">
        <v>11933</v>
      </c>
      <c r="T199" t="s">
        <v>10251</v>
      </c>
      <c r="U199" t="s">
        <v>11934</v>
      </c>
      <c r="V199" t="s">
        <v>11935</v>
      </c>
      <c r="W199" t="s">
        <v>11936</v>
      </c>
      <c r="X199" t="s">
        <v>11937</v>
      </c>
      <c r="Z199" t="str" cm="1">
        <f t="array" ref="Z199">_xlfn.LET(_xlpm.raw,_xlfn.XLOOKUP(_xlfn.TEXTBEFORE(A199,";",,,,A199)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99" t="str">
        <f>_xlfn.XLOOKUP(Z199,[1]!UniprotIFO[Entry],[1]!UniprotIFO[Mass],"")</f>
        <v/>
      </c>
      <c r="AB199" t="str">
        <f>_xlfn.XLOOKUP(Z199,[1]!UniprotIFO[Entry],[1]!UniprotIFO[Sequence],"")</f>
        <v/>
      </c>
      <c r="AC199" s="6" cm="1">
        <f t="array" ref="AC199">SUMPRODUCT((LEN(AB199)-LEN(SUBSTITUTE(AB199,{"A";"C";"D";"E";"F";"G";"H";"I";"K";"L";"M";"N";"P";"Q";"R";"S";"T";"V";"W";"Y"},""))),{72.08;104.14;115.08;129.11;148.17;58.05;138.14;114.16;130.18;114.16;132.2;115.1;98.12;129.13;158.19;88.08;102.1;100.13;187.21;164.17})/1000</f>
        <v>0</v>
      </c>
      <c r="AD199" s="6">
        <f t="shared" si="6"/>
        <v>6.6445182724252495E-21</v>
      </c>
      <c r="AE199" s="6">
        <f t="shared" si="7"/>
        <v>0</v>
      </c>
    </row>
    <row r="200" spans="1:31" x14ac:dyDescent="0.2">
      <c r="A200" t="s">
        <v>575</v>
      </c>
      <c r="B200" t="s">
        <v>577</v>
      </c>
      <c r="C200" t="s">
        <v>576</v>
      </c>
      <c r="D200">
        <v>6</v>
      </c>
      <c r="E200">
        <v>6</v>
      </c>
      <c r="F200" t="s">
        <v>56373</v>
      </c>
      <c r="G200" t="s">
        <v>11938</v>
      </c>
      <c r="H200" t="s">
        <v>11939</v>
      </c>
      <c r="I200" t="s">
        <v>11940</v>
      </c>
      <c r="J200" t="s">
        <v>11941</v>
      </c>
      <c r="K200" t="s">
        <v>11942</v>
      </c>
      <c r="L200" t="s">
        <v>11943</v>
      </c>
      <c r="M200" t="s">
        <v>11944</v>
      </c>
      <c r="N200" t="s">
        <v>11945</v>
      </c>
      <c r="O200" t="s">
        <v>11946</v>
      </c>
      <c r="P200" t="s">
        <v>11947</v>
      </c>
      <c r="Q200" t="s">
        <v>11948</v>
      </c>
      <c r="R200" t="s">
        <v>11949</v>
      </c>
      <c r="S200" t="s">
        <v>11950</v>
      </c>
      <c r="T200" t="s">
        <v>11951</v>
      </c>
      <c r="U200" t="s">
        <v>11952</v>
      </c>
      <c r="V200" t="s">
        <v>11953</v>
      </c>
      <c r="W200" t="s">
        <v>11954</v>
      </c>
      <c r="X200" t="s">
        <v>11955</v>
      </c>
      <c r="Y200" t="s">
        <v>58862</v>
      </c>
      <c r="Z200" t="str" cm="1">
        <f t="array" ref="Z200">_xlfn.LET(_xlpm.raw,_xlfn.XLOOKUP(_xlfn.TEXTBEFORE(A200,";",,,,A200),_xlfn.ANCHORARRAY([2]summary!$O$4),_xlfn.CHOOSECOLS(_xlfn.ANCHORARRAY([2]summary!$K$4),1),""),IF(_xlpm.raw="","",_xlfn.TEXTAFTER(_xlfn.TEXTBEFORE(_xlpm.raw,"|",-1,,,_xlpm.raw),"tr|",,,,_xlfn.TEXTBEFORE(_xlpm.raw,"|",-1,,,_xlpm.raw))))</f>
        <v>A0A0K3CJM7</v>
      </c>
      <c r="AA200">
        <f>_xlfn.XLOOKUP(Z200,[1]!UniprotIFO[Entry],[1]!UniprotIFO[Mass],"")</f>
        <v>125472</v>
      </c>
      <c r="AB200" t="str">
        <f>_xlfn.XLOOKUP(Z200,[1]!UniprotIFO[Entry],[1]!UniprotIFO[Sequence],"")</f>
        <v>MDGEPVTKRRRTTPPVSQGEPATVAGEPTADANLATQQDIPDEDHAAPPSSAAGAHAKPLSALFQAKTPSPKKSKRTVDLRQAGRIGEEDKENFTALLARLNKETPQEEAEKWGRPDAPKLNPQRDGLIFQQIDIEEFSAGGGAPTIRAFGVTKNGNSVLLHVKGFLPYFWVSAPRGFTNSDCLPFMEHLNAAHFNGVRPVKAVSLANKRSLWGYKGDAVSPFIKITVMDTKQYPKVRNAFERGEVQYKGFFDGTALMTYESNIAYTLRFMIDHHIVGMNWLELKPGTYERAKNPVSNCQYEIECQHDQLISHPAEGEWSGIAPLRILSFDIECAGRKGIFPEPEIDPVIQIANMVTRQGESKPFIRNVFTLNTCAHIVGSDVLEFKKEADLLSKWRKFVEEVDPDLIIGYNTSQFDFPYLMDRAKALKVSDFPYFSRLKGVKTEVKDTHFSSKAYGTRDSKETSMDGRLQLDILQVMQRDYKLRSYTLNSVCAHFLGEQKEDVHHSVITDLQNGTAESRRRLAVYCLKDAYLPQRLMDKLMCFINYTEMARVTGIPFNYLLSRGQQIKVISQLYRQALKTGYVIPALKQEGSDEQYEGATVLEPEQGYYDVPIATLDFASLYPSIMQAHNLCYTTLLDVKIAQALNLKEGEDFVRTPNGDLFVKAHKRKGLLPTILEDLLAARKRARAELKQEKDPFKRAVLDGRQLALKVSANSVYGFTGATIGKLPCLPISMSVTAYGREMIDQTKEVVQSTYNTANGYDYDAKVIYGDTDSVMVRFGCPDLETAMKLGAEAAEFVTSKFIKPIKLEFEKVYYPYLLISKKRYAGLYWTKPEKYDKMDTKGIETVRRDNCRLVVTVIDTCLRKMLIERDVRGAEDYAKQVISDLLQNKVDLSQLVITKALAKADYAAKQAHVELAERMKKRDAGSAPAMGDRVAYVIIKGTKDARAYEKSEDPLYVLENNIPIDTKYYLDNQLSKPLMRIFEPILGEKASSLLAGDHTRTVSIVAPTVGGLMKFAVKTVTCLGCRTPLKPNSLNQAVCNNCRPRTAELHAKQVSIAAQAETAYARLWTQCQRCQGSLHQDVLCTSKDCPIFYMRKKAQKEAADAVGTLKRFDGEW</v>
      </c>
      <c r="AC200" s="6" cm="1">
        <f t="array" ref="AC200">SUMPRODUCT((LEN(AB200)-LEN(SUBSTITUTE(AB200,{"A";"C";"D";"E";"F";"G";"H";"I";"K";"L";"M";"N";"P";"Q";"R";"S";"T";"V";"W";"Y"},""))),{72.08;104.14;115.08;129.11;148.17;58.05;138.14;114.16;130.18;114.16;132.2;115.1;98.12;129.13;158.19;88.08;102.1;100.13;187.21;164.17})/1000</f>
        <v>126.58484</v>
      </c>
      <c r="AD200" s="6">
        <f t="shared" si="6"/>
        <v>9.9667774086378735E-21</v>
      </c>
      <c r="AE200" s="6">
        <f t="shared" si="7"/>
        <v>1.2616429235880399E-18</v>
      </c>
    </row>
    <row r="201" spans="1:31" x14ac:dyDescent="0.2">
      <c r="A201" t="s">
        <v>578</v>
      </c>
      <c r="B201" t="s">
        <v>579</v>
      </c>
      <c r="C201" t="s">
        <v>336</v>
      </c>
      <c r="D201">
        <v>4</v>
      </c>
      <c r="E201">
        <v>4</v>
      </c>
      <c r="F201" t="s">
        <v>56374</v>
      </c>
      <c r="G201" t="s">
        <v>11956</v>
      </c>
      <c r="H201" t="s">
        <v>11957</v>
      </c>
      <c r="I201" t="s">
        <v>11958</v>
      </c>
      <c r="J201" t="s">
        <v>11959</v>
      </c>
      <c r="K201" t="s">
        <v>11960</v>
      </c>
      <c r="L201" t="s">
        <v>11961</v>
      </c>
      <c r="M201" t="s">
        <v>11962</v>
      </c>
      <c r="N201" t="s">
        <v>11963</v>
      </c>
      <c r="O201" t="s">
        <v>11964</v>
      </c>
      <c r="P201" t="s">
        <v>11965</v>
      </c>
      <c r="Q201" t="s">
        <v>11966</v>
      </c>
      <c r="R201" t="s">
        <v>11967</v>
      </c>
      <c r="S201" t="s">
        <v>11968</v>
      </c>
      <c r="T201" t="s">
        <v>11969</v>
      </c>
      <c r="U201" t="s">
        <v>11970</v>
      </c>
      <c r="V201" t="s">
        <v>11971</v>
      </c>
      <c r="W201" t="s">
        <v>11972</v>
      </c>
      <c r="X201" t="s">
        <v>11973</v>
      </c>
      <c r="Z201" t="str" cm="1">
        <f t="array" ref="Z201">_xlfn.LET(_xlpm.raw,_xlfn.XLOOKUP(_xlfn.TEXTBEFORE(A201,";",,,,A201),_xlfn.ANCHORARRAY([2]summary!$O$4),_xlfn.CHOOSECOLS(_xlfn.ANCHORARRAY([2]summary!$K$4),1),""),IF(_xlpm.raw="","",_xlfn.TEXTAFTER(_xlfn.TEXTBEFORE(_xlpm.raw,"|",-1,,,_xlpm.raw),"tr|",,,,_xlfn.TEXTBEFORE(_xlpm.raw,"|",-1,,,_xlpm.raw))))</f>
        <v>A0A2T0AID9</v>
      </c>
      <c r="AA201">
        <f>_xlfn.XLOOKUP(Z201,[1]!UniprotIFO[Entry],[1]!UniprotIFO[Mass],"")</f>
        <v>65932</v>
      </c>
      <c r="AB201" t="str">
        <f>_xlfn.XLOOKUP(Z201,[1]!UniprotIFO[Entry],[1]!UniprotIFO[Sequence],"")</f>
        <v>MEQSRSLREEGNLAFRSSRWTEAIDLYTRAIEAVTFDVDTATEEEKEHLAALYSNRAAARIHLFLLDYALLDSDAAMRLRPKWSRAHARRGEALARSHDFAEARQAYLLAVDLAEDEPTRSRHMSAAASAKADHDEQVRRQKMTVFEMAESALSFAATYDKYVKDGGDPEKEGLVSASTAVYAWTMLEKAFEELDEKLEVKESGEVEAVTPSPSLDIADAIITDSRSFHLPPGRSHTLPLSEKLRLQLAWDSKVLNLEQWIKPSVVPRDVVRCYDGRVKREGVKVALAHLIRGSFVAAYINEVQLRTAEAVSQYRFILGLLVEARALWEDVSEEEKGSTFRFTFERKVKMHLVEALVDGHFRHHGTPEGAHFPLSEAQNLAEELMDDCNRQKAPGDPVSTFAFQIQPIVAAGKAFAYTLRHRSTLEENRIDFEAGYWAHGGMMKACARLYATAGKLLPEDDPEKAVNLFNALACDLRAGGVTFADLFQRAAEAEAALVPPERIFGPSPRLFDSRNLVRHACSAARSSLSPLLPSIPPAELEKTVKPVPTVITEAVPTGKSWEDCVDEELRRQVPGDLAVAEFVTSGGVEPASSS</v>
      </c>
      <c r="AC201" s="6" cm="1">
        <f t="array" ref="AC201">SUMPRODUCT((LEN(AB201)-LEN(SUBSTITUTE(AB201,{"A";"C";"D";"E";"F";"G";"H";"I";"K";"L";"M";"N";"P";"Q";"R";"S";"T";"V";"W";"Y"},""))),{72.08;104.14;115.08;129.11;148.17;58.05;138.14;114.16;130.18;114.16;132.2;115.1;98.12;129.13;158.19;88.08;102.1;100.13;187.21;164.17})/1000</f>
        <v>66.486860000000007</v>
      </c>
      <c r="AD201" s="6">
        <f t="shared" si="6"/>
        <v>6.6445182724252495E-21</v>
      </c>
      <c r="AE201" s="6">
        <f t="shared" si="7"/>
        <v>4.4177315614617946E-19</v>
      </c>
    </row>
    <row r="202" spans="1:31" x14ac:dyDescent="0.2">
      <c r="A202" t="s">
        <v>580</v>
      </c>
      <c r="B202" t="s">
        <v>582</v>
      </c>
      <c r="C202" t="s">
        <v>581</v>
      </c>
      <c r="D202">
        <v>3</v>
      </c>
      <c r="E202">
        <v>3</v>
      </c>
      <c r="F202" t="s">
        <v>56375</v>
      </c>
      <c r="G202" t="s">
        <v>11974</v>
      </c>
      <c r="H202" t="s">
        <v>11975</v>
      </c>
      <c r="I202" t="s">
        <v>11976</v>
      </c>
      <c r="J202" t="s">
        <v>11977</v>
      </c>
      <c r="K202" t="s">
        <v>11978</v>
      </c>
      <c r="L202" t="s">
        <v>11979</v>
      </c>
      <c r="M202" t="s">
        <v>11980</v>
      </c>
      <c r="N202" t="s">
        <v>11981</v>
      </c>
      <c r="O202" t="s">
        <v>11982</v>
      </c>
      <c r="P202" t="s">
        <v>11983</v>
      </c>
      <c r="Q202" t="s">
        <v>11984</v>
      </c>
      <c r="R202" t="s">
        <v>11985</v>
      </c>
      <c r="S202" t="s">
        <v>11986</v>
      </c>
      <c r="T202" t="s">
        <v>11987</v>
      </c>
      <c r="U202" t="s">
        <v>11988</v>
      </c>
      <c r="V202" t="s">
        <v>11989</v>
      </c>
      <c r="W202" t="s">
        <v>11990</v>
      </c>
      <c r="X202" t="s">
        <v>11991</v>
      </c>
      <c r="Y202" t="s">
        <v>58930</v>
      </c>
      <c r="Z202" t="str" cm="1">
        <f t="array" ref="Z202">_xlfn.LET(_xlpm.raw,_xlfn.XLOOKUP(_xlfn.TEXTBEFORE(A202,";",,,,A202),_xlfn.ANCHORARRAY([2]summary!$O$4),_xlfn.CHOOSECOLS(_xlfn.ANCHORARRAY([2]summary!$K$4),1),""),IF(_xlpm.raw="","",_xlfn.TEXTAFTER(_xlfn.TEXTBEFORE(_xlpm.raw,"|",-1,,,_xlpm.raw),"tr|",,,,_xlfn.TEXTBEFORE(_xlpm.raw,"|",-1,,,_xlpm.raw))))</f>
        <v>A0A0K3CRW2</v>
      </c>
      <c r="AA202">
        <f>_xlfn.XLOOKUP(Z202,[1]!UniprotIFO[Entry],[1]!UniprotIFO[Mass],"")</f>
        <v>34352</v>
      </c>
      <c r="AB202" t="str">
        <f>_xlfn.XLOOKUP(Z202,[1]!UniprotIFO[Entry],[1]!UniprotIFO[Sequence],"")</f>
        <v>MPSSPVASTSSIPFDPARLDEINASLADASPQDVLTYAIDFIPGLFQTTAFGLTGLAATDMISRISRKRKQPHAVPLIFLDTLYHFPETLDLARRVEKKYQLELQTFRPPGVETVEEFEKKYGEKLWETDEDTYDYLVKVEPARRAYDTLGVKAVITGRRRSQGADRATLEPIEIDSTGLVKVNPLCRWGFQEVKDYIDMAGVPYNPLLDQGYKSVGDWHSTVKPKDGEGERSGRWASNKTKTECGLHKDYFAMKRAFEKKQLEQARAAADKARGDEEVGESSVDLSQETDATSQDLGASFSDLKLGA</v>
      </c>
      <c r="AC202" s="6" cm="1">
        <f t="array" ref="AC202">SUMPRODUCT((LEN(AB202)-LEN(SUBSTITUTE(AB202,{"A";"C";"D";"E";"F";"G";"H";"I";"K";"L";"M";"N";"P";"Q";"R";"S";"T";"V";"W";"Y"},""))),{72.08;104.14;115.08;129.11;148.17;58.05;138.14;114.16;130.18;114.16;132.2;115.1;98.12;129.13;158.19;88.08;102.1;100.13;187.21;164.17})/1000</f>
        <v>34.632170000000002</v>
      </c>
      <c r="AD202" s="6">
        <f t="shared" si="6"/>
        <v>4.9833887043189367E-21</v>
      </c>
      <c r="AE202" s="6">
        <f t="shared" si="7"/>
        <v>1.7258556478405317E-19</v>
      </c>
    </row>
    <row r="203" spans="1:31" x14ac:dyDescent="0.2">
      <c r="A203" t="s">
        <v>583</v>
      </c>
      <c r="B203" t="s">
        <v>585</v>
      </c>
      <c r="C203" t="s">
        <v>584</v>
      </c>
      <c r="D203">
        <v>4</v>
      </c>
      <c r="E203">
        <v>4</v>
      </c>
      <c r="F203" t="s">
        <v>56376</v>
      </c>
      <c r="G203" t="s">
        <v>11992</v>
      </c>
      <c r="H203" t="s">
        <v>11993</v>
      </c>
      <c r="I203" t="s">
        <v>11994</v>
      </c>
      <c r="J203" t="s">
        <v>11995</v>
      </c>
      <c r="K203" t="s">
        <v>11996</v>
      </c>
      <c r="L203" t="s">
        <v>11997</v>
      </c>
      <c r="M203" t="s">
        <v>11998</v>
      </c>
      <c r="N203" t="s">
        <v>11999</v>
      </c>
      <c r="O203" t="s">
        <v>12000</v>
      </c>
      <c r="P203" t="s">
        <v>12001</v>
      </c>
      <c r="Q203" t="s">
        <v>12002</v>
      </c>
      <c r="R203" t="s">
        <v>12003</v>
      </c>
      <c r="S203" t="s">
        <v>12004</v>
      </c>
      <c r="T203" t="s">
        <v>12005</v>
      </c>
      <c r="U203" t="s">
        <v>12006</v>
      </c>
      <c r="V203" t="s">
        <v>12007</v>
      </c>
      <c r="W203" t="s">
        <v>12008</v>
      </c>
      <c r="X203" t="s">
        <v>12009</v>
      </c>
      <c r="Y203" t="s">
        <v>58892</v>
      </c>
      <c r="Z203" t="str" cm="1">
        <f t="array" ref="Z203">_xlfn.LET(_xlpm.raw,_xlfn.XLOOKUP(_xlfn.TEXTBEFORE(A203,";",,,,A203),_xlfn.ANCHORARRAY([2]summary!$O$4),_xlfn.CHOOSECOLS(_xlfn.ANCHORARRAY([2]summary!$K$4),1),""),IF(_xlpm.raw="","",_xlfn.TEXTAFTER(_xlfn.TEXTBEFORE(_xlpm.raw,"|",-1,,,_xlpm.raw),"tr|",,,,_xlfn.TEXTBEFORE(_xlpm.raw,"|",-1,,,_xlpm.raw))))</f>
        <v>A0A0K3CJN3</v>
      </c>
      <c r="AA203">
        <f>_xlfn.XLOOKUP(Z203,[1]!UniprotIFO[Entry],[1]!UniprotIFO[Mass],"")</f>
        <v>113928</v>
      </c>
      <c r="AB203" t="str">
        <f>_xlfn.XLOOKUP(Z203,[1]!UniprotIFO[Entry],[1]!UniprotIFO[Sequence],"")</f>
        <v>MSLRTHQRKSYWRDPTKEDLFREAFGLPDEEQPLGEVHAVLAMAGHEDAYSGKLYLSTSYLTFTSLDRRSCRLTLPLATVRRVEKLAPGQEGTAVGAFALGLTLFHGLQIIVQLNSLRPTNDAFCANLRVRLKASLPLMKTLKPFANTFFSEWFLSPDREDEERRKKEEESKVAELISFDEKGKGKEDGEPWTTESGIDGRFHAGLGMIFKYPGDPRKLREKSKMKLWRQYLQDYGRNLTLIRYPSFTRLVLVGLPNRLRGEMWELTCGSMFMRLQNPGVYEQILKDNEGRRSASTDDIEKDLHRSLPEYPAYQDVKGIDTMRRVLTAYAWSNPALGYCQAMNLVAASFLIYMSEEQCFWCLSVLCDRLLPGYYSPSMYGTVLDQRVFEHLVQRCLPSLHDHFVQADIQLSVASLPWFLSLYISSMPMVFAFRIIDCFFLMGPKVLFQVGLAILKLNGAALLETTDDGAFINVLKSFFVTLGESAHPDSHDPRQRQVTKFQELFVVAFREFSIITDDTIASERKRFRSEVLVSIETFAKRTAIRNLQTTGRLDPAQLGLAYDHFQLAVLQMKERERQDKAANGSRSRSSSTVGRSPAQSPRPDGGASSLSSGSKPPKEETKPEDRLDRIAFGRFMADVATWARNEKLVKNGLLSHIEREPADHALIDKVFLAWDVTHAGSLSFQDVISGLDTVLFNDLMLNVSWLFSLYDADKDGYLTKDEVLQVSEALLFIFRNEPGDRYLGSISNMLQNLFEYGESTKPPAKPQDGKQPADSPEIQSTEWADNDPNRPFLSHATFRMCILADALLEDFFDSDLTKSWRLEVLVPEEKPKPQTLAGGWWGGLVSAIVTDENKERFNRLADEVGKRLDIQTVEQRPSIGKLDAAAAAIEPTARDSLFSTSSNRKKAPLPPASDRSAVNPLSAAAMRMPAYPTQENPWADAASGKGELSSSAPKHDIDVQALAQQAMQRPQFAVDEATEGGEGEDMYGGEGEEGLLGQVDAMLQADDASRHDDDLL</v>
      </c>
      <c r="AC203" s="6" cm="1">
        <f t="array" ref="AC203">SUMPRODUCT((LEN(AB203)-LEN(SUBSTITUTE(AB203,{"A";"C";"D";"E";"F";"G";"H";"I";"K";"L";"M";"N";"P";"Q";"R";"S";"T";"V";"W";"Y"},""))),{72.08;104.14;115.08;129.11;148.17;58.05;138.14;114.16;130.18;114.16;132.2;115.1;98.12;129.13;158.19;88.08;102.1;100.13;187.21;164.17})/1000</f>
        <v>114.90011</v>
      </c>
      <c r="AD203" s="6">
        <f t="shared" si="6"/>
        <v>6.6445182724252495E-21</v>
      </c>
      <c r="AE203" s="6">
        <f t="shared" si="7"/>
        <v>7.6345588039867109E-19</v>
      </c>
    </row>
    <row r="204" spans="1:31" x14ac:dyDescent="0.2">
      <c r="A204" t="s">
        <v>586</v>
      </c>
      <c r="B204" t="s">
        <v>588</v>
      </c>
      <c r="C204" t="s">
        <v>587</v>
      </c>
      <c r="D204">
        <v>6</v>
      </c>
      <c r="E204">
        <v>6</v>
      </c>
      <c r="F204" t="s">
        <v>56377</v>
      </c>
      <c r="G204" t="s">
        <v>12010</v>
      </c>
      <c r="H204" t="s">
        <v>12011</v>
      </c>
      <c r="I204" t="s">
        <v>12012</v>
      </c>
      <c r="J204" t="s">
        <v>12013</v>
      </c>
      <c r="K204" t="s">
        <v>12014</v>
      </c>
      <c r="L204" t="s">
        <v>12015</v>
      </c>
      <c r="M204" t="s">
        <v>12016</v>
      </c>
      <c r="N204" t="s">
        <v>12017</v>
      </c>
      <c r="O204" t="s">
        <v>12018</v>
      </c>
      <c r="P204" t="s">
        <v>12019</v>
      </c>
      <c r="Q204" t="s">
        <v>12020</v>
      </c>
      <c r="R204" t="s">
        <v>12021</v>
      </c>
      <c r="S204" t="s">
        <v>12022</v>
      </c>
      <c r="T204" t="s">
        <v>12023</v>
      </c>
      <c r="U204" t="s">
        <v>12024</v>
      </c>
      <c r="V204" t="s">
        <v>12025</v>
      </c>
      <c r="W204" t="s">
        <v>12026</v>
      </c>
      <c r="X204" t="s">
        <v>12027</v>
      </c>
      <c r="Y204" t="s">
        <v>58931</v>
      </c>
      <c r="Z204" t="str" cm="1">
        <f t="array" ref="Z204">_xlfn.LET(_xlpm.raw,_xlfn.XLOOKUP(_xlfn.TEXTBEFORE(A204,";",,,,A204),_xlfn.ANCHORARRAY([2]summary!$O$4),_xlfn.CHOOSECOLS(_xlfn.ANCHORARRAY([2]summary!$K$4),1),""),IF(_xlpm.raw="","",_xlfn.TEXTAFTER(_xlfn.TEXTBEFORE(_xlpm.raw,"|",-1,,,_xlpm.raw),"tr|",,,,_xlfn.TEXTBEFORE(_xlpm.raw,"|",-1,,,_xlpm.raw))))</f>
        <v>A0A0K3CGS3</v>
      </c>
      <c r="AA204">
        <f>_xlfn.XLOOKUP(Z204,[1]!UniprotIFO[Entry],[1]!UniprotIFO[Mass],"")</f>
        <v>107521</v>
      </c>
      <c r="AB204" t="str">
        <f>_xlfn.XLOOKUP(Z204,[1]!UniprotIFO[Entry],[1]!UniprotIFO[Sequence],"")</f>
        <v>MHIIKPSWVSHPDETRPTKPDLTIFTLDVHPDNSRLATGGLDSVVRIWSTVPILNEQAEKDDERCPKLLSTLTAHTGVIMSVRWNNAGGYLASGSDDRVVMIWAHDGGKGGKVWGTETTNVENWKATRRLVGHNSDVAGVAWSPDDAYVASVGLDNIVLVWSGQNFELVRKLDAHAGFVKGLVFDPVGQFLATQADDNSLKVWRTDDWALQADITEPFVDAPKATVVRPTWSPDGAHIVTPNSMNGPVFCAAVIQRTTWLSPASLIGHPDIVQAASYNPLIFLRDPSKPPDMSNVCSLLALCAQGTVSLWFTDTSQPFVVVNDLFDREALDLSWSKDGKQLWASSSDGQVAVLTFDYGEFAPVAPEGTKAALHATYGYTPSRARLVAAPAVVANGFGAAGGAATPGGPAGGTLAQPNTLVARKGPGAKRPRTVQLSTQPLPAQQQPVASTSAAAFASAPTLPGSAASAFQQAAQQPVPQQMFGAQPPPAAASTSRKRKASNVPVEAGPAAPPPPGAYPYPYPYPADIPPPQIPGYGSAPRLSSAPYRLAGHALRGDPAPPDEELRELVPAYALYDREVTFRVTNRRRAEGGGKRLAVPQVVTFGKVALEDSDAKDTLEWRNFAKGERKGEAEITVVTSKKPLWTDYVPKYVVNATGSPVFSAVSLEDGSLIAWSPTGRRLIPTLVLDAPCSFLTAEGPYLMAITALGTLTVWNLSPSIPKPRSIYPPLNISSLLASSATRIHPDPAITTSALLPNGTPLLALDSGATFSYDADLAAWTRVSEAWWSKADTWEGRRGRHGAPGGAAGRGIVKTIEAAVNEIVVDDQQVEQDETTDEEDEGKKVDGDVEMDGGSADKGKGKAGEGDAESDDDEPRPPKRTVPQGSPTEPQGGAGDFRIAVTLAHLETRIKAAQALDSPAEYRNFLLAYAKRLADEGLRSKAEELIKELLGPIYHNPNKKEEEWSPTVLGLQKRDLLREVLRELAKQRTTTPLANEYQDLLKKVQTA</v>
      </c>
      <c r="AC204" s="6" cm="1">
        <f t="array" ref="AC204">SUMPRODUCT((LEN(AB204)-LEN(SUBSTITUTE(AB204,{"A";"C";"D";"E";"F";"G";"H";"I";"K";"L";"M";"N";"P";"Q";"R";"S";"T";"V";"W";"Y"},""))),{72.08;104.14;115.08;129.11;148.17;58.05;138.14;114.16;130.18;114.16;132.2;115.1;98.12;129.13;158.19;88.08;102.1;100.13;187.21;164.17})/1000</f>
        <v>108.48905000000001</v>
      </c>
      <c r="AD204" s="6">
        <f t="shared" si="6"/>
        <v>9.9667774086378735E-21</v>
      </c>
      <c r="AE204" s="6">
        <f t="shared" si="7"/>
        <v>1.0812862126245847E-18</v>
      </c>
    </row>
    <row r="205" spans="1:31" x14ac:dyDescent="0.2">
      <c r="A205" t="s">
        <v>589</v>
      </c>
      <c r="B205" t="s">
        <v>591</v>
      </c>
      <c r="C205" t="s">
        <v>590</v>
      </c>
      <c r="D205">
        <v>4</v>
      </c>
      <c r="E205">
        <v>4</v>
      </c>
      <c r="F205" t="s">
        <v>56378</v>
      </c>
      <c r="G205" t="s">
        <v>12028</v>
      </c>
      <c r="H205" t="s">
        <v>12029</v>
      </c>
      <c r="I205" t="s">
        <v>12030</v>
      </c>
      <c r="J205" t="s">
        <v>12031</v>
      </c>
      <c r="K205" t="s">
        <v>12032</v>
      </c>
      <c r="L205" t="s">
        <v>12033</v>
      </c>
      <c r="M205" t="s">
        <v>12034</v>
      </c>
      <c r="N205" t="s">
        <v>12035</v>
      </c>
      <c r="O205" t="s">
        <v>12036</v>
      </c>
      <c r="P205" t="s">
        <v>12037</v>
      </c>
      <c r="Q205" t="s">
        <v>12038</v>
      </c>
      <c r="R205" t="s">
        <v>12039</v>
      </c>
      <c r="S205" t="s">
        <v>12040</v>
      </c>
      <c r="T205" t="s">
        <v>12041</v>
      </c>
      <c r="U205" t="s">
        <v>12042</v>
      </c>
      <c r="V205" t="s">
        <v>12043</v>
      </c>
      <c r="W205" t="s">
        <v>12044</v>
      </c>
      <c r="X205" t="s">
        <v>12045</v>
      </c>
      <c r="Z205" t="str" cm="1">
        <f t="array" ref="Z205">_xlfn.LET(_xlpm.raw,_xlfn.XLOOKUP(_xlfn.TEXTBEFORE(A205,";",,,,A205),_xlfn.ANCHORARRAY([2]summary!$O$4),_xlfn.CHOOSECOLS(_xlfn.ANCHORARRAY([2]summary!$K$4),1),""),IF(_xlpm.raw="","",_xlfn.TEXTAFTER(_xlfn.TEXTBEFORE(_xlpm.raw,"|",-1,,,_xlpm.raw),"tr|",,,,_xlfn.TEXTBEFORE(_xlpm.raw,"|",-1,,,_xlpm.raw))))</f>
        <v>A0A2S9ZWH6</v>
      </c>
      <c r="AA205">
        <f>_xlfn.XLOOKUP(Z205,[1]!UniprotIFO[Entry],[1]!UniprotIFO[Mass],"")</f>
        <v>125803</v>
      </c>
      <c r="AB205" t="str">
        <f>_xlfn.XLOOKUP(Z205,[1]!UniprotIFO[Entry],[1]!UniprotIFO[Sequence],"")</f>
        <v>MATGTFDPPLASRTFLPSSSSLSSPSSAPNSHSKDEASEQRIWFTYLPPTSTSLNDKEGGRDERVAEVWTNLPLSPSSTPSSSSSPPDSAWHALPLLPSAAGSKLFTASLPLPKDGGEWEFTYRFRSKEGEVEWLGSAGGNGKIVVSSVSQDQAASGWNGPEGKEWTSPPAAGTERVRVGKFSRGTEGKEGNWDVEMKREWIGLDGWGEREVEGLVVEQSSRTWFAPRPLPRSSPSSILSHLSPTFPAQLLVLRFLPCQTDPWTRYTVLLPFSTRQTCAALVGVEGGEKMLLRCTKDAGGAQEGHLAIAWGEEGDLQTLIERCVAAARSVLSPSTSISSPSPLASFALKPLGACTWNALSRGGQTDYSATSLLSWLDSLRSSSSLAGEAIKTVLLDDGWQDTETYIDFSVGAGEGDREQGERRALKSFQCSMEWFDLDESSSDADEEGKEGKRTSVSLDSGYEGSPAVGRGGELPSQPREGVCVELREVVRRVKEMGVERVGVWMTLCGYWHGLHPDRSLADAYTLRRFTVHSAAHPSYNGHIYLPAQSDLRTFYDDYFSSLRAAGVDFVKVDDQATVDCLVAQEVGEDEEEGATPDAVSEYRFAMLEAMCAAAIDAFGADGIIHCMAGSPRIWGGSLGIVGATDDGAISTVRNSDDYFPDAPDSHRWHIALNAFTTLLSSALRFEPDFDMAQSAHEFGKAHLALRAFSTAQVWMSDEPGADLSGWEPLLAMTKQGVRVLQAGEGQIGTVLEGSVGNDVLGRLNGAQTGALNVGLPVASAKGARIGVWNCLPADRLVDQRLTTTIDSKDVADSLRSVAASGSGSFVLVDPATLSATQVDSTDIATASKLPHRLAKPLVQTQVAQNEANVLTVAQLFDLPAASSAKSVKIACLGLLDKTVGLAAIRSVEIISGKKTASGTGQAAETTVSSNASSGTASAERLLGSTSSLSTQSLTSSPNQTLIRPLSPTDRSSFPVPQGRVPFLLAYFAGFFRSSIVPNSSTSTSTASSRTPRTEIHSLARDILRQPVRTVLSEIKALVSFSIFTVFWIVGWRSNGTQRMIEANPALANASASTPAQSTSSDLSPEHKARLCIELEYLSDRLAFYVSPAPPSLSSLRLFLDGAPIDASVLHEVSSDAGIVEFQVESAWKGLKSQEGAGDGGKSQASEMEKPWVVQVDFAG</v>
      </c>
      <c r="AC205" s="6" cm="1">
        <f t="array" ref="AC205">SUMPRODUCT((LEN(AB205)-LEN(SUBSTITUTE(AB205,{"A";"C";"D";"E";"F";"G";"H";"I";"K";"L";"M";"N";"P";"Q";"R";"S";"T";"V";"W";"Y"},""))),{72.08;104.14;115.08;129.11;148.17;58.05;138.14;114.16;130.18;114.16;132.2;115.1;98.12;129.13;158.19;88.08;102.1;100.13;187.21;164.17})/1000</f>
        <v>126.92534000000001</v>
      </c>
      <c r="AD205" s="6">
        <f t="shared" si="6"/>
        <v>6.6445182724252495E-21</v>
      </c>
      <c r="AE205" s="6">
        <f t="shared" si="7"/>
        <v>8.4335774086378749E-19</v>
      </c>
    </row>
    <row r="206" spans="1:31" x14ac:dyDescent="0.2">
      <c r="A206" t="s">
        <v>592</v>
      </c>
      <c r="B206" t="s">
        <v>594</v>
      </c>
      <c r="C206" t="s">
        <v>593</v>
      </c>
      <c r="D206">
        <v>5</v>
      </c>
      <c r="E206">
        <v>5</v>
      </c>
      <c r="F206" t="s">
        <v>56379</v>
      </c>
      <c r="G206" t="s">
        <v>12046</v>
      </c>
      <c r="H206" t="s">
        <v>12047</v>
      </c>
      <c r="I206" t="s">
        <v>12048</v>
      </c>
      <c r="J206" t="s">
        <v>12049</v>
      </c>
      <c r="K206" t="s">
        <v>12050</v>
      </c>
      <c r="L206" t="s">
        <v>12051</v>
      </c>
      <c r="M206" t="s">
        <v>12052</v>
      </c>
      <c r="N206" t="s">
        <v>12053</v>
      </c>
      <c r="O206" t="s">
        <v>12054</v>
      </c>
      <c r="P206" t="s">
        <v>12055</v>
      </c>
      <c r="Q206" t="s">
        <v>12056</v>
      </c>
      <c r="R206" t="s">
        <v>12057</v>
      </c>
      <c r="S206" t="s">
        <v>12058</v>
      </c>
      <c r="T206" t="s">
        <v>12059</v>
      </c>
      <c r="U206" t="s">
        <v>12060</v>
      </c>
      <c r="V206" t="s">
        <v>12061</v>
      </c>
      <c r="W206" t="s">
        <v>12062</v>
      </c>
      <c r="X206" t="s">
        <v>12063</v>
      </c>
      <c r="Z206" t="str" cm="1">
        <f t="array" ref="Z206">_xlfn.LET(_xlpm.raw,_xlfn.XLOOKUP(_xlfn.TEXTBEFORE(A206,";",,,,A206),_xlfn.ANCHORARRAY([2]summary!$O$4),_xlfn.CHOOSECOLS(_xlfn.ANCHORARRAY([2]summary!$K$4),1),""),IF(_xlpm.raw="","",_xlfn.TEXTAFTER(_xlfn.TEXTBEFORE(_xlpm.raw,"|",-1,,,_xlpm.raw),"tr|",,,,_xlfn.TEXTBEFORE(_xlpm.raw,"|",-1,,,_xlpm.raw))))</f>
        <v>A0A2S9ZWG7</v>
      </c>
      <c r="AA206">
        <f>_xlfn.XLOOKUP(Z206,[1]!UniprotIFO[Entry],[1]!UniprotIFO[Mass],"")</f>
        <v>55604</v>
      </c>
      <c r="AB206" t="str">
        <f>_xlfn.XLOOKUP(Z206,[1]!UniprotIFO[Entry],[1]!UniprotIFO[Sequence],"")</f>
        <v>MTGPFARTRILFRQFRPMLPDTDPIPAFPDFVRDAPARPQLLRTSPESTLASSLETASKLLHDGNPVAFPTETVYGLGGSALSSTAVKRIFWAKGRPADNPLIVHISSREMLVDLLPSQGQDDKRKPVIPPMYEALMDRFWPGPLSLIFPIATDRRSKAARIAAKQPLHPPRLKIADEVTAKQPSVCIRMPSHPIALSLIRHANLPLAAPSANLSTRPSPTSAAHVMADLGQGRGVGAVLDGGECEVGVESTVVDWVPSEDDAASGEGSLRVLRAGGVTAEQIEACLRDAGFGTAGETGRIQVYARDFRSQELEKKPTTPGMKYMHYSPQNASVVLVTPAPGTSTREQPVPSLQELVQLVAVTHGPGFELSDDFGEPPTVIPARVGLMFTDSTLDALKIKPIAAISPACSRVRIPPPAKTFLPTQPADLDDGLPKLDDIEILSYPLGSRDRPMEAAQRLFAGLRFLDSYTAPGKKGDGVHVIFVEAIPEEGVGLAVMERAKKAAGVSEAMPFEVSVKE</v>
      </c>
      <c r="AC206" s="6" cm="1">
        <f t="array" ref="AC206">SUMPRODUCT((LEN(AB206)-LEN(SUBSTITUTE(AB206,{"A";"C";"D";"E";"F";"G";"H";"I";"K";"L";"M";"N";"P";"Q";"R";"S";"T";"V";"W";"Y"},""))),{72.08;104.14;115.08;129.11;148.17;58.05;138.14;114.16;130.18;114.16;132.2;115.1;98.12;129.13;158.19;88.08;102.1;100.13;187.21;164.17})/1000</f>
        <v>56.099530000000009</v>
      </c>
      <c r="AD206" s="6">
        <f t="shared" si="6"/>
        <v>8.3056478405315615E-21</v>
      </c>
      <c r="AE206" s="6">
        <f t="shared" si="7"/>
        <v>4.6594294019933564E-19</v>
      </c>
    </row>
    <row r="207" spans="1:31" x14ac:dyDescent="0.2">
      <c r="A207" t="s">
        <v>595</v>
      </c>
      <c r="B207" t="s">
        <v>597</v>
      </c>
      <c r="C207" t="s">
        <v>596</v>
      </c>
      <c r="D207">
        <v>10</v>
      </c>
      <c r="E207">
        <v>10</v>
      </c>
      <c r="F207" t="s">
        <v>56380</v>
      </c>
      <c r="G207" t="s">
        <v>12064</v>
      </c>
      <c r="H207" t="s">
        <v>12065</v>
      </c>
      <c r="I207" t="s">
        <v>12066</v>
      </c>
      <c r="J207" t="s">
        <v>12067</v>
      </c>
      <c r="K207" t="s">
        <v>12068</v>
      </c>
      <c r="L207" t="s">
        <v>12069</v>
      </c>
      <c r="M207" t="s">
        <v>12070</v>
      </c>
      <c r="N207" t="s">
        <v>12071</v>
      </c>
      <c r="O207" t="s">
        <v>12072</v>
      </c>
      <c r="P207" t="s">
        <v>12073</v>
      </c>
      <c r="Q207" t="s">
        <v>12074</v>
      </c>
      <c r="R207" t="s">
        <v>12075</v>
      </c>
      <c r="S207" t="s">
        <v>12076</v>
      </c>
      <c r="T207" t="s">
        <v>12077</v>
      </c>
      <c r="U207" t="s">
        <v>12078</v>
      </c>
      <c r="V207" t="s">
        <v>12079</v>
      </c>
      <c r="W207" t="s">
        <v>12080</v>
      </c>
      <c r="X207" t="s">
        <v>12081</v>
      </c>
      <c r="Z207" t="str" cm="1">
        <f t="array" ref="Z207">_xlfn.LET(_xlpm.raw,_xlfn.XLOOKUP(_xlfn.TEXTBEFORE(A207,";",,,,A207),_xlfn.ANCHORARRAY([2]summary!$O$4),_xlfn.CHOOSECOLS(_xlfn.ANCHORARRAY([2]summary!$K$4),1),""),IF(_xlpm.raw="","",_xlfn.TEXTAFTER(_xlfn.TEXTBEFORE(_xlpm.raw,"|",-1,,,_xlpm.raw),"tr|",,,,_xlfn.TEXTBEFORE(_xlpm.raw,"|",-1,,,_xlpm.raw))))</f>
        <v>A0A2T0ACG3</v>
      </c>
      <c r="AA207">
        <f>_xlfn.XLOOKUP(Z207,[1]!UniprotIFO[Entry],[1]!UniprotIFO[Mass],"")</f>
        <v>36086</v>
      </c>
      <c r="AB207" t="str">
        <f>_xlfn.XLOOKUP(Z207,[1]!UniprotIFO[Entry],[1]!UniprotIFO[Sequence],"")</f>
        <v>MKGPAGALARTATAVARTRHRPPAQLASFASPSSTRSASTATRGVAGEDADAAERVQALRERLPERIQYGRVARSRLEDHYTHSLSHDLMYLLYSHKRHTEDRPSPLERQLVWDPENPYTRGRDKLPPTRGGRALAPNPSYTSPDSIPRLESIVVECMTKHALHAKSTLLPLIMAFQAITGEPLQSVHPGPYGPGSGKGVVITRTTKKSASFKVRAGMPSGVKVELRGDEMYQFLETLTDFVLPRLKTFAGIPLPAPSTPRQNVSLNSGVVAFGLTPDAMGLFPQIEVNLDQYPRLFGMNIFCRTTARGRGAQDQARALLSGMGLPFVKR</v>
      </c>
      <c r="AC207" s="6" cm="1">
        <f t="array" ref="AC207">SUMPRODUCT((LEN(AB207)-LEN(SUBSTITUTE(AB207,{"A";"C";"D";"E";"F";"G";"H";"I";"K";"L";"M";"N";"P";"Q";"R";"S";"T";"V";"W";"Y"},""))),{72.08;104.14;115.08;129.11;148.17;58.05;138.14;114.16;130.18;114.16;132.2;115.1;98.12;129.13;158.19;88.08;102.1;100.13;187.21;164.17})/1000</f>
        <v>36.414169999999999</v>
      </c>
      <c r="AD207" s="6">
        <f t="shared" si="6"/>
        <v>1.6611295681063123E-20</v>
      </c>
      <c r="AE207" s="6">
        <f t="shared" si="7"/>
        <v>6.0488654485049831E-19</v>
      </c>
    </row>
    <row r="208" spans="1:31" x14ac:dyDescent="0.2">
      <c r="A208" t="s">
        <v>598</v>
      </c>
      <c r="B208" t="s">
        <v>600</v>
      </c>
      <c r="C208" t="s">
        <v>599</v>
      </c>
      <c r="D208">
        <v>2</v>
      </c>
      <c r="E208">
        <v>2</v>
      </c>
      <c r="F208" t="s">
        <v>56381</v>
      </c>
      <c r="G208" t="s">
        <v>12082</v>
      </c>
      <c r="H208" t="s">
        <v>12083</v>
      </c>
      <c r="I208" t="s">
        <v>12084</v>
      </c>
      <c r="J208" t="s">
        <v>12085</v>
      </c>
      <c r="K208" t="s">
        <v>12086</v>
      </c>
      <c r="L208" t="s">
        <v>12087</v>
      </c>
      <c r="M208" t="s">
        <v>12088</v>
      </c>
      <c r="N208" t="s">
        <v>12089</v>
      </c>
      <c r="O208" t="s">
        <v>12090</v>
      </c>
      <c r="P208" t="s">
        <v>12091</v>
      </c>
      <c r="Q208" t="s">
        <v>12092</v>
      </c>
      <c r="R208" t="s">
        <v>12093</v>
      </c>
      <c r="S208" t="s">
        <v>12094</v>
      </c>
      <c r="T208" t="s">
        <v>12095</v>
      </c>
      <c r="U208" t="s">
        <v>12096</v>
      </c>
      <c r="V208" t="s">
        <v>12097</v>
      </c>
      <c r="W208" t="s">
        <v>12098</v>
      </c>
      <c r="X208" t="s">
        <v>12099</v>
      </c>
      <c r="Y208" t="s">
        <v>58932</v>
      </c>
      <c r="Z208" t="str" cm="1">
        <f t="array" ref="Z208">_xlfn.LET(_xlpm.raw,_xlfn.XLOOKUP(_xlfn.TEXTBEFORE(A208,";",,,,A208),_xlfn.ANCHORARRAY([2]summary!$O$4),_xlfn.CHOOSECOLS(_xlfn.ANCHORARRAY([2]summary!$K$4),1),""),IF(_xlpm.raw="","",_xlfn.TEXTAFTER(_xlfn.TEXTBEFORE(_xlpm.raw,"|",-1,,,_xlpm.raw),"tr|",,,,_xlfn.TEXTBEFORE(_xlpm.raw,"|",-1,,,_xlpm.raw))))</f>
        <v>A0A2T0A2Y0</v>
      </c>
      <c r="AA208">
        <f>_xlfn.XLOOKUP(Z208,[1]!UniprotIFO[Entry],[1]!UniprotIFO[Mass],"")</f>
        <v>53354</v>
      </c>
      <c r="AB208" t="str">
        <f>_xlfn.XLOOKUP(Z208,[1]!UniprotIFO[Entry],[1]!UniprotIFO[Sequence],"")</f>
        <v>MQLPPLPSTSAAPQPRVLVLDNGGHSIKAAWAQAGSSAVASEPMVETYRNAIARSKAAKRSFVADELADECDDFGGLTFRVPMERGILNNWEVEKTVWDRVFGSRGRGLSIAPQDTNLLVTEPVFNLPNVQDHYDQIVFEEYEFQSYLRCPGPAVVPYGLDARGSSTAPVPECALIIDSGFSFTHVVPVLRGRIVTNAVRRIDIGGKLMTNYLKEIVSYRHWYMMDQTSVMEHAKEEVCYVSTQWKQDLETANRDGNPLVRTYVLPDFLPDSTNKLGYVRTGLTPPPASPPPVDPSAPYNASQPEKDEEQLLYLCNERFSVPEVLFNPSTIDMNQAGLAETVGLCISLLPLDLQGMFWSNIVCVGGNAAFQGFGERLQSELRSVAPPEHVVNVTISRSPTTTIASSAASYLSLAHNSRSHAHFPTPLSPSSFVTRQEYLEAGSNACRRKFGAFYWPGGKKGDTEVRMAARGEMDGYHAGGGDGMVLG</v>
      </c>
      <c r="AC208" s="6" cm="1">
        <f t="array" ref="AC208">SUMPRODUCT((LEN(AB208)-LEN(SUBSTITUTE(AB208,{"A";"C";"D";"E";"F";"G";"H";"I";"K";"L";"M";"N";"P";"Q";"R";"S";"T";"V";"W";"Y"},""))),{72.08;104.14;115.08;129.11;148.17;58.05;138.14;114.16;130.18;114.16;132.2;115.1;98.12;129.13;158.19;88.08;102.1;100.13;187.21;164.17})/1000</f>
        <v>53.810720000000003</v>
      </c>
      <c r="AD208" s="6">
        <f t="shared" si="6"/>
        <v>3.3222591362126247E-21</v>
      </c>
      <c r="AE208" s="6">
        <f t="shared" si="7"/>
        <v>1.7877315614617942E-19</v>
      </c>
    </row>
    <row r="209" spans="1:31" x14ac:dyDescent="0.2">
      <c r="A209" t="s">
        <v>601</v>
      </c>
      <c r="B209" t="s">
        <v>603</v>
      </c>
      <c r="C209" t="s">
        <v>602</v>
      </c>
      <c r="D209">
        <v>4</v>
      </c>
      <c r="E209">
        <v>4</v>
      </c>
      <c r="F209" t="s">
        <v>56382</v>
      </c>
      <c r="G209" t="s">
        <v>12100</v>
      </c>
      <c r="H209" t="s">
        <v>12101</v>
      </c>
      <c r="I209" t="s">
        <v>12102</v>
      </c>
      <c r="J209" t="s">
        <v>12103</v>
      </c>
      <c r="K209" t="s">
        <v>12104</v>
      </c>
      <c r="L209" t="s">
        <v>12105</v>
      </c>
      <c r="M209" t="s">
        <v>12106</v>
      </c>
      <c r="N209" t="s">
        <v>12107</v>
      </c>
      <c r="O209" t="s">
        <v>12108</v>
      </c>
      <c r="P209" t="s">
        <v>12109</v>
      </c>
      <c r="Q209" t="s">
        <v>10864</v>
      </c>
      <c r="R209" t="s">
        <v>12110</v>
      </c>
      <c r="S209" t="s">
        <v>12111</v>
      </c>
      <c r="T209" t="s">
        <v>12112</v>
      </c>
      <c r="U209" t="s">
        <v>12113</v>
      </c>
      <c r="V209" t="s">
        <v>12114</v>
      </c>
      <c r="W209" t="s">
        <v>12115</v>
      </c>
      <c r="X209" t="s">
        <v>12116</v>
      </c>
      <c r="Y209" t="s">
        <v>58933</v>
      </c>
      <c r="Z209" t="str" cm="1">
        <f t="array" ref="Z209">_xlfn.LET(_xlpm.raw,_xlfn.XLOOKUP(_xlfn.TEXTBEFORE(A209,";",,,,A209),_xlfn.ANCHORARRAY([2]summary!$O$4),_xlfn.CHOOSECOLS(_xlfn.ANCHORARRAY([2]summary!$K$4),1),""),IF(_xlpm.raw="","",_xlfn.TEXTAFTER(_xlfn.TEXTBEFORE(_xlpm.raw,"|",-1,,,_xlpm.raw),"tr|",,,,_xlfn.TEXTBEFORE(_xlpm.raw,"|",-1,,,_xlpm.raw))))</f>
        <v>A0A2T0ABV1</v>
      </c>
      <c r="AA209">
        <f>_xlfn.XLOOKUP(Z209,[1]!UniprotIFO[Entry],[1]!UniprotIFO[Mass],"")</f>
        <v>13764</v>
      </c>
      <c r="AB209" t="str">
        <f>_xlfn.XLOOKUP(Z209,[1]!UniprotIFO[Entry],[1]!UniprotIFO[Sequence],"")</f>
        <v>MVRSKFKDEHVFEKRKAEAERIRAKYSDRIPVICEKAEKTDIPTIDKKKYLVPADLTVGQFVYVIRKRIKLSPEKAIFIFVDEVLPPTAALMSSIYEEHKDEDGFLYVTYSGENTFGDA</v>
      </c>
      <c r="AC209" s="6" cm="1">
        <f t="array" ref="AC209">SUMPRODUCT((LEN(AB209)-LEN(SUBSTITUTE(AB209,{"A";"C";"D";"E";"F";"G";"H";"I";"K";"L";"M";"N";"P";"Q";"R";"S";"T";"V";"W";"Y"},""))),{72.08;104.14;115.08;129.11;148.17;58.05;138.14;114.16;130.18;114.16;132.2;115.1;98.12;129.13;158.19;88.08;102.1;100.13;187.21;164.17})/1000</f>
        <v>13.86473</v>
      </c>
      <c r="AD209" s="6">
        <f t="shared" si="6"/>
        <v>6.6445182724252495E-21</v>
      </c>
      <c r="AE209" s="6">
        <f t="shared" si="7"/>
        <v>9.2124451827242528E-20</v>
      </c>
    </row>
    <row r="210" spans="1:31" x14ac:dyDescent="0.2">
      <c r="A210" t="s">
        <v>604</v>
      </c>
      <c r="B210" t="s">
        <v>606</v>
      </c>
      <c r="C210" t="s">
        <v>605</v>
      </c>
      <c r="D210">
        <v>13</v>
      </c>
      <c r="E210">
        <v>13</v>
      </c>
      <c r="F210" t="s">
        <v>56383</v>
      </c>
      <c r="G210" t="s">
        <v>12117</v>
      </c>
      <c r="H210" t="s">
        <v>12118</v>
      </c>
      <c r="I210" t="s">
        <v>12119</v>
      </c>
      <c r="J210" t="s">
        <v>12120</v>
      </c>
      <c r="K210" t="s">
        <v>12121</v>
      </c>
      <c r="L210" t="s">
        <v>12122</v>
      </c>
      <c r="M210" t="s">
        <v>12123</v>
      </c>
      <c r="N210" t="s">
        <v>12124</v>
      </c>
      <c r="O210" t="s">
        <v>12125</v>
      </c>
      <c r="P210" t="s">
        <v>12126</v>
      </c>
      <c r="Q210" t="s">
        <v>12127</v>
      </c>
      <c r="R210" t="s">
        <v>12128</v>
      </c>
      <c r="S210" t="s">
        <v>12129</v>
      </c>
      <c r="T210" t="s">
        <v>12130</v>
      </c>
      <c r="U210" t="s">
        <v>12131</v>
      </c>
      <c r="V210" t="s">
        <v>12132</v>
      </c>
      <c r="W210" t="s">
        <v>12133</v>
      </c>
      <c r="X210" t="s">
        <v>12134</v>
      </c>
      <c r="Z210" t="str" cm="1">
        <f t="array" ref="Z210">_xlfn.LET(_xlpm.raw,_xlfn.XLOOKUP(_xlfn.TEXTBEFORE(A210,";",,,,A210),_xlfn.ANCHORARRAY([2]summary!$O$4),_xlfn.CHOOSECOLS(_xlfn.ANCHORARRAY([2]summary!$K$4),1),""),IF(_xlpm.raw="","",_xlfn.TEXTAFTER(_xlfn.TEXTBEFORE(_xlpm.raw,"|",-1,,,_xlpm.raw),"tr|",,,,_xlfn.TEXTBEFORE(_xlpm.raw,"|",-1,,,_xlpm.raw))))</f>
        <v>A0A0K3CBU2</v>
      </c>
      <c r="AA210">
        <f>_xlfn.XLOOKUP(Z210,[1]!UniprotIFO[Entry],[1]!UniprotIFO[Mass],"")</f>
        <v>169808</v>
      </c>
      <c r="AB210" t="str">
        <f>_xlfn.XLOOKUP(Z210,[1]!UniprotIFO[Entry],[1]!UniprotIFO[Sequence],"")</f>
        <v>MAPLTAIHRSAVPPSGASLAVSCTLAPPSPNSNARRARGHLVTARNNVVRVYEVVENGSAGEQTLPTPSSSSRRFTLSHLITRRLPGTITAIEAVKTLSTKRDGCERLLVAFEYAKMSLMEWSEEAHDLVPVSLHTFEKLPQVDDSRPTLLAVDPTPPISSTSSSSTSLTRLAALLLPTNTGGDGTLALLPFFGEELDWEGLGLQDARAADDSEELGIPYAPSHLLPLAALTASSTHATTSLTSAARSSTLPSASTSIASNAFTATSTGPPPIRNVSSISFLPGFTEPTLAILYAPEQSWAGRVEHLQTNFLVSLVTLSPALKRDPGEKGAGGEEEPPTRAVVISTSPSLPYTSLSLHPTPYPSPLPLGGTLVLTSNSILHVDQSGRIVGVKANHWAGRDWPAGPTARKPPGMEDDARLDPSLGERGEGLEGAAVEFLSPLSPAHDGEGEVPRALVWCRSGAVLQLSFTLTGRAVSALKLEKVADAGAVAGGGSSVLRRLEGAGAEGEGEGAVFVGSETGSSAVVRWTRGGAQRQVEKREEERNGAVDGMELEDEDDIYGDSTTSSSAPSAPAQQTPFSLPSFRRLAPTPSTTSAPSSTGTADDRFRLEVCDTVQGYGAVRGLVSGLVDDESPAEIVAATGAGKTAGLTIFRRQIYPTSRRALHLPSTAAPPTDPSLEPSAFVPTVGLWRLKLAPRVMGEGEGREEVWVGSDKERSLFYRPFPGSTPATTAALQLVHEEPDVSTLAAFTMAGGQVVVTVSREAINLYDQDLNALQNLALPVPLHAVAHHPHVTSTSSHLVIHAPSTATGGARARTTPLIYHLDASTLQLLPLDSVLPANEADDTRLGKRAAVFRDQLDLVPLARPAAKKAKKQVNGGGVIALDAMEEDEEDLYGGSAKVETKANGVNGTSEAAPGGEVEMDRVVRLQEMGGGAQDRWEWLAEVDAKGDLKIRLLPSGTEIFSSSAVTLLPEVIEDGVEDRLIADNIDQDDVKVERVFVANIGRNGREKVHLMILLTSGQLAVYEAFPSLSAVPDSFAPTSDASSPSPPRLAARFVKTLVRHLPSAPLRRKGAAAASDLPSPRRDFLPFSSIGGHAGVFLSGEEAFWLLKGDHGPARCFESSDRGVYGVVELGGGQQQDERGGPVEGDELAMQTREGLSIARLPPALSLDTVIPYTHIPKDRVYGHLAFDLDSGMYVGATLHRTRFVAFDEEGNPLWKEHAPELLEPMNYRSTLELLVPGSWQAIHGHEFRQNEFVTSMKSVSLASKSTRTGTRDFIAVGTAIHRAEDLATRGGIYVFEVVQINPHPATPHLDHQLRLLFFEDAKAAVNNVCDLNGYLFLSMGQKLYARAFEQDEFLLAVGFLDVGVHVTSLTALKNFLLIGDEQQSISLVAFQEDPYKLVMLGRDYRPSRVEGSNFIVNEGKVAFVSNDDKGVLRLFEYDPTNIASHAGQRLMCRTEYHAGAESIASTLFAKHLPNEDAKQSGILYGGLDGSLFTLVPVRDAVFRRLQSLQTLMSRYVLHFGGLNPRAYRIVKNDTVSRAIVKGILDGDLLAALEMLPLERQVELAEAVGTDADTVLANLRNLRGFE</v>
      </c>
      <c r="AC210" s="6" cm="1">
        <f t="array" ref="AC210">SUMPRODUCT((LEN(AB210)-LEN(SUBSTITUTE(AB210,{"A";"C";"D";"E";"F";"G";"H";"I";"K";"L";"M";"N";"P";"Q";"R";"S";"T";"V";"W";"Y"},""))),{72.08;104.14;115.08;129.11;148.17;58.05;138.14;114.16;130.18;114.16;132.2;115.1;98.12;129.13;158.19;88.08;102.1;100.13;187.21;164.17})/1000</f>
        <v>171.32779000000002</v>
      </c>
      <c r="AD210" s="6">
        <f t="shared" si="6"/>
        <v>2.1594684385382059E-20</v>
      </c>
      <c r="AE210" s="6">
        <f t="shared" si="7"/>
        <v>3.6997695514950168E-18</v>
      </c>
    </row>
    <row r="211" spans="1:31" x14ac:dyDescent="0.2">
      <c r="A211" t="s">
        <v>607</v>
      </c>
      <c r="B211" t="s">
        <v>609</v>
      </c>
      <c r="C211" t="s">
        <v>608</v>
      </c>
      <c r="D211">
        <v>7</v>
      </c>
      <c r="E211">
        <v>7</v>
      </c>
      <c r="F211" t="s">
        <v>56384</v>
      </c>
      <c r="G211" t="s">
        <v>12135</v>
      </c>
      <c r="H211" t="s">
        <v>12136</v>
      </c>
      <c r="I211" t="s">
        <v>12137</v>
      </c>
      <c r="J211" t="s">
        <v>12138</v>
      </c>
      <c r="K211" t="s">
        <v>12139</v>
      </c>
      <c r="L211" t="s">
        <v>12140</v>
      </c>
      <c r="M211" t="s">
        <v>12141</v>
      </c>
      <c r="N211" t="s">
        <v>12142</v>
      </c>
      <c r="O211" t="s">
        <v>12143</v>
      </c>
      <c r="P211" t="s">
        <v>12144</v>
      </c>
      <c r="Q211" t="s">
        <v>12145</v>
      </c>
      <c r="R211" t="s">
        <v>12146</v>
      </c>
      <c r="S211" t="s">
        <v>12147</v>
      </c>
      <c r="T211" t="s">
        <v>12148</v>
      </c>
      <c r="U211" t="s">
        <v>12149</v>
      </c>
      <c r="V211" t="s">
        <v>12150</v>
      </c>
      <c r="W211" t="s">
        <v>8772</v>
      </c>
      <c r="X211" t="s">
        <v>12151</v>
      </c>
      <c r="Z211" t="str" cm="1">
        <f t="array" ref="Z211">_xlfn.LET(_xlpm.raw,_xlfn.XLOOKUP(_xlfn.TEXTBEFORE(A211,";",,,,A211),_xlfn.ANCHORARRAY([2]summary!$O$4),_xlfn.CHOOSECOLS(_xlfn.ANCHORARRAY([2]summary!$K$4),1),""),IF(_xlpm.raw="","",_xlfn.TEXTAFTER(_xlfn.TEXTBEFORE(_xlpm.raw,"|",-1,,,_xlpm.raw),"tr|",,,,_xlfn.TEXTBEFORE(_xlpm.raw,"|",-1,,,_xlpm.raw))))</f>
        <v>A0A2T0A9M0</v>
      </c>
      <c r="AA211">
        <f>_xlfn.XLOOKUP(Z211,[1]!UniprotIFO[Entry],[1]!UniprotIFO[Mass],"")</f>
        <v>69903</v>
      </c>
      <c r="AB211" t="str">
        <f>_xlfn.XLOOKUP(Z211,[1]!UniprotIFO[Entry],[1]!UniprotIFO[Sequence],"")</f>
        <v>MASEGTAPVERDFQQLSLEQQQRRPGAETGEGGTGDEDASPRLDPSGRGGAPLTQTPAGGGATGTQEGQAAVDQPTAVLTEEAVGKLSSRSPVNGATSDDGGKGTSTDGSTVSTLSSLGTSSSSSLSPTPAPGPSSARSPPPLHPRASAPATAGPTSPPPASAGAGGVRKVMPPGGGGVPGRQGGPLRMPPSLAAKMAAMTSRSSTPSSSPAGTPSPTSASQHPLRTPSGSTPSPALAPRPPPRPPTTHAPSAPAGRIGAAGPLAGGGVRPVGGMAARRKGPGAGLTLSQMGISAGSEGAGGGKGGVAMRLPPGAVEDGAAGQRKPGSPSQGRGTAGGAGEAMGGTPFSNFRKIVDPSGRLNFASKAILHADGVDFSSGASFKVKMDDFELFEELGKGNYGTVQKVVHKPTGVTMALKEIRLELDDSKLKTIITELDILHRATSPYIIDFYGAFFIESCVYYCMEFMDGGSLDYLAGTDIPEDVLAKVTRCMVEGLKFLKDELKIMHRDVKPTNVLLNMKGYVKLCDFGVSGQLDRSLAKTNIGCQSYMAPERIKGESQGATTSYTASSDVWSLGLSIIEAAIGHYPYPPETYSNVFAQLTAIVHGDPPTLPDQYSDLAKDFVGQCLRKQAHTRPNYKQLLAHPWLESVKDKDVDVAGWVARAHEYRKTHPKIQAPALA</v>
      </c>
      <c r="AC211" s="6" cm="1">
        <f t="array" ref="AC211">SUMPRODUCT((LEN(AB211)-LEN(SUBSTITUTE(AB211,{"A";"C";"D";"E";"F";"G";"H";"I";"K";"L";"M";"N";"P";"Q";"R";"S";"T";"V";"W";"Y"},""))),{72.08;104.14;115.08;129.11;148.17;58.05;138.14;114.16;130.18;114.16;132.2;115.1;98.12;129.13;158.19;88.08;102.1;100.13;187.21;164.17})/1000</f>
        <v>70.567270000000008</v>
      </c>
      <c r="AD211" s="6">
        <f t="shared" si="6"/>
        <v>1.1627906976744185E-20</v>
      </c>
      <c r="AE211" s="6">
        <f t="shared" si="7"/>
        <v>8.2054965116279073E-19</v>
      </c>
    </row>
    <row r="212" spans="1:31" x14ac:dyDescent="0.2">
      <c r="A212" t="s">
        <v>610</v>
      </c>
      <c r="B212" t="s">
        <v>612</v>
      </c>
      <c r="C212" t="s">
        <v>611</v>
      </c>
      <c r="D212">
        <v>3</v>
      </c>
      <c r="E212">
        <v>3</v>
      </c>
      <c r="F212" t="s">
        <v>56385</v>
      </c>
      <c r="G212" t="s">
        <v>12152</v>
      </c>
      <c r="H212" t="s">
        <v>12153</v>
      </c>
      <c r="I212" t="s">
        <v>12154</v>
      </c>
      <c r="J212" t="s">
        <v>12155</v>
      </c>
      <c r="K212" t="s">
        <v>12156</v>
      </c>
      <c r="L212" t="s">
        <v>12157</v>
      </c>
      <c r="M212" t="s">
        <v>12158</v>
      </c>
      <c r="N212" t="s">
        <v>12159</v>
      </c>
      <c r="O212" t="s">
        <v>12160</v>
      </c>
      <c r="P212" t="s">
        <v>12161</v>
      </c>
      <c r="Q212" t="s">
        <v>12162</v>
      </c>
      <c r="R212" t="s">
        <v>12163</v>
      </c>
      <c r="S212" t="s">
        <v>12164</v>
      </c>
      <c r="T212" t="s">
        <v>12165</v>
      </c>
      <c r="U212" t="s">
        <v>12166</v>
      </c>
      <c r="V212" t="s">
        <v>12167</v>
      </c>
      <c r="W212" t="s">
        <v>12168</v>
      </c>
      <c r="X212" t="s">
        <v>12169</v>
      </c>
      <c r="Z212" t="str" cm="1">
        <f t="array" ref="Z212">_xlfn.LET(_xlpm.raw,_xlfn.XLOOKUP(_xlfn.TEXTBEFORE(A212,";",,,,A212),_xlfn.ANCHORARRAY([2]summary!$O$4),_xlfn.CHOOSECOLS(_xlfn.ANCHORARRAY([2]summary!$K$4),1),""),IF(_xlpm.raw="","",_xlfn.TEXTAFTER(_xlfn.TEXTBEFORE(_xlpm.raw,"|",-1,,,_xlpm.raw),"tr|",,,,_xlfn.TEXTBEFORE(_xlpm.raw,"|",-1,,,_xlpm.raw))))</f>
        <v>A0A2T0A9L7</v>
      </c>
      <c r="AA212">
        <f>_xlfn.XLOOKUP(Z212,[1]!UniprotIFO[Entry],[1]!UniprotIFO[Mass],"")</f>
        <v>62058</v>
      </c>
      <c r="AB212" t="str">
        <f>_xlfn.XLOOKUP(Z212,[1]!UniprotIFO[Entry],[1]!UniprotIFO[Sequence],"")</f>
        <v>MERHFLSSSVHPLPSRLDFHHITRSHGRTLRLWNRTVATIGPPRTTLTAAGRVLASHPPAHRQTSLAMSTTLFTNARLVGRGDETYSVLVRGGRIAFIEASGSASPPPDAKVHDLAGSSFVAPSLIDAHTHFPTWAMAAKRIDFYTAKSAAEVLDRVRAWLPEQPDDGLFVVGQRMRVGEWPDVADMNRLALDSLETVRPLVLFFAGFHSLCANSAALKRIGFEPEGHSGVLEEADCFGAWTKIGQIPPAVLDVAVDLAARNAAAMGITEILDLEMDFNIDHWTRRVQKGTDVLRVRCGLYEQHLPSAIAAGYKTGDVLPNTQGLVTVGPHKIITDGSLGSRTACCHDPYPNEPENFGHFEYEPKTLKSMMEKAIDAGFALAVHAIGDKANQLTLQTFASLSKPALPGSSIEHAQLLTFSDIPLFTGLGLIASIQPAHMVDDRELCSQFWPGREHRAYAFKTLADAGVTLKLGSDAPVAKVDPWDALAVAIFRTAAGEEDLPSSAWHPEQCLTPSEAWRAVTSNGKISLEVGDRADVVVLPMDPLKADAKELRSMQVMGTMLGGRWTHFAM</v>
      </c>
      <c r="AC212" s="6" cm="1">
        <f t="array" ref="AC212">SUMPRODUCT((LEN(AB212)-LEN(SUBSTITUTE(AB212,{"A";"C";"D";"E";"F";"G";"H";"I";"K";"L";"M";"N";"P";"Q";"R";"S";"T";"V";"W";"Y"},""))),{72.08;104.14;115.08;129.11;148.17;58.05;138.14;114.16;130.18;114.16;132.2;115.1;98.12;129.13;158.19;88.08;102.1;100.13;187.21;164.17})/1000</f>
        <v>62.600270000000002</v>
      </c>
      <c r="AD212" s="6">
        <f t="shared" si="6"/>
        <v>4.9833887043189367E-21</v>
      </c>
      <c r="AE212" s="6">
        <f t="shared" si="7"/>
        <v>3.1196147840531562E-19</v>
      </c>
    </row>
    <row r="213" spans="1:31" x14ac:dyDescent="0.2">
      <c r="A213" t="s">
        <v>613</v>
      </c>
      <c r="B213" t="s">
        <v>615</v>
      </c>
      <c r="C213" t="s">
        <v>614</v>
      </c>
      <c r="D213">
        <v>4</v>
      </c>
      <c r="E213">
        <v>4</v>
      </c>
      <c r="F213" t="s">
        <v>56386</v>
      </c>
      <c r="G213" t="s">
        <v>12170</v>
      </c>
      <c r="H213" t="s">
        <v>12171</v>
      </c>
      <c r="I213" t="s">
        <v>12172</v>
      </c>
      <c r="J213" t="s">
        <v>12173</v>
      </c>
      <c r="K213" t="s">
        <v>12174</v>
      </c>
      <c r="L213" t="s">
        <v>12175</v>
      </c>
      <c r="M213" t="s">
        <v>12176</v>
      </c>
      <c r="N213" t="s">
        <v>12177</v>
      </c>
      <c r="O213" t="s">
        <v>12178</v>
      </c>
      <c r="P213" t="s">
        <v>12179</v>
      </c>
      <c r="Q213" t="s">
        <v>12180</v>
      </c>
      <c r="R213" t="s">
        <v>12181</v>
      </c>
      <c r="S213" t="s">
        <v>12182</v>
      </c>
      <c r="T213" t="s">
        <v>12183</v>
      </c>
      <c r="U213" t="s">
        <v>12184</v>
      </c>
      <c r="V213" t="s">
        <v>12185</v>
      </c>
      <c r="W213" t="s">
        <v>12186</v>
      </c>
      <c r="X213" t="s">
        <v>12187</v>
      </c>
      <c r="Z213" t="str" cm="1">
        <f t="array" ref="Z213">_xlfn.LET(_xlpm.raw,_xlfn.XLOOKUP(_xlfn.TEXTBEFORE(A213,";",,,,A213),_xlfn.ANCHORARRAY([2]summary!$O$4),_xlfn.CHOOSECOLS(_xlfn.ANCHORARRAY([2]summary!$K$4),1),""),IF(_xlpm.raw="","",_xlfn.TEXTAFTER(_xlfn.TEXTBEFORE(_xlpm.raw,"|",-1,,,_xlpm.raw),"tr|",,,,_xlfn.TEXTBEFORE(_xlpm.raw,"|",-1,,,_xlpm.raw))))</f>
        <v>A0A2T0A9L0</v>
      </c>
      <c r="AA213">
        <f>_xlfn.XLOOKUP(Z213,[1]!UniprotIFO[Entry],[1]!UniprotIFO[Mass],"")</f>
        <v>43524</v>
      </c>
      <c r="AB213" t="str">
        <f>_xlfn.XLOOKUP(Z213,[1]!UniprotIFO[Entry],[1]!UniprotIFO[Sequence],"")</f>
        <v>MPVLTLRRVGLLTLGAAAGLFSLLQPRLERAGVTRTVKGFNNENCFPVPGLEACEDAAWVDQESGTAYLVCSSREARVHWVPATLHLNATELPQVSTDYIAVFDLASRSHKRVKLVGLPAEANGIWVHGIDIWRSPSDPNHLTIFINSHRPPKDRSLAPTQGADSVIEIFETLVGTDEARHVKTVKHKLIRTPNNIAATGPRTFYMSNDHRYKTHWTRKYEKYASVASDIIYCDASRTTPDCIVAADKVTYPNGIAKGPGNLLYQASTLEGLVRVWEAQSDHTLIPLDVIKINRHFDNIHVGHDGAMYATALTKIFDFTEAGKDAGLSGKTVATECFRIKNETSDAQFLGKKYTSELIFADDGRKVSASTTCAPYQNKLLLTGLFSKEAVVCTLK</v>
      </c>
      <c r="AC213" s="6" cm="1">
        <f t="array" ref="AC213">SUMPRODUCT((LEN(AB213)-LEN(SUBSTITUTE(AB213,{"A";"C";"D";"E";"F";"G";"H";"I";"K";"L";"M";"N";"P";"Q";"R";"S";"T";"V";"W";"Y"},""))),{72.08;104.14;115.08;129.11;148.17;58.05;138.14;114.16;130.18;114.16;132.2;115.1;98.12;129.13;158.19;88.08;102.1;100.13;187.21;164.17})/1000</f>
        <v>43.903109999999991</v>
      </c>
      <c r="AD213" s="6">
        <f t="shared" si="6"/>
        <v>6.6445182724252495E-21</v>
      </c>
      <c r="AE213" s="6">
        <f t="shared" si="7"/>
        <v>2.9171501661129566E-19</v>
      </c>
    </row>
    <row r="214" spans="1:31" x14ac:dyDescent="0.2">
      <c r="A214" t="s">
        <v>616</v>
      </c>
      <c r="B214" t="s">
        <v>618</v>
      </c>
      <c r="C214" t="s">
        <v>617</v>
      </c>
      <c r="D214">
        <v>7</v>
      </c>
      <c r="E214">
        <v>7</v>
      </c>
      <c r="F214" t="s">
        <v>56387</v>
      </c>
      <c r="G214" t="s">
        <v>12188</v>
      </c>
      <c r="H214" t="s">
        <v>12189</v>
      </c>
      <c r="I214" t="s">
        <v>12190</v>
      </c>
      <c r="J214" t="s">
        <v>12191</v>
      </c>
      <c r="K214" t="s">
        <v>12192</v>
      </c>
      <c r="L214" t="s">
        <v>12193</v>
      </c>
      <c r="M214" t="s">
        <v>12194</v>
      </c>
      <c r="N214" t="s">
        <v>12195</v>
      </c>
      <c r="O214" t="s">
        <v>12196</v>
      </c>
      <c r="P214" t="s">
        <v>12197</v>
      </c>
      <c r="Q214" t="s">
        <v>12198</v>
      </c>
      <c r="R214" t="s">
        <v>12199</v>
      </c>
      <c r="S214" t="s">
        <v>12200</v>
      </c>
      <c r="T214" t="s">
        <v>12201</v>
      </c>
      <c r="U214" t="s">
        <v>12202</v>
      </c>
      <c r="V214" t="s">
        <v>12203</v>
      </c>
      <c r="W214" t="s">
        <v>12204</v>
      </c>
      <c r="X214" t="s">
        <v>12205</v>
      </c>
      <c r="Z214" t="str" cm="1">
        <f t="array" ref="Z214">_xlfn.LET(_xlpm.raw,_xlfn.XLOOKUP(_xlfn.TEXTBEFORE(A214,";",,,,A214),_xlfn.ANCHORARRAY([2]summary!$O$4),_xlfn.CHOOSECOLS(_xlfn.ANCHORARRAY([2]summary!$K$4),1),""),IF(_xlpm.raw="","",_xlfn.TEXTAFTER(_xlfn.TEXTBEFORE(_xlpm.raw,"|",-1,,,_xlpm.raw),"tr|",,,,_xlfn.TEXTBEFORE(_xlpm.raw,"|",-1,,,_xlpm.raw))))</f>
        <v>A0A0K3CKI3</v>
      </c>
      <c r="AA214">
        <f>_xlfn.XLOOKUP(Z214,[1]!UniprotIFO[Entry],[1]!UniprotIFO[Mass],"")</f>
        <v>38882</v>
      </c>
      <c r="AB214" t="str">
        <f>_xlfn.XLOOKUP(Z214,[1]!UniprotIFO[Entry],[1]!UniprotIFO[Sequence],"")</f>
        <v>MATFAKASFDAAKYAQARPSYPRALFDHVLAYLDQSSSPALTQRPRTLLDLGCGPGVSTFDWLDLDRFERIVGIDPSDNMISAARGILEEKRAKGEIKDGVEVRFEKGGSDNLAGIFEDGSVDLAVAGQAAHWFDAEATYRELARVLKPGGAFAFWGYGEFFFQKQPSLNRLVTTYSSGTLGKYWQQPGRSIVEALLTPFPLPSPSSSPSFDPSSFHRSFFLRPHGPPPPLTLPPLLDPPLPSAEGESATYSLQPATSTTTDAPLSVSITRTILLQRTWTLSQLEAYLRTWSSAHAYNASHRPSSPDSPNAGTGQAWRDCVEVFVDGLRREGVSEEEEGMEVGWEMGVVFGRKRA</v>
      </c>
      <c r="AC214" s="6" cm="1">
        <f t="array" ref="AC214">SUMPRODUCT((LEN(AB214)-LEN(SUBSTITUTE(AB214,{"A";"C";"D";"E";"F";"G";"H";"I";"K";"L";"M";"N";"P";"Q";"R";"S";"T";"V";"W";"Y"},""))),{72.08;104.14;115.08;129.11;148.17;58.05;138.14;114.16;130.18;114.16;132.2;115.1;98.12;129.13;158.19;88.08;102.1;100.13;187.21;164.17})/1000</f>
        <v>39.210190000000004</v>
      </c>
      <c r="AD214" s="6">
        <f t="shared" si="6"/>
        <v>1.1627906976744185E-20</v>
      </c>
      <c r="AE214" s="6">
        <f t="shared" si="7"/>
        <v>4.5593244186046512E-19</v>
      </c>
    </row>
    <row r="215" spans="1:31" x14ac:dyDescent="0.2">
      <c r="A215" t="s">
        <v>619</v>
      </c>
      <c r="B215" t="s">
        <v>621</v>
      </c>
      <c r="C215" t="s">
        <v>620</v>
      </c>
      <c r="D215">
        <v>8</v>
      </c>
      <c r="E215">
        <v>8</v>
      </c>
      <c r="F215" t="s">
        <v>56388</v>
      </c>
      <c r="G215" t="s">
        <v>12206</v>
      </c>
      <c r="H215" t="s">
        <v>12207</v>
      </c>
      <c r="I215" t="s">
        <v>12208</v>
      </c>
      <c r="J215" t="s">
        <v>12209</v>
      </c>
      <c r="K215" t="s">
        <v>12210</v>
      </c>
      <c r="L215" t="s">
        <v>12211</v>
      </c>
      <c r="M215" t="s">
        <v>12212</v>
      </c>
      <c r="N215" t="s">
        <v>12213</v>
      </c>
      <c r="O215" t="s">
        <v>12214</v>
      </c>
      <c r="P215" t="s">
        <v>12215</v>
      </c>
      <c r="Q215" t="s">
        <v>12216</v>
      </c>
      <c r="R215" t="s">
        <v>12217</v>
      </c>
      <c r="S215" t="s">
        <v>12218</v>
      </c>
      <c r="T215" t="s">
        <v>12219</v>
      </c>
      <c r="U215" t="s">
        <v>12220</v>
      </c>
      <c r="V215" t="s">
        <v>12221</v>
      </c>
      <c r="W215" t="s">
        <v>12222</v>
      </c>
      <c r="X215" t="s">
        <v>12223</v>
      </c>
      <c r="Y215" t="s">
        <v>58934</v>
      </c>
      <c r="Z215" t="str" cm="1">
        <f t="array" ref="Z215">_xlfn.LET(_xlpm.raw,_xlfn.XLOOKUP(_xlfn.TEXTBEFORE(A215,";",,,,A215),_xlfn.ANCHORARRAY([2]summary!$O$4),_xlfn.CHOOSECOLS(_xlfn.ANCHORARRAY([2]summary!$K$4),1),""),IF(_xlpm.raw="","",_xlfn.TEXTAFTER(_xlfn.TEXTBEFORE(_xlpm.raw,"|",-1,,,_xlpm.raw),"tr|",,,,_xlfn.TEXTBEFORE(_xlpm.raw,"|",-1,,,_xlpm.raw))))</f>
        <v>A0A2S9ZVH1</v>
      </c>
      <c r="AA215">
        <f>_xlfn.XLOOKUP(Z215,[1]!UniprotIFO[Entry],[1]!UniprotIFO[Mass],"")</f>
        <v>32746</v>
      </c>
      <c r="AB215" t="str">
        <f>_xlfn.XLOOKUP(Z215,[1]!UniprotIFO[Entry],[1]!UniprotIFO[Sequence],"")</f>
        <v>MASKPLIMPVEFDGFEASALIDSGSQADVLSPSLVSRLQLDVRRLDAPIHASLASEGEGARSFFICPFPAGIDAILGVPFLRDSKSSVSSRALALVPSSTAPSSDVYDFTTSSFAPQPQQNLFDLGYTDQRMTSEELDSFLVCAVLAGAEESEFGPLGERVGFEPHNPLLDVDGDDEGKADMNEQEAQVALDLLMSRFVDVFVDELPGLPPYRPVNHEIKFVDKEKCVKPYAIRMPDRYRVQWTAHLRKFVESGFWSPAALDSACSMFAVPSTIARRLASSSTSSHETRTPSLSPCQFLT</v>
      </c>
      <c r="AC215" s="6" cm="1">
        <f t="array" ref="AC215">SUMPRODUCT((LEN(AB215)-LEN(SUBSTITUTE(AB215,{"A";"C";"D";"E";"F";"G";"H";"I";"K";"L";"M";"N";"P";"Q";"R";"S";"T";"V";"W";"Y"},""))),{72.08;104.14;115.08;129.11;148.17;58.05;138.14;114.16;130.18;114.16;132.2;115.1;98.12;129.13;158.19;88.08;102.1;100.13;187.21;164.17})/1000</f>
        <v>33.010630000000006</v>
      </c>
      <c r="AD215" s="6">
        <f t="shared" si="6"/>
        <v>1.3289036544850499E-20</v>
      </c>
      <c r="AE215" s="6">
        <f t="shared" si="7"/>
        <v>4.386794684385383E-19</v>
      </c>
    </row>
    <row r="216" spans="1:31" x14ac:dyDescent="0.2">
      <c r="A216" t="s">
        <v>622</v>
      </c>
      <c r="B216" t="s">
        <v>624</v>
      </c>
      <c r="C216" t="s">
        <v>623</v>
      </c>
      <c r="D216">
        <v>19</v>
      </c>
      <c r="E216">
        <v>19</v>
      </c>
      <c r="F216" t="s">
        <v>56199</v>
      </c>
      <c r="G216" t="s">
        <v>12224</v>
      </c>
      <c r="H216" t="s">
        <v>12225</v>
      </c>
      <c r="I216" t="s">
        <v>12226</v>
      </c>
      <c r="J216" t="s">
        <v>12227</v>
      </c>
      <c r="K216" t="s">
        <v>12228</v>
      </c>
      <c r="L216" t="s">
        <v>12229</v>
      </c>
      <c r="M216" t="s">
        <v>12230</v>
      </c>
      <c r="N216" t="s">
        <v>12231</v>
      </c>
      <c r="O216" t="s">
        <v>12232</v>
      </c>
      <c r="P216" t="s">
        <v>12233</v>
      </c>
      <c r="Q216" t="s">
        <v>12234</v>
      </c>
      <c r="R216" t="s">
        <v>12235</v>
      </c>
      <c r="S216" t="s">
        <v>12236</v>
      </c>
      <c r="T216" t="s">
        <v>12237</v>
      </c>
      <c r="U216" t="s">
        <v>12238</v>
      </c>
      <c r="V216" t="s">
        <v>12239</v>
      </c>
      <c r="W216" t="s">
        <v>12240</v>
      </c>
      <c r="X216" t="s">
        <v>12241</v>
      </c>
      <c r="Y216" t="s">
        <v>58935</v>
      </c>
      <c r="Z216" t="str" cm="1">
        <f t="array" ref="Z216">_xlfn.LET(_xlpm.raw,_xlfn.XLOOKUP(_xlfn.TEXTBEFORE(A216,";",,,,A216),_xlfn.ANCHORARRAY([2]summary!$O$4),_xlfn.CHOOSECOLS(_xlfn.ANCHORARRAY([2]summary!$K$4),1),""),IF(_xlpm.raw="","",_xlfn.TEXTAFTER(_xlfn.TEXTBEFORE(_xlpm.raw,"|",-1,,,_xlpm.raw),"tr|",,,,_xlfn.TEXTBEFORE(_xlpm.raw,"|",-1,,,_xlpm.raw))))</f>
        <v>A0A2T0AEM4</v>
      </c>
      <c r="AA216">
        <f>_xlfn.XLOOKUP(Z216,[1]!UniprotIFO[Entry],[1]!UniprotIFO[Mass],"")</f>
        <v>46086</v>
      </c>
      <c r="AB216" t="str">
        <f>_xlfn.XLOOKUP(Z216,[1]!UniprotIFO[Entry],[1]!UniprotIFO[Sequence],"")</f>
        <v>MAQNIPTDPSRLGPGGDVAPTPQNTPAVHTLTGSMISRPQIPATLGEEDEGVETIGSRDAQGLGALAGNPAFASLVQNRLSGLIGRSSGYVESLPPAIQYRLTALKGVQRDHSALEAEFQKEIFELEKRFAEKYRPLYERRRAIIEGADEPKEEEIEKGVKVEEEEDEDDFEDEDEDEEDEGAHKKQHGVKPTAEELAAAPKGIPEFWLTALKNHLGLSELITERDEEALKHLVDIRVTYPEGGKSGFTLVFEFGAGAQEFFENKNLEKTYYYQDEVGYEGDFVYSHAEGTQIQWKEGKDLTVKIETKKQRNKNTNQTRIVKKVVPTESFFTFFNPPKPPSADDDDDASIASDLEEKLELDYQIGEDLKERVVPRAIDFFTGKALRFGQEADFDSEDYDDEFDDEDDDEY</v>
      </c>
      <c r="AC216" s="6" cm="1">
        <f t="array" ref="AC216">SUMPRODUCT((LEN(AB216)-LEN(SUBSTITUTE(AB216,{"A";"C";"D";"E";"F";"G";"H";"I";"K";"L";"M";"N";"P";"Q";"R";"S";"T";"V";"W";"Y"},""))),{72.08;104.14;115.08;129.11;148.17;58.05;138.14;114.16;130.18;114.16;132.2;115.1;98.12;129.13;158.19;88.08;102.1;100.13;187.21;164.17})/1000</f>
        <v>46.429769999999998</v>
      </c>
      <c r="AD216" s="6">
        <f t="shared" si="6"/>
        <v>3.1561461794019934E-20</v>
      </c>
      <c r="AE216" s="6">
        <f t="shared" si="7"/>
        <v>1.4653914119601328E-18</v>
      </c>
    </row>
    <row r="217" spans="1:31" x14ac:dyDescent="0.2">
      <c r="A217" t="s">
        <v>625</v>
      </c>
      <c r="B217" t="s">
        <v>627</v>
      </c>
      <c r="C217" t="s">
        <v>626</v>
      </c>
      <c r="D217">
        <v>2</v>
      </c>
      <c r="E217">
        <v>2</v>
      </c>
      <c r="F217" t="s">
        <v>56389</v>
      </c>
      <c r="G217" t="s">
        <v>12242</v>
      </c>
      <c r="H217" t="s">
        <v>9688</v>
      </c>
      <c r="I217" t="s">
        <v>12243</v>
      </c>
      <c r="J217" t="s">
        <v>12244</v>
      </c>
      <c r="K217" t="s">
        <v>12245</v>
      </c>
      <c r="L217" t="s">
        <v>12246</v>
      </c>
      <c r="M217" t="s">
        <v>12247</v>
      </c>
      <c r="N217" t="s">
        <v>12248</v>
      </c>
      <c r="O217" t="s">
        <v>12249</v>
      </c>
      <c r="P217" t="s">
        <v>12250</v>
      </c>
      <c r="Q217" t="s">
        <v>12251</v>
      </c>
      <c r="R217" t="s">
        <v>12252</v>
      </c>
      <c r="S217" t="s">
        <v>12253</v>
      </c>
      <c r="T217" t="s">
        <v>12254</v>
      </c>
      <c r="U217" t="s">
        <v>12255</v>
      </c>
      <c r="V217" t="s">
        <v>12256</v>
      </c>
      <c r="W217" t="s">
        <v>12257</v>
      </c>
      <c r="X217" t="s">
        <v>12258</v>
      </c>
      <c r="Y217" t="s">
        <v>58936</v>
      </c>
      <c r="Z217" t="str" cm="1">
        <f t="array" ref="Z217">_xlfn.LET(_xlpm.raw,_xlfn.XLOOKUP(_xlfn.TEXTBEFORE(A217,";",,,,A217),_xlfn.ANCHORARRAY([2]summary!$O$4),_xlfn.CHOOSECOLS(_xlfn.ANCHORARRAY([2]summary!$K$4),1),""),IF(_xlpm.raw="","",_xlfn.TEXTAFTER(_xlfn.TEXTBEFORE(_xlpm.raw,"|",-1,,,_xlpm.raw),"tr|",,,,_xlfn.TEXTBEFORE(_xlpm.raw,"|",-1,,,_xlpm.raw))))</f>
        <v>A0A2T0A996</v>
      </c>
      <c r="AA217">
        <f>_xlfn.XLOOKUP(Z217,[1]!UniprotIFO[Entry],[1]!UniprotIFO[Mass],"")</f>
        <v>39277</v>
      </c>
      <c r="AB217" t="str">
        <f>_xlfn.XLOOKUP(Z217,[1]!UniprotIFO[Entry],[1]!UniprotIFO[Sequence],"")</f>
        <v>MVQHHHTLVLSFPSLSSFLSLPSSPHRSTCLDTVYTAAKRARTSLLVVVRTPQNGQSPWRTEQSDDSSSSTSSSPASPPRLPPTSLFVPLERALSLVYSAATRAYLEEDRLLAKLDAVVEEMRGTGICLPSGADERTLERWEWPGETTTPEGGEGVLTTGKGKASSNDVASLPSANLDDGAFTSATGSPAPPLYRTSAMGGTFDHLHMGHKLLLSMACSITSQKLIVGVSDDALLKNKKHRDLLEPLNVRIRNVQSFVALIRPEIQCECVPLQDVYGPTANDPSIQALVVSDETKAGGDTINKLRTSRSLPPLDVWCISLVAHDAQGGSATSQEEKVAVEVASKMGSTGIREWLARKREVEVAAGGA</v>
      </c>
      <c r="AC217" s="6" cm="1">
        <f t="array" ref="AC217">SUMPRODUCT((LEN(AB217)-LEN(SUBSTITUTE(AB217,{"A";"C";"D";"E";"F";"G";"H";"I";"K";"L";"M";"N";"P";"Q";"R";"S";"T";"V";"W";"Y"},""))),{72.08;104.14;115.08;129.11;148.17;58.05;138.14;114.16;130.18;114.16;132.2;115.1;98.12;129.13;158.19;88.08;102.1;100.13;187.21;164.17})/1000</f>
        <v>39.621100000000006</v>
      </c>
      <c r="AD217" s="6">
        <f t="shared" si="6"/>
        <v>3.3222591362126247E-21</v>
      </c>
      <c r="AE217" s="6">
        <f t="shared" si="7"/>
        <v>1.3163156146179403E-19</v>
      </c>
    </row>
    <row r="218" spans="1:31" x14ac:dyDescent="0.2">
      <c r="A218" t="s">
        <v>628</v>
      </c>
      <c r="B218" t="s">
        <v>630</v>
      </c>
      <c r="C218" t="s">
        <v>629</v>
      </c>
      <c r="D218">
        <v>26</v>
      </c>
      <c r="E218">
        <v>26</v>
      </c>
      <c r="F218" t="s">
        <v>56199</v>
      </c>
      <c r="G218" t="s">
        <v>12259</v>
      </c>
      <c r="H218" t="s">
        <v>12260</v>
      </c>
      <c r="I218" t="s">
        <v>12261</v>
      </c>
      <c r="J218" t="s">
        <v>12262</v>
      </c>
      <c r="K218" t="s">
        <v>12263</v>
      </c>
      <c r="L218" t="s">
        <v>12264</v>
      </c>
      <c r="M218" t="s">
        <v>12265</v>
      </c>
      <c r="N218" t="s">
        <v>12266</v>
      </c>
      <c r="O218" t="s">
        <v>12267</v>
      </c>
      <c r="P218" t="s">
        <v>12268</v>
      </c>
      <c r="Q218" t="s">
        <v>12269</v>
      </c>
      <c r="R218" t="s">
        <v>12270</v>
      </c>
      <c r="S218" t="s">
        <v>12271</v>
      </c>
      <c r="T218" t="s">
        <v>12272</v>
      </c>
      <c r="U218" t="s">
        <v>12273</v>
      </c>
      <c r="V218" t="s">
        <v>12274</v>
      </c>
      <c r="W218" t="s">
        <v>12275</v>
      </c>
      <c r="X218" t="s">
        <v>12276</v>
      </c>
      <c r="Y218" t="s">
        <v>58937</v>
      </c>
      <c r="Z218" t="str" cm="1">
        <f t="array" ref="Z218">_xlfn.LET(_xlpm.raw,_xlfn.XLOOKUP(_xlfn.TEXTBEFORE(A218,";",,,,A218),_xlfn.ANCHORARRAY([2]summary!$O$4),_xlfn.CHOOSECOLS(_xlfn.ANCHORARRAY([2]summary!$K$4),1),""),IF(_xlpm.raw="","",_xlfn.TEXTAFTER(_xlfn.TEXTBEFORE(_xlpm.raw,"|",-1,,,_xlpm.raw),"tr|",,,,_xlfn.TEXTBEFORE(_xlpm.raw,"|",-1,,,_xlpm.raw))))</f>
        <v>A0A2T0A9H9</v>
      </c>
      <c r="AA218">
        <f>_xlfn.XLOOKUP(Z218,[1]!UniprotIFO[Entry],[1]!UniprotIFO[Mass],"")</f>
        <v>109071</v>
      </c>
      <c r="AB218" t="str">
        <f>_xlfn.XLOOKUP(Z218,[1]!UniprotIFO[Entry],[1]!UniprotIFO[Sequence],"")</f>
        <v>MAELAALANVLVSTLSPDAATRRQAERELLQAQAHPSFGQLILQLAQDGTQQKAVRQAAALNFKNWIKANWALEDAPTPLTTATAESLKQSVVSIMIALSGEPALQVQVGEAIAIMAEADFPDQWQNLVDQLTSQLTTDNFVVNNAILQTAHSIFRRWRSEFRSDTLFLEIKFVLDRFCEPYLKLFQQTDSILSSGTTLPEDQLSLLLRTLLLLLQLYHDLNAQDLPEFFEDGLGQFMPLLLKYLEYSPAGAAPADEDEDEEAGDLESAKAEICEIAQLYSLRYLDAFGEGGYLGPFVEKTWGLLTKLSPAIKYDTLVAKATGFLGTVVKMPSQITLFDNQQTLEAFCEKIVLPNMTLRTFEEELFEDDPAEYVRRDLESASSETRRQAASDFTRALMEQFEAQVTQIVTQYIGAYLQQYASSPQGHWKSKDTAIFLLTSIATRGSTQQQGVTSTNALVDVIKFFSDHVLANLQAAPGAVHPIVQADAIKFLYTFRMQLTKEQLLSVLPLLIPHLQNPSFVIHTYAAITIERILFIKQNNAFLFAQGDIRDHAEGILLALFKIIESGTTPQQVAANEHLMKSAMRVIITARQSVGPYYSTVLQHLVAILGEISKNPSNPKFNHFTFESISALIRFVTAANPSSLSTFESALFPPFHIILQQDVSEFTPFVFQILSQLLELHPTSSDLPDSYKVLLPPLLTPTLWESRGNIPALVRLLRAFLGRGAQQIVASGQVTPMLGIFQHLIQSKANDQHGFELLEALIEYLPISSIQQYMSTPIFVLLLTRLQASKTDKFSQGLLKFMCFAAAIQKSDLNPDMVVGFLDGVQPQPGLFAQVLPVLLPEVQKAPTKDRKLVAVGLANLLTKSPKMLNEPHVRAWTPTMEALLKLFALPLPISKTTSAADGDEVNIVDPEDVGYQASFSKLGASEKPREDPVAYVQDPKDHLAKGLAEASKAQPGKIPALLQGVNPEYATPFAQYLQQNGIQLA</v>
      </c>
      <c r="AC218" s="6" cm="1">
        <f t="array" ref="AC218">SUMPRODUCT((LEN(AB218)-LEN(SUBSTITUTE(AB218,{"A";"C";"D";"E";"F";"G";"H";"I";"K";"L";"M";"N";"P";"Q";"R";"S";"T";"V";"W";"Y"},""))),{72.08;104.14;115.08;129.11;148.17;58.05;138.14;114.16;130.18;114.16;132.2;115.1;98.12;129.13;158.19;88.08;102.1;100.13;187.21;164.17})/1000</f>
        <v>110.00824</v>
      </c>
      <c r="AD218" s="6">
        <f t="shared" si="6"/>
        <v>4.3189368770764118E-20</v>
      </c>
      <c r="AE218" s="6">
        <f t="shared" si="7"/>
        <v>4.7511864451827238E-18</v>
      </c>
    </row>
    <row r="219" spans="1:31" x14ac:dyDescent="0.2">
      <c r="A219" t="s">
        <v>631</v>
      </c>
      <c r="B219" t="s">
        <v>633</v>
      </c>
      <c r="C219" t="s">
        <v>632</v>
      </c>
      <c r="D219">
        <v>6</v>
      </c>
      <c r="E219">
        <v>6</v>
      </c>
      <c r="F219" t="s">
        <v>56390</v>
      </c>
      <c r="G219" t="s">
        <v>12277</v>
      </c>
      <c r="H219" t="s">
        <v>12278</v>
      </c>
      <c r="I219" t="s">
        <v>12279</v>
      </c>
      <c r="J219" t="s">
        <v>12280</v>
      </c>
      <c r="K219" t="s">
        <v>12281</v>
      </c>
      <c r="L219" t="s">
        <v>12282</v>
      </c>
      <c r="M219" t="s">
        <v>12283</v>
      </c>
      <c r="N219" t="s">
        <v>12284</v>
      </c>
      <c r="O219" t="s">
        <v>12285</v>
      </c>
      <c r="P219" t="s">
        <v>12286</v>
      </c>
      <c r="Q219" t="s">
        <v>12287</v>
      </c>
      <c r="R219" t="s">
        <v>12288</v>
      </c>
      <c r="S219" t="s">
        <v>12289</v>
      </c>
      <c r="T219" t="s">
        <v>12290</v>
      </c>
      <c r="U219" t="s">
        <v>12291</v>
      </c>
      <c r="V219" t="s">
        <v>12292</v>
      </c>
      <c r="W219" t="s">
        <v>12293</v>
      </c>
      <c r="X219" t="s">
        <v>12294</v>
      </c>
      <c r="Z219" t="str" cm="1">
        <f t="array" ref="Z219">_xlfn.LET(_xlpm.raw,_xlfn.XLOOKUP(_xlfn.TEXTBEFORE(A219,";",,,,A219),_xlfn.ANCHORARRAY([2]summary!$O$4),_xlfn.CHOOSECOLS(_xlfn.ANCHORARRAY([2]summary!$K$4),1),""),IF(_xlpm.raw="","",_xlfn.TEXTAFTER(_xlfn.TEXTBEFORE(_xlpm.raw,"|",-1,,,_xlpm.raw),"tr|",,,,_xlfn.TEXTBEFORE(_xlpm.raw,"|",-1,,,_xlpm.raw))))</f>
        <v>A0A061B003</v>
      </c>
      <c r="AA219">
        <f>_xlfn.XLOOKUP(Z219,[1]!UniprotIFO[Entry],[1]!UniprotIFO[Mass],"")</f>
        <v>11335</v>
      </c>
      <c r="AB219" t="str">
        <f>_xlfn.XLOOKUP(Z219,[1]!UniprotIFO[Entry],[1]!UniprotIFO[Sequence],"")</f>
        <v>MAKAAAGAQAQSKSAAKKKKWSKGKVKDKAQNAVICDKPTFDRIMKEVPTFKMISQSVLIERMKINGSLARVAIAHLEKEGLIKPVIRHRAQLVYTRTTSEE</v>
      </c>
      <c r="AC219" s="6" cm="1">
        <f t="array" ref="AC219">SUMPRODUCT((LEN(AB219)-LEN(SUBSTITUTE(AB219,{"A";"C";"D";"E";"F";"G";"H";"I";"K";"L";"M";"N";"P";"Q";"R";"S";"T";"V";"W";"Y"},""))),{72.08;104.14;115.08;129.11;148.17;58.05;138.14;114.16;130.18;114.16;132.2;115.1;98.12;129.13;158.19;88.08;102.1;100.13;187.21;164.17})/1000</f>
        <v>11.432439999999996</v>
      </c>
      <c r="AD219" s="6">
        <f t="shared" si="6"/>
        <v>9.9667774086378735E-21</v>
      </c>
      <c r="AE219" s="6">
        <f t="shared" si="7"/>
        <v>1.1394458471760794E-19</v>
      </c>
    </row>
    <row r="220" spans="1:31" x14ac:dyDescent="0.2">
      <c r="A220" t="s">
        <v>634</v>
      </c>
      <c r="B220" t="s">
        <v>635</v>
      </c>
      <c r="C220" t="s">
        <v>22</v>
      </c>
      <c r="D220">
        <v>3</v>
      </c>
      <c r="E220">
        <v>3</v>
      </c>
      <c r="F220" t="s">
        <v>56391</v>
      </c>
      <c r="G220" t="s">
        <v>12295</v>
      </c>
      <c r="H220" t="s">
        <v>12296</v>
      </c>
      <c r="I220" t="s">
        <v>8564</v>
      </c>
      <c r="J220" t="s">
        <v>12297</v>
      </c>
      <c r="K220" t="s">
        <v>12298</v>
      </c>
      <c r="L220" t="s">
        <v>12299</v>
      </c>
      <c r="M220" t="s">
        <v>12300</v>
      </c>
      <c r="N220" t="s">
        <v>12301</v>
      </c>
      <c r="O220" t="s">
        <v>12302</v>
      </c>
      <c r="P220" t="s">
        <v>12303</v>
      </c>
      <c r="Q220" t="s">
        <v>12304</v>
      </c>
      <c r="R220" t="s">
        <v>12305</v>
      </c>
      <c r="S220" t="s">
        <v>12306</v>
      </c>
      <c r="T220" t="s">
        <v>12307</v>
      </c>
      <c r="U220" t="s">
        <v>12308</v>
      </c>
      <c r="V220" t="s">
        <v>12309</v>
      </c>
      <c r="W220" t="s">
        <v>12310</v>
      </c>
      <c r="X220" t="s">
        <v>12311</v>
      </c>
      <c r="Z220" t="str" cm="1">
        <f t="array" ref="Z220">_xlfn.LET(_xlpm.raw,_xlfn.XLOOKUP(_xlfn.TEXTBEFORE(A220,";",,,,A220),_xlfn.ANCHORARRAY([2]summary!$O$4),_xlfn.CHOOSECOLS(_xlfn.ANCHORARRAY([2]summary!$K$4),1),""),IF(_xlpm.raw="","",_xlfn.TEXTAFTER(_xlfn.TEXTBEFORE(_xlpm.raw,"|",-1,,,_xlpm.raw),"tr|",,,,_xlfn.TEXTBEFORE(_xlpm.raw,"|",-1,,,_xlpm.raw))))</f>
        <v>A0A0K3CUW2</v>
      </c>
      <c r="AA220">
        <f>_xlfn.XLOOKUP(Z220,[1]!UniprotIFO[Entry],[1]!UniprotIFO[Mass],"")</f>
        <v>30499</v>
      </c>
      <c r="AB220" t="str">
        <f>_xlfn.XLOOKUP(Z220,[1]!UniprotIFO[Entry],[1]!UniprotIFO[Sequence],"")</f>
        <v>MLVRSGVHSARSLLAQAARTQLRPSSRFLSTSSSIRQQQQPQHGAGAARESAQTTADALYADQGVSAGQAGAGGSATTAGITPSSSASAQTSGEALYASSGPSAATSGGTGEAFPYGEPLASERKDGFATGTSSPVETDTAAAAVKRPVLQEEPREEVQAPMARVRRPVGAFRGGLIGFLLGVSLVGGYGYFRLLDDYKQASSALLLSVDELKRSTTQMSTHLSRISSLESAISKLESSTATKKQVDSLRGEYTKLLESEHLEVLNLRAHVWGIEQDLRNLTKRDTSVRI</v>
      </c>
      <c r="AC220" s="6" cm="1">
        <f t="array" ref="AC220">SUMPRODUCT((LEN(AB220)-LEN(SUBSTITUTE(AB220,{"A";"C";"D";"E";"F";"G";"H";"I";"K";"L";"M";"N";"P";"Q";"R";"S";"T";"V";"W";"Y"},""))),{72.08;104.14;115.08;129.11;148.17;58.05;138.14;114.16;130.18;114.16;132.2;115.1;98.12;129.13;158.19;88.08;102.1;100.13;187.21;164.17})/1000</f>
        <v>30.77374</v>
      </c>
      <c r="AD220" s="6">
        <f t="shared" si="6"/>
        <v>4.9833887043189367E-21</v>
      </c>
      <c r="AE220" s="6">
        <f t="shared" si="7"/>
        <v>1.5335750830564784E-19</v>
      </c>
    </row>
    <row r="221" spans="1:31" x14ac:dyDescent="0.2">
      <c r="A221" t="s">
        <v>636</v>
      </c>
      <c r="B221" t="s">
        <v>638</v>
      </c>
      <c r="C221" t="s">
        <v>637</v>
      </c>
      <c r="D221">
        <v>7</v>
      </c>
      <c r="E221">
        <v>7</v>
      </c>
      <c r="F221" t="s">
        <v>56392</v>
      </c>
      <c r="G221" t="s">
        <v>12312</v>
      </c>
      <c r="H221" t="s">
        <v>12313</v>
      </c>
      <c r="I221" t="s">
        <v>12314</v>
      </c>
      <c r="J221" t="s">
        <v>12315</v>
      </c>
      <c r="K221" t="s">
        <v>12316</v>
      </c>
      <c r="L221" t="s">
        <v>12317</v>
      </c>
      <c r="M221" t="s">
        <v>12318</v>
      </c>
      <c r="N221" t="s">
        <v>12319</v>
      </c>
      <c r="O221" t="s">
        <v>12320</v>
      </c>
      <c r="P221" t="s">
        <v>12321</v>
      </c>
      <c r="Q221" t="s">
        <v>12322</v>
      </c>
      <c r="R221" t="s">
        <v>12323</v>
      </c>
      <c r="S221" t="s">
        <v>12324</v>
      </c>
      <c r="T221" t="s">
        <v>12325</v>
      </c>
      <c r="U221" t="s">
        <v>12326</v>
      </c>
      <c r="V221" t="s">
        <v>12327</v>
      </c>
      <c r="W221" t="s">
        <v>12328</v>
      </c>
      <c r="X221" t="s">
        <v>12329</v>
      </c>
      <c r="Z221" t="str" cm="1">
        <f t="array" ref="Z221">_xlfn.LET(_xlpm.raw,_xlfn.XLOOKUP(_xlfn.TEXTBEFORE(A221,";",,,,A221),_xlfn.ANCHORARRAY([2]summary!$O$4),_xlfn.CHOOSECOLS(_xlfn.ANCHORARRAY([2]summary!$K$4),1),""),IF(_xlpm.raw="","",_xlfn.TEXTAFTER(_xlfn.TEXTBEFORE(_xlpm.raw,"|",-1,,,_xlpm.raw),"tr|",,,,_xlfn.TEXTBEFORE(_xlpm.raw,"|",-1,,,_xlpm.raw))))</f>
        <v>A0A0K3C3R4</v>
      </c>
      <c r="AA221">
        <f>_xlfn.XLOOKUP(Z221,[1]!UniprotIFO[Entry],[1]!UniprotIFO[Mass],"")</f>
        <v>55184</v>
      </c>
      <c r="AB221" t="str">
        <f>_xlfn.XLOOKUP(Z221,[1]!UniprotIFO[Entry],[1]!UniprotIFO[Sequence],"")</f>
        <v>MSDDEFMMDEDEDYGFEYEGSDNEDDVVDVENEYYTAKSQRDTPDVALASFQKIVQNESDQNNQGEFGFKALKQMTKLTFRLGRYDEALAHYKTLLTYTKKAVTRNVAEKAINRVLDYVSAEEGIGLDKMQEFYEVTMKALEEQKNERLSTKTNLKLAKLWLDRHEYARLNKILRELHAQCAPTDDGADVDSSKGTTQLEVYALEIQMYGEMKNNKKLREIYEKSLRVRSAIPHPRIQGVIRECGGKMYMSEKDWTKAQVDFFEAFKAYDEAGSPQRIQVLKYLVLAHMLTESEIDPFDSQETKPYKTDREIAAMQALVSAYQRRDVHDAEKILRTNRETIMDDPFIRFYIDDVLRSLRTQWILEIIKPYNRIEIAYLARQLGIPNEQVEEIVVSLILDEKVQGRIDQVSGRLDLDRHTALETRRYQSLDRWTSQLVSIQNQLLSKAAQAGSDRNGPGGGAGGAMGMGMGGWQDVSPQVF</v>
      </c>
      <c r="AC221" s="6" cm="1">
        <f t="array" ref="AC221">SUMPRODUCT((LEN(AB221)-LEN(SUBSTITUTE(AB221,{"A";"C";"D";"E";"F";"G";"H";"I";"K";"L";"M";"N";"P";"Q";"R";"S";"T";"V";"W";"Y"},""))),{72.08;104.14;115.08;129.11;148.17;58.05;138.14;114.16;130.18;114.16;132.2;115.1;98.12;129.13;158.19;88.08;102.1;100.13;187.21;164.17})/1000</f>
        <v>55.62756000000001</v>
      </c>
      <c r="AD221" s="6">
        <f t="shared" si="6"/>
        <v>1.1627906976744185E-20</v>
      </c>
      <c r="AE221" s="6">
        <f t="shared" si="7"/>
        <v>6.468320930232559E-19</v>
      </c>
    </row>
    <row r="222" spans="1:31" x14ac:dyDescent="0.2">
      <c r="A222" t="s">
        <v>639</v>
      </c>
      <c r="B222" t="s">
        <v>640</v>
      </c>
      <c r="C222" t="s">
        <v>22</v>
      </c>
      <c r="D222">
        <v>7</v>
      </c>
      <c r="E222">
        <v>7</v>
      </c>
      <c r="F222" t="s">
        <v>56393</v>
      </c>
      <c r="G222" t="s">
        <v>12330</v>
      </c>
      <c r="H222" t="s">
        <v>12331</v>
      </c>
      <c r="I222" t="s">
        <v>12332</v>
      </c>
      <c r="J222" t="s">
        <v>12333</v>
      </c>
      <c r="K222" t="s">
        <v>12334</v>
      </c>
      <c r="L222" t="s">
        <v>12335</v>
      </c>
      <c r="M222" t="s">
        <v>12336</v>
      </c>
      <c r="N222" t="s">
        <v>12337</v>
      </c>
      <c r="O222" t="s">
        <v>12338</v>
      </c>
      <c r="P222" t="s">
        <v>12339</v>
      </c>
      <c r="Q222" t="s">
        <v>12340</v>
      </c>
      <c r="R222" t="s">
        <v>9394</v>
      </c>
      <c r="S222" t="s">
        <v>12341</v>
      </c>
      <c r="T222" t="s">
        <v>12342</v>
      </c>
      <c r="U222" t="s">
        <v>12343</v>
      </c>
      <c r="V222" t="s">
        <v>12344</v>
      </c>
      <c r="W222" t="s">
        <v>12345</v>
      </c>
      <c r="X222" t="s">
        <v>12346</v>
      </c>
      <c r="Z222" t="str" cm="1">
        <f t="array" ref="Z222">_xlfn.LET(_xlpm.raw,_xlfn.XLOOKUP(_xlfn.TEXTBEFORE(A222,";",,,,A222),_xlfn.ANCHORARRAY([2]summary!$O$4),_xlfn.CHOOSECOLS(_xlfn.ANCHORARRAY([2]summary!$K$4),1),""),IF(_xlpm.raw="","",_xlfn.TEXTAFTER(_xlfn.TEXTBEFORE(_xlpm.raw,"|",-1,,,_xlpm.raw),"tr|",,,,_xlfn.TEXTBEFORE(_xlpm.raw,"|",-1,,,_xlpm.raw))))</f>
        <v>A0A2T0A9C1</v>
      </c>
      <c r="AA222">
        <f>_xlfn.XLOOKUP(Z222,[1]!UniprotIFO[Entry],[1]!UniprotIFO[Mass],"")</f>
        <v>55349</v>
      </c>
      <c r="AB222" t="str">
        <f>_xlfn.XLOOKUP(Z222,[1]!UniprotIFO[Entry],[1]!UniprotIFO[Sequence],"")</f>
        <v>MNSTPISISQQGGENLPPPLRQLVQLRSQADSLLHSPALRAELAQGSAGPNAKQVRVALQQVVEAGQSWKAKLAGGKCAAEDEARGEFCLAWALGRIGEFDGTTPTALPAKLDEALIHYQRAAELLGCIPPPPALESTPSVTRPQDPKRQGGALDLPMVPAWAAEMLAEWAKTQATLAFASLLDEKGQTVVKEEALADLLDLACKRNVQALFTPVNPLSSAEDMTHAEASTVMGNARLIRDIASLLPYTTSPIAWQRRLAWATHVADVRFVSASMSATRLVDVASSSAQKLQDPKISNAERKEVKKVVERTLRKIAPFERTQGNVLLGLARTMVDAIGALYLGRTAEGFQEERRKREEEREAPSADEEENGNAVKVPENDLVRETRQVLIRAAALFENAYASILRAPQSARRRKLELRLLRRLEATYCDLELLDNDTPEVVELRSQRIERAVFINDRLVALGDGEDDMVESDHEHAAEDEEDEEDSDEEEERLARRFGGQRLA</v>
      </c>
      <c r="AC222" s="6" cm="1">
        <f t="array" ref="AC222">SUMPRODUCT((LEN(AB222)-LEN(SUBSTITUTE(AB222,{"A";"C";"D";"E";"F";"G";"H";"I";"K";"L";"M";"N";"P";"Q";"R";"S";"T";"V";"W";"Y"},""))),{72.08;104.14;115.08;129.11;148.17;58.05;138.14;114.16;130.18;114.16;132.2;115.1;98.12;129.13;158.19;88.08;102.1;100.13;187.21;164.17})/1000</f>
        <v>55.816049999999997</v>
      </c>
      <c r="AD222" s="6">
        <f t="shared" si="6"/>
        <v>1.1627906976744185E-20</v>
      </c>
      <c r="AE222" s="6">
        <f t="shared" si="7"/>
        <v>6.4902383720930226E-19</v>
      </c>
    </row>
    <row r="223" spans="1:31" x14ac:dyDescent="0.2">
      <c r="A223" t="s">
        <v>641</v>
      </c>
      <c r="B223" t="s">
        <v>643</v>
      </c>
      <c r="C223" t="s">
        <v>642</v>
      </c>
      <c r="D223">
        <v>19</v>
      </c>
      <c r="E223">
        <v>19</v>
      </c>
      <c r="F223" t="s">
        <v>56394</v>
      </c>
      <c r="G223" t="s">
        <v>12347</v>
      </c>
      <c r="H223" t="s">
        <v>12348</v>
      </c>
      <c r="I223" t="s">
        <v>12349</v>
      </c>
      <c r="J223" t="s">
        <v>12350</v>
      </c>
      <c r="K223" t="s">
        <v>12351</v>
      </c>
      <c r="L223" t="s">
        <v>12352</v>
      </c>
      <c r="M223" t="s">
        <v>12353</v>
      </c>
      <c r="N223" t="s">
        <v>12354</v>
      </c>
      <c r="O223" t="s">
        <v>12355</v>
      </c>
      <c r="P223" t="s">
        <v>12356</v>
      </c>
      <c r="Q223" t="s">
        <v>12357</v>
      </c>
      <c r="R223" t="s">
        <v>12358</v>
      </c>
      <c r="S223" t="s">
        <v>12359</v>
      </c>
      <c r="T223" t="s">
        <v>12360</v>
      </c>
      <c r="U223" t="s">
        <v>12361</v>
      </c>
      <c r="V223" t="s">
        <v>12362</v>
      </c>
      <c r="W223" t="s">
        <v>12363</v>
      </c>
      <c r="X223" t="s">
        <v>12364</v>
      </c>
      <c r="Y223" t="s">
        <v>58938</v>
      </c>
      <c r="Z223" t="str" cm="1">
        <f t="array" ref="Z223">_xlfn.LET(_xlpm.raw,_xlfn.XLOOKUP(_xlfn.TEXTBEFORE(A223,";",,,,A223),_xlfn.ANCHORARRAY([2]summary!$O$4),_xlfn.CHOOSECOLS(_xlfn.ANCHORARRAY([2]summary!$K$4),1),""),IF(_xlpm.raw="","",_xlfn.TEXTAFTER(_xlfn.TEXTBEFORE(_xlpm.raw,"|",-1,,,_xlpm.raw),"tr|",,,,_xlfn.TEXTBEFORE(_xlpm.raw,"|",-1,,,_xlpm.raw))))</f>
        <v>A0A0K3CGH4</v>
      </c>
      <c r="AA223">
        <f>_xlfn.XLOOKUP(Z223,[1]!UniprotIFO[Entry],[1]!UniprotIFO[Mass],"")</f>
        <v>580748</v>
      </c>
      <c r="AB223" t="str">
        <f>_xlfn.XLOOKUP(Z223,[1]!UniprotIFO[Entry],[1]!UniprotIFO[Sequence],"")</f>
        <v>MEGDTPDPPARSPSPAGFINLAQHTRSLANALALVKPAEQSQSITHESVLRPDAPATATEWTPLIPAEDLSLLLSVTATVSSPDDSLNVPSHVEPAAVTAETRTQLLDTLARLALNPALTVEVLTHFRPVAAAIIGRWFELLGFDDEGKWRNGEVGVEMAQGEMDAVDKVWKALVRAFPLMGQEAFPFLRLLFRHPLLVRGPPLPPSSSPNYDSALVSSLLTLHSLIHHLPSLPAFAGWSLPTHVEHLMKHHPHRGIRLVAWRIVRAWLGLFATTGERLKRQWVWRFEGADIIDEDKAALMPLAPPVPYPAEVAAEYTEIFGPDQASQGDADDLLPFGWGEEVVEPGQSRLVEGGLEVLVRKRGVDPWVLPLLEDTRAREEQHRAKLVAEGIASSASQGQGIGAIEGAELGKTVVLVAGNIAFREGLVPSITRAPAPPSATLSLTHAAAPAASPTTTAPEPFVTTSAHSALLAHLADSLQRRVPTLITGTPSCGKQSAISHLWNLVHASPSASDAVTAEAKRRGLVVINMADRSLDSKSLLGSLSSAPSSSSGSNSSGAGQFTFVEGPLTRAVRQGRWTLLLNIDQAAPELLSVVKVVAERMSTSASVLKSDGRMYGGIGAEEQDGGVGLRVGGGEGRWVKAGEGFMLFATRSVPATSLVPTPPPATFFASHFFDEAVLSPLNSDEVAQIVQGRYGASLDRVNGLARLLVDAWERVREAVRDVKDSSGGGTKREIGVRDLLRWCRRVAALLPAGMNLAALEANPTLQEEVFVEARDVFLGSLVAPPAATTTLTDPSTSTAHLPRDRFSVIARSLASSLGLSDERADWALRRRVPDVVLPTVDTSSGLDPSTSSSAHSVKIGRVALPYAAGAASKRTASSRPYALTKPSLLLLEKLAVCLSLSEPVLLVGETGTGKTAAIGYLAELMGKRLTALNLSNQTEAGDLVGGFRPIDEAEEARRTASELVNRFVELFGATFSLSRNGEYIAAVRKAFDKKRYNRLVDSFRQANRMAAKRFGADEAAPAGADDESAQAQRKRRKVDGAKAQLVERWKDFMSSVGDFEHSHVLSTGGKGKAKFVFSFVEGPLAQAIRNGDWVLLDEVNLASSETLESLSTLLQAPDSSLVLTEKGELEPIPRHPEFRLFACMNPATDVGKRDLPVGLRAKFSELWVPPPDEDRDALRTIVEGYIGRVAVSDRQVVADVAELYSAVKSLVTRAQLADGQNMPPHFSMRTLARALSFAADFAPTFGLRRALYEGFVMAFTMLLDERSQSVVRALIDKHVVQPAKNPRSLMERVPTKPASFDSAIRIHHYWLEQGPHEPEEPDDYILTPSVQAKVCDLARAVLTRKVPVLIQGPTSAGKTSVVEYLARRTGHRFVRINNHEHTDIQEYVGTYVSDPHSGKLVFQEGVLVRALRRGDWIVLDELNLAPTDVLEALNRLLDDNRELVIPETGEVVRPHPHSMLFATQNPPGLYGGRKVLSRAFRNRFLEMHFGDVPKDELKTILERRCRIAPSHAEKTVNVFLELQRRRQAGRVFEQKQAFATLRDLFRWGGRGPVETIQQLAEDGYMLLAERARRADDKQTVKEVLEEVLKVKLDEATLYDFERLPKLGLPVPPQDAELVWTSAMRRLYFLIAASLQRHEPVLLVGETGAGKTSVCQALAHALSRQLHIVGCHQNTETADLLGGQRPLRNRASLQVGLQKEAVELLAGAGRPVAGDAELDFDDVLGQLEVYAANAKDSTAKTLADRMRATTALFEWHDGPLVQAMRGGDLILLDEISLADDSVLERLNSVLEPSRTLVLAEKGGHDLDDIRIVGQPGFEILATMNPGGDFGKKELSPALRNRFTEIWVPAVDNADDLLHIIGSRWGREHRQELDSFGPKMLDFARWFAQQVGQGDGLGIGLRDILAWVDFLNVAATQSSESSLPLPDAFCQGALMTVVDGLGALPATSGLSRDGLAKLKASCWRYVEQLVPATMAPESLPLDVVDGDGVFSIGPFGVKKGELPPAKADYTLLAPTTRLNAMRLLRALQLTKPVLLEGSPGVGKTSLITALAAATGHPLVRINLSDQTDLMDLLGSDLPVEGGKSGEFAWKDAPFLAAMQNGAWVLLDEMNLASQSVLEGLNSCLDHRGAVYIPELDRTFSRHPDFRIFAAQNPLGQGGGRKGLPKSFLDRFSLVHMEELDSTDLNAIASALFPEFDAAVLSKMIAFNSQIHRETMDARHFGMEGSPWEFNLRDVLRWLTLVRSSTGLDIHRRDPLEYVRLLYLQRFRNLADREHVSRLFTEAFGLVVDPVEQPWPLASSQALQVGHSLLARGDTTIAIERASATLPTRRQDLQPFEALAKCLDMGWLAILTGPRGTGKTALVRQVAALGGRRLREFTMNAEVDTLELLGSFEQADRLRDLDFVARDAVDVLKTAATAQLTTGGSTDVYDGLAILRQARLTLATEAADLDVAAIGTDMRRCLTGAAFDGTDILARLDAALATADAAVAAARFEWIDGPLVQAMKNGDWLLIEDANLCSPSVLDRLNSLFETGGRLQLAERGPVNGEIQIIEPHPDFRLVMTLDPRNGELSRAMRNRGIEIAVLSPPASVSTSTSLPAGEAYSPFTRDDFREPALSPIARLAQVGTLSALPTSQTAILQQLASTVSPAQLSLSQRVLRQVSLVDARSADFCLRQLQQHALVQHAVAHKNALAKQREVPFNLFAVQPIDASLVPLAAASSSESIVRGMSALLEAFASLAVAPSVSPFASSRAASQPLRSLNVFDKSLLASSGKLKLDEADSTIAALYPLYRQLASLISRLAGADLENMATDERDVFVGAVKAVQALAQELEIVSRTQELDFSTVQHVVAWIGEALAELPSSVASSTQDVDEQLAPLRRSLTLTSGKAMDSIWRAALPFKPASPALASVLDKLVARGKSAGEIWDRSIAMLFLEVCVVLGVPQPASQVPHEDEALHIVEQLLSRIPPATQQAPEDPVVALAQASNAAGLLAAELAAVAEVVQSSAAVLPAAALVKIAQQSGAAALSDVVALHQVALWPANEHKSKPAALFATLSTWSSHLARGVSETSSTSPADIVRPSLLARVIALRLGETPTLGNLVTQSASLARAASLQLVAAKAESTPRQKSLHVALLALIALVFASADDQGDHLHDGAELVHLADRITRSASAPAVDEAKQRYLAASLPTLLGPDVDLEVTAAGFVAFARFLWHLYVPNLPLDPAVGLRAQSGFIGRQLQAMSSILSIVRLDELAHSGNERNSKLDRVQVEVDELQQRLERAGVAPVQREGDTALLSALFTELRSFSEQIISDHQIDSLLGDITNAASASAVNREANLQHSVDTLLRRLDHAYAELEDVVAPVRLALTTLKVGFALLAYTSSRKAAPPSLRPYDELLHHLTGFPTVSRTGEISTAELPLSIKAGEAPWHPAQATLLQVAATVSSIVQNVRAQEDGIVRLTQLYERLHFLWATDRRREEEAAQEANSLYKAKVDVQQAQTDEEVEAAEFAELFPTYDVEGGNSHPKPSKHVSRLVQPADRVLLAKLHAAVYAEQLDGTLATATSAFERLRSSGVDTLLPRLYATLGDDLDVNSTAYRVRKLVALSQAARPREAVEAPHHDFYSEPDVRETSKAVPVLLAFIERLDTLVAEFPDQMVLQGLRERCQAILKLTSEAPIALVLTNLEQLLQQTEDWEKFADRAHSISADRAALTDLIVAWRRHELTCWSRLLSTVEAKFSESVAEWWFRFYETAIRSAPGVDDSAEQTDEASQAYYRELVQLLDSFFNSCSIGQYGARLELLLGFANYAASLASRSDAEKELGSGAKSLARVSDLLYNVHAFYGQYAARISTHLATERAKIDKEVQNVVKLASWKDINVVALRASAVRSHHQLYKCVRKLRTVLQKPASDLFQAADVDKVTSAISLSSIPLDFAGLASVPDLTAALAQPDEPAHLAKLDQTISRLAKMSSTSLDSLVGAAHGFAVSAFVSEIVETAKALRDEPLGPEDGRQQRVKNLIERKRRAWRDLLNELKRIGISPSPSPKTLARLEDAGTVYSLQPSHPVLAFDDEALGADSRAVVLKADAYHVRQLAQLPTLKAFPASHHADVRTADVQRALGHIQSGIAAAHDQRALLLEAIRAQVRLKAVSSSLENPLVPQPSSTASQLVHELLATTSKASEALSEARDALGDFRTATVDSAHEASAPSSAIEAALADINRDRDALRHLDIKMGGFDPILLSSGALKTCKTAQMHLEQIVQAFAAMPQPQSLRYILSPLVAYLSSLDVSSAEADKSPEAIKAGELRALKAAHDDLINSVLIVAQKLKAVADEGVKIVEDEQLADGGVKVANVTYKTLLSTLRLDEVTARIEAFARQAHDCLHQASDLEPVQSLASRVAPFIRIYSDLVTRQVASLSDWHHASLKLNHVVCSILTDIASEGFCRPPEGDGQSGADADQADGKTTEGTGMAEGTGEKNVSNEIEDESQVEGLQNDVPQDKREDEQNPEDGDDDAVEMNQDFEGDLEDRGDGAKESGDEEDEEDEDGAEPEEQVADVDPLDPSSVDEKFWGDDEPPSENKDGKPDEVNQETSKSAGEAEMGAKEEEQAAAPKPKGEEAEEAGAEEEKKDEAKQQQGEEQQPDGAEGEEQDGMEDDAQGDEGEQADQETGERLDNQMPEADNLDLPDDMNLDSEEKDQDAGDGEDDLDLPDEMDNMADEGGEGENDERPNELEELGDAKDEDAEQDEDPLAANPETQPQPDTEDDAKVDAEAVDQSLGGADQGETGGEGEQDASAAKEDVPTSAENSRQSGAQSLPQASTEPLADQDGGDEGETTMEDDADAAPPTAASATGTGPSKQRAAADPSADPSAQQQGPQDQSPLEQQRSLGDSLQNWRRRLEAIGDLAQPEEQDAAAAPDPQQGGAVEYVQEGDEQEADEQALGPASEEQVKKLEQLHIGDEVAPQDAFPEDDMAVDEPAQQPQVQSTSVQLKGSSLAESDAKAVPASEYRSEQQAVEEDREMDDEVRADDGEHPSTTFAPPIDPEQDAAVEQAMIQWRSGDDANMTAEGVWRLYESLTRDLSFALTEQLRLILEPTLATRLKGDYRSGKRLNMKKIIPYIASEFTKDKIWLRRTRPSQREYQVTIAIDDSKSMADSHSVHLAFQSLALISRALTRLEVGQVSISRFGEYMEVLHPFEAGVVSDEAGANVLGKFTFQQRSTDVAQLVERSLAHLAQAKESARSGKSSLSAGDLWQLNIIISDGICQDHERLRSLLRKATEQKVQFVFVVLDSLHRQVTEGTAASSTPSTPSAADSNQNSILHMKSVRYEVGAHGRLELKMERYLDTFPFEYWTVVRDIDGLPDTLSQLLRQFFDSTTER</v>
      </c>
      <c r="AC223" s="6" cm="1">
        <f t="array" ref="AC223">SUMPRODUCT((LEN(AB223)-LEN(SUBSTITUTE(AB223,{"A";"C";"D";"E";"F";"G";"H";"I";"K";"L";"M";"N";"P";"Q";"R";"S";"T";"V";"W";"Y"},""))),{72.08;104.14;115.08;129.11;148.17;58.05;138.14;114.16;130.18;114.16;132.2;115.1;98.12;129.13;158.19;88.08;102.1;100.13;187.21;164.17})/1000</f>
        <v>585.83528000000001</v>
      </c>
      <c r="AD223" s="6">
        <f t="shared" si="6"/>
        <v>3.1561461794019934E-20</v>
      </c>
      <c r="AE223" s="6">
        <f t="shared" si="7"/>
        <v>1.848981780730897E-17</v>
      </c>
    </row>
    <row r="224" spans="1:31" x14ac:dyDescent="0.2">
      <c r="A224" t="s">
        <v>644</v>
      </c>
      <c r="B224" t="s">
        <v>645</v>
      </c>
      <c r="C224" t="s">
        <v>22</v>
      </c>
      <c r="D224">
        <v>2</v>
      </c>
      <c r="E224">
        <v>2</v>
      </c>
      <c r="F224" t="s">
        <v>56395</v>
      </c>
      <c r="G224" t="s">
        <v>12365</v>
      </c>
      <c r="H224" t="s">
        <v>12366</v>
      </c>
      <c r="I224" t="s">
        <v>12367</v>
      </c>
      <c r="J224" t="s">
        <v>12368</v>
      </c>
      <c r="K224" t="s">
        <v>12369</v>
      </c>
      <c r="L224" t="s">
        <v>12370</v>
      </c>
      <c r="M224" t="s">
        <v>12371</v>
      </c>
      <c r="N224" t="s">
        <v>12372</v>
      </c>
      <c r="O224" t="s">
        <v>12373</v>
      </c>
      <c r="P224" t="s">
        <v>12374</v>
      </c>
      <c r="Q224" t="s">
        <v>12375</v>
      </c>
      <c r="R224" t="s">
        <v>12376</v>
      </c>
      <c r="S224" t="s">
        <v>12377</v>
      </c>
      <c r="T224" t="s">
        <v>9313</v>
      </c>
      <c r="U224" t="s">
        <v>12378</v>
      </c>
      <c r="V224" t="s">
        <v>12379</v>
      </c>
      <c r="W224" t="s">
        <v>12380</v>
      </c>
      <c r="X224" t="s">
        <v>12381</v>
      </c>
      <c r="Z224" t="str" cm="1">
        <f t="array" ref="Z224">_xlfn.LET(_xlpm.raw,_xlfn.XLOOKUP(_xlfn.TEXTBEFORE(A224,";",,,,A224),_xlfn.ANCHORARRAY([2]summary!$O$4),_xlfn.CHOOSECOLS(_xlfn.ANCHORARRAY([2]summary!$K$4),1),""),IF(_xlpm.raw="","",_xlfn.TEXTAFTER(_xlfn.TEXTBEFORE(_xlpm.raw,"|",-1,,,_xlpm.raw),"tr|",,,,_xlfn.TEXTBEFORE(_xlpm.raw,"|",-1,,,_xlpm.raw))))</f>
        <v>A0A2S9ZXS3</v>
      </c>
      <c r="AA224">
        <f>_xlfn.XLOOKUP(Z224,[1]!UniprotIFO[Entry],[1]!UniprotIFO[Mass],"")</f>
        <v>23701</v>
      </c>
      <c r="AB224" t="str">
        <f>_xlfn.XLOOKUP(Z224,[1]!UniprotIFO[Entry],[1]!UniprotIFO[Sequence],"")</f>
        <v>MTTELSISGILPATLYPATTSRLSAFCDSADSFALREEVYERTAASSSGAPAPDADGQRVRVKALRTRSKGERVEWTIQLNQEPEPPRTAPRALQFGVTEFAVEEGSDPRALVDSLGFSKKVFVTHRRGQVWRRGAVSVELFQLYESETAPEPLDPASYAVSVSTRFTASSSSTSAPNGRASSNPGTPGAGASQEVRDRAIAALEDVARLLKGLVDLSRVD</v>
      </c>
      <c r="AC224" s="6" cm="1">
        <f t="array" ref="AC224">SUMPRODUCT((LEN(AB224)-LEN(SUBSTITUTE(AB224,{"A";"C";"D";"E";"F";"G";"H";"I";"K";"L";"M";"N";"P";"Q";"R";"S";"T";"V";"W";"Y"},""))),{72.08;104.14;115.08;129.11;148.17;58.05;138.14;114.16;130.18;114.16;132.2;115.1;98.12;129.13;158.19;88.08;102.1;100.13;187.21;164.17})/1000</f>
        <v>23.902149999999995</v>
      </c>
      <c r="AD224" s="6">
        <f t="shared" si="6"/>
        <v>3.3222591362126247E-21</v>
      </c>
      <c r="AE224" s="6">
        <f t="shared" si="7"/>
        <v>7.9409136212624577E-20</v>
      </c>
    </row>
    <row r="225" spans="1:31" x14ac:dyDescent="0.2">
      <c r="A225" t="s">
        <v>646</v>
      </c>
      <c r="B225" t="s">
        <v>648</v>
      </c>
      <c r="C225" t="s">
        <v>647</v>
      </c>
      <c r="D225">
        <v>13</v>
      </c>
      <c r="E225">
        <v>13</v>
      </c>
      <c r="F225" t="s">
        <v>56396</v>
      </c>
      <c r="G225" t="s">
        <v>12382</v>
      </c>
      <c r="H225" t="s">
        <v>12383</v>
      </c>
      <c r="I225" t="s">
        <v>12384</v>
      </c>
      <c r="J225" t="s">
        <v>12385</v>
      </c>
      <c r="K225" t="s">
        <v>12386</v>
      </c>
      <c r="L225" t="s">
        <v>12387</v>
      </c>
      <c r="M225" t="s">
        <v>12388</v>
      </c>
      <c r="N225" t="s">
        <v>12389</v>
      </c>
      <c r="O225" t="s">
        <v>12390</v>
      </c>
      <c r="P225" t="s">
        <v>12391</v>
      </c>
      <c r="Q225" t="s">
        <v>12392</v>
      </c>
      <c r="R225" t="s">
        <v>12393</v>
      </c>
      <c r="S225" t="s">
        <v>12394</v>
      </c>
      <c r="T225" t="s">
        <v>12395</v>
      </c>
      <c r="U225" t="s">
        <v>12396</v>
      </c>
      <c r="V225" t="s">
        <v>12397</v>
      </c>
      <c r="W225" t="s">
        <v>12398</v>
      </c>
      <c r="X225" t="s">
        <v>12399</v>
      </c>
      <c r="Y225" t="s">
        <v>58939</v>
      </c>
      <c r="Z225" t="str" cm="1">
        <f t="array" ref="Z225">_xlfn.LET(_xlpm.raw,_xlfn.XLOOKUP(_xlfn.TEXTBEFORE(A225,";",,,,A225),_xlfn.ANCHORARRAY([2]summary!$O$4),_xlfn.CHOOSECOLS(_xlfn.ANCHORARRAY([2]summary!$K$4),1),""),IF(_xlpm.raw="","",_xlfn.TEXTAFTER(_xlfn.TEXTBEFORE(_xlpm.raw,"|",-1,,,_xlpm.raw),"tr|",,,,_xlfn.TEXTBEFORE(_xlpm.raw,"|",-1,,,_xlpm.raw))))</f>
        <v>A0A2T0A9B5</v>
      </c>
      <c r="AA225">
        <f>_xlfn.XLOOKUP(Z225,[1]!UniprotIFO[Entry],[1]!UniprotIFO[Mass],"")</f>
        <v>24445</v>
      </c>
      <c r="AB225" t="str">
        <f>_xlfn.XLOOKUP(Z225,[1]!UniprotIFO[Entry],[1]!UniprotIFO[Sequence],"")</f>
        <v>MLDVTVMHAGTAASPPGGLSHDLRNSIMSSWFSGLFSWAFDLLASFGLVNKNAKILFLGLDNAGKTTLLHMLKNDRLATLQPTLHPTSEELAIGSVKFTTYDLGGHQQARRLWKDYFPEVDGIVFLVDSQDTERFHESKAELDALLAIEELAKVPFLILGNKIDAPGAVSEEELRYALGLHATTGKGKVPLTDMRPIEVFMCSVVMRQGYGEGFRWLAQYM</v>
      </c>
      <c r="AC225" s="6" cm="1">
        <f t="array" ref="AC225">SUMPRODUCT((LEN(AB225)-LEN(SUBSTITUTE(AB225,{"A";"C";"D";"E";"F";"G";"H";"I";"K";"L";"M";"N";"P";"Q";"R";"S";"T";"V";"W";"Y"},""))),{72.08;104.14;115.08;129.11;148.17;58.05;138.14;114.16;130.18;114.16;132.2;115.1;98.12;129.13;158.19;88.08;102.1;100.13;187.21;164.17})/1000</f>
        <v>24.641889999999997</v>
      </c>
      <c r="AD225" s="6">
        <f t="shared" si="6"/>
        <v>2.1594684385382059E-20</v>
      </c>
      <c r="AE225" s="6">
        <f t="shared" si="7"/>
        <v>5.3213383720930226E-19</v>
      </c>
    </row>
    <row r="226" spans="1:31" x14ac:dyDescent="0.2">
      <c r="A226" t="s">
        <v>649</v>
      </c>
      <c r="B226" t="s">
        <v>651</v>
      </c>
      <c r="C226" t="s">
        <v>650</v>
      </c>
      <c r="D226">
        <v>18</v>
      </c>
      <c r="E226">
        <v>18</v>
      </c>
      <c r="F226" t="s">
        <v>56397</v>
      </c>
      <c r="G226" t="s">
        <v>12400</v>
      </c>
      <c r="H226" t="s">
        <v>12401</v>
      </c>
      <c r="I226" t="s">
        <v>12402</v>
      </c>
      <c r="J226" t="s">
        <v>12403</v>
      </c>
      <c r="K226" t="s">
        <v>12404</v>
      </c>
      <c r="L226" t="s">
        <v>12405</v>
      </c>
      <c r="M226" t="s">
        <v>12406</v>
      </c>
      <c r="N226" t="s">
        <v>12407</v>
      </c>
      <c r="O226" t="s">
        <v>12408</v>
      </c>
      <c r="P226" t="s">
        <v>12409</v>
      </c>
      <c r="Q226" t="s">
        <v>12410</v>
      </c>
      <c r="R226" t="s">
        <v>12411</v>
      </c>
      <c r="S226" t="s">
        <v>12412</v>
      </c>
      <c r="T226" t="s">
        <v>12413</v>
      </c>
      <c r="U226" t="s">
        <v>12414</v>
      </c>
      <c r="V226" t="s">
        <v>12415</v>
      </c>
      <c r="W226" t="s">
        <v>12416</v>
      </c>
      <c r="X226" t="s">
        <v>12417</v>
      </c>
      <c r="Z226" t="str" cm="1">
        <f t="array" ref="Z226">_xlfn.LET(_xlpm.raw,_xlfn.XLOOKUP(_xlfn.TEXTBEFORE(A226,";",,,,A226),_xlfn.ANCHORARRAY([2]summary!$O$4),_xlfn.CHOOSECOLS(_xlfn.ANCHORARRAY([2]summary!$K$4),1),""),IF(_xlpm.raw="","",_xlfn.TEXTAFTER(_xlfn.TEXTBEFORE(_xlpm.raw,"|",-1,,,_xlpm.raw),"tr|",,,,_xlfn.TEXTBEFORE(_xlpm.raw,"|",-1,,,_xlpm.raw))))</f>
        <v>A0A2S9ZXR8</v>
      </c>
      <c r="AA226">
        <f>_xlfn.XLOOKUP(Z226,[1]!UniprotIFO[Entry],[1]!UniprotIFO[Mass],"")</f>
        <v>31802</v>
      </c>
      <c r="AB226" t="str">
        <f>_xlfn.XLOOKUP(Z226,[1]!UniprotIFO[Entry],[1]!UniprotIFO[Sequence],"")</f>
        <v>MELGATKRSPRYTISRSAIFQLYTYASDVPETHHAPRAPFPYLPVTPPEGSPSTLTHPLRPPKPNASSLLYSRFLPHLTTDPQSPVYFKLSTCTLKDLPTLHNWMNDPRVDQFWMEKGSMEQHQQFIEKNTRDPHVIPVIGSYVELREENGQVRQQPEEQAVYAEIYWVKEDRLAPLMPAGTVQDYDRGLHMLVGSNAHRGPHRIRAWMPSLAHYCFLDDPRTQRVICEPNEKNEKIIKYMESIGFKRHGSVTFPHKTSALMILEKEDFYSLCPF</v>
      </c>
      <c r="AC226" s="6" cm="1">
        <f t="array" ref="AC226">SUMPRODUCT((LEN(AB226)-LEN(SUBSTITUTE(AB226,{"A";"C";"D";"E";"F";"G";"H";"I";"K";"L";"M";"N";"P";"Q";"R";"S";"T";"V";"W";"Y"},""))),{72.08;104.14;115.08;129.11;148.17;58.05;138.14;114.16;130.18;114.16;132.2;115.1;98.12;129.13;158.19;88.08;102.1;100.13;187.21;164.17})/1000</f>
        <v>32.059060000000002</v>
      </c>
      <c r="AD226" s="6">
        <f t="shared" si="6"/>
        <v>2.9900332225913622E-20</v>
      </c>
      <c r="AE226" s="6">
        <f t="shared" si="7"/>
        <v>9.5857654485049837E-19</v>
      </c>
    </row>
    <row r="227" spans="1:31" x14ac:dyDescent="0.2">
      <c r="A227" t="s">
        <v>652</v>
      </c>
      <c r="B227" t="s">
        <v>654</v>
      </c>
      <c r="C227" t="s">
        <v>653</v>
      </c>
      <c r="D227">
        <v>13</v>
      </c>
      <c r="E227">
        <v>13</v>
      </c>
      <c r="F227" t="s">
        <v>56398</v>
      </c>
      <c r="G227" t="s">
        <v>12418</v>
      </c>
      <c r="H227" t="s">
        <v>12419</v>
      </c>
      <c r="I227" t="s">
        <v>12420</v>
      </c>
      <c r="J227" t="s">
        <v>12421</v>
      </c>
      <c r="K227" t="s">
        <v>12422</v>
      </c>
      <c r="L227" t="s">
        <v>12423</v>
      </c>
      <c r="M227" t="s">
        <v>12424</v>
      </c>
      <c r="N227" t="s">
        <v>12425</v>
      </c>
      <c r="O227" t="s">
        <v>12426</v>
      </c>
      <c r="P227" t="s">
        <v>12427</v>
      </c>
      <c r="Q227" t="s">
        <v>12428</v>
      </c>
      <c r="R227" t="s">
        <v>12429</v>
      </c>
      <c r="S227" t="s">
        <v>12430</v>
      </c>
      <c r="T227" t="s">
        <v>12431</v>
      </c>
      <c r="U227" t="s">
        <v>12432</v>
      </c>
      <c r="V227" t="s">
        <v>12433</v>
      </c>
      <c r="W227" t="s">
        <v>11850</v>
      </c>
      <c r="X227" t="s">
        <v>12434</v>
      </c>
      <c r="Y227" t="s">
        <v>58915</v>
      </c>
      <c r="Z227" t="str" cm="1">
        <f t="array" ref="Z227">_xlfn.LET(_xlpm.raw,_xlfn.XLOOKUP(_xlfn.TEXTBEFORE(A227,";",,,,A227),_xlfn.ANCHORARRAY([2]summary!$O$4),_xlfn.CHOOSECOLS(_xlfn.ANCHORARRAY([2]summary!$K$4),1),""),IF(_xlpm.raw="","",_xlfn.TEXTAFTER(_xlfn.TEXTBEFORE(_xlpm.raw,"|",-1,,,_xlpm.raw),"tr|",,,,_xlfn.TEXTBEFORE(_xlpm.raw,"|",-1,,,_xlpm.raw))))</f>
        <v>A0A0K3CK86</v>
      </c>
      <c r="AA227">
        <f>_xlfn.XLOOKUP(Z227,[1]!UniprotIFO[Entry],[1]!UniprotIFO[Mass],"")</f>
        <v>40506</v>
      </c>
      <c r="AB227" t="str">
        <f>_xlfn.XLOOKUP(Z227,[1]!UniprotIFO[Entry],[1]!UniprotIFO[Sequence],"")</f>
        <v>MAAQPQFAAPFPPTVPVAVDPTYSSSLPGFLAPVGNLLDRLDAARDRLNLPDPGKHEDLGREVKLTHLTNYTFDGARADLAKTLSQVPAFQVTHSFAAGSQGGPMGGINPGTYNFGAVYATPKTFMQGMVDNEGSVTGRFNYGWSPKNTTKMSVQLAASAAAPSMFSLEHDRVGKDYTLSVKAYNPSPADLTGSYIAAYLQSITPHFAVGVETLYQRPTPDMEDCSLGYMAKWHNVKKDEAGNQLKDSWIATAQVMSQGIWQATYWKKLADRVDAGVDLVCIPAMNPRERKAVATAGVKYDFRTATFRGQVDSTGKVSALLEQRLSPAFALMLAGEMDHVKQTSKWGVGVSLESSSEDAMAYAMNHSAEAAIPPPL</v>
      </c>
      <c r="AC227" s="6" cm="1">
        <f t="array" ref="AC227">SUMPRODUCT((LEN(AB227)-LEN(SUBSTITUTE(AB227,{"A";"C";"D";"E";"F";"G";"H";"I";"K";"L";"M";"N";"P";"Q";"R";"S";"T";"V";"W";"Y"},""))),{72.08;104.14;115.08;129.11;148.17;58.05;138.14;114.16;130.18;114.16;132.2;115.1;98.12;129.13;158.19;88.08;102.1;100.13;187.21;164.17})/1000</f>
        <v>40.860490000000006</v>
      </c>
      <c r="AD227" s="6">
        <f t="shared" si="6"/>
        <v>2.1594684385382059E-20</v>
      </c>
      <c r="AE227" s="6">
        <f t="shared" si="7"/>
        <v>8.8236938538205985E-19</v>
      </c>
    </row>
    <row r="228" spans="1:31" x14ac:dyDescent="0.2">
      <c r="A228" t="s">
        <v>655</v>
      </c>
      <c r="B228" t="s">
        <v>657</v>
      </c>
      <c r="C228" t="s">
        <v>656</v>
      </c>
      <c r="D228">
        <v>2</v>
      </c>
      <c r="E228">
        <v>2</v>
      </c>
      <c r="F228" t="s">
        <v>56399</v>
      </c>
      <c r="G228" t="s">
        <v>12435</v>
      </c>
      <c r="H228" t="s">
        <v>12436</v>
      </c>
      <c r="I228" t="s">
        <v>12437</v>
      </c>
      <c r="J228" t="s">
        <v>12438</v>
      </c>
      <c r="K228" t="s">
        <v>12439</v>
      </c>
      <c r="L228" t="s">
        <v>12440</v>
      </c>
      <c r="M228" t="s">
        <v>12441</v>
      </c>
      <c r="N228" t="s">
        <v>12442</v>
      </c>
      <c r="O228" t="s">
        <v>12443</v>
      </c>
      <c r="P228" t="s">
        <v>12444</v>
      </c>
      <c r="Q228" t="s">
        <v>12445</v>
      </c>
      <c r="R228" t="s">
        <v>12446</v>
      </c>
      <c r="S228" t="s">
        <v>12447</v>
      </c>
      <c r="T228" t="s">
        <v>12448</v>
      </c>
      <c r="U228" t="s">
        <v>12449</v>
      </c>
      <c r="V228" t="s">
        <v>12450</v>
      </c>
      <c r="W228" t="s">
        <v>12451</v>
      </c>
      <c r="X228" t="s">
        <v>12452</v>
      </c>
      <c r="Z228" t="str" cm="1">
        <f t="array" ref="Z228">_xlfn.LET(_xlpm.raw,_xlfn.XLOOKUP(_xlfn.TEXTBEFORE(A228,";",,,,A228),_xlfn.ANCHORARRAY([2]summary!$O$4),_xlfn.CHOOSECOLS(_xlfn.ANCHORARRAY([2]summary!$K$4),1),""),IF(_xlpm.raw="","",_xlfn.TEXTAFTER(_xlfn.TEXTBEFORE(_xlpm.raw,"|",-1,,,_xlpm.raw),"tr|",,,,_xlfn.TEXTBEFORE(_xlpm.raw,"|",-1,,,_xlpm.raw))))</f>
        <v>A0A0K3CHW7</v>
      </c>
      <c r="AA228">
        <f>_xlfn.XLOOKUP(Z228,[1]!UniprotIFO[Entry],[1]!UniprotIFO[Mass],"")</f>
        <v>78332</v>
      </c>
      <c r="AB228" t="str">
        <f>_xlfn.XLOOKUP(Z228,[1]!UniprotIFO[Entry],[1]!UniprotIFO[Sequence],"")</f>
        <v>MGTYMARGRAAGLGAAMRAPAVARRATWRVDWIKRACMVTYAVRVGVSEWPSPVVPRSIKRTESTPGCCRPLIRAASPDPPAIVLVVGALAYNACARCNSAQIVLAVRPHAQRRREARRDVRSLDEEEQASLSRSHRLLMAWTGVLWRSSVAAFHAIPGLAIHSRRSISRPHFDSFPRPPAAVAAFPLVRLQPRKPIRSFDYSSPLSSTSSASIACVVSSRRPTRRASRSSLLLSLALTRTAHHTHQRRAAMLASLFSSPTVKVTLNQDEIFVHPVDEDYPTQDPVLRGTTLLSLPSRKAVKRIKVVLEGLCDVQAAGAGNPYETTLVLRKELETDLGEFFDEGNHAFNFAFIIPSTTPVSQRCIYGRTRYYVKATVEFDGVLSGSVSSPSVAFWVCGNPSPPGELPSTTDLSFQHFSEDLGPVGVGVSSPHLTVAALVNIRLSLLGPVVPVTIVSVNGIITQTFEVSYADGRIARPKPKAHVLTKVDQKASPSLVVPIHNPATCTEEPGQLDEGAIPAQTNPPVPAPSFRPVSKCCTPHPDVPVPDPTPLVHLKAGQEFHHARICRVPTDDHVRPSTLDGSRGTKIRVSHVLSVEVRYKKDGSDEEMVLTMGKPVTITSCCCLVDSLFLPAYSADNATPTITEPIKNHCLCNLTTKSLLDRDGEQLRRAGAIEKPVTERSLGVGREDKSPAWTSGLGEYGSACFVRQDSGFEESGDVLVET</v>
      </c>
      <c r="AC228" s="6" cm="1">
        <f t="array" ref="AC228">SUMPRODUCT((LEN(AB228)-LEN(SUBSTITUTE(AB228,{"A";"C";"D";"E";"F";"G";"H";"I";"K";"L";"M";"N";"P";"Q";"R";"S";"T";"V";"W";"Y"},""))),{72.08;104.14;115.08;129.11;148.17;58.05;138.14;114.16;130.18;114.16;132.2;115.1;98.12;129.13;158.19;88.08;102.1;100.13;187.21;164.17})/1000</f>
        <v>79.052170000000004</v>
      </c>
      <c r="AD228" s="6">
        <f t="shared" si="6"/>
        <v>3.3222591362126247E-21</v>
      </c>
      <c r="AE228" s="6">
        <f t="shared" si="7"/>
        <v>2.6263179401993357E-19</v>
      </c>
    </row>
    <row r="229" spans="1:31" x14ac:dyDescent="0.2">
      <c r="A229" t="s">
        <v>658</v>
      </c>
      <c r="B229" t="s">
        <v>660</v>
      </c>
      <c r="C229" t="s">
        <v>659</v>
      </c>
      <c r="D229">
        <v>27</v>
      </c>
      <c r="E229">
        <v>27</v>
      </c>
      <c r="F229" t="s">
        <v>56199</v>
      </c>
      <c r="G229" t="s">
        <v>12453</v>
      </c>
      <c r="H229" t="s">
        <v>12454</v>
      </c>
      <c r="I229" t="s">
        <v>12455</v>
      </c>
      <c r="J229" t="s">
        <v>12456</v>
      </c>
      <c r="K229" t="s">
        <v>12457</v>
      </c>
      <c r="L229" t="s">
        <v>9364</v>
      </c>
      <c r="M229" t="s">
        <v>12458</v>
      </c>
      <c r="N229" t="s">
        <v>12459</v>
      </c>
      <c r="O229" t="s">
        <v>12460</v>
      </c>
      <c r="P229" t="s">
        <v>12461</v>
      </c>
      <c r="Q229" t="s">
        <v>12462</v>
      </c>
      <c r="R229" t="s">
        <v>12463</v>
      </c>
      <c r="S229" t="s">
        <v>12464</v>
      </c>
      <c r="T229" t="s">
        <v>12465</v>
      </c>
      <c r="U229" t="s">
        <v>12466</v>
      </c>
      <c r="V229" t="s">
        <v>12467</v>
      </c>
      <c r="W229" t="s">
        <v>12468</v>
      </c>
      <c r="X229" t="s">
        <v>12469</v>
      </c>
      <c r="Z229" t="str" cm="1">
        <f t="array" ref="Z229">_xlfn.LET(_xlpm.raw,_xlfn.XLOOKUP(_xlfn.TEXTBEFORE(A229,";",,,,A229),_xlfn.ANCHORARRAY([2]summary!$O$4),_xlfn.CHOOSECOLS(_xlfn.ANCHORARRAY([2]summary!$K$4),1),""),IF(_xlpm.raw="","",_xlfn.TEXTAFTER(_xlfn.TEXTBEFORE(_xlpm.raw,"|",-1,,,_xlpm.raw),"tr|",,,,_xlfn.TEXTBEFORE(_xlpm.raw,"|",-1,,,_xlpm.raw))))</f>
        <v>A0A2T0A9D1</v>
      </c>
      <c r="AA229">
        <f>_xlfn.XLOOKUP(Z229,[1]!UniprotIFO[Entry],[1]!UniprotIFO[Mass],"")</f>
        <v>75994</v>
      </c>
      <c r="AB229" t="str">
        <f>_xlfn.XLOOKUP(Z229,[1]!UniprotIFO[Entry],[1]!UniprotIFO[Sequence],"")</f>
        <v>MATDSYSHTFTWKGHGSTIVATGTFDDWKCSLPPLTKQADGSFAGHVQLPFGKKVLYKYVVDGQWMPNHDEPTETDFSGNVNNVLHVPEHIAVVENVSSGTDTSAVLPVPSSSVTVAGDVSSTAPATTSTTATNTSNAPATVTEQAKEMAAQVQSTASDLATQAQTKVQEVAPQVQEKAKELAGKTQETVGPTAATLGAAVVATAGAAAAGLASLASSATETTTEALAQAPSAAKELSAQASSAASTAQTKVQESASQVAQEAHTTAVIAKDNGPQSTAAAPKYDEHTAVVAKEPAPVAPTVAGAAGPEAHSSAAAPKYDEHTAVVVKEEAPAAPSVPVGAGSEAHVTAAADKQAAEPEHKPVEGFIAPKEKPEDAPLIGAGIAAVGAAVAGVELLGHKVVEAVHPHAVHAQQAGSQTLQDAAHTAEQYLDHTRQETEKLAHQTYEQAQHQAVNVKEKLFDALHLGKKKAAETSKRASTVLPASAAAAVGATSGVPDKEITPLPVSEAPAGGVSTVPDQVVTKLPASEAPVATDKPDSHPPVSKAVVPTSTSSGAGSASSSAEAPTLPAKDIKPITPSEAPVALQQGSNAVPTAYNAVAPASTASTSAPAPAPARSSPLPPPPSQPLPPSPAPAPTASSPSAHVSTGTAPALAPPVAPVEPAPVSSKAVPVGPTTTAQPGTTAPSSTAPASTPATPQKAEQFTTAPTTPASTLGKQAGRQALGAASGRDESPSPSINSGKEKRKSFFSRVFSSSGKKGKE</v>
      </c>
      <c r="AC229" s="6" cm="1">
        <f t="array" ref="AC229">SUMPRODUCT((LEN(AB229)-LEN(SUBSTITUTE(AB229,{"A";"C";"D";"E";"F";"G";"H";"I";"K";"L";"M";"N";"P";"Q";"R";"S";"T";"V";"W";"Y"},""))),{72.08;104.14;115.08;129.11;148.17;58.05;138.14;114.16;130.18;114.16;132.2;115.1;98.12;129.13;158.19;88.08;102.1;100.13;187.21;164.17})/1000</f>
        <v>76.718710000000002</v>
      </c>
      <c r="AD229" s="6">
        <f t="shared" si="6"/>
        <v>4.485049833887043E-20</v>
      </c>
      <c r="AE229" s="6">
        <f t="shared" si="7"/>
        <v>3.4408723754152822E-18</v>
      </c>
    </row>
    <row r="230" spans="1:31" x14ac:dyDescent="0.2">
      <c r="A230" t="s">
        <v>661</v>
      </c>
      <c r="B230" t="s">
        <v>663</v>
      </c>
      <c r="C230" t="s">
        <v>662</v>
      </c>
      <c r="D230">
        <v>4</v>
      </c>
      <c r="E230">
        <v>4</v>
      </c>
      <c r="F230" t="s">
        <v>56400</v>
      </c>
      <c r="G230" t="s">
        <v>12470</v>
      </c>
      <c r="H230" t="s">
        <v>12471</v>
      </c>
      <c r="I230" t="s">
        <v>12472</v>
      </c>
      <c r="J230" t="s">
        <v>12473</v>
      </c>
      <c r="K230" t="s">
        <v>12474</v>
      </c>
      <c r="L230" t="s">
        <v>12475</v>
      </c>
      <c r="M230" t="s">
        <v>12476</v>
      </c>
      <c r="N230" t="s">
        <v>12477</v>
      </c>
      <c r="O230" t="s">
        <v>12478</v>
      </c>
      <c r="P230" t="s">
        <v>12479</v>
      </c>
      <c r="Q230" t="s">
        <v>12480</v>
      </c>
      <c r="R230" t="s">
        <v>12481</v>
      </c>
      <c r="S230" t="s">
        <v>12482</v>
      </c>
      <c r="T230" t="s">
        <v>12483</v>
      </c>
      <c r="U230" t="s">
        <v>12484</v>
      </c>
      <c r="V230" t="s">
        <v>12485</v>
      </c>
      <c r="W230" t="s">
        <v>12486</v>
      </c>
      <c r="X230" t="s">
        <v>12487</v>
      </c>
      <c r="Z230" t="str" cm="1">
        <f t="array" ref="Z230">_xlfn.LET(_xlpm.raw,_xlfn.XLOOKUP(_xlfn.TEXTBEFORE(A230,";",,,,A230),_xlfn.ANCHORARRAY([2]summary!$O$4),_xlfn.CHOOSECOLS(_xlfn.ANCHORARRAY([2]summary!$K$4),1),""),IF(_xlpm.raw="","",_xlfn.TEXTAFTER(_xlfn.TEXTBEFORE(_xlpm.raw,"|",-1,,,_xlpm.raw),"tr|",,,,_xlfn.TEXTBEFORE(_xlpm.raw,"|",-1,,,_xlpm.raw))))</f>
        <v>A0A0K3CJP8</v>
      </c>
      <c r="AA230">
        <f>_xlfn.XLOOKUP(Z230,[1]!UniprotIFO[Entry],[1]!UniprotIFO[Mass],"")</f>
        <v>61077</v>
      </c>
      <c r="AB230" t="str">
        <f>_xlfn.XLOOKUP(Z230,[1]!UniprotIFO[Entry],[1]!UniprotIFO[Sequence],"")</f>
        <v>MEHPVQVLASTTEHIVTASNTKLTVFDAATNAPIASATNHKALIRLLATFTDDVAKKAYLVSTGEDKLLQVSSLPDLQLLSSRDLPKRANALEVTASGDIVVGDKFGDVYIFPLDAPTVPANVKPEDLPKPQPILGHVSMLNTLALIPADPAHGLARDWIATGDRDEHVRISRFPAGHVIEKFAWGSKRLVSSLLYLPAPSSSSAAPSPPYLLSAGADPSIQVFELPSAELVSRFPIEEIISAYIVVNPEAPTPVPAGRRKNKQGAKKGKGKQVSTEGESAEQADAAATPEPEATAEEGGDGSAAHGAELAKGLAVVKMLEVGTTREDGGIVVLVAGSTALLYIPFSLLLPTHPAAAASTDAAPSLLRAAHPILDIVPTPIPASADSQCEFLVSLDHTRTPSLPPATTDPEQPHTPLMRISLGKDGQLRALPTLTTDAVLFDSAYAQQPENAKQPSVASLYPVLSLLHHPGDEEFAEGGGDDDEAPRVSRKVGRGVKRTAPGSNGTPSEVGDGEEGAKRVGKRAIGRAETLRRYEEAKRKLQAGGETAQSLTEGEKAAVKEMEEEAEAAAAAEGAEMEGAHVA</v>
      </c>
      <c r="AC230" s="6" cm="1">
        <f t="array" ref="AC230">SUMPRODUCT((LEN(AB230)-LEN(SUBSTITUTE(AB230,{"A";"C";"D";"E";"F";"G";"H";"I";"K";"L";"M";"N";"P";"Q";"R";"S";"T";"V";"W";"Y"},""))),{72.08;104.14;115.08;129.11;148.17;58.05;138.14;114.16;130.18;114.16;132.2;115.1;98.12;129.13;158.19;88.08;102.1;100.13;187.21;164.17})/1000</f>
        <v>61.618399999999994</v>
      </c>
      <c r="AD230" s="6">
        <f t="shared" si="6"/>
        <v>6.6445182724252495E-21</v>
      </c>
      <c r="AE230" s="6">
        <f t="shared" si="7"/>
        <v>4.0942458471760797E-19</v>
      </c>
    </row>
    <row r="231" spans="1:31" x14ac:dyDescent="0.2">
      <c r="A231" t="s">
        <v>664</v>
      </c>
      <c r="B231" t="s">
        <v>666</v>
      </c>
      <c r="C231" t="s">
        <v>665</v>
      </c>
      <c r="D231">
        <v>20</v>
      </c>
      <c r="E231">
        <v>20</v>
      </c>
      <c r="F231" t="s">
        <v>56199</v>
      </c>
      <c r="G231" t="s">
        <v>12488</v>
      </c>
      <c r="H231" t="s">
        <v>12489</v>
      </c>
      <c r="I231" t="s">
        <v>12490</v>
      </c>
      <c r="J231" t="s">
        <v>12491</v>
      </c>
      <c r="K231" t="s">
        <v>12492</v>
      </c>
      <c r="L231" t="s">
        <v>12493</v>
      </c>
      <c r="M231" t="s">
        <v>12494</v>
      </c>
      <c r="N231" t="s">
        <v>12495</v>
      </c>
      <c r="O231" t="s">
        <v>12496</v>
      </c>
      <c r="P231" t="s">
        <v>12497</v>
      </c>
      <c r="Q231" t="s">
        <v>12498</v>
      </c>
      <c r="R231" t="s">
        <v>12499</v>
      </c>
      <c r="S231" t="s">
        <v>12500</v>
      </c>
      <c r="T231" t="s">
        <v>12501</v>
      </c>
      <c r="U231" t="s">
        <v>12502</v>
      </c>
      <c r="V231" t="s">
        <v>12503</v>
      </c>
      <c r="W231" t="s">
        <v>12504</v>
      </c>
      <c r="X231" t="s">
        <v>12505</v>
      </c>
      <c r="Y231" t="s">
        <v>58936</v>
      </c>
      <c r="Z231" t="str" cm="1">
        <f t="array" ref="Z231">_xlfn.LET(_xlpm.raw,_xlfn.XLOOKUP(_xlfn.TEXTBEFORE(A231,";",,,,A231),_xlfn.ANCHORARRAY([2]summary!$O$4),_xlfn.CHOOSECOLS(_xlfn.ANCHORARRAY([2]summary!$K$4),1),""),IF(_xlpm.raw="","",_xlfn.TEXTAFTER(_xlfn.TEXTBEFORE(_xlpm.raw,"|",-1,,,_xlpm.raw),"tr|",,,,_xlfn.TEXTBEFORE(_xlpm.raw,"|",-1,,,_xlpm.raw))))</f>
        <v>A0A061AYE4</v>
      </c>
      <c r="AA231">
        <f>_xlfn.XLOOKUP(Z231,[1]!UniprotIFO[Entry],[1]!UniprotIFO[Mass],"")</f>
        <v>40054</v>
      </c>
      <c r="AB231" t="str">
        <f>_xlfn.XLOOKUP(Z231,[1]!UniprotIFO[Entry],[1]!UniprotIFO[Sequence],"")</f>
        <v>MPGDLKALILVGGFGTRLRPLTLTYPKPLVPFANKAIILHLVENLVKAGVKHIVLAVNYRPEVMISVLKQYEEKYNITITFSVENEPLGTAGPLALARDVLGKDDAPFFVLNSDVTCSYPFEELRDFHLAHGGEGTIMVTKVDEPSKYGVVLTVPGQSTIDRFVEKPKEYVGNRINAGIYIFNPSILDRIEVKPTSIESEIFPAMARDRQLHSMDLEGFWMDIGQPKDYLTGTCLYLSYLTSKKSPELADPAKHDAVVAGNVIIHPTATVDPTAVIGPNVIVGPNCQVGAGARLQRCVLLDGARVKAHAFVQSSIIGWSSSVGRWARVEGTTVLGDDVAVKDEVYVNGASVLPHKSLSSSIYEPSIVM</v>
      </c>
      <c r="AC231" s="6" cm="1">
        <f t="array" ref="AC231">SUMPRODUCT((LEN(AB231)-LEN(SUBSTITUTE(AB231,{"A";"C";"D";"E";"F";"G";"H";"I";"K";"L";"M";"N";"P";"Q";"R";"S";"T";"V";"W";"Y"},""))),{72.08;104.14;115.08;129.11;148.17;58.05;138.14;114.16;130.18;114.16;132.2;115.1;98.12;129.13;158.19;88.08;102.1;100.13;187.21;164.17})/1000</f>
        <v>40.398859999999999</v>
      </c>
      <c r="AD231" s="6">
        <f t="shared" si="6"/>
        <v>3.3222591362126246E-20</v>
      </c>
      <c r="AE231" s="6">
        <f t="shared" si="7"/>
        <v>1.3421548172757474E-18</v>
      </c>
    </row>
    <row r="232" spans="1:31" x14ac:dyDescent="0.2">
      <c r="A232" t="s">
        <v>667</v>
      </c>
      <c r="B232" t="s">
        <v>669</v>
      </c>
      <c r="C232" t="s">
        <v>668</v>
      </c>
      <c r="D232">
        <v>2</v>
      </c>
      <c r="E232">
        <v>2</v>
      </c>
      <c r="F232" t="s">
        <v>56401</v>
      </c>
      <c r="G232" t="s">
        <v>12506</v>
      </c>
      <c r="H232" t="s">
        <v>12507</v>
      </c>
      <c r="I232" t="s">
        <v>12508</v>
      </c>
      <c r="J232" t="s">
        <v>12509</v>
      </c>
      <c r="K232" t="s">
        <v>12510</v>
      </c>
      <c r="L232" t="s">
        <v>12511</v>
      </c>
      <c r="M232" t="s">
        <v>12512</v>
      </c>
      <c r="N232" t="s">
        <v>12513</v>
      </c>
      <c r="O232" t="s">
        <v>12514</v>
      </c>
      <c r="P232" t="s">
        <v>12515</v>
      </c>
      <c r="Q232" t="s">
        <v>12516</v>
      </c>
      <c r="R232" t="s">
        <v>12517</v>
      </c>
      <c r="S232" t="s">
        <v>12518</v>
      </c>
      <c r="T232" t="s">
        <v>12519</v>
      </c>
      <c r="U232" t="s">
        <v>12520</v>
      </c>
      <c r="V232" t="s">
        <v>12521</v>
      </c>
      <c r="W232" t="s">
        <v>12522</v>
      </c>
      <c r="X232" t="s">
        <v>12523</v>
      </c>
      <c r="Z232" t="str" cm="1">
        <f t="array" ref="Z232">_xlfn.LET(_xlpm.raw,_xlfn.XLOOKUP(_xlfn.TEXTBEFORE(A232,";",,,,A232),_xlfn.ANCHORARRAY([2]summary!$O$4),_xlfn.CHOOSECOLS(_xlfn.ANCHORARRAY([2]summary!$K$4),1),""),IF(_xlpm.raw="","",_xlfn.TEXTAFTER(_xlfn.TEXTBEFORE(_xlpm.raw,"|",-1,,,_xlpm.raw),"tr|",,,,_xlfn.TEXTBEFORE(_xlpm.raw,"|",-1,,,_xlpm.raw))))</f>
        <v>A0A2T0A641</v>
      </c>
      <c r="AA232">
        <f>_xlfn.XLOOKUP(Z232,[1]!UniprotIFO[Entry],[1]!UniprotIFO[Mass],"")</f>
        <v>50347</v>
      </c>
      <c r="AB232" t="str">
        <f>_xlfn.XLOOKUP(Z232,[1]!UniprotIFO[Entry],[1]!UniprotIFO[Sequence],"")</f>
        <v>MASEQIPTEPVDAPSFLAQHAPHIDLTQTTKTPRPPSHLTVILNPSAGSRHALQLWANLVQPILIYFLSLSHNNSWLDWSGEVEETRDVRDGERIGREIARQARKGRKEVLVVFGGDGTVHEVLNGVLMRQDGEVSEGVEVELVLIPTGTANALYYHLFPPESPSYPSTTPIALLYCLLAFLSPTSTSALPLSLALNTLPSGEKVLTTVVSSTALHACLLHTAERLRHTRPELEGTERFKVAAQMEVGRWWDGHLTLRLAKLYDPSTKSWVKQEEKVEGPFSYLVSALTSRFEQSFLVAPFRSPFSPLAPEAGEASIDVVAIRPLRRRQTRELVEAGEGERAREEFARTLWDVTGRIYEGGKHVDVLYDDAEGGEGGQGEGREEKGRGVVEVWRCEGLEWVPPQPQRTPPKTFKTLPQTRTRHSSPASSASTAPYTTSVRTVLCIWKRSREKE</v>
      </c>
      <c r="AC232" s="6" cm="1">
        <f t="array" ref="AC232">SUMPRODUCT((LEN(AB232)-LEN(SUBSTITUTE(AB232,{"A";"C";"D";"E";"F";"G";"H";"I";"K";"L";"M";"N";"P";"Q";"R";"S";"T";"V";"W";"Y"},""))),{72.08;104.14;115.08;129.11;148.17;58.05;138.14;114.16;130.18;114.16;132.2;115.1;98.12;129.13;158.19;88.08;102.1;100.13;187.21;164.17})/1000</f>
        <v>50.775509999999997</v>
      </c>
      <c r="AD232" s="6">
        <f t="shared" si="6"/>
        <v>3.3222591362126247E-21</v>
      </c>
      <c r="AE232" s="6">
        <f t="shared" si="7"/>
        <v>1.6868940199335549E-19</v>
      </c>
    </row>
    <row r="233" spans="1:31" x14ac:dyDescent="0.2">
      <c r="A233" t="s">
        <v>670</v>
      </c>
      <c r="B233" t="s">
        <v>671</v>
      </c>
      <c r="C233" t="s">
        <v>22</v>
      </c>
      <c r="D233">
        <v>13</v>
      </c>
      <c r="E233">
        <v>13</v>
      </c>
      <c r="F233" t="s">
        <v>56402</v>
      </c>
      <c r="G233" t="s">
        <v>12524</v>
      </c>
      <c r="H233" t="s">
        <v>12525</v>
      </c>
      <c r="I233" t="s">
        <v>12526</v>
      </c>
      <c r="J233" t="s">
        <v>12527</v>
      </c>
      <c r="K233" t="s">
        <v>12528</v>
      </c>
      <c r="L233" t="s">
        <v>12529</v>
      </c>
      <c r="M233" t="s">
        <v>9153</v>
      </c>
      <c r="N233" t="s">
        <v>12530</v>
      </c>
      <c r="O233" t="s">
        <v>12531</v>
      </c>
      <c r="P233" t="s">
        <v>12532</v>
      </c>
      <c r="Q233" t="s">
        <v>12533</v>
      </c>
      <c r="R233" t="s">
        <v>12534</v>
      </c>
      <c r="S233" t="s">
        <v>12535</v>
      </c>
      <c r="T233" t="s">
        <v>12536</v>
      </c>
      <c r="U233" t="s">
        <v>12537</v>
      </c>
      <c r="V233" t="s">
        <v>12538</v>
      </c>
      <c r="W233" t="s">
        <v>12539</v>
      </c>
      <c r="X233" t="s">
        <v>12540</v>
      </c>
      <c r="Z233" t="str" cm="1">
        <f t="array" ref="Z233">_xlfn.LET(_xlpm.raw,_xlfn.XLOOKUP(_xlfn.TEXTBEFORE(A233,";",,,,A233),_xlfn.ANCHORARRAY([2]summary!$O$4),_xlfn.CHOOSECOLS(_xlfn.ANCHORARRAY([2]summary!$K$4),1),""),IF(_xlpm.raw="","",_xlfn.TEXTAFTER(_xlfn.TEXTBEFORE(_xlpm.raw,"|",-1,,,_xlpm.raw),"tr|",,,,_xlfn.TEXTBEFORE(_xlpm.raw,"|",-1,,,_xlpm.raw))))</f>
        <v>A0A2T0A9F5</v>
      </c>
      <c r="AA233">
        <f>_xlfn.XLOOKUP(Z233,[1]!UniprotIFO[Entry],[1]!UniprotIFO[Mass],"")</f>
        <v>58594</v>
      </c>
      <c r="AB233" t="str">
        <f>_xlfn.XLOOKUP(Z233,[1]!UniprotIFO[Entry],[1]!UniprotIFO[Sequence],"")</f>
        <v>MSGSSDPKPAPASVEPPRTIPGLSTSTTPTPSSKPRKRSAKKKDASTPFAGTVEGEATTPSDVPVPVETGAGAGGEDDLVIPEKQTSAVEVVQKRIRSANKKIQRIEGYEASTTALNADQQRAVQGKPVLEAVIRELTELLGVLKAEDAEEETRLKRVAVVEEKKQARAIAAAVQASKDEAQSQLVLLFQFLHLFSLFNPQSAFAPPALPAALANATENDVATVRYLYAQFADGPLLGGRDDAIEKLAKIAEGRDEVVLEELGVTFARIQQLLHGMTAPPQPEIPQEDAGLVTPNEQPAGPADSVVALIDGATEEIHAPPAPSFLQPSEVEQSAAATPPAEEKVQHWAEDLSQAQAPPPSAPATPTTETANTPTTPASQPPPNGHADFAAPPAAPQTQTLDWAADDEGGLPHLPELAPPVPVVSVPSGGAQAAPPLAPAAQQQQTTPSTSSDGFVPARQPRRTGSERGPRGAGGGPHRGGRGRGRGRGELNGERTGSFEGQAAQGGAAGEGRPPRPDRQESGEGRRGSFRGAGRGGPRGGGGRGGRGGRGGAQQGAAGQPTTHPAPAPAA</v>
      </c>
      <c r="AC233" s="6" cm="1">
        <f t="array" ref="AC233">SUMPRODUCT((LEN(AB233)-LEN(SUBSTITUTE(AB233,{"A";"C";"D";"E";"F";"G";"H";"I";"K";"L";"M";"N";"P";"Q";"R";"S";"T";"V";"W";"Y"},""))),{72.08;104.14;115.08;129.11;148.17;58.05;138.14;114.16;130.18;114.16;132.2;115.1;98.12;129.13;158.19;88.08;102.1;100.13;187.21;164.17})/1000</f>
        <v>59.133470000000003</v>
      </c>
      <c r="AD233" s="6">
        <f t="shared" si="6"/>
        <v>2.1594684385382059E-20</v>
      </c>
      <c r="AE233" s="6">
        <f t="shared" si="7"/>
        <v>1.2769686212624584E-18</v>
      </c>
    </row>
    <row r="234" spans="1:31" x14ac:dyDescent="0.2">
      <c r="A234" t="s">
        <v>672</v>
      </c>
      <c r="B234" t="s">
        <v>674</v>
      </c>
      <c r="C234" t="s">
        <v>673</v>
      </c>
      <c r="D234">
        <v>3</v>
      </c>
      <c r="E234">
        <v>3</v>
      </c>
      <c r="F234" t="s">
        <v>56403</v>
      </c>
      <c r="G234" t="s">
        <v>12541</v>
      </c>
      <c r="H234" t="s">
        <v>12542</v>
      </c>
      <c r="I234" t="s">
        <v>12543</v>
      </c>
      <c r="J234" t="s">
        <v>12544</v>
      </c>
      <c r="K234" t="s">
        <v>12545</v>
      </c>
      <c r="L234" t="s">
        <v>12546</v>
      </c>
      <c r="M234" t="s">
        <v>12547</v>
      </c>
      <c r="N234" t="s">
        <v>12548</v>
      </c>
      <c r="O234" t="s">
        <v>12549</v>
      </c>
      <c r="P234" t="s">
        <v>12550</v>
      </c>
      <c r="Q234" t="s">
        <v>12551</v>
      </c>
      <c r="R234" t="s">
        <v>12552</v>
      </c>
      <c r="S234" t="s">
        <v>12553</v>
      </c>
      <c r="T234" t="s">
        <v>12554</v>
      </c>
      <c r="U234" t="s">
        <v>12555</v>
      </c>
      <c r="V234" t="s">
        <v>12556</v>
      </c>
      <c r="W234" t="s">
        <v>12557</v>
      </c>
      <c r="X234" t="s">
        <v>12558</v>
      </c>
      <c r="Z234" t="str" cm="1">
        <f t="array" ref="Z234">_xlfn.LET(_xlpm.raw,_xlfn.XLOOKUP(_xlfn.TEXTBEFORE(A234,";",,,,A234),_xlfn.ANCHORARRAY([2]summary!$O$4),_xlfn.CHOOSECOLS(_xlfn.ANCHORARRAY([2]summary!$K$4),1),""),IF(_xlpm.raw="","",_xlfn.TEXTAFTER(_xlfn.TEXTBEFORE(_xlpm.raw,"|",-1,,,_xlpm.raw),"tr|",,,,_xlfn.TEXTBEFORE(_xlpm.raw,"|",-1,,,_xlpm.raw))))</f>
        <v>A0A0K3C3Q9</v>
      </c>
      <c r="AA234">
        <f>_xlfn.XLOOKUP(Z234,[1]!UniprotIFO[Entry],[1]!UniprotIFO[Mass],"")</f>
        <v>55871</v>
      </c>
      <c r="AB234" t="str">
        <f>_xlfn.XLOOKUP(Z234,[1]!UniprotIFO[Entry],[1]!UniprotIFO[Sequence],"")</f>
        <v>MHSTCLIRGVVRSTRTGKGLGTALGSTGAIRTNSSFTRPPAPPPNAPRPSVKSVGETRPDPPKPQSTPSAASTTSTGPDRPAPTELLTVLQETIKTHGPLPVSRYMTLCLNHPTLGYYTTRKVFGKEGDFVTSPEISQVFGELLGIWFVTQWLAQGAPQSVRIVELGPGRGTLLADVLRTFRSLPANSRPPITSIHLVEASEQLQRVQKQKLAETGFGETETRWYGDVKEIPESKDEFTVLIAHEFFDALPIHIFENTQSGWREVLVDIADPKAIVANPSKAEPLRLVLAPNATPASALYTSLAHAIYPSAQRQPDLASAAPAPKSALLNVDTTLGASSAPPAPSGKEGSLIAQRFARLPIGSRLEVSPSSWEIARDLARVVAGPEGGKGGAGLVVDYGDAKAFGRSWRGFRKHQVVDPLTEPGHTDLTANVDFAYLSEAMSEFAETPGPLSQRAFLTALGLEPRLASLLRNASSEERQSEIASAAKRLVDKAGMGEQYKFLAVVPKGKQQAEGVYPFNVK</v>
      </c>
      <c r="AC234" s="6" cm="1">
        <f t="array" ref="AC234">SUMPRODUCT((LEN(AB234)-LEN(SUBSTITUTE(AB234,{"A";"C";"D";"E";"F";"G";"H";"I";"K";"L";"M";"N";"P";"Q";"R";"S";"T";"V";"W";"Y"},""))),{72.08;104.14;115.08;129.11;148.17;58.05;138.14;114.16;130.18;114.16;132.2;115.1;98.12;129.13;158.19;88.08;102.1;100.13;187.21;164.17})/1000</f>
        <v>56.379059999999996</v>
      </c>
      <c r="AD234" s="6">
        <f t="shared" si="6"/>
        <v>4.9833887043189367E-21</v>
      </c>
      <c r="AE234" s="6">
        <f t="shared" si="7"/>
        <v>2.8095877076411956E-19</v>
      </c>
    </row>
    <row r="235" spans="1:31" x14ac:dyDescent="0.2">
      <c r="A235" t="s">
        <v>675</v>
      </c>
      <c r="B235" t="s">
        <v>677</v>
      </c>
      <c r="C235" t="s">
        <v>676</v>
      </c>
      <c r="D235">
        <v>9</v>
      </c>
      <c r="E235">
        <v>9</v>
      </c>
      <c r="F235" t="s">
        <v>56404</v>
      </c>
      <c r="G235" t="s">
        <v>12559</v>
      </c>
      <c r="H235" t="s">
        <v>12560</v>
      </c>
      <c r="I235" t="s">
        <v>12561</v>
      </c>
      <c r="J235" t="s">
        <v>12562</v>
      </c>
      <c r="K235" t="s">
        <v>12563</v>
      </c>
      <c r="L235" t="s">
        <v>12564</v>
      </c>
      <c r="M235" t="s">
        <v>12565</v>
      </c>
      <c r="N235" t="s">
        <v>12566</v>
      </c>
      <c r="O235" t="s">
        <v>12567</v>
      </c>
      <c r="P235" t="s">
        <v>12568</v>
      </c>
      <c r="Q235" t="s">
        <v>12569</v>
      </c>
      <c r="R235" t="s">
        <v>12570</v>
      </c>
      <c r="S235" t="s">
        <v>12571</v>
      </c>
      <c r="T235" t="s">
        <v>12572</v>
      </c>
      <c r="U235" t="s">
        <v>12573</v>
      </c>
      <c r="V235" t="s">
        <v>12574</v>
      </c>
      <c r="W235" t="s">
        <v>12575</v>
      </c>
      <c r="X235" t="s">
        <v>12576</v>
      </c>
      <c r="Z235" t="str" cm="1">
        <f t="array" ref="Z235">_xlfn.LET(_xlpm.raw,_xlfn.XLOOKUP(_xlfn.TEXTBEFORE(A235,";",,,,A235),_xlfn.ANCHORARRAY([2]summary!$O$4),_xlfn.CHOOSECOLS(_xlfn.ANCHORARRAY([2]summary!$K$4),1),""),IF(_xlpm.raw="","",_xlfn.TEXTAFTER(_xlfn.TEXTBEFORE(_xlpm.raw,"|",-1,,,_xlpm.raw),"tr|",,,,_xlfn.TEXTBEFORE(_xlpm.raw,"|",-1,,,_xlpm.raw))))</f>
        <v>A0A2T0A9A7</v>
      </c>
      <c r="AA235">
        <f>_xlfn.XLOOKUP(Z235,[1]!UniprotIFO[Entry],[1]!UniprotIFO[Mass],"")</f>
        <v>17773</v>
      </c>
      <c r="AB235" t="str">
        <f>_xlfn.XLOOKUP(Z235,[1]!UniprotIFO[Entry],[1]!UniprotIFO[Sequence],"")</f>
        <v>MNSDDEGPRSGGGGDDEVALPKSTINKLIAESLPAGFSAAKEVKDLMAECCKEFLLAVSSEANEICEKDSKKTMLPDHILSALKALGFEEFVSGVEDVLADHKEVKKGEKAKKAKKAAGNGMTEEEMLKIQEELFAKSRARMDAGEGAAPAALGEGEGEAKEEKQEE</v>
      </c>
      <c r="AC235" s="6" cm="1">
        <f t="array" ref="AC235">SUMPRODUCT((LEN(AB235)-LEN(SUBSTITUTE(AB235,{"A";"C";"D";"E";"F";"G";"H";"I";"K";"L";"M";"N";"P";"Q";"R";"S";"T";"V";"W";"Y"},""))),{72.08;104.14;115.08;129.11;148.17;58.05;138.14;114.16;130.18;114.16;132.2;115.1;98.12;129.13;158.19;88.08;102.1;100.13;187.21;164.17})/1000</f>
        <v>17.908900000000003</v>
      </c>
      <c r="AD235" s="6">
        <f t="shared" si="6"/>
        <v>1.4950166112956811E-20</v>
      </c>
      <c r="AE235" s="6">
        <f t="shared" si="7"/>
        <v>2.6774102990033225E-19</v>
      </c>
    </row>
    <row r="236" spans="1:31" x14ac:dyDescent="0.2">
      <c r="A236" t="s">
        <v>678</v>
      </c>
      <c r="B236" t="s">
        <v>680</v>
      </c>
      <c r="C236" t="s">
        <v>679</v>
      </c>
      <c r="D236">
        <v>4</v>
      </c>
      <c r="E236">
        <v>4</v>
      </c>
      <c r="F236" t="s">
        <v>56405</v>
      </c>
      <c r="G236" t="s">
        <v>12577</v>
      </c>
      <c r="H236" t="s">
        <v>12578</v>
      </c>
      <c r="I236" t="s">
        <v>12579</v>
      </c>
      <c r="J236" t="s">
        <v>12580</v>
      </c>
      <c r="K236" t="s">
        <v>12581</v>
      </c>
      <c r="L236" t="s">
        <v>12582</v>
      </c>
      <c r="M236" t="s">
        <v>12583</v>
      </c>
      <c r="N236" t="s">
        <v>12584</v>
      </c>
      <c r="O236" t="s">
        <v>12585</v>
      </c>
      <c r="P236" t="s">
        <v>12586</v>
      </c>
      <c r="Q236" t="s">
        <v>12587</v>
      </c>
      <c r="R236" t="s">
        <v>12588</v>
      </c>
      <c r="S236" t="s">
        <v>12589</v>
      </c>
      <c r="T236" t="s">
        <v>12590</v>
      </c>
      <c r="U236" t="s">
        <v>12591</v>
      </c>
      <c r="V236" t="s">
        <v>12592</v>
      </c>
      <c r="W236" t="s">
        <v>12593</v>
      </c>
      <c r="X236" t="s">
        <v>12594</v>
      </c>
      <c r="Z236" t="str" cm="1">
        <f t="array" ref="Z236">_xlfn.LET(_xlpm.raw,_xlfn.XLOOKUP(_xlfn.TEXTBEFORE(A236,";",,,,A236),_xlfn.ANCHORARRAY([2]summary!$O$4),_xlfn.CHOOSECOLS(_xlfn.ANCHORARRAY([2]summary!$K$4),1),""),IF(_xlpm.raw="","",_xlfn.TEXTAFTER(_xlfn.TEXTBEFORE(_xlpm.raw,"|",-1,,,_xlpm.raw),"tr|",,,,_xlfn.TEXTBEFORE(_xlpm.raw,"|",-1,,,_xlpm.raw))))</f>
        <v>A0A0K3CF91</v>
      </c>
      <c r="AA236">
        <f>_xlfn.XLOOKUP(Z236,[1]!UniprotIFO[Entry],[1]!UniprotIFO[Mass],"")</f>
        <v>34540</v>
      </c>
      <c r="AB236" t="str">
        <f>_xlfn.XLOOKUP(Z236,[1]!UniprotIFO[Entry],[1]!UniprotIFO[Sequence],"")</f>
        <v>MAAVHAKEDSKEEPAPVQNPQRIATESANHKTLYMPSRLTTADGSATAIKVVAVPKPTCTLPGLPATTLLFDEETGLTKAVVNAAELTGLRTAAASALATTILASPTSTSLVVFGSGTQAYYHARLVIQLFPSIKKATIVVRKVTPRATDLVERLRREASNVEIEAVTGDNASEVVKEADIICTCVPSTEPVFDHNDLKPGVHINAIGSYTPSMREFPPALIAPHTSSSSDSPHIPTILVDSPSACLSESGELITSRISPSSLIPLGSLLSADGTLSPSPATQEKLEQLREKGRSLFKCVGVGGMDVGIARLVVEQAERMGLGTRVPF</v>
      </c>
      <c r="AC236" s="6" cm="1">
        <f t="array" ref="AC236">SUMPRODUCT((LEN(AB236)-LEN(SUBSTITUTE(AB236,{"A";"C";"D";"E";"F";"G";"H";"I";"K";"L";"M";"N";"P";"Q";"R";"S";"T";"V";"W";"Y"},""))),{72.08;104.14;115.08;129.11;148.17;58.05;138.14;114.16;130.18;114.16;132.2;115.1;98.12;129.13;158.19;88.08;102.1;100.13;187.21;164.17})/1000</f>
        <v>34.845269999999999</v>
      </c>
      <c r="AD236" s="6">
        <f t="shared" si="6"/>
        <v>6.6445182724252495E-21</v>
      </c>
      <c r="AE236" s="6">
        <f t="shared" si="7"/>
        <v>2.3153003322259138E-19</v>
      </c>
    </row>
    <row r="237" spans="1:31" x14ac:dyDescent="0.2">
      <c r="A237" t="s">
        <v>681</v>
      </c>
      <c r="B237" t="s">
        <v>683</v>
      </c>
      <c r="C237" t="s">
        <v>682</v>
      </c>
      <c r="D237">
        <v>3</v>
      </c>
      <c r="E237">
        <v>3</v>
      </c>
      <c r="F237" t="s">
        <v>56406</v>
      </c>
      <c r="G237" t="s">
        <v>12595</v>
      </c>
      <c r="H237" t="s">
        <v>12596</v>
      </c>
      <c r="I237" t="s">
        <v>12597</v>
      </c>
      <c r="J237" t="s">
        <v>12598</v>
      </c>
      <c r="K237" t="s">
        <v>12599</v>
      </c>
      <c r="L237" t="s">
        <v>12600</v>
      </c>
      <c r="M237" t="s">
        <v>12601</v>
      </c>
      <c r="N237" t="s">
        <v>12602</v>
      </c>
      <c r="O237" t="s">
        <v>12603</v>
      </c>
      <c r="P237" t="s">
        <v>12604</v>
      </c>
      <c r="Q237" t="s">
        <v>12605</v>
      </c>
      <c r="R237" t="s">
        <v>12606</v>
      </c>
      <c r="S237" t="s">
        <v>12607</v>
      </c>
      <c r="T237" t="s">
        <v>12608</v>
      </c>
      <c r="U237" t="s">
        <v>12609</v>
      </c>
      <c r="V237" t="s">
        <v>12610</v>
      </c>
      <c r="W237" t="s">
        <v>12611</v>
      </c>
      <c r="X237" t="s">
        <v>12612</v>
      </c>
      <c r="Y237" t="s">
        <v>58906</v>
      </c>
      <c r="Z237" t="str" cm="1">
        <f t="array" ref="Z237">_xlfn.LET(_xlpm.raw,_xlfn.XLOOKUP(_xlfn.TEXTBEFORE(A237,";",,,,A237),_xlfn.ANCHORARRAY([2]summary!$O$4),_xlfn.CHOOSECOLS(_xlfn.ANCHORARRAY([2]summary!$K$4),1),""),IF(_xlpm.raw="","",_xlfn.TEXTAFTER(_xlfn.TEXTBEFORE(_xlpm.raw,"|",-1,,,_xlpm.raw),"tr|",,,,_xlfn.TEXTBEFORE(_xlpm.raw,"|",-1,,,_xlpm.raw))))</f>
        <v>A0A2T0A997</v>
      </c>
      <c r="AA237">
        <f>_xlfn.XLOOKUP(Z237,[1]!UniprotIFO[Entry],[1]!UniprotIFO[Mass],"")</f>
        <v>9435</v>
      </c>
      <c r="AB237" t="str">
        <f>_xlfn.XLOOKUP(Z237,[1]!UniprotIFO[Entry],[1]!UniprotIFO[Sequence],"")</f>
        <v>MALEPSLAVDLLNPSAEKTAQTHKLKRLVQSPNSYFMDVKCPGCFNITTVFSHAQTVVLCGSCSTILCTPTGGKARLTEGCSFRRKQ</v>
      </c>
      <c r="AC237" s="6" cm="1">
        <f t="array" ref="AC237">SUMPRODUCT((LEN(AB237)-LEN(SUBSTITUTE(AB237,{"A";"C";"D";"E";"F";"G";"H";"I";"K";"L";"M";"N";"P";"Q";"R";"S";"T";"V";"W";"Y"},""))),{72.08;104.14;115.08;129.11;148.17;58.05;138.14;114.16;130.18;114.16;132.2;115.1;98.12;129.13;158.19;88.08;102.1;100.13;187.21;164.17})/1000</f>
        <v>9.508930000000003</v>
      </c>
      <c r="AD237" s="6">
        <f t="shared" si="6"/>
        <v>4.9833887043189367E-21</v>
      </c>
      <c r="AE237" s="6">
        <f t="shared" si="7"/>
        <v>4.7386694352159484E-20</v>
      </c>
    </row>
    <row r="238" spans="1:31" x14ac:dyDescent="0.2">
      <c r="A238" t="s">
        <v>684</v>
      </c>
      <c r="B238" t="s">
        <v>686</v>
      </c>
      <c r="C238" t="s">
        <v>685</v>
      </c>
      <c r="D238">
        <v>5</v>
      </c>
      <c r="E238">
        <v>5</v>
      </c>
      <c r="F238" t="s">
        <v>56407</v>
      </c>
      <c r="G238" t="s">
        <v>12613</v>
      </c>
      <c r="H238" t="s">
        <v>12614</v>
      </c>
      <c r="I238" t="s">
        <v>12615</v>
      </c>
      <c r="J238" t="s">
        <v>12616</v>
      </c>
      <c r="K238" t="s">
        <v>12617</v>
      </c>
      <c r="L238" t="s">
        <v>12618</v>
      </c>
      <c r="M238" t="s">
        <v>12619</v>
      </c>
      <c r="N238" t="s">
        <v>12620</v>
      </c>
      <c r="O238" t="s">
        <v>12621</v>
      </c>
      <c r="P238" t="s">
        <v>12622</v>
      </c>
      <c r="Q238" t="s">
        <v>12623</v>
      </c>
      <c r="R238" t="s">
        <v>12624</v>
      </c>
      <c r="S238" t="s">
        <v>12625</v>
      </c>
      <c r="T238" t="s">
        <v>12626</v>
      </c>
      <c r="U238" t="s">
        <v>12627</v>
      </c>
      <c r="V238" t="s">
        <v>12628</v>
      </c>
      <c r="W238" t="s">
        <v>12629</v>
      </c>
      <c r="X238" t="s">
        <v>12630</v>
      </c>
      <c r="Z238" t="str" cm="1">
        <f t="array" ref="Z238">_xlfn.LET(_xlpm.raw,_xlfn.XLOOKUP(_xlfn.TEXTBEFORE(A238,";",,,,A238),_xlfn.ANCHORARRAY([2]summary!$O$4),_xlfn.CHOOSECOLS(_xlfn.ANCHORARRAY([2]summary!$K$4),1),""),IF(_xlpm.raw="","",_xlfn.TEXTAFTER(_xlfn.TEXTBEFORE(_xlpm.raw,"|",-1,,,_xlpm.raw),"tr|",,,,_xlfn.TEXTBEFORE(_xlpm.raw,"|",-1,,,_xlpm.raw))))</f>
        <v>A0A0K3CIH7</v>
      </c>
      <c r="AA238">
        <f>_xlfn.XLOOKUP(Z238,[1]!UniprotIFO[Entry],[1]!UniprotIFO[Mass],"")</f>
        <v>43019</v>
      </c>
      <c r="AB238" t="str">
        <f>_xlfn.XLOOKUP(Z238,[1]!UniprotIFO[Entry],[1]!UniprotIFO[Sequence],"")</f>
        <v>MAARTLAVSATSPLARYRIVGPNCGLRASPLQLGIMSLGKKWEGMLGSVTKEQAFELLDAFVEAGGNFVDTANLYQGEDSETWFGEWLKERQIRDRLIIATKYTGNYKESALGKKEAILYGGNSRRSLHVSVRDSLAKLQTDWIDILYVHWWDYTTSIKELMDSLHILVEQGKVLYLGASDMPAWVVSAANQYALDHGKTPFSIYQGRWSVMFRDMERDILPMCHQFGLALAPWGAIGSGRLMTKKQLEDRLASGETIRARGQQAKDKQSDLEIKYSEVLASVAAEHGIESVTAIALAWLLARAPNVFPIVGGRKVSHLQDNIQALKIKLTKEQIARIDAVQQFDVGFPHNMIGTDPSLEVIYDPKQSMIASEDIDHLPGPKPFGLA</v>
      </c>
      <c r="AC238" s="6" cm="1">
        <f t="array" ref="AC238">SUMPRODUCT((LEN(AB238)-LEN(SUBSTITUTE(AB238,{"A";"C";"D";"E";"F";"G";"H";"I";"K";"L";"M";"N";"P";"Q";"R";"S";"T";"V";"W";"Y"},""))),{72.08;104.14;115.08;129.11;148.17;58.05;138.14;114.16;130.18;114.16;132.2;115.1;98.12;129.13;158.19;88.08;102.1;100.13;187.21;164.17})/1000</f>
        <v>43.386050000000012</v>
      </c>
      <c r="AD238" s="6">
        <f t="shared" si="6"/>
        <v>8.3056478405315615E-21</v>
      </c>
      <c r="AE238" s="6">
        <f t="shared" si="7"/>
        <v>3.6034925249169445E-19</v>
      </c>
    </row>
    <row r="239" spans="1:31" x14ac:dyDescent="0.2">
      <c r="A239" t="s">
        <v>687</v>
      </c>
      <c r="B239" t="s">
        <v>689</v>
      </c>
      <c r="C239" t="s">
        <v>688</v>
      </c>
      <c r="D239">
        <v>9</v>
      </c>
      <c r="E239">
        <v>9</v>
      </c>
      <c r="F239" t="s">
        <v>56408</v>
      </c>
      <c r="G239" t="s">
        <v>12631</v>
      </c>
      <c r="H239" t="s">
        <v>12632</v>
      </c>
      <c r="I239" t="s">
        <v>12633</v>
      </c>
      <c r="J239" t="s">
        <v>12634</v>
      </c>
      <c r="K239" t="s">
        <v>12635</v>
      </c>
      <c r="L239" t="s">
        <v>12636</v>
      </c>
      <c r="M239" t="s">
        <v>12637</v>
      </c>
      <c r="N239" t="s">
        <v>12638</v>
      </c>
      <c r="O239" t="s">
        <v>12639</v>
      </c>
      <c r="P239" t="s">
        <v>12640</v>
      </c>
      <c r="Q239" t="s">
        <v>12641</v>
      </c>
      <c r="R239" t="s">
        <v>12642</v>
      </c>
      <c r="S239" t="s">
        <v>12643</v>
      </c>
      <c r="T239" t="s">
        <v>12644</v>
      </c>
      <c r="U239" t="s">
        <v>12645</v>
      </c>
      <c r="V239" t="s">
        <v>12646</v>
      </c>
      <c r="W239" t="s">
        <v>12647</v>
      </c>
      <c r="X239" t="s">
        <v>12648</v>
      </c>
      <c r="Y239" t="s">
        <v>58892</v>
      </c>
      <c r="Z239" t="str" cm="1">
        <f t="array" ref="Z239">_xlfn.LET(_xlpm.raw,_xlfn.XLOOKUP(_xlfn.TEXTBEFORE(A239,";",,,,A239),_xlfn.ANCHORARRAY([2]summary!$O$4),_xlfn.CHOOSECOLS(_xlfn.ANCHORARRAY([2]summary!$K$4),1),""),IF(_xlpm.raw="","",_xlfn.TEXTAFTER(_xlfn.TEXTBEFORE(_xlpm.raw,"|",-1,,,_xlpm.raw),"tr|",,,,_xlfn.TEXTBEFORE(_xlpm.raw,"|",-1,,,_xlpm.raw))))</f>
        <v>A0A0K3CRJ6</v>
      </c>
      <c r="AA239">
        <f>_xlfn.XLOOKUP(Z239,[1]!UniprotIFO[Entry],[1]!UniprotIFO[Mass],"")</f>
        <v>95402</v>
      </c>
      <c r="AB239" t="str">
        <f>_xlfn.XLOOKUP(Z239,[1]!UniprotIFO[Entry],[1]!UniprotIFO[Sequence],"")</f>
        <v>MASARASTSRYSIDDWDQLAPLSPAQSQSVHRVSQLAQVKPVPQHLVAASSSRPSTPSSSALLRTAPRSRSRLDLAQLLTGSPSGSPRPGSARPPALPGVGEAATDSPDPLFVLREPISTAQQFHDWFSLVESSLERSQESVYVDHLSELVSHLETCDNVLAALDESRGLLSEMEANYRYVDENSRALQMACETMLEEQKHLIEVTEAIGARLEYFRELEKATRVLNLPGEEIVLKEDFLNMLDRLDVCLEYLKANRDFLDAEIYLIRFQQCLTRSMTLIKMYFVTTIRRIAAEAQEKMGGKELSETALNALLYAKFTSSAPTLRILLVELEKRASADPAEYASLLSECYSTYFASRSALLGPGLKEEVRRMEPDKTELVRLAKMGCAYLRGVCATEWGLFREFFAMGENDVYVFLESVCDTLYDSLRPRILHEPRLSSLCELCAVLNAMMALDSSPHPSSAKQDEEEDREGDGMRFSILLQSLLQDAQTRLVFRAQAVIQSEVLHYVPSPFDLDWSDKLSTNTRSSGGLWEEQEGEEGGKGRFRVPREERMVGWYPTLRKTVWVLERLNAYVNDAIFQDFAAEAVTLCLQSLISASLLISSRPAASDTKTEDTEDRRTDGYLFLIRHLLLLKEMVRSVDLRHVERAADWSSVTEALSTLLRNTSTLFNPRALVDLASKGMPNFAETMTDAKSDLDLALKKACEELIAHLALTLTSEIRAFLDRCTAFLSSPSPSSTSSSARDLPSQPFATPDAVLTLHESFASTIRPRAEGVVERMQKWLEEDKTVRVLVGPLWEEVGEAYGTFYNLVRSEYGFETSSSLTSPDEILVRLKAAGQGQGRLQEQDGPAEQENKE</v>
      </c>
      <c r="AC239" s="6" cm="1">
        <f t="array" ref="AC239">SUMPRODUCT((LEN(AB239)-LEN(SUBSTITUTE(AB239,{"A";"C";"D";"E";"F";"G";"H";"I";"K";"L";"M";"N";"P";"Q";"R";"S";"T";"V";"W";"Y"},""))),{72.08;104.14;115.08;129.11;148.17;58.05;138.14;114.16;130.18;114.16;132.2;115.1;98.12;129.13;158.19;88.08;102.1;100.13;187.21;164.17})/1000</f>
        <v>96.20217000000001</v>
      </c>
      <c r="AD239" s="6">
        <f t="shared" si="6"/>
        <v>1.4950166112956811E-20</v>
      </c>
      <c r="AE239" s="6">
        <f t="shared" si="7"/>
        <v>1.4382384219269104E-18</v>
      </c>
    </row>
    <row r="240" spans="1:31" x14ac:dyDescent="0.2">
      <c r="A240" t="s">
        <v>690</v>
      </c>
      <c r="B240" t="s">
        <v>692</v>
      </c>
      <c r="C240" t="s">
        <v>691</v>
      </c>
      <c r="D240">
        <v>4</v>
      </c>
      <c r="E240">
        <v>4</v>
      </c>
      <c r="F240" t="s">
        <v>56409</v>
      </c>
      <c r="G240" t="s">
        <v>12649</v>
      </c>
      <c r="H240" t="s">
        <v>12650</v>
      </c>
      <c r="I240" t="s">
        <v>12651</v>
      </c>
      <c r="J240" t="s">
        <v>12652</v>
      </c>
      <c r="K240" t="s">
        <v>12653</v>
      </c>
      <c r="L240" t="s">
        <v>12654</v>
      </c>
      <c r="M240" t="s">
        <v>12655</v>
      </c>
      <c r="N240" t="s">
        <v>12656</v>
      </c>
      <c r="O240" t="s">
        <v>12657</v>
      </c>
      <c r="P240" t="s">
        <v>12658</v>
      </c>
      <c r="Q240" t="s">
        <v>12659</v>
      </c>
      <c r="R240" t="s">
        <v>12660</v>
      </c>
      <c r="S240" t="s">
        <v>12661</v>
      </c>
      <c r="T240" t="s">
        <v>12662</v>
      </c>
      <c r="U240" t="s">
        <v>12663</v>
      </c>
      <c r="V240" t="s">
        <v>12664</v>
      </c>
      <c r="W240" t="s">
        <v>12665</v>
      </c>
      <c r="X240" t="s">
        <v>12666</v>
      </c>
      <c r="Z240" t="str" cm="1">
        <f t="array" ref="Z240">_xlfn.LET(_xlpm.raw,_xlfn.XLOOKUP(_xlfn.TEXTBEFORE(A240,";",,,,A240),_xlfn.ANCHORARRAY([2]summary!$O$4),_xlfn.CHOOSECOLS(_xlfn.ANCHORARRAY([2]summary!$K$4),1),""),IF(_xlpm.raw="","",_xlfn.TEXTAFTER(_xlfn.TEXTBEFORE(_xlpm.raw,"|",-1,,,_xlpm.raw),"tr|",,,,_xlfn.TEXTBEFORE(_xlpm.raw,"|",-1,,,_xlpm.raw))))</f>
        <v>A0A2T0A3D3</v>
      </c>
      <c r="AA240">
        <f>_xlfn.XLOOKUP(Z240,[1]!UniprotIFO[Entry],[1]!UniprotIFO[Mass],"")</f>
        <v>29298</v>
      </c>
      <c r="AB240" t="str">
        <f>_xlfn.XLOOKUP(Z240,[1]!UniprotIFO[Entry],[1]!UniprotIFO[Sequence],"")</f>
        <v>MLAARTSLRLLQAAPRIACAGALPLAHLSVPSPSSSVSDLSRRNFTRHTPQGPTRPPPPSDESPIEDEAAALDRIKDIKGVYDEDIPVSTIVIVDPTNGSLLPPTTLRSVLAALDRDRYKLLLVDRKHKPPICRIIDKLEEKKQAQERKQKEKEQKANSRTPGAGSTKEVHVTWGVSPHDLQHKLKKGRGFLEKGYRLAVIIESKKGVPPVDKQGQNAVLKQIATILEEVGRQAGPPSGTYRETQLEFAPKPQQQQQQQQQQQNV</v>
      </c>
      <c r="AC240" s="6" cm="1">
        <f t="array" ref="AC240">SUMPRODUCT((LEN(AB240)-LEN(SUBSTITUTE(AB240,{"A";"C";"D";"E";"F";"G";"H";"I";"K";"L";"M";"N";"P";"Q";"R";"S";"T";"V";"W";"Y"},""))),{72.08;104.14;115.08;129.11;148.17;58.05;138.14;114.16;130.18;114.16;132.2;115.1;98.12;129.13;158.19;88.08;102.1;100.13;187.21;164.17})/1000</f>
        <v>29.556380000000001</v>
      </c>
      <c r="AD240" s="6">
        <f t="shared" si="6"/>
        <v>6.6445182724252495E-21</v>
      </c>
      <c r="AE240" s="6">
        <f t="shared" si="7"/>
        <v>1.963879069767442E-19</v>
      </c>
    </row>
    <row r="241" spans="1:31" x14ac:dyDescent="0.2">
      <c r="A241" t="s">
        <v>693</v>
      </c>
      <c r="B241" t="s">
        <v>695</v>
      </c>
      <c r="C241" t="s">
        <v>694</v>
      </c>
      <c r="D241">
        <v>3</v>
      </c>
      <c r="E241">
        <v>3</v>
      </c>
      <c r="F241" t="s">
        <v>56410</v>
      </c>
      <c r="G241" t="s">
        <v>12667</v>
      </c>
      <c r="H241" t="s">
        <v>12668</v>
      </c>
      <c r="I241" t="s">
        <v>12669</v>
      </c>
      <c r="J241" t="s">
        <v>12670</v>
      </c>
      <c r="K241" t="s">
        <v>12671</v>
      </c>
      <c r="L241" t="s">
        <v>12672</v>
      </c>
      <c r="M241" t="s">
        <v>12673</v>
      </c>
      <c r="N241" t="s">
        <v>12674</v>
      </c>
      <c r="O241" t="s">
        <v>12675</v>
      </c>
      <c r="P241" t="s">
        <v>12676</v>
      </c>
      <c r="Q241" t="s">
        <v>12677</v>
      </c>
      <c r="R241" t="s">
        <v>12678</v>
      </c>
      <c r="S241" t="s">
        <v>12679</v>
      </c>
      <c r="T241" t="s">
        <v>12680</v>
      </c>
      <c r="U241" t="s">
        <v>12681</v>
      </c>
      <c r="V241" t="s">
        <v>12682</v>
      </c>
      <c r="W241" t="s">
        <v>12683</v>
      </c>
      <c r="X241" t="s">
        <v>12684</v>
      </c>
      <c r="Z241" t="str" cm="1">
        <f t="array" ref="Z241">_xlfn.LET(_xlpm.raw,_xlfn.XLOOKUP(_xlfn.TEXTBEFORE(A241,";",,,,A241),_xlfn.ANCHORARRAY([2]summary!$O$4),_xlfn.CHOOSECOLS(_xlfn.ANCHORARRAY([2]summary!$K$4),1),""),IF(_xlpm.raw="","",_xlfn.TEXTAFTER(_xlfn.TEXTBEFORE(_xlpm.raw,"|",-1,,,_xlpm.raw),"tr|",,,,_xlfn.TEXTBEFORE(_xlpm.raw,"|",-1,,,_xlpm.raw))))</f>
        <v>A0A2S9ZWK4</v>
      </c>
      <c r="AA241">
        <f>_xlfn.XLOOKUP(Z241,[1]!UniprotIFO[Entry],[1]!UniprotIFO[Mass],"")</f>
        <v>9391</v>
      </c>
      <c r="AB241" t="str">
        <f>_xlfn.XLOOKUP(Z241,[1]!UniprotIFO[Entry],[1]!UniprotIFO[Sequence],"")</f>
        <v>MASTILPLELVDRAIGSKVWVIMKTEREFTGTLVGFDDYVNMVLEDVTEYETTAEGRKSSKLGQTLLNGNNIAMIVPGRGPEDEQ</v>
      </c>
      <c r="AC241" s="6" cm="1">
        <f t="array" ref="AC241">SUMPRODUCT((LEN(AB241)-LEN(SUBSTITUTE(AB241,{"A";"C";"D";"E";"F";"G";"H";"I";"K";"L";"M";"N";"P";"Q";"R";"S";"T";"V";"W";"Y"},""))),{72.08;104.14;115.08;129.11;148.17;58.05;138.14;114.16;130.18;114.16;132.2;115.1;98.12;129.13;158.19;88.08;102.1;100.13;187.21;164.17})/1000</f>
        <v>9.4515399999999996</v>
      </c>
      <c r="AD241" s="6">
        <f t="shared" si="6"/>
        <v>4.9833887043189367E-21</v>
      </c>
      <c r="AE241" s="6">
        <f t="shared" si="7"/>
        <v>4.7100697674418603E-20</v>
      </c>
    </row>
    <row r="242" spans="1:31" x14ac:dyDescent="0.2">
      <c r="A242" t="s">
        <v>696</v>
      </c>
      <c r="B242" t="s">
        <v>698</v>
      </c>
      <c r="C242" t="s">
        <v>697</v>
      </c>
      <c r="D242">
        <v>3</v>
      </c>
      <c r="E242">
        <v>3</v>
      </c>
      <c r="F242" t="s">
        <v>56411</v>
      </c>
      <c r="G242" t="s">
        <v>12685</v>
      </c>
      <c r="H242" t="s">
        <v>12686</v>
      </c>
      <c r="I242" t="s">
        <v>12687</v>
      </c>
      <c r="J242" t="s">
        <v>12688</v>
      </c>
      <c r="K242" t="s">
        <v>12689</v>
      </c>
      <c r="L242" t="s">
        <v>12690</v>
      </c>
      <c r="M242" t="s">
        <v>12691</v>
      </c>
      <c r="N242" t="s">
        <v>12692</v>
      </c>
      <c r="O242" t="s">
        <v>12693</v>
      </c>
      <c r="P242" t="s">
        <v>12694</v>
      </c>
      <c r="Q242" t="s">
        <v>12695</v>
      </c>
      <c r="R242" t="s">
        <v>12696</v>
      </c>
      <c r="S242" t="s">
        <v>12697</v>
      </c>
      <c r="T242" t="s">
        <v>12698</v>
      </c>
      <c r="U242" t="s">
        <v>12699</v>
      </c>
      <c r="V242" t="s">
        <v>12700</v>
      </c>
      <c r="W242" t="s">
        <v>12701</v>
      </c>
      <c r="X242" t="s">
        <v>12702</v>
      </c>
      <c r="Y242" t="s">
        <v>58906</v>
      </c>
      <c r="Z242" t="str" cm="1">
        <f t="array" ref="Z242">_xlfn.LET(_xlpm.raw,_xlfn.XLOOKUP(_xlfn.TEXTBEFORE(A242,";",,,,A242),_xlfn.ANCHORARRAY([2]summary!$O$4),_xlfn.CHOOSECOLS(_xlfn.ANCHORARRAY([2]summary!$K$4),1),""),IF(_xlpm.raw="","",_xlfn.TEXTAFTER(_xlfn.TEXTBEFORE(_xlpm.raw,"|",-1,,,_xlpm.raw),"tr|",,,,_xlfn.TEXTBEFORE(_xlpm.raw,"|",-1,,,_xlpm.raw))))</f>
        <v>A0A2T0A377</v>
      </c>
      <c r="AA242">
        <f>_xlfn.XLOOKUP(Z242,[1]!UniprotIFO[Entry],[1]!UniprotIFO[Mass],"")</f>
        <v>38215</v>
      </c>
      <c r="AB242" t="str">
        <f>_xlfn.XLOOKUP(Z242,[1]!UniprotIFO[Entry],[1]!UniprotIFO[Sequence],"")</f>
        <v>MSLRQCATALARSLQRPHARALSSTAASLAPSSPTTPPPPIQQDTDAVHEWVRTRPRPHTPRTPRTDLRHRPDARYLDSLVGSDLSSFDPVLDLHPSQHSVLRAAESTLKGGQPNDVLVTTINRVPGEVGYRQKKPGSVAPSKRMRGEEASIEHLSQVTQLSTGEIRNLYRFALVIKRVVNMKAKGKQPSMYALVVTGNGHGLVGCGEGKDDAANKAVQKAFAQAVRSMDYVERYEERTVWGTMNSNFGTCKIEMRSRPPGFGLRVNPHIHQVAKAAGITDLSAKVHGSRNPIRVIKLACAMLHGGSNPVDMGGFMFAAGQRRNKKVNGMMTAEEIGKARGRKAIDASQGR</v>
      </c>
      <c r="AC242" s="6" cm="1">
        <f t="array" ref="AC242">SUMPRODUCT((LEN(AB242)-LEN(SUBSTITUTE(AB242,{"A";"C";"D";"E";"F";"G";"H";"I";"K";"L";"M";"N";"P";"Q";"R";"S";"T";"V";"W";"Y"},""))),{72.08;104.14;115.08;129.11;148.17;58.05;138.14;114.16;130.18;114.16;132.2;115.1;98.12;129.13;158.19;88.08;102.1;100.13;187.21;164.17})/1000</f>
        <v>38.57056</v>
      </c>
      <c r="AD242" s="6">
        <f t="shared" si="6"/>
        <v>4.9833887043189367E-21</v>
      </c>
      <c r="AE242" s="6">
        <f t="shared" si="7"/>
        <v>1.9221209302325582E-19</v>
      </c>
    </row>
    <row r="243" spans="1:31" x14ac:dyDescent="0.2">
      <c r="A243" t="s">
        <v>699</v>
      </c>
      <c r="B243" t="s">
        <v>701</v>
      </c>
      <c r="C243" t="s">
        <v>700</v>
      </c>
      <c r="D243">
        <v>6</v>
      </c>
      <c r="E243">
        <v>6</v>
      </c>
      <c r="F243" t="s">
        <v>56412</v>
      </c>
      <c r="G243" t="s">
        <v>12703</v>
      </c>
      <c r="H243" t="s">
        <v>12704</v>
      </c>
      <c r="I243" t="s">
        <v>12705</v>
      </c>
      <c r="J243" t="s">
        <v>12706</v>
      </c>
      <c r="K243" t="s">
        <v>12707</v>
      </c>
      <c r="L243" t="s">
        <v>12708</v>
      </c>
      <c r="M243" t="s">
        <v>12709</v>
      </c>
      <c r="N243" t="s">
        <v>12710</v>
      </c>
      <c r="O243" t="s">
        <v>12711</v>
      </c>
      <c r="P243" t="s">
        <v>12712</v>
      </c>
      <c r="Q243" t="s">
        <v>12713</v>
      </c>
      <c r="R243" t="s">
        <v>12714</v>
      </c>
      <c r="S243" t="s">
        <v>12715</v>
      </c>
      <c r="T243" t="s">
        <v>12716</v>
      </c>
      <c r="U243" t="s">
        <v>12717</v>
      </c>
      <c r="V243" t="s">
        <v>12718</v>
      </c>
      <c r="W243" t="s">
        <v>12719</v>
      </c>
      <c r="X243" t="s">
        <v>12720</v>
      </c>
      <c r="Y243" t="s">
        <v>58940</v>
      </c>
      <c r="Z243" t="str" cm="1">
        <f t="array" ref="Z243">_xlfn.LET(_xlpm.raw,_xlfn.XLOOKUP(_xlfn.TEXTBEFORE(A243,";",,,,A243),_xlfn.ANCHORARRAY([2]summary!$O$4),_xlfn.CHOOSECOLS(_xlfn.ANCHORARRAY([2]summary!$K$4),1),""),IF(_xlpm.raw="","",_xlfn.TEXTAFTER(_xlfn.TEXTBEFORE(_xlpm.raw,"|",-1,,,_xlpm.raw),"tr|",,,,_xlfn.TEXTBEFORE(_xlpm.raw,"|",-1,,,_xlpm.raw))))</f>
        <v>A0A2T0AFJ9</v>
      </c>
      <c r="AA243">
        <f>_xlfn.XLOOKUP(Z243,[1]!UniprotIFO[Entry],[1]!UniprotIFO[Mass],"")</f>
        <v>75407</v>
      </c>
      <c r="AB243" t="str">
        <f>_xlfn.XLOOKUP(Z243,[1]!UniprotIFO[Entry],[1]!UniprotIFO[Sequence],"")</f>
        <v>MLDHCSILTQGGLVLWERSFTPSASPFDTLIREALIEQRSTSTTTTTAEGAVSRWDKDAHSLLWLLANDLDLVLCVAYQRILSLPYVADLLEAIRRAFLKAYRETVEAIVESTRGKDVLVLGGAGGGKAAFGLFGQKGWQKVFAGWDETFNRILRDFEANAAKVRPLRLAFASLADEPSLAQNKKTTKTRTAAIADSPSSSPGDSEATTPSLASPSAGETLDAQTIARNIAALKARQKAAQKGKAGGRRSMTPGGTESEGGGSESDATPTKPRARKAATKWSDSPITEADLAAYDYSSDAPGSPAPPGTPQKEVEVDTKALVDRGAMGKRDAKSGLYEVAEYAVGGGSDDEDDEDDGAATAAQGATSALGSFFSRLSLSPRALTAADLAPILSAMQQHLMSKNVAKDIAEQVVQSVGKSLEGKKVSSGSGLFGGGAGKKAVREAMHDALVRILTPKTSTDLLLEIQRKRSASNAKGAVADPYAITFVGVNGVGKSTNLSKVAFWLLQNRLRVLIAACDTFRSGAVEQLRVHVRNLGKLEEELEGEGAAKRVELFEKGYGKDAAGIAKDALAYAKQQGFDVVLIDTAGRMQDNEPLMRALAKLIAVNQPDKIIFVGEALVGNEAVDQLTKFNRALRDFSGSAGVRSSAGAAAGEGRGVDGMILTKFDTIDDKVGAALSMTYVSGQPIYFVGTGQTYSDLRMLRVGHIVQALLQD</v>
      </c>
      <c r="AC243" s="6" cm="1">
        <f t="array" ref="AC243">SUMPRODUCT((LEN(AB243)-LEN(SUBSTITUTE(AB243,{"A";"C";"D";"E";"F";"G";"H";"I";"K";"L";"M";"N";"P";"Q";"R";"S";"T";"V";"W";"Y"},""))),{72.08;104.14;115.08;129.11;148.17;58.05;138.14;114.16;130.18;114.16;132.2;115.1;98.12;129.13;158.19;88.08;102.1;100.13;187.21;164.17})/1000</f>
        <v>76.100589999999997</v>
      </c>
      <c r="AD243" s="6">
        <f t="shared" si="6"/>
        <v>9.9667774086378735E-21</v>
      </c>
      <c r="AE243" s="6">
        <f t="shared" si="7"/>
        <v>7.584776411960132E-19</v>
      </c>
    </row>
    <row r="244" spans="1:31" x14ac:dyDescent="0.2">
      <c r="A244" t="s">
        <v>702</v>
      </c>
      <c r="B244" t="s">
        <v>704</v>
      </c>
      <c r="C244" t="s">
        <v>703</v>
      </c>
      <c r="D244">
        <v>12</v>
      </c>
      <c r="E244">
        <v>12</v>
      </c>
      <c r="F244" t="s">
        <v>56413</v>
      </c>
      <c r="G244" t="s">
        <v>12721</v>
      </c>
      <c r="H244" t="s">
        <v>12722</v>
      </c>
      <c r="I244" t="s">
        <v>12723</v>
      </c>
      <c r="J244" t="s">
        <v>12724</v>
      </c>
      <c r="K244" t="s">
        <v>12725</v>
      </c>
      <c r="L244" t="s">
        <v>12726</v>
      </c>
      <c r="M244" t="s">
        <v>12727</v>
      </c>
      <c r="N244" t="s">
        <v>12728</v>
      </c>
      <c r="O244" t="s">
        <v>12729</v>
      </c>
      <c r="P244" t="s">
        <v>12730</v>
      </c>
      <c r="Q244" t="s">
        <v>12731</v>
      </c>
      <c r="R244" t="s">
        <v>12732</v>
      </c>
      <c r="S244" t="s">
        <v>12733</v>
      </c>
      <c r="T244" t="s">
        <v>12734</v>
      </c>
      <c r="U244" t="s">
        <v>12735</v>
      </c>
      <c r="V244" t="s">
        <v>12736</v>
      </c>
      <c r="W244" t="s">
        <v>12737</v>
      </c>
      <c r="X244" t="s">
        <v>12738</v>
      </c>
      <c r="Y244" t="s">
        <v>58941</v>
      </c>
      <c r="Z244" t="str" cm="1">
        <f t="array" ref="Z244">_xlfn.LET(_xlpm.raw,_xlfn.XLOOKUP(_xlfn.TEXTBEFORE(A244,";",,,,A244),_xlfn.ANCHORARRAY([2]summary!$O$4),_xlfn.CHOOSECOLS(_xlfn.ANCHORARRAY([2]summary!$K$4),1),""),IF(_xlpm.raw="","",_xlfn.TEXTAFTER(_xlfn.TEXTBEFORE(_xlpm.raw,"|",-1,,,_xlpm.raw),"tr|",,,,_xlfn.TEXTBEFORE(_xlpm.raw,"|",-1,,,_xlpm.raw))))</f>
        <v>A0A2T0A691</v>
      </c>
      <c r="AA244">
        <f>_xlfn.XLOOKUP(Z244,[1]!UniprotIFO[Entry],[1]!UniprotIFO[Mass],"")</f>
        <v>44614</v>
      </c>
      <c r="AB244" t="str">
        <f>_xlfn.XLOOKUP(Z244,[1]!UniprotIFO[Entry],[1]!UniprotIFO[Sequence],"")</f>
        <v>MPSDLSQDALVPDLSALPRLADPLPSPLHSSHPIDIARLPGSYYSALVAIRERLPKELRTPKVAIVCGSGLQGLAEVLKDRVLVSYSDIDGFGESTVRGHQSALAFGFLGKNRTPVVCQLGRLHAYEGHKLEDVVYPIRILRLLGASIAILTNAAGGLNSSLLKVGSIVALVDHISLPSLTSMNPLIGSNKDQFGPRFPPMSDAYDYPLRLSLFRAAHELGLLEEAKVEETGGVVEGVYAWVAGPTYETRAEQRFLKAAGADVVGMSTVPEVIAARHAGMRESAILDSLASLSSLRSVADYLLRRPAHLFAIPFPLAGVLTLSLCTNMVVATPYRLAAPVAKAENDPAFGANEGLQRVRTAVGEVLQKEEVANHQEVLDVSARRADDMRTLVERTIERVFGEDAEEHGDIVLRN</v>
      </c>
      <c r="AC244" s="6" cm="1">
        <f t="array" ref="AC244">SUMPRODUCT((LEN(AB244)-LEN(SUBSTITUTE(AB244,{"A";"C";"D";"E";"F";"G";"H";"I";"K";"L";"M";"N";"P";"Q";"R";"S";"T";"V";"W";"Y"},""))),{72.08;104.14;115.08;129.11;148.17;58.05;138.14;114.16;130.18;114.16;132.2;115.1;98.12;129.13;158.19;88.08;102.1;100.13;187.21;164.17})/1000</f>
        <v>45.001839999999994</v>
      </c>
      <c r="AD244" s="6">
        <f t="shared" si="6"/>
        <v>1.9933554817275747E-20</v>
      </c>
      <c r="AE244" s="6">
        <f t="shared" si="7"/>
        <v>8.970466445182722E-19</v>
      </c>
    </row>
    <row r="245" spans="1:31" x14ac:dyDescent="0.2">
      <c r="A245" t="s">
        <v>705</v>
      </c>
      <c r="B245" t="s">
        <v>706</v>
      </c>
      <c r="C245" t="s">
        <v>22</v>
      </c>
      <c r="D245">
        <v>9</v>
      </c>
      <c r="E245">
        <v>9</v>
      </c>
      <c r="F245" t="s">
        <v>56414</v>
      </c>
      <c r="G245" t="s">
        <v>12739</v>
      </c>
      <c r="H245" t="s">
        <v>12740</v>
      </c>
      <c r="I245" t="s">
        <v>12741</v>
      </c>
      <c r="J245" t="s">
        <v>12742</v>
      </c>
      <c r="K245" t="s">
        <v>12743</v>
      </c>
      <c r="L245" t="s">
        <v>12744</v>
      </c>
      <c r="M245" t="s">
        <v>12745</v>
      </c>
      <c r="N245" t="s">
        <v>12746</v>
      </c>
      <c r="O245" t="s">
        <v>12747</v>
      </c>
      <c r="P245" t="s">
        <v>12748</v>
      </c>
      <c r="Q245" t="s">
        <v>12749</v>
      </c>
      <c r="R245" t="s">
        <v>12750</v>
      </c>
      <c r="S245" t="s">
        <v>12751</v>
      </c>
      <c r="T245" t="s">
        <v>12752</v>
      </c>
      <c r="U245" t="s">
        <v>12753</v>
      </c>
      <c r="V245" t="s">
        <v>12754</v>
      </c>
      <c r="W245" t="s">
        <v>12755</v>
      </c>
      <c r="X245" t="s">
        <v>12756</v>
      </c>
      <c r="Z245" t="str" cm="1">
        <f t="array" ref="Z245">_xlfn.LET(_xlpm.raw,_xlfn.XLOOKUP(_xlfn.TEXTBEFORE(A245,";",,,,A245),_xlfn.ANCHORARRAY([2]summary!$O$4),_xlfn.CHOOSECOLS(_xlfn.ANCHORARRAY([2]summary!$K$4),1),""),IF(_xlpm.raw="","",_xlfn.TEXTAFTER(_xlfn.TEXTBEFORE(_xlpm.raw,"|",-1,,,_xlpm.raw),"tr|",,,,_xlfn.TEXTBEFORE(_xlpm.raw,"|",-1,,,_xlpm.raw))))</f>
        <v>A0A0K3C6C7</v>
      </c>
      <c r="AA245">
        <f>_xlfn.XLOOKUP(Z245,[1]!UniprotIFO[Entry],[1]!UniprotIFO[Mass],"")</f>
        <v>24088</v>
      </c>
      <c r="AB245" t="str">
        <f>_xlfn.XLOOKUP(Z245,[1]!UniprotIFO[Entry],[1]!UniprotIFO[Sequence],"")</f>
        <v>MLSTTQTLPRRTIALPTRRLFSSSSPTLSIASKLYPGLYYHEHPSQPSSYTLSYLPSPPPSLRFSPTTIGTLSPLSRPPSSFDSQPKADQGVPPILPRTLSENPDFLKLVHEVIKANVEGDLWLQTKAKSIGEDTHIHIADERSPADANRIGDPSDIIGSVLVQSGKVVGSTYEPNHVAYRLVTEEGGLMRLPQGLQGKLVEACKRVRVIEEEAAREEQA</v>
      </c>
      <c r="AC245" s="6" cm="1">
        <f t="array" ref="AC245">SUMPRODUCT((LEN(AB245)-LEN(SUBSTITUTE(AB245,{"A";"C";"D";"E";"F";"G";"H";"I";"K";"L";"M";"N";"P";"Q";"R";"S";"T";"V";"W";"Y"},""))),{72.08;104.14;115.08;129.11;148.17;58.05;138.14;114.16;130.18;114.16;132.2;115.1;98.12;129.13;158.19;88.08;102.1;100.13;187.21;164.17})/1000</f>
        <v>24.289159999999995</v>
      </c>
      <c r="AD245" s="6">
        <f t="shared" si="6"/>
        <v>1.4950166112956811E-20</v>
      </c>
      <c r="AE245" s="6">
        <f t="shared" si="7"/>
        <v>3.6312697674418598E-19</v>
      </c>
    </row>
    <row r="246" spans="1:31" x14ac:dyDescent="0.2">
      <c r="A246" t="s">
        <v>707</v>
      </c>
      <c r="B246" t="s">
        <v>709</v>
      </c>
      <c r="C246" t="s">
        <v>708</v>
      </c>
      <c r="D246">
        <v>6</v>
      </c>
      <c r="E246">
        <v>6</v>
      </c>
      <c r="F246" t="s">
        <v>56415</v>
      </c>
      <c r="G246" t="s">
        <v>12757</v>
      </c>
      <c r="H246" t="s">
        <v>12758</v>
      </c>
      <c r="I246" t="s">
        <v>12759</v>
      </c>
      <c r="J246" t="s">
        <v>12760</v>
      </c>
      <c r="K246" t="s">
        <v>12761</v>
      </c>
      <c r="L246" t="s">
        <v>12762</v>
      </c>
      <c r="M246" t="s">
        <v>12763</v>
      </c>
      <c r="N246" t="s">
        <v>12764</v>
      </c>
      <c r="O246" t="s">
        <v>12765</v>
      </c>
      <c r="P246" t="s">
        <v>12766</v>
      </c>
      <c r="Q246" t="s">
        <v>12767</v>
      </c>
      <c r="R246" t="s">
        <v>12768</v>
      </c>
      <c r="S246" t="s">
        <v>12769</v>
      </c>
      <c r="T246" t="s">
        <v>12770</v>
      </c>
      <c r="U246" t="s">
        <v>12771</v>
      </c>
      <c r="V246" t="s">
        <v>12772</v>
      </c>
      <c r="W246" t="s">
        <v>12773</v>
      </c>
      <c r="X246" t="s">
        <v>12774</v>
      </c>
      <c r="Z246" t="str" cm="1">
        <f t="array" ref="Z246">_xlfn.LET(_xlpm.raw,_xlfn.XLOOKUP(_xlfn.TEXTBEFORE(A246,";",,,,A246),_xlfn.ANCHORARRAY([2]summary!$O$4),_xlfn.CHOOSECOLS(_xlfn.ANCHORARRAY([2]summary!$K$4),1),""),IF(_xlpm.raw="","",_xlfn.TEXTAFTER(_xlfn.TEXTBEFORE(_xlpm.raw,"|",-1,,,_xlpm.raw),"tr|",,,,_xlfn.TEXTBEFORE(_xlpm.raw,"|",-1,,,_xlpm.raw))))</f>
        <v>A0A2T0AFE4</v>
      </c>
      <c r="AA246">
        <f>_xlfn.XLOOKUP(Z246,[1]!UniprotIFO[Entry],[1]!UniprotIFO[Mass],"")</f>
        <v>40725</v>
      </c>
      <c r="AB246" t="str">
        <f>_xlfn.XLOOKUP(Z246,[1]!UniprotIFO[Entry],[1]!UniprotIFO[Sequence],"")</f>
        <v>MAAPVARTLVATSARSARLAIARPAPVAAARFSSAPTPSPSPASPTAPAGSATSHVHRPTRTPQPTNLPGSNLPPPTSAKKYSPLTVAVVKTLAKLFGYNTQTSTAIRVTTDYYDRCAERAEVEAPFFYEECYLPPSFQTWFSITTLHVWLLSVRFRSLPAPLGRVYIQELINQMFVDVENRIRGPYKVTQNRLVKGYMKDLLEQYHGACAAYDEGLIRGDPVLAAAIWRNVFGAGWGAMGGVKGKRAPEPGVAPKLGPNPLAVEEDAAQKGAKAGSAPAATSLEVDPIQASILKKSQSPSDVFQTDEPLVDPRHAKWTPLYPEDPELEFPQSLEQFVVFIRKEVHRLERLPDQVIMQGQPEQGQGMTDFNRL</v>
      </c>
      <c r="AC246" s="6" cm="1">
        <f t="array" ref="AC246">SUMPRODUCT((LEN(AB246)-LEN(SUBSTITUTE(AB246,{"A";"C";"D";"E";"F";"G";"H";"I";"K";"L";"M";"N";"P";"Q";"R";"S";"T";"V";"W";"Y"},""))),{72.08;104.14;115.08;129.11;148.17;58.05;138.14;114.16;130.18;114.16;132.2;115.1;98.12;129.13;158.19;88.08;102.1;100.13;187.21;164.17})/1000</f>
        <v>41.085220000000007</v>
      </c>
      <c r="AD246" s="6">
        <f t="shared" si="6"/>
        <v>9.9667774086378735E-21</v>
      </c>
      <c r="AE246" s="6">
        <f t="shared" si="7"/>
        <v>4.0948724252491698E-19</v>
      </c>
    </row>
    <row r="247" spans="1:31" x14ac:dyDescent="0.2">
      <c r="A247" t="s">
        <v>710</v>
      </c>
      <c r="B247" t="s">
        <v>712</v>
      </c>
      <c r="C247" t="s">
        <v>711</v>
      </c>
      <c r="D247">
        <v>27</v>
      </c>
      <c r="E247">
        <v>27</v>
      </c>
      <c r="F247" t="s">
        <v>56199</v>
      </c>
      <c r="G247" t="s">
        <v>12775</v>
      </c>
      <c r="H247" t="s">
        <v>12776</v>
      </c>
      <c r="I247" t="s">
        <v>12777</v>
      </c>
      <c r="J247" t="s">
        <v>12778</v>
      </c>
      <c r="K247" t="s">
        <v>12779</v>
      </c>
      <c r="L247" t="s">
        <v>12780</v>
      </c>
      <c r="M247" t="s">
        <v>12781</v>
      </c>
      <c r="N247" t="s">
        <v>12782</v>
      </c>
      <c r="O247" t="s">
        <v>12783</v>
      </c>
      <c r="P247" t="s">
        <v>12784</v>
      </c>
      <c r="Q247" t="s">
        <v>12785</v>
      </c>
      <c r="R247" t="s">
        <v>12786</v>
      </c>
      <c r="S247" t="s">
        <v>12787</v>
      </c>
      <c r="T247" t="s">
        <v>12788</v>
      </c>
      <c r="U247" t="s">
        <v>12789</v>
      </c>
      <c r="V247" t="s">
        <v>12790</v>
      </c>
      <c r="W247" t="s">
        <v>12791</v>
      </c>
      <c r="X247" t="s">
        <v>12792</v>
      </c>
      <c r="Y247" t="s">
        <v>58939</v>
      </c>
      <c r="Z247" t="str" cm="1">
        <f t="array" ref="Z247">_xlfn.LET(_xlpm.raw,_xlfn.XLOOKUP(_xlfn.TEXTBEFORE(A247,";",,,,A247),_xlfn.ANCHORARRAY([2]summary!$O$4),_xlfn.CHOOSECOLS(_xlfn.ANCHORARRAY([2]summary!$K$4),1),""),IF(_xlpm.raw="","",_xlfn.TEXTAFTER(_xlfn.TEXTBEFORE(_xlpm.raw,"|",-1,,,_xlpm.raw),"tr|",,,,_xlfn.TEXTBEFORE(_xlpm.raw,"|",-1,,,_xlpm.raw))))</f>
        <v>A0A2T0AIF5</v>
      </c>
      <c r="AA247">
        <f>_xlfn.XLOOKUP(Z247,[1]!UniprotIFO[Entry],[1]!UniprotIFO[Mass],"")</f>
        <v>99618</v>
      </c>
      <c r="AB247" t="str">
        <f>_xlfn.XLOOKUP(Z247,[1]!UniprotIFO[Entry],[1]!UniprotIFO[Sequence],"")</f>
        <v>MLLDINRKLLARCARVKAVDFHPTEPWLITGLYTGNVIIYHVDTGAIIKTFEVTEVPVRCVRFIARKNWFVCGSDDFHLRVFNYNTGEKVTALEAHPDYIRCLAVHPTQPLVLTGSDDMTIKLWDWEKGWKCIQVYEGHTHYIMNLAFNPKDSNTFASACLDRTVKVWSLGSPVANFTLDAHDKGVNYVEYYHGGDKPYLVTCGDDRLIKVWDYLSKSCIQTLEGHTSNVSFVIFHPSLPVLVSGSEDGTVKIWHSATYRLENTLDYGLERAWCVAYARKGNDVAFGFDEGAVVVKLGREEPSVSMDHSGKVVYARNAEILTVALQSTADESIPDGQQLSLAPRELGNTEVFASTLQHSPNGRFVTVCGDGEYIIYTALAWRNKAFGQGVGFAWASDSNTYAVREAGSKIRVYRNFKERPNLVQVTYPTDGVYGGPLLGVKGMGFVVFYDWETGAIVRRIEVEARDVSWSTTGNLVAIAGDESFYVLRFDRDAYQARLDSGAEIDDEGVEEAFELESEISDAVQTAKWVGDCFVYTTAANRLNYLVGGQTHTITHFDTTMYLLGYLPQHNRIYLCDKDVNLYAYSLSLSVIEYQTAILRGDLDAANEILPSVPHDQRNRIARFLEAQELRELALEISTDPDHKFDLAIALDDLETALSLARSSPHLGSQTKWRAVGDRALAGWKIQLAEECFKQANDLSALLLIYTSTGDRAGLEGLVERATEQGAFNIAFAAALQIGESSKCVDTLLATDRAPEAALFARTYAPSQAPRALKAWKKQLEAAKKPKQANALADPETNPEEFGDWNEALERERSRPPPGSEQPDLVQFGEEERGADEREGEAAYGQQEQQVTNGLAGLSFQDSHAHANGDLIDADDADLPPAIPVVNGAPPAQQEEDLLA</v>
      </c>
      <c r="AC247" s="6" cm="1">
        <f t="array" ref="AC247">SUMPRODUCT((LEN(AB247)-LEN(SUBSTITUTE(AB247,{"A";"C";"D";"E";"F";"G";"H";"I";"K";"L";"M";"N";"P";"Q";"R";"S";"T";"V";"W";"Y"},""))),{72.08;104.14;115.08;129.11;148.17;58.05;138.14;114.16;130.18;114.16;132.2;115.1;98.12;129.13;158.19;88.08;102.1;100.13;187.21;164.17})/1000</f>
        <v>100.45229999999999</v>
      </c>
      <c r="AD247" s="6">
        <f t="shared" si="6"/>
        <v>4.485049833887043E-20</v>
      </c>
      <c r="AE247" s="6">
        <f t="shared" si="7"/>
        <v>4.5053357142857139E-18</v>
      </c>
    </row>
    <row r="248" spans="1:31" x14ac:dyDescent="0.2">
      <c r="A248" t="s">
        <v>713</v>
      </c>
      <c r="B248" t="s">
        <v>715</v>
      </c>
      <c r="C248" t="s">
        <v>714</v>
      </c>
      <c r="D248">
        <v>12</v>
      </c>
      <c r="E248">
        <v>12</v>
      </c>
      <c r="F248" t="s">
        <v>56416</v>
      </c>
      <c r="G248" t="s">
        <v>12793</v>
      </c>
      <c r="H248" t="s">
        <v>12794</v>
      </c>
      <c r="I248" t="s">
        <v>12795</v>
      </c>
      <c r="J248" t="s">
        <v>12796</v>
      </c>
      <c r="K248" t="s">
        <v>12797</v>
      </c>
      <c r="L248" t="s">
        <v>12798</v>
      </c>
      <c r="M248" t="s">
        <v>12799</v>
      </c>
      <c r="N248" t="s">
        <v>12800</v>
      </c>
      <c r="O248" t="s">
        <v>12801</v>
      </c>
      <c r="P248" t="s">
        <v>12802</v>
      </c>
      <c r="Q248" t="s">
        <v>12803</v>
      </c>
      <c r="R248" t="s">
        <v>12804</v>
      </c>
      <c r="S248" t="s">
        <v>12805</v>
      </c>
      <c r="T248" t="s">
        <v>12806</v>
      </c>
      <c r="U248" t="s">
        <v>12807</v>
      </c>
      <c r="V248" t="s">
        <v>12808</v>
      </c>
      <c r="W248" t="s">
        <v>12809</v>
      </c>
      <c r="X248" t="s">
        <v>12051</v>
      </c>
      <c r="Z248" t="str" cm="1">
        <f t="array" ref="Z248">_xlfn.LET(_xlpm.raw,_xlfn.XLOOKUP(_xlfn.TEXTBEFORE(A248,";",,,,A248),_xlfn.ANCHORARRAY([2]summary!$O$4),_xlfn.CHOOSECOLS(_xlfn.ANCHORARRAY([2]summary!$K$4),1),""),IF(_xlpm.raw="","",_xlfn.TEXTAFTER(_xlfn.TEXTBEFORE(_xlpm.raw,"|",-1,,,_xlpm.raw),"tr|",,,,_xlfn.TEXTBEFORE(_xlpm.raw,"|",-1,,,_xlpm.raw))))</f>
        <v>A0A0K3CGS5</v>
      </c>
      <c r="AA248">
        <f>_xlfn.XLOOKUP(Z248,[1]!UniprotIFO[Entry],[1]!UniprotIFO[Mass],"")</f>
        <v>114099</v>
      </c>
      <c r="AB248" t="str">
        <f>_xlfn.XLOOKUP(Z248,[1]!UniprotIFO[Entry],[1]!UniprotIFO[Sequence],"")</f>
        <v>MSYYSSSAPPAHQAASPAPSVSADLALVSSLSEPSTQPALKANAAVQAVEPLARLLLNPPDLAALKIALAGFASAYPFLFRYACQSGDQNQWNRVISLKMAVLQLWRNGSIGGKVGAVKAIQRIVQTQSTAQTADPRLARNPEPNLSLCRPNHPFLKIAALEDESNKLLEECVTTLFTSNSADLVSAIVSSLATLLKNRPQYAKLVITSLTNWSPAALAGQSVRQIKSVEKVVRLTLMHLMRSTHGSAYRSQITDSLNQQATRMAQAAAEAQRRKDEEASKKRQLLASQIDEQQVKRRRLNPSMDAVRLFSAANPAFERPPPSIADLPLETVVTSLAVRRQLPASEALTPREGTPKPEAPAVDPLKLDLGADELDLKAEVPPEPAPEETEEEPVDHNVAFEPVGMAGGDLELSAPFEITTEARNTMILSSLKRVCAAGADGASSALWVPLVSRLITRGLEGSDEGEPTEEAVRRGEALREVLFNFIKGDLQTRTELARIWLNEEWFAARRRKQMENRPYDRWLRLFLEHVSAASSNKDKELLQFLMDLPEIPVDEIHRLETMALNADQMQLGFSTLRELVILRPSVRPSSLDVLLGLSTHEDKRVRNAAIMTLKKWVPDVAELSDTIVAFAVSVIERLEVAPAKEESQESKENGADHEGEADMAMDATPPPTEPKPPFALVKDARVIDRLDPPTTLSGVTQHVELLLALCVKETRLLKPLFEHYPRMQPFAQESLEELIVPLMRALGIKHPGVLDLLGDFPAGSDKLVLRCIDILADKSKLPSNIIALIKEVAAKRDLDSRFYAIIVPECGKAEIVRYLPRVISLLDGTPQKKAAIRSIFLSVIAPPAHFSSINSLRTRSDSLTPVELMTYLHKHDKEIGIKNTIEAISICFSMADGFRPEVLAAFMQQIVDEPTLPNLFLRTVIQAVTTYKSLQPFVSTTLLSRLITKKIWTVGPLWEGFIRLAKAIAPNSFAALLQLPKEQLAELVQKQPTMREPLRDYVVKKGGANNARMAAVLGALDEPSGAEDHIASSAGGTPAP</v>
      </c>
      <c r="AC248" s="6" cm="1">
        <f t="array" ref="AC248">SUMPRODUCT((LEN(AB248)-LEN(SUBSTITUTE(AB248,{"A";"C";"D";"E";"F";"G";"H";"I";"K";"L";"M";"N";"P";"Q";"R";"S";"T";"V";"W";"Y"},""))),{72.08;104.14;115.08;129.11;148.17;58.05;138.14;114.16;130.18;114.16;132.2;115.1;98.12;129.13;158.19;88.08;102.1;100.13;187.21;164.17})/1000</f>
        <v>115.11286</v>
      </c>
      <c r="AD248" s="6">
        <f t="shared" si="6"/>
        <v>1.9933554817275747E-20</v>
      </c>
      <c r="AE248" s="6">
        <f t="shared" si="7"/>
        <v>2.2946085049833886E-18</v>
      </c>
    </row>
    <row r="249" spans="1:31" x14ac:dyDescent="0.2">
      <c r="A249" t="s">
        <v>716</v>
      </c>
      <c r="B249" t="s">
        <v>718</v>
      </c>
      <c r="C249" t="s">
        <v>717</v>
      </c>
      <c r="D249">
        <v>20</v>
      </c>
      <c r="E249">
        <v>20</v>
      </c>
      <c r="F249" t="s">
        <v>56417</v>
      </c>
      <c r="G249" t="s">
        <v>12810</v>
      </c>
      <c r="H249" t="s">
        <v>12811</v>
      </c>
      <c r="I249" t="s">
        <v>12812</v>
      </c>
      <c r="J249" t="s">
        <v>12813</v>
      </c>
      <c r="K249" t="s">
        <v>12814</v>
      </c>
      <c r="L249" t="s">
        <v>12815</v>
      </c>
      <c r="M249" t="s">
        <v>12816</v>
      </c>
      <c r="N249" t="s">
        <v>12817</v>
      </c>
      <c r="O249" t="s">
        <v>12818</v>
      </c>
      <c r="P249" t="s">
        <v>12819</v>
      </c>
      <c r="Q249" t="s">
        <v>12820</v>
      </c>
      <c r="R249" t="s">
        <v>12821</v>
      </c>
      <c r="S249" t="s">
        <v>12822</v>
      </c>
      <c r="T249" t="s">
        <v>12823</v>
      </c>
      <c r="U249" t="s">
        <v>12824</v>
      </c>
      <c r="V249" t="s">
        <v>8519</v>
      </c>
      <c r="W249" t="s">
        <v>12825</v>
      </c>
      <c r="X249" t="s">
        <v>12826</v>
      </c>
      <c r="Y249" t="s">
        <v>58913</v>
      </c>
      <c r="Z249" t="str" cm="1">
        <f t="array" ref="Z249">_xlfn.LET(_xlpm.raw,_xlfn.XLOOKUP(_xlfn.TEXTBEFORE(A249,";",,,,A249),_xlfn.ANCHORARRAY([2]summary!$O$4),_xlfn.CHOOSECOLS(_xlfn.ANCHORARRAY([2]summary!$K$4),1),""),IF(_xlpm.raw="","",_xlfn.TEXTAFTER(_xlfn.TEXTBEFORE(_xlpm.raw,"|",-1,,,_xlpm.raw),"tr|",,,,_xlfn.TEXTBEFORE(_xlpm.raw,"|",-1,,,_xlpm.raw))))</f>
        <v>A0A0K3CAL2</v>
      </c>
      <c r="AA249">
        <f>_xlfn.XLOOKUP(Z249,[1]!UniprotIFO[Entry],[1]!UniprotIFO[Mass],"")</f>
        <v>60368</v>
      </c>
      <c r="AB249" t="str">
        <f>_xlfn.XLOOKUP(Z249,[1]!UniprotIFO[Entry],[1]!UniprotIFO[Sequence],"")</f>
        <v>MSGRMPMMGNPTVLVLREGTDTSQGTPQLLSNISACLAIANTISSTLGPRGMDKLIVGSNGQTTISNDGATILKLLDVVHPAAKTLVDIARAQDAEVGDGTTSVVLLAAELMREARPFIEDGVSPHVIIKGYRKAAELAVARVKELAVTVQASDEADFRSLLMKCASTSMSSKLIHSSKPFFSNMVVDAVQTLDPSSLDASLIGIKKVPGGGMEESMLVRGVAFKKTFSYAGFEQQPKKIQNPKVLSLNVELELKAERDNAEVRVEQVSEYQAIVDAEWSIIYRKLELIAESGATVVLSRLPIGDLATQYFADRNIFCAGRVASDDLKRVVSAVGGAIQSTVSDLRPEHLGTCDVFEEKQIGAERYNLFEGCPKAKTCTLILRGGAEQFISEVERSLNDAVQVVRRAVKNGTVVAGGGATEMEISAYLRSYARTLPGKQQLIISSYAKALEVIPRTICDNAGLDATDVLNKLRMLHARGETWAGVSVEPSTEQGKDEEEGVANNMDRFVWEPALVKINALEGATEAACVVLSVDETVTSPQAQQAQGGGAPGRGGMAGRGRGRGR</v>
      </c>
      <c r="AC249" s="6" cm="1">
        <f t="array" ref="AC249">SUMPRODUCT((LEN(AB249)-LEN(SUBSTITUTE(AB249,{"A";"C";"D";"E";"F";"G";"H";"I";"K";"L";"M";"N";"P";"Q";"R";"S";"T";"V";"W";"Y"},""))),{72.08;104.14;115.08;129.11;148.17;58.05;138.14;114.16;130.18;114.16;132.2;115.1;98.12;129.13;158.19;88.08;102.1;100.13;187.21;164.17})/1000</f>
        <v>60.907459999999993</v>
      </c>
      <c r="AD249" s="6">
        <f t="shared" si="6"/>
        <v>3.3222591362126246E-20</v>
      </c>
      <c r="AE249" s="6">
        <f t="shared" si="7"/>
        <v>2.0235036544850495E-18</v>
      </c>
    </row>
    <row r="250" spans="1:31" x14ac:dyDescent="0.2">
      <c r="A250" t="s">
        <v>719</v>
      </c>
      <c r="B250" t="s">
        <v>721</v>
      </c>
      <c r="C250" t="s">
        <v>720</v>
      </c>
      <c r="D250">
        <v>8</v>
      </c>
      <c r="E250">
        <v>8</v>
      </c>
      <c r="F250" t="s">
        <v>56418</v>
      </c>
      <c r="G250" t="s">
        <v>12827</v>
      </c>
      <c r="H250">
        <v>26</v>
      </c>
      <c r="I250" t="s">
        <v>12828</v>
      </c>
      <c r="J250" t="s">
        <v>12829</v>
      </c>
      <c r="K250" t="s">
        <v>12830</v>
      </c>
      <c r="L250" t="s">
        <v>12831</v>
      </c>
      <c r="M250" t="s">
        <v>12832</v>
      </c>
      <c r="N250" t="s">
        <v>12833</v>
      </c>
      <c r="O250" t="s">
        <v>12834</v>
      </c>
      <c r="P250" t="s">
        <v>12835</v>
      </c>
      <c r="Q250" t="s">
        <v>12836</v>
      </c>
      <c r="R250" t="s">
        <v>12837</v>
      </c>
      <c r="S250" t="s">
        <v>12838</v>
      </c>
      <c r="T250" t="s">
        <v>12839</v>
      </c>
      <c r="U250" t="s">
        <v>12840</v>
      </c>
      <c r="V250" t="s">
        <v>12841</v>
      </c>
      <c r="W250" t="s">
        <v>12842</v>
      </c>
      <c r="X250" t="s">
        <v>12843</v>
      </c>
      <c r="Z250" t="str" cm="1">
        <f t="array" ref="Z250">_xlfn.LET(_xlpm.raw,_xlfn.XLOOKUP(_xlfn.TEXTBEFORE(A250,";",,,,A250),_xlfn.ANCHORARRAY([2]summary!$O$4),_xlfn.CHOOSECOLS(_xlfn.ANCHORARRAY([2]summary!$K$4),1),""),IF(_xlpm.raw="","",_xlfn.TEXTAFTER(_xlfn.TEXTBEFORE(_xlpm.raw,"|",-1,,,_xlpm.raw),"tr|",,,,_xlfn.TEXTBEFORE(_xlpm.raw,"|",-1,,,_xlpm.raw))))</f>
        <v>A0A0K3C925</v>
      </c>
      <c r="AA250">
        <f>_xlfn.XLOOKUP(Z250,[1]!UniprotIFO[Entry],[1]!UniprotIFO[Mass],"")</f>
        <v>195018</v>
      </c>
      <c r="AB250" t="str">
        <f>_xlfn.XLOOKUP(Z250,[1]!UniprotIFO[Entry],[1]!UniprotIFO[Sequence],"")</f>
        <v>MPRAATRAIKASGPLVFDGKPLVPNDHVYVSPPWDDREGEPYLIARVIEILQPVPKAASDSPAPPTTSSSRSVPTTEPRVRVGYYFRTRDITNRYVADHRIIVATMHSDTVPASYIRGVCMVKHRDHIEELEVYKREKDTFYWHQLYDRYLHRYFDALPTYKVQNAPAEIITFLQEHFEFVLCEVGTGAELCDAQRGCCVCSRWAANAESVSCARCANVYHLNCVDPPLAAKPKAGYGWSCAPCSRAHDEEVETWAETGLPPPVRKAAIEATARVKTVAPPGTSQMLHASKKGKAREVGPGVRPDPHDWRMTNGWPYRYFGMHTNAYQILDPHDSLYPRASTRLGNRFQCIVPDWDPVRGQQESTPGPAKQYFQPKRSRASTPLGRVEKDKAKKPKLIEIIPRGEEEAVQVIWRPTNKVSDEALAELFERVKKTSMYQTCGVDVLNRAVSLIEQKEGNVNDTIAALRKVSIASLGHASWNEEEKRKLVEGAQQHHNDIEEIAKMIKAKRMSDVVKRYYVHVGHTLQEDEPQQPEEKATVVATRSGRQSRRRVTRDVFEELEERDDDADDQASIAPPPKTPAQKRNRFCAICETTETEKWYWCPENICDLEVKPHPMVMCENCGIRWRHYGAQYPPYGDELKPIPDKKKDSKKERERAAAEEAKRLAEEAALAAASKEPTPPPPKPVIPPKPCLLCKRFEPKTALFQCDNCTISYHASCYGVDLDYEIPHDEWLCNMCERDKERKPLVLHPHCVLCPPPQNVDPRSPMTALDCLKETELSNYVHSLCAVWHRELQLGLPGLIYPVEGFGSLPETRVNAQCVICKERGVGCTVKCEDCLKHVHVSCAWAAGYKFAFEVQPVRNKKRLPKDTVLLTFKGEEGVLLPCVWCPDHHFTHAERKTYDLGARDQASKMTSLQMYVRNMKGTKHPDAPLLLRQGRRVDSFVRPVIRPKAPTPPPAPGPRPKPKPLLTFVEELAAQAQAQREAELEEQRALEAKRQPKKRRRSSMTPAAVEQQQQPLEGFVEQGGEQMGQEVDMMQVERAEDSPLPGKRVRKPTAPKLAMSPKAPKKSQAKKRKTTSFPQPKALASMEHVINGSAQDYASLAHLPPLPSMDGFGAFTPEKMTLPALPVFPDSLPKLPSLPSLPDITSPLHFSPATSAPHLLNSLVYTAHIPTPSFSSAPAHPSPLSYSSSLDPALQALTAVAAAEADSREAGQPSSYAHPPQHVTNEANGEGEASTSANAEEVPEQAEAQHEQPVEEDPPAQPEPQGDAEDGHAAGEEEAHADATEAEAEADGEDDGTPGRRPRRKVRAPAALRDTTAFSDDPALQQLAQTSPRPRSPAALEPPPLHPILDYVRAHESAQHGFRIDTPDDSDVASDHLNSPGPSSAFGSPALLPNPLPAEGGRSGGRSSDPNASPSSKARQRRKPRGSSGPSTCANCGTSDSPLFRRDSEGRQLCNSCGLYFKTHGHDRPQKVIQRAIGAARVQKRKQQIESGETPPKRIKPAGIPSPLQAAPHPHAPAQPSPLQPMPAFSYGDSPAYSPEAYAGPSGSGGGGGRRSASGSSSATGSGNGLNGTLSSGIAAGYESPYAAYVPPIPTTSQPFDPRQYAGGHHLPQPPQPHQHHPYGHHFPSNPSPAGNASPQLPRPTFGAGPSSSSGHYYDPFGMPPSTSAGSTENTVDAEVLQRHALESLAAQALSFGVGPSASAPPTSASQPEQAASAPAETSSAPAEMDPAHSTATEQPHAQAPVHPAAAQVRAEDAKEQTGQPSPPPSASAMPLAPLFPGDSA</v>
      </c>
      <c r="AC250" s="6" cm="1">
        <f t="array" ref="AC250">SUMPRODUCT((LEN(AB250)-LEN(SUBSTITUTE(AB250,{"A";"C";"D";"E";"F";"G";"H";"I";"K";"L";"M";"N";"P";"Q";"R";"S";"T";"V";"W";"Y"},""))),{72.08;104.14;115.08;129.11;148.17;58.05;138.14;114.16;130.18;114.16;132.2;115.1;98.12;129.13;158.19;88.08;102.1;100.13;187.21;164.17})/1000</f>
        <v>196.77626000000001</v>
      </c>
      <c r="AD250" s="6">
        <f t="shared" si="6"/>
        <v>1.3289036544850499E-20</v>
      </c>
      <c r="AE250" s="6">
        <f t="shared" si="7"/>
        <v>2.6149669102990034E-18</v>
      </c>
    </row>
    <row r="251" spans="1:31" x14ac:dyDescent="0.2">
      <c r="A251" t="s">
        <v>722</v>
      </c>
      <c r="B251" t="s">
        <v>724</v>
      </c>
      <c r="C251" t="s">
        <v>723</v>
      </c>
      <c r="D251">
        <v>4</v>
      </c>
      <c r="E251">
        <v>4</v>
      </c>
      <c r="F251" t="s">
        <v>56419</v>
      </c>
      <c r="G251" t="s">
        <v>12844</v>
      </c>
      <c r="H251" t="s">
        <v>12845</v>
      </c>
      <c r="I251" t="s">
        <v>12846</v>
      </c>
      <c r="J251" t="s">
        <v>12847</v>
      </c>
      <c r="K251" t="s">
        <v>12848</v>
      </c>
      <c r="L251" t="s">
        <v>12849</v>
      </c>
      <c r="M251" t="s">
        <v>12850</v>
      </c>
      <c r="N251" t="s">
        <v>12851</v>
      </c>
      <c r="O251" t="s">
        <v>12852</v>
      </c>
      <c r="P251" t="s">
        <v>12853</v>
      </c>
      <c r="Q251" t="s">
        <v>12854</v>
      </c>
      <c r="R251" t="s">
        <v>12855</v>
      </c>
      <c r="S251" t="s">
        <v>12856</v>
      </c>
      <c r="T251" t="s">
        <v>12857</v>
      </c>
      <c r="U251" t="s">
        <v>12858</v>
      </c>
      <c r="V251" t="s">
        <v>12859</v>
      </c>
      <c r="W251" t="s">
        <v>12860</v>
      </c>
      <c r="X251" t="s">
        <v>12861</v>
      </c>
      <c r="Y251" t="s">
        <v>58942</v>
      </c>
      <c r="Z251" t="str" cm="1">
        <f t="array" ref="Z251">_xlfn.LET(_xlpm.raw,_xlfn.XLOOKUP(_xlfn.TEXTBEFORE(A251,";",,,,A251),_xlfn.ANCHORARRAY([2]summary!$O$4),_xlfn.CHOOSECOLS(_xlfn.ANCHORARRAY([2]summary!$K$4),1),""),IF(_xlpm.raw="","",_xlfn.TEXTAFTER(_xlfn.TEXTBEFORE(_xlpm.raw,"|",-1,,,_xlpm.raw),"tr|",,,,_xlfn.TEXTBEFORE(_xlpm.raw,"|",-1,,,_xlpm.raw))))</f>
        <v>A0A0K3C696</v>
      </c>
      <c r="AA251">
        <f>_xlfn.XLOOKUP(Z251,[1]!UniprotIFO[Entry],[1]!UniprotIFO[Mass],"")</f>
        <v>104619</v>
      </c>
      <c r="AB251" t="str">
        <f>_xlfn.XLOOKUP(Z251,[1]!UniprotIFO[Entry],[1]!UniprotIFO[Sequence],"")</f>
        <v>MADSITPLLDALQQALVPPTRAAAALPAASDLQFERTLSRKLARSLDTESERVLSLASRVLAWASSGNNAAGGKAAGAADPLDPDLIREGVYNGVTERIEALLEQADEGVEKHLGIGKNRKGGVGAVGAKSAQEMEERERAKAKVEPLPARLLHDASLEKPQKRFTARTRLPIPSVDDHSADGSSAVPLWKPILRRKVNASAGEDGEDGWLKAELYEPKSSFTQTTSTSPPTYTRYAHPYASELASLRPPSSFFNKPQKPAPHPADSFTKTPFEWVGDEKALEKMVAGIRQVGEEGMKDLAIDLEHHDFRTWSGMTCLIQLSTRKKDYIIDAIDPGVRENLESLNEFFTNPEWIKVLHGAKSDIVWLQRDFGLYIVGLFDTYHATHVLGYAQHSLASLLDMYTDFEPDKRYQLADWRIRPLPKEMLQYARSDTHYLLSIYDHLRLALHAKGAASKETPSPIEDVFNRSIPVSAITFSLPPFDHETGHFESGFLVPLARHGQLKAYSTALAVPTLPIKTGWGPGEAKLEVLREVTRWREKVAREEDESTRYVLSLQGVLQITETGAAGRIKEGRDVMQVLGGAKGGVSDVVRRRKEELAQLVKETFEKVTGRAVDGHAEGDVDMVGGAATLAVTNAQLSLPAEEPAVRPAQGVWGDAPVASTSSSAPLVPVASSSSFYGAASTASAATSGIVASSSSFFGASQAKKTASKASKGKGRAEEQAEAIKRVHDSLVLGGGLGQSLQPKLVPTMQPAQVDVDMVDQVDDNAVVAEEPDRGPPAALSADHTYVPLTGRLPKPDISATLAASKTEGLTPHVAPKAKDSDVIVVSSLKDKPKKRRRQERQAAVPARADDLPGLSSSVPAVGNPQSPPAQQPKAKKPKKDKAQRPAPESIVPHDYSASRSILDAEPVRSTGAERREQDKRQRKKEAKAEKLSGTKGFEIDVSDFRRAPRVQNAPKKGQKSQSFQK</v>
      </c>
      <c r="AC251" s="6" cm="1">
        <f t="array" ref="AC251">SUMPRODUCT((LEN(AB251)-LEN(SUBSTITUTE(AB251,{"A";"C";"D";"E";"F";"G";"H";"I";"K";"L";"M";"N";"P";"Q";"R";"S";"T";"V";"W";"Y"},""))),{72.08;104.14;115.08;129.11;148.17;58.05;138.14;114.16;130.18;114.16;132.2;115.1;98.12;129.13;158.19;88.08;102.1;100.13;187.21;164.17})/1000</f>
        <v>105.57048999999999</v>
      </c>
      <c r="AD251" s="6">
        <f t="shared" si="6"/>
        <v>6.6445182724252495E-21</v>
      </c>
      <c r="AE251" s="6">
        <f t="shared" si="7"/>
        <v>7.0146504983388704E-19</v>
      </c>
    </row>
    <row r="252" spans="1:31" x14ac:dyDescent="0.2">
      <c r="A252" t="s">
        <v>725</v>
      </c>
      <c r="B252" t="s">
        <v>727</v>
      </c>
      <c r="C252" t="s">
        <v>726</v>
      </c>
      <c r="D252">
        <v>25</v>
      </c>
      <c r="E252">
        <v>25</v>
      </c>
      <c r="F252" t="s">
        <v>56199</v>
      </c>
      <c r="G252" t="s">
        <v>12862</v>
      </c>
      <c r="H252" t="s">
        <v>12863</v>
      </c>
      <c r="I252" t="s">
        <v>12864</v>
      </c>
      <c r="J252" t="s">
        <v>12865</v>
      </c>
      <c r="K252" t="s">
        <v>12866</v>
      </c>
      <c r="L252" t="s">
        <v>12867</v>
      </c>
      <c r="M252" t="s">
        <v>12868</v>
      </c>
      <c r="N252" t="s">
        <v>12869</v>
      </c>
      <c r="O252" t="s">
        <v>12870</v>
      </c>
      <c r="P252" t="s">
        <v>12871</v>
      </c>
      <c r="Q252" t="s">
        <v>12872</v>
      </c>
      <c r="R252" t="s">
        <v>12873</v>
      </c>
      <c r="S252" t="s">
        <v>10598</v>
      </c>
      <c r="T252" t="s">
        <v>12874</v>
      </c>
      <c r="U252" t="s">
        <v>12875</v>
      </c>
      <c r="V252" t="s">
        <v>12876</v>
      </c>
      <c r="W252" t="s">
        <v>12877</v>
      </c>
      <c r="X252" t="s">
        <v>12878</v>
      </c>
      <c r="Y252" t="s">
        <v>58943</v>
      </c>
      <c r="Z252" t="str" cm="1">
        <f t="array" ref="Z252">_xlfn.LET(_xlpm.raw,_xlfn.XLOOKUP(_xlfn.TEXTBEFORE(A252,";",,,,A252),_xlfn.ANCHORARRAY([2]summary!$O$4),_xlfn.CHOOSECOLS(_xlfn.ANCHORARRAY([2]summary!$K$4),1),""),IF(_xlpm.raw="","",_xlfn.TEXTAFTER(_xlfn.TEXTBEFORE(_xlpm.raw,"|",-1,,,_xlpm.raw),"tr|",,,,_xlfn.TEXTBEFORE(_xlpm.raw,"|",-1,,,_xlpm.raw))))</f>
        <v>A0A2S9ZWH4</v>
      </c>
      <c r="AA252">
        <f>_xlfn.XLOOKUP(Z252,[1]!UniprotIFO[Entry],[1]!UniprotIFO[Mass],"")</f>
        <v>55269</v>
      </c>
      <c r="AB252" t="str">
        <f>_xlfn.XLOOKUP(Z252,[1]!UniprotIFO[Entry],[1]!UniprotIFO[Sequence],"")</f>
        <v>MPISTPLPSPAKQDFKSAATGVSAKAMRNELNAMIQGIDDPDFKKAFEAEMQSFFILFNRYLAERAKGQKIDWDKIQPPSPEQVVPYSDLPESSNKGELLNKLAVLKLNGGLGTTMGCVGPKSIIEVREGMTFLDLSVRQIEHLNSAHNVNVPFILMNSFNTDDDTARIIQKYANHRIELMTFNQSRYPRVNKETLLPTPKSAVEDKGAWYPPGHGDLFDAIMNSGLVDKLLASGKEYLFVSNVDNLGAVVDTRILEHMHSSGAEFLMEVTDKTKADVKGGTLINYEGNVRLLEIAQVPNDHVEDFKSVRKFKIFNTNNLWINLRAIKRIMENDGMDLEIIVNHKQSDKGEAVIQLETAVGAAIKHFNNAHGINVPRSRFLPVKSCSDLLLITSDLYQLEHGQLRMNPSRMFQSTPVVKLGDHFKKVSAFQKRFKTIPSLLELDHLTVAGDVSFGRAVTLRGTVIIVANDGQRIELPDGTTLENKLVSGHLKLTDH</v>
      </c>
      <c r="AC252" s="6" cm="1">
        <f t="array" ref="AC252">SUMPRODUCT((LEN(AB252)-LEN(SUBSTITUTE(AB252,{"A";"C";"D";"E";"F";"G";"H";"I";"K";"L";"M";"N";"P";"Q";"R";"S";"T";"V";"W";"Y"},""))),{72.08;104.14;115.08;129.11;148.17;58.05;138.14;114.16;130.18;114.16;132.2;115.1;98.12;129.13;158.19;88.08;102.1;100.13;187.21;164.17})/1000</f>
        <v>55.744889999999984</v>
      </c>
      <c r="AD252" s="6">
        <f t="shared" si="6"/>
        <v>4.1528239202657806E-20</v>
      </c>
      <c r="AE252" s="6">
        <f t="shared" si="7"/>
        <v>2.3149871262458463E-18</v>
      </c>
    </row>
    <row r="253" spans="1:31" x14ac:dyDescent="0.2">
      <c r="A253" t="s">
        <v>728</v>
      </c>
      <c r="B253" t="s">
        <v>730</v>
      </c>
      <c r="C253" t="s">
        <v>729</v>
      </c>
      <c r="D253">
        <v>6</v>
      </c>
      <c r="E253">
        <v>6</v>
      </c>
      <c r="F253" t="s">
        <v>56420</v>
      </c>
      <c r="G253" t="s">
        <v>12879</v>
      </c>
      <c r="H253" t="s">
        <v>12880</v>
      </c>
      <c r="I253" t="s">
        <v>12881</v>
      </c>
      <c r="J253" t="s">
        <v>12882</v>
      </c>
      <c r="K253" t="s">
        <v>12883</v>
      </c>
      <c r="L253" t="s">
        <v>12884</v>
      </c>
      <c r="M253" t="s">
        <v>12885</v>
      </c>
      <c r="N253" t="s">
        <v>12886</v>
      </c>
      <c r="O253" t="s">
        <v>12887</v>
      </c>
      <c r="P253" t="s">
        <v>12888</v>
      </c>
      <c r="Q253" t="s">
        <v>12889</v>
      </c>
      <c r="R253" t="s">
        <v>12890</v>
      </c>
      <c r="S253" t="s">
        <v>12891</v>
      </c>
      <c r="T253" t="s">
        <v>12892</v>
      </c>
      <c r="U253" t="s">
        <v>12893</v>
      </c>
      <c r="V253" t="s">
        <v>12894</v>
      </c>
      <c r="W253" t="s">
        <v>12895</v>
      </c>
      <c r="X253" t="s">
        <v>12896</v>
      </c>
      <c r="Y253" t="s">
        <v>58944</v>
      </c>
      <c r="Z253" t="str" cm="1">
        <f t="array" ref="Z253">_xlfn.LET(_xlpm.raw,_xlfn.XLOOKUP(_xlfn.TEXTBEFORE(A253,";",,,,A253),_xlfn.ANCHORARRAY([2]summary!$O$4),_xlfn.CHOOSECOLS(_xlfn.ANCHORARRAY([2]summary!$K$4),1),""),IF(_xlpm.raw="","",_xlfn.TEXTAFTER(_xlfn.TEXTBEFORE(_xlpm.raw,"|",-1,,,_xlpm.raw),"tr|",,,,_xlfn.TEXTBEFORE(_xlpm.raw,"|",-1,,,_xlpm.raw))))</f>
        <v>A0A2T0AH32</v>
      </c>
      <c r="AA253">
        <f>_xlfn.XLOOKUP(Z253,[1]!UniprotIFO[Entry],[1]!UniprotIFO[Mass],"")</f>
        <v>26670</v>
      </c>
      <c r="AB253" t="str">
        <f>_xlfn.XLOOKUP(Z253,[1]!UniprotIFO[Entry],[1]!UniprotIFO[Sequence],"")</f>
        <v>MTISDRPKQSTASSDPPSASLSEGELLALLLVDAACSLRVDDDTLCLLPFTELTRDCCMKRTFPPPANTASTTAEPPAKRPAMSTTASSSPASFLVQRLSDSATVPTRGSSYAAGYDLYSAEDKTVPAQGKALISTGLAIAVPEGTYGRVAPRSGLASKHMIDTGAGVIDADYRGEVKVLLFNHAKEDFQISTGDRIAQLILERIVTPEPVEVSSLTETARGAGGFGSTGGFGVSEKVLEAAKVLEAEKEVAASSN</v>
      </c>
      <c r="AC253" s="6" cm="1">
        <f t="array" ref="AC253">SUMPRODUCT((LEN(AB253)-LEN(SUBSTITUTE(AB253,{"A";"C";"D";"E";"F";"G";"H";"I";"K";"L";"M";"N";"P";"Q";"R";"S";"T";"V";"W";"Y"},""))),{72.08;104.14;115.08;129.11;148.17;58.05;138.14;114.16;130.18;114.16;132.2;115.1;98.12;129.13;158.19;88.08;102.1;100.13;187.21;164.17})/1000</f>
        <v>26.899789999999999</v>
      </c>
      <c r="AD253" s="6">
        <f t="shared" si="6"/>
        <v>9.9667774086378735E-21</v>
      </c>
      <c r="AE253" s="6">
        <f t="shared" si="7"/>
        <v>2.6810421926910298E-19</v>
      </c>
    </row>
    <row r="254" spans="1:31" x14ac:dyDescent="0.2">
      <c r="A254" t="s">
        <v>731</v>
      </c>
      <c r="B254" t="s">
        <v>733</v>
      </c>
      <c r="C254" t="s">
        <v>732</v>
      </c>
      <c r="D254">
        <v>20</v>
      </c>
      <c r="E254">
        <v>20</v>
      </c>
      <c r="F254" t="s">
        <v>56199</v>
      </c>
      <c r="G254" t="s">
        <v>12897</v>
      </c>
      <c r="H254" t="s">
        <v>12898</v>
      </c>
      <c r="I254" t="s">
        <v>12899</v>
      </c>
      <c r="J254" t="s">
        <v>12900</v>
      </c>
      <c r="K254" t="s">
        <v>12901</v>
      </c>
      <c r="L254" t="s">
        <v>12902</v>
      </c>
      <c r="M254" t="s">
        <v>12903</v>
      </c>
      <c r="N254" t="s">
        <v>12904</v>
      </c>
      <c r="O254" t="s">
        <v>12905</v>
      </c>
      <c r="P254" t="s">
        <v>12906</v>
      </c>
      <c r="Q254" t="s">
        <v>12907</v>
      </c>
      <c r="R254" t="s">
        <v>12908</v>
      </c>
      <c r="S254" t="s">
        <v>12909</v>
      </c>
      <c r="T254" t="s">
        <v>12910</v>
      </c>
      <c r="U254" t="s">
        <v>12911</v>
      </c>
      <c r="V254" t="s">
        <v>12912</v>
      </c>
      <c r="W254" t="s">
        <v>12913</v>
      </c>
      <c r="X254" t="s">
        <v>12914</v>
      </c>
      <c r="Y254" t="s">
        <v>58945</v>
      </c>
      <c r="Z254" t="str" cm="1">
        <f t="array" ref="Z254">_xlfn.LET(_xlpm.raw,_xlfn.XLOOKUP(_xlfn.TEXTBEFORE(A254,";",,,,A254),_xlfn.ANCHORARRAY([2]summary!$O$4),_xlfn.CHOOSECOLS(_xlfn.ANCHORARRAY([2]summary!$K$4),1),""),IF(_xlpm.raw="","",_xlfn.TEXTAFTER(_xlfn.TEXTBEFORE(_xlpm.raw,"|",-1,,,_xlpm.raw),"tr|",,,,_xlfn.TEXTBEFORE(_xlpm.raw,"|",-1,,,_xlpm.raw))))</f>
        <v>A0A0K3C6S2</v>
      </c>
      <c r="AA254">
        <f>_xlfn.XLOOKUP(Z254,[1]!UniprotIFO[Entry],[1]!UniprotIFO[Mass],"")</f>
        <v>50725</v>
      </c>
      <c r="AB254" t="str">
        <f>_xlfn.XLOOKUP(Z254,[1]!UniprotIFO[Entry],[1]!UniprotIFO[Sequence],"")</f>
        <v>MPATTGVPQGSRESRIASHSHIKGLGLDDDGFAHADRAGFVGQRAAREACGLVVQLIKSRRFSGRALLLAGAPGTGKTALALAVAQELGQKVPFCPMVGSEVFSSEVKKTEVLMENFRRAIGLRVKETKEVYEGEVTELTPAETENPLSGYGKTISHVVIALKTAKGTKQLRLDPSIYESIQKERVQVGDVIYIEANTGAVKRVGRSDAYATEYDLEAEEYVPLPKGDVHKKKEIVQDVTLHDLDMANARPQGGQDIMSVMGQLVKGRRTEVTDKLRAEINKVVNSYIDQGIAELIPGVLFIDEVHMLDIEAFTYLNRALESTISPHVILATNRGLTTIRGTESEPGSLGGEGIVSPHGVPIDLLDRCMIVRTMPYSRDEIKTVLVTRAKIEGLAVQPEALDKLADDGVQTSLRYALQLLTPASILSKLSGRTEITVEDVGETDSLFLDAKSSAKMLHARGEGQYLR</v>
      </c>
      <c r="AC254" s="6" cm="1">
        <f t="array" ref="AC254">SUMPRODUCT((LEN(AB254)-LEN(SUBSTITUTE(AB254,{"A";"C";"D";"E";"F";"G";"H";"I";"K";"L";"M";"N";"P";"Q";"R";"S";"T";"V";"W";"Y"},""))),{72.08;104.14;115.08;129.11;148.17;58.05;138.14;114.16;130.18;114.16;132.2;115.1;98.12;129.13;158.19;88.08;102.1;100.13;187.21;164.17})/1000</f>
        <v>51.166550000000001</v>
      </c>
      <c r="AD254" s="6">
        <f t="shared" si="6"/>
        <v>3.3222591362126246E-20</v>
      </c>
      <c r="AE254" s="6">
        <f t="shared" si="7"/>
        <v>1.6998853820598006E-18</v>
      </c>
    </row>
    <row r="255" spans="1:31" x14ac:dyDescent="0.2">
      <c r="A255" t="s">
        <v>734</v>
      </c>
      <c r="B255" t="s">
        <v>736</v>
      </c>
      <c r="C255" t="s">
        <v>735</v>
      </c>
      <c r="D255">
        <v>7</v>
      </c>
      <c r="E255">
        <v>7</v>
      </c>
      <c r="F255" t="s">
        <v>56421</v>
      </c>
      <c r="G255" t="s">
        <v>12915</v>
      </c>
      <c r="H255" t="s">
        <v>12916</v>
      </c>
      <c r="I255" t="s">
        <v>12917</v>
      </c>
      <c r="J255" t="s">
        <v>12918</v>
      </c>
      <c r="K255" t="s">
        <v>12919</v>
      </c>
      <c r="L255" t="s">
        <v>12920</v>
      </c>
      <c r="M255" t="s">
        <v>12921</v>
      </c>
      <c r="N255" t="s">
        <v>12922</v>
      </c>
      <c r="O255" t="s">
        <v>12923</v>
      </c>
      <c r="P255" t="s">
        <v>12924</v>
      </c>
      <c r="Q255" t="s">
        <v>12925</v>
      </c>
      <c r="R255" t="s">
        <v>12926</v>
      </c>
      <c r="S255" t="s">
        <v>12927</v>
      </c>
      <c r="T255" t="s">
        <v>12928</v>
      </c>
      <c r="U255" t="s">
        <v>12929</v>
      </c>
      <c r="V255" t="s">
        <v>12930</v>
      </c>
      <c r="W255" t="s">
        <v>12931</v>
      </c>
      <c r="X255" t="s">
        <v>12932</v>
      </c>
      <c r="Z255" t="str" cm="1">
        <f t="array" ref="Z255">_xlfn.LET(_xlpm.raw,_xlfn.XLOOKUP(_xlfn.TEXTBEFORE(A255,";",,,,A255),_xlfn.ANCHORARRAY([2]summary!$O$4),_xlfn.CHOOSECOLS(_xlfn.ANCHORARRAY([2]summary!$K$4),1),""),IF(_xlpm.raw="","",_xlfn.TEXTAFTER(_xlfn.TEXTBEFORE(_xlpm.raw,"|",-1,,,_xlpm.raw),"tr|",,,,_xlfn.TEXTBEFORE(_xlpm.raw,"|",-1,,,_xlpm.raw))))</f>
        <v>A0A2S9ZWJ3</v>
      </c>
      <c r="AA255">
        <f>_xlfn.XLOOKUP(Z255,[1]!UniprotIFO[Entry],[1]!UniprotIFO[Mass],"")</f>
        <v>97541</v>
      </c>
      <c r="AB255" t="str">
        <f>_xlfn.XLOOKUP(Z255,[1]!UniprotIFO[Entry],[1]!UniprotIFO[Sequence],"")</f>
        <v>MTASVSGKTATAAISSLALATAALALYSSRTPSTTRTRSAAVTAADKSDEKDTETDKDAETKQKKDKRRDSEADSKRFEVRKEFFDPSTSRWKEEDEDDSSDSDSDSGSDSDDEGGEGKKKSSSSKDKKKKRRFLFVAKDRTYPKSPEYAGYEDYIAISVSSHILTSTLRAIHCLQDLDEIFEDKPDLDARDLFLARDELGKELEKAKKAAEEWSEGDDKAETKADGDVDLGGAPKKKTKERLEAEADQLGVLIDYIDSLFKPTATKLARLLQPPSSSASSSTSQPSFHPQITFPLLWALFKPRSLAIAEHSESGEKFAFKVVSTAYSLTRDGHVFTVSGTRMIWNGEKYSRVWVDEQIPKFKSLRRLTSLPVQPLSPTSPLYTDLVSRGKKYVELTEGGGMRFLRYEGVMVQVLGVGMDRRVVKMRADGRAVVDVKSYRRMNPTRAMNQWWESDDDDDDPFLYGDPSHPLAPSSDDESTSPQSVSTSDLVLLPPTIYGFSLSLREWGELLVANFSPIAFRDNAWDRLVLDEQTKRLVKGLVECNEAVREARKRQKKEGAGATTNGQAAKEEKEVEVVSDIVEGKGGGLVRLRRRLALSLAAFFTRIVLGELAGDVERLFPPSQVITLHGAPGTGKTLTAEAVAETLRVPLYTVGAGSLGVQADVLEKRLRDVLDIAQYWGAALLIDEADVFLEARSLHDVARNAMVSVFLRLLEHHRGVLFLTTNRIRSIDPAFLSRFSLAITYPNLDREKRKVIWRQFLELARVGIDSDDSAFPSPAATPSRGSPEPNGTPALRFDSHISPSYLSKLASNTSFNGRQIKNAVRTAQALALSQGEKLGQKQIEEVVKAVEDFKRDFEEADEAGVYEAPGEGWKDSTNIFN</v>
      </c>
      <c r="AC255" s="6" cm="1">
        <f t="array" ref="AC255">SUMPRODUCT((LEN(AB255)-LEN(SUBSTITUTE(AB255,{"A";"C";"D";"E";"F";"G";"H";"I";"K";"L";"M";"N";"P";"Q";"R";"S";"T";"V";"W";"Y"},""))),{72.08;104.14;115.08;129.11;148.17;58.05;138.14;114.16;130.18;114.16;132.2;115.1;98.12;129.13;158.19;88.08;102.1;100.13;187.21;164.17})/1000</f>
        <v>98.389579999999981</v>
      </c>
      <c r="AD255" s="6">
        <f t="shared" si="6"/>
        <v>1.1627906976744185E-20</v>
      </c>
      <c r="AE255" s="6">
        <f t="shared" si="7"/>
        <v>1.1440648837209299E-18</v>
      </c>
    </row>
    <row r="256" spans="1:31" x14ac:dyDescent="0.2">
      <c r="A256" t="s">
        <v>737</v>
      </c>
      <c r="B256" t="s">
        <v>739</v>
      </c>
      <c r="C256" t="s">
        <v>738</v>
      </c>
      <c r="D256">
        <v>5</v>
      </c>
      <c r="E256">
        <v>5</v>
      </c>
      <c r="F256" t="s">
        <v>56422</v>
      </c>
      <c r="G256" t="s">
        <v>12933</v>
      </c>
      <c r="H256" t="s">
        <v>12934</v>
      </c>
      <c r="I256" t="s">
        <v>12935</v>
      </c>
      <c r="J256" t="s">
        <v>12936</v>
      </c>
      <c r="K256" t="s">
        <v>12937</v>
      </c>
      <c r="L256" t="s">
        <v>12938</v>
      </c>
      <c r="M256" t="s">
        <v>12939</v>
      </c>
      <c r="N256" t="s">
        <v>12940</v>
      </c>
      <c r="O256" t="s">
        <v>12941</v>
      </c>
      <c r="P256" t="s">
        <v>12942</v>
      </c>
      <c r="Q256" t="s">
        <v>12943</v>
      </c>
      <c r="R256" t="s">
        <v>12944</v>
      </c>
      <c r="S256" t="s">
        <v>12945</v>
      </c>
      <c r="T256" t="s">
        <v>12946</v>
      </c>
      <c r="U256" t="s">
        <v>12947</v>
      </c>
      <c r="V256" t="s">
        <v>12948</v>
      </c>
      <c r="W256" t="s">
        <v>12949</v>
      </c>
      <c r="X256" t="s">
        <v>12950</v>
      </c>
      <c r="Y256" t="s">
        <v>58862</v>
      </c>
      <c r="Z256" t="str" cm="1">
        <f t="array" ref="Z256">_xlfn.LET(_xlpm.raw,_xlfn.XLOOKUP(_xlfn.TEXTBEFORE(A256,";",,,,A256),_xlfn.ANCHORARRAY([2]summary!$O$4),_xlfn.CHOOSECOLS(_xlfn.ANCHORARRAY([2]summary!$K$4),1),""),IF(_xlpm.raw="","",_xlfn.TEXTAFTER(_xlfn.TEXTBEFORE(_xlpm.raw,"|",-1,,,_xlpm.raw),"tr|",,,,_xlfn.TEXTBEFORE(_xlpm.raw,"|",-1,,,_xlpm.raw))))</f>
        <v>A0A2T0AH45</v>
      </c>
      <c r="AA256">
        <f>_xlfn.XLOOKUP(Z256,[1]!UniprotIFO[Entry],[1]!UniprotIFO[Mass],"")</f>
        <v>49529</v>
      </c>
      <c r="AB256" t="str">
        <f>_xlfn.XLOOKUP(Z256,[1]!UniprotIFO[Entry],[1]!UniprotIFO[Sequence],"")</f>
        <v>MERSEVLDNLIDEAAQVFKEYYGIEEFGDPSIQSQDDILVVGRLCPETDTAKMTETSTWLESSRMLGSGSRVLLKFEPDMKVRGAPAGGGGMGMYPGCMVALKGQNGGGKLFAVKEILMMPPIDATYTPPTELLTHQYGSDSKQLAGNPMSVIVAAGPYTVDSDLEYEPLQALLELAKEEKPDVLILTGPFVDADHPLIKLGEVDEFPSQLFRSRISAKLANLLAATPRTAVILIPNGRDLTSTHVAFPQAPLPKDPELGLPKGVRLLPNPTMFSINEVVFGITSVDVLWSLKSQEFFRKCPDAEPAPEGAQEDPQAKDVMARVCRHLLRQRSFYPVFPSPPPSKMLDALNLDITHYDLVKMGSSGPDIVIAPSIQKHFTRIVDSTIILNPSFLTKSSAPASAGTFARLTIHPMDQDNLNELAHSGMVDVGGEPDEPVEHRVWERCRVDIIKV</v>
      </c>
      <c r="AC256" s="6" cm="1">
        <f t="array" ref="AC256">SUMPRODUCT((LEN(AB256)-LEN(SUBSTITUTE(AB256,{"A";"C";"D";"E";"F";"G";"H";"I";"K";"L";"M";"N";"P";"Q";"R";"S";"T";"V";"W";"Y"},""))),{72.08;104.14;115.08;129.11;148.17;58.05;138.14;114.16;130.18;114.16;132.2;115.1;98.12;129.13;158.19;88.08;102.1;100.13;187.21;164.17})/1000</f>
        <v>49.944469999999995</v>
      </c>
      <c r="AD256" s="6">
        <f t="shared" si="6"/>
        <v>8.3056478405315615E-21</v>
      </c>
      <c r="AE256" s="6">
        <f t="shared" si="7"/>
        <v>4.1482117940199331E-19</v>
      </c>
    </row>
    <row r="257" spans="1:31" x14ac:dyDescent="0.2">
      <c r="A257" t="s">
        <v>740</v>
      </c>
      <c r="B257" t="s">
        <v>742</v>
      </c>
      <c r="C257" t="s">
        <v>741</v>
      </c>
      <c r="D257">
        <v>8</v>
      </c>
      <c r="E257">
        <v>8</v>
      </c>
      <c r="F257" t="s">
        <v>56423</v>
      </c>
      <c r="G257" t="s">
        <v>12951</v>
      </c>
      <c r="H257" t="s">
        <v>12952</v>
      </c>
      <c r="I257" t="s">
        <v>12953</v>
      </c>
      <c r="J257" t="s">
        <v>12954</v>
      </c>
      <c r="K257" t="s">
        <v>12955</v>
      </c>
      <c r="L257" t="s">
        <v>12956</v>
      </c>
      <c r="M257" t="s">
        <v>12957</v>
      </c>
      <c r="N257" t="s">
        <v>12958</v>
      </c>
      <c r="O257" t="s">
        <v>12959</v>
      </c>
      <c r="P257" t="s">
        <v>12960</v>
      </c>
      <c r="Q257" t="s">
        <v>12961</v>
      </c>
      <c r="R257" t="s">
        <v>12962</v>
      </c>
      <c r="S257" t="s">
        <v>12963</v>
      </c>
      <c r="T257" t="s">
        <v>12964</v>
      </c>
      <c r="U257" t="s">
        <v>12965</v>
      </c>
      <c r="V257" t="s">
        <v>12966</v>
      </c>
      <c r="W257" t="s">
        <v>12967</v>
      </c>
      <c r="X257" t="s">
        <v>12968</v>
      </c>
      <c r="Z257" t="str" cm="1">
        <f t="array" ref="Z257">_xlfn.LET(_xlpm.raw,_xlfn.XLOOKUP(_xlfn.TEXTBEFORE(A257,";",,,,A257),_xlfn.ANCHORARRAY([2]summary!$O$4),_xlfn.CHOOSECOLS(_xlfn.ANCHORARRAY([2]summary!$K$4),1),""),IF(_xlpm.raw="","",_xlfn.TEXTAFTER(_xlfn.TEXTBEFORE(_xlpm.raw,"|",-1,,,_xlpm.raw),"tr|",,,,_xlfn.TEXTBEFORE(_xlpm.raw,"|",-1,,,_xlpm.raw))))</f>
        <v>A0A2T0AFC2</v>
      </c>
      <c r="AA257">
        <f>_xlfn.XLOOKUP(Z257,[1]!UniprotIFO[Entry],[1]!UniprotIFO[Mass],"")</f>
        <v>67326</v>
      </c>
      <c r="AB257" t="str">
        <f>_xlfn.XLOOKUP(Z257,[1]!UniprotIFO[Entry],[1]!UniprotIFO[Sequence],"")</f>
        <v>MAGVSFSAPNLLQPYKEVLSGGQNDWALYTLVSNQGGFSTELKFTSSGSGGLEEIEDDFNDGKVMYGFVRVKDANSSLPKFVLICWLGEGVPDSRKGLFPTHSAAVAKQLQGAHVTIQARSDSDITPSLIRKRVADSSGAKYSVHNEPAQRYVAPAPVSSSYVPVGRPQISQSKPAAPPTPVGTSYDSKRNELADIRAAQAAKAAIPRPATAPSTSGMTASEPATPPPSHKPSAPIAAPSPPIIPSAPPAAPPTSARASEQIPDRPGPVGSTWQPVSLPKPGKLGNRWQEAVSSSSDDSQGASKPKPTSGLTWSQRQELAKKQREEEEVQSRAAGEANLPPASMAKTAAVAAIGGTAAVGLAAGAALGAGAGLAGAAAVGLGAAGVSSAVESKEDEEHEEQEEESSIPPPPPPPPAPPAPPAPPAPPAPPAPPAPPAPPMRAAEPEPEPQPEAPTEAVANLSLGDLPPRTATSGQRARVLFDYEAEEDNELSLVEGEIVDQVDQVDPGWWQASINGRTGLFPSNYVELIDEPQEEPAAAGADEADEPAASAGAPPPPPPPPPPPPPPPMATRPVEPESAPAPEPEPEPTADEGIVAVAAYDYTAEEEGELTFTEGQRIVNIDRLGDEGWWQGRNVETGEVGVFPSNYVEEQ</v>
      </c>
      <c r="AC257" s="6" cm="1">
        <f t="array" ref="AC257">SUMPRODUCT((LEN(AB257)-LEN(SUBSTITUTE(AB257,{"A";"C";"D";"E";"F";"G";"H";"I";"K";"L";"M";"N";"P";"Q";"R";"S";"T";"V";"W";"Y"},""))),{72.08;104.14;115.08;129.11;148.17;58.05;138.14;114.16;130.18;114.16;132.2;115.1;98.12;129.13;158.19;88.08;102.1;100.13;187.21;164.17})/1000</f>
        <v>67.91807</v>
      </c>
      <c r="AD257" s="6">
        <f t="shared" si="6"/>
        <v>1.3289036544850499E-20</v>
      </c>
      <c r="AE257" s="6">
        <f t="shared" si="7"/>
        <v>9.0256571428571427E-19</v>
      </c>
    </row>
    <row r="258" spans="1:31" x14ac:dyDescent="0.2">
      <c r="A258" t="s">
        <v>743</v>
      </c>
      <c r="B258" t="s">
        <v>745</v>
      </c>
      <c r="C258" t="s">
        <v>744</v>
      </c>
      <c r="D258">
        <v>3</v>
      </c>
      <c r="E258">
        <v>3</v>
      </c>
      <c r="F258" t="s">
        <v>56424</v>
      </c>
      <c r="G258" t="s">
        <v>12969</v>
      </c>
      <c r="H258" t="s">
        <v>12970</v>
      </c>
      <c r="I258" t="s">
        <v>12971</v>
      </c>
      <c r="J258" t="s">
        <v>12972</v>
      </c>
      <c r="K258" t="s">
        <v>12973</v>
      </c>
      <c r="L258" t="s">
        <v>12974</v>
      </c>
      <c r="M258" t="s">
        <v>12975</v>
      </c>
      <c r="N258" t="s">
        <v>12976</v>
      </c>
      <c r="O258" t="s">
        <v>12977</v>
      </c>
      <c r="P258" t="s">
        <v>12978</v>
      </c>
      <c r="Q258" t="s">
        <v>12979</v>
      </c>
      <c r="R258" t="s">
        <v>12980</v>
      </c>
      <c r="S258" t="s">
        <v>12981</v>
      </c>
      <c r="T258" t="s">
        <v>12982</v>
      </c>
      <c r="U258" t="s">
        <v>12983</v>
      </c>
      <c r="V258" t="s">
        <v>12984</v>
      </c>
      <c r="W258" t="s">
        <v>12985</v>
      </c>
      <c r="X258" t="s">
        <v>12986</v>
      </c>
      <c r="Y258" t="s">
        <v>58854</v>
      </c>
      <c r="Z258" t="str" cm="1">
        <f t="array" ref="Z258">_xlfn.LET(_xlpm.raw,_xlfn.XLOOKUP(_xlfn.TEXTBEFORE(A258,";",,,,A258),_xlfn.ANCHORARRAY([2]summary!$O$4),_xlfn.CHOOSECOLS(_xlfn.ANCHORARRAY([2]summary!$K$4),1),""),IF(_xlpm.raw="","",_xlfn.TEXTAFTER(_xlfn.TEXTBEFORE(_xlpm.raw,"|",-1,,,_xlpm.raw),"tr|",,,,_xlfn.TEXTBEFORE(_xlpm.raw,"|",-1,,,_xlpm.raw))))</f>
        <v>A0A0K3C3H5</v>
      </c>
      <c r="AA258">
        <f>_xlfn.XLOOKUP(Z258,[1]!UniprotIFO[Entry],[1]!UniprotIFO[Mass],"")</f>
        <v>40799</v>
      </c>
      <c r="AB258" t="str">
        <f>_xlfn.XLOOKUP(Z258,[1]!UniprotIFO[Entry],[1]!UniprotIFO[Sequence],"")</f>
        <v>MLGLLHGLLCLSLAYSAVSLPPRPAQLPFSPSSHPHQRPPPRGEHRMEPGYNPYPGGKEAAELRMPSGFSRNIPERRIHSHNDYWRDVPVYTALSHGALSIEADVWLNPKDDKLYVSHNVASLTRARTFSRLYIDQLVDLLSRANVHEEETAFFDETDYWTMENEREERRPWTSFYEGNLTPIQLLVDLKTRGNETYHAVLRELEPLRSRGWLTTRNGTHVEPGPVSVLLTGNGINLDVRSQVAPQTSRDVFLDAPLLRLDETWQGIDGEQYGWNSTLAPMASASFASATSWDGRRAIATTEETALSQLLQTAQKRGFKTRLWSTPRWPTHVRDRVWRTLYDLGTDWLDADDIEAAAAF</v>
      </c>
      <c r="AC258" s="6" cm="1">
        <f t="array" ref="AC258">SUMPRODUCT((LEN(AB258)-LEN(SUBSTITUTE(AB258,{"A";"C";"D";"E";"F";"G";"H";"I";"K";"L";"M";"N";"P";"Q";"R";"S";"T";"V";"W";"Y"},""))),{72.08;104.14;115.08;129.11;148.17;58.05;138.14;114.16;130.18;114.16;132.2;115.1;98.12;129.13;158.19;88.08;102.1;100.13;187.21;164.17})/1000</f>
        <v>41.131219999999992</v>
      </c>
      <c r="AD258" s="6">
        <f t="shared" si="6"/>
        <v>4.9833887043189367E-21</v>
      </c>
      <c r="AE258" s="6">
        <f t="shared" si="7"/>
        <v>2.0497285714285709E-19</v>
      </c>
    </row>
    <row r="259" spans="1:31" x14ac:dyDescent="0.2">
      <c r="A259" t="s">
        <v>746</v>
      </c>
      <c r="B259" t="s">
        <v>748</v>
      </c>
      <c r="C259" t="s">
        <v>747</v>
      </c>
      <c r="D259">
        <v>16</v>
      </c>
      <c r="E259">
        <v>16</v>
      </c>
      <c r="F259" t="s">
        <v>56425</v>
      </c>
      <c r="G259" t="s">
        <v>12987</v>
      </c>
      <c r="H259" t="s">
        <v>12988</v>
      </c>
      <c r="I259" t="s">
        <v>12989</v>
      </c>
      <c r="J259" t="s">
        <v>12990</v>
      </c>
      <c r="K259" t="s">
        <v>12991</v>
      </c>
      <c r="L259" t="s">
        <v>12992</v>
      </c>
      <c r="M259" t="s">
        <v>12993</v>
      </c>
      <c r="N259" t="s">
        <v>12994</v>
      </c>
      <c r="O259" t="s">
        <v>12995</v>
      </c>
      <c r="P259" t="s">
        <v>12996</v>
      </c>
      <c r="Q259" t="s">
        <v>12997</v>
      </c>
      <c r="R259" t="s">
        <v>12998</v>
      </c>
      <c r="S259" t="s">
        <v>12999</v>
      </c>
      <c r="T259" t="s">
        <v>13000</v>
      </c>
      <c r="U259" t="s">
        <v>13001</v>
      </c>
      <c r="V259" t="s">
        <v>13002</v>
      </c>
      <c r="W259" t="s">
        <v>13003</v>
      </c>
      <c r="X259" t="s">
        <v>13004</v>
      </c>
      <c r="Y259" t="s">
        <v>58946</v>
      </c>
      <c r="Z259" t="str" cm="1">
        <f t="array" ref="Z259">_xlfn.LET(_xlpm.raw,_xlfn.XLOOKUP(_xlfn.TEXTBEFORE(A259,";",,,,A259),_xlfn.ANCHORARRAY([2]summary!$O$4),_xlfn.CHOOSECOLS(_xlfn.ANCHORARRAY([2]summary!$K$4),1),""),IF(_xlpm.raw="","",_xlfn.TEXTAFTER(_xlfn.TEXTBEFORE(_xlpm.raw,"|",-1,,,_xlpm.raw),"tr|",,,,_xlfn.TEXTBEFORE(_xlpm.raw,"|",-1,,,_xlpm.raw))))</f>
        <v>A0A2T0AFC5</v>
      </c>
      <c r="AA259">
        <f>_xlfn.XLOOKUP(Z259,[1]!UniprotIFO[Entry],[1]!UniprotIFO[Mass],"")</f>
        <v>48623</v>
      </c>
      <c r="AB259" t="str">
        <f>_xlfn.XLOOKUP(Z259,[1]!UniprotIFO[Entry],[1]!UniprotIFO[Sequence],"")</f>
        <v>MRPRSPSVRPSLPAVTALARRRPRLRRGLLWLNLDGQRLTDLCPADEIVKVPSMAESITEGTLKQWLKQKGDYVEADEEVATIETDKIDVAVNAPKAGVLTELLANEEDTVAVGQDLFKLDPNGKAEGGAKKEEAPKEEPKQDEPKKEEPKKDESKPEPKKEEAIPEAKSEYRKPDSAQPAPKAPEPSKKEEGKTAAQSPAAAAPKGSRNETRVKMSRMRARIAERLKEAQNTAASLTTFNEIDMSALMAFRAKYKEQVLKDHGVKLGFMSAFVKASTIALREFPAVNASIEGTGTSAEIVYRDYADVSVAVSTPKGLVTPVLRNAEQYNFVEIEREIANLGKKARDGKLTLEDMNGGTFTISNGGVFGSLYGTPILNPPQCAVLGMHAINDKAVVTADKQIVVRPVMVAALTYDHRVIDGREAVSFLVLVKKLIEDPALLNLYN</v>
      </c>
      <c r="AC259" s="6" cm="1">
        <f t="array" ref="AC259">SUMPRODUCT((LEN(AB259)-LEN(SUBSTITUTE(AB259,{"A";"C";"D";"E";"F";"G";"H";"I";"K";"L";"M";"N";"P";"Q";"R";"S";"T";"V";"W";"Y"},""))),{72.08;104.14;115.08;129.11;148.17;58.05;138.14;114.16;130.18;114.16;132.2;115.1;98.12;129.13;158.19;88.08;102.1;100.13;187.21;164.17})/1000</f>
        <v>49.050319999999999</v>
      </c>
      <c r="AD259" s="6">
        <f t="shared" si="6"/>
        <v>2.6578073089700998E-20</v>
      </c>
      <c r="AE259" s="6">
        <f t="shared" si="7"/>
        <v>1.3036629900332226E-18</v>
      </c>
    </row>
    <row r="260" spans="1:31" x14ac:dyDescent="0.2">
      <c r="A260" t="s">
        <v>749</v>
      </c>
      <c r="B260" t="s">
        <v>751</v>
      </c>
      <c r="C260" t="s">
        <v>750</v>
      </c>
      <c r="D260">
        <v>34</v>
      </c>
      <c r="E260">
        <v>34</v>
      </c>
      <c r="F260" t="s">
        <v>56426</v>
      </c>
      <c r="G260" t="s">
        <v>13005</v>
      </c>
      <c r="H260" t="s">
        <v>13006</v>
      </c>
      <c r="I260" t="s">
        <v>13007</v>
      </c>
      <c r="J260" t="s">
        <v>11314</v>
      </c>
      <c r="K260" t="s">
        <v>13008</v>
      </c>
      <c r="L260" t="s">
        <v>13009</v>
      </c>
      <c r="M260" t="s">
        <v>13010</v>
      </c>
      <c r="N260" t="s">
        <v>13011</v>
      </c>
      <c r="O260" t="s">
        <v>13012</v>
      </c>
      <c r="P260" t="s">
        <v>13013</v>
      </c>
      <c r="Q260" t="s">
        <v>13014</v>
      </c>
      <c r="R260" t="s">
        <v>13015</v>
      </c>
      <c r="S260" t="s">
        <v>13016</v>
      </c>
      <c r="T260" t="s">
        <v>13017</v>
      </c>
      <c r="U260" t="s">
        <v>13018</v>
      </c>
      <c r="V260" t="s">
        <v>13019</v>
      </c>
      <c r="W260" t="s">
        <v>13020</v>
      </c>
      <c r="X260" t="s">
        <v>13021</v>
      </c>
      <c r="Z260" t="str" cm="1">
        <f t="array" ref="Z260">_xlfn.LET(_xlpm.raw,_xlfn.XLOOKUP(_xlfn.TEXTBEFORE(A260,";",,,,A260),_xlfn.ANCHORARRAY([2]summary!$O$4),_xlfn.CHOOSECOLS(_xlfn.ANCHORARRAY([2]summary!$K$4),1),""),IF(_xlpm.raw="","",_xlfn.TEXTAFTER(_xlfn.TEXTBEFORE(_xlpm.raw,"|",-1,,,_xlpm.raw),"tr|",,,,_xlfn.TEXTBEFORE(_xlpm.raw,"|",-1,,,_xlpm.raw))))</f>
        <v>A0A2T0ABX2</v>
      </c>
      <c r="AA260">
        <f>_xlfn.XLOOKUP(Z260,[1]!UniprotIFO[Entry],[1]!UniprotIFO[Mass],"")</f>
        <v>113866</v>
      </c>
      <c r="AB260" t="str">
        <f>_xlfn.XLOOKUP(Z260,[1]!UniprotIFO[Entry],[1]!UniprotIFO[Sequence],"")</f>
        <v>LFSQAKEEDSAPLGDVEYVLVVAGNSDEENPYRKGSALQTHLLGYEFPSTLMLLGKRKVQFVVSASKAKLLQPLFKTPSGSDDKKVEVEILTRSKDEAENKKLFEQVIQTIGEGNKVGVLPKDKMSGKFVTEWQNVLKGSGADLKEVDVGNGVSTLLAVKDSEELQNERNAAKMTNKLMSHFSDVMSGYIDEGKKVTHEQLGEQIEAKLEDSKFWKNLKLGDDFETGFGDWCYSPIIQSGGNYDLKSSAVTDDQRLKAGVILCSLGIRYKSYCSNVGRTFMIDPTKEQEKNYLFLIDLQKYAIGELRDGVTCKDVYQKVVDKINADRPDLLQYFAKTAGFGMGIEFRDPAYPLSAKGTRQLKSDMVVALTLGFNNIPDGKNSHLHRYALSLIDTIQITKDGGKILSEGMKGKDDVMFYMEEEDKKPSRSAQKDAPARRNAAPTAVVKSKLRNENREIDADAINRRKQHQRELAARRQEEGLDKYSGEGGTGGNNREKQWRRFESYVKDSQLPDAVASQKIVVDARRLTIILPINGFAVPFHVNTLKSLVKQEEGDYTVLRFLFTTPGAISGKKEDTPFEDPNATFIRGLTYRSTDSFRFTELHKEINDLKRAAVKRENERKEMADVVEQDKLVEIKGKRPIRLTEVQLRPSFDGKRQAGDVEIHSNGIRYQSSVKSEQRLDVLFSNIKHLFFQPCDNELIVILHIHLKSPIMIGKKKTKDVQFFREVSDASFDETGNKKRKRNYHDEDELEAEQEERKRRADLNKYFKAFSDKIAEASNGRVEVDIPFRELGFQGVPFRSNVLLQPTTDTLVFLTEPPFLVLTLNEIEIAHLERVQYGLKNFDLVFVFRDFTRTPVHINTIPSNQLDTVKEWLDSVDIPFSEGPVNLNWQAIMKTVNDDPYDFFKEGGWGFLSEKDNASDGSDESEEGSEFAASSAEDESDFEDESEFSDASDDDSGTADDLSDSGEDWSDAEARLEKKEKMKGRGDDSDDGRKKSKSAVKSKSSKGRK</v>
      </c>
      <c r="AC260" s="6" cm="1">
        <f t="array" ref="AC260">SUMPRODUCT((LEN(AB260)-LEN(SUBSTITUTE(AB260,{"A";"C";"D";"E";"F";"G";"H";"I";"K";"L";"M";"N";"P";"Q";"R";"S";"T";"V";"W";"Y"},""))),{72.08;104.14;115.08;129.11;148.17;58.05;138.14;114.16;130.18;114.16;132.2;115.1;98.12;129.13;158.19;88.08;102.1;100.13;187.21;164.17})/1000</f>
        <v>114.83357999999997</v>
      </c>
      <c r="AD260" s="6">
        <f t="shared" si="6"/>
        <v>5.647840531561462E-20</v>
      </c>
      <c r="AE260" s="6">
        <f t="shared" si="7"/>
        <v>6.4856174750830552E-18</v>
      </c>
    </row>
    <row r="261" spans="1:31" x14ac:dyDescent="0.2">
      <c r="A261" t="s">
        <v>752</v>
      </c>
      <c r="B261" t="s">
        <v>754</v>
      </c>
      <c r="C261" t="s">
        <v>753</v>
      </c>
      <c r="D261">
        <v>17</v>
      </c>
      <c r="E261">
        <v>17</v>
      </c>
      <c r="F261" t="s">
        <v>56427</v>
      </c>
      <c r="G261" t="s">
        <v>13022</v>
      </c>
      <c r="H261" t="s">
        <v>13023</v>
      </c>
      <c r="I261" t="s">
        <v>13024</v>
      </c>
      <c r="J261" t="s">
        <v>13025</v>
      </c>
      <c r="K261" t="s">
        <v>13026</v>
      </c>
      <c r="L261" t="s">
        <v>13027</v>
      </c>
      <c r="M261" t="s">
        <v>13028</v>
      </c>
      <c r="N261" t="s">
        <v>13029</v>
      </c>
      <c r="O261" t="s">
        <v>13030</v>
      </c>
      <c r="P261" t="s">
        <v>13031</v>
      </c>
      <c r="Q261" t="s">
        <v>13032</v>
      </c>
      <c r="R261" t="s">
        <v>13033</v>
      </c>
      <c r="S261" t="s">
        <v>13034</v>
      </c>
      <c r="T261" t="s">
        <v>13035</v>
      </c>
      <c r="U261" t="s">
        <v>13036</v>
      </c>
      <c r="V261" t="s">
        <v>13037</v>
      </c>
      <c r="W261" t="s">
        <v>13038</v>
      </c>
      <c r="X261" t="s">
        <v>13039</v>
      </c>
      <c r="Y261" t="s">
        <v>58947</v>
      </c>
      <c r="Z261" t="str" cm="1">
        <f t="array" ref="Z261">_xlfn.LET(_xlpm.raw,_xlfn.XLOOKUP(_xlfn.TEXTBEFORE(A261,";",,,,A261),_xlfn.ANCHORARRAY([2]summary!$O$4),_xlfn.CHOOSECOLS(_xlfn.ANCHORARRAY([2]summary!$K$4),1),""),IF(_xlpm.raw="","",_xlfn.TEXTAFTER(_xlfn.TEXTBEFORE(_xlpm.raw,"|",-1,,,_xlpm.raw),"tr|",,,,_xlfn.TEXTBEFORE(_xlpm.raw,"|",-1,,,_xlpm.raw))))</f>
        <v>A0A2T0A682</v>
      </c>
      <c r="AA261">
        <f>_xlfn.XLOOKUP(Z261,[1]!UniprotIFO[Entry],[1]!UniprotIFO[Mass],"")</f>
        <v>101184</v>
      </c>
      <c r="AB261" t="str">
        <f>_xlfn.XLOOKUP(Z261,[1]!UniprotIFO[Entry],[1]!UniprotIFO[Sequence],"")</f>
        <v>MATLASLLEQSQRLQTSLASSSAQPGVDLPAIQLGLDQIESQSRRIAGRSLKEAGQTGNAAYLLASGGVNAEQLSTNINTVNVAGTFEPLVPLSDTDVEGYIRHTHEQAIISAIEEGRRATTSDFYRNLDVKMRRDWEKQKEKLFEELGRHQPAARPSTETPRRGGSGASGFERGSPMTPLPATSGSLQMHSKLMRYDRVIRRLNEFRKEGFAFGLVSALGEASIGTSASDSRSAQATETWRLLSHLVQERDVLNGEFQRTALQERQYAKAYLLADQESQDAVEVRRMIGDGARGYLEEQFLAYVEKTLASRPTEAALGGDPSIQNKIRAFLNVKYSKNGQWSNQALEIANNTPVWARIYYLLRSGHAKEALAFATENESAIQKLEKSFVPYFKAWLDSPDRRLPKLLRDRFLAEYNQRIRYLTDTSDPYKHALYKLIGRVEINRRNVPGVTQTTEDWLWFQLSLVRETEGQGEAPHEKYGLRDLAAVLRKFGEQHFDPKGTRPLLYFQVLLLSGQFERAIAFLQQHSQYQADAVHFAIALAYYGLLRVSPRSKAADVELLVDGNTDAPAISFARLIHRYTRLFAHSDAAEALQYLYLICLNADLPSPRGEDQVALAHDYVRELVMETRQYSQLLGDVRNDGTKVPGQIERDLKLLHLADSRAYLLGIVKSAAMRADLEQRFSEAILLYNLAEEYDAVIAVLNVELGNSLSKPSVPENGARQSRGGFFADASKGTVGMAVGQEDVAQVARSILEHYDRSAGMGGKVSRRRRETCEVLMRLKEAMGMYEQGKLEQALQTIESTNLIPLHSDLVHLIRAAEDLNSVDDAIVRNLDVVLVATMTILYKLHQQLKDSPFGGDQSRQQKMQELRAKARSLMMFAGMLRYRLTAETYSQLMRLDTFLH</v>
      </c>
      <c r="AC261" s="6" cm="1">
        <f t="array" ref="AC261">SUMPRODUCT((LEN(AB261)-LEN(SUBSTITUTE(AB261,{"A";"C";"D";"E";"F";"G";"H";"I";"K";"L";"M";"N";"P";"Q";"R";"S";"T";"V";"W";"Y"},""))),{72.08;104.14;115.08;129.11;148.17;58.05;138.14;114.16;130.18;114.16;132.2;115.1;98.12;129.13;158.19;88.08;102.1;100.13;187.21;164.17})/1000</f>
        <v>102.06578</v>
      </c>
      <c r="AD261" s="6">
        <f t="shared" ref="AD261:AD324" si="8">1000*E261/(6.02E+23)</f>
        <v>2.823920265780731E-20</v>
      </c>
      <c r="AE261" s="6">
        <f t="shared" ref="AE261:AE324" si="9">AD261*AC261</f>
        <v>2.8822562458471764E-18</v>
      </c>
    </row>
    <row r="262" spans="1:31" x14ac:dyDescent="0.2">
      <c r="A262" t="s">
        <v>755</v>
      </c>
      <c r="B262" t="s">
        <v>757</v>
      </c>
      <c r="C262" t="s">
        <v>756</v>
      </c>
      <c r="D262">
        <v>5</v>
      </c>
      <c r="E262">
        <v>5</v>
      </c>
      <c r="F262" t="s">
        <v>56428</v>
      </c>
      <c r="G262" t="s">
        <v>13040</v>
      </c>
      <c r="H262" t="s">
        <v>13041</v>
      </c>
      <c r="I262" t="s">
        <v>13042</v>
      </c>
      <c r="J262" t="s">
        <v>13043</v>
      </c>
      <c r="K262" t="s">
        <v>13044</v>
      </c>
      <c r="L262" t="s">
        <v>13045</v>
      </c>
      <c r="M262" t="s">
        <v>13046</v>
      </c>
      <c r="N262" t="s">
        <v>10020</v>
      </c>
      <c r="O262" t="s">
        <v>13047</v>
      </c>
      <c r="P262" t="s">
        <v>13048</v>
      </c>
      <c r="Q262" t="s">
        <v>13049</v>
      </c>
      <c r="R262" t="s">
        <v>13050</v>
      </c>
      <c r="S262" t="s">
        <v>13051</v>
      </c>
      <c r="T262" t="s">
        <v>13052</v>
      </c>
      <c r="U262" t="s">
        <v>13053</v>
      </c>
      <c r="V262" t="s">
        <v>13054</v>
      </c>
      <c r="W262" t="s">
        <v>13055</v>
      </c>
      <c r="X262" t="s">
        <v>13056</v>
      </c>
      <c r="Z262" t="str" cm="1">
        <f t="array" ref="Z262">_xlfn.LET(_xlpm.raw,_xlfn.XLOOKUP(_xlfn.TEXTBEFORE(A262,";",,,,A262),_xlfn.ANCHORARRAY([2]summary!$O$4),_xlfn.CHOOSECOLS(_xlfn.ANCHORARRAY([2]summary!$K$4),1),""),IF(_xlpm.raw="","",_xlfn.TEXTAFTER(_xlfn.TEXTBEFORE(_xlpm.raw,"|",-1,,,_xlpm.raw),"tr|",,,,_xlfn.TEXTBEFORE(_xlpm.raw,"|",-1,,,_xlpm.raw))))</f>
        <v>A0A0K3CGP4</v>
      </c>
      <c r="AA262">
        <f>_xlfn.XLOOKUP(Z262,[1]!UniprotIFO[Entry],[1]!UniprotIFO[Mass],"")</f>
        <v>21246</v>
      </c>
      <c r="AB262" t="str">
        <f>_xlfn.XLOOKUP(Z262,[1]!UniprotIFO[Entry],[1]!UniprotIFO[Sequence],"")</f>
        <v>MSATRPIARRLSLTLLSRSPILPILSIPILVRPTPVTLPTRAFHATPISRNTHEPSDRAAKDPRWREGQKVTYDELKPVTQMPSDDVLIVDVREPSEVALGSIPSSVNLPLSVFEKAMSLDEGDFVKEFGWRKPTKSQPIVFYCRAGARAQTALDLAKHKGFKYLRNYEGSWLDWEKREKESNPHGDD</v>
      </c>
      <c r="AC262" s="6" cm="1">
        <f t="array" ref="AC262">SUMPRODUCT((LEN(AB262)-LEN(SUBSTITUTE(AB262,{"A";"C";"D";"E";"F";"G";"H";"I";"K";"L";"M";"N";"P";"Q";"R";"S";"T";"V";"W";"Y"},""))),{72.08;104.14;115.08;129.11;148.17;58.05;138.14;114.16;130.18;114.16;132.2;115.1;98.12;129.13;158.19;88.08;102.1;100.13;187.21;164.17})/1000</f>
        <v>21.420180000000006</v>
      </c>
      <c r="AD262" s="6">
        <f t="shared" si="8"/>
        <v>8.3056478405315615E-21</v>
      </c>
      <c r="AE262" s="6">
        <f t="shared" si="9"/>
        <v>1.7790847176079739E-19</v>
      </c>
    </row>
    <row r="263" spans="1:31" x14ac:dyDescent="0.2">
      <c r="A263" t="s">
        <v>758</v>
      </c>
      <c r="B263" t="s">
        <v>760</v>
      </c>
      <c r="C263" t="s">
        <v>759</v>
      </c>
      <c r="D263">
        <v>13</v>
      </c>
      <c r="E263">
        <v>13</v>
      </c>
      <c r="F263" t="s">
        <v>56429</v>
      </c>
      <c r="G263" t="s">
        <v>13057</v>
      </c>
      <c r="H263" t="s">
        <v>13058</v>
      </c>
      <c r="I263" t="s">
        <v>13059</v>
      </c>
      <c r="J263" t="s">
        <v>13060</v>
      </c>
      <c r="K263" t="s">
        <v>13061</v>
      </c>
      <c r="L263" t="s">
        <v>13062</v>
      </c>
      <c r="M263" t="s">
        <v>13063</v>
      </c>
      <c r="N263" t="s">
        <v>13064</v>
      </c>
      <c r="O263" t="s">
        <v>13065</v>
      </c>
      <c r="P263" t="s">
        <v>13066</v>
      </c>
      <c r="Q263" t="s">
        <v>13067</v>
      </c>
      <c r="R263" t="s">
        <v>13068</v>
      </c>
      <c r="S263" t="s">
        <v>13069</v>
      </c>
      <c r="T263" t="s">
        <v>13070</v>
      </c>
      <c r="U263" t="s">
        <v>13071</v>
      </c>
      <c r="V263" t="s">
        <v>13072</v>
      </c>
      <c r="W263" t="s">
        <v>13073</v>
      </c>
      <c r="X263" t="s">
        <v>13074</v>
      </c>
      <c r="Y263" t="s">
        <v>58901</v>
      </c>
      <c r="Z263" t="str" cm="1">
        <f t="array" ref="Z263">_xlfn.LET(_xlpm.raw,_xlfn.XLOOKUP(_xlfn.TEXTBEFORE(A263,";",,,,A263),_xlfn.ANCHORARRAY([2]summary!$O$4),_xlfn.CHOOSECOLS(_xlfn.ANCHORARRAY([2]summary!$K$4),1),""),IF(_xlpm.raw="","",_xlfn.TEXTAFTER(_xlfn.TEXTBEFORE(_xlpm.raw,"|",-1,,,_xlpm.raw),"tr|",,,,_xlfn.TEXTBEFORE(_xlpm.raw,"|",-1,,,_xlpm.raw))))</f>
        <v>A0A2T0AF85</v>
      </c>
      <c r="AA263">
        <f>_xlfn.XLOOKUP(Z263,[1]!UniprotIFO[Entry],[1]!UniprotIFO[Mass],"")</f>
        <v>100597</v>
      </c>
      <c r="AB263" t="str">
        <f>_xlfn.XLOOKUP(Z263,[1]!UniprotIFO[Entry],[1]!UniprotIFO[Sequence],"")</f>
        <v>MSAHPGAHTHALHGVGHSHPVPPSGGGRHPYSAPYAYQSTSHSPDSPNSPIHVDGARANHGRAVAGPSQPKRAARTSGVFDGTDDGSPGAEGDGGPARKRSKQSLSCGECKRRKIKCDRKIPCSSCLKRNQPDACSWEDAKIEPEKQPFALATDVHELRERLQLVERFINKLPAPLKASFAELGVSTMGQRPKKELSAADAPIDYPSFESAISKHPTGHQSDDLGVIDNLIFGGSGKFANSGTTLMQLPEPDFTAWRTSIVAPRIIFVSPATSTNLGLDLCLNQAELDAERLRTLDKIFAILPPKHEAYDSAQRYFEQFDWFFPVIHRETFFAELERYWQMCEAGRRHEVDPAWLALYTIILALSCDESMAMTVVSSPEEKGDWKSQGASYHAASQKLLMLADAFGRPQVRAIQVTILFACWTMVSAYGGEFGRFSSWLAAAIRTGQRLGLHQLGSDPEVMPSDDPAWPPGKNSLKRESALRLWGHLRFFDYLAASARFKAYAINPTHTNTAFLSNLNWSDLSMDDWRVTPAPNNILTDASLDRQKAAMAMINRKTFDLLIADENGFNYGTILEIDKEYRNLLADFPDVFQHEYVSLEAKDPIIRAKRYIALQGTHNRLVRLHRPFLVKGWEPNSKFAYSTDACIRAAKIVLISHHNNININRNLRMMYSHSLTASTVLAADLYHAIDEGCTDAELESKKEVLAMSLEIFSEDTEKKVASHHLRNIISSARKVLSGLLFEQEKRRARRLARMMSGDSSAAERSFAEILQALARELDTEQVAASSTAPVGTVPALPLSTTSTPVSVPSVNPGDAARLATPNLFNTQLKPEEALSSNTYGDALSGSFSSNLLQDMGLINLGGQTWDYWSQGVVSTGAGSAAAPAFSFDPQAFGASLTPGASESTEQTTQALMQQLVGGW</v>
      </c>
      <c r="AC263" s="6" cm="1">
        <f t="array" ref="AC263">SUMPRODUCT((LEN(AB263)-LEN(SUBSTITUTE(AB263,{"A";"C";"D";"E";"F";"G";"H";"I";"K";"L";"M";"N";"P";"Q";"R";"S";"T";"V";"W";"Y"},""))),{72.08;104.14;115.08;129.11;148.17;58.05;138.14;114.16;130.18;114.16;132.2;115.1;98.12;129.13;158.19;88.08;102.1;100.13;187.21;164.17})/1000</f>
        <v>101.48771000000002</v>
      </c>
      <c r="AD263" s="6">
        <f t="shared" si="8"/>
        <v>2.1594684385382059E-20</v>
      </c>
      <c r="AE263" s="6">
        <f t="shared" si="9"/>
        <v>2.1915950664451829E-18</v>
      </c>
    </row>
    <row r="264" spans="1:31" x14ac:dyDescent="0.2">
      <c r="A264" t="s">
        <v>761</v>
      </c>
      <c r="B264" t="s">
        <v>763</v>
      </c>
      <c r="C264" t="s">
        <v>762</v>
      </c>
      <c r="D264">
        <v>16</v>
      </c>
      <c r="E264">
        <v>16</v>
      </c>
      <c r="F264" t="s">
        <v>56430</v>
      </c>
      <c r="G264" t="s">
        <v>13075</v>
      </c>
      <c r="H264" t="s">
        <v>12884</v>
      </c>
      <c r="I264" t="s">
        <v>13076</v>
      </c>
      <c r="J264" t="s">
        <v>13077</v>
      </c>
      <c r="K264" t="s">
        <v>13078</v>
      </c>
      <c r="L264" t="s">
        <v>11713</v>
      </c>
      <c r="M264" t="s">
        <v>13079</v>
      </c>
      <c r="N264" t="s">
        <v>13080</v>
      </c>
      <c r="O264" t="s">
        <v>13081</v>
      </c>
      <c r="P264" t="s">
        <v>13082</v>
      </c>
      <c r="Q264" t="s">
        <v>13083</v>
      </c>
      <c r="R264" t="s">
        <v>13084</v>
      </c>
      <c r="S264" t="s">
        <v>13085</v>
      </c>
      <c r="T264" t="s">
        <v>13086</v>
      </c>
      <c r="U264" t="s">
        <v>13087</v>
      </c>
      <c r="V264" t="s">
        <v>13088</v>
      </c>
      <c r="W264" t="s">
        <v>13089</v>
      </c>
      <c r="X264" t="s">
        <v>13090</v>
      </c>
      <c r="Z264" t="str" cm="1">
        <f t="array" ref="Z264">_xlfn.LET(_xlpm.raw,_xlfn.XLOOKUP(_xlfn.TEXTBEFORE(A264,";",,,,A264),_xlfn.ANCHORARRAY([2]summary!$O$4),_xlfn.CHOOSECOLS(_xlfn.ANCHORARRAY([2]summary!$K$4),1),""),IF(_xlpm.raw="","",_xlfn.TEXTAFTER(_xlfn.TEXTBEFORE(_xlpm.raw,"|",-1,,,_xlpm.raw),"tr|",,,,_xlfn.TEXTBEFORE(_xlpm.raw,"|",-1,,,_xlpm.raw))))</f>
        <v>A0A2T0A3E7</v>
      </c>
      <c r="AA264">
        <f>_xlfn.XLOOKUP(Z264,[1]!UniprotIFO[Entry],[1]!UniprotIFO[Mass],"")</f>
        <v>48770</v>
      </c>
      <c r="AB264" t="str">
        <f>_xlfn.XLOOKUP(Z264,[1]!UniprotIFO[Entry],[1]!UniprotIFO[Sequence],"")</f>
        <v>MSGRPAVASMLRTVPQARTFSSTSATLAPPLPGSKGAMYARNKRAIFGKGDEEAEGTRAAARSGLQEVMMRPPDLNHLDALDPDAVEPRAVGQPKAYPEPVIKALKAYQLPRPIERFHRLTPRPAAVVRDATVQIAQALDEASKASSREMRYLLAGPEGVGKSILLLQAASYAQSKGWVVLYIPEATRLVDSSAPYSYSSNLALFEQPTLALDLLNRWSSGNAEAFKSLKTSKEWAFGDVKVPQGKPLADLARVAGRDEKIPTLVLEAVMEELSAQQQKPVLLAADECEGLFVRTKYVDPSYRKLEPYHLVIPRMLLDYMAGLRKFASGAVVFAYSSAGLALAPALQDFVKPRVDSTRLDPYPSIYDRAGSPNYPIYQEVLRSGVHRFDVPTRLSKEEAAGIVELVRAFRGNRKAVDDKAFLEHYLTADANAGLFFRALSQNPII</v>
      </c>
      <c r="AC264" s="6" cm="1">
        <f t="array" ref="AC264">SUMPRODUCT((LEN(AB264)-LEN(SUBSTITUTE(AB264,{"A";"C";"D";"E";"F";"G";"H";"I";"K";"L";"M";"N";"P";"Q";"R";"S";"T";"V";"W";"Y"},""))),{72.08;104.14;115.08;129.11;148.17;58.05;138.14;114.16;130.18;114.16;132.2;115.1;98.12;129.13;158.19;88.08;102.1;100.13;187.21;164.17})/1000</f>
        <v>49.204709999999999</v>
      </c>
      <c r="AD264" s="6">
        <f t="shared" si="8"/>
        <v>2.6578073089700998E-20</v>
      </c>
      <c r="AE264" s="6">
        <f t="shared" si="9"/>
        <v>1.3077663787375416E-18</v>
      </c>
    </row>
    <row r="265" spans="1:31" x14ac:dyDescent="0.2">
      <c r="A265" t="s">
        <v>764</v>
      </c>
      <c r="B265" t="s">
        <v>766</v>
      </c>
      <c r="C265" t="s">
        <v>765</v>
      </c>
      <c r="D265">
        <v>6</v>
      </c>
      <c r="E265">
        <v>6</v>
      </c>
      <c r="F265" t="s">
        <v>56431</v>
      </c>
      <c r="G265" t="s">
        <v>13091</v>
      </c>
      <c r="H265" t="s">
        <v>13092</v>
      </c>
      <c r="I265" t="s">
        <v>13093</v>
      </c>
      <c r="J265" t="s">
        <v>13094</v>
      </c>
      <c r="K265" t="s">
        <v>13095</v>
      </c>
      <c r="L265" t="s">
        <v>13096</v>
      </c>
      <c r="M265" t="s">
        <v>13097</v>
      </c>
      <c r="N265" t="s">
        <v>13098</v>
      </c>
      <c r="O265" t="s">
        <v>13099</v>
      </c>
      <c r="P265" t="s">
        <v>13100</v>
      </c>
      <c r="Q265" t="s">
        <v>13101</v>
      </c>
      <c r="R265" t="s">
        <v>13102</v>
      </c>
      <c r="S265" t="s">
        <v>13103</v>
      </c>
      <c r="T265" t="s">
        <v>13104</v>
      </c>
      <c r="U265" t="s">
        <v>13105</v>
      </c>
      <c r="V265" t="s">
        <v>13106</v>
      </c>
      <c r="W265" t="s">
        <v>13107</v>
      </c>
      <c r="X265" t="s">
        <v>13108</v>
      </c>
      <c r="Y265" t="s">
        <v>58856</v>
      </c>
      <c r="Z265" t="str" cm="1">
        <f t="array" ref="Z265">_xlfn.LET(_xlpm.raw,_xlfn.XLOOKUP(_xlfn.TEXTBEFORE(A265,";",,,,A265),_xlfn.ANCHORARRAY([2]summary!$O$4),_xlfn.CHOOSECOLS(_xlfn.ANCHORARRAY([2]summary!$K$4),1),""),IF(_xlpm.raw="","",_xlfn.TEXTAFTER(_xlfn.TEXTBEFORE(_xlpm.raw,"|",-1,,,_xlpm.raw),"tr|",,,,_xlfn.TEXTBEFORE(_xlpm.raw,"|",-1,,,_xlpm.raw))))</f>
        <v>A0A0K3CDE7</v>
      </c>
      <c r="AA265">
        <f>_xlfn.XLOOKUP(Z265,[1]!UniprotIFO[Entry],[1]!UniprotIFO[Mass],"")</f>
        <v>72118</v>
      </c>
      <c r="AB265" t="str">
        <f>_xlfn.XLOOKUP(Z265,[1]!UniprotIFO[Entry],[1]!UniprotIFO[Sequence],"")</f>
        <v>MAVKSLPGKQKKPAASTSKQPAAASTLSRISQLAALLPPSAAASASLNPLADLVQLYAELPLSLALTAGNKEREANRQEVHTSLHSIKAVFEALIKQGRLHGVLKTAKRVKVDTAEGRKEVAKEDEIVQRVKAWLNERWQDYLEATAKVAGGHWDSTVRLSALNALMSLVRTESMFLTSLDPARRAKFARSTFAYVVRALLLPPTEDGTLDSDVPEEWKKWWDRCDDVRFFFLEQAAALLSTYSRAGKPASSPPPPPLPPHLIPNTITVLESLTTMPTVQSEINEWFCATPAVKASTSSSKKRKADEDDPRADGSTGIFDSSSSESEAEPDIVKQLNSQQRKKNLPKLLSLVAHRRVFQDCWYALLSLPIREEDSKRVLIMLHRQVLPHLTEPKRLEDWLVDCADKGGTVGILALNGLFTLMQKHKLEYFGFYTKLYSLLDRSVLHVRYRPRFFRLLEIFMGSLNLSSNLVASFAKRLSRLALSASPAAIVTVVPFVYNLLKRHPSCMVLIHRSSEGDDFDWSNDPYNADETDPENTGALDSSLWELAALQKHYLASVSSLAKVFGEAMNKQAYSMEDFLDHSYATLIETELARKITNRPPALAPVPKRQPIRDSFFPHAGGEAVEAQEKEHEEKEPVDIVSALWSF</v>
      </c>
      <c r="AC265" s="6" cm="1">
        <f t="array" ref="AC265">SUMPRODUCT((LEN(AB265)-LEN(SUBSTITUTE(AB265,{"A";"C";"D";"E";"F";"G";"H";"I";"K";"L";"M";"N";"P";"Q";"R";"S";"T";"V";"W";"Y"},""))),{72.08;104.14;115.08;129.11;148.17;58.05;138.14;114.16;130.18;114.16;132.2;115.1;98.12;129.13;158.19;88.08;102.1;100.13;187.21;164.17})/1000</f>
        <v>72.749039999999994</v>
      </c>
      <c r="AD265" s="6">
        <f t="shared" si="8"/>
        <v>9.9667774086378735E-21</v>
      </c>
      <c r="AE265" s="6">
        <f t="shared" si="9"/>
        <v>7.2507348837209293E-19</v>
      </c>
    </row>
    <row r="266" spans="1:31" x14ac:dyDescent="0.2">
      <c r="A266" t="s">
        <v>767</v>
      </c>
      <c r="B266" t="s">
        <v>769</v>
      </c>
      <c r="C266" t="s">
        <v>768</v>
      </c>
      <c r="D266">
        <v>27</v>
      </c>
      <c r="E266">
        <v>27</v>
      </c>
      <c r="F266" t="s">
        <v>56199</v>
      </c>
      <c r="G266" t="s">
        <v>13109</v>
      </c>
      <c r="H266" t="s">
        <v>13109</v>
      </c>
      <c r="I266" t="s">
        <v>13110</v>
      </c>
      <c r="J266" t="s">
        <v>13111</v>
      </c>
      <c r="K266" t="s">
        <v>13112</v>
      </c>
      <c r="L266" t="s">
        <v>13113</v>
      </c>
      <c r="M266" t="s">
        <v>13114</v>
      </c>
      <c r="N266" t="s">
        <v>13115</v>
      </c>
      <c r="O266" t="s">
        <v>13116</v>
      </c>
      <c r="P266" t="s">
        <v>13117</v>
      </c>
      <c r="Q266" t="s">
        <v>13118</v>
      </c>
      <c r="R266" t="s">
        <v>13119</v>
      </c>
      <c r="S266" t="s">
        <v>13120</v>
      </c>
      <c r="T266" t="s">
        <v>13121</v>
      </c>
      <c r="U266" t="s">
        <v>13122</v>
      </c>
      <c r="V266" t="s">
        <v>13123</v>
      </c>
      <c r="W266" t="s">
        <v>13124</v>
      </c>
      <c r="X266" t="s">
        <v>13125</v>
      </c>
      <c r="Y266" t="s">
        <v>58948</v>
      </c>
      <c r="Z266" t="str" cm="1">
        <f t="array" ref="Z266">_xlfn.LET(_xlpm.raw,_xlfn.XLOOKUP(_xlfn.TEXTBEFORE(A266,";",,,,A266),_xlfn.ANCHORARRAY([2]summary!$O$4),_xlfn.CHOOSECOLS(_xlfn.ANCHORARRAY([2]summary!$K$4),1),""),IF(_xlpm.raw="","",_xlfn.TEXTAFTER(_xlfn.TEXTBEFORE(_xlpm.raw,"|",-1,,,_xlpm.raw),"tr|",,,,_xlfn.TEXTBEFORE(_xlpm.raw,"|",-1,,,_xlpm.raw))))</f>
        <v>A0A0K3CS79</v>
      </c>
      <c r="AA266">
        <f>_xlfn.XLOOKUP(Z266,[1]!UniprotIFO[Entry],[1]!UniprotIFO[Mass],"")</f>
        <v>63969</v>
      </c>
      <c r="AB266" t="str">
        <f>_xlfn.XLOOKUP(Z266,[1]!UniprotIFO[Entry],[1]!UniprotIFO[Sequence],"")</f>
        <v>MSPISISDTVSAAASYVNGASNGHTNGHSNGHSLPAELSLDVPQQPVDPTAQRRPLESIQVESPNLTYAEDALYAKYTFHSAAVDKVQGQDGHVRYQVKPVEKHLEFKTERKVPKTGLMLVGLGGNNGTTLTATVLANRHNISWGTTNGIQTPNYIGSLVRASTMRLGVDSNGDDVHVPISDVLPMVHPNDLVIGGWDISGVPLDQAMRRAKVLEYDLQRQLAPLMAEYKPLPSIYYPTFINANQEDRADNVIPGSDKQAHLEQIRRDIREFKAKNELEQVVVLWTANTERYSLLLDGVNDTADNLLNAIKNSHDEVSPSTIFAVASILEGVPFINGAPNNALVPGAIALAEREGSFIGGDDFKSGQTKVKSVLAEYLVNAGIKPRLIASYNHLGNNDGKNLSAPAQFRSKEISKASVVDDMVASNHLLYKKLDKKKADSADGFVKGASTETPDHCIVIKYLPACGDSKKAIDDYTSEIGMGGQNTLAIYNVCQDSLLATPLIIDLCLLAELMTRVTYKEEGSKDFERLYSVLGLLSYMLKAPLTKPGRPPINSLNRQRQALEAFLRACLALQPSSDLVNFTQLNVQA</v>
      </c>
      <c r="AC266" s="6" cm="1">
        <f t="array" ref="AC266">SUMPRODUCT((LEN(AB266)-LEN(SUBSTITUTE(AB266,{"A";"C";"D";"E";"F";"G";"H";"I";"K";"L";"M";"N";"P";"Q";"R";"S";"T";"V";"W";"Y"},""))),{72.08;104.14;115.08;129.11;148.17;58.05;138.14;114.16;130.18;114.16;132.2;115.1;98.12;129.13;158.19;88.08;102.1;100.13;187.21;164.17})/1000</f>
        <v>64.529899999999998</v>
      </c>
      <c r="AD266" s="6">
        <f t="shared" si="8"/>
        <v>4.485049833887043E-20</v>
      </c>
      <c r="AE266" s="6">
        <f t="shared" si="9"/>
        <v>2.8941981727574747E-18</v>
      </c>
    </row>
    <row r="267" spans="1:31" x14ac:dyDescent="0.2">
      <c r="A267" t="s">
        <v>770</v>
      </c>
      <c r="B267" t="s">
        <v>772</v>
      </c>
      <c r="C267" t="s">
        <v>771</v>
      </c>
      <c r="D267">
        <v>20</v>
      </c>
      <c r="E267">
        <v>20</v>
      </c>
      <c r="F267" t="s">
        <v>56432</v>
      </c>
      <c r="G267" t="s">
        <v>13126</v>
      </c>
      <c r="H267" t="s">
        <v>13127</v>
      </c>
      <c r="I267" t="s">
        <v>13128</v>
      </c>
      <c r="J267" t="s">
        <v>13129</v>
      </c>
      <c r="K267" t="s">
        <v>13130</v>
      </c>
      <c r="L267" t="s">
        <v>13131</v>
      </c>
      <c r="M267" t="s">
        <v>13132</v>
      </c>
      <c r="N267" t="s">
        <v>13133</v>
      </c>
      <c r="O267" t="s">
        <v>13134</v>
      </c>
      <c r="P267" t="s">
        <v>13135</v>
      </c>
      <c r="Q267" t="s">
        <v>13136</v>
      </c>
      <c r="R267" t="s">
        <v>13137</v>
      </c>
      <c r="S267" t="s">
        <v>13138</v>
      </c>
      <c r="T267" t="s">
        <v>13139</v>
      </c>
      <c r="U267" t="s">
        <v>13140</v>
      </c>
      <c r="V267" t="s">
        <v>13141</v>
      </c>
      <c r="W267" t="s">
        <v>13142</v>
      </c>
      <c r="X267" t="s">
        <v>13143</v>
      </c>
      <c r="Y267" t="s">
        <v>58949</v>
      </c>
      <c r="Z267" t="str" cm="1">
        <f t="array" ref="Z267">_xlfn.LET(_xlpm.raw,_xlfn.XLOOKUP(_xlfn.TEXTBEFORE(A267,";",,,,A267),_xlfn.ANCHORARRAY([2]summary!$O$4),_xlfn.CHOOSECOLS(_xlfn.ANCHORARRAY([2]summary!$K$4),1),""),IF(_xlpm.raw="","",_xlfn.TEXTAFTER(_xlfn.TEXTBEFORE(_xlpm.raw,"|",-1,,,_xlpm.raw),"tr|",,,,_xlfn.TEXTBEFORE(_xlpm.raw,"|",-1,,,_xlpm.raw))))</f>
        <v>A0A2S9ZZW6</v>
      </c>
      <c r="AA267">
        <f>_xlfn.XLOOKUP(Z267,[1]!UniprotIFO[Entry],[1]!UniprotIFO[Mass],"")</f>
        <v>150744</v>
      </c>
      <c r="AB267" t="str">
        <f>_xlfn.XLOOKUP(Z267,[1]!UniprotIFO[Entry],[1]!UniprotIFO[Sequence],"")</f>
        <v>MSLTRSQSTHDAPPTNSLSHSSSNQHASSTSNQVTQQQQGSQQGQGKSEQSEDPVLGPLEKAGKVLEERLARDERWVGVGDSLIGASSSDYVLPPNPAWAPFTKTRTVLLPDRLFEEHDLTQSRCTMGLLPEIERAWVTVDHRLLLWDWADGSSFSTFEELTDVIVGVALVRPRPGVFVDSISHLLVLATPSQVNLVGLGYAAAEPGAKKDVTFYLTGLSVPTDGISFTTIRGTSSGRIFLSSSPDPLTPGGIGGDGCLYELAYQAQEGWFVKRCTLHNLTSGGIAKSVVPSFLRSFTAIPQNDWIVSFEIDNERGLLYTLLRNSTIEMYQLPSSAPGKAFDGPPNKVAKSGDLHRTANMLLPNNPMLKSFRIVEFEVISVKEGGNAKIGLVAVTTTGARLYFTHQRRGYYYGVSGSSAALELCHVRPPPAPSSPQPPAQNGMCGQVVPANQQQQQNGGNSIPFNSIIQAKYASGGLFLAANNLTPDLDVLLVTAPDVSSQSLSSAATATGTVSQQTRPFTEVAGTIEIPGRTWDMAEITRVSSSSATGATALNELATQPTQARREWVVLTNMGANVVSRQRPVDTLVDVLEGMGMNGNAAGQGEIGVFFESYGRDQSCAMLLPIAASNSQLVLNDSATTSSPGSAVNAGARNTSAAVAEQAKALFFEGGGRPVSIDRGGYGGAPQSTASDSKIIFSGRHEGLAFYFARLVRPIWKQKITRVGYSPAQQIANVPESVLSAVQRDLLALRTFVEQEQHLFTPLPDSSRAGHNAAAYAAEQASLSALRLLLTQSVEAISFILLLIDYKLQDIVATCPSDLQQQLAEISYAELLTTKKGRDVARGLVSAVINQQIGRHLSVDAISETLQQRCGSFCSADDVLLYKAIESMRRAKDTYDSTERTECLRESLRLFTKAASHLSLDRLQEICKEYTSMRYAVGVIDLSLACARTWDSSERAITYWLDECPSNDAREGAYKTRQACHKLVFASLEEMDRLLDDASKPNKPAGSMSYEEADSLRTNAYNKALSVKDEFFHFELYDWYLSRGLTNQLLETRTPYLEGFLAREPTTLEKSDLLWQYYVRTSRYARAASVLASLAETPAFPLSLQKRVEYLSLAVGNAKSQIPSSSRGDAVQFLTDVEEKLEVAQVQIEIFRAIEESKMPQDEKQQWLDKVEDRLFTITELYSEFAEPLELLEVILLIFHVSDHRDPFLVTATWEAILARAQEEQPDHPIDAVAAKVTQLGYRFHTSDVSFPLPDLIALLEKFSYERQGDARPGWVPLAIHDAGVPFEAIFAVYDELFIAKIPPWHTSAGLTFLASDIVELLSSWLAEASSAPTTVSRAFPATDVESAIGRYLMGLQSASNAGAVVTRLQEMSRAIRRRW</v>
      </c>
      <c r="AC267" s="6" cm="1">
        <f t="array" ref="AC267">SUMPRODUCT((LEN(AB267)-LEN(SUBSTITUTE(AB267,{"A";"C";"D";"E";"F";"G";"H";"I";"K";"L";"M";"N";"P";"Q";"R";"S";"T";"V";"W";"Y"},""))),{72.08;104.14;115.08;129.11;148.17;58.05;138.14;114.16;130.18;114.16;132.2;115.1;98.12;129.13;158.19;88.08;102.1;100.13;187.21;164.17})/1000</f>
        <v>152.07161000000002</v>
      </c>
      <c r="AD267" s="6">
        <f t="shared" si="8"/>
        <v>3.3222591362126246E-20</v>
      </c>
      <c r="AE267" s="6">
        <f t="shared" si="9"/>
        <v>5.0522129568106317E-18</v>
      </c>
    </row>
    <row r="268" spans="1:31" x14ac:dyDescent="0.2">
      <c r="A268" t="s">
        <v>773</v>
      </c>
      <c r="B268" t="s">
        <v>775</v>
      </c>
      <c r="C268" t="s">
        <v>774</v>
      </c>
      <c r="D268">
        <v>22</v>
      </c>
      <c r="E268">
        <v>22</v>
      </c>
      <c r="F268" t="s">
        <v>56199</v>
      </c>
      <c r="G268" t="s">
        <v>13144</v>
      </c>
      <c r="H268" t="s">
        <v>13145</v>
      </c>
      <c r="I268" t="s">
        <v>13146</v>
      </c>
      <c r="J268" t="s">
        <v>13147</v>
      </c>
      <c r="K268" t="s">
        <v>13148</v>
      </c>
      <c r="L268" t="s">
        <v>13149</v>
      </c>
      <c r="M268" t="s">
        <v>13150</v>
      </c>
      <c r="N268" t="s">
        <v>13151</v>
      </c>
      <c r="O268" t="s">
        <v>13152</v>
      </c>
      <c r="P268" t="s">
        <v>13153</v>
      </c>
      <c r="Q268" t="s">
        <v>13154</v>
      </c>
      <c r="R268" t="s">
        <v>13155</v>
      </c>
      <c r="S268" t="s">
        <v>13156</v>
      </c>
      <c r="T268" t="s">
        <v>13157</v>
      </c>
      <c r="U268" t="s">
        <v>13158</v>
      </c>
      <c r="V268" t="s">
        <v>13159</v>
      </c>
      <c r="W268" t="s">
        <v>13160</v>
      </c>
      <c r="X268" t="s">
        <v>13161</v>
      </c>
      <c r="Y268" t="s">
        <v>58950</v>
      </c>
      <c r="Z268" t="str" cm="1">
        <f t="array" ref="Z268">_xlfn.LET(_xlpm.raw,_xlfn.XLOOKUP(_xlfn.TEXTBEFORE(A268,";",,,,A268),_xlfn.ANCHORARRAY([2]summary!$O$4),_xlfn.CHOOSECOLS(_xlfn.ANCHORARRAY([2]summary!$K$4),1),""),IF(_xlpm.raw="","",_xlfn.TEXTAFTER(_xlfn.TEXTBEFORE(_xlpm.raw,"|",-1,,,_xlpm.raw),"tr|",,,,_xlfn.TEXTBEFORE(_xlpm.raw,"|",-1,,,_xlpm.raw))))</f>
        <v>A0A0K3C8Y3</v>
      </c>
      <c r="AA268">
        <f>_xlfn.XLOOKUP(Z268,[1]!UniprotIFO[Entry],[1]!UniprotIFO[Mass],"")</f>
        <v>52830</v>
      </c>
      <c r="AB268" t="str">
        <f>_xlfn.XLOOKUP(Z268,[1]!UniprotIFO[Entry],[1]!UniprotIFO[Sequence],"")</f>
        <v>MTQDSFIASFTVEDLRFPTSLTGDGTDANNRECDYSAAYCTLRTNLGEVGYGLTFTIGRGNDIVCAAVEQVAGKLMNMKTAELFSAAGLGRMWNYLLSDPQLRWIGPEKGVIHIATAAVVNAVWDMYARHLKKPLWQVVAEFTPEEFVAATTFRYITDMITPEEALALLKEKEAGKAERLAKLKAEGYPAYTTSVGWFGYPDEKVARLTREAIAQGFNHFKMKVGADVAMDQRRLALIRSIIDDPKECEGRPVPSAESLVGKNAGPTGSVLMIDSNQVWDVREAIDYVKALKDANPWFIEEPTAPDDILGHAEIRKQLKPYKIGVATGEHAHNRMVFKQLLAAKAIDVCQIDSCRLAGVNEILGVLLMAAKKGVPVCPHAGGVGLTNYVVHLSIIDYLCVSGTKERNVLEYVDHLHEHFTNPPSINSHGYYNIPSDPTEGYSIGMHEASKAAYVYPNGSYWTNDHAAARLVAIKNGYIKP</v>
      </c>
      <c r="AC268" s="6" cm="1">
        <f t="array" ref="AC268">SUMPRODUCT((LEN(AB268)-LEN(SUBSTITUTE(AB268,{"A";"C";"D";"E";"F";"G";"H";"I";"K";"L";"M";"N";"P";"Q";"R";"S";"T";"V";"W";"Y"},""))),{72.08;104.14;115.08;129.11;148.17;58.05;138.14;114.16;130.18;114.16;132.2;115.1;98.12;129.13;158.19;88.08;102.1;100.13;187.21;164.17})/1000</f>
        <v>53.283829999999995</v>
      </c>
      <c r="AD268" s="6">
        <f t="shared" si="8"/>
        <v>3.654485049833887E-20</v>
      </c>
      <c r="AE268" s="6">
        <f t="shared" si="9"/>
        <v>1.9472496013289033E-18</v>
      </c>
    </row>
    <row r="269" spans="1:31" x14ac:dyDescent="0.2">
      <c r="A269" t="s">
        <v>776</v>
      </c>
      <c r="B269" t="s">
        <v>778</v>
      </c>
      <c r="C269" t="s">
        <v>777</v>
      </c>
      <c r="D269">
        <v>4</v>
      </c>
      <c r="E269">
        <v>4</v>
      </c>
      <c r="F269" t="s">
        <v>56433</v>
      </c>
      <c r="G269" t="s">
        <v>13162</v>
      </c>
      <c r="H269" t="s">
        <v>13163</v>
      </c>
      <c r="I269" t="s">
        <v>13164</v>
      </c>
      <c r="J269" t="s">
        <v>13165</v>
      </c>
      <c r="K269" t="s">
        <v>13166</v>
      </c>
      <c r="L269" t="s">
        <v>13167</v>
      </c>
      <c r="M269" t="s">
        <v>13168</v>
      </c>
      <c r="N269" t="s">
        <v>13169</v>
      </c>
      <c r="O269" t="s">
        <v>13170</v>
      </c>
      <c r="P269" t="s">
        <v>13171</v>
      </c>
      <c r="Q269" t="s">
        <v>13172</v>
      </c>
      <c r="R269" t="s">
        <v>13173</v>
      </c>
      <c r="S269" t="s">
        <v>13174</v>
      </c>
      <c r="T269" t="s">
        <v>13175</v>
      </c>
      <c r="U269" t="s">
        <v>13176</v>
      </c>
      <c r="V269" t="s">
        <v>13177</v>
      </c>
      <c r="W269" t="s">
        <v>13178</v>
      </c>
      <c r="X269" t="s">
        <v>13179</v>
      </c>
      <c r="Y269" t="s">
        <v>58951</v>
      </c>
      <c r="Z269" t="str" cm="1">
        <f t="array" ref="Z269">_xlfn.LET(_xlpm.raw,_xlfn.XLOOKUP(_xlfn.TEXTBEFORE(A269,";",,,,A269),_xlfn.ANCHORARRAY([2]summary!$O$4),_xlfn.CHOOSECOLS(_xlfn.ANCHORARRAY([2]summary!$K$4),1),""),IF(_xlpm.raw="","",_xlfn.TEXTAFTER(_xlfn.TEXTBEFORE(_xlpm.raw,"|",-1,,,_xlpm.raw),"tr|",,,,_xlfn.TEXTBEFORE(_xlpm.raw,"|",-1,,,_xlpm.raw))))</f>
        <v>A0A2T0AFF1</v>
      </c>
      <c r="AA269">
        <f>_xlfn.XLOOKUP(Z269,[1]!UniprotIFO[Entry],[1]!UniprotIFO[Mass],"")</f>
        <v>25435</v>
      </c>
      <c r="AB269" t="str">
        <f>_xlfn.XLOOKUP(Z269,[1]!UniprotIFO[Entry],[1]!UniprotIFO[Sequence],"")</f>
        <v>MTEAMKPVSAAVDVSNSSLLTGHVARQLSLTLIVAATPSHGIGRNSTLPWRLSKEMAYFARMTKGEGQELANAVIMGRKSWEGIPSKFRPLPGRVNVVVSRQQGFDLSQRLCSPYPPRFFPSFRRRHPPLRQLLLEPRLPDRRRTTLQRDVGRSRRTSTVLLVQLYCRPRPPHPPLHRIPRLRYLPSRFRSRHKRRRTTGMAAGFARRVAAMGGLGCSGRKADGAG</v>
      </c>
      <c r="AC269" s="6" cm="1">
        <f t="array" ref="AC269">SUMPRODUCT((LEN(AB269)-LEN(SUBSTITUTE(AB269,{"A";"C";"D";"E";"F";"G";"H";"I";"K";"L";"M";"N";"P";"Q";"R";"S";"T";"V";"W";"Y"},""))),{72.08;104.14;115.08;129.11;148.17;58.05;138.14;114.16;130.18;114.16;132.2;115.1;98.12;129.13;158.19;88.08;102.1;100.13;187.21;164.17})/1000</f>
        <v>25.674679999999999</v>
      </c>
      <c r="AD269" s="6">
        <f t="shared" si="8"/>
        <v>6.6445182724252495E-21</v>
      </c>
      <c r="AE269" s="6">
        <f t="shared" si="9"/>
        <v>1.705958803986711E-19</v>
      </c>
    </row>
    <row r="270" spans="1:31" x14ac:dyDescent="0.2">
      <c r="A270" t="s">
        <v>779</v>
      </c>
      <c r="B270" t="s">
        <v>781</v>
      </c>
      <c r="C270" t="s">
        <v>780</v>
      </c>
      <c r="D270">
        <v>14</v>
      </c>
      <c r="E270">
        <v>14</v>
      </c>
      <c r="F270" t="s">
        <v>56434</v>
      </c>
      <c r="G270" t="s">
        <v>11641</v>
      </c>
      <c r="H270" t="s">
        <v>13180</v>
      </c>
      <c r="I270" t="s">
        <v>13181</v>
      </c>
      <c r="J270" t="s">
        <v>13182</v>
      </c>
      <c r="K270" t="s">
        <v>13183</v>
      </c>
      <c r="L270" t="s">
        <v>13184</v>
      </c>
      <c r="M270" t="s">
        <v>13185</v>
      </c>
      <c r="N270" t="s">
        <v>13186</v>
      </c>
      <c r="O270" t="s">
        <v>13187</v>
      </c>
      <c r="P270" t="s">
        <v>13188</v>
      </c>
      <c r="Q270" t="s">
        <v>13189</v>
      </c>
      <c r="R270" t="s">
        <v>13190</v>
      </c>
      <c r="S270" t="s">
        <v>13191</v>
      </c>
      <c r="T270" t="s">
        <v>13192</v>
      </c>
      <c r="U270" t="s">
        <v>13193</v>
      </c>
      <c r="V270" t="s">
        <v>13194</v>
      </c>
      <c r="W270" t="s">
        <v>13195</v>
      </c>
      <c r="X270" t="s">
        <v>13196</v>
      </c>
      <c r="Y270" t="s">
        <v>58952</v>
      </c>
      <c r="Z270" t="str" cm="1">
        <f t="array" ref="Z270">_xlfn.LET(_xlpm.raw,_xlfn.XLOOKUP(_xlfn.TEXTBEFORE(A270,";",,,,A270),_xlfn.ANCHORARRAY([2]summary!$O$4),_xlfn.CHOOSECOLS(_xlfn.ANCHORARRAY([2]summary!$K$4),1),""),IF(_xlpm.raw="","",_xlfn.TEXTAFTER(_xlfn.TEXTBEFORE(_xlpm.raw,"|",-1,,,_xlpm.raw),"tr|",,,,_xlfn.TEXTBEFORE(_xlpm.raw,"|",-1,,,_xlpm.raw))))</f>
        <v>A0A0K3CQY0</v>
      </c>
      <c r="AA270">
        <f>_xlfn.XLOOKUP(Z270,[1]!UniprotIFO[Entry],[1]!UniprotIFO[Mass],"")</f>
        <v>36111</v>
      </c>
      <c r="AB270" t="str">
        <f>_xlfn.XLOOKUP(Z270,[1]!UniprotIFO[Entry],[1]!UniprotIFO[Sequence],"")</f>
        <v>MGVDLEPTNYYLGQVLREKYIKPSTLDQSFVDFDSVRYHLSTPVRKSLLLLSMDVPCWAELQAYGAREVLEREYGQRLLPGAQTEEGYSVSLEIDLEQGPAEGAERDALIHALTLLKRNALAAPFERAFALQKKMEESPVEEGAKDSRGEVMAVHYRPEEAIYLIPSSDRVTVIFSTIFKEETDRILGKVFLQEFVDARRRPSCQTAPQVLYSNREPPLEIRHIKGLDMTERAGYVTFVLFPRHIAPQVAADTITRIQLFRDYLHYHIACSKAYLHSRLRLRTSQFLKLLNRAKPEKPEDQVHQKTASGRSFVRT</v>
      </c>
      <c r="AC270" s="6" cm="1">
        <f t="array" ref="AC270">SUMPRODUCT((LEN(AB270)-LEN(SUBSTITUTE(AB270,{"A";"C";"D";"E";"F";"G";"H";"I";"K";"L";"M";"N";"P";"Q";"R";"S";"T";"V";"W";"Y"},""))),{72.08;104.14;115.08;129.11;148.17;58.05;138.14;114.16;130.18;114.16;132.2;115.1;98.12;129.13;158.19;88.08;102.1;100.13;187.21;164.17})/1000</f>
        <v>36.408000000000001</v>
      </c>
      <c r="AD270" s="6">
        <f t="shared" si="8"/>
        <v>2.3255813953488371E-20</v>
      </c>
      <c r="AE270" s="6">
        <f t="shared" si="9"/>
        <v>8.4669767441860461E-19</v>
      </c>
    </row>
    <row r="271" spans="1:31" x14ac:dyDescent="0.2">
      <c r="A271" t="s">
        <v>782</v>
      </c>
      <c r="B271" t="s">
        <v>784</v>
      </c>
      <c r="C271" t="s">
        <v>783</v>
      </c>
      <c r="D271">
        <v>3</v>
      </c>
      <c r="E271">
        <v>3</v>
      </c>
      <c r="F271" t="s">
        <v>56435</v>
      </c>
      <c r="G271" t="s">
        <v>13197</v>
      </c>
      <c r="H271" t="s">
        <v>13198</v>
      </c>
      <c r="I271" t="s">
        <v>13199</v>
      </c>
      <c r="J271" t="s">
        <v>11025</v>
      </c>
      <c r="K271" t="s">
        <v>13200</v>
      </c>
      <c r="L271" t="s">
        <v>13201</v>
      </c>
      <c r="M271" t="s">
        <v>13202</v>
      </c>
      <c r="N271" t="s">
        <v>13203</v>
      </c>
      <c r="O271" t="s">
        <v>13204</v>
      </c>
      <c r="P271" t="s">
        <v>13205</v>
      </c>
      <c r="Q271" t="s">
        <v>13206</v>
      </c>
      <c r="R271" t="s">
        <v>13207</v>
      </c>
      <c r="S271" t="s">
        <v>13208</v>
      </c>
      <c r="T271" t="s">
        <v>13209</v>
      </c>
      <c r="U271" t="s">
        <v>13210</v>
      </c>
      <c r="V271" t="s">
        <v>13211</v>
      </c>
      <c r="W271" t="s">
        <v>13212</v>
      </c>
      <c r="X271" t="s">
        <v>13213</v>
      </c>
      <c r="Z271" t="str" cm="1">
        <f t="array" ref="Z271">_xlfn.LET(_xlpm.raw,_xlfn.XLOOKUP(_xlfn.TEXTBEFORE(A271,";",,,,A271),_xlfn.ANCHORARRAY([2]summary!$O$4),_xlfn.CHOOSECOLS(_xlfn.ANCHORARRAY([2]summary!$K$4),1),""),IF(_xlpm.raw="","",_xlfn.TEXTAFTER(_xlfn.TEXTBEFORE(_xlpm.raw,"|",-1,,,_xlpm.raw),"tr|",,,,_xlfn.TEXTBEFORE(_xlpm.raw,"|",-1,,,_xlpm.raw))))</f>
        <v>A0A0K3C8W7</v>
      </c>
      <c r="AA271">
        <f>_xlfn.XLOOKUP(Z271,[1]!UniprotIFO[Entry],[1]!UniprotIFO[Mass],"")</f>
        <v>51902</v>
      </c>
      <c r="AB271" t="str">
        <f>_xlfn.XLOOKUP(Z271,[1]!UniprotIFO[Entry],[1]!UniprotIFO[Sequence],"")</f>
        <v>MRPPALPSLLALLVVALLSSRSSAATPASRVRVEAGEPDGEGRPTISLSIDPAEGFTMVMASYKRDENLPPLIKHLTTNPPPSLRHIVIVWQNVGVDLPDFLNATALERYSTSGVVVSVRKSKKNSMNERFRPMLDWDEEIYTRAVMIVDDDVVLRKDALEWGYQEFEKAAEQGEGRLTGFMARDFDGEAGDWSYTLRPKKTYSMVLSNAAWLKKEWLERYWEDSAEMRSLRDYVDEVMNCDDILINYLVSNITGNPPLLLQPKTPLRIIGGDGMFARGSIAVDEDGAEVDQTPVTDTGDVAGIPSAGHFSQRKLCLERYFQHFAQFAPSGASKHYPLVKTSTSVSQDVEDHSRWLTLNEPWEEVVWNTAPLGERDEEPEEEELEELDFDDEDEQAEKEAFEEMLQGMSDEEIDDLLEEMQEAMAKEDGLGDIPELDPSVFENLEQEQGGETSRPHAHDEL</v>
      </c>
      <c r="AC271" s="6" cm="1">
        <f t="array" ref="AC271">SUMPRODUCT((LEN(AB271)-LEN(SUBSTITUTE(AB271,{"A";"C";"D";"E";"F";"G";"H";"I";"K";"L";"M";"N";"P";"Q";"R";"S";"T";"V";"W";"Y"},""))),{72.08;104.14;115.08;129.11;148.17;58.05;138.14;114.16;130.18;114.16;132.2;115.1;98.12;129.13;158.19;88.08;102.1;100.13;187.21;164.17})/1000</f>
        <v>52.294160000000005</v>
      </c>
      <c r="AD271" s="6">
        <f t="shared" si="8"/>
        <v>4.9833887043189367E-21</v>
      </c>
      <c r="AE271" s="6">
        <f t="shared" si="9"/>
        <v>2.6060212624584721E-19</v>
      </c>
    </row>
    <row r="272" spans="1:31" x14ac:dyDescent="0.2">
      <c r="A272" t="s">
        <v>785</v>
      </c>
      <c r="B272" t="s">
        <v>787</v>
      </c>
      <c r="C272" t="s">
        <v>786</v>
      </c>
      <c r="D272">
        <v>27</v>
      </c>
      <c r="E272">
        <v>27</v>
      </c>
      <c r="F272" t="s">
        <v>56199</v>
      </c>
      <c r="G272" t="s">
        <v>13214</v>
      </c>
      <c r="H272" t="s">
        <v>13215</v>
      </c>
      <c r="I272" t="s">
        <v>13216</v>
      </c>
      <c r="J272" t="s">
        <v>13217</v>
      </c>
      <c r="K272" t="s">
        <v>13218</v>
      </c>
      <c r="L272" t="s">
        <v>13219</v>
      </c>
      <c r="M272" t="s">
        <v>13220</v>
      </c>
      <c r="N272" t="s">
        <v>13221</v>
      </c>
      <c r="O272" t="s">
        <v>13222</v>
      </c>
      <c r="P272" t="s">
        <v>13223</v>
      </c>
      <c r="Q272" t="s">
        <v>13224</v>
      </c>
      <c r="R272" t="s">
        <v>13225</v>
      </c>
      <c r="S272" t="s">
        <v>13226</v>
      </c>
      <c r="T272" t="s">
        <v>13227</v>
      </c>
      <c r="U272" t="s">
        <v>13228</v>
      </c>
      <c r="V272" t="s">
        <v>13229</v>
      </c>
      <c r="W272" t="s">
        <v>13230</v>
      </c>
      <c r="X272" t="s">
        <v>13231</v>
      </c>
      <c r="Z272" t="str" cm="1">
        <f t="array" ref="Z272">_xlfn.LET(_xlpm.raw,_xlfn.XLOOKUP(_xlfn.TEXTBEFORE(A272,";",,,,A272),_xlfn.ANCHORARRAY([2]summary!$O$4),_xlfn.CHOOSECOLS(_xlfn.ANCHORARRAY([2]summary!$K$4),1),""),IF(_xlpm.raw="","",_xlfn.TEXTAFTER(_xlfn.TEXTBEFORE(_xlpm.raw,"|",-1,,,_xlpm.raw),"tr|",,,,_xlfn.TEXTBEFORE(_xlpm.raw,"|",-1,,,_xlpm.raw))))</f>
        <v>A0A2T0AFA6</v>
      </c>
      <c r="AA272">
        <f>_xlfn.XLOOKUP(Z272,[1]!UniprotIFO[Entry],[1]!UniprotIFO[Mass],"")</f>
        <v>56301</v>
      </c>
      <c r="AB272" t="str">
        <f>_xlfn.XLOOKUP(Z272,[1]!UniprotIFO[Entry],[1]!UniprotIFO[Sequence],"")</f>
        <v>MLRRLPALATRHTNSLRTMSTAPKDIYVAVQDNSLVSSAAQQSAAEVAQLWKDSRAKEKDTRTFYNVGGQGKTVVAVGVGKAKERKGGEGEENALKEQARKAAAVATHALKAASSKSFAIDPLDSPHSAAVGATLASFVWNLKTTSEAKAKLEPVEISLLGDKAEPSLESEKAKDGRIQLDWETGKVYGEAQNLARVLMETPANRMTPTIFCETAKKQFQGVENVSMEAHDLKWAEEKKMGSFISVSRGSDEPLRFLELRYNGAANKDEAPLAFVGKGITFDSGGISLKPGAGMKEMRADMGGAATTLSAAWAIAKLKIPINLVLCIPLTENMPSGKATKPGDVVVASNGVTIEVDNTDAEGRLALADALYYASSQYKPHTVVDVATLTGAMMIALGNQFTGVFTNSDSLWSELDAAGSAERDRVWRMPLDEGYMPQINYTGMDLCNTGGRLGGSCTAAIFLKRFVDGLIVDGSDNENQDGLIRWAHLDIAGVMDLARSDGGYNLGGMTGRPVRTLIEFARRSVKA</v>
      </c>
      <c r="AC272" s="6" cm="1">
        <f t="array" ref="AC272">SUMPRODUCT((LEN(AB272)-LEN(SUBSTITUTE(AB272,{"A";"C";"D";"E";"F";"G";"H";"I";"K";"L";"M";"N";"P";"Q";"R";"S";"T";"V";"W";"Y"},""))),{72.08;104.14;115.08;129.11;148.17;58.05;138.14;114.16;130.18;114.16;132.2;115.1;98.12;129.13;158.19;88.08;102.1;100.13;187.21;164.17})/1000</f>
        <v>56.806509999999996</v>
      </c>
      <c r="AD272" s="6">
        <f t="shared" si="8"/>
        <v>4.485049833887043E-20</v>
      </c>
      <c r="AE272" s="6">
        <f t="shared" si="9"/>
        <v>2.5478002823920261E-18</v>
      </c>
    </row>
    <row r="273" spans="1:31" x14ac:dyDescent="0.2">
      <c r="A273" t="s">
        <v>788</v>
      </c>
      <c r="B273" t="s">
        <v>789</v>
      </c>
      <c r="C273" t="s">
        <v>22</v>
      </c>
      <c r="D273">
        <v>4</v>
      </c>
      <c r="E273">
        <v>4</v>
      </c>
      <c r="F273" t="s">
        <v>56436</v>
      </c>
      <c r="G273" t="s">
        <v>13232</v>
      </c>
      <c r="H273" t="s">
        <v>13233</v>
      </c>
      <c r="I273" t="s">
        <v>13234</v>
      </c>
      <c r="J273" t="s">
        <v>13235</v>
      </c>
      <c r="K273" t="s">
        <v>13236</v>
      </c>
      <c r="L273" t="s">
        <v>13237</v>
      </c>
      <c r="M273" t="s">
        <v>13238</v>
      </c>
      <c r="N273" t="s">
        <v>13239</v>
      </c>
      <c r="O273" t="s">
        <v>13240</v>
      </c>
      <c r="P273" t="s">
        <v>13241</v>
      </c>
      <c r="Q273" t="s">
        <v>13242</v>
      </c>
      <c r="R273" t="s">
        <v>13243</v>
      </c>
      <c r="S273" t="s">
        <v>13244</v>
      </c>
      <c r="T273" t="s">
        <v>13245</v>
      </c>
      <c r="U273" t="s">
        <v>13246</v>
      </c>
      <c r="V273" t="s">
        <v>13247</v>
      </c>
      <c r="W273" t="s">
        <v>13248</v>
      </c>
      <c r="X273" t="s">
        <v>13249</v>
      </c>
      <c r="Z273" t="str" cm="1">
        <f t="array" ref="Z273">_xlfn.LET(_xlpm.raw,_xlfn.XLOOKUP(_xlfn.TEXTBEFORE(A273,";",,,,A273),_xlfn.ANCHORARRAY([2]summary!$O$4),_xlfn.CHOOSECOLS(_xlfn.ANCHORARRAY([2]summary!$K$4),1),""),IF(_xlpm.raw="","",_xlfn.TEXTAFTER(_xlfn.TEXTBEFORE(_xlpm.raw,"|",-1,,,_xlpm.raw),"tr|",,,,_xlfn.TEXTBEFORE(_xlpm.raw,"|",-1,,,_xlpm.raw))))</f>
        <v>A0A0K3CQX0</v>
      </c>
      <c r="AA273">
        <f>_xlfn.XLOOKUP(Z273,[1]!UniprotIFO[Entry],[1]!UniprotIFO[Mass],"")</f>
        <v>27876</v>
      </c>
      <c r="AB273" t="str">
        <f>_xlfn.XLOOKUP(Z273,[1]!UniprotIFO[Entry],[1]!UniprotIFO[Sequence],"")</f>
        <v>MPIKLITSPPEALSRDELAAISQSTPSTFEGIPPLTRHHEAQGVRIKVEPALEGFSGEGIEGALWVTEGALSFFSAASSTGLTIPYPHITLHAVSRQPAPSSSSSSAQANGSSAPATGGACIYCQLEESEEVAEDDEGGEMREMWITPADEASVDKIFSALSLCASLHPSASDTLTQPSVIPASAHASSSGAADDSQASVFASMGLDPISMVYATADGGIAGPGLAFMGEEEGQWDDVEEGEREEQAESSAGRTRSDFVNEGRARGAPY</v>
      </c>
      <c r="AC273" s="6" cm="1">
        <f t="array" ref="AC273">SUMPRODUCT((LEN(AB273)-LEN(SUBSTITUTE(AB273,{"A";"C";"D";"E";"F";"G";"H";"I";"K";"L";"M";"N";"P";"Q";"R";"S";"T";"V";"W";"Y"},""))),{72.08;104.14;115.08;129.11;148.17;58.05;138.14;114.16;130.18;114.16;132.2;115.1;98.12;129.13;158.19;88.08;102.1;100.13;187.21;164.17})/1000</f>
        <v>28.099220000000006</v>
      </c>
      <c r="AD273" s="6">
        <f t="shared" si="8"/>
        <v>6.6445182724252495E-21</v>
      </c>
      <c r="AE273" s="6">
        <f t="shared" si="9"/>
        <v>1.8670578073089705E-19</v>
      </c>
    </row>
    <row r="274" spans="1:31" x14ac:dyDescent="0.2">
      <c r="A274" t="s">
        <v>790</v>
      </c>
      <c r="B274" t="s">
        <v>792</v>
      </c>
      <c r="C274" t="s">
        <v>791</v>
      </c>
      <c r="D274">
        <v>22</v>
      </c>
      <c r="E274">
        <v>22</v>
      </c>
      <c r="F274" t="s">
        <v>56199</v>
      </c>
      <c r="G274" t="s">
        <v>13250</v>
      </c>
      <c r="H274" t="s">
        <v>13251</v>
      </c>
      <c r="I274" t="s">
        <v>13252</v>
      </c>
      <c r="J274" t="s">
        <v>13253</v>
      </c>
      <c r="K274" t="s">
        <v>13254</v>
      </c>
      <c r="L274" t="s">
        <v>13255</v>
      </c>
      <c r="M274" t="s">
        <v>13256</v>
      </c>
      <c r="N274" t="s">
        <v>13257</v>
      </c>
      <c r="O274" t="s">
        <v>13258</v>
      </c>
      <c r="P274" t="s">
        <v>13259</v>
      </c>
      <c r="Q274" t="s">
        <v>13260</v>
      </c>
      <c r="R274" t="s">
        <v>13261</v>
      </c>
      <c r="S274" t="s">
        <v>13262</v>
      </c>
      <c r="T274" t="s">
        <v>13263</v>
      </c>
      <c r="U274" t="s">
        <v>13264</v>
      </c>
      <c r="V274" t="s">
        <v>13265</v>
      </c>
      <c r="W274" t="s">
        <v>13266</v>
      </c>
      <c r="X274" t="s">
        <v>13267</v>
      </c>
      <c r="Z274" t="str" cm="1">
        <f t="array" ref="Z274">_xlfn.LET(_xlpm.raw,_xlfn.XLOOKUP(_xlfn.TEXTBEFORE(A274,";",,,,A274),_xlfn.ANCHORARRAY([2]summary!$O$4),_xlfn.CHOOSECOLS(_xlfn.ANCHORARRAY([2]summary!$K$4),1),""),IF(_xlpm.raw="","",_xlfn.TEXTAFTER(_xlfn.TEXTBEFORE(_xlpm.raw,"|",-1,,,_xlpm.raw),"tr|",,,,_xlfn.TEXTBEFORE(_xlpm.raw,"|",-1,,,_xlpm.raw))))</f>
        <v>A0A0K3C8W2</v>
      </c>
      <c r="AA274">
        <f>_xlfn.XLOOKUP(Z274,[1]!UniprotIFO[Entry],[1]!UniprotIFO[Mass],"")</f>
        <v>54426</v>
      </c>
      <c r="AB274" t="str">
        <f>_xlfn.XLOOKUP(Z274,[1]!UniprotIFO[Entry],[1]!UniprotIFO[Sequence],"")</f>
        <v>MSNNLTASLTFPEGHSLKSLDFPVGLFINNEYSPASGGETIEVRAPAFDKVIAHVPRGTAEDVDRAVEAAQKAYDTVWGERCPGHKRGKLLMQLADLFEQHVEQLASIEALDNGKAYNIAKAFDVSEAAACLRYYGGWADKEHGKVIEVDNSKMAITKHEPIGVIGQIIPWNFPLLMFAWKLGPALACGNCIVIKVAETTPLSAFYATQLIAKVFPPGVVNVVTGYGNEVGAAISGHMKILKVAFTGSTLVGRTIMQAAAKSNLKPVTLELGGKSPNIIFDDADMEQAVSWSAFGLFFNAGQCCCAGSRIFVQESIYDEFLEKLTAKVKSMKVGQPFAADSFVGPATSKLQFDRITAHIQSGKDEGAKVHVGGNRHGDEGYFIEPTIFTDVTPNMRIAQEEIFGPVLVVQKFKDESDVVAKANDTMYGLAAAIFSRDISRAMRIANSVHAGTVWLNCYNQLNSQVPFGGFKQSGIGRELGSYALHNYTAVKAIHINLSQPNPL</v>
      </c>
      <c r="AC274" s="6" cm="1">
        <f t="array" ref="AC274">SUMPRODUCT((LEN(AB274)-LEN(SUBSTITUTE(AB274,{"A";"C";"D";"E";"F";"G";"H";"I";"K";"L";"M";"N";"P";"Q";"R";"S";"T";"V";"W";"Y"},""))),{72.08;104.14;115.08;129.11;148.17;58.05;138.14;114.16;130.18;114.16;132.2;115.1;98.12;129.13;158.19;88.08;102.1;100.13;187.21;164.17})/1000</f>
        <v>54.905720000000002</v>
      </c>
      <c r="AD274" s="6">
        <f t="shared" si="8"/>
        <v>3.654485049833887E-20</v>
      </c>
      <c r="AE274" s="6">
        <f t="shared" si="9"/>
        <v>2.0065213289036547E-18</v>
      </c>
    </row>
    <row r="275" spans="1:31" x14ac:dyDescent="0.2">
      <c r="A275" t="s">
        <v>793</v>
      </c>
      <c r="B275" t="s">
        <v>795</v>
      </c>
      <c r="C275" t="s">
        <v>794</v>
      </c>
      <c r="D275">
        <v>5</v>
      </c>
      <c r="E275">
        <v>5</v>
      </c>
      <c r="F275" t="s">
        <v>56437</v>
      </c>
      <c r="G275" t="s">
        <v>13268</v>
      </c>
      <c r="H275" t="s">
        <v>13269</v>
      </c>
      <c r="I275" t="s">
        <v>13270</v>
      </c>
      <c r="J275" t="s">
        <v>13271</v>
      </c>
      <c r="K275" t="s">
        <v>13272</v>
      </c>
      <c r="L275" t="s">
        <v>13273</v>
      </c>
      <c r="M275" t="s">
        <v>13274</v>
      </c>
      <c r="N275" t="s">
        <v>13275</v>
      </c>
      <c r="O275" t="s">
        <v>13276</v>
      </c>
      <c r="P275" t="s">
        <v>13277</v>
      </c>
      <c r="Q275" t="s">
        <v>13278</v>
      </c>
      <c r="R275" t="s">
        <v>13279</v>
      </c>
      <c r="S275" t="s">
        <v>13280</v>
      </c>
      <c r="T275" t="s">
        <v>13281</v>
      </c>
      <c r="U275" t="s">
        <v>13282</v>
      </c>
      <c r="V275" t="s">
        <v>13283</v>
      </c>
      <c r="W275" t="s">
        <v>13284</v>
      </c>
      <c r="X275" t="s">
        <v>13285</v>
      </c>
      <c r="Z275" t="str" cm="1">
        <f t="array" ref="Z275">_xlfn.LET(_xlpm.raw,_xlfn.XLOOKUP(_xlfn.TEXTBEFORE(A275,";",,,,A275),_xlfn.ANCHORARRAY([2]summary!$O$4),_xlfn.CHOOSECOLS(_xlfn.ANCHORARRAY([2]summary!$K$4),1),""),IF(_xlpm.raw="","",_xlfn.TEXTAFTER(_xlfn.TEXTBEFORE(_xlpm.raw,"|",-1,,,_xlpm.raw),"tr|",,,,_xlfn.TEXTBEFORE(_xlpm.raw,"|",-1,,,_xlpm.raw))))</f>
        <v>A0A2T0AFN9</v>
      </c>
      <c r="AA275">
        <f>_xlfn.XLOOKUP(Z275,[1]!UniprotIFO[Entry],[1]!UniprotIFO[Mass],"")</f>
        <v>37354</v>
      </c>
      <c r="AB275" t="str">
        <f>_xlfn.XLOOKUP(Z275,[1]!UniprotIFO[Entry],[1]!UniprotIFO[Sequence],"")</f>
        <v>MGSSQITEALASLLQSSRVLSSLSFAPLAILPHTVLSSEDAFEKHLIRDAAPRELALFEPNDPTNDPVLAVDAFEGGVGPEAGERWVAAKRAGPKRAGGVVGRPSPLKERRATTASGGGATDPDRCLRAAKKLLDIYTMPRAQEHVEALHSQWAGIIDTISSLEESLRRPPSRTAPQPSHDASYFRQLELEDLIKREQLEVFALEQLKAEKEAELAALSPPPPSSRPTAPSSTTTASASTAQDGKPTRRVPSVVARARGGPPTTSRRSLSASPQVEKTNKLEESTIASQLPPRESRRSSLAKTDLAPPASPARRPIGAREKRVSLLGAGGGMKGRQSLGRKSLGPLSPRSP</v>
      </c>
      <c r="AC275" s="6" cm="1">
        <f t="array" ref="AC275">SUMPRODUCT((LEN(AB275)-LEN(SUBSTITUTE(AB275,{"A";"C";"D";"E";"F";"G";"H";"I";"K";"L";"M";"N";"P";"Q";"R";"S";"T";"V";"W";"Y"},""))),{72.08;104.14;115.08;129.11;148.17;58.05;138.14;114.16;130.18;114.16;132.2;115.1;98.12;129.13;158.19;88.08;102.1;100.13;187.21;164.17})/1000</f>
        <v>37.69818999999999</v>
      </c>
      <c r="AD275" s="6">
        <f t="shared" si="8"/>
        <v>8.3056478405315615E-21</v>
      </c>
      <c r="AE275" s="6">
        <f t="shared" si="9"/>
        <v>3.1310789036544841E-19</v>
      </c>
    </row>
    <row r="276" spans="1:31" x14ac:dyDescent="0.2">
      <c r="A276" t="s">
        <v>796</v>
      </c>
      <c r="B276" t="s">
        <v>797</v>
      </c>
      <c r="C276" t="s">
        <v>232</v>
      </c>
      <c r="D276">
        <v>2</v>
      </c>
      <c r="E276">
        <v>2</v>
      </c>
      <c r="F276" t="s">
        <v>56438</v>
      </c>
      <c r="G276" t="s">
        <v>13286</v>
      </c>
      <c r="H276" t="s">
        <v>13287</v>
      </c>
      <c r="I276" t="s">
        <v>13288</v>
      </c>
      <c r="J276" t="s">
        <v>13289</v>
      </c>
      <c r="K276" t="s">
        <v>13290</v>
      </c>
      <c r="L276" t="s">
        <v>13291</v>
      </c>
      <c r="M276" t="s">
        <v>13292</v>
      </c>
      <c r="N276" t="s">
        <v>13293</v>
      </c>
      <c r="O276" t="s">
        <v>13294</v>
      </c>
      <c r="P276" t="s">
        <v>13295</v>
      </c>
      <c r="Q276" t="s">
        <v>13296</v>
      </c>
      <c r="R276" t="s">
        <v>13297</v>
      </c>
      <c r="S276" t="s">
        <v>13298</v>
      </c>
      <c r="T276" t="s">
        <v>13299</v>
      </c>
      <c r="U276" t="s">
        <v>13300</v>
      </c>
      <c r="V276" t="s">
        <v>13301</v>
      </c>
      <c r="W276" t="s">
        <v>13302</v>
      </c>
      <c r="X276" t="s">
        <v>13303</v>
      </c>
      <c r="Z276" t="str" cm="1">
        <f t="array" ref="Z276">_xlfn.LET(_xlpm.raw,_xlfn.XLOOKUP(_xlfn.TEXTBEFORE(A276,";",,,,A276),_xlfn.ANCHORARRAY([2]summary!$O$4),_xlfn.CHOOSECOLS(_xlfn.ANCHORARRAY([2]summary!$K$4),1),""),IF(_xlpm.raw="","",_xlfn.TEXTAFTER(_xlfn.TEXTBEFORE(_xlpm.raw,"|",-1,,,_xlpm.raw),"tr|",,,,_xlfn.TEXTBEFORE(_xlpm.raw,"|",-1,,,_xlpm.raw))))</f>
        <v>A0A0K3CAR5</v>
      </c>
      <c r="AA276">
        <f>_xlfn.XLOOKUP(Z276,[1]!UniprotIFO[Entry],[1]!UniprotIFO[Mass],"")</f>
        <v>14497</v>
      </c>
      <c r="AB276" t="str">
        <f>_xlfn.XLOOKUP(Z276,[1]!UniprotIFO[Entry],[1]!UniprotIFO[Sequence],"")</f>
        <v>MPAAYTPDPVVNPEDLAAAAPVPSKSRENPGTWAKFSKKFKEEPLVPIGCIATVAALLAASSALQKGNRTRFNQFLRYRVAAQGFTVIAALGGSLYYQSQRKAERKAEAMARQQEMEALGAGAPAAAPPAAAAAAGPQV</v>
      </c>
      <c r="AC276" s="6" cm="1">
        <f t="array" ref="AC276">SUMPRODUCT((LEN(AB276)-LEN(SUBSTITUTE(AB276,{"A";"C";"D";"E";"F";"G";"H";"I";"K";"L";"M";"N";"P";"Q";"R";"S";"T";"V";"W";"Y"},""))),{72.08;104.14;115.08;129.11;148.17;58.05;138.14;114.16;130.18;114.16;132.2;115.1;98.12;129.13;158.19;88.08;102.1;100.13;187.21;164.17})/1000</f>
        <v>14.62359</v>
      </c>
      <c r="AD276" s="6">
        <f t="shared" si="8"/>
        <v>3.3222591362126247E-21</v>
      </c>
      <c r="AE276" s="6">
        <f t="shared" si="9"/>
        <v>4.8583355481727579E-20</v>
      </c>
    </row>
    <row r="277" spans="1:31" x14ac:dyDescent="0.2">
      <c r="A277" t="s">
        <v>798</v>
      </c>
      <c r="B277" t="s">
        <v>800</v>
      </c>
      <c r="C277" t="s">
        <v>799</v>
      </c>
      <c r="D277">
        <v>10</v>
      </c>
      <c r="E277">
        <v>10</v>
      </c>
      <c r="F277" t="s">
        <v>56439</v>
      </c>
      <c r="G277" t="s">
        <v>13304</v>
      </c>
      <c r="H277" t="s">
        <v>13305</v>
      </c>
      <c r="I277" t="s">
        <v>13306</v>
      </c>
      <c r="J277" t="s">
        <v>13307</v>
      </c>
      <c r="K277" t="s">
        <v>13308</v>
      </c>
      <c r="L277" t="s">
        <v>13309</v>
      </c>
      <c r="M277" t="s">
        <v>13310</v>
      </c>
      <c r="N277" t="s">
        <v>13311</v>
      </c>
      <c r="O277" t="s">
        <v>13312</v>
      </c>
      <c r="P277" t="s">
        <v>13313</v>
      </c>
      <c r="Q277" t="s">
        <v>13314</v>
      </c>
      <c r="R277" t="s">
        <v>13315</v>
      </c>
      <c r="S277" t="s">
        <v>13316</v>
      </c>
      <c r="T277" t="s">
        <v>13317</v>
      </c>
      <c r="U277" t="s">
        <v>13318</v>
      </c>
      <c r="V277" t="s">
        <v>13319</v>
      </c>
      <c r="W277" t="s">
        <v>13320</v>
      </c>
      <c r="X277" t="s">
        <v>13321</v>
      </c>
      <c r="Y277" t="s">
        <v>58860</v>
      </c>
      <c r="Z277" t="str" cm="1">
        <f t="array" ref="Z277">_xlfn.LET(_xlpm.raw,_xlfn.XLOOKUP(_xlfn.TEXTBEFORE(A277,";",,,,A277),_xlfn.ANCHORARRAY([2]summary!$O$4),_xlfn.CHOOSECOLS(_xlfn.ANCHORARRAY([2]summary!$K$4),1),""),IF(_xlpm.raw="","",_xlfn.TEXTAFTER(_xlfn.TEXTBEFORE(_xlpm.raw,"|",-1,,,_xlpm.raw),"tr|",,,,_xlfn.TEXTBEFORE(_xlpm.raw,"|",-1,,,_xlpm.raw))))</f>
        <v>A0A0K3C9I1</v>
      </c>
      <c r="AA277">
        <f>_xlfn.XLOOKUP(Z277,[1]!UniprotIFO[Entry],[1]!UniprotIFO[Mass],"")</f>
        <v>63812</v>
      </c>
      <c r="AB277" t="str">
        <f>_xlfn.XLOOKUP(Z277,[1]!UniprotIFO[Entry],[1]!UniprotIFO[Sequence],"")</f>
        <v>MDIDAMLLGLAEGSAAPSHSGEGGAKGAGGGGGGKKRKRQTRESSESANDSASDMDMSASDSDAPAAAASPKAGRRGGSKVKSSARVETSSDEDESAGKGSGKGGENPYPVEGIYRDEAERRRVAGLTELEREDFIATRKEEIAEADNRRMIAEMASRSSGKKKAAAKDEDEDEEDDDDEEVYTARGTRSRKTTGASKTKSDGFEKLKKSRTEKGKKKAKKDDSDDEYEEGGSKSRRRSPDSDDESGSDMEQSDDDDRGAKKKGKGKKAPAPVVELADLLQIQVTRTKLAEMCRAPWFEEWIKGAFVRYSLGPDQRTGMVRYSVCQVVGVEPDRPYRFEGVQTDLWLRLKHGKAERLFGMEAVSNSPIDSHEWVRWTKQCTADEVPATTPVQAKKIKEQLGKHTSYTLTEEDLAAELAKKNRQPGGAAARVRLKMQRDHAMQNGDVEKAAELSAQLAELEGPAVDDADRTKRINDRNRAANREEVKRAEARSQEERRKISEALQRGDTSVKVDPSARVKTMPRLNYDSRPQTPTPGTPGSGTQTPLNGASASSNLGGAPMNGTPRAKGNKIESVVASRVQLDLDLDF</v>
      </c>
      <c r="AC277" s="6" cm="1">
        <f t="array" ref="AC277">SUMPRODUCT((LEN(AB277)-LEN(SUBSTITUTE(AB277,{"A";"C";"D";"E";"F";"G";"H";"I";"K";"L";"M";"N";"P";"Q";"R";"S";"T";"V";"W";"Y"},""))),{72.08;104.14;115.08;129.11;148.17;58.05;138.14;114.16;130.18;114.16;132.2;115.1;98.12;129.13;158.19;88.08;102.1;100.13;187.21;164.17})/1000</f>
        <v>64.37897000000001</v>
      </c>
      <c r="AD277" s="6">
        <f t="shared" si="8"/>
        <v>1.6611295681063123E-20</v>
      </c>
      <c r="AE277" s="6">
        <f t="shared" si="9"/>
        <v>1.0694181063122926E-18</v>
      </c>
    </row>
    <row r="278" spans="1:31" x14ac:dyDescent="0.2">
      <c r="A278" t="s">
        <v>801</v>
      </c>
      <c r="B278" t="s">
        <v>802</v>
      </c>
      <c r="C278" t="s">
        <v>22</v>
      </c>
      <c r="D278">
        <v>2</v>
      </c>
      <c r="E278">
        <v>2</v>
      </c>
      <c r="F278" t="s">
        <v>56440</v>
      </c>
      <c r="G278" t="s">
        <v>13322</v>
      </c>
      <c r="H278" t="s">
        <v>13323</v>
      </c>
      <c r="I278" t="s">
        <v>13324</v>
      </c>
      <c r="J278" t="s">
        <v>13325</v>
      </c>
      <c r="K278" t="s">
        <v>13326</v>
      </c>
      <c r="L278" t="s">
        <v>13327</v>
      </c>
      <c r="M278" t="s">
        <v>13328</v>
      </c>
      <c r="N278" t="s">
        <v>13329</v>
      </c>
      <c r="O278" t="s">
        <v>13330</v>
      </c>
      <c r="P278" t="s">
        <v>13331</v>
      </c>
      <c r="Q278" t="s">
        <v>13332</v>
      </c>
      <c r="R278" t="s">
        <v>13333</v>
      </c>
      <c r="S278" t="s">
        <v>13334</v>
      </c>
      <c r="T278" t="s">
        <v>13335</v>
      </c>
      <c r="U278" t="s">
        <v>13336</v>
      </c>
      <c r="V278" t="s">
        <v>13337</v>
      </c>
      <c r="W278" t="s">
        <v>13338</v>
      </c>
      <c r="X278" t="s">
        <v>13339</v>
      </c>
      <c r="Z278" t="str" cm="1">
        <f t="array" ref="Z278">_xlfn.LET(_xlpm.raw,_xlfn.XLOOKUP(_xlfn.TEXTBEFORE(A278,";",,,,A278),_xlfn.ANCHORARRAY([2]summary!$O$4),_xlfn.CHOOSECOLS(_xlfn.ANCHORARRAY([2]summary!$K$4),1),""),IF(_xlpm.raw="","",_xlfn.TEXTAFTER(_xlfn.TEXTBEFORE(_xlpm.raw,"|",-1,,,_xlpm.raw),"tr|",,,,_xlfn.TEXTBEFORE(_xlpm.raw,"|",-1,,,_xlpm.raw))))</f>
        <v>A0A2T0AFC0</v>
      </c>
      <c r="AA278">
        <f>_xlfn.XLOOKUP(Z278,[1]!UniprotIFO[Entry],[1]!UniprotIFO[Mass],"")</f>
        <v>10563</v>
      </c>
      <c r="AB278" t="str">
        <f>_xlfn.XLOOKUP(Z278,[1]!UniprotIFO[Entry],[1]!UniprotIFO[Sequence],"")</f>
        <v>MGGGAQYPYPKEVWTPSGGWWTNPHNWRSNTAYALLGVAVVGYGIFKYSAEHEERHNAPTRWIPSMMWAKQFKSGEMGIKDESDLRGQPTSHH</v>
      </c>
      <c r="AC278" s="6" cm="1">
        <f t="array" ref="AC278">SUMPRODUCT((LEN(AB278)-LEN(SUBSTITUTE(AB278,{"A";"C";"D";"E";"F";"G";"H";"I";"K";"L";"M";"N";"P";"Q";"R";"S";"T";"V";"W";"Y"},""))),{72.08;104.14;115.08;129.11;148.17;58.05;138.14;114.16;130.18;114.16;132.2;115.1;98.12;129.13;158.19;88.08;102.1;100.13;187.21;164.17})/1000</f>
        <v>10.638710000000001</v>
      </c>
      <c r="AD278" s="6">
        <f t="shared" si="8"/>
        <v>3.3222591362126247E-21</v>
      </c>
      <c r="AE278" s="6">
        <f t="shared" si="9"/>
        <v>3.5344551495016616E-20</v>
      </c>
    </row>
    <row r="279" spans="1:31" x14ac:dyDescent="0.2">
      <c r="A279" t="s">
        <v>803</v>
      </c>
      <c r="B279" t="s">
        <v>804</v>
      </c>
      <c r="C279" t="s">
        <v>400</v>
      </c>
      <c r="D279">
        <v>27</v>
      </c>
      <c r="E279">
        <v>26</v>
      </c>
      <c r="F279">
        <v>110</v>
      </c>
      <c r="G279" t="s">
        <v>13340</v>
      </c>
      <c r="H279" t="s">
        <v>13341</v>
      </c>
      <c r="I279" t="s">
        <v>13342</v>
      </c>
      <c r="J279" t="s">
        <v>13343</v>
      </c>
      <c r="K279" t="s">
        <v>13344</v>
      </c>
      <c r="L279" t="s">
        <v>13345</v>
      </c>
      <c r="M279" t="s">
        <v>13346</v>
      </c>
      <c r="N279" t="s">
        <v>13347</v>
      </c>
      <c r="O279" t="s">
        <v>13348</v>
      </c>
      <c r="P279" t="s">
        <v>13349</v>
      </c>
      <c r="Q279" t="s">
        <v>13350</v>
      </c>
      <c r="R279" t="s">
        <v>13351</v>
      </c>
      <c r="S279" t="s">
        <v>13352</v>
      </c>
      <c r="T279" t="s">
        <v>13353</v>
      </c>
      <c r="U279" t="s">
        <v>13354</v>
      </c>
      <c r="V279" t="s">
        <v>13355</v>
      </c>
      <c r="W279" t="s">
        <v>13356</v>
      </c>
      <c r="X279" t="s">
        <v>13357</v>
      </c>
      <c r="Z279" t="str" cm="1">
        <f t="array" ref="Z279">_xlfn.LET(_xlpm.raw,_xlfn.XLOOKUP(_xlfn.TEXTBEFORE(A279,";",,,,A279),_xlfn.ANCHORARRAY([2]summary!$O$4),_xlfn.CHOOSECOLS(_xlfn.ANCHORARRAY([2]summary!$K$4),1),""),IF(_xlpm.raw="","",_xlfn.TEXTAFTER(_xlfn.TEXTBEFORE(_xlpm.raw,"|",-1,,,_xlpm.raw),"tr|",,,,_xlfn.TEXTBEFORE(_xlpm.raw,"|",-1,,,_xlpm.raw))))</f>
        <v>A0A2T0A3L8</v>
      </c>
      <c r="AA279">
        <f>_xlfn.XLOOKUP(Z279,[1]!UniprotIFO[Entry],[1]!UniprotIFO[Mass],"")</f>
        <v>312996</v>
      </c>
      <c r="AB279" t="str">
        <f>_xlfn.XLOOKUP(Z279,[1]!UniprotIFO[Entry],[1]!UniprotIFO[Sequence],"")</f>
        <v>MGKGKSTNARKAQAASSGSGGSGTLRSLRHAASSTSSPKPAPKVRSTASLTVAERIAKKAEKPLVKGRSFRFVAPSDRIAKMKVDLEGVRDRREQLEGEDEAQEDDMHTLFGHALQQSQLIDLSLPFGRFSRKVDKWSRSLPLVVHYKKEIVEAVCEALSSGSKDVELCGETILDLLPPLITDLSHLLLPSLPLLLTTLIRLTAPSPFHASNPRILQRTYDVLGALFRDLARDVLGAEEGEGGLREVWEVVRRGLGAPARVDDAEEEEDVQMQDDAEQKADGAESDAESSADEEEEEEAEPVASTSAQPLETPAQTGLKLHTSLPANFRTTPQTRRLLGNAFSLLVRKAKPTSSDEPGSLDALLRLMVGDVAQVEEVDGGERANGRRGAKGRRKGKGKGRGQEEGSSNVFAEGLTWVIIESCSAANHFFHSRTPSILRSLFSAILSLPSLADVSLPREIVSHALVTLSQHAEKVEALEPVGEAAIKTLEAELKTATAGGEVAWERLLVPLQAVTSFVGVKAGARLPASLKPRLFASLAPLSRLIAHSPAPPSAFLHHTTAYLSTVLPLAVLSDVLSSPVRSIIDALFSADRDASVFASACALATTLDGVEWPLWDTALGAAVFTATAREVSSSSSNGKAKTDASAFDELVASKKENSLVLLARLAESGRLRALVEKGGAHVVAWEKSVGALAEQAIKGWKEAFEADRNIDEEKTHELLDVLAIVPFIPSRRNDLLVLLADLAQVVATMPATEARVAYLSSAASPALVLGSTLSAFEATSSRLKSPSPALQTLATSVELIIAHFAWHRRVMHGLSSLSLARLASDRSPEARKAIYDAILPNLLSEDSVLRRSSLEIAQTLYPENEAPVAADLIAKCIEVEDMPLTVQGAREKSMKVRKLGIVANSQLGKEGSAEELEPVLEVILRYLTAMLKVNFKPIWPEAISALALLSSRFPDAVWSICSRQLLAAATRGSDLYVARKPEWSLHAASTEGVGELELVFEEQALRDWHLEDRRTRVQKDEARFEGGVIAVASREEGLVSLQVTPERLVIHSYEAQLLALFCQIPDLAQRHSRDFVDVFLGCFQRDDVIPDKADETPLYFNADETAKDRKARLLAWLGLFAKFSNPKALYRAADLDAQFRTLLAFPDAEIQKLALDCILRWKIPAVTANADRLKNLLEPTKLRDELLEFVSTTDAGGLEPAHRADVVPLFIRIAYGLMTSRLGRASASSGQGRAGRRAAILGALRTCSANELDTLVDLLLGPLRKLLVTPPGESFRFAEQAPKVPGKRQLGFLGLLADVVKHLGKDIVGRWPDLMGTVLNLLHFAQKGLDEDARAGKENAEETKADEEDEDDTEDEDDVTQLAPLRHIRQTALKRWTDFFRLEVDFDYRPYVSAAFPSIISPRLPTLAAENAQAPSALLELFVAWSKRRDQLRFLVDYDASLLPSLYHVLTVRNVKPTVILRVFDLVASVVEFAEEDGGKASDIGQQVLQPGVDVLLVQLGGLIAVTSSTLDAKGEVAQRQIALLCSLAPYVQSEEQSINFLTLATPLLRKTNKTVPEKVKTDLLRIVTALYPIARPQPSTTLYDKCCEVVASLFASSRSRNARLQLVAALNSIASVDESYAQVAQLVDDLNSYSVKRSEEPDFDRRLAAFSRLNEELYQTLTPADWTVVIQNMLFFVQDADELSIRSNASYAMRRFIEVVNTGSDDALRVLFIRTFLPGLRKVLRSKVELIRAEVLAVLGHAVEKVEDVPELEQLKVLLVGGDQEANFFNNILHIQNHRRTRALRRLADAVEAGGISSKTIADLFLPLLDHFVLGSDEKKDPDLVNETVQCLARLAQRLAWSAYSKLALHYLKLAKAGGVPQKACVRTLVGVLKAFRFDLASEAKALESTTGRLVPQLMSYLEKRDDSDQEIRIPVAEGIAAVIQHIPGESKHVQETGLLMALAQSLRSRDQHVRDLIRVTLANIATAQRGDILGRIVKELRKALMRGPQLHVLAFTVHALLVRLVESPENVDFDAALDEVVPVLEEDVFGNPSKDRTSQEFRAKTKFREVRSFKSLDSFQLLARVVSPGKIATLLAPLRGILSTTDSAKPIKDVEEVFKALAIGLTANTQLDAIATLDLCHSLISQNAAFLKAVKVVRKHGKAAPDYHVQFERERDETRDYYAKNAYRFVSFGLELFNAAFRKSVFDLDSPDVLSRLEPLVSLVGNSLYSDDPVVLARSMRATASLIRCPLSSTEKAAPVLVKQMLSVIERAGSTESELAQSALRTLSTVLRDCKTATLSEKQLTSLLELIGPDLEEADRQATLFQVLRAVMSRKFVAPEIYDLMNKVAEMLVTNQSSNVREVCRAIYLQFLLDYPQGRGRLKESLTFLAKNLSYTYESGRLSVLELVSAILNKFASQLVQDSAELFFVALVMVVANDDSTKCREMAAELLKLLFSRLEKDTRDVLLTMLHSWAGKKAQPQLARTAIQVFGIAVDAMGDDGRSAAPAIVDVLLDVLTDSEDRLEEAETRGGDALDLEADWQLPYQALQATAHVYKAFPDLVSPDMKTVQPLWKAVRGHLLYPHLWVRTSAARLLGSLYAASQEALDRDDLPERHPLATSNLFDAAQKACLQLKSPLLDDNLAMQIVKNLFFAARCFAARDSRSADARDEDGDEEDHEDGDATEEQRKADPLKWLFTRLSYQARQAHMLRPSVHDTDAGQWSRQPASILRWFAAMISSLEAVALQRFLMQMAVPIFRISEDTVLNDPQMVELQTLSREVQELLQQKIGTTAYAQVHNQIRQRAAARRNERKQATALKAINDPVEDAKRKAKRAEQKKTQKKRKAASMASQKERYGVGAKRRRE</v>
      </c>
      <c r="AC279" s="6" cm="1">
        <f t="array" ref="AC279">SUMPRODUCT((LEN(AB279)-LEN(SUBSTITUTE(AB279,{"A";"C";"D";"E";"F";"G";"H";"I";"K";"L";"M";"N";"P";"Q";"R";"S";"T";"V";"W";"Y"},""))),{72.08;104.14;115.08;129.11;148.17;58.05;138.14;114.16;130.18;114.16;132.2;115.1;98.12;129.13;158.19;88.08;102.1;100.13;187.21;164.17})/1000</f>
        <v>315.78973000000002</v>
      </c>
      <c r="AD279" s="6">
        <f t="shared" si="8"/>
        <v>4.3189368770764118E-20</v>
      </c>
      <c r="AE279" s="6">
        <f t="shared" si="9"/>
        <v>1.3638759102990033E-17</v>
      </c>
    </row>
    <row r="280" spans="1:31" x14ac:dyDescent="0.2">
      <c r="A280" t="s">
        <v>805</v>
      </c>
      <c r="B280" t="s">
        <v>807</v>
      </c>
      <c r="C280" t="s">
        <v>806</v>
      </c>
      <c r="D280">
        <v>22</v>
      </c>
      <c r="E280">
        <v>22</v>
      </c>
      <c r="F280" t="s">
        <v>56441</v>
      </c>
      <c r="G280" t="s">
        <v>13358</v>
      </c>
      <c r="H280" t="s">
        <v>13359</v>
      </c>
      <c r="I280" t="s">
        <v>13360</v>
      </c>
      <c r="J280" t="s">
        <v>13361</v>
      </c>
      <c r="K280" t="s">
        <v>13362</v>
      </c>
      <c r="L280" t="s">
        <v>13363</v>
      </c>
      <c r="M280" t="s">
        <v>13364</v>
      </c>
      <c r="N280" t="s">
        <v>13365</v>
      </c>
      <c r="O280" t="s">
        <v>13366</v>
      </c>
      <c r="P280" t="s">
        <v>13367</v>
      </c>
      <c r="Q280" t="s">
        <v>13368</v>
      </c>
      <c r="R280" t="s">
        <v>13369</v>
      </c>
      <c r="S280" t="s">
        <v>13370</v>
      </c>
      <c r="T280" t="s">
        <v>13371</v>
      </c>
      <c r="U280" t="s">
        <v>13372</v>
      </c>
      <c r="V280" t="s">
        <v>13373</v>
      </c>
      <c r="W280" t="s">
        <v>13374</v>
      </c>
      <c r="X280" t="s">
        <v>13375</v>
      </c>
      <c r="Y280" t="s">
        <v>58953</v>
      </c>
      <c r="Z280" t="str" cm="1">
        <f t="array" ref="Z280">_xlfn.LET(_xlpm.raw,_xlfn.XLOOKUP(_xlfn.TEXTBEFORE(A280,";",,,,A280),_xlfn.ANCHORARRAY([2]summary!$O$4),_xlfn.CHOOSECOLS(_xlfn.ANCHORARRAY([2]summary!$K$4),1),""),IF(_xlpm.raw="","",_xlfn.TEXTAFTER(_xlfn.TEXTBEFORE(_xlpm.raw,"|",-1,,,_xlpm.raw),"tr|",,,,_xlfn.TEXTBEFORE(_xlpm.raw,"|",-1,,,_xlpm.raw))))</f>
        <v>A0A2T0A3H6</v>
      </c>
      <c r="AA280">
        <f>_xlfn.XLOOKUP(Z280,[1]!UniprotIFO[Entry],[1]!UniprotIFO[Mass],"")</f>
        <v>66557</v>
      </c>
      <c r="AB280" t="str">
        <f>_xlfn.XLOOKUP(Z280,[1]!UniprotIFO[Entry],[1]!UniprotIFO[Sequence],"")</f>
        <v>MKYILVSGGVISGIGKGVIASSTGLLLKTLGFNVTAIKIDPYMNIDAGTMSPTEHGEVFVLDDGGEADLDLGNYERYLNVTLGRDNNITTGKIYREVIEKERKGDYLGKTVQVIPHVTDAIQDWVERVAQIPVDESDQAPDVCIIELGGTVGDIESAPFVEAMRQFQFRVGKDNFALLHVSLVPSINGELKTKPTQASIRDLRGLGLMPDLIACRCPAPLPLSVVSKISMFCHVANEQVVAVHDVSSLYHVPLLLKDQGLVKFLQHRLKLDQIRLPEPRVARGTKLLTMWKDLTISYDRLFDKVSICLVGKYTSLQDSYTSVIKSLEHAAMKCGRKLQITWVESSDLEKEAQQERPKEFHAAWQAVCTANGILVPGGFGLRGTEGMIAAAKWAREKKIPYLGICLGFQIAVIEFARGVLGLKDAHSAELMETTPDPVIIFMPEISKTHLGGTMRLGLRPTVFQPNTEWSQVRKLYGDADVIWERHRHRYEVNPAYVEQIEKAGFLFTGRDERGERMQVAELKDHPYFVGLQAHPEFCTRPLNPSPAFLGFIASAAGCLDEQIAGQASYEPPHPKSHLHMENREVPQIELVTEQVAKVTVA</v>
      </c>
      <c r="AC280" s="6" cm="1">
        <f t="array" ref="AC280">SUMPRODUCT((LEN(AB280)-LEN(SUBSTITUTE(AB280,{"A";"C";"D";"E";"F";"G";"H";"I";"K";"L";"M";"N";"P";"Q";"R";"S";"T";"V";"W";"Y"},""))),{72.08;104.14;115.08;129.11;148.17;58.05;138.14;114.16;130.18;114.16;132.2;115.1;98.12;129.13;158.19;88.08;102.1;100.13;187.21;164.17})/1000</f>
        <v>67.129139999999992</v>
      </c>
      <c r="AD280" s="6">
        <f t="shared" si="8"/>
        <v>3.654485049833887E-20</v>
      </c>
      <c r="AE280" s="6">
        <f t="shared" si="9"/>
        <v>2.4532243853820593E-18</v>
      </c>
    </row>
    <row r="281" spans="1:31" x14ac:dyDescent="0.2">
      <c r="A281" t="s">
        <v>808</v>
      </c>
      <c r="B281" t="s">
        <v>810</v>
      </c>
      <c r="C281" t="s">
        <v>809</v>
      </c>
      <c r="D281">
        <v>9</v>
      </c>
      <c r="E281">
        <v>9</v>
      </c>
      <c r="F281" t="s">
        <v>56442</v>
      </c>
      <c r="G281" t="s">
        <v>13376</v>
      </c>
      <c r="H281" t="s">
        <v>13377</v>
      </c>
      <c r="I281" t="s">
        <v>13378</v>
      </c>
      <c r="J281" t="s">
        <v>13379</v>
      </c>
      <c r="K281" t="s">
        <v>13380</v>
      </c>
      <c r="L281" t="s">
        <v>13381</v>
      </c>
      <c r="M281" t="s">
        <v>13382</v>
      </c>
      <c r="N281" t="s">
        <v>13383</v>
      </c>
      <c r="O281" t="s">
        <v>13384</v>
      </c>
      <c r="P281" t="s">
        <v>13009</v>
      </c>
      <c r="Q281" t="s">
        <v>13385</v>
      </c>
      <c r="R281" t="s">
        <v>13386</v>
      </c>
      <c r="S281" t="s">
        <v>13387</v>
      </c>
      <c r="T281" t="s">
        <v>13388</v>
      </c>
      <c r="U281" t="s">
        <v>13389</v>
      </c>
      <c r="V281" t="s">
        <v>13390</v>
      </c>
      <c r="W281" t="s">
        <v>13391</v>
      </c>
      <c r="X281" t="s">
        <v>13392</v>
      </c>
      <c r="Z281" t="str" cm="1">
        <f t="array" ref="Z281">_xlfn.LET(_xlpm.raw,_xlfn.XLOOKUP(_xlfn.TEXTBEFORE(A281,";",,,,A281),_xlfn.ANCHORARRAY([2]summary!$O$4),_xlfn.CHOOSECOLS(_xlfn.ANCHORARRAY([2]summary!$K$4),1),""),IF(_xlpm.raw="","",_xlfn.TEXTAFTER(_xlfn.TEXTBEFORE(_xlpm.raw,"|",-1,,,_xlpm.raw),"tr|",,,,_xlfn.TEXTBEFORE(_xlpm.raw,"|",-1,,,_xlpm.raw))))</f>
        <v>A0A0K3CJC5</v>
      </c>
      <c r="AA281">
        <f>_xlfn.XLOOKUP(Z281,[1]!UniprotIFO[Entry],[1]!UniprotIFO[Mass],"")</f>
        <v>19189</v>
      </c>
      <c r="AB281" t="str">
        <f>_xlfn.XLOOKUP(Z281,[1]!UniprotIFO[Entry],[1]!UniprotIFO[Sequence],"")</f>
        <v>MPARDGVNDLNTPYPVVDADPHFSRVMSYMRPSEYAMWAAGTAAFPAAIYGLELADPSRLGPRGLRPTLKIATWLGFAGGFLLAYQTTSLRLWGWRENEREQARDKEELSQLAKEGKPLYGESDLPPYIQGVAHRNSLWSQLKFSVMPWFNFVHHPYHGTDPSKYKEES</v>
      </c>
      <c r="AC281" s="6" cm="1">
        <f t="array" ref="AC281">SUMPRODUCT((LEN(AB281)-LEN(SUBSTITUTE(AB281,{"A";"C";"D";"E";"F";"G";"H";"I";"K";"L";"M";"N";"P";"Q";"R";"S";"T";"V";"W";"Y"},""))),{72.08;104.14;115.08;129.11;148.17;58.05;138.14;114.16;130.18;114.16;132.2;115.1;98.12;129.13;158.19;88.08;102.1;100.13;187.21;164.17})/1000</f>
        <v>19.338529999999999</v>
      </c>
      <c r="AD281" s="6">
        <f t="shared" si="8"/>
        <v>1.4950166112956811E-20</v>
      </c>
      <c r="AE281" s="6">
        <f t="shared" si="9"/>
        <v>2.8911423588039864E-19</v>
      </c>
    </row>
    <row r="282" spans="1:31" x14ac:dyDescent="0.2">
      <c r="A282" t="s">
        <v>811</v>
      </c>
      <c r="B282" t="s">
        <v>812</v>
      </c>
      <c r="C282" t="s">
        <v>22</v>
      </c>
      <c r="D282">
        <v>7</v>
      </c>
      <c r="E282">
        <v>7</v>
      </c>
      <c r="F282" t="s">
        <v>56443</v>
      </c>
      <c r="G282" t="s">
        <v>13393</v>
      </c>
      <c r="H282" t="s">
        <v>13394</v>
      </c>
      <c r="I282" t="s">
        <v>13395</v>
      </c>
      <c r="J282" t="s">
        <v>13396</v>
      </c>
      <c r="K282" t="s">
        <v>13397</v>
      </c>
      <c r="L282" t="s">
        <v>13398</v>
      </c>
      <c r="M282" t="s">
        <v>13399</v>
      </c>
      <c r="N282" t="s">
        <v>13400</v>
      </c>
      <c r="O282" t="s">
        <v>13401</v>
      </c>
      <c r="P282" t="s">
        <v>13402</v>
      </c>
      <c r="Q282" t="s">
        <v>13403</v>
      </c>
      <c r="R282" t="s">
        <v>13404</v>
      </c>
      <c r="S282" t="s">
        <v>13405</v>
      </c>
      <c r="T282" t="s">
        <v>13406</v>
      </c>
      <c r="U282" t="s">
        <v>13407</v>
      </c>
      <c r="V282" t="s">
        <v>13408</v>
      </c>
      <c r="W282" t="s">
        <v>13409</v>
      </c>
      <c r="X282" t="s">
        <v>13410</v>
      </c>
      <c r="Z282" t="str" cm="1">
        <f t="array" ref="Z282">_xlfn.LET(_xlpm.raw,_xlfn.XLOOKUP(_xlfn.TEXTBEFORE(A282,";",,,,A282),_xlfn.ANCHORARRAY([2]summary!$O$4),_xlfn.CHOOSECOLS(_xlfn.ANCHORARRAY([2]summary!$K$4),1),""),IF(_xlpm.raw="","",_xlfn.TEXTAFTER(_xlfn.TEXTBEFORE(_xlpm.raw,"|",-1,,,_xlpm.raw),"tr|",,,,_xlfn.TEXTBEFORE(_xlpm.raw,"|",-1,,,_xlpm.raw))))</f>
        <v>A0A2T0A656</v>
      </c>
      <c r="AA282">
        <f>_xlfn.XLOOKUP(Z282,[1]!UniprotIFO[Entry],[1]!UniprotIFO[Mass],"")</f>
        <v>92655</v>
      </c>
      <c r="AB282" t="str">
        <f>_xlfn.XLOOKUP(Z282,[1]!UniprotIFO[Entry],[1]!UniprotIFO[Sequence],"")</f>
        <v>MAPFPSRHLRKPSDSLLPTIHSPPSLSLSTSSAHSYPPLPPSNPASPRPSSPMHETPLQRAQRLDPKRLFGGMKAPTHGSTVGVGGVTAESRETVRRCLEENHIHAHTFFNDKGFHNHCSHHLLAAYSLGASPALLEDILKLHHETAFKPMPSMAPVEIDETNWTEHLGDERYYPNYLNFFHRLISTPPAPHSPYYGRHTSSAVPVIEQYLLGGEGQMLVRAVSGAIHPLIHIGHGVEFGLDEHVAEGLAMCAVHDARVASLFPEEWPPRPPKPSQFQSTLSSAFSSLRFAANGLLSNGHSSSPSPASPPALASTAPSAFSTSFPTASPTDSFARTAASLPRDRRYPREGLSGFTILARILHDDALAPGNAGQVSDMPKLDAVLRNRAGRIVQWCEEWKFSTEKSSGWEDAEQSERRKRGARGMRGTPSWEECVEKCEELFWMATVVYAAATRPGYKDIKLDFFDMHGLTSVLFLPPLLEAISPHLRPYLLVSHFRILIAYWISRGRPELYITETLMAASAYPRPPTSTLSSPRPRKTAVRRALDEALVDRHSSQHDPHESRPTSPSSHGAKQNVLNEGYVESPLTPKASDDHPLSAANGFHGSAAEEEEQDDERVDEAANPWMRVLASAVDHHDEHVTKVVRSLFFAATHFGHSEKGMFTSSLPGTEAMDGTIFIRAAGLTLDSMGWAHEGDSGHPGSWDRSALGYPSTWDDSELLPGASWPPPSRGGVDRKGKSRASSFASNGTSAGMRTRSGTVVASPSMASQQNGFAGAQQQQHDIGGALLSPRPSFAAGSRSASPSLSARSRSPSPGVGAAGSIEGRQGWRKVGEVVTDEERERRAWEEEERELMG</v>
      </c>
      <c r="AC282" s="6" cm="1">
        <f t="array" ref="AC282">SUMPRODUCT((LEN(AB282)-LEN(SUBSTITUTE(AB282,{"A";"C";"D";"E";"F";"G";"H";"I";"K";"L";"M";"N";"P";"Q";"R";"S";"T";"V";"W";"Y"},""))),{72.08;104.14;115.08;129.11;148.17;58.05;138.14;114.16;130.18;114.16;132.2;115.1;98.12;129.13;158.19;88.08;102.1;100.13;187.21;164.17})/1000</f>
        <v>93.476900000000001</v>
      </c>
      <c r="AD282" s="6">
        <f t="shared" si="8"/>
        <v>1.1627906976744185E-20</v>
      </c>
      <c r="AE282" s="6">
        <f t="shared" si="9"/>
        <v>1.0869406976744185E-18</v>
      </c>
    </row>
    <row r="283" spans="1:31" x14ac:dyDescent="0.2">
      <c r="A283" t="s">
        <v>813</v>
      </c>
      <c r="B283" t="s">
        <v>815</v>
      </c>
      <c r="C283" t="s">
        <v>814</v>
      </c>
      <c r="D283">
        <v>1</v>
      </c>
      <c r="E283">
        <v>1</v>
      </c>
      <c r="F283" t="s">
        <v>56444</v>
      </c>
      <c r="G283" t="s">
        <v>13411</v>
      </c>
      <c r="H283" t="s">
        <v>13412</v>
      </c>
      <c r="I283" t="s">
        <v>13413</v>
      </c>
      <c r="J283" t="s">
        <v>13414</v>
      </c>
      <c r="K283" t="s">
        <v>13415</v>
      </c>
      <c r="L283" t="s">
        <v>13416</v>
      </c>
      <c r="M283" t="s">
        <v>13417</v>
      </c>
      <c r="N283" t="s">
        <v>13418</v>
      </c>
      <c r="O283" t="s">
        <v>13419</v>
      </c>
      <c r="P283" t="s">
        <v>13420</v>
      </c>
      <c r="Q283" t="s">
        <v>13421</v>
      </c>
      <c r="R283" t="s">
        <v>13422</v>
      </c>
      <c r="S283" t="s">
        <v>13423</v>
      </c>
      <c r="T283" t="s">
        <v>13424</v>
      </c>
      <c r="U283" t="s">
        <v>13425</v>
      </c>
      <c r="V283" t="s">
        <v>13426</v>
      </c>
      <c r="W283" t="s">
        <v>13427</v>
      </c>
      <c r="X283" t="s">
        <v>13428</v>
      </c>
      <c r="Z283" t="str" cm="1">
        <f t="array" ref="Z283">_xlfn.LET(_xlpm.raw,_xlfn.XLOOKUP(_xlfn.TEXTBEFORE(A283,";",,,,A283),_xlfn.ANCHORARRAY([2]summary!$O$4),_xlfn.CHOOSECOLS(_xlfn.ANCHORARRAY([2]summary!$K$4),1),""),IF(_xlpm.raw="","",_xlfn.TEXTAFTER(_xlfn.TEXTBEFORE(_xlpm.raw,"|",-1,,,_xlpm.raw),"tr|",,,,_xlfn.TEXTBEFORE(_xlpm.raw,"|",-1,,,_xlpm.raw))))</f>
        <v>A0A191UMW0</v>
      </c>
      <c r="AA283">
        <f>_xlfn.XLOOKUP(Z283,[1]!UniprotIFO[Entry],[1]!UniprotIFO[Mass],"")</f>
        <v>39125</v>
      </c>
      <c r="AB283" t="str">
        <f>_xlfn.XLOOKUP(Z283,[1]!UniprotIFO[Entry],[1]!UniprotIFO[Sequence],"")</f>
        <v>MGQQATLEELYTRSEISKIKFAPFGVPRSRRLQTFSVFAWTTALPILLGVFFLLCSFPPLWPAVIAYLTWVFFIDQAPTHGGRAQSWLRKSRIWVWFAGYYPVSLIKSADLPPDRKYVFGYHPHGVIGMGAIANFATDATGFSTLFPGLNPHLLTLQSNFKLPLYRELLLALGICSVSMKSCQNILRQGPGSALTIVVGGAAESLSAHPGTADLTLKRRKGFIKLAIRQGADLVPVFSFGENDIFGQLRNERGTRLYKLQKRFQGVFGFTLPLFYGRGLFNYNVGLMPYRHPIVSVVGRPISVQQKDHPTTADLEEVQARYIAELKRIWEDYKDAYAKSRTRELNIIA</v>
      </c>
      <c r="AC283" s="6" cm="1">
        <f t="array" ref="AC283">SUMPRODUCT((LEN(AB283)-LEN(SUBSTITUTE(AB283,{"A";"C";"D";"E";"F";"G";"H";"I";"K";"L";"M";"N";"P";"Q";"R";"S";"T";"V";"W";"Y"},""))),{72.08;104.14;115.08;129.11;148.17;58.05;138.14;114.16;130.18;114.16;132.2;115.1;98.12;129.13;158.19;88.08;102.1;100.13;187.21;164.17})/1000</f>
        <v>39.471179999999997</v>
      </c>
      <c r="AD283" s="6">
        <f t="shared" si="8"/>
        <v>1.6611295681063124E-21</v>
      </c>
      <c r="AE283" s="6">
        <f t="shared" si="9"/>
        <v>6.5566744186046504E-20</v>
      </c>
    </row>
    <row r="284" spans="1:31" x14ac:dyDescent="0.2">
      <c r="A284" t="s">
        <v>816</v>
      </c>
      <c r="B284" t="s">
        <v>818</v>
      </c>
      <c r="C284" t="s">
        <v>817</v>
      </c>
      <c r="D284">
        <v>8</v>
      </c>
      <c r="E284">
        <v>8</v>
      </c>
      <c r="F284" t="s">
        <v>56445</v>
      </c>
      <c r="G284" t="s">
        <v>13429</v>
      </c>
      <c r="H284" t="s">
        <v>13430</v>
      </c>
      <c r="I284" t="s">
        <v>13431</v>
      </c>
      <c r="J284" t="s">
        <v>13432</v>
      </c>
      <c r="K284" t="s">
        <v>13433</v>
      </c>
      <c r="L284" t="s">
        <v>13434</v>
      </c>
      <c r="M284" t="s">
        <v>13435</v>
      </c>
      <c r="N284" t="s">
        <v>13436</v>
      </c>
      <c r="O284" t="s">
        <v>13437</v>
      </c>
      <c r="P284" t="s">
        <v>13438</v>
      </c>
      <c r="Q284" t="s">
        <v>13439</v>
      </c>
      <c r="R284" t="s">
        <v>13440</v>
      </c>
      <c r="S284" t="s">
        <v>13441</v>
      </c>
      <c r="T284" t="s">
        <v>13442</v>
      </c>
      <c r="U284" t="s">
        <v>13443</v>
      </c>
      <c r="V284" t="s">
        <v>13444</v>
      </c>
      <c r="W284" t="s">
        <v>13445</v>
      </c>
      <c r="X284" t="s">
        <v>13446</v>
      </c>
      <c r="Z284" t="str" cm="1">
        <f t="array" ref="Z284">_xlfn.LET(_xlpm.raw,_xlfn.XLOOKUP(_xlfn.TEXTBEFORE(A284,";",,,,A284),_xlfn.ANCHORARRAY([2]summary!$O$4),_xlfn.CHOOSECOLS(_xlfn.ANCHORARRAY([2]summary!$K$4),1),""),IF(_xlpm.raw="","",_xlfn.TEXTAFTER(_xlfn.TEXTBEFORE(_xlpm.raw,"|",-1,,,_xlpm.raw),"tr|",,,,_xlfn.TEXTBEFORE(_xlpm.raw,"|",-1,,,_xlpm.raw))))</f>
        <v>A0A0K3CE13</v>
      </c>
      <c r="AA284">
        <f>_xlfn.XLOOKUP(Z284,[1]!UniprotIFO[Entry],[1]!UniprotIFO[Mass],"")</f>
        <v>91911</v>
      </c>
      <c r="AB284" t="str">
        <f>_xlfn.XLOOKUP(Z284,[1]!UniprotIFO[Entry],[1]!UniprotIFO[Sequence],"")</f>
        <v>MATPRAKDRAVVTLVTTDNYLPGALVALRSLLDAEGAAPSPASRSFATVALVTPATVGHGTVTALQKAFDVVIGVEQILSESLEELKLLGRRDLAASLTKLHLFRLTQYKKVVFLDADTLVLRPISPLLDLPHRFAAAPDVGWPDAFNSGVFVAEPSMETFDALLRMMRSRGSWDGGDQGLLNDYFSDWHRLSFTYNVTPSAYYTYAPAYRRHGQDVAVLHFIGAEKPWHRGTRDAYDPEAASKDYYGLTHKWFDVFERHFGSISTYDVASRVVAPPSFLSQELTSLPPLPAQAKPSLEHQAPGSAPSTPPTPTISVAPPSPPRSHESSTTATPTATTPLAIPSARAASPPHLTWDPARSSPPRNGPPQMRDAVPYASNIWDSTSRREMKKRFEPPARYPEPPKETHDWYKEVMSKKPDPSQVKPVFPWEQAAAKQDRPVTTPGGTSTGFQFGSMPPPPPTRTFSDEGTASSAGPSAASGSFAHSGPGTFVNAWDSVPAIKRYASSLAKRQTGHSRRISTEEGKGGPQSGGLKVGSSTAAGGANTRRRSGSAASTSSITRNTDRRDRGPGPGAAGAVASGATAAAAATRSPRPSSVYSKDEDASSRDGDDEEDEDADGSNATDERDDDDDEPEDSEEGIDRIQIKFRRAVDKGELSPTNRRSKKSNSPSSTEEAADTGVFPPRSGQKTPTTASGVSAPTSPTRARKDSRYVPTSPRQPRSPHYVVASPAAFANAAQTSPRQQLRLQMPVSPASGALSPRLAAQALRNSTAARLTASGSGTGDAPPLLRATRVFSPDTDTGVVKQQGLAALQRFVENMEQQMASQGHAYQPQQQVTSSQEYHPQQQQQFGGGGSGGAFRW</v>
      </c>
      <c r="AC284" s="6" cm="1">
        <f t="array" ref="AC284">SUMPRODUCT((LEN(AB284)-LEN(SUBSTITUTE(AB284,{"A";"C";"D";"E";"F";"G";"H";"I";"K";"L";"M";"N";"P";"Q";"R";"S";"T";"V";"W";"Y"},""))),{72.08;104.14;115.08;129.11;148.17;58.05;138.14;114.16;130.18;114.16;132.2;115.1;98.12;129.13;158.19;88.08;102.1;100.13;187.21;164.17})/1000</f>
        <v>92.756040000000013</v>
      </c>
      <c r="AD284" s="6">
        <f t="shared" si="8"/>
        <v>1.3289036544850499E-20</v>
      </c>
      <c r="AE284" s="6">
        <f t="shared" si="9"/>
        <v>1.2326384053156149E-18</v>
      </c>
    </row>
    <row r="285" spans="1:31" x14ac:dyDescent="0.2">
      <c r="A285" t="s">
        <v>819</v>
      </c>
      <c r="B285" t="s">
        <v>820</v>
      </c>
      <c r="C285" t="s">
        <v>22</v>
      </c>
      <c r="D285">
        <v>5</v>
      </c>
      <c r="E285">
        <v>5</v>
      </c>
      <c r="F285" t="s">
        <v>56446</v>
      </c>
      <c r="G285" t="s">
        <v>13447</v>
      </c>
      <c r="H285" t="s">
        <v>13448</v>
      </c>
      <c r="I285" t="s">
        <v>13449</v>
      </c>
      <c r="J285" t="s">
        <v>13450</v>
      </c>
      <c r="K285" t="s">
        <v>13451</v>
      </c>
      <c r="L285" t="s">
        <v>13452</v>
      </c>
      <c r="M285" t="s">
        <v>13453</v>
      </c>
      <c r="N285" t="s">
        <v>13454</v>
      </c>
      <c r="O285" t="s">
        <v>13455</v>
      </c>
      <c r="P285" t="s">
        <v>13456</v>
      </c>
      <c r="Q285" t="s">
        <v>13457</v>
      </c>
      <c r="R285" t="s">
        <v>13458</v>
      </c>
      <c r="S285" t="s">
        <v>13459</v>
      </c>
      <c r="T285" t="s">
        <v>13460</v>
      </c>
      <c r="U285" t="s">
        <v>13461</v>
      </c>
      <c r="V285" t="s">
        <v>13462</v>
      </c>
      <c r="W285" t="s">
        <v>13463</v>
      </c>
      <c r="X285" t="s">
        <v>13464</v>
      </c>
      <c r="Y285" t="s">
        <v>58854</v>
      </c>
      <c r="Z285" t="str" cm="1">
        <f t="array" ref="Z285">_xlfn.LET(_xlpm.raw,_xlfn.XLOOKUP(_xlfn.TEXTBEFORE(A285,";",,,,A285),_xlfn.ANCHORARRAY([2]summary!$O$4),_xlfn.CHOOSECOLS(_xlfn.ANCHORARRAY([2]summary!$K$4),1),""),IF(_xlpm.raw="","",_xlfn.TEXTAFTER(_xlfn.TEXTBEFORE(_xlpm.raw,"|",-1,,,_xlpm.raw),"tr|",,,,_xlfn.TEXTBEFORE(_xlpm.raw,"|",-1,,,_xlpm.raw))))</f>
        <v>A0A0K3CE65</v>
      </c>
      <c r="AA285">
        <f>_xlfn.XLOOKUP(Z285,[1]!UniprotIFO[Entry],[1]!UniprotIFO[Mass],"")</f>
        <v>49378</v>
      </c>
      <c r="AB285" t="str">
        <f>_xlfn.XLOOKUP(Z285,[1]!UniprotIFO[Entry],[1]!UniprotIFO[Sequence],"")</f>
        <v>MATLRISTPAERTWAPLISPVSPASASTTPHDSHSLSARCRLLASRFGENAVHEDDHFEHADTTQQRGASPKTPSPSRAAPFPLSPISPRTVPHSQLHPPPTPEGTHILNEILEEEAETPRGDKDVTSAWAPPRLDVPTGGGAVPLSPGQPQGLYGSSMPADDEVSSSSYEPPAFSPLAARRGSRFSFDRFDLPQNGDDDDLTEATIEEREAELRQTLRDGATWLPVDVWLVDGELLVGRRMEELESTRTFSSCFVEPLIRIFSTSNPPIGHAHHRRRSSIFSQIKPHSPLQLVLRLHTPASLTFPYVLDALQPLHDASLLTSYCPNAGTTTPAVITVVSSSAEGAEMVPAEDLEAVHGSRFVYRDAPISSLLPSASTSLDPQLTPVAAGVLKDSTGWDGQVPVTDEQRQKIVEQVEGAHRRGIKIRYEGLPHFPVHVRENVRSTLIALGVDYL</v>
      </c>
      <c r="AC285" s="6" cm="1">
        <f t="array" ref="AC285">SUMPRODUCT((LEN(AB285)-LEN(SUBSTITUTE(AB285,{"A";"C";"D";"E";"F";"G";"H";"I";"K";"L";"M";"N";"P";"Q";"R";"S";"T";"V";"W";"Y"},""))),{72.08;104.14;115.08;129.11;148.17;58.05;138.14;114.16;130.18;114.16;132.2;115.1;98.12;129.13;158.19;88.08;102.1;100.13;187.21;164.17})/1000</f>
        <v>49.794730000000008</v>
      </c>
      <c r="AD285" s="6">
        <f t="shared" si="8"/>
        <v>8.3056478405315615E-21</v>
      </c>
      <c r="AE285" s="6">
        <f t="shared" si="9"/>
        <v>4.1357749169435221E-19</v>
      </c>
    </row>
    <row r="286" spans="1:31" x14ac:dyDescent="0.2">
      <c r="A286" t="s">
        <v>821</v>
      </c>
      <c r="B286" t="s">
        <v>823</v>
      </c>
      <c r="C286" t="s">
        <v>822</v>
      </c>
      <c r="D286">
        <v>8</v>
      </c>
      <c r="E286">
        <v>8</v>
      </c>
      <c r="F286" t="s">
        <v>56447</v>
      </c>
      <c r="G286" t="s">
        <v>13465</v>
      </c>
      <c r="H286" t="s">
        <v>13466</v>
      </c>
      <c r="I286" t="s">
        <v>13467</v>
      </c>
      <c r="J286" t="s">
        <v>13468</v>
      </c>
      <c r="K286" t="s">
        <v>13469</v>
      </c>
      <c r="L286" t="s">
        <v>13470</v>
      </c>
      <c r="M286" t="s">
        <v>13471</v>
      </c>
      <c r="N286" t="s">
        <v>13472</v>
      </c>
      <c r="O286" t="s">
        <v>13473</v>
      </c>
      <c r="P286" t="s">
        <v>13474</v>
      </c>
      <c r="Q286" t="s">
        <v>13475</v>
      </c>
      <c r="R286" t="s">
        <v>8860</v>
      </c>
      <c r="S286" t="s">
        <v>13476</v>
      </c>
      <c r="T286" t="s">
        <v>13477</v>
      </c>
      <c r="U286" t="s">
        <v>13478</v>
      </c>
      <c r="V286" t="s">
        <v>13479</v>
      </c>
      <c r="W286" t="s">
        <v>13480</v>
      </c>
      <c r="X286" t="s">
        <v>13481</v>
      </c>
      <c r="Z286" t="str" cm="1">
        <f t="array" ref="Z286">_xlfn.LET(_xlpm.raw,_xlfn.XLOOKUP(_xlfn.TEXTBEFORE(A286,";",,,,A286),_xlfn.ANCHORARRAY([2]summary!$O$4),_xlfn.CHOOSECOLS(_xlfn.ANCHORARRAY([2]summary!$K$4),1),""),IF(_xlpm.raw="","",_xlfn.TEXTAFTER(_xlfn.TEXTBEFORE(_xlpm.raw,"|",-1,,,_xlpm.raw),"tr|",,,,_xlfn.TEXTBEFORE(_xlpm.raw,"|",-1,,,_xlpm.raw))))</f>
        <v>A0A2T0A675</v>
      </c>
      <c r="AA286">
        <f>_xlfn.XLOOKUP(Z286,[1]!UniprotIFO[Entry],[1]!UniprotIFO[Mass],"")</f>
        <v>73289</v>
      </c>
      <c r="AB286" t="str">
        <f>_xlfn.XLOOKUP(Z286,[1]!UniprotIFO[Entry],[1]!UniprotIFO[Sequence],"")</f>
        <v>MAPRSSKVAAFADLEPTLHPLLLRSLAALGFAVPTPIQHTLIPLALESNRDILARARTGSGKTLAYAVPLVQGILSRRDRGELEGTRALVLVPTRELAEQVRGQIARLVEGLGIGEKEGDGIRVVNVVGEAGGRNKKRKTAHAGGERVERMALADRPEIVVATPSRALAHLRSETLHLSHLDYLVIDEADLILSYGHSSEDIRSILSGPWGLPKVYQSFLMSATLTGEVEELKGVVLRNPVVLKLEEDEDELANLSQYCVRCTEEDKFLLLYVILKLRLIKGKCLIFVNDTDRGYRVKLFLEKFGIKSGVLNAELPFNSRYHAVQEFNRGVFDYLIATDESGLEGHDRDTNDDEEGEASAGSKEEYATVIATQPAAENEGNAEASTSTAAASEPPSKKRKRKDASASSKASTTEYGVSRGIDFVDVACVINFDLPFSARSYTHRVGRTARAGRTGTSLSFIVPRDVWGKQKKNDVSLETARFDERVWARIERAQKAKGQDVKEYKFDLKQVEGFRYRMEDGLRSVTKAAVREARVKEIKNEVLNSEKLKAHFEDNPRDLAFLRHDKPLHPSRVQPHLKHVPGYLMPRIAAVGANDSRAASAAAAASAGTNGGDEQKPEVSFHKPGRGGRGGARGGRGGARGGRGGARGAKAGAGGKRQDPLKGGAFKFGAGAKK</v>
      </c>
      <c r="AC286" s="6" cm="1">
        <f t="array" ref="AC286">SUMPRODUCT((LEN(AB286)-LEN(SUBSTITUTE(AB286,{"A";"C";"D";"E";"F";"G";"H";"I";"K";"L";"M";"N";"P";"Q";"R";"S";"T";"V";"W";"Y"},""))),{72.08;104.14;115.08;129.11;148.17;58.05;138.14;114.16;130.18;114.16;132.2;115.1;98.12;129.13;158.19;88.08;102.1;100.13;187.21;164.17})/1000</f>
        <v>73.960520000000002</v>
      </c>
      <c r="AD286" s="6">
        <f t="shared" si="8"/>
        <v>1.3289036544850499E-20</v>
      </c>
      <c r="AE286" s="6">
        <f t="shared" si="9"/>
        <v>9.8286405315614625E-19</v>
      </c>
    </row>
    <row r="287" spans="1:31" x14ac:dyDescent="0.2">
      <c r="A287" t="s">
        <v>824</v>
      </c>
      <c r="B287" t="s">
        <v>826</v>
      </c>
      <c r="C287" t="s">
        <v>825</v>
      </c>
      <c r="D287">
        <v>8</v>
      </c>
      <c r="E287">
        <v>8</v>
      </c>
      <c r="F287" t="s">
        <v>56448</v>
      </c>
      <c r="G287" t="s">
        <v>13482</v>
      </c>
      <c r="H287" t="s">
        <v>13483</v>
      </c>
      <c r="I287" t="s">
        <v>13484</v>
      </c>
      <c r="J287" t="s">
        <v>13485</v>
      </c>
      <c r="K287" t="s">
        <v>13486</v>
      </c>
      <c r="L287" t="s">
        <v>13487</v>
      </c>
      <c r="M287" t="s">
        <v>13488</v>
      </c>
      <c r="N287" t="s">
        <v>13489</v>
      </c>
      <c r="O287" t="s">
        <v>13490</v>
      </c>
      <c r="P287" t="s">
        <v>13491</v>
      </c>
      <c r="Q287" t="s">
        <v>13492</v>
      </c>
      <c r="R287" t="s">
        <v>13493</v>
      </c>
      <c r="S287" t="s">
        <v>13494</v>
      </c>
      <c r="T287" t="s">
        <v>13495</v>
      </c>
      <c r="U287" t="s">
        <v>13496</v>
      </c>
      <c r="V287" t="s">
        <v>13497</v>
      </c>
      <c r="W287" t="s">
        <v>13498</v>
      </c>
      <c r="X287" t="s">
        <v>13499</v>
      </c>
      <c r="Y287" t="s">
        <v>58954</v>
      </c>
      <c r="Z287" t="str" cm="1">
        <f t="array" ref="Z287">_xlfn.LET(_xlpm.raw,_xlfn.XLOOKUP(_xlfn.TEXTBEFORE(A287,";",,,,A287),_xlfn.ANCHORARRAY([2]summary!$O$4),_xlfn.CHOOSECOLS(_xlfn.ANCHORARRAY([2]summary!$K$4),1),""),IF(_xlpm.raw="","",_xlfn.TEXTAFTER(_xlfn.TEXTBEFORE(_xlpm.raw,"|",-1,,,_xlpm.raw),"tr|",,,,_xlfn.TEXTBEFORE(_xlpm.raw,"|",-1,,,_xlpm.raw))))</f>
        <v>A0A2T0A679</v>
      </c>
      <c r="AA287">
        <f>_xlfn.XLOOKUP(Z287,[1]!UniprotIFO[Entry],[1]!UniprotIFO[Mass],"")</f>
        <v>202401</v>
      </c>
      <c r="AB287" t="str">
        <f>_xlfn.XLOOKUP(Z287,[1]!UniprotIFO[Entry],[1]!UniprotIFO[Sequence],"")</f>
        <v>MADPPDSAGPSTPPNADQRPAGALTSILKQTSYDPSSPAGPQFFPSETVPASSDQPLQQDEDPEAAGQEDDYDDPDGALWSGPAAASVPTTTSAVESESEDERVGFFEGLSNVFRGRRASSHRPDVSPARSRAGSVRSRQTSRRRGEEDEDAVSVRSESDFAGDDEDPYGPYGSSSESASTSSTTSTSSSQDNDGPRRRRTTTGAGGAGLLGLPGGGGNDFFGESRIDFEEVEDDEMSSLSEETDDGGHGKGPSKPHHQLIYIPDEDLPLRFVGLHISSFKLGLWYAGCVLSLGIVWLVGRWMPEWWRRANGKMGEFAASQFVVVETYHHPTQILPLQTLRLPAPTPLSTLFPPSVTLPPAHRDDVSHPSSPSLNGISNGNGATARKKAQLAAAGHTVDEIQFVDYRYYRFILHPGDGMFRMVREWKDPTWTSLPQLRRGLSTASSQLALRTTLFDSNAIEIEAKSIGTLLMDEVLHPFYIFQIVSILLWAIDDYFYYAFAIGVISIVSIVSTLLETRAVRPIRPLKNVQRMQEMSRFSCPVRVLRDSEWMMADSSTLVPGDLVDLSEPSLHTFPADLILLSGDAIVNESMLTGESVPVSKVPIEPEFVPLVSSPGPEIAPELARYVVFNGTKIIRIRKTAPSVAQGGKPGADLEAVAMVVRTGFNTTKGALVRSMLFPKPFGFAFYRDSFRFIGVLAGVAVIGFLASAVNFIKLGIAWSVILIRAGDLITIVVPPALPATMAIGTSFSIQRLRKMGIFCISPTRVNIGGKVNIVCFDKTGTLTEEGLDVLGVRSVVRSTNVFTELHRDPDDVPIFGAADAKTPLLHALTTCHALKVVNGEVIGDPLDLRMFEFTGWTLEEGKEGVGKKSADSASTRRKKATDTGSSSKVPERAQTLVQTVVRPPGGESFKLEDALKAGSKHAHFLELGVLRTFDFVSSLRRMSVLVKKLKSNSVEACVKGAPEVMIDICDKSTLPEDYEVVLADYTRHGYRVIALAGKSMPGLTWIKAQRLKREAVESDLRFLGLVIFENKLKPGTTPAIATFRQAHLPTRMVTGDNVRTAISVGRECGMIQPLARVYLPTFVKGSSTTPRSQIEWNDVEDETKTLDPYSLKEIVERDDSSVFSGYSSERREYHLAVTGDVFRWMMDFGALETLQRMLVKGVIFARMSPDEKHELVERLQSLGYTVGFCGDGANDCGALKAADVGLSLSEAEASVAAPFTSRQPDIRCFLEVIKEGRASLVTSFSCFKFMALYSLIQFTTVSLLYSIASTLGDFQFLYIDLFLILPIAVTMGRTEPFPRIHPKRPTANLISKKVLTSLVGQIVLTSGFQLFTFLWIRSRDWYSPPIIDPDQLDIVSYENTSLFLLSSFQYILVAAVFCVGPPYRKPIYSNRWLVAALLALSTFSLYTLFMPTSSPVFALLQFIALPHEFHLELLLIILANVALSWALEHFAAMRIARWIGDMQRRWRRMRGRRKESGKAYKAISRLRRRSRELTPDRADLIPLPFQSTIAPLIAKRRTPKIEKQYEAIGGGSPILRWTRVQGEGMAKLLDELSPETAPHKAYVAFRYANPLTETCLEEMKRDGVKRAIAFTQYPQYSCSTTGSSLNEMWKQSVDLGKGKGQEGRDEIQWSVIDRWGVHEGFVDAVARNIEASLQTYPSEVRDSVVLLFSAHSLPMSVVNRGDPYPPEVGASVSAIMARLGNRNPYRLVWQSQVGPSAWLGPQTSDAIKGLAKKGHNDMLLVPVAFTSDHIETLFELDLEYLEEAKELGLTGVKRVESLNDSPYFIRALADIAAAHIKSGKTVSAQLGLRCPGCTNEKCGKQKAWFKSFADKAQQQVSA</v>
      </c>
      <c r="AC287" s="6" cm="1">
        <f t="array" ref="AC287">SUMPRODUCT((LEN(AB287)-LEN(SUBSTITUTE(AB287,{"A";"C";"D";"E";"F";"G";"H";"I";"K";"L";"M";"N";"P";"Q";"R";"S";"T";"V";"W";"Y"},""))),{72.08;104.14;115.08;129.11;148.17;58.05;138.14;114.16;130.18;114.16;132.2;115.1;98.12;129.13;158.19;88.08;102.1;100.13;187.21;164.17})/1000</f>
        <v>204.21153000000001</v>
      </c>
      <c r="AD287" s="6">
        <f t="shared" si="8"/>
        <v>1.3289036544850499E-20</v>
      </c>
      <c r="AE287" s="6">
        <f t="shared" si="9"/>
        <v>2.7137744850498343E-18</v>
      </c>
    </row>
    <row r="288" spans="1:31" x14ac:dyDescent="0.2">
      <c r="A288" t="s">
        <v>827</v>
      </c>
      <c r="B288" t="s">
        <v>829</v>
      </c>
      <c r="C288" t="s">
        <v>828</v>
      </c>
      <c r="D288">
        <v>5</v>
      </c>
      <c r="E288">
        <v>5</v>
      </c>
      <c r="F288" t="s">
        <v>56449</v>
      </c>
      <c r="G288" t="s">
        <v>13500</v>
      </c>
      <c r="H288" t="s">
        <v>13501</v>
      </c>
      <c r="I288" t="s">
        <v>13502</v>
      </c>
      <c r="J288" t="s">
        <v>13503</v>
      </c>
      <c r="K288" t="s">
        <v>13504</v>
      </c>
      <c r="L288" t="s">
        <v>13505</v>
      </c>
      <c r="M288" t="s">
        <v>13506</v>
      </c>
      <c r="N288" t="s">
        <v>13507</v>
      </c>
      <c r="O288" t="s">
        <v>13508</v>
      </c>
      <c r="P288" t="s">
        <v>13509</v>
      </c>
      <c r="Q288" t="s">
        <v>13510</v>
      </c>
      <c r="R288" t="s">
        <v>13511</v>
      </c>
      <c r="S288" t="s">
        <v>13512</v>
      </c>
      <c r="T288" t="s">
        <v>13513</v>
      </c>
      <c r="U288" t="s">
        <v>13514</v>
      </c>
      <c r="V288" t="s">
        <v>13515</v>
      </c>
      <c r="W288" t="s">
        <v>13516</v>
      </c>
      <c r="X288" t="s">
        <v>13517</v>
      </c>
      <c r="Z288" t="str" cm="1">
        <f t="array" ref="Z288">_xlfn.LET(_xlpm.raw,_xlfn.XLOOKUP(_xlfn.TEXTBEFORE(A288,";",,,,A288),_xlfn.ANCHORARRAY([2]summary!$O$4),_xlfn.CHOOSECOLS(_xlfn.ANCHORARRAY([2]summary!$K$4),1),""),IF(_xlpm.raw="","",_xlfn.TEXTAFTER(_xlfn.TEXTBEFORE(_xlpm.raw,"|",-1,,,_xlpm.raw),"tr|",,,,_xlfn.TEXTBEFORE(_xlpm.raw,"|",-1,,,_xlpm.raw))))</f>
        <v>A0A2T0AAG6</v>
      </c>
      <c r="AA288">
        <f>_xlfn.XLOOKUP(Z288,[1]!UniprotIFO[Entry],[1]!UniprotIFO[Mass],"")</f>
        <v>227626</v>
      </c>
      <c r="AB288" t="str">
        <f>_xlfn.XLOOKUP(Z288,[1]!UniprotIFO[Entry],[1]!UniprotIFO[Sequence],"")</f>
        <v>MDFADVVHKALEERQREGHTDGETGALSKGVGHDKGKQRPPALSLLSVPGSDRPTSVGASPVARGQDGPSSPGTPRTAASPTSPLQLPFLLANGRPNAGGSKRGSSSRSPSASRSPTRRQTTADEFLLPPFYGAQIPSSPTSSPPSNALGLDTPRPKHRTQATFNWFDDMREKEGRDGGETESFRRTDSPARLDMSRSSSLSTTANKTNDGPNGVPPRPSSGSRPRSSYRFPTTSSSPSSSKTRRRQPRQNGYANSNLAQDAQSMSSDRDWSDVDSTPAPPGPSRPKSSPSASKDKPPPSPSHPRRSSTDEKRQNSTDTTGAQSMGSDLTSGAQVSGGLRGAFTVSDLERGARILRGEEPDRPAHETPAGAEKESTPKHTSALKRPQQALSPLFKGSTKLLSGGKLKRARSAGEAEGPSSGVQTPSGEAGGRSRDVSERGSGSATPARPRSMHDAAGEDAEWEDETRDQFDTLAGARSHDAQSGRPNQSRRSSLWTGGGFFAPHHRASGSGSGTSTPRGGESEDEGAASSGPGPKRPAGAARRGSAWNVVKNRFGVAGGDKGRKKKEKQGASLTGHELVSELATGVLPLVLVKMATMDRDDKGDKRIPILMNYLKLKITDSVYPFHDRHAIFRIELEYGDGAVKWVIYRELKDFVNLHAHYRVANLRQGIDKFPAFPKTSLPYLNWLKSEGRGQVGKAEFARMQREALENYLLKLIRATMFGPGANRLCKFLEISAMSIKLATRGGEQGKQGYLRITSSGASRRKQPGFHPLSWKKRHEPKWFIVRDSYIVAVENPASTEVFEVIMVDSTFEIERPTRMYRKGLNFLHANGTNDSLDDVDPELREGNVDLLAQVGRPQGHRGAGDPNDPSTTDPKSNNEKEDLKSSSVHTFYLRSSERKLRLVAKTERQQDQFVASIEKMLAKTIWAGKNRFESFAPIRLNVAAQWLIDGRDYFWSLSRAISLAKEKIYIHDWWLSPELYLRRPVANNEKWRLDKLLQRKAREGVQVFVIVYKEVSNDFTPVDSQYTKLRLRGLHPNIHVQRSPSHTSTGTLLWSHHEKMCVIDETIGFMGGLDLCFGRWDSPGHVLVDDGPNPIKDGRAVHGLDTETAARHQIWPGKDYSNQRVLDFHTLSKPFEDMYDRSKVPRQPWHDIGLQIIGQPARDLCRHFIQRWNYLLRIKNHSVKMPFLLPAPDFTPEQLQNQRITGTCEVQICRSVGPWSMGISHIEHSIQNAYIKCIQLSDHFVYIENQFFISSTEVEGTVIENKIGDALVSRIVRAHSEGTPWRAIIVTPLVPGYPYPLDHSEAGSVRLIMECQYRTICRGEHSIFARLRREGIDPDEYITFFGLRSWGTLSNGALTTESTYIHAKGMIVDDRIAIIGSANINERSQRGDRDSELACIIRDTDMIDSTMAGKPYQVGRFAHTMRVRLMREHLGIDVDELEASEGREELEAHEAEHFTLKDEQWDPDHEQSVGDDRGAKAGKTSRFIRSAAGATGEYVSGVSGGVAEAASLGLQKTAGKVTTDMKLKVDKKEDKPPQSVDDDEETNADRIVQGSSGTEGFASTVVPTLEEKVMTEGRPSGSNKLDGNVRDLRQQAARERKEGPTLQSPAQQREAEQEQQDDAGGQRPPSGEPQPSDKHPQRSKLGEETTQHNTSVDDTRKLDMEDASSPEEPEPLSPMNEDGPESEDKQDEREKEVKVHPPPPDLNADPPDIAKADQGYRSLEQDGKDGKSGSGSSESRENLHRTTSQSQGNEQAVNRNTITSSLRRNLRERGAYTIPLAAPKIDPYGFADPLVDSFYKDVWLAAAVRNTQVYRKVFRCIPDDLVQTWKQYREFQNWAERHNKAPKNVVPPGDEAPHSDPAGHSGQHGAGGGGSGGGAMGQGRDEPGPTMDKENRGSAMESIKSAGISGGGEKSRSRDKLDEYGVSEEKGGIERSTEGKSTITRRARSSTVAASEDSSATAVEGGKKARGRSGTVLRSGGGGGGGSNGEKKKDAASPSSPGGQANGGSSESGGGGEGNEGHEHEDAFPKEEREQMEALLEEVTGQLVVFPTRFLEAESAGGNFLFSKDRIPPMAIYD</v>
      </c>
      <c r="AC288" s="6" cm="1">
        <f t="array" ref="AC288">SUMPRODUCT((LEN(AB288)-LEN(SUBSTITUTE(AB288,{"A";"C";"D";"E";"F";"G";"H";"I";"K";"L";"M";"N";"P";"Q";"R";"S";"T";"V";"W";"Y"},""))),{72.08;104.14;115.08;129.11;148.17;58.05;138.14;114.16;130.18;114.16;132.2;115.1;98.12;129.13;158.19;88.08;102.1;100.13;187.21;164.17})/1000</f>
        <v>229.68462999999997</v>
      </c>
      <c r="AD288" s="6">
        <f t="shared" si="8"/>
        <v>8.3056478405315615E-21</v>
      </c>
      <c r="AE288" s="6">
        <f t="shared" si="9"/>
        <v>1.9076796511627903E-18</v>
      </c>
    </row>
    <row r="289" spans="1:31" x14ac:dyDescent="0.2">
      <c r="A289" t="s">
        <v>830</v>
      </c>
      <c r="B289" t="s">
        <v>831</v>
      </c>
      <c r="C289" t="s">
        <v>22</v>
      </c>
      <c r="D289">
        <v>4</v>
      </c>
      <c r="E289">
        <v>4</v>
      </c>
      <c r="F289" t="s">
        <v>56450</v>
      </c>
      <c r="G289" t="s">
        <v>13518</v>
      </c>
      <c r="H289" t="s">
        <v>13519</v>
      </c>
      <c r="I289" t="s">
        <v>13520</v>
      </c>
      <c r="J289" t="s">
        <v>13521</v>
      </c>
      <c r="K289" t="s">
        <v>13522</v>
      </c>
      <c r="L289" t="s">
        <v>13523</v>
      </c>
      <c r="M289" t="s">
        <v>13524</v>
      </c>
      <c r="N289" t="s">
        <v>13525</v>
      </c>
      <c r="O289" t="s">
        <v>13526</v>
      </c>
      <c r="P289" t="s">
        <v>13527</v>
      </c>
      <c r="Q289" t="s">
        <v>13528</v>
      </c>
      <c r="R289" t="s">
        <v>13529</v>
      </c>
      <c r="S289" t="s">
        <v>13530</v>
      </c>
      <c r="T289" t="s">
        <v>13531</v>
      </c>
      <c r="U289" t="s">
        <v>13532</v>
      </c>
      <c r="V289" t="s">
        <v>13533</v>
      </c>
      <c r="W289" t="s">
        <v>13276</v>
      </c>
      <c r="X289" t="s">
        <v>13534</v>
      </c>
      <c r="Z289" t="str" cm="1">
        <f t="array" ref="Z289">_xlfn.LET(_xlpm.raw,_xlfn.XLOOKUP(_xlfn.TEXTBEFORE(A289,";",,,,A289),_xlfn.ANCHORARRAY([2]summary!$O$4),_xlfn.CHOOSECOLS(_xlfn.ANCHORARRAY([2]summary!$K$4),1),""),IF(_xlpm.raw="","",_xlfn.TEXTAFTER(_xlfn.TEXTBEFORE(_xlpm.raw,"|",-1,,,_xlpm.raw),"tr|",,,,_xlfn.TEXTBEFORE(_xlpm.raw,"|",-1,,,_xlpm.raw))))</f>
        <v>A0A0K3C6W7</v>
      </c>
      <c r="AA289">
        <f>_xlfn.XLOOKUP(Z289,[1]!UniprotIFO[Entry],[1]!UniprotIFO[Mass],"")</f>
        <v>15576</v>
      </c>
      <c r="AB289" t="str">
        <f>_xlfn.XLOOKUP(Z289,[1]!UniprotIFO[Entry],[1]!UniprotIFO[Sequence],"")</f>
        <v>MPRSKAAYLPRLLSLLPRDGVGARIYPRRWVTKGLPVPSVAIGHPQPAQDTKNCYWEVKEVKLKTREDTGTLFARVKGVKYWKGKRVTPEGKEWEHIRGGLKWKWYSDMVPPLLARDRFSKKAAVPQPDAAKEAAQA</v>
      </c>
      <c r="AC289" s="6" cm="1">
        <f t="array" ref="AC289">SUMPRODUCT((LEN(AB289)-LEN(SUBSTITUTE(AB289,{"A";"C";"D";"E";"F";"G";"H";"I";"K";"L";"M";"N";"P";"Q";"R";"S";"T";"V";"W";"Y"},""))),{72.08;104.14;115.08;129.11;148.17;58.05;138.14;114.16;130.18;114.16;132.2;115.1;98.12;129.13;158.19;88.08;102.1;100.13;187.21;164.17})/1000</f>
        <v>15.710150000000004</v>
      </c>
      <c r="AD289" s="6">
        <f t="shared" si="8"/>
        <v>6.6445182724252495E-21</v>
      </c>
      <c r="AE289" s="6">
        <f t="shared" si="9"/>
        <v>1.0438637873754156E-19</v>
      </c>
    </row>
    <row r="290" spans="1:31" x14ac:dyDescent="0.2">
      <c r="A290" t="s">
        <v>832</v>
      </c>
      <c r="B290" t="s">
        <v>834</v>
      </c>
      <c r="C290" t="s">
        <v>833</v>
      </c>
      <c r="D290">
        <v>1</v>
      </c>
      <c r="E290">
        <v>1</v>
      </c>
      <c r="F290" t="s">
        <v>56451</v>
      </c>
      <c r="G290" t="s">
        <v>13535</v>
      </c>
      <c r="H290" t="s">
        <v>13536</v>
      </c>
      <c r="I290" t="s">
        <v>13537</v>
      </c>
      <c r="J290" t="s">
        <v>13538</v>
      </c>
      <c r="K290" t="s">
        <v>13539</v>
      </c>
      <c r="L290" t="s">
        <v>13540</v>
      </c>
      <c r="M290" t="s">
        <v>13541</v>
      </c>
      <c r="N290" t="s">
        <v>13542</v>
      </c>
      <c r="O290" t="s">
        <v>13543</v>
      </c>
      <c r="P290" t="s">
        <v>13544</v>
      </c>
      <c r="Q290" t="s">
        <v>13545</v>
      </c>
      <c r="R290" t="s">
        <v>13546</v>
      </c>
      <c r="S290" t="s">
        <v>13547</v>
      </c>
      <c r="T290" t="s">
        <v>13548</v>
      </c>
      <c r="U290" t="s">
        <v>13549</v>
      </c>
      <c r="V290" t="s">
        <v>13550</v>
      </c>
      <c r="W290" t="s">
        <v>13551</v>
      </c>
      <c r="X290" t="s">
        <v>13552</v>
      </c>
      <c r="Z290" t="str" cm="1">
        <f t="array" ref="Z290">_xlfn.LET(_xlpm.raw,_xlfn.XLOOKUP(_xlfn.TEXTBEFORE(A290,";",,,,A290),_xlfn.ANCHORARRAY([2]summary!$O$4),_xlfn.CHOOSECOLS(_xlfn.ANCHORARRAY([2]summary!$K$4),1),""),IF(_xlpm.raw="","",_xlfn.TEXTAFTER(_xlfn.TEXTBEFORE(_xlpm.raw,"|",-1,,,_xlpm.raw),"tr|",,,,_xlfn.TEXTBEFORE(_xlpm.raw,"|",-1,,,_xlpm.raw))))</f>
        <v>A0A0K3CAS7</v>
      </c>
      <c r="AA290">
        <f>_xlfn.XLOOKUP(Z290,[1]!UniprotIFO[Entry],[1]!UniprotIFO[Mass],"")</f>
        <v>19578</v>
      </c>
      <c r="AB290" t="str">
        <f>_xlfn.XLOOKUP(Z290,[1]!UniprotIFO[Entry],[1]!UniprotIFO[Sequence],"")</f>
        <v>MTAAPPPATAAPPRLQIEQSLEQLLQTLLELGICASDVQESALESSPNGVASGVPGGLIGRKAQQTIEQLGRLHAQKDLVANVNIPIEVINFVDQGKNPHMHTKNFIERLSGENMYTNGILSAVSDYRDLLRAQMGEAFPDLADALSTPGAHSAPAPSVPATNGSHSSTAVPGPSGLNGEVKMEDAR</v>
      </c>
      <c r="AC290" s="6" cm="1">
        <f t="array" ref="AC290">SUMPRODUCT((LEN(AB290)-LEN(SUBSTITUTE(AB290,{"A";"C";"D";"E";"F";"G";"H";"I";"K";"L";"M";"N";"P";"Q";"R";"S";"T";"V";"W";"Y"},""))),{72.08;104.14;115.08;129.11;148.17;58.05;138.14;114.16;130.18;114.16;132.2;115.1;98.12;129.13;158.19;88.08;102.1;100.13;187.21;164.17})/1000</f>
        <v>19.738880000000002</v>
      </c>
      <c r="AD290" s="6">
        <f t="shared" si="8"/>
        <v>1.6611295681063124E-21</v>
      </c>
      <c r="AE290" s="6">
        <f t="shared" si="9"/>
        <v>3.2788837209302328E-20</v>
      </c>
    </row>
    <row r="291" spans="1:31" x14ac:dyDescent="0.2">
      <c r="A291" t="s">
        <v>835</v>
      </c>
      <c r="B291" t="s">
        <v>837</v>
      </c>
      <c r="C291" t="s">
        <v>836</v>
      </c>
      <c r="D291">
        <v>7</v>
      </c>
      <c r="E291">
        <v>7</v>
      </c>
      <c r="F291" t="s">
        <v>56452</v>
      </c>
      <c r="G291" t="s">
        <v>13553</v>
      </c>
      <c r="H291" t="s">
        <v>13554</v>
      </c>
      <c r="I291" t="s">
        <v>13555</v>
      </c>
      <c r="J291" t="s">
        <v>13556</v>
      </c>
      <c r="K291" t="s">
        <v>13557</v>
      </c>
      <c r="L291" t="s">
        <v>13558</v>
      </c>
      <c r="M291" t="s">
        <v>13559</v>
      </c>
      <c r="N291" t="s">
        <v>13560</v>
      </c>
      <c r="O291" t="s">
        <v>13561</v>
      </c>
      <c r="P291" t="s">
        <v>13562</v>
      </c>
      <c r="Q291" t="s">
        <v>13563</v>
      </c>
      <c r="R291" t="s">
        <v>13564</v>
      </c>
      <c r="S291" t="s">
        <v>13565</v>
      </c>
      <c r="T291" t="s">
        <v>13566</v>
      </c>
      <c r="U291" t="s">
        <v>13567</v>
      </c>
      <c r="V291" t="s">
        <v>13568</v>
      </c>
      <c r="W291" t="s">
        <v>13569</v>
      </c>
      <c r="X291" t="s">
        <v>13570</v>
      </c>
      <c r="Y291" t="s">
        <v>58955</v>
      </c>
      <c r="Z291" t="str" cm="1">
        <f t="array" ref="Z291">_xlfn.LET(_xlpm.raw,_xlfn.XLOOKUP(_xlfn.TEXTBEFORE(A291,";",,,,A291),_xlfn.ANCHORARRAY([2]summary!$O$4),_xlfn.CHOOSECOLS(_xlfn.ANCHORARRAY([2]summary!$K$4),1),""),IF(_xlpm.raw="","",_xlfn.TEXTAFTER(_xlfn.TEXTBEFORE(_xlpm.raw,"|",-1,,,_xlpm.raw),"tr|",,,,_xlfn.TEXTBEFORE(_xlpm.raw,"|",-1,,,_xlpm.raw))))</f>
        <v>A0A0K3C6W1</v>
      </c>
      <c r="AA291">
        <f>_xlfn.XLOOKUP(Z291,[1]!UniprotIFO[Entry],[1]!UniprotIFO[Mass],"")</f>
        <v>41001</v>
      </c>
      <c r="AB291" t="str">
        <f>_xlfn.XLOOKUP(Z291,[1]!UniprotIFO[Entry],[1]!UniprotIFO[Sequence],"")</f>
        <v>MPNPRVYFDVSIQGHSAGRIVMELFADVVPKTAENFRALTTGEKGVGKAGKPLSYKGSKFHRVIRKFMIQGGDFTAGNGTGGESIYGEKFGDENFDLKHDKPFLLSMANAGPGTNGSQFFITTVPTPHLDGKHVVFGRVLHGRSVVRLIEESPVNGDSPAEEILIADCGELAEGEDGVMADEFADGHEEYPSDDESDINDPKTALKVATEIKERGTDLFKKGNFEQAQKKYIKALRYLDRHLDLQARDLELEGQFATLRLSILLNSSLTALKDPGTTSAQLGVKQATRALSLDADPEEHPMHKKLTDAEKAKALYRRAMASVVLKEENEAIADLELASKLQPEDGGIKAQLNAAKKRVEDRKAKARQAYAKMFN</v>
      </c>
      <c r="AC291" s="6" cm="1">
        <f t="array" ref="AC291">SUMPRODUCT((LEN(AB291)-LEN(SUBSTITUTE(AB291,{"A";"C";"D";"E";"F";"G";"H";"I";"K";"L";"M";"N";"P";"Q";"R";"S";"T";"V";"W";"Y"},""))),{72.08;104.14;115.08;129.11;148.17;58.05;138.14;114.16;130.18;114.16;132.2;115.1;98.12;129.13;158.19;88.08;102.1;100.13;187.21;164.17})/1000</f>
        <v>41.350979999999993</v>
      </c>
      <c r="AD291" s="6">
        <f t="shared" si="8"/>
        <v>1.1627906976744185E-20</v>
      </c>
      <c r="AE291" s="6">
        <f t="shared" si="9"/>
        <v>4.8082534883720921E-19</v>
      </c>
    </row>
    <row r="292" spans="1:31" x14ac:dyDescent="0.2">
      <c r="A292" t="s">
        <v>838</v>
      </c>
      <c r="B292" t="s">
        <v>840</v>
      </c>
      <c r="C292" t="s">
        <v>839</v>
      </c>
      <c r="D292">
        <v>19</v>
      </c>
      <c r="E292">
        <v>19</v>
      </c>
      <c r="F292" t="s">
        <v>56453</v>
      </c>
      <c r="G292" t="s">
        <v>13571</v>
      </c>
      <c r="H292" t="s">
        <v>13572</v>
      </c>
      <c r="I292" t="s">
        <v>13573</v>
      </c>
      <c r="J292" t="s">
        <v>13574</v>
      </c>
      <c r="K292" t="s">
        <v>13575</v>
      </c>
      <c r="L292" t="s">
        <v>13576</v>
      </c>
      <c r="M292" t="s">
        <v>13577</v>
      </c>
      <c r="N292" t="s">
        <v>13578</v>
      </c>
      <c r="O292" t="s">
        <v>13579</v>
      </c>
      <c r="P292" t="s">
        <v>13580</v>
      </c>
      <c r="Q292" t="s">
        <v>13581</v>
      </c>
      <c r="R292" t="s">
        <v>13582</v>
      </c>
      <c r="S292" t="s">
        <v>13583</v>
      </c>
      <c r="T292" t="s">
        <v>13584</v>
      </c>
      <c r="U292" t="s">
        <v>13585</v>
      </c>
      <c r="V292" t="s">
        <v>9334</v>
      </c>
      <c r="W292" t="s">
        <v>13586</v>
      </c>
      <c r="X292" t="s">
        <v>13587</v>
      </c>
      <c r="Y292" t="s">
        <v>58956</v>
      </c>
      <c r="Z292" t="str" cm="1">
        <f t="array" ref="Z292">_xlfn.LET(_xlpm.raw,_xlfn.XLOOKUP(_xlfn.TEXTBEFORE(A292,";",,,,A292),_xlfn.ANCHORARRAY([2]summary!$O$4),_xlfn.CHOOSECOLS(_xlfn.ANCHORARRAY([2]summary!$K$4),1),""),IF(_xlpm.raw="","",_xlfn.TEXTAFTER(_xlfn.TEXTBEFORE(_xlpm.raw,"|",-1,,,_xlpm.raw),"tr|",,,,_xlfn.TEXTBEFORE(_xlpm.raw,"|",-1,,,_xlpm.raw))))</f>
        <v>A0A0K3C6C1</v>
      </c>
      <c r="AA292">
        <f>_xlfn.XLOOKUP(Z292,[1]!UniprotIFO[Entry],[1]!UniprotIFO[Mass],"")</f>
        <v>134815</v>
      </c>
      <c r="AB292" t="str">
        <f>_xlfn.XLOOKUP(Z292,[1]!UniprotIFO[Entry],[1]!UniprotIFO[Sequence],"")</f>
        <v>MDANFDCADANGAAGAGQASAAFEVPLASSNEVIPVSLDDVFSADTEDKVHELLTEVVGLLTTEQAATKFWVRLIEECWRQKRWAQALELADTALRAVPHRPGYQPLDLVPLYCLKANFNLALARRAPKQRLEDNRTGPISFPRDPHHPEFVRPGMQPSPTGPMLKTEYVIRAGMDISEAERIDPNNKVVLDIKAAWCMVSGAFDQARQNFEQILREEPTNLMALMGRARIQFSQRAFRPALKTYQEVLRLAPNFLPDPRIGIGLCFWMLGDREKARKAWERSMQVNPNSSSPSAPLLLGLLHLNASKDPLLPGGPASRSAAYERGLTLIQAAFKKDNTSAGAAAMSPIASHLLLQGGPLAAQNALKLAERMLSFADARLLVAEAHLARARALDADPSTAEFGGALILQSYQRAIEANPDLVMAHLGAGAMCVRMDQHPQAIFAFETLLRRHPKCIEALVCLASIHTHLAFTFHAVSDASGARKSAKEAYEQVLRVFATGKEAVGSGEGGGDRGIAKSERVRVLAEDRDLFIEIAKLWSDELSVERSLQAYQQAARIEADKAEADREEREMKAEDDLYATQQSQEDAGPDAVDPRIRNNIGVLLFNRRPLSSSSATNGSNSHLIRAQEHFEAALQKAGEMFGKAGGVLNGGELDAVLTTCTYNLSACYEALGELDKARSGWEQLLSGHREYVDAKARLALLGLKSRSEWDNAHELIKQALTSSPQNAELRALYIYFLFETGAYANARDFARATLKEVSRHDVYALCASGLLCYFEARENKKQGKEAQRDRVAKLSRAAEFYDKALQLQPQCAFAAQGLAIGIAEGTLGNGPTEANGAAANLAAPGQPAQPLTEHQARLRNARDALGVLAKVKESVNEASVYVNIGHCHFARGEYDKAIENYATASRRYLNNKSSTVLWYLSRAYYHKSVREQNFSDLQHAIEVGQQATDLYPKDLANLFNMAVLKQKGVEILYALPAEKRTSAELHAAFEHLQASNALFDELAADQTQVPPYEKEVPRQRRSYGRSLESRFQSILETQQAYEETEQGKLEQARRLREAEQKKREEAEAERLAQIQRQAEALAEQRRRMREEAEQWAAMSKEWADSDDEDGKKKRGGGGGKKRKSTKMKGGDDEGLAETTDSEGEVDKPAKKKRAKKEKKEKASKKGKGKAAADGEGSGRMAVDEQYDEDGEEMPVKAPRRRKGKSSGQVKSAEFIEDSDEDE</v>
      </c>
      <c r="AC292" s="6" cm="1">
        <f t="array" ref="AC292">SUMPRODUCT((LEN(AB292)-LEN(SUBSTITUTE(AB292,{"A";"C";"D";"E";"F";"G";"H";"I";"K";"L";"M";"N";"P";"Q";"R";"S";"T";"V";"W";"Y"},""))),{72.08;104.14;115.08;129.11;148.17;58.05;138.14;114.16;130.18;114.16;132.2;115.1;98.12;129.13;158.19;88.08;102.1;100.13;187.21;164.17})/1000</f>
        <v>136.00793999999996</v>
      </c>
      <c r="AD292" s="6">
        <f t="shared" si="8"/>
        <v>3.1561461794019934E-20</v>
      </c>
      <c r="AE292" s="6">
        <f t="shared" si="9"/>
        <v>4.2926094019933546E-18</v>
      </c>
    </row>
    <row r="293" spans="1:31" x14ac:dyDescent="0.2">
      <c r="A293" t="s">
        <v>841</v>
      </c>
      <c r="B293" t="s">
        <v>843</v>
      </c>
      <c r="C293" t="s">
        <v>842</v>
      </c>
      <c r="D293">
        <v>19</v>
      </c>
      <c r="E293">
        <v>19</v>
      </c>
      <c r="F293" t="s">
        <v>56454</v>
      </c>
      <c r="G293" t="s">
        <v>13588</v>
      </c>
      <c r="H293" t="s">
        <v>13589</v>
      </c>
      <c r="I293" t="s">
        <v>13590</v>
      </c>
      <c r="J293" t="s">
        <v>13591</v>
      </c>
      <c r="K293" t="s">
        <v>13592</v>
      </c>
      <c r="L293" t="s">
        <v>13593</v>
      </c>
      <c r="M293" t="s">
        <v>13594</v>
      </c>
      <c r="N293" t="s">
        <v>13595</v>
      </c>
      <c r="O293" t="s">
        <v>13596</v>
      </c>
      <c r="P293" t="s">
        <v>13597</v>
      </c>
      <c r="Q293" t="s">
        <v>13598</v>
      </c>
      <c r="R293" t="s">
        <v>13599</v>
      </c>
      <c r="S293" t="s">
        <v>13600</v>
      </c>
      <c r="T293" t="s">
        <v>13601</v>
      </c>
      <c r="U293" t="s">
        <v>13602</v>
      </c>
      <c r="V293" t="s">
        <v>13603</v>
      </c>
      <c r="W293" t="s">
        <v>13604</v>
      </c>
      <c r="X293" t="s">
        <v>13605</v>
      </c>
      <c r="Y293" t="s">
        <v>58957</v>
      </c>
      <c r="Z293" t="str" cm="1">
        <f t="array" ref="Z293">_xlfn.LET(_xlpm.raw,_xlfn.XLOOKUP(_xlfn.TEXTBEFORE(A293,";",,,,A293),_xlfn.ANCHORARRAY([2]summary!$O$4),_xlfn.CHOOSECOLS(_xlfn.ANCHORARRAY([2]summary!$K$4),1),""),IF(_xlpm.raw="","",_xlfn.TEXTAFTER(_xlfn.TEXTBEFORE(_xlpm.raw,"|",-1,,,_xlpm.raw),"tr|",,,,_xlfn.TEXTBEFORE(_xlpm.raw,"|",-1,,,_xlpm.raw))))</f>
        <v>A0A2T0AAI4</v>
      </c>
      <c r="AA293">
        <f>_xlfn.XLOOKUP(Z293,[1]!UniprotIFO[Entry],[1]!UniprotIFO[Mass],"")</f>
        <v>39518</v>
      </c>
      <c r="AB293" t="str">
        <f>_xlfn.XLOOKUP(Z293,[1]!UniprotIFO[Entry],[1]!UniprotIFO[Sequence],"")</f>
        <v>MSTFGTLFRVTTYGESHCASVGAIIDGCPPGMPLTNEDIQPQMTRRRPGQSNLTTPRNEADAVQIQSGVEAGVTLGTPIGLLVRNKDQRPHDYTETDHYPRPSHADWTYLLKYGLKASSGGGRSSARETIGRVAAGTIAERYLKLAYGVEIVAFVSSVGKVHMPESSTDSDLLSEDYLKLLSTITREKVDENTIRCPHAETAQAMEERIMAAKARNDSIGGTVTCVIRRSPVGLGEPVFDKLEAKLAHAMLSIPATKGFEIGSGFKGTEVPGSEHNDAFVKKADGSLGTKTNRSGGIQGGITNGEDIYFKIAFKSPATISQEQATAKYDGESGVLATRGRHDPCVVPRAVPIVEAMAALVIMEYVVCSV</v>
      </c>
      <c r="AC293" s="6" cm="1">
        <f t="array" ref="AC293">SUMPRODUCT((LEN(AB293)-LEN(SUBSTITUTE(AB293,{"A";"C";"D";"E";"F";"G";"H";"I";"K";"L";"M";"N";"P";"Q";"R";"S";"T";"V";"W";"Y"},""))),{72.08;104.14;115.08;129.11;148.17;58.05;138.14;114.16;130.18;114.16;132.2;115.1;98.12;129.13;158.19;88.08;102.1;100.13;187.21;164.17})/1000</f>
        <v>39.865370000000006</v>
      </c>
      <c r="AD293" s="6">
        <f t="shared" si="8"/>
        <v>3.1561461794019934E-20</v>
      </c>
      <c r="AE293" s="6">
        <f t="shared" si="9"/>
        <v>1.2582093521594687E-18</v>
      </c>
    </row>
    <row r="294" spans="1:31" x14ac:dyDescent="0.2">
      <c r="A294" t="s">
        <v>844</v>
      </c>
      <c r="B294" t="s">
        <v>846</v>
      </c>
      <c r="C294" t="s">
        <v>845</v>
      </c>
      <c r="D294">
        <v>10</v>
      </c>
      <c r="E294">
        <v>10</v>
      </c>
      <c r="F294" t="s">
        <v>56455</v>
      </c>
      <c r="G294" t="s">
        <v>13606</v>
      </c>
      <c r="H294" t="s">
        <v>13607</v>
      </c>
      <c r="I294" t="s">
        <v>13608</v>
      </c>
      <c r="J294" t="s">
        <v>13609</v>
      </c>
      <c r="K294" t="s">
        <v>13610</v>
      </c>
      <c r="L294" t="s">
        <v>13611</v>
      </c>
      <c r="M294" t="s">
        <v>13612</v>
      </c>
      <c r="N294" t="s">
        <v>13613</v>
      </c>
      <c r="O294" t="s">
        <v>13614</v>
      </c>
      <c r="P294" t="s">
        <v>11870</v>
      </c>
      <c r="Q294" t="s">
        <v>8716</v>
      </c>
      <c r="R294" t="s">
        <v>13615</v>
      </c>
      <c r="S294" t="s">
        <v>13616</v>
      </c>
      <c r="T294" t="s">
        <v>13617</v>
      </c>
      <c r="U294" t="s">
        <v>13618</v>
      </c>
      <c r="V294" t="s">
        <v>13619</v>
      </c>
      <c r="W294" t="s">
        <v>13620</v>
      </c>
      <c r="X294" t="s">
        <v>13621</v>
      </c>
      <c r="Z294" t="str" cm="1">
        <f t="array" ref="Z294">_xlfn.LET(_xlpm.raw,_xlfn.XLOOKUP(_xlfn.TEXTBEFORE(A294,";",,,,A294),_xlfn.ANCHORARRAY([2]summary!$O$4),_xlfn.CHOOSECOLS(_xlfn.ANCHORARRAY([2]summary!$K$4),1),""),IF(_xlpm.raw="","",_xlfn.TEXTAFTER(_xlfn.TEXTBEFORE(_xlpm.raw,"|",-1,,,_xlpm.raw),"tr|",,,,_xlfn.TEXTBEFORE(_xlpm.raw,"|",-1,,,_xlpm.raw))))</f>
        <v>A0A0K3C6A4</v>
      </c>
      <c r="AA294">
        <f>_xlfn.XLOOKUP(Z294,[1]!UniprotIFO[Entry],[1]!UniprotIFO[Mass],"")</f>
        <v>29917</v>
      </c>
      <c r="AB294" t="str">
        <f>_xlfn.XLOOKUP(Z294,[1]!UniprotIFO[Entry],[1]!UniprotIFO[Sequence],"")</f>
        <v>MASTAQHDSRVVSVSSGKKLYIEVDDSAGKDAPAIVFMHGLGSSTSFWEAPFSRSNLSSRFRLIRYDFDGHGLSPVSSLDAADDGAMIPLDDLVGDLAAVIEWAGVEKVAGVVGHSMSGLVASTFAAKYPQKLDKLVLLGAMRSLNPTVQSNMLKRADTVLESGLSAIVAQVVSAALSDKSKQDSPLSAAMVRTLVLGTDPRGYAAACRALAGAKDPDYSSIKAETLVVAGEFDYLSNKETTDALVNDIPGAEKVQMDSVGHWHAVEDPVGLAKILDGFFLQGK</v>
      </c>
      <c r="AC294" s="6" cm="1">
        <f t="array" ref="AC294">SUMPRODUCT((LEN(AB294)-LEN(SUBSTITUTE(AB294,{"A";"C";"D";"E";"F";"G";"H";"I";"K";"L";"M";"N";"P";"Q";"R";"S";"T";"V";"W";"Y"},""))),{72.08;104.14;115.08;129.11;148.17;58.05;138.14;114.16;130.18;114.16;132.2;115.1;98.12;129.13;158.19;88.08;102.1;100.13;187.21;164.17})/1000</f>
        <v>30.173680000000004</v>
      </c>
      <c r="AD294" s="6">
        <f t="shared" si="8"/>
        <v>1.6611295681063123E-20</v>
      </c>
      <c r="AE294" s="6">
        <f t="shared" si="9"/>
        <v>5.0122392026578079E-19</v>
      </c>
    </row>
    <row r="295" spans="1:31" x14ac:dyDescent="0.2">
      <c r="A295" t="s">
        <v>847</v>
      </c>
      <c r="B295" t="s">
        <v>848</v>
      </c>
      <c r="C295" t="s">
        <v>22</v>
      </c>
      <c r="D295">
        <v>4</v>
      </c>
      <c r="E295">
        <v>4</v>
      </c>
      <c r="F295" t="s">
        <v>56456</v>
      </c>
      <c r="G295" t="s">
        <v>13622</v>
      </c>
      <c r="H295" t="s">
        <v>13623</v>
      </c>
      <c r="I295" t="s">
        <v>13624</v>
      </c>
      <c r="J295" t="s">
        <v>13625</v>
      </c>
      <c r="K295" t="s">
        <v>13626</v>
      </c>
      <c r="L295" t="s">
        <v>13627</v>
      </c>
      <c r="M295" t="s">
        <v>13628</v>
      </c>
      <c r="N295" t="s">
        <v>13629</v>
      </c>
      <c r="O295" t="s">
        <v>13630</v>
      </c>
      <c r="P295" t="s">
        <v>13631</v>
      </c>
      <c r="Q295" t="s">
        <v>13632</v>
      </c>
      <c r="R295" t="s">
        <v>13633</v>
      </c>
      <c r="S295" t="s">
        <v>13634</v>
      </c>
      <c r="T295" t="s">
        <v>13635</v>
      </c>
      <c r="U295" t="s">
        <v>13636</v>
      </c>
      <c r="V295" t="s">
        <v>13637</v>
      </c>
      <c r="W295" t="s">
        <v>13638</v>
      </c>
      <c r="X295" t="s">
        <v>13639</v>
      </c>
      <c r="Z295" t="str" cm="1">
        <f t="array" ref="Z295">_xlfn.LET(_xlpm.raw,_xlfn.XLOOKUP(_xlfn.TEXTBEFORE(A295,";",,,,A295),_xlfn.ANCHORARRAY([2]summary!$O$4),_xlfn.CHOOSECOLS(_xlfn.ANCHORARRAY([2]summary!$K$4),1),""),IF(_xlpm.raw="","",_xlfn.TEXTAFTER(_xlfn.TEXTBEFORE(_xlpm.raw,"|",-1,,,_xlpm.raw),"tr|",,,,_xlfn.TEXTBEFORE(_xlpm.raw,"|",-1,,,_xlpm.raw))))</f>
        <v>A0A2T0AH69</v>
      </c>
      <c r="AA295">
        <f>_xlfn.XLOOKUP(Z295,[1]!UniprotIFO[Entry],[1]!UniprotIFO[Mass],"")</f>
        <v>102777</v>
      </c>
      <c r="AB295" t="str">
        <f>_xlfn.XLOOKUP(Z295,[1]!UniprotIFO[Entry],[1]!UniprotIFO[Sequence],"")</f>
        <v>MADPQEGAKLAPPIDYSNLSSTPITTHSHSHETEHRSADADKAAVVDLVTGQGSHGANTAGAGAGGDMPAELVDSPAPASAHPEPSSAPPPPPKYDEPIAVDTAKTSTALSSADKAPLPTAEPAPPASSTVSSADAAPRPAVEAAPVQHDAAPQRAVAHEASAADLAAKGHTSGGSETSAVVTDSSVARPPTRTDVPVEGMRETGHVESAPPATSKPIVPSAESHLADHPATSTDAEHVLPLGSDVHPVHQAAALAEAPDHLVNAQVEKHKADRREVFGEEPQGTIVPGLEDDKLWAMIRRFDVQISHTLTPPTKLPRGEPDLRPSTLPAVPFNSDTLKSNLMRVYATLGIWTIYGAREVMRLMSWSPENRRRTTVWCVAYFVCAALRMVLPAFFLLLVRSSPPSLGNLLTLAIPQATLIAYPPSRKYLFPPIPPPPGQPPSATDPTNQKGDESMIAGVGHPIEHRSRAEQVEQQAWEFTNLVQRFGARVVVGGKAGGKQGNAEVGRKQHVSSDEGEDSELDDEEQELHRVAEEEGLGVAADKERREKSLSDKERRKQKAKEAKIKRDAAIGNAAKQAQDILGNIADIAEVFANALAPPKPYPPYKAREKLAYQVLAPIALVFAVVPAKVWSMAASFGFGIAFFGQPLLIRAFELLQEKVPDWQEKIDLRNTLFSGVPTNAQLVLHVIRVAERAYTPFPLPPPAPTAEHMKEAVQSGGFDADEMGADGYSAEDSEQHSVEAGALANKEADGGETDKSGASAVDKVANQSKHKIVGAFKKVAKKAAVFRGDVHVEGESSAKQKVGNKIDRLLYQSRAKDDMTPTSFPAKFNGTSGHIIVKHSPSQATSTVSFIPLKASFSHPTFERPIEDIVEMKKHGVWIGRTALGWAASINLQGMGLDVRFKTLEERYAEKAHGGLGEGDKPHQEVTHGETMTFSHVARRDELFRRLLAISNARWEVL</v>
      </c>
      <c r="AC295" s="6" cm="1">
        <f t="array" ref="AC295">SUMPRODUCT((LEN(AB295)-LEN(SUBSTITUTE(AB295,{"A";"C";"D";"E";"F";"G";"H";"I";"K";"L";"M";"N";"P";"Q";"R";"S";"T";"V";"W";"Y"},""))),{72.08;104.14;115.08;129.11;148.17;58.05;138.14;114.16;130.18;114.16;132.2;115.1;98.12;129.13;158.19;88.08;102.1;100.13;187.21;164.17})/1000</f>
        <v>103.69694</v>
      </c>
      <c r="AD295" s="6">
        <f t="shared" si="8"/>
        <v>6.6445182724252495E-21</v>
      </c>
      <c r="AE295" s="6">
        <f t="shared" si="9"/>
        <v>6.890162126245847E-19</v>
      </c>
    </row>
    <row r="296" spans="1:31" x14ac:dyDescent="0.2">
      <c r="A296" t="s">
        <v>849</v>
      </c>
      <c r="B296" t="s">
        <v>851</v>
      </c>
      <c r="C296" t="s">
        <v>850</v>
      </c>
      <c r="D296">
        <v>4</v>
      </c>
      <c r="E296">
        <v>4</v>
      </c>
      <c r="F296" t="s">
        <v>56457</v>
      </c>
      <c r="G296" t="s">
        <v>13640</v>
      </c>
      <c r="H296" t="s">
        <v>13641</v>
      </c>
      <c r="I296" t="s">
        <v>12678</v>
      </c>
      <c r="J296" t="s">
        <v>13642</v>
      </c>
      <c r="K296" t="s">
        <v>13643</v>
      </c>
      <c r="L296" t="s">
        <v>13644</v>
      </c>
      <c r="M296" t="s">
        <v>9099</v>
      </c>
      <c r="N296" t="s">
        <v>13645</v>
      </c>
      <c r="O296" t="s">
        <v>13646</v>
      </c>
      <c r="P296" t="s">
        <v>13647</v>
      </c>
      <c r="Q296" t="s">
        <v>13648</v>
      </c>
      <c r="R296" t="s">
        <v>13649</v>
      </c>
      <c r="S296" t="s">
        <v>13650</v>
      </c>
      <c r="T296" t="s">
        <v>13651</v>
      </c>
      <c r="U296" t="s">
        <v>13652</v>
      </c>
      <c r="V296" t="s">
        <v>13653</v>
      </c>
      <c r="W296" t="s">
        <v>13654</v>
      </c>
      <c r="X296" t="s">
        <v>13655</v>
      </c>
      <c r="Y296" t="s">
        <v>58958</v>
      </c>
      <c r="Z296" t="str" cm="1">
        <f t="array" ref="Z296">_xlfn.LET(_xlpm.raw,_xlfn.XLOOKUP(_xlfn.TEXTBEFORE(A296,";",,,,A296),_xlfn.ANCHORARRAY([2]summary!$O$4),_xlfn.CHOOSECOLS(_xlfn.ANCHORARRAY([2]summary!$K$4),1),""),IF(_xlpm.raw="","",_xlfn.TEXTAFTER(_xlfn.TEXTBEFORE(_xlpm.raw,"|",-1,,,_xlpm.raw),"tr|",,,,_xlfn.TEXTBEFORE(_xlpm.raw,"|",-1,,,_xlpm.raw))))</f>
        <v>A0A0K3C483</v>
      </c>
      <c r="AA296">
        <f>_xlfn.XLOOKUP(Z296,[1]!UniprotIFO[Entry],[1]!UniprotIFO[Mass],"")</f>
        <v>22266</v>
      </c>
      <c r="AB296" t="str">
        <f>_xlfn.XLOOKUP(Z296,[1]!UniprotIFO[Entry],[1]!UniprotIFO[Sequence],"")</f>
        <v>MNPNDLFLRSHARAESSQQTQHTHNTRGQASASNGASSSGVDQKPLDAQMMLDEAGAGVGGAGEGQKSRRELEQERKDLELAQLLEMMDDYKPVIPDEVTDYYLQRAGFDTNDVRVKRLLALSAQRFISSISADAFQYARARTAAGPSGRANVTGTSSAVGPGATGAAGGSGGAAGQPKAKGRQRTVLTMEDLSAALKEYGVDAGRAPYYL</v>
      </c>
      <c r="AC296" s="6" cm="1">
        <f t="array" ref="AC296">SUMPRODUCT((LEN(AB296)-LEN(SUBSTITUTE(AB296,{"A";"C";"D";"E";"F";"G";"H";"I";"K";"L";"M";"N";"P";"Q";"R";"S";"T";"V";"W";"Y"},""))),{72.08;104.14;115.08;129.11;148.17;58.05;138.14;114.16;130.18;114.16;132.2;115.1;98.12;129.13;158.19;88.08;102.1;100.13;187.21;164.17})/1000</f>
        <v>22.457399999999996</v>
      </c>
      <c r="AD296" s="6">
        <f t="shared" si="8"/>
        <v>6.6445182724252495E-21</v>
      </c>
      <c r="AE296" s="6">
        <f t="shared" si="9"/>
        <v>1.4921860465116277E-19</v>
      </c>
    </row>
    <row r="297" spans="1:31" x14ac:dyDescent="0.2">
      <c r="A297" t="s">
        <v>852</v>
      </c>
      <c r="B297" t="s">
        <v>854</v>
      </c>
      <c r="C297" t="s">
        <v>853</v>
      </c>
      <c r="D297">
        <v>6</v>
      </c>
      <c r="E297">
        <v>6</v>
      </c>
      <c r="F297" t="s">
        <v>56458</v>
      </c>
      <c r="G297" t="s">
        <v>13656</v>
      </c>
      <c r="H297" t="s">
        <v>13657</v>
      </c>
      <c r="I297" t="s">
        <v>13658</v>
      </c>
      <c r="J297" t="s">
        <v>13659</v>
      </c>
      <c r="K297" t="s">
        <v>13660</v>
      </c>
      <c r="L297" t="s">
        <v>13661</v>
      </c>
      <c r="M297" t="s">
        <v>13662</v>
      </c>
      <c r="N297" t="s">
        <v>13663</v>
      </c>
      <c r="O297" t="s">
        <v>13664</v>
      </c>
      <c r="P297" t="s">
        <v>13665</v>
      </c>
      <c r="Q297" t="s">
        <v>13666</v>
      </c>
      <c r="R297" t="s">
        <v>13667</v>
      </c>
      <c r="S297" t="s">
        <v>13668</v>
      </c>
      <c r="T297" t="s">
        <v>13669</v>
      </c>
      <c r="U297" t="s">
        <v>13670</v>
      </c>
      <c r="V297" t="s">
        <v>13671</v>
      </c>
      <c r="W297" t="s">
        <v>13672</v>
      </c>
      <c r="X297" t="s">
        <v>8900</v>
      </c>
      <c r="Y297" t="s">
        <v>58959</v>
      </c>
      <c r="Z297" t="str" cm="1">
        <f t="array" ref="Z297">_xlfn.LET(_xlpm.raw,_xlfn.XLOOKUP(_xlfn.TEXTBEFORE(A297,";",,,,A297),_xlfn.ANCHORARRAY([2]summary!$O$4),_xlfn.CHOOSECOLS(_xlfn.ANCHORARRAY([2]summary!$K$4),1),""),IF(_xlpm.raw="","",_xlfn.TEXTAFTER(_xlfn.TEXTBEFORE(_xlpm.raw,"|",-1,,,_xlpm.raw),"tr|",,,,_xlfn.TEXTBEFORE(_xlpm.raw,"|",-1,,,_xlpm.raw))))</f>
        <v>A0A061BFY2</v>
      </c>
      <c r="AA297">
        <f>_xlfn.XLOOKUP(Z297,[1]!UniprotIFO[Entry],[1]!UniprotIFO[Mass],"")</f>
        <v>12228</v>
      </c>
      <c r="AB297" t="str">
        <f>_xlfn.XLOOKUP(Z297,[1]!UniprotIFO[Entry],[1]!UniprotIFO[Sequence],"")</f>
        <v>MKLNNETVTIELKNGTSVHGTITGVDPSMNTHLKKVKMTVRGREPQALDSLAIRGNNVRYFILPDSLPLDTLLIDDAPKPKKKKGEATRGRGRGQDRGRGRGRGRGGRGRGI</v>
      </c>
      <c r="AC297" s="6" cm="1">
        <f t="array" ref="AC297">SUMPRODUCT((LEN(AB297)-LEN(SUBSTITUTE(AB297,{"A";"C";"D";"E";"F";"G";"H";"I";"K";"L";"M";"N";"P";"Q";"R";"S";"T";"V";"W";"Y"},""))),{72.08;104.14;115.08;129.11;148.17;58.05;138.14;114.16;130.18;114.16;132.2;115.1;98.12;129.13;158.19;88.08;102.1;100.13;187.21;164.17})/1000</f>
        <v>12.334989999999999</v>
      </c>
      <c r="AD297" s="6">
        <f t="shared" si="8"/>
        <v>9.9667774086378735E-21</v>
      </c>
      <c r="AE297" s="6">
        <f t="shared" si="9"/>
        <v>1.2294009966777409E-19</v>
      </c>
    </row>
    <row r="298" spans="1:31" x14ac:dyDescent="0.2">
      <c r="A298" t="s">
        <v>855</v>
      </c>
      <c r="B298" t="s">
        <v>857</v>
      </c>
      <c r="C298" t="s">
        <v>856</v>
      </c>
      <c r="D298">
        <v>15</v>
      </c>
      <c r="E298">
        <v>15</v>
      </c>
      <c r="F298" t="s">
        <v>56459</v>
      </c>
      <c r="G298" t="s">
        <v>13673</v>
      </c>
      <c r="H298" t="s">
        <v>13674</v>
      </c>
      <c r="I298" t="s">
        <v>13675</v>
      </c>
      <c r="J298" t="s">
        <v>13676</v>
      </c>
      <c r="K298" t="s">
        <v>13677</v>
      </c>
      <c r="L298" t="s">
        <v>13678</v>
      </c>
      <c r="M298" t="s">
        <v>13679</v>
      </c>
      <c r="N298" t="s">
        <v>13680</v>
      </c>
      <c r="O298" t="s">
        <v>13681</v>
      </c>
      <c r="P298" t="s">
        <v>13682</v>
      </c>
      <c r="Q298" t="s">
        <v>13683</v>
      </c>
      <c r="R298" t="s">
        <v>13684</v>
      </c>
      <c r="S298" t="s">
        <v>13038</v>
      </c>
      <c r="T298" t="s">
        <v>13685</v>
      </c>
      <c r="U298" t="s">
        <v>13686</v>
      </c>
      <c r="V298" t="s">
        <v>13687</v>
      </c>
      <c r="W298" t="s">
        <v>13688</v>
      </c>
      <c r="X298" t="s">
        <v>13689</v>
      </c>
      <c r="Y298" t="s">
        <v>58960</v>
      </c>
      <c r="Z298" t="str" cm="1">
        <f t="array" ref="Z298">_xlfn.LET(_xlpm.raw,_xlfn.XLOOKUP(_xlfn.TEXTBEFORE(A298,";",,,,A298),_xlfn.ANCHORARRAY([2]summary!$O$4),_xlfn.CHOOSECOLS(_xlfn.ANCHORARRAY([2]summary!$K$4),1),""),IF(_xlpm.raw="","",_xlfn.TEXTAFTER(_xlfn.TEXTBEFORE(_xlpm.raw,"|",-1,,,_xlpm.raw),"tr|",,,,_xlfn.TEXTBEFORE(_xlpm.raw,"|",-1,,,_xlpm.raw))))</f>
        <v>A0A0K3CB67</v>
      </c>
      <c r="AA298">
        <f>_xlfn.XLOOKUP(Z298,[1]!UniprotIFO[Entry],[1]!UniprotIFO[Mass],"")</f>
        <v>39947</v>
      </c>
      <c r="AB298" t="str">
        <f>_xlfn.XLOOKUP(Z298,[1]!UniprotIFO[Entry],[1]!UniprotIFO[Sequence],"")</f>
        <v>MFSAAPVAGQRKWTIRVPASSANIGPGFDVLGLALTRYLTLEVSLSPCPEAESKVVLSYTGEGAKDAPTDPYKNLITRVALYVLLSHRLTFPAAVVNIVIDNQVPFGRGMGSSAAAVVAGVLLGDALGDLKLPQERVKDYALMVERHPDNVTAALCGGFTGSFLRMLEPSELAPSSIPLAEVLPAYPPNAGPPQPGDELPPQPPVNVGRHVRYGFSKEIGVVVVVPKFEVETAKARGALPNSYPRQDVVFNLQRLAVLTASLSTSPLDPNVIWEAMRDKVHQPQREGLIPGLSKIVNTMTPSTHPGLLGICLSGAGPTILALVSNEGATKPTEGKATPQMEAVGEAIKDIWAQDGIEVEWLALDVDDEGAVLREHK</v>
      </c>
      <c r="AC298" s="6" cm="1">
        <f t="array" ref="AC298">SUMPRODUCT((LEN(AB298)-LEN(SUBSTITUTE(AB298,{"A";"C";"D";"E";"F";"G";"H";"I";"K";"L";"M";"N";"P";"Q";"R";"S";"T";"V";"W";"Y"},""))),{72.08;104.14;115.08;129.11;148.17;58.05;138.14;114.16;130.18;114.16;132.2;115.1;98.12;129.13;158.19;88.08;102.1;100.13;187.21;164.17})/1000</f>
        <v>40.29665</v>
      </c>
      <c r="AD298" s="6">
        <f t="shared" si="8"/>
        <v>2.4916943521594686E-20</v>
      </c>
      <c r="AE298" s="6">
        <f t="shared" si="9"/>
        <v>1.0040693521594685E-18</v>
      </c>
    </row>
    <row r="299" spans="1:31" x14ac:dyDescent="0.2">
      <c r="A299" t="s">
        <v>858</v>
      </c>
      <c r="B299" t="s">
        <v>860</v>
      </c>
      <c r="C299" t="s">
        <v>859</v>
      </c>
      <c r="D299">
        <v>3</v>
      </c>
      <c r="E299">
        <v>3</v>
      </c>
      <c r="F299" t="s">
        <v>56460</v>
      </c>
      <c r="G299" t="s">
        <v>13690</v>
      </c>
      <c r="H299" t="s">
        <v>13691</v>
      </c>
      <c r="I299" t="s">
        <v>13692</v>
      </c>
      <c r="J299" t="s">
        <v>13693</v>
      </c>
      <c r="K299" t="s">
        <v>13694</v>
      </c>
      <c r="L299" t="s">
        <v>13695</v>
      </c>
      <c r="M299" t="s">
        <v>13696</v>
      </c>
      <c r="N299" t="s">
        <v>13697</v>
      </c>
      <c r="O299" t="s">
        <v>13698</v>
      </c>
      <c r="P299" t="s">
        <v>13699</v>
      </c>
      <c r="Q299" t="s">
        <v>13700</v>
      </c>
      <c r="R299" t="s">
        <v>13701</v>
      </c>
      <c r="S299" t="s">
        <v>13702</v>
      </c>
      <c r="T299" t="s">
        <v>13703</v>
      </c>
      <c r="U299" t="s">
        <v>13704</v>
      </c>
      <c r="V299" t="s">
        <v>13705</v>
      </c>
      <c r="W299" t="s">
        <v>13706</v>
      </c>
      <c r="X299" t="s">
        <v>13707</v>
      </c>
      <c r="Z299" t="str" cm="1">
        <f t="array" ref="Z299">_xlfn.LET(_xlpm.raw,_xlfn.XLOOKUP(_xlfn.TEXTBEFORE(A299,";",,,,A299),_xlfn.ANCHORARRAY([2]summary!$O$4),_xlfn.CHOOSECOLS(_xlfn.ANCHORARRAY([2]summary!$K$4),1),""),IF(_xlpm.raw="","",_xlfn.TEXTAFTER(_xlfn.TEXTBEFORE(_xlpm.raw,"|",-1,,,_xlpm.raw),"tr|",,,,_xlfn.TEXTBEFORE(_xlpm.raw,"|",-1,,,_xlpm.raw))))</f>
        <v>A0A0K3C695</v>
      </c>
      <c r="AA299">
        <f>_xlfn.XLOOKUP(Z299,[1]!UniprotIFO[Entry],[1]!UniprotIFO[Mass],"")</f>
        <v>130299</v>
      </c>
      <c r="AB299" t="str">
        <f>_xlfn.XLOOKUP(Z299,[1]!UniprotIFO[Entry],[1]!UniprotIFO[Sequence],"")</f>
        <v>MPPKSYQRPKNPPRYHSADSLPPPRSTSPIPPVPPMPPCTPPPRMSSPAARTGSPTESVGSSPSRGGANRTSRKPVPVYNADELHEPRLPSDRPRPTNPNPFAAANALIAQQQGVPDEPRTPPRPARPVTPQHKVRRSSDEDELSPTDRGERAFSRGSTSPTSTPPHTPVRIKRDASAERAPPVPTPQEEDDIATLNFNRRPSQFDPLAPSFHHAHGGSSTGSRQLVSATGFAPLPPVSPLRQPGQAHKRQRSSHTRQPSISLSSPSASPSTGGGFDNSTGASSATSTNVQYYGPSTLPPTESRKILPLQPVAQRNNGSVPPTRAPIEAFASVEMLQGQREHQDRTRGTEVFGPGGTYEGRASSLSGEAGLPPYSRRQDPLAAVHAARNPAAAGAAVAASQYSLGSQLPPLEMDVMSIASQLREHDKARRGSEDVRGDWPRLFSEASSGEDESPPPTAGGMHLNPTFSFPSKDSLKSSSHSTLAPAYDGPGSAFDDDEHKYPPDLKKIFNFSKRHDEKTTGGWRTEHLGASDKAFTMQRPSIVALPVYPSPGGTLSKSFKTRAKKWGTKLAWLTVLLACASSWVYLYFRYNAMKLVERKRPGIFVGGWCYLALETVVALMTTVHSLWVVYNYRARSAEPKMRLRGDNNLPSVDVFIVSSGQADQTVFDCAVAAASMDYPPHRYRVMVLDPTASSNLERELQRHAKAQACPHLTYHRRDVGAKEEKNMESLAKKANSTENKVTKANAINFGMHEASTFGIKGPAEFIAVFDADMLPERNYLRAVLPHILGENKVGLVKTRHGFINLPHRLSQPTATLLTASETPADTRSGFLLRRAAVTEIGGFPADSWIHDGQCEALLQGRGYKVRQVEEVLQWGMAKPTYTSQISAMMVNRLGPLRTAHRLGWFVRGNKTKLMPFAAKVKAIGRALLPIFSLICIILAYVYPFMFSFGGILVLTPSLSNLNRMLQVTLIMILLHKLHEVVWCWSTGLPSPRRAFQAWIFAAPYQGFALLRLILPRWLGGYKQRTSDIDINEVITHPIRDPWYKRLGWFVLDPLVSTMFAFLGALGIAIWRIVKDYERGTVDEHQTALTVLLTIAWPTLLWSEFLFASFVPFVCLLFPSRLLTEPRESFLIRDHYSHVARPKHHFKTAPPFKVHRAPEFVTGTIVVAWAIVCVCVAKLTDVLA</v>
      </c>
      <c r="AC299" s="6" cm="1">
        <f t="array" ref="AC299">SUMPRODUCT((LEN(AB299)-LEN(SUBSTITUTE(AB299,{"A";"C";"D";"E";"F";"G";"H";"I";"K";"L";"M";"N";"P";"Q";"R";"S";"T";"V";"W";"Y"},""))),{72.08;104.14;115.08;129.11;148.17;58.05;138.14;114.16;130.18;114.16;132.2;115.1;98.12;129.13;158.19;88.08;102.1;100.13;187.21;164.17})/1000</f>
        <v>131.50207</v>
      </c>
      <c r="AD299" s="6">
        <f t="shared" si="8"/>
        <v>4.9833887043189367E-21</v>
      </c>
      <c r="AE299" s="6">
        <f t="shared" si="9"/>
        <v>6.5532593023255809E-19</v>
      </c>
    </row>
    <row r="300" spans="1:31" x14ac:dyDescent="0.2">
      <c r="A300" t="s">
        <v>861</v>
      </c>
      <c r="B300" t="s">
        <v>863</v>
      </c>
      <c r="C300" t="s">
        <v>862</v>
      </c>
      <c r="D300">
        <v>24</v>
      </c>
      <c r="E300">
        <v>24</v>
      </c>
      <c r="F300" t="s">
        <v>56199</v>
      </c>
      <c r="G300" t="s">
        <v>13708</v>
      </c>
      <c r="H300" t="s">
        <v>13709</v>
      </c>
      <c r="I300" t="s">
        <v>13710</v>
      </c>
      <c r="J300" t="s">
        <v>13711</v>
      </c>
      <c r="K300" t="s">
        <v>13712</v>
      </c>
      <c r="L300" t="s">
        <v>13713</v>
      </c>
      <c r="M300" t="s">
        <v>13714</v>
      </c>
      <c r="N300" t="s">
        <v>13715</v>
      </c>
      <c r="O300" t="s">
        <v>13716</v>
      </c>
      <c r="P300" t="s">
        <v>13717</v>
      </c>
      <c r="Q300" t="s">
        <v>13718</v>
      </c>
      <c r="R300" t="s">
        <v>13719</v>
      </c>
      <c r="S300" t="s">
        <v>13720</v>
      </c>
      <c r="T300" t="s">
        <v>13721</v>
      </c>
      <c r="U300" t="s">
        <v>13722</v>
      </c>
      <c r="V300" t="s">
        <v>13723</v>
      </c>
      <c r="W300" t="s">
        <v>13724</v>
      </c>
      <c r="X300" t="s">
        <v>13725</v>
      </c>
      <c r="Y300" t="s">
        <v>58961</v>
      </c>
      <c r="Z300" t="str" cm="1">
        <f t="array" ref="Z300">_xlfn.LET(_xlpm.raw,_xlfn.XLOOKUP(_xlfn.TEXTBEFORE(A300,";",,,,A300),_xlfn.ANCHORARRAY([2]summary!$O$4),_xlfn.CHOOSECOLS(_xlfn.ANCHORARRAY([2]summary!$K$4),1),""),IF(_xlpm.raw="","",_xlfn.TEXTAFTER(_xlfn.TEXTBEFORE(_xlpm.raw,"|",-1,,,_xlpm.raw),"tr|",,,,_xlfn.TEXTBEFORE(_xlpm.raw,"|",-1,,,_xlpm.raw))))</f>
        <v>A0A2T0AH42</v>
      </c>
      <c r="AA300">
        <f>_xlfn.XLOOKUP(Z300,[1]!UniprotIFO[Entry],[1]!UniprotIFO[Mass],"")</f>
        <v>56882</v>
      </c>
      <c r="AB300" t="str">
        <f>_xlfn.XLOOKUP(Z300,[1]!UniprotIFO[Entry],[1]!UniprotIFO[Sequence],"")</f>
        <v>MPFLDPKNALAHLETYTRGDGLSVRELMDSQKQGGLTYNDFLVLPGHIDFPASAVSLESRVTKKTVIKTPFLSSPMDTVTETDMAIAMALLGGLGVIHHNLPPQMQADMVRAVKKFENGFITDPICLTPKNTVADVWAIKEKHGFCGIPITDSGKLGGKLLGIVTGRDIQFRPNSASLESVMTQGADLVTGPAGITLEQANDILRDSKKGKLPLVDKEGRLVALLARSDLLKNKDYPLASKKPDSKQLLCAAAIGTRAPDRDRLRLLVEAGLDVVVLDSSQGNSVYQIDMIKWIKQEFPDLEVIAGNVVTREQAASLIHAGADGLRVGMGSGSICITQEVTAVGRPQATAVFAVAEFARQFGVPVIADGGISNVGHIAKALALGASAVMMGGLLAGTTESPGEYFYNEGKRLKKYRGMGSIDAMDAGTVKDHKKADEIDNAATSRYFSEGDAVRVAQGVAGAVQDKGSLRKFIPYLFAGLQHSLQDMGTRSIAEMQDASFDNTLRFELRTASAQLEGGVHGLHSYEKRLFS</v>
      </c>
      <c r="AC300" s="6" cm="1">
        <f t="array" ref="AC300">SUMPRODUCT((LEN(AB300)-LEN(SUBSTITUTE(AB300,{"A";"C";"D";"E";"F";"G";"H";"I";"K";"L";"M";"N";"P";"Q";"R";"S";"T";"V";"W";"Y"},""))),{72.08;104.14;115.08;129.11;148.17;58.05;138.14;114.16;130.18;114.16;132.2;115.1;98.12;129.13;158.19;88.08;102.1;100.13;187.21;164.17})/1000</f>
        <v>57.392760000000003</v>
      </c>
      <c r="AD300" s="6">
        <f t="shared" si="8"/>
        <v>3.9867109634551494E-20</v>
      </c>
      <c r="AE300" s="6">
        <f t="shared" si="9"/>
        <v>2.2880834551495017E-18</v>
      </c>
    </row>
    <row r="301" spans="1:31" x14ac:dyDescent="0.2">
      <c r="A301" t="s">
        <v>864</v>
      </c>
      <c r="B301" t="s">
        <v>866</v>
      </c>
      <c r="C301" t="s">
        <v>865</v>
      </c>
      <c r="D301">
        <v>8</v>
      </c>
      <c r="E301">
        <v>8</v>
      </c>
      <c r="F301" t="s">
        <v>56461</v>
      </c>
      <c r="G301" t="s">
        <v>13726</v>
      </c>
      <c r="H301" t="s">
        <v>13727</v>
      </c>
      <c r="I301" t="s">
        <v>13728</v>
      </c>
      <c r="J301" t="s">
        <v>13729</v>
      </c>
      <c r="K301" t="s">
        <v>13730</v>
      </c>
      <c r="L301" t="s">
        <v>13731</v>
      </c>
      <c r="M301" t="s">
        <v>13732</v>
      </c>
      <c r="N301" t="s">
        <v>13733</v>
      </c>
      <c r="O301" t="s">
        <v>13734</v>
      </c>
      <c r="P301" t="s">
        <v>13735</v>
      </c>
      <c r="Q301" t="s">
        <v>13736</v>
      </c>
      <c r="R301" t="s">
        <v>13737</v>
      </c>
      <c r="S301" t="s">
        <v>13738</v>
      </c>
      <c r="T301" t="s">
        <v>13739</v>
      </c>
      <c r="U301" t="s">
        <v>13740</v>
      </c>
      <c r="V301" t="s">
        <v>13741</v>
      </c>
      <c r="W301" t="s">
        <v>13742</v>
      </c>
      <c r="X301" t="s">
        <v>13743</v>
      </c>
      <c r="Z301" t="str" cm="1">
        <f t="array" ref="Z301">_xlfn.LET(_xlpm.raw,_xlfn.XLOOKUP(_xlfn.TEXTBEFORE(A301,";",,,,A301),_xlfn.ANCHORARRAY([2]summary!$O$4),_xlfn.CHOOSECOLS(_xlfn.ANCHORARRAY([2]summary!$K$4),1),""),IF(_xlpm.raw="","",_xlfn.TEXTAFTER(_xlfn.TEXTBEFORE(_xlpm.raw,"|",-1,,,_xlpm.raw),"tr|",,,,_xlfn.TEXTBEFORE(_xlpm.raw,"|",-1,,,_xlpm.raw))))</f>
        <v>A0A2T0AHW5</v>
      </c>
      <c r="AA301">
        <f>_xlfn.XLOOKUP(Z301,[1]!UniprotIFO[Entry],[1]!UniprotIFO[Mass],"")</f>
        <v>34847</v>
      </c>
      <c r="AB301" t="str">
        <f>_xlfn.XLOOKUP(Z301,[1]!UniprotIFO[Entry],[1]!UniprotIFO[Sequence],"")</f>
        <v>MQAAADAVKSAVQNTGASSAGSSTVQDKFSQGWKPDANAEKEAQGGDDSRPPGTQHTMKDKPVDDILADGTPYKPAAKLEGKAILITGGDSGIGRATAILAALEGANVAIAYLPEEQKDADDTKEYIEKRTNNQSKVLLLPLDLKSEANCIKAVDETVANFGRLDVLFNNAAQQLENKDITTLDSKQWEDTFQINMHHMFYTSKAAIPHLAKTKGNIVNNASVNAFIGRPDLLDYTSTKGAIVAFTRGLANQQAEKGIRVNAVAPGPILTPLVPATFSRENLEGTNSVPLGRTGQPIEIAAPVIFLASSHASYISGNTLHVNGAQYVH</v>
      </c>
      <c r="AC301" s="6" cm="1">
        <f t="array" ref="AC301">SUMPRODUCT((LEN(AB301)-LEN(SUBSTITUTE(AB301,{"A";"C";"D";"E";"F";"G";"H";"I";"K";"L";"M";"N";"P";"Q";"R";"S";"T";"V";"W";"Y"},""))),{72.08;104.14;115.08;129.11;148.17;58.05;138.14;114.16;130.18;114.16;132.2;115.1;98.12;129.13;158.19;88.08;102.1;100.13;187.21;164.17})/1000</f>
        <v>35.150729999999996</v>
      </c>
      <c r="AD301" s="6">
        <f t="shared" si="8"/>
        <v>1.3289036544850499E-20</v>
      </c>
      <c r="AE301" s="6">
        <f t="shared" si="9"/>
        <v>4.6711933554817277E-19</v>
      </c>
    </row>
    <row r="302" spans="1:31" x14ac:dyDescent="0.2">
      <c r="A302" t="s">
        <v>867</v>
      </c>
      <c r="B302" t="s">
        <v>869</v>
      </c>
      <c r="C302" t="s">
        <v>868</v>
      </c>
      <c r="D302">
        <v>12</v>
      </c>
      <c r="E302">
        <v>12</v>
      </c>
      <c r="F302" t="s">
        <v>56462</v>
      </c>
      <c r="G302" t="s">
        <v>13744</v>
      </c>
      <c r="H302" t="s">
        <v>13745</v>
      </c>
      <c r="I302" t="s">
        <v>13746</v>
      </c>
      <c r="J302" t="s">
        <v>13747</v>
      </c>
      <c r="K302" t="s">
        <v>13748</v>
      </c>
      <c r="L302" t="s">
        <v>13749</v>
      </c>
      <c r="M302" t="s">
        <v>13750</v>
      </c>
      <c r="N302" t="s">
        <v>13751</v>
      </c>
      <c r="O302" t="s">
        <v>13752</v>
      </c>
      <c r="P302" t="s">
        <v>13753</v>
      </c>
      <c r="Q302" t="s">
        <v>13754</v>
      </c>
      <c r="R302" t="s">
        <v>13755</v>
      </c>
      <c r="S302" t="s">
        <v>13756</v>
      </c>
      <c r="T302" t="s">
        <v>13757</v>
      </c>
      <c r="U302" t="s">
        <v>13758</v>
      </c>
      <c r="V302" t="s">
        <v>13759</v>
      </c>
      <c r="W302" t="s">
        <v>13760</v>
      </c>
      <c r="X302" t="s">
        <v>13761</v>
      </c>
      <c r="Y302" t="s">
        <v>58906</v>
      </c>
      <c r="Z302" t="str" cm="1">
        <f t="array" ref="Z302">_xlfn.LET(_xlpm.raw,_xlfn.XLOOKUP(_xlfn.TEXTBEFORE(A302,";",,,,A302),_xlfn.ANCHORARRAY([2]summary!$O$4),_xlfn.CHOOSECOLS(_xlfn.ANCHORARRAY([2]summary!$K$4),1),""),IF(_xlpm.raw="","",_xlfn.TEXTAFTER(_xlfn.TEXTBEFORE(_xlpm.raw,"|",-1,,,_xlpm.raw),"tr|",,,,_xlfn.TEXTBEFORE(_xlpm.raw,"|",-1,,,_xlpm.raw))))</f>
        <v>A0A061BIG9</v>
      </c>
      <c r="AA302">
        <f>_xlfn.XLOOKUP(Z302,[1]!UniprotIFO[Entry],[1]!UniprotIFO[Mass],"")</f>
        <v>27140</v>
      </c>
      <c r="AB302" t="str">
        <f>_xlfn.XLOOKUP(Z302,[1]!UniprotIFO[Entry],[1]!UniprotIFO[Sequence],"")</f>
        <v>MGRVIRNQRKSGGIFRAHTHHRVAPAKLRALDFAERNGYIRGLVKEIVHDPGRGAPLARVVFRDPYRYKMRTETFIATEGLATGSFVYCGRKATLAVGNVLPLAQLPEGTIVCNVEEKAGDRGALARTSGNYATVIGHDADSGRTRIRLPSGAKKSVASSARATIGIVAGGGRIDKPMLKAGRAFHAAKAKRNNWPRTRGVAMNPVDHPHGGGNHQHIGKASTISRHAVSGQKAGLIAARRTGLLRGSVKTKDA</v>
      </c>
      <c r="AC302" s="6" cm="1">
        <f t="array" ref="AC302">SUMPRODUCT((LEN(AB302)-LEN(SUBSTITUTE(AB302,{"A";"C";"D";"E";"F";"G";"H";"I";"K";"L";"M";"N";"P";"Q";"R";"S";"T";"V";"W";"Y"},""))),{72.08;104.14;115.08;129.11;148.17;58.05;138.14;114.16;130.18;114.16;132.2;115.1;98.12;129.13;158.19;88.08;102.1;100.13;187.21;164.17})/1000</f>
        <v>27.405079999999998</v>
      </c>
      <c r="AD302" s="6">
        <f t="shared" si="8"/>
        <v>1.9933554817275747E-20</v>
      </c>
      <c r="AE302" s="6">
        <f t="shared" si="9"/>
        <v>5.4628066445182717E-19</v>
      </c>
    </row>
    <row r="303" spans="1:31" x14ac:dyDescent="0.2">
      <c r="A303" t="s">
        <v>870</v>
      </c>
      <c r="B303" t="s">
        <v>872</v>
      </c>
      <c r="C303" t="s">
        <v>871</v>
      </c>
      <c r="D303">
        <v>2</v>
      </c>
      <c r="E303">
        <v>2</v>
      </c>
      <c r="F303" t="s">
        <v>56463</v>
      </c>
      <c r="G303" t="s">
        <v>13762</v>
      </c>
      <c r="H303" t="s">
        <v>13763</v>
      </c>
      <c r="I303" t="s">
        <v>13764</v>
      </c>
      <c r="J303" t="s">
        <v>13765</v>
      </c>
      <c r="K303" t="s">
        <v>13766</v>
      </c>
      <c r="L303" t="s">
        <v>13767</v>
      </c>
      <c r="M303" t="s">
        <v>13768</v>
      </c>
      <c r="N303" t="s">
        <v>13769</v>
      </c>
      <c r="O303" t="s">
        <v>13770</v>
      </c>
      <c r="P303" t="s">
        <v>13771</v>
      </c>
      <c r="Q303" t="s">
        <v>13772</v>
      </c>
      <c r="R303" t="s">
        <v>13773</v>
      </c>
      <c r="S303" t="s">
        <v>13774</v>
      </c>
      <c r="T303" t="s">
        <v>13775</v>
      </c>
      <c r="U303" t="s">
        <v>13776</v>
      </c>
      <c r="V303" t="s">
        <v>13777</v>
      </c>
      <c r="W303" t="s">
        <v>13778</v>
      </c>
      <c r="X303" t="s">
        <v>13779</v>
      </c>
      <c r="Z303" t="str" cm="1">
        <f t="array" ref="Z303">_xlfn.LET(_xlpm.raw,_xlfn.XLOOKUP(_xlfn.TEXTBEFORE(A303,";",,,,A303),_xlfn.ANCHORARRAY([2]summary!$O$4),_xlfn.CHOOSECOLS(_xlfn.ANCHORARRAY([2]summary!$K$4),1),""),IF(_xlpm.raw="","",_xlfn.TEXTAFTER(_xlfn.TEXTBEFORE(_xlpm.raw,"|",-1,,,_xlpm.raw),"tr|",,,,_xlfn.TEXTBEFORE(_xlpm.raw,"|",-1,,,_xlpm.raw))))</f>
        <v>A0A0K3C6R1</v>
      </c>
      <c r="AA303">
        <f>_xlfn.XLOOKUP(Z303,[1]!UniprotIFO[Entry],[1]!UniprotIFO[Mass],"")</f>
        <v>131361</v>
      </c>
      <c r="AB303" t="str">
        <f>_xlfn.XLOOKUP(Z303,[1]!UniprotIFO[Entry],[1]!UniprotIFO[Sequence],"")</f>
        <v>MHPPLPRLAIPPPHRSSTTATPDECMGADYPLLHTYLADQPLPASIYSHDALLASPPNSLPPSTWDNPALRVFLRQGDRRKGDVGRDEQTLTDSLDERERARLRAWLVQGIEAGTTGGSSLASPLAAMSLAPSPLRPALSTTYSAPSVYAPSSSSSSRPSNRSSSISSSSTSLTSSSLTTAAFRNRHIALQLAHGINFSKTWWRATVLRGVTVLTQLPPSNVANGGLGLDEEEEDEEEEMFEEALEQASDEGASDDEEEAETTETEVDRAGTGDETEVPSPIRADSSSDSHPLRPGIPAFMPSYTSLPRRSATDLRSSSPTPSEPKSEPDKFPLSVHLARRKLGRRTTQERVGDFHVSLEGARDATSLEGMAVTLWDAPVGIFRCNRDLSITQANPKWRATCNIAEGETNDAWPSRIHPSDRDRVVTHYLRIASQLPLERDELEFRWLPEGGKDQWCRCVIEPVVIDGRMEGYTGMLLNINKHKAAETASSLREQLLRNELAVLSETTSTGLVKIDLSGHFVSANRSWYRLVGIEEGRVLDEWMENMHEEDAEWVKKSWAEHLESREPFTARFRWKWGDYCLVQAVLNNANKQHATGWIASVTNVTAQARAEEAILNVSKEREARAKAEAEEAEERRKVAVEEKRQQELLIDVTSHEIRNPISAILQNSDFTRSSLQKLRDTLLTLQQRNALPSELADSTLNDLDEDIEALDAITECGMAQERIANDILGLAQIQLSKYNITPVEFDLATSLRNICRMFKTECRMKDIELKLVIGSSLARLGPRARVFADPARLTQVLVNLLSNAIRFTAKSPTRVVTLAVEVSAQPPDRDAPLIPPHEVEYHIEQRKPVYLFFSVEDSGPGMTEEETSRLFAKFMQASPFTHTTWGGSGLGLWIARNLCELQAGRIEVASTVGKGSIFRCFITARSVDTGPHATDRPLAVVEGITGPNAERGAAPRVFLSTTGKEEQPLKGVVVLCCEDNQINRTVLRKQLQKEGCEVLLACDGQEGLDILNERPAGQVDCILMDIEMPVMDGLAATKAIRQAEREGKRAGHQRIVGLTGNARNAQRQAAIDAGMDTVITKPYKVPDLVAKIRADVPDSEPGSPMRASSPGNAVNGTYTAEDRKGETVTHLSSGADVEVISPGSPTSSPSYEDSPKPNESGSRSSDEGATESMLHHGSGMVFPASHPEGRSLEREV</v>
      </c>
      <c r="AC303" s="6" cm="1">
        <f t="array" ref="AC303">SUMPRODUCT((LEN(AB303)-LEN(SUBSTITUTE(AB303,{"A";"C";"D";"E";"F";"G";"H";"I";"K";"L";"M";"N";"P";"Q";"R";"S";"T";"V";"W";"Y"},""))),{72.08;104.14;115.08;129.11;148.17;58.05;138.14;114.16;130.18;114.16;132.2;115.1;98.12;129.13;158.19;88.08;102.1;100.13;187.21;164.17})/1000</f>
        <v>132.49807000000001</v>
      </c>
      <c r="AD303" s="6">
        <f t="shared" si="8"/>
        <v>3.3222591362126247E-21</v>
      </c>
      <c r="AE303" s="6">
        <f t="shared" si="9"/>
        <v>4.401929235880399E-19</v>
      </c>
    </row>
    <row r="304" spans="1:31" x14ac:dyDescent="0.2">
      <c r="A304" t="s">
        <v>873</v>
      </c>
      <c r="B304" t="s">
        <v>874</v>
      </c>
      <c r="C304" t="s">
        <v>759</v>
      </c>
      <c r="D304">
        <v>3</v>
      </c>
      <c r="E304">
        <v>3</v>
      </c>
      <c r="F304" t="s">
        <v>56464</v>
      </c>
      <c r="G304" t="s">
        <v>13780</v>
      </c>
      <c r="H304" t="s">
        <v>13781</v>
      </c>
      <c r="I304" t="s">
        <v>13782</v>
      </c>
      <c r="J304" t="s">
        <v>13783</v>
      </c>
      <c r="K304" t="s">
        <v>13784</v>
      </c>
      <c r="L304" t="s">
        <v>13785</v>
      </c>
      <c r="M304" t="s">
        <v>13786</v>
      </c>
      <c r="N304" t="s">
        <v>13787</v>
      </c>
      <c r="O304" t="s">
        <v>13788</v>
      </c>
      <c r="P304" t="s">
        <v>13789</v>
      </c>
      <c r="Q304" t="s">
        <v>13790</v>
      </c>
      <c r="R304" t="s">
        <v>13791</v>
      </c>
      <c r="S304" t="s">
        <v>13792</v>
      </c>
      <c r="T304" t="s">
        <v>13793</v>
      </c>
      <c r="U304" t="s">
        <v>13794</v>
      </c>
      <c r="V304" t="s">
        <v>13795</v>
      </c>
      <c r="W304" t="s">
        <v>13796</v>
      </c>
      <c r="X304" t="s">
        <v>13797</v>
      </c>
      <c r="Z304" t="str" cm="1">
        <f t="array" ref="Z304">_xlfn.LET(_xlpm.raw,_xlfn.XLOOKUP(_xlfn.TEXTBEFORE(A304,";",,,,A304),_xlfn.ANCHORARRAY([2]summary!$O$4),_xlfn.CHOOSECOLS(_xlfn.ANCHORARRAY([2]summary!$K$4),1),""),IF(_xlpm.raw="","",_xlfn.TEXTAFTER(_xlfn.TEXTBEFORE(_xlpm.raw,"|",-1,,,_xlpm.raw),"tr|",,,,_xlfn.TEXTBEFORE(_xlpm.raw,"|",-1,,,_xlpm.raw))))</f>
        <v>A0A2T0A354</v>
      </c>
      <c r="AA304">
        <f>_xlfn.XLOOKUP(Z304,[1]!UniprotIFO[Entry],[1]!UniprotIFO[Mass],"")</f>
        <v>102412</v>
      </c>
      <c r="AB304" t="str">
        <f>_xlfn.XLOOKUP(Z304,[1]!UniprotIFO[Entry],[1]!UniprotIFO[Sequence],"")</f>
        <v>MQGSPNTTFPSLHSLQPGVQQHHQRDSPIPVSVDPHQLADPYAAIAAAQMDQRGQQGAAMNAGGSPLVGAGGAGAVRPSPTVGAGSGFGNAAKGATADIGGASTARKRTADDLASGGGSTRAGGRGNGGAAEKKKRSKAACASCKSVKQKCEGPPYVPCRRCELYKLECKFPPGTKTIPRPPDSPAAETSSSEPAVLSRMEKLLFEMTTRMRTVESALHINPSANAADDDSVDAFPHRDRSPSPHSSEDGNDTDDNASVTRHLAASANPLHEINATIDSIQGAPAPRMSVMEMSDYGSPDVLRRGVLNPDECQQLFDFFFASLHPWVMMLSLDEDRNAMAVRTKSPLLFHTILLLATAYSSPFPQQLHLTLVTFLNAILAPQLLNPQPHELTTDFLRAIDLLNLYKPTQFGARRLEGLDDKDAMRHSKLNGLASWMLQGILARTAERLDLKDVVSKFSRAYSASASGQPIPKDLLRDLRLYYWLLSNDVHGNVQSGRRCNMEGAQALTTTRLFSSLALQPFDVRLAASVEMFEVARPILRSYSYERTRRIPKPDLERYNQGMRSFDDTWIPALIRQLGVDPLAMTVISPFREFITLQFHVTCYTSWKSTRMYASSDGSSSEGRPSSSSDNRPKRMRTDGPRSLNDWEYEGIQRLVKSAEFLLFSLSEESRVVGQWRKVQWEEAERSDGWRKLILDDQMVEQSKWGMDAITCVAYAFPMTFLTKLIGEGLMTANLVVNRTPTPQPPWLYTQKLPRLLELGAAFLDAVATNDLHPSRAQANVVRMLLETGVKGRLPSPTANNAPISLAGAAASFAPGQAQQQRVQQAPAAYPPAAPPSWSTSQPPPPGQVYGAGAGIYATVPPNSNPTPPTASAVPMDDALGLVLNDFEPLFGESWQWGFGPSSAGPQTMPTPQTSRLTPAALGQPGSDVDWSAVSALTNPLAPPPN</v>
      </c>
      <c r="AC304" s="6" cm="1">
        <f t="array" ref="AC304">SUMPRODUCT((LEN(AB304)-LEN(SUBSTITUTE(AB304,{"A";"C";"D";"E";"F";"G";"H";"I";"K";"L";"M";"N";"P";"Q";"R";"S";"T";"V";"W";"Y"},""))),{72.08;104.14;115.08;129.11;148.17;58.05;138.14;114.16;130.18;114.16;132.2;115.1;98.12;129.13;158.19;88.08;102.1;100.13;187.21;164.17})/1000</f>
        <v>103.33815999999999</v>
      </c>
      <c r="AD304" s="6">
        <f t="shared" si="8"/>
        <v>4.9833887043189367E-21</v>
      </c>
      <c r="AE304" s="6">
        <f t="shared" si="9"/>
        <v>5.149742192691029E-19</v>
      </c>
    </row>
    <row r="305" spans="1:31" x14ac:dyDescent="0.2">
      <c r="A305" t="s">
        <v>875</v>
      </c>
      <c r="B305" t="s">
        <v>877</v>
      </c>
      <c r="C305" t="s">
        <v>876</v>
      </c>
      <c r="D305">
        <v>22</v>
      </c>
      <c r="E305">
        <v>22</v>
      </c>
      <c r="F305" t="s">
        <v>56199</v>
      </c>
      <c r="G305" t="s">
        <v>13798</v>
      </c>
      <c r="H305" t="s">
        <v>13799</v>
      </c>
      <c r="I305" t="s">
        <v>13800</v>
      </c>
      <c r="J305" t="s">
        <v>13801</v>
      </c>
      <c r="K305" t="s">
        <v>13802</v>
      </c>
      <c r="L305" t="s">
        <v>13803</v>
      </c>
      <c r="M305" t="s">
        <v>13804</v>
      </c>
      <c r="N305" t="s">
        <v>13805</v>
      </c>
      <c r="O305" t="s">
        <v>13806</v>
      </c>
      <c r="P305" t="s">
        <v>13807</v>
      </c>
      <c r="Q305" t="s">
        <v>13808</v>
      </c>
      <c r="R305" t="s">
        <v>13809</v>
      </c>
      <c r="S305" t="s">
        <v>13810</v>
      </c>
      <c r="T305" t="s">
        <v>13811</v>
      </c>
      <c r="U305" t="s">
        <v>13812</v>
      </c>
      <c r="V305" t="s">
        <v>13813</v>
      </c>
      <c r="W305" t="s">
        <v>13814</v>
      </c>
      <c r="X305" t="s">
        <v>13815</v>
      </c>
      <c r="Y305" t="s">
        <v>58882</v>
      </c>
      <c r="Z305" t="str" cm="1">
        <f t="array" ref="Z305">_xlfn.LET(_xlpm.raw,_xlfn.XLOOKUP(_xlfn.TEXTBEFORE(A305,";",,,,A305),_xlfn.ANCHORARRAY([2]summary!$O$4),_xlfn.CHOOSECOLS(_xlfn.ANCHORARRAY([2]summary!$K$4),1),""),IF(_xlpm.raw="","",_xlfn.TEXTAFTER(_xlfn.TEXTBEFORE(_xlpm.raw,"|",-1,,,_xlpm.raw),"tr|",,,,_xlfn.TEXTBEFORE(_xlpm.raw,"|",-1,,,_xlpm.raw))))</f>
        <v>A0A2T0AI07</v>
      </c>
      <c r="AA305">
        <f>_xlfn.XLOOKUP(Z305,[1]!UniprotIFO[Entry],[1]!UniprotIFO[Mass],"")</f>
        <v>47545</v>
      </c>
      <c r="AB305" t="str">
        <f>_xlfn.XLOOKUP(Z305,[1]!UniprotIFO[Entry],[1]!UniprotIFO[Sequence],"")</f>
        <v>MLSSTASTAARRLAHIRMSSTTAQNGLREVFIVGAVRPDSFSRATRCPRADLAAIRFVLLDPLEPCPNTPCSPRKQARTPVGSFQGALKAATAVQLGVAAVKGVLAQAQVKPDQVEDLYFGQVLQAGAGQSPARQVVLGAGMPESTEATTVNKVCASGMKAVMLASQNIQTGQRDLMVAGGMESMSNAPFYAPRTPATFGHFQALDAIVKDGLTDVYGDYPMGNCAEETAAKHQISREDQDKYCLESYRKAAEAWKNGAFKAEIAPVTLKSRAGEVVVEEDEEYKKIKPEKVSSLKPVFKKDGTVTAANASNLNDGASALVLASQEKVDELNLKPLAKVISFADAACAPIDFPIAPAKAVPLALKRAGLSIDQVSKFEVNEAFSAVAIANQKILGIPTEKLNVSGGAVALGHALGSSGSRIIVTLVHLLKPGEYGVAGVCNGGGGASAIVIQRL</v>
      </c>
      <c r="AC305" s="6" cm="1">
        <f t="array" ref="AC305">SUMPRODUCT((LEN(AB305)-LEN(SUBSTITUTE(AB305,{"A";"C";"D";"E";"F";"G";"H";"I";"K";"L";"M";"N";"P";"Q";"R";"S";"T";"V";"W";"Y"},""))),{72.08;104.14;115.08;129.11;148.17;58.05;138.14;114.16;130.18;114.16;132.2;115.1;98.12;129.13;158.19;88.08;102.1;100.13;187.21;164.17})/1000</f>
        <v>47.9863</v>
      </c>
      <c r="AD305" s="6">
        <f t="shared" si="8"/>
        <v>3.654485049833887E-20</v>
      </c>
      <c r="AE305" s="6">
        <f t="shared" si="9"/>
        <v>1.7536521594684385E-18</v>
      </c>
    </row>
    <row r="306" spans="1:31" x14ac:dyDescent="0.2">
      <c r="A306" t="s">
        <v>878</v>
      </c>
      <c r="B306" t="s">
        <v>880</v>
      </c>
      <c r="C306" t="s">
        <v>879</v>
      </c>
      <c r="D306">
        <v>5</v>
      </c>
      <c r="E306">
        <v>5</v>
      </c>
      <c r="F306" t="s">
        <v>56465</v>
      </c>
      <c r="G306" t="s">
        <v>13816</v>
      </c>
      <c r="H306" t="s">
        <v>13817</v>
      </c>
      <c r="I306" t="s">
        <v>13818</v>
      </c>
      <c r="J306" t="s">
        <v>13819</v>
      </c>
      <c r="K306" t="s">
        <v>13820</v>
      </c>
      <c r="L306" t="s">
        <v>13821</v>
      </c>
      <c r="M306" t="s">
        <v>13822</v>
      </c>
      <c r="N306" t="s">
        <v>13823</v>
      </c>
      <c r="O306" t="s">
        <v>13824</v>
      </c>
      <c r="P306" t="s">
        <v>13825</v>
      </c>
      <c r="Q306" t="s">
        <v>13826</v>
      </c>
      <c r="R306" t="s">
        <v>13827</v>
      </c>
      <c r="S306" t="s">
        <v>13828</v>
      </c>
      <c r="T306" t="s">
        <v>13829</v>
      </c>
      <c r="U306" t="s">
        <v>13830</v>
      </c>
      <c r="V306" t="s">
        <v>13831</v>
      </c>
      <c r="W306" t="s">
        <v>13832</v>
      </c>
      <c r="X306" t="s">
        <v>13833</v>
      </c>
      <c r="Z306" t="str" cm="1">
        <f t="array" ref="Z306">_xlfn.LET(_xlpm.raw,_xlfn.XLOOKUP(_xlfn.TEXTBEFORE(A306,";",,,,A306),_xlfn.ANCHORARRAY([2]summary!$O$4),_xlfn.CHOOSECOLS(_xlfn.ANCHORARRAY([2]summary!$K$4),1),""),IF(_xlpm.raw="","",_xlfn.TEXTAFTER(_xlfn.TEXTBEFORE(_xlpm.raw,"|",-1,,,_xlpm.raw),"tr|",,,,_xlfn.TEXTBEFORE(_xlpm.raw,"|",-1,,,_xlpm.raw))))</f>
        <v>A0A2T0AF97</v>
      </c>
      <c r="AA306">
        <f>_xlfn.XLOOKUP(Z306,[1]!UniprotIFO[Entry],[1]!UniprotIFO[Mass],"")</f>
        <v>59737</v>
      </c>
      <c r="AB306" t="str">
        <f>_xlfn.XLOOKUP(Z306,[1]!UniprotIFO[Entry],[1]!UniprotIFO[Sequence],"")</f>
        <v>MAQKASTFTKEQVASHTSEKDGVWIIVEGGVYDVTKFLDDHPGGKKILLNQGGKDATEKFWSFHSKSVLEKTAKPFLIGRVGDEANQGTDVEEAVENKVEEETPGQVEEEEDTTYFGDLVPFGDPFWYQDWASPYYKDSHRKLRSAMRAFTDEYLTPNAMAWDDARQIPPEEYKRIADFGILAGIAAGAGAWPTEYAQGIPVPGGFDPEEWDAFHNFIVVDEMSRCGSGGILYGLLGGFAISCGPILHFGSDELKKRILPPLLKGEKRSCLAITEPSGGSDVANLTATAELSDDKKHYIVNGEKKWITNGVYADYFVTAVRTGGKGMGGLSLMVVERTEGLTTRKMDCMGVLASGTTYVAYEDVKVPVGNLLGKENKGFQIIMSNFNGERGGIAMQANRFARVCLEESIKYANKRMTFGKKLIDHPVIRAKLASMAQKIESTHAWLEAVVYQTTQYDHDTISLRGGGTMALLKAQSTETLEFCAREACQIFGGLSYSKGGQGEKVERLYRDAKAFSIPGGSFEIMQDLGIRQSLKVAEIMGAKL</v>
      </c>
      <c r="AC306" s="6" cm="1">
        <f t="array" ref="AC306">SUMPRODUCT((LEN(AB306)-LEN(SUBSTITUTE(AB306,{"A";"C";"D";"E";"F";"G";"H";"I";"K";"L";"M";"N";"P";"Q";"R";"S";"T";"V";"W";"Y"},""))),{72.08;104.14;115.08;129.11;148.17;58.05;138.14;114.16;130.18;114.16;132.2;115.1;98.12;129.13;158.19;88.08;102.1;100.13;187.21;164.17})/1000</f>
        <v>60.249110000000002</v>
      </c>
      <c r="AD306" s="6">
        <f t="shared" si="8"/>
        <v>8.3056478405315615E-21</v>
      </c>
      <c r="AE306" s="6">
        <f t="shared" si="9"/>
        <v>5.0040789036544856E-19</v>
      </c>
    </row>
    <row r="307" spans="1:31" x14ac:dyDescent="0.2">
      <c r="A307" t="s">
        <v>881</v>
      </c>
      <c r="B307" t="s">
        <v>883</v>
      </c>
      <c r="C307" t="s">
        <v>882</v>
      </c>
      <c r="D307">
        <v>14</v>
      </c>
      <c r="E307">
        <v>14</v>
      </c>
      <c r="F307" t="s">
        <v>56466</v>
      </c>
      <c r="G307" t="s">
        <v>13834</v>
      </c>
      <c r="H307" t="s">
        <v>13835</v>
      </c>
      <c r="I307" t="s">
        <v>13836</v>
      </c>
      <c r="J307" t="s">
        <v>13837</v>
      </c>
      <c r="K307" t="s">
        <v>13838</v>
      </c>
      <c r="L307" t="s">
        <v>13839</v>
      </c>
      <c r="M307" t="s">
        <v>13840</v>
      </c>
      <c r="N307" t="s">
        <v>13841</v>
      </c>
      <c r="O307" t="s">
        <v>13842</v>
      </c>
      <c r="P307" t="s">
        <v>13843</v>
      </c>
      <c r="Q307" t="s">
        <v>13844</v>
      </c>
      <c r="R307" t="s">
        <v>13845</v>
      </c>
      <c r="S307" t="s">
        <v>13846</v>
      </c>
      <c r="T307" t="s">
        <v>13847</v>
      </c>
      <c r="U307" t="s">
        <v>11171</v>
      </c>
      <c r="V307" t="s">
        <v>13848</v>
      </c>
      <c r="W307" t="s">
        <v>13849</v>
      </c>
      <c r="X307" t="s">
        <v>13850</v>
      </c>
      <c r="Y307" t="s">
        <v>58891</v>
      </c>
      <c r="Z307" t="str" cm="1">
        <f t="array" ref="Z307">_xlfn.LET(_xlpm.raw,_xlfn.XLOOKUP(_xlfn.TEXTBEFORE(A307,";",,,,A307),_xlfn.ANCHORARRAY([2]summary!$O$4),_xlfn.CHOOSECOLS(_xlfn.ANCHORARRAY([2]summary!$K$4),1),""),IF(_xlpm.raw="","",_xlfn.TEXTAFTER(_xlfn.TEXTBEFORE(_xlpm.raw,"|",-1,,,_xlpm.raw),"tr|",,,,_xlfn.TEXTBEFORE(_xlpm.raw,"|",-1,,,_xlpm.raw))))</f>
        <v>A0A2T0AF93</v>
      </c>
      <c r="AA307">
        <f>_xlfn.XLOOKUP(Z307,[1]!UniprotIFO[Entry],[1]!UniprotIFO[Mass],"")</f>
        <v>41453</v>
      </c>
      <c r="AB307" t="str">
        <f>_xlfn.XLOOKUP(Z307,[1]!UniprotIFO[Entry],[1]!UniprotIFO[Sequence],"")</f>
        <v>MTSCAVAIVGVGLVGKQVVHQLTSPALSPLFKIISLTNSRHTLHLNPAAPSLDGQTLLSLLPPSSGPLPSSSTHPAASYVAANPTELVKKLAADARQSKQHTILIDCTSDLSVTELYPTAIASGLSVVTPNKKGFSSSADLFKQIVEAQSAPNAGLVYLEATVGAGLPIISTLRDLLKTGDEVTKIEGVFSGTMSYIFNEFSKPASGGAVGPKFSEIVKIAKENGYTEPHPADDLSGSDVARKLTILSRLLSINPSSLAALPDLPEGYASLSTETLIPSALANIASGEEFVQKLPEHDAEFDKLRSEAEAEGKVLRYVGVIDRASGVVKCGLEKYPAAHPFASALSGSDNIVAFHTKRYSQRPLIVQGAGAGADVTAMGVVADAIKVAERQGVRVHL</v>
      </c>
      <c r="AC307" s="6" cm="1">
        <f t="array" ref="AC307">SUMPRODUCT((LEN(AB307)-LEN(SUBSTITUTE(AB307,{"A";"C";"D";"E";"F";"G";"H";"I";"K";"L";"M";"N";"P";"Q";"R";"S";"T";"V";"W";"Y"},""))),{72.08;104.14;115.08;129.11;148.17;58.05;138.14;114.16;130.18;114.16;132.2;115.1;98.12;129.13;158.19;88.08;102.1;100.13;187.21;164.17})/1000</f>
        <v>41.828050000000005</v>
      </c>
      <c r="AD307" s="6">
        <f t="shared" si="8"/>
        <v>2.3255813953488371E-20</v>
      </c>
      <c r="AE307" s="6">
        <f t="shared" si="9"/>
        <v>9.7274534883720932E-19</v>
      </c>
    </row>
    <row r="308" spans="1:31" x14ac:dyDescent="0.2">
      <c r="A308" t="s">
        <v>884</v>
      </c>
      <c r="B308" t="s">
        <v>886</v>
      </c>
      <c r="C308" t="s">
        <v>885</v>
      </c>
      <c r="D308">
        <v>2</v>
      </c>
      <c r="E308">
        <v>2</v>
      </c>
      <c r="F308" t="s">
        <v>56467</v>
      </c>
      <c r="G308" t="s">
        <v>13851</v>
      </c>
      <c r="H308" t="s">
        <v>13852</v>
      </c>
      <c r="I308" t="s">
        <v>13853</v>
      </c>
      <c r="J308" t="s">
        <v>13854</v>
      </c>
      <c r="K308" t="s">
        <v>13855</v>
      </c>
      <c r="L308" t="s">
        <v>13856</v>
      </c>
      <c r="M308" t="s">
        <v>13857</v>
      </c>
      <c r="N308" t="s">
        <v>13858</v>
      </c>
      <c r="O308" t="s">
        <v>13859</v>
      </c>
      <c r="P308" t="s">
        <v>13860</v>
      </c>
      <c r="Q308" t="s">
        <v>13861</v>
      </c>
      <c r="R308" t="s">
        <v>13862</v>
      </c>
      <c r="S308" t="s">
        <v>13863</v>
      </c>
      <c r="T308" t="s">
        <v>13864</v>
      </c>
      <c r="U308" t="s">
        <v>13865</v>
      </c>
      <c r="V308" t="s">
        <v>13866</v>
      </c>
      <c r="W308" t="s">
        <v>13867</v>
      </c>
      <c r="X308" t="s">
        <v>13868</v>
      </c>
      <c r="Y308" t="s">
        <v>58915</v>
      </c>
      <c r="Z308" t="str" cm="1">
        <f t="array" ref="Z308">_xlfn.LET(_xlpm.raw,_xlfn.XLOOKUP(_xlfn.TEXTBEFORE(A308,";",,,,A308),_xlfn.ANCHORARRAY([2]summary!$O$4),_xlfn.CHOOSECOLS(_xlfn.ANCHORARRAY([2]summary!$K$4),1),""),IF(_xlpm.raw="","",_xlfn.TEXTAFTER(_xlfn.TEXTBEFORE(_xlpm.raw,"|",-1,,,_xlpm.raw),"tr|",,,,_xlfn.TEXTBEFORE(_xlpm.raw,"|",-1,,,_xlpm.raw))))</f>
        <v>A0A2T0A348</v>
      </c>
      <c r="AA308">
        <f>_xlfn.XLOOKUP(Z308,[1]!UniprotIFO[Entry],[1]!UniprotIFO[Mass],"")</f>
        <v>50655</v>
      </c>
      <c r="AB308" t="str">
        <f>_xlfn.XLOOKUP(Z308,[1]!UniprotIFO[Entry],[1]!UniprotIFO[Sequence],"")</f>
        <v>MSRQPIELDTITPVPPSPAYSRPSTPPSLKPRTSSYPPSEILQSVGNGVSTREPTRQSSLRNLNLEQGEGTAVSLPPTDRGRGAWEFALAAFILECWGYSYSFATILVYLQSTPPWSSSSLSAISAIGSCQIGIQFCLSPLVVIVFRRYPDWVKTSLWVSLVVSCGSMLLSSWATKVWQLITLQGVMCGATGAILYTPVWIWLIEWFVERRGLAGGIIWSGTGIGGFIFPFLFSGLLSKVGFAWMVRVWSLITAVVFAFAVYIVKPRIPPPRIRKGDRGPWPAFPWKVLIDPMFVGMALASLFASLSTFPVSLYLATYASSLTTSAFAAEIVVGIYNIAASVGCTALGYVSDWSYTGATILCGVLGTIIALFAWGWADTLAKTYGFAVLFGFSSQMIVAWSGATRDVAGQDPYAAALVYCLLSVKGDATSWGRFGFSRMIVFVGVTSFVSAIAGVALEFMRRKYKKA</v>
      </c>
      <c r="AC308" s="6" cm="1">
        <f t="array" ref="AC308">SUMPRODUCT((LEN(AB308)-LEN(SUBSTITUTE(AB308,{"A";"C";"D";"E";"F";"G";"H";"I";"K";"L";"M";"N";"P";"Q";"R";"S";"T";"V";"W";"Y"},""))),{72.08;104.14;115.08;129.11;148.17;58.05;138.14;114.16;130.18;114.16;132.2;115.1;98.12;129.13;158.19;88.08;102.1;100.13;187.21;164.17})/1000</f>
        <v>51.116759999999992</v>
      </c>
      <c r="AD308" s="6">
        <f t="shared" si="8"/>
        <v>3.3222591362126247E-21</v>
      </c>
      <c r="AE308" s="6">
        <f t="shared" si="9"/>
        <v>1.6982312292358803E-19</v>
      </c>
    </row>
    <row r="309" spans="1:31" x14ac:dyDescent="0.2">
      <c r="A309" t="s">
        <v>887</v>
      </c>
      <c r="B309" t="s">
        <v>889</v>
      </c>
      <c r="C309" t="s">
        <v>888</v>
      </c>
      <c r="D309">
        <v>5</v>
      </c>
      <c r="E309">
        <v>5</v>
      </c>
      <c r="F309" t="s">
        <v>56468</v>
      </c>
      <c r="G309" t="s">
        <v>13869</v>
      </c>
      <c r="H309" t="s">
        <v>13870</v>
      </c>
      <c r="I309" t="s">
        <v>13871</v>
      </c>
      <c r="J309" t="s">
        <v>13872</v>
      </c>
      <c r="K309" t="s">
        <v>13873</v>
      </c>
      <c r="L309" t="s">
        <v>13874</v>
      </c>
      <c r="M309" t="s">
        <v>13875</v>
      </c>
      <c r="N309" t="s">
        <v>13876</v>
      </c>
      <c r="O309" t="s">
        <v>13877</v>
      </c>
      <c r="P309" t="s">
        <v>13878</v>
      </c>
      <c r="Q309" t="s">
        <v>13879</v>
      </c>
      <c r="R309" t="s">
        <v>13880</v>
      </c>
      <c r="S309" t="s">
        <v>13881</v>
      </c>
      <c r="T309" t="s">
        <v>13882</v>
      </c>
      <c r="U309" t="s">
        <v>13883</v>
      </c>
      <c r="V309" t="s">
        <v>13884</v>
      </c>
      <c r="W309" t="s">
        <v>13885</v>
      </c>
      <c r="X309" t="s">
        <v>13886</v>
      </c>
      <c r="Z309" t="str" cm="1">
        <f t="array" ref="Z309">_xlfn.LET(_xlpm.raw,_xlfn.XLOOKUP(_xlfn.TEXTBEFORE(A309,";",,,,A309),_xlfn.ANCHORARRAY([2]summary!$O$4),_xlfn.CHOOSECOLS(_xlfn.ANCHORARRAY([2]summary!$K$4),1),""),IF(_xlpm.raw="","",_xlfn.TEXTAFTER(_xlfn.TEXTBEFORE(_xlpm.raw,"|",-1,,,_xlpm.raw),"tr|",,,,_xlfn.TEXTBEFORE(_xlpm.raw,"|",-1,,,_xlpm.raw))))</f>
        <v>A0A2T0AF65</v>
      </c>
      <c r="AA309">
        <f>_xlfn.XLOOKUP(Z309,[1]!UniprotIFO[Entry],[1]!UniprotIFO[Mass],"")</f>
        <v>29760</v>
      </c>
      <c r="AB309" t="str">
        <f>_xlfn.XLOOKUP(Z309,[1]!UniprotIFO[Entry],[1]!UniprotIFO[Sequence],"")</f>
        <v>MPRAKAKKPAQSDPADEDGGLEAFELQKSVVARLAKGAVSLDFYPIPLRYRSRWRRRDDRAQLTSPRRGQLPVDIKLQKEVPLALVKGSTVFINYLAALSHDVATERNNKTISAQHVLDAVKQLGWNDGGELHKTLKKELAAFRAAADAKKRGEPAPAPPPKTVLKVKEPEAVPAASTSGTNGAAPALAAKGEAAPAAAETGVEAGVTVLRDDRPNADEENLYEGAEDVDEDALEEYVDEEEDEEMEQAGSSGVEDEVADRGLEEDEGDEAWKGDE</v>
      </c>
      <c r="AC309" s="6" cm="1">
        <f t="array" ref="AC309">SUMPRODUCT((LEN(AB309)-LEN(SUBSTITUTE(AB309,{"A";"C";"D";"E";"F";"G";"H";"I";"K";"L";"M";"N";"P";"Q";"R";"S";"T";"V";"W";"Y"},""))),{72.08;104.14;115.08;129.11;148.17;58.05;138.14;114.16;130.18;114.16;132.2;115.1;98.12;129.13;158.19;88.08;102.1;100.13;187.21;164.17})/1000</f>
        <v>29.997580000000003</v>
      </c>
      <c r="AD309" s="6">
        <f t="shared" si="8"/>
        <v>8.3056478405315615E-21</v>
      </c>
      <c r="AE309" s="6">
        <f t="shared" si="9"/>
        <v>2.4914933554817279E-19</v>
      </c>
    </row>
    <row r="310" spans="1:31" x14ac:dyDescent="0.2">
      <c r="A310" t="s">
        <v>890</v>
      </c>
      <c r="B310" t="s">
        <v>892</v>
      </c>
      <c r="C310" t="s">
        <v>891</v>
      </c>
      <c r="D310">
        <v>5</v>
      </c>
      <c r="E310">
        <v>5</v>
      </c>
      <c r="F310" t="s">
        <v>56469</v>
      </c>
      <c r="G310" t="s">
        <v>13887</v>
      </c>
      <c r="H310" t="s">
        <v>13888</v>
      </c>
      <c r="I310" t="s">
        <v>13889</v>
      </c>
      <c r="J310" t="s">
        <v>13890</v>
      </c>
      <c r="K310" t="s">
        <v>13891</v>
      </c>
      <c r="L310" t="s">
        <v>13892</v>
      </c>
      <c r="M310" t="s">
        <v>13893</v>
      </c>
      <c r="N310" t="s">
        <v>13894</v>
      </c>
      <c r="O310" t="s">
        <v>13895</v>
      </c>
      <c r="P310" t="s">
        <v>13896</v>
      </c>
      <c r="Q310" t="s">
        <v>13897</v>
      </c>
      <c r="R310" t="s">
        <v>13898</v>
      </c>
      <c r="S310" t="s">
        <v>13899</v>
      </c>
      <c r="T310" t="s">
        <v>10531</v>
      </c>
      <c r="U310" t="s">
        <v>13900</v>
      </c>
      <c r="V310" t="s">
        <v>13901</v>
      </c>
      <c r="W310" t="s">
        <v>13902</v>
      </c>
      <c r="X310" t="s">
        <v>13903</v>
      </c>
      <c r="Z310" t="str" cm="1">
        <f t="array" ref="Z310">_xlfn.LET(_xlpm.raw,_xlfn.XLOOKUP(_xlfn.TEXTBEFORE(A310,";",,,,A310),_xlfn.ANCHORARRAY([2]summary!$O$4),_xlfn.CHOOSECOLS(_xlfn.ANCHORARRAY([2]summary!$K$4),1),""),IF(_xlpm.raw="","",_xlfn.TEXTAFTER(_xlfn.TEXTBEFORE(_xlpm.raw,"|",-1,,,_xlpm.raw),"tr|",,,,_xlfn.TEXTBEFORE(_xlpm.raw,"|",-1,,,_xlpm.raw))))</f>
        <v>A0A0K3C8C3</v>
      </c>
      <c r="AA310">
        <f>_xlfn.XLOOKUP(Z310,[1]!UniprotIFO[Entry],[1]!UniprotIFO[Mass],"")</f>
        <v>22570</v>
      </c>
      <c r="AB310" t="str">
        <f>_xlfn.XLOOKUP(Z310,[1]!UniprotIFO[Entry],[1]!UniprotIFO[Sequence],"")</f>
        <v>MAPAHPPGCQCGDADAHVLLEGELNFLYKHVDRDKVVALNAEDGKEGKMVIRPWDQRTQEEEWLESDADEQLILRVPFTGNIKLRSILIKAGPAGYTPDKMQVFANQLLDFDEASSLEPTQTFDVPVTRDVVEPAKFPSVRSLTLFFPSNHGEDTTRVFFVGFKGEYSAFTRDPIITVYEAQANPADHAKIPGLDTTAHSRIG</v>
      </c>
      <c r="AC310" s="6" cm="1">
        <f t="array" ref="AC310">SUMPRODUCT((LEN(AB310)-LEN(SUBSTITUTE(AB310,{"A";"C";"D";"E";"F";"G";"H";"I";"K";"L";"M";"N";"P";"Q";"R";"S";"T";"V";"W";"Y"},""))),{72.08;104.14;115.08;129.11;148.17;58.05;138.14;114.16;130.18;114.16;132.2;115.1;98.12;129.13;158.19;88.08;102.1;100.13;187.21;164.17})/1000</f>
        <v>22.743070000000003</v>
      </c>
      <c r="AD310" s="6">
        <f t="shared" si="8"/>
        <v>8.3056478405315615E-21</v>
      </c>
      <c r="AE310" s="6">
        <f t="shared" si="9"/>
        <v>1.8889593023255817E-19</v>
      </c>
    </row>
    <row r="311" spans="1:31" x14ac:dyDescent="0.2">
      <c r="A311" t="s">
        <v>893</v>
      </c>
      <c r="B311" t="s">
        <v>895</v>
      </c>
      <c r="C311" t="s">
        <v>894</v>
      </c>
      <c r="D311">
        <v>2</v>
      </c>
      <c r="E311">
        <v>2</v>
      </c>
      <c r="F311" t="s">
        <v>56470</v>
      </c>
      <c r="G311" t="s">
        <v>13904</v>
      </c>
      <c r="H311" t="s">
        <v>13905</v>
      </c>
      <c r="I311" t="s">
        <v>13906</v>
      </c>
      <c r="J311" t="s">
        <v>13907</v>
      </c>
      <c r="K311" t="s">
        <v>13908</v>
      </c>
      <c r="L311" t="s">
        <v>13909</v>
      </c>
      <c r="M311" t="s">
        <v>13910</v>
      </c>
      <c r="N311" t="s">
        <v>13911</v>
      </c>
      <c r="O311" t="s">
        <v>13912</v>
      </c>
      <c r="P311" t="s">
        <v>13913</v>
      </c>
      <c r="Q311" t="s">
        <v>13914</v>
      </c>
      <c r="R311" t="s">
        <v>13915</v>
      </c>
      <c r="S311" t="s">
        <v>13916</v>
      </c>
      <c r="T311" t="s">
        <v>13917</v>
      </c>
      <c r="U311" t="s">
        <v>13918</v>
      </c>
      <c r="V311" t="s">
        <v>13919</v>
      </c>
      <c r="W311" t="s">
        <v>13920</v>
      </c>
      <c r="X311" t="s">
        <v>13921</v>
      </c>
      <c r="Z311" t="str" cm="1">
        <f t="array" ref="Z311">_xlfn.LET(_xlpm.raw,_xlfn.XLOOKUP(_xlfn.TEXTBEFORE(A311,";",,,,A311),_xlfn.ANCHORARRAY([2]summary!$O$4),_xlfn.CHOOSECOLS(_xlfn.ANCHORARRAY([2]summary!$K$4),1),""),IF(_xlpm.raw="","",_xlfn.TEXTAFTER(_xlfn.TEXTBEFORE(_xlpm.raw,"|",-1,,,_xlpm.raw),"tr|",,,,_xlfn.TEXTBEFORE(_xlpm.raw,"|",-1,,,_xlpm.raw))))</f>
        <v>A0A0K3CJL6</v>
      </c>
      <c r="AA311">
        <f>_xlfn.XLOOKUP(Z311,[1]!UniprotIFO[Entry],[1]!UniprotIFO[Mass],"")</f>
        <v>33725</v>
      </c>
      <c r="AB311" t="str">
        <f>_xlfn.XLOOKUP(Z311,[1]!UniprotIFO[Entry],[1]!UniprotIFO[Sequence],"")</f>
        <v>MKYSLLFAAAAAATTSVFAGATVDPNNLPHTSEKGQYGYNDCEKYGDSPSSKCQTLHIESINDFCLYAPPQKATIGDSERYEVAWCTKAGHGARLIPAGALKSVHYQKTSKYIQITGTGDFTKMNVPRGDEGGELDPHGADGNGNPVGGIVESSQFGGGLKQIKEWHQFISSGEFCIRICNPSDPDAWKWCQHIYDVMGCMWNDPGNYGSGFDTCAADTVAMPPGEYKLKNGKTSTWHQGVNPTPAGQKPAKSSQCVKQATILAAKYATSKPASKPTTTKKPTTTKKPITTHKKTTTTTKKTTTHKPAPTKKH</v>
      </c>
      <c r="AC311" s="6" cm="1">
        <f t="array" ref="AC311">SUMPRODUCT((LEN(AB311)-LEN(SUBSTITUTE(AB311,{"A";"C";"D";"E";"F";"G";"H";"I";"K";"L";"M";"N";"P";"Q";"R";"S";"T";"V";"W";"Y"},""))),{72.08;104.14;115.08;129.11;148.17;58.05;138.14;114.16;130.18;114.16;132.2;115.1;98.12;129.13;158.19;88.08;102.1;100.13;187.21;164.17})/1000</f>
        <v>34.030709999999992</v>
      </c>
      <c r="AD311" s="6">
        <f t="shared" si="8"/>
        <v>3.3222591362126247E-21</v>
      </c>
      <c r="AE311" s="6">
        <f t="shared" si="9"/>
        <v>1.1305883720930231E-19</v>
      </c>
    </row>
    <row r="312" spans="1:31" x14ac:dyDescent="0.2">
      <c r="A312" t="s">
        <v>896</v>
      </c>
      <c r="B312" t="s">
        <v>898</v>
      </c>
      <c r="C312" t="s">
        <v>897</v>
      </c>
      <c r="D312">
        <v>6</v>
      </c>
      <c r="E312">
        <v>6</v>
      </c>
      <c r="F312" t="s">
        <v>56471</v>
      </c>
      <c r="G312" t="s">
        <v>13922</v>
      </c>
      <c r="H312" t="s">
        <v>13923</v>
      </c>
      <c r="I312" t="s">
        <v>13924</v>
      </c>
      <c r="J312" t="s">
        <v>13925</v>
      </c>
      <c r="K312" t="s">
        <v>13926</v>
      </c>
      <c r="L312" t="s">
        <v>13927</v>
      </c>
      <c r="M312" t="s">
        <v>13928</v>
      </c>
      <c r="N312" t="s">
        <v>13929</v>
      </c>
      <c r="O312" t="s">
        <v>13930</v>
      </c>
      <c r="P312" t="s">
        <v>13931</v>
      </c>
      <c r="Q312" t="s">
        <v>13932</v>
      </c>
      <c r="R312" t="s">
        <v>13933</v>
      </c>
      <c r="S312" t="s">
        <v>13934</v>
      </c>
      <c r="T312" t="s">
        <v>13935</v>
      </c>
      <c r="U312" t="s">
        <v>13936</v>
      </c>
      <c r="V312" t="s">
        <v>13937</v>
      </c>
      <c r="W312" t="s">
        <v>13938</v>
      </c>
      <c r="X312" t="s">
        <v>13939</v>
      </c>
      <c r="Z312" t="str" cm="1">
        <f t="array" ref="Z312">_xlfn.LET(_xlpm.raw,_xlfn.XLOOKUP(_xlfn.TEXTBEFORE(A312,";",,,,A312),_xlfn.ANCHORARRAY([2]summary!$O$4),_xlfn.CHOOSECOLS(_xlfn.ANCHORARRAY([2]summary!$K$4),1),""),IF(_xlpm.raw="","",_xlfn.TEXTAFTER(_xlfn.TEXTBEFORE(_xlpm.raw,"|",-1,,,_xlpm.raw),"tr|",,,,_xlfn.TEXTBEFORE(_xlpm.raw,"|",-1,,,_xlpm.raw))))</f>
        <v>A0A0K3C7I9</v>
      </c>
      <c r="AA312">
        <f>_xlfn.XLOOKUP(Z312,[1]!UniprotIFO[Entry],[1]!UniprotIFO[Mass],"")</f>
        <v>52844</v>
      </c>
      <c r="AB312" t="str">
        <f>_xlfn.XLOOKUP(Z312,[1]!UniprotIFO[Entry],[1]!UniprotIFO[Sequence],"")</f>
        <v>MPTIVSCPGKVLVAGGYLVLDRQHQGFVSATPSRFYTVVQDAGDAGAGVERFAVTVVSPQFDDGRWEYEARREDGEWVVAAVEREGSSSNTFVHLSVQAALQVASALNPSATFAPLEVTIVGSNDFYSQSRSDSAPVPFAPLNCTIRNVHKTGLGSSAAMVTSLTSSLLLHWTSSSSSNPSSPAGRLPNPDNDTIHLLHNLAQYVHSLAQGKVGSGFDVSAAVYGSQTYRRFAVECLGGLLDPQANGGSKISSKDLLSVLSPSLNSAWTSPSTAGSVTSFSLPPHTLLLLADVDAGSNTPSMVGEVMQWKKAAPEEAERVWSELGRSNEKLRDVFAELSEAAKEDAGANEREVAKLAGLTAKEWSSSAVPFAAAAQRILDTRALMRYMGEQSGVPTEPPEQTKLLDACSALPGVIGAGVPGAGGYDAIWVLCLDPSSASASTSPASAVESLLLSYTDMSVRPLSKNAWVRGGTFEGEAGLLRERVEEVEGLQEAIERGKKR</v>
      </c>
      <c r="AC312" s="6" cm="1">
        <f t="array" ref="AC312">SUMPRODUCT((LEN(AB312)-LEN(SUBSTITUTE(AB312,{"A";"C";"D";"E";"F";"G";"H";"I";"K";"L";"M";"N";"P";"Q";"R";"S";"T";"V";"W";"Y"},""))),{72.08;104.14;115.08;129.11;148.17;58.05;138.14;114.16;130.18;114.16;132.2;115.1;98.12;129.13;158.19;88.08;102.1;100.13;187.21;164.17})/1000</f>
        <v>53.311679999999996</v>
      </c>
      <c r="AD312" s="6">
        <f t="shared" si="8"/>
        <v>9.9667774086378735E-21</v>
      </c>
      <c r="AE312" s="6">
        <f t="shared" si="9"/>
        <v>5.313456478405315E-19</v>
      </c>
    </row>
    <row r="313" spans="1:31" x14ac:dyDescent="0.2">
      <c r="A313" t="s">
        <v>899</v>
      </c>
      <c r="B313" t="s">
        <v>901</v>
      </c>
      <c r="C313" t="s">
        <v>900</v>
      </c>
      <c r="D313">
        <v>5</v>
      </c>
      <c r="E313">
        <v>5</v>
      </c>
      <c r="F313" t="s">
        <v>56472</v>
      </c>
      <c r="G313" t="s">
        <v>13940</v>
      </c>
      <c r="H313" t="s">
        <v>13941</v>
      </c>
      <c r="I313" t="s">
        <v>13942</v>
      </c>
      <c r="J313" t="s">
        <v>13943</v>
      </c>
      <c r="K313" t="s">
        <v>13944</v>
      </c>
      <c r="L313" t="s">
        <v>13945</v>
      </c>
      <c r="M313" t="s">
        <v>13946</v>
      </c>
      <c r="N313" t="s">
        <v>13947</v>
      </c>
      <c r="O313" t="s">
        <v>13948</v>
      </c>
      <c r="P313" t="s">
        <v>13949</v>
      </c>
      <c r="Q313" t="s">
        <v>13950</v>
      </c>
      <c r="R313" t="s">
        <v>13951</v>
      </c>
      <c r="S313" t="s">
        <v>13952</v>
      </c>
      <c r="T313" t="s">
        <v>13953</v>
      </c>
      <c r="U313" t="s">
        <v>13954</v>
      </c>
      <c r="V313" t="s">
        <v>13955</v>
      </c>
      <c r="W313" t="s">
        <v>13956</v>
      </c>
      <c r="X313" t="s">
        <v>13957</v>
      </c>
      <c r="Z313" t="str" cm="1">
        <f t="array" ref="Z313">_xlfn.LET(_xlpm.raw,_xlfn.XLOOKUP(_xlfn.TEXTBEFORE(A313,";",,,,A313),_xlfn.ANCHORARRAY([2]summary!$O$4),_xlfn.CHOOSECOLS(_xlfn.ANCHORARRAY([2]summary!$K$4),1),""),IF(_xlpm.raw="","",_xlfn.TEXTAFTER(_xlfn.TEXTBEFORE(_xlpm.raw,"|",-1,,,_xlpm.raw),"tr|",,,,_xlfn.TEXTBEFORE(_xlpm.raw,"|",-1,,,_xlpm.raw))))</f>
        <v>A0A2T0AF61</v>
      </c>
      <c r="AA313">
        <f>_xlfn.XLOOKUP(Z313,[1]!UniprotIFO[Entry],[1]!UniprotIFO[Mass],"")</f>
        <v>72088</v>
      </c>
      <c r="AB313" t="str">
        <f>_xlfn.XLOOKUP(Z313,[1]!UniprotIFO[Entry],[1]!UniprotIFO[Sequence],"")</f>
        <v>MGKNKGKAAAKATADTTEATPAPATGLSSFLLGQASGKDADLDDIFAHSGPSVAFQPKEQKEVVASTSAAAAVEDDEASADDEEAVENDADLSELESGAELSDEADEEEGDDLEEAYAARLAAAAIKKKQSSEEKRGTKRKAEDEGDEEASDDEEEEQSEADEDEDEDAVDINDLIQDSLKDVEAPSPSKTRKGKEPAKKSAKLEKRAQETPEDRDARTVFLGNVPADCSTSRPLKKALVRHVLQHPSLASTLPAGCPPLKLDSIRFRSIAFASKVFGRKVQTGEQNGGDHSRKRARAWRESEGSDLRGVKGGFRATEEEPAPVASKSQPLTDAQKRKVALIRGELNEGKKACNAYLVIAALPENVDPRAVVSAVIQAVNNSVFEGFTVHADAVRPRSAAALLAAAQLAAKPNANLTEVPKNNDAYQVPATDAKRTVFIGGLDFAESEENVRKAVEAVLVRERGEPDGRSYVENVRVVRDPSSGLGKGFCYVLLQDESCVDELLALPPGKLLKISKRKVRLERCKTAAAAARAKVSARTAASVPARVAASTASSKSGPKPVRLAAPRDPTLPRFGKTGGAPSEHKEKLAEALAELPADERKKIKSMDAERIARRAAKKEQKRLAARYERKQANAAKKGGGEGILGRESRVAERHRKEKKRIAKQSKNSLKKK</v>
      </c>
      <c r="AC313" s="6" cm="1">
        <f t="array" ref="AC313">SUMPRODUCT((LEN(AB313)-LEN(SUBSTITUTE(AB313,{"A";"C";"D";"E";"F";"G";"H";"I";"K";"L";"M";"N";"P";"Q";"R";"S";"T";"V";"W";"Y"},""))),{72.08;104.14;115.08;129.11;148.17;58.05;138.14;114.16;130.18;114.16;132.2;115.1;98.12;129.13;158.19;88.08;102.1;100.13;187.21;164.17})/1000</f>
        <v>72.743270000000024</v>
      </c>
      <c r="AD313" s="6">
        <f t="shared" si="8"/>
        <v>8.3056478405315615E-21</v>
      </c>
      <c r="AE313" s="6">
        <f t="shared" si="9"/>
        <v>6.0417998338870455E-19</v>
      </c>
    </row>
    <row r="314" spans="1:31" x14ac:dyDescent="0.2">
      <c r="A314" t="s">
        <v>902</v>
      </c>
      <c r="B314" t="s">
        <v>904</v>
      </c>
      <c r="C314" t="s">
        <v>903</v>
      </c>
      <c r="D314">
        <v>27</v>
      </c>
      <c r="E314">
        <v>27</v>
      </c>
      <c r="F314" t="s">
        <v>56473</v>
      </c>
      <c r="G314" t="s">
        <v>13958</v>
      </c>
      <c r="H314" t="s">
        <v>13959</v>
      </c>
      <c r="I314" t="s">
        <v>13960</v>
      </c>
      <c r="J314" t="s">
        <v>13961</v>
      </c>
      <c r="K314" t="s">
        <v>13962</v>
      </c>
      <c r="L314" t="s">
        <v>13963</v>
      </c>
      <c r="M314" t="s">
        <v>13964</v>
      </c>
      <c r="N314" t="s">
        <v>13965</v>
      </c>
      <c r="O314" t="s">
        <v>13966</v>
      </c>
      <c r="P314" t="s">
        <v>13967</v>
      </c>
      <c r="Q314" t="s">
        <v>13968</v>
      </c>
      <c r="R314" t="s">
        <v>13969</v>
      </c>
      <c r="S314" t="s">
        <v>13970</v>
      </c>
      <c r="T314" t="s">
        <v>13971</v>
      </c>
      <c r="U314" t="s">
        <v>13972</v>
      </c>
      <c r="V314" t="s">
        <v>13973</v>
      </c>
      <c r="W314" t="s">
        <v>13974</v>
      </c>
      <c r="X314" t="s">
        <v>13975</v>
      </c>
      <c r="Z314" t="str" cm="1">
        <f t="array" ref="Z314">_xlfn.LET(_xlpm.raw,_xlfn.XLOOKUP(_xlfn.TEXTBEFORE(A314,";",,,,A314),_xlfn.ANCHORARRAY([2]summary!$O$4),_xlfn.CHOOSECOLS(_xlfn.ANCHORARRAY([2]summary!$K$4),1),""),IF(_xlpm.raw="","",_xlfn.TEXTAFTER(_xlfn.TEXTBEFORE(_xlpm.raw,"|",-1,,,_xlpm.raw),"tr|",,,,_xlfn.TEXTBEFORE(_xlpm.raw,"|",-1,,,_xlpm.raw))))</f>
        <v>A0A2T0AF64</v>
      </c>
      <c r="AA314">
        <f>_xlfn.XLOOKUP(Z314,[1]!UniprotIFO[Entry],[1]!UniprotIFO[Mass],"")</f>
        <v>265288</v>
      </c>
      <c r="AB314" t="str">
        <f>_xlfn.XLOOKUP(Z314,[1]!UniprotIFO[Entry],[1]!UniprotIFO[Sequence],"")</f>
        <v>MAVGGGTLAVGSVALADRPLDAIMYDMRSKVEEIRLRAANELSNYVLASSRTLSAEAFNKVYGEIHTRCFALVNSPDLQDKLAGITAIDKLVDVLGNDMSRAIRLAASVQRAFPCPDPLVMTMAAKVFARLAAQGGSQMAEHVDIQVKSCIEWLQGERIEARRYAAVLVLRELTRSAPGLVYDNVPDLLDNLWTALRDPKVAIREAAAGALAGCLLIVTQRDGQYRADMFGMVYEQAQRGFKLNTAEAIHGSLLGYKELFLEGKMFMHERYTEVCDQILSFKDHRDPLVRRAVVELIPTLASYNHADFANLYLHKTMLYLLGQLRNNRDRTTSFHAIGHVAMQVKSAMAPYLDPILASVKEGLQQRGKKGAPSEEAIFQCIGMLAQSVGQALTKHMHELLDLMFAYGLSPALETALTQLGRDIPPLLPEIQERVLNLVSQILANEPFIQAGAPRRFHRHDYPMPTPEHRDENQVILALEVLGSFNFKGHSLGEFVRDHVARYVEDDNPDIRRAAALSCCGVLANDPVVGQTSNNAIRLVNEVLEKLLTLAIADPDPTIRQLTISHLDPKFDRHLAQAECVRSLFIALNDEVYAIREVAIKIIGRLASINPAYVMPSLRKTLIQLLTELEYSTSSRSKEEASTLLGLLVGASQRLTRPYVVPMLNVLLPKSRDTSPAVAASIMTTLGELARVGGEDLIIQLEPLMTLILDTLHDQASAPKRESALRTLGQLSSYSGYVIEPYLDHPSLLGLLIGLLKTEPGQHTRREIIRVMGTLGAIDPYRHTVVEGISNDAYVEAFNPTDPTHPSNIGPQHDEYYPTIAFNALLVVFNDPSLSEHHTAVVDAIMYIFRSLRLKVVTFLPQVLPAFLNVMRSCPVGLQEYYFQNLGQLISMVKQHVRNHLGPIITTIRDFWTTTPNPGLQIIIVDVIQSIALALDAEFKAYLPSLLPLLLQAFDQNLNFGELRRQNTLIRVLHAFSIFGSSLEEYLHLVIPAIVRTFEQPDVPSLLRKQAMQTVTQLSRKLNFADHASSIVHPIARVLASPATPSDLRNVAMDALCALMLQMGPDYVLFAGLVNKALVRNRIVHQQYDQLVSKLLKGEPLPQDLSFGDPCVVVIMPSNEATVAADAGVSKLPVNQVALKSAWEPVDRAKPDDWREWLKRLSVQLLKSSPSHTLRACANLAEVYPPLARDLFNAAFVSCWTELYDQYQEELVRAMSTALASPTLPPEITQTLLNLAEFMEHDDKLLPIPIATLGGYALKCRAYAKALHYKELEVLQDPSVQTIEELIRINNSLQQPDVSIGILTHAHQVHNLELKEEWYIELERWEDALAAFERKAQEQPDSFDVTLGRMRCLHALGEWDSLAGLAQQHWTRASHEQRRKIAPLAAAASWGLAQWESMDAYISVLKHDSADRAWFRSILSIHRGQFHKAQSHINKARDLLDTELTTLVGESYNRAYDAVVRIQMLSELEEIISYKEATAVGNNERRVVIQKTWMKRLKGCKRDVDVWQRILKVRALVVTPRENTEMWVKFANLCRKSGRLGLAEKTLNSLLGDDQATMGGPAMSGPPQVIYAHLKYQWATGAREETLAFLRDFTAKLSTDLGIHSDGEQTANAEVVNSGRKAEYTRLLARCHYKLGEWQSAMQEDWGSEILPDILRSYLLATSLDPTWYKAWHAWALANSEVVAHFARSQGEQDPTRPGAYSVHLVPAVQAFFRSIALSPDSSLQDTLRLLTLWFKYGHVNEVSNTIMEGFRSVSVDTWLEVIPQLIARIHAPDPSVRKLIQHVLTDVGKAHPQALVYPLTVASKYPSETRRRAALSIMNKMRDHSASLVEQAVLVSQELIRVAILWHELWHEGLEEASRLFYGDHNIDAMFATLEPLHDMLEKGPETLREISFAQTFGRDLADARESCRRYRQYGQIEDLNHAWDLYYQVFRKINKNLPTLTLLELQYVSPKLLNAKDLDLAVPGTYVAGKRIIRIASFGANLEVFTSKQRPRKLRVFGSDGIEYNFLLKGHEDLRQDERVMQLFGLVNTLLQKDPETFKRHLTIVKYPVIPLSPNSGLLGWVNNTDTLHVLIKNYRDSRKILLNIEHRLILQMAPDFDHLMQMHKLEVFEYALDNTTGQDFYRVLWLKSRNSEAWLDRRSNYCRTLAVMSMVGHILGLGDRHPSNLLMDRVTGKIIHVDFGDCFEVAMQREKHPEKVPFRLTRMLTSAMEVSGIEGTFKITCQHTMRVLRENKESILAVLEAFVHDPLINWRLVQGGRQVGNNAGRGGENAPADARRPRGDETNIHDDGAVGQINTRAVQVIERVQQKLTGRDFKPTVSLSTEQQVDRLIDMATKLEHLSLMFIGWCVAFTFAVRSSSG</v>
      </c>
      <c r="AC314" s="6" cm="1">
        <f t="array" ref="AC314">SUMPRODUCT((LEN(AB314)-LEN(SUBSTITUTE(AB314,{"A";"C";"D";"E";"F";"G";"H";"I";"K";"L";"M";"N";"P";"Q";"R";"S";"T";"V";"W";"Y"},""))),{72.08;104.14;115.08;129.11;148.17;58.05;138.14;114.16;130.18;114.16;132.2;115.1;98.12;129.13;158.19;88.08;102.1;100.13;187.21;164.17})/1000</f>
        <v>267.61109000000005</v>
      </c>
      <c r="AD314" s="6">
        <f t="shared" si="8"/>
        <v>4.485049833887043E-20</v>
      </c>
      <c r="AE314" s="6">
        <f t="shared" si="9"/>
        <v>1.2002490747508307E-17</v>
      </c>
    </row>
    <row r="315" spans="1:31" x14ac:dyDescent="0.2">
      <c r="A315" t="s">
        <v>905</v>
      </c>
      <c r="B315" t="s">
        <v>907</v>
      </c>
      <c r="C315" t="s">
        <v>906</v>
      </c>
      <c r="D315">
        <v>4</v>
      </c>
      <c r="E315">
        <v>2</v>
      </c>
      <c r="F315" t="s">
        <v>56474</v>
      </c>
      <c r="G315" t="s">
        <v>13976</v>
      </c>
      <c r="H315" t="s">
        <v>13977</v>
      </c>
      <c r="I315" t="s">
        <v>13978</v>
      </c>
      <c r="J315" t="s">
        <v>13979</v>
      </c>
      <c r="K315" t="s">
        <v>13980</v>
      </c>
      <c r="L315" t="s">
        <v>13981</v>
      </c>
      <c r="M315" t="s">
        <v>13982</v>
      </c>
      <c r="N315" t="s">
        <v>13983</v>
      </c>
      <c r="O315" t="s">
        <v>13984</v>
      </c>
      <c r="P315" t="s">
        <v>13985</v>
      </c>
      <c r="Q315" t="s">
        <v>13986</v>
      </c>
      <c r="R315" t="s">
        <v>13987</v>
      </c>
      <c r="S315" t="s">
        <v>13988</v>
      </c>
      <c r="T315" t="s">
        <v>13989</v>
      </c>
      <c r="U315" t="s">
        <v>13990</v>
      </c>
      <c r="V315" t="s">
        <v>13991</v>
      </c>
      <c r="W315" t="s">
        <v>13992</v>
      </c>
      <c r="X315" t="s">
        <v>13993</v>
      </c>
      <c r="Z315" t="str" cm="1">
        <f t="array" ref="Z315">_xlfn.LET(_xlpm.raw,_xlfn.XLOOKUP(_xlfn.TEXTBEFORE(A315,";",,,,A315),_xlfn.ANCHORARRAY([2]summary!$O$4),_xlfn.CHOOSECOLS(_xlfn.ANCHORARRAY([2]summary!$K$4),1),""),IF(_xlpm.raw="","",_xlfn.TEXTAFTER(_xlfn.TEXTBEFORE(_xlpm.raw,"|",-1,,,_xlpm.raw),"tr|",,,,_xlfn.TEXTBEFORE(_xlpm.raw,"|",-1,,,_xlpm.raw))))</f>
        <v>A0A2T0AF45</v>
      </c>
      <c r="AA315">
        <f>_xlfn.XLOOKUP(Z315,[1]!UniprotIFO[Entry],[1]!UniprotIFO[Mass],"")</f>
        <v>14719</v>
      </c>
      <c r="AB315" t="str">
        <f>_xlfn.XLOOKUP(Z315,[1]!UniprotIFO[Entry],[1]!UniprotIFO[Sequence],"")</f>
        <v>MAGTGGKGKSAKGEGDKKHSRSARAGLQFPVGRIHRLLKKGHYAQRIGAGAPVYLAAVLEYLAAEILELAGNAARDNKKTRISPRHLQLAIRNDEELDRLLAGVNLREGGVLPNIHPNLLPKKGEGKKKKSSAEESD</v>
      </c>
      <c r="AC315" s="6" cm="1">
        <f t="array" ref="AC315">SUMPRODUCT((LEN(AB315)-LEN(SUBSTITUTE(AB315,{"A";"C";"D";"E";"F";"G";"H";"I";"K";"L";"M";"N";"P";"Q";"R";"S";"T";"V";"W";"Y"},""))),{72.08;104.14;115.08;129.11;148.17;58.05;138.14;114.16;130.18;114.16;132.2;115.1;98.12;129.13;158.19;88.08;102.1;100.13;187.21;164.17})/1000</f>
        <v>14.848879999999999</v>
      </c>
      <c r="AD315" s="6">
        <f t="shared" si="8"/>
        <v>3.3222591362126247E-21</v>
      </c>
      <c r="AE315" s="6">
        <f t="shared" si="9"/>
        <v>4.933182724252492E-20</v>
      </c>
    </row>
    <row r="316" spans="1:31" x14ac:dyDescent="0.2">
      <c r="A316" t="s">
        <v>908</v>
      </c>
      <c r="B316" t="s">
        <v>910</v>
      </c>
      <c r="C316" t="s">
        <v>909</v>
      </c>
      <c r="D316">
        <v>9</v>
      </c>
      <c r="E316">
        <v>9</v>
      </c>
      <c r="F316" t="s">
        <v>56475</v>
      </c>
      <c r="G316" t="s">
        <v>13994</v>
      </c>
      <c r="H316" t="s">
        <v>13995</v>
      </c>
      <c r="I316" t="s">
        <v>13996</v>
      </c>
      <c r="J316" t="s">
        <v>13997</v>
      </c>
      <c r="K316" t="s">
        <v>13998</v>
      </c>
      <c r="L316" t="s">
        <v>13999</v>
      </c>
      <c r="M316" t="s">
        <v>14000</v>
      </c>
      <c r="N316" t="s">
        <v>14001</v>
      </c>
      <c r="O316" t="s">
        <v>14002</v>
      </c>
      <c r="P316" t="s">
        <v>14003</v>
      </c>
      <c r="Q316" t="s">
        <v>10908</v>
      </c>
      <c r="R316" t="s">
        <v>14004</v>
      </c>
      <c r="S316" t="s">
        <v>14005</v>
      </c>
      <c r="T316" t="s">
        <v>14006</v>
      </c>
      <c r="U316" t="s">
        <v>14007</v>
      </c>
      <c r="V316" t="s">
        <v>14008</v>
      </c>
      <c r="W316" t="s">
        <v>14009</v>
      </c>
      <c r="X316" t="s">
        <v>14010</v>
      </c>
      <c r="Z316" t="str" cm="1">
        <f t="array" ref="Z316">_xlfn.LET(_xlpm.raw,_xlfn.XLOOKUP(_xlfn.TEXTBEFORE(A316,";",,,,A316),_xlfn.ANCHORARRAY([2]summary!$O$4),_xlfn.CHOOSECOLS(_xlfn.ANCHORARRAY([2]summary!$K$4),1),""),IF(_xlpm.raw="","",_xlfn.TEXTAFTER(_xlfn.TEXTBEFORE(_xlpm.raw,"|",-1,,,_xlpm.raw),"tr|",,,,_xlfn.TEXTBEFORE(_xlpm.raw,"|",-1,,,_xlpm.raw))))</f>
        <v>A0A2T0AI50</v>
      </c>
      <c r="AA316">
        <f>_xlfn.XLOOKUP(Z316,[1]!UniprotIFO[Entry],[1]!UniprotIFO[Mass],"")</f>
        <v>42818</v>
      </c>
      <c r="AB316" t="str">
        <f>_xlfn.XLOOKUP(Z316,[1]!UniprotIFO[Entry],[1]!UniprotIFO[Sequence],"")</f>
        <v>MAGVVWQYWLYCQTIYPAEPAPVWRGRSGPPPPPHLVHPRAHLPNSHEMHRSRLLVRPCSRLFSTSAPTRSASAAPAYRPPVEPGVLPAFDAAVDYIARDRQQKLERLEQLRKDAGATETQLEKLEVEAWSNDPETRWRAKNGFADFSKPVYRHLVERAWRNEGDLAILMQRVTQMNVIPDVVGDIYPEIDLRIQVAGETIEPGVFTLPAQTREGIEVSAQVFHAEEKLYTLLLVDPDVPDELNATFTTYAHWLIPNIPLSATTSPTLSSLPPSTLPYLPPHPQNGTPYHRYTLLLLSQPSALSLPSEIKRRGFDVRAFVNQHGLEPKGVSFFRQLWDRDVSAIYKEVLHKPEPRFARRLPKEGKDEQRPPKYELY</v>
      </c>
      <c r="AC316" s="6" cm="1">
        <f t="array" ref="AC316">SUMPRODUCT((LEN(AB316)-LEN(SUBSTITUTE(AB316,{"A";"C";"D";"E";"F";"G";"H";"I";"K";"L";"M";"N";"P";"Q";"R";"S";"T";"V";"W";"Y"},""))),{72.08;104.14;115.08;129.11;148.17;58.05;138.14;114.16;130.18;114.16;132.2;115.1;98.12;129.13;158.19;88.08;102.1;100.13;187.21;164.17})/1000</f>
        <v>43.175470000000004</v>
      </c>
      <c r="AD316" s="6">
        <f t="shared" si="8"/>
        <v>1.4950166112956811E-20</v>
      </c>
      <c r="AE316" s="6">
        <f t="shared" si="9"/>
        <v>6.4548044850498342E-19</v>
      </c>
    </row>
    <row r="317" spans="1:31" x14ac:dyDescent="0.2">
      <c r="A317" t="s">
        <v>911</v>
      </c>
      <c r="B317" t="s">
        <v>913</v>
      </c>
      <c r="C317" t="s">
        <v>912</v>
      </c>
      <c r="D317">
        <v>4</v>
      </c>
      <c r="E317">
        <v>4</v>
      </c>
      <c r="F317" t="s">
        <v>56476</v>
      </c>
      <c r="G317" t="s">
        <v>14011</v>
      </c>
      <c r="H317" t="s">
        <v>14012</v>
      </c>
      <c r="I317" t="s">
        <v>14013</v>
      </c>
      <c r="J317" t="s">
        <v>14014</v>
      </c>
      <c r="K317" t="s">
        <v>14015</v>
      </c>
      <c r="L317" t="s">
        <v>14016</v>
      </c>
      <c r="M317" t="s">
        <v>14017</v>
      </c>
      <c r="N317" t="s">
        <v>14018</v>
      </c>
      <c r="O317" t="s">
        <v>14019</v>
      </c>
      <c r="P317" t="s">
        <v>14020</v>
      </c>
      <c r="Q317" t="s">
        <v>14021</v>
      </c>
      <c r="R317" t="s">
        <v>14022</v>
      </c>
      <c r="S317" t="s">
        <v>14023</v>
      </c>
      <c r="T317" t="s">
        <v>14024</v>
      </c>
      <c r="U317" t="s">
        <v>14025</v>
      </c>
      <c r="V317" t="s">
        <v>14026</v>
      </c>
      <c r="W317" t="s">
        <v>14027</v>
      </c>
      <c r="X317" t="s">
        <v>14028</v>
      </c>
      <c r="Y317" t="s">
        <v>58962</v>
      </c>
      <c r="Z317" t="str" cm="1">
        <f t="array" ref="Z317">_xlfn.LET(_xlpm.raw,_xlfn.XLOOKUP(_xlfn.TEXTBEFORE(A317,";",,,,A317),_xlfn.ANCHORARRAY([2]summary!$O$4),_xlfn.CHOOSECOLS(_xlfn.ANCHORARRAY([2]summary!$K$4),1),""),IF(_xlpm.raw="","",_xlfn.TEXTAFTER(_xlfn.TEXTBEFORE(_xlpm.raw,"|",-1,,,_xlpm.raw),"tr|",,,,_xlfn.TEXTBEFORE(_xlpm.raw,"|",-1,,,_xlpm.raw))))</f>
        <v>A0A2T0AF37</v>
      </c>
      <c r="AA317">
        <f>_xlfn.XLOOKUP(Z317,[1]!UniprotIFO[Entry],[1]!UniprotIFO[Mass],"")</f>
        <v>61397</v>
      </c>
      <c r="AB317" t="str">
        <f>_xlfn.XLOOKUP(Z317,[1]!UniprotIFO[Entry],[1]!UniprotIFO[Sequence],"")</f>
        <v>MADPHSVPLPASRGSLDSVRGEASQAHPSSSAPHALAAVDEADTSGDAAWFDDGGVGHGAEEEQEPANEPAAEDEQGGTLAGGEERVDEREAQELPSDPDERLRVLEDELDRTRMDRDAWEAQYQGLLAKLTAMRNTLGDKLKQDADELDRREQEIADLRAANDDLSTTLETLKSELIQSHADADALHSEVEQLRARAFDSEQAVSDEAQERELALREAQEDLERVRIERDEWEQEAMRERVRREELATRHSQIEMEYAQAKAEREVLREERDREMESAANLHAVLEEFQAAKDNELQALLGDLQTQLHDTQQALEGYRQRATQAETQLQNAQNDSEKVLALAKEIKEKNLLIGKLRHEAVILNEHLTEALRRLKKDQSETSVDRRLVSNVLITFLNTPRGDAKRFEMLQLIASILSWTDDQREKVGLQRASGALSGSSIISSGRGSSAKGHARSGKGKAVDEGAENESFSNLWIEFLLKEASAGQGSKAATQTPSSPPPTSPNGTQASTRFDLPPLGSPPLSAASTRRPSLSSMFSNGGSSTAPTSSAPPSIKEEEAGS</v>
      </c>
      <c r="AC317" s="6" cm="1">
        <f t="array" ref="AC317">SUMPRODUCT((LEN(AB317)-LEN(SUBSTITUTE(AB317,{"A";"C";"D";"E";"F";"G";"H";"I";"K";"L";"M";"N";"P";"Q";"R";"S";"T";"V";"W";"Y"},""))),{72.08;104.14;115.08;129.11;148.17;58.05;138.14;114.16;130.18;114.16;132.2;115.1;98.12;129.13;158.19;88.08;102.1;100.13;187.21;164.17})/1000</f>
        <v>61.895570000000006</v>
      </c>
      <c r="AD317" s="6">
        <f t="shared" si="8"/>
        <v>6.6445182724252495E-21</v>
      </c>
      <c r="AE317" s="6">
        <f t="shared" si="9"/>
        <v>4.1126624584717614E-19</v>
      </c>
    </row>
    <row r="318" spans="1:31" x14ac:dyDescent="0.2">
      <c r="A318" t="s">
        <v>914</v>
      </c>
      <c r="B318" t="s">
        <v>916</v>
      </c>
      <c r="C318" t="s">
        <v>915</v>
      </c>
      <c r="D318">
        <v>2</v>
      </c>
      <c r="E318">
        <v>2</v>
      </c>
      <c r="F318" t="s">
        <v>56477</v>
      </c>
      <c r="G318" t="s">
        <v>14029</v>
      </c>
      <c r="H318" t="s">
        <v>14030</v>
      </c>
      <c r="I318" t="s">
        <v>14031</v>
      </c>
      <c r="J318" t="s">
        <v>14032</v>
      </c>
      <c r="K318" t="s">
        <v>14033</v>
      </c>
      <c r="L318" t="s">
        <v>14034</v>
      </c>
      <c r="M318" t="s">
        <v>14035</v>
      </c>
      <c r="N318" t="s">
        <v>14036</v>
      </c>
      <c r="O318" t="s">
        <v>14037</v>
      </c>
      <c r="P318" t="s">
        <v>14038</v>
      </c>
      <c r="Q318" t="s">
        <v>14039</v>
      </c>
      <c r="R318" t="s">
        <v>14040</v>
      </c>
      <c r="S318" t="s">
        <v>14041</v>
      </c>
      <c r="T318" t="s">
        <v>14042</v>
      </c>
      <c r="U318" t="s">
        <v>14043</v>
      </c>
      <c r="V318" t="s">
        <v>14044</v>
      </c>
      <c r="W318" t="s">
        <v>14045</v>
      </c>
      <c r="X318" t="s">
        <v>14046</v>
      </c>
      <c r="Y318" t="s">
        <v>58963</v>
      </c>
      <c r="Z318" t="str" cm="1">
        <f t="array" ref="Z318">_xlfn.LET(_xlpm.raw,_xlfn.XLOOKUP(_xlfn.TEXTBEFORE(A318,";",,,,A318),_xlfn.ANCHORARRAY([2]summary!$O$4),_xlfn.CHOOSECOLS(_xlfn.ANCHORARRAY([2]summary!$K$4),1),""),IF(_xlpm.raw="","",_xlfn.TEXTAFTER(_xlfn.TEXTBEFORE(_xlpm.raw,"|",-1,,,_xlpm.raw),"tr|",,,,_xlfn.TEXTBEFORE(_xlpm.raw,"|",-1,,,_xlpm.raw))))</f>
        <v>A0A0K3CGJ9</v>
      </c>
      <c r="AA318">
        <f>_xlfn.XLOOKUP(Z318,[1]!UniprotIFO[Entry],[1]!UniprotIFO[Mass],"")</f>
        <v>36970</v>
      </c>
      <c r="AB318" t="str">
        <f>_xlfn.XLOOKUP(Z318,[1]!UniprotIFO[Entry],[1]!UniprotIFO[Sequence],"")</f>
        <v>MAVAAIQLPPACPPPPAPGGTDTAKAQAVATLLPSNIPENAPEHCPGTESTQAGLAPGCAGCPNQEACSTAPKGPDPDLAIVRERLKDVKHKVLVLSGKGGVGKSTVSAMLGWALSEGEEGENDTGLMDVDICGPSLPLLFGMQGQRMHSTSAGILPLSITSSLSLVSIGFLLPSSDSAVIWRGPKKNGLIKQFLKDVDWGHLENLVIDTPPGTSDEHLSVVQYLAAAGGVDGAVIVTTPQEVALQDVRKELDFCRKVDVPVLGVVENMSGFVCPSCGGESDIFVPSTGGADELAREWGIEVLGQVPLDPRIGKSGDYGQSFLEEYPESPASVAYRRIVGRIKEKLHAKSATLLA</v>
      </c>
      <c r="AC318" s="6" cm="1">
        <f t="array" ref="AC318">SUMPRODUCT((LEN(AB318)-LEN(SUBSTITUTE(AB318,{"A";"C";"D";"E";"F";"G";"H";"I";"K";"L";"M";"N";"P";"Q";"R";"S";"T";"V";"W";"Y"},""))),{72.08;104.14;115.08;129.11;148.17;58.05;138.14;114.16;130.18;114.16;132.2;115.1;98.12;129.13;158.19;88.08;102.1;100.13;187.21;164.17})/1000</f>
        <v>37.292939999999994</v>
      </c>
      <c r="AD318" s="6">
        <f t="shared" si="8"/>
        <v>3.3222591362126247E-21</v>
      </c>
      <c r="AE318" s="6">
        <f t="shared" si="9"/>
        <v>1.2389681063122921E-19</v>
      </c>
    </row>
    <row r="319" spans="1:31" x14ac:dyDescent="0.2">
      <c r="A319" t="s">
        <v>917</v>
      </c>
      <c r="B319" t="s">
        <v>919</v>
      </c>
      <c r="C319" t="s">
        <v>918</v>
      </c>
      <c r="D319">
        <v>3</v>
      </c>
      <c r="E319">
        <v>3</v>
      </c>
      <c r="F319" t="s">
        <v>56478</v>
      </c>
      <c r="G319" t="s">
        <v>14047</v>
      </c>
      <c r="H319" t="s">
        <v>14048</v>
      </c>
      <c r="I319" t="s">
        <v>14049</v>
      </c>
      <c r="J319" t="s">
        <v>14050</v>
      </c>
      <c r="K319" t="s">
        <v>14051</v>
      </c>
      <c r="L319" t="s">
        <v>14052</v>
      </c>
      <c r="M319" t="s">
        <v>14053</v>
      </c>
      <c r="N319" t="s">
        <v>14054</v>
      </c>
      <c r="O319" t="s">
        <v>14055</v>
      </c>
      <c r="P319" t="s">
        <v>14056</v>
      </c>
      <c r="Q319" t="s">
        <v>14057</v>
      </c>
      <c r="R319" t="s">
        <v>14058</v>
      </c>
      <c r="S319" t="s">
        <v>14059</v>
      </c>
      <c r="T319" t="s">
        <v>14060</v>
      </c>
      <c r="U319" t="s">
        <v>14061</v>
      </c>
      <c r="V319" t="s">
        <v>14062</v>
      </c>
      <c r="W319" t="s">
        <v>14063</v>
      </c>
      <c r="X319" t="s">
        <v>14064</v>
      </c>
      <c r="Y319" t="s">
        <v>58901</v>
      </c>
      <c r="Z319" t="str" cm="1">
        <f t="array" ref="Z319">_xlfn.LET(_xlpm.raw,_xlfn.XLOOKUP(_xlfn.TEXTBEFORE(A319,";",,,,A319),_xlfn.ANCHORARRAY([2]summary!$O$4),_xlfn.CHOOSECOLS(_xlfn.ANCHORARRAY([2]summary!$K$4),1),""),IF(_xlpm.raw="","",_xlfn.TEXTAFTER(_xlfn.TEXTBEFORE(_xlpm.raw,"|",-1,,,_xlpm.raw),"tr|",,,,_xlfn.TEXTBEFORE(_xlpm.raw,"|",-1,,,_xlpm.raw))))</f>
        <v>A0A061BG80</v>
      </c>
      <c r="AA319">
        <f>_xlfn.XLOOKUP(Z319,[1]!UniprotIFO[Entry],[1]!UniprotIFO[Mass],"")</f>
        <v>19646</v>
      </c>
      <c r="AB319" t="str">
        <f>_xlfn.XLOOKUP(Z319,[1]!UniprotIFO[Entry],[1]!UniprotIFO[Sequence],"")</f>
        <v>MFFIKLLTQDLIMHPSYFNQSLRGYLSAELRRQVEGTCSGRLGYIIAVIGEEYENSADKTHRGRIMEDGQAVFSVKYQAVVYRPFRGEVVDGVVSSVNKMGIFVDVGPLQCFISTHLVPPDFSFDPNANPPCFASSEDTLTIQKGTKIRLKIVGTRVDATEIFAIGTIKEDYLGPLG</v>
      </c>
      <c r="AC319" s="6" cm="1">
        <f t="array" ref="AC319">SUMPRODUCT((LEN(AB319)-LEN(SUBSTITUTE(AB319,{"A";"C";"D";"E";"F";"G";"H";"I";"K";"L";"M";"N";"P";"Q";"R";"S";"T";"V";"W";"Y"},""))),{72.08;104.14;115.08;129.11;148.17;58.05;138.14;114.16;130.18;114.16;132.2;115.1;98.12;129.13;158.19;88.08;102.1;100.13;187.21;164.17})/1000</f>
        <v>19.802309999999995</v>
      </c>
      <c r="AD319" s="6">
        <f t="shared" si="8"/>
        <v>4.9833887043189367E-21</v>
      </c>
      <c r="AE319" s="6">
        <f t="shared" si="9"/>
        <v>9.8682607973421895E-20</v>
      </c>
    </row>
    <row r="320" spans="1:31" x14ac:dyDescent="0.2">
      <c r="A320" t="s">
        <v>920</v>
      </c>
      <c r="B320" t="s">
        <v>922</v>
      </c>
      <c r="C320" t="s">
        <v>921</v>
      </c>
      <c r="D320">
        <v>2</v>
      </c>
      <c r="E320">
        <v>2</v>
      </c>
      <c r="F320" t="s">
        <v>56479</v>
      </c>
      <c r="G320" t="s">
        <v>14065</v>
      </c>
      <c r="H320" t="s">
        <v>14066</v>
      </c>
      <c r="I320" t="s">
        <v>14067</v>
      </c>
      <c r="J320" t="s">
        <v>14068</v>
      </c>
      <c r="K320" t="s">
        <v>14069</v>
      </c>
      <c r="L320" t="s">
        <v>14070</v>
      </c>
      <c r="M320" t="s">
        <v>14071</v>
      </c>
      <c r="N320" t="s">
        <v>14072</v>
      </c>
      <c r="O320" t="s">
        <v>14073</v>
      </c>
      <c r="P320" t="s">
        <v>14074</v>
      </c>
      <c r="Q320" t="s">
        <v>14075</v>
      </c>
      <c r="R320" t="s">
        <v>14076</v>
      </c>
      <c r="S320" t="s">
        <v>14077</v>
      </c>
      <c r="T320" t="s">
        <v>14078</v>
      </c>
      <c r="U320" t="s">
        <v>14079</v>
      </c>
      <c r="V320" t="s">
        <v>14080</v>
      </c>
      <c r="W320" t="s">
        <v>14081</v>
      </c>
      <c r="X320" t="s">
        <v>14082</v>
      </c>
      <c r="Z320" t="str" cm="1">
        <f t="array" ref="Z320">_xlfn.LET(_xlpm.raw,_xlfn.XLOOKUP(_xlfn.TEXTBEFORE(A320,";",,,,A320),_xlfn.ANCHORARRAY([2]summary!$O$4),_xlfn.CHOOSECOLS(_xlfn.ANCHORARRAY([2]summary!$K$4),1),""),IF(_xlpm.raw="","",_xlfn.TEXTAFTER(_xlfn.TEXTBEFORE(_xlpm.raw,"|",-1,,,_xlpm.raw),"tr|",,,,_xlfn.TEXTBEFORE(_xlpm.raw,"|",-1,,,_xlpm.raw))))</f>
        <v>A0A0K3C6I0</v>
      </c>
      <c r="AA320">
        <f>_xlfn.XLOOKUP(Z320,[1]!UniprotIFO[Entry],[1]!UniprotIFO[Mass],"")</f>
        <v>35829</v>
      </c>
      <c r="AB320" t="str">
        <f>_xlfn.XLOOKUP(Z320,[1]!UniprotIFO[Entry],[1]!UniprotIFO[Sequence],"")</f>
        <v>MPSTLDTPADSLPTPNSPSQKTVSFDESPSSSSSALPPATTAPRPTAKRRRSSLKQGSAMPYRPPKETYAHPDPLIRRLRLRDGYGNEVNLVNEFREAKVVLFFFGATWPGSVREPFDLVSAFARRHPHQCKVVYVSVDSDEASYEANTRQQPWLAMEWNDGSNMSTPLPTPDTPAEPQTPLEPFLLAGDPDLEDEVHHSDPKGELYLRPYSRVYLADTWNVLGVPNLLVYHLPTAKILNHHARFEFLKEGKAEQAWEKWSKGEKIEYGVGDFIYALRWTLGFAVVAVAYMVGVRQGVVPDVVSDVSESLTRNYIFKQQ</v>
      </c>
      <c r="AC320" s="6" cm="1">
        <f t="array" ref="AC320">SUMPRODUCT((LEN(AB320)-LEN(SUBSTITUTE(AB320,{"A";"C";"D";"E";"F";"G";"H";"I";"K";"L";"M";"N";"P";"Q";"R";"S";"T";"V";"W";"Y"},""))),{72.08;104.14;115.08;129.11;148.17;58.05;138.14;114.16;130.18;114.16;132.2;115.1;98.12;129.13;158.19;88.08;102.1;100.13;187.21;164.17})/1000</f>
        <v>36.125009999999996</v>
      </c>
      <c r="AD320" s="6">
        <f t="shared" si="8"/>
        <v>3.3222591362126247E-21</v>
      </c>
      <c r="AE320" s="6">
        <f t="shared" si="9"/>
        <v>1.2001664451827241E-19</v>
      </c>
    </row>
    <row r="321" spans="1:31" x14ac:dyDescent="0.2">
      <c r="A321" t="s">
        <v>923</v>
      </c>
      <c r="B321" t="s">
        <v>925</v>
      </c>
      <c r="C321" t="s">
        <v>924</v>
      </c>
      <c r="D321">
        <v>8</v>
      </c>
      <c r="E321">
        <v>8</v>
      </c>
      <c r="F321" t="s">
        <v>56480</v>
      </c>
      <c r="G321" t="s">
        <v>14083</v>
      </c>
      <c r="H321" t="s">
        <v>14084</v>
      </c>
      <c r="I321" t="s">
        <v>14085</v>
      </c>
      <c r="J321" t="s">
        <v>14086</v>
      </c>
      <c r="K321" t="s">
        <v>14087</v>
      </c>
      <c r="L321" t="s">
        <v>14088</v>
      </c>
      <c r="M321" t="s">
        <v>14089</v>
      </c>
      <c r="N321" t="s">
        <v>14090</v>
      </c>
      <c r="O321" t="s">
        <v>14091</v>
      </c>
      <c r="P321" t="s">
        <v>14092</v>
      </c>
      <c r="Q321" t="s">
        <v>14093</v>
      </c>
      <c r="R321" t="s">
        <v>14094</v>
      </c>
      <c r="S321" t="s">
        <v>14095</v>
      </c>
      <c r="T321" t="s">
        <v>14096</v>
      </c>
      <c r="U321" t="s">
        <v>14097</v>
      </c>
      <c r="V321" t="s">
        <v>14098</v>
      </c>
      <c r="W321" t="s">
        <v>14099</v>
      </c>
      <c r="X321" t="s">
        <v>14100</v>
      </c>
      <c r="Z321" t="str" cm="1">
        <f t="array" ref="Z321">_xlfn.LET(_xlpm.raw,_xlfn.XLOOKUP(_xlfn.TEXTBEFORE(A321,";",,,,A321),_xlfn.ANCHORARRAY([2]summary!$O$4),_xlfn.CHOOSECOLS(_xlfn.ANCHORARRAY([2]summary!$K$4),1),""),IF(_xlpm.raw="","",_xlfn.TEXTAFTER(_xlfn.TEXTBEFORE(_xlpm.raw,"|",-1,,,_xlpm.raw),"tr|",,,,_xlfn.TEXTBEFORE(_xlpm.raw,"|",-1,,,_xlpm.raw))))</f>
        <v/>
      </c>
      <c r="AA321" t="str">
        <f>_xlfn.XLOOKUP(Z321,[1]!UniprotIFO[Entry],[1]!UniprotIFO[Mass],"")</f>
        <v/>
      </c>
      <c r="AB321" t="str">
        <f>_xlfn.XLOOKUP(Z321,[1]!UniprotIFO[Entry],[1]!UniprotIFO[Sequence],"")</f>
        <v/>
      </c>
      <c r="AC321" s="6" cm="1">
        <f t="array" ref="AC321">SUMPRODUCT((LEN(AB321)-LEN(SUBSTITUTE(AB321,{"A";"C";"D";"E";"F";"G";"H";"I";"K";"L";"M";"N";"P";"Q";"R";"S";"T";"V";"W";"Y"},""))),{72.08;104.14;115.08;129.11;148.17;58.05;138.14;114.16;130.18;114.16;132.2;115.1;98.12;129.13;158.19;88.08;102.1;100.13;187.21;164.17})/1000</f>
        <v>0</v>
      </c>
      <c r="AD321" s="6">
        <f t="shared" si="8"/>
        <v>1.3289036544850499E-20</v>
      </c>
      <c r="AE321" s="6">
        <f t="shared" si="9"/>
        <v>0</v>
      </c>
    </row>
    <row r="322" spans="1:31" x14ac:dyDescent="0.2">
      <c r="A322" t="s">
        <v>926</v>
      </c>
      <c r="B322" t="s">
        <v>928</v>
      </c>
      <c r="C322" t="s">
        <v>927</v>
      </c>
      <c r="D322">
        <v>14</v>
      </c>
      <c r="E322">
        <v>14</v>
      </c>
      <c r="F322" t="s">
        <v>56481</v>
      </c>
      <c r="G322" t="s">
        <v>14101</v>
      </c>
      <c r="H322" t="s">
        <v>14102</v>
      </c>
      <c r="I322" t="s">
        <v>14103</v>
      </c>
      <c r="J322" t="s">
        <v>14104</v>
      </c>
      <c r="K322" t="s">
        <v>8758</v>
      </c>
      <c r="L322" t="s">
        <v>14105</v>
      </c>
      <c r="M322" t="s">
        <v>14106</v>
      </c>
      <c r="N322" t="s">
        <v>14107</v>
      </c>
      <c r="O322" t="s">
        <v>14108</v>
      </c>
      <c r="P322" t="s">
        <v>14109</v>
      </c>
      <c r="Q322" t="s">
        <v>14110</v>
      </c>
      <c r="R322" t="s">
        <v>14111</v>
      </c>
      <c r="S322" t="s">
        <v>14112</v>
      </c>
      <c r="T322" t="s">
        <v>14113</v>
      </c>
      <c r="U322" t="s">
        <v>14114</v>
      </c>
      <c r="V322" t="s">
        <v>14115</v>
      </c>
      <c r="W322" t="s">
        <v>14116</v>
      </c>
      <c r="X322" t="s">
        <v>14117</v>
      </c>
      <c r="Z322" t="str" cm="1">
        <f t="array" ref="Z322">_xlfn.LET(_xlpm.raw,_xlfn.XLOOKUP(_xlfn.TEXTBEFORE(A322,";",,,,A322),_xlfn.ANCHORARRAY([2]summary!$O$4),_xlfn.CHOOSECOLS(_xlfn.ANCHORARRAY([2]summary!$K$4),1),""),IF(_xlpm.raw="","",_xlfn.TEXTAFTER(_xlfn.TEXTBEFORE(_xlpm.raw,"|",-1,,,_xlpm.raw),"tr|",,,,_xlfn.TEXTBEFORE(_xlpm.raw,"|",-1,,,_xlpm.raw))))</f>
        <v>A0A0K3C6I4</v>
      </c>
      <c r="AA322">
        <f>_xlfn.XLOOKUP(Z322,[1]!UniprotIFO[Entry],[1]!UniprotIFO[Mass],"")</f>
        <v>52275</v>
      </c>
      <c r="AB322" t="str">
        <f>_xlfn.XLOOKUP(Z322,[1]!UniprotIFO[Entry],[1]!UniprotIFO[Sequence],"")</f>
        <v>MVPQEELPVLESLVHIRNRLTALKKDRTEYIRAKDVLAIYGSLMSEVTRLNEIRARPKPSTSGEGAKDEPVEVEENRVDTILNDVFQLLSLFFLRIGKSRESPAAFCQLGTMKRLLTHLNESGIYTEADLKPYQSRLAELKEIINEGRTPLQGSGDPTEMEHDAAMNKLLLHKWDVCDRLVKKLASSLSSLSVELYPIHQRLITLRRSLASIAARPRPSINDVQPILAELRTIEDKRKDGKFVVEKPPAGSGDFFAPEKGQELLAGLLQDNFDICEDIKAREGEDQVARGPLQPIYDRLSEIRAQLERLVLTHRWTLRETDLYNYQNELARVDALRVDGKFRDADGNVPEGQLVLLYLLRRCYGLCYRLMVSSEPVSEELMPIANKLNTIKRCLIEVAKQGGPFTARDLYPFQLALYQIDSLRKDGKFEGRDGSIPEGQAILNALLSETHELVSMLQEEQE</v>
      </c>
      <c r="AC322" s="6" cm="1">
        <f t="array" ref="AC322">SUMPRODUCT((LEN(AB322)-LEN(SUBSTITUTE(AB322,{"A";"C";"D";"E";"F";"G";"H";"I";"K";"L";"M";"N";"P";"Q";"R";"S";"T";"V";"W";"Y"},""))),{72.08;104.14;115.08;129.11;148.17;58.05;138.14;114.16;130.18;114.16;132.2;115.1;98.12;129.13;158.19;88.08;102.1;100.13;187.21;164.17})/1000</f>
        <v>52.708499999999994</v>
      </c>
      <c r="AD322" s="6">
        <f t="shared" si="8"/>
        <v>2.3255813953488371E-20</v>
      </c>
      <c r="AE322" s="6">
        <f t="shared" si="9"/>
        <v>1.2257790697674417E-18</v>
      </c>
    </row>
    <row r="323" spans="1:31" x14ac:dyDescent="0.2">
      <c r="A323" t="s">
        <v>929</v>
      </c>
      <c r="B323" t="s">
        <v>931</v>
      </c>
      <c r="C323" t="s">
        <v>930</v>
      </c>
      <c r="D323">
        <v>11</v>
      </c>
      <c r="E323">
        <v>11</v>
      </c>
      <c r="F323" t="s">
        <v>56482</v>
      </c>
      <c r="G323" t="s">
        <v>14118</v>
      </c>
      <c r="H323" t="s">
        <v>14119</v>
      </c>
      <c r="I323" t="s">
        <v>14120</v>
      </c>
      <c r="J323" t="s">
        <v>14121</v>
      </c>
      <c r="K323" t="s">
        <v>14122</v>
      </c>
      <c r="L323" t="s">
        <v>14123</v>
      </c>
      <c r="M323" t="s">
        <v>14124</v>
      </c>
      <c r="N323" t="s">
        <v>14125</v>
      </c>
      <c r="O323" t="s">
        <v>14126</v>
      </c>
      <c r="P323" t="s">
        <v>14127</v>
      </c>
      <c r="Q323" t="s">
        <v>14128</v>
      </c>
      <c r="R323" t="s">
        <v>14129</v>
      </c>
      <c r="S323" t="s">
        <v>14130</v>
      </c>
      <c r="T323" t="s">
        <v>14131</v>
      </c>
      <c r="U323" t="s">
        <v>14132</v>
      </c>
      <c r="V323" t="s">
        <v>14133</v>
      </c>
      <c r="W323" t="s">
        <v>14134</v>
      </c>
      <c r="X323" t="s">
        <v>14135</v>
      </c>
      <c r="Z323" t="str" cm="1">
        <f t="array" ref="Z323">_xlfn.LET(_xlpm.raw,_xlfn.XLOOKUP(_xlfn.TEXTBEFORE(A323,";",,,,A323),_xlfn.ANCHORARRAY([2]summary!$O$4),_xlfn.CHOOSECOLS(_xlfn.ANCHORARRAY([2]summary!$K$4),1),""),IF(_xlpm.raw="","",_xlfn.TEXTAFTER(_xlfn.TEXTBEFORE(_xlpm.raw,"|",-1,,,_xlpm.raw),"tr|",,,,_xlfn.TEXTBEFORE(_xlpm.raw,"|",-1,,,_xlpm.raw))))</f>
        <v>A0A0K3CE45</v>
      </c>
      <c r="AA323">
        <f>_xlfn.XLOOKUP(Z323,[1]!UniprotIFO[Entry],[1]!UniprotIFO[Mass],"")</f>
        <v>53206</v>
      </c>
      <c r="AB323" t="str">
        <f>_xlfn.XLOOKUP(Z323,[1]!UniprotIFO[Entry],[1]!UniprotIFO[Sequence],"")</f>
        <v>MSSAEGLARKQEADLTPQCDELIPAAEQLAKEGKLQEALDKLLALEKQARNASDLASTSRLLIAVIDILFSHSDYAQLNTYLHTLSRKHGQLRQAVQKMVDKAMEFVDKLEGDDKLKLIETLREITEGKIYLEVPRARVTRTLASIKESAGDVNAASELMQELQIETFGSMERREKVEFILEQMRLLKEQEDWEKMAIVAKKINLKWLAEKDHQDLKLRYFSLMILYSLWVDKYLDVAKHYRSVADTPSISENPVLAQACLRNIVYFLILAPYDNEQNDFLQRVWKDDKLKESKDLYDLVKCFIEKQLQRWPNVEALYGGALRQTKVFGSKGTKGVEHDIEEDEKHAKGDKRWKVLQDRIVEHNIRVVAGYYTRIPLSRLATFVSLSVAETEQFLARLVTSKTVYAKIDRPAGIVTFVKPKTGDEVLNEWSSDVHKLMGLVEKTCHLIAKEHAVHAALKAQQARA</v>
      </c>
      <c r="AC323" s="6" cm="1">
        <f t="array" ref="AC323">SUMPRODUCT((LEN(AB323)-LEN(SUBSTITUTE(AB323,{"A";"C";"D";"E";"F";"G";"H";"I";"K";"L";"M";"N";"P";"Q";"R";"S";"T";"V";"W";"Y"},""))),{72.08;104.14;115.08;129.11;148.17;58.05;138.14;114.16;130.18;114.16;132.2;115.1;98.12;129.13;158.19;88.08;102.1;100.13;187.21;164.17})/1000</f>
        <v>53.651900000000005</v>
      </c>
      <c r="AD323" s="6">
        <f t="shared" si="8"/>
        <v>1.8272425249169435E-20</v>
      </c>
      <c r="AE323" s="6">
        <f t="shared" si="9"/>
        <v>9.8035033222591364E-19</v>
      </c>
    </row>
    <row r="324" spans="1:31" x14ac:dyDescent="0.2">
      <c r="A324" t="s">
        <v>932</v>
      </c>
      <c r="B324" t="s">
        <v>934</v>
      </c>
      <c r="C324" t="s">
        <v>933</v>
      </c>
      <c r="D324">
        <v>53</v>
      </c>
      <c r="E324">
        <v>53</v>
      </c>
      <c r="F324" t="s">
        <v>56199</v>
      </c>
      <c r="G324" t="s">
        <v>14136</v>
      </c>
      <c r="H324" t="s">
        <v>14137</v>
      </c>
      <c r="I324" t="s">
        <v>14138</v>
      </c>
      <c r="J324" t="s">
        <v>14139</v>
      </c>
      <c r="K324" t="s">
        <v>14140</v>
      </c>
      <c r="L324" t="s">
        <v>14141</v>
      </c>
      <c r="M324" t="s">
        <v>14142</v>
      </c>
      <c r="N324" t="s">
        <v>14143</v>
      </c>
      <c r="O324" t="s">
        <v>14144</v>
      </c>
      <c r="P324" t="s">
        <v>14145</v>
      </c>
      <c r="Q324" t="s">
        <v>14146</v>
      </c>
      <c r="R324" t="s">
        <v>14147</v>
      </c>
      <c r="S324" t="s">
        <v>14148</v>
      </c>
      <c r="T324" t="s">
        <v>14149</v>
      </c>
      <c r="U324" t="s">
        <v>14150</v>
      </c>
      <c r="V324" t="s">
        <v>14151</v>
      </c>
      <c r="W324" t="s">
        <v>14152</v>
      </c>
      <c r="X324" t="s">
        <v>12610</v>
      </c>
      <c r="Y324" t="s">
        <v>58964</v>
      </c>
      <c r="Z324" t="str" cm="1">
        <f t="array" ref="Z324">_xlfn.LET(_xlpm.raw,_xlfn.XLOOKUP(_xlfn.TEXTBEFORE(A324,";",,,,A324),_xlfn.ANCHORARRAY([2]summary!$O$4),_xlfn.CHOOSECOLS(_xlfn.ANCHORARRAY([2]summary!$K$4),1),""),IF(_xlpm.raw="","",_xlfn.TEXTAFTER(_xlfn.TEXTBEFORE(_xlpm.raw,"|",-1,,,_xlpm.raw),"tr|",,,,_xlfn.TEXTBEFORE(_xlpm.raw,"|",-1,,,_xlpm.raw))))</f>
        <v>A0A2T0AI44</v>
      </c>
      <c r="AA324">
        <f>_xlfn.XLOOKUP(Z324,[1]!UniprotIFO[Entry],[1]!UniprotIFO[Mass],"")</f>
        <v>151462</v>
      </c>
      <c r="AB324" t="str">
        <f>_xlfn.XLOOKUP(Z324,[1]!UniprotIFO[Entry],[1]!UniprotIFO[Sequence],"")</f>
        <v>MAAIYSSVYATAQLAGATVVPSPVLAPSQLAQHPSSLPTLVVCSPEQLIQLLPQLRTLARSHVVIQVSTHRTRDLAPALALRGSGLALVYSAGDDQARTNAVVAARVAAQGHGVVHFGEFDPDTVDFGFAQDDAAFVRGDGAGKAQNGEQAANGNGNGNGASHDEASAVARLFSSAFAHKHASSQAYSGASSPKTLVVALGNTKALESALPSDYALVSLSLSRPLTPSQLRSLVPPSTEKVVVLEQVYKKAGKWSPLFLDVVGAFAEADEDEKVPSILSGSLGEVSDAAAAVKQIQDAVVAGSNPFTVGTIPSASPAPAQKTARPPKHESTYTKLLDEVFNERLWLANSPESLLPSSSNVSPTSPEYALGHVLGANKEREALRQQVREVLASSKVDEAAAKALQAWLEDDRNPKKVKALASVTLPESLKQADFSPKSNWIIGSEAWSHDLGASGLHHALSTGADVNLLMIDTTPYHLPTDQPLAQRRKDAGLYAMTYGNAYVASVAVYGDFAQTLRAISEADAYKGPSIVLAYLPGGEHDSTPALELLKQTKKAIEVGSWPLYRWDPSAEQRGRDVFQLDSEKIKADLRTFLDRQNHLTELSARLPSFGEALESTSGSKLVEAQKKKARQAFDALSGALEGPPLLVLYASDGGNCEKLAKKFATRARTRGVAARTLAFDDMPIEDLPLETNVAFFTSVAGQGEFPQNGREFWKAVQAGKLGDMSKVNTSVFGMGDSHYWPRKEDAHYYNKASKDLHKALEEHNAKMFVPLGLGDDQDPDGPQTAYKIWEPQMWKALGVDSFESTEPELEPITNEHIKIASNYLRGTIAEGLADKSTGALSESDGQLTKFHGIYQQDDRDIRDERKAEGLEPAYSFMVRLRLPAGVCKPDQWLAIDEIADKRGNQTFKLTTRQTFQFHGIVKHNLKPAMQEINKCMLDTIAACGDVNRTVMCSANPSLGKLHQQVFHFAKELSDGLKPQTSAYAEIWLDEKQIAGEAVKDVEPLYGEYYLPRKFKIAIAVPPYNDVDVFCHDLGYIAILDENKKLLGFNVTIGGGMGVTHSMKSTYPRLADVVGFCTPDQGLEVAKAVLTTQRDNGNRANRKNARVKYTVDRMGIDNFVAEVEKRLGYKLQPARPYEFTSNVDHFGWQTGEDGRRHFTAFIENGRVQDEPGKPYKTAMREIAKVHKGVFRLTANQHLIIADIPPEEEATIQALLEKYNLDKVDFTGLRLSSAACVALPTCGLAMAESERYLPVLIDKVEGIMEEAGLRNDSITMRMTGCPNGCARPWAAEIAFVGKAPGSYLMMLGGGYYGQRLNKIYREAVSEEDILAILRPMIKSYALERLDGEHFGDFVIRKGIISATTEGKAFCASSRRLLTPACVANLAPSADDNMCPQ</v>
      </c>
      <c r="AC324" s="6" cm="1">
        <f t="array" ref="AC324">SUMPRODUCT((LEN(AB324)-LEN(SUBSTITUTE(AB324,{"A";"C";"D";"E";"F";"G";"H";"I";"K";"L";"M";"N";"P";"Q";"R";"S";"T";"V";"W";"Y"},""))),{72.08;104.14;115.08;129.11;148.17;58.05;138.14;114.16;130.18;114.16;132.2;115.1;98.12;129.13;158.19;88.08;102.1;100.13;187.21;164.17})/1000</f>
        <v>152.81615999999997</v>
      </c>
      <c r="AD324" s="6">
        <f t="shared" si="8"/>
        <v>8.8039867109634554E-20</v>
      </c>
      <c r="AE324" s="6">
        <f t="shared" si="9"/>
        <v>1.3453914418604648E-17</v>
      </c>
    </row>
    <row r="325" spans="1:31" x14ac:dyDescent="0.2">
      <c r="A325" t="s">
        <v>935</v>
      </c>
      <c r="B325" t="s">
        <v>937</v>
      </c>
      <c r="C325" t="s">
        <v>936</v>
      </c>
      <c r="D325">
        <v>2</v>
      </c>
      <c r="E325">
        <v>2</v>
      </c>
      <c r="F325" t="s">
        <v>56483</v>
      </c>
      <c r="G325" t="s">
        <v>14153</v>
      </c>
      <c r="H325" t="s">
        <v>14154</v>
      </c>
      <c r="I325" t="s">
        <v>14155</v>
      </c>
      <c r="J325" t="s">
        <v>14156</v>
      </c>
      <c r="K325" t="s">
        <v>14157</v>
      </c>
      <c r="L325" t="s">
        <v>14158</v>
      </c>
      <c r="M325" t="s">
        <v>14159</v>
      </c>
      <c r="N325" t="s">
        <v>14160</v>
      </c>
      <c r="O325" t="s">
        <v>14161</v>
      </c>
      <c r="P325" t="s">
        <v>14162</v>
      </c>
      <c r="Q325" t="s">
        <v>14163</v>
      </c>
      <c r="R325" t="s">
        <v>14164</v>
      </c>
      <c r="S325" t="s">
        <v>14165</v>
      </c>
      <c r="T325" t="s">
        <v>14166</v>
      </c>
      <c r="U325" t="s">
        <v>14167</v>
      </c>
      <c r="V325" t="s">
        <v>14168</v>
      </c>
      <c r="W325" t="s">
        <v>14169</v>
      </c>
      <c r="X325" t="s">
        <v>14170</v>
      </c>
      <c r="Z325" t="str" cm="1">
        <f t="array" ref="Z325">_xlfn.LET(_xlpm.raw,_xlfn.XLOOKUP(_xlfn.TEXTBEFORE(A325,";",,,,A325),_xlfn.ANCHORARRAY([2]summary!$O$4),_xlfn.CHOOSECOLS(_xlfn.ANCHORARRAY([2]summary!$K$4),1),""),IF(_xlpm.raw="","",_xlfn.TEXTAFTER(_xlfn.TEXTBEFORE(_xlpm.raw,"|",-1,,,_xlpm.raw),"tr|",,,,_xlfn.TEXTBEFORE(_xlpm.raw,"|",-1,,,_xlpm.raw))))</f>
        <v>A0A0K3CKE3</v>
      </c>
      <c r="AA325">
        <f>_xlfn.XLOOKUP(Z325,[1]!UniprotIFO[Entry],[1]!UniprotIFO[Mass],"")</f>
        <v>61866</v>
      </c>
      <c r="AB325" t="str">
        <f>_xlfn.XLOOKUP(Z325,[1]!UniprotIFO[Entry],[1]!UniprotIFO[Sequence],"")</f>
        <v>MDGLPPDTAPVPSIALETVLLSAARLAYFAACRLYVNKSLFADLREVIREDGLSSDVDTPNGEGIELDEAEGGHLGLSGNGGGAGAGGKSSFASRLREDGLGAALSKRTSASAAVPDRRDSLSPGQTGVSTAGRAYTRLSKALFCLAFSESCMLFTLLLFGDAVSDRARHYNWSISLLALLSIIVFVIPFVLCLLVTHRSRTTVTRTLLLTLPPFALYLFFFYNVGSLIADKLVTEGSHTFGLVNSLLSRLCVPGVVLIASLSGGGALNSAWEAYEWRSVSSAEPVTDAHMAQAERALHRARVDLQQRYRSLALAQGSAAREADTASSRSLLSKWTTSNPAALHLKSVEVEVAAMEKMERQMSQDVSRLRRRKAMREMGRSFKGRVWLLVGWLFSVYCVWKIFVSVINLIFGYTRQSHQHTSAEGAPAPQGTDLLTSLLTRLAVVLNIELDVATWSRLIGLALIGGILLANMRNVLGGVSRIFKATSAGISASFMLLFLAQLMAIYLLTSLISLPSSPTASTTSLLDTLPDFNVFSRLFDSVFLISAAAIFFSRWISRKFRDDAGLAAQYSV</v>
      </c>
      <c r="AC325" s="6" cm="1">
        <f t="array" ref="AC325">SUMPRODUCT((LEN(AB325)-LEN(SUBSTITUTE(AB325,{"A";"C";"D";"E";"F";"G";"H";"I";"K";"L";"M";"N";"P";"Q";"R";"S";"T";"V";"W";"Y"},""))),{72.08;104.14;115.08;129.11;148.17;58.05;138.14;114.16;130.18;114.16;132.2;115.1;98.12;129.13;158.19;88.08;102.1;100.13;187.21;164.17})/1000</f>
        <v>62.428959999999982</v>
      </c>
      <c r="AD325" s="6">
        <f t="shared" ref="AD325:AD388" si="10">1000*E325/(6.02E+23)</f>
        <v>3.3222591362126247E-21</v>
      </c>
      <c r="AE325" s="6">
        <f t="shared" ref="AE325:AE388" si="11">AD325*AC325</f>
        <v>2.0740518272425245E-19</v>
      </c>
    </row>
    <row r="326" spans="1:31" x14ac:dyDescent="0.2">
      <c r="A326" t="s">
        <v>938</v>
      </c>
      <c r="B326" t="s">
        <v>940</v>
      </c>
      <c r="C326" t="s">
        <v>939</v>
      </c>
      <c r="D326">
        <v>2</v>
      </c>
      <c r="E326">
        <v>2</v>
      </c>
      <c r="F326" t="s">
        <v>56484</v>
      </c>
      <c r="G326" t="s">
        <v>14171</v>
      </c>
      <c r="H326" t="s">
        <v>14172</v>
      </c>
      <c r="I326" t="s">
        <v>14173</v>
      </c>
      <c r="J326" t="s">
        <v>14174</v>
      </c>
      <c r="K326" t="s">
        <v>14175</v>
      </c>
      <c r="L326" t="s">
        <v>14176</v>
      </c>
      <c r="M326" t="s">
        <v>14177</v>
      </c>
      <c r="N326" t="s">
        <v>14178</v>
      </c>
      <c r="O326" t="s">
        <v>14179</v>
      </c>
      <c r="P326" t="s">
        <v>14180</v>
      </c>
      <c r="Q326" t="s">
        <v>14181</v>
      </c>
      <c r="R326" t="s">
        <v>14182</v>
      </c>
      <c r="S326" t="s">
        <v>14183</v>
      </c>
      <c r="T326" t="s">
        <v>14184</v>
      </c>
      <c r="U326" t="s">
        <v>14185</v>
      </c>
      <c r="V326" t="s">
        <v>14186</v>
      </c>
      <c r="W326" t="s">
        <v>14187</v>
      </c>
      <c r="X326" t="s">
        <v>14188</v>
      </c>
      <c r="Z326" t="str" cm="1">
        <f t="array" ref="Z326">_xlfn.LET(_xlpm.raw,_xlfn.XLOOKUP(_xlfn.TEXTBEFORE(A326,";",,,,A326),_xlfn.ANCHORARRAY([2]summary!$O$4),_xlfn.CHOOSECOLS(_xlfn.ANCHORARRAY([2]summary!$K$4),1),""),IF(_xlpm.raw="","",_xlfn.TEXTAFTER(_xlfn.TEXTBEFORE(_xlpm.raw,"|",-1,,,_xlpm.raw),"tr|",,,,_xlfn.TEXTBEFORE(_xlpm.raw,"|",-1,,,_xlpm.raw))))</f>
        <v>A0A0K3C6J3</v>
      </c>
      <c r="AA326">
        <f>_xlfn.XLOOKUP(Z326,[1]!UniprotIFO[Entry],[1]!UniprotIFO[Mass],"")</f>
        <v>12090</v>
      </c>
      <c r="AB326" t="str">
        <f>_xlfn.XLOOKUP(Z326,[1]!UniprotIFO[Entry],[1]!UniprotIFO[Sequence],"")</f>
        <v>MSKHNTDLVMCRKQAGIAIGRTCEKCDGKCPICDSYVRPAEIVRICDECNFGTYGGRCIVCGGNGISDAYYCAECVRLEKSRDGCPKIVNIGTSRTDAFYTRKAAGQFVKG</v>
      </c>
      <c r="AC326" s="6" cm="1">
        <f t="array" ref="AC326">SUMPRODUCT((LEN(AB326)-LEN(SUBSTITUTE(AB326,{"A";"C";"D";"E";"F";"G";"H";"I";"K";"L";"M";"N";"P";"Q";"R";"S";"T";"V";"W";"Y"},""))),{72.08;104.14;115.08;129.11;148.17;58.05;138.14;114.16;130.18;114.16;132.2;115.1;98.12;129.13;158.19;88.08;102.1;100.13;187.21;164.17})/1000</f>
        <v>12.18782</v>
      </c>
      <c r="AD326" s="6">
        <f t="shared" si="10"/>
        <v>3.3222591362126247E-21</v>
      </c>
      <c r="AE326" s="6">
        <f t="shared" si="11"/>
        <v>4.0491096345514956E-20</v>
      </c>
    </row>
    <row r="327" spans="1:31" x14ac:dyDescent="0.2">
      <c r="A327" t="s">
        <v>941</v>
      </c>
      <c r="B327" t="s">
        <v>943</v>
      </c>
      <c r="C327" t="s">
        <v>942</v>
      </c>
      <c r="D327">
        <v>3</v>
      </c>
      <c r="E327">
        <v>3</v>
      </c>
      <c r="F327" t="s">
        <v>56485</v>
      </c>
      <c r="G327" t="s">
        <v>14189</v>
      </c>
      <c r="H327" t="s">
        <v>14190</v>
      </c>
      <c r="I327" t="s">
        <v>14191</v>
      </c>
      <c r="J327" t="s">
        <v>14192</v>
      </c>
      <c r="K327" t="s">
        <v>14193</v>
      </c>
      <c r="L327" t="s">
        <v>14194</v>
      </c>
      <c r="M327" t="s">
        <v>14195</v>
      </c>
      <c r="N327" t="s">
        <v>14196</v>
      </c>
      <c r="O327" t="s">
        <v>14197</v>
      </c>
      <c r="P327" t="s">
        <v>14198</v>
      </c>
      <c r="Q327" t="s">
        <v>14199</v>
      </c>
      <c r="R327" t="s">
        <v>14200</v>
      </c>
      <c r="S327" t="s">
        <v>14201</v>
      </c>
      <c r="T327" t="s">
        <v>14202</v>
      </c>
      <c r="U327" t="s">
        <v>14203</v>
      </c>
      <c r="V327" t="s">
        <v>14204</v>
      </c>
      <c r="W327" t="s">
        <v>14205</v>
      </c>
      <c r="X327" t="s">
        <v>14206</v>
      </c>
      <c r="Z327" t="str" cm="1">
        <f t="array" ref="Z327">_xlfn.LET(_xlpm.raw,_xlfn.XLOOKUP(_xlfn.TEXTBEFORE(A327,";",,,,A327),_xlfn.ANCHORARRAY([2]summary!$O$4),_xlfn.CHOOSECOLS(_xlfn.ANCHORARRAY([2]summary!$K$4),1),""),IF(_xlpm.raw="","",_xlfn.TEXTAFTER(_xlfn.TEXTBEFORE(_xlpm.raw,"|",-1,,,_xlpm.raw),"tr|",,,,_xlfn.TEXTBEFORE(_xlpm.raw,"|",-1,,,_xlpm.raw))))</f>
        <v>A0A2T0AAF0</v>
      </c>
      <c r="AA327">
        <f>_xlfn.XLOOKUP(Z327,[1]!UniprotIFO[Entry],[1]!UniprotIFO[Mass],"")</f>
        <v>60738</v>
      </c>
      <c r="AB327" t="str">
        <f>_xlfn.XLOOKUP(Z327,[1]!UniprotIFO[Entry],[1]!UniprotIFO[Sequence],"")</f>
        <v>MAETRETAGLAPGHKLYILFSIQGPLEEFRLPEIESVAQLYDIPFSWPVKPDYTRPYMLIGLPDDEAATKLGSRLVSVKHVWEFWATAETYEELHERVKSAECREKWDKYAVDRDCRWKFTIAGHNRTIPLPQQVALVNNFHYMAFIGEIDLRNPLLEVGLFEEYTSDPLRGAKAREKRKEKGMDPSKKGKEKAFEEGDPEDTGGLRSVWMGRKICDTSRHMMDVFDLKKRAYIGTTSMEAEVSLLMANQALAAPGKWVYDPFVGTGSMLLTAAAFGAMTFGSDIDGRQIRGKKTSIRHSAEQYGVQGRIVDCYTFDMTQHPWRTGEVFDAIVTDPPYGVRAGAKRLGREEGAREVLPMIVPGREHEGYHHTFPDYVPPSVGWPMEEVISTLVTFSLYLLRPGGRLVFFLPTDNAAYSDVDIPSIPGMRLVSNTSQSFGKWARRLITMEKADAKEGEWRKALEGLDRGIRRDGKKSVWEEEQEREKQAREEDERKKPGHADFNRRYFAGFEEVKEGFKSLLVGQKEDVGSKETQ</v>
      </c>
      <c r="AC327" s="6" cm="1">
        <f t="array" ref="AC327">SUMPRODUCT((LEN(AB327)-LEN(SUBSTITUTE(AB327,{"A";"C";"D";"E";"F";"G";"H";"I";"K";"L";"M";"N";"P";"Q";"R";"S";"T";"V";"W";"Y"},""))),{72.08;104.14;115.08;129.11;148.17;58.05;138.14;114.16;130.18;114.16;132.2;115.1;98.12;129.13;158.19;88.08;102.1;100.13;187.21;164.17})/1000</f>
        <v>61.246380000000002</v>
      </c>
      <c r="AD327" s="6">
        <f t="shared" si="10"/>
        <v>4.9833887043189367E-21</v>
      </c>
      <c r="AE327" s="6">
        <f t="shared" si="11"/>
        <v>3.0521451827242523E-19</v>
      </c>
    </row>
    <row r="328" spans="1:31" x14ac:dyDescent="0.2">
      <c r="A328" t="s">
        <v>944</v>
      </c>
      <c r="B328" t="s">
        <v>946</v>
      </c>
      <c r="C328" t="s">
        <v>945</v>
      </c>
      <c r="D328">
        <v>3</v>
      </c>
      <c r="E328">
        <v>3</v>
      </c>
      <c r="F328" t="s">
        <v>56486</v>
      </c>
      <c r="G328" t="s">
        <v>14207</v>
      </c>
      <c r="H328" t="s">
        <v>14208</v>
      </c>
      <c r="I328" t="s">
        <v>14209</v>
      </c>
      <c r="J328" t="s">
        <v>14210</v>
      </c>
      <c r="K328" t="s">
        <v>14211</v>
      </c>
      <c r="L328" t="s">
        <v>14212</v>
      </c>
      <c r="M328" t="s">
        <v>14213</v>
      </c>
      <c r="N328" t="s">
        <v>14214</v>
      </c>
      <c r="O328" t="s">
        <v>14215</v>
      </c>
      <c r="P328" t="s">
        <v>14216</v>
      </c>
      <c r="Q328" t="s">
        <v>14217</v>
      </c>
      <c r="R328" t="s">
        <v>14218</v>
      </c>
      <c r="S328" t="s">
        <v>14219</v>
      </c>
      <c r="T328" t="s">
        <v>14220</v>
      </c>
      <c r="U328" t="s">
        <v>14221</v>
      </c>
      <c r="V328" t="s">
        <v>14222</v>
      </c>
      <c r="W328" t="s">
        <v>14223</v>
      </c>
      <c r="X328" t="s">
        <v>14224</v>
      </c>
      <c r="Z328" t="str" cm="1">
        <f t="array" ref="Z328">_xlfn.LET(_xlpm.raw,_xlfn.XLOOKUP(_xlfn.TEXTBEFORE(A328,";",,,,A328),_xlfn.ANCHORARRAY([2]summary!$O$4),_xlfn.CHOOSECOLS(_xlfn.ANCHORARRAY([2]summary!$K$4),1),""),IF(_xlpm.raw="","",_xlfn.TEXTAFTER(_xlfn.TEXTBEFORE(_xlpm.raw,"|",-1,,,_xlpm.raw),"tr|",,,,_xlfn.TEXTBEFORE(_xlpm.raw,"|",-1,,,_xlpm.raw))))</f>
        <v>A0A0K3CKG3</v>
      </c>
      <c r="AA328">
        <f>_xlfn.XLOOKUP(Z328,[1]!UniprotIFO[Entry],[1]!UniprotIFO[Mass],"")</f>
        <v>139089</v>
      </c>
      <c r="AB328" t="str">
        <f>_xlfn.XLOOKUP(Z328,[1]!UniprotIFO[Entry],[1]!UniprotIFO[Sequence],"")</f>
        <v>MESYPSEFIGHAYPLLLVAGLAPPPPPQGQSPVPDADPTQPGQSSAPAPASSSDPFAILQAALRKTLASRKAFPVWDPARGKGQNEFHTILVDKNIRFPPLKARPAPPNAQQPPQPPQNLHSPISPLTPTSPLYPDGIIAPIWIRKHRELVPAVFVLVLRLFEHPPGSNVDPTTREEEERERDAGLVQEIVDRKRTTYERGIKLAVVLLCSRELLDDPSLDIRLSLIRRQSGLDTRASLFVISPVPQSEVNNFVQSLRAELYPAAIDYYREHGRRVRRKRARIGGNAAAAVKGALSERGWNVRYDYKLALFAELRNEVEVALKHFEDCYVTLVDAFSHPELLVPRTKRWAEAKVLADCISFKISKLYLYLGESSRAVAQVHKHVSLFLRLSSETWSIGVDTFEFWSWLSKQYRLFGDLVALAVRNGIRLPSTKPPPMPAGLPPVSRVDGTSTPPAAIANSPSLVPLNVLQHAGYYYHLAATCAVERRERFKEAKRRAEEAGGEGAGGPALAHETKVDHGEIIIELFTKAYEFYKVHKAKNMTYAIAHQIALAHLEAGKLDMALKFHDRIAKSYRQGKYDDVLADILLRMFEAAKGMQDWNAAVKAGLELMAPDSRIDVALRERVAKDVMEILQTHSPAGAESSALSLDMTECAPLLECRLAFLHDSVDTSTPVPFQLAMSSLPTSRFACLAFSRLDITFNDDRPPICVDHRGSSDAAAVRREVVNLGEAGSSKERSANLAWRDGGETKLFVGSIKVDKEIELTVEKVVLTASVGSWTVALNMRPNRIDGRESGWYIESREKPVPLGVGDSSVCRVTRRDLLVAVDTSFVSPAYLDERLPVIVDVRNDDEVEVELFLVIFLQPGEEGSHDTIEIDSQSSTSVIESLPLGTLAPSASLSKTFILSTLGGLPGPRNIDVTIRAVPVAAAASTSSSPLPPKPLETTRSLVVPVVSPVQASFSTQVLKRRRSNKALLNLSEPSGWEGASAATMAASLRAVGPWDIEVQSIILCNEDAPQVRVTASSLGYVSVDGEPQKENMTWRPGDVFNALFSLEVRDDDSLLANNLHLEFRWKRPDGESTVTRLRVHPPKPPPLTPTILLRLPPYLILHQPVTVSYRFSNPTSRLLTLSSQLDLAEVPSAFAFAGPRRLTEWTLAPFEERELRVRLVPLIAGRFALPRLRVWQIEYPAQLAQDEYSDEEQERRQAQQPKATELEVEVESDVVEERDPAQAGLEADLRTARGGDEDVAGGKAPLGRPPVVLVLPR</v>
      </c>
      <c r="AC328" s="6" cm="1">
        <f t="array" ref="AC328">SUMPRODUCT((LEN(AB328)-LEN(SUBSTITUTE(AB328,{"A";"C";"D";"E";"F";"G";"H";"I";"K";"L";"M";"N";"P";"Q";"R";"S";"T";"V";"W";"Y"},""))),{72.08;104.14;115.08;129.11;148.17;58.05;138.14;114.16;130.18;114.16;132.2;115.1;98.12;129.13;158.19;88.08;102.1;100.13;187.21;164.17})/1000</f>
        <v>140.31978000000004</v>
      </c>
      <c r="AD328" s="6">
        <f t="shared" si="10"/>
        <v>4.9833887043189367E-21</v>
      </c>
      <c r="AE328" s="6">
        <f t="shared" si="11"/>
        <v>6.9926800664451843E-19</v>
      </c>
    </row>
    <row r="329" spans="1:31" x14ac:dyDescent="0.2">
      <c r="A329" t="s">
        <v>947</v>
      </c>
      <c r="B329" t="s">
        <v>949</v>
      </c>
      <c r="C329" t="s">
        <v>948</v>
      </c>
      <c r="D329">
        <v>19</v>
      </c>
      <c r="E329">
        <v>19</v>
      </c>
      <c r="F329">
        <v>143</v>
      </c>
      <c r="G329" t="s">
        <v>14225</v>
      </c>
      <c r="H329" t="s">
        <v>14226</v>
      </c>
      <c r="I329" t="s">
        <v>14227</v>
      </c>
      <c r="J329" t="s">
        <v>14228</v>
      </c>
      <c r="K329" t="s">
        <v>14229</v>
      </c>
      <c r="L329" t="s">
        <v>14230</v>
      </c>
      <c r="M329" t="s">
        <v>14231</v>
      </c>
      <c r="N329" t="s">
        <v>14232</v>
      </c>
      <c r="O329" t="s">
        <v>14233</v>
      </c>
      <c r="P329" t="s">
        <v>14234</v>
      </c>
      <c r="Q329" t="s">
        <v>14235</v>
      </c>
      <c r="R329" t="s">
        <v>14236</v>
      </c>
      <c r="S329" t="s">
        <v>14237</v>
      </c>
      <c r="T329" t="s">
        <v>14238</v>
      </c>
      <c r="U329" t="s">
        <v>14239</v>
      </c>
      <c r="V329" t="s">
        <v>13878</v>
      </c>
      <c r="W329" t="s">
        <v>14240</v>
      </c>
      <c r="X329" t="s">
        <v>14241</v>
      </c>
      <c r="Y329" t="s">
        <v>58965</v>
      </c>
      <c r="Z329" t="str" cm="1">
        <f t="array" ref="Z329">_xlfn.LET(_xlpm.raw,_xlfn.XLOOKUP(_xlfn.TEXTBEFORE(A329,";",,,,A329),_xlfn.ANCHORARRAY([2]summary!$O$4),_xlfn.CHOOSECOLS(_xlfn.ANCHORARRAY([2]summary!$K$4),1),""),IF(_xlpm.raw="","",_xlfn.TEXTAFTER(_xlfn.TEXTBEFORE(_xlpm.raw,"|",-1,,,_xlpm.raw),"tr|",,,,_xlfn.TEXTBEFORE(_xlpm.raw,"|",-1,,,_xlpm.raw))))</f>
        <v>A0A2T0ACF8</v>
      </c>
      <c r="AA329">
        <f>_xlfn.XLOOKUP(Z329,[1]!UniprotIFO[Entry],[1]!UniprotIFO[Mass],"")</f>
        <v>176058</v>
      </c>
      <c r="AB329" t="str">
        <f>_xlfn.XLOOKUP(Z329,[1]!UniprotIFO[Entry],[1]!UniprotIFO[Sequence],"")</f>
        <v>MTATLQDGGLARPGGLAEEASAFSVEVPRANLIHAEILAVTSAMRKNQRWASAAAYTPYPLLASHRLNGSEGVGGSGMSQAGSLFKGRSGDSQSRRRDESLGLMEGFAVLKMRLRDMADTDEVDAAALLQPFLEVVRSPETSGPITATALSSIDKFITFSVLTPSSPNLAIAMAQLSSAGTHCKFEASDSVSDEVVLLKILDVLRNCLTGRLGQVLSDESVCEMMETGLSMCCQMRLSEMLRRSAERTMQAMVAAVFSRLRFIPAEDDEATPDGANLSSNASMYEVSADQSAPGGPKMAAPDPRSAKIPAAGPATPTSAPAYAEAGRGPEDGMSKADGEPVDEEIEIAPFGLASIQELLRVLISLLNPHDQQHTDTMRLMALGLLNIAFEVGGRSIGKFPTLRMMVADHLCKHLFQLARSDHPQILSTSLRVITNIFDTMRSHLKLQQELFLSFLLDRLILPNAPPNVRKADLETELDRATWAQDSADSTASARPSTPLSASVREKDRDRAGPSAESRALMLEILGHFVRGKYSMVDLWVNYDCNIEGEDLYERLVKFLSRGVYPQAQGPSYQQDSSQMVCLDTLLDLVAHMAARLDEQSDASLPAGLADEVAKSKANKRILLEGAAAFNLKPKVGLKFLEEHGIIYNDASMPRAESLARFFKTTPRLDKRLLGDFISRPDQLDVLRAFMHLMDFEGKIICDAMRELLEAFRLPGESQQINRIAETFAEVYFATHPPEIKSQDATYVLAYSVIMLNTDLHSPQVRKRMDLEAYSRNLRGVNDNENFDPEYLKSIYESIRKREIVLPEEHQNQVGFEYGWKELLRRSRRNGPLTSNPTNAFDRGMFSIAWKPIVSATCYAFASFRDDYMIQRAIGSINHCAALAARFDMPEVFDFLILSLSRVSGLVQAPAEASEVGNFPVVDVEGQKITVSPLAVRFGMNVKAQLAAVVLFAIANNNGRSIRKGWSQIFEIYQTLFTHSLLPPSMLMMEDFLSGTSAIPLKPKTAPTPREERRGDGGLLSTLSSYLLSPYGPSGDMAGTDFTDDDVETTLSAVDCIASCHVDELYSQIFDLKGDALVAPVQILFDLVHRITIDRVRTRSGSGSVPNSPQININASRVQLPYDPAAVLLLEIATSIVTRSQDYLTELWPTTFDFLSRLIAHANSFSSLFNERVVAALLRLIAEVIKIDELRDSCFLALDMLRSLSPPVLSSVAEPLMAGLSRVFLENAARVHSTTEWNLLFALFSATAQQEEAAKISMDLLRQLASGQLGTSLHADNYAAFLQTLAGFAHVAPSNKASDNANDEATLARGLQIVDVLREVQASIPNLIATSTLSPARAWEAAWIPLLSAYAQLCLNPARELRQSAITSLQRTLLAPEILQNDDVDLTIIFERVFFPLLEELLKPQVFRRDPEGMGETRLRASALLCKIFLQYLTQLSERQGMQTMTELWLKILGYQDRFMHSGRRDQMYEAVPELLKNVLLVMNASGFLLPPYAEGRTEAQARLFDLTFNRIEPFLPELQRELFPPPRVPVPFSNPSSGQPPAPAPLQPAPSSVHPPPVSRPNPADTPYDSEPLSPQTQPQESQGREAYSSAQTVDMFGP</v>
      </c>
      <c r="AC329" s="6" cm="1">
        <f t="array" ref="AC329">SUMPRODUCT((LEN(AB329)-LEN(SUBSTITUTE(AB329,{"A";"C";"D";"E";"F";"G";"H";"I";"K";"L";"M";"N";"P";"Q";"R";"S";"T";"V";"W";"Y"},""))),{72.08;104.14;115.08;129.11;148.17;58.05;138.14;114.16;130.18;114.16;132.2;115.1;98.12;129.13;158.19;88.08;102.1;100.13;187.21;164.17})/1000</f>
        <v>177.59572999999997</v>
      </c>
      <c r="AD329" s="6">
        <f t="shared" si="10"/>
        <v>3.1561461794019934E-20</v>
      </c>
      <c r="AE329" s="6">
        <f t="shared" si="11"/>
        <v>5.6051808471760792E-18</v>
      </c>
    </row>
    <row r="330" spans="1:31" x14ac:dyDescent="0.2">
      <c r="A330" t="s">
        <v>950</v>
      </c>
      <c r="B330" t="s">
        <v>952</v>
      </c>
      <c r="C330" t="s">
        <v>951</v>
      </c>
      <c r="D330">
        <v>4</v>
      </c>
      <c r="E330">
        <v>4</v>
      </c>
      <c r="F330" t="s">
        <v>56487</v>
      </c>
      <c r="G330" t="s">
        <v>14242</v>
      </c>
      <c r="H330" t="s">
        <v>14243</v>
      </c>
      <c r="I330" t="s">
        <v>14244</v>
      </c>
      <c r="J330" t="s">
        <v>14245</v>
      </c>
      <c r="K330" t="s">
        <v>14246</v>
      </c>
      <c r="L330" t="s">
        <v>14247</v>
      </c>
      <c r="M330" t="s">
        <v>12129</v>
      </c>
      <c r="N330" t="s">
        <v>14248</v>
      </c>
      <c r="O330" t="s">
        <v>14249</v>
      </c>
      <c r="P330" t="s">
        <v>14250</v>
      </c>
      <c r="Q330" t="s">
        <v>14251</v>
      </c>
      <c r="R330" t="s">
        <v>14252</v>
      </c>
      <c r="S330" t="s">
        <v>14253</v>
      </c>
      <c r="T330" t="s">
        <v>14254</v>
      </c>
      <c r="U330" t="s">
        <v>14255</v>
      </c>
      <c r="V330" t="s">
        <v>14256</v>
      </c>
      <c r="W330" t="s">
        <v>14257</v>
      </c>
      <c r="X330" t="s">
        <v>14258</v>
      </c>
      <c r="Z330" t="str" cm="1">
        <f t="array" ref="Z330">_xlfn.LET(_xlpm.raw,_xlfn.XLOOKUP(_xlfn.TEXTBEFORE(A330,";",,,,A330),_xlfn.ANCHORARRAY([2]summary!$O$4),_xlfn.CHOOSECOLS(_xlfn.ANCHORARRAY([2]summary!$K$4),1),""),IF(_xlpm.raw="","",_xlfn.TEXTAFTER(_xlfn.TEXTBEFORE(_xlpm.raw,"|",-1,,,_xlpm.raw),"tr|",,,,_xlfn.TEXTBEFORE(_xlpm.raw,"|",-1,,,_xlpm.raw))))</f>
        <v>A0A0K3CCD1</v>
      </c>
      <c r="AA330">
        <f>_xlfn.XLOOKUP(Z330,[1]!UniprotIFO[Entry],[1]!UniprotIFO[Mass],"")</f>
        <v>37191</v>
      </c>
      <c r="AB330" t="str">
        <f>_xlfn.XLOOKUP(Z330,[1]!UniprotIFO[Entry],[1]!UniprotIFO[Sequence],"")</f>
        <v>MAAAFARTLVSHTALHAHAPVAPAALRFAAVSAKPSSSTRLFSSSARAAFSQPTPRQPSSAFEALRGAWTRAGAKRGVATAPNEAYGYGAGARQGIDWGKVGINVGVGIAGAVGLNLLLNRETKPLEGFEWDYLRSTFKYTGAGLAITAGTAFLAFKNGATYRMMAMNPWLVAGISLVGGIGTMMGVYYTAPDSPAHYLCWAGFSAMQGLTLSPLFFIAPHILGRAGLYTLGATAGISYVGSTAKSDQYLWIGGPLLAGLGVLICTSLAPLILPATTSLRTLTLLESVSAYGGVAVFSGMILYDTSKVRHHANLAQRGVLPADPVRESVGIILSIVNLFTSILRVLLLQQGSRRR</v>
      </c>
      <c r="AC330" s="6" cm="1">
        <f t="array" ref="AC330">SUMPRODUCT((LEN(AB330)-LEN(SUBSTITUTE(AB330,{"A";"C";"D";"E";"F";"G";"H";"I";"K";"L";"M";"N";"P";"Q";"R";"S";"T";"V";"W";"Y"},""))),{72.08;104.14;115.08;129.11;148.17;58.05;138.14;114.16;130.18;114.16;132.2;115.1;98.12;129.13;158.19;88.08;102.1;100.13;187.21;164.17})/1000</f>
        <v>37.543909999999997</v>
      </c>
      <c r="AD330" s="6">
        <f t="shared" si="10"/>
        <v>6.6445182724252495E-21</v>
      </c>
      <c r="AE330" s="6">
        <f t="shared" si="11"/>
        <v>2.4946119601328903E-19</v>
      </c>
    </row>
    <row r="331" spans="1:31" x14ac:dyDescent="0.2">
      <c r="A331" t="s">
        <v>953</v>
      </c>
      <c r="B331" t="s">
        <v>954</v>
      </c>
      <c r="C331" t="s">
        <v>22</v>
      </c>
      <c r="D331">
        <v>4</v>
      </c>
      <c r="E331">
        <v>4</v>
      </c>
      <c r="F331" t="s">
        <v>56488</v>
      </c>
      <c r="G331" t="s">
        <v>14259</v>
      </c>
      <c r="H331" t="s">
        <v>14260</v>
      </c>
      <c r="I331" t="s">
        <v>14261</v>
      </c>
      <c r="J331" t="s">
        <v>14262</v>
      </c>
      <c r="K331" t="s">
        <v>14263</v>
      </c>
      <c r="L331" t="s">
        <v>14264</v>
      </c>
      <c r="M331" t="s">
        <v>14265</v>
      </c>
      <c r="N331" t="s">
        <v>14266</v>
      </c>
      <c r="O331" t="s">
        <v>14267</v>
      </c>
      <c r="P331" t="s">
        <v>14268</v>
      </c>
      <c r="Q331" t="s">
        <v>14269</v>
      </c>
      <c r="R331" t="s">
        <v>14270</v>
      </c>
      <c r="S331" t="s">
        <v>14271</v>
      </c>
      <c r="T331" t="s">
        <v>14272</v>
      </c>
      <c r="U331" t="s">
        <v>14273</v>
      </c>
      <c r="V331" t="s">
        <v>14274</v>
      </c>
      <c r="W331" t="s">
        <v>14275</v>
      </c>
      <c r="X331" t="s">
        <v>14276</v>
      </c>
      <c r="Z331" t="str" cm="1">
        <f t="array" ref="Z331">_xlfn.LET(_xlpm.raw,_xlfn.XLOOKUP(_xlfn.TEXTBEFORE(A331,";",,,,A331),_xlfn.ANCHORARRAY([2]summary!$O$4),_xlfn.CHOOSECOLS(_xlfn.ANCHORARRAY([2]summary!$K$4),1),""),IF(_xlpm.raw="","",_xlfn.TEXTAFTER(_xlfn.TEXTBEFORE(_xlpm.raw,"|",-1,,,_xlpm.raw),"tr|",,,,_xlfn.TEXTBEFORE(_xlpm.raw,"|",-1,,,_xlpm.raw))))</f>
        <v>A0A0K3CCC7</v>
      </c>
      <c r="AA331">
        <f>_xlfn.XLOOKUP(Z331,[1]!UniprotIFO[Entry],[1]!UniprotIFO[Mass],"")</f>
        <v>27435</v>
      </c>
      <c r="AB331" t="str">
        <f>_xlfn.XLOOKUP(Z331,[1]!UniprotIFO[Entry],[1]!UniprotIFO[Sequence],"")</f>
        <v>MPPRPTPSLLFPDEANASADEIPPLAFEYEDEVRGVLDRLKGELEERMGAGTGAARGKGKGKEKAVQLDEQQRKRMEEMVRKFYTKMEAVILSNCTIGGLSWSEYEKKKKRGEVGKTQPFDENLHQRVLNYQNELFDAREVNARERVDAPTRTAQYIQEIVNIDRDHLAKLEEAQIDVPEEISLPKPRSRKSLGGAVDAPTAVQAQEYFEEGKQALDKLLEDVPKLATAAEEARKVTLDAANLQ</v>
      </c>
      <c r="AC331" s="6" cm="1">
        <f t="array" ref="AC331">SUMPRODUCT((LEN(AB331)-LEN(SUBSTITUTE(AB331,{"A";"C";"D";"E";"F";"G";"H";"I";"K";"L";"M";"N";"P";"Q";"R";"S";"T";"V";"W";"Y"},""))),{72.08;104.14;115.08;129.11;148.17;58.05;138.14;114.16;130.18;114.16;132.2;115.1;98.12;129.13;158.19;88.08;102.1;100.13;187.21;164.17})/1000</f>
        <v>27.652690000000003</v>
      </c>
      <c r="AD331" s="6">
        <f t="shared" si="10"/>
        <v>6.6445182724252495E-21</v>
      </c>
      <c r="AE331" s="6">
        <f t="shared" si="11"/>
        <v>1.83738803986711E-19</v>
      </c>
    </row>
    <row r="332" spans="1:31" x14ac:dyDescent="0.2">
      <c r="A332" t="s">
        <v>955</v>
      </c>
      <c r="B332" t="s">
        <v>957</v>
      </c>
      <c r="C332" t="s">
        <v>956</v>
      </c>
      <c r="D332">
        <v>20</v>
      </c>
      <c r="E332">
        <v>20</v>
      </c>
      <c r="F332" t="s">
        <v>56199</v>
      </c>
      <c r="G332" t="s">
        <v>14277</v>
      </c>
      <c r="H332" t="s">
        <v>14278</v>
      </c>
      <c r="I332" t="s">
        <v>14279</v>
      </c>
      <c r="J332" t="s">
        <v>14280</v>
      </c>
      <c r="K332" t="s">
        <v>14281</v>
      </c>
      <c r="L332" t="s">
        <v>14282</v>
      </c>
      <c r="M332" t="s">
        <v>14283</v>
      </c>
      <c r="N332" t="s">
        <v>14284</v>
      </c>
      <c r="O332" t="s">
        <v>14285</v>
      </c>
      <c r="P332" t="s">
        <v>14286</v>
      </c>
      <c r="Q332" t="s">
        <v>14287</v>
      </c>
      <c r="R332" t="s">
        <v>14288</v>
      </c>
      <c r="S332" t="s">
        <v>14289</v>
      </c>
      <c r="T332" t="s">
        <v>14290</v>
      </c>
      <c r="U332" t="s">
        <v>14291</v>
      </c>
      <c r="V332" t="s">
        <v>14292</v>
      </c>
      <c r="W332" t="s">
        <v>14293</v>
      </c>
      <c r="X332" t="s">
        <v>14294</v>
      </c>
      <c r="Y332" t="s">
        <v>58966</v>
      </c>
      <c r="Z332" t="str" cm="1">
        <f t="array" ref="Z332">_xlfn.LET(_xlpm.raw,_xlfn.XLOOKUP(_xlfn.TEXTBEFORE(A332,";",,,,A332),_xlfn.ANCHORARRAY([2]summary!$O$4),_xlfn.CHOOSECOLS(_xlfn.ANCHORARRAY([2]summary!$K$4),1),""),IF(_xlpm.raw="","",_xlfn.TEXTAFTER(_xlfn.TEXTBEFORE(_xlpm.raw,"|",-1,,,_xlpm.raw),"tr|",,,,_xlfn.TEXTBEFORE(_xlpm.raw,"|",-1,,,_xlpm.raw))))</f>
        <v>A0A2T0AAG0</v>
      </c>
      <c r="AA332">
        <f>_xlfn.XLOOKUP(Z332,[1]!UniprotIFO[Entry],[1]!UniprotIFO[Mass],"")</f>
        <v>60190</v>
      </c>
      <c r="AB332" t="str">
        <f>_xlfn.XLOOKUP(Z332,[1]!UniprotIFO[Entry],[1]!UniprotIFO[Sequence],"")</f>
        <v>MVQSFEAQEDQLFKEQVEQVKQWWKSPRFKGLVRPYSAEDVVSKRGTLEIQYPSGVQGKKLWKMLDQKFKDGLPSHTYGALDPVQVTQMAKYLETVYVSGWQSSSTASSTNEPGPDLADYPSNTVPNKVEHLFMAQLFHDRKQREARSRMSPEERAKTPYIDYLRPIVADADTGHGGLTAVMKLTKMFVEKGAAGIHVEDQMPGTKKCGHMAGKVLVPISEHINRLLAIRLQYDIMGVENLAVARTDAEAATLLSSNVDERDHPFILGSTNSDLDEDLVTVMSRAERNNVVGEALQKVEDDWTKSANLMLYSDCVAAAAKKKGVSQSKIDEFVKQSAHVSHSKAKKLASQLLGVDPYWNWDTPRTREGFYRYQGGTQCAINRAVAFAPYCDLLWMETKNPDYKQAKEFAEGVHAVYPDHWLAYNLSPSFNWSAAGLNEEQMASYVWDLGKLGFCWQFITLAGLHSNAYISDLFAKGFSKEGMKAYVNIVQSKEREIGCDVLTHQKWSGADYVDNLLKTVTGGISSTAAMGAGVTESQFK</v>
      </c>
      <c r="AC332" s="6" cm="1">
        <f t="array" ref="AC332">SUMPRODUCT((LEN(AB332)-LEN(SUBSTITUTE(AB332,{"A";"C";"D";"E";"F";"G";"H";"I";"K";"L";"M";"N";"P";"Q";"R";"S";"T";"V";"W";"Y"},""))),{72.08;104.14;115.08;129.11;148.17;58.05;138.14;114.16;130.18;114.16;132.2;115.1;98.12;129.13;158.19;88.08;102.1;100.13;187.21;164.17})/1000</f>
        <v>60.705599999999997</v>
      </c>
      <c r="AD332" s="6">
        <f t="shared" si="10"/>
        <v>3.3222591362126246E-20</v>
      </c>
      <c r="AE332" s="6">
        <f t="shared" si="11"/>
        <v>2.0167973421926908E-18</v>
      </c>
    </row>
    <row r="333" spans="1:31" x14ac:dyDescent="0.2">
      <c r="A333" t="s">
        <v>958</v>
      </c>
      <c r="B333" t="s">
        <v>960</v>
      </c>
      <c r="C333" t="s">
        <v>959</v>
      </c>
      <c r="D333">
        <v>12</v>
      </c>
      <c r="E333">
        <v>12</v>
      </c>
      <c r="F333" t="s">
        <v>56489</v>
      </c>
      <c r="G333" t="s">
        <v>14295</v>
      </c>
      <c r="H333" t="s">
        <v>14296</v>
      </c>
      <c r="I333" t="s">
        <v>14297</v>
      </c>
      <c r="J333" t="s">
        <v>14298</v>
      </c>
      <c r="K333" t="s">
        <v>14299</v>
      </c>
      <c r="L333" t="s">
        <v>14300</v>
      </c>
      <c r="M333" t="s">
        <v>14301</v>
      </c>
      <c r="N333" t="s">
        <v>14302</v>
      </c>
      <c r="O333" t="s">
        <v>14303</v>
      </c>
      <c r="P333" t="s">
        <v>14304</v>
      </c>
      <c r="Q333" t="s">
        <v>14305</v>
      </c>
      <c r="R333" t="s">
        <v>14306</v>
      </c>
      <c r="S333" t="s">
        <v>14307</v>
      </c>
      <c r="T333" t="s">
        <v>14308</v>
      </c>
      <c r="U333" t="s">
        <v>14309</v>
      </c>
      <c r="V333" t="s">
        <v>14310</v>
      </c>
      <c r="W333" t="s">
        <v>14311</v>
      </c>
      <c r="X333" t="s">
        <v>14312</v>
      </c>
      <c r="Z333" t="str" cm="1">
        <f t="array" ref="Z333">_xlfn.LET(_xlpm.raw,_xlfn.XLOOKUP(_xlfn.TEXTBEFORE(A333,";",,,,A333),_xlfn.ANCHORARRAY([2]summary!$O$4),_xlfn.CHOOSECOLS(_xlfn.ANCHORARRAY([2]summary!$K$4),1),""),IF(_xlpm.raw="","",_xlfn.TEXTAFTER(_xlfn.TEXTBEFORE(_xlpm.raw,"|",-1,,,_xlpm.raw),"tr|",,,,_xlfn.TEXTBEFORE(_xlpm.raw,"|",-1,,,_xlpm.raw))))</f>
        <v>A0A2T0A4G8</v>
      </c>
      <c r="AA333">
        <f>_xlfn.XLOOKUP(Z333,[1]!UniprotIFO[Entry],[1]!UniprotIFO[Mass],"")</f>
        <v>29443</v>
      </c>
      <c r="AB333" t="str">
        <f>_xlfn.XLOOKUP(Z333,[1]!UniprotIFO[Entry],[1]!UniprotIFO[Sequence],"")</f>
        <v>MPDKIDPPHATGAAEQTVQKHSSPHDLVFHAGWFCPFVQRVWIALEEKGIPYEYKEVNPYKKEPHFLKINPKGLVPALEHDNKALYESLVLLEYLDDAFPDSAIRPRNPHELGLVRLACQQISNVVVPAFYRYVQAQEADKQKEGHEAFVKALREVHEQWFVVGSEWARGDKFGWVDCVLGPWVARFTLLEKHRGFKPEDVGPEFKAWCDKLLDRPSVKATSSLPENYENVYRRYFENTAESEVAKATRKGEWLK</v>
      </c>
      <c r="AC333" s="6" cm="1">
        <f t="array" ref="AC333">SUMPRODUCT((LEN(AB333)-LEN(SUBSTITUTE(AB333,{"A";"C";"D";"E";"F";"G";"H";"I";"K";"L";"M";"N";"P";"Q";"R";"S";"T";"V";"W";"Y"},""))),{72.08;104.14;115.08;129.11;148.17;58.05;138.14;114.16;130.18;114.16;132.2;115.1;98.12;129.13;158.19;88.08;102.1;100.13;187.21;164.17})/1000</f>
        <v>29.676159999999999</v>
      </c>
      <c r="AD333" s="6">
        <f t="shared" si="10"/>
        <v>1.9933554817275747E-20</v>
      </c>
      <c r="AE333" s="6">
        <f t="shared" si="11"/>
        <v>5.9155136212624584E-19</v>
      </c>
    </row>
    <row r="334" spans="1:31" x14ac:dyDescent="0.2">
      <c r="A334" t="s">
        <v>961</v>
      </c>
      <c r="B334" t="s">
        <v>963</v>
      </c>
      <c r="C334" t="s">
        <v>962</v>
      </c>
      <c r="D334">
        <v>2</v>
      </c>
      <c r="E334">
        <v>2</v>
      </c>
      <c r="F334" t="s">
        <v>56490</v>
      </c>
      <c r="G334" t="s">
        <v>14313</v>
      </c>
      <c r="H334" t="s">
        <v>14314</v>
      </c>
      <c r="I334" t="s">
        <v>14315</v>
      </c>
      <c r="J334" t="s">
        <v>14316</v>
      </c>
      <c r="K334" t="s">
        <v>14317</v>
      </c>
      <c r="L334" t="s">
        <v>14318</v>
      </c>
      <c r="M334" t="s">
        <v>14319</v>
      </c>
      <c r="N334" t="s">
        <v>14320</v>
      </c>
      <c r="O334" t="s">
        <v>14321</v>
      </c>
      <c r="P334" t="s">
        <v>14322</v>
      </c>
      <c r="Q334" t="s">
        <v>14323</v>
      </c>
      <c r="R334" t="s">
        <v>14324</v>
      </c>
      <c r="S334" t="s">
        <v>14325</v>
      </c>
      <c r="T334" t="s">
        <v>14326</v>
      </c>
      <c r="U334" t="s">
        <v>14327</v>
      </c>
      <c r="V334" t="s">
        <v>14328</v>
      </c>
      <c r="W334" t="s">
        <v>14329</v>
      </c>
      <c r="X334" t="s">
        <v>14330</v>
      </c>
      <c r="Z334" t="str" cm="1">
        <f t="array" ref="Z334">_xlfn.LET(_xlpm.raw,_xlfn.XLOOKUP(_xlfn.TEXTBEFORE(A334,";",,,,A334),_xlfn.ANCHORARRAY([2]summary!$O$4),_xlfn.CHOOSECOLS(_xlfn.ANCHORARRAY([2]summary!$K$4),1),""),IF(_xlpm.raw="","",_xlfn.TEXTAFTER(_xlfn.TEXTBEFORE(_xlpm.raw,"|",-1,,,_xlpm.raw),"tr|",,,,_xlfn.TEXTBEFORE(_xlpm.raw,"|",-1,,,_xlpm.raw))))</f>
        <v>A0A2T0ACD5</v>
      </c>
      <c r="AA334">
        <f>_xlfn.XLOOKUP(Z334,[1]!UniprotIFO[Entry],[1]!UniprotIFO[Mass],"")</f>
        <v>55081</v>
      </c>
      <c r="AB334" t="str">
        <f>_xlfn.XLOOKUP(Z334,[1]!UniprotIFO[Entry],[1]!UniprotIFO[Sequence],"")</f>
        <v>MRLLLSSALAVLLAGLYYRYMLEDDMPVPVEGQRDFFLFGSPISHSLSPLAHNTVFEQLGLDATHRYRLHETPNFSDRSVQRLLRSPSFAGAAVTMPHKVEAMKYMDSLATEVKEIGSMNTVVVSGKVVEGGKERQKLEGRNTDVDGIKRALLASLPLEQQGKAKPFGEGRSAIIIGGGGTTRAAVYALSTMGLSPLWLINRDPKETAAIISTPSFAKYDLRALEREEQWTEEEAERVACGVGAIPSFEPVTEGEKNVYRLAEKVFSTSGNRPRVRPLLEMAYKPHITLMYKLAEKHGWQPIGGESFTLPHPILLALLVDTVSPCRHRGARQPSIRARRLLARALARHTRRRTATTRAEGGGRSCGGPRTGGCRCASHCVGFSLLYCLQSYARLDISRTLACVRGRPDAARRFRRSGESAFVISLALLLFARRSSALRTRSTWSSTTSSFSSSSPSSRRKTKTPSSPSAAKDSPKSPTAPTKSWVRLSSMRARQGTSTGCIGS</v>
      </c>
      <c r="AC334" s="6" cm="1">
        <f t="array" ref="AC334">SUMPRODUCT((LEN(AB334)-LEN(SUBSTITUTE(AB334,{"A";"C";"D";"E";"F";"G";"H";"I";"K";"L";"M";"N";"P";"Q";"R";"S";"T";"V";"W";"Y"},""))),{72.08;104.14;115.08;129.11;148.17;58.05;138.14;114.16;130.18;114.16;132.2;115.1;98.12;129.13;158.19;88.08;102.1;100.13;187.21;164.17})/1000</f>
        <v>55.596970000000006</v>
      </c>
      <c r="AD334" s="6">
        <f t="shared" si="10"/>
        <v>3.3222591362126247E-21</v>
      </c>
      <c r="AE334" s="6">
        <f t="shared" si="11"/>
        <v>1.8470754152823923E-19</v>
      </c>
    </row>
    <row r="335" spans="1:31" x14ac:dyDescent="0.2">
      <c r="A335" t="s">
        <v>964</v>
      </c>
      <c r="B335" t="s">
        <v>966</v>
      </c>
      <c r="C335" t="s">
        <v>965</v>
      </c>
      <c r="D335">
        <v>8</v>
      </c>
      <c r="E335">
        <v>8</v>
      </c>
      <c r="F335" t="s">
        <v>56491</v>
      </c>
      <c r="G335" t="s">
        <v>14331</v>
      </c>
      <c r="H335" t="s">
        <v>14332</v>
      </c>
      <c r="I335" t="s">
        <v>14333</v>
      </c>
      <c r="J335" t="s">
        <v>14334</v>
      </c>
      <c r="K335" t="s">
        <v>14335</v>
      </c>
      <c r="L335" t="s">
        <v>14336</v>
      </c>
      <c r="M335" t="s">
        <v>14337</v>
      </c>
      <c r="N335" t="s">
        <v>14338</v>
      </c>
      <c r="O335" t="s">
        <v>14339</v>
      </c>
      <c r="P335" t="s">
        <v>14340</v>
      </c>
      <c r="Q335" t="s">
        <v>14341</v>
      </c>
      <c r="R335" t="s">
        <v>14342</v>
      </c>
      <c r="S335" t="s">
        <v>14343</v>
      </c>
      <c r="T335" t="s">
        <v>14344</v>
      </c>
      <c r="U335" t="s">
        <v>14345</v>
      </c>
      <c r="V335" t="s">
        <v>14346</v>
      </c>
      <c r="W335" t="s">
        <v>14347</v>
      </c>
      <c r="X335" t="s">
        <v>14348</v>
      </c>
      <c r="Y335" t="s">
        <v>58882</v>
      </c>
      <c r="Z335" t="str" cm="1">
        <f t="array" ref="Z335">_xlfn.LET(_xlpm.raw,_xlfn.XLOOKUP(_xlfn.TEXTBEFORE(A335,";",,,,A335),_xlfn.ANCHORARRAY([2]summary!$O$4),_xlfn.CHOOSECOLS(_xlfn.ANCHORARRAY([2]summary!$K$4),1),""),IF(_xlpm.raw="","",_xlfn.TEXTAFTER(_xlfn.TEXTBEFORE(_xlpm.raw,"|",-1,,,_xlpm.raw),"tr|",,,,_xlfn.TEXTBEFORE(_xlpm.raw,"|",-1,,,_xlpm.raw))))</f>
        <v>A0A2T0ACC6</v>
      </c>
      <c r="AA335">
        <f>_xlfn.XLOOKUP(Z335,[1]!UniprotIFO[Entry],[1]!UniprotIFO[Mass],"")</f>
        <v>66427</v>
      </c>
      <c r="AB335" t="str">
        <f>_xlfn.XLOOKUP(Z335,[1]!UniprotIFO[Entry],[1]!UniprotIFO[Sequence],"")</f>
        <v>MPYDAQTGLYTSKFGTTPLPDRALTIFDFLFDLETPFSRDPKAFKRPDPRGRPWILDAHSPRSYTLEQAKERTLDLSRAFAARGLKEHDTVLVFSPNDMDYGPCLWATFRAGAVASCANPSYTADELAHQIRTVDKPHPVKLIVVHPDALETTVQACEKSGVSSEMIVLIRPPTSDPPVNAKPLAAGFPTLDDLIKESRDKPLPPKVTLKQEEMKTRLALLSFSSGTTGLPKAVRIPHYALITNVLQASSHWQQTFPLQPYDAKEKKGDVVMACLPFYHIYGLVVILHGSLYQAAPIVVMPRFDFCQFLQAIQDHRITTLFLVPPQLIMLVKQDIVKEYDLSSVRLAMTGAAPLTNEMVAAFRAKYPHVGVGQGYGMTETSTIISLLDASMPGGFPGESAGMLVPNIEAKIVSPEGKALPPGEIGELWSRGPSNMLGYLDNEKATRETLDSEGFVHTGDEGYITKDGLLVIVDRIKELIKVSGFQVAPAELEGHLLGHEDVQDCCVIGIPDEKRGEAPKAYITLTPAAQSRLKSEGEDEIISSIKKWVTDHKIKYKALAEVEFIDAIPKNPSGKLLRKDCAFQFSLHSKLSTTVPRCGLSNLPS</v>
      </c>
      <c r="AC335" s="6" cm="1">
        <f t="array" ref="AC335">SUMPRODUCT((LEN(AB335)-LEN(SUBSTITUTE(AB335,{"A";"C";"D";"E";"F";"G";"H";"I";"K";"L";"M";"N";"P";"Q";"R";"S";"T";"V";"W";"Y"},""))),{72.08;104.14;115.08;129.11;148.17;58.05;138.14;114.16;130.18;114.16;132.2;115.1;98.12;129.13;158.19;88.08;102.1;100.13;187.21;164.17})/1000</f>
        <v>67.005030000000019</v>
      </c>
      <c r="AD335" s="6">
        <f t="shared" si="10"/>
        <v>1.3289036544850499E-20</v>
      </c>
      <c r="AE335" s="6">
        <f t="shared" si="11"/>
        <v>8.9043229235880434E-19</v>
      </c>
    </row>
    <row r="336" spans="1:31" x14ac:dyDescent="0.2">
      <c r="A336" t="s">
        <v>967</v>
      </c>
      <c r="B336" t="s">
        <v>968</v>
      </c>
      <c r="C336" t="s">
        <v>22</v>
      </c>
      <c r="D336">
        <v>3</v>
      </c>
      <c r="E336">
        <v>3</v>
      </c>
      <c r="F336" t="s">
        <v>56492</v>
      </c>
      <c r="G336" t="s">
        <v>14349</v>
      </c>
      <c r="H336" t="s">
        <v>14350</v>
      </c>
      <c r="I336" t="s">
        <v>14351</v>
      </c>
      <c r="J336" t="s">
        <v>14352</v>
      </c>
      <c r="K336" t="s">
        <v>14353</v>
      </c>
      <c r="L336" t="s">
        <v>14354</v>
      </c>
      <c r="M336" t="s">
        <v>14355</v>
      </c>
      <c r="N336" t="s">
        <v>14356</v>
      </c>
      <c r="O336" t="s">
        <v>14357</v>
      </c>
      <c r="P336" t="s">
        <v>14358</v>
      </c>
      <c r="Q336" t="s">
        <v>14359</v>
      </c>
      <c r="R336" t="s">
        <v>14360</v>
      </c>
      <c r="S336" t="s">
        <v>14361</v>
      </c>
      <c r="T336" t="s">
        <v>14362</v>
      </c>
      <c r="U336" t="s">
        <v>14363</v>
      </c>
      <c r="V336" t="s">
        <v>14364</v>
      </c>
      <c r="W336" t="s">
        <v>14365</v>
      </c>
      <c r="X336" t="s">
        <v>14366</v>
      </c>
      <c r="Z336" t="str" cm="1">
        <f t="array" ref="Z336">_xlfn.LET(_xlpm.raw,_xlfn.XLOOKUP(_xlfn.TEXTBEFORE(A336,";",,,,A336),_xlfn.ANCHORARRAY([2]summary!$O$4),_xlfn.CHOOSECOLS(_xlfn.ANCHORARRAY([2]summary!$K$4),1),""),IF(_xlpm.raw="","",_xlfn.TEXTAFTER(_xlfn.TEXTBEFORE(_xlpm.raw,"|",-1,,,_xlpm.raw),"tr|",,,,_xlfn.TEXTBEFORE(_xlpm.raw,"|",-1,,,_xlpm.raw))))</f>
        <v>A0A0K3CE47</v>
      </c>
      <c r="AA336">
        <f>_xlfn.XLOOKUP(Z336,[1]!UniprotIFO[Entry],[1]!UniprotIFO[Mass],"")</f>
        <v>68881</v>
      </c>
      <c r="AB336" t="str">
        <f>_xlfn.XLOOKUP(Z336,[1]!UniprotIFO[Entry],[1]!UniprotIFO[Sequence],"")</f>
        <v>MSASFLSGLNLTSILPPDSQWIAPWVTQVLQSVEGEIAQGHSPYPAFEETVLRIFYPSVTPGFRAMLWFLAGLFSLSIIIVLASLVLRLQQGRFWLFHRVDKTIVIPNISTIYGICALAYAALGILSIVTAVRISKGERFPRYYLGLQAGWIAPLWVGFFCEAWATISAWYIRKKGAFYRESRWKTVVALTLPFLLPICAFVPVVVVMFIAARSFNNGYRDAMSIVAQLKVYDQSWTPAKGLDIGNLLNFFTLGEKFGAEMRDYSKYVRIGYLYIAFTLLVTFAVYTTGASLEIRHLSATIKKLRAQSKMPRLRPRSPLTHFRRGTTSKSAQLPETKPEKAPVDPLDDEFFAGVKRQWTLLAWARNNRFYSACAIGLMLLVNAGIAFWLGVSPLSLMTNSAQFQVQLLVACWLNGILSTVVALLILFRSLDGSSPTVQRLRRYLPFLPFPPAISITDPSRATSLNTKQSRADGGAASHIDSRMDEPPKYPGSSWSNAHTPVMEERKGGTAFLEVPQHHAAVDLGLPETEYLDDEYDLDAALDNAWYGFGVSHVAGGDPREVDNLHVVLEMLERPASSMGEGTSSAVHTELGGGEGTSIRARTDSWDGSLRSQRSHERFDS</v>
      </c>
      <c r="AC336" s="6" cm="1">
        <f t="array" ref="AC336">SUMPRODUCT((LEN(AB336)-LEN(SUBSTITUTE(AB336,{"A";"C";"D";"E";"F";"G";"H";"I";"K";"L";"M";"N";"P";"Q";"R";"S";"T";"V";"W";"Y"},""))),{72.08;104.14;115.08;129.11;148.17;58.05;138.14;114.16;130.18;114.16;132.2;115.1;98.12;129.13;158.19;88.08;102.1;100.13;187.21;164.17})/1000</f>
        <v>69.489809999999991</v>
      </c>
      <c r="AD336" s="6">
        <f t="shared" si="10"/>
        <v>4.9833887043189367E-21</v>
      </c>
      <c r="AE336" s="6">
        <f t="shared" si="11"/>
        <v>3.4629473421926905E-19</v>
      </c>
    </row>
    <row r="337" spans="1:31" x14ac:dyDescent="0.2">
      <c r="A337" t="s">
        <v>969</v>
      </c>
      <c r="B337" t="s">
        <v>971</v>
      </c>
      <c r="C337" t="s">
        <v>970</v>
      </c>
      <c r="D337">
        <v>7</v>
      </c>
      <c r="E337">
        <v>7</v>
      </c>
      <c r="F337" t="s">
        <v>56493</v>
      </c>
      <c r="G337" t="s">
        <v>14367</v>
      </c>
      <c r="H337" t="s">
        <v>14368</v>
      </c>
      <c r="I337" t="s">
        <v>14369</v>
      </c>
      <c r="J337" t="s">
        <v>14370</v>
      </c>
      <c r="K337" t="s">
        <v>14371</v>
      </c>
      <c r="L337" t="s">
        <v>14372</v>
      </c>
      <c r="M337" t="s">
        <v>9332</v>
      </c>
      <c r="N337" t="s">
        <v>14373</v>
      </c>
      <c r="O337" t="s">
        <v>14374</v>
      </c>
      <c r="P337" t="s">
        <v>14375</v>
      </c>
      <c r="Q337" t="s">
        <v>14376</v>
      </c>
      <c r="R337" t="s">
        <v>14377</v>
      </c>
      <c r="S337" t="s">
        <v>14378</v>
      </c>
      <c r="T337" t="s">
        <v>14379</v>
      </c>
      <c r="U337" t="s">
        <v>14380</v>
      </c>
      <c r="V337" t="s">
        <v>14381</v>
      </c>
      <c r="W337" t="s">
        <v>14382</v>
      </c>
      <c r="X337" t="s">
        <v>14383</v>
      </c>
      <c r="Z337" t="str" cm="1">
        <f t="array" ref="Z337">_xlfn.LET(_xlpm.raw,_xlfn.XLOOKUP(_xlfn.TEXTBEFORE(A337,";",,,,A337),_xlfn.ANCHORARRAY([2]summary!$O$4),_xlfn.CHOOSECOLS(_xlfn.ANCHORARRAY([2]summary!$K$4),1),""),IF(_xlpm.raw="","",_xlfn.TEXTAFTER(_xlfn.TEXTBEFORE(_xlpm.raw,"|",-1,,,_xlpm.raw),"tr|",,,,_xlfn.TEXTBEFORE(_xlpm.raw,"|",-1,,,_xlpm.raw))))</f>
        <v>A0A0K3CNX7</v>
      </c>
      <c r="AA337">
        <f>_xlfn.XLOOKUP(Z337,[1]!UniprotIFO[Entry],[1]!UniprotIFO[Mass],"")</f>
        <v>28455</v>
      </c>
      <c r="AB337" t="str">
        <f>_xlfn.XLOOKUP(Z337,[1]!UniprotIFO[Entry],[1]!UniprotIFO[Sequence],"")</f>
        <v>MLTRCLARTAIAAIRPALARAPVQLARVAGAVQSPRAFSTSLARFSNESLSAKLAEEIKFEKDSNDPYAEPEFLTNFKEEGVWKVEDADGADEIALTRTFGGENIRIIFSISDLDADADIPADAYDEETGADAGSGGLGDEAAGNAPGVPIETSITITKQAGGAVTIDAVAQDGMFTINNISFYPDADVALGMSSEDDWKRQGLYMGPAFDNLDEGVQTEFEEYLEERGINSSLALLIPDLAEWKEQKEYVRWLEGIKGFLQK</v>
      </c>
      <c r="AC337" s="6" cm="1">
        <f t="array" ref="AC337">SUMPRODUCT((LEN(AB337)-LEN(SUBSTITUTE(AB337,{"A";"C";"D";"E";"F";"G";"H";"I";"K";"L";"M";"N";"P";"Q";"R";"S";"T";"V";"W";"Y"},""))),{72.08;104.14;115.08;129.11;148.17;58.05;138.14;114.16;130.18;114.16;132.2;115.1;98.12;129.13;158.19;88.08;102.1;100.13;187.21;164.17})/1000</f>
        <v>28.674209999999999</v>
      </c>
      <c r="AD337" s="6">
        <f t="shared" si="10"/>
        <v>1.1627906976744185E-20</v>
      </c>
      <c r="AE337" s="6">
        <f t="shared" si="11"/>
        <v>3.3342104651162786E-19</v>
      </c>
    </row>
    <row r="338" spans="1:31" x14ac:dyDescent="0.2">
      <c r="A338" t="s">
        <v>972</v>
      </c>
      <c r="B338" t="s">
        <v>974</v>
      </c>
      <c r="C338" t="s">
        <v>973</v>
      </c>
      <c r="D338">
        <v>4</v>
      </c>
      <c r="E338">
        <v>4</v>
      </c>
      <c r="F338" t="s">
        <v>56494</v>
      </c>
      <c r="G338" t="s">
        <v>14384</v>
      </c>
      <c r="H338" t="s">
        <v>14385</v>
      </c>
      <c r="I338" t="s">
        <v>14386</v>
      </c>
      <c r="J338" t="s">
        <v>14387</v>
      </c>
      <c r="K338" t="s">
        <v>14388</v>
      </c>
      <c r="L338" t="s">
        <v>14389</v>
      </c>
      <c r="M338" t="s">
        <v>14390</v>
      </c>
      <c r="N338" t="s">
        <v>14391</v>
      </c>
      <c r="O338" t="s">
        <v>14392</v>
      </c>
      <c r="P338" t="s">
        <v>14393</v>
      </c>
      <c r="Q338" t="s">
        <v>14394</v>
      </c>
      <c r="R338" t="s">
        <v>14395</v>
      </c>
      <c r="S338" t="s">
        <v>14396</v>
      </c>
      <c r="T338" t="s">
        <v>14397</v>
      </c>
      <c r="U338" t="s">
        <v>9747</v>
      </c>
      <c r="V338" t="s">
        <v>14398</v>
      </c>
      <c r="W338" t="s">
        <v>14399</v>
      </c>
      <c r="X338" t="s">
        <v>14400</v>
      </c>
      <c r="Y338" t="s">
        <v>58901</v>
      </c>
      <c r="Z338" t="str" cm="1">
        <f t="array" ref="Z338">_xlfn.LET(_xlpm.raw,_xlfn.XLOOKUP(_xlfn.TEXTBEFORE(A338,";",,,,A338),_xlfn.ANCHORARRAY([2]summary!$O$4),_xlfn.CHOOSECOLS(_xlfn.ANCHORARRAY([2]summary!$K$4),1),""),IF(_xlpm.raw="","",_xlfn.TEXTAFTER(_xlfn.TEXTBEFORE(_xlpm.raw,"|",-1,,,_xlpm.raw),"tr|",,,,_xlfn.TEXTBEFORE(_xlpm.raw,"|",-1,,,_xlpm.raw))))</f>
        <v>A0A0K3CD82</v>
      </c>
      <c r="AA338">
        <f>_xlfn.XLOOKUP(Z338,[1]!UniprotIFO[Entry],[1]!UniprotIFO[Mass],"")</f>
        <v>70334</v>
      </c>
      <c r="AB338" t="str">
        <f>_xlfn.XLOOKUP(Z338,[1]!UniprotIFO[Entry],[1]!UniprotIFO[Sequence],"")</f>
        <v>MSTSASAIQSGLERARLLEHLVWQQFGGAVGEIALILLSRGALSFPQLIKLTSLPPALVHSSLLVLSTHTLLFHSETEVGGRLTELYELNHDAIERRIRGGLYVEMASEWEGGEELSTVIEVLWKEGMLTREDLYEVVRQKIMHKREMELGMEQEDPKGKKRARMEDQAMEAAERLVRKAFAQGFVNIVTPGSQLSPSSLEIKWEEELRSTIKGIPTTKELARVKKMLREKQEEWAEEEQARARGKGAEVEAEQDDDEPKRKKRRKKGKAAPVDSSDEDELEDDGFVVKKPDPPLPEEVFFKINEERFHIRWRAQLLRSYAAELYNSHVATVFGVILDIVSAETQLMNEPISRFVSLHEINKVFDRLPEASKPDLSQTFAKHKQDSSWPPKRDRSGDYILAICEALSGLDQWGVSTREHFLMQQGEGSHAKWAVDWRTLGKAMKRSLVEAVVRDKLGEHAIRCWRILEAKGKLDEKHLARLAFLSVKEAREVLGRLSSSGLIEPQEVPRSADRAPSRTLYLWFVDFNKVVTSLIAHHYKALANLQAQRQHQVKERRGLVDKRERTDVRENEALLTKRDQEAIAELDKTMEALAVAEQRLDEQLFVLREFDPDPAVM</v>
      </c>
      <c r="AC338" s="6" cm="1">
        <f t="array" ref="AC338">SUMPRODUCT((LEN(AB338)-LEN(SUBSTITUTE(AB338,{"A";"C";"D";"E";"F";"G";"H";"I";"K";"L";"M";"N";"P";"Q";"R";"S";"T";"V";"W";"Y"},""))),{72.08;104.14;115.08;129.11;148.17;58.05;138.14;114.16;130.18;114.16;132.2;115.1;98.12;129.13;158.19;88.08;102.1;100.13;187.21;164.17})/1000</f>
        <v>70.92176000000002</v>
      </c>
      <c r="AD338" s="6">
        <f t="shared" si="10"/>
        <v>6.6445182724252495E-21</v>
      </c>
      <c r="AE338" s="6">
        <f t="shared" si="11"/>
        <v>4.7124093023255833E-19</v>
      </c>
    </row>
    <row r="339" spans="1:31" x14ac:dyDescent="0.2">
      <c r="A339" t="s">
        <v>975</v>
      </c>
      <c r="B339" t="s">
        <v>977</v>
      </c>
      <c r="C339" t="s">
        <v>976</v>
      </c>
      <c r="D339">
        <v>2</v>
      </c>
      <c r="E339">
        <v>2</v>
      </c>
      <c r="F339" t="s">
        <v>56495</v>
      </c>
      <c r="G339" t="s">
        <v>14401</v>
      </c>
      <c r="H339" t="s">
        <v>14402</v>
      </c>
      <c r="I339" t="s">
        <v>14403</v>
      </c>
      <c r="J339" t="s">
        <v>14404</v>
      </c>
      <c r="K339" t="s">
        <v>14405</v>
      </c>
      <c r="L339" t="s">
        <v>14406</v>
      </c>
      <c r="M339" t="s">
        <v>14407</v>
      </c>
      <c r="N339" t="s">
        <v>14408</v>
      </c>
      <c r="O339" t="s">
        <v>14409</v>
      </c>
      <c r="P339" t="s">
        <v>14410</v>
      </c>
      <c r="Q339" t="s">
        <v>14411</v>
      </c>
      <c r="R339" t="s">
        <v>14412</v>
      </c>
      <c r="S339" t="s">
        <v>14413</v>
      </c>
      <c r="T339" t="s">
        <v>14414</v>
      </c>
      <c r="U339" t="s">
        <v>14415</v>
      </c>
      <c r="V339" t="s">
        <v>14416</v>
      </c>
      <c r="W339" t="s">
        <v>14417</v>
      </c>
      <c r="X339" t="s">
        <v>14418</v>
      </c>
      <c r="Z339" t="str" cm="1">
        <f t="array" ref="Z339">_xlfn.LET(_xlpm.raw,_xlfn.XLOOKUP(_xlfn.TEXTBEFORE(A339,";",,,,A339),_xlfn.ANCHORARRAY([2]summary!$O$4),_xlfn.CHOOSECOLS(_xlfn.ANCHORARRAY([2]summary!$K$4),1),""),IF(_xlpm.raw="","",_xlfn.TEXTAFTER(_xlfn.TEXTBEFORE(_xlpm.raw,"|",-1,,,_xlpm.raw),"tr|",,,,_xlfn.TEXTBEFORE(_xlpm.raw,"|",-1,,,_xlpm.raw))))</f>
        <v>A0A0K3CQN6</v>
      </c>
      <c r="AA339">
        <f>_xlfn.XLOOKUP(Z339,[1]!UniprotIFO[Entry],[1]!UniprotIFO[Mass],"")</f>
        <v>70056</v>
      </c>
      <c r="AB339" t="str">
        <f>_xlfn.XLOOKUP(Z339,[1]!UniprotIFO[Entry],[1]!UniprotIFO[Sequence],"")</f>
        <v>MSTSSAAPVEAQKDSVMQVEETAPVQADAGAQKGEGGEATTTAPGVIPEGFIVHTESSTSILFAAPPSTSTSGPAPVFLNPVQEYNRDLSVVAIRTWGEVRQREKRERWEEGLRKKWAKKRARDAKGDGEKGAKKRKAESGEKEAVVEAKEGEAEKTSESAAPAEPQEEKLPPPPTYKFTLLEALSATGLRAIRYAKELPLLRYVVANDLSASAVADIRRNIAFNGLSPAGHSSLPSVPLSIPLSSLKPGPPYGLSKSDIDEALYGKVRVNEGDACVFMYQHRDEEKRFDCVDLDPYGSAVPFLDAAVNATADGGLMCITCTDMGVLAGHNYPEKSYTHYGGVCINAEYSHEVALRLVLNALSSTASRYGRYIEPQLSLSIDFYVRLFVRVRTGPKEVKAVPSKTALVYYCHSCQTPHFQHLGRVTEKVNPKNGQSNAMYHVPSGPPEEIEKGGRCGECGGKMHIAGPMWAAPIHNRDFVKEMLEHVESNSGDFKTSDRIKGMLRVALAEVEAPLYFSPAKIASYFHAICPPITTFASALLNAGYTVSRSHAMAGSIKTNAPRSFVHDIVREWIKEHPVAMKNVKEGSPAKVLLAKEQRHTVSLTPHPNVSSALLDNVKLVRYQMNPQENWGPAKAAVRGAPQK</v>
      </c>
      <c r="AC339" s="6" cm="1">
        <f t="array" ref="AC339">SUMPRODUCT((LEN(AB339)-LEN(SUBSTITUTE(AB339,{"A";"C";"D";"E";"F";"G";"H";"I";"K";"L";"M";"N";"P";"Q";"R";"S";"T";"V";"W";"Y"},""))),{72.08;104.14;115.08;129.11;148.17;58.05;138.14;114.16;130.18;114.16;132.2;115.1;98.12;129.13;158.19;88.08;102.1;100.13;187.21;164.17})/1000</f>
        <v>70.68516000000001</v>
      </c>
      <c r="AD339" s="6">
        <f t="shared" si="10"/>
        <v>3.3222591362126247E-21</v>
      </c>
      <c r="AE339" s="6">
        <f t="shared" si="11"/>
        <v>2.3483441860465123E-19</v>
      </c>
    </row>
    <row r="340" spans="1:31" x14ac:dyDescent="0.2">
      <c r="A340" t="s">
        <v>978</v>
      </c>
      <c r="B340" t="s">
        <v>980</v>
      </c>
      <c r="C340" t="s">
        <v>979</v>
      </c>
      <c r="D340">
        <v>12</v>
      </c>
      <c r="E340">
        <v>12</v>
      </c>
      <c r="F340" t="s">
        <v>56496</v>
      </c>
      <c r="G340" t="s">
        <v>14419</v>
      </c>
      <c r="H340" t="s">
        <v>14420</v>
      </c>
      <c r="I340" t="s">
        <v>14421</v>
      </c>
      <c r="J340" t="s">
        <v>14422</v>
      </c>
      <c r="K340" t="s">
        <v>14423</v>
      </c>
      <c r="L340" t="s">
        <v>14424</v>
      </c>
      <c r="M340" t="s">
        <v>14425</v>
      </c>
      <c r="N340" t="s">
        <v>14426</v>
      </c>
      <c r="O340" t="s">
        <v>14427</v>
      </c>
      <c r="P340" t="s">
        <v>14428</v>
      </c>
      <c r="Q340" t="s">
        <v>14429</v>
      </c>
      <c r="R340" t="s">
        <v>14430</v>
      </c>
      <c r="S340" t="s">
        <v>14431</v>
      </c>
      <c r="T340" t="s">
        <v>14432</v>
      </c>
      <c r="U340" t="s">
        <v>12737</v>
      </c>
      <c r="V340" t="s">
        <v>14433</v>
      </c>
      <c r="W340" t="s">
        <v>14434</v>
      </c>
      <c r="X340" t="s">
        <v>14435</v>
      </c>
      <c r="Z340" t="str" cm="1">
        <f t="array" ref="Z340">_xlfn.LET(_xlpm.raw,_xlfn.XLOOKUP(_xlfn.TEXTBEFORE(A340,";",,,,A340),_xlfn.ANCHORARRAY([2]summary!$O$4),_xlfn.CHOOSECOLS(_xlfn.ANCHORARRAY([2]summary!$K$4),1),""),IF(_xlpm.raw="","",_xlfn.TEXTAFTER(_xlfn.TEXTBEFORE(_xlpm.raw,"|",-1,,,_xlpm.raw),"tr|",,,,_xlfn.TEXTBEFORE(_xlpm.raw,"|",-1,,,_xlpm.raw))))</f>
        <v>A0A2T0A356</v>
      </c>
      <c r="AA340">
        <f>_xlfn.XLOOKUP(Z340,[1]!UniprotIFO[Entry],[1]!UniprotIFO[Mass],"")</f>
        <v>83965</v>
      </c>
      <c r="AB340" t="str">
        <f>_xlfn.XLOOKUP(Z340,[1]!UniprotIFO[Entry],[1]!UniprotIFO[Sequence],"")</f>
        <v>MMVRGIGVMRRRADSWLNATQILKVAGVDKAKRTKILEKDIAQGVHEKVQGGYGRYQGTWIPFERSVELANAFGVSHLLAPLFDYTAPPPPVALGGAAPPPPIVNPYGVSGPPQLPPPPPPQQHVQQPHPQDASAILNQARQQGLLPNPMAGPSSLHEQQQMPPPQSTMGHKRGGDSLDQEDVKRVRMELTNGFNGVANGYPPPAPASFPPSVVPVSNFRTTLKSSTKTAFDPAAVDPVQLDRQRTALKSIFAMEAEQPLGGGPTLVPDLSSIFPPDVHVEPDTPIDENLHTALHWASALARISLVHALVKYGADIHRGNNVGETPLIRAVLVTNNADQDSFLRLLEVLGPSLRTVDDVGRSVLHHTALVAGVKGRASSATYYLETILEYIATADGGRFKDLVDAVDMYGDTALNIAARIGNRTLVRMLLEVGADKLKPNKLGLRPTDYGLEDPELTVNAAEETLHALQNQDGASSAPVQASQDVLRSLSDTLSSLSSSFQAELGSKTAELDAKKAQLQSLVRELANKRAALTRARAEANHVEEQAQRVKNLSHAIDNEDSFDWTGRTDADGSPASALAGPGFTYRGPGSTLSNLPSTMSIEFDADPPFPDTDAGVTGESLVHLLRLQAWHERVENLMNQRLEKLRGGNADMEAKLKKIVAGCCGVDEDKVDGMLEGLVTALERCVAASIYRLECCADRTPSLSQRPLRDRSLPRRQLPQPRQGRRHALSFALLRRHRPARFTACSSVPAVTFVLAVLSGSLPSFTLVYQLVVLSPSS</v>
      </c>
      <c r="AC340" s="6" cm="1">
        <f t="array" ref="AC340">SUMPRODUCT((LEN(AB340)-LEN(SUBSTITUTE(AB340,{"A";"C";"D";"E";"F";"G";"H";"I";"K";"L";"M";"N";"P";"Q";"R";"S";"T";"V";"W";"Y"},""))),{72.08;104.14;115.08;129.11;148.17;58.05;138.14;114.16;130.18;114.16;132.2;115.1;98.12;129.13;158.19;88.08;102.1;100.13;187.21;164.17})/1000</f>
        <v>84.720680000000002</v>
      </c>
      <c r="AD340" s="6">
        <f t="shared" si="10"/>
        <v>1.9933554817275747E-20</v>
      </c>
      <c r="AE340" s="6">
        <f t="shared" si="11"/>
        <v>1.688784318936877E-18</v>
      </c>
    </row>
    <row r="341" spans="1:31" x14ac:dyDescent="0.2">
      <c r="A341" t="s">
        <v>981</v>
      </c>
      <c r="B341" t="s">
        <v>983</v>
      </c>
      <c r="C341" t="s">
        <v>982</v>
      </c>
      <c r="D341">
        <v>10</v>
      </c>
      <c r="E341">
        <v>10</v>
      </c>
      <c r="F341" t="s">
        <v>56497</v>
      </c>
      <c r="G341" t="s">
        <v>14436</v>
      </c>
      <c r="H341" t="s">
        <v>14437</v>
      </c>
      <c r="I341" t="s">
        <v>14438</v>
      </c>
      <c r="J341" t="s">
        <v>14439</v>
      </c>
      <c r="K341" t="s">
        <v>14440</v>
      </c>
      <c r="L341" t="s">
        <v>14441</v>
      </c>
      <c r="M341" t="s">
        <v>14442</v>
      </c>
      <c r="N341" t="s">
        <v>14443</v>
      </c>
      <c r="O341" t="s">
        <v>14444</v>
      </c>
      <c r="P341" t="s">
        <v>14445</v>
      </c>
      <c r="Q341" t="s">
        <v>14446</v>
      </c>
      <c r="R341" t="s">
        <v>14447</v>
      </c>
      <c r="S341" t="s">
        <v>14448</v>
      </c>
      <c r="T341" t="s">
        <v>14449</v>
      </c>
      <c r="U341" t="s">
        <v>14450</v>
      </c>
      <c r="V341" t="s">
        <v>14451</v>
      </c>
      <c r="W341" t="s">
        <v>14452</v>
      </c>
      <c r="X341" t="s">
        <v>14453</v>
      </c>
      <c r="Y341" t="s">
        <v>58967</v>
      </c>
      <c r="Z341" t="str" cm="1">
        <f t="array" ref="Z341">_xlfn.LET(_xlpm.raw,_xlfn.XLOOKUP(_xlfn.TEXTBEFORE(A341,";",,,,A341),_xlfn.ANCHORARRAY([2]summary!$O$4),_xlfn.CHOOSECOLS(_xlfn.ANCHORARRAY([2]summary!$K$4),1),""),IF(_xlpm.raw="","",_xlfn.TEXTAFTER(_xlfn.TEXTBEFORE(_xlpm.raw,"|",-1,,,_xlpm.raw),"tr|",,,,_xlfn.TEXTBEFORE(_xlpm.raw,"|",-1,,,_xlpm.raw))))</f>
        <v>A0A0K3CJP0</v>
      </c>
      <c r="AA341">
        <f>_xlfn.XLOOKUP(Z341,[1]!UniprotIFO[Entry],[1]!UniprotIFO[Mass],"")</f>
        <v>34119</v>
      </c>
      <c r="AB341" t="str">
        <f>_xlfn.XLOOKUP(Z341,[1]!UniprotIFO[Entry],[1]!UniprotIFO[Sequence],"")</f>
        <v>MATDSIDLQEIYQFAIQLAKDAGRLILEGSSKRTQSAATTQDPDTKKNRVDLVTETDQAVEAFIKRSIADKYPSFKFIGEESFAGGERVDLTDEPTFIVDPIDGTTNFVHAIDFVCCSIGFTFKQEPVIGVIYNPFLDKLYSALQGHGAYLNQTTRLPLTHPNPPPLPSLGDAVIGVEWGSDRSKAVIEKKGRTYMKLAADGKDVEGGVMAHSLRSIGSAALNYSMVAAGQLDLYWEIGCWSWDVCAGTIIAHEAGGKVYGKGGKPWHPQDLMGHHFFVVRAIADTPGGETGEQAQDRIAKEFFQVAEEWDV</v>
      </c>
      <c r="AC341" s="6" cm="1">
        <f t="array" ref="AC341">SUMPRODUCT((LEN(AB341)-LEN(SUBSTITUTE(AB341,{"A";"C";"D";"E";"F";"G";"H";"I";"K";"L";"M";"N";"P";"Q";"R";"S";"T";"V";"W";"Y"},""))),{72.08;104.14;115.08;129.11;148.17;58.05;138.14;114.16;130.18;114.16;132.2;115.1;98.12;129.13;158.19;88.08;102.1;100.13;187.21;164.17})/1000</f>
        <v>34.399029999999996</v>
      </c>
      <c r="AD341" s="6">
        <f t="shared" si="10"/>
        <v>1.6611295681063123E-20</v>
      </c>
      <c r="AE341" s="6">
        <f t="shared" si="11"/>
        <v>5.7141245847176075E-19</v>
      </c>
    </row>
    <row r="342" spans="1:31" x14ac:dyDescent="0.2">
      <c r="A342" t="s">
        <v>984</v>
      </c>
      <c r="B342" t="s">
        <v>985</v>
      </c>
      <c r="C342" t="s">
        <v>22</v>
      </c>
      <c r="D342">
        <v>3</v>
      </c>
      <c r="E342">
        <v>3</v>
      </c>
      <c r="F342" t="s">
        <v>56498</v>
      </c>
      <c r="G342" t="s">
        <v>14454</v>
      </c>
      <c r="H342" t="s">
        <v>14455</v>
      </c>
      <c r="I342" t="s">
        <v>14456</v>
      </c>
      <c r="J342" t="s">
        <v>14457</v>
      </c>
      <c r="K342" t="s">
        <v>14458</v>
      </c>
      <c r="L342" t="s">
        <v>14459</v>
      </c>
      <c r="M342" t="s">
        <v>14460</v>
      </c>
      <c r="N342" t="s">
        <v>14461</v>
      </c>
      <c r="O342" t="s">
        <v>14462</v>
      </c>
      <c r="P342" t="s">
        <v>14463</v>
      </c>
      <c r="Q342" t="s">
        <v>14464</v>
      </c>
      <c r="R342" t="s">
        <v>14465</v>
      </c>
      <c r="S342" t="s">
        <v>14466</v>
      </c>
      <c r="T342" t="s">
        <v>14467</v>
      </c>
      <c r="U342" t="s">
        <v>14468</v>
      </c>
      <c r="V342" t="s">
        <v>14469</v>
      </c>
      <c r="W342" t="s">
        <v>14470</v>
      </c>
      <c r="X342" t="s">
        <v>14471</v>
      </c>
      <c r="Z342" t="str" cm="1">
        <f t="array" ref="Z342">_xlfn.LET(_xlpm.raw,_xlfn.XLOOKUP(_xlfn.TEXTBEFORE(A342,";",,,,A342),_xlfn.ANCHORARRAY([2]summary!$O$4),_xlfn.CHOOSECOLS(_xlfn.ANCHORARRAY([2]summary!$K$4),1),""),IF(_xlpm.raw="","",_xlfn.TEXTAFTER(_xlfn.TEXTBEFORE(_xlpm.raw,"|",-1,,,_xlpm.raw),"tr|",,,,_xlfn.TEXTBEFORE(_xlpm.raw,"|",-1,,,_xlpm.raw))))</f>
        <v>A0A0K3CH29</v>
      </c>
      <c r="AA342">
        <f>_xlfn.XLOOKUP(Z342,[1]!UniprotIFO[Entry],[1]!UniprotIFO[Mass],"")</f>
        <v>18884</v>
      </c>
      <c r="AB342" t="str">
        <f>_xlfn.XLOOKUP(Z342,[1]!UniprotIFO[Entry],[1]!UniprotIFO[Sequence],"")</f>
        <v>MRPKAIDLRAQLEDDEEDDQEELLAALHAMQAKKVRANLKKQEGLVAQGADLVTQYQESVRRLVEEEEGAIQKRIQQYNEEEARIAKEARETEKTLLDLLHSQSTSVRSASDAIEQELNAEREDVRKIAHTFVQVAQGEKVDVDGVAPALWRMSSEQDGGDAMEGVED</v>
      </c>
      <c r="AC342" s="6" cm="1">
        <f t="array" ref="AC342">SUMPRODUCT((LEN(AB342)-LEN(SUBSTITUTE(AB342,{"A";"C";"D";"E";"F";"G";"H";"I";"K";"L";"M";"N";"P";"Q";"R";"S";"T";"V";"W";"Y"},""))),{72.08;104.14;115.08;129.11;148.17;58.05;138.14;114.16;130.18;114.16;132.2;115.1;98.12;129.13;158.19;88.08;102.1;100.13;187.21;164.17})/1000</f>
        <v>19.016649999999998</v>
      </c>
      <c r="AD342" s="6">
        <f t="shared" si="10"/>
        <v>4.9833887043189367E-21</v>
      </c>
      <c r="AE342" s="6">
        <f t="shared" si="11"/>
        <v>9.4767358803986703E-20</v>
      </c>
    </row>
    <row r="343" spans="1:31" x14ac:dyDescent="0.2">
      <c r="A343" t="s">
        <v>986</v>
      </c>
      <c r="B343" t="s">
        <v>988</v>
      </c>
      <c r="C343" t="s">
        <v>987</v>
      </c>
      <c r="D343">
        <v>5</v>
      </c>
      <c r="E343">
        <v>5</v>
      </c>
      <c r="F343" t="s">
        <v>56499</v>
      </c>
      <c r="G343" t="s">
        <v>14472</v>
      </c>
      <c r="H343" t="s">
        <v>14473</v>
      </c>
      <c r="I343" t="s">
        <v>14474</v>
      </c>
      <c r="J343" t="s">
        <v>14475</v>
      </c>
      <c r="K343" t="s">
        <v>14476</v>
      </c>
      <c r="L343" t="s">
        <v>14477</v>
      </c>
      <c r="M343" t="s">
        <v>14478</v>
      </c>
      <c r="N343" t="s">
        <v>14479</v>
      </c>
      <c r="O343" t="s">
        <v>14480</v>
      </c>
      <c r="P343" t="s">
        <v>14481</v>
      </c>
      <c r="Q343" t="s">
        <v>14482</v>
      </c>
      <c r="R343" t="s">
        <v>14483</v>
      </c>
      <c r="S343" t="s">
        <v>14484</v>
      </c>
      <c r="T343" t="s">
        <v>14485</v>
      </c>
      <c r="U343" t="s">
        <v>14486</v>
      </c>
      <c r="V343" t="s">
        <v>10192</v>
      </c>
      <c r="W343" t="s">
        <v>14487</v>
      </c>
      <c r="X343" t="s">
        <v>14488</v>
      </c>
      <c r="Y343" t="s">
        <v>58968</v>
      </c>
      <c r="Z343" t="str" cm="1">
        <f t="array" ref="Z343">_xlfn.LET(_xlpm.raw,_xlfn.XLOOKUP(_xlfn.TEXTBEFORE(A343,";",,,,A343),_xlfn.ANCHORARRAY([2]summary!$O$4),_xlfn.CHOOSECOLS(_xlfn.ANCHORARRAY([2]summary!$K$4),1),""),IF(_xlpm.raw="","",_xlfn.TEXTAFTER(_xlfn.TEXTBEFORE(_xlpm.raw,"|",-1,,,_xlpm.raw),"tr|",,,,_xlfn.TEXTBEFORE(_xlpm.raw,"|",-1,,,_xlpm.raw))))</f>
        <v>A0A0K3CUP6</v>
      </c>
      <c r="AA343">
        <f>_xlfn.XLOOKUP(Z343,[1]!UniprotIFO[Entry],[1]!UniprotIFO[Mass],"")</f>
        <v>95888</v>
      </c>
      <c r="AB343" t="str">
        <f>_xlfn.XLOOKUP(Z343,[1]!UniprotIFO[Entry],[1]!UniprotIFO[Sequence],"")</f>
        <v>MAKGEQPSGERAPDQGGLNAFLGKPDSRPHQKTLNFFSKDQRDRQTAPSPAVEPKAEQKDVEMSPAADEANERKEKKRTATEAAEEEGGADKDDKASPSKKAKTSNGDAVAEKGASPSKDKDAASPVASSSSAAKASTSASPSTSKAKADDSDKPPVSSFFAPRSTTAPKKASSDDKGKAKAKVQDDEEEREGRDASEAPSGEGEVSEEEEEDEEDEKAAVKFADIFTKSSKPDKAQTSWKSGEPVPYAALTATFSKIEATTKRLEISAYLTRFLIDVIEKTPEDLLKTVYLCINRLAPEYEPIELGIGESLLMKAIGESCGRTLAQVKAEYKKIGDLGEVAFNSRTRQKTLFKSKPLTVKGVFDELKKVAKTSGKDSQGRKVGLIKSLLAKCEGEETKFLIRSLEGKLRIGLAEKTVLVSLAHAAVTAEHNKSGKKWSRERLSAQLEEGAEILKSVFSEIPSYDLVVPALLDKGMSHLQEACSLTPGIPLKPMLAKPTKAITEVLDRFEGKQFTCEYKYDGERAQIHYLEDGSIKVFSRNSEDMTVKYPEFVTQLPKCIKPNTKSFVIDAEAVAWDTEEKRLLEFQKLSTRKRKDVKAEDIKVKVHLFAFDLLYLNGESLLEKNLRERRELLRDHLQPVEGEFAFAQSDDASTVEEIQTFLDQSIKDGCEGLMVKMLEGEGASYEPSRRSIHWLKLKKDYLQGVGDSFDLVVIGGDYGKGKRTNVYGAFHLACFDAESGTYQMICKIGTGFSDEALKQHHETLKPLELAQKKAYYDIGTAKGPDVYFEPKVVWEVLAADLSLSPIYSAAKGLCGDRGISLRFPRFIRVRDDKDPESSTEPEQIAEAYRRQGIHTAGGGKKGKGAADDGDFW</v>
      </c>
      <c r="AC343" s="6" cm="1">
        <f t="array" ref="AC343">SUMPRODUCT((LEN(AB343)-LEN(SUBSTITUTE(AB343,{"A";"C";"D";"E";"F";"G";"H";"I";"K";"L";"M";"N";"P";"Q";"R";"S";"T";"V";"W";"Y"},""))),{72.08;104.14;115.08;129.11;148.17;58.05;138.14;114.16;130.18;114.16;132.2;115.1;98.12;129.13;158.19;88.08;102.1;100.13;187.21;164.17})/1000</f>
        <v>96.730399999999989</v>
      </c>
      <c r="AD343" s="6">
        <f t="shared" si="10"/>
        <v>8.3056478405315615E-21</v>
      </c>
      <c r="AE343" s="6">
        <f t="shared" si="11"/>
        <v>8.0340863787375403E-19</v>
      </c>
    </row>
    <row r="344" spans="1:31" x14ac:dyDescent="0.2">
      <c r="A344" t="s">
        <v>989</v>
      </c>
      <c r="B344" t="s">
        <v>991</v>
      </c>
      <c r="C344" t="s">
        <v>990</v>
      </c>
      <c r="D344">
        <v>12</v>
      </c>
      <c r="E344">
        <v>12</v>
      </c>
      <c r="F344" t="s">
        <v>56500</v>
      </c>
      <c r="G344" t="s">
        <v>14489</v>
      </c>
      <c r="H344" t="s">
        <v>14490</v>
      </c>
      <c r="I344" t="s">
        <v>14491</v>
      </c>
      <c r="J344" t="s">
        <v>14492</v>
      </c>
      <c r="K344" t="s">
        <v>14493</v>
      </c>
      <c r="L344" t="s">
        <v>14494</v>
      </c>
      <c r="M344" t="s">
        <v>14495</v>
      </c>
      <c r="N344" t="s">
        <v>14496</v>
      </c>
      <c r="O344" t="s">
        <v>14497</v>
      </c>
      <c r="P344" t="s">
        <v>14498</v>
      </c>
      <c r="Q344" t="s">
        <v>14499</v>
      </c>
      <c r="R344" t="s">
        <v>14500</v>
      </c>
      <c r="S344" t="s">
        <v>14501</v>
      </c>
      <c r="T344" t="s">
        <v>14502</v>
      </c>
      <c r="U344" t="s">
        <v>14503</v>
      </c>
      <c r="V344" t="s">
        <v>14504</v>
      </c>
      <c r="W344" t="s">
        <v>14505</v>
      </c>
      <c r="X344" t="s">
        <v>14506</v>
      </c>
      <c r="Y344" t="s">
        <v>58877</v>
      </c>
      <c r="Z344" t="str" cm="1">
        <f t="array" ref="Z344">_xlfn.LET(_xlpm.raw,_xlfn.XLOOKUP(_xlfn.TEXTBEFORE(A344,";",,,,A344),_xlfn.ANCHORARRAY([2]summary!$O$4),_xlfn.CHOOSECOLS(_xlfn.ANCHORARRAY([2]summary!$K$4),1),""),IF(_xlpm.raw="","",_xlfn.TEXTAFTER(_xlfn.TEXTBEFORE(_xlpm.raw,"|",-1,,,_xlpm.raw),"tr|",,,,_xlfn.TEXTBEFORE(_xlpm.raw,"|",-1,,,_xlpm.raw))))</f>
        <v>A0A0K3CH20</v>
      </c>
      <c r="AA344">
        <f>_xlfn.XLOOKUP(Z344,[1]!UniprotIFO[Entry],[1]!UniprotIFO[Mass],"")</f>
        <v>30795</v>
      </c>
      <c r="AB344" t="str">
        <f>_xlfn.XLOOKUP(Z344,[1]!UniprotIFO[Entry],[1]!UniprotIFO[Sequence],"")</f>
        <v>MSRYDTALTTFAPDGHLFQVDYALEAVRKGTCAVGVRGKECVILAVEKKSVLQLQDPRTVRKTAMLDDHVCLGFAGLTADARILIDKARIECQSHRLTVEDPVSVEYITRHIAGIQQRYTQSGGVRPFGVSCLLIGFDHDDPRPRLYLTEPSGIFSAWKANAIGRSSKTVREFLEKNWKADMTKDETVQLAVKSLLEVVQTGAKNIDLAVMDGFGSVRNLTQDELAAVVEQIEKDKEAEAERKRSRLAQAAASRDAMISGGGLGDGAEGTGAVTAEEEAGAGEV</v>
      </c>
      <c r="AC344" s="6" cm="1">
        <f t="array" ref="AC344">SUMPRODUCT((LEN(AB344)-LEN(SUBSTITUTE(AB344,{"A";"C";"D";"E";"F";"G";"H";"I";"K";"L";"M";"N";"P";"Q";"R";"S";"T";"V";"W";"Y"},""))),{72.08;104.14;115.08;129.11;148.17;58.05;138.14;114.16;130.18;114.16;132.2;115.1;98.12;129.13;158.19;88.08;102.1;100.13;187.21;164.17})/1000</f>
        <v>31.054590000000001</v>
      </c>
      <c r="AD344" s="6">
        <f t="shared" si="10"/>
        <v>1.9933554817275747E-20</v>
      </c>
      <c r="AE344" s="6">
        <f t="shared" si="11"/>
        <v>6.1902837209302325E-19</v>
      </c>
    </row>
    <row r="345" spans="1:31" x14ac:dyDescent="0.2">
      <c r="A345" t="s">
        <v>992</v>
      </c>
      <c r="B345" t="s">
        <v>994</v>
      </c>
      <c r="C345" t="s">
        <v>993</v>
      </c>
      <c r="D345">
        <v>10</v>
      </c>
      <c r="E345">
        <v>10</v>
      </c>
      <c r="F345" t="s">
        <v>56501</v>
      </c>
      <c r="G345" t="s">
        <v>14507</v>
      </c>
      <c r="H345" t="s">
        <v>14508</v>
      </c>
      <c r="I345" t="s">
        <v>14509</v>
      </c>
      <c r="J345" t="s">
        <v>14510</v>
      </c>
      <c r="K345" t="s">
        <v>14511</v>
      </c>
      <c r="L345" t="s">
        <v>14512</v>
      </c>
      <c r="M345" t="s">
        <v>14513</v>
      </c>
      <c r="N345" t="s">
        <v>14514</v>
      </c>
      <c r="O345" t="s">
        <v>14515</v>
      </c>
      <c r="P345" t="s">
        <v>14132</v>
      </c>
      <c r="Q345" t="s">
        <v>14516</v>
      </c>
      <c r="R345" t="s">
        <v>14517</v>
      </c>
      <c r="S345" t="s">
        <v>14518</v>
      </c>
      <c r="T345" t="s">
        <v>14519</v>
      </c>
      <c r="U345" t="s">
        <v>14520</v>
      </c>
      <c r="V345" t="s">
        <v>14521</v>
      </c>
      <c r="W345" t="s">
        <v>14522</v>
      </c>
      <c r="X345" t="s">
        <v>14523</v>
      </c>
      <c r="Y345" t="s">
        <v>58969</v>
      </c>
      <c r="Z345" t="str" cm="1">
        <f t="array" ref="Z345">_xlfn.LET(_xlpm.raw,_xlfn.XLOOKUP(_xlfn.TEXTBEFORE(A345,";",,,,A345),_xlfn.ANCHORARRAY([2]summary!$O$4),_xlfn.CHOOSECOLS(_xlfn.ANCHORARRAY([2]summary!$K$4),1),""),IF(_xlpm.raw="","",_xlfn.TEXTAFTER(_xlfn.TEXTBEFORE(_xlpm.raw,"|",-1,,,_xlpm.raw),"tr|",,,,_xlfn.TEXTBEFORE(_xlpm.raw,"|",-1,,,_xlpm.raw))))</f>
        <v>A0A0K3CH10</v>
      </c>
      <c r="AA345">
        <f>_xlfn.XLOOKUP(Z345,[1]!UniprotIFO[Entry],[1]!UniprotIFO[Mass],"")</f>
        <v>38997</v>
      </c>
      <c r="AB345" t="str">
        <f>_xlfn.XLOOKUP(Z345,[1]!UniprotIFO[Entry],[1]!UniprotIFO[Sequence],"")</f>
        <v>MSSSILHIAIAGASGLVLGAAGAFTLSRPKQQQTPATAPQPQPGASPVPVPRLDRPAHPAQVYNGSLAQGAVQDRIISGGTIGPISDLLVRTAYTAAYDRRNRIPAWTAEHLTAELLQNGGGDRQNAVFKEDADVPEMFRAKLLDYFKSGYDRGHMVPAADAKQSQVAMSETFLLSNIAPQVGEGFNRHYWAYLEAFCRNLTKSFDDVYVFTVPLFLPKRDPRDGKWRVSYEMIAPQGGPPSIAVPTHFAKVLIASRAPHASARSLVPHGSSGATDGKEWVQGAFVLPNEPIPDEARLEGFVVPVEAVERSAGLSLLPTELKSAKELCRTIKCEVVVRRFDDAQKKLGGGRPAPQRRQTM</v>
      </c>
      <c r="AC345" s="6" cm="1">
        <f t="array" ref="AC345">SUMPRODUCT((LEN(AB345)-LEN(SUBSTITUTE(AB345,{"A";"C";"D";"E";"F";"G";"H";"I";"K";"L";"M";"N";"P";"Q";"R";"S";"T";"V";"W";"Y"},""))),{72.08;104.14;115.08;129.11;148.17;58.05;138.14;114.16;130.18;114.16;132.2;115.1;98.12;129.13;158.19;88.08;102.1;100.13;187.21;164.17})/1000</f>
        <v>39.345179999999992</v>
      </c>
      <c r="AD345" s="6">
        <f t="shared" si="10"/>
        <v>1.6611295681063123E-20</v>
      </c>
      <c r="AE345" s="6">
        <f t="shared" si="11"/>
        <v>6.5357441860465104E-19</v>
      </c>
    </row>
    <row r="346" spans="1:31" x14ac:dyDescent="0.2">
      <c r="A346" t="s">
        <v>995</v>
      </c>
      <c r="B346" t="s">
        <v>997</v>
      </c>
      <c r="C346" t="s">
        <v>996</v>
      </c>
      <c r="D346">
        <v>4</v>
      </c>
      <c r="E346">
        <v>4</v>
      </c>
      <c r="F346" t="s">
        <v>56502</v>
      </c>
      <c r="G346" t="s">
        <v>14524</v>
      </c>
      <c r="H346" t="s">
        <v>14525</v>
      </c>
      <c r="I346" t="s">
        <v>14526</v>
      </c>
      <c r="J346" t="s">
        <v>14527</v>
      </c>
      <c r="K346" t="s">
        <v>14528</v>
      </c>
      <c r="L346" t="s">
        <v>14529</v>
      </c>
      <c r="M346" t="s">
        <v>14530</v>
      </c>
      <c r="N346" t="s">
        <v>14531</v>
      </c>
      <c r="O346" t="s">
        <v>11230</v>
      </c>
      <c r="P346" t="s">
        <v>14532</v>
      </c>
      <c r="Q346" t="s">
        <v>14533</v>
      </c>
      <c r="R346" t="s">
        <v>14534</v>
      </c>
      <c r="S346" t="s">
        <v>14535</v>
      </c>
      <c r="T346" t="s">
        <v>14536</v>
      </c>
      <c r="U346" t="s">
        <v>14537</v>
      </c>
      <c r="V346" t="s">
        <v>14538</v>
      </c>
      <c r="W346" t="s">
        <v>14539</v>
      </c>
      <c r="X346" t="s">
        <v>14540</v>
      </c>
      <c r="Z346" t="str" cm="1">
        <f t="array" ref="Z346">_xlfn.LET(_xlpm.raw,_xlfn.XLOOKUP(_xlfn.TEXTBEFORE(A346,";",,,,A346),_xlfn.ANCHORARRAY([2]summary!$O$4),_xlfn.CHOOSECOLS(_xlfn.ANCHORARRAY([2]summary!$K$4),1),""),IF(_xlpm.raw="","",_xlfn.TEXTAFTER(_xlfn.TEXTBEFORE(_xlpm.raw,"|",-1,,,_xlpm.raw),"tr|",,,,_xlfn.TEXTBEFORE(_xlpm.raw,"|",-1,,,_xlpm.raw))))</f>
        <v>A0A2S9ZXH1</v>
      </c>
      <c r="AA346">
        <f>_xlfn.XLOOKUP(Z346,[1]!UniprotIFO[Entry],[1]!UniprotIFO[Mass],"")</f>
        <v>37502</v>
      </c>
      <c r="AB346" t="str">
        <f>_xlfn.XLOOKUP(Z346,[1]!UniprotIFO[Entry],[1]!UniprotIFO[Sequence],"")</f>
        <v>MVFRLSDQQKQQVRERPRPLLALLVPHRLGHPTRLTPAHRAFVQFEADGFVVLKGFFSHADADKLLEKSRQLLRDFDLDSHPMTQFVGTAHAGEKKHIGDDYFLSSGDKIRFFFEPAAFDEDGKLNRPKELAVNKIGHALAMLDPDFRQFSFSDDVKALVRNLGFYNDPRLIQSMVICKNKEVGGQVGVHDDQTFLTSDPSTAMGLWFALEPATPENGCLSFVPGSHKTNKLTKRLVRAPGGGTEMVPVAGMEDEPAIDWTADGVEWVAAPCDAGDLVLIHGAVIHRSERNTSQNSRFIYTFHCIEGSARWLEDNWRVFRFLRLARLADFLVQ</v>
      </c>
      <c r="AC346" s="6" cm="1">
        <f t="array" ref="AC346">SUMPRODUCT((LEN(AB346)-LEN(SUBSTITUTE(AB346,{"A";"C";"D";"E";"F";"G";"H";"I";"K";"L";"M";"N";"P";"Q";"R";"S";"T";"V";"W";"Y"},""))),{72.08;104.14;115.08;129.11;148.17;58.05;138.14;114.16;130.18;114.16;132.2;115.1;98.12;129.13;158.19;88.08;102.1;100.13;187.21;164.17})/1000</f>
        <v>37.812270000000005</v>
      </c>
      <c r="AD346" s="6">
        <f t="shared" si="10"/>
        <v>6.6445182724252495E-21</v>
      </c>
      <c r="AE346" s="6">
        <f t="shared" si="11"/>
        <v>2.5124431893687714E-19</v>
      </c>
    </row>
    <row r="347" spans="1:31" x14ac:dyDescent="0.2">
      <c r="A347" t="s">
        <v>998</v>
      </c>
      <c r="B347" t="s">
        <v>999</v>
      </c>
      <c r="C347" t="s">
        <v>865</v>
      </c>
      <c r="D347">
        <v>6</v>
      </c>
      <c r="E347">
        <v>6</v>
      </c>
      <c r="F347" t="s">
        <v>56503</v>
      </c>
      <c r="G347" t="s">
        <v>14541</v>
      </c>
      <c r="H347" t="s">
        <v>14542</v>
      </c>
      <c r="I347" t="s">
        <v>14543</v>
      </c>
      <c r="J347" t="s">
        <v>14544</v>
      </c>
      <c r="K347" t="s">
        <v>14545</v>
      </c>
      <c r="L347" t="s">
        <v>14546</v>
      </c>
      <c r="M347" t="s">
        <v>14547</v>
      </c>
      <c r="N347" t="s">
        <v>14548</v>
      </c>
      <c r="O347" t="s">
        <v>14549</v>
      </c>
      <c r="P347" t="s">
        <v>14550</v>
      </c>
      <c r="Q347" t="s">
        <v>14551</v>
      </c>
      <c r="R347" t="s">
        <v>14552</v>
      </c>
      <c r="S347" t="s">
        <v>14553</v>
      </c>
      <c r="T347" t="s">
        <v>14554</v>
      </c>
      <c r="U347" t="s">
        <v>14555</v>
      </c>
      <c r="V347" t="s">
        <v>14556</v>
      </c>
      <c r="W347" t="s">
        <v>14557</v>
      </c>
      <c r="X347" t="s">
        <v>14558</v>
      </c>
      <c r="Z347" t="str" cm="1">
        <f t="array" ref="Z347">_xlfn.LET(_xlpm.raw,_xlfn.XLOOKUP(_xlfn.TEXTBEFORE(A347,";",,,,A347),_xlfn.ANCHORARRAY([2]summary!$O$4),_xlfn.CHOOSECOLS(_xlfn.ANCHORARRAY([2]summary!$K$4),1),""),IF(_xlpm.raw="","",_xlfn.TEXTAFTER(_xlfn.TEXTBEFORE(_xlpm.raw,"|",-1,,,_xlpm.raw),"tr|",,,,_xlfn.TEXTBEFORE(_xlpm.raw,"|",-1,,,_xlpm.raw))))</f>
        <v>A0A2S9ZXG0</v>
      </c>
      <c r="AA347">
        <f>_xlfn.XLOOKUP(Z347,[1]!UniprotIFO[Entry],[1]!UniprotIFO[Mass],"")</f>
        <v>25954</v>
      </c>
      <c r="AB347" t="str">
        <f>_xlfn.XLOOKUP(Z347,[1]!UniprotIFO[Entry],[1]!UniprotIFO[Sequence],"")</f>
        <v>MPHTYLISGTSRGLGLGLVRYLLSSSKDTKVVAGARNPSSATELHSLANEFGEERLYLLKLDVENAVEVKNAIAELESSGFSGDSGLDTLIANAGISNALPPPSETTPELVQANLNVNLYGVMNLVSASLPLLRKGQAKQIFAVSSTVGSLGGVFSENSMYTAYCMSKTILNMYMRKLSVELKEDGFTVVMYSPGFVKTNLTGGYGDMDVEQAVKLGVENVIRKVTKADNGKFLDVDGSVAPW</v>
      </c>
      <c r="AC347" s="6" cm="1">
        <f t="array" ref="AC347">SUMPRODUCT((LEN(AB347)-LEN(SUBSTITUTE(AB347,{"A";"C";"D";"E";"F";"G";"H";"I";"K";"L";"M";"N";"P";"Q";"R";"S";"T";"V";"W";"Y"},""))),{72.08;104.14;115.08;129.11;148.17;58.05;138.14;114.16;130.18;114.16;132.2;115.1;98.12;129.13;158.19;88.08;102.1;100.13;187.21;164.17})/1000</f>
        <v>26.174379999999999</v>
      </c>
      <c r="AD347" s="6">
        <f t="shared" si="10"/>
        <v>9.9667774086378735E-21</v>
      </c>
      <c r="AE347" s="6">
        <f t="shared" si="11"/>
        <v>2.6087421926910299E-19</v>
      </c>
    </row>
    <row r="348" spans="1:31" x14ac:dyDescent="0.2">
      <c r="A348" t="s">
        <v>1000</v>
      </c>
      <c r="B348" t="s">
        <v>1002</v>
      </c>
      <c r="C348" t="s">
        <v>1001</v>
      </c>
      <c r="D348">
        <v>7</v>
      </c>
      <c r="E348">
        <v>7</v>
      </c>
      <c r="F348" t="s">
        <v>56504</v>
      </c>
      <c r="G348" t="s">
        <v>14559</v>
      </c>
      <c r="H348" t="s">
        <v>14560</v>
      </c>
      <c r="I348" t="s">
        <v>14561</v>
      </c>
      <c r="J348" t="s">
        <v>14562</v>
      </c>
      <c r="K348" t="s">
        <v>14563</v>
      </c>
      <c r="L348" t="s">
        <v>14564</v>
      </c>
      <c r="M348" t="s">
        <v>14565</v>
      </c>
      <c r="N348" t="s">
        <v>14566</v>
      </c>
      <c r="O348" t="s">
        <v>14567</v>
      </c>
      <c r="P348" t="s">
        <v>14568</v>
      </c>
      <c r="Q348" t="s">
        <v>14569</v>
      </c>
      <c r="R348" t="s">
        <v>14570</v>
      </c>
      <c r="S348" t="s">
        <v>14571</v>
      </c>
      <c r="T348" t="s">
        <v>14572</v>
      </c>
      <c r="U348" t="s">
        <v>14573</v>
      </c>
      <c r="V348" t="s">
        <v>14574</v>
      </c>
      <c r="W348" t="s">
        <v>14575</v>
      </c>
      <c r="X348" t="s">
        <v>14576</v>
      </c>
      <c r="Y348" t="s">
        <v>58970</v>
      </c>
      <c r="Z348" t="str" cm="1">
        <f t="array" ref="Z348">_xlfn.LET(_xlpm.raw,_xlfn.XLOOKUP(_xlfn.TEXTBEFORE(A348,";",,,,A348),_xlfn.ANCHORARRAY([2]summary!$O$4),_xlfn.CHOOSECOLS(_xlfn.ANCHORARRAY([2]summary!$K$4),1),""),IF(_xlpm.raw="","",_xlfn.TEXTAFTER(_xlfn.TEXTBEFORE(_xlpm.raw,"|",-1,,,_xlpm.raw),"tr|",,,,_xlfn.TEXTBEFORE(_xlpm.raw,"|",-1,,,_xlpm.raw))))</f>
        <v>A0A0K3CIU4</v>
      </c>
      <c r="AA348">
        <f>_xlfn.XLOOKUP(Z348,[1]!UniprotIFO[Entry],[1]!UniprotIFO[Mass],"")</f>
        <v>36106</v>
      </c>
      <c r="AB348" t="str">
        <f>_xlfn.XLOOKUP(Z348,[1]!UniprotIFO[Entry],[1]!UniprotIFO[Sequence],"")</f>
        <v>MADHAKNIARCKRLIPPLSPELHKGQAGRIGVLGGSRDYSGAPYFASMTTLRLGADLAHVICEAAAGNIIKTYSPDLIVHTDLHKDITEQQIMDSLKAVLPRLHTLVIGPGLGRDPHMQLAAKTAISLARQNDLYVVLDADSLWLVQNEPDVVRGYKRAVLTPNVVEFARLAESCNLDPKSMPDTELAAAISRALSGPTIVQKGREDRITNGQDTLINAVVGSSRRCGGQGDVLSGAVGTFLAWGKNYEEREAKDEQDPIKPHEITLLAAYAASTVTRTASRLTFAKHKRSMQTGEMLGFVGQAFEEVFGTEEVTDQGLLGDGFVGKVIGAVKGSL</v>
      </c>
      <c r="AC348" s="6" cm="1">
        <f t="array" ref="AC348">SUMPRODUCT((LEN(AB348)-LEN(SUBSTITUTE(AB348,{"A";"C";"D";"E";"F";"G";"H";"I";"K";"L";"M";"N";"P";"Q";"R";"S";"T";"V";"W";"Y"},""))),{72.08;104.14;115.08;129.11;148.17;58.05;138.14;114.16;130.18;114.16;132.2;115.1;98.12;129.13;158.19;88.08;102.1;100.13;187.21;164.17})/1000</f>
        <v>36.421930000000003</v>
      </c>
      <c r="AD348" s="6">
        <f t="shared" si="10"/>
        <v>1.1627906976744185E-20</v>
      </c>
      <c r="AE348" s="6">
        <f t="shared" si="11"/>
        <v>4.2351081395348837E-19</v>
      </c>
    </row>
    <row r="349" spans="1:31" x14ac:dyDescent="0.2">
      <c r="A349" t="s">
        <v>1003</v>
      </c>
      <c r="B349" t="s">
        <v>1005</v>
      </c>
      <c r="C349" t="s">
        <v>1004</v>
      </c>
      <c r="D349">
        <v>18</v>
      </c>
      <c r="E349">
        <v>18</v>
      </c>
      <c r="F349" t="s">
        <v>56199</v>
      </c>
      <c r="G349" t="s">
        <v>14577</v>
      </c>
      <c r="H349" t="s">
        <v>14578</v>
      </c>
      <c r="I349" t="s">
        <v>14579</v>
      </c>
      <c r="J349" t="s">
        <v>14580</v>
      </c>
      <c r="K349" t="s">
        <v>14581</v>
      </c>
      <c r="L349" t="s">
        <v>14582</v>
      </c>
      <c r="M349" t="s">
        <v>14583</v>
      </c>
      <c r="N349" t="s">
        <v>14584</v>
      </c>
      <c r="O349" t="s">
        <v>14585</v>
      </c>
      <c r="P349" t="s">
        <v>14586</v>
      </c>
      <c r="Q349" t="s">
        <v>14587</v>
      </c>
      <c r="R349" t="s">
        <v>14588</v>
      </c>
      <c r="S349" t="s">
        <v>14589</v>
      </c>
      <c r="T349" t="s">
        <v>14590</v>
      </c>
      <c r="U349" t="s">
        <v>14591</v>
      </c>
      <c r="V349" t="s">
        <v>14592</v>
      </c>
      <c r="W349" t="s">
        <v>14593</v>
      </c>
      <c r="X349" t="s">
        <v>14594</v>
      </c>
      <c r="Y349" t="s">
        <v>58906</v>
      </c>
      <c r="Z349" t="str" cm="1">
        <f t="array" ref="Z349">_xlfn.LET(_xlpm.raw,_xlfn.XLOOKUP(_xlfn.TEXTBEFORE(A349,";",,,,A349),_xlfn.ANCHORARRAY([2]summary!$O$4),_xlfn.CHOOSECOLS(_xlfn.ANCHORARRAY([2]summary!$K$4),1),""),IF(_xlpm.raw="","",_xlfn.TEXTAFTER(_xlfn.TEXTBEFORE(_xlpm.raw,"|",-1,,,_xlpm.raw),"tr|",,,,_xlfn.TEXTBEFORE(_xlpm.raw,"|",-1,,,_xlpm.raw))))</f>
        <v>A0A2T0AC36</v>
      </c>
      <c r="AA349">
        <f>_xlfn.XLOOKUP(Z349,[1]!UniprotIFO[Entry],[1]!UniprotIFO[Mass],"")</f>
        <v>36291</v>
      </c>
      <c r="AB349" t="str">
        <f>_xlfn.XLOOKUP(Z349,[1]!UniprotIFO[Entry],[1]!UniprotIFO[Sequence],"")</f>
        <v>MPFVGQFTAPRPKTQLTRLQRAQVKEQKNSAYFSRYQVKYRRRREGKTDYYARKRLVVQAKNKYASPKYRLVVRITNKDVICQIVSAKLQGDVVLAAAYSHELPRYGIKHGLTNWAACYATGLLCARRALTKLGLADKYEGVTEPSGELELTEPIEGEPRPFKCFLDVGVARTSTGARVFGAMKGASDGGVFIPHSEQRFPGFDPESKELDAETLQRYIYGGHVAEFMETLEEEDDERFKKHFSTYLEDDISSEDIEDMYREAHEKIREDPTYTKTDKADLAAWKEASKKTHPKKLSTAERKERVKAKKEAWLASRE</v>
      </c>
      <c r="AC349" s="6" cm="1">
        <f t="array" ref="AC349">SUMPRODUCT((LEN(AB349)-LEN(SUBSTITUTE(AB349,{"A";"C";"D";"E";"F";"G";"H";"I";"K";"L";"M";"N";"P";"Q";"R";"S";"T";"V";"W";"Y"},""))),{72.08;104.14;115.08;129.11;148.17;58.05;138.14;114.16;130.18;114.16;132.2;115.1;98.12;129.13;158.19;88.08;102.1;100.13;187.21;164.17})/1000</f>
        <v>36.598859999999995</v>
      </c>
      <c r="AD349" s="6">
        <f t="shared" si="10"/>
        <v>2.9900332225913622E-20</v>
      </c>
      <c r="AE349" s="6">
        <f t="shared" si="11"/>
        <v>1.0943180730897009E-18</v>
      </c>
    </row>
    <row r="350" spans="1:31" x14ac:dyDescent="0.2">
      <c r="A350" t="s">
        <v>1006</v>
      </c>
      <c r="B350" t="s">
        <v>1008</v>
      </c>
      <c r="C350" t="s">
        <v>1007</v>
      </c>
      <c r="D350">
        <v>16</v>
      </c>
      <c r="E350">
        <v>16</v>
      </c>
      <c r="F350" t="s">
        <v>56199</v>
      </c>
      <c r="G350" t="s">
        <v>14595</v>
      </c>
      <c r="H350" t="s">
        <v>14596</v>
      </c>
      <c r="I350" t="s">
        <v>14597</v>
      </c>
      <c r="J350" t="s">
        <v>14598</v>
      </c>
      <c r="K350" t="s">
        <v>14599</v>
      </c>
      <c r="L350" t="s">
        <v>14600</v>
      </c>
      <c r="M350" t="s">
        <v>14601</v>
      </c>
      <c r="N350" t="s">
        <v>14602</v>
      </c>
      <c r="O350" t="s">
        <v>14603</v>
      </c>
      <c r="P350" t="s">
        <v>14604</v>
      </c>
      <c r="Q350" t="s">
        <v>14605</v>
      </c>
      <c r="R350" t="s">
        <v>14606</v>
      </c>
      <c r="S350" t="s">
        <v>14607</v>
      </c>
      <c r="T350" t="s">
        <v>14608</v>
      </c>
      <c r="U350" t="s">
        <v>14609</v>
      </c>
      <c r="V350" t="s">
        <v>14610</v>
      </c>
      <c r="W350" t="s">
        <v>14611</v>
      </c>
      <c r="X350" t="s">
        <v>14612</v>
      </c>
      <c r="Z350" t="str" cm="1">
        <f t="array" ref="Z350">_xlfn.LET(_xlpm.raw,_xlfn.XLOOKUP(_xlfn.TEXTBEFORE(A350,";",,,,A350),_xlfn.ANCHORARRAY([2]summary!$O$4),_xlfn.CHOOSECOLS(_xlfn.ANCHORARRAY([2]summary!$K$4),1),""),IF(_xlpm.raw="","",_xlfn.TEXTAFTER(_xlfn.TEXTBEFORE(_xlpm.raw,"|",-1,,,_xlpm.raw),"tr|",,,,_xlfn.TEXTBEFORE(_xlpm.raw,"|",-1,,,_xlpm.raw))))</f>
        <v>A0A2T0A8Q8</v>
      </c>
      <c r="AA350">
        <f>_xlfn.XLOOKUP(Z350,[1]!UniprotIFO[Entry],[1]!UniprotIFO[Mass],"")</f>
        <v>51403</v>
      </c>
      <c r="AB350" t="str">
        <f>_xlfn.XLOOKUP(Z350,[1]!UniprotIFO[Entry],[1]!UniprotIFO[Sequence],"")</f>
        <v>MGANRFAGLRLEDLQGDMLSLCKDQFGCRYLQKKLEDGNPEHRDMIYNEVFPHFAELMSDPFANYLAQRLLEHATDEQRDALIESISGELVTISLNMHGTRAVQKMIDCLSTRRQVQSLILALNLNVVTLIKDLNGNHVIQKCLNALPPEDNQFIYNAVATHCIEVATHRHGCCVLQRCIDHASESQRIQLVTEITYNSLTLVQDAFGNYVVQYVLDLNDNRFIEAIVRQFLGNVSALSAQKFSSNVVEKCIRVADATGRRAIIDELLVKNRLERLLRDSFANYVVQTALDYAEPAQRAQLVETIRPILPMIRNTPYGKRIQSKIQRETNEHMGHRGGYHHHGHGHHQAFIPAGGYYGVPTFNGPPPHYPPHLAHGMHAPPPHAFGEYARAGSPYLGQFAGYPPAMLGGPMGAGPNGSLPGGPGAAGQQAGAGFAPYAQAGPGAGDFAAPSSQNAHGGLPSAAGYATFAM</v>
      </c>
      <c r="AC350" s="6" cm="1">
        <f t="array" ref="AC350">SUMPRODUCT((LEN(AB350)-LEN(SUBSTITUTE(AB350,{"A";"C";"D";"E";"F";"G";"H";"I";"K";"L";"M";"N";"P";"Q";"R";"S";"T";"V";"W";"Y"},""))),{72.08;104.14;115.08;129.11;148.17;58.05;138.14;114.16;130.18;114.16;132.2;115.1;98.12;129.13;158.19;88.08;102.1;100.13;187.21;164.17})/1000</f>
        <v>51.850830000000002</v>
      </c>
      <c r="AD350" s="6">
        <f t="shared" si="10"/>
        <v>2.6578073089700998E-20</v>
      </c>
      <c r="AE350" s="6">
        <f t="shared" si="11"/>
        <v>1.3780951495016612E-18</v>
      </c>
    </row>
    <row r="351" spans="1:31" x14ac:dyDescent="0.2">
      <c r="A351" t="s">
        <v>1009</v>
      </c>
      <c r="B351" t="s">
        <v>1011</v>
      </c>
      <c r="C351" t="s">
        <v>1010</v>
      </c>
      <c r="D351">
        <v>14</v>
      </c>
      <c r="E351">
        <v>14</v>
      </c>
      <c r="F351" t="s">
        <v>56505</v>
      </c>
      <c r="G351" t="s">
        <v>14613</v>
      </c>
      <c r="H351" t="s">
        <v>14614</v>
      </c>
      <c r="I351" t="s">
        <v>14615</v>
      </c>
      <c r="J351" t="s">
        <v>14616</v>
      </c>
      <c r="K351" t="s">
        <v>14617</v>
      </c>
      <c r="L351" t="s">
        <v>14618</v>
      </c>
      <c r="M351" t="s">
        <v>14619</v>
      </c>
      <c r="N351" t="s">
        <v>14620</v>
      </c>
      <c r="O351" t="s">
        <v>14621</v>
      </c>
      <c r="P351" t="s">
        <v>14622</v>
      </c>
      <c r="Q351" t="s">
        <v>14623</v>
      </c>
      <c r="R351" t="s">
        <v>14624</v>
      </c>
      <c r="S351" t="s">
        <v>14625</v>
      </c>
      <c r="T351" t="s">
        <v>14626</v>
      </c>
      <c r="U351" t="s">
        <v>14627</v>
      </c>
      <c r="V351" t="s">
        <v>14628</v>
      </c>
      <c r="W351" t="s">
        <v>14629</v>
      </c>
      <c r="X351" t="s">
        <v>14630</v>
      </c>
      <c r="Z351" t="str" cm="1">
        <f t="array" ref="Z351">_xlfn.LET(_xlpm.raw,_xlfn.XLOOKUP(_xlfn.TEXTBEFORE(A351,";",,,,A351),_xlfn.ANCHORARRAY([2]summary!$O$4),_xlfn.CHOOSECOLS(_xlfn.ANCHORARRAY([2]summary!$K$4),1),""),IF(_xlpm.raw="","",_xlfn.TEXTAFTER(_xlfn.TEXTBEFORE(_xlpm.raw,"|",-1,,,_xlpm.raw),"tr|",,,,_xlfn.TEXTBEFORE(_xlpm.raw,"|",-1,,,_xlpm.raw))))</f>
        <v>A0A0K3CFV4</v>
      </c>
      <c r="AA351">
        <f>_xlfn.XLOOKUP(Z351,[1]!UniprotIFO[Entry],[1]!UniprotIFO[Mass],"")</f>
        <v>49335</v>
      </c>
      <c r="AB351" t="str">
        <f>_xlfn.XLOOKUP(Z351,[1]!UniprotIFO[Entry],[1]!UniprotIFO[Sequence],"")</f>
        <v>MGLTNYIRSAANSVSSGSSPAKPGQAPATAGTGGSAAAAGAGAGDDKIPEGASADDTEEVDDENKNLLMALISQLRPGMDLSRITFPVFVLEPRSMLERVTDFHSHPELLHGAGQLGAPEDRFIQVLRYYLAGWHIKPKGVKKPYNPILGEFFRCRYDYSDGTSAYYIAEQVSHHPPISAWYFASPEQGLELCGELRPKSKFLGNSAANLMEGESHLKFLEGAGASDGEYDITMPNMYARGILFGKMVLELGDNSTVRNDTTGLQCDVEFKTKGFFSGTYNAIAGKIKGPKGEVGEISGKWNEVMELQRKGGKGKEVLFDATKADVVQKSVSPEDQQSPNESRRLWAKVTAAIKAKDLDAATDAKTEIEETQREAARERESRGESWQPKYFKPTGKGGEWRPAFALPAGDKSVQVEAVRQFVYGSDPEPPAAFFDAPAATPSATESALPAQPAPTASA</v>
      </c>
      <c r="AC351" s="6" cm="1">
        <f t="array" ref="AC351">SUMPRODUCT((LEN(AB351)-LEN(SUBSTITUTE(AB351,{"A";"C";"D";"E";"F";"G";"H";"I";"K";"L";"M";"N";"P";"Q";"R";"S";"T";"V";"W";"Y"},""))),{72.08;104.14;115.08;129.11;148.17;58.05;138.14;114.16;130.18;114.16;132.2;115.1;98.12;129.13;158.19;88.08;102.1;100.13;187.21;164.17})/1000</f>
        <v>49.763779999999997</v>
      </c>
      <c r="AD351" s="6">
        <f t="shared" si="10"/>
        <v>2.3255813953488371E-20</v>
      </c>
      <c r="AE351" s="6">
        <f t="shared" si="11"/>
        <v>1.1572972093023254E-18</v>
      </c>
    </row>
    <row r="352" spans="1:31" x14ac:dyDescent="0.2">
      <c r="A352" t="s">
        <v>1012</v>
      </c>
      <c r="B352" t="s">
        <v>1014</v>
      </c>
      <c r="C352" t="s">
        <v>1013</v>
      </c>
      <c r="D352">
        <v>3</v>
      </c>
      <c r="E352">
        <v>3</v>
      </c>
      <c r="F352" t="s">
        <v>56506</v>
      </c>
      <c r="G352" t="s">
        <v>14631</v>
      </c>
      <c r="H352" t="s">
        <v>14632</v>
      </c>
      <c r="I352" t="s">
        <v>14633</v>
      </c>
      <c r="J352" t="s">
        <v>14634</v>
      </c>
      <c r="K352" t="s">
        <v>14635</v>
      </c>
      <c r="L352" t="s">
        <v>14636</v>
      </c>
      <c r="M352" t="s">
        <v>14637</v>
      </c>
      <c r="N352" t="s">
        <v>14638</v>
      </c>
      <c r="O352" t="s">
        <v>14639</v>
      </c>
      <c r="P352" t="s">
        <v>14640</v>
      </c>
      <c r="Q352" t="s">
        <v>14641</v>
      </c>
      <c r="R352" t="s">
        <v>14642</v>
      </c>
      <c r="S352" t="s">
        <v>14643</v>
      </c>
      <c r="T352" t="s">
        <v>14644</v>
      </c>
      <c r="U352" t="s">
        <v>14645</v>
      </c>
      <c r="V352" t="s">
        <v>14646</v>
      </c>
      <c r="W352" t="s">
        <v>14647</v>
      </c>
      <c r="X352" t="s">
        <v>14648</v>
      </c>
      <c r="Y352" t="s">
        <v>58936</v>
      </c>
      <c r="Z352" t="str" cm="1">
        <f t="array" ref="Z352">_xlfn.LET(_xlpm.raw,_xlfn.XLOOKUP(_xlfn.TEXTBEFORE(A352,";",,,,A352),_xlfn.ANCHORARRAY([2]summary!$O$4),_xlfn.CHOOSECOLS(_xlfn.ANCHORARRAY([2]summary!$K$4),1),""),IF(_xlpm.raw="","",_xlfn.TEXTAFTER(_xlfn.TEXTBEFORE(_xlpm.raw,"|",-1,,,_xlpm.raw),"tr|",,,,_xlfn.TEXTBEFORE(_xlpm.raw,"|",-1,,,_xlpm.raw))))</f>
        <v>A0A2T0ABZ3</v>
      </c>
      <c r="AA352">
        <f>_xlfn.XLOOKUP(Z352,[1]!UniprotIFO[Entry],[1]!UniprotIFO[Mass],"")</f>
        <v>37503</v>
      </c>
      <c r="AB352" t="str">
        <f>_xlfn.XLOOKUP(Z352,[1]!UniprotIFO[Entry],[1]!UniprotIFO[Sequence],"")</f>
        <v>MSQTTPRKWRITVLISGSGKLPFLLLDSLTLTHRSHSLEIPCTGSNLQAILDATQLPASDPLSLAHCTVTSVFSSRTDAFGLTRARTFAPSPTPAESFPLLRWRKQPGNEGKGRAEWERELARKIRDTKPDLVVLAGWMLILGEGFLDELRRDWDEEAAGVSSPPPSPSALPSLDPNSPSPISHGLTTPGASPYPSSLPSASLRNRPIPIINLHPALPGQFPGAHAIKDAWDAFNTPSSSTFTSSTSSSSATLETLDPSTNEGEVGGRRITKTGIMIHRVIPLLDAGAPVIVKEVPLVEGESLEGLEERIHQVEHVGIVEAVKEVTRLLGEGSWWDEEGVEGGKVVPKA</v>
      </c>
      <c r="AC352" s="6" cm="1">
        <f t="array" ref="AC352">SUMPRODUCT((LEN(AB352)-LEN(SUBSTITUTE(AB352,{"A";"C";"D";"E";"F";"G";"H";"I";"K";"L";"M";"N";"P";"Q";"R";"S";"T";"V";"W";"Y"},""))),{72.08;104.14;115.08;129.11;148.17;58.05;138.14;114.16;130.18;114.16;132.2;115.1;98.12;129.13;158.19;88.08;102.1;100.13;187.21;164.17})/1000</f>
        <v>37.826209999999989</v>
      </c>
      <c r="AD352" s="6">
        <f t="shared" si="10"/>
        <v>4.9833887043189367E-21</v>
      </c>
      <c r="AE352" s="6">
        <f t="shared" si="11"/>
        <v>1.8850270764119594E-19</v>
      </c>
    </row>
    <row r="353" spans="1:31" x14ac:dyDescent="0.2">
      <c r="A353" t="s">
        <v>1015</v>
      </c>
      <c r="B353" t="s">
        <v>1017</v>
      </c>
      <c r="C353" t="s">
        <v>1016</v>
      </c>
      <c r="D353">
        <v>5</v>
      </c>
      <c r="E353">
        <v>5</v>
      </c>
      <c r="F353" t="s">
        <v>22326</v>
      </c>
      <c r="G353" t="s">
        <v>14649</v>
      </c>
      <c r="H353" t="s">
        <v>14650</v>
      </c>
      <c r="I353" t="s">
        <v>14651</v>
      </c>
      <c r="J353" t="s">
        <v>14652</v>
      </c>
      <c r="K353" t="s">
        <v>14653</v>
      </c>
      <c r="L353" t="s">
        <v>14654</v>
      </c>
      <c r="M353" t="s">
        <v>14655</v>
      </c>
      <c r="N353" t="s">
        <v>14656</v>
      </c>
      <c r="O353" t="s">
        <v>14657</v>
      </c>
      <c r="P353" t="s">
        <v>14658</v>
      </c>
      <c r="Q353" t="s">
        <v>14659</v>
      </c>
      <c r="R353" t="s">
        <v>14660</v>
      </c>
      <c r="S353" t="s">
        <v>14661</v>
      </c>
      <c r="T353" t="s">
        <v>14662</v>
      </c>
      <c r="U353" t="s">
        <v>14663</v>
      </c>
      <c r="V353" t="s">
        <v>14664</v>
      </c>
      <c r="W353" t="s">
        <v>10251</v>
      </c>
      <c r="X353" t="s">
        <v>14665</v>
      </c>
      <c r="Z353" t="str" cm="1">
        <f t="array" ref="Z353">_xlfn.LET(_xlpm.raw,_xlfn.XLOOKUP(_xlfn.TEXTBEFORE(A353,";",,,,A353),_xlfn.ANCHORARRAY([2]summary!$O$4),_xlfn.CHOOSECOLS(_xlfn.ANCHORARRAY([2]summary!$K$4),1),""),IF(_xlpm.raw="","",_xlfn.TEXTAFTER(_xlfn.TEXTBEFORE(_xlpm.raw,"|",-1,,,_xlpm.raw),"tr|",,,,_xlfn.TEXTBEFORE(_xlpm.raw,"|",-1,,,_xlpm.raw))))</f>
        <v>A0A2T0A8R6</v>
      </c>
      <c r="AA353">
        <f>_xlfn.XLOOKUP(Z353,[1]!UniprotIFO[Entry],[1]!UniprotIFO[Mass],"")</f>
        <v>25065</v>
      </c>
      <c r="AB353" t="str">
        <f>_xlfn.XLOOKUP(Z353,[1]!UniprotIFO[Entry],[1]!UniprotIFO[Sequence],"")</f>
        <v>MIDPSQLPTPVVRTPIAQLEANAAASSSSDPNSLSFAPVTHHNASGLTQRRKISIPPHRMTPLKRDWIKIYTPLVEECGLQVRMNVQKRQIEMKTSKHTPHPSALTRAADFLSAYCLGFAVEDAIAMLRMEELYIESFEIKDIKTLHGDHLSRAIGRLAGHEGKARYAIEGATRTRIVLADTRIHILGTFSNIAVARSSISALVLGSPPGKVFANLSRYASLQRSRY</v>
      </c>
      <c r="AC353" s="6" cm="1">
        <f t="array" ref="AC353">SUMPRODUCT((LEN(AB353)-LEN(SUBSTITUTE(AB353,{"A";"C";"D";"E";"F";"G";"H";"I";"K";"L";"M";"N";"P";"Q";"R";"S";"T";"V";"W";"Y"},""))),{72.08;104.14;115.08;129.11;148.17;58.05;138.14;114.16;130.18;114.16;132.2;115.1;98.12;129.13;158.19;88.08;102.1;100.13;187.21;164.17})/1000</f>
        <v>25.283820000000002</v>
      </c>
      <c r="AD353" s="6">
        <f t="shared" si="10"/>
        <v>8.3056478405315615E-21</v>
      </c>
      <c r="AE353" s="6">
        <f t="shared" si="11"/>
        <v>2.0999850498338873E-19</v>
      </c>
    </row>
    <row r="354" spans="1:31" x14ac:dyDescent="0.2">
      <c r="A354" t="s">
        <v>1018</v>
      </c>
      <c r="B354" t="s">
        <v>1020</v>
      </c>
      <c r="C354" t="s">
        <v>1019</v>
      </c>
      <c r="D354">
        <v>16</v>
      </c>
      <c r="E354">
        <v>16</v>
      </c>
      <c r="F354" t="s">
        <v>56507</v>
      </c>
      <c r="G354" t="s">
        <v>14666</v>
      </c>
      <c r="H354" t="s">
        <v>14667</v>
      </c>
      <c r="I354" t="s">
        <v>14668</v>
      </c>
      <c r="J354" t="s">
        <v>8544</v>
      </c>
      <c r="K354" t="s">
        <v>14669</v>
      </c>
      <c r="L354" t="s">
        <v>14670</v>
      </c>
      <c r="M354" t="s">
        <v>14671</v>
      </c>
      <c r="N354" t="s">
        <v>14672</v>
      </c>
      <c r="O354" t="s">
        <v>14673</v>
      </c>
      <c r="P354" t="s">
        <v>14674</v>
      </c>
      <c r="Q354" t="s">
        <v>14675</v>
      </c>
      <c r="R354" t="s">
        <v>14676</v>
      </c>
      <c r="S354" t="s">
        <v>14677</v>
      </c>
      <c r="T354" t="s">
        <v>14678</v>
      </c>
      <c r="U354" t="s">
        <v>14679</v>
      </c>
      <c r="V354" t="s">
        <v>14680</v>
      </c>
      <c r="W354" t="s">
        <v>10657</v>
      </c>
      <c r="X354" t="s">
        <v>14681</v>
      </c>
      <c r="Y354" t="s">
        <v>58971</v>
      </c>
      <c r="Z354" t="str" cm="1">
        <f t="array" ref="Z354">_xlfn.LET(_xlpm.raw,_xlfn.XLOOKUP(_xlfn.TEXTBEFORE(A354,";",,,,A354),_xlfn.ANCHORARRAY([2]summary!$O$4),_xlfn.CHOOSECOLS(_xlfn.ANCHORARRAY([2]summary!$K$4),1),""),IF(_xlpm.raw="","",_xlfn.TEXTAFTER(_xlfn.TEXTBEFORE(_xlpm.raw,"|",-1,,,_xlpm.raw),"tr|",,,,_xlfn.TEXTBEFORE(_xlpm.raw,"|",-1,,,_xlpm.raw))))</f>
        <v>A0A061BG46</v>
      </c>
      <c r="AA354">
        <f>_xlfn.XLOOKUP(Z354,[1]!UniprotIFO[Entry],[1]!UniprotIFO[Mass],"")</f>
        <v>55392</v>
      </c>
      <c r="AB354" t="str">
        <f>_xlfn.XLOOKUP(Z354,[1]!UniprotIFO[Entry],[1]!UniprotIFO[Sequence],"")</f>
        <v>MAAMQDTPIDSIPQAYDTVTKAFLSGKTRPIAWRKAQIKKLGFLVQDNEDAFVRALEQDFGRPAFETITAEINPVKAEINEVYDHLEKWAKPRRVKTSATWYATKPTVYSEPKGVTLVIGTWNYPITLLLVPLLGAISAGCTALVKPAEQAPHVAALVADLLPKYLDPTAFICINGAIPQATALLKLKFDHIFYTGSGTVGKIVARAAAEHLCPVTLELGGKSPAVVLDDADIEVVARRIVWAKFTNAGQICISTDYVLTTPQTEPKLLEALKRALAAFSANPAASSSSEKSSTSLVHNPNYSRIINQNHYNRVSKLLDATKGEVVVGGGRDEKERKIEVTIVRGVKPDDSLMSEEIFGPVLPIMTLPTLDDMVKFIQSRDTPLALYVFTQSKKNRDFIFERTRSGGFVQNDVLVQFMIPGLPFGGTGAAGYGNYHGRRTFDTFSHERASANVPTWMDMIMASRYPPYTQKKLKMLLFATKAVIKKPSKFGSISRLLKKLTGQA</v>
      </c>
      <c r="AC354" s="6" cm="1">
        <f t="array" ref="AC354">SUMPRODUCT((LEN(AB354)-LEN(SUBSTITUTE(AB354,{"A";"C";"D";"E";"F";"G";"H";"I";"K";"L";"M";"N";"P";"Q";"R";"S";"T";"V";"W";"Y"},""))),{72.08;104.14;115.08;129.11;148.17;58.05;138.14;114.16;130.18;114.16;132.2;115.1;98.12;129.13;158.19;88.08;102.1;100.13;187.21;164.17})/1000</f>
        <v>55.89171000000001</v>
      </c>
      <c r="AD354" s="6">
        <f t="shared" si="10"/>
        <v>2.6578073089700998E-20</v>
      </c>
      <c r="AE354" s="6">
        <f t="shared" si="11"/>
        <v>1.4854939534883725E-18</v>
      </c>
    </row>
    <row r="355" spans="1:31" x14ac:dyDescent="0.2">
      <c r="A355" t="s">
        <v>1021</v>
      </c>
      <c r="B355" t="s">
        <v>1023</v>
      </c>
      <c r="C355" t="s">
        <v>1022</v>
      </c>
      <c r="D355">
        <v>14</v>
      </c>
      <c r="E355">
        <v>14</v>
      </c>
      <c r="F355" t="s">
        <v>56508</v>
      </c>
      <c r="G355" t="s">
        <v>14682</v>
      </c>
      <c r="H355" t="s">
        <v>14683</v>
      </c>
      <c r="I355" t="s">
        <v>14684</v>
      </c>
      <c r="J355" t="s">
        <v>14685</v>
      </c>
      <c r="K355" t="s">
        <v>14686</v>
      </c>
      <c r="L355" t="s">
        <v>14687</v>
      </c>
      <c r="M355" t="s">
        <v>14304</v>
      </c>
      <c r="N355" t="s">
        <v>14688</v>
      </c>
      <c r="O355" t="s">
        <v>14689</v>
      </c>
      <c r="P355" t="s">
        <v>14690</v>
      </c>
      <c r="Q355" t="s">
        <v>14691</v>
      </c>
      <c r="R355" t="s">
        <v>14692</v>
      </c>
      <c r="S355" t="s">
        <v>14693</v>
      </c>
      <c r="T355" t="s">
        <v>14694</v>
      </c>
      <c r="U355" t="s">
        <v>14695</v>
      </c>
      <c r="V355" t="s">
        <v>14696</v>
      </c>
      <c r="W355" t="s">
        <v>14697</v>
      </c>
      <c r="X355" t="s">
        <v>14698</v>
      </c>
      <c r="Z355" t="str" cm="1">
        <f t="array" ref="Z355">_xlfn.LET(_xlpm.raw,_xlfn.XLOOKUP(_xlfn.TEXTBEFORE(A355,";",,,,A355),_xlfn.ANCHORARRAY([2]summary!$O$4),_xlfn.CHOOSECOLS(_xlfn.ANCHORARRAY([2]summary!$K$4),1),""),IF(_xlpm.raw="","",_xlfn.TEXTAFTER(_xlfn.TEXTBEFORE(_xlpm.raw,"|",-1,,,_xlpm.raw),"tr|",,,,_xlfn.TEXTBEFORE(_xlpm.raw,"|",-1,,,_xlpm.raw))))</f>
        <v>A0A2T0AC10</v>
      </c>
      <c r="AA355">
        <f>_xlfn.XLOOKUP(Z355,[1]!UniprotIFO[Entry],[1]!UniprotIFO[Mass],"")</f>
        <v>78542</v>
      </c>
      <c r="AB355" t="str">
        <f>_xlfn.XLOOKUP(Z355,[1]!UniprotIFO[Entry],[1]!UniprotIFO[Sequence],"")</f>
        <v>MPSRAQTVESVTLVEGHAFPTGKTFAGQDSLPKLPVPPLDDTMKRYVKALEGLQSSSEHERTKEVVDEFLKKDGPKLHQRLVDYASNRASYIEEWWTESYLSHADSVVLSLNPFFILEDDPTPARGNQLMRATSLILASLDFIHDLRTGELEPDSFRGTPLDMSQYTKLFGTSRIPTKTGCKMQIDPESRHIVVLARGQLYWFDVLDSKNRPAMTERALLANLTAIAADAGRTPPNQVAQSALGVLTTERRTIWAHHRSHLMQNDGNAMCLDVVDKALFVVCLDDTSPETPSEMCTNMLCGTYKLDKGVQVGTCTNRWYDKLQIIVAANGAAGVNFEHSGVDGHTVLRFVGDIYTELILRFARSINSASGTLFKAKLSPWAKGGPGKKQPVEGEQPEVIDTEPKKLEWVMTPELKLAVRFAETRLSDLICQNEVVALEFDAYGKNTITQHGFSPDAFVQMAYQAAYFSLYGRTESTYEPAMTKAFLHGRTEAIRTVTPECVDFVKTFCSEASPRDKIAALRKACKAHTELTKACSKGLGQDRILYAMYCLAQQAQKRERAMSGSSIANGDGSSEEESEDSEISEETLARIPALFKDPGYSTLGHSTLSTSNCGNDCLRAFGFGPVVADGLGIGYIIKPDSISICASSKHRQTARFLDALKAYFVEVQRMLKQLHQESNRNPNSRFVDPILGEIGASRSLFHRYLPLDFV</v>
      </c>
      <c r="AC355" s="6" cm="1">
        <f t="array" ref="AC355">SUMPRODUCT((LEN(AB355)-LEN(SUBSTITUTE(AB355,{"A";"C";"D";"E";"F";"G";"H";"I";"K";"L";"M";"N";"P";"Q";"R";"S";"T";"V";"W";"Y"},""))),{72.08;104.14;115.08;129.11;148.17;58.05;138.14;114.16;130.18;114.16;132.2;115.1;98.12;129.13;158.19;88.08;102.1;100.13;187.21;164.17})/1000</f>
        <v>79.223469999999992</v>
      </c>
      <c r="AD355" s="6">
        <f t="shared" si="10"/>
        <v>2.3255813953488371E-20</v>
      </c>
      <c r="AE355" s="6">
        <f t="shared" si="11"/>
        <v>1.842406279069767E-18</v>
      </c>
    </row>
    <row r="356" spans="1:31" x14ac:dyDescent="0.2">
      <c r="A356" t="s">
        <v>1024</v>
      </c>
      <c r="B356" t="s">
        <v>1026</v>
      </c>
      <c r="C356" t="s">
        <v>1025</v>
      </c>
      <c r="D356">
        <v>14</v>
      </c>
      <c r="E356">
        <v>14</v>
      </c>
      <c r="F356" t="s">
        <v>56509</v>
      </c>
      <c r="G356" t="s">
        <v>14699</v>
      </c>
      <c r="H356" t="s">
        <v>14700</v>
      </c>
      <c r="I356" t="s">
        <v>11536</v>
      </c>
      <c r="J356" t="s">
        <v>14701</v>
      </c>
      <c r="K356" t="s">
        <v>14702</v>
      </c>
      <c r="L356" t="s">
        <v>14703</v>
      </c>
      <c r="M356" t="s">
        <v>14704</v>
      </c>
      <c r="N356" t="s">
        <v>14705</v>
      </c>
      <c r="O356" t="s">
        <v>14706</v>
      </c>
      <c r="P356" t="s">
        <v>14707</v>
      </c>
      <c r="Q356" t="s">
        <v>14708</v>
      </c>
      <c r="R356" t="s">
        <v>14709</v>
      </c>
      <c r="S356" t="s">
        <v>14710</v>
      </c>
      <c r="T356" t="s">
        <v>14711</v>
      </c>
      <c r="U356" t="s">
        <v>14712</v>
      </c>
      <c r="V356" t="s">
        <v>14713</v>
      </c>
      <c r="W356" t="s">
        <v>14714</v>
      </c>
      <c r="X356" t="s">
        <v>14715</v>
      </c>
      <c r="Y356" t="s">
        <v>58972</v>
      </c>
      <c r="Z356" t="str" cm="1">
        <f t="array" ref="Z356">_xlfn.LET(_xlpm.raw,_xlfn.XLOOKUP(_xlfn.TEXTBEFORE(A356,";",,,,A356),_xlfn.ANCHORARRAY([2]summary!$O$4),_xlfn.CHOOSECOLS(_xlfn.ANCHORARRAY([2]summary!$K$4),1),""),IF(_xlpm.raw="","",_xlfn.TEXTAFTER(_xlfn.TEXTBEFORE(_xlpm.raw,"|",-1,,,_xlpm.raw),"tr|",,,,_xlfn.TEXTBEFORE(_xlpm.raw,"|",-1,,,_xlpm.raw))))</f>
        <v>A0A2T0A2Z8</v>
      </c>
      <c r="AA356">
        <f>_xlfn.XLOOKUP(Z356,[1]!UniprotIFO[Entry],[1]!UniprotIFO[Mass],"")</f>
        <v>42852</v>
      </c>
      <c r="AB356" t="str">
        <f>_xlfn.XLOOKUP(Z356,[1]!UniprotIFO[Entry],[1]!UniprotIFO[Sequence],"")</f>
        <v>MLEAKLEQAELLKKILDAVKELVTDANFDCSDEGIKLQAMDNSHVALVSLNLAKTGFSEYRCDRDMSLGVSLASLQKIVKCAGNNDILTLRADESVDVLALLFEAKHADRVGEYEMKLMDIDQEHLGIPDTVYDAEIDLPATEFARIIRDLKELGESVKIEVSKEGVRFSADGDIGTASVTLKPTDKRGRKADSDGEDSDEEEEQDEEDEDEEAEEPEPKEEEDEDGDVKPKISASDDEDDDAPAKSKAGKKRKAVADSEEEDGADENGDEAPSPKKVKKESGKAKPAKKEKKKAAPKKGRASSSSSKAKSSKGKKAKGGDEEKSMDVRINLQQAVALTFSIKYLSNFAKSTPLAERVHLHMSNEVPLLVEYAFEQGHIRYYLAPKLTDE</v>
      </c>
      <c r="AC356" s="6" cm="1">
        <f t="array" ref="AC356">SUMPRODUCT((LEN(AB356)-LEN(SUBSTITUTE(AB356,{"A";"C";"D";"E";"F";"G";"H";"I";"K";"L";"M";"N";"P";"Q";"R";"S";"T";"V";"W";"Y"},""))),{72.08;104.14;115.08;129.11;148.17;58.05;138.14;114.16;130.18;114.16;132.2;115.1;98.12;129.13;158.19;88.08;102.1;100.13;187.21;164.17})/1000</f>
        <v>43.193280000000009</v>
      </c>
      <c r="AD356" s="6">
        <f t="shared" si="10"/>
        <v>2.3255813953488371E-20</v>
      </c>
      <c r="AE356" s="6">
        <f t="shared" si="11"/>
        <v>1.0044948837209304E-18</v>
      </c>
    </row>
    <row r="357" spans="1:31" x14ac:dyDescent="0.2">
      <c r="A357" t="s">
        <v>1027</v>
      </c>
      <c r="B357" t="s">
        <v>1029</v>
      </c>
      <c r="C357" t="s">
        <v>1028</v>
      </c>
      <c r="D357">
        <v>8</v>
      </c>
      <c r="E357">
        <v>8</v>
      </c>
      <c r="F357" t="s">
        <v>56510</v>
      </c>
      <c r="G357" t="s">
        <v>14716</v>
      </c>
      <c r="H357" t="s">
        <v>14717</v>
      </c>
      <c r="I357" t="s">
        <v>14718</v>
      </c>
      <c r="J357" t="s">
        <v>14719</v>
      </c>
      <c r="K357" t="s">
        <v>14720</v>
      </c>
      <c r="L357" t="s">
        <v>14721</v>
      </c>
      <c r="M357" t="s">
        <v>14722</v>
      </c>
      <c r="N357" t="s">
        <v>14723</v>
      </c>
      <c r="O357" t="s">
        <v>14724</v>
      </c>
      <c r="P357" t="s">
        <v>14725</v>
      </c>
      <c r="Q357" t="s">
        <v>14726</v>
      </c>
      <c r="R357" t="s">
        <v>14727</v>
      </c>
      <c r="S357" t="s">
        <v>14728</v>
      </c>
      <c r="T357" t="s">
        <v>14729</v>
      </c>
      <c r="U357" t="s">
        <v>14730</v>
      </c>
      <c r="V357" t="s">
        <v>14731</v>
      </c>
      <c r="W357" t="s">
        <v>14732</v>
      </c>
      <c r="X357" t="s">
        <v>14733</v>
      </c>
      <c r="Z357" t="str" cm="1">
        <f t="array" ref="Z357">_xlfn.LET(_xlpm.raw,_xlfn.XLOOKUP(_xlfn.TEXTBEFORE(A357,";",,,,A357),_xlfn.ANCHORARRAY([2]summary!$O$4),_xlfn.CHOOSECOLS(_xlfn.ANCHORARRAY([2]summary!$K$4),1),""),IF(_xlpm.raw="","",_xlfn.TEXTAFTER(_xlfn.TEXTBEFORE(_xlpm.raw,"|",-1,,,_xlpm.raw),"tr|",,,,_xlfn.TEXTBEFORE(_xlpm.raw,"|",-1,,,_xlpm.raw))))</f>
        <v>A0A0K3CJU6</v>
      </c>
      <c r="AA357">
        <f>_xlfn.XLOOKUP(Z357,[1]!UniprotIFO[Entry],[1]!UniprotIFO[Mass],"")</f>
        <v>106686</v>
      </c>
      <c r="AB357" t="str">
        <f>_xlfn.XLOOKUP(Z357,[1]!UniprotIFO[Entry],[1]!UniprotIFO[Sequence],"")</f>
        <v>MAAGGEQTGPPTDSSASEPASTSSSPTRSSTIPSSLNTASPEPEHRRGSVQMQDKAAKILLENLPDDDDELTTVPTLPHLSAASEDLTGEGGAGGVKRYSRVATTFPPSAQTEQPVASTSSTFLTSTRSPVLSSSTSSSASPSGAGMRRTTSSQGATIGAKVWGVCLVGFDHTLGPNIEFTYPEDLRDNAELQKHLPFLALPDGAHARDEDYSYFHLLLPSVAPSQTIFGISCNRQIPADQLMNKGKEVTRSTVQKAIVVLASKPIFGALRDKLGVVTRSFFAQRDFNDKSILVDLFKSFDSAQLDATRKGKGREEEGDVEGGEETSEIPSSPTAAERAEEETGGMYMGTSLRELVHRFRFKTLMLLKLLVLQRRVMFYAAHTPVEQLCTFQYSLVTLIPALLTNLQDAASPLLDERVKRMTKPSSLRTSDKYSLIKYLGLPLNIFGKGSFFQPYLPLQQIDLLKTKSYLVGTTNSIFQQQRDCFIDVIVNIDSATLDVLNPKLTPLITLTAADRKWMDEIVTLVDQSWNAADPSRPTTQGFVGSDDFIRAKFEEYVCSLLACVKFGEFLAKERGERAEMLLSAPELESYNPASFNEAFLNAFKRTAAYELWDRTTDEAIFDLVEPKHPMEGKTNPIEDVGIRLVHGLHDSLSDVTLPNFSQLPANLQNLNLAPLPMKARERLSKGWSSGMQAMEAFREDWAKRAAAAEQEGEKAGAGESANGTPDPLAPSAQPPPSPGVGQTFFAGVDVAKSGAATLATGLGSFLGAATRKASLFGGPPSSTAGSTDVSPAQSTRTSLNPSDQPQPSSPKPPPTSTVHTPASLASFLRPLSTAAAATVPTSPERPREPKLTPAPTTSPADPPSSQTTRSGFGGFFGGLRRTLSPLPSPAFGASSTPGTPSTGGVSGFGTPPTTSFLSVGGWGGNAIPSMPSTPGGSVSGLQSPALRARDIAGDLGADGSDGEHGDDDGVKRRDQAASEADEAQKEREKTRRKLEGLAAESP</v>
      </c>
      <c r="AC357" s="6" cm="1">
        <f t="array" ref="AC357">SUMPRODUCT((LEN(AB357)-LEN(SUBSTITUTE(AB357,{"A";"C";"D";"E";"F";"G";"H";"I";"K";"L";"M";"N";"P";"Q";"R";"S";"T";"V";"W";"Y"},""))),{72.08;104.14;115.08;129.11;148.17;58.05;138.14;114.16;130.18;114.16;132.2;115.1;98.12;129.13;158.19;88.08;102.1;100.13;187.21;164.17})/1000</f>
        <v>107.65064000000001</v>
      </c>
      <c r="AD357" s="6">
        <f t="shared" si="10"/>
        <v>1.3289036544850499E-20</v>
      </c>
      <c r="AE357" s="6">
        <f t="shared" si="11"/>
        <v>1.4305732890365451E-18</v>
      </c>
    </row>
    <row r="358" spans="1:31" x14ac:dyDescent="0.2">
      <c r="A358" t="s">
        <v>1030</v>
      </c>
      <c r="B358" t="s">
        <v>1032</v>
      </c>
      <c r="C358" t="s">
        <v>1031</v>
      </c>
      <c r="D358">
        <v>8</v>
      </c>
      <c r="E358">
        <v>8</v>
      </c>
      <c r="F358" t="s">
        <v>56511</v>
      </c>
      <c r="G358" t="s">
        <v>9135</v>
      </c>
      <c r="H358" t="s">
        <v>14734</v>
      </c>
      <c r="I358" t="s">
        <v>14735</v>
      </c>
      <c r="J358" t="s">
        <v>14736</v>
      </c>
      <c r="K358" t="s">
        <v>14737</v>
      </c>
      <c r="L358" t="s">
        <v>14738</v>
      </c>
      <c r="M358" t="s">
        <v>14739</v>
      </c>
      <c r="N358" t="s">
        <v>14740</v>
      </c>
      <c r="O358" t="s">
        <v>14741</v>
      </c>
      <c r="P358" t="s">
        <v>14742</v>
      </c>
      <c r="Q358" t="s">
        <v>14743</v>
      </c>
      <c r="R358" t="s">
        <v>14744</v>
      </c>
      <c r="S358" t="s">
        <v>14745</v>
      </c>
      <c r="T358" t="s">
        <v>14746</v>
      </c>
      <c r="U358" t="s">
        <v>14747</v>
      </c>
      <c r="V358" t="s">
        <v>14748</v>
      </c>
      <c r="W358" t="s">
        <v>14749</v>
      </c>
      <c r="X358" t="s">
        <v>14750</v>
      </c>
      <c r="Z358" t="str" cm="1">
        <f t="array" ref="Z358">_xlfn.LET(_xlpm.raw,_xlfn.XLOOKUP(_xlfn.TEXTBEFORE(A358,";",,,,A358),_xlfn.ANCHORARRAY([2]summary!$O$4),_xlfn.CHOOSECOLS(_xlfn.ANCHORARRAY([2]summary!$K$4),1),""),IF(_xlpm.raw="","",_xlfn.TEXTAFTER(_xlfn.TEXTBEFORE(_xlpm.raw,"|",-1,,,_xlpm.raw),"tr|",,,,_xlfn.TEXTBEFORE(_xlpm.raw,"|",-1,,,_xlpm.raw))))</f>
        <v>A0A0K3CK73</v>
      </c>
      <c r="AA358">
        <f>_xlfn.XLOOKUP(Z358,[1]!UniprotIFO[Entry],[1]!UniprotIFO[Mass],"")</f>
        <v>89102</v>
      </c>
      <c r="AB358" t="str">
        <f>_xlfn.XLOOKUP(Z358,[1]!UniprotIFO[Entry],[1]!UniprotIFO[Sequence],"")</f>
        <v>MSGAPPPPPPPGFPQAFLPPVPPPWTEHRAPNGTPYWFNPLTNVSTYTRPVPAPPPGFPVAGASIPPPPPGFPVAVPPASAPPAQFAPPIHFSAAADGATGKKKEKKEKPKEKKPIEGTPWIRVTTNKGNVFYNNKETKESLWTVPEEIKEQVEALEKEEREAKEREEREEREKEEAEAKAKSASPASGKKRKAANEDEAAEDGAEEQEGSPVEEEKGDLDIEIEGAAEGSGLPSKPEEATLPAPTADAQPPKKKKAKTKVVTSLEELDDEDWQRQMAAEMAKEAEDQEKQEQEAAVAAEAEKQKVEEQRAPKLEVDQVEAAALYKVLLSEKDINPMAPFETELPKFVNDPRYHAVKSQRDRRDLFDEFCKEKIREQRAAKKRAAESGQKVDPLTAYRQLLATVVTSTRTHFSDFKRSHQKDQRYRDFGKTEGDREKEFKRYLRELGERKREAAEKAEREFREMLSEDREIRPGDKWADVKKRHANDSRYTAVNSSSLREQLFNKHVSALASGSSSAPSASTSSGKPALSKEDKAARAAASLREREERVRQEKMRAERNTNLARGNLGKEEAEREFGQLLVDAVRDHKTRFDDLASSLSLDPRFDAPALTPLDKRRLFDAHQAKLYRSRVADVESLFAAHSPKLTTPFHDVLPSISSDPHVTRLVGDDFDQLEKLYDSWVATRTQRAREDFTQMLKENSILEHWGRLKKMEKREDVKMIGEEGVREDSEDEEPDVKAMAEQVDLRAIHAVLKNDKRYLEFNHVPEERARWVEEYVENLAAPKTTVHQRD</v>
      </c>
      <c r="AC358" s="6" cm="1">
        <f t="array" ref="AC358">SUMPRODUCT((LEN(AB358)-LEN(SUBSTITUTE(AB358,{"A";"C";"D";"E";"F";"G";"H";"I";"K";"L";"M";"N";"P";"Q";"R";"S";"T";"V";"W";"Y"},""))),{72.08;104.14;115.08;129.11;148.17;58.05;138.14;114.16;130.18;114.16;132.2;115.1;98.12;129.13;158.19;88.08;102.1;100.13;187.21;164.17})/1000</f>
        <v>89.855809999999991</v>
      </c>
      <c r="AD358" s="6">
        <f t="shared" si="10"/>
        <v>1.3289036544850499E-20</v>
      </c>
      <c r="AE358" s="6">
        <f t="shared" si="11"/>
        <v>1.1940971428571428E-18</v>
      </c>
    </row>
    <row r="359" spans="1:31" x14ac:dyDescent="0.2">
      <c r="A359" t="s">
        <v>1033</v>
      </c>
      <c r="B359" t="s">
        <v>1035</v>
      </c>
      <c r="C359" t="s">
        <v>1034</v>
      </c>
      <c r="D359">
        <v>3</v>
      </c>
      <c r="E359">
        <v>3</v>
      </c>
      <c r="F359" t="s">
        <v>56512</v>
      </c>
      <c r="G359" t="s">
        <v>14751</v>
      </c>
      <c r="H359" t="s">
        <v>14752</v>
      </c>
      <c r="I359" t="s">
        <v>14753</v>
      </c>
      <c r="J359" t="s">
        <v>14754</v>
      </c>
      <c r="K359" t="s">
        <v>14755</v>
      </c>
      <c r="L359" t="s">
        <v>14756</v>
      </c>
      <c r="M359" t="s">
        <v>14757</v>
      </c>
      <c r="N359" t="s">
        <v>14758</v>
      </c>
      <c r="O359" t="s">
        <v>14759</v>
      </c>
      <c r="P359" t="s">
        <v>14760</v>
      </c>
      <c r="Q359" t="s">
        <v>14761</v>
      </c>
      <c r="R359" t="s">
        <v>14762</v>
      </c>
      <c r="S359" t="s">
        <v>14763</v>
      </c>
      <c r="T359" t="s">
        <v>14764</v>
      </c>
      <c r="U359" t="s">
        <v>14765</v>
      </c>
      <c r="V359" t="s">
        <v>14766</v>
      </c>
      <c r="W359" t="s">
        <v>14767</v>
      </c>
      <c r="X359" t="s">
        <v>14768</v>
      </c>
      <c r="Y359" t="s">
        <v>58906</v>
      </c>
      <c r="Z359" t="str" cm="1">
        <f t="array" ref="Z359">_xlfn.LET(_xlpm.raw,_xlfn.XLOOKUP(_xlfn.TEXTBEFORE(A359,";",,,,A359),_xlfn.ANCHORARRAY([2]summary!$O$4),_xlfn.CHOOSECOLS(_xlfn.ANCHORARRAY([2]summary!$K$4),1),""),IF(_xlpm.raw="","",_xlfn.TEXTAFTER(_xlfn.TEXTBEFORE(_xlpm.raw,"|",-1,,,_xlpm.raw),"tr|",,,,_xlfn.TEXTBEFORE(_xlpm.raw,"|",-1,,,_xlpm.raw))))</f>
        <v>A0A061B624</v>
      </c>
      <c r="AA359">
        <f>_xlfn.XLOOKUP(Z359,[1]!UniprotIFO[Entry],[1]!UniprotIFO[Mass],"")</f>
        <v>13939</v>
      </c>
      <c r="AB359" t="str">
        <f>_xlfn.XLOOKUP(Z359,[1]!UniprotIFO[Entry],[1]!UniprotIFO[Sequence],"")</f>
        <v>MTTKRRNHGRNKKGRGHVASIRCSNCSRMCPKDKAVRRFTVRNMVETAAIRDLSDASVYAEYVLPKLYLKIHYCISCAIHAHVVRVRSRVGRRNRAPPPRVRFNKDGKKISPAAQQAVAAARN</v>
      </c>
      <c r="AC359" s="6" cm="1">
        <f t="array" ref="AC359">SUMPRODUCT((LEN(AB359)-LEN(SUBSTITUTE(AB359,{"A";"C";"D";"E";"F";"G";"H";"I";"K";"L";"M";"N";"P";"Q";"R";"S";"T";"V";"W";"Y"},""))),{72.08;104.14;115.08;129.11;148.17;58.05;138.14;114.16;130.18;114.16;132.2;115.1;98.12;129.13;158.19;88.08;102.1;100.13;187.21;164.17})/1000</f>
        <v>14.067300000000001</v>
      </c>
      <c r="AD359" s="6">
        <f t="shared" si="10"/>
        <v>4.9833887043189367E-21</v>
      </c>
      <c r="AE359" s="6">
        <f t="shared" si="11"/>
        <v>7.0102823920265782E-20</v>
      </c>
    </row>
    <row r="360" spans="1:31" x14ac:dyDescent="0.2">
      <c r="A360" t="s">
        <v>1036</v>
      </c>
      <c r="B360" t="s">
        <v>1038</v>
      </c>
      <c r="C360" t="s">
        <v>1037</v>
      </c>
      <c r="D360">
        <v>25</v>
      </c>
      <c r="E360">
        <v>24</v>
      </c>
      <c r="F360" t="s">
        <v>56199</v>
      </c>
      <c r="G360" t="s">
        <v>14769</v>
      </c>
      <c r="H360" t="s">
        <v>14770</v>
      </c>
      <c r="I360" t="s">
        <v>14771</v>
      </c>
      <c r="J360" t="s">
        <v>14772</v>
      </c>
      <c r="K360" t="s">
        <v>14773</v>
      </c>
      <c r="L360" t="s">
        <v>14774</v>
      </c>
      <c r="M360" t="s">
        <v>14775</v>
      </c>
      <c r="N360" t="s">
        <v>14776</v>
      </c>
      <c r="O360" t="s">
        <v>14777</v>
      </c>
      <c r="P360" t="s">
        <v>14778</v>
      </c>
      <c r="Q360" t="s">
        <v>14779</v>
      </c>
      <c r="R360" t="s">
        <v>14780</v>
      </c>
      <c r="S360" t="s">
        <v>14781</v>
      </c>
      <c r="T360" t="s">
        <v>14782</v>
      </c>
      <c r="U360" t="s">
        <v>12266</v>
      </c>
      <c r="V360" t="s">
        <v>14783</v>
      </c>
      <c r="W360" t="s">
        <v>14784</v>
      </c>
      <c r="X360" t="s">
        <v>14785</v>
      </c>
      <c r="Y360" t="s">
        <v>58973</v>
      </c>
      <c r="Z360" t="str" cm="1">
        <f t="array" ref="Z360">_xlfn.LET(_xlpm.raw,_xlfn.XLOOKUP(_xlfn.TEXTBEFORE(A360,";",,,,A360),_xlfn.ANCHORARRAY([2]summary!$O$4),_xlfn.CHOOSECOLS(_xlfn.ANCHORARRAY([2]summary!$K$4),1),""),IF(_xlpm.raw="","",_xlfn.TEXTAFTER(_xlfn.TEXTBEFORE(_xlpm.raw,"|",-1,,,_xlpm.raw),"tr|",,,,_xlfn.TEXTBEFORE(_xlpm.raw,"|",-1,,,_xlpm.raw))))</f>
        <v>A0A0K3CK64</v>
      </c>
      <c r="AA360">
        <f>_xlfn.XLOOKUP(Z360,[1]!UniprotIFO[Entry],[1]!UniprotIFO[Mass],"")</f>
        <v>93660</v>
      </c>
      <c r="AB360" t="str">
        <f>_xlfn.XLOOKUP(Z360,[1]!UniprotIFO[Entry],[1]!UniprotIFO[Sequence],"")</f>
        <v>MAAEGNSRSDLIKTMNSLQDTFSAIGGETVDLPQIVVVGSQSAGKSSVLETIVGRDFLPRGQGIVTRRPLVLQLVHTPAPLSSQTPSSSSSTELPSTNPNFTLPSSSASSGAPQEYGEFLHIDKRFYDFGEIRKEIENETLRVAGGNKGISRLPIHLKIYSPNVLNLTLVDLPGLTKIPVGDQPTDIERQIRNLVLDYVSKPNCVILAISPANVDLANSESLKLARAVDPQGRRTIGVLTKLDLMDAGTNALDILTGRVYPLKLGFIGVVGRSQQDINAGKPMDEQIRTEEEFFRNHPGYRNIAHRCGTKFLAKTLNQVLMNHIRDKLPDMKARLNTLMGQTQQELNAFGDSAFLSDGANRGSLILRLMTQFVRDFVASIDGTTFEISTKELCGGARIYYIFNDVFGHALESINPTQNLTTADIRTAIRNSTGPRPSLFVPEVAFDLLVKPQIKLLEPPSLRCVELVYEELMKICHNCTSVELQRYPRLHAQLIEVVSELLRERLGPTSEYVQSLISIQAAYINTNHPDFVKGSAVAAQESARVSREKRLLQQADAKKGGVDADGRAGSSSEDGASGPEEEDDASGAQGYLVPNGNSAAGRQQHGHDRHRSTSSTVHDRTRNGPSFANQPNQQHAQSSQASRYPNHLSNSTSALSGSPNTSSTAMSSSAYTTHDRHASAKESFLNYFFGGNPAGIGGPGGDLASSHLSSSSRAAAAAVAGAGNGAFGEHNPLSGRKGLEGNAAAFEMKSLEKHLEPAPMTATGELALTEREELETNLIRALIASYFSIVRQTIQDLVPKAIMHLLVNFSRESIQNRLVASLYKDTMFDELLHEDEALVAERTRIKNLLQAYREAFQTLSEVL</v>
      </c>
      <c r="AC360" s="6" cm="1">
        <f t="array" ref="AC360">SUMPRODUCT((LEN(AB360)-LEN(SUBSTITUTE(AB360,{"A";"C";"D";"E";"F";"G";"H";"I";"K";"L";"M";"N";"P";"Q";"R";"S";"T";"V";"W";"Y"},""))),{72.08;104.14;115.08;129.11;148.17;58.05;138.14;114.16;130.18;114.16;132.2;115.1;98.12;129.13;158.19;88.08;102.1;100.13;187.21;164.17})/1000</f>
        <v>94.49457000000001</v>
      </c>
      <c r="AD360" s="6">
        <f t="shared" si="10"/>
        <v>3.9867109634551494E-20</v>
      </c>
      <c r="AE360" s="6">
        <f t="shared" si="11"/>
        <v>3.7672253820598013E-18</v>
      </c>
    </row>
    <row r="361" spans="1:31" x14ac:dyDescent="0.2">
      <c r="A361" t="s">
        <v>1039</v>
      </c>
      <c r="B361" t="s">
        <v>1041</v>
      </c>
      <c r="C361" t="s">
        <v>1040</v>
      </c>
      <c r="D361">
        <v>10</v>
      </c>
      <c r="E361">
        <v>10</v>
      </c>
      <c r="F361" t="s">
        <v>56513</v>
      </c>
      <c r="G361" t="s">
        <v>14786</v>
      </c>
      <c r="H361" t="s">
        <v>14787</v>
      </c>
      <c r="I361" t="s">
        <v>14788</v>
      </c>
      <c r="J361" t="s">
        <v>14789</v>
      </c>
      <c r="K361" t="s">
        <v>14790</v>
      </c>
      <c r="L361" t="s">
        <v>14791</v>
      </c>
      <c r="M361" t="s">
        <v>14792</v>
      </c>
      <c r="N361" t="s">
        <v>14793</v>
      </c>
      <c r="O361" t="s">
        <v>14794</v>
      </c>
      <c r="P361" t="s">
        <v>14795</v>
      </c>
      <c r="Q361" t="s">
        <v>14796</v>
      </c>
      <c r="R361" t="s">
        <v>14797</v>
      </c>
      <c r="S361" t="s">
        <v>14798</v>
      </c>
      <c r="T361" t="s">
        <v>14799</v>
      </c>
      <c r="U361" t="s">
        <v>14800</v>
      </c>
      <c r="V361" t="s">
        <v>14801</v>
      </c>
      <c r="W361" t="s">
        <v>14802</v>
      </c>
      <c r="X361" t="s">
        <v>14803</v>
      </c>
      <c r="Y361" t="s">
        <v>58974</v>
      </c>
      <c r="Z361" t="str" cm="1">
        <f t="array" ref="Z361">_xlfn.LET(_xlpm.raw,_xlfn.XLOOKUP(_xlfn.TEXTBEFORE(A361,";",,,,A361),_xlfn.ANCHORARRAY([2]summary!$O$4),_xlfn.CHOOSECOLS(_xlfn.ANCHORARRAY([2]summary!$K$4),1),""),IF(_xlpm.raw="","",_xlfn.TEXTAFTER(_xlfn.TEXTBEFORE(_xlpm.raw,"|",-1,,,_xlpm.raw),"tr|",,,,_xlfn.TEXTBEFORE(_xlpm.raw,"|",-1,,,_xlpm.raw))))</f>
        <v>A0A2T0AC00</v>
      </c>
      <c r="AA361">
        <f>_xlfn.XLOOKUP(Z361,[1]!UniprotIFO[Entry],[1]!UniprotIFO[Mass],"")</f>
        <v>62562</v>
      </c>
      <c r="AB361" t="str">
        <f>_xlfn.XLOOKUP(Z361,[1]!UniprotIFO[Entry],[1]!UniprotIFO[Sequence],"")</f>
        <v>MPVEPTLTPLQKDTALHDSPIAPSFDADLKLSRSQAEQLENLKVSDDELVGGLTYQQLTLYEKKSVLINREMDIMNRASFWKLGRYQLCGFGYFLDLCWAQAFGLVSGALQQELGVPNNRIGDLSTAFSAGMTVGALFWGLAVDIIGRRWAFNMTCLISSVFGLLFASPSNFGALCFFASMIGLGVGGNIPIDATITLEFLPTNRRFLLCALSTFQPLGVVVASLVSWGLVPRYSCDTSYKACSFPDRPCCTKSSNMGWRYTMIVLGCITLGIFFLRFVLFTFYESPKFLLAKGKDEEAINVLYKIAAFNRQPQPQLTIDDFRLLDKEYSERESITSDEPLSSGPRQFTTGEMAKIRVKQAVGQFAHLKGFFATKRMIWVSITLWIAYMSLFWSFSIAGGYLPLILRQKGIDTSAGLNETYRNYVVVYLPGVTATILGSFLMEIPKIGRKWAMAFAAALMGTSLFLFSTISSFAAFTGMNLLEYWAQSLYAALLYAFTPEAFPAPFRGSGSGIASTLGRLSSTVAPIAAGTIFSPRSNSVLWLAGGAAFVSCLSVLCLPYDTRGRHTF</v>
      </c>
      <c r="AC361" s="6" cm="1">
        <f t="array" ref="AC361">SUMPRODUCT((LEN(AB361)-LEN(SUBSTITUTE(AB361,{"A";"C";"D";"E";"F";"G";"H";"I";"K";"L";"M";"N";"P";"Q";"R";"S";"T";"V";"W";"Y"},""))),{72.08;104.14;115.08;129.11;148.17;58.05;138.14;114.16;130.18;114.16;132.2;115.1;98.12;129.13;158.19;88.08;102.1;100.13;187.21;164.17})/1000</f>
        <v>63.118179999999981</v>
      </c>
      <c r="AD361" s="6">
        <f t="shared" si="10"/>
        <v>1.6611295681063123E-20</v>
      </c>
      <c r="AE361" s="6">
        <f t="shared" si="11"/>
        <v>1.0484747508305645E-18</v>
      </c>
    </row>
    <row r="362" spans="1:31" x14ac:dyDescent="0.2">
      <c r="A362" t="s">
        <v>1042</v>
      </c>
      <c r="B362" t="s">
        <v>1044</v>
      </c>
      <c r="C362" t="s">
        <v>1043</v>
      </c>
      <c r="D362">
        <v>4</v>
      </c>
      <c r="E362">
        <v>4</v>
      </c>
      <c r="F362" t="s">
        <v>56514</v>
      </c>
      <c r="G362" t="s">
        <v>14804</v>
      </c>
      <c r="H362" t="s">
        <v>14805</v>
      </c>
      <c r="I362" t="s">
        <v>14806</v>
      </c>
      <c r="J362" t="s">
        <v>14807</v>
      </c>
      <c r="K362" t="s">
        <v>14808</v>
      </c>
      <c r="L362" t="s">
        <v>14809</v>
      </c>
      <c r="M362" t="s">
        <v>14810</v>
      </c>
      <c r="N362" t="s">
        <v>14811</v>
      </c>
      <c r="O362" t="s">
        <v>14812</v>
      </c>
      <c r="P362" t="s">
        <v>14813</v>
      </c>
      <c r="Q362" t="s">
        <v>14814</v>
      </c>
      <c r="R362" t="s">
        <v>14815</v>
      </c>
      <c r="S362" t="s">
        <v>14816</v>
      </c>
      <c r="T362" t="s">
        <v>14817</v>
      </c>
      <c r="U362" t="s">
        <v>14818</v>
      </c>
      <c r="V362" t="s">
        <v>14819</v>
      </c>
      <c r="W362" t="s">
        <v>14820</v>
      </c>
      <c r="X362" t="s">
        <v>14821</v>
      </c>
      <c r="Z362" t="str" cm="1">
        <f t="array" ref="Z362">_xlfn.LET(_xlpm.raw,_xlfn.XLOOKUP(_xlfn.TEXTBEFORE(A362,";",,,,A362),_xlfn.ANCHORARRAY([2]summary!$O$4),_xlfn.CHOOSECOLS(_xlfn.ANCHORARRAY([2]summary!$K$4),1),""),IF(_xlpm.raw="","",_xlfn.TEXTAFTER(_xlfn.TEXTBEFORE(_xlpm.raw,"|",-1,,,_xlpm.raw),"tr|",,,,_xlfn.TEXTBEFORE(_xlpm.raw,"|",-1,,,_xlpm.raw))))</f>
        <v>A0A0K3CK60</v>
      </c>
      <c r="AA362">
        <f>_xlfn.XLOOKUP(Z362,[1]!UniprotIFO[Entry],[1]!UniprotIFO[Mass],"")</f>
        <v>49355</v>
      </c>
      <c r="AB362" t="str">
        <f>_xlfn.XLOOKUP(Z362,[1]!UniprotIFO[Entry],[1]!UniprotIFO[Sequence],"")</f>
        <v>MPARLAQQPIHVSVPTSNSFDALAGDKDTAAQDDLDERVALALRLIDAVLDEDDRLVRMLVLEEKVDAWVQDQQGWTALHAAAYTGNVEHIKLLLRKSNAVWAMPDNLGCTAGDIAFSMNHDRAYEELLAEGIRAEMLRSVLESAASSSDAEDPSAMAVDAEPSTSDAPKLSTASDNATFLSSRLIFTADSRGQAVALDAEGNGVMMNWEEGIMRRTVEALAREGGWEGRKGRRREELVSEEERGEREGLKVLNVGFGLGIIDTHLQSYAPTTHLIIEPHPDVLSFARQNGWFDKPGVRFYEGTWKQWMGDLESGTEEYEGWDAVYFDTYSENYADLHRFFELLPDILSTSPSARFSFFHGLGATSRLLYDIYTSVSEMHLREIGLKTEWEEVDVAQGVEGRWESTGEAGEGERTKGEGEKKYWREEMVGRYRLPVCRLEM</v>
      </c>
      <c r="AC362" s="6" cm="1">
        <f t="array" ref="AC362">SUMPRODUCT((LEN(AB362)-LEN(SUBSTITUTE(AB362,{"A";"C";"D";"E";"F";"G";"H";"I";"K";"L";"M";"N";"P";"Q";"R";"S";"T";"V";"W";"Y"},""))),{72.08;104.14;115.08;129.11;148.17;58.05;138.14;114.16;130.18;114.16;132.2;115.1;98.12;129.13;158.19;88.08;102.1;100.13;187.21;164.17})/1000</f>
        <v>49.742319999999999</v>
      </c>
      <c r="AD362" s="6">
        <f t="shared" si="10"/>
        <v>6.6445182724252495E-21</v>
      </c>
      <c r="AE362" s="6">
        <f t="shared" si="11"/>
        <v>3.3051375415282392E-19</v>
      </c>
    </row>
    <row r="363" spans="1:31" x14ac:dyDescent="0.2">
      <c r="A363" t="s">
        <v>1045</v>
      </c>
      <c r="B363" t="s">
        <v>1046</v>
      </c>
      <c r="C363" t="s">
        <v>22</v>
      </c>
      <c r="D363">
        <v>4</v>
      </c>
      <c r="E363">
        <v>4</v>
      </c>
      <c r="F363" t="s">
        <v>56515</v>
      </c>
      <c r="G363" t="s">
        <v>12935</v>
      </c>
      <c r="H363" t="s">
        <v>14822</v>
      </c>
      <c r="I363" t="s">
        <v>14823</v>
      </c>
      <c r="J363" t="s">
        <v>14824</v>
      </c>
      <c r="K363" t="s">
        <v>14825</v>
      </c>
      <c r="L363" t="s">
        <v>14826</v>
      </c>
      <c r="M363" t="s">
        <v>14827</v>
      </c>
      <c r="N363" t="s">
        <v>14828</v>
      </c>
      <c r="O363" t="s">
        <v>14829</v>
      </c>
      <c r="P363" t="s">
        <v>14830</v>
      </c>
      <c r="Q363" t="s">
        <v>14831</v>
      </c>
      <c r="R363" t="s">
        <v>14832</v>
      </c>
      <c r="S363" t="s">
        <v>14833</v>
      </c>
      <c r="T363" t="s">
        <v>14834</v>
      </c>
      <c r="U363" t="s">
        <v>14835</v>
      </c>
      <c r="V363" t="s">
        <v>14836</v>
      </c>
      <c r="W363" t="s">
        <v>14837</v>
      </c>
      <c r="X363" t="s">
        <v>14838</v>
      </c>
      <c r="Z363" t="str" cm="1">
        <f t="array" ref="Z363">_xlfn.LET(_xlpm.raw,_xlfn.XLOOKUP(_xlfn.TEXTBEFORE(A363,";",,,,A363),_xlfn.ANCHORARRAY([2]summary!$O$4),_xlfn.CHOOSECOLS(_xlfn.ANCHORARRAY([2]summary!$K$4),1),""),IF(_xlpm.raw="","",_xlfn.TEXTAFTER(_xlfn.TEXTBEFORE(_xlpm.raw,"|",-1,,,_xlpm.raw),"tr|",,,,_xlfn.TEXTBEFORE(_xlpm.raw,"|",-1,,,_xlpm.raw))))</f>
        <v>A0A0K3CCV3</v>
      </c>
      <c r="AA363">
        <f>_xlfn.XLOOKUP(Z363,[1]!UniprotIFO[Entry],[1]!UniprotIFO[Mass],"")</f>
        <v>17371</v>
      </c>
      <c r="AB363" t="str">
        <f>_xlfn.XLOOKUP(Z363,[1]!UniprotIFO[Entry],[1]!UniprotIFO[Sequence],"")</f>
        <v>MSSPPAYTQSVPAAGLRVPCSSAQAFPDPSLTGPAPFRDLDGSPVFVCSVLMAGKSVHPAKVTHGKAMYSYGGVEKHHEGRFDILPITEAMEWVPTSYGQIPPGRRPVEGGFEEGGQHLFHAIMTIDGVRVPGKTGEHLHGANFPFGGGEIVQEAGYSILCWR</v>
      </c>
      <c r="AC363" s="6" cm="1">
        <f t="array" ref="AC363">SUMPRODUCT((LEN(AB363)-LEN(SUBSTITUTE(AB363,{"A";"C";"D";"E";"F";"G";"H";"I";"K";"L";"M";"N";"P";"Q";"R";"S";"T";"V";"W";"Y"},""))),{72.08;104.14;115.08;129.11;148.17;58.05;138.14;114.16;130.18;114.16;132.2;115.1;98.12;129.13;158.19;88.08;102.1;100.13;187.21;164.17})/1000</f>
        <v>17.51258</v>
      </c>
      <c r="AD363" s="6">
        <f t="shared" si="10"/>
        <v>6.6445182724252495E-21</v>
      </c>
      <c r="AE363" s="6">
        <f t="shared" si="11"/>
        <v>1.1636265780730897E-19</v>
      </c>
    </row>
    <row r="364" spans="1:31" x14ac:dyDescent="0.2">
      <c r="A364" t="s">
        <v>1047</v>
      </c>
      <c r="B364" t="s">
        <v>1049</v>
      </c>
      <c r="C364" t="s">
        <v>1048</v>
      </c>
      <c r="D364">
        <v>12</v>
      </c>
      <c r="E364">
        <v>12</v>
      </c>
      <c r="F364" t="s">
        <v>56516</v>
      </c>
      <c r="G364" t="s">
        <v>14839</v>
      </c>
      <c r="H364" t="s">
        <v>11493</v>
      </c>
      <c r="I364" t="s">
        <v>14840</v>
      </c>
      <c r="J364" t="s">
        <v>9844</v>
      </c>
      <c r="K364" t="s">
        <v>14841</v>
      </c>
      <c r="L364" t="s">
        <v>14842</v>
      </c>
      <c r="M364" t="s">
        <v>14843</v>
      </c>
      <c r="N364" t="s">
        <v>14844</v>
      </c>
      <c r="O364" t="s">
        <v>14845</v>
      </c>
      <c r="P364" t="s">
        <v>14846</v>
      </c>
      <c r="Q364" t="s">
        <v>14847</v>
      </c>
      <c r="R364" t="s">
        <v>14848</v>
      </c>
      <c r="S364" t="s">
        <v>14849</v>
      </c>
      <c r="T364" t="s">
        <v>14850</v>
      </c>
      <c r="U364" t="s">
        <v>14851</v>
      </c>
      <c r="V364" t="s">
        <v>14852</v>
      </c>
      <c r="W364" t="s">
        <v>14853</v>
      </c>
      <c r="X364" t="s">
        <v>14854</v>
      </c>
      <c r="Y364" t="s">
        <v>58975</v>
      </c>
      <c r="Z364" t="str" cm="1">
        <f t="array" ref="Z364">_xlfn.LET(_xlpm.raw,_xlfn.XLOOKUP(_xlfn.TEXTBEFORE(A364,";",,,,A364),_xlfn.ANCHORARRAY([2]summary!$O$4),_xlfn.CHOOSECOLS(_xlfn.ANCHORARRAY([2]summary!$K$4),1),""),IF(_xlpm.raw="","",_xlfn.TEXTAFTER(_xlfn.TEXTBEFORE(_xlpm.raw,"|",-1,,,_xlpm.raw),"tr|",,,,_xlfn.TEXTBEFORE(_xlpm.raw,"|",-1,,,_xlpm.raw))))</f>
        <v>A0A2T0A319</v>
      </c>
      <c r="AA364">
        <f>_xlfn.XLOOKUP(Z364,[1]!UniprotIFO[Entry],[1]!UniprotIFO[Mass],"")</f>
        <v>38957</v>
      </c>
      <c r="AB364" t="str">
        <f>_xlfn.XLOOKUP(Z364,[1]!UniprotIFO[Entry],[1]!UniprotIFO[Sequence],"")</f>
        <v>MQVDSTTTNATTAAPVPVEGATSADYYADSYAHFGIHEEMLKDEVRTLSYRNAMWHNKHLFKDKVVLDVGCGTGILSMFAAKAGAKKVIGVDMSNIIDQAQKIVAANGFADTITLIKGKMEEVVLPVDKVDIIISEWMGYFLLYESMLDSVLYARDRYLVPDGLMFPDEATMYIAAIEDQEYKEEKIGFWEDVYGFDYSCIKEIALREPLVDTVDLKSVVTNPCKLATFDLLTVKKEELTFASQFKLVATRNDYVHAFLGWFDCAFRACHKPVSFSTGPHAKYTHWKQTVFYLTDMVTLQTNDSIEGVITVSPNARNPRDLDIVIDYKVDGQHPHQERREYRMA</v>
      </c>
      <c r="AC364" s="6" cm="1">
        <f t="array" ref="AC364">SUMPRODUCT((LEN(AB364)-LEN(SUBSTITUTE(AB364,{"A";"C";"D";"E";"F";"G";"H";"I";"K";"L";"M";"N";"P";"Q";"R";"S";"T";"V";"W";"Y"},""))),{72.08;104.14;115.08;129.11;148.17;58.05;138.14;114.16;130.18;114.16;132.2;115.1;98.12;129.13;158.19;88.08;102.1;100.13;187.21;164.17})/1000</f>
        <v>39.267979999999994</v>
      </c>
      <c r="AD364" s="6">
        <f t="shared" si="10"/>
        <v>1.9933554817275747E-20</v>
      </c>
      <c r="AE364" s="6">
        <f t="shared" si="11"/>
        <v>7.8275043189368757E-19</v>
      </c>
    </row>
    <row r="365" spans="1:31" x14ac:dyDescent="0.2">
      <c r="A365" t="s">
        <v>1050</v>
      </c>
      <c r="B365" t="s">
        <v>1052</v>
      </c>
      <c r="C365" t="s">
        <v>1051</v>
      </c>
      <c r="D365">
        <v>3</v>
      </c>
      <c r="E365">
        <v>3</v>
      </c>
      <c r="F365" t="s">
        <v>56517</v>
      </c>
      <c r="G365" t="s">
        <v>14855</v>
      </c>
      <c r="H365" t="s">
        <v>14856</v>
      </c>
      <c r="I365" t="s">
        <v>14857</v>
      </c>
      <c r="J365" t="s">
        <v>14858</v>
      </c>
      <c r="K365" t="s">
        <v>14859</v>
      </c>
      <c r="L365" t="s">
        <v>14860</v>
      </c>
      <c r="M365" t="s">
        <v>14861</v>
      </c>
      <c r="N365" t="s">
        <v>14862</v>
      </c>
      <c r="O365" t="s">
        <v>14863</v>
      </c>
      <c r="P365" t="s">
        <v>14864</v>
      </c>
      <c r="Q365" t="s">
        <v>14865</v>
      </c>
      <c r="R365" t="s">
        <v>14866</v>
      </c>
      <c r="S365" t="s">
        <v>14867</v>
      </c>
      <c r="T365" t="s">
        <v>14868</v>
      </c>
      <c r="U365" t="s">
        <v>14869</v>
      </c>
      <c r="V365" t="s">
        <v>14870</v>
      </c>
      <c r="W365" t="s">
        <v>8496</v>
      </c>
      <c r="X365" t="s">
        <v>14871</v>
      </c>
      <c r="Y365" t="s">
        <v>58906</v>
      </c>
      <c r="Z365" t="str" cm="1">
        <f t="array" ref="Z365">_xlfn.LET(_xlpm.raw,_xlfn.XLOOKUP(_xlfn.TEXTBEFORE(A365,";",,,,A365),_xlfn.ANCHORARRAY([2]summary!$O$4),_xlfn.CHOOSECOLS(_xlfn.ANCHORARRAY([2]summary!$K$4),1),""),IF(_xlpm.raw="","",_xlfn.TEXTAFTER(_xlfn.TEXTBEFORE(_xlpm.raw,"|",-1,,,_xlpm.raw),"tr|",,,,_xlfn.TEXTBEFORE(_xlpm.raw,"|",-1,,,_xlpm.raw))))</f>
        <v>A0A2T0ABY9</v>
      </c>
      <c r="AA365">
        <f>_xlfn.XLOOKUP(Z365,[1]!UniprotIFO[Entry],[1]!UniprotIFO[Mass],"")</f>
        <v>20494</v>
      </c>
      <c r="AB365" t="str">
        <f>_xlfn.XLOOKUP(Z365,[1]!UniprotIFO[Entry],[1]!UniprotIFO[Sequence],"")</f>
        <v>MPSNKSFRTKVHLAKAAKQNRPIPQWFRLKADSKIQYNAKRRNWRRTKLNASSASFQHPGGSANVWPWSCTALRRFSGSSDTLCAFPAFPFASTHSLSDLSYPLRLPRTRQYRSFDPAACGWSGGRTDVARVDDVREGWRGCRELRRGIDLYGERLLRAGRVRKTRKERRSSRGGLAPR</v>
      </c>
      <c r="AC365" s="6" cm="1">
        <f t="array" ref="AC365">SUMPRODUCT((LEN(AB365)-LEN(SUBSTITUTE(AB365,{"A";"C";"D";"E";"F";"G";"H";"I";"K";"L";"M";"N";"P";"Q";"R";"S";"T";"V";"W";"Y"},""))),{72.08;104.14;115.08;129.11;148.17;58.05;138.14;114.16;130.18;114.16;132.2;115.1;98.12;129.13;158.19;88.08;102.1;100.13;187.21;164.17})/1000</f>
        <v>20.682269999999995</v>
      </c>
      <c r="AD365" s="6">
        <f t="shared" si="10"/>
        <v>4.9833887043189367E-21</v>
      </c>
      <c r="AE365" s="6">
        <f t="shared" si="11"/>
        <v>1.0306779069767439E-19</v>
      </c>
    </row>
    <row r="366" spans="1:31" x14ac:dyDescent="0.2">
      <c r="A366" t="s">
        <v>1053</v>
      </c>
      <c r="B366" t="s">
        <v>1055</v>
      </c>
      <c r="C366" t="s">
        <v>1054</v>
      </c>
      <c r="D366">
        <v>10</v>
      </c>
      <c r="E366">
        <v>10</v>
      </c>
      <c r="F366" t="s">
        <v>56518</v>
      </c>
      <c r="G366" t="s">
        <v>14872</v>
      </c>
      <c r="H366" t="s">
        <v>14873</v>
      </c>
      <c r="I366" t="s">
        <v>14874</v>
      </c>
      <c r="J366" t="s">
        <v>14875</v>
      </c>
      <c r="K366" t="s">
        <v>14876</v>
      </c>
      <c r="L366" t="s">
        <v>14877</v>
      </c>
      <c r="M366" t="s">
        <v>14878</v>
      </c>
      <c r="N366" t="s">
        <v>14879</v>
      </c>
      <c r="O366" t="s">
        <v>14880</v>
      </c>
      <c r="P366" t="s">
        <v>14881</v>
      </c>
      <c r="Q366" t="s">
        <v>14882</v>
      </c>
      <c r="R366" t="s">
        <v>14883</v>
      </c>
      <c r="S366" t="s">
        <v>14884</v>
      </c>
      <c r="T366" t="s">
        <v>14885</v>
      </c>
      <c r="U366" t="s">
        <v>14886</v>
      </c>
      <c r="V366" t="s">
        <v>14887</v>
      </c>
      <c r="W366" t="s">
        <v>14888</v>
      </c>
      <c r="X366" t="s">
        <v>14889</v>
      </c>
      <c r="Y366" t="s">
        <v>58976</v>
      </c>
      <c r="Z366" t="str" cm="1">
        <f t="array" ref="Z366">_xlfn.LET(_xlpm.raw,_xlfn.XLOOKUP(_xlfn.TEXTBEFORE(A366,";",,,,A366),_xlfn.ANCHORARRAY([2]summary!$O$4),_xlfn.CHOOSECOLS(_xlfn.ANCHORARRAY([2]summary!$K$4),1),""),IF(_xlpm.raw="","",_xlfn.TEXTAFTER(_xlfn.TEXTBEFORE(_xlpm.raw,"|",-1,,,_xlpm.raw),"tr|",,,,_xlfn.TEXTBEFORE(_xlpm.raw,"|",-1,,,_xlpm.raw))))</f>
        <v>A0A2T0A416</v>
      </c>
      <c r="AA366">
        <f>_xlfn.XLOOKUP(Z366,[1]!UniprotIFO[Entry],[1]!UniprotIFO[Mass],"")</f>
        <v>151008</v>
      </c>
      <c r="AB366" t="str">
        <f>_xlfn.XLOOKUP(Z366,[1]!UniprotIFO[Entry],[1]!UniprotIFO[Sequence],"")</f>
        <v>MFSTLRAGYNSLQATARPTSAEDTIEKLCERLLNGTQREDRRAALLGLKGLSRDWKSEVGARALPILLGVLEDDAAEDTEMAKAVVETLSLLCEVEEVEGRPVRDDSGLRNTDVFLATPTALHTLLKLLTPSHFYLRFFSLQLLGILLANRPQQVQQYVLTAAGGIGRLVETLDDAREIIRNESLLLIIALTTQNADIQKLLAFEGAFDKLFGIVRSEGGIGAGGIVVQDCLAAVGGLLRWNVSNQNYFRETSCIPLLAPLLLFPRPNALNAQSLATFAFQSWSEQKVINAGLVISLVRMLVGGAGGSGRSQNQDALLKTGLTRCLIELALASNAPAVLKSQSLNALADIMRSSADNQTLLTTLIVTPLIPPAGPSSPETYADDTTSQHDGQPRASVDGQSQHHDHDEAAQRAASKWRRGTSVPAVVAVTDLAVHGDGTPGREGLRVRAAAANLFTSYAAGSTENQLGILSTMIAPPPEEASFSPGSIILTALRTFPTPTRNESFDSYVPFFACLLFSHLVMHSEVCKEVARKIYFQGDEPTPGGMGDEDDRTTLVGVLVGNLMMAQREQAQSANAGLGPERGLEWSRVMVGYLTSLSLWMWESPLTVKEFLSEGSNLQVLIQPITQSSGVDSVIQGLCTFLLGICYEYNREPGPISRETLHPILHSRVGPDQFVSRILRLREDPRFRNVGPNVLELVDEDDTIAEDLGEEDGLWFDFSFVEFLKTNYISVQRAILIDPQASSAMVRSMDGVSPEVLAALRASLAAQTKELDDLREALQSLAQERDQERAAVEAEFASLSDSIVSLRSQLEEARQAKEEADREQEDLLVLLEELSEKRRRDKKRMRKAGLDVSEDEDGADGDDDAASVAEEDAPEQVAPHPDSPAPAVQPAQPAALNFDAPPDAASPTDGPAIVPAAPPAKTSDDAPAATTFTDDGSAAPDAPATQAVDTSLADAPAEPEAASAEEPKAAEPKVVELREEQQKDVEQPQSEPKEDPTQLDEVSSSSIADAAKKTAEPEPQPKTAPPPPPPTSAPPPPKASAAPSAKARNRDSTGRMTFEPEVDDEIYARSGSSTPAPPPPKTSAAPPPPRSSAFPSPRTRRALQSSTSSTSSKPATPLYNPFRQATPPPAAEQEKPQSPSVAPPRPASAAGEASSAPAPPTAAPEAPVASAAEQPTDAAVGMASEAVEPATIAAMEATPEPEASRRTSVDDRLAAAFGAFGSSTSFDPSPSPFHQPAAPSEEQDTSSLFGNSPSTQNDIASIFGLGSTPQPAARASETAAKVQEAPHAEQRKSPPPRDVASLFGGMAASAASLFGGHHAQSSNDSKSPPFDRSSAASPPAARPDASSLFGSTNGFASVPRQDAASPFARQDAPSPFARQGAASPFGRQNATSPFQHASRQDGPAFNYGAAQQKAEVRDVSSLFG</v>
      </c>
      <c r="AC366" s="6" cm="1">
        <f t="array" ref="AC366">SUMPRODUCT((LEN(AB366)-LEN(SUBSTITUTE(AB366,{"A";"C";"D";"E";"F";"G";"H";"I";"K";"L";"M";"N";"P";"Q";"R";"S";"T";"V";"W";"Y"},""))),{72.08;104.14;115.08;129.11;148.17;58.05;138.14;114.16;130.18;114.16;132.2;115.1;98.12;129.13;158.19;88.08;102.1;100.13;187.21;164.17})/1000</f>
        <v>152.34601000000001</v>
      </c>
      <c r="AD366" s="6">
        <f t="shared" si="10"/>
        <v>1.6611295681063123E-20</v>
      </c>
      <c r="AE366" s="6">
        <f t="shared" si="11"/>
        <v>2.5306646179401996E-18</v>
      </c>
    </row>
    <row r="367" spans="1:31" x14ac:dyDescent="0.2">
      <c r="A367" t="s">
        <v>1056</v>
      </c>
      <c r="B367" t="s">
        <v>1058</v>
      </c>
      <c r="C367" t="s">
        <v>1057</v>
      </c>
      <c r="D367">
        <v>3</v>
      </c>
      <c r="E367">
        <v>3</v>
      </c>
      <c r="F367" t="s">
        <v>56519</v>
      </c>
      <c r="G367" t="s">
        <v>14890</v>
      </c>
      <c r="H367" t="s">
        <v>14891</v>
      </c>
      <c r="I367" t="s">
        <v>14892</v>
      </c>
      <c r="J367" t="s">
        <v>14893</v>
      </c>
      <c r="K367" t="s">
        <v>14894</v>
      </c>
      <c r="L367" t="s">
        <v>14895</v>
      </c>
      <c r="M367" t="s">
        <v>14896</v>
      </c>
      <c r="N367" t="s">
        <v>14897</v>
      </c>
      <c r="O367" t="s">
        <v>14898</v>
      </c>
      <c r="P367" t="s">
        <v>14899</v>
      </c>
      <c r="Q367" t="s">
        <v>14900</v>
      </c>
      <c r="R367" t="s">
        <v>14901</v>
      </c>
      <c r="S367" t="s">
        <v>14902</v>
      </c>
      <c r="T367" t="s">
        <v>14903</v>
      </c>
      <c r="U367" t="s">
        <v>14904</v>
      </c>
      <c r="V367" t="s">
        <v>14905</v>
      </c>
      <c r="W367" t="s">
        <v>14906</v>
      </c>
      <c r="X367" t="s">
        <v>14907</v>
      </c>
      <c r="Z367" t="str" cm="1">
        <f t="array" ref="Z367">_xlfn.LET(_xlpm.raw,_xlfn.XLOOKUP(_xlfn.TEXTBEFORE(A367,";",,,,A367),_xlfn.ANCHORARRAY([2]summary!$O$4),_xlfn.CHOOSECOLS(_xlfn.ANCHORARRAY([2]summary!$K$4),1),""),IF(_xlpm.raw="","",_xlfn.TEXTAFTER(_xlfn.TEXTBEFORE(_xlpm.raw,"|",-1,,,_xlpm.raw),"tr|",,,,_xlfn.TEXTBEFORE(_xlpm.raw,"|",-1,,,_xlpm.raw))))</f>
        <v>A0A2S9ZWM7</v>
      </c>
      <c r="AA367">
        <f>_xlfn.XLOOKUP(Z367,[1]!UniprotIFO[Entry],[1]!UniprotIFO[Mass],"")</f>
        <v>40971</v>
      </c>
      <c r="AB367" t="str">
        <f>_xlfn.XLOOKUP(Z367,[1]!UniprotIFO[Entry],[1]!UniprotIFO[Sequence],"")</f>
        <v>MQVGDENPPSYFASVLAKPPPLNAFDAFKKTNPTYREKTTRGGIFTVLVGLVVAVLVWHETREYLWGEAEYKFSVDRGIAHELQLNFDATVATPCHYLTVDVRDAVGDRLHISDEFKKDGTTFDIGQAQHLENQRAAKEASASKMVRDARGRRIFARTRNLVENGPACRIYGSMEVKKVTGNLHITTLGHGYLSWEHTDHALMNLSHVIHEFSFGPYFPRIVQPLDNSVEITSVPFHIFQYFLSVVSTTYIDASRRRLHTHQYSVTEMGRETQHGRGVPGIFFKYDIEPMSLTVRERTTTFLQFLIRLAGIVGGILVCSDFGFRTADHLVSHFLAGPPKTPLPGFVPSPAPKTPTRSFASGFGRD</v>
      </c>
      <c r="AC367" s="6" cm="1">
        <f t="array" ref="AC367">SUMPRODUCT((LEN(AB367)-LEN(SUBSTITUTE(AB367,{"A";"C";"D";"E";"F";"G";"H";"I";"K";"L";"M";"N";"P";"Q";"R";"S";"T";"V";"W";"Y"},""))),{72.08;104.14;115.08;129.11;148.17;58.05;138.14;114.16;130.18;114.16;132.2;115.1;98.12;129.13;158.19;88.08;102.1;100.13;187.21;164.17})/1000</f>
        <v>41.320109999999993</v>
      </c>
      <c r="AD367" s="6">
        <f t="shared" si="10"/>
        <v>4.9833887043189367E-21</v>
      </c>
      <c r="AE367" s="6">
        <f t="shared" si="11"/>
        <v>2.059141694352159E-19</v>
      </c>
    </row>
    <row r="368" spans="1:31" x14ac:dyDescent="0.2">
      <c r="A368" t="s">
        <v>1059</v>
      </c>
      <c r="B368" t="s">
        <v>1061</v>
      </c>
      <c r="C368" t="s">
        <v>1060</v>
      </c>
      <c r="D368">
        <v>5</v>
      </c>
      <c r="E368">
        <v>5</v>
      </c>
      <c r="F368" t="s">
        <v>56520</v>
      </c>
      <c r="G368" t="s">
        <v>14908</v>
      </c>
      <c r="H368" t="s">
        <v>14909</v>
      </c>
      <c r="I368" t="s">
        <v>14910</v>
      </c>
      <c r="J368" t="s">
        <v>14911</v>
      </c>
      <c r="K368" t="s">
        <v>14912</v>
      </c>
      <c r="L368" t="s">
        <v>14913</v>
      </c>
      <c r="M368" t="s">
        <v>14914</v>
      </c>
      <c r="N368" t="s">
        <v>14915</v>
      </c>
      <c r="O368" t="s">
        <v>14916</v>
      </c>
      <c r="P368" t="s">
        <v>14917</v>
      </c>
      <c r="Q368" t="s">
        <v>14918</v>
      </c>
      <c r="R368" t="s">
        <v>14919</v>
      </c>
      <c r="S368" t="s">
        <v>14920</v>
      </c>
      <c r="T368" t="s">
        <v>14921</v>
      </c>
      <c r="U368" t="s">
        <v>14922</v>
      </c>
      <c r="V368" t="s">
        <v>14923</v>
      </c>
      <c r="W368" t="s">
        <v>14924</v>
      </c>
      <c r="X368" t="s">
        <v>14925</v>
      </c>
      <c r="Y368" t="s">
        <v>58901</v>
      </c>
      <c r="Z368" t="str" cm="1">
        <f t="array" ref="Z368">_xlfn.LET(_xlpm.raw,_xlfn.XLOOKUP(_xlfn.TEXTBEFORE(A368,";",,,,A368),_xlfn.ANCHORARRAY([2]summary!$O$4),_xlfn.CHOOSECOLS(_xlfn.ANCHORARRAY([2]summary!$K$4),1),""),IF(_xlpm.raw="","",_xlfn.TEXTAFTER(_xlfn.TEXTBEFORE(_xlpm.raw,"|",-1,,,_xlpm.raw),"tr|",,,,_xlfn.TEXTBEFORE(_xlpm.raw,"|",-1,,,_xlpm.raw))))</f>
        <v>A0A2T0A428</v>
      </c>
      <c r="AA368">
        <f>_xlfn.XLOOKUP(Z368,[1]!UniprotIFO[Entry],[1]!UniprotIFO[Mass],"")</f>
        <v>25908</v>
      </c>
      <c r="AB368" t="str">
        <f>_xlfn.XLOOKUP(Z368,[1]!UniprotIFO[Entry],[1]!UniprotIFO[Sequence],"")</f>
        <v>MSALWRTQQTLVCLHCLLSRRADEGCPSSSRSHPAARVLEHLRELHSLHCFARHPPRPRPHPLSLPPPPRPDTASSRPNTMAAASTSSAIIFTDVFNVSDVDKDGKKFDRVSRIAAKSQNHDMRMTLDINTDLIDLRQESEFSLALASTLHPDGVAKDAGATGGWRADIEGGLADDWDYVMYGKVYKYDEGSGEEVTAYVSFGGLLMALTGVYRHMANLTVGEYVYLLLRPSKR</v>
      </c>
      <c r="AC368" s="6" cm="1">
        <f t="array" ref="AC368">SUMPRODUCT((LEN(AB368)-LEN(SUBSTITUTE(AB368,{"A";"C";"D";"E";"F";"G";"H";"I";"K";"L";"M";"N";"P";"Q";"R";"S";"T";"V";"W";"Y"},""))),{72.08;104.14;115.08;129.11;148.17;58.05;138.14;114.16;130.18;114.16;132.2;115.1;98.12;129.13;158.19;88.08;102.1;100.13;187.21;164.17})/1000</f>
        <v>26.12313</v>
      </c>
      <c r="AD368" s="6">
        <f t="shared" si="10"/>
        <v>8.3056478405315615E-21</v>
      </c>
      <c r="AE368" s="6">
        <f t="shared" si="11"/>
        <v>2.1696951827242525E-19</v>
      </c>
    </row>
    <row r="369" spans="1:31" x14ac:dyDescent="0.2">
      <c r="A369" t="s">
        <v>1062</v>
      </c>
      <c r="B369" t="s">
        <v>1064</v>
      </c>
      <c r="C369" t="s">
        <v>1063</v>
      </c>
      <c r="D369">
        <v>5</v>
      </c>
      <c r="E369">
        <v>5</v>
      </c>
      <c r="F369" t="s">
        <v>56521</v>
      </c>
      <c r="G369" t="s">
        <v>14926</v>
      </c>
      <c r="H369" t="s">
        <v>14927</v>
      </c>
      <c r="I369" t="s">
        <v>14928</v>
      </c>
      <c r="J369" t="s">
        <v>14929</v>
      </c>
      <c r="K369" t="s">
        <v>14930</v>
      </c>
      <c r="L369" t="s">
        <v>14931</v>
      </c>
      <c r="M369" t="s">
        <v>14932</v>
      </c>
      <c r="N369" t="s">
        <v>14933</v>
      </c>
      <c r="O369" t="s">
        <v>14934</v>
      </c>
      <c r="P369" t="s">
        <v>14935</v>
      </c>
      <c r="Q369" t="s">
        <v>14936</v>
      </c>
      <c r="R369" t="s">
        <v>14937</v>
      </c>
      <c r="S369" t="s">
        <v>14938</v>
      </c>
      <c r="T369" t="s">
        <v>14939</v>
      </c>
      <c r="U369" t="s">
        <v>14940</v>
      </c>
      <c r="V369" t="s">
        <v>14941</v>
      </c>
      <c r="W369" t="s">
        <v>14942</v>
      </c>
      <c r="X369" t="s">
        <v>14943</v>
      </c>
      <c r="Z369" t="str" cm="1">
        <f t="array" ref="Z369">_xlfn.LET(_xlpm.raw,_xlfn.XLOOKUP(_xlfn.TEXTBEFORE(A369,";",,,,A369),_xlfn.ANCHORARRAY([2]summary!$O$4),_xlfn.CHOOSECOLS(_xlfn.ANCHORARRAY([2]summary!$K$4),1),""),IF(_xlpm.raw="","",_xlfn.TEXTAFTER(_xlfn.TEXTBEFORE(_xlpm.raw,"|",-1,,,_xlpm.raw),"tr|",,,,_xlfn.TEXTBEFORE(_xlpm.raw,"|",-1,,,_xlpm.raw))))</f>
        <v>A0A0K3CG51</v>
      </c>
      <c r="AA369">
        <f>_xlfn.XLOOKUP(Z369,[1]!UniprotIFO[Entry],[1]!UniprotIFO[Mass],"")</f>
        <v>124747</v>
      </c>
      <c r="AB369" t="str">
        <f>_xlfn.XLOOKUP(Z369,[1]!UniprotIFO[Entry],[1]!UniprotIFO[Sequence],"")</f>
        <v>MDIYTTSFCLPRSSALSTDLVSSPSSSFDLAPQSPTSAKPAQQPQQGQQRAQGHQASQSDGAVAVATPSAAASSASPTDGSSATRGHSTSSSIGSGQGAAGTDATSVTGGGGATGNGTSGGDGSQTDGTSAPGTAPTSKRNSVDFNDAMQRLCVDTMAAHQCIVSFTPIEPTSPVVGAPPHTPSMETNGAAGQAGEKPGKMYNVHLSGGYQQVMAARGHVLRESPFKRKSVVKVPRAEVLDGKENVKVEMRRKLDEIASLTKAHLAIVGQATASIGFGLETERNVEIVITGPYESVEQARVRLLVLLDELSGLHSEVCEIDYKLHPILSGRKRCVIQTIQEETATNIYFPTPLSGVLDQKNLSLLAKQNLIFITGEFFGVQRARDMLFQVSLHKSKCIISRDTAILPRKLDWMLSDRLEDIKQIMNDNGTFISFPPIGSQASLISVYGDHRVNIERTIRSIMALACQFYVASFWLLPASFDVFMPPPTINPAQIPPILRHISVTSGAEAVFKSNCFEFHGLESEVRAAVQLVLELDFVKAFHHEIRFQIELANEHREFISGKKNGKLNKIMKSANVKIKFETFNDYNFLIDVAGNDPGVLHGLTMLQEELPAEISFHVPEAYHKRIIGVGGKNIQRIMKKYGVYVKFSNAEEFAALGGYNDNEDNVVARTPAKNAMNLEHLKQSVMELVAPKDKDFIVETVSIPRRYHRTLLGEKAIFIHDIEAKTNSHVRFPNKETASDVVSIFGPESQVHIAAQMLLDHVPFEAEYRLPHSTEMANLALSQDFVNLTEKIKRDLNITILPWVDRSGGNEETIIRFCLNRSNVDFLATCRDLVEEYLVQRNINLYPGSLRPRSDSFADVFAPFNSKLLSMSTMTGEGDARPDPRPGSDRKLRLAASSPNIKAIFDANPGGSTGNHPQHPSRYASAGGPIAEVPPQVEAMGAGPFAPFYPAPPVPRIPPQYAQHQPPPHHHQVSPAHHPHFGLGPFASAVPQPHQMPPHQADYHWGVPRPMQGFPSPVPAAAPGYPGGPVSPAPGAGFAPIGPSHAQSPAARYEDGFRSPLQRSHHGPSASFSVAPSAGAGQMASGNSTLAQSSSVEDKLKDLSATSPSGGRQPRSLAGRAQSLDLSQHAAAFTRASTAPRHEAVDEVASVLGGLGLN</v>
      </c>
      <c r="AC369" s="6" cm="1">
        <f t="array" ref="AC369">SUMPRODUCT((LEN(AB369)-LEN(SUBSTITUTE(AB369,{"A";"C";"D";"E";"F";"G";"H";"I";"K";"L";"M";"N";"P";"Q";"R";"S";"T";"V";"W";"Y"},""))),{72.08;104.14;115.08;129.11;148.17;58.05;138.14;114.16;130.18;114.16;132.2;115.1;98.12;129.13;158.19;88.08;102.1;100.13;187.21;164.17})/1000</f>
        <v>125.88003999999999</v>
      </c>
      <c r="AD369" s="6">
        <f t="shared" si="10"/>
        <v>8.3056478405315615E-21</v>
      </c>
      <c r="AE369" s="6">
        <f t="shared" si="11"/>
        <v>1.0455152823920266E-18</v>
      </c>
    </row>
    <row r="370" spans="1:31" x14ac:dyDescent="0.2">
      <c r="A370" t="s">
        <v>1065</v>
      </c>
      <c r="B370" t="s">
        <v>1067</v>
      </c>
      <c r="C370" t="s">
        <v>1066</v>
      </c>
      <c r="D370">
        <v>32</v>
      </c>
      <c r="E370">
        <v>32</v>
      </c>
      <c r="F370" t="s">
        <v>56199</v>
      </c>
      <c r="G370" t="s">
        <v>14944</v>
      </c>
      <c r="H370" t="s">
        <v>14945</v>
      </c>
      <c r="I370" t="s">
        <v>14946</v>
      </c>
      <c r="J370" t="s">
        <v>14947</v>
      </c>
      <c r="K370" t="s">
        <v>14948</v>
      </c>
      <c r="L370" t="s">
        <v>14949</v>
      </c>
      <c r="M370" t="s">
        <v>14950</v>
      </c>
      <c r="N370" t="s">
        <v>14951</v>
      </c>
      <c r="O370" t="s">
        <v>14952</v>
      </c>
      <c r="P370" t="s">
        <v>14953</v>
      </c>
      <c r="Q370" t="s">
        <v>14954</v>
      </c>
      <c r="R370" t="s">
        <v>14955</v>
      </c>
      <c r="S370" t="s">
        <v>14956</v>
      </c>
      <c r="T370" t="s">
        <v>14957</v>
      </c>
      <c r="U370" t="s">
        <v>14958</v>
      </c>
      <c r="V370" t="s">
        <v>14959</v>
      </c>
      <c r="W370" t="s">
        <v>14960</v>
      </c>
      <c r="X370" t="s">
        <v>14961</v>
      </c>
      <c r="Z370" t="str" cm="1">
        <f t="array" ref="Z370">_xlfn.LET(_xlpm.raw,_xlfn.XLOOKUP(_xlfn.TEXTBEFORE(A370,";",,,,A370),_xlfn.ANCHORARRAY([2]summary!$O$4),_xlfn.CHOOSECOLS(_xlfn.ANCHORARRAY([2]summary!$K$4),1),""),IF(_xlpm.raw="","",_xlfn.TEXTAFTER(_xlfn.TEXTBEFORE(_xlpm.raw,"|",-1,,,_xlpm.raw),"tr|",,,,_xlfn.TEXTBEFORE(_xlpm.raw,"|",-1,,,_xlpm.raw))))</f>
        <v>A0A0K3CV51</v>
      </c>
      <c r="AA370">
        <f>_xlfn.XLOOKUP(Z370,[1]!UniprotIFO[Entry],[1]!UniprotIFO[Mass],"")</f>
        <v>73591</v>
      </c>
      <c r="AB370" t="str">
        <f>_xlfn.XLOOKUP(Z370,[1]!UniprotIFO[Entry],[1]!UniprotIFO[Sequence],"")</f>
        <v>MQALKLQRKYPNFSQEEMMALCSQFDQIDIDSTGRLPKSTVLTALSTNAQPNSPSGKYTYDQVRETLKTVSIDSSGQVELDDFVDLVDKLRSGAGATAGQVLRGGALSGLMGAGGGAGASAGAGAGAGAGAAAAGGSGGKVLVKGSNTNITHSINEDERTEFTRHINSVLAGDPDIGDRLPIPTDTFQIFDECRDGLLLAKLINDSVPDTIDERVLNKASKKAPSAMPSAKSKATLNNFQMTENNNLVITSAKSLGLSVVNIGATDLNEGREHLILGLIWQIIRRGLLAKIDIKIHPELYRLLEDDETLEQFLRLPPDQILLRWFNYHLKAANWQRRVTNFSKDVSDGENYTVLLNQLKPAECSRAPLQERDLHTRAEKVLQNADAIGCRKYLTPTSLVAGNAKLNLAFVANLFNTWPGLEPLEENERPVIEDFDAEGEREARVFTLWLNSLDVDPGVHNLFEDLKDGLILLQAFDKIIPGSVIWRRVAKTPQPLSRFKAVENTNYSLELAKQNHMHIVGIQGADLVDGQRTLTLGLVWQMMRRNILSTMASLSKGGREITDSDIVKWANEQVQKGGKRSSMRGFKDPSLRDGKFFLDLLDSLKPGYVDYSLVYDGRTDEECKANAKLAISIARKLGSLIFIVPEDIVEVRPRLVLTFCAALMALQSGGGLH</v>
      </c>
      <c r="AC370" s="6" cm="1">
        <f t="array" ref="AC370">SUMPRODUCT((LEN(AB370)-LEN(SUBSTITUTE(AB370,{"A";"C";"D";"E";"F";"G";"H";"I";"K";"L";"M";"N";"P";"Q";"R";"S";"T";"V";"W";"Y"},""))),{72.08;104.14;115.08;129.11;148.17;58.05;138.14;114.16;130.18;114.16;132.2;115.1;98.12;129.13;158.19;88.08;102.1;100.13;187.21;164.17})/1000</f>
        <v>74.23715</v>
      </c>
      <c r="AD370" s="6">
        <f t="shared" si="10"/>
        <v>5.3156146179401996E-20</v>
      </c>
      <c r="AE370" s="6">
        <f t="shared" si="11"/>
        <v>3.9461607973421931E-18</v>
      </c>
    </row>
    <row r="371" spans="1:31" x14ac:dyDescent="0.2">
      <c r="A371" t="s">
        <v>1068</v>
      </c>
      <c r="B371" t="s">
        <v>1070</v>
      </c>
      <c r="C371" t="s">
        <v>1069</v>
      </c>
      <c r="D371">
        <v>7</v>
      </c>
      <c r="E371">
        <v>7</v>
      </c>
      <c r="F371" t="s">
        <v>56522</v>
      </c>
      <c r="G371" t="s">
        <v>14962</v>
      </c>
      <c r="H371" t="s">
        <v>14963</v>
      </c>
      <c r="I371" t="s">
        <v>14964</v>
      </c>
      <c r="J371" t="s">
        <v>14965</v>
      </c>
      <c r="K371" t="s">
        <v>14966</v>
      </c>
      <c r="L371" t="s">
        <v>14967</v>
      </c>
      <c r="M371" t="s">
        <v>14968</v>
      </c>
      <c r="N371" t="s">
        <v>14969</v>
      </c>
      <c r="O371" t="s">
        <v>14970</v>
      </c>
      <c r="P371" t="s">
        <v>14971</v>
      </c>
      <c r="Q371" t="s">
        <v>14972</v>
      </c>
      <c r="R371" t="s">
        <v>14973</v>
      </c>
      <c r="S371" t="s">
        <v>14974</v>
      </c>
      <c r="T371" t="s">
        <v>14975</v>
      </c>
      <c r="U371" t="s">
        <v>14976</v>
      </c>
      <c r="V371" t="s">
        <v>14977</v>
      </c>
      <c r="W371" t="s">
        <v>14978</v>
      </c>
      <c r="X371" t="s">
        <v>14979</v>
      </c>
      <c r="Y371" t="s">
        <v>58977</v>
      </c>
      <c r="Z371" t="str" cm="1">
        <f t="array" ref="Z371">_xlfn.LET(_xlpm.raw,_xlfn.XLOOKUP(_xlfn.TEXTBEFORE(A371,";",,,,A371),_xlfn.ANCHORARRAY([2]summary!$O$4),_xlfn.CHOOSECOLS(_xlfn.ANCHORARRAY([2]summary!$K$4),1),""),IF(_xlpm.raw="","",_xlfn.TEXTAFTER(_xlfn.TEXTBEFORE(_xlpm.raw,"|",-1,,,_xlpm.raw),"tr|",,,,_xlfn.TEXTBEFORE(_xlpm.raw,"|",-1,,,_xlpm.raw))))</f>
        <v>A0A2T0A433</v>
      </c>
      <c r="AA371">
        <f>_xlfn.XLOOKUP(Z371,[1]!UniprotIFO[Entry],[1]!UniprotIFO[Mass],"")</f>
        <v>37634</v>
      </c>
      <c r="AB371" t="str">
        <f>_xlfn.XLOOKUP(Z371,[1]!UniprotIFO[Entry],[1]!UniprotIFO[Sequence],"")</f>
        <v>MDVATLRAQAIDWADAVLSPPASDCPLTTLAFAVLGAGWLGSYVLSFARMVVDLARPGIPLKRFGAKKGAWAVVTGATAGIGRDFALQLAAAGFNIFLASRTASKLDEIAQEITAKYPSVKTQIHAIDFSSASADYAALKAALDPLDVGVLINNVGKSYEEPTFFQDLSDQDMIDIVEINVNATMKVTKLVIPGMVSRKRGLILTVGSFASLIPSPLLAVYSGSKAFLSTWSQALGSELKGTGVEVELLNTYFVVSKLSKIRKSSWMIPTPKTYVRSVLSHIGVRGGAVGQPHISTPYHGHAPVQWVVDHLFSRHFWLDYNRKLHLDIRKRALRKREREAAKAVKGE</v>
      </c>
      <c r="AC371" s="6" cm="1">
        <f t="array" ref="AC371">SUMPRODUCT((LEN(AB371)-LEN(SUBSTITUTE(AB371,{"A";"C";"D";"E";"F";"G";"H";"I";"K";"L";"M";"N";"P";"Q";"R";"S";"T";"V";"W";"Y"},""))),{72.08;104.14;115.08;129.11;148.17;58.05;138.14;114.16;130.18;114.16;132.2;115.1;98.12;129.13;158.19;88.08;102.1;100.13;187.21;164.17})/1000</f>
        <v>37.973379999999999</v>
      </c>
      <c r="AD371" s="6">
        <f t="shared" si="10"/>
        <v>1.1627906976744185E-20</v>
      </c>
      <c r="AE371" s="6">
        <f t="shared" si="11"/>
        <v>4.4155093023255814E-19</v>
      </c>
    </row>
    <row r="372" spans="1:31" x14ac:dyDescent="0.2">
      <c r="A372" t="s">
        <v>1071</v>
      </c>
      <c r="B372" t="s">
        <v>1073</v>
      </c>
      <c r="C372" t="s">
        <v>1072</v>
      </c>
      <c r="D372">
        <v>1</v>
      </c>
      <c r="E372">
        <v>1</v>
      </c>
      <c r="F372" t="s">
        <v>56523</v>
      </c>
      <c r="G372" t="s">
        <v>14980</v>
      </c>
      <c r="H372" t="s">
        <v>14981</v>
      </c>
      <c r="I372" t="s">
        <v>14982</v>
      </c>
      <c r="J372" t="s">
        <v>14983</v>
      </c>
      <c r="K372" t="s">
        <v>14984</v>
      </c>
      <c r="L372" t="s">
        <v>14985</v>
      </c>
      <c r="M372" t="s">
        <v>14986</v>
      </c>
      <c r="N372" t="s">
        <v>14987</v>
      </c>
      <c r="O372" t="s">
        <v>14988</v>
      </c>
      <c r="P372" t="s">
        <v>14989</v>
      </c>
      <c r="Q372" t="s">
        <v>14990</v>
      </c>
      <c r="R372" t="s">
        <v>14991</v>
      </c>
      <c r="S372" t="s">
        <v>14992</v>
      </c>
      <c r="T372" t="s">
        <v>14993</v>
      </c>
      <c r="U372" t="s">
        <v>14994</v>
      </c>
      <c r="V372" t="s">
        <v>14995</v>
      </c>
      <c r="W372" t="s">
        <v>14996</v>
      </c>
      <c r="X372" t="s">
        <v>14997</v>
      </c>
      <c r="Z372" t="str" cm="1">
        <f t="array" ref="Z372">_xlfn.LET(_xlpm.raw,_xlfn.XLOOKUP(_xlfn.TEXTBEFORE(A372,";",,,,A372),_xlfn.ANCHORARRAY([2]summary!$O$4),_xlfn.CHOOSECOLS(_xlfn.ANCHORARRAY([2]summary!$K$4),1),""),IF(_xlpm.raw="","",_xlfn.TEXTAFTER(_xlfn.TEXTBEFORE(_xlpm.raw,"|",-1,,,_xlpm.raw),"tr|",,,,_xlfn.TEXTBEFORE(_xlpm.raw,"|",-1,,,_xlpm.raw))))</f>
        <v>A0A0K3CG71</v>
      </c>
      <c r="AA372">
        <f>_xlfn.XLOOKUP(Z372,[1]!UniprotIFO[Entry],[1]!UniprotIFO[Mass],"")</f>
        <v>22213</v>
      </c>
      <c r="AB372" t="str">
        <f>_xlfn.XLOOKUP(Z372,[1]!UniprotIFO[Entry],[1]!UniprotIFO[Sequence],"")</f>
        <v>MKVLSLVAAAALPLLASAHFTLDYPYTRGFDEDLEPQFCGGFNTPSSSRTPYPLSGSAPLLIDSHHPTADVAVLISFDQNPTNFSAFNQTSEGQGYGLLKPFGRINGQGEFCFNVDIASLGINGLQNGSVATIQVEFNGGDGALFQCSDIVLVSNYSAPSNITCSNATSSASASSGPSQTASGSMGNPSQTGSPNSGAGRVVVGAVVGAVAAAAGVALAL</v>
      </c>
      <c r="AC372" s="6" cm="1">
        <f t="array" ref="AC372">SUMPRODUCT((LEN(AB372)-LEN(SUBSTITUTE(AB372,{"A";"C";"D";"E";"F";"G";"H";"I";"K";"L";"M";"N";"P";"Q";"R";"S";"T";"V";"W";"Y"},""))),{72.08;104.14;115.08;129.11;148.17;58.05;138.14;114.16;130.18;114.16;132.2;115.1;98.12;129.13;158.19;88.08;102.1;100.13;187.21;164.17})/1000</f>
        <v>22.406370000000003</v>
      </c>
      <c r="AD372" s="6">
        <f t="shared" si="10"/>
        <v>1.6611295681063124E-21</v>
      </c>
      <c r="AE372" s="6">
        <f t="shared" si="11"/>
        <v>3.721988372093024E-20</v>
      </c>
    </row>
    <row r="373" spans="1:31" x14ac:dyDescent="0.2">
      <c r="A373" t="s">
        <v>1074</v>
      </c>
      <c r="B373" t="s">
        <v>1076</v>
      </c>
      <c r="C373" t="s">
        <v>1075</v>
      </c>
      <c r="D373">
        <v>9</v>
      </c>
      <c r="E373">
        <v>9</v>
      </c>
      <c r="F373" t="s">
        <v>56524</v>
      </c>
      <c r="G373" t="s">
        <v>14998</v>
      </c>
      <c r="H373" t="s">
        <v>14999</v>
      </c>
      <c r="I373" t="s">
        <v>15000</v>
      </c>
      <c r="J373" t="s">
        <v>15001</v>
      </c>
      <c r="K373" t="s">
        <v>15002</v>
      </c>
      <c r="L373" t="s">
        <v>15003</v>
      </c>
      <c r="M373" t="s">
        <v>15004</v>
      </c>
      <c r="N373" t="s">
        <v>15005</v>
      </c>
      <c r="O373" t="s">
        <v>15006</v>
      </c>
      <c r="P373" t="s">
        <v>15007</v>
      </c>
      <c r="Q373" t="s">
        <v>15008</v>
      </c>
      <c r="R373" t="s">
        <v>15009</v>
      </c>
      <c r="S373" t="s">
        <v>15010</v>
      </c>
      <c r="T373" t="s">
        <v>15011</v>
      </c>
      <c r="U373" t="s">
        <v>15012</v>
      </c>
      <c r="V373" t="s">
        <v>15013</v>
      </c>
      <c r="W373" t="s">
        <v>15014</v>
      </c>
      <c r="X373" t="s">
        <v>8891</v>
      </c>
      <c r="Y373" t="s">
        <v>58935</v>
      </c>
      <c r="Z373" t="str" cm="1">
        <f t="array" ref="Z373">_xlfn.LET(_xlpm.raw,_xlfn.XLOOKUP(_xlfn.TEXTBEFORE(A373,";",,,,A373),_xlfn.ANCHORARRAY([2]summary!$O$4),_xlfn.CHOOSECOLS(_xlfn.ANCHORARRAY([2]summary!$K$4),1),""),IF(_xlpm.raw="","",_xlfn.TEXTAFTER(_xlfn.TEXTBEFORE(_xlpm.raw,"|",-1,,,_xlpm.raw),"tr|",,,,_xlfn.TEXTBEFORE(_xlpm.raw,"|",-1,,,_xlpm.raw))))</f>
        <v>A0A2S9ZWR3</v>
      </c>
      <c r="AA373">
        <f>_xlfn.XLOOKUP(Z373,[1]!UniprotIFO[Entry],[1]!UniprotIFO[Mass],"")</f>
        <v>30226</v>
      </c>
      <c r="AB373" t="str">
        <f>_xlfn.XLOOKUP(Z373,[1]!UniprotIFO[Entry],[1]!UniprotIFO[Sequence],"")</f>
        <v>MSAEQLPARIDLLKAAFGDAAAKFEENLNEAAKVHFEAYKFKLERQKPVYKARAELASKVPQFWYNSLQNCGPMAQFIDPVDEDALKHLKEVSIEHGEDVREFEVKFTFGKNPYFKESVLSKKLTLTPPSSVTPKPEPAAPYDLEATTYLASATPITWTSDDHDLTKKAPRSLATDKEEFDEFEGPGSFFNWFKEEGEDVTTMGELLLEWYGHATEYAAGLAAVDDDSDDQGFDFDDDFDESEDEDPKKEIDLSDEEKRPKKKQRK</v>
      </c>
      <c r="AC373" s="6" cm="1">
        <f t="array" ref="AC373">SUMPRODUCT((LEN(AB373)-LEN(SUBSTITUTE(AB373,{"A";"C";"D";"E";"F";"G";"H";"I";"K";"L";"M";"N";"P";"Q";"R";"S";"T";"V";"W";"Y"},""))),{72.08;104.14;115.08;129.11;148.17;58.05;138.14;114.16;130.18;114.16;132.2;115.1;98.12;129.13;158.19;88.08;102.1;100.13;187.21;164.17})/1000</f>
        <v>30.449019999999997</v>
      </c>
      <c r="AD373" s="6">
        <f t="shared" si="10"/>
        <v>1.4950166112956811E-20</v>
      </c>
      <c r="AE373" s="6">
        <f t="shared" si="11"/>
        <v>4.5521790697674414E-19</v>
      </c>
    </row>
    <row r="374" spans="1:31" x14ac:dyDescent="0.2">
      <c r="A374" t="s">
        <v>1077</v>
      </c>
      <c r="B374" t="s">
        <v>1079</v>
      </c>
      <c r="C374" t="s">
        <v>1078</v>
      </c>
      <c r="D374">
        <v>31</v>
      </c>
      <c r="E374">
        <v>28</v>
      </c>
      <c r="F374" t="s">
        <v>56199</v>
      </c>
      <c r="G374" t="s">
        <v>15015</v>
      </c>
      <c r="H374" t="s">
        <v>15016</v>
      </c>
      <c r="I374" t="s">
        <v>15017</v>
      </c>
      <c r="J374" t="s">
        <v>15018</v>
      </c>
      <c r="K374" t="s">
        <v>15019</v>
      </c>
      <c r="L374" t="s">
        <v>15020</v>
      </c>
      <c r="M374" t="s">
        <v>15021</v>
      </c>
      <c r="N374" t="s">
        <v>15022</v>
      </c>
      <c r="O374" t="s">
        <v>15023</v>
      </c>
      <c r="P374" t="s">
        <v>15024</v>
      </c>
      <c r="Q374" t="s">
        <v>15025</v>
      </c>
      <c r="R374" t="s">
        <v>15026</v>
      </c>
      <c r="S374" t="s">
        <v>15027</v>
      </c>
      <c r="T374" t="s">
        <v>15028</v>
      </c>
      <c r="U374" t="s">
        <v>15029</v>
      </c>
      <c r="V374" t="s">
        <v>15030</v>
      </c>
      <c r="W374" t="s">
        <v>15031</v>
      </c>
      <c r="X374" t="s">
        <v>15032</v>
      </c>
      <c r="Y374" t="s">
        <v>58978</v>
      </c>
      <c r="Z374" t="str" cm="1">
        <f t="array" ref="Z374">_xlfn.LET(_xlpm.raw,_xlfn.XLOOKUP(_xlfn.TEXTBEFORE(A374,";",,,,A374),_xlfn.ANCHORARRAY([2]summary!$O$4),_xlfn.CHOOSECOLS(_xlfn.ANCHORARRAY([2]summary!$K$4),1),""),IF(_xlpm.raw="","",_xlfn.TEXTAFTER(_xlfn.TEXTBEFORE(_xlpm.raw,"|",-1,,,_xlpm.raw),"tr|",,,,_xlfn.TEXTBEFORE(_xlpm.raw,"|",-1,,,_xlpm.raw))))</f>
        <v>A0A0K3CPS2</v>
      </c>
      <c r="AA374">
        <f>_xlfn.XLOOKUP(Z374,[1]!UniprotIFO[Entry],[1]!UniprotIFO[Mass],"")</f>
        <v>85992</v>
      </c>
      <c r="AB374" t="str">
        <f>_xlfn.XLOOKUP(Z374,[1]!UniprotIFO[Entry],[1]!UniprotIFO[Sequence],"")</f>
        <v>MLTRTSIALTLAAASAVAAPATAPSSASSASASSASSTAGTGILTADGFTNQKWLDAFHKAKEVVGGLSFDQKINFTDLRGFSVNTPYGGCAGITFPLPSAGINQGICFADGPTGVRQTRYSTQFPAEVTAAATWDRDLIHERALAIGKEYAEVGAQVPLSIVVGPMGRSVYGGRIWEGFSSEPYLAGEAVRLTVDGFQKEGVTGLVKHFYGNEQEYLRQGLADTGYIAGPLDHIIDSIIDQATARELYIAPFAEAVRAGAGGIMCSYNKLNGTAACENKELLIDILKEELAFPGFVVTDWYAGHTTLGGALNGTDYVEASEPSVNLFGAKLAPAVQNGSVPEALLDDKIVRMLVPYFALNQSSLPAVDYDRYVASQETANTARKVAEEGITLLKNNRTSNLGLPLCKPKDLILVGSAAAPSRYGILGNVPIIAGTPSLIVEGFLGDGFGSGTSEEPYAVDPLSAFTARGRQEKRPVVVDGYYYDDPHVGVVPNAVRSNTSILDEKLLYADATMVFVNAIGAEGYDRVNLTLGNNGDNLINYVADRHNNTIVVITAPGPVDMSQWIDHVNVTAVLFTYFSGQEGGTAMARVAFGDVNPSGKLPFTIAKNISDYDQNAIYHGNYVVNPTTNFTEGVFIDYKWFEKQGIEPLFEFGYGKSYTTFNVSGLSLYQNKKANPPAIRETKEKFFINGKEASGLYDYVYTVKTTVKNTGSVDGAEVAQLYLTFPDSTPNKMPVHNLRGFAKPYLKAGESQDVYFNLRNKDLTVWSVEKQGWIIPSGEFKVSVGTSSRNLPLSKTFSY</v>
      </c>
      <c r="AC374" s="6" cm="1">
        <f t="array" ref="AC374">SUMPRODUCT((LEN(AB374)-LEN(SUBSTITUTE(AB374,{"A";"C";"D";"E";"F";"G";"H";"I";"K";"L";"M";"N";"P";"Q";"R";"S";"T";"V";"W";"Y"},""))),{72.08;104.14;115.08;129.11;148.17;58.05;138.14;114.16;130.18;114.16;132.2;115.1;98.12;129.13;158.19;88.08;102.1;100.13;187.21;164.17})/1000</f>
        <v>86.755670000000009</v>
      </c>
      <c r="AD374" s="6">
        <f t="shared" si="10"/>
        <v>4.6511627906976742E-20</v>
      </c>
      <c r="AE374" s="6">
        <f t="shared" si="11"/>
        <v>4.0351474418604653E-18</v>
      </c>
    </row>
    <row r="375" spans="1:31" x14ac:dyDescent="0.2">
      <c r="A375" t="s">
        <v>1080</v>
      </c>
      <c r="B375" t="s">
        <v>1082</v>
      </c>
      <c r="C375" t="s">
        <v>1081</v>
      </c>
      <c r="D375">
        <v>7</v>
      </c>
      <c r="E375">
        <v>7</v>
      </c>
      <c r="F375" t="s">
        <v>56525</v>
      </c>
      <c r="G375" t="s">
        <v>15033</v>
      </c>
      <c r="H375" t="s">
        <v>15034</v>
      </c>
      <c r="I375" t="s">
        <v>15035</v>
      </c>
      <c r="J375" t="s">
        <v>15036</v>
      </c>
      <c r="K375" t="s">
        <v>15037</v>
      </c>
      <c r="L375" t="s">
        <v>15038</v>
      </c>
      <c r="M375" t="s">
        <v>15039</v>
      </c>
      <c r="N375" t="s">
        <v>15040</v>
      </c>
      <c r="O375" t="s">
        <v>15041</v>
      </c>
      <c r="P375" t="s">
        <v>15042</v>
      </c>
      <c r="Q375" t="s">
        <v>15043</v>
      </c>
      <c r="R375" t="s">
        <v>15044</v>
      </c>
      <c r="S375" t="s">
        <v>15045</v>
      </c>
      <c r="T375" t="s">
        <v>14643</v>
      </c>
      <c r="U375" t="s">
        <v>15046</v>
      </c>
      <c r="V375" t="s">
        <v>15047</v>
      </c>
      <c r="W375" t="s">
        <v>15048</v>
      </c>
      <c r="X375" t="s">
        <v>15049</v>
      </c>
      <c r="Z375" t="str" cm="1">
        <f t="array" ref="Z375">_xlfn.LET(_xlpm.raw,_xlfn.XLOOKUP(_xlfn.TEXTBEFORE(A375,";",,,,A375),_xlfn.ANCHORARRAY([2]summary!$O$4),_xlfn.CHOOSECOLS(_xlfn.ANCHORARRAY([2]summary!$K$4),1),""),IF(_xlpm.raw="","",_xlfn.TEXTAFTER(_xlfn.TEXTBEFORE(_xlpm.raw,"|",-1,,,_xlpm.raw),"tr|",,,,_xlfn.TEXTBEFORE(_xlpm.raw,"|",-1,,,_xlpm.raw))))</f>
        <v>A0A0K3CV70</v>
      </c>
      <c r="AA375">
        <f>_xlfn.XLOOKUP(Z375,[1]!UniprotIFO[Entry],[1]!UniprotIFO[Mass],"")</f>
        <v>43313</v>
      </c>
      <c r="AB375" t="str">
        <f>_xlfn.XLOOKUP(Z375,[1]!UniprotIFO[Entry],[1]!UniprotIFO[Sequence],"")</f>
        <v>MATATTTTVPPFAAKETLSLPLKAEGAPSHAQSASAAAAALPTPPLTRPSSPSLSRKPSKPYARPSTHHLDEYRHAELTPAIGLQFTRELQVRDVLRMPEDDPKREEMLKELAYLISFHGVCVFPAQDLTPDELSSLALALGKASGAPPDSSLHIHPTAELGENGRPTVGAISNVAGAMGRQINFKDERSELASQGIHSDISFEQRPARYSALRMTTLPPTGGDTMFYSSYAHASMLSPAMFSMLSSLSAIHSGRVFRDQARRFGFDLHLGPRGAPENVGDDFEAVHPVIRTNAVTGFHALNVNPTFTERIVGLTFDESRAILDYLYKVQAQAHDAQVRIRWEKDTLCIWDNAAVLHAATFDFKGHERSGDRTVCVGEKPYFDAENGTTRKEALGSVV</v>
      </c>
      <c r="AC375" s="6" cm="1">
        <f t="array" ref="AC375">SUMPRODUCT((LEN(AB375)-LEN(SUBSTITUTE(AB375,{"A";"C";"D";"E";"F";"G";"H";"I";"K";"L";"M";"N";"P";"Q";"R";"S";"T";"V";"W";"Y"},""))),{72.08;104.14;115.08;129.11;148.17;58.05;138.14;114.16;130.18;114.16;132.2;115.1;98.12;129.13;158.19;88.08;102.1;100.13;187.21;164.17})/1000</f>
        <v>43.686450000000008</v>
      </c>
      <c r="AD375" s="6">
        <f t="shared" si="10"/>
        <v>1.1627906976744185E-20</v>
      </c>
      <c r="AE375" s="6">
        <f t="shared" si="11"/>
        <v>5.0798197674418613E-19</v>
      </c>
    </row>
    <row r="376" spans="1:31" x14ac:dyDescent="0.2">
      <c r="A376" t="s">
        <v>1083</v>
      </c>
      <c r="B376" t="s">
        <v>1085</v>
      </c>
      <c r="C376" t="s">
        <v>1084</v>
      </c>
      <c r="D376">
        <v>6</v>
      </c>
      <c r="E376">
        <v>6</v>
      </c>
      <c r="F376" t="s">
        <v>56526</v>
      </c>
      <c r="G376" t="s">
        <v>15050</v>
      </c>
      <c r="H376" t="s">
        <v>15051</v>
      </c>
      <c r="I376" t="s">
        <v>15052</v>
      </c>
      <c r="J376" t="s">
        <v>15053</v>
      </c>
      <c r="K376" t="s">
        <v>15054</v>
      </c>
      <c r="L376" t="s">
        <v>15055</v>
      </c>
      <c r="M376" t="s">
        <v>15056</v>
      </c>
      <c r="N376" t="s">
        <v>15057</v>
      </c>
      <c r="O376" t="s">
        <v>15058</v>
      </c>
      <c r="P376" t="s">
        <v>15059</v>
      </c>
      <c r="Q376" t="s">
        <v>15060</v>
      </c>
      <c r="R376" t="s">
        <v>15061</v>
      </c>
      <c r="S376" t="s">
        <v>15062</v>
      </c>
      <c r="T376" t="s">
        <v>15063</v>
      </c>
      <c r="U376" t="s">
        <v>15064</v>
      </c>
      <c r="V376" t="s">
        <v>15065</v>
      </c>
      <c r="W376" t="s">
        <v>15066</v>
      </c>
      <c r="X376" t="s">
        <v>15067</v>
      </c>
      <c r="Y376" t="s">
        <v>58979</v>
      </c>
      <c r="Z376" t="str" cm="1">
        <f t="array" ref="Z376">_xlfn.LET(_xlpm.raw,_xlfn.XLOOKUP(_xlfn.TEXTBEFORE(A376,";",,,,A376),_xlfn.ANCHORARRAY([2]summary!$O$4),_xlfn.CHOOSECOLS(_xlfn.ANCHORARRAY([2]summary!$K$4),1),""),IF(_xlpm.raw="","",_xlfn.TEXTAFTER(_xlfn.TEXTBEFORE(_xlpm.raw,"|",-1,,,_xlpm.raw),"tr|",,,,_xlfn.TEXTBEFORE(_xlpm.raw,"|",-1,,,_xlpm.raw))))</f>
        <v>A0A2T0A8Z9</v>
      </c>
      <c r="AA376">
        <f>_xlfn.XLOOKUP(Z376,[1]!UniprotIFO[Entry],[1]!UniprotIFO[Mass],"")</f>
        <v>28133</v>
      </c>
      <c r="AB376" t="str">
        <f>_xlfn.XLOOKUP(Z376,[1]!UniprotIFO[Entry],[1]!UniprotIFO[Sequence],"")</f>
        <v>MSRSLARLAAIVPALAVPSAKNTSRPFSTSAAGPSPLTFPASMGSFSSAASQGRHDGAEILDTPSEWRAALSALPSLSELSNVLPTIFLAHGSPMLIHPPHLANARSGPLLSIQGPEGPLVAFLKDLGPALMEKYKPRAIVVLSAHWETEGGGVVTDYGDENPLLFDYYGFPKELYEVTFKSRGDKAIAERVVQVLKEGGIESARLTNKLEPRGEDGRGFMGPGLDHGVFVPFKLMFNNEAPVPIIQVRLASSSIFVSSTLVSR</v>
      </c>
      <c r="AC376" s="6" cm="1">
        <f t="array" ref="AC376">SUMPRODUCT((LEN(AB376)-LEN(SUBSTITUTE(AB376,{"A";"C";"D";"E";"F";"G";"H";"I";"K";"L";"M";"N";"P";"Q";"R";"S";"T";"V";"W";"Y"},""))),{72.08;104.14;115.08;129.11;148.17;58.05;138.14;114.16;130.18;114.16;132.2;115.1;98.12;129.13;158.19;88.08;102.1;100.13;187.21;164.17})/1000</f>
        <v>28.37809</v>
      </c>
      <c r="AD376" s="6">
        <f t="shared" si="10"/>
        <v>9.9667774086378735E-21</v>
      </c>
      <c r="AE376" s="6">
        <f t="shared" si="11"/>
        <v>2.8283810631229237E-19</v>
      </c>
    </row>
    <row r="377" spans="1:31" x14ac:dyDescent="0.2">
      <c r="A377" t="s">
        <v>1086</v>
      </c>
      <c r="B377" t="s">
        <v>1088</v>
      </c>
      <c r="C377" t="s">
        <v>1087</v>
      </c>
      <c r="D377">
        <v>6</v>
      </c>
      <c r="E377">
        <v>6</v>
      </c>
      <c r="F377" t="s">
        <v>56527</v>
      </c>
      <c r="G377" t="s">
        <v>15068</v>
      </c>
      <c r="H377" t="s">
        <v>15069</v>
      </c>
      <c r="I377" t="s">
        <v>15070</v>
      </c>
      <c r="J377" t="s">
        <v>15071</v>
      </c>
      <c r="K377" t="s">
        <v>15072</v>
      </c>
      <c r="L377" t="s">
        <v>15073</v>
      </c>
      <c r="M377" t="s">
        <v>15074</v>
      </c>
      <c r="N377" t="s">
        <v>15075</v>
      </c>
      <c r="O377" t="s">
        <v>15076</v>
      </c>
      <c r="P377" t="s">
        <v>15077</v>
      </c>
      <c r="Q377" t="s">
        <v>15078</v>
      </c>
      <c r="R377" t="s">
        <v>15079</v>
      </c>
      <c r="S377" t="s">
        <v>15080</v>
      </c>
      <c r="T377" t="s">
        <v>15081</v>
      </c>
      <c r="U377" t="s">
        <v>15082</v>
      </c>
      <c r="V377" t="s">
        <v>15083</v>
      </c>
      <c r="W377" t="s">
        <v>15084</v>
      </c>
      <c r="X377" t="s">
        <v>15085</v>
      </c>
      <c r="Y377" t="s">
        <v>58980</v>
      </c>
      <c r="Z377" t="str" cm="1">
        <f t="array" ref="Z377">_xlfn.LET(_xlpm.raw,_xlfn.XLOOKUP(_xlfn.TEXTBEFORE(A377,";",,,,A377),_xlfn.ANCHORARRAY([2]summary!$O$4),_xlfn.CHOOSECOLS(_xlfn.ANCHORARRAY([2]summary!$K$4),1),""),IF(_xlpm.raw="","",_xlfn.TEXTAFTER(_xlfn.TEXTBEFORE(_xlpm.raw,"|",-1,,,_xlpm.raw),"tr|",,,,_xlfn.TEXTBEFORE(_xlpm.raw,"|",-1,,,_xlpm.raw))))</f>
        <v>A0A2T0A464</v>
      </c>
      <c r="AA377">
        <f>_xlfn.XLOOKUP(Z377,[1]!UniprotIFO[Entry],[1]!UniprotIFO[Mass],"")</f>
        <v>39464</v>
      </c>
      <c r="AB377" t="str">
        <f>_xlfn.XLOOKUP(Z377,[1]!UniprotIFO[Entry],[1]!UniprotIFO[Sequence],"")</f>
        <v>MCSSNVTNFLRALPKCEHHIHIEGTLEPKMLFALAERHNIALDSSMYSTIPALEERYRNFANLDDFLAYFNKAMDVLLDEEDFAALAFAYMQRVHADGLVHAEVFFDPQAHTGRGVALSVVVNGLKKGLKQGELEFGISTELIMCFVKHLPVESALEAVAEMKPFVEKGDVIGLGADSSEKNNPPSKFAAVYSLARELHFPRLTMHSGEEGPADWVRQTVFDLGINRVDHGFHAADDEKLLEELARRETFLTLCPLSNVRLQVTPEGVHQSPIPLLLAKGVKFSLNSDDPAYFGAGYILDNYLAVHAAFNFPKSTWRRIAQNGIDGSWCSDARKAELSERLEEVMQQWEGKEI</v>
      </c>
      <c r="AC377" s="6" cm="1">
        <f t="array" ref="AC377">SUMPRODUCT((LEN(AB377)-LEN(SUBSTITUTE(AB377,{"A";"C";"D";"E";"F";"G";"H";"I";"K";"L";"M";"N";"P";"Q";"R";"S";"T";"V";"W";"Y"},""))),{72.08;104.14;115.08;129.11;148.17;58.05;138.14;114.16;130.18;114.16;132.2;115.1;98.12;129.13;158.19;88.08;102.1;100.13;187.21;164.17})/1000</f>
        <v>39.781479999999995</v>
      </c>
      <c r="AD377" s="6">
        <f t="shared" si="10"/>
        <v>9.9667774086378735E-21</v>
      </c>
      <c r="AE377" s="6">
        <f t="shared" si="11"/>
        <v>3.9649315614617932E-19</v>
      </c>
    </row>
    <row r="378" spans="1:31" x14ac:dyDescent="0.2">
      <c r="A378" t="s">
        <v>1089</v>
      </c>
      <c r="B378" t="s">
        <v>1091</v>
      </c>
      <c r="C378" t="s">
        <v>1090</v>
      </c>
      <c r="D378">
        <v>11</v>
      </c>
      <c r="E378">
        <v>11</v>
      </c>
      <c r="F378" t="s">
        <v>56528</v>
      </c>
      <c r="G378" t="s">
        <v>15086</v>
      </c>
      <c r="H378" t="s">
        <v>15087</v>
      </c>
      <c r="I378" t="s">
        <v>15088</v>
      </c>
      <c r="J378" t="s">
        <v>15089</v>
      </c>
      <c r="K378" t="s">
        <v>15090</v>
      </c>
      <c r="L378" t="s">
        <v>15091</v>
      </c>
      <c r="M378" t="s">
        <v>15092</v>
      </c>
      <c r="N378" t="s">
        <v>15093</v>
      </c>
      <c r="O378" t="s">
        <v>15094</v>
      </c>
      <c r="P378" t="s">
        <v>15095</v>
      </c>
      <c r="Q378" t="s">
        <v>15096</v>
      </c>
      <c r="R378" t="s">
        <v>15097</v>
      </c>
      <c r="S378" t="s">
        <v>15098</v>
      </c>
      <c r="T378" t="s">
        <v>15099</v>
      </c>
      <c r="U378" t="s">
        <v>15100</v>
      </c>
      <c r="V378" t="s">
        <v>15101</v>
      </c>
      <c r="W378" t="s">
        <v>15102</v>
      </c>
      <c r="X378" t="s">
        <v>15103</v>
      </c>
      <c r="Y378" t="s">
        <v>58981</v>
      </c>
      <c r="Z378" t="str" cm="1">
        <f t="array" ref="Z378">_xlfn.LET(_xlpm.raw,_xlfn.XLOOKUP(_xlfn.TEXTBEFORE(A378,";",,,,A378),_xlfn.ANCHORARRAY([2]summary!$O$4),_xlfn.CHOOSECOLS(_xlfn.ANCHORARRAY([2]summary!$K$4),1),""),IF(_xlpm.raw="","",_xlfn.TEXTAFTER(_xlfn.TEXTBEFORE(_xlpm.raw,"|",-1,,,_xlpm.raw),"tr|",,,,_xlfn.TEXTBEFORE(_xlpm.raw,"|",-1,,,_xlpm.raw))))</f>
        <v>A0A2S9ZWU2</v>
      </c>
      <c r="AA378">
        <f>_xlfn.XLOOKUP(Z378,[1]!UniprotIFO[Entry],[1]!UniprotIFO[Mass],"")</f>
        <v>136749</v>
      </c>
      <c r="AB378" t="str">
        <f>_xlfn.XLOOKUP(Z378,[1]!UniprotIFO[Entry],[1]!UniprotIFO[Sequence],"")</f>
        <v>MSKAPTTSDSLHAQPPLAAGDTESTSPSPAPSPGLRRALLSKLPVRHLACIPKAAAAGPRRLKQLGSRAQRRDALFRPLEDGAEPLGTLVVRVHAGRDLVAKDKNGLSDPYLVIRFGPHRITSPVVPKTLNPVWGAGGETGSLEGVGGEAKLELKLFDCLALGYERVEIVCYDKDRLGSEYMGELSLGLEDWWGSDAKKWKDEKPPVGFHDSENEPIWHTLRSSRSRSSVSGQLLVQIGFLPAATTSSRKLSDKDRERIFGALGRVASELEGARRASREERVFLVPPTDGLGTQPADEASPLGNVIDDPDSESSDSDADTASISTDGGDSDTEDASTTGDEEVPLAHEQGYFDLPTDAQLEKSTSPENAITESPAPIPDIRVEEQAHASSSSSSSANVPIPPPTPSRRGLSLPGFVKRRFSSQNILSTASQPTTPGAESDFASTTDIDSAATASSSIAADTKKRRRFPRRRKTADSDAGIADGLVEMSLVAGGIGFSPAAAPGKRKGRRRTTKAEDGATDGKRRRSRRSRKKHHGAFTLAPNDGIAGLVQIEITGAKDLPRFKNAFRTSYDMDPFVVIAFGHKIFRTRVIRHSLNPVWEERLYFHVGEAETHWTIAFTVSDWDKISGNDHVGDVAVPLEQLLGTSIQHDDRGIYPAGPDGKLVGDDFHVHELPLILSDKDAQGVNPKLIIRAKYTPYAALRQSLWRVYAAQYDLDGTGELSYVELFSMLDSLGSTLTKKTIELFFTRFGKTLDDELSMEEVVLCLEDEVQKPNAERRHVSENSDTGANTPAGPGAGFASGFAMPEHYQPDELQQADQSSDMKTIPPGTEIVTDTEKGKVITAPEPKGTVKPPSSPTGAESAEPSSADEGDIERVVNIKECPLCRKPRLNAKAEVDIITHLGVCASTDPSKVNRVLVTNFVTASQAQRKFLNKVFAKVTKGQYALGADSANIIVQDRQTGTLQEEKMAVYVRLGIRLMYKGMSGNMEGSRIRRMLDSLTKKQGLKYDSPASAREIEPFIRFHNLNMNEVLDPLSSFKTFNEFFYRKLKPDARPVADPEDPRTVVSCADCRAMFFQTVDDATSIWIKGREFTVGRMLGDYYKDKASEYDGGSLAIFRLAPQDYHRYHSPVDGVMGHHDYIAGQYYTVNPMAIRSNVSVYSENVRLVASIDSPIFGEVMNVWVGAMMVASIHMTKQEGEPVKRGEETGYFAFGGSTIVVLFKPNTVQFDADLLNNSKNSIETLIRVGTRIGRAVGK</v>
      </c>
      <c r="AC378" s="6" cm="1">
        <f t="array" ref="AC378">SUMPRODUCT((LEN(AB378)-LEN(SUBSTITUTE(AB378,{"A";"C";"D";"E";"F";"G";"H";"I";"K";"L";"M";"N";"P";"Q";"R";"S";"T";"V";"W";"Y"},""))),{72.08;104.14;115.08;129.11;148.17;58.05;138.14;114.16;130.18;114.16;132.2;115.1;98.12;129.13;158.19;88.08;102.1;100.13;187.21;164.17})/1000</f>
        <v>137.96751999999995</v>
      </c>
      <c r="AD378" s="6">
        <f t="shared" si="10"/>
        <v>1.8272425249169435E-20</v>
      </c>
      <c r="AE378" s="6">
        <f t="shared" si="11"/>
        <v>2.5210011960132879E-18</v>
      </c>
    </row>
    <row r="379" spans="1:31" x14ac:dyDescent="0.2">
      <c r="A379" t="s">
        <v>1092</v>
      </c>
      <c r="B379" t="s">
        <v>1093</v>
      </c>
      <c r="C379" t="s">
        <v>22</v>
      </c>
      <c r="D379">
        <v>2</v>
      </c>
      <c r="E379">
        <v>2</v>
      </c>
      <c r="F379" t="s">
        <v>56529</v>
      </c>
      <c r="G379" t="s">
        <v>15104</v>
      </c>
      <c r="H379" t="s">
        <v>15105</v>
      </c>
      <c r="I379" t="s">
        <v>15106</v>
      </c>
      <c r="J379" t="s">
        <v>15107</v>
      </c>
      <c r="K379" t="s">
        <v>15108</v>
      </c>
      <c r="L379" t="s">
        <v>15109</v>
      </c>
      <c r="M379" t="s">
        <v>15110</v>
      </c>
      <c r="N379" t="s">
        <v>15111</v>
      </c>
      <c r="O379" t="s">
        <v>12036</v>
      </c>
      <c r="P379" t="s">
        <v>15112</v>
      </c>
      <c r="Q379" t="s">
        <v>15113</v>
      </c>
      <c r="R379" t="s">
        <v>15114</v>
      </c>
      <c r="S379" t="s">
        <v>15115</v>
      </c>
      <c r="T379" t="s">
        <v>15116</v>
      </c>
      <c r="U379" t="s">
        <v>15117</v>
      </c>
      <c r="V379" t="s">
        <v>15118</v>
      </c>
      <c r="W379" t="s">
        <v>15119</v>
      </c>
      <c r="X379" t="s">
        <v>15120</v>
      </c>
      <c r="Z379" t="str" cm="1">
        <f t="array" ref="Z379">_xlfn.LET(_xlpm.raw,_xlfn.XLOOKUP(_xlfn.TEXTBEFORE(A379,";",,,,A379),_xlfn.ANCHORARRAY([2]summary!$O$4),_xlfn.CHOOSECOLS(_xlfn.ANCHORARRAY([2]summary!$K$4),1),""),IF(_xlpm.raw="","",_xlfn.TEXTAFTER(_xlfn.TEXTBEFORE(_xlpm.raw,"|",-1,,,_xlpm.raw),"tr|",,,,_xlfn.TEXTBEFORE(_xlpm.raw,"|",-1,,,_xlpm.raw))))</f>
        <v>A0A2T0A4B1</v>
      </c>
      <c r="AA379">
        <f>_xlfn.XLOOKUP(Z379,[1]!UniprotIFO[Entry],[1]!UniprotIFO[Mass],"")</f>
        <v>23879</v>
      </c>
      <c r="AB379" t="str">
        <f>_xlfn.XLOOKUP(Z379,[1]!UniprotIFO[Entry],[1]!UniprotIFO[Sequence],"")</f>
        <v>MIRSRGVRRRERDEDAFSLVHFTRCYKERLPPTERPPFFTAAAIYPFILVSLLSSTALNLSYQRVAREREGARLRAQVSLLESLLARLRTEAGRALSEAEQEEIERELELVGLGRGAGKEVVDAESSVKVQTTWSEMLFGKKGKEYQEDKDETDWDAVLREADAAESARQAGRTVSTPAPTAAPSPRSTQPPSPAPSPASPTPSADSRPPPRGVYL</v>
      </c>
      <c r="AC379" s="6" cm="1">
        <f t="array" ref="AC379">SUMPRODUCT((LEN(AB379)-LEN(SUBSTITUTE(AB379,{"A";"C";"D";"E";"F";"G";"H";"I";"K";"L";"M";"N";"P";"Q";"R";"S";"T";"V";"W";"Y"},""))),{72.08;104.14;115.08;129.11;148.17;58.05;138.14;114.16;130.18;114.16;132.2;115.1;98.12;129.13;158.19;88.08;102.1;100.13;187.21;164.17})/1000</f>
        <v>24.076659999999997</v>
      </c>
      <c r="AD379" s="6">
        <f t="shared" si="10"/>
        <v>3.3222591362126247E-21</v>
      </c>
      <c r="AE379" s="6">
        <f t="shared" si="11"/>
        <v>7.9988903654485044E-20</v>
      </c>
    </row>
    <row r="380" spans="1:31" x14ac:dyDescent="0.2">
      <c r="A380" t="s">
        <v>1094</v>
      </c>
      <c r="B380" t="s">
        <v>1096</v>
      </c>
      <c r="C380" t="s">
        <v>1095</v>
      </c>
      <c r="D380">
        <v>33</v>
      </c>
      <c r="E380">
        <v>33</v>
      </c>
      <c r="F380" t="s">
        <v>56199</v>
      </c>
      <c r="G380" t="s">
        <v>15121</v>
      </c>
      <c r="H380" t="s">
        <v>15122</v>
      </c>
      <c r="I380" t="s">
        <v>15123</v>
      </c>
      <c r="J380" t="s">
        <v>15124</v>
      </c>
      <c r="K380" t="s">
        <v>15125</v>
      </c>
      <c r="L380" t="s">
        <v>15126</v>
      </c>
      <c r="M380" t="s">
        <v>15127</v>
      </c>
      <c r="N380" t="s">
        <v>15128</v>
      </c>
      <c r="O380" t="s">
        <v>15129</v>
      </c>
      <c r="P380" t="s">
        <v>15130</v>
      </c>
      <c r="Q380" t="s">
        <v>15131</v>
      </c>
      <c r="R380" t="s">
        <v>15132</v>
      </c>
      <c r="S380" t="s">
        <v>15133</v>
      </c>
      <c r="T380" t="s">
        <v>15134</v>
      </c>
      <c r="U380" t="s">
        <v>15135</v>
      </c>
      <c r="V380" t="s">
        <v>15136</v>
      </c>
      <c r="W380" t="s">
        <v>15137</v>
      </c>
      <c r="X380" t="s">
        <v>15138</v>
      </c>
      <c r="Y380" t="s">
        <v>58982</v>
      </c>
      <c r="Z380" t="str" cm="1">
        <f t="array" ref="Z380">_xlfn.LET(_xlpm.raw,_xlfn.XLOOKUP(_xlfn.TEXTBEFORE(A380,";",,,,A380),_xlfn.ANCHORARRAY([2]summary!$O$4),_xlfn.CHOOSECOLS(_xlfn.ANCHORARRAY([2]summary!$K$4),1),""),IF(_xlpm.raw="","",_xlfn.TEXTAFTER(_xlfn.TEXTBEFORE(_xlpm.raw,"|",-1,,,_xlpm.raw),"tr|",,,,_xlfn.TEXTBEFORE(_xlpm.raw,"|",-1,,,_xlpm.raw))))</f>
        <v>A0A2T0ADB1</v>
      </c>
      <c r="AA380">
        <f>_xlfn.XLOOKUP(Z380,[1]!UniprotIFO[Entry],[1]!UniprotIFO[Mass],"")</f>
        <v>81716</v>
      </c>
      <c r="AB380" t="str">
        <f>_xlfn.XLOOKUP(Z380,[1]!UniprotIFO[Entry],[1]!UniprotIFO[Sequence],"")</f>
        <v>MLRLSRRIPASSRNPLALASSRAIHATSRASADVTLEIDGVPVTVPQGTALIQACEKAGATIPRFCYHDRLNIAGNCRMCLVEVSPGPPKPQASCALPAMPGQKVKTNSPTVHKAREGVMEFLLANHPLDCPICDQGGECDLQDQSMRYGSDRTRFHEITGKRATEDKNFGPLIKTSMNRCIHCTRCVRFANEVAGVQDLGTSGRGNDMQIGTYIEKTINSEMSGNVIDLCPVGALTSKPYAFEARPWELKKTESVDVLDAVGSNIRVDSRGLVVMRVEPRLNDDINEEWISDKTRFAYDGLRTQRLNTPLVRVGDRFQPVTWQNALGAIKDGLASSGAKGNEIQAVAGSLADSESLVALKDLVNRLGSDNTALDQPLGQAPPAHGVDHRAAYTFGSSIAGVEYADRVLLIGTNPRHEAAILNARLRKTWLRNETDCALIGEQFDSTFGYDHLGADANAVRDVLSGKKGDWAKQLKEAKRPMIIVGSAVTEHEEGAKVFAEVAKFVEANKDKFVTPEWTGYNVLQRAASRTAAYDIGFVPSAAAGKTTPKFVYLLNADDFSPSSIPRDAFVVYQGHHGDVGAQYADVVLPGCAYTEKSVTWVNTEGRTQLGRAAVPPPGAAREDWKIIRALSEVLGETLPYDDTGALRDRMWDVSPTLVRYGELEKPSSVLEAVQALRKQGEREAGKRNGLGGRKGEFRKVFDSFYRTDPVSRNSVTMGQCVKTFEQGIDGVEKPVIGDDGMAQAGHHPARA</v>
      </c>
      <c r="AC380" s="6" cm="1">
        <f t="array" ref="AC380">SUMPRODUCT((LEN(AB380)-LEN(SUBSTITUTE(AB380,{"A";"C";"D";"E";"F";"G";"H";"I";"K";"L";"M";"N";"P";"Q";"R";"S";"T";"V";"W";"Y"},""))),{72.08;104.14;115.08;129.11;148.17;58.05;138.14;114.16;130.18;114.16;132.2;115.1;98.12;129.13;158.19;88.08;102.1;100.13;187.21;164.17})/1000</f>
        <v>82.448599999999999</v>
      </c>
      <c r="AD380" s="6">
        <f t="shared" si="10"/>
        <v>5.4817275747508302E-20</v>
      </c>
      <c r="AE380" s="6">
        <f t="shared" si="11"/>
        <v>4.5196076411960129E-18</v>
      </c>
    </row>
    <row r="381" spans="1:31" x14ac:dyDescent="0.2">
      <c r="A381" t="s">
        <v>1097</v>
      </c>
      <c r="B381" t="s">
        <v>1099</v>
      </c>
      <c r="C381" t="s">
        <v>1098</v>
      </c>
      <c r="D381">
        <v>11</v>
      </c>
      <c r="E381">
        <v>11</v>
      </c>
      <c r="F381" t="s">
        <v>56530</v>
      </c>
      <c r="G381" t="s">
        <v>15139</v>
      </c>
      <c r="H381" t="s">
        <v>15140</v>
      </c>
      <c r="I381" t="s">
        <v>15141</v>
      </c>
      <c r="J381" t="s">
        <v>15142</v>
      </c>
      <c r="K381" t="s">
        <v>15143</v>
      </c>
      <c r="L381" t="s">
        <v>15144</v>
      </c>
      <c r="M381" t="s">
        <v>15145</v>
      </c>
      <c r="N381" t="s">
        <v>15146</v>
      </c>
      <c r="O381" t="s">
        <v>15147</v>
      </c>
      <c r="P381" t="s">
        <v>15148</v>
      </c>
      <c r="Q381" t="s">
        <v>15149</v>
      </c>
      <c r="R381" t="s">
        <v>15150</v>
      </c>
      <c r="S381" t="s">
        <v>15151</v>
      </c>
      <c r="T381" t="s">
        <v>15152</v>
      </c>
      <c r="U381" t="s">
        <v>15153</v>
      </c>
      <c r="V381" t="s">
        <v>15154</v>
      </c>
      <c r="W381" t="s">
        <v>15155</v>
      </c>
      <c r="X381" t="s">
        <v>15156</v>
      </c>
      <c r="Y381" t="s">
        <v>58906</v>
      </c>
      <c r="Z381" t="str" cm="1">
        <f t="array" ref="Z381">_xlfn.LET(_xlpm.raw,_xlfn.XLOOKUP(_xlfn.TEXTBEFORE(A381,";",,,,A381),_xlfn.ANCHORARRAY([2]summary!$O$4),_xlfn.CHOOSECOLS(_xlfn.ANCHORARRAY([2]summary!$K$4),1),""),IF(_xlpm.raw="","",_xlfn.TEXTAFTER(_xlfn.TEXTBEFORE(_xlpm.raw,"|",-1,,,_xlpm.raw),"tr|",,,,_xlfn.TEXTBEFORE(_xlpm.raw,"|",-1,,,_xlpm.raw))))</f>
        <v>A0A2T0A4C1</v>
      </c>
      <c r="AA381">
        <f>_xlfn.XLOOKUP(Z381,[1]!UniprotIFO[Entry],[1]!UniprotIFO[Mass],"")</f>
        <v>20136</v>
      </c>
      <c r="AB381" t="str">
        <f>_xlfn.XLOOKUP(Z381,[1]!UniprotIFO[Entry],[1]!UniprotIFO[Sequence],"")</f>
        <v>MSDAKATAQNPMRELRIEKLVINISVGESGDRLTRAAKVLEQLTGQTPVTSKARYTVRHFGIRRNEKIAVHVTIRGPKAEEILERGLKVKEYELKKRNFSETGNFGFGIAEHIDLGIKYDPGIGIFGMDFYVVMGRPGGRVARRKHCTSRVGFSHRVKREETMAWFKQRFDGILFGR</v>
      </c>
      <c r="AC381" s="6" cm="1">
        <f t="array" ref="AC381">SUMPRODUCT((LEN(AB381)-LEN(SUBSTITUTE(AB381,{"A";"C";"D";"E";"F";"G";"H";"I";"K";"L";"M";"N";"P";"Q";"R";"S";"T";"V";"W";"Y"},""))),{72.08;104.14;115.08;129.11;148.17;58.05;138.14;114.16;130.18;114.16;132.2;115.1;98.12;129.13;158.19;88.08;102.1;100.13;187.21;164.17})/1000</f>
        <v>20.309150000000002</v>
      </c>
      <c r="AD381" s="6">
        <f t="shared" si="10"/>
        <v>1.8272425249169435E-20</v>
      </c>
      <c r="AE381" s="6">
        <f t="shared" si="11"/>
        <v>3.7109742524916949E-19</v>
      </c>
    </row>
    <row r="382" spans="1:31" x14ac:dyDescent="0.2">
      <c r="A382" t="s">
        <v>1100</v>
      </c>
      <c r="B382" t="s">
        <v>1102</v>
      </c>
      <c r="C382" t="s">
        <v>1101</v>
      </c>
      <c r="D382">
        <v>9</v>
      </c>
      <c r="E382">
        <v>9</v>
      </c>
      <c r="F382" t="s">
        <v>56531</v>
      </c>
      <c r="G382" t="s">
        <v>15157</v>
      </c>
      <c r="H382" t="s">
        <v>15158</v>
      </c>
      <c r="I382" t="s">
        <v>15159</v>
      </c>
      <c r="J382" t="s">
        <v>15160</v>
      </c>
      <c r="K382" t="s">
        <v>15161</v>
      </c>
      <c r="L382" t="s">
        <v>15162</v>
      </c>
      <c r="M382" t="s">
        <v>15163</v>
      </c>
      <c r="N382" t="s">
        <v>15164</v>
      </c>
      <c r="O382" t="s">
        <v>15165</v>
      </c>
      <c r="P382" t="s">
        <v>15166</v>
      </c>
      <c r="Q382" t="s">
        <v>15167</v>
      </c>
      <c r="R382" t="s">
        <v>15168</v>
      </c>
      <c r="S382" t="s">
        <v>15169</v>
      </c>
      <c r="T382" t="s">
        <v>15170</v>
      </c>
      <c r="U382" t="s">
        <v>15171</v>
      </c>
      <c r="V382" t="s">
        <v>15172</v>
      </c>
      <c r="W382" t="s">
        <v>15173</v>
      </c>
      <c r="X382" t="s">
        <v>15174</v>
      </c>
      <c r="Y382" t="s">
        <v>58983</v>
      </c>
      <c r="Z382" t="str" cm="1">
        <f t="array" ref="Z382">_xlfn.LET(_xlpm.raw,_xlfn.XLOOKUP(_xlfn.TEXTBEFORE(A382,";",,,,A382),_xlfn.ANCHORARRAY([2]summary!$O$4),_xlfn.CHOOSECOLS(_xlfn.ANCHORARRAY([2]summary!$K$4),1),""),IF(_xlpm.raw="","",_xlfn.TEXTAFTER(_xlfn.TEXTBEFORE(_xlpm.raw,"|",-1,,,_xlpm.raw),"tr|",,,,_xlfn.TEXTBEFORE(_xlpm.raw,"|",-1,,,_xlpm.raw))))</f>
        <v>A0A061AH69</v>
      </c>
      <c r="AA382">
        <f>_xlfn.XLOOKUP(Z382,[1]!UniprotIFO[Entry],[1]!UniprotIFO[Mass],"")</f>
        <v>17813</v>
      </c>
      <c r="AB382" t="str">
        <f>_xlfn.XLOOKUP(Z382,[1]!UniprotIFO[Entry],[1]!UniprotIFO[Sequence],"")</f>
        <v>MSSEREAKVPSKSYVEPAPMPSSVPHVDELGVTSAPLKSASFFLGEYCKPYNEDFMLCKAENRDPEHCLKEGRKVTRCAQDLIAKVRSTCLKEFDAHWQCLENNNQEFYLCRKEERVFNNCVFEKLKLKKDIPGSPEGKPQIHEKTWPIYGAIQK</v>
      </c>
      <c r="AC382" s="6" cm="1">
        <f t="array" ref="AC382">SUMPRODUCT((LEN(AB382)-LEN(SUBSTITUTE(AB382,{"A";"C";"D";"E";"F";"G";"H";"I";"K";"L";"M";"N";"P";"Q";"R";"S";"T";"V";"W";"Y"},""))),{72.08;104.14;115.08;129.11;148.17;58.05;138.14;114.16;130.18;114.16;132.2;115.1;98.12;129.13;158.19;88.08;102.1;100.13;187.21;164.17})/1000</f>
        <v>17.951299999999996</v>
      </c>
      <c r="AD382" s="6">
        <f t="shared" si="10"/>
        <v>1.4950166112956811E-20</v>
      </c>
      <c r="AE382" s="6">
        <f t="shared" si="11"/>
        <v>2.6837491694352155E-19</v>
      </c>
    </row>
    <row r="383" spans="1:31" x14ac:dyDescent="0.2">
      <c r="A383" t="s">
        <v>1103</v>
      </c>
      <c r="B383" t="s">
        <v>1105</v>
      </c>
      <c r="C383" t="s">
        <v>1104</v>
      </c>
      <c r="D383">
        <v>3</v>
      </c>
      <c r="E383">
        <v>3</v>
      </c>
      <c r="F383" t="s">
        <v>56532</v>
      </c>
      <c r="G383" t="s">
        <v>15175</v>
      </c>
      <c r="H383" t="s">
        <v>15176</v>
      </c>
      <c r="I383" t="s">
        <v>15177</v>
      </c>
      <c r="J383" t="s">
        <v>15178</v>
      </c>
      <c r="K383" t="s">
        <v>15179</v>
      </c>
      <c r="L383" t="s">
        <v>15180</v>
      </c>
      <c r="M383" t="s">
        <v>14172</v>
      </c>
      <c r="N383" t="s">
        <v>15181</v>
      </c>
      <c r="O383" t="s">
        <v>15182</v>
      </c>
      <c r="P383" t="s">
        <v>15183</v>
      </c>
      <c r="Q383" t="s">
        <v>15184</v>
      </c>
      <c r="R383" t="s">
        <v>15185</v>
      </c>
      <c r="S383" t="s">
        <v>15186</v>
      </c>
      <c r="T383" t="s">
        <v>15187</v>
      </c>
      <c r="U383" t="s">
        <v>15188</v>
      </c>
      <c r="V383" t="s">
        <v>15189</v>
      </c>
      <c r="W383" t="s">
        <v>15190</v>
      </c>
      <c r="X383" t="s">
        <v>15191</v>
      </c>
      <c r="Z383" t="str" cm="1">
        <f t="array" ref="Z383">_xlfn.LET(_xlpm.raw,_xlfn.XLOOKUP(_xlfn.TEXTBEFORE(A383,";",,,,A383),_xlfn.ANCHORARRAY([2]summary!$O$4),_xlfn.CHOOSECOLS(_xlfn.ANCHORARRAY([2]summary!$K$4),1),""),IF(_xlpm.raw="","",_xlfn.TEXTAFTER(_xlfn.TEXTBEFORE(_xlpm.raw,"|",-1,,,_xlpm.raw),"tr|",,,,_xlfn.TEXTBEFORE(_xlpm.raw,"|",-1,,,_xlpm.raw))))</f>
        <v>A0A2S9ZXM6</v>
      </c>
      <c r="AA383">
        <f>_xlfn.XLOOKUP(Z383,[1]!UniprotIFO[Entry],[1]!UniprotIFO[Mass],"")</f>
        <v>79566</v>
      </c>
      <c r="AB383" t="str">
        <f>_xlfn.XLOOKUP(Z383,[1]!UniprotIFO[Entry],[1]!UniprotIFO[Sequence],"")</f>
        <v>MEPPDDLSDSEYLPRPVQGSSTTNAPAQQSAQPAERVTDGLKQSTLSFGRPSPSEYLAKLNPAQREAVTASAEGGLAIHAGPGSGKTAVLTTRVAYVVQKGGIKPEELVVVTFTNKAANEMKVRLSKIVGAETVDKLVMGTFHSVCVRYLRKYAKLVNLASNFLITDRDDCLGIIKRLLQALPVPANLKREMKPQTWLESISKCKSRMMSADQYRADRSAAVDQEKVEWVARMYEAYEDALASGNALDFDDLLVRGYQLFRNHPRVIAKIKSVLIDEFQDTNSVQYDIVKLIAAPSGSLTVVGDPDQSIYGWRNAEIENLEKMLKDFHPVRQIFLEENYRSTGAILGAALAVVRQDTKRINKSLTTSHPAGSSVVLHPAPSAQDEAAFIASTIKHLVAHLGGLVGYNDFAVLLRYGALSRNIEVALQKAGIPSRMVGGHKFFERIEIKDMLCYLQLLSNPSYSPALMRIINVPRRAIGEKTIREIVATAEKKKISPFEVCVKIANGQSIVQGMTTAQRKGIRTLVELVRDGRKKADEGVDVASLIDLIVDRVGYRAHLDKQHSHDAAERWENVEELKAYATVVAQENPSTADLATAADPEEGDSQFEEVTILPKNGSPAIKNDDSDIEIVESPKPKSRRRKGSEETEKLELTSSCGRSDDTARGLPRHVYARHRHGDAGGQGRCEARAEGHDLDLPRRERTRMACRLHPGVRGRHLPLLPLD</v>
      </c>
      <c r="AC383" s="6" cm="1">
        <f t="array" ref="AC383">SUMPRODUCT((LEN(AB383)-LEN(SUBSTITUTE(AB383,{"A";"C";"D";"E";"F";"G";"H";"I";"K";"L";"M";"N";"P";"Q";"R";"S";"T";"V";"W";"Y"},""))),{72.08;104.14;115.08;129.11;148.17;58.05;138.14;114.16;130.18;114.16;132.2;115.1;98.12;129.13;158.19;88.08;102.1;100.13;187.21;164.17})/1000</f>
        <v>80.274089999999987</v>
      </c>
      <c r="AD383" s="6">
        <f t="shared" si="10"/>
        <v>4.9833887043189367E-21</v>
      </c>
      <c r="AE383" s="6">
        <f t="shared" si="11"/>
        <v>4.0003699335548163E-19</v>
      </c>
    </row>
    <row r="384" spans="1:31" x14ac:dyDescent="0.2">
      <c r="A384" t="s">
        <v>1106</v>
      </c>
      <c r="B384" t="s">
        <v>1108</v>
      </c>
      <c r="C384" t="s">
        <v>1107</v>
      </c>
      <c r="D384">
        <v>9</v>
      </c>
      <c r="E384">
        <v>9</v>
      </c>
      <c r="F384">
        <v>135</v>
      </c>
      <c r="G384" t="s">
        <v>15192</v>
      </c>
      <c r="H384" t="s">
        <v>15193</v>
      </c>
      <c r="I384" t="s">
        <v>15194</v>
      </c>
      <c r="J384" t="s">
        <v>15195</v>
      </c>
      <c r="K384" t="s">
        <v>15196</v>
      </c>
      <c r="L384" t="s">
        <v>15197</v>
      </c>
      <c r="M384" t="s">
        <v>15198</v>
      </c>
      <c r="N384" t="s">
        <v>15199</v>
      </c>
      <c r="O384" t="s">
        <v>15200</v>
      </c>
      <c r="P384" t="s">
        <v>15201</v>
      </c>
      <c r="Q384" t="s">
        <v>15202</v>
      </c>
      <c r="R384" t="s">
        <v>15203</v>
      </c>
      <c r="S384" t="s">
        <v>15204</v>
      </c>
      <c r="T384" t="s">
        <v>15205</v>
      </c>
      <c r="U384" t="s">
        <v>15206</v>
      </c>
      <c r="V384" t="s">
        <v>13017</v>
      </c>
      <c r="W384" t="s">
        <v>15207</v>
      </c>
      <c r="X384" t="s">
        <v>15208</v>
      </c>
      <c r="Z384" t="str" cm="1">
        <f t="array" ref="Z384">_xlfn.LET(_xlpm.raw,_xlfn.XLOOKUP(_xlfn.TEXTBEFORE(A384,";",,,,A384),_xlfn.ANCHORARRAY([2]summary!$O$4),_xlfn.CHOOSECOLS(_xlfn.ANCHORARRAY([2]summary!$K$4),1),""),IF(_xlpm.raw="","",_xlfn.TEXTAFTER(_xlfn.TEXTBEFORE(_xlpm.raw,"|",-1,,,_xlpm.raw),"tr|",,,,_xlfn.TEXTBEFORE(_xlpm.raw,"|",-1,,,_xlpm.raw))))</f>
        <v>A0A0K3CUT2</v>
      </c>
      <c r="AA384">
        <f>_xlfn.XLOOKUP(Z384,[1]!UniprotIFO[Entry],[1]!UniprotIFO[Mass],"")</f>
        <v>26833</v>
      </c>
      <c r="AB384" t="str">
        <f>_xlfn.XLOOKUP(Z384,[1]!UniprotIFO[Entry],[1]!UniprotIFO[Sequence],"")</f>
        <v>MSLGSCCVSGFKHEGTPSGKTQDINGVSTYISLPKGDYDKTKALLFLTDIFGTNLPNGQLLADSFADNGIAVYMPDYLNGDAIAAADLGSGKVQLMEWLGKHGQDVTRPPLDKVINHLKEQGVQKFAAIGYCFGARYVTDLVKDSIIKVGVVAHPSLLQYPADIEMLNKSDVHFLWLNAGEDSMMHNQEKQKETKQITSGNDKHKHVDFPGAGHGFAIRGSPDDPRQRADADKAFEESVNFIKAHL</v>
      </c>
      <c r="AC384" s="6" cm="1">
        <f t="array" ref="AC384">SUMPRODUCT((LEN(AB384)-LEN(SUBSTITUTE(AB384,{"A";"C";"D";"E";"F";"G";"H";"I";"K";"L";"M";"N";"P";"Q";"R";"S";"T";"V";"W";"Y"},""))),{72.08;104.14;115.08;129.11;148.17;58.05;138.14;114.16;130.18;114.16;132.2;115.1;98.12;129.13;158.19;88.08;102.1;100.13;187.21;164.17})/1000</f>
        <v>27.055039999999998</v>
      </c>
      <c r="AD384" s="6">
        <f t="shared" si="10"/>
        <v>1.4950166112956811E-20</v>
      </c>
      <c r="AE384" s="6">
        <f t="shared" si="11"/>
        <v>4.0447734219269101E-19</v>
      </c>
    </row>
    <row r="385" spans="1:31" x14ac:dyDescent="0.2">
      <c r="A385" t="s">
        <v>1109</v>
      </c>
      <c r="B385" t="s">
        <v>1111</v>
      </c>
      <c r="C385" t="s">
        <v>1110</v>
      </c>
      <c r="D385">
        <v>24</v>
      </c>
      <c r="E385">
        <v>24</v>
      </c>
      <c r="F385" t="s">
        <v>56533</v>
      </c>
      <c r="G385" t="s">
        <v>15209</v>
      </c>
      <c r="H385" t="s">
        <v>15210</v>
      </c>
      <c r="I385" t="s">
        <v>8747</v>
      </c>
      <c r="J385" t="s">
        <v>15211</v>
      </c>
      <c r="K385" t="s">
        <v>15212</v>
      </c>
      <c r="L385" t="s">
        <v>15213</v>
      </c>
      <c r="M385" t="s">
        <v>15214</v>
      </c>
      <c r="N385" t="s">
        <v>15215</v>
      </c>
      <c r="O385" t="s">
        <v>15216</v>
      </c>
      <c r="P385" t="s">
        <v>8747</v>
      </c>
      <c r="Q385" t="s">
        <v>15217</v>
      </c>
      <c r="R385" t="s">
        <v>15218</v>
      </c>
      <c r="S385" t="s">
        <v>15219</v>
      </c>
      <c r="T385" t="s">
        <v>15220</v>
      </c>
      <c r="U385" t="s">
        <v>15221</v>
      </c>
      <c r="V385" t="s">
        <v>15222</v>
      </c>
      <c r="W385" t="s">
        <v>9171</v>
      </c>
      <c r="X385" t="s">
        <v>15223</v>
      </c>
      <c r="Y385" t="s">
        <v>58984</v>
      </c>
      <c r="Z385" t="str" cm="1">
        <f t="array" ref="Z385">_xlfn.LET(_xlpm.raw,_xlfn.XLOOKUP(_xlfn.TEXTBEFORE(A385,";",,,,A385),_xlfn.ANCHORARRAY([2]summary!$O$4),_xlfn.CHOOSECOLS(_xlfn.ANCHORARRAY([2]summary!$K$4),1),""),IF(_xlpm.raw="","",_xlfn.TEXTAFTER(_xlfn.TEXTBEFORE(_xlpm.raw,"|",-1,,,_xlpm.raw),"tr|",,,,_xlfn.TEXTBEFORE(_xlpm.raw,"|",-1,,,_xlpm.raw))))</f>
        <v>A0A0K3CFM7</v>
      </c>
      <c r="AA385">
        <f>_xlfn.XLOOKUP(Z385,[1]!UniprotIFO[Entry],[1]!UniprotIFO[Mass],"")</f>
        <v>45194</v>
      </c>
      <c r="AB385" t="str">
        <f>_xlfn.XLOOKUP(Z385,[1]!UniprotIFO[Entry],[1]!UniprotIFO[Sequence],"")</f>
        <v>MFASSFRTATRSKALKPSVANQRRNLSIHEYLSMNLLNQYDVPTPKSKAAFSASEAKEVAQNFGADKLVIKAQVLAGGRGKGHFDGPNGLKGGVQMVDSPEQAEKYAAQMIGHKLITKQTGAAGRICNAIMLAERRNPTHEYYVAILNDRGLGGPALVASRQGGMNIEDVARDDPSAIVTTPIPFEDGLSKELAMDIAKKLEFKPESQEKAANIFINLYKLFKEKDATQVEINPLAEVEGGDVLCMDAKLGFDENAEFRQQDVFKLRDLTQEASSEVEAAKYGLNFIKLDGSIGCLVNGAGLAMATMDVLNLQGGSPANFLDVGGGATAEAVKKAFELLLADGAVKSIFVNIFGGIMRCDVIAEGIIMAAKELEMTIPLIVRLQGTKEQEAKELIRNSKMKIFAYDNLDEAAAAAVKAAQ</v>
      </c>
      <c r="AC385" s="6" cm="1">
        <f t="array" ref="AC385">SUMPRODUCT((LEN(AB385)-LEN(SUBSTITUTE(AB385,{"A";"C";"D";"E";"F";"G";"H";"I";"K";"L";"M";"N";"P";"Q";"R";"S";"T";"V";"W";"Y"},""))),{72.08;104.14;115.08;129.11;148.17;58.05;138.14;114.16;130.18;114.16;132.2;115.1;98.12;129.13;158.19;88.08;102.1;100.13;187.21;164.17})/1000</f>
        <v>45.590540000000004</v>
      </c>
      <c r="AD385" s="6">
        <f t="shared" si="10"/>
        <v>3.9867109634551494E-20</v>
      </c>
      <c r="AE385" s="6">
        <f t="shared" si="11"/>
        <v>1.8175630564784054E-18</v>
      </c>
    </row>
    <row r="386" spans="1:31" x14ac:dyDescent="0.2">
      <c r="A386" t="s">
        <v>1112</v>
      </c>
      <c r="B386" t="s">
        <v>1114</v>
      </c>
      <c r="C386" t="s">
        <v>1113</v>
      </c>
      <c r="D386">
        <v>9</v>
      </c>
      <c r="E386">
        <v>8</v>
      </c>
      <c r="F386" t="s">
        <v>56534</v>
      </c>
      <c r="G386" t="s">
        <v>15224</v>
      </c>
      <c r="H386" t="s">
        <v>15225</v>
      </c>
      <c r="I386" t="s">
        <v>15226</v>
      </c>
      <c r="J386" t="s">
        <v>15227</v>
      </c>
      <c r="K386" t="s">
        <v>15228</v>
      </c>
      <c r="L386" t="s">
        <v>15229</v>
      </c>
      <c r="M386" t="s">
        <v>15230</v>
      </c>
      <c r="N386" t="s">
        <v>15231</v>
      </c>
      <c r="O386" t="s">
        <v>15232</v>
      </c>
      <c r="P386" t="s">
        <v>15233</v>
      </c>
      <c r="Q386" t="s">
        <v>15234</v>
      </c>
      <c r="R386" t="s">
        <v>15235</v>
      </c>
      <c r="S386" t="s">
        <v>15236</v>
      </c>
      <c r="T386" t="s">
        <v>15237</v>
      </c>
      <c r="U386" t="s">
        <v>15238</v>
      </c>
      <c r="V386" t="s">
        <v>15239</v>
      </c>
      <c r="W386" t="s">
        <v>15240</v>
      </c>
      <c r="X386" t="s">
        <v>15241</v>
      </c>
      <c r="Z386" t="str" cm="1">
        <f t="array" ref="Z386">_xlfn.LET(_xlpm.raw,_xlfn.XLOOKUP(_xlfn.TEXTBEFORE(A386,";",,,,A386),_xlfn.ANCHORARRAY([2]summary!$O$4),_xlfn.CHOOSECOLS(_xlfn.ANCHORARRAY([2]summary!$K$4),1),""),IF(_xlpm.raw="","",_xlfn.TEXTAFTER(_xlfn.TEXTBEFORE(_xlpm.raw,"|",-1,,,_xlpm.raw),"tr|",,,,_xlfn.TEXTBEFORE(_xlpm.raw,"|",-1,,,_xlpm.raw))))</f>
        <v>A0A0K3CB90</v>
      </c>
      <c r="AA386">
        <f>_xlfn.XLOOKUP(Z386,[1]!UniprotIFO[Entry],[1]!UniprotIFO[Mass],"")</f>
        <v>223553</v>
      </c>
      <c r="AB386" t="str">
        <f>_xlfn.XLOOKUP(Z386,[1]!UniprotIFO[Entry],[1]!UniprotIFO[Sequence],"")</f>
        <v>MGQPHRAGTSSGASELAQLPLVAFLNASPSPSLVLPLAPLVDALRTRQSHPALVSPTKTPLWNGHAAPVQPSGATRTAGSGIGGGEGKGAFVPTTASPDTLPGMVELLNVKTPVANSTETPTTSGGDYFSLTADIPPVSSSSISSVSTASTSSSIDSLASSTSLTDDKPITPLTDVDDLDTGMSSLPTFSPVTDPRQVLLEKLLPALHPVYRNEAWRNLEATTRRNSAATRPSISGPTLVPRARGSVSGRWNRRSGSGSARTKRTTEEEDSLMTGAMPAGFSQPNSRVASPLGTVEEEESNGMDTDEEDGASMSGLDETDYDDDDEPESAYAFLAPEDHTALLAFVLDLVEDMELSTPTLGAQPYSPGSISPTSTPASGGEAHYSSTGSGLPRSNFSFGPTPRIAGRLGARAPHTCRLDDFVISATICPAPGSSSSFDITPTHPQSASTTTAPAGFLILTIPPPTPPLNVTTWPPRSTNLTIRTSRTASTQSSSIFTTAAPPTNPMPADASLGNVYQSPSAEAAVKLQSLHPPHSPTSLPVDSIPRQTTDPWFACLGETEMGLRIRNHPWHETAVGPIESWPPELRTMVSSILASPFRECILWGPEYTILYNDHYVETAGEKHPALLGLPCKEGWKEIWDGLDGIAKRTMAGETCFFRDHYLAMERLGFVEETYHTFSYAPFYSHDGKALGILNLSIETTATVIAARRLATVRDLVSNTSLARTVDDFAECALRSLANNPYDLPFVALYTVSEVDRKPTKKEVRAGYKCSNRRIIKLENRGTTGIPEGHPFLIHEALVDITPPKSRQSSSSASTGTGSTATMRDRLLDAATLSPASAAGSPAAPSSSSSSSGSISGFSAHAAFLRSEEAANGWSWPFEEACLKRDPVLVEDLGPLAETLDRSRGWSYPARQAVVLPVFVEANQVVPAAVLVLGVNSMGRYDHLLETFHNLVARHVAIGLFAVLAAEQDRKRAEELVRLDRAKSSFFSSISHELRTPLTLILGPLEDILSGSEKEKLDASQRDKLQLVQRHSNRLLTMVNKLLDFSSIEGGRMNFKYRPVQIGALTRDIAVLFRDAIERTKIKYTVECDDDPADCLPIYMSPDIWEKICFNLIGNSFKYCIKGEITVTLRSTRAEAVLSVKDTGIGIPESELGKIFERFHRIEANSRMATGTGIGLALTLELVKLVGGQLEVESELGKGSIFTVRLQRGHTHLPIEQVDHTPEDTDFVAQFQNRNLAFVEDAASWRYDAEAEAALEMVPMSSDSSTAGTVAGSEHGNSSGSGSGEDYLSGPDVLSLKNRTVVLVDDSRDLRTYISSLLSKHFNVVAFADPREALSYINSTPPSLVLTDAMMPYISGRELTSIIRRNPQTALIPIIMVSAQAGTEARAEALEGGVDDYLAKPFQARELLARVRVHLQLGLMRVELERRVEERTRALIESEARNRALAERYSMLSTVSPVGVIQISPKGEILYGNPRWYEIVGMPINRPLSEWTEWVTPEDQPKVMHLWKLATEGGTADTSERQFRFTNGRWAQLEIRASTEVGLPDGYVGALTDITRQKEVEMLHIREVEQRAADAEENRRNTEMFLDMSSHELRNPLSGVWQNAEVVSASLERYVELLDNLRQGQSVSHEELDDLYNEMLENVEAVESIILCASHQGRIADDILNVSKLNMGLLTVNLMPFELVSRMKDVLRAFEVECSQKSIALRLRAGDSVKALGAEWIRADPSRLHQILLNFLTNSIKYTADSSDRRIVVHVEAFETQPPVKPQAMRVSQPPPTELANGVWVVVAVEDTGRGLSEEELKRLFARFSQAKPSSDQYGGSGLGLYVSKKLVELHRGFIEVQSKLGVGSVFSFAIPAERASPPADPVAVPTVPALAMVPTARSTKRPHTASNDVSKANKSTKISQSPRPEAEADRPVRILVVEDNLINQKVLLRQLKNAGYDVTVVNNGQEAVDALAADAKQTSESSSPNLFAAVIMDVQMPVKTGLEAVRELREWERTGQISHRYPVCAVTGNAREAQQSECLAAGYDDVATKPYRLEDVLAKIIKMTGLPTPKPSN</v>
      </c>
      <c r="AC386" s="6" cm="1">
        <f t="array" ref="AC386">SUMPRODUCT((LEN(AB386)-LEN(SUBSTITUTE(AB386,{"A";"C";"D";"E";"F";"G";"H";"I";"K";"L";"M";"N";"P";"Q";"R";"S";"T";"V";"W";"Y"},""))),{72.08;104.14;115.08;129.11;148.17;58.05;138.14;114.16;130.18;114.16;132.2;115.1;98.12;129.13;158.19;88.08;102.1;100.13;187.21;164.17})/1000</f>
        <v>225.53730999999999</v>
      </c>
      <c r="AD386" s="6">
        <f t="shared" si="10"/>
        <v>1.3289036544850499E-20</v>
      </c>
      <c r="AE386" s="6">
        <f t="shared" si="11"/>
        <v>2.9971735548172756E-18</v>
      </c>
    </row>
    <row r="387" spans="1:31" x14ac:dyDescent="0.2">
      <c r="A387" t="s">
        <v>1115</v>
      </c>
      <c r="B387" t="s">
        <v>1117</v>
      </c>
      <c r="C387" t="s">
        <v>1116</v>
      </c>
      <c r="D387">
        <v>5</v>
      </c>
      <c r="E387">
        <v>5</v>
      </c>
      <c r="F387" t="s">
        <v>56535</v>
      </c>
      <c r="G387" t="s">
        <v>15242</v>
      </c>
      <c r="H387" t="s">
        <v>15243</v>
      </c>
      <c r="I387" t="s">
        <v>15244</v>
      </c>
      <c r="J387" t="s">
        <v>15245</v>
      </c>
      <c r="K387" t="s">
        <v>15246</v>
      </c>
      <c r="L387" t="s">
        <v>15247</v>
      </c>
      <c r="M387" t="s">
        <v>15248</v>
      </c>
      <c r="N387" t="s">
        <v>15249</v>
      </c>
      <c r="O387" t="s">
        <v>15250</v>
      </c>
      <c r="P387" t="s">
        <v>15251</v>
      </c>
      <c r="Q387" t="s">
        <v>15252</v>
      </c>
      <c r="R387" t="s">
        <v>15253</v>
      </c>
      <c r="S387" t="s">
        <v>15254</v>
      </c>
      <c r="T387" t="s">
        <v>15255</v>
      </c>
      <c r="U387" t="s">
        <v>15256</v>
      </c>
      <c r="V387" t="s">
        <v>15257</v>
      </c>
      <c r="W387" t="s">
        <v>15258</v>
      </c>
      <c r="X387" t="s">
        <v>15259</v>
      </c>
      <c r="Y387" t="s">
        <v>58913</v>
      </c>
      <c r="Z387" t="str" cm="1">
        <f t="array" ref="Z387">_xlfn.LET(_xlpm.raw,_xlfn.XLOOKUP(_xlfn.TEXTBEFORE(A387,";",,,,A387),_xlfn.ANCHORARRAY([2]summary!$O$4),_xlfn.CHOOSECOLS(_xlfn.ANCHORARRAY([2]summary!$K$4),1),""),IF(_xlpm.raw="","",_xlfn.TEXTAFTER(_xlfn.TEXTBEFORE(_xlpm.raw,"|",-1,,,_xlpm.raw),"tr|",,,,_xlfn.TEXTBEFORE(_xlpm.raw,"|",-1,,,_xlpm.raw))))</f>
        <v>A0A0K3CFN1</v>
      </c>
      <c r="AA387">
        <f>_xlfn.XLOOKUP(Z387,[1]!UniprotIFO[Entry],[1]!UniprotIFO[Mass],"")</f>
        <v>13673</v>
      </c>
      <c r="AB387" t="str">
        <f>_xlfn.XLOOKUP(Z387,[1]!UniprotIFO[Entry],[1]!UniprotIFO[Sequence],"")</f>
        <v>MASTGSKVATDQEIAVQLRQRQGELQALVQKITELEREAEEHSLVIETLQEAHQSTPDRKCFRLVGGVLVERTVKDVLPQLEGQFEQLKGVLETLTGQYKTKESAFAQWQRDNNIVIRQR</v>
      </c>
      <c r="AC387" s="6" cm="1">
        <f t="array" ref="AC387">SUMPRODUCT((LEN(AB387)-LEN(SUBSTITUTE(AB387,{"A";"C";"D";"E";"F";"G";"H";"I";"K";"L";"M";"N";"P";"Q";"R";"S";"T";"V";"W";"Y"},""))),{72.08;104.14;115.08;129.11;148.17;58.05;138.14;114.16;130.18;114.16;132.2;115.1;98.12;129.13;158.19;88.08;102.1;100.13;187.21;164.17})/1000</f>
        <v>13.77333</v>
      </c>
      <c r="AD387" s="6">
        <f t="shared" si="10"/>
        <v>8.3056478405315615E-21</v>
      </c>
      <c r="AE387" s="6">
        <f t="shared" si="11"/>
        <v>1.1439642857142857E-19</v>
      </c>
    </row>
    <row r="388" spans="1:31" x14ac:dyDescent="0.2">
      <c r="A388" t="s">
        <v>1118</v>
      </c>
      <c r="B388" t="s">
        <v>1120</v>
      </c>
      <c r="C388" t="s">
        <v>1119</v>
      </c>
      <c r="D388">
        <v>10</v>
      </c>
      <c r="E388">
        <v>10</v>
      </c>
      <c r="F388" t="s">
        <v>56536</v>
      </c>
      <c r="G388" t="s">
        <v>15260</v>
      </c>
      <c r="H388" t="s">
        <v>15261</v>
      </c>
      <c r="I388" t="s">
        <v>15262</v>
      </c>
      <c r="J388" t="s">
        <v>15263</v>
      </c>
      <c r="K388" t="s">
        <v>15264</v>
      </c>
      <c r="L388" t="s">
        <v>15265</v>
      </c>
      <c r="M388" t="s">
        <v>15266</v>
      </c>
      <c r="N388" t="s">
        <v>15267</v>
      </c>
      <c r="O388" t="s">
        <v>15268</v>
      </c>
      <c r="P388" t="s">
        <v>15269</v>
      </c>
      <c r="Q388" t="s">
        <v>15270</v>
      </c>
      <c r="R388" t="s">
        <v>15271</v>
      </c>
      <c r="S388" t="s">
        <v>15272</v>
      </c>
      <c r="T388" t="s">
        <v>15226</v>
      </c>
      <c r="U388" t="s">
        <v>15273</v>
      </c>
      <c r="V388" t="s">
        <v>15274</v>
      </c>
      <c r="W388" t="s">
        <v>15275</v>
      </c>
      <c r="X388" t="s">
        <v>15276</v>
      </c>
      <c r="Y388" t="s">
        <v>58985</v>
      </c>
      <c r="Z388" t="str" cm="1">
        <f t="array" ref="Z388">_xlfn.LET(_xlpm.raw,_xlfn.XLOOKUP(_xlfn.TEXTBEFORE(A388,";",,,,A388),_xlfn.ANCHORARRAY([2]summary!$O$4),_xlfn.CHOOSECOLS(_xlfn.ANCHORARRAY([2]summary!$K$4),1),""),IF(_xlpm.raw="","",_xlfn.TEXTAFTER(_xlfn.TEXTBEFORE(_xlpm.raw,"|",-1,,,_xlpm.raw),"tr|",,,,_xlfn.TEXTBEFORE(_xlpm.raw,"|",-1,,,_xlpm.raw))))</f>
        <v>A0A0K3CFC3</v>
      </c>
      <c r="AA388">
        <f>_xlfn.XLOOKUP(Z388,[1]!UniprotIFO[Entry],[1]!UniprotIFO[Mass],"")</f>
        <v>60234</v>
      </c>
      <c r="AB388" t="str">
        <f>_xlfn.XLOOKUP(Z388,[1]!UniprotIFO[Entry],[1]!UniprotIFO[Sequence],"")</f>
        <v>MAALTSSRSLVRHALPKLHPRIFNARPRFPPTPLARPLHHPFPSAPLSSTARLASQEDAESYPDQSEMFYEAIALHRLVHAKAITDKTPLTLGGAEHMDLPEPRTSLKLREEREVGSESSSRSYKVKHFAPNAYLCTCLSWTMSRGRAVDVRSCKHLREILGDEHEDARCGPGVGVSKGSRPRKKVVNLDGADSSAPSTSKKANTKASASNKAAASAKKASENAGEEAVPAAKKAKREREGGKEVLLAKSFDLETKKQDPTGWWISEKLDGVRAFWDGKALWSRVGYQFAAPDDFLAKLPKEHELDGELFLGRNRFDETSGLVRRVNGVDWSQIRFMVFDIPSRGDEPFEKRQEFLLSLFPPADPSTFSSSSAAAVNPTADETSATEVVEKEGDGIVRVLVQEKCEGWEHLMKRLEEVKNVGGEGLMLRKPGSKYEPKRSSTLLKVKTFYDAEALVVDHEPGKGRFEGMLGSLVCVMEDRKTQFKVGSGLNDERRVNPPPIGSIITYRFQELTQQKVPRFPTFVGERFDVAGPKDAVIAPTTIGD</v>
      </c>
      <c r="AC388" s="6" cm="1">
        <f t="array" ref="AC388">SUMPRODUCT((LEN(AB388)-LEN(SUBSTITUTE(AB388,{"A";"C";"D";"E";"F";"G";"H";"I";"K";"L";"M";"N";"P";"Q";"R";"S";"T";"V";"W";"Y"},""))),{72.08;104.14;115.08;129.11;148.17;58.05;138.14;114.16;130.18;114.16;132.2;115.1;98.12;129.13;158.19;88.08;102.1;100.13;187.21;164.17})/1000</f>
        <v>60.767929999999993</v>
      </c>
      <c r="AD388" s="6">
        <f t="shared" si="10"/>
        <v>1.6611295681063123E-20</v>
      </c>
      <c r="AE388" s="6">
        <f t="shared" si="11"/>
        <v>1.009434053156146E-18</v>
      </c>
    </row>
    <row r="389" spans="1:31" x14ac:dyDescent="0.2">
      <c r="A389" t="s">
        <v>1121</v>
      </c>
      <c r="B389" t="s">
        <v>1123</v>
      </c>
      <c r="C389" t="s">
        <v>1122</v>
      </c>
      <c r="D389">
        <v>11</v>
      </c>
      <c r="E389">
        <v>11</v>
      </c>
      <c r="F389" t="s">
        <v>56537</v>
      </c>
      <c r="G389" t="s">
        <v>15277</v>
      </c>
      <c r="H389" t="s">
        <v>15278</v>
      </c>
      <c r="I389" t="s">
        <v>15279</v>
      </c>
      <c r="J389" t="s">
        <v>15280</v>
      </c>
      <c r="K389" t="s">
        <v>15281</v>
      </c>
      <c r="L389" t="s">
        <v>15282</v>
      </c>
      <c r="M389" t="s">
        <v>15283</v>
      </c>
      <c r="N389" t="s">
        <v>15284</v>
      </c>
      <c r="O389" t="s">
        <v>15285</v>
      </c>
      <c r="P389" t="s">
        <v>15286</v>
      </c>
      <c r="Q389" t="s">
        <v>15287</v>
      </c>
      <c r="R389" t="s">
        <v>15288</v>
      </c>
      <c r="S389" t="s">
        <v>15289</v>
      </c>
      <c r="T389" t="s">
        <v>15290</v>
      </c>
      <c r="U389" t="s">
        <v>15291</v>
      </c>
      <c r="V389" t="s">
        <v>15292</v>
      </c>
      <c r="W389" t="s">
        <v>15293</v>
      </c>
      <c r="X389" t="s">
        <v>15294</v>
      </c>
      <c r="Z389" t="str" cm="1">
        <f t="array" ref="Z389">_xlfn.LET(_xlpm.raw,_xlfn.XLOOKUP(_xlfn.TEXTBEFORE(A389,";",,,,A389),_xlfn.ANCHORARRAY([2]summary!$O$4),_xlfn.CHOOSECOLS(_xlfn.ANCHORARRAY([2]summary!$K$4),1),""),IF(_xlpm.raw="","",_xlfn.TEXTAFTER(_xlfn.TEXTBEFORE(_xlpm.raw,"|",-1,,,_xlpm.raw),"tr|",,,,_xlfn.TEXTBEFORE(_xlpm.raw,"|",-1,,,_xlpm.raw))))</f>
        <v>A0A2S9ZXM1</v>
      </c>
      <c r="AA389">
        <f>_xlfn.XLOOKUP(Z389,[1]!UniprotIFO[Entry],[1]!UniprotIFO[Mass],"")</f>
        <v>40317</v>
      </c>
      <c r="AB389" t="str">
        <f>_xlfn.XLOOKUP(Z389,[1]!UniprotIFO[Entry],[1]!UniprotIFO[Sequence],"")</f>
        <v>MFVDERWRQVAGKEGVGDEDAWLRQADARHETYRHYAFCGKRTERSVSKVQRADLPFLLRTQMSTQQKLRIAFVPEHFASPLLQLAAKDESIELVPCPSGTGQIMSAIKANEVDVAIALTESLIAGIAKKTADFKLVGTYVTSPLNWAVIVGKDSKHQSLGDLRGEKIGISRIGSGSQVMASYMALREGWTDKDGNVEPIQFEVLDTFKNLRDGVNDGRAAAFMWEHFTTKPYLNEVRFIGNVPTPWHSWVVVATPSTTAPSSPLRSILESFLSNLTTSIRSFDAADARASSSKEFIKGHFGYPEEDVKAWLEQVSYPKGEVCEVDRAMVEKTLTTLEAAGVLKAPAEGWNLEDFVDTSVAKLQ</v>
      </c>
      <c r="AC389" s="6" cm="1">
        <f t="array" ref="AC389">SUMPRODUCT((LEN(AB389)-LEN(SUBSTITUTE(AB389,{"A";"C";"D";"E";"F";"G";"H";"I";"K";"L";"M";"N";"P";"Q";"R";"S";"T";"V";"W";"Y"},""))),{72.08;104.14;115.08;129.11;148.17;58.05;138.14;114.16;130.18;114.16;132.2;115.1;98.12;129.13;158.19;88.08;102.1;100.13;187.21;164.17})/1000</f>
        <v>40.656320000000008</v>
      </c>
      <c r="AD389" s="6">
        <f t="shared" ref="AD389:AD452" si="12">1000*E389/(6.02E+23)</f>
        <v>1.8272425249169435E-20</v>
      </c>
      <c r="AE389" s="6">
        <f t="shared" ref="AE389:AE452" si="13">AD389*AC389</f>
        <v>7.4288956810631245E-19</v>
      </c>
    </row>
    <row r="390" spans="1:31" x14ac:dyDescent="0.2">
      <c r="A390" t="s">
        <v>1124</v>
      </c>
      <c r="B390" t="s">
        <v>1126</v>
      </c>
      <c r="C390" t="s">
        <v>1125</v>
      </c>
      <c r="D390">
        <v>29</v>
      </c>
      <c r="E390">
        <v>28</v>
      </c>
      <c r="F390" t="s">
        <v>56538</v>
      </c>
      <c r="G390" t="s">
        <v>15295</v>
      </c>
      <c r="H390" t="s">
        <v>15296</v>
      </c>
      <c r="I390" t="s">
        <v>15297</v>
      </c>
      <c r="J390" t="s">
        <v>15298</v>
      </c>
      <c r="K390" t="s">
        <v>15299</v>
      </c>
      <c r="L390" t="s">
        <v>15300</v>
      </c>
      <c r="M390" t="s">
        <v>15301</v>
      </c>
      <c r="N390" t="s">
        <v>15302</v>
      </c>
      <c r="O390" t="s">
        <v>15303</v>
      </c>
      <c r="P390" t="s">
        <v>15304</v>
      </c>
      <c r="Q390" t="s">
        <v>15305</v>
      </c>
      <c r="R390" t="s">
        <v>15306</v>
      </c>
      <c r="S390" t="s">
        <v>15307</v>
      </c>
      <c r="T390" t="s">
        <v>15308</v>
      </c>
      <c r="U390" t="s">
        <v>15309</v>
      </c>
      <c r="V390" t="s">
        <v>15310</v>
      </c>
      <c r="W390" t="s">
        <v>15311</v>
      </c>
      <c r="X390" t="s">
        <v>15312</v>
      </c>
      <c r="Y390" t="s">
        <v>58986</v>
      </c>
      <c r="Z390" t="str" cm="1">
        <f t="array" ref="Z390">_xlfn.LET(_xlpm.raw,_xlfn.XLOOKUP(_xlfn.TEXTBEFORE(A390,";",,,,A390),_xlfn.ANCHORARRAY([2]summary!$O$4),_xlfn.CHOOSECOLS(_xlfn.ANCHORARRAY([2]summary!$K$4),1),""),IF(_xlpm.raw="","",_xlfn.TEXTAFTER(_xlfn.TEXTBEFORE(_xlpm.raw,"|",-1,,,_xlpm.raw),"tr|",,,,_xlfn.TEXTBEFORE(_xlpm.raw,"|",-1,,,_xlpm.raw))))</f>
        <v>A0A2T0AD62</v>
      </c>
      <c r="AA390">
        <f>_xlfn.XLOOKUP(Z390,[1]!UniprotIFO[Entry],[1]!UniprotIFO[Mass],"")</f>
        <v>93125</v>
      </c>
      <c r="AB390" t="str">
        <f>_xlfn.XLOOKUP(Z390,[1]!UniprotIFO[Entry],[1]!UniprotIFO[Sequence],"")</f>
        <v>MAEPSSKRARTDAPVENPYLAHLNNPADRMTGGANGGKGGFEGWIPRKQGGKEVEAVMAGDFNPFNQRPFSNRYREIFEVRKKLPVHQQMDEFLKMFNANQFVVLSGETGSGKTTQIPQYVAYADLPHLRKPGMQVACTQPRRVAAMSVAKRVADEMDVSLGEEVGYSIRFEDCTSPNTFLKYMTDGMLLREAMNDHMLSRYSCIILDEAHERTLATDILMGLLKDVAKRRPDLKIVVMSATLDAAKFQNYFFGAPLLKVPGRTFAVEIFYTPEPEPDYLEAAIRTVLMIHQAEPEGDILVFLTGEEEIEDACRKIMVEADQLPHQFGPLKAIPLYSSLPPHQQQRIFDKAPPPRTPDGPPGRKVVISTNIAETSLTIDGIVYVVDPGFSKQKIYNPRIRVESLLVSPISKASANQRAGRAGRTRPGKCFRLYTESDFVKELEEQTYPEILRCNLASVILELKKLGIDDLVHFDYMDPPAPETVMRALELLNYLAAFDDDGNLTPLGDLMAAFPLEPQLAKMVIVSPEFKCSNEILSIAAMLSVPNPYLRPNSQHKEADEAKAQFAHPAGDHLSLLNLYHAYKSNPDANWCWNNYVSFRAMQQADNVRNQLKRTMEKLDLDLISTSFEDKSYYENIQRALTAGFFMQVAHNEGDKKGYVTIKDLQVVGLHPSTGLDHKPEWVIYNEFVLTTRNFVRTVTETRPEWLWEYGQLYFDPTNDRSFPDCEARRVFERMQKGQYRPSKRSGNDADKRDKKKRKERRSLVGSRAVILCHFVTPALLPGRVAFSRCYSFASQAALGTVSEPEAAGVCKHGRKRGERNSRSSK</v>
      </c>
      <c r="AC390" s="6" cm="1">
        <f t="array" ref="AC390">SUMPRODUCT((LEN(AB390)-LEN(SUBSTITUTE(AB390,{"A";"C";"D";"E";"F";"G";"H";"I";"K";"L";"M";"N";"P";"Q";"R";"S";"T";"V";"W";"Y"},""))),{72.08;104.14;115.08;129.11;148.17;58.05;138.14;114.16;130.18;114.16;132.2;115.1;98.12;129.13;158.19;88.08;102.1;100.13;187.21;164.17})/1000</f>
        <v>93.933629999999994</v>
      </c>
      <c r="AD390" s="6">
        <f t="shared" si="12"/>
        <v>4.6511627906976742E-20</v>
      </c>
      <c r="AE390" s="6">
        <f t="shared" si="13"/>
        <v>4.369006046511627E-18</v>
      </c>
    </row>
    <row r="391" spans="1:31" x14ac:dyDescent="0.2">
      <c r="A391" t="s">
        <v>1127</v>
      </c>
      <c r="B391" t="s">
        <v>1129</v>
      </c>
      <c r="C391" t="s">
        <v>1128</v>
      </c>
      <c r="D391">
        <v>2</v>
      </c>
      <c r="E391">
        <v>2</v>
      </c>
      <c r="F391" t="s">
        <v>56539</v>
      </c>
      <c r="G391" t="s">
        <v>15313</v>
      </c>
      <c r="H391" t="s">
        <v>15314</v>
      </c>
      <c r="I391" t="s">
        <v>15315</v>
      </c>
      <c r="J391" t="s">
        <v>15316</v>
      </c>
      <c r="K391" t="s">
        <v>15317</v>
      </c>
      <c r="L391" t="s">
        <v>15318</v>
      </c>
      <c r="M391" t="s">
        <v>15319</v>
      </c>
      <c r="N391" t="s">
        <v>15320</v>
      </c>
      <c r="O391" t="s">
        <v>15321</v>
      </c>
      <c r="P391" t="s">
        <v>15322</v>
      </c>
      <c r="Q391" t="s">
        <v>15323</v>
      </c>
      <c r="R391" t="s">
        <v>15324</v>
      </c>
      <c r="S391" t="s">
        <v>15325</v>
      </c>
      <c r="T391" t="s">
        <v>15326</v>
      </c>
      <c r="U391" t="s">
        <v>15327</v>
      </c>
      <c r="V391" t="s">
        <v>15328</v>
      </c>
      <c r="W391" t="s">
        <v>15329</v>
      </c>
      <c r="X391" t="s">
        <v>15330</v>
      </c>
      <c r="Y391" t="s">
        <v>58987</v>
      </c>
      <c r="Z391" t="str" cm="1">
        <f t="array" ref="Z391">_xlfn.LET(_xlpm.raw,_xlfn.XLOOKUP(_xlfn.TEXTBEFORE(A391,";",,,,A391),_xlfn.ANCHORARRAY([2]summary!$O$4),_xlfn.CHOOSECOLS(_xlfn.ANCHORARRAY([2]summary!$K$4),1),""),IF(_xlpm.raw="","",_xlfn.TEXTAFTER(_xlfn.TEXTBEFORE(_xlpm.raw,"|",-1,,,_xlpm.raw),"tr|",,,,_xlfn.TEXTBEFORE(_xlpm.raw,"|",-1,,,_xlpm.raw))))</f>
        <v>A0A0K3CFN8</v>
      </c>
      <c r="AA391">
        <f>_xlfn.XLOOKUP(Z391,[1]!UniprotIFO[Entry],[1]!UniprotIFO[Mass],"")</f>
        <v>107863</v>
      </c>
      <c r="AB391" t="str">
        <f>_xlfn.XLOOKUP(Z391,[1]!UniprotIFO[Entry],[1]!UniprotIFO[Sequence],"")</f>
        <v>MPARLKRAQPAEPDSLESLAPLLDEHLSALFTAAQHTTASHRKHINTLHSVFLRCAKVTTLSADGRFTRLSGEKAFGEKFREMVTHPLGVKKGADQGDRVIKFIAGFVGFAVEYDFEQLEANGDDDDEDEDGPASRLVAQLLAFLLRGFQAKNKIARYRCVQLVALMINSLGEIDDESYHTLKAALLERIRDKEASVRQHAVVALSKLQDADEGAGDSDDDSDDEDEGKEKKSVTEVLIGVLNHDPAAEVRRAALFNLIPSATTLPHLLRRTLDIDTTNRRLAFSHVLVEIPPRSLTKTQRREIMGRGLRDREEAVRKAAKKLVAKWIEQVDKDEGGEATIEAFVGFFDLFDEEGQKVAEKALEALFEVRPDLIQDVEFSDDFYQTLTPSTAFLVRVYLNYLRTVDSPLLSDLEPVVTALAFHLQAAWTQLVVALEADERDEAKEAREEFIVGELVGIAVNLDYGDEIGRRKMFELMREMLQHSLLPPSLIPKCLDVLLKGTSERDFMRIVVETVQSLRNDSHLVTDDSELGEQSDDSSDDSDELEYEGDAEERAARRRLKLAKKGKRAVQEPQQAERRKELDLRCLFVVKALLERVMSALQENSMLHGLVAELIVPSVKTKDYEVRAQGLICLGLCCLLDKSMALDSFQLLARQSEATEGELQIKVLQTLFDLLVLHGINFGEERGFGTDIILGFLGSSLDQEDPKAAATAVVGIAKLMLSGMVTDEEILARLVLLYFAGETADNPELRQCLSYFFPVYCYSNPQNQRRVSTVMIKTLDVLRSVYDELKDKSTMVTPLQIGSQLVDWTDPQKVIESDSVQPDETVQVDLALKMLKALYKSEEKDARKLWCQLLPKLYIPDETDDLKIKALMVMIEELKANRPLADAVPRNALNRFEASLTKTFGPRLEALEDAQVEESDDVRLVREWIAKVEGEEEEFEGEDEEEEEEESEEESEEEE</v>
      </c>
      <c r="AC391" s="6" cm="1">
        <f t="array" ref="AC391">SUMPRODUCT((LEN(AB391)-LEN(SUBSTITUTE(AB391,{"A";"C";"D";"E";"F";"G";"H";"I";"K";"L";"M";"N";"P";"Q";"R";"S";"T";"V";"W";"Y"},""))),{72.08;104.14;115.08;129.11;148.17;58.05;138.14;114.16;130.18;114.16;132.2;115.1;98.12;129.13;158.19;88.08;102.1;100.13;187.21;164.17})/1000</f>
        <v>108.73402000000003</v>
      </c>
      <c r="AD391" s="6">
        <f t="shared" si="12"/>
        <v>3.3222591362126247E-21</v>
      </c>
      <c r="AE391" s="6">
        <f t="shared" si="13"/>
        <v>3.6124259136212638E-19</v>
      </c>
    </row>
    <row r="392" spans="1:31" x14ac:dyDescent="0.2">
      <c r="A392" t="s">
        <v>1130</v>
      </c>
      <c r="B392" t="s">
        <v>1132</v>
      </c>
      <c r="C392" t="s">
        <v>1131</v>
      </c>
      <c r="D392">
        <v>2</v>
      </c>
      <c r="E392">
        <v>2</v>
      </c>
      <c r="F392" t="s">
        <v>56540</v>
      </c>
      <c r="G392" t="s">
        <v>15331</v>
      </c>
      <c r="H392" t="s">
        <v>15332</v>
      </c>
      <c r="I392" t="s">
        <v>15333</v>
      </c>
      <c r="J392" t="s">
        <v>15334</v>
      </c>
      <c r="K392" t="s">
        <v>15335</v>
      </c>
      <c r="L392" t="s">
        <v>15336</v>
      </c>
      <c r="M392" t="s">
        <v>15337</v>
      </c>
      <c r="N392" t="s">
        <v>15338</v>
      </c>
      <c r="O392" t="s">
        <v>15339</v>
      </c>
      <c r="P392" t="s">
        <v>15340</v>
      </c>
      <c r="Q392" t="s">
        <v>15341</v>
      </c>
      <c r="R392" t="s">
        <v>15342</v>
      </c>
      <c r="S392" t="s">
        <v>15343</v>
      </c>
      <c r="T392" t="s">
        <v>15344</v>
      </c>
      <c r="U392" t="s">
        <v>15345</v>
      </c>
      <c r="V392" t="s">
        <v>15346</v>
      </c>
      <c r="W392" t="s">
        <v>15347</v>
      </c>
      <c r="X392" t="s">
        <v>15348</v>
      </c>
      <c r="Y392" t="s">
        <v>58988</v>
      </c>
      <c r="Z392" t="str" cm="1">
        <f t="array" ref="Z392">_xlfn.LET(_xlpm.raw,_xlfn.XLOOKUP(_xlfn.TEXTBEFORE(A392,";",,,,A392),_xlfn.ANCHORARRAY([2]summary!$O$4),_xlfn.CHOOSECOLS(_xlfn.ANCHORARRAY([2]summary!$K$4),1),""),IF(_xlpm.raw="","",_xlfn.TEXTAFTER(_xlfn.TEXTBEFORE(_xlpm.raw,"|",-1,,,_xlpm.raw),"tr|",,,,_xlfn.TEXTBEFORE(_xlpm.raw,"|",-1,,,_xlpm.raw))))</f>
        <v>A0A0K3CFB4</v>
      </c>
      <c r="AA392">
        <f>_xlfn.XLOOKUP(Z392,[1]!UniprotIFO[Entry],[1]!UniprotIFO[Mass],"")</f>
        <v>24250</v>
      </c>
      <c r="AB392" t="str">
        <f>_xlfn.XLOOKUP(Z392,[1]!UniprotIFO[Entry],[1]!UniprotIFO[Sequence],"")</f>
        <v>MIPTPITSHLSAADFETVYEPAEDTFILLDALEQDAELLKGSRVCLEIGSGSGCVSAFLGAICGSSSALYLTTDLNPHACRCTLLTSTRNSVPLNPILTDLTSALLPRLTHQVDILVFNPPYVETEDEEVVEAQKEDGKRIEKSWAGGAGGMRVTNRLLEQVDTLLSDRGLFYLVAVPENKPLAIIADMQARGLEGEVVLKRRAGREHLHVLRFSRPGRTAPP</v>
      </c>
      <c r="AC392" s="6" cm="1">
        <f t="array" ref="AC392">SUMPRODUCT((LEN(AB392)-LEN(SUBSTITUTE(AB392,{"A";"C";"D";"E";"F";"G";"H";"I";"K";"L";"M";"N";"P";"Q";"R";"S";"T";"V";"W";"Y"},""))),{72.08;104.14;115.08;129.11;148.17;58.05;138.14;114.16;130.18;114.16;132.2;115.1;98.12;129.13;158.19;88.08;102.1;100.13;187.21;164.17})/1000</f>
        <v>24.44547</v>
      </c>
      <c r="AD392" s="6">
        <f t="shared" si="12"/>
        <v>3.3222591362126247E-21</v>
      </c>
      <c r="AE392" s="6">
        <f t="shared" si="13"/>
        <v>8.1214186046511631E-20</v>
      </c>
    </row>
    <row r="393" spans="1:31" x14ac:dyDescent="0.2">
      <c r="A393" t="s">
        <v>1133</v>
      </c>
      <c r="B393" t="s">
        <v>1135</v>
      </c>
      <c r="C393" t="s">
        <v>1134</v>
      </c>
      <c r="D393">
        <v>21</v>
      </c>
      <c r="E393">
        <v>21</v>
      </c>
      <c r="F393" t="s">
        <v>56541</v>
      </c>
      <c r="G393" t="s">
        <v>15349</v>
      </c>
      <c r="H393" t="s">
        <v>15350</v>
      </c>
      <c r="I393" t="s">
        <v>15351</v>
      </c>
      <c r="J393" t="s">
        <v>15352</v>
      </c>
      <c r="K393" t="s">
        <v>15353</v>
      </c>
      <c r="L393" t="s">
        <v>15354</v>
      </c>
      <c r="M393" t="s">
        <v>9750</v>
      </c>
      <c r="N393" t="s">
        <v>15355</v>
      </c>
      <c r="O393" t="s">
        <v>15356</v>
      </c>
      <c r="P393" t="s">
        <v>15357</v>
      </c>
      <c r="Q393" t="s">
        <v>15358</v>
      </c>
      <c r="R393" t="s">
        <v>15359</v>
      </c>
      <c r="S393" t="s">
        <v>15360</v>
      </c>
      <c r="T393" t="s">
        <v>15361</v>
      </c>
      <c r="U393" t="s">
        <v>15362</v>
      </c>
      <c r="V393" t="s">
        <v>15363</v>
      </c>
      <c r="W393" t="s">
        <v>15364</v>
      </c>
      <c r="X393" t="s">
        <v>15365</v>
      </c>
      <c r="Z393" t="str" cm="1">
        <f t="array" ref="Z393">_xlfn.LET(_xlpm.raw,_xlfn.XLOOKUP(_xlfn.TEXTBEFORE(A393,";",,,,A393),_xlfn.ANCHORARRAY([2]summary!$O$4),_xlfn.CHOOSECOLS(_xlfn.ANCHORARRAY([2]summary!$K$4),1),""),IF(_xlpm.raw="","",_xlfn.TEXTAFTER(_xlfn.TEXTBEFORE(_xlpm.raw,"|",-1,,,_xlpm.raw),"tr|",,,,_xlfn.TEXTBEFORE(_xlpm.raw,"|",-1,,,_xlpm.raw))))</f>
        <v>A0A0K3CQM6</v>
      </c>
      <c r="AA393">
        <f>_xlfn.XLOOKUP(Z393,[1]!UniprotIFO[Entry],[1]!UniprotIFO[Mass],"")</f>
        <v>121657</v>
      </c>
      <c r="AB393" t="str">
        <f>_xlfn.XLOOKUP(Z393,[1]!UniprotIFO[Entry],[1]!UniprotIFO[Sequence],"")</f>
        <v>MDNLPATISAACSVALDSNPAIPQEQRHLAYTFLQQVKDAASETWQACWKLFLDGREEGKTGGTGLSPEARMFAVQVVGEALPSLSPEALAMLQSSLFDYFSLEFVNGPAENGVVFLKNAIVHLAAAIFVHAYPAVSPAFFTTLLAYTRSYPSSVPVPSTSSGTPPLNPQTADLFLRILHEVSLEISDAHLRLNKTSQRLNKDTELRDAVRERDAPAIAEAIWAIISEALEGMDQPDQPASAPKAGLKGKSARDVAELAVRAAGDYVSWIDINLMVTPTTIGLLLRCVNLPAPPAISVRSATTDALIETVSKGMPASDKLKLFEVLDLGTVLSALVDVGRESGRKEAETEQIELFREKLAKLLNGVGTELCKIIDDSSSTADAKVTASTMATSLLPLLLRFLVDPRDDTSIAVNAFATAILSVYKKEKKRAGAGAGLPDPTMTDSKRAFLTELLKGTVEKMSYKEEHDWELPLEGEEDEQDLLFAEMRRNLRVIGDAIAWIDPQLYAEGVRSIILETLDLFDAGGANDGRLTWQRLELALAMLYGFGQAISSTGPGAFVQVPLAEIQRAKREADYRIDYTQFPLSQLGEMMLRTCRSKVVNFPHAAVSLQFFEVVVRYHDFFRLCPEFITEILPSFLDEHGLHQSEEAVQARIFYLFSRFIYQAKSIVQSQVSGDLVRSILTGMQDLLVVTAALPDSEPPTEAILTKAASTPSFFDSQLYLFETVGTLISILNQIPDQQVVLLKAILDPLLADLQANVRPSASSTEDLNAVFKAHHLIMAAASVAKGFPDLSARVPVAQGAWVDAFRSATETILGAAKVMTSFVVIRDAARFAFNRIVATTGQAVLPLIPTFIDCLVSEITFPELAELLSFLGLLVAKYRTNFLDILDTLLLPVFNRVFHFLSQPIAGTDDMIQHSELRRAYFNFILSIVSVNLQEVFYSEKNKAHLQSILQSITHYIATDSLASDQRYGFGVLNKLLQMWVETYRPPTAPPVANGAPPSPVPGFEQFLYERAVPLCFQLPLKPEFDYSDAQSFQVIGEIANLLKGLLQKRGNEFVEFMTTQFFPSISCPPETAAQFMTALQEAPDGKQFKKFLGEWFRTSRGPVR</v>
      </c>
      <c r="AC393" s="6" cm="1">
        <f t="array" ref="AC393">SUMPRODUCT((LEN(AB393)-LEN(SUBSTITUTE(AB393,{"A";"C";"D";"E";"F";"G";"H";"I";"K";"L";"M";"N";"P";"Q";"R";"S";"T";"V";"W";"Y"},""))),{72.08;104.14;115.08;129.11;148.17;58.05;138.14;114.16;130.18;114.16;132.2;115.1;98.12;129.13;158.19;88.08;102.1;100.13;187.21;164.17})/1000</f>
        <v>122.7105</v>
      </c>
      <c r="AD393" s="6">
        <f t="shared" si="12"/>
        <v>3.4883720930232558E-20</v>
      </c>
      <c r="AE393" s="6">
        <f t="shared" si="13"/>
        <v>4.2805988372093022E-18</v>
      </c>
    </row>
    <row r="394" spans="1:31" x14ac:dyDescent="0.2">
      <c r="A394" t="s">
        <v>1136</v>
      </c>
      <c r="B394" t="s">
        <v>1138</v>
      </c>
      <c r="C394" t="s">
        <v>1137</v>
      </c>
      <c r="D394">
        <v>4</v>
      </c>
      <c r="E394">
        <v>4</v>
      </c>
      <c r="F394" t="s">
        <v>56542</v>
      </c>
      <c r="G394" t="s">
        <v>15366</v>
      </c>
      <c r="H394" t="s">
        <v>15367</v>
      </c>
      <c r="I394" t="s">
        <v>15368</v>
      </c>
      <c r="J394" t="s">
        <v>15369</v>
      </c>
      <c r="K394" t="s">
        <v>15370</v>
      </c>
      <c r="L394" t="s">
        <v>15371</v>
      </c>
      <c r="M394" t="s">
        <v>15372</v>
      </c>
      <c r="N394" t="s">
        <v>15373</v>
      </c>
      <c r="O394" t="s">
        <v>15374</v>
      </c>
      <c r="P394" t="s">
        <v>15375</v>
      </c>
      <c r="Q394" t="s">
        <v>15376</v>
      </c>
      <c r="R394" t="s">
        <v>15377</v>
      </c>
      <c r="S394" t="s">
        <v>15378</v>
      </c>
      <c r="T394" t="s">
        <v>15379</v>
      </c>
      <c r="U394" t="s">
        <v>15380</v>
      </c>
      <c r="V394" t="s">
        <v>15381</v>
      </c>
      <c r="W394" t="s">
        <v>15382</v>
      </c>
      <c r="X394" t="s">
        <v>15383</v>
      </c>
      <c r="Y394" t="s">
        <v>58989</v>
      </c>
      <c r="Z394" t="str" cm="1">
        <f t="array" ref="Z394">_xlfn.LET(_xlpm.raw,_xlfn.XLOOKUP(_xlfn.TEXTBEFORE(A394,";",,,,A394),_xlfn.ANCHORARRAY([2]summary!$O$4),_xlfn.CHOOSECOLS(_xlfn.ANCHORARRAY([2]summary!$K$4),1),""),IF(_xlpm.raw="","",_xlfn.TEXTAFTER(_xlfn.TEXTBEFORE(_xlpm.raw,"|",-1,,,_xlpm.raw),"tr|",,,,_xlfn.TEXTBEFORE(_xlpm.raw,"|",-1,,,_xlpm.raw))))</f>
        <v>A0A2T0A5E6</v>
      </c>
      <c r="AA394">
        <f>_xlfn.XLOOKUP(Z394,[1]!UniprotIFO[Entry],[1]!UniprotIFO[Mass],"")</f>
        <v>143735</v>
      </c>
      <c r="AB394" t="str">
        <f>_xlfn.XLOOKUP(Z394,[1]!UniprotIFO[Entry],[1]!UniprotIFO[Sequence],"")</f>
        <v>MSAAGLTRLAALQTAPSLETARNDARSQLSSSLPTPLVPSQLGEHLARLLEQQRTQATRLEGELAVSREKGDQLLSEARDRVKQVRERTERLKVGHAETDQGLRAARDKLVSDLEAKDEGADGLTLRERLVVLSQRRKELEAAKKWFGAIVKAEDLGMTVLRSLDTGSLPQAFRAYVSLVEYIKTVHQASESTKAAMPNGAAGMVALTSHLVGMANSVWNSLVRVLSSRLLSKLESLGWPQPFAEPLDPYEDPRVAEFQTAFVDLLTLEHLQANNPIPGPSKRAVPASSKPKPLLALGPLVHPLLLRFKWHFEGDRGTNRIDKPEYPLSHVLNLLTAHERFLSEDIQFLLDSNGFDHIDAVNEFTSLLLPPLASRLRHHLPQLLTMPPILAHTVYQVVEFDQQLRSRGYRPRTWPTVLPEGEEPEEEEGEWEGLSETILARQEWFERWLDGEREFFDQRYFEAIGAPDAWHIVSEEDYDADARGSGTRPTNSALRVKELAEQLADRYRPIPLRHTLPFLLTLHLPLLQSYAARITSSLDAFESLSFGILPGALGQTTAATAGVGGVVRLVRAGVSARWMSEKCAEWGEDAFFLTLYDYLSSSASTPGKLDRGLQDAADDVLDNSEGTVFDREHKVFENLADRSEELIVRHCAREVSNELKPYYSKRWEEVAEEDATDRSLSPELIAPLSLLSSLLSTLVQSFPPATRTTLYRRIAGLVSQSLYDRLLVSHGWTESSAQQLQYDLENGFLVAVKEAGLPQRGIMRGWEVARGGATVLALPSQASQQGGYVPGGDWTFSRVMQVAFDDSVTEEEGGKFAEMMDDLGVGEALTKSEVQSLLRRRPECWSRSSACRPSWPLVALVALLSLFCSRPLHSSAFAGHLGKPPAQDALPPAYRDPEGYLNDPRFHRTTTYRPSYSSSSSPPHTVSFAVAGSPSADAPTVVWLNGMGGHRLAAVLLDGLFATKGVRLVTLDRPSGGKSTPVPLADRVQASHEAFLAILAELDIKRFSILSHSNGLIYTLFTLLNLPSDLTVLSWTLSSPYVPPWLSGSQLLSLARWVPSPLTSRLGTLLGGLQKVAEPVMRSAGWSSGVVKDWSSAFVSMGTSVPSEPAAAGQAPNGNGTGEVDESQIEPELLPPPKQLAGFRRLNARRPPHKKLFGGEFIPPGMFNEGMKMAVSEGLDAMGLEAMVCLRQGDGARWGWGEPEEGASEVREEVEAKLYERGFAALKAQLTKTGRQVEMSVWYGEDDALVPAKGRVYLRGLLVDSLGMMEADRWKEIEDAGHDHTLGLSCVMEPLLDDVVRVHQRA</v>
      </c>
      <c r="AC394" s="6" cm="1">
        <f t="array" ref="AC394">SUMPRODUCT((LEN(AB394)-LEN(SUBSTITUTE(AB394,{"A";"C";"D";"E";"F";"G";"H";"I";"K";"L";"M";"N";"P";"Q";"R";"S";"T";"V";"W";"Y"},""))),{72.08;104.14;115.08;129.11;148.17;58.05;138.14;114.16;130.18;114.16;132.2;115.1;98.12;129.13;158.19;88.08;102.1;100.13;187.21;164.17})/1000</f>
        <v>144.98878999999999</v>
      </c>
      <c r="AD394" s="6">
        <f t="shared" si="12"/>
        <v>6.6445182724252495E-21</v>
      </c>
      <c r="AE394" s="6">
        <f t="shared" si="13"/>
        <v>9.6338066445182734E-19</v>
      </c>
    </row>
    <row r="395" spans="1:31" x14ac:dyDescent="0.2">
      <c r="A395" t="s">
        <v>1139</v>
      </c>
      <c r="B395" t="s">
        <v>1141</v>
      </c>
      <c r="C395" t="s">
        <v>1140</v>
      </c>
      <c r="D395">
        <v>10</v>
      </c>
      <c r="E395">
        <v>10</v>
      </c>
      <c r="F395" t="s">
        <v>56543</v>
      </c>
      <c r="G395" t="s">
        <v>15384</v>
      </c>
      <c r="H395" t="s">
        <v>15385</v>
      </c>
      <c r="I395" t="s">
        <v>15386</v>
      </c>
      <c r="J395" t="s">
        <v>15387</v>
      </c>
      <c r="K395" t="s">
        <v>15388</v>
      </c>
      <c r="L395" t="s">
        <v>15389</v>
      </c>
      <c r="M395" t="s">
        <v>15390</v>
      </c>
      <c r="N395" t="s">
        <v>15391</v>
      </c>
      <c r="O395" t="s">
        <v>15392</v>
      </c>
      <c r="P395" t="s">
        <v>15393</v>
      </c>
      <c r="Q395" t="s">
        <v>15394</v>
      </c>
      <c r="R395" t="s">
        <v>15395</v>
      </c>
      <c r="S395" t="s">
        <v>15396</v>
      </c>
      <c r="T395" t="s">
        <v>15397</v>
      </c>
      <c r="U395" t="s">
        <v>15398</v>
      </c>
      <c r="V395" t="s">
        <v>15399</v>
      </c>
      <c r="W395" t="s">
        <v>15400</v>
      </c>
      <c r="X395" t="s">
        <v>15401</v>
      </c>
      <c r="Z395" t="str" cm="1">
        <f t="array" ref="Z395">_xlfn.LET(_xlpm.raw,_xlfn.XLOOKUP(_xlfn.TEXTBEFORE(A395,";",,,,A395),_xlfn.ANCHORARRAY([2]summary!$O$4),_xlfn.CHOOSECOLS(_xlfn.ANCHORARRAY([2]summary!$K$4),1),""),IF(_xlpm.raw="","",_xlfn.TEXTAFTER(_xlfn.TEXTBEFORE(_xlpm.raw,"|",-1,,,_xlpm.raw),"tr|",,,,_xlfn.TEXTBEFORE(_xlpm.raw,"|",-1,,,_xlpm.raw))))</f>
        <v>A0A0K3CB58</v>
      </c>
      <c r="AA395">
        <f>_xlfn.XLOOKUP(Z395,[1]!UniprotIFO[Entry],[1]!UniprotIFO[Mass],"")</f>
        <v>61823</v>
      </c>
      <c r="AB395" t="str">
        <f>_xlfn.XLOOKUP(Z395,[1]!UniprotIFO[Entry],[1]!UniprotIFO[Sequence],"")</f>
        <v>MSHSEKHQLMPKPKPFTQHSAPDTKDHYTCIVMGAGLSGMASAIQLRRKMGIDDVLVYEKTSDVGGTWNVNRYPGAACDIPFTFYSFSFYPAYHASSQWAGQKEILEYLHEVQTKFKLNNIVFRTAVETARFSRDDGLWHLSVKNEETGEVRNRTCNILISCLGGLTIPNDPPFKREDFTGEVFHSARWREDVSLKGKDVVVVGNGCSAAQIVPEIVHEAATVTQIARSRQSIIRRIKAPDNAFLHFLMRWIPGFGFIVRSLVFFVMESFFKITDIKKGERERKKTVKEINEYIEETAPKKYWDVLRPDFDVAAKRRVFDSGYYESLNAPNMELIADDVVTTVKGDKVYTKNGRVCRADIIVLATGFKVRDFLFPLKIYNDKGQSLQDRLNANGIKTYQSTLVAEFPNFFWIMGPNSATGHSSVLFTSESQLALTFHLIRPIVEKLRKVQLLKPAPFVEVTTEAEDRFYDAVRKEMKKKVWEKDGGVSWYVDKATGLCSTLYPWSQVHFWRSCTFPNYRDFKWTGAERPAAWRSYLGWY</v>
      </c>
      <c r="AC395" s="6" cm="1">
        <f t="array" ref="AC395">SUMPRODUCT((LEN(AB395)-LEN(SUBSTITUTE(AB395,{"A";"C";"D";"E";"F";"G";"H";"I";"K";"L";"M";"N";"P";"Q";"R";"S";"T";"V";"W";"Y"},""))),{72.08;104.14;115.08;129.11;148.17;58.05;138.14;114.16;130.18;114.16;132.2;115.1;98.12;129.13;158.19;88.08;102.1;100.13;187.21;164.17})/1000</f>
        <v>62.355130000000003</v>
      </c>
      <c r="AD395" s="6">
        <f t="shared" si="12"/>
        <v>1.6611295681063123E-20</v>
      </c>
      <c r="AE395" s="6">
        <f t="shared" si="13"/>
        <v>1.0357995016611296E-18</v>
      </c>
    </row>
    <row r="396" spans="1:31" x14ac:dyDescent="0.2">
      <c r="A396" t="s">
        <v>1142</v>
      </c>
      <c r="B396" t="s">
        <v>1144</v>
      </c>
      <c r="C396" t="s">
        <v>1143</v>
      </c>
      <c r="D396">
        <v>4</v>
      </c>
      <c r="E396">
        <v>4</v>
      </c>
      <c r="F396" t="s">
        <v>56544</v>
      </c>
      <c r="G396" t="s">
        <v>15402</v>
      </c>
      <c r="H396" t="s">
        <v>15403</v>
      </c>
      <c r="I396" t="s">
        <v>15404</v>
      </c>
      <c r="J396" t="s">
        <v>15405</v>
      </c>
      <c r="K396" t="s">
        <v>15406</v>
      </c>
      <c r="L396" t="s">
        <v>15407</v>
      </c>
      <c r="M396" t="s">
        <v>15408</v>
      </c>
      <c r="N396" t="s">
        <v>15409</v>
      </c>
      <c r="O396" t="s">
        <v>15410</v>
      </c>
      <c r="P396" t="s">
        <v>15411</v>
      </c>
      <c r="Q396" t="s">
        <v>15412</v>
      </c>
      <c r="R396" t="s">
        <v>15413</v>
      </c>
      <c r="S396" t="s">
        <v>15414</v>
      </c>
      <c r="T396" t="s">
        <v>15415</v>
      </c>
      <c r="U396" t="s">
        <v>15416</v>
      </c>
      <c r="V396" t="s">
        <v>15417</v>
      </c>
      <c r="W396" t="s">
        <v>15418</v>
      </c>
      <c r="X396" t="s">
        <v>15419</v>
      </c>
      <c r="Z396" t="str" cm="1">
        <f t="array" ref="Z396">_xlfn.LET(_xlpm.raw,_xlfn.XLOOKUP(_xlfn.TEXTBEFORE(A396,";",,,,A396),_xlfn.ANCHORARRAY([2]summary!$O$4),_xlfn.CHOOSECOLS(_xlfn.ANCHORARRAY([2]summary!$K$4),1),""),IF(_xlpm.raw="","",_xlfn.TEXTAFTER(_xlfn.TEXTBEFORE(_xlpm.raw,"|",-1,,,_xlpm.raw),"tr|",,,,_xlfn.TEXTBEFORE(_xlpm.raw,"|",-1,,,_xlpm.raw))))</f>
        <v>A0A2S9ZXG2</v>
      </c>
      <c r="AA396">
        <f>_xlfn.XLOOKUP(Z396,[1]!UniprotIFO[Entry],[1]!UniprotIFO[Mass],"")</f>
        <v>19405</v>
      </c>
      <c r="AB396" t="str">
        <f>_xlfn.XLOOKUP(Z396,[1]!UniprotIFO[Entry],[1]!UniprotIFO[Sequence],"")</f>
        <v>MAFRASSRLLAASIQGLSPSQTSELAKELLPPLILYRRLLRVHRKVLPPELRIMGDDYSEFRRTRSTDNPLHIVGFLSEWKKYLDLHEALASGAEGAELEKQVGQKLDPSILETLSADQIGQLYELFQASQDVWLSPEELEAKLAAEGKTEEGIPAGQVLPDLGKSRLGGGEGEGR</v>
      </c>
      <c r="AC396" s="6" cm="1">
        <f t="array" ref="AC396">SUMPRODUCT((LEN(AB396)-LEN(SUBSTITUTE(AB396,{"A";"C";"D";"E";"F";"G";"H";"I";"K";"L";"M";"N";"P";"Q";"R";"S";"T";"V";"W";"Y"},""))),{72.08;104.14;115.08;129.11;148.17;58.05;138.14;114.16;130.18;114.16;132.2;115.1;98.12;129.13;158.19;88.08;102.1;100.13;187.21;164.17})/1000</f>
        <v>19.556939999999997</v>
      </c>
      <c r="AD396" s="6">
        <f t="shared" si="12"/>
        <v>6.6445182724252495E-21</v>
      </c>
      <c r="AE396" s="6">
        <f t="shared" si="13"/>
        <v>1.2994644518272424E-19</v>
      </c>
    </row>
    <row r="397" spans="1:31" x14ac:dyDescent="0.2">
      <c r="A397" t="s">
        <v>1145</v>
      </c>
      <c r="B397" t="s">
        <v>1147</v>
      </c>
      <c r="C397" t="s">
        <v>1146</v>
      </c>
      <c r="D397">
        <v>11</v>
      </c>
      <c r="E397">
        <v>11</v>
      </c>
      <c r="F397" t="s">
        <v>56545</v>
      </c>
      <c r="G397" t="s">
        <v>15420</v>
      </c>
      <c r="H397" t="s">
        <v>15421</v>
      </c>
      <c r="I397" t="s">
        <v>10145</v>
      </c>
      <c r="J397" t="s">
        <v>15422</v>
      </c>
      <c r="K397" t="s">
        <v>15423</v>
      </c>
      <c r="L397" t="s">
        <v>15424</v>
      </c>
      <c r="M397" t="s">
        <v>15425</v>
      </c>
      <c r="N397" t="s">
        <v>15426</v>
      </c>
      <c r="O397" t="s">
        <v>15427</v>
      </c>
      <c r="P397" t="s">
        <v>15428</v>
      </c>
      <c r="Q397" t="s">
        <v>15429</v>
      </c>
      <c r="R397" t="s">
        <v>15430</v>
      </c>
      <c r="S397" t="s">
        <v>15431</v>
      </c>
      <c r="T397" t="s">
        <v>15432</v>
      </c>
      <c r="U397" t="s">
        <v>15433</v>
      </c>
      <c r="V397" t="s">
        <v>15434</v>
      </c>
      <c r="W397" t="s">
        <v>15435</v>
      </c>
      <c r="X397" t="s">
        <v>15436</v>
      </c>
      <c r="Z397" t="str" cm="1">
        <f t="array" ref="Z397">_xlfn.LET(_xlpm.raw,_xlfn.XLOOKUP(_xlfn.TEXTBEFORE(A397,";",,,,A397),_xlfn.ANCHORARRAY([2]summary!$O$4),_xlfn.CHOOSECOLS(_xlfn.ANCHORARRAY([2]summary!$K$4),1),""),IF(_xlpm.raw="","",_xlfn.TEXTAFTER(_xlfn.TEXTBEFORE(_xlpm.raw,"|",-1,,,_xlpm.raw),"tr|",,,,_xlfn.TEXTBEFORE(_xlpm.raw,"|",-1,,,_xlpm.raw))))</f>
        <v>A0A2S9ZXJ2</v>
      </c>
      <c r="AA397">
        <f>_xlfn.XLOOKUP(Z397,[1]!UniprotIFO[Entry],[1]!UniprotIFO[Mass],"")</f>
        <v>25990</v>
      </c>
      <c r="AB397" t="str">
        <f>_xlfn.XLOOKUP(Z397,[1]!UniprotIFO[Entry],[1]!UniprotIFO[Sequence],"")</f>
        <v>MSSFTYLISGASRSLGLGYSRALLASSNNVKVIAGARNPSSADQLQALQKEVGKGRLYILKLDVEDASAVQNAIKELESSGFLEAGGLDALINNAGVAVAPEAPSATKPDLVMQNFTTNLFGVMNLTSACLPLLKKGKGKQIFGVSSICGSLGGFFSDNSLATAYCISKAALNMYLRKLSRELESDGFTVVPYHPGYVKTDMNKGQGELTTEEAVKLAVDNVILKVSKEDNGKFYDYNGKIVPW</v>
      </c>
      <c r="AC397" s="6" cm="1">
        <f t="array" ref="AC397">SUMPRODUCT((LEN(AB397)-LEN(SUBSTITUTE(AB397,{"A";"C";"D";"E";"F";"G";"H";"I";"K";"L";"M";"N";"P";"Q";"R";"S";"T";"V";"W";"Y"},""))),{72.08;104.14;115.08;129.11;148.17;58.05;138.14;114.16;130.18;114.16;132.2;115.1;98.12;129.13;158.19;88.08;102.1;100.13;187.21;164.17})/1000</f>
        <v>26.217529999999996</v>
      </c>
      <c r="AD397" s="6">
        <f t="shared" si="12"/>
        <v>1.8272425249169435E-20</v>
      </c>
      <c r="AE397" s="6">
        <f t="shared" si="13"/>
        <v>4.7905785714285707E-19</v>
      </c>
    </row>
    <row r="398" spans="1:31" x14ac:dyDescent="0.2">
      <c r="A398" t="s">
        <v>1148</v>
      </c>
      <c r="B398" t="s">
        <v>1150</v>
      </c>
      <c r="C398" t="s">
        <v>1149</v>
      </c>
      <c r="D398">
        <v>11</v>
      </c>
      <c r="E398">
        <v>11</v>
      </c>
      <c r="F398" t="s">
        <v>56546</v>
      </c>
      <c r="G398" t="s">
        <v>15437</v>
      </c>
      <c r="H398" t="s">
        <v>15438</v>
      </c>
      <c r="I398" t="s">
        <v>15439</v>
      </c>
      <c r="J398" t="s">
        <v>15440</v>
      </c>
      <c r="K398" t="s">
        <v>15441</v>
      </c>
      <c r="L398" t="s">
        <v>15442</v>
      </c>
      <c r="M398" t="s">
        <v>15443</v>
      </c>
      <c r="N398" t="s">
        <v>15444</v>
      </c>
      <c r="O398" t="s">
        <v>15445</v>
      </c>
      <c r="P398" t="s">
        <v>15446</v>
      </c>
      <c r="Q398" t="s">
        <v>15447</v>
      </c>
      <c r="R398" t="s">
        <v>15448</v>
      </c>
      <c r="S398" t="s">
        <v>15449</v>
      </c>
      <c r="T398" t="s">
        <v>15450</v>
      </c>
      <c r="U398" t="s">
        <v>15451</v>
      </c>
      <c r="V398" t="s">
        <v>15452</v>
      </c>
      <c r="W398" t="s">
        <v>8966</v>
      </c>
      <c r="X398" t="s">
        <v>15453</v>
      </c>
      <c r="Z398" t="str" cm="1">
        <f t="array" ref="Z398">_xlfn.LET(_xlpm.raw,_xlfn.XLOOKUP(_xlfn.TEXTBEFORE(A398,";",,,,A398),_xlfn.ANCHORARRAY([2]summary!$O$4),_xlfn.CHOOSECOLS(_xlfn.ANCHORARRAY([2]summary!$K$4),1),""),IF(_xlpm.raw="","",_xlfn.TEXTAFTER(_xlfn.TEXTBEFORE(_xlpm.raw,"|",-1,,,_xlpm.raw),"tr|",,,,_xlfn.TEXTBEFORE(_xlpm.raw,"|",-1,,,_xlpm.raw))))</f>
        <v>A0A2T0A5G2</v>
      </c>
      <c r="AA398">
        <f>_xlfn.XLOOKUP(Z398,[1]!UniprotIFO[Entry],[1]!UniprotIFO[Mass],"")</f>
        <v>49743</v>
      </c>
      <c r="AB398" t="str">
        <f>_xlfn.XLOOKUP(Z398,[1]!UniprotIFO[Entry],[1]!UniprotIFO[Sequence],"")</f>
        <v>MSDPATAEVPQPFALPSAAEEAPAAAQAPAPAPEAAPAPAPVPQVQAPPPPPQILHTPNPAYDVGPRHPNDAAPGRVTKGGSLLTGGYLANKIYVGNLPESATLADLEDCFGQIGPCTCVIKRGFGFVEYVDPAHAAEAVAKYNEGHFLGSQIKVELSLARTPLPKDEVAKTRGPGSDRSSDGRKPMYQNGGDKGRGRGRNGGGDYGRYPGPPGPGYGPYGQRFDEPHPPYDRPGYGPPPPREFDRYGPPPPRGDFRGPPPPPAGYGPPMDRPPYDPYYAGAPPPAYPPPAGAVPGYPPPPVAAPYDRPAYAPPPPVAAPGSRDPYADRYPGAAAARSPIVPPPGAPYGAPPPPLDPYGRPPMDAGAPPPSSAYDPRDERGAGARYQPYPPRGDRDAYGAGGRSPVRGGNPMERRRSLSPRRNGAPPDPYGRDPYAAGPPGGYAPYDARAVPPPGGGYGGARSPPRYPPVDEYVPRR</v>
      </c>
      <c r="AC398" s="6" cm="1">
        <f t="array" ref="AC398">SUMPRODUCT((LEN(AB398)-LEN(SUBSTITUTE(AB398,{"A";"C";"D";"E";"F";"G";"H";"I";"K";"L";"M";"N";"P";"Q";"R";"S";"T";"V";"W";"Y"},""))),{72.08;104.14;115.08;129.11;148.17;58.05;138.14;114.16;130.18;114.16;132.2;115.1;98.12;129.13;158.19;88.08;102.1;100.13;187.21;164.17})/1000</f>
        <v>50.206130000000009</v>
      </c>
      <c r="AD398" s="6">
        <f t="shared" si="12"/>
        <v>1.8272425249169435E-20</v>
      </c>
      <c r="AE398" s="6">
        <f t="shared" si="13"/>
        <v>9.1738775747508323E-19</v>
      </c>
    </row>
    <row r="399" spans="1:31" x14ac:dyDescent="0.2">
      <c r="A399" t="s">
        <v>1151</v>
      </c>
      <c r="B399" t="s">
        <v>1153</v>
      </c>
      <c r="C399" t="s">
        <v>1152</v>
      </c>
      <c r="D399">
        <v>4</v>
      </c>
      <c r="E399">
        <v>4</v>
      </c>
      <c r="F399" t="s">
        <v>56547</v>
      </c>
      <c r="G399" t="s">
        <v>15454</v>
      </c>
      <c r="H399" t="s">
        <v>15455</v>
      </c>
      <c r="I399" t="s">
        <v>15456</v>
      </c>
      <c r="J399" t="s">
        <v>15457</v>
      </c>
      <c r="K399" t="s">
        <v>15458</v>
      </c>
      <c r="L399" t="s">
        <v>15459</v>
      </c>
      <c r="M399" t="s">
        <v>15460</v>
      </c>
      <c r="N399" t="s">
        <v>15461</v>
      </c>
      <c r="O399" t="s">
        <v>15462</v>
      </c>
      <c r="P399" t="s">
        <v>15463</v>
      </c>
      <c r="Q399" t="s">
        <v>15464</v>
      </c>
      <c r="R399" t="s">
        <v>15465</v>
      </c>
      <c r="S399" t="s">
        <v>15466</v>
      </c>
      <c r="T399" t="s">
        <v>15467</v>
      </c>
      <c r="U399" t="s">
        <v>15468</v>
      </c>
      <c r="V399" t="s">
        <v>15469</v>
      </c>
      <c r="W399" t="s">
        <v>15470</v>
      </c>
      <c r="X399" t="s">
        <v>15471</v>
      </c>
      <c r="Z399" t="str" cm="1">
        <f t="array" ref="Z399">_xlfn.LET(_xlpm.raw,_xlfn.XLOOKUP(_xlfn.TEXTBEFORE(A399,";",,,,A399),_xlfn.ANCHORARRAY([2]summary!$O$4),_xlfn.CHOOSECOLS(_xlfn.ANCHORARRAY([2]summary!$K$4),1),""),IF(_xlpm.raw="","",_xlfn.TEXTAFTER(_xlfn.TEXTBEFORE(_xlpm.raw,"|",-1,,,_xlpm.raw),"tr|",,,,_xlfn.TEXTBEFORE(_xlpm.raw,"|",-1,,,_xlpm.raw))))</f>
        <v>A0A0K3CF84</v>
      </c>
      <c r="AA399">
        <f>_xlfn.XLOOKUP(Z399,[1]!UniprotIFO[Entry],[1]!UniprotIFO[Mass],"")</f>
        <v>36744</v>
      </c>
      <c r="AB399" t="str">
        <f>_xlfn.XLOOKUP(Z399,[1]!UniprotIFO[Entry],[1]!UniprotIFO[Sequence],"")</f>
        <v>MSSRRADHAGSWYSSNGKQLDQQLSGWLEATASPKEGEALREAPVKGCKAIIGPHAGYSYSGPAAAFAYKCIDIESISRVFVLGPSHHVYLDGCALSQCKTYDTPIGQLPLDLDTIEELKRSGKFELMDQDTDEAEHSIEMHLPYIRKVFEGRDIRIVPILVGSISTASEKSFGRLLAPYLADPSTLFVISSDFCHWGTRFRYTHFHPPDTDDLTLGTSLTSGTFSSVVGSSGAQVWQGIEKLDKLGMEAISFDGRTKKASQAHDDFAAYLRQTRNTICGRHPIGVLLGAVAALEEQAEGAWRCEWVRYEQSSRVKRLADSSVSYASAFVAFSSS</v>
      </c>
      <c r="AC399" s="6" cm="1">
        <f t="array" ref="AC399">SUMPRODUCT((LEN(AB399)-LEN(SUBSTITUTE(AB399,{"A";"C";"D";"E";"F";"G";"H";"I";"K";"L";"M";"N";"P";"Q";"R";"S";"T";"V";"W";"Y"},""))),{72.08;104.14;115.08;129.11;148.17;58.05;138.14;114.16;130.18;114.16;132.2;115.1;98.12;129.13;158.19;88.08;102.1;100.13;187.21;164.17})/1000</f>
        <v>37.053930000000008</v>
      </c>
      <c r="AD399" s="6">
        <f t="shared" si="12"/>
        <v>6.6445182724252495E-21</v>
      </c>
      <c r="AE399" s="6">
        <f t="shared" si="13"/>
        <v>2.462055149501662E-19</v>
      </c>
    </row>
    <row r="400" spans="1:31" x14ac:dyDescent="0.2">
      <c r="A400" t="s">
        <v>1154</v>
      </c>
      <c r="B400" t="s">
        <v>1156</v>
      </c>
      <c r="C400" t="s">
        <v>1155</v>
      </c>
      <c r="D400">
        <v>5</v>
      </c>
      <c r="E400">
        <v>5</v>
      </c>
      <c r="F400" t="s">
        <v>56548</v>
      </c>
      <c r="G400" t="s">
        <v>15472</v>
      </c>
      <c r="H400" t="s">
        <v>15473</v>
      </c>
      <c r="I400" t="s">
        <v>15474</v>
      </c>
      <c r="J400" t="s">
        <v>15475</v>
      </c>
      <c r="K400" t="s">
        <v>15476</v>
      </c>
      <c r="L400" t="s">
        <v>15477</v>
      </c>
      <c r="M400" t="s">
        <v>15478</v>
      </c>
      <c r="N400" t="s">
        <v>15479</v>
      </c>
      <c r="O400" t="s">
        <v>15480</v>
      </c>
      <c r="P400" t="s">
        <v>15481</v>
      </c>
      <c r="Q400" t="s">
        <v>15482</v>
      </c>
      <c r="R400" t="s">
        <v>15483</v>
      </c>
      <c r="S400" t="s">
        <v>15484</v>
      </c>
      <c r="T400" t="s">
        <v>15485</v>
      </c>
      <c r="U400" t="s">
        <v>15486</v>
      </c>
      <c r="V400" t="s">
        <v>15487</v>
      </c>
      <c r="W400" t="s">
        <v>15488</v>
      </c>
      <c r="X400" t="s">
        <v>15489</v>
      </c>
      <c r="Y400" t="s">
        <v>58990</v>
      </c>
      <c r="Z400" t="str" cm="1">
        <f t="array" ref="Z400">_xlfn.LET(_xlpm.raw,_xlfn.XLOOKUP(_xlfn.TEXTBEFORE(A400,";",,,,A400),_xlfn.ANCHORARRAY([2]summary!$O$4),_xlfn.CHOOSECOLS(_xlfn.ANCHORARRAY([2]summary!$K$4),1),""),IF(_xlpm.raw="","",_xlfn.TEXTAFTER(_xlfn.TEXTBEFORE(_xlpm.raw,"|",-1,,,_xlpm.raw),"tr|",,,,_xlfn.TEXTBEFORE(_xlpm.raw,"|",-1,,,_xlpm.raw))))</f>
        <v>A0A0K3CJT8</v>
      </c>
      <c r="AA400">
        <f>_xlfn.XLOOKUP(Z400,[1]!UniprotIFO[Entry],[1]!UniprotIFO[Mass],"")</f>
        <v>23962</v>
      </c>
      <c r="AB400" t="str">
        <f>_xlfn.XLOOKUP(Z400,[1]!UniprotIFO[Entry],[1]!UniprotIFO[Sequence],"")</f>
        <v>MADEAERETARLFRVSRTAHELVRDRGYAIADEEIGMSLDDFKQQYAAGGTAIDKAKINFSAAKEGAPEEQIYIFYAEEASVGIKTMRKFIDILESQKIPRGILIYKTSMTPSANKVITAMAQQFTIEAFQESELLVNITHHVLVPKHEVLKPEEKKLLLQKYRLKDTQLPRIQLHDPVARYYGLKRGQVVKITRPSETAGRYVSYRLCL</v>
      </c>
      <c r="AC400" s="6" cm="1">
        <f t="array" ref="AC400">SUMPRODUCT((LEN(AB400)-LEN(SUBSTITUTE(AB400,{"A";"C";"D";"E";"F";"G";"H";"I";"K";"L";"M";"N";"P";"Q";"R";"S";"T";"V";"W";"Y"},""))),{72.08;104.14;115.08;129.11;148.17;58.05;138.14;114.16;130.18;114.16;132.2;115.1;98.12;129.13;158.19;88.08;102.1;100.13;187.21;164.17})/1000</f>
        <v>24.15748</v>
      </c>
      <c r="AD400" s="6">
        <f t="shared" si="12"/>
        <v>8.3056478405315615E-21</v>
      </c>
      <c r="AE400" s="6">
        <f t="shared" si="13"/>
        <v>2.0064352159468439E-19</v>
      </c>
    </row>
    <row r="401" spans="1:31" x14ac:dyDescent="0.2">
      <c r="A401" t="s">
        <v>1157</v>
      </c>
      <c r="B401" t="s">
        <v>1158</v>
      </c>
      <c r="C401" t="s">
        <v>22</v>
      </c>
      <c r="D401">
        <v>3</v>
      </c>
      <c r="E401">
        <v>3</v>
      </c>
      <c r="F401" t="s">
        <v>56549</v>
      </c>
      <c r="G401" t="s">
        <v>15490</v>
      </c>
      <c r="H401" t="s">
        <v>15491</v>
      </c>
      <c r="I401" t="s">
        <v>15492</v>
      </c>
      <c r="J401" t="s">
        <v>15493</v>
      </c>
      <c r="K401" t="s">
        <v>15494</v>
      </c>
      <c r="L401" t="s">
        <v>15495</v>
      </c>
      <c r="M401" t="s">
        <v>15496</v>
      </c>
      <c r="N401" t="s">
        <v>15497</v>
      </c>
      <c r="O401" t="s">
        <v>15498</v>
      </c>
      <c r="P401" t="s">
        <v>15499</v>
      </c>
      <c r="Q401" t="s">
        <v>15500</v>
      </c>
      <c r="R401" t="s">
        <v>15501</v>
      </c>
      <c r="S401" t="s">
        <v>15502</v>
      </c>
      <c r="T401" t="s">
        <v>15503</v>
      </c>
      <c r="U401" t="s">
        <v>15504</v>
      </c>
      <c r="V401" t="s">
        <v>15505</v>
      </c>
      <c r="W401" t="s">
        <v>15506</v>
      </c>
      <c r="X401" t="s">
        <v>15507</v>
      </c>
      <c r="Z401" t="str" cm="1">
        <f t="array" ref="Z401">_xlfn.LET(_xlpm.raw,_xlfn.XLOOKUP(_xlfn.TEXTBEFORE(A401,";",,,,A401),_xlfn.ANCHORARRAY([2]summary!$O$4),_xlfn.CHOOSECOLS(_xlfn.ANCHORARRAY([2]summary!$K$4),1),""),IF(_xlpm.raw="","",_xlfn.TEXTAFTER(_xlfn.TEXTBEFORE(_xlpm.raw,"|",-1,,,_xlpm.raw),"tr|",,,,_xlfn.TEXTBEFORE(_xlpm.raw,"|",-1,,,_xlpm.raw))))</f>
        <v>A0A0K3CHZ1</v>
      </c>
      <c r="AA401">
        <f>_xlfn.XLOOKUP(Z401,[1]!UniprotIFO[Entry],[1]!UniprotIFO[Mass],"")</f>
        <v>13767</v>
      </c>
      <c r="AB401" t="str">
        <f>_xlfn.XLOOKUP(Z401,[1]!UniprotIFO[Entry],[1]!UniprotIFO[Sequence],"")</f>
        <v>MASTQRLRQAWHQAAQAWPKDPLRPTVQFADAIRTAADRALADTVTLSPKQEQKAEQACQSLLRMANNEAARRYPMRPSTTKPASFPKHYARIEDAVARINRGEKMERPGFLQRWFRFSA</v>
      </c>
      <c r="AC401" s="6" cm="1">
        <f t="array" ref="AC401">SUMPRODUCT((LEN(AB401)-LEN(SUBSTITUTE(AB401,{"A";"C";"D";"E";"F";"G";"H";"I";"K";"L";"M";"N";"P";"Q";"R";"S";"T";"V";"W";"Y"},""))),{72.08;104.14;115.08;129.11;148.17;58.05;138.14;114.16;130.18;114.16;132.2;115.1;98.12;129.13;158.19;88.08;102.1;100.13;187.21;164.17})/1000</f>
        <v>13.87866</v>
      </c>
      <c r="AD401" s="6">
        <f t="shared" si="12"/>
        <v>4.9833887043189367E-21</v>
      </c>
      <c r="AE401" s="6">
        <f t="shared" si="13"/>
        <v>6.916275747508306E-20</v>
      </c>
    </row>
    <row r="402" spans="1:31" x14ac:dyDescent="0.2">
      <c r="A402" t="s">
        <v>1159</v>
      </c>
      <c r="B402" t="s">
        <v>1161</v>
      </c>
      <c r="C402" t="s">
        <v>1160</v>
      </c>
      <c r="D402">
        <v>5</v>
      </c>
      <c r="E402">
        <v>5</v>
      </c>
      <c r="F402" t="s">
        <v>56550</v>
      </c>
      <c r="G402" t="s">
        <v>15508</v>
      </c>
      <c r="H402" t="s">
        <v>15509</v>
      </c>
      <c r="I402" t="s">
        <v>15510</v>
      </c>
      <c r="J402" t="s">
        <v>15511</v>
      </c>
      <c r="K402" t="s">
        <v>15512</v>
      </c>
      <c r="L402" t="s">
        <v>15513</v>
      </c>
      <c r="M402" t="s">
        <v>8814</v>
      </c>
      <c r="N402" t="s">
        <v>15514</v>
      </c>
      <c r="O402" t="s">
        <v>15515</v>
      </c>
      <c r="P402" t="s">
        <v>15516</v>
      </c>
      <c r="Q402" t="s">
        <v>15517</v>
      </c>
      <c r="R402" t="s">
        <v>15518</v>
      </c>
      <c r="S402" t="s">
        <v>15519</v>
      </c>
      <c r="T402" t="s">
        <v>15520</v>
      </c>
      <c r="U402" t="s">
        <v>15521</v>
      </c>
      <c r="V402" t="s">
        <v>15522</v>
      </c>
      <c r="W402" t="s">
        <v>15523</v>
      </c>
      <c r="X402" t="s">
        <v>15524</v>
      </c>
      <c r="Y402" t="s">
        <v>58906</v>
      </c>
      <c r="Z402" t="str" cm="1">
        <f t="array" ref="Z402">_xlfn.LET(_xlpm.raw,_xlfn.XLOOKUP(_xlfn.TEXTBEFORE(A402,";",,,,A402),_xlfn.ANCHORARRAY([2]summary!$O$4),_xlfn.CHOOSECOLS(_xlfn.ANCHORARRAY([2]summary!$K$4),1),""),IF(_xlpm.raw="","",_xlfn.TEXTAFTER(_xlfn.TEXTBEFORE(_xlpm.raw,"|",-1,,,_xlpm.raw),"tr|",,,,_xlfn.TEXTBEFORE(_xlpm.raw,"|",-1,,,_xlpm.raw))))</f>
        <v/>
      </c>
      <c r="AA402" t="str">
        <f>_xlfn.XLOOKUP(Z402,[1]!UniprotIFO[Entry],[1]!UniprotIFO[Mass],"")</f>
        <v/>
      </c>
      <c r="AB402" t="str">
        <f>_xlfn.XLOOKUP(Z402,[1]!UniprotIFO[Entry],[1]!UniprotIFO[Sequence],"")</f>
        <v/>
      </c>
      <c r="AC402" s="6" cm="1">
        <f t="array" ref="AC402">SUMPRODUCT((LEN(AB402)-LEN(SUBSTITUTE(AB402,{"A";"C";"D";"E";"F";"G";"H";"I";"K";"L";"M";"N";"P";"Q";"R";"S";"T";"V";"W";"Y"},""))),{72.08;104.14;115.08;129.11;148.17;58.05;138.14;114.16;130.18;114.16;132.2;115.1;98.12;129.13;158.19;88.08;102.1;100.13;187.21;164.17})/1000</f>
        <v>0</v>
      </c>
      <c r="AD402" s="6">
        <f t="shared" si="12"/>
        <v>8.3056478405315615E-21</v>
      </c>
      <c r="AE402" s="6">
        <f t="shared" si="13"/>
        <v>0</v>
      </c>
    </row>
    <row r="403" spans="1:31" x14ac:dyDescent="0.2">
      <c r="A403" t="s">
        <v>1162</v>
      </c>
      <c r="B403" t="s">
        <v>1164</v>
      </c>
      <c r="C403" t="s">
        <v>1163</v>
      </c>
      <c r="D403">
        <v>3</v>
      </c>
      <c r="E403">
        <v>3</v>
      </c>
      <c r="F403" t="s">
        <v>56551</v>
      </c>
      <c r="G403" t="s">
        <v>15525</v>
      </c>
      <c r="H403" t="s">
        <v>15526</v>
      </c>
      <c r="I403" t="s">
        <v>9270</v>
      </c>
      <c r="J403" t="s">
        <v>15527</v>
      </c>
      <c r="K403" t="s">
        <v>15528</v>
      </c>
      <c r="L403" t="s">
        <v>15529</v>
      </c>
      <c r="M403" t="s">
        <v>15530</v>
      </c>
      <c r="N403" t="s">
        <v>15531</v>
      </c>
      <c r="O403" t="s">
        <v>15532</v>
      </c>
      <c r="P403" t="s">
        <v>15533</v>
      </c>
      <c r="Q403" t="s">
        <v>15534</v>
      </c>
      <c r="R403" t="s">
        <v>15535</v>
      </c>
      <c r="S403" t="s">
        <v>15536</v>
      </c>
      <c r="T403" t="s">
        <v>15537</v>
      </c>
      <c r="U403" t="s">
        <v>10932</v>
      </c>
      <c r="V403" t="s">
        <v>15538</v>
      </c>
      <c r="W403" t="s">
        <v>15539</v>
      </c>
      <c r="X403" t="s">
        <v>15540</v>
      </c>
      <c r="Z403" t="str" cm="1">
        <f t="array" ref="Z403">_xlfn.LET(_xlpm.raw,_xlfn.XLOOKUP(_xlfn.TEXTBEFORE(A403,";",,,,A403),_xlfn.ANCHORARRAY([2]summary!$O$4),_xlfn.CHOOSECOLS(_xlfn.ANCHORARRAY([2]summary!$K$4),1),""),IF(_xlpm.raw="","",_xlfn.TEXTAFTER(_xlfn.TEXTBEFORE(_xlpm.raw,"|",-1,,,_xlpm.raw),"tr|",,,,_xlfn.TEXTBEFORE(_xlpm.raw,"|",-1,,,_xlpm.raw))))</f>
        <v>A0A2T0AD31</v>
      </c>
      <c r="AA403">
        <f>_xlfn.XLOOKUP(Z403,[1]!UniprotIFO[Entry],[1]!UniprotIFO[Mass],"")</f>
        <v>31819</v>
      </c>
      <c r="AB403" t="str">
        <f>_xlfn.XLOOKUP(Z403,[1]!UniprotIFO[Entry],[1]!UniprotIFO[Sequence],"")</f>
        <v>MAQPELRLKQTATTTTHPKPDLAKVDRALKGDYCPSKDGVDANLLVLFHGLGDTAKPFAQLGQSLNLPQTAVLSLQAPERIPLLEEEAYQWWESFDPLGELIPNPNPSKTLTVLLALLDHLTAPLPSSFAPSSSSQTGCGWHPSQIHFFGFAQGGSCAAELALLHSRSSDPSSHLASLVAVSAALLSHPTLAPDKRSKTKVCLVYRRGGAEERSVGVASWKKGFEHVKEVRLEGRRPRDGTMPRGMDEWREIMRFWSEVLIRKSALELSGEVYEIADGQAAAEQAGAKPSAPQ</v>
      </c>
      <c r="AC403" s="6" cm="1">
        <f t="array" ref="AC403">SUMPRODUCT((LEN(AB403)-LEN(SUBSTITUTE(AB403,{"A";"C";"D";"E";"F";"G";"H";"I";"K";"L";"M";"N";"P";"Q";"R";"S";"T";"V";"W";"Y"},""))),{72.08;104.14;115.08;129.11;148.17;58.05;138.14;114.16;130.18;114.16;132.2;115.1;98.12;129.13;158.19;88.08;102.1;100.13;187.21;164.17})/1000</f>
        <v>32.091999999999999</v>
      </c>
      <c r="AD403" s="6">
        <f t="shared" si="12"/>
        <v>4.9833887043189367E-21</v>
      </c>
      <c r="AE403" s="6">
        <f t="shared" si="13"/>
        <v>1.5992691029900332E-19</v>
      </c>
    </row>
    <row r="404" spans="1:31" x14ac:dyDescent="0.2">
      <c r="A404" t="s">
        <v>1165</v>
      </c>
      <c r="B404" t="s">
        <v>1167</v>
      </c>
      <c r="C404" t="s">
        <v>1166</v>
      </c>
      <c r="D404">
        <v>10</v>
      </c>
      <c r="E404">
        <v>10</v>
      </c>
      <c r="F404" t="s">
        <v>56552</v>
      </c>
      <c r="G404" t="s">
        <v>15541</v>
      </c>
      <c r="H404" t="s">
        <v>15542</v>
      </c>
      <c r="I404" t="s">
        <v>15543</v>
      </c>
      <c r="J404" t="s">
        <v>15544</v>
      </c>
      <c r="K404" t="s">
        <v>15545</v>
      </c>
      <c r="L404" t="s">
        <v>15546</v>
      </c>
      <c r="M404" t="s">
        <v>15547</v>
      </c>
      <c r="N404" t="s">
        <v>15548</v>
      </c>
      <c r="O404" t="s">
        <v>15549</v>
      </c>
      <c r="P404" t="s">
        <v>15550</v>
      </c>
      <c r="Q404" t="s">
        <v>15551</v>
      </c>
      <c r="R404" t="s">
        <v>15552</v>
      </c>
      <c r="S404" t="s">
        <v>15553</v>
      </c>
      <c r="T404" t="s">
        <v>15554</v>
      </c>
      <c r="U404" t="s">
        <v>15555</v>
      </c>
      <c r="V404" t="s">
        <v>15556</v>
      </c>
      <c r="W404" t="s">
        <v>15557</v>
      </c>
      <c r="X404" t="s">
        <v>15558</v>
      </c>
      <c r="Z404" t="str" cm="1">
        <f t="array" ref="Z404">_xlfn.LET(_xlpm.raw,_xlfn.XLOOKUP(_xlfn.TEXTBEFORE(A404,";",,,,A404),_xlfn.ANCHORARRAY([2]summary!$O$4),_xlfn.CHOOSECOLS(_xlfn.ANCHORARRAY([2]summary!$K$4),1),""),IF(_xlpm.raw="","",_xlfn.TEXTAFTER(_xlfn.TEXTBEFORE(_xlpm.raw,"|",-1,,,_xlpm.raw),"tr|",,,,_xlfn.TEXTBEFORE(_xlpm.raw,"|",-1,,,_xlpm.raw))))</f>
        <v>A0A0K3CIF2</v>
      </c>
      <c r="AA404">
        <f>_xlfn.XLOOKUP(Z404,[1]!UniprotIFO[Entry],[1]!UniprotIFO[Mass],"")</f>
        <v>62810</v>
      </c>
      <c r="AB404" t="str">
        <f>_xlfn.XLOOKUP(Z404,[1]!UniprotIFO[Entry],[1]!UniprotIFO[Sequence],"")</f>
        <v>MSFSNDSSPTSSLPGSPESATSLSSLAESSEYRAPLSGEAPEPSIDGTSVGGGEGGIRASSADEINEDDKKLALSLKSQANSHFTASRYREALDMYTASLNKNPFDPIVWSNRAAVRLKLEEHGLAIADSTRAIELDSRAVKAYYRRAIANLAILKPKAALVDFKQVMKLDPNNAPARTQMEATQKLIKRLAFEAAIAGKEEEPMSIKMRKMVEEGASPLSADYTGPRLADDERITPEFIDSMIQYFKDGNLIPKRISWQILLGAYDALKEEESLVDVPIPEGQTVDVIGDCHGQYYDFMHLLSLTGKPSETHSLVFDGDLVDRGSWSTEILLTVLAYKWLYPRNVFINRGNHETTDMNRVYGYEGEATKKYGVQMYKLSEEIFTALPLATLITASAPPRIDASPNPPNPTLYQGVKRFFVVHGGLFSKDGVTLDDIRSIPRMSLKQPGQEGLMCEALWADPQDAPGRGPSKRGVGLGFGPDVTRRWTDENEVTAVIRAHEVRQGGYSVEHDGRLITVFSAPNYVDQVGNLAAFVRIDETGEMKFTTFEAQPHPTHIRPMMYAGGMMGLGM</v>
      </c>
      <c r="AC404" s="6" cm="1">
        <f t="array" ref="AC404">SUMPRODUCT((LEN(AB404)-LEN(SUBSTITUTE(AB404,{"A";"C";"D";"E";"F";"G";"H";"I";"K";"L";"M";"N";"P";"Q";"R";"S";"T";"V";"W";"Y"},""))),{72.08;104.14;115.08;129.11;148.17;58.05;138.14;114.16;130.18;114.16;132.2;115.1;98.12;129.13;158.19;88.08;102.1;100.13;187.21;164.17})/1000</f>
        <v>63.346490000000003</v>
      </c>
      <c r="AD404" s="6">
        <f t="shared" si="12"/>
        <v>1.6611295681063123E-20</v>
      </c>
      <c r="AE404" s="6">
        <f t="shared" si="13"/>
        <v>1.0522672757475084E-18</v>
      </c>
    </row>
    <row r="405" spans="1:31" x14ac:dyDescent="0.2">
      <c r="A405" t="s">
        <v>1168</v>
      </c>
      <c r="B405" t="s">
        <v>1170</v>
      </c>
      <c r="C405" t="s">
        <v>1169</v>
      </c>
      <c r="D405">
        <v>16</v>
      </c>
      <c r="E405">
        <v>16</v>
      </c>
      <c r="F405" t="s">
        <v>56553</v>
      </c>
      <c r="G405" t="s">
        <v>15559</v>
      </c>
      <c r="H405" t="s">
        <v>15560</v>
      </c>
      <c r="I405" t="s">
        <v>15561</v>
      </c>
      <c r="J405" t="s">
        <v>15562</v>
      </c>
      <c r="K405" t="s">
        <v>15563</v>
      </c>
      <c r="L405" t="s">
        <v>15564</v>
      </c>
      <c r="M405" t="s">
        <v>15565</v>
      </c>
      <c r="N405" t="s">
        <v>15566</v>
      </c>
      <c r="O405" t="s">
        <v>15567</v>
      </c>
      <c r="P405" t="s">
        <v>15568</v>
      </c>
      <c r="Q405" t="s">
        <v>15569</v>
      </c>
      <c r="R405" t="s">
        <v>15570</v>
      </c>
      <c r="S405" t="s">
        <v>15571</v>
      </c>
      <c r="T405" t="s">
        <v>15572</v>
      </c>
      <c r="U405" t="s">
        <v>11531</v>
      </c>
      <c r="V405" t="s">
        <v>15573</v>
      </c>
      <c r="W405" t="s">
        <v>15574</v>
      </c>
      <c r="X405" t="s">
        <v>15575</v>
      </c>
      <c r="Z405" t="str" cm="1">
        <f t="array" ref="Z405">_xlfn.LET(_xlpm.raw,_xlfn.XLOOKUP(_xlfn.TEXTBEFORE(A405,";",,,,A405),_xlfn.ANCHORARRAY([2]summary!$O$4),_xlfn.CHOOSECOLS(_xlfn.ANCHORARRAY([2]summary!$K$4),1),""),IF(_xlpm.raw="","",_xlfn.TEXTAFTER(_xlfn.TEXTBEFORE(_xlpm.raw,"|",-1,,,_xlpm.raw),"tr|",,,,_xlfn.TEXTBEFORE(_xlpm.raw,"|",-1,,,_xlpm.raw))))</f>
        <v>A0A0K3CAC8</v>
      </c>
      <c r="AA405">
        <f>_xlfn.XLOOKUP(Z405,[1]!UniprotIFO[Entry],[1]!UniprotIFO[Mass],"")</f>
        <v>59212</v>
      </c>
      <c r="AB405" t="str">
        <f>_xlfn.XLOOKUP(Z405,[1]!UniprotIFO[Entry],[1]!UniprotIFO[Sequence],"")</f>
        <v>MSMLPNPLLPEQLPKAQFRAVIPCGFGVDLFPLVEPAADLTSDEEDAKPAGLRSHGRGHGQSKALLPVAGKKMIDWVLERVEEAGVFDILVLAPTSISKPVAHHLRARRSAPSTSNNSSPSAKVELEEIPEEVAAKNVVRVLMWAAEKRLITTDFILAPCDLLLSPANVHNPTISLASLLDRHRSDDNLLTTLFSERAAGNVAEARKDGPPEILTIYDRKTSTLLDVREMDDYDDDEISLRASLLAKFPSPTLTTSLLPTQLYICSSLLLPILTSPNYSRRLRHMEDFPTLAGWLSRLSWRHKGRDQLGALSSLKSSSTREDALAMGRSTTQRPAGIARKDLGIVAPGTGGDMSIPQTGANTPALVSRASWRPDLGADGGAGVGEDWASGLGGRKTSAASARAGAGGCKIVIWRQADGFAARGNSVGGFVEINRAALKLLPPSPPPTSTPSGVFISPDSHLHPSVYSNMGEKVGMKRCIVGRNTIVGKGSKLTNCVIMDSVVIGENVKLDNCAVSNGVQIRDRAALKDCEIGRDVIVDFDSQLKGEQLVVEVD</v>
      </c>
      <c r="AC405" s="6" cm="1">
        <f t="array" ref="AC405">SUMPRODUCT((LEN(AB405)-LEN(SUBSTITUTE(AB405,{"A";"C";"D";"E";"F";"G";"H";"I";"K";"L";"M";"N";"P";"Q";"R";"S";"T";"V";"W";"Y"},""))),{72.08;104.14;115.08;129.11;148.17;58.05;138.14;114.16;130.18;114.16;132.2;115.1;98.12;129.13;158.19;88.08;102.1;100.13;187.21;164.17})/1000</f>
        <v>59.745280000000001</v>
      </c>
      <c r="AD405" s="6">
        <f t="shared" si="12"/>
        <v>2.6578073089700998E-20</v>
      </c>
      <c r="AE405" s="6">
        <f t="shared" si="13"/>
        <v>1.5879144186046513E-18</v>
      </c>
    </row>
    <row r="406" spans="1:31" x14ac:dyDescent="0.2">
      <c r="A406" t="s">
        <v>1171</v>
      </c>
      <c r="B406" t="s">
        <v>1173</v>
      </c>
      <c r="C406" t="s">
        <v>1172</v>
      </c>
      <c r="D406">
        <v>13</v>
      </c>
      <c r="E406">
        <v>9</v>
      </c>
      <c r="F406" t="s">
        <v>56554</v>
      </c>
      <c r="G406" t="s">
        <v>15576</v>
      </c>
      <c r="H406" t="s">
        <v>15577</v>
      </c>
      <c r="I406" t="s">
        <v>15578</v>
      </c>
      <c r="J406" t="s">
        <v>15579</v>
      </c>
      <c r="K406" t="s">
        <v>15580</v>
      </c>
      <c r="L406" t="s">
        <v>15581</v>
      </c>
      <c r="M406" t="s">
        <v>15582</v>
      </c>
      <c r="N406" t="s">
        <v>15583</v>
      </c>
      <c r="O406" t="s">
        <v>15584</v>
      </c>
      <c r="P406" t="s">
        <v>15585</v>
      </c>
      <c r="Q406" t="s">
        <v>15586</v>
      </c>
      <c r="R406" t="s">
        <v>15587</v>
      </c>
      <c r="S406" t="s">
        <v>15588</v>
      </c>
      <c r="T406" t="s">
        <v>15589</v>
      </c>
      <c r="U406" t="s">
        <v>15590</v>
      </c>
      <c r="V406" t="s">
        <v>15591</v>
      </c>
      <c r="W406" t="s">
        <v>15592</v>
      </c>
      <c r="X406" t="s">
        <v>15593</v>
      </c>
      <c r="Y406" t="s">
        <v>58991</v>
      </c>
      <c r="Z406" t="str" cm="1">
        <f t="array" ref="Z406">_xlfn.LET(_xlpm.raw,_xlfn.XLOOKUP(_xlfn.TEXTBEFORE(A406,";",,,,A406),_xlfn.ANCHORARRAY([2]summary!$O$4),_xlfn.CHOOSECOLS(_xlfn.ANCHORARRAY([2]summary!$K$4),1),""),IF(_xlpm.raw="","",_xlfn.TEXTAFTER(_xlfn.TEXTBEFORE(_xlpm.raw,"|",-1,,,_xlpm.raw),"tr|",,,,_xlfn.TEXTBEFORE(_xlpm.raw,"|",-1,,,_xlpm.raw))))</f>
        <v>A0A2T0A644</v>
      </c>
      <c r="AA406">
        <f>_xlfn.XLOOKUP(Z406,[1]!UniprotIFO[Entry],[1]!UniprotIFO[Mass],"")</f>
        <v>28933</v>
      </c>
      <c r="AB406" t="str">
        <f>_xlfn.XLOOKUP(Z406,[1]!UniprotIFO[Entry],[1]!UniprotIFO[Sequence],"")</f>
        <v>MSSATHTITLDPSKYDQEQINLMEERLILLDNDDRAIGEGSKKDCHLIPPAGSAETRSPLHRAFSVFLFHPQTGKLLLQRRADEKITFPKMWTNTCCSHPLTSFGEMDEEGQIGVRRAAARKLTHELGIPHTYPLDDFAYLTRIHYYAPSDEIWAEHEIDYILFLTLDPKTDVNPNEVSDVKWVSKADLEEFFKDPSSTFTPWFRLIAESFLYKWWDALLASRKDESQPLDAKALIAEVEKEKATMGSIIRM</v>
      </c>
      <c r="AC406" s="6" cm="1">
        <f t="array" ref="AC406">SUMPRODUCT((LEN(AB406)-LEN(SUBSTITUTE(AB406,{"A";"C";"D";"E";"F";"G";"H";"I";"K";"L";"M";"N";"P";"Q";"R";"S";"T";"V";"W";"Y"},""))),{72.08;104.14;115.08;129.11;148.17;58.05;138.14;114.16;130.18;114.16;132.2;115.1;98.12;129.13;158.19;88.08;102.1;100.13;187.21;164.17})/1000</f>
        <v>29.154529999999998</v>
      </c>
      <c r="AD406" s="6">
        <f t="shared" si="12"/>
        <v>1.4950166112956811E-20</v>
      </c>
      <c r="AE406" s="6">
        <f t="shared" si="13"/>
        <v>4.3586506644518269E-19</v>
      </c>
    </row>
    <row r="407" spans="1:31" x14ac:dyDescent="0.2">
      <c r="A407" t="s">
        <v>1174</v>
      </c>
      <c r="B407" t="s">
        <v>1176</v>
      </c>
      <c r="C407" t="s">
        <v>1175</v>
      </c>
      <c r="D407">
        <v>2</v>
      </c>
      <c r="E407">
        <v>2</v>
      </c>
      <c r="F407" t="s">
        <v>56555</v>
      </c>
      <c r="G407" t="s">
        <v>15594</v>
      </c>
      <c r="H407" t="s">
        <v>15595</v>
      </c>
      <c r="I407" t="s">
        <v>15596</v>
      </c>
      <c r="J407" t="s">
        <v>15597</v>
      </c>
      <c r="K407" t="s">
        <v>15598</v>
      </c>
      <c r="L407" t="s">
        <v>15599</v>
      </c>
      <c r="M407" t="s">
        <v>15600</v>
      </c>
      <c r="N407" t="s">
        <v>15601</v>
      </c>
      <c r="O407" t="s">
        <v>15602</v>
      </c>
      <c r="P407" t="s">
        <v>15603</v>
      </c>
      <c r="Q407" t="s">
        <v>15604</v>
      </c>
      <c r="R407" t="s">
        <v>15605</v>
      </c>
      <c r="S407" t="s">
        <v>15606</v>
      </c>
      <c r="T407" t="s">
        <v>15607</v>
      </c>
      <c r="U407" t="s">
        <v>15608</v>
      </c>
      <c r="V407" t="s">
        <v>15609</v>
      </c>
      <c r="W407" t="s">
        <v>15610</v>
      </c>
      <c r="X407" t="s">
        <v>15611</v>
      </c>
      <c r="Y407" t="s">
        <v>58992</v>
      </c>
      <c r="Z407" t="str" cm="1">
        <f t="array" ref="Z407">_xlfn.LET(_xlpm.raw,_xlfn.XLOOKUP(_xlfn.TEXTBEFORE(A407,";",,,,A407),_xlfn.ANCHORARRAY([2]summary!$O$4),_xlfn.CHOOSECOLS(_xlfn.ANCHORARRAY([2]summary!$K$4),1),""),IF(_xlpm.raw="","",_xlfn.TEXTAFTER(_xlfn.TEXTBEFORE(_xlpm.raw,"|",-1,,,_xlpm.raw),"tr|",,,,_xlfn.TEXTBEFORE(_xlpm.raw,"|",-1,,,_xlpm.raw))))</f>
        <v>A0A0K3CNG6</v>
      </c>
      <c r="AA407">
        <f>_xlfn.XLOOKUP(Z407,[1]!UniprotIFO[Entry],[1]!UniprotIFO[Mass],"")</f>
        <v>20492</v>
      </c>
      <c r="AB407" t="str">
        <f>_xlfn.XLOOKUP(Z407,[1]!UniprotIFO[Entry],[1]!UniprotIFO[Sequence],"")</f>
        <v>MLLRSTLAVLFALSATAIAAPAAAPAPVDAQLVLNQAINWSAGKVSQLGDDGVHAMTQWGWSDCGEPGDALEIESIKVTPDPPKPGRKLTIEASGKVNTLIDEGTYADVTVKLGLIKLLTKRFDVCDELDNANATLSCPIKPDSYNITQSVDLPAEIPRAKFQVNAKVFTQKEEPAACIDLWINFLVPDQH</v>
      </c>
      <c r="AC407" s="6" cm="1">
        <f t="array" ref="AC407">SUMPRODUCT((LEN(AB407)-LEN(SUBSTITUTE(AB407,{"A";"C";"D";"E";"F";"G";"H";"I";"K";"L";"M";"N";"P";"Q";"R";"S";"T";"V";"W";"Y"},""))),{72.08;104.14;115.08;129.11;148.17;58.05;138.14;114.16;130.18;114.16;132.2;115.1;98.12;129.13;158.19;88.08;102.1;100.13;187.21;164.17})/1000</f>
        <v>20.657260000000001</v>
      </c>
      <c r="AD407" s="6">
        <f t="shared" si="12"/>
        <v>3.3222591362126247E-21</v>
      </c>
      <c r="AE407" s="6">
        <f t="shared" si="13"/>
        <v>6.8628770764119608E-20</v>
      </c>
    </row>
    <row r="408" spans="1:31" x14ac:dyDescent="0.2">
      <c r="A408" t="s">
        <v>1177</v>
      </c>
      <c r="B408" t="s">
        <v>1179</v>
      </c>
      <c r="C408" t="s">
        <v>1178</v>
      </c>
      <c r="D408">
        <v>3</v>
      </c>
      <c r="E408">
        <v>3</v>
      </c>
      <c r="F408" t="s">
        <v>56556</v>
      </c>
      <c r="G408" t="s">
        <v>15612</v>
      </c>
      <c r="H408" t="s">
        <v>15613</v>
      </c>
      <c r="I408" t="s">
        <v>15614</v>
      </c>
      <c r="J408" t="s">
        <v>15615</v>
      </c>
      <c r="K408" t="s">
        <v>15616</v>
      </c>
      <c r="L408" t="s">
        <v>15617</v>
      </c>
      <c r="M408" t="s">
        <v>15618</v>
      </c>
      <c r="N408" t="s">
        <v>15619</v>
      </c>
      <c r="O408" t="s">
        <v>15620</v>
      </c>
      <c r="P408" t="s">
        <v>15621</v>
      </c>
      <c r="Q408" t="s">
        <v>15622</v>
      </c>
      <c r="R408" t="s">
        <v>15623</v>
      </c>
      <c r="S408" t="s">
        <v>15624</v>
      </c>
      <c r="T408" t="s">
        <v>15625</v>
      </c>
      <c r="U408" t="s">
        <v>15626</v>
      </c>
      <c r="V408" t="s">
        <v>15627</v>
      </c>
      <c r="W408" t="s">
        <v>15628</v>
      </c>
      <c r="X408" t="s">
        <v>15629</v>
      </c>
      <c r="Z408" t="str" cm="1">
        <f t="array" ref="Z408">_xlfn.LET(_xlpm.raw,_xlfn.XLOOKUP(_xlfn.TEXTBEFORE(A408,";",,,,A408),_xlfn.ANCHORARRAY([2]summary!$O$4),_xlfn.CHOOSECOLS(_xlfn.ANCHORARRAY([2]summary!$K$4),1),""),IF(_xlpm.raw="","",_xlfn.TEXTAFTER(_xlfn.TEXTBEFORE(_xlpm.raw,"|",-1,,,_xlpm.raw),"tr|",,,,_xlfn.TEXTBEFORE(_xlpm.raw,"|",-1,,,_xlpm.raw))))</f>
        <v>A0A2T0ACW0</v>
      </c>
      <c r="AA408">
        <f>_xlfn.XLOOKUP(Z408,[1]!UniprotIFO[Entry],[1]!UniprotIFO[Mass],"")</f>
        <v>88931</v>
      </c>
      <c r="AB408" t="str">
        <f>_xlfn.XLOOKUP(Z408,[1]!UniprotIFO[Entry],[1]!UniprotIFO[Sequence],"")</f>
        <v>MRRIAVQHSTRASSLSRRATPLAGSPRSIVAGISSSPHTASQRSNAALSSSPALLVPRRHASTTSAPSSAFMGGYNLPQDQNGANKKPLFDKILIANRGEIACRVIRTARRLGIKTVAVYSDPDKDSMHVKMADEAYWIGPAPSAESYLRMDRYIDICRRSGAQAIHPGYGFLSENAEFAKLLEKEGIVFIGPPKEAIRAMGSKAESKDIMLAAGVPCIPGWHPSSSSIPAGEDPQSLPFLLARADEIGYPVLIKAVSGGGGKGMKIVGRREEFAEQLESAKREARKSFGDDEVLLERYITRPRHVEVQVFSDSHGNHLSLFERDCSVQRRHQKIIEEAPAPGLPNELRERLYEEARKAARAVGYRGAGTVEFILNADNIDEFFFCEMNVRLQVEHPVTEAVTGVDLVEWQLEVAAGNPIPLSQDQITCTGHAFECRVYAENPRNGFLPDTGRLLHHRPPASSDSVRMETGFEAGDEISVHYDPLLSKLIVRGEDRDAALRALRKALNEYQVVGPSTNLEFLGRLASNEAFIRAEVETGFIQKHYDELFPPLPSATPATLATSALYLAQRDFLQYASQGQQSAWTDSKLAGFRLAVSNDGQGRYKRGYELGSVAAKDGAEVEEVNAQVKVGPAAAGAKDGFDVEVAAAPAGSASETETVLFSNVAPTFDAFTPTAPNAATINAPLSSHLSRVTIVSPPPSNLTSAALPSSGTLHVFNTAESFAGKVEVKQPKWMSKVGMANGAAGKASAGGGAKAPMPSKIVQVFVKEGDAVEEGQPLVAVEAMKTEHVLRASKAGKVGKVLVKEGDLVPEGKVLVTLAEEEGAEKAE</v>
      </c>
      <c r="AC408" s="6" cm="1">
        <f t="array" ref="AC408">SUMPRODUCT((LEN(AB408)-LEN(SUBSTITUTE(AB408,{"A";"C";"D";"E";"F";"G";"H";"I";"K";"L";"M";"N";"P";"Q";"R";"S";"T";"V";"W";"Y"},""))),{72.08;104.14;115.08;129.11;148.17;58.05;138.14;114.16;130.18;114.16;132.2;115.1;98.12;129.13;158.19;88.08;102.1;100.13;187.21;164.17})/1000</f>
        <v>89.732950000000002</v>
      </c>
      <c r="AD408" s="6">
        <f t="shared" si="12"/>
        <v>4.9833887043189367E-21</v>
      </c>
      <c r="AE408" s="6">
        <f t="shared" si="13"/>
        <v>4.4717416943521595E-19</v>
      </c>
    </row>
    <row r="409" spans="1:31" x14ac:dyDescent="0.2">
      <c r="A409" t="s">
        <v>1180</v>
      </c>
      <c r="B409" t="s">
        <v>1182</v>
      </c>
      <c r="C409" t="s">
        <v>1181</v>
      </c>
      <c r="D409">
        <v>5</v>
      </c>
      <c r="E409">
        <v>5</v>
      </c>
      <c r="F409" t="s">
        <v>56557</v>
      </c>
      <c r="G409" t="s">
        <v>15630</v>
      </c>
      <c r="H409" t="s">
        <v>15631</v>
      </c>
      <c r="I409" t="s">
        <v>15632</v>
      </c>
      <c r="J409" t="s">
        <v>15633</v>
      </c>
      <c r="K409" t="s">
        <v>15634</v>
      </c>
      <c r="L409" t="s">
        <v>15635</v>
      </c>
      <c r="M409" t="s">
        <v>15636</v>
      </c>
      <c r="N409" t="s">
        <v>15637</v>
      </c>
      <c r="O409" t="s">
        <v>15638</v>
      </c>
      <c r="P409" t="s">
        <v>15639</v>
      </c>
      <c r="Q409" t="s">
        <v>15640</v>
      </c>
      <c r="R409" t="s">
        <v>15641</v>
      </c>
      <c r="S409" t="s">
        <v>15642</v>
      </c>
      <c r="T409" t="s">
        <v>12675</v>
      </c>
      <c r="U409" t="s">
        <v>15643</v>
      </c>
      <c r="V409" t="s">
        <v>15644</v>
      </c>
      <c r="W409" t="s">
        <v>15645</v>
      </c>
      <c r="X409" t="s">
        <v>15646</v>
      </c>
      <c r="Y409" t="s">
        <v>58882</v>
      </c>
      <c r="Z409" t="str" cm="1">
        <f t="array" ref="Z409">_xlfn.LET(_xlpm.raw,_xlfn.XLOOKUP(_xlfn.TEXTBEFORE(A409,";",,,,A409),_xlfn.ANCHORARRAY([2]summary!$O$4),_xlfn.CHOOSECOLS(_xlfn.ANCHORARRAY([2]summary!$K$4),1),""),IF(_xlpm.raw="","",_xlfn.TEXTAFTER(_xlfn.TEXTBEFORE(_xlpm.raw,"|",-1,,,_xlpm.raw),"tr|",,,,_xlfn.TEXTBEFORE(_xlpm.raw,"|",-1,,,_xlpm.raw))))</f>
        <v>A0A2T0A8U0</v>
      </c>
      <c r="AA409">
        <f>_xlfn.XLOOKUP(Z409,[1]!UniprotIFO[Entry],[1]!UniprotIFO[Mass],"")</f>
        <v>33228</v>
      </c>
      <c r="AB409" t="str">
        <f>_xlfn.XLOOKUP(Z409,[1]!UniprotIFO[Entry],[1]!UniprotIFO[Sequence],"")</f>
        <v>MAELTTHFDIPYADASSPRHALDLYIPPSASPSTPLFVWIHGGAWQEECKESFRASFAPLLVKHTGLPVACVEYRLSPHVSHPTHILDVIAGFETLTGPLLECEGGQAKWDRKTLFIGGHSVGAWMTTTLVLRPPPGHNSFSVPTHIRTAIKRAIPVVGIYDHVSTLEEYPDYQEWVAAAFPDPSKYKTESPARWDKFDDEAGKNLRFLVIQSWEDELVSPCQARVLIRRLRQLYGSASAEEMDIPAEAPVDEEEKKQLPSNVEVDFDSVGSTHMGMLDREELPRRIGQYLQDVRK</v>
      </c>
      <c r="AC409" s="6" cm="1">
        <f t="array" ref="AC409">SUMPRODUCT((LEN(AB409)-LEN(SUBSTITUTE(AB409,{"A";"C";"D";"E";"F";"G";"H";"I";"K";"L";"M";"N";"P";"Q";"R";"S";"T";"V";"W";"Y"},""))),{72.08;104.14;115.08;129.11;148.17;58.05;138.14;114.16;130.18;114.16;132.2;115.1;98.12;129.13;158.19;88.08;102.1;100.13;187.21;164.17})/1000</f>
        <v>33.492309999999996</v>
      </c>
      <c r="AD409" s="6">
        <f t="shared" si="12"/>
        <v>8.3056478405315615E-21</v>
      </c>
      <c r="AE409" s="6">
        <f t="shared" si="13"/>
        <v>2.7817533222591361E-19</v>
      </c>
    </row>
    <row r="410" spans="1:31" x14ac:dyDescent="0.2">
      <c r="A410" t="s">
        <v>1183</v>
      </c>
      <c r="B410" t="s">
        <v>1185</v>
      </c>
      <c r="C410" t="s">
        <v>1184</v>
      </c>
      <c r="D410">
        <v>11</v>
      </c>
      <c r="E410">
        <v>11</v>
      </c>
      <c r="F410" t="s">
        <v>56558</v>
      </c>
      <c r="G410" t="s">
        <v>15647</v>
      </c>
      <c r="H410" t="s">
        <v>15648</v>
      </c>
      <c r="I410" t="s">
        <v>15649</v>
      </c>
      <c r="J410" t="s">
        <v>15650</v>
      </c>
      <c r="K410" t="s">
        <v>15651</v>
      </c>
      <c r="L410" t="s">
        <v>15652</v>
      </c>
      <c r="M410" t="s">
        <v>15653</v>
      </c>
      <c r="N410" t="s">
        <v>15654</v>
      </c>
      <c r="O410" t="s">
        <v>15655</v>
      </c>
      <c r="P410" t="s">
        <v>15656</v>
      </c>
      <c r="Q410" t="s">
        <v>15657</v>
      </c>
      <c r="R410" t="s">
        <v>15658</v>
      </c>
      <c r="S410" t="s">
        <v>15659</v>
      </c>
      <c r="T410" t="s">
        <v>15660</v>
      </c>
      <c r="U410" t="s">
        <v>15661</v>
      </c>
      <c r="V410" t="s">
        <v>15662</v>
      </c>
      <c r="W410" t="s">
        <v>15663</v>
      </c>
      <c r="X410" t="s">
        <v>15664</v>
      </c>
      <c r="Y410" t="s">
        <v>58993</v>
      </c>
      <c r="Z410" t="str" cm="1">
        <f t="array" ref="Z410">_xlfn.LET(_xlpm.raw,_xlfn.XLOOKUP(_xlfn.TEXTBEFORE(A410,";",,,,A410),_xlfn.ANCHORARRAY([2]summary!$O$4),_xlfn.CHOOSECOLS(_xlfn.ANCHORARRAY([2]summary!$K$4),1),""),IF(_xlpm.raw="","",_xlfn.TEXTAFTER(_xlfn.TEXTBEFORE(_xlpm.raw,"|",-1,,,_xlpm.raw),"tr|",,,,_xlfn.TEXTBEFORE(_xlpm.raw,"|",-1,,,_xlpm.raw))))</f>
        <v>A0A2T0A1U1</v>
      </c>
      <c r="AA410">
        <f>_xlfn.XLOOKUP(Z410,[1]!UniprotIFO[Entry],[1]!UniprotIFO[Mass],"")</f>
        <v>28249</v>
      </c>
      <c r="AB410" t="str">
        <f>_xlfn.XLOOKUP(Z410,[1]!UniprotIFO[Entry],[1]!UniprotIFO[Sequence],"")</f>
        <v>MTRKLFVGGNFKMNGDLATLTKLVHQFNEADVDVESAEVVIAPPALYLLPLKELARKGISVAAQNAHQLPAGAYTGEISLQQLKDIGLNWVILGHSERRTIFHESDELVAEKTAAAIKTGVSVIFCIGETLEEREANKTEEVVTRQTDALAKVIAEEDWKHIVVAYEPVWAIGTGKVATPQQAQDTHKVIRDFIAKRVSQKVAEDTRIIYGGSVSGKNSKELCFQPDIDGALVGGASLKPEFVDVIRAAEEAYKSKAKL</v>
      </c>
      <c r="AC410" s="6" cm="1">
        <f t="array" ref="AC410">SUMPRODUCT((LEN(AB410)-LEN(SUBSTITUTE(AB410,{"A";"C";"D";"E";"F";"G";"H";"I";"K";"L";"M";"N";"P";"Q";"R";"S";"T";"V";"W";"Y"},""))),{72.08;104.14;115.08;129.11;148.17;58.05;138.14;114.16;130.18;114.16;132.2;115.1;98.12;129.13;158.19;88.08;102.1;100.13;187.21;164.17})/1000</f>
        <v>28.485030000000002</v>
      </c>
      <c r="AD410" s="6">
        <f t="shared" si="12"/>
        <v>1.8272425249169435E-20</v>
      </c>
      <c r="AE410" s="6">
        <f t="shared" si="13"/>
        <v>5.2049058139534888E-19</v>
      </c>
    </row>
    <row r="411" spans="1:31" x14ac:dyDescent="0.2">
      <c r="A411" t="s">
        <v>1186</v>
      </c>
      <c r="B411" t="s">
        <v>1188</v>
      </c>
      <c r="C411" t="s">
        <v>1187</v>
      </c>
      <c r="D411">
        <v>11</v>
      </c>
      <c r="E411">
        <v>11</v>
      </c>
      <c r="F411" t="s">
        <v>56559</v>
      </c>
      <c r="G411" t="s">
        <v>15665</v>
      </c>
      <c r="H411" t="s">
        <v>15666</v>
      </c>
      <c r="I411" t="s">
        <v>15667</v>
      </c>
      <c r="J411" t="s">
        <v>15668</v>
      </c>
      <c r="K411" t="s">
        <v>15669</v>
      </c>
      <c r="L411" t="s">
        <v>15670</v>
      </c>
      <c r="M411" t="s">
        <v>15671</v>
      </c>
      <c r="N411" t="s">
        <v>15672</v>
      </c>
      <c r="O411" t="s">
        <v>15673</v>
      </c>
      <c r="P411" t="s">
        <v>15674</v>
      </c>
      <c r="Q411" t="s">
        <v>15675</v>
      </c>
      <c r="R411" t="s">
        <v>15676</v>
      </c>
      <c r="S411" t="s">
        <v>15677</v>
      </c>
      <c r="T411" t="s">
        <v>15678</v>
      </c>
      <c r="U411" t="s">
        <v>15679</v>
      </c>
      <c r="V411" t="s">
        <v>15680</v>
      </c>
      <c r="W411" t="s">
        <v>15681</v>
      </c>
      <c r="X411" t="s">
        <v>15682</v>
      </c>
      <c r="Y411" t="s">
        <v>58882</v>
      </c>
      <c r="Z411" t="str" cm="1">
        <f t="array" ref="Z411">_xlfn.LET(_xlpm.raw,_xlfn.XLOOKUP(_xlfn.TEXTBEFORE(A411,";",,,,A411),_xlfn.ANCHORARRAY([2]summary!$O$4),_xlfn.CHOOSECOLS(_xlfn.ANCHORARRAY([2]summary!$K$4),1),""),IF(_xlpm.raw="","",_xlfn.TEXTAFTER(_xlfn.TEXTBEFORE(_xlpm.raw,"|",-1,,,_xlpm.raw),"tr|",,,,_xlfn.TEXTBEFORE(_xlpm.raw,"|",-1,,,_xlpm.raw))))</f>
        <v>A0A0K3CEY6</v>
      </c>
      <c r="AA411">
        <f>_xlfn.XLOOKUP(Z411,[1]!UniprotIFO[Entry],[1]!UniprotIFO[Mass],"")</f>
        <v>30850</v>
      </c>
      <c r="AB411" t="str">
        <f>_xlfn.XLOOKUP(Z411,[1]!UniprotIFO[Entry],[1]!UniprotIFO[Sequence],"")</f>
        <v>MLPALRATSMRTALPRFPRQSVVRWQSSAAAGPGEYTSILVSQPAPGVSQITLNRPKALNALNSTLFHELNAALRTLSSDDSTGCVVLTGSDKAFAAGADIKEMKDKQFAEVYKGDFLAHWTELSGFRKPIVAAVSGYALGGGCELAMMCDIILAAPNAVFGQPEINLGVIPGAGGTQRLTHALGKSRAMEIVLTGKNFSAAEAAEWGLVSRVVQEGAVVDEAVKVAGKIAGKGMLAVQAAKEGVNAAYEMSLTNGLHFERRLFHQLFATNDQKIGMNAFANKEKAKWTNS</v>
      </c>
      <c r="AC411" s="6" cm="1">
        <f t="array" ref="AC411">SUMPRODUCT((LEN(AB411)-LEN(SUBSTITUTE(AB411,{"A";"C";"D";"E";"F";"G";"H";"I";"K";"L";"M";"N";"P";"Q";"R";"S";"T";"V";"W";"Y"},""))),{72.08;104.14;115.08;129.11;148.17;58.05;138.14;114.16;130.18;114.16;132.2;115.1;98.12;129.13;158.19;88.08;102.1;100.13;187.21;164.17})/1000</f>
        <v>31.128240000000002</v>
      </c>
      <c r="AD411" s="6">
        <f t="shared" si="12"/>
        <v>1.8272425249169435E-20</v>
      </c>
      <c r="AE411" s="6">
        <f t="shared" si="13"/>
        <v>5.6878843853820602E-19</v>
      </c>
    </row>
    <row r="412" spans="1:31" x14ac:dyDescent="0.2">
      <c r="A412" t="s">
        <v>1189</v>
      </c>
      <c r="B412" t="s">
        <v>1191</v>
      </c>
      <c r="C412" t="s">
        <v>1190</v>
      </c>
      <c r="D412">
        <v>3</v>
      </c>
      <c r="E412">
        <v>3</v>
      </c>
      <c r="F412" t="s">
        <v>56560</v>
      </c>
      <c r="G412" t="s">
        <v>15683</v>
      </c>
      <c r="H412" t="s">
        <v>15684</v>
      </c>
      <c r="I412" t="s">
        <v>15685</v>
      </c>
      <c r="J412" t="s">
        <v>15686</v>
      </c>
      <c r="K412" t="s">
        <v>15687</v>
      </c>
      <c r="L412" t="s">
        <v>15688</v>
      </c>
      <c r="M412" t="s">
        <v>15689</v>
      </c>
      <c r="N412" t="s">
        <v>15690</v>
      </c>
      <c r="O412" t="s">
        <v>15691</v>
      </c>
      <c r="P412" t="s">
        <v>15692</v>
      </c>
      <c r="Q412" t="s">
        <v>15693</v>
      </c>
      <c r="R412" t="s">
        <v>14316</v>
      </c>
      <c r="S412" t="s">
        <v>15694</v>
      </c>
      <c r="T412" t="s">
        <v>15695</v>
      </c>
      <c r="U412" t="s">
        <v>15696</v>
      </c>
      <c r="V412" t="s">
        <v>15697</v>
      </c>
      <c r="W412" t="s">
        <v>15698</v>
      </c>
      <c r="X412" t="s">
        <v>12759</v>
      </c>
      <c r="Y412" t="s">
        <v>58994</v>
      </c>
      <c r="Z412" t="str" cm="1">
        <f t="array" ref="Z412">_xlfn.LET(_xlpm.raw,_xlfn.XLOOKUP(_xlfn.TEXTBEFORE(A412,";",,,,A412),_xlfn.ANCHORARRAY([2]summary!$O$4),_xlfn.CHOOSECOLS(_xlfn.ANCHORARRAY([2]summary!$K$4),1),""),IF(_xlpm.raw="","",_xlfn.TEXTAFTER(_xlfn.TEXTBEFORE(_xlpm.raw,"|",-1,,,_xlpm.raw),"tr|",,,,_xlfn.TEXTBEFORE(_xlpm.raw,"|",-1,,,_xlpm.raw))))</f>
        <v>A0A0K3CCN3</v>
      </c>
      <c r="AA412">
        <f>_xlfn.XLOOKUP(Z412,[1]!UniprotIFO[Entry],[1]!UniprotIFO[Mass],"")</f>
        <v>34032</v>
      </c>
      <c r="AB412" t="str">
        <f>_xlfn.XLOOKUP(Z412,[1]!UniprotIFO[Entry],[1]!UniprotIFO[Sequence],"")</f>
        <v>MHGTSALRTACQAATAASRAASRAASIRSPILWTYLPGQIPYERGLLLQESLVQARLSAKAALQAAEASEWEADRVDSLKRVADTDVLLLLQHTPVFTAGRREKDPEQLEQEGARLRALGADYVHAMRGGQTTYHGPGQLVGYSLMDIGAAQLSTRCYVDRLERFLEDFAHALSVPVHPLEHTGVFTSPTTKIGSIGIHIRRRISLHGFSFNIEQQTKAWFDQIVACGLADVQSTNVEAEMRKLGKLKEGEGKKVLDVVPLAVELFGKRYGREMRQLEEGDEFEETRRMISDGVEGRLPPLEKVMLGV</v>
      </c>
      <c r="AC412" s="6" cm="1">
        <f t="array" ref="AC412">SUMPRODUCT((LEN(AB412)-LEN(SUBSTITUTE(AB412,{"A";"C";"D";"E";"F";"G";"H";"I";"K";"L";"M";"N";"P";"Q";"R";"S";"T";"V";"W";"Y"},""))),{72.08;104.14;115.08;129.11;148.17;58.05;138.14;114.16;130.18;114.16;132.2;115.1;98.12;129.13;158.19;88.08;102.1;100.13;187.21;164.17})/1000</f>
        <v>34.319559999999996</v>
      </c>
      <c r="AD412" s="6">
        <f t="shared" si="12"/>
        <v>4.9833887043189367E-21</v>
      </c>
      <c r="AE412" s="6">
        <f t="shared" si="13"/>
        <v>1.7102770764119599E-19</v>
      </c>
    </row>
    <row r="413" spans="1:31" x14ac:dyDescent="0.2">
      <c r="A413" t="s">
        <v>1192</v>
      </c>
      <c r="B413" t="s">
        <v>1193</v>
      </c>
      <c r="C413" t="s">
        <v>298</v>
      </c>
      <c r="D413">
        <v>3</v>
      </c>
      <c r="E413">
        <v>3</v>
      </c>
      <c r="F413" t="s">
        <v>56561</v>
      </c>
      <c r="G413" t="s">
        <v>15699</v>
      </c>
      <c r="H413" t="s">
        <v>15700</v>
      </c>
      <c r="I413" t="s">
        <v>15701</v>
      </c>
      <c r="J413" t="s">
        <v>15702</v>
      </c>
      <c r="K413" t="s">
        <v>15703</v>
      </c>
      <c r="L413" t="s">
        <v>15704</v>
      </c>
      <c r="M413" t="s">
        <v>15705</v>
      </c>
      <c r="N413" t="s">
        <v>15706</v>
      </c>
      <c r="O413" t="s">
        <v>15707</v>
      </c>
      <c r="P413" t="s">
        <v>15708</v>
      </c>
      <c r="Q413" t="s">
        <v>15709</v>
      </c>
      <c r="R413" t="s">
        <v>15710</v>
      </c>
      <c r="S413" t="s">
        <v>15711</v>
      </c>
      <c r="T413" t="s">
        <v>15712</v>
      </c>
      <c r="U413" t="s">
        <v>15713</v>
      </c>
      <c r="V413" t="s">
        <v>15714</v>
      </c>
      <c r="W413" t="s">
        <v>15715</v>
      </c>
      <c r="X413" t="s">
        <v>15716</v>
      </c>
      <c r="Z413" t="str" cm="1">
        <f t="array" ref="Z413">_xlfn.LET(_xlpm.raw,_xlfn.XLOOKUP(_xlfn.TEXTBEFORE(A413,";",,,,A413),_xlfn.ANCHORARRAY([2]summary!$O$4),_xlfn.CHOOSECOLS(_xlfn.ANCHORARRAY([2]summary!$K$4),1),""),IF(_xlpm.raw="","",_xlfn.TEXTAFTER(_xlfn.TEXTBEFORE(_xlpm.raw,"|",-1,,,_xlpm.raw),"tr|",,,,_xlfn.TEXTBEFORE(_xlpm.raw,"|",-1,,,_xlpm.raw))))</f>
        <v>A0A2T0A1W2</v>
      </c>
      <c r="AA413">
        <f>_xlfn.XLOOKUP(Z413,[1]!UniprotIFO[Entry],[1]!UniprotIFO[Mass],"")</f>
        <v>55582</v>
      </c>
      <c r="AB413" t="str">
        <f>_xlfn.XLOOKUP(Z413,[1]!UniprotIFO[Entry],[1]!UniprotIFO[Sequence],"")</f>
        <v>MIALGGTIGTGLFVGAGGALSTGGAAGIFLGYTIMGFIVYSMMIALGEMTTLYPVNGAFVHYASRFVDPSLGFALGWNYWYSWAITLPTEIVAAALVLDYWPGAARVNVAVWITIFFIVITAFNFMGVGAYGEAEFWFALLKIVTLLGLILVALIITAGGVPTSDPSEYPIGFRYWNEVPFQQQNGIPGAWGRFLSFWTVFLQAAFSFLGTEIVALTAGEAENPRRNVPKAIKRVFARILFFYVVGVLMISLIVSPNDPGLLNNSGTAASPWVIGIEKAGIKVLPHIVNAVILTAAFSAGNSDLYAASRTLYGLACDGQAPRIFAKCTKNGLPIWSLIATASVGFLAYMNCGVTGTKAFNYLYSIGAVTGLISWLVILISYLRFYYGCKKQGFDRNEFPYKAPMQPYASFFGAFMLFVIIIFSDYQVFLAGSWDTGSFLTAYITIPWFFLMLVAWKFWKKTTFVRLDAMDLDSGRRAIDLMEEEQRALYKAPETWYEKLWAWLM</v>
      </c>
      <c r="AC413" s="6" cm="1">
        <f t="array" ref="AC413">SUMPRODUCT((LEN(AB413)-LEN(SUBSTITUTE(AB413,{"A";"C";"D";"E";"F";"G";"H";"I";"K";"L";"M";"N";"P";"Q";"R";"S";"T";"V";"W";"Y"},""))),{72.08;104.14;115.08;129.11;148.17;58.05;138.14;114.16;130.18;114.16;132.2;115.1;98.12;129.13;158.19;88.08;102.1;100.13;187.21;164.17})/1000</f>
        <v>56.070479999999996</v>
      </c>
      <c r="AD413" s="6">
        <f t="shared" si="12"/>
        <v>4.9833887043189367E-21</v>
      </c>
      <c r="AE413" s="6">
        <f t="shared" si="13"/>
        <v>2.7942099667774084E-19</v>
      </c>
    </row>
    <row r="414" spans="1:31" x14ac:dyDescent="0.2">
      <c r="A414" t="s">
        <v>1194</v>
      </c>
      <c r="B414" t="s">
        <v>1196</v>
      </c>
      <c r="C414" t="s">
        <v>1195</v>
      </c>
      <c r="D414">
        <v>6</v>
      </c>
      <c r="E414">
        <v>6</v>
      </c>
      <c r="F414" t="s">
        <v>56562</v>
      </c>
      <c r="G414" t="s">
        <v>15717</v>
      </c>
      <c r="H414" t="s">
        <v>15718</v>
      </c>
      <c r="I414" t="s">
        <v>15719</v>
      </c>
      <c r="J414" t="s">
        <v>15720</v>
      </c>
      <c r="K414" t="s">
        <v>15721</v>
      </c>
      <c r="L414" t="s">
        <v>15722</v>
      </c>
      <c r="M414" t="s">
        <v>15723</v>
      </c>
      <c r="N414" t="s">
        <v>9983</v>
      </c>
      <c r="O414" t="s">
        <v>15724</v>
      </c>
      <c r="P414" t="s">
        <v>15725</v>
      </c>
      <c r="Q414" t="s">
        <v>15726</v>
      </c>
      <c r="R414" t="s">
        <v>9725</v>
      </c>
      <c r="S414" t="s">
        <v>15727</v>
      </c>
      <c r="T414" t="s">
        <v>15728</v>
      </c>
      <c r="U414" t="s">
        <v>15729</v>
      </c>
      <c r="V414" t="s">
        <v>15730</v>
      </c>
      <c r="W414" t="s">
        <v>15731</v>
      </c>
      <c r="X414" t="s">
        <v>15732</v>
      </c>
      <c r="Y414" t="s">
        <v>58868</v>
      </c>
      <c r="Z414" t="str" cm="1">
        <f t="array" ref="Z414">_xlfn.LET(_xlpm.raw,_xlfn.XLOOKUP(_xlfn.TEXTBEFORE(A414,";",,,,A414),_xlfn.ANCHORARRAY([2]summary!$O$4),_xlfn.CHOOSECOLS(_xlfn.ANCHORARRAY([2]summary!$K$4),1),""),IF(_xlpm.raw="","",_xlfn.TEXTAFTER(_xlfn.TEXTBEFORE(_xlpm.raw,"|",-1,,,_xlpm.raw),"tr|",,,,_xlfn.TEXTBEFORE(_xlpm.raw,"|",-1,,,_xlpm.raw))))</f>
        <v>A0A0K3CKW7</v>
      </c>
      <c r="AA414">
        <f>_xlfn.XLOOKUP(Z414,[1]!UniprotIFO[Entry],[1]!UniprotIFO[Mass],"")</f>
        <v>27741</v>
      </c>
      <c r="AB414" t="str">
        <f>_xlfn.XLOOKUP(Z414,[1]!UniprotIFO[Entry],[1]!UniprotIFO[Sequence],"")</f>
        <v>MPLSATLNCDCGESYGQYTIGDDEGLFPIVDIANCACGFHASDFDVMAKTVLLAKKHAVGIGAHPSLPDQQGFGRRIMHLPPESFFNCLLYQAGAIDAFLKLNGLKFNHFKPHGQAYVMSAKDLELARQSAKIAKLYGVPLLGLPGSTHQEACKLEGAEFIPEFYADLQYGDEGQLLAPPSAAQRHPITPEQVYTRVRKMLETSTWMSLNDGKELRFPEGTDKVSICVHGDFPGAVETAKAVKRAIEDVAKGNKA</v>
      </c>
      <c r="AC414" s="6" cm="1">
        <f t="array" ref="AC414">SUMPRODUCT((LEN(AB414)-LEN(SUBSTITUTE(AB414,{"A";"C";"D";"E";"F";"G";"H";"I";"K";"L";"M";"N";"P";"Q";"R";"S";"T";"V";"W";"Y"},""))),{72.08;104.14;115.08;129.11;148.17;58.05;138.14;114.16;130.18;114.16;132.2;115.1;98.12;129.13;158.19;88.08;102.1;100.13;187.21;164.17})/1000</f>
        <v>27.9725</v>
      </c>
      <c r="AD414" s="6">
        <f t="shared" si="12"/>
        <v>9.9667774086378735E-21</v>
      </c>
      <c r="AE414" s="6">
        <f t="shared" si="13"/>
        <v>2.787956810631229E-19</v>
      </c>
    </row>
    <row r="415" spans="1:31" x14ac:dyDescent="0.2">
      <c r="A415" t="s">
        <v>1197</v>
      </c>
      <c r="B415" t="s">
        <v>1199</v>
      </c>
      <c r="C415" t="s">
        <v>1198</v>
      </c>
      <c r="D415">
        <v>11</v>
      </c>
      <c r="E415">
        <v>11</v>
      </c>
      <c r="F415" t="s">
        <v>56563</v>
      </c>
      <c r="G415" t="s">
        <v>15733</v>
      </c>
      <c r="H415" t="s">
        <v>15734</v>
      </c>
      <c r="I415" t="s">
        <v>15735</v>
      </c>
      <c r="J415" t="s">
        <v>15736</v>
      </c>
      <c r="K415" t="s">
        <v>15737</v>
      </c>
      <c r="L415" t="s">
        <v>15738</v>
      </c>
      <c r="M415" t="s">
        <v>15739</v>
      </c>
      <c r="N415" t="s">
        <v>15740</v>
      </c>
      <c r="O415" t="s">
        <v>15741</v>
      </c>
      <c r="P415" t="s">
        <v>15742</v>
      </c>
      <c r="Q415" t="s">
        <v>15743</v>
      </c>
      <c r="R415" t="s">
        <v>15744</v>
      </c>
      <c r="S415" t="s">
        <v>15745</v>
      </c>
      <c r="T415" t="s">
        <v>15746</v>
      </c>
      <c r="U415" t="s">
        <v>15747</v>
      </c>
      <c r="V415" t="s">
        <v>9784</v>
      </c>
      <c r="W415" t="s">
        <v>15748</v>
      </c>
      <c r="X415" t="s">
        <v>15749</v>
      </c>
      <c r="Y415" t="s">
        <v>58879</v>
      </c>
      <c r="Z415" t="str" cm="1">
        <f t="array" ref="Z415">_xlfn.LET(_xlpm.raw,_xlfn.XLOOKUP(_xlfn.TEXTBEFORE(A415,";",,,,A415),_xlfn.ANCHORARRAY([2]summary!$O$4),_xlfn.CHOOSECOLS(_xlfn.ANCHORARRAY([2]summary!$K$4),1),""),IF(_xlpm.raw="","",_xlfn.TEXTAFTER(_xlfn.TEXTBEFORE(_xlpm.raw,"|",-1,,,_xlpm.raw),"tr|",,,,_xlfn.TEXTBEFORE(_xlpm.raw,"|",-1,,,_xlpm.raw))))</f>
        <v>A0A061AF90</v>
      </c>
      <c r="AA415">
        <f>_xlfn.XLOOKUP(Z415,[1]!UniprotIFO[Entry],[1]!UniprotIFO[Mass],"")</f>
        <v>32029</v>
      </c>
      <c r="AB415" t="str">
        <f>_xlfn.XLOOKUP(Z415,[1]!UniprotIFO[Entry],[1]!UniprotIFO[Sequence],"")</f>
        <v>MSNKPDTLKSGEEKVAEQSASALKSFISGGAGGVAAVLVGQPFDLTKVRLQTAAPGQYTGALDVVKQTFARDGLRGFYRGMGPPLAGVTPMFAVSFWGYAMGKKLVYALTPNRTSSVLSYGELAAAGFFSAIPTTLVAAPVERVKVLLQMQGQGGKQLYSGPIDAVSKLYREGGLRSIYRGTLATVARDGPGSAAYFVVYEMVKKAMTPQGQDPSQLSLSAVMVAGGSAGVAMWTLAIPPDVVKSRLQGAPEGTYKGFVDCARQTVAKDGVGALFKGFGPAMARAFPANAATFLGVELSMQLMNALF</v>
      </c>
      <c r="AC415" s="6" cm="1">
        <f t="array" ref="AC415">SUMPRODUCT((LEN(AB415)-LEN(SUBSTITUTE(AB415,{"A";"C";"D";"E";"F";"G";"H";"I";"K";"L";"M";"N";"P";"Q";"R";"S";"T";"V";"W";"Y"},""))),{72.08;104.14;115.08;129.11;148.17;58.05;138.14;114.16;130.18;114.16;132.2;115.1;98.12;129.13;158.19;88.08;102.1;100.13;187.21;164.17})/1000</f>
        <v>32.328900000000004</v>
      </c>
      <c r="AD415" s="6">
        <f t="shared" si="12"/>
        <v>1.8272425249169435E-20</v>
      </c>
      <c r="AE415" s="6">
        <f t="shared" si="13"/>
        <v>5.9072740863787379E-19</v>
      </c>
    </row>
    <row r="416" spans="1:31" x14ac:dyDescent="0.2">
      <c r="A416" t="s">
        <v>1200</v>
      </c>
      <c r="B416" t="s">
        <v>1202</v>
      </c>
      <c r="C416" t="s">
        <v>1201</v>
      </c>
      <c r="D416">
        <v>2</v>
      </c>
      <c r="E416">
        <v>2</v>
      </c>
      <c r="F416" t="s">
        <v>56564</v>
      </c>
      <c r="G416" t="s">
        <v>15750</v>
      </c>
      <c r="H416" t="s">
        <v>15751</v>
      </c>
      <c r="I416" t="s">
        <v>15752</v>
      </c>
      <c r="J416" t="s">
        <v>15753</v>
      </c>
      <c r="K416" t="s">
        <v>15754</v>
      </c>
      <c r="L416" t="s">
        <v>15755</v>
      </c>
      <c r="M416" t="s">
        <v>15756</v>
      </c>
      <c r="N416" t="s">
        <v>15757</v>
      </c>
      <c r="O416" t="s">
        <v>15758</v>
      </c>
      <c r="P416" t="s">
        <v>15759</v>
      </c>
      <c r="Q416" t="s">
        <v>15760</v>
      </c>
      <c r="R416" t="s">
        <v>15761</v>
      </c>
      <c r="S416" t="s">
        <v>15762</v>
      </c>
      <c r="T416" t="s">
        <v>15763</v>
      </c>
      <c r="U416" t="s">
        <v>15764</v>
      </c>
      <c r="V416" t="s">
        <v>15765</v>
      </c>
      <c r="W416" t="s">
        <v>15766</v>
      </c>
      <c r="X416" t="s">
        <v>15767</v>
      </c>
      <c r="Z416" t="str" cm="1">
        <f t="array" ref="Z416">_xlfn.LET(_xlpm.raw,_xlfn.XLOOKUP(_xlfn.TEXTBEFORE(A416,";",,,,A416),_xlfn.ANCHORARRAY([2]summary!$O$4),_xlfn.CHOOSECOLS(_xlfn.ANCHORARRAY([2]summary!$K$4),1),""),IF(_xlpm.raw="","",_xlfn.TEXTAFTER(_xlfn.TEXTBEFORE(_xlpm.raw,"|",-1,,,_xlpm.raw),"tr|",,,,_xlfn.TEXTBEFORE(_xlpm.raw,"|",-1,,,_xlpm.raw))))</f>
        <v>A0A2T0A8Y4</v>
      </c>
      <c r="AA416">
        <f>_xlfn.XLOOKUP(Z416,[1]!UniprotIFO[Entry],[1]!UniprotIFO[Mass],"")</f>
        <v>97770</v>
      </c>
      <c r="AB416" t="str">
        <f>_xlfn.XLOOKUP(Z416,[1]!UniprotIFO[Entry],[1]!UniprotIFO[Sequence],"")</f>
        <v>MARSKGRKNAQQSTHPSTDSSDRSSPSQATPHEGADRPASPTPSNATTADEDDMDDFEDAQGGEAASRAGGSDDGDEEPADGQVGNTRDDGAREGRQGAEVADDDVNGGSTAQGDADVEAHRAVDGGRSGDGDGDDSGHSSPDRAPTPTLSSTNPSSATGTTAGRTSSPPSSRPTSVASSSGIEGLRQGANRLSLALSDDSTGERDDADDANSSSKRPFSLSSAPETPTSPSASSSSAPHPPPLPRHRSSLLASSLSGPAQDPTNVGREASASLTQAVWRQSLGLNASPGAKGLVDVVLSDNEEEGEEGEEGPSTPRRRGANGSPAKRRSVLSSSAGDDDSHYGDEDLDLDAEADESRDSFPSPSSSHSPSKFTSTANPRFPRTSAHLMPSSPSRDRQGSIATPHAADGFISHRASTNLSSTTTTSSPDLAPKASNGIQKLQNEFLKVKEQEGGAEREGIDWDFWGRVMNDYEEVARTQPRELSRAIQRGIPPALRGMVWQLMAAAKDENLEFVYSELLKQSSPHEKSIARDLSRTFPKHEYFSDAQGVGQENLFNVVKAYSLYDDEVGYTQGLQFIVGPLLLNMPDEEAFCVLVRLMKAYDLRSHYTPNMPGLQLRLFQFDRLVEELLPSVFLHLLRQGVKSSMYASQWFLTLFGYRFPLELVSSVFDLVFAEGVEAVFRFAIALLKRSEPYLLTLEFEELIDFLKNGLFEVYAPDEEELERDPQAQYKVHEFVREALQVRITPMMLDQFGEEWANLCAAQTAHAAELDSLRKANLQLSLQVRQLETSLAQINQEHCELVKQVVASRLEREELEDELVKYKLAYADLSHLAAASQASTSPLQMRRQSEMSISSSLSLEPRETDEDTSSRGGGSGRGSIGGGFGLGGGRWFSGSSSAMSQNGSTQGY</v>
      </c>
      <c r="AC416" s="6" cm="1">
        <f t="array" ref="AC416">SUMPRODUCT((LEN(AB416)-LEN(SUBSTITUTE(AB416,{"A";"C";"D";"E";"F";"G";"H";"I";"K";"L";"M";"N";"P";"Q";"R";"S";"T";"V";"W";"Y"},""))),{72.08;104.14;115.08;129.11;148.17;58.05;138.14;114.16;130.18;114.16;132.2;115.1;98.12;129.13;158.19;88.08;102.1;100.13;187.21;164.17})/1000</f>
        <v>98.60472</v>
      </c>
      <c r="AD416" s="6">
        <f t="shared" si="12"/>
        <v>3.3222591362126247E-21</v>
      </c>
      <c r="AE416" s="6">
        <f t="shared" si="13"/>
        <v>3.2759043189368774E-19</v>
      </c>
    </row>
    <row r="417" spans="1:31" x14ac:dyDescent="0.2">
      <c r="A417" t="s">
        <v>1203</v>
      </c>
      <c r="B417" t="s">
        <v>1205</v>
      </c>
      <c r="C417" t="s">
        <v>1204</v>
      </c>
      <c r="D417">
        <v>6</v>
      </c>
      <c r="E417">
        <v>6</v>
      </c>
      <c r="F417" t="s">
        <v>56565</v>
      </c>
      <c r="G417" t="s">
        <v>15768</v>
      </c>
      <c r="H417" t="s">
        <v>15769</v>
      </c>
      <c r="I417" t="s">
        <v>15770</v>
      </c>
      <c r="J417" t="s">
        <v>15771</v>
      </c>
      <c r="K417" t="s">
        <v>15772</v>
      </c>
      <c r="L417" t="s">
        <v>15773</v>
      </c>
      <c r="M417" t="s">
        <v>15774</v>
      </c>
      <c r="N417" t="s">
        <v>15775</v>
      </c>
      <c r="O417" t="s">
        <v>15776</v>
      </c>
      <c r="P417" t="s">
        <v>15777</v>
      </c>
      <c r="Q417" t="s">
        <v>15778</v>
      </c>
      <c r="R417" t="s">
        <v>15779</v>
      </c>
      <c r="S417" t="s">
        <v>15780</v>
      </c>
      <c r="T417" t="s">
        <v>15781</v>
      </c>
      <c r="U417" t="s">
        <v>15782</v>
      </c>
      <c r="V417" t="s">
        <v>15783</v>
      </c>
      <c r="W417" t="s">
        <v>15784</v>
      </c>
      <c r="X417" t="s">
        <v>15785</v>
      </c>
      <c r="Y417" t="s">
        <v>58913</v>
      </c>
      <c r="Z417" t="str" cm="1">
        <f t="array" ref="Z417">_xlfn.LET(_xlpm.raw,_xlfn.XLOOKUP(_xlfn.TEXTBEFORE(A417,";",,,,A417),_xlfn.ANCHORARRAY([2]summary!$O$4),_xlfn.CHOOSECOLS(_xlfn.ANCHORARRAY([2]summary!$K$4),1),""),IF(_xlpm.raw="","",_xlfn.TEXTAFTER(_xlfn.TEXTBEFORE(_xlpm.raw,"|",-1,,,_xlpm.raw),"tr|",,,,_xlfn.TEXTBEFORE(_xlpm.raw,"|",-1,,,_xlpm.raw))))</f>
        <v>A0A0K3CBM7</v>
      </c>
      <c r="AA417">
        <f>_xlfn.XLOOKUP(Z417,[1]!UniprotIFO[Entry],[1]!UniprotIFO[Mass],"")</f>
        <v>62834</v>
      </c>
      <c r="AB417" t="str">
        <f>_xlfn.XLOOKUP(Z417,[1]!UniprotIFO[Entry],[1]!UniprotIFO[Sequence],"")</f>
        <v>MGHGNSDRLYITHAEHSGALGQHSASSRGAQAKNQVFAKVPFDHCALTLKPFDTPVCTDEGSVYELMAIIPFIRQHGTDPMTGKKLSPGDLIRLNFAKNNEGQYHDPITFKVFNDHTAIAAIKTTGNVYARDSIDRLNLKPKNMHDLLTDEPFTRKDIITLQDPLNLDKKDVSKFDYVRRSLKVETEEGALSGINVEASGIGRLLKTIGKGKETKKEEDKEKTETVVAKPAPAKSAVTSSSVPYNQAPISNNRTAAAFTSTAQSVSTKSQNALWDEEYLMYEEVQKRGEKGYARMVTNFGSLNFELFANVAPRTCYNFLSLARDGYYQNVKFHRLIPGFMLQGGDPTGTGRGGESRWGKPFDDEYNARNAHKHDQRGTLSMANSGPNTNGSQFFVTFRDQCSHLDGKHTVFGRLVGGQDVLDKLERVPIDPATDRPLKPVILLDVEVFGDPFEDYKGRLDKRLKREQEEREGRGEKARRKAEREKDRTTWFGTNLEKPASDLAGLGSSSSAGVGKYLSSAAPAPIAGAGLKRKDPLDDGEGDLVRQLGEPDAGAAKKKKRAGGGFGDFSGW</v>
      </c>
      <c r="AC417" s="6" cm="1">
        <f t="array" ref="AC417">SUMPRODUCT((LEN(AB417)-LEN(SUBSTITUTE(AB417,{"A";"C";"D";"E";"F";"G";"H";"I";"K";"L";"M";"N";"P";"Q";"R";"S";"T";"V";"W";"Y"},""))),{72.08;104.14;115.08;129.11;148.17;58.05;138.14;114.16;130.18;114.16;132.2;115.1;98.12;129.13;158.19;88.08;102.1;100.13;187.21;164.17})/1000</f>
        <v>63.392809999999983</v>
      </c>
      <c r="AD417" s="6">
        <f t="shared" si="12"/>
        <v>9.9667774086378735E-21</v>
      </c>
      <c r="AE417" s="6">
        <f t="shared" si="13"/>
        <v>6.3182202657807294E-19</v>
      </c>
    </row>
    <row r="418" spans="1:31" x14ac:dyDescent="0.2">
      <c r="A418" t="s">
        <v>1206</v>
      </c>
      <c r="B418" t="s">
        <v>1208</v>
      </c>
      <c r="C418" t="s">
        <v>1207</v>
      </c>
      <c r="D418">
        <v>5</v>
      </c>
      <c r="E418">
        <v>5</v>
      </c>
      <c r="F418" t="s">
        <v>56566</v>
      </c>
      <c r="G418" t="s">
        <v>15786</v>
      </c>
      <c r="H418" t="s">
        <v>15787</v>
      </c>
      <c r="I418" t="s">
        <v>15788</v>
      </c>
      <c r="J418" t="s">
        <v>13028</v>
      </c>
      <c r="K418" t="s">
        <v>15789</v>
      </c>
      <c r="L418" t="s">
        <v>15790</v>
      </c>
      <c r="M418" t="s">
        <v>15791</v>
      </c>
      <c r="N418" t="s">
        <v>15792</v>
      </c>
      <c r="O418" t="s">
        <v>15793</v>
      </c>
      <c r="P418" t="s">
        <v>15794</v>
      </c>
      <c r="Q418" t="s">
        <v>15795</v>
      </c>
      <c r="R418" t="s">
        <v>15796</v>
      </c>
      <c r="S418" t="s">
        <v>15797</v>
      </c>
      <c r="T418" t="s">
        <v>15798</v>
      </c>
      <c r="U418" t="s">
        <v>15799</v>
      </c>
      <c r="V418" t="s">
        <v>15800</v>
      </c>
      <c r="W418" t="s">
        <v>15801</v>
      </c>
      <c r="X418" t="s">
        <v>15802</v>
      </c>
      <c r="Z418" t="str" cm="1">
        <f t="array" ref="Z418">_xlfn.LET(_xlpm.raw,_xlfn.XLOOKUP(_xlfn.TEXTBEFORE(A418,";",,,,A418),_xlfn.ANCHORARRAY([2]summary!$O$4),_xlfn.CHOOSECOLS(_xlfn.ANCHORARRAY([2]summary!$K$4),1),""),IF(_xlpm.raw="","",_xlfn.TEXTAFTER(_xlfn.TEXTBEFORE(_xlpm.raw,"|",-1,,,_xlpm.raw),"tr|",,,,_xlfn.TEXTBEFORE(_xlpm.raw,"|",-1,,,_xlpm.raw))))</f>
        <v>A0A061AF79</v>
      </c>
      <c r="AA418">
        <f>_xlfn.XLOOKUP(Z418,[1]!UniprotIFO[Entry],[1]!UniprotIFO[Mass],"")</f>
        <v>9970</v>
      </c>
      <c r="AB418" t="str">
        <f>_xlfn.XLOOKUP(Z418,[1]!UniprotIFO[Entry],[1]!UniprotIFO[Sequence],"")</f>
        <v>MSALRKALPAAVRELRLFGCQQSPGSEGVRAFIRSSYPQIKSANPDLPILIREASGTPARGFVRFERGVEKQISLEGASSAEEVEKKIASLL</v>
      </c>
      <c r="AC418" s="6" cm="1">
        <f t="array" ref="AC418">SUMPRODUCT((LEN(AB418)-LEN(SUBSTITUTE(AB418,{"A";"C";"D";"E";"F";"G";"H";"I";"K";"L";"M";"N";"P";"Q";"R";"S";"T";"V";"W";"Y"},""))),{72.08;104.14;115.08;129.11;148.17;58.05;138.14;114.16;130.18;114.16;132.2;115.1;98.12;129.13;158.19;88.08;102.1;100.13;187.21;164.17})/1000</f>
        <v>10.048470000000002</v>
      </c>
      <c r="AD418" s="6">
        <f t="shared" si="12"/>
        <v>8.3056478405315615E-21</v>
      </c>
      <c r="AE418" s="6">
        <f t="shared" si="13"/>
        <v>8.3459053156146192E-20</v>
      </c>
    </row>
    <row r="419" spans="1:31" x14ac:dyDescent="0.2">
      <c r="A419" t="s">
        <v>1209</v>
      </c>
      <c r="B419" t="s">
        <v>1211</v>
      </c>
      <c r="C419" t="s">
        <v>1210</v>
      </c>
      <c r="D419">
        <v>59</v>
      </c>
      <c r="E419">
        <v>59</v>
      </c>
      <c r="F419" t="s">
        <v>56199</v>
      </c>
      <c r="G419" t="s">
        <v>15803</v>
      </c>
      <c r="H419" t="s">
        <v>15804</v>
      </c>
      <c r="I419" t="s">
        <v>15805</v>
      </c>
      <c r="J419" t="s">
        <v>15806</v>
      </c>
      <c r="K419" t="s">
        <v>15807</v>
      </c>
      <c r="L419" t="s">
        <v>15808</v>
      </c>
      <c r="M419" t="s">
        <v>15809</v>
      </c>
      <c r="N419" t="s">
        <v>15810</v>
      </c>
      <c r="O419" t="s">
        <v>15811</v>
      </c>
      <c r="P419" t="s">
        <v>15812</v>
      </c>
      <c r="Q419" t="s">
        <v>15813</v>
      </c>
      <c r="R419" t="s">
        <v>15814</v>
      </c>
      <c r="S419" t="s">
        <v>15815</v>
      </c>
      <c r="T419" t="s">
        <v>15816</v>
      </c>
      <c r="U419" t="s">
        <v>15817</v>
      </c>
      <c r="V419" t="s">
        <v>10599</v>
      </c>
      <c r="W419" t="s">
        <v>15818</v>
      </c>
      <c r="X419" t="s">
        <v>15819</v>
      </c>
      <c r="Z419" t="str" cm="1">
        <f t="array" ref="Z419">_xlfn.LET(_xlpm.raw,_xlfn.XLOOKUP(_xlfn.TEXTBEFORE(A419,";",,,,A419),_xlfn.ANCHORARRAY([2]summary!$O$4),_xlfn.CHOOSECOLS(_xlfn.ANCHORARRAY([2]summary!$K$4),1),""),IF(_xlpm.raw="","",_xlfn.TEXTAFTER(_xlfn.TEXTBEFORE(_xlpm.raw,"|",-1,,,_xlpm.raw),"tr|",,,,_xlfn.TEXTBEFORE(_xlpm.raw,"|",-1,,,_xlpm.raw))))</f>
        <v>A0A0K3CG85</v>
      </c>
      <c r="AA419">
        <f>_xlfn.XLOOKUP(Z419,[1]!UniprotIFO[Entry],[1]!UniprotIFO[Mass],"")</f>
        <v>239028</v>
      </c>
      <c r="AB419" t="str">
        <f>_xlfn.XLOOKUP(Z419,[1]!UniprotIFO[Entry],[1]!UniprotIFO[Sequence],"")</f>
        <v>MSMQLILDAAQAGEASDAWCARGTGAEVWDGVDFDPCFRLKVFDGIIPLLFLALSASYLLVRLFCLARRSFARPSTKYEQLATTDRPSRRSAGSSPIAQAEFRVLREVAEKQSPDWHDPSTQKELLGDDAEPDVVEADPEAEETGRSGLALAARAVWGCKKDVLNVLANAAMLTFCTLKTVRAFQLGQGGLAWVAVEMASWAWAFILSVAKVCLAVQHRFFALSHPSLPHRNVSPAYTLLERILIPYYVGFASLTGFFDFRSALLGNKTYPYNVSGEALAIEAVLFATSSFLFIVEFFTPRPSRYSSRSSRTQRRASTTDKSLPSPPEMHASLFSLATFSFLEGFQLRSAFPRVFGAGSIKMDTIPDLRADDKTARVVLSFRQSMRTLDARLARLPLFVRRRILSDPDAGVEGLGLTPKLIYHFWPALVAQNIWSLGRVVLNPIAPLMLRRILAHIAKRERGEYAPVHVPILYAWGLFLGTILGGVCSSQGLFIGRRICIRLRSIIVGEVFTKALRRKDQAGSSSAQPTEEAEVSPSAEAAPKPASKATPAAGSDAEDLDEEELEKELEKASSGKIINLISVDTYRLSEVCAYLHFLLSEMPLSIIVICYLLFDLLGTSAAVGIAVLTLLVPIQGRISALFNVYQEKLLAAADQRLELTTEVIGQVRVVKFFAWERKFLEMMDATRKKELSAIWKRALTMVAGNGLMFGAPFIVGSVTFVFHTKVLERPLTAETAFTALAFLQVLRTPLEGFTDMFVNVLQAYVSLKRLDAFMQEEETHKYSLLQKATSPEDPVIGFVDGTFTWANEDAARQDPSVFRLKDLNLRFPQGQLSIILGPVGSGKTTLLQSLLGETNRLSGSAFLPSPVIRSTDCNPAILTETTAYASQQPWLLSATIRENILFGSPFNAKRYQATLDACALLPDLKSLELGDDTEVGEKGTVLSGGQKARISLARAIYSPAKYVLLDDVISAVDSHTAQHLVEKCLTGKVMRHRTCVLVTHAVDLCLPVAGFVVTLDQGAVVSAGPPDTLSQSRLLELEKHDKFASDANESSFSTIEGLAEGETDEALRQHQEEERRKRAEKLKLVKDETQSEGAVKKEVYYTYIRAFGGWSVALVALAIFVGAQLADIAISLALRYWANSFDRKADSFGSVFVSTVAASTGRLHAVSARLAQAARSVSQGDLSASSILGEDRKLDSDYWLAMYCLLAVVNLAFITARAAFFLWRGLCASRILYRRLISQILGAPIRFFDSTPTGRILNRLSKDMETIDQDLSQTAMYYTFELVAVAGIIGTVSAAVPAFLLAATVIAAGYWVLGYIYVASSRELKRFESVTRSPIFSVFGESLQGVSTIRAYGDASRFMRHIFRLLDENNRPFFTLWLANRWLSLRTDVFGAIAALIAALFVIFARSMDAALAGFVLSFALMFQERLLWIVRLNAQIEVQANSVERIQEYLELEQESQGGVHPPAIWPTRGGTISVNKLTASYAPNLPSVLKAVSFEVKGGEKVGIVGRTGSGKSSLALSFFRFIEPSSGNITIDGIDINTLKLEDLRSRLTIVAQEAALFAGTLRFNLDPFGQHEDQAIWDALGRVQMAAPGASGITPKPTPGPSRAVSPTNSDDEGSEATATAEDERYVVKSLDMPVKEGGKNFSAGQRQLLALARGILKLRSSSILILDESTASLDHATDERIQETIRSEMADATILCIAHRLRTVIDYNKILVLDHGVVKEFDTPSNLLADTDSMFSALCQKSGEYDVLKKMADDAAKQRGEFHRVSSLSQALASFDIVLIVSLNSFSSTTSRSPARRLGTPCYTVWDTVTPTLTARDSPDAPHLSLRWLPRLPRPKRWATSPSGKLWAETLHRYQASVPVSPNHEHSKQAEWEAELERQLRFGSKEGGRELEKEYKRQLREVERRAEHAGAENLVREVLPVYFVEHGEDVDEGVLASVGAEINSLQPQTIILLAPHDTSVSRLLVSTASTISSAYSPVLSFTGSPRVASQLIRAFAHTPPLGVPAAGSTLPTLSPRSARVLSAMHLNPDVELVQVLLPVMQEKEARWGAEKWWDAGRAIHHYLHEMEKDVQQVVGVGKYKREYKNIVVLALGSAAPKNPSSSFPALLSSALAHHTSHARELSLHSLYSSSSGSKPRKAVRGEAVGLYTAVAAAGEGEGEMLGRGEVWRLGHLPIR</v>
      </c>
      <c r="AC419" s="6" cm="1">
        <f t="array" ref="AC419">SUMPRODUCT((LEN(AB419)-LEN(SUBSTITUTE(AB419,{"A";"C";"D";"E";"F";"G";"H";"I";"K";"L";"M";"N";"P";"Q";"R";"S";"T";"V";"W";"Y"},""))),{72.08;104.14;115.08;129.11;148.17;58.05;138.14;114.16;130.18;114.16;132.2;115.1;98.12;129.13;158.19;88.08;102.1;100.13;187.21;164.17})/1000</f>
        <v>241.18618000000004</v>
      </c>
      <c r="AD419" s="6">
        <f t="shared" si="12"/>
        <v>9.8006644518272426E-20</v>
      </c>
      <c r="AE419" s="6">
        <f t="shared" si="13"/>
        <v>2.3637848205980069E-17</v>
      </c>
    </row>
    <row r="420" spans="1:31" x14ac:dyDescent="0.2">
      <c r="A420" t="s">
        <v>1212</v>
      </c>
      <c r="B420" t="s">
        <v>1213</v>
      </c>
      <c r="C420" t="s">
        <v>1101</v>
      </c>
      <c r="D420">
        <v>3</v>
      </c>
      <c r="E420">
        <v>3</v>
      </c>
      <c r="F420" t="s">
        <v>56567</v>
      </c>
      <c r="G420" t="s">
        <v>10097</v>
      </c>
      <c r="H420" t="s">
        <v>15820</v>
      </c>
      <c r="I420" t="s">
        <v>15821</v>
      </c>
      <c r="J420" t="s">
        <v>15822</v>
      </c>
      <c r="K420" t="s">
        <v>15823</v>
      </c>
      <c r="L420" t="s">
        <v>15824</v>
      </c>
      <c r="M420" t="s">
        <v>15825</v>
      </c>
      <c r="N420" t="s">
        <v>15826</v>
      </c>
      <c r="O420" t="s">
        <v>13577</v>
      </c>
      <c r="P420" t="s">
        <v>15827</v>
      </c>
      <c r="Q420" t="s">
        <v>15828</v>
      </c>
      <c r="R420" t="s">
        <v>15829</v>
      </c>
      <c r="S420" t="s">
        <v>15830</v>
      </c>
      <c r="T420" t="s">
        <v>15831</v>
      </c>
      <c r="U420" t="s">
        <v>15832</v>
      </c>
      <c r="V420" t="s">
        <v>15833</v>
      </c>
      <c r="W420" t="s">
        <v>15834</v>
      </c>
      <c r="X420" t="s">
        <v>15835</v>
      </c>
      <c r="Z420" t="str" cm="1">
        <f t="array" ref="Z420">_xlfn.LET(_xlpm.raw,_xlfn.XLOOKUP(_xlfn.TEXTBEFORE(A420,";",,,,A420),_xlfn.ANCHORARRAY([2]summary!$O$4),_xlfn.CHOOSECOLS(_xlfn.ANCHORARRAY([2]summary!$K$4),1),""),IF(_xlpm.raw="","",_xlfn.TEXTAFTER(_xlfn.TEXTBEFORE(_xlpm.raw,"|",-1,,,_xlpm.raw),"tr|",,,,_xlfn.TEXTBEFORE(_xlpm.raw,"|",-1,,,_xlpm.raw))))</f>
        <v>A0A2T0AIC6</v>
      </c>
      <c r="AA420">
        <f>_xlfn.XLOOKUP(Z420,[1]!UniprotIFO[Entry],[1]!UniprotIFO[Mass],"")</f>
        <v>8337</v>
      </c>
      <c r="AB420" t="str">
        <f>_xlfn.XLOOKUP(Z420,[1]!UniprotIFO[Entry],[1]!UniprotIFO[Sequence],"")</f>
        <v>MLLSDRFLATPTGQKRVKEDWENIYYYGFGGTCLLTAIGLYYKRDTSIQTWARAEAMKKMEAEGTLPTYERS</v>
      </c>
      <c r="AC420" s="6" cm="1">
        <f t="array" ref="AC420">SUMPRODUCT((LEN(AB420)-LEN(SUBSTITUTE(AB420,{"A";"C";"D";"E";"F";"G";"H";"I";"K";"L";"M";"N";"P";"Q";"R";"S";"T";"V";"W";"Y"},""))),{72.08;104.14;115.08;129.11;148.17;58.05;138.14;114.16;130.18;114.16;132.2;115.1;98.12;129.13;158.19;88.08;102.1;100.13;187.21;164.17})/1000</f>
        <v>8.3914200000000001</v>
      </c>
      <c r="AD420" s="6">
        <f t="shared" si="12"/>
        <v>4.9833887043189367E-21</v>
      </c>
      <c r="AE420" s="6">
        <f t="shared" si="13"/>
        <v>4.1817707641196011E-20</v>
      </c>
    </row>
    <row r="421" spans="1:31" x14ac:dyDescent="0.2">
      <c r="A421" t="s">
        <v>1214</v>
      </c>
      <c r="B421" t="s">
        <v>1216</v>
      </c>
      <c r="C421" t="s">
        <v>1215</v>
      </c>
      <c r="D421">
        <v>3</v>
      </c>
      <c r="E421">
        <v>3</v>
      </c>
      <c r="F421" t="s">
        <v>56568</v>
      </c>
      <c r="G421" t="s">
        <v>15836</v>
      </c>
      <c r="H421" t="s">
        <v>15837</v>
      </c>
      <c r="I421" t="s">
        <v>15838</v>
      </c>
      <c r="J421" t="s">
        <v>15839</v>
      </c>
      <c r="K421" t="s">
        <v>15840</v>
      </c>
      <c r="L421" t="s">
        <v>15841</v>
      </c>
      <c r="M421" t="s">
        <v>15842</v>
      </c>
      <c r="N421" t="s">
        <v>15843</v>
      </c>
      <c r="O421" t="s">
        <v>15844</v>
      </c>
      <c r="P421" t="s">
        <v>15845</v>
      </c>
      <c r="Q421" t="s">
        <v>15846</v>
      </c>
      <c r="R421" t="s">
        <v>15847</v>
      </c>
      <c r="S421" t="s">
        <v>15848</v>
      </c>
      <c r="T421" t="s">
        <v>15849</v>
      </c>
      <c r="U421" t="s">
        <v>15850</v>
      </c>
      <c r="V421" t="s">
        <v>15851</v>
      </c>
      <c r="W421" t="s">
        <v>15852</v>
      </c>
      <c r="X421" t="s">
        <v>15853</v>
      </c>
      <c r="Y421" t="s">
        <v>58995</v>
      </c>
      <c r="Z421" t="str" cm="1">
        <f t="array" ref="Z421">_xlfn.LET(_xlpm.raw,_xlfn.XLOOKUP(_xlfn.TEXTBEFORE(A421,";",,,,A421),_xlfn.ANCHORARRAY([2]summary!$O$4),_xlfn.CHOOSECOLS(_xlfn.ANCHORARRAY([2]summary!$K$4),1),""),IF(_xlpm.raw="","",_xlfn.TEXTAFTER(_xlfn.TEXTBEFORE(_xlpm.raw,"|",-1,,,_xlpm.raw),"tr|",,,,_xlfn.TEXTBEFORE(_xlpm.raw,"|",-1,,,_xlpm.raw))))</f>
        <v>A0A2T0A1Y4</v>
      </c>
      <c r="AA421">
        <f>_xlfn.XLOOKUP(Z421,[1]!UniprotIFO[Entry],[1]!UniprotIFO[Mass],"")</f>
        <v>54931</v>
      </c>
      <c r="AB421" t="str">
        <f>_xlfn.XLOOKUP(Z421,[1]!UniprotIFO[Entry],[1]!UniprotIFO[Sequence],"")</f>
        <v>MASASQHPSRRFVIPPTHELRFELESPTDALSITLVSGFAELFGFELVQGASYGFSHEQRGAVWAPGVNGEGAEVEVTGSLDTVYVASESAFSTYFNLHLSLSRLRLLARPSSFAMTRDLSQPDDEVAPPRVLVVGERGAGKSTLVKMLANWRNRAERATCGTAKPASGITLVNLDPSDGLWTVPGTIGVVNTSSIIPTSTPAAPFGTSFSSGPPVPFPPPASSSTSSDAPPPYNPPINPDSYAPLLDPLVFFAGHLSPTVNEPHYDLLMQSVADAAKRKVDEAGMGSWKAGWMVDTPGEWVEKKGGGWERVKAAVRAFEINVLLVVGTERSYVEMSKLMSTNKTVTVVRVPKSDGASDPDLPTLSRLQSLQTRSYFYGGPPLTQGLLSPFSIIVRLSDIRIVRVGEVAGTHAPDSALPLGATRLTRDTELVEVDLEGPRAASEVVNRILAVPMAEEERDGQEKVVKGPVMGFVWVSALDKEKKKITLLSPLPGRLPRKTLIVGGIDWIDNA</v>
      </c>
      <c r="AC421" s="6" cm="1">
        <f t="array" ref="AC421">SUMPRODUCT((LEN(AB421)-LEN(SUBSTITUTE(AB421,{"A";"C";"D";"E";"F";"G";"H";"I";"K";"L";"M";"N";"P";"Q";"R";"S";"T";"V";"W";"Y"},""))),{72.08;104.14;115.08;129.11;148.17;58.05;138.14;114.16;130.18;114.16;132.2;115.1;98.12;129.13;158.19;88.08;102.1;100.13;187.21;164.17})/1000</f>
        <v>55.417099999999991</v>
      </c>
      <c r="AD421" s="6">
        <f t="shared" si="12"/>
        <v>4.9833887043189367E-21</v>
      </c>
      <c r="AE421" s="6">
        <f t="shared" si="13"/>
        <v>2.761649501661129E-19</v>
      </c>
    </row>
    <row r="422" spans="1:31" x14ac:dyDescent="0.2">
      <c r="A422" t="s">
        <v>1217</v>
      </c>
      <c r="B422" t="s">
        <v>1219</v>
      </c>
      <c r="C422" t="s">
        <v>1218</v>
      </c>
      <c r="D422">
        <v>9</v>
      </c>
      <c r="E422">
        <v>8</v>
      </c>
      <c r="F422" t="s">
        <v>56569</v>
      </c>
      <c r="G422" t="s">
        <v>15854</v>
      </c>
      <c r="H422" t="s">
        <v>15855</v>
      </c>
      <c r="I422" t="s">
        <v>15856</v>
      </c>
      <c r="J422" t="s">
        <v>15857</v>
      </c>
      <c r="K422" t="s">
        <v>15858</v>
      </c>
      <c r="L422" t="s">
        <v>15859</v>
      </c>
      <c r="M422" t="s">
        <v>15860</v>
      </c>
      <c r="N422" t="s">
        <v>15861</v>
      </c>
      <c r="O422" t="s">
        <v>15862</v>
      </c>
      <c r="P422" t="s">
        <v>15863</v>
      </c>
      <c r="Q422" t="s">
        <v>15864</v>
      </c>
      <c r="R422" t="s">
        <v>15865</v>
      </c>
      <c r="S422" t="s">
        <v>15866</v>
      </c>
      <c r="T422" t="s">
        <v>15867</v>
      </c>
      <c r="U422" t="s">
        <v>15868</v>
      </c>
      <c r="V422" t="s">
        <v>15869</v>
      </c>
      <c r="W422" t="s">
        <v>15870</v>
      </c>
      <c r="X422" t="s">
        <v>15871</v>
      </c>
      <c r="Y422" t="s">
        <v>58913</v>
      </c>
      <c r="Z422" t="str" cm="1">
        <f t="array" ref="Z422">_xlfn.LET(_xlpm.raw,_xlfn.XLOOKUP(_xlfn.TEXTBEFORE(A422,";",,,,A422),_xlfn.ANCHORARRAY([2]summary!$O$4),_xlfn.CHOOSECOLS(_xlfn.ANCHORARRAY([2]summary!$K$4),1),""),IF(_xlpm.raw="","",_xlfn.TEXTAFTER(_xlfn.TEXTBEFORE(_xlpm.raw,"|",-1,,,_xlpm.raw),"tr|",,,,_xlfn.TEXTBEFORE(_xlpm.raw,"|",-1,,,_xlpm.raw))))</f>
        <v>A0A061AQ85</v>
      </c>
      <c r="AA422">
        <f>_xlfn.XLOOKUP(Z422,[1]!UniprotIFO[Entry],[1]!UniprotIFO[Mass],"")</f>
        <v>22842</v>
      </c>
      <c r="AB422" t="str">
        <f>_xlfn.XLOOKUP(Z422,[1]!UniprotIFO[Entry],[1]!UniprotIFO[Sequence],"")</f>
        <v>MKFLSLALISTLLAVFANVALAAKGPVITNKVYFDVEHGGKPMGRIVMGLFGKTVPKTTENFRQLATGEAGFGYEGSHFHRVIKNFMIQGGDFTRGDGTGGKSIYGDRFADENFKLRHTGPGLLSMANAGPDTNGSQFFITTVETSWLNNRHVVFGKVLEGMDIVYAIENVPKGHGDKPKEQVKIVKSGELPVDKELDAEGKEIPLRAEL</v>
      </c>
      <c r="AC422" s="6" cm="1">
        <f t="array" ref="AC422">SUMPRODUCT((LEN(AB422)-LEN(SUBSTITUTE(AB422,{"A";"C";"D";"E";"F";"G";"H";"I";"K";"L";"M";"N";"P";"Q";"R";"S";"T";"V";"W";"Y"},""))),{72.08;104.14;115.08;129.11;148.17;58.05;138.14;114.16;130.18;114.16;132.2;115.1;98.12;129.13;158.19;88.08;102.1;100.13;187.21;164.17})/1000</f>
        <v>23.034929999999999</v>
      </c>
      <c r="AD422" s="6">
        <f t="shared" si="12"/>
        <v>1.3289036544850499E-20</v>
      </c>
      <c r="AE422" s="6">
        <f t="shared" si="13"/>
        <v>3.0611202657807308E-19</v>
      </c>
    </row>
    <row r="423" spans="1:31" x14ac:dyDescent="0.2">
      <c r="A423" t="s">
        <v>1220</v>
      </c>
      <c r="B423" t="s">
        <v>1222</v>
      </c>
      <c r="C423" t="s">
        <v>1221</v>
      </c>
      <c r="D423">
        <v>5</v>
      </c>
      <c r="E423">
        <v>5</v>
      </c>
      <c r="F423" t="s">
        <v>56570</v>
      </c>
      <c r="G423" t="s">
        <v>15872</v>
      </c>
      <c r="H423" t="s">
        <v>15873</v>
      </c>
      <c r="I423" t="s">
        <v>15874</v>
      </c>
      <c r="J423" t="s">
        <v>15875</v>
      </c>
      <c r="K423" t="s">
        <v>15876</v>
      </c>
      <c r="L423" t="s">
        <v>15877</v>
      </c>
      <c r="M423" t="s">
        <v>15878</v>
      </c>
      <c r="N423" t="s">
        <v>15879</v>
      </c>
      <c r="O423" t="s">
        <v>15880</v>
      </c>
      <c r="P423" t="s">
        <v>15881</v>
      </c>
      <c r="Q423" t="s">
        <v>15882</v>
      </c>
      <c r="R423" t="s">
        <v>11110</v>
      </c>
      <c r="S423" t="s">
        <v>15883</v>
      </c>
      <c r="T423" t="s">
        <v>15884</v>
      </c>
      <c r="U423" t="s">
        <v>15885</v>
      </c>
      <c r="V423" t="s">
        <v>15886</v>
      </c>
      <c r="W423" t="s">
        <v>15887</v>
      </c>
      <c r="X423" t="s">
        <v>15888</v>
      </c>
      <c r="Y423" t="s">
        <v>58996</v>
      </c>
      <c r="Z423" t="str" cm="1">
        <f t="array" ref="Z423">_xlfn.LET(_xlpm.raw,_xlfn.XLOOKUP(_xlfn.TEXTBEFORE(A423,";",,,,A423),_xlfn.ANCHORARRAY([2]summary!$O$4),_xlfn.CHOOSECOLS(_xlfn.ANCHORARRAY([2]summary!$K$4),1),""),IF(_xlpm.raw="","",_xlfn.TEXTAFTER(_xlfn.TEXTBEFORE(_xlpm.raw,"|",-1,,,_xlpm.raw),"tr|",,,,_xlfn.TEXTBEFORE(_xlpm.raw,"|",-1,,,_xlpm.raw))))</f>
        <v>A0A061AQ74</v>
      </c>
      <c r="AA423">
        <f>_xlfn.XLOOKUP(Z423,[1]!UniprotIFO[Entry],[1]!UniprotIFO[Mass],"")</f>
        <v>11801</v>
      </c>
      <c r="AB423" t="str">
        <f>_xlfn.XLOOKUP(Z423,[1]!UniprotIFO[Entry],[1]!UniprotIFO[Sequence],"")</f>
        <v>MGFESGDAAKGANLFKTRCAQCHTVESGGANKVGPNLHGLFGRQSGSVESFSYTEANKKAAVHWDENTLFDYLENPKKYIPGTKMAFAGLKKAKDRNDLITWLKESTA</v>
      </c>
      <c r="AC423" s="6" cm="1">
        <f t="array" ref="AC423">SUMPRODUCT((LEN(AB423)-LEN(SUBSTITUTE(AB423,{"A";"C";"D";"E";"F";"G";"H";"I";"K";"L";"M";"N";"P";"Q";"R";"S";"T";"V";"W";"Y"},""))),{72.08;104.14;115.08;129.11;148.17;58.05;138.14;114.16;130.18;114.16;132.2;115.1;98.12;129.13;158.19;88.08;102.1;100.13;187.21;164.17})/1000</f>
        <v>11.894159999999999</v>
      </c>
      <c r="AD423" s="6">
        <f t="shared" si="12"/>
        <v>8.3056478405315615E-21</v>
      </c>
      <c r="AE423" s="6">
        <f t="shared" si="13"/>
        <v>9.8788704318936871E-20</v>
      </c>
    </row>
    <row r="424" spans="1:31" x14ac:dyDescent="0.2">
      <c r="A424" t="s">
        <v>1223</v>
      </c>
      <c r="B424" t="s">
        <v>1225</v>
      </c>
      <c r="C424" t="s">
        <v>1224</v>
      </c>
      <c r="D424">
        <v>4</v>
      </c>
      <c r="E424">
        <v>4</v>
      </c>
      <c r="F424" t="s">
        <v>56571</v>
      </c>
      <c r="G424" t="s">
        <v>15889</v>
      </c>
      <c r="H424" t="s">
        <v>15890</v>
      </c>
      <c r="I424" t="s">
        <v>15891</v>
      </c>
      <c r="J424" t="s">
        <v>15892</v>
      </c>
      <c r="K424" t="s">
        <v>15893</v>
      </c>
      <c r="L424" t="s">
        <v>15894</v>
      </c>
      <c r="M424" t="s">
        <v>15895</v>
      </c>
      <c r="N424" t="s">
        <v>15896</v>
      </c>
      <c r="O424" t="s">
        <v>15897</v>
      </c>
      <c r="P424" t="s">
        <v>15898</v>
      </c>
      <c r="Q424" t="s">
        <v>15899</v>
      </c>
      <c r="R424" t="s">
        <v>15900</v>
      </c>
      <c r="S424" t="s">
        <v>15901</v>
      </c>
      <c r="T424" t="s">
        <v>15902</v>
      </c>
      <c r="U424" t="s">
        <v>15903</v>
      </c>
      <c r="V424" t="s">
        <v>15904</v>
      </c>
      <c r="W424" t="s">
        <v>15905</v>
      </c>
      <c r="X424" t="s">
        <v>15906</v>
      </c>
      <c r="Y424" t="s">
        <v>58997</v>
      </c>
      <c r="Z424" t="str" cm="1">
        <f t="array" ref="Z424">_xlfn.LET(_xlpm.raw,_xlfn.XLOOKUP(_xlfn.TEXTBEFORE(A424,";",,,,A424),_xlfn.ANCHORARRAY([2]summary!$O$4),_xlfn.CHOOSECOLS(_xlfn.ANCHORARRAY([2]summary!$K$4),1),""),IF(_xlpm.raw="","",_xlfn.TEXTAFTER(_xlfn.TEXTBEFORE(_xlpm.raw,"|",-1,,,_xlpm.raw),"tr|",,,,_xlfn.TEXTBEFORE(_xlpm.raw,"|",-1,,,_xlpm.raw))))</f>
        <v>A0A0K3CK95</v>
      </c>
      <c r="AA424">
        <f>_xlfn.XLOOKUP(Z424,[1]!UniprotIFO[Entry],[1]!UniprotIFO[Mass],"")</f>
        <v>109997</v>
      </c>
      <c r="AB424" t="str">
        <f>_xlfn.XLOOKUP(Z424,[1]!UniprotIFO[Entry],[1]!UniprotIFO[Sequence],"")</f>
        <v>MPALQYSKEKKDKEQEQKDKAEEDRFVKAFAKLPARPAGTIRLFDRSEFYCAYGEDAFFVANHHYKTQTVLKYLGSNEDGLPSVTLSHAVAQAFLRDALTTKQLRVEIWEPESGGVGRGSTKWKLVKAASPGNLGPVEDLLFTYTDLLASPVLVAIRLQVKDNVKTIGVAFADTSMQELGVSEYVDNELFSNTEALLIQLGAKECLVIEQDKAHEYDLNKLKTLIERCGVVITERKKSEFTSGSVEQDLNRLLRGSLQAASRPEFDHKIAMSAVAALISYLALMQDSSNFGAYALRTHDLSMYMRLDASALRALNLMPDPTGLGNSSKTMSVFGLLNRCKTAQGTRLLAMWLKQPLVNRHVILQRQDLVECLVESQEFRQAITDDFLKSMPDFHRISKRFQKGAASLEDVVRVYQAVLLLPGLVTVLERGVEVEDEDGDAEMQDGEQVENGAEKEESREKRWKGLIEELWLQHLRTHNESLLPYQEMVETTIDLSELDRHNFVIKPDFDKSLAAIREKLEAVRDGLNEEHEEVARDLGMEPDGKVLHFEQTTLYGYCFRLTRKESAVIRNKKNYIELKNQTNGMYFTTKALKQLNDEYRDCTKEYEKKQSQLVKEVIQIASSYCEVLETLNTVIAHIDVITSIATSSLNAPIPYTKPTIFERGGGSLKLEEARHPCLEVQEGIDFIANDCHLERDVSEFSIITGPNAGGKSVFIRQTAVVALLAQIGSFVPCSFAEIPIFDSILCRVGAGDSQLKGVSTFMAEMLETSAILRQATRDSLVIIDELGRGTSTYDGFGLAWAISEHLSTVTRASVLFATHFHELTALANQVPHVKNLHVVAHVESNPDTLTGKDITLLYKVMPGICDQSFGIHVAQLANFPDEVVKLAKRKADDLEDFTEKPESADAAEPAIAHLSPEAIAEGTALVEAFLETWASRTAELPAAAADEAPAGETREDVELKELVRCFEEYQSKFEGSGWTREVLAKTY</v>
      </c>
      <c r="AC424" s="6" cm="1">
        <f t="array" ref="AC424">SUMPRODUCT((LEN(AB424)-LEN(SUBSTITUTE(AB424,{"A";"C";"D";"E";"F";"G";"H";"I";"K";"L";"M";"N";"P";"Q";"R";"S";"T";"V";"W";"Y"},""))),{72.08;104.14;115.08;129.11;148.17;58.05;138.14;114.16;130.18;114.16;132.2;115.1;98.12;129.13;158.19;88.08;102.1;100.13;187.21;164.17})/1000</f>
        <v>110.92276</v>
      </c>
      <c r="AD424" s="6">
        <f t="shared" si="12"/>
        <v>6.6445182724252495E-21</v>
      </c>
      <c r="AE424" s="6">
        <f t="shared" si="13"/>
        <v>7.370283056478405E-19</v>
      </c>
    </row>
    <row r="425" spans="1:31" x14ac:dyDescent="0.2">
      <c r="A425" t="s">
        <v>1226</v>
      </c>
      <c r="B425" t="s">
        <v>1228</v>
      </c>
      <c r="C425" t="s">
        <v>1227</v>
      </c>
      <c r="D425">
        <v>6</v>
      </c>
      <c r="E425">
        <v>6</v>
      </c>
      <c r="F425" t="s">
        <v>56572</v>
      </c>
      <c r="G425" t="s">
        <v>15907</v>
      </c>
      <c r="H425" t="s">
        <v>15908</v>
      </c>
      <c r="I425" t="s">
        <v>15909</v>
      </c>
      <c r="J425" t="s">
        <v>14576</v>
      </c>
      <c r="K425" t="s">
        <v>15910</v>
      </c>
      <c r="L425" t="s">
        <v>15911</v>
      </c>
      <c r="M425" t="s">
        <v>15912</v>
      </c>
      <c r="N425" t="s">
        <v>15913</v>
      </c>
      <c r="O425" t="s">
        <v>15914</v>
      </c>
      <c r="P425" t="s">
        <v>15915</v>
      </c>
      <c r="Q425" t="s">
        <v>15916</v>
      </c>
      <c r="R425" t="s">
        <v>15917</v>
      </c>
      <c r="S425" t="s">
        <v>15918</v>
      </c>
      <c r="T425" t="s">
        <v>15919</v>
      </c>
      <c r="U425" t="s">
        <v>15920</v>
      </c>
      <c r="V425" t="s">
        <v>15921</v>
      </c>
      <c r="W425" t="s">
        <v>15922</v>
      </c>
      <c r="X425" t="s">
        <v>15923</v>
      </c>
      <c r="Z425" t="str" cm="1">
        <f t="array" ref="Z425">_xlfn.LET(_xlpm.raw,_xlfn.XLOOKUP(_xlfn.TEXTBEFORE(A425,";",,,,A425),_xlfn.ANCHORARRAY([2]summary!$O$4),_xlfn.CHOOSECOLS(_xlfn.ANCHORARRAY([2]summary!$K$4),1),""),IF(_xlpm.raw="","",_xlfn.TEXTAFTER(_xlfn.TEXTBEFORE(_xlpm.raw,"|",-1,,,_xlpm.raw),"tr|",,,,_xlfn.TEXTBEFORE(_xlpm.raw,"|",-1,,,_xlpm.raw))))</f>
        <v>A0A2T0A5D6</v>
      </c>
      <c r="AA425">
        <f>_xlfn.XLOOKUP(Z425,[1]!UniprotIFO[Entry],[1]!UniprotIFO[Mass],"")</f>
        <v>65053</v>
      </c>
      <c r="AB425" t="str">
        <f>_xlfn.XLOOKUP(Z425,[1]!UniprotIFO[Entry],[1]!UniprotIFO[Sequence],"")</f>
        <v>MPSPRLRPFAGSLRPLYTPLQPQLRRYSTPPTPVARRSLVDIALIGVAGASAVGWMVWRNSTKEEEILEGDAASFTVPVLAQTGTPGTKTLTRLTPSETNARLKENEASFAVQRRNNPVIRYDTNNLASNSPIEDDSCCVILERDHSSKVQGDLVFFGVFDGHGGWQTSRLLSSSLVSYVAKELDLVFRGSDTYLSLLNPKPTPSGSSLWSLFGGKSNDAPKPQLDVHDPIMQQAIKNAFGKMDQEIVSAPIRLLEKLQKEGKLPDMKQGGIGIEQSEALNTLLPALSGSCALLAFLDAGRNKLHVACTGDSRAVMGVWVPDGQGGGQWRVEPLSEDQTGRNPSEVARVQSEHPPHEVDTVITRGRVLGGLEPTRAFGDARYKWPPGTQQKLANAFHPGSVRGPPRNYHTPPYVTATPEVVTVDLSAERPKRPRKSIGSFLPVSSPEEPPATRFVVLATDGLYDRLDNQEIVSLVGAHLCGLRGDQTRQAVLSNSVDPTAVSGPHNSHMPRQQPTRGEGEVFTFEDGNLATHLIRNSLGGAKREQVSVLLSVPAPLSRRYRDDITCTVILLGDASKDGEGGSGGVYRREEGFETPLKAKL</v>
      </c>
      <c r="AC425" s="6" cm="1">
        <f t="array" ref="AC425">SUMPRODUCT((LEN(AB425)-LEN(SUBSTITUTE(AB425,{"A";"C";"D";"E";"F";"G";"H";"I";"K";"L";"M";"N";"P";"Q";"R";"S";"T";"V";"W";"Y"},""))),{72.08;104.14;115.08;129.11;148.17;58.05;138.14;114.16;130.18;114.16;132.2;115.1;98.12;129.13;158.19;88.08;102.1;100.13;187.21;164.17})/1000</f>
        <v>65.635940000000005</v>
      </c>
      <c r="AD425" s="6">
        <f t="shared" si="12"/>
        <v>9.9667774086378735E-21</v>
      </c>
      <c r="AE425" s="6">
        <f t="shared" si="13"/>
        <v>6.5417880398671104E-19</v>
      </c>
    </row>
    <row r="426" spans="1:31" x14ac:dyDescent="0.2">
      <c r="A426" t="s">
        <v>1229</v>
      </c>
      <c r="B426" t="s">
        <v>1231</v>
      </c>
      <c r="C426" t="s">
        <v>1230</v>
      </c>
      <c r="D426">
        <v>7</v>
      </c>
      <c r="E426">
        <v>7</v>
      </c>
      <c r="F426" t="s">
        <v>56573</v>
      </c>
      <c r="G426" t="s">
        <v>15924</v>
      </c>
      <c r="H426" t="s">
        <v>15925</v>
      </c>
      <c r="I426" t="s">
        <v>15926</v>
      </c>
      <c r="J426" t="s">
        <v>15927</v>
      </c>
      <c r="K426" t="s">
        <v>15928</v>
      </c>
      <c r="L426" t="s">
        <v>13592</v>
      </c>
      <c r="M426" t="s">
        <v>15929</v>
      </c>
      <c r="N426" t="s">
        <v>15930</v>
      </c>
      <c r="O426" t="s">
        <v>15931</v>
      </c>
      <c r="P426" t="s">
        <v>15932</v>
      </c>
      <c r="Q426" t="s">
        <v>15933</v>
      </c>
      <c r="R426" t="s">
        <v>15934</v>
      </c>
      <c r="S426" t="s">
        <v>15935</v>
      </c>
      <c r="T426" t="s">
        <v>15936</v>
      </c>
      <c r="U426" t="s">
        <v>15937</v>
      </c>
      <c r="V426" t="s">
        <v>8668</v>
      </c>
      <c r="W426" t="s">
        <v>15938</v>
      </c>
      <c r="X426" t="s">
        <v>15939</v>
      </c>
      <c r="Z426" t="str" cm="1">
        <f t="array" ref="Z426">_xlfn.LET(_xlpm.raw,_xlfn.XLOOKUP(_xlfn.TEXTBEFORE(A426,";",,,,A426),_xlfn.ANCHORARRAY([2]summary!$O$4),_xlfn.CHOOSECOLS(_xlfn.ANCHORARRAY([2]summary!$K$4),1),""),IF(_xlpm.raw="","",_xlfn.TEXTAFTER(_xlfn.TEXTBEFORE(_xlpm.raw,"|",-1,,,_xlpm.raw),"tr|",,,,_xlfn.TEXTBEFORE(_xlpm.raw,"|",-1,,,_xlpm.raw))))</f>
        <v>A0A0K3C751</v>
      </c>
      <c r="AA426">
        <f>_xlfn.XLOOKUP(Z426,[1]!UniprotIFO[Entry],[1]!UniprotIFO[Mass],"")</f>
        <v>13997</v>
      </c>
      <c r="AB426" t="str">
        <f>_xlfn.XLOOKUP(Z426,[1]!UniprotIFO[Entry],[1]!UniprotIFO[Sequence],"")</f>
        <v>MSIADKEIPSTQLFDMIKQGLEGMDEKEKKDNMKKVNGIFEMRVKNSKGKEGIYTIDLKKEGKVYQGNAKPKADVTISLADDTFQALADNKINGQKAFMSGKLKVKGNIMLATKLDQVLKNAQSKL</v>
      </c>
      <c r="AC426" s="6" cm="1">
        <f t="array" ref="AC426">SUMPRODUCT((LEN(AB426)-LEN(SUBSTITUTE(AB426,{"A";"C";"D";"E";"F";"G";"H";"I";"K";"L";"M";"N";"P";"Q";"R";"S";"T";"V";"W";"Y"},""))),{72.08;104.14;115.08;129.11;148.17;58.05;138.14;114.16;130.18;114.16;132.2;115.1;98.12;129.13;158.19;88.08;102.1;100.13;187.21;164.17})/1000</f>
        <v>14.11229</v>
      </c>
      <c r="AD426" s="6">
        <f t="shared" si="12"/>
        <v>1.1627906976744185E-20</v>
      </c>
      <c r="AE426" s="6">
        <f t="shared" si="13"/>
        <v>1.640963953488372E-19</v>
      </c>
    </row>
    <row r="427" spans="1:31" x14ac:dyDescent="0.2">
      <c r="A427" t="s">
        <v>1232</v>
      </c>
      <c r="B427" t="s">
        <v>1233</v>
      </c>
      <c r="C427" t="s">
        <v>22</v>
      </c>
      <c r="D427">
        <v>10</v>
      </c>
      <c r="E427">
        <v>10</v>
      </c>
      <c r="F427" t="s">
        <v>56574</v>
      </c>
      <c r="G427" t="s">
        <v>15940</v>
      </c>
      <c r="H427" t="s">
        <v>15941</v>
      </c>
      <c r="I427" t="s">
        <v>15942</v>
      </c>
      <c r="J427" t="s">
        <v>14066</v>
      </c>
      <c r="K427" t="s">
        <v>15943</v>
      </c>
      <c r="L427" t="s">
        <v>15944</v>
      </c>
      <c r="M427" t="s">
        <v>15945</v>
      </c>
      <c r="N427" t="s">
        <v>15946</v>
      </c>
      <c r="O427" t="s">
        <v>15947</v>
      </c>
      <c r="P427" t="s">
        <v>15948</v>
      </c>
      <c r="Q427" t="s">
        <v>15949</v>
      </c>
      <c r="R427" t="s">
        <v>15950</v>
      </c>
      <c r="S427" t="s">
        <v>15951</v>
      </c>
      <c r="T427" t="s">
        <v>15952</v>
      </c>
      <c r="U427" t="s">
        <v>15953</v>
      </c>
      <c r="V427" t="s">
        <v>15954</v>
      </c>
      <c r="W427" t="s">
        <v>15955</v>
      </c>
      <c r="X427" t="s">
        <v>15956</v>
      </c>
      <c r="Z427" t="str" cm="1">
        <f t="array" ref="Z427">_xlfn.LET(_xlpm.raw,_xlfn.XLOOKUP(_xlfn.TEXTBEFORE(A427,";",,,,A427),_xlfn.ANCHORARRAY([2]summary!$O$4),_xlfn.CHOOSECOLS(_xlfn.ANCHORARRAY([2]summary!$K$4),1),""),IF(_xlpm.raw="","",_xlfn.TEXTAFTER(_xlfn.TEXTBEFORE(_xlpm.raw,"|",-1,,,_xlpm.raw),"tr|",,,,_xlfn.TEXTBEFORE(_xlpm.raw,"|",-1,,,_xlpm.raw))))</f>
        <v>A0A0K3CHU8</v>
      </c>
      <c r="AA427">
        <f>_xlfn.XLOOKUP(Z427,[1]!UniprotIFO[Entry],[1]!UniprotIFO[Mass],"")</f>
        <v>21111</v>
      </c>
      <c r="AB427" t="str">
        <f>_xlfn.XLOOKUP(Z427,[1]!UniprotIFO[Entry],[1]!UniprotIFO[Sequence],"")</f>
        <v>MDNPVNDIRRVVSELCEPDDAREMVAAVDKYFTDDARFIYPLLNSPKGSGKEGVKAAYKMLRVLSYGQKFTFHVVGFDRKSVSKGVERQKGFLDLTEHLKFKFIPLPDRLNPTFHIRFLTRVDLVKGHDDKWYIEKQEDSLPSDYGSTGLRLFPFDVEISNFIKWVTGMGTLIVGGTLNRFNLL</v>
      </c>
      <c r="AC427" s="6" cm="1">
        <f t="array" ref="AC427">SUMPRODUCT((LEN(AB427)-LEN(SUBSTITUTE(AB427,{"A";"C";"D";"E";"F";"G";"H";"I";"K";"L";"M";"N";"P";"Q";"R";"S";"T";"V";"W";"Y"},""))),{72.08;104.14;115.08;129.11;148.17;58.05;138.14;114.16;130.18;114.16;132.2;115.1;98.12;129.13;158.19;88.08;102.1;100.13;187.21;164.17})/1000</f>
        <v>21.279019999999999</v>
      </c>
      <c r="AD427" s="6">
        <f t="shared" si="12"/>
        <v>1.6611295681063123E-20</v>
      </c>
      <c r="AE427" s="6">
        <f t="shared" si="13"/>
        <v>3.5347209302325581E-19</v>
      </c>
    </row>
    <row r="428" spans="1:31" x14ac:dyDescent="0.2">
      <c r="A428" t="s">
        <v>1234</v>
      </c>
      <c r="B428" t="s">
        <v>1236</v>
      </c>
      <c r="C428" t="s">
        <v>1235</v>
      </c>
      <c r="D428">
        <v>7</v>
      </c>
      <c r="E428">
        <v>7</v>
      </c>
      <c r="F428" t="s">
        <v>56575</v>
      </c>
      <c r="G428" t="s">
        <v>15957</v>
      </c>
      <c r="H428" t="s">
        <v>15958</v>
      </c>
      <c r="I428" t="s">
        <v>15959</v>
      </c>
      <c r="J428" t="s">
        <v>15641</v>
      </c>
      <c r="K428" t="s">
        <v>15960</v>
      </c>
      <c r="L428" t="s">
        <v>15961</v>
      </c>
      <c r="M428" t="s">
        <v>15962</v>
      </c>
      <c r="N428" t="s">
        <v>15963</v>
      </c>
      <c r="O428" t="s">
        <v>15964</v>
      </c>
      <c r="P428" t="s">
        <v>15965</v>
      </c>
      <c r="Q428" t="s">
        <v>15966</v>
      </c>
      <c r="R428" t="s">
        <v>15967</v>
      </c>
      <c r="S428" t="s">
        <v>15968</v>
      </c>
      <c r="T428" t="s">
        <v>15969</v>
      </c>
      <c r="U428" t="s">
        <v>15970</v>
      </c>
      <c r="V428" t="s">
        <v>15971</v>
      </c>
      <c r="W428" t="s">
        <v>15972</v>
      </c>
      <c r="X428" t="s">
        <v>15973</v>
      </c>
      <c r="Y428" t="s">
        <v>58854</v>
      </c>
      <c r="Z428" t="str" cm="1">
        <f t="array" ref="Z428">_xlfn.LET(_xlpm.raw,_xlfn.XLOOKUP(_xlfn.TEXTBEFORE(A428,";",,,,A428),_xlfn.ANCHORARRAY([2]summary!$O$4),_xlfn.CHOOSECOLS(_xlfn.ANCHORARRAY([2]summary!$K$4),1),""),IF(_xlpm.raw="","",_xlfn.TEXTAFTER(_xlfn.TEXTBEFORE(_xlpm.raw,"|",-1,,,_xlpm.raw),"tr|",,,,_xlfn.TEXTBEFORE(_xlpm.raw,"|",-1,,,_xlpm.raw))))</f>
        <v>A0A2T0A214</v>
      </c>
      <c r="AA428">
        <f>_xlfn.XLOOKUP(Z428,[1]!UniprotIFO[Entry],[1]!UniprotIFO[Mass],"")</f>
        <v>70347</v>
      </c>
      <c r="AB428" t="str">
        <f>_xlfn.XLOOKUP(Z428,[1]!UniprotIFO[Entry],[1]!UniprotIFO[Sequence],"")</f>
        <v>MSTSATSYAPAAPPPSVPRVHDAPARDERACLHAHLNDVGRIKTHPAGLRSRFRDFSKRNIVAAYVLFLVQGTLNWLSAFIFSPATAFTDPVNTFATLIVYPVINLVLGVLVAVLYMGSKLGGGWVIQLISDNYADGYSMANWANPDIFGASSREAIDAARPFLTGQVATTKAQQADPGEQDADFTQLKTVRTFSVPLAKALLLMSSIVYERNDKLVKEAADIFDRTQKKYTPGTHAYDVEIKRAEEKLLESEAKIKVQAARWNLAYDGISDLSTVSGPFASIFYTPLGSSDRPFIVLCFKGTTPVQFSEWLVDATISKTSAAVFFGPGSGKAHSGFYDDLFVRNDGDGGPDGYGSIVRTLRHIASRMKANSKYSQTEHKIPLFVTGHSLGSALASLCFARFLASENDLGADLELKDCYVFGTPRLGDGDFASAFEHNLTTPLDRPNILWRVRNHVDIVCSVPPGVTDAESLRGTVSSSSLLNYAHLGPEIRLFPVLPYSPPYWKANELGAFHEATEVQVTGGHASQQELMQQGGGLDLRRSSARVGAIEGSRGGKNWLRWAMAALPSPLYDHLPSVYHAHLSNLINSSRSTPISSGRLAASLNAFADQTVQDAKNLSDFFGVEAGKAEEVVKSGVQRMKSEAQQRF</v>
      </c>
      <c r="AC428" s="6" cm="1">
        <f t="array" ref="AC428">SUMPRODUCT((LEN(AB428)-LEN(SUBSTITUTE(AB428,{"A";"C";"D";"E";"F";"G";"H";"I";"K";"L";"M";"N";"P";"Q";"R";"S";"T";"V";"W";"Y"},""))),{72.08;104.14;115.08;129.11;148.17;58.05;138.14;114.16;130.18;114.16;132.2;115.1;98.12;129.13;158.19;88.08;102.1;100.13;187.21;164.17})/1000</f>
        <v>70.973860000000002</v>
      </c>
      <c r="AD428" s="6">
        <f t="shared" si="12"/>
        <v>1.1627906976744185E-20</v>
      </c>
      <c r="AE428" s="6">
        <f t="shared" si="13"/>
        <v>8.2527744186046514E-19</v>
      </c>
    </row>
    <row r="429" spans="1:31" x14ac:dyDescent="0.2">
      <c r="A429" t="s">
        <v>1237</v>
      </c>
      <c r="B429" t="s">
        <v>1239</v>
      </c>
      <c r="C429" t="s">
        <v>1238</v>
      </c>
      <c r="D429">
        <v>6</v>
      </c>
      <c r="E429">
        <v>6</v>
      </c>
      <c r="F429" t="s">
        <v>56576</v>
      </c>
      <c r="G429" t="s">
        <v>15974</v>
      </c>
      <c r="H429" t="s">
        <v>15975</v>
      </c>
      <c r="I429" t="s">
        <v>15976</v>
      </c>
      <c r="J429" t="s">
        <v>15977</v>
      </c>
      <c r="K429" t="s">
        <v>15978</v>
      </c>
      <c r="L429" t="s">
        <v>15979</v>
      </c>
      <c r="M429" t="s">
        <v>15980</v>
      </c>
      <c r="N429" t="s">
        <v>15981</v>
      </c>
      <c r="O429" t="s">
        <v>15982</v>
      </c>
      <c r="P429" t="s">
        <v>15983</v>
      </c>
      <c r="Q429" t="s">
        <v>15984</v>
      </c>
      <c r="R429" t="s">
        <v>15985</v>
      </c>
      <c r="S429" t="s">
        <v>15986</v>
      </c>
      <c r="T429" t="s">
        <v>15987</v>
      </c>
      <c r="U429" t="s">
        <v>15988</v>
      </c>
      <c r="V429" t="s">
        <v>15989</v>
      </c>
      <c r="W429" t="s">
        <v>15990</v>
      </c>
      <c r="X429" t="s">
        <v>15991</v>
      </c>
      <c r="Z429" t="str" cm="1">
        <f t="array" ref="Z429">_xlfn.LET(_xlpm.raw,_xlfn.XLOOKUP(_xlfn.TEXTBEFORE(A429,";",,,,A429),_xlfn.ANCHORARRAY([2]summary!$O$4),_xlfn.CHOOSECOLS(_xlfn.ANCHORARRAY([2]summary!$K$4),1),""),IF(_xlpm.raw="","",_xlfn.TEXTAFTER(_xlfn.TEXTBEFORE(_xlpm.raw,"|",-1,,,_xlpm.raw),"tr|",,,,_xlfn.TEXTBEFORE(_xlpm.raw,"|",-1,,,_xlpm.raw))))</f>
        <v>A0A2T0A5C5</v>
      </c>
      <c r="AA429">
        <f>_xlfn.XLOOKUP(Z429,[1]!UniprotIFO[Entry],[1]!UniprotIFO[Mass],"")</f>
        <v>24019</v>
      </c>
      <c r="AB429" t="str">
        <f>_xlfn.XLOOKUP(Z429,[1]!UniprotIFO[Entry],[1]!UniprotIFO[Sequence],"")</f>
        <v>MATEAPVASTSTGKVVPQTVLYCAVCHFPPEYCEFQPKKAKCKAWLEENHPDLHAKYYSESALEDKLANLTVEQREALEKDLAKKEKKEEQKAEKEAAKIAASKIVVKRIERNKKKFVTTVNGLHHFGVDLKKAAKLLANKFGAGATVSKTPQGDEEILVQGDVSTEIEEMMLDKQDKKCVDVFGGKIEQNQISFVEVKLKKKVVAPPEVAPQGGPQ</v>
      </c>
      <c r="AC429" s="6" cm="1">
        <f t="array" ref="AC429">SUMPRODUCT((LEN(AB429)-LEN(SUBSTITUTE(AB429,{"A";"C";"D";"E";"F";"G";"H";"I";"K";"L";"M";"N";"P";"Q";"R";"S";"T";"V";"W";"Y"},""))),{72.08;104.14;115.08;129.11;148.17;58.05;138.14;114.16;130.18;114.16;132.2;115.1;98.12;129.13;158.19;88.08;102.1;100.13;187.21;164.17})/1000</f>
        <v>24.220579999999998</v>
      </c>
      <c r="AD429" s="6">
        <f t="shared" si="12"/>
        <v>9.9667774086378735E-21</v>
      </c>
      <c r="AE429" s="6">
        <f t="shared" si="13"/>
        <v>2.414011295681063E-19</v>
      </c>
    </row>
    <row r="430" spans="1:31" x14ac:dyDescent="0.2">
      <c r="A430" t="s">
        <v>1240</v>
      </c>
      <c r="B430" t="s">
        <v>1242</v>
      </c>
      <c r="C430" t="s">
        <v>1241</v>
      </c>
      <c r="D430">
        <v>4</v>
      </c>
      <c r="E430">
        <v>4</v>
      </c>
      <c r="F430" t="s">
        <v>56577</v>
      </c>
      <c r="G430" t="s">
        <v>15992</v>
      </c>
      <c r="H430" t="s">
        <v>15993</v>
      </c>
      <c r="I430" t="s">
        <v>15994</v>
      </c>
      <c r="J430" t="s">
        <v>15995</v>
      </c>
      <c r="K430" t="s">
        <v>15996</v>
      </c>
      <c r="L430" t="s">
        <v>8538</v>
      </c>
      <c r="M430" t="s">
        <v>15997</v>
      </c>
      <c r="N430" t="s">
        <v>15998</v>
      </c>
      <c r="O430" t="s">
        <v>15999</v>
      </c>
      <c r="P430" t="s">
        <v>16000</v>
      </c>
      <c r="Q430" t="s">
        <v>16001</v>
      </c>
      <c r="R430" t="s">
        <v>16002</v>
      </c>
      <c r="S430" t="s">
        <v>16003</v>
      </c>
      <c r="T430" t="s">
        <v>16004</v>
      </c>
      <c r="U430" t="s">
        <v>16005</v>
      </c>
      <c r="V430" t="s">
        <v>16006</v>
      </c>
      <c r="W430" t="s">
        <v>16007</v>
      </c>
      <c r="X430" t="s">
        <v>16008</v>
      </c>
      <c r="Z430" t="str" cm="1">
        <f t="array" ref="Z430">_xlfn.LET(_xlpm.raw,_xlfn.XLOOKUP(_xlfn.TEXTBEFORE(A430,";",,,,A430),_xlfn.ANCHORARRAY([2]summary!$O$4),_xlfn.CHOOSECOLS(_xlfn.ANCHORARRAY([2]summary!$K$4),1),""),IF(_xlpm.raw="","",_xlfn.TEXTAFTER(_xlfn.TEXTBEFORE(_xlpm.raw,"|",-1,,,_xlpm.raw),"tr|",,,,_xlfn.TEXTBEFORE(_xlpm.raw,"|",-1,,,_xlpm.raw))))</f>
        <v>A0A0K3CKC9</v>
      </c>
      <c r="AA430">
        <f>_xlfn.XLOOKUP(Z430,[1]!UniprotIFO[Entry],[1]!UniprotIFO[Mass],"")</f>
        <v>11505</v>
      </c>
      <c r="AB430" t="str">
        <f>_xlfn.XLOOKUP(Z430,[1]!UniprotIFO[Entry],[1]!UniprotIFO[Sequence],"")</f>
        <v>MSDQEQERTEVKPESQHIALKIQGSGFPELVIKVKRTTKLSKMMNAYCDRAGKSLSEVRFMFEGDKLRPEQLVQDLDFDDGDFDEENPLVIDVAQEAVGGSL</v>
      </c>
      <c r="AC430" s="6" cm="1">
        <f t="array" ref="AC430">SUMPRODUCT((LEN(AB430)-LEN(SUBSTITUTE(AB430,{"A";"C";"D";"E";"F";"G";"H";"I";"K";"L";"M";"N";"P";"Q";"R";"S";"T";"V";"W";"Y"},""))),{72.08;104.14;115.08;129.11;148.17;58.05;138.14;114.16;130.18;114.16;132.2;115.1;98.12;129.13;158.19;88.08;102.1;100.13;187.21;164.17})/1000</f>
        <v>11.580820000000001</v>
      </c>
      <c r="AD430" s="6">
        <f t="shared" si="12"/>
        <v>6.6445182724252495E-21</v>
      </c>
      <c r="AE430" s="6">
        <f t="shared" si="13"/>
        <v>7.6948970099667788E-20</v>
      </c>
    </row>
    <row r="431" spans="1:31" x14ac:dyDescent="0.2">
      <c r="A431" t="s">
        <v>1243</v>
      </c>
      <c r="B431" t="s">
        <v>1245</v>
      </c>
      <c r="C431" t="s">
        <v>1244</v>
      </c>
      <c r="D431">
        <v>4</v>
      </c>
      <c r="E431">
        <v>4</v>
      </c>
      <c r="F431" t="s">
        <v>56578</v>
      </c>
      <c r="G431" t="s">
        <v>16009</v>
      </c>
      <c r="H431" t="s">
        <v>16010</v>
      </c>
      <c r="I431" t="s">
        <v>16011</v>
      </c>
      <c r="J431" t="s">
        <v>16012</v>
      </c>
      <c r="K431" t="s">
        <v>16013</v>
      </c>
      <c r="L431" t="s">
        <v>16014</v>
      </c>
      <c r="M431" t="s">
        <v>16015</v>
      </c>
      <c r="N431" t="s">
        <v>16016</v>
      </c>
      <c r="O431" t="s">
        <v>16017</v>
      </c>
      <c r="P431" t="s">
        <v>16018</v>
      </c>
      <c r="Q431" t="s">
        <v>16019</v>
      </c>
      <c r="R431" t="s">
        <v>16020</v>
      </c>
      <c r="S431" t="s">
        <v>16021</v>
      </c>
      <c r="T431" t="s">
        <v>16022</v>
      </c>
      <c r="U431" t="s">
        <v>16023</v>
      </c>
      <c r="V431" t="s">
        <v>8685</v>
      </c>
      <c r="W431" t="s">
        <v>16024</v>
      </c>
      <c r="X431" t="s">
        <v>9302</v>
      </c>
      <c r="Z431" t="str" cm="1">
        <f t="array" ref="Z431">_xlfn.LET(_xlpm.raw,_xlfn.XLOOKUP(_xlfn.TEXTBEFORE(A431,";",,,,A431),_xlfn.ANCHORARRAY([2]summary!$O$4),_xlfn.CHOOSECOLS(_xlfn.ANCHORARRAY([2]summary!$K$4),1),""),IF(_xlpm.raw="","",_xlfn.TEXTAFTER(_xlfn.TEXTBEFORE(_xlpm.raw,"|",-1,,,_xlpm.raw),"tr|",,,,_xlfn.TEXTBEFORE(_xlpm.raw,"|",-1,,,_xlpm.raw))))</f>
        <v>A0A2T0A5D5</v>
      </c>
      <c r="AA431">
        <f>_xlfn.XLOOKUP(Z431,[1]!UniprotIFO[Entry],[1]!UniprotIFO[Mass],"")</f>
        <v>11557</v>
      </c>
      <c r="AB431" t="str">
        <f>_xlfn.XLOOKUP(Z431,[1]!UniprotIFO[Entry],[1]!UniprotIFO[Sequence],"")</f>
        <v>MACGTVTDSYPVPFEALIPFGLLTVMFAVTGTGFSAVRRIQNDGKPTRHTLDRWEELMMERDQRLTGSLRGQSTEPIAPKGFSNNSAWQTEKAEVAWSALQSHK</v>
      </c>
      <c r="AC431" s="6" cm="1">
        <f t="array" ref="AC431">SUMPRODUCT((LEN(AB431)-LEN(SUBSTITUTE(AB431,{"A";"C";"D";"E";"F";"G";"H";"I";"K";"L";"M";"N";"P";"Q";"R";"S";"T";"V";"W";"Y"},""))),{72.08;104.14;115.08;129.11;148.17;58.05;138.14;114.16;130.18;114.16;132.2;115.1;98.12;129.13;158.19;88.08;102.1;100.13;187.21;164.17})/1000</f>
        <v>11.64298</v>
      </c>
      <c r="AD431" s="6">
        <f t="shared" si="12"/>
        <v>6.6445182724252495E-21</v>
      </c>
      <c r="AE431" s="6">
        <f t="shared" si="13"/>
        <v>7.7361993355481731E-20</v>
      </c>
    </row>
    <row r="432" spans="1:31" x14ac:dyDescent="0.2">
      <c r="A432" t="s">
        <v>1246</v>
      </c>
      <c r="B432" t="s">
        <v>1247</v>
      </c>
      <c r="C432" t="s">
        <v>22</v>
      </c>
      <c r="D432">
        <v>6</v>
      </c>
      <c r="E432">
        <v>6</v>
      </c>
      <c r="F432" t="s">
        <v>56579</v>
      </c>
      <c r="G432" t="s">
        <v>16025</v>
      </c>
      <c r="H432" t="s">
        <v>16026</v>
      </c>
      <c r="I432" t="s">
        <v>16027</v>
      </c>
      <c r="J432" t="s">
        <v>16028</v>
      </c>
      <c r="K432" t="s">
        <v>16029</v>
      </c>
      <c r="L432" t="s">
        <v>16030</v>
      </c>
      <c r="M432" t="s">
        <v>16031</v>
      </c>
      <c r="N432" t="s">
        <v>16032</v>
      </c>
      <c r="O432" t="s">
        <v>16033</v>
      </c>
      <c r="P432" t="s">
        <v>16034</v>
      </c>
      <c r="Q432" t="s">
        <v>16035</v>
      </c>
      <c r="R432" t="s">
        <v>16036</v>
      </c>
      <c r="S432" t="s">
        <v>16037</v>
      </c>
      <c r="T432" t="s">
        <v>16038</v>
      </c>
      <c r="U432" t="s">
        <v>16039</v>
      </c>
      <c r="V432" t="s">
        <v>16040</v>
      </c>
      <c r="W432" t="s">
        <v>16041</v>
      </c>
      <c r="X432" t="s">
        <v>16042</v>
      </c>
      <c r="Z432" t="str" cm="1">
        <f t="array" ref="Z432">_xlfn.LET(_xlpm.raw,_xlfn.XLOOKUP(_xlfn.TEXTBEFORE(A432,";",,,,A432),_xlfn.ANCHORARRAY([2]summary!$O$4),_xlfn.CHOOSECOLS(_xlfn.ANCHORARRAY([2]summary!$K$4),1),""),IF(_xlpm.raw="","",_xlfn.TEXTAFTER(_xlfn.TEXTBEFORE(_xlpm.raw,"|",-1,,,_xlpm.raw),"tr|",,,,_xlfn.TEXTBEFORE(_xlpm.raw,"|",-1,,,_xlpm.raw))))</f>
        <v/>
      </c>
      <c r="AA432" t="str">
        <f>_xlfn.XLOOKUP(Z432,[1]!UniprotIFO[Entry],[1]!UniprotIFO[Mass],"")</f>
        <v/>
      </c>
      <c r="AB432" t="str">
        <f>_xlfn.XLOOKUP(Z432,[1]!UniprotIFO[Entry],[1]!UniprotIFO[Sequence],"")</f>
        <v/>
      </c>
      <c r="AC432" s="6" cm="1">
        <f t="array" ref="AC432">SUMPRODUCT((LEN(AB432)-LEN(SUBSTITUTE(AB432,{"A";"C";"D";"E";"F";"G";"H";"I";"K";"L";"M";"N";"P";"Q";"R";"S";"T";"V";"W";"Y"},""))),{72.08;104.14;115.08;129.11;148.17;58.05;138.14;114.16;130.18;114.16;132.2;115.1;98.12;129.13;158.19;88.08;102.1;100.13;187.21;164.17})/1000</f>
        <v>0</v>
      </c>
      <c r="AD432" s="6">
        <f t="shared" si="12"/>
        <v>9.9667774086378735E-21</v>
      </c>
      <c r="AE432" s="6">
        <f t="shared" si="13"/>
        <v>0</v>
      </c>
    </row>
    <row r="433" spans="1:31" x14ac:dyDescent="0.2">
      <c r="A433" t="s">
        <v>1248</v>
      </c>
      <c r="B433" t="s">
        <v>1249</v>
      </c>
      <c r="C433" t="s">
        <v>762</v>
      </c>
      <c r="D433">
        <v>21</v>
      </c>
      <c r="E433">
        <v>21</v>
      </c>
      <c r="F433" t="s">
        <v>56580</v>
      </c>
      <c r="G433" t="s">
        <v>16043</v>
      </c>
      <c r="H433" t="s">
        <v>16044</v>
      </c>
      <c r="I433" t="s">
        <v>16045</v>
      </c>
      <c r="J433" t="s">
        <v>8522</v>
      </c>
      <c r="K433" t="s">
        <v>16046</v>
      </c>
      <c r="L433" t="s">
        <v>16047</v>
      </c>
      <c r="M433" t="s">
        <v>16048</v>
      </c>
      <c r="N433" t="s">
        <v>16049</v>
      </c>
      <c r="O433" t="s">
        <v>16050</v>
      </c>
      <c r="P433" t="s">
        <v>16051</v>
      </c>
      <c r="Q433" t="s">
        <v>16052</v>
      </c>
      <c r="R433" t="s">
        <v>16053</v>
      </c>
      <c r="S433" t="s">
        <v>16054</v>
      </c>
      <c r="T433" t="s">
        <v>16055</v>
      </c>
      <c r="U433" t="s">
        <v>16056</v>
      </c>
      <c r="V433" t="s">
        <v>8871</v>
      </c>
      <c r="W433" t="s">
        <v>16057</v>
      </c>
      <c r="X433" t="s">
        <v>16058</v>
      </c>
      <c r="Y433" t="s">
        <v>58915</v>
      </c>
      <c r="Z433" t="str" cm="1">
        <f t="array" ref="Z433">_xlfn.LET(_xlpm.raw,_xlfn.XLOOKUP(_xlfn.TEXTBEFORE(A433,";",,,,A433),_xlfn.ANCHORARRAY([2]summary!$O$4),_xlfn.CHOOSECOLS(_xlfn.ANCHORARRAY([2]summary!$K$4),1),""),IF(_xlpm.raw="","",_xlfn.TEXTAFTER(_xlfn.TEXTBEFORE(_xlpm.raw,"|",-1,,,_xlpm.raw),"tr|",,,,_xlfn.TEXTBEFORE(_xlpm.raw,"|",-1,,,_xlpm.raw))))</f>
        <v>A0A0K3CJZ1</v>
      </c>
      <c r="AA433">
        <f>_xlfn.XLOOKUP(Z433,[1]!UniprotIFO[Entry],[1]!UniprotIFO[Mass],"")</f>
        <v>76637</v>
      </c>
      <c r="AB433" t="str">
        <f>_xlfn.XLOOKUP(Z433,[1]!UniprotIFO[Entry],[1]!UniprotIFO[Sequence],"")</f>
        <v>MSGLLRSVVGGLTSSRVFAAPLRCDAPPPSGLSVKAPETTASSTELDKFRKTFYNFATRDQIDGEVYLSEPDFVSAVAPEGDFNKIRREQYGILFKVADRRKVGRVNFDDFVAFEELLKKPAAEFDVAFRVFDSNGDGVVKFDEFKQVFQSMRHPESIPFDFDAPWVTLYLGKANGGHVLGFNEFTQLMKGLQGERLRQAFRHFDQNQDGYIEKRDFSRIIYELARHKLSDSVLANLENLGDVVPDGKISYSECIAFHNVIREMDLVEKVVREACARSPDGKITSQDFTNHASRTMRYGTFSPMEVAIIFHYARQGISAGEKPRLGLRDFGSLLDAKWGPPRPAGESKGKKATGTALHEIGKSAYYFGLGGIAGGLGATAVYPIDLTKTRMQNQRSKVVGELLYKNSLDCVRKVYKNEGFIGFYRGLPPQLIGVAPEKAIKLTVNDLVREYATDKDTGRIKLRWELFAGGLAGGCQVVFTNPLEIVKIRLQMQGENAKITGAPRQTAGQIVKSLGLLGLYKGAIACLCRDVPFSAIYFPAYAHLKKDVFHEGRDGKVLPYGEALAAAAAAGMPAAYLTTPADVIKTRLQTEARKGESTYKGVVDAFRKILNEEGARALFKGGPARVLRSSPQFGVTLVAYENLKKHFPYPEPHQSLSELVMPREEDLARVRARNALKVLLDVDTNIGIAKSQK</v>
      </c>
      <c r="AC433" s="6" cm="1">
        <f t="array" ref="AC433">SUMPRODUCT((LEN(AB433)-LEN(SUBSTITUTE(AB433,{"A";"C";"D";"E";"F";"G";"H";"I";"K";"L";"M";"N";"P";"Q";"R";"S";"T";"V";"W";"Y"},""))),{72.08;104.14;115.08;129.11;148.17;58.05;138.14;114.16;130.18;114.16;132.2;115.1;98.12;129.13;158.19;88.08;102.1;100.13;187.21;164.17})/1000</f>
        <v>77.327120000000008</v>
      </c>
      <c r="AD433" s="6">
        <f t="shared" si="12"/>
        <v>3.4883720930232558E-20</v>
      </c>
      <c r="AE433" s="6">
        <f t="shared" si="13"/>
        <v>2.6974576744186049E-18</v>
      </c>
    </row>
    <row r="434" spans="1:31" x14ac:dyDescent="0.2">
      <c r="A434" t="s">
        <v>1250</v>
      </c>
      <c r="B434" t="s">
        <v>1252</v>
      </c>
      <c r="C434" t="s">
        <v>1251</v>
      </c>
      <c r="D434">
        <v>5</v>
      </c>
      <c r="E434">
        <v>5</v>
      </c>
      <c r="F434" t="s">
        <v>56581</v>
      </c>
      <c r="G434" t="s">
        <v>16059</v>
      </c>
      <c r="H434" t="s">
        <v>9051</v>
      </c>
      <c r="I434" t="s">
        <v>16060</v>
      </c>
      <c r="J434" t="s">
        <v>15077</v>
      </c>
      <c r="K434" t="s">
        <v>16061</v>
      </c>
      <c r="L434" t="s">
        <v>16062</v>
      </c>
      <c r="M434" t="s">
        <v>16063</v>
      </c>
      <c r="N434" t="s">
        <v>16064</v>
      </c>
      <c r="O434" t="s">
        <v>16065</v>
      </c>
      <c r="P434" t="s">
        <v>16066</v>
      </c>
      <c r="Q434" t="s">
        <v>16067</v>
      </c>
      <c r="R434" t="s">
        <v>16068</v>
      </c>
      <c r="S434" t="s">
        <v>16069</v>
      </c>
      <c r="T434" t="s">
        <v>16070</v>
      </c>
      <c r="U434" t="s">
        <v>16071</v>
      </c>
      <c r="V434" t="s">
        <v>16072</v>
      </c>
      <c r="W434" t="s">
        <v>16073</v>
      </c>
      <c r="X434" t="s">
        <v>16074</v>
      </c>
      <c r="Z434" t="str" cm="1">
        <f t="array" ref="Z434">_xlfn.LET(_xlpm.raw,_xlfn.XLOOKUP(_xlfn.TEXTBEFORE(A434,";",,,,A434),_xlfn.ANCHORARRAY([2]summary!$O$4),_xlfn.CHOOSECOLS(_xlfn.ANCHORARRAY([2]summary!$K$4),1),""),IF(_xlpm.raw="","",_xlfn.TEXTAFTER(_xlfn.TEXTBEFORE(_xlpm.raw,"|",-1,,,_xlpm.raw),"tr|",,,,_xlfn.TEXTBEFORE(_xlpm.raw,"|",-1,,,_xlpm.raw))))</f>
        <v>A0A0K3CL37</v>
      </c>
      <c r="AA434">
        <f>_xlfn.XLOOKUP(Z434,[1]!UniprotIFO[Entry],[1]!UniprotIFO[Mass],"")</f>
        <v>75347</v>
      </c>
      <c r="AB434" t="str">
        <f>_xlfn.XLOOKUP(Z434,[1]!UniprotIFO[Entry],[1]!UniprotIFO[Sequence],"")</f>
        <v>MSRKRSTASPIPPATSTGLELALAAPLASSSHQLTVPASALPTKPNKATQRAVPAFLNKLYSMVSDPETDDLIRWSEDGDSFFVPSADRFGRELLPRFFKHSNFGSFVRQLNMYGFHKVPHIQQGVLKKDSSEEADMLEFSNPHFIRGQPDLLNMIKRQKAGKADAAAALAGEGSNSSLDIPTLLTDLAAIRKHQTAISADLKDLQARNHTLWQEALASREKHKKQEETINKILRFLAGVFGGQVLDAGQGPAVGAVGNGDASGGTVGAGASPRRSADVNANGVVLMPKSRLLLMDVKERQQERAAALKELDGDEDDEIEEIPLLKTTEDDDDLPTISSSLIASAPTATMGTLSRASSSATPFSPKNRFAAIPSPSPAPSATPGASSSLIDPAQYNLSPEALNALLAAAGNNPEALSSFLTSHRSPAASAASTSLALAAPTSNPFAMLSSATPTPSSSASSSLLPFAPTATSNPLDLPLASTSSAPALSPSFASAFAENNDALSSVLSEKVNIDQRTAALESQISKLLQHLPEDAREQVESDLPLPEGSDPNDWAGVNWSSYVGEGGAVDFDKMLAQLSEMSGGASPSASTSALPAIDYADYLNPDAAVTSGAIDPALYAETFPSTSTSTATSTLSALPFQQPFSVTSPAGTASDQMGSPASTVTAESASAASTPAADGGAAGRGGTSSRGKKRKSDALGAQSPAASEGGAASPEGAAAGTRKSARRRKA</v>
      </c>
      <c r="AC434" s="6" cm="1">
        <f t="array" ref="AC434">SUMPRODUCT((LEN(AB434)-LEN(SUBSTITUTE(AB434,{"A";"C";"D";"E";"F";"G";"H";"I";"K";"L";"M";"N";"P";"Q";"R";"S";"T";"V";"W";"Y"},""))),{72.08;104.14;115.08;129.11;148.17;58.05;138.14;114.16;130.18;114.16;132.2;115.1;98.12;129.13;158.19;88.08;102.1;100.13;187.21;164.17})/1000</f>
        <v>76.041269999999997</v>
      </c>
      <c r="AD434" s="6">
        <f t="shared" si="12"/>
        <v>8.3056478405315615E-21</v>
      </c>
      <c r="AE434" s="6">
        <f t="shared" si="13"/>
        <v>6.3157200996677737E-19</v>
      </c>
    </row>
    <row r="435" spans="1:31" x14ac:dyDescent="0.2">
      <c r="A435" t="s">
        <v>1253</v>
      </c>
      <c r="B435" t="s">
        <v>1254</v>
      </c>
      <c r="C435" t="s">
        <v>900</v>
      </c>
      <c r="D435">
        <v>5</v>
      </c>
      <c r="E435">
        <v>5</v>
      </c>
      <c r="F435" t="s">
        <v>56582</v>
      </c>
      <c r="G435" t="s">
        <v>16075</v>
      </c>
      <c r="H435" t="s">
        <v>16076</v>
      </c>
      <c r="I435" t="s">
        <v>16077</v>
      </c>
      <c r="J435" t="s">
        <v>16078</v>
      </c>
      <c r="K435" t="s">
        <v>16079</v>
      </c>
      <c r="L435" t="s">
        <v>16080</v>
      </c>
      <c r="M435" t="s">
        <v>16081</v>
      </c>
      <c r="N435" t="s">
        <v>16082</v>
      </c>
      <c r="O435" t="s">
        <v>16083</v>
      </c>
      <c r="P435" t="s">
        <v>16084</v>
      </c>
      <c r="Q435" t="s">
        <v>16085</v>
      </c>
      <c r="R435" t="s">
        <v>16086</v>
      </c>
      <c r="S435" t="s">
        <v>16087</v>
      </c>
      <c r="T435" t="s">
        <v>16088</v>
      </c>
      <c r="U435" t="s">
        <v>16089</v>
      </c>
      <c r="V435" t="s">
        <v>16090</v>
      </c>
      <c r="W435" t="s">
        <v>16091</v>
      </c>
      <c r="X435" t="s">
        <v>16092</v>
      </c>
      <c r="Z435" t="str" cm="1">
        <f t="array" ref="Z435">_xlfn.LET(_xlpm.raw,_xlfn.XLOOKUP(_xlfn.TEXTBEFORE(A435,";",,,,A435),_xlfn.ANCHORARRAY([2]summary!$O$4),_xlfn.CHOOSECOLS(_xlfn.ANCHORARRAY([2]summary!$K$4),1),""),IF(_xlpm.raw="","",_xlfn.TEXTAFTER(_xlfn.TEXTBEFORE(_xlpm.raw,"|",-1,,,_xlpm.raw),"tr|",,,,_xlfn.TEXTBEFORE(_xlpm.raw,"|",-1,,,_xlpm.raw))))</f>
        <v>A0A0K3CL48</v>
      </c>
      <c r="AA435">
        <f>_xlfn.XLOOKUP(Z435,[1]!UniprotIFO[Entry],[1]!UniprotIFO[Mass],"")</f>
        <v>96433</v>
      </c>
      <c r="AB435" t="str">
        <f>_xlfn.XLOOKUP(Z435,[1]!UniprotIFO[Entry],[1]!UniprotIFO[Sequence],"")</f>
        <v>MATWAQRASAPTDAPSPASSSTPAADPSTSSSSPSPQPPAPAPAPKKRTQSLSKANASDNWRASARPTSAADASKASGATKASATGAANSGGDEADDGGWETIEKKNKHATAASFGGRFGGGKKGHKDGSKKGEGRRSGSNEKGNESSGAEGGKGKGSAGRARATSSAAPKEKKESAAAPTSSSRPSLKPAASWADDDGTGLLPSPNFGASPAPPAAVKDDAAVEGLALPPSEAPSPTSEKPPAVDAPAKKQEPAPPKVNVWSVRKEQLAQAAAFTPASEVRGKGQGDAPTPREAIAAGKKQAEKQADKPTAKQPRQPQQSQASKKEGKARAGEAEQEGKAVKASSTAGWSRTPSGSQQGPVVVAGEDAASWPAPEEAVKDQDEAVKPKKEQVERPESQPAATGGKKKKGDKTKWVPLKAEITVNPSGAGASKAKAKGARTASGAGGPDKKGTAAPASQAAQQGQQPGKAAKAGSPAGQGTHPLPAKPPAQAQTSKAAKKAAAAAGSPPPANRPPTLDTSVDSEGIIRPFGTLAAPNPNIPASESSSPSTSASPSLAQASKPDSASTASDAPSSTPATTAAPSTTGSEPNSAQPPQHGLPRQPAAFVQPPAQQAFAGRGRGRGGVPMRGARGGARGGMNGNGFGRVFHQQQQQHHAAMTAAGYVPVPVDVDAYGYPILDAYGYPVAAAQQQQQAAPVDPRMLDPTRYWLLGQIEWWFSVDNLCRDLFLRQQMDKNGWVPIPLIASFNRIKKLTTDVSIVIETMRFTPLLEVSPKGRFVRLAQTWPDWVLPNAQANDDVEKDFDEAKKEVQELHERKEKEKAGEKKDEGEKEGEKEEKEADKPAAQPEVEADLAAPDAPAKQVNGHAEHSEAEDSSVEAAAAKKEDPPARRESSPREAPNTVSPKALPAQPVVDTSVASVPANGSPSPSSHDRLDSIAPA</v>
      </c>
      <c r="AC435" s="6" cm="1">
        <f t="array" ref="AC435">SUMPRODUCT((LEN(AB435)-LEN(SUBSTITUTE(AB435,{"A";"C";"D";"E";"F";"G";"H";"I";"K";"L";"M";"N";"P";"Q";"R";"S";"T";"V";"W";"Y"},""))),{72.08;104.14;115.08;129.11;148.17;58.05;138.14;114.16;130.18;114.16;132.2;115.1;98.12;129.13;158.19;88.08;102.1;100.13;187.21;164.17})/1000</f>
        <v>97.368180000000009</v>
      </c>
      <c r="AD435" s="6">
        <f t="shared" si="12"/>
        <v>8.3056478405315615E-21</v>
      </c>
      <c r="AE435" s="6">
        <f t="shared" si="13"/>
        <v>8.0870581395348848E-19</v>
      </c>
    </row>
    <row r="436" spans="1:31" x14ac:dyDescent="0.2">
      <c r="A436" t="s">
        <v>1255</v>
      </c>
      <c r="B436" t="s">
        <v>1257</v>
      </c>
      <c r="C436" t="s">
        <v>1256</v>
      </c>
      <c r="D436">
        <v>4</v>
      </c>
      <c r="E436">
        <v>4</v>
      </c>
      <c r="F436" t="s">
        <v>56583</v>
      </c>
      <c r="G436" t="s">
        <v>16093</v>
      </c>
      <c r="H436" t="s">
        <v>16094</v>
      </c>
      <c r="I436" t="s">
        <v>16095</v>
      </c>
      <c r="J436" t="s">
        <v>16096</v>
      </c>
      <c r="K436" t="s">
        <v>16097</v>
      </c>
      <c r="L436" t="s">
        <v>16098</v>
      </c>
      <c r="M436" t="s">
        <v>16099</v>
      </c>
      <c r="N436" t="s">
        <v>16100</v>
      </c>
      <c r="O436" t="s">
        <v>16101</v>
      </c>
      <c r="P436" t="s">
        <v>16102</v>
      </c>
      <c r="Q436" t="s">
        <v>16103</v>
      </c>
      <c r="R436" t="s">
        <v>16104</v>
      </c>
      <c r="S436" t="s">
        <v>16105</v>
      </c>
      <c r="T436" t="s">
        <v>16106</v>
      </c>
      <c r="U436" t="s">
        <v>16107</v>
      </c>
      <c r="V436" t="s">
        <v>16108</v>
      </c>
      <c r="W436" t="s">
        <v>12089</v>
      </c>
      <c r="X436" t="s">
        <v>16109</v>
      </c>
      <c r="Y436" t="s">
        <v>58998</v>
      </c>
      <c r="Z436" t="str" cm="1">
        <f t="array" ref="Z436">_xlfn.LET(_xlpm.raw,_xlfn.XLOOKUP(_xlfn.TEXTBEFORE(A436,";",,,,A436),_xlfn.ANCHORARRAY([2]summary!$O$4),_xlfn.CHOOSECOLS(_xlfn.ANCHORARRAY([2]summary!$K$4),1),""),IF(_xlpm.raw="","",_xlfn.TEXTAFTER(_xlfn.TEXTBEFORE(_xlpm.raw,"|",-1,,,_xlpm.raw),"tr|",,,,_xlfn.TEXTBEFORE(_xlpm.raw,"|",-1,,,_xlpm.raw))))</f>
        <v>A0A2T0A4F7</v>
      </c>
      <c r="AA436">
        <f>_xlfn.XLOOKUP(Z436,[1]!UniprotIFO[Entry],[1]!UniprotIFO[Mass],"")</f>
        <v>54552</v>
      </c>
      <c r="AB436" t="str">
        <f>_xlfn.XLOOKUP(Z436,[1]!UniprotIFO[Entry],[1]!UniprotIFO[Sequence],"")</f>
        <v>MSSLLYTLRDKLADPAIPWRSVILAVVVSVELWESWVAGRQRPYLSPVLHPRIPSVLAPYLPSDSQETYQKSQAYARDKLNFASVLSFVDVLETLILLGGIAAPVLAYLGFSAGGSGWSLLKGLWDVSERLPFAKCGEIWHSCAFLVLTTVISTVLSVPKEYYRNFVLEEKHGFNKMTRSTFVKDQVKGLAVSLVITTPLVAGIIKIIHWAGQDAILRIVTWAIVFIFVFQIFMLVVYPYAIMPLFNKFTPLPTDSPFYAPTKELADKLSFPLSKIWVIDGSIRSSHSNAFFMGVPGLPKHIVLYDTLLERSSPAEVEAILAHELGHWKGMHIVYLLFTSLVQVAFSLATFTLFLTNRPLLSAFGFHSYTPSYSTEALPEKFTHLLPPSSGPTIIALMLASMLFSPLSSVLKFVSNFISRQLEYDADAFAAKLGDSYAKNLKKGLVSIHEKNLSLYDVDPLYSAYNYTHPTLVERLGALDAKLGDKAGKAE</v>
      </c>
      <c r="AC436" s="6" cm="1">
        <f t="array" ref="AC436">SUMPRODUCT((LEN(AB436)-LEN(SUBSTITUTE(AB436,{"A";"C";"D";"E";"F";"G";"H";"I";"K";"L";"M";"N";"P";"Q";"R";"S";"T";"V";"W";"Y"},""))),{72.08;104.14;115.08;129.11;148.17;58.05;138.14;114.16;130.18;114.16;132.2;115.1;98.12;129.13;158.19;88.08;102.1;100.13;187.21;164.17})/1000</f>
        <v>55.027289999999994</v>
      </c>
      <c r="AD436" s="6">
        <f t="shared" si="12"/>
        <v>6.6445182724252495E-21</v>
      </c>
      <c r="AE436" s="6">
        <f t="shared" si="13"/>
        <v>3.6562983388704315E-19</v>
      </c>
    </row>
    <row r="437" spans="1:31" x14ac:dyDescent="0.2">
      <c r="A437" t="s">
        <v>1258</v>
      </c>
      <c r="B437" t="s">
        <v>1259</v>
      </c>
      <c r="C437" t="s">
        <v>1019</v>
      </c>
      <c r="D437">
        <v>18</v>
      </c>
      <c r="E437">
        <v>18</v>
      </c>
      <c r="F437" t="s">
        <v>56584</v>
      </c>
      <c r="G437" t="s">
        <v>16110</v>
      </c>
      <c r="H437" t="s">
        <v>16111</v>
      </c>
      <c r="I437" t="s">
        <v>16112</v>
      </c>
      <c r="J437" t="s">
        <v>16113</v>
      </c>
      <c r="K437" t="s">
        <v>16114</v>
      </c>
      <c r="L437" t="s">
        <v>16115</v>
      </c>
      <c r="M437" t="s">
        <v>16116</v>
      </c>
      <c r="N437" t="s">
        <v>16117</v>
      </c>
      <c r="O437" t="s">
        <v>16118</v>
      </c>
      <c r="P437" t="s">
        <v>8957</v>
      </c>
      <c r="Q437" t="s">
        <v>16119</v>
      </c>
      <c r="R437" t="s">
        <v>16120</v>
      </c>
      <c r="S437" t="s">
        <v>16121</v>
      </c>
      <c r="T437" t="s">
        <v>16122</v>
      </c>
      <c r="U437" t="s">
        <v>16123</v>
      </c>
      <c r="V437" t="s">
        <v>16124</v>
      </c>
      <c r="W437" t="s">
        <v>16125</v>
      </c>
      <c r="X437" t="s">
        <v>16126</v>
      </c>
      <c r="Z437" t="str" cm="1">
        <f t="array" ref="Z437">_xlfn.LET(_xlpm.raw,_xlfn.XLOOKUP(_xlfn.TEXTBEFORE(A437,";",,,,A437),_xlfn.ANCHORARRAY([2]summary!$O$4),_xlfn.CHOOSECOLS(_xlfn.ANCHORARRAY([2]summary!$K$4),1),""),IF(_xlpm.raw="","",_xlfn.TEXTAFTER(_xlfn.TEXTBEFORE(_xlpm.raw,"|",-1,,,_xlpm.raw),"tr|",,,,_xlfn.TEXTBEFORE(_xlpm.raw,"|",-1,,,_xlpm.raw))))</f>
        <v>A0A2T0A4G9</v>
      </c>
      <c r="AA437">
        <f>_xlfn.XLOOKUP(Z437,[1]!UniprotIFO[Entry],[1]!UniprotIFO[Mass],"")</f>
        <v>51549</v>
      </c>
      <c r="AB437" t="str">
        <f>_xlfn.XLOOKUP(Z437,[1]!UniprotIFO[Entry],[1]!UniprotIFO[Sequence],"")</f>
        <v>MDSTTTLTTLSPIDGSEVVQRPYPTSNAELDATVERSHAAYQSWRKVPLKERIRLVHLGVDHLSSRALELGPELTEQMGRPKKYTAAEFATFKDRASWLLGQAEKALADENVDAGRPDGFNRIIRRAPVGVCLLVGAWNFPYMIQVNALIPALVAGNSVILKPSPQTPLVAERIQESFEAAGLPQDLIQTLHLTPPQMDYLVSHPLIPFISFTGSVANGKRVEKTAALAAENGAGFKMIGLELGGKDAAYVREDCDPAYAAENVVDGAMFNSGQSCCAVERVYVHESIYDKFVEEVVKVVKGYKLGDPRQDDTTLGPVISLRSAATIREHVSEAVSKGARALIPESHFPEAKEGTTYVAPQVLVDVDPSMKVMSEETFGPVVGIMKVKDDAEALRLINDSPFGLTCSIWTKDRSAYDSLVDDIDAGTVYLNRCDYLDPALPWTGFKYSGRGISLSRYGYDAVTKAKSLHVRL</v>
      </c>
      <c r="AC437" s="6" cm="1">
        <f t="array" ref="AC437">SUMPRODUCT((LEN(AB437)-LEN(SUBSTITUTE(AB437,{"A";"C";"D";"E";"F";"G";"H";"I";"K";"L";"M";"N";"P";"Q";"R";"S";"T";"V";"W";"Y"},""))),{72.08;104.14;115.08;129.11;148.17;58.05;138.14;114.16;130.18;114.16;132.2;115.1;98.12;129.13;158.19;88.08;102.1;100.13;187.21;164.17})/1000</f>
        <v>51.991190000000003</v>
      </c>
      <c r="AD437" s="6">
        <f t="shared" si="12"/>
        <v>2.9900332225913622E-20</v>
      </c>
      <c r="AE437" s="6">
        <f t="shared" si="13"/>
        <v>1.5545538538205981E-18</v>
      </c>
    </row>
    <row r="438" spans="1:31" x14ac:dyDescent="0.2">
      <c r="A438" t="s">
        <v>1260</v>
      </c>
      <c r="B438" t="s">
        <v>1262</v>
      </c>
      <c r="C438" t="s">
        <v>1261</v>
      </c>
      <c r="D438">
        <v>12</v>
      </c>
      <c r="E438">
        <v>12</v>
      </c>
      <c r="F438" t="s">
        <v>56585</v>
      </c>
      <c r="G438" t="s">
        <v>16127</v>
      </c>
      <c r="H438" t="s">
        <v>16128</v>
      </c>
      <c r="I438" t="s">
        <v>16129</v>
      </c>
      <c r="J438" t="s">
        <v>16130</v>
      </c>
      <c r="K438" t="s">
        <v>16131</v>
      </c>
      <c r="L438" t="s">
        <v>16132</v>
      </c>
      <c r="M438" t="s">
        <v>16133</v>
      </c>
      <c r="N438" t="s">
        <v>16134</v>
      </c>
      <c r="O438" t="s">
        <v>16135</v>
      </c>
      <c r="P438" t="s">
        <v>16136</v>
      </c>
      <c r="Q438" t="s">
        <v>16137</v>
      </c>
      <c r="R438" t="s">
        <v>16138</v>
      </c>
      <c r="S438" t="s">
        <v>16139</v>
      </c>
      <c r="T438" t="s">
        <v>16140</v>
      </c>
      <c r="U438" t="s">
        <v>16141</v>
      </c>
      <c r="V438" t="s">
        <v>16142</v>
      </c>
      <c r="W438" t="s">
        <v>16143</v>
      </c>
      <c r="X438" t="s">
        <v>14429</v>
      </c>
      <c r="Y438" t="s">
        <v>58999</v>
      </c>
      <c r="Z438" t="str" cm="1">
        <f t="array" ref="Z438">_xlfn.LET(_xlpm.raw,_xlfn.XLOOKUP(_xlfn.TEXTBEFORE(A438,";",,,,A438),_xlfn.ANCHORARRAY([2]summary!$O$4),_xlfn.CHOOSECOLS(_xlfn.ANCHORARRAY([2]summary!$K$4),1),""),IF(_xlpm.raw="","",_xlfn.TEXTAFTER(_xlfn.TEXTBEFORE(_xlpm.raw,"|",-1,,,_xlpm.raw),"tr|",,,,_xlfn.TEXTBEFORE(_xlpm.raw,"|",-1,,,_xlpm.raw))))</f>
        <v>A0A2T0A281</v>
      </c>
      <c r="AA438">
        <f>_xlfn.XLOOKUP(Z438,[1]!UniprotIFO[Entry],[1]!UniprotIFO[Mass],"")</f>
        <v>61092</v>
      </c>
      <c r="AB438" t="str">
        <f>_xlfn.XLOOKUP(Z438,[1]!UniprotIFO[Entry],[1]!UniprotIFO[Sequence],"")</f>
        <v>MQAAKMSPQHNALPQGVQIHGKVEGRHQEILTPAALQFLAVLHRNFNPTRKSLLHRRQLQQAQFDAGALPDFLKETEHIRNDPTWQGPAPKPGLEDRRVEITGPVSRKMVIGALNSGAATFMADFEDSNSPTWANNLDGQVNLYDAVRRTISFESPEGKKYKLNDKIATLIVRARGWHLDEAHITVDGQPMSGSMFDFGLFFFHNAKEQLARGFGPYFYLPKMEHYLEARLWNDIFRLSQDYVGLPRGTIRATVLIETITASFQMDEIIYELREHSSGLNCGRWDYIFSFIKKMRMHPDFVLPDRSHVTMTVPFMSSYVKLLIQTCHKRGVAAIGGMAAQIPIKNDEAKNNAVMDKVRADKQRECDAGHDGTWVAHPGLVKIAKDIFDKGMVGPNQYHIRREDVTVTALDLLNTNVPGGISEDGIRSNCMALLHYCANWVGGLGCVPVANLMEDAATAEISRAQLWHWVKHGASTVDGKKITTGLVDKILDEETQKAKKGLDAKKVDLCARYLKSQIRAPALSDFLTTDLTPHLDEYSAPSQPAKL</v>
      </c>
      <c r="AC438" s="6" cm="1">
        <f t="array" ref="AC438">SUMPRODUCT((LEN(AB438)-LEN(SUBSTITUTE(AB438,{"A";"C";"D";"E";"F";"G";"H";"I";"K";"L";"M";"N";"P";"Q";"R";"S";"T";"V";"W";"Y"},""))),{72.08;104.14;115.08;129.11;148.17;58.05;138.14;114.16;130.18;114.16;132.2;115.1;98.12;129.13;158.19;88.08;102.1;100.13;187.21;164.17})/1000</f>
        <v>61.621400000000001</v>
      </c>
      <c r="AD438" s="6">
        <f t="shared" si="12"/>
        <v>1.9933554817275747E-20</v>
      </c>
      <c r="AE438" s="6">
        <f t="shared" si="13"/>
        <v>1.2283335548172757E-18</v>
      </c>
    </row>
    <row r="439" spans="1:31" x14ac:dyDescent="0.2">
      <c r="A439" t="s">
        <v>1263</v>
      </c>
      <c r="B439" t="s">
        <v>1264</v>
      </c>
      <c r="C439" t="s">
        <v>22</v>
      </c>
      <c r="D439">
        <v>6</v>
      </c>
      <c r="E439">
        <v>6</v>
      </c>
      <c r="F439" t="s">
        <v>56586</v>
      </c>
      <c r="G439" t="s">
        <v>16144</v>
      </c>
      <c r="H439" t="s">
        <v>16145</v>
      </c>
      <c r="I439" t="s">
        <v>16146</v>
      </c>
      <c r="J439" t="s">
        <v>16147</v>
      </c>
      <c r="K439" t="s">
        <v>16148</v>
      </c>
      <c r="L439" t="s">
        <v>16149</v>
      </c>
      <c r="M439" t="s">
        <v>16150</v>
      </c>
      <c r="N439" t="s">
        <v>16151</v>
      </c>
      <c r="O439" t="s">
        <v>16152</v>
      </c>
      <c r="P439" t="s">
        <v>16153</v>
      </c>
      <c r="Q439" t="s">
        <v>16154</v>
      </c>
      <c r="R439" t="s">
        <v>16155</v>
      </c>
      <c r="S439" t="s">
        <v>16156</v>
      </c>
      <c r="T439" t="s">
        <v>16157</v>
      </c>
      <c r="U439" t="s">
        <v>16158</v>
      </c>
      <c r="V439" t="s">
        <v>16159</v>
      </c>
      <c r="W439" t="s">
        <v>16160</v>
      </c>
      <c r="X439" t="s">
        <v>16161</v>
      </c>
      <c r="Z439" t="str" cm="1">
        <f t="array" ref="Z439">_xlfn.LET(_xlpm.raw,_xlfn.XLOOKUP(_xlfn.TEXTBEFORE(A439,";",,,,A439),_xlfn.ANCHORARRAY([2]summary!$O$4),_xlfn.CHOOSECOLS(_xlfn.ANCHORARRAY([2]summary!$K$4),1),""),IF(_xlpm.raw="","",_xlfn.TEXTAFTER(_xlfn.TEXTBEFORE(_xlpm.raw,"|",-1,,,_xlpm.raw),"tr|",,,,_xlfn.TEXTBEFORE(_xlpm.raw,"|",-1,,,_xlpm.raw))))</f>
        <v>A0A2T0A4H2</v>
      </c>
      <c r="AA439">
        <f>_xlfn.XLOOKUP(Z439,[1]!UniprotIFO[Entry],[1]!UniprotIFO[Mass],"")</f>
        <v>96212</v>
      </c>
      <c r="AB439" t="str">
        <f>_xlfn.XLOOKUP(Z439,[1]!UniprotIFO[Entry],[1]!UniprotIFO[Sequence],"")</f>
        <v>MGGRGNMRPSWRMRRGSCRLAREEELALAHAKRRSFREALNARMQAMNALSHVMDDCSVEAVDILSTLQGDSFERTGADGDVQLRREYDLGSDAGDSIAPSQSASQAMSRASSSSSLSSLNLQQAPPIPHNPQIDSSSRSRTRSTSPNRAAQVPLPASPIPRAKSPARVASTLPPPVMMPPVPSAPPPVSQQVYTERQPGLPTFEIPKAPNLLRRPDESSSDEEDEPYGGLRRNERSSHYPLDSPGYEQPARLRRRAASDTSSVRGGGGGRKRKGSFLGGLASLFRRNKNRDRDGMSVRDFETGGSADYAGARSRLAHSAGGGGAPDGRNDAVMRSVMNAGRVPARRRAGDDSSDDEAPRHLTKHVNDPKARIKALSDVGRPLSPAMPVSSTSAGRPKLQRKGTSASTVRPMSVAGVAGHEAAPRRKKASSTTGGTKKVKKAASDIGVTSSGWKSTAPSASASLQVPKAPSTNGIADLATGVSLPPPPAPINFPSPAFAPRQSGGTPAAPAETGSLRRKKTKKVPAAAAPSGSAAPTQPATHTHSSKNHHPDTVILSAEALGIPTTGAIPQPQQQQGLMRSNTASTQATTIKRKKKKSVVPPAVDGVTANGVSQQQQKALPTADQLAATLPHAVSGGSALNAHLPRPDEDTNAYQQTTKQPRPVSTATITPASTQPTSTQTPANKPIISLAAQEKRSKRLSALHGDANWVQHPPAAAAAPRARGRADVHEGEESLLSVVDRAEGAETVQPSRTYGAPAAEKAVAGFNGGLSPPSVDTPDRSTSSTPQLSKRKSVRLAETSEDASAPKPTSSTLSPSSSIRSATSAPRPGILIQRDPSPVPGSLAASLSAPTLSSSSTSSPQPNWPTRASLRAAMADSSDEGSEGEGMKAYRQARKMLGGRTREMERALTREEKGKGRAE</v>
      </c>
      <c r="AC439" s="6" cm="1">
        <f t="array" ref="AC439">SUMPRODUCT((LEN(AB439)-LEN(SUBSTITUTE(AB439,{"A";"C";"D";"E";"F";"G";"H";"I";"K";"L";"M";"N";"P";"Q";"R";"S";"T";"V";"W";"Y"},""))),{72.08;104.14;115.08;129.11;148.17;58.05;138.14;114.16;130.18;114.16;132.2;115.1;98.12;129.13;158.19;88.08;102.1;100.13;187.21;164.17})/1000</f>
        <v>97.158199999999979</v>
      </c>
      <c r="AD439" s="6">
        <f t="shared" si="12"/>
        <v>9.9667774086378735E-21</v>
      </c>
      <c r="AE439" s="6">
        <f t="shared" si="13"/>
        <v>9.6835415282391996E-19</v>
      </c>
    </row>
    <row r="440" spans="1:31" x14ac:dyDescent="0.2">
      <c r="A440" t="s">
        <v>1265</v>
      </c>
      <c r="B440" t="s">
        <v>1267</v>
      </c>
      <c r="C440" t="s">
        <v>1266</v>
      </c>
      <c r="D440">
        <v>7</v>
      </c>
      <c r="E440">
        <v>7</v>
      </c>
      <c r="F440" t="s">
        <v>56587</v>
      </c>
      <c r="G440" t="s">
        <v>16162</v>
      </c>
      <c r="H440" t="s">
        <v>16163</v>
      </c>
      <c r="I440" t="s">
        <v>16164</v>
      </c>
      <c r="J440" t="s">
        <v>16165</v>
      </c>
      <c r="K440" t="s">
        <v>16166</v>
      </c>
      <c r="L440" t="s">
        <v>16167</v>
      </c>
      <c r="M440" t="s">
        <v>12927</v>
      </c>
      <c r="N440" t="s">
        <v>16168</v>
      </c>
      <c r="O440" t="s">
        <v>16169</v>
      </c>
      <c r="P440" t="s">
        <v>16170</v>
      </c>
      <c r="Q440" t="s">
        <v>16171</v>
      </c>
      <c r="R440" t="s">
        <v>16172</v>
      </c>
      <c r="S440" t="s">
        <v>16173</v>
      </c>
      <c r="T440" t="s">
        <v>16174</v>
      </c>
      <c r="U440" t="s">
        <v>11012</v>
      </c>
      <c r="V440" t="s">
        <v>16175</v>
      </c>
      <c r="W440" t="s">
        <v>16176</v>
      </c>
      <c r="X440" t="s">
        <v>16177</v>
      </c>
      <c r="Z440" t="str" cm="1">
        <f t="array" ref="Z440">_xlfn.LET(_xlpm.raw,_xlfn.XLOOKUP(_xlfn.TEXTBEFORE(A440,";",,,,A440),_xlfn.ANCHORARRAY([2]summary!$O$4),_xlfn.CHOOSECOLS(_xlfn.ANCHORARRAY([2]summary!$K$4),1),""),IF(_xlpm.raw="","",_xlfn.TEXTAFTER(_xlfn.TEXTBEFORE(_xlpm.raw,"|",-1,,,_xlpm.raw),"tr|",,,,_xlfn.TEXTBEFORE(_xlpm.raw,"|",-1,,,_xlpm.raw))))</f>
        <v>A0A2T0A5G9</v>
      </c>
      <c r="AA440">
        <f>_xlfn.XLOOKUP(Z440,[1]!UniprotIFO[Entry],[1]!UniprotIFO[Mass],"")</f>
        <v>64895</v>
      </c>
      <c r="AB440" t="str">
        <f>_xlfn.XLOOKUP(Z440,[1]!UniprotIFO[Entry],[1]!UniprotIFO[Sequence],"")</f>
        <v>MATPDLAKPPSTTEGTSKPSSKADPILLSLFANRCVLLDVELMRRVQTSISTNIKERLDFSCGSPFSPCIFAPNGDLIANAPHLPVHLGSMSFAVRYQQNFYKDDLHEGDVILTNHPVAGGSHLPDCTTISPVFQDGQIVFFTASRGHHADIGGISAGSMPANSKTIYEEGAQIKSFKIVERGKFQRDELYRLMVTEPAKYEGCSGSRCFSDVESDLRAQIAANEKGRGLINLLNEEYGLETVQEYMLHIRDNAELAVRNLLKEVCRRQGTNELSAVDYLDDGTPIALKVTIDEKEGSAVFDFEETGPEIYGNLNAPVSVTYSAIIYCLRAMVDQDIPLNQGCLVPIQVKLPPGSCLSPSDTAAVVAGNVCVSQRITDVVLKAFEAAAASQGDCNNLTFGSTSFGYYETIAGGSGAGPTWEGTSGVHTHMTNTRITDPEILERRYPTILHQFSIRKGSGGDGQHRGGDGVVREIEFLEPIQCSILSERRVFRPYGMKGGEPGTSGKNLWLKLPRVEDGDLPREKENTDAARQPRTINLGGKATVRMGTGDRIVINTPGGGGWGKVGEEKRTKGDEGRKHGRHDARGSVFERSQAQEGV</v>
      </c>
      <c r="AC440" s="6" cm="1">
        <f t="array" ref="AC440">SUMPRODUCT((LEN(AB440)-LEN(SUBSTITUTE(AB440,{"A";"C";"D";"E";"F";"G";"H";"I";"K";"L";"M";"N";"P";"Q";"R";"S";"T";"V";"W";"Y"},""))),{72.08;104.14;115.08;129.11;148.17;58.05;138.14;114.16;130.18;114.16;132.2;115.1;98.12;129.13;158.19;88.08;102.1;100.13;187.21;164.17})/1000</f>
        <v>65.462350000000001</v>
      </c>
      <c r="AD440" s="6">
        <f t="shared" si="12"/>
        <v>1.1627906976744185E-20</v>
      </c>
      <c r="AE440" s="6">
        <f t="shared" si="13"/>
        <v>7.6119011627906975E-19</v>
      </c>
    </row>
    <row r="441" spans="1:31" x14ac:dyDescent="0.2">
      <c r="A441" t="s">
        <v>1268</v>
      </c>
      <c r="B441" t="s">
        <v>1270</v>
      </c>
      <c r="C441" t="s">
        <v>1269</v>
      </c>
      <c r="D441">
        <v>24</v>
      </c>
      <c r="E441">
        <v>24</v>
      </c>
      <c r="F441" t="s">
        <v>56588</v>
      </c>
      <c r="G441" t="s">
        <v>16178</v>
      </c>
      <c r="H441" t="s">
        <v>16179</v>
      </c>
      <c r="I441" t="s">
        <v>16180</v>
      </c>
      <c r="J441" t="s">
        <v>13051</v>
      </c>
      <c r="K441" t="s">
        <v>10148</v>
      </c>
      <c r="L441" t="s">
        <v>16181</v>
      </c>
      <c r="M441" t="s">
        <v>16182</v>
      </c>
      <c r="N441" t="s">
        <v>16183</v>
      </c>
      <c r="O441" t="s">
        <v>16184</v>
      </c>
      <c r="P441" t="s">
        <v>16185</v>
      </c>
      <c r="Q441" t="s">
        <v>16186</v>
      </c>
      <c r="R441" t="s">
        <v>16187</v>
      </c>
      <c r="S441" t="s">
        <v>16188</v>
      </c>
      <c r="T441" t="s">
        <v>16189</v>
      </c>
      <c r="U441" t="s">
        <v>16190</v>
      </c>
      <c r="V441" t="s">
        <v>16191</v>
      </c>
      <c r="W441" t="s">
        <v>16192</v>
      </c>
      <c r="X441" t="s">
        <v>16193</v>
      </c>
      <c r="Y441" t="s">
        <v>59000</v>
      </c>
      <c r="Z441" t="str" cm="1">
        <f t="array" ref="Z441">_xlfn.LET(_xlpm.raw,_xlfn.XLOOKUP(_xlfn.TEXTBEFORE(A441,";",,,,A441),_xlfn.ANCHORARRAY([2]summary!$O$4),_xlfn.CHOOSECOLS(_xlfn.ANCHORARRAY([2]summary!$K$4),1),""),IF(_xlpm.raw="","",_xlfn.TEXTAFTER(_xlfn.TEXTBEFORE(_xlpm.raw,"|",-1,,,_xlpm.raw),"tr|",,,,_xlfn.TEXTBEFORE(_xlpm.raw,"|",-1,,,_xlpm.raw))))</f>
        <v>A0A0K3CFR8</v>
      </c>
      <c r="AA441">
        <f>_xlfn.XLOOKUP(Z441,[1]!UniprotIFO[Entry],[1]!UniprotIFO[Mass],"")</f>
        <v>77297</v>
      </c>
      <c r="AB441" t="str">
        <f>_xlfn.XLOOKUP(Z441,[1]!UniprotIFO[Entry],[1]!UniprotIFO[Sequence],"")</f>
        <v>MYALRARSAGTLPLRRYLATHAKLPQTYIEKVVQRHSVGLPEGKVVRAGDYVMIKPQHVMTHDNTGPVISKFKSIGATKIANPRQTVFTLDHDVQNRSPANLSKYAKIEAFAGDHEVDFYPAGRGIGHQIMIEEGYAFPGVMTVASDSHSNMYGGVGCVGTAIVRTDAAALWATERTWWQVPHIVRVNLEGKLPPGVTGKDIIIALCGAFNKDEVLNHAIEFHGSGIPQLSVDERLAIANMTTEWGALVGVFPTDDVLKKWYESQLKKLELRRFEFGGSASGSLSSSTSQHPRLNPQRLEQVFANPVLPDEGAYYAKTLTLDLTSLSPSVAGPNSVKVATPLPVLAKEDIKINKAYLVSCTNSRASDIKAAADVMRGKKVAPGVEFYIAAASSVVQKEAEKAGDWAALVSAGAKVLPAGCGPCIGLGTGLLEDGEVGISATNRNYKGRMGSPKALAYLASPEVVAASAVAGKITGPQVAGATPTEDAPRISIEEHASSASASTSSAVAEPLLPNFPPLFSGPLLFAPQDNLNTDGIYPGKYTYQDDITREKQADVVMENYDPAFASIMKSLDSPARSTNPAGPQRNGDGVLLASGYNFGTGSSREQAATALLSSGIPLVLCGSFGDIFKRNSINNALICVECPELIEDLTRDFALDGKRGAGGKDGKLTVQTPYWVEVGSVDGKVTLRKEKGGEVVKEYKVGAVGGSVQEMWLAGGLEGWVKERISA</v>
      </c>
      <c r="AC441" s="6" cm="1">
        <f t="array" ref="AC441">SUMPRODUCT((LEN(AB441)-LEN(SUBSTITUTE(AB441,{"A";"C";"D";"E";"F";"G";"H";"I";"K";"L";"M";"N";"P";"Q";"R";"S";"T";"V";"W";"Y"},""))),{72.08;104.14;115.08;129.11;148.17;58.05;138.14;114.16;130.18;114.16;132.2;115.1;98.12;129.13;158.19;88.08;102.1;100.13;187.21;164.17})/1000</f>
        <v>78.003269999999986</v>
      </c>
      <c r="AD441" s="6">
        <f t="shared" si="12"/>
        <v>3.9867109634551494E-20</v>
      </c>
      <c r="AE441" s="6">
        <f t="shared" si="13"/>
        <v>3.1097649169435211E-18</v>
      </c>
    </row>
    <row r="442" spans="1:31" x14ac:dyDescent="0.2">
      <c r="A442" t="s">
        <v>1271</v>
      </c>
      <c r="B442" t="s">
        <v>1273</v>
      </c>
      <c r="C442" t="s">
        <v>1272</v>
      </c>
      <c r="D442">
        <v>24</v>
      </c>
      <c r="E442">
        <v>24</v>
      </c>
      <c r="F442" t="s">
        <v>56589</v>
      </c>
      <c r="G442" t="s">
        <v>16194</v>
      </c>
      <c r="H442" t="s">
        <v>16195</v>
      </c>
      <c r="I442" t="s">
        <v>16196</v>
      </c>
      <c r="J442" t="s">
        <v>16197</v>
      </c>
      <c r="K442" t="s">
        <v>16198</v>
      </c>
      <c r="L442" t="s">
        <v>16199</v>
      </c>
      <c r="M442" t="s">
        <v>16200</v>
      </c>
      <c r="N442" t="s">
        <v>16201</v>
      </c>
      <c r="O442" t="s">
        <v>16202</v>
      </c>
      <c r="P442" t="s">
        <v>16203</v>
      </c>
      <c r="Q442" t="s">
        <v>16204</v>
      </c>
      <c r="R442" t="s">
        <v>16205</v>
      </c>
      <c r="S442" t="s">
        <v>16206</v>
      </c>
      <c r="T442" t="s">
        <v>16207</v>
      </c>
      <c r="U442" t="s">
        <v>16208</v>
      </c>
      <c r="V442" t="s">
        <v>16209</v>
      </c>
      <c r="W442" t="s">
        <v>16210</v>
      </c>
      <c r="X442" t="s">
        <v>16211</v>
      </c>
      <c r="Z442" t="str" cm="1">
        <f t="array" ref="Z442">_xlfn.LET(_xlpm.raw,_xlfn.XLOOKUP(_xlfn.TEXTBEFORE(A442,";",,,,A442),_xlfn.ANCHORARRAY([2]summary!$O$4),_xlfn.CHOOSECOLS(_xlfn.ANCHORARRAY([2]summary!$K$4),1),""),IF(_xlpm.raw="","",_xlfn.TEXTAFTER(_xlfn.TEXTBEFORE(_xlpm.raw,"|",-1,,,_xlpm.raw),"tr|",,,,_xlfn.TEXTBEFORE(_xlpm.raw,"|",-1,,,_xlpm.raw))))</f>
        <v>A0A0K3CKU7</v>
      </c>
      <c r="AA442">
        <f>_xlfn.XLOOKUP(Z442,[1]!UniprotIFO[Entry],[1]!UniprotIFO[Mass],"")</f>
        <v>107409</v>
      </c>
      <c r="AB442" t="str">
        <f>_xlfn.XLOOKUP(Z442,[1]!UniprotIFO[Entry],[1]!UniprotIFO[Sequence],"")</f>
        <v>MSTTLSDQEIAAGLRKLRTDFRTAAIAHFSVLFLHHLGGTFNTSDFELDLLSVKPDAQIPALLGKILNTLANDRNTNSTNWLSALRRSYNRRVGREDNPFYSWHRVPGSVVEAERAIERAREEAEYDAYMAAKAGGASGSGEGVPKDVKKEENEQVERSIFADAEDKLRQAEKALYRKAGKKKAGTPFTVGESDDVIAARIKEEDKAAKEDGSLVREAGAADVNVSGKTAEAGVPVTEAALDDGFNAEMADVIAQDAAEGAFQEQQAEAKKEEDADEDEEEWYEEQRAVEWKDLSLETKLDAIYNVCEWHMVDPAQQFRKYLQWDGEAAWRLDPIGTDSEGNKYFHTADDRLWIQRDPPAADPSNPSDQPVRKPRTLLGLRAGPRDKSKKGTVTGVVRFKLKKNAETGAFEQVAEDEEAGPSSGVKGEEGDEDVKMGTSGPASDAVKGEDDEGSNLGSPALSSSKKLADEPVVEQEMPSWEKQYWEERQRAENTPGFVEWEAVCTTLDDWRAFPERFAKSTHPDEIKLRELVALELIPAVEQGIEDEKQRREEERLAEEAKSAELAAQLSKRSSSRVPGVDEDGNPISDRPTRAARQQVRSYADDGLSEFVPAESGTPKAESREDRLRKREEERKRLEEEQERKLMEELREQERQEAMEKNGGVLPYELMNDDERAEYERQQEKERKRLEAEEKKRQKDEAKRARARERRAERKAERDAEAAADAEAEAAVAPPPPAPVLPIPPADDAAVDESWYLDCEICGTAGWNYDDGLGLICCDSCEDWQHLPCHQQADALAGRIIPYEDEAFKWICGHCKGTRQRRPRPPKPAAGSPPQLVYPPHPLEPVTGQKRKASVSNGNKGAAAAQAAAKKPKATKSNGQSIPYGHGGHPLYHPSAYQHPQAVQSPTYSSASPTAPTPAPAPAPAAAQPAQNASMSYEELKAAIEANPSLMAQLPQEYQVHFSQLLGLPLPS</v>
      </c>
      <c r="AC442" s="6" cm="1">
        <f t="array" ref="AC442">SUMPRODUCT((LEN(AB442)-LEN(SUBSTITUTE(AB442,{"A";"C";"D";"E";"F";"G";"H";"I";"K";"L";"M";"N";"P";"Q";"R";"S";"T";"V";"W";"Y"},""))),{72.08;104.14;115.08;129.11;148.17;58.05;138.14;114.16;130.18;114.16;132.2;115.1;98.12;129.13;158.19;88.08;102.1;100.13;187.21;164.17})/1000</f>
        <v>108.31075999999999</v>
      </c>
      <c r="AD442" s="6">
        <f t="shared" si="12"/>
        <v>3.9867109634551494E-20</v>
      </c>
      <c r="AE442" s="6">
        <f t="shared" si="13"/>
        <v>4.3180369435215937E-18</v>
      </c>
    </row>
    <row r="443" spans="1:31" x14ac:dyDescent="0.2">
      <c r="A443" t="s">
        <v>1274</v>
      </c>
      <c r="B443" t="s">
        <v>1276</v>
      </c>
      <c r="C443" t="s">
        <v>1275</v>
      </c>
      <c r="D443">
        <v>9</v>
      </c>
      <c r="E443">
        <v>9</v>
      </c>
      <c r="F443" t="s">
        <v>56590</v>
      </c>
      <c r="G443" t="s">
        <v>16212</v>
      </c>
      <c r="H443" t="s">
        <v>16213</v>
      </c>
      <c r="I443" t="s">
        <v>16214</v>
      </c>
      <c r="J443" t="s">
        <v>16215</v>
      </c>
      <c r="K443" t="s">
        <v>16216</v>
      </c>
      <c r="L443" t="s">
        <v>16217</v>
      </c>
      <c r="M443" t="s">
        <v>16218</v>
      </c>
      <c r="N443" t="s">
        <v>16219</v>
      </c>
      <c r="O443" t="s">
        <v>16220</v>
      </c>
      <c r="P443" t="s">
        <v>16221</v>
      </c>
      <c r="Q443" t="s">
        <v>16222</v>
      </c>
      <c r="R443" t="s">
        <v>16223</v>
      </c>
      <c r="S443" t="s">
        <v>16224</v>
      </c>
      <c r="T443" t="s">
        <v>16225</v>
      </c>
      <c r="U443" t="s">
        <v>16226</v>
      </c>
      <c r="V443" t="s">
        <v>16227</v>
      </c>
      <c r="W443" t="s">
        <v>16228</v>
      </c>
      <c r="X443" t="s">
        <v>16229</v>
      </c>
      <c r="Z443" t="str" cm="1">
        <f t="array" ref="Z443">_xlfn.LET(_xlpm.raw,_xlfn.XLOOKUP(_xlfn.TEXTBEFORE(A443,";",,,,A443),_xlfn.ANCHORARRAY([2]summary!$O$4),_xlfn.CHOOSECOLS(_xlfn.ANCHORARRAY([2]summary!$K$4),1),""),IF(_xlpm.raw="","",_xlfn.TEXTAFTER(_xlfn.TEXTBEFORE(_xlpm.raw,"|",-1,,,_xlpm.raw),"tr|",,,,_xlfn.TEXTBEFORE(_xlpm.raw,"|",-1,,,_xlpm.raw))))</f>
        <v>A0A2T0AEN7</v>
      </c>
      <c r="AA443">
        <f>_xlfn.XLOOKUP(Z443,[1]!UniprotIFO[Entry],[1]!UniprotIFO[Mass],"")</f>
        <v>207307</v>
      </c>
      <c r="AB443" t="str">
        <f>_xlfn.XLOOKUP(Z443,[1]!UniprotIFO[Entry],[1]!UniprotIFO[Sequence],"")</f>
        <v>MSTPQPPTQSGQQQQGGGGGGNPDASYRAILDYLAKRGHHKAALALQADLEGAAGGAGGSRPASPATAAAGGGRAVGLDDFTERNAPSAPRAGSAGAAGQQGQQRRRMDQSVAPGQMLVDPPSWEKGYEGIRAFVENSLDIHRPELEPILLPLFVHSYLDLVQIGCRDAADHFLNRFAPDHAPLYPSLIRLLASLRLPSHVDEDPSSHRWRHEPYHVRMSERGWGLLLGWLQGGGAGGGGVVAEGTEGRGRDRVLAIINERIKIDAIPGPPLRTSLASHGLETDYHPLLHSAHPHPSTGAPDTGTDSLKLGPAPRNPALEREVKRKLRDEGDDEADSKEGKKADEMAVDLGAAGAEGAEGEGSKAVATTDADEHAGKKATSTTEDLVSPFPAELPPYPAVFRTLDVQREVSLVREARKRIKLGGEAYAPEGALVPTNTGGAGAALGAALIGGEDGKKGEREDKRRGVAKPSVCLFTVHDAGESLTTVSFSEDSTMMATGFSESYIRLWSLNGKGLRALRTDLKSEEVGKIHDANGLGKLYNPEAPQTRKLIAHSGPIYSLSFDPVPGPSQPPRYLLSASADCTVRLWSLETFTNLVVYRGHREPVWAVEWGPRGVYFATASRDKTARLWITDKVNAVRIFAGHLSDVNCLAFHPNSLYLATGSSDRTCRLWDVQKGHCVRVFVGHRSSVQLVKISPDGRYLASASDDGLIILWSLASGARVKTFWGHQAPINSLSFSMESTVLVSGASDETVRVWDVATPPAEEDGGDASGGLAGAKLGGVGGAGGAKGRFPGLVGAGAEGKRRASAVAGMGGGKDGKDGEVGKKGDGLGLIPRATAGEGTCPDLLTTLATKRTPLLEVKFTPRNLCLAAGAMREASTGSASNSRPSPRGPTLPSRLDTALVLLSSPAERAAVGSRTTAEARECTHQASVLVRSFITPLNYLQSSPDTRSRRRQSPCSPPPPRRSIPTLPKPAPAPFACSTACEAHTDAGSRIRDAGEDRTDAAKGRRLVSSDVRPLLSISLEAFVPARDEPRMSSPPAPAPLTDSPTSSDSDSPPAPPKLSPDVVASLQLDLSWLDLRTPPSLPSSSKATSTSASDSGRATPLATLAARRITTQLQRPPLPRRRSKSLDDVKSHASSSGASTPDEWRREMGMNGYSGGEEASESSSVLRLDMAALQRAKGGLEVPPSATSASSRTASVARSVVASTVVGNGADQVSQPTRRRRSKAEDEAEEDRLAEWVRRTSSSSASSAGSAAAPVAAAPSPRLGTPGKVALPPRQPYAPVLPSPLSTCSYTSEDDAREEDDGFPFPSTPHPSTSTPTTASTTQSESSSPAAEAKPPTATPRKSPQLKRRPSNAARPSYHSYPSASTVTSSTATAVSTPAGPPGPPSASSSPSSALNPRSHTRGTSVSSSSQRPPLTPPESLSISPHLYAASAAELAWHDVLNARFGALAVSDLRFPQTGGMSFTGGSGSTGAGRAEGRNGGNATTPDQDSGRRGGWCGNELMGNAAAGGFATSTKEHLAGMLEEFVGMVPLGEGEETLHIVEYGALNSRSAGLVPPVIAHFANRELHSNTSVASSGDPDELLNFQVTHVDKPTADFRCLTEALDTRPDSYLRKQVDLSDVDLDGRVFSTFAARPSGVKVLPKKTVSVGFSAMSLHWPATDRKFRVAPATLAHGELMAFLSARASEFKPGGLLTLAYIARSEEAALASSSPQTSSPGAGASNSVPESPVGSPPSHRPLLEQRRSSEPHIFASLDNAPSAAAPAQPTSSVPVQTATKRKDIWAHLTGILGKAIQRLVSTNLLKPQIARQLLALPLHPRTPRQTNACLRASAHSWDTLKTEIVTISHPAWKGVEHGTVSVESWADYTIQLLKIFWEDEMRGILREVLGSRSACEWTLESLWTFAKEKVEEQPPHPLELEVQLIALRRRNRPPSVPTSPIGGQAPALPGKISIEQEAARPASRVDVMA</v>
      </c>
      <c r="AC443" s="6" cm="1">
        <f t="array" ref="AC443">SUMPRODUCT((LEN(AB443)-LEN(SUBSTITUTE(AB443,{"A";"C";"D";"E";"F";"G";"H";"I";"K";"L";"M";"N";"P";"Q";"R";"S";"T";"V";"W";"Y"},""))),{72.08;104.14;115.08;129.11;148.17;58.05;138.14;114.16;130.18;114.16;132.2;115.1;98.12;129.13;158.19;88.08;102.1;100.13;187.21;164.17})/1000</f>
        <v>209.26193000000001</v>
      </c>
      <c r="AD443" s="6">
        <f t="shared" si="12"/>
        <v>1.4950166112956811E-20</v>
      </c>
      <c r="AE443" s="6">
        <f t="shared" si="13"/>
        <v>3.1285006146179405E-18</v>
      </c>
    </row>
    <row r="444" spans="1:31" x14ac:dyDescent="0.2">
      <c r="A444" t="s">
        <v>1277</v>
      </c>
      <c r="B444" t="s">
        <v>1279</v>
      </c>
      <c r="C444" t="s">
        <v>1278</v>
      </c>
      <c r="D444">
        <v>58</v>
      </c>
      <c r="E444">
        <v>58</v>
      </c>
      <c r="F444" t="s">
        <v>56199</v>
      </c>
      <c r="G444" t="s">
        <v>16230</v>
      </c>
      <c r="H444" t="s">
        <v>16231</v>
      </c>
      <c r="I444" t="s">
        <v>16232</v>
      </c>
      <c r="J444" t="s">
        <v>16233</v>
      </c>
      <c r="K444" t="s">
        <v>16234</v>
      </c>
      <c r="L444" t="s">
        <v>16235</v>
      </c>
      <c r="M444" t="s">
        <v>16236</v>
      </c>
      <c r="N444" t="s">
        <v>16237</v>
      </c>
      <c r="O444" t="s">
        <v>16238</v>
      </c>
      <c r="P444" t="s">
        <v>16239</v>
      </c>
      <c r="Q444" t="s">
        <v>16240</v>
      </c>
      <c r="R444" t="s">
        <v>16241</v>
      </c>
      <c r="S444" t="s">
        <v>16242</v>
      </c>
      <c r="T444" t="s">
        <v>16243</v>
      </c>
      <c r="U444" t="s">
        <v>16244</v>
      </c>
      <c r="V444" t="s">
        <v>16245</v>
      </c>
      <c r="W444" t="s">
        <v>16246</v>
      </c>
      <c r="X444" t="s">
        <v>16247</v>
      </c>
      <c r="Y444" t="s">
        <v>59001</v>
      </c>
      <c r="Z444" t="str" cm="1">
        <f t="array" ref="Z444">_xlfn.LET(_xlpm.raw,_xlfn.XLOOKUP(_xlfn.TEXTBEFORE(A444,";",,,,A444),_xlfn.ANCHORARRAY([2]summary!$O$4),_xlfn.CHOOSECOLS(_xlfn.ANCHORARRAY([2]summary!$K$4),1),""),IF(_xlpm.raw="","",_xlfn.TEXTAFTER(_xlfn.TEXTBEFORE(_xlpm.raw,"|",-1,,,_xlpm.raw),"tr|",,,,_xlfn.TEXTBEFORE(_xlpm.raw,"|",-1,,,_xlpm.raw))))</f>
        <v>A0A0K3CL97</v>
      </c>
      <c r="AA444">
        <f>_xlfn.XLOOKUP(Z444,[1]!UniprotIFO[Entry],[1]!UniprotIFO[Mass],"")</f>
        <v>164051</v>
      </c>
      <c r="AB444" t="str">
        <f>_xlfn.XLOOKUP(Z444,[1]!UniprotIFO[Entry],[1]!UniprotIFO[Sequence],"")</f>
        <v>MADSSLLQRWLARLSDLPQLALPTDYPRPSGENALSMVEAREVRQLDNRTGASLLRLSLYDEHEGESDDDESDADDDADSHSNCKGIDAALAQAAAGGGKSRRDRQRPTAFHILLAAFAVLLHRYTGDTDLVIATSSPSSPEPLLLRIKLDPADSFWSLVKRIQFLENEAEEDKIPYETLLDALPGYGKEAQREGGPAPPPVFRVRFFDQTDSPDSSFVQQTSLTSDLTVFVSTTPTDEPSAAQTPGSTSGTATPTTPSSLRTSLTFTPPRISLTLSYNSLVFSQPRISLTIDQLLHVLHHVSAHPQDAIGSFSLLTSKQRRILPDPKADLEWCGYRGAITDIFSNNARRFPDRVCIVESIASDEVGGKNGERRFTYRQIDEASNVLAHHLVQSGVQREEVVTVYSTRGVDLVVAVMGVLKAGATFSVIDPAYPPARQTIYLQVAQPRALVILAAAGKLLPPVRQYVSEKLSIRVEVPALQLTSSGLVLGSVASTSEKEKDVFAAVQERASEPLGIPLGPDSVGTLSFTSGSTGIPKGVRGRHFSLTHFFPWMRERFGLSEESRFTMLSGIAHDPIQRDIFTPLFLGASLYIPTAEDIGTPGRLAEWMADNAVTVTHLTPAMGQLLSAQATRLIPSLLNAFFVGDILTKRDCTRLQQLAQNCRIINMFGTTETQRAVSYFPIPPLSEDPIFLRTRKDIMPAGQGMINVQLLVVNRADKNQICAVGEVGEIYVRSGGLAEGYLQLPDATREKFVENWFGAGVEREDSIRNSNEPWKEWWHGVRDRMYRTGDLGRYNPDGTVECTGRADDQIKIRGFRIELGEIDTHLSRHPAVRENVTLVRRDKYEEKVLVAYFVPLVGSKELEGLVSGDEDEDDADSKRDGNKVSQNEVAKGLRRYGRLIKNIREYLKTKLPSYSVPSVIVPLARMPLNPNGKVDKPALPFPDTVAAAASSVAGPSSGSSTQKLTPTEKTIHDIWLKLLPSPPAEIPLDDSFFDLGGHSILATRLIFELRKSLVPGAPLGLVFDYPTIRSLAKELDSLRDADLGLGAGSNAASGSAANGAVDTEYSDDAEALTKTLRASYEKPQPSEGKKVVFLTGATGFLGAFILRDLLALDRRGGQVTKVICHVRAGSKEKAMQRLRESGEGRGAWEEKWVEEGRLEVVVGDLEGEKLGMSEEDWQRVAQEADVIVHNGAIVHWVYPYKQLRAANVLATLAVIELAATSRPKALSFVSTTAAIEKAHYVRLADSIVQAGGKGVPESDSLDAGKVGLKGGYGQSKWVSERLVLEAGRRGLAGSIVRPAYIVGDSTSAVTNTDDFLWRLVKGCIQLGHIPDIHNTINMVPVDHVARITACAALQDPSTDLKVHHVTARPAPRFNGFLAALKLYGYNVATTEYLPWRTLLEQHVLRVQDNALFPLLHFVLDDLPTSTKAAELDDSNTVALLKGARQPEAVTVDDAQMGRYLAWLIAAGFLEQPPRKGEQGVRPLPQLELQAGGARAIGRSSAGVV</v>
      </c>
      <c r="AC444" s="6" cm="1">
        <f t="array" ref="AC444">SUMPRODUCT((LEN(AB444)-LEN(SUBSTITUTE(AB444,{"A";"C";"D";"E";"F";"G";"H";"I";"K";"L";"M";"N";"P";"Q";"R";"S";"T";"V";"W";"Y"},""))),{72.08;104.14;115.08;129.11;148.17;58.05;138.14;114.16;130.18;114.16;132.2;115.1;98.12;129.13;158.19;88.08;102.1;100.13;187.21;164.17})/1000</f>
        <v>165.51246000000003</v>
      </c>
      <c r="AD444" s="6">
        <f t="shared" si="12"/>
        <v>9.634551495016612E-20</v>
      </c>
      <c r="AE444" s="6">
        <f t="shared" si="13"/>
        <v>1.5946383189368776E-17</v>
      </c>
    </row>
    <row r="445" spans="1:31" x14ac:dyDescent="0.2">
      <c r="A445" t="s">
        <v>1280</v>
      </c>
      <c r="B445" t="s">
        <v>1282</v>
      </c>
      <c r="C445" t="s">
        <v>1281</v>
      </c>
      <c r="D445">
        <v>5</v>
      </c>
      <c r="E445">
        <v>5</v>
      </c>
      <c r="F445" t="s">
        <v>56591</v>
      </c>
      <c r="G445" t="s">
        <v>16248</v>
      </c>
      <c r="H445" t="s">
        <v>16249</v>
      </c>
      <c r="I445" t="s">
        <v>16250</v>
      </c>
      <c r="J445" t="s">
        <v>16251</v>
      </c>
      <c r="K445" t="s">
        <v>16252</v>
      </c>
      <c r="L445" t="s">
        <v>16253</v>
      </c>
      <c r="M445" t="s">
        <v>16254</v>
      </c>
      <c r="N445" t="s">
        <v>16255</v>
      </c>
      <c r="O445" t="s">
        <v>16256</v>
      </c>
      <c r="P445" t="s">
        <v>16257</v>
      </c>
      <c r="Q445" t="s">
        <v>16258</v>
      </c>
      <c r="R445" t="s">
        <v>16259</v>
      </c>
      <c r="S445" t="s">
        <v>16260</v>
      </c>
      <c r="T445" t="s">
        <v>16261</v>
      </c>
      <c r="U445" t="s">
        <v>16262</v>
      </c>
      <c r="V445" t="s">
        <v>16263</v>
      </c>
      <c r="W445" t="s">
        <v>16264</v>
      </c>
      <c r="X445" t="s">
        <v>16265</v>
      </c>
      <c r="Y445" t="s">
        <v>59002</v>
      </c>
      <c r="Z445" t="str" cm="1">
        <f t="array" ref="Z445">_xlfn.LET(_xlpm.raw,_xlfn.XLOOKUP(_xlfn.TEXTBEFORE(A445,";",,,,A445),_xlfn.ANCHORARRAY([2]summary!$O$4),_xlfn.CHOOSECOLS(_xlfn.ANCHORARRAY([2]summary!$K$4),1),""),IF(_xlpm.raw="","",_xlfn.TEXTAFTER(_xlfn.TEXTBEFORE(_xlpm.raw,"|",-1,,,_xlpm.raw),"tr|",,,,_xlfn.TEXTBEFORE(_xlpm.raw,"|",-1,,,_xlpm.raw))))</f>
        <v>A0A0K3C9B0</v>
      </c>
      <c r="AA445">
        <f>_xlfn.XLOOKUP(Z445,[1]!UniprotIFO[Entry],[1]!UniprotIFO[Mass],"")</f>
        <v>105721</v>
      </c>
      <c r="AB445" t="str">
        <f>_xlfn.XLOOKUP(Z445,[1]!UniprotIFO[Entry],[1]!UniprotIFO[Sequence],"")</f>
        <v>MSASNNIKVVCRFRPPNKIELANNGGGSIVQIDEEGTTVKLQSQEAMKGPDAQGFTFDRVFQMDTKQEEVFEYGVKGIVDDVMNGYNGTVFAYGQTGSGKSHTMMGPDIDNPEMKGIIPRITEQIFASIIASPANIEYLVKVSYMEIYMEKIRDLLQPENDNLPVHEDKQRGVYVKNLSEFYVGNSAEVYEVMRQGGSARAVSATNMNAESSRSHSIFVITIQARNTETGTQKTGSLYLVDLAGSEKIGKTGATGQTLEEAKKINKSLSALGMVINALTDGKSSHIPYRDSKLTRILQESLGGNSRTTLIINCSPSPYNETETLSTLRFGMRAKSIKNKARVNAELSPAELKALLKKAQRDYSNAGAYIGLLEQEVNVWREGGKVEKEQWASMEKALGLGEGELEKLVGGPAKSPTPGSAPGRTTPRPPALDRVSEGDVSRPDTPMSGSLGADEREDLLRRQNEMEDQLAKTESQLSSQEKIIRDLREELSSMKESESSALSESKAMSGEVADLRLQLERLRYDSKEAAITSDSLKEQNAELERELEELRKTLADAKTSQKSAEQEGKDKKKAERMAAMMAGFSAGGLSERESEIRASLARLDDAVNSDKPLSPDDIATLRRQLEDTTVSLREQQDKSKQVHEENDLLTRRRDELEQRLGTLEQEYEELLDKTVADEERANADHVQDIRNKLEAQYAMKLDAALNDANDLKQQIELKSQEVKSVNAKLEQARAANLELERAFKITTASIEGGKNLEEAAKDLERQHKAVAQQLADFDAMKKSLMRDLQDRCEKVVELEISLDEARENYRNLAKNSNSKAQQRKMDFLTRNLDQLTVVQKQLVDQNTILKRDVALAERKLIARNERIQNLEALLQDANDKLNQQNAKFEARLQAVRERLDQARAQNQPAIASSLNFGRIAKPLRGGGAEAESNPSQDRRTSGFFSRFGSAAR</v>
      </c>
      <c r="AC445" s="6" cm="1">
        <f t="array" ref="AC445">SUMPRODUCT((LEN(AB445)-LEN(SUBSTITUTE(AB445,{"A";"C";"D";"E";"F";"G";"H";"I";"K";"L";"M";"N";"P";"Q";"R";"S";"T";"V";"W";"Y"},""))),{72.08;104.14;115.08;129.11;148.17;58.05;138.14;114.16;130.18;114.16;132.2;115.1;98.12;129.13;158.19;88.08;102.1;100.13;187.21;164.17})/1000</f>
        <v>106.63678000000002</v>
      </c>
      <c r="AD445" s="6">
        <f t="shared" si="12"/>
        <v>8.3056478405315615E-21</v>
      </c>
      <c r="AE445" s="6">
        <f t="shared" si="13"/>
        <v>8.8568754152823938E-19</v>
      </c>
    </row>
    <row r="446" spans="1:31" x14ac:dyDescent="0.2">
      <c r="A446" t="s">
        <v>1283</v>
      </c>
      <c r="B446" t="s">
        <v>1285</v>
      </c>
      <c r="C446" t="s">
        <v>1284</v>
      </c>
      <c r="D446">
        <v>12</v>
      </c>
      <c r="E446">
        <v>12</v>
      </c>
      <c r="F446" t="s">
        <v>56592</v>
      </c>
      <c r="G446" t="s">
        <v>16266</v>
      </c>
      <c r="H446" t="s">
        <v>16267</v>
      </c>
      <c r="I446" t="s">
        <v>16268</v>
      </c>
      <c r="J446" t="s">
        <v>16269</v>
      </c>
      <c r="K446" t="s">
        <v>16270</v>
      </c>
      <c r="L446" t="s">
        <v>16271</v>
      </c>
      <c r="M446" t="s">
        <v>16272</v>
      </c>
      <c r="N446" t="s">
        <v>16273</v>
      </c>
      <c r="O446" t="s">
        <v>16274</v>
      </c>
      <c r="P446" t="s">
        <v>16275</v>
      </c>
      <c r="Q446" t="s">
        <v>16276</v>
      </c>
      <c r="R446" t="s">
        <v>16277</v>
      </c>
      <c r="S446" t="s">
        <v>16278</v>
      </c>
      <c r="T446" t="s">
        <v>16279</v>
      </c>
      <c r="U446" t="s">
        <v>16280</v>
      </c>
      <c r="V446" t="s">
        <v>16281</v>
      </c>
      <c r="W446" t="s">
        <v>16282</v>
      </c>
      <c r="X446" t="s">
        <v>16283</v>
      </c>
      <c r="Y446" t="s">
        <v>58927</v>
      </c>
      <c r="Z446" t="str" cm="1">
        <f t="array" ref="Z446">_xlfn.LET(_xlpm.raw,_xlfn.XLOOKUP(_xlfn.TEXTBEFORE(A446,";",,,,A446),_xlfn.ANCHORARRAY([2]summary!$O$4),_xlfn.CHOOSECOLS(_xlfn.ANCHORARRAY([2]summary!$K$4),1),""),IF(_xlpm.raw="","",_xlfn.TEXTAFTER(_xlfn.TEXTBEFORE(_xlpm.raw,"|",-1,,,_xlpm.raw),"tr|",,,,_xlfn.TEXTBEFORE(_xlpm.raw,"|",-1,,,_xlpm.raw))))</f>
        <v>A0A2T0A616</v>
      </c>
      <c r="AA446">
        <f>_xlfn.XLOOKUP(Z446,[1]!UniprotIFO[Entry],[1]!UniprotIFO[Mass],"")</f>
        <v>50717</v>
      </c>
      <c r="AB446" t="str">
        <f>_xlfn.XLOOKUP(Z446,[1]!UniprotIFO[Entry],[1]!UniprotIFO[Sequence],"")</f>
        <v>MPSERQTTRRPSRSARGRRKRSSRGAYTSDRSLHVSGWEVGGSAGGGRRRKGYCSGLKRHRGVRMAAFSMDRRGPEEPLARKGGGGAACQQLIASSGGEAADSPSVFRLCISRRDRWGLILTAACTRRRDIKLLLLGTGESGKSTILKQMRLHHVGGYTDEERDGYREIVYANLIQSMQVVIEALHDLNMPLPPSLRDKAAYIMSVRISAHDPCPPMLDPMVTKALVALWADPTTKACVSKSREFQLNDSASYYFDAAERIGAPNYVPTDQDILRSRVKTTGLTEERFQVGQLNYVVFDVGGQRSERKKWIHCFENVNVLIFLVAISEYDQTLYEDSDINRMNEAAGLFESISNSRWFAQSSVILFLNKTDLFKAKLITSPIYEYYSDYVGPSDYPTGCAYMESKFRPLYRNEAARPLIVHFTCATDTEQLKVVFAAVEESILKAAMEDLGIL</v>
      </c>
      <c r="AC446" s="6" cm="1">
        <f t="array" ref="AC446">SUMPRODUCT((LEN(AB446)-LEN(SUBSTITUTE(AB446,{"A";"C";"D";"E";"F";"G";"H";"I";"K";"L";"M";"N";"P";"Q";"R";"S";"T";"V";"W";"Y"},""))),{72.08;104.14;115.08;129.11;148.17;58.05;138.14;114.16;130.18;114.16;132.2;115.1;98.12;129.13;158.19;88.08;102.1;100.13;187.21;164.17})/1000</f>
        <v>51.162419999999997</v>
      </c>
      <c r="AD446" s="6">
        <f t="shared" si="12"/>
        <v>1.9933554817275747E-20</v>
      </c>
      <c r="AE446" s="6">
        <f t="shared" si="13"/>
        <v>1.0198489036544849E-18</v>
      </c>
    </row>
    <row r="447" spans="1:31" x14ac:dyDescent="0.2">
      <c r="A447" t="s">
        <v>1286</v>
      </c>
      <c r="B447" t="s">
        <v>1288</v>
      </c>
      <c r="C447" t="s">
        <v>1287</v>
      </c>
      <c r="D447">
        <v>2</v>
      </c>
      <c r="E447">
        <v>2</v>
      </c>
      <c r="F447" t="s">
        <v>56593</v>
      </c>
      <c r="G447" t="s">
        <v>16284</v>
      </c>
      <c r="H447" t="s">
        <v>16285</v>
      </c>
      <c r="I447" t="s">
        <v>16286</v>
      </c>
      <c r="J447" t="s">
        <v>16287</v>
      </c>
      <c r="K447" t="s">
        <v>16288</v>
      </c>
      <c r="L447" t="s">
        <v>16289</v>
      </c>
      <c r="M447" t="s">
        <v>16290</v>
      </c>
      <c r="N447" t="s">
        <v>16291</v>
      </c>
      <c r="O447" t="s">
        <v>16292</v>
      </c>
      <c r="P447" t="s">
        <v>16293</v>
      </c>
      <c r="Q447" t="s">
        <v>16294</v>
      </c>
      <c r="R447" t="s">
        <v>16295</v>
      </c>
      <c r="S447" t="s">
        <v>16296</v>
      </c>
      <c r="T447" t="s">
        <v>16297</v>
      </c>
      <c r="U447" t="s">
        <v>16298</v>
      </c>
      <c r="V447" t="s">
        <v>16299</v>
      </c>
      <c r="W447" t="s">
        <v>16300</v>
      </c>
      <c r="X447" t="s">
        <v>16301</v>
      </c>
      <c r="Z447" t="str" cm="1">
        <f t="array" ref="Z447">_xlfn.LET(_xlpm.raw,_xlfn.XLOOKUP(_xlfn.TEXTBEFORE(A447,";",,,,A447),_xlfn.ANCHORARRAY([2]summary!$O$4),_xlfn.CHOOSECOLS(_xlfn.ANCHORARRAY([2]summary!$K$4),1),""),IF(_xlpm.raw="","",_xlfn.TEXTAFTER(_xlfn.TEXTBEFORE(_xlpm.raw,"|",-1,,,_xlpm.raw),"tr|",,,,_xlfn.TEXTBEFORE(_xlpm.raw,"|",-1,,,_xlpm.raw))))</f>
        <v>A0A0K3CCN0</v>
      </c>
      <c r="AA447">
        <f>_xlfn.XLOOKUP(Z447,[1]!UniprotIFO[Entry],[1]!UniprotIFO[Mass],"")</f>
        <v>32891</v>
      </c>
      <c r="AB447" t="str">
        <f>_xlfn.XLOOKUP(Z447,[1]!UniprotIFO[Entry],[1]!UniprotIFO[Sequence],"")</f>
        <v>MTSINYEEDTEFNEALRKHGIIPPKEKSSSRSPSPPPAPPSPTLSELDLDDLDIERDDSVRREDLERALEERKRREKERLGKRKFGRVYNIGKVDYKREVTDASNEELPGEPEGWGTGVVCVLFKDSVPESKKLMPIINELASLYPSTKFVSIVSDHCIENYPDKNVPTMIIYRKGQMMGQVVGLGAMNGMNATLRDVERLLFAFRGIDFHNKVGYDASPASGQFASRSDATAPLTKGGAAPGEGRPEKPESDDDSGDSEDDQSFVGGGRRSGIRRGTKMTDAAKRKGGDDSDSDFDL</v>
      </c>
      <c r="AC447" s="6" cm="1">
        <f t="array" ref="AC447">SUMPRODUCT((LEN(AB447)-LEN(SUBSTITUTE(AB447,{"A";"C";"D";"E";"F";"G";"H";"I";"K";"L";"M";"N";"P";"Q";"R";"S";"T";"V";"W";"Y"},""))),{72.08;104.14;115.08;129.11;148.17;58.05;138.14;114.16;130.18;114.16;132.2;115.1;98.12;129.13;158.19;88.08;102.1;100.13;187.21;164.17})/1000</f>
        <v>33.160280000000007</v>
      </c>
      <c r="AD447" s="6">
        <f t="shared" si="12"/>
        <v>3.3222591362126247E-21</v>
      </c>
      <c r="AE447" s="6">
        <f t="shared" si="13"/>
        <v>1.1016704318936879E-19</v>
      </c>
    </row>
    <row r="448" spans="1:31" x14ac:dyDescent="0.2">
      <c r="A448" t="s">
        <v>1289</v>
      </c>
      <c r="B448" t="s">
        <v>1291</v>
      </c>
      <c r="C448" t="s">
        <v>1290</v>
      </c>
      <c r="D448">
        <v>12</v>
      </c>
      <c r="E448">
        <v>12</v>
      </c>
      <c r="F448" t="s">
        <v>56594</v>
      </c>
      <c r="G448" t="s">
        <v>16302</v>
      </c>
      <c r="H448" t="s">
        <v>16303</v>
      </c>
      <c r="I448" t="s">
        <v>16304</v>
      </c>
      <c r="J448" t="s">
        <v>16305</v>
      </c>
      <c r="K448" t="s">
        <v>16306</v>
      </c>
      <c r="L448" t="s">
        <v>16307</v>
      </c>
      <c r="M448" t="s">
        <v>16308</v>
      </c>
      <c r="N448" t="s">
        <v>16309</v>
      </c>
      <c r="O448" t="s">
        <v>16310</v>
      </c>
      <c r="P448" t="s">
        <v>16311</v>
      </c>
      <c r="Q448" t="s">
        <v>16312</v>
      </c>
      <c r="R448" t="s">
        <v>16313</v>
      </c>
      <c r="S448" t="s">
        <v>16314</v>
      </c>
      <c r="T448" t="s">
        <v>16315</v>
      </c>
      <c r="U448" t="s">
        <v>16316</v>
      </c>
      <c r="V448" t="s">
        <v>16317</v>
      </c>
      <c r="W448" t="s">
        <v>16318</v>
      </c>
      <c r="X448" t="s">
        <v>16319</v>
      </c>
      <c r="Y448" t="s">
        <v>59003</v>
      </c>
      <c r="Z448" t="str" cm="1">
        <f t="array" ref="Z448">_xlfn.LET(_xlpm.raw,_xlfn.XLOOKUP(_xlfn.TEXTBEFORE(A448,";",,,,A448),_xlfn.ANCHORARRAY([2]summary!$O$4),_xlfn.CHOOSECOLS(_xlfn.ANCHORARRAY([2]summary!$K$4),1),""),IF(_xlpm.raw="","",_xlfn.TEXTAFTER(_xlfn.TEXTBEFORE(_xlpm.raw,"|",-1,,,_xlpm.raw),"tr|",,,,_xlfn.TEXTBEFORE(_xlpm.raw,"|",-1,,,_xlpm.raw))))</f>
        <v>A0A0K3CIW2</v>
      </c>
      <c r="AA448">
        <f>_xlfn.XLOOKUP(Z448,[1]!UniprotIFO[Entry],[1]!UniprotIFO[Mass],"")</f>
        <v>66162</v>
      </c>
      <c r="AB448" t="str">
        <f>_xlfn.XLOOKUP(Z448,[1]!UniprotIFO[Entry],[1]!UniprotIFO[Sequence],"")</f>
        <v>MSGSDPTEASFEALSHRLDENSRAKNGKDDDGFVFEEKRAPSQTTGDDEDYPDAPTEEEKMTLRRVAGPINIASFLIGFIELAERFSYYGSTQVFTNFIQQPLPEGSTTGSSHAGQTSGALGMGQQASTGLTTFNQFWVYTMPLFGAYIADTYLGRFNTIAWAILICMIGHILLVVSALPSVIAHPNSAIGVFAVAIIIMGVGTGFFKSNISPLIAEQVASHRLYVKTLKNGERVLVDPAATTARMYNWFYLLINVGALAGQLGMVYAEKRVGFWLAFTLPTVVFALTPFVLFFGKNKYNRTPPAGSSLGKAFRILNINFKRAGFSPKAWKRSDFWMAALPSQFATAEKPAWMTWDDTFVWEVRRGFKACQVFLWLPLYWLCYNQINNNLTSQAAVLNTHGLPNDVLANLDPFALIILIPIFDLGVYPALRRAGINFSPVKKMFAGFIFASLSMVCATAVQAHIYATSACGTHAATCDEMPFIPTNVWIQTPSYVLLALSEIFASITSLEYAYTKAPKSMRSMVMAVGLFMTAISAALGEAFLALSADPLLTWNYGTFAVISFVGGIIFWFTFSKLDKEEDSLNEIKEGKRSDDAEPKQVV</v>
      </c>
      <c r="AC448" s="6" cm="1">
        <f t="array" ref="AC448">SUMPRODUCT((LEN(AB448)-LEN(SUBSTITUTE(AB448,{"A";"C";"D";"E";"F";"G";"H";"I";"K";"L";"M";"N";"P";"Q";"R";"S";"T";"V";"W";"Y"},""))),{72.08;104.14;115.08;129.11;148.17;58.05;138.14;114.16;130.18;114.16;132.2;115.1;98.12;129.13;158.19;88.08;102.1;100.13;187.21;164.17})/1000</f>
        <v>66.741590000000002</v>
      </c>
      <c r="AD448" s="6">
        <f t="shared" si="12"/>
        <v>1.9933554817275747E-20</v>
      </c>
      <c r="AE448" s="6">
        <f t="shared" si="13"/>
        <v>1.3303971428571428E-18</v>
      </c>
    </row>
    <row r="449" spans="1:31" x14ac:dyDescent="0.2">
      <c r="A449" t="s">
        <v>1292</v>
      </c>
      <c r="B449" t="s">
        <v>1294</v>
      </c>
      <c r="C449" t="s">
        <v>1293</v>
      </c>
      <c r="D449">
        <v>14</v>
      </c>
      <c r="E449">
        <v>14</v>
      </c>
      <c r="F449" t="s">
        <v>56595</v>
      </c>
      <c r="G449" t="s">
        <v>16320</v>
      </c>
      <c r="H449" t="s">
        <v>16321</v>
      </c>
      <c r="I449" t="s">
        <v>16322</v>
      </c>
      <c r="J449" t="s">
        <v>16323</v>
      </c>
      <c r="K449" t="s">
        <v>16324</v>
      </c>
      <c r="L449" t="s">
        <v>16325</v>
      </c>
      <c r="M449" t="s">
        <v>16326</v>
      </c>
      <c r="N449" t="s">
        <v>16327</v>
      </c>
      <c r="O449" t="s">
        <v>16328</v>
      </c>
      <c r="P449" t="s">
        <v>16329</v>
      </c>
      <c r="Q449" t="s">
        <v>16330</v>
      </c>
      <c r="R449" t="s">
        <v>16331</v>
      </c>
      <c r="S449" t="s">
        <v>16332</v>
      </c>
      <c r="T449" t="s">
        <v>16333</v>
      </c>
      <c r="U449" t="s">
        <v>16334</v>
      </c>
      <c r="V449" t="s">
        <v>16335</v>
      </c>
      <c r="W449" t="s">
        <v>16336</v>
      </c>
      <c r="X449" t="s">
        <v>16337</v>
      </c>
      <c r="Y449" t="s">
        <v>58873</v>
      </c>
      <c r="Z449" t="str" cm="1">
        <f t="array" ref="Z449">_xlfn.LET(_xlpm.raw,_xlfn.XLOOKUP(_xlfn.TEXTBEFORE(A449,";",,,,A449),_xlfn.ANCHORARRAY([2]summary!$O$4),_xlfn.CHOOSECOLS(_xlfn.ANCHORARRAY([2]summary!$K$4),1),""),IF(_xlpm.raw="","",_xlfn.TEXTAFTER(_xlfn.TEXTBEFORE(_xlpm.raw,"|",-1,,,_xlpm.raw),"tr|",,,,_xlfn.TEXTBEFORE(_xlpm.raw,"|",-1,,,_xlpm.raw))))</f>
        <v>A0A0K3CCM0</v>
      </c>
      <c r="AA449">
        <f>_xlfn.XLOOKUP(Z449,[1]!UniprotIFO[Entry],[1]!UniprotIFO[Mass],"")</f>
        <v>22691</v>
      </c>
      <c r="AB449" t="str">
        <f>_xlfn.XLOOKUP(Z449,[1]!UniprotIFO[Entry],[1]!UniprotIFO[Sequence],"")</f>
        <v>MFTRRAASTVRTYATQASNSAAPPVQLHGLAGKYASALYTAAAKKNALQQVEADLKGVRSTIGADAKIHDFLSNPVLSSSDKLAGIDALLKAASPKGASDLTRNLFVVLSENGRLYETDKVIEGFAELMQAYRGEAKITITSAQPLDKDVQKRLEDALKQSKVASEAKNVVFEYKSNESVLGGLTVDFGDRTIDLSVASRVSRLNQQLGEGI</v>
      </c>
      <c r="AC449" s="6" cm="1">
        <f t="array" ref="AC449">SUMPRODUCT((LEN(AB449)-LEN(SUBSTITUTE(AB449,{"A";"C";"D";"E";"F";"G";"H";"I";"K";"L";"M";"N";"P";"Q";"R";"S";"T";"V";"W";"Y"},""))),{72.08;104.14;115.08;129.11;148.17;58.05;138.14;114.16;130.18;114.16;132.2;115.1;98.12;129.13;158.19;88.08;102.1;100.13;187.21;164.17})/1000</f>
        <v>22.887499999999996</v>
      </c>
      <c r="AD449" s="6">
        <f t="shared" si="12"/>
        <v>2.3255813953488371E-20</v>
      </c>
      <c r="AE449" s="6">
        <f t="shared" si="13"/>
        <v>5.3226744186046501E-19</v>
      </c>
    </row>
    <row r="450" spans="1:31" x14ac:dyDescent="0.2">
      <c r="A450" t="s">
        <v>1295</v>
      </c>
      <c r="B450" t="s">
        <v>1297</v>
      </c>
      <c r="C450" t="s">
        <v>1296</v>
      </c>
      <c r="D450">
        <v>4</v>
      </c>
      <c r="E450">
        <v>4</v>
      </c>
      <c r="F450" t="s">
        <v>56596</v>
      </c>
      <c r="G450" t="s">
        <v>16338</v>
      </c>
      <c r="H450" t="s">
        <v>16339</v>
      </c>
      <c r="I450" t="s">
        <v>16340</v>
      </c>
      <c r="J450" t="s">
        <v>16341</v>
      </c>
      <c r="K450" t="s">
        <v>16342</v>
      </c>
      <c r="L450" t="s">
        <v>16343</v>
      </c>
      <c r="M450" t="s">
        <v>16344</v>
      </c>
      <c r="N450" t="s">
        <v>16345</v>
      </c>
      <c r="O450" t="s">
        <v>16346</v>
      </c>
      <c r="P450" t="s">
        <v>16347</v>
      </c>
      <c r="Q450" t="s">
        <v>16348</v>
      </c>
      <c r="R450" t="s">
        <v>16349</v>
      </c>
      <c r="S450" t="s">
        <v>16350</v>
      </c>
      <c r="T450" t="s">
        <v>16351</v>
      </c>
      <c r="U450" t="s">
        <v>16352</v>
      </c>
      <c r="V450" t="s">
        <v>16353</v>
      </c>
      <c r="W450" t="s">
        <v>16354</v>
      </c>
      <c r="X450" t="s">
        <v>16355</v>
      </c>
      <c r="Z450" t="str" cm="1">
        <f t="array" ref="Z450">_xlfn.LET(_xlpm.raw,_xlfn.XLOOKUP(_xlfn.TEXTBEFORE(A450,";",,,,A450),_xlfn.ANCHORARRAY([2]summary!$O$4),_xlfn.CHOOSECOLS(_xlfn.ANCHORARRAY([2]summary!$K$4),1),""),IF(_xlpm.raw="","",_xlfn.TEXTAFTER(_xlfn.TEXTBEFORE(_xlpm.raw,"|",-1,,,_xlpm.raw),"tr|",,,,_xlfn.TEXTBEFORE(_xlpm.raw,"|",-1,,,_xlpm.raw))))</f>
        <v>A0A2T0A5K2</v>
      </c>
      <c r="AA450">
        <f>_xlfn.XLOOKUP(Z450,[1]!UniprotIFO[Entry],[1]!UniprotIFO[Mass],"")</f>
        <v>26808</v>
      </c>
      <c r="AB450" t="str">
        <f>_xlfn.XLOOKUP(Z450,[1]!UniprotIFO[Entry],[1]!UniprotIFO[Sequence],"")</f>
        <v>MSTLHGMSPELQTLEDQVQNKREWKYEMRREAQEILPGLFVGPFQPSWKLEVLQSLGITHILCIAETREQHILKPKFPEHFIYLIQDIRDADDQNLIRIFPQTYNFIDGALAAGGRVLVHCGDGISRSPAIVTAYVMLKTGLTHEDAFAFVQARRFCVAPRTEFVHQLEAYRPIIMASQAVAADKNAQAGQRVRRRGRDDDDDEEGDVSMSGTGGNGMQMDADMAQRVPSAPVWTGPQA</v>
      </c>
      <c r="AC450" s="6" cm="1">
        <f t="array" ref="AC450">SUMPRODUCT((LEN(AB450)-LEN(SUBSTITUTE(AB450,{"A";"C";"D";"E";"F";"G";"H";"I";"K";"L";"M";"N";"P";"Q";"R";"S";"T";"V";"W";"Y"},""))),{72.08;104.14;115.08;129.11;148.17;58.05;138.14;114.16;130.18;114.16;132.2;115.1;98.12;129.13;158.19;88.08;102.1;100.13;187.21;164.17})/1000</f>
        <v>27.022179999999995</v>
      </c>
      <c r="AD450" s="6">
        <f t="shared" si="12"/>
        <v>6.6445182724252495E-21</v>
      </c>
      <c r="AE450" s="6">
        <f t="shared" si="13"/>
        <v>1.7954936877076411E-19</v>
      </c>
    </row>
    <row r="451" spans="1:31" x14ac:dyDescent="0.2">
      <c r="A451" t="s">
        <v>1298</v>
      </c>
      <c r="B451" t="s">
        <v>1300</v>
      </c>
      <c r="C451" t="s">
        <v>1299</v>
      </c>
      <c r="D451">
        <v>21</v>
      </c>
      <c r="E451">
        <v>21</v>
      </c>
      <c r="F451" t="s">
        <v>56597</v>
      </c>
      <c r="G451" t="s">
        <v>16356</v>
      </c>
      <c r="H451" t="s">
        <v>16357</v>
      </c>
      <c r="I451" t="s">
        <v>16358</v>
      </c>
      <c r="J451" t="s">
        <v>16359</v>
      </c>
      <c r="K451" t="s">
        <v>16360</v>
      </c>
      <c r="L451" t="s">
        <v>16361</v>
      </c>
      <c r="M451" t="s">
        <v>16362</v>
      </c>
      <c r="N451" t="s">
        <v>16363</v>
      </c>
      <c r="O451" t="s">
        <v>16364</v>
      </c>
      <c r="P451" t="s">
        <v>16365</v>
      </c>
      <c r="Q451" t="s">
        <v>16366</v>
      </c>
      <c r="R451" t="s">
        <v>16367</v>
      </c>
      <c r="S451" t="s">
        <v>16368</v>
      </c>
      <c r="T451" t="s">
        <v>16369</v>
      </c>
      <c r="U451" t="s">
        <v>16370</v>
      </c>
      <c r="V451" t="s">
        <v>16371</v>
      </c>
      <c r="W451" t="s">
        <v>16372</v>
      </c>
      <c r="X451" t="s">
        <v>16373</v>
      </c>
      <c r="Y451" t="s">
        <v>59004</v>
      </c>
      <c r="Z451" t="str" cm="1">
        <f t="array" ref="Z451">_xlfn.LET(_xlpm.raw,_xlfn.XLOOKUP(_xlfn.TEXTBEFORE(A451,";",,,,A451),_xlfn.ANCHORARRAY([2]summary!$O$4),_xlfn.CHOOSECOLS(_xlfn.ANCHORARRAY([2]summary!$K$4),1),""),IF(_xlpm.raw="","",_xlfn.TEXTAFTER(_xlfn.TEXTBEFORE(_xlpm.raw,"|",-1,,,_xlpm.raw),"tr|",,,,_xlfn.TEXTBEFORE(_xlpm.raw,"|",-1,,,_xlpm.raw))))</f>
        <v>A0A0K3CJ95</v>
      </c>
      <c r="AA451">
        <f>_xlfn.XLOOKUP(Z451,[1]!UniprotIFO[Entry],[1]!UniprotIFO[Mass],"")</f>
        <v>49084</v>
      </c>
      <c r="AB451" t="str">
        <f>_xlfn.XLOOKUP(Z451,[1]!UniprotIFO[Entry],[1]!UniprotIFO[Sequence],"")</f>
        <v>MSSTVAAGSKGRVLLAYSGGLDTSCILAWLIEQGYEVIAFMADVGQEEDFDAAREKALKIGAKKFFLADCKKEFVEHLIYPAVQANCIYEGVYLLGTSLARPVIARAMMDVVVTESCQFISHGCTGKGNDQVRFELAFYALQPDIKVIAPWRDPVFFERFAGRQALLDFAAEKGIPVFQTAAKPWSTDENLFHISYEAGILEDPDVTPPADMWKLINGLDKCPTTPERISITFKKGIPVCLLIHPEGAQPVPSTDGTEITDPVEIFLTLNKLARKHGIGRIDIVENRFIGVKSRGCYESPGATILRKAHMDLEGLVVDRNVRALRDQFVTTELSKILYNGYWFSPEREFVQSCLQKSQETVNGRVRLALILGNVIVEGRMSESEALYDAEQVSMDSVTNFDPQATSGFIAIESIRLRKWGEQRLKKGGNVKPESVYAPKTEI</v>
      </c>
      <c r="AC451" s="6" cm="1">
        <f t="array" ref="AC451">SUMPRODUCT((LEN(AB451)-LEN(SUBSTITUTE(AB451,{"A";"C";"D";"E";"F";"G";"H";"I";"K";"L";"M";"N";"P";"Q";"R";"S";"T";"V";"W";"Y"},""))),{72.08;104.14;115.08;129.11;148.17;58.05;138.14;114.16;130.18;114.16;132.2;115.1;98.12;129.13;158.19;88.08;102.1;100.13;187.21;164.17})/1000</f>
        <v>49.499909999999986</v>
      </c>
      <c r="AD451" s="6">
        <f t="shared" si="12"/>
        <v>3.4883720930232558E-20</v>
      </c>
      <c r="AE451" s="6">
        <f t="shared" si="13"/>
        <v>1.7267410465116275E-18</v>
      </c>
    </row>
    <row r="452" spans="1:31" x14ac:dyDescent="0.2">
      <c r="A452" t="s">
        <v>1301</v>
      </c>
      <c r="B452" t="s">
        <v>1302</v>
      </c>
      <c r="C452" t="s">
        <v>400</v>
      </c>
      <c r="D452">
        <v>5</v>
      </c>
      <c r="E452">
        <v>5</v>
      </c>
      <c r="F452" t="s">
        <v>56598</v>
      </c>
      <c r="G452" t="s">
        <v>16374</v>
      </c>
      <c r="H452" t="s">
        <v>16375</v>
      </c>
      <c r="I452" t="s">
        <v>16376</v>
      </c>
      <c r="J452" t="s">
        <v>16377</v>
      </c>
      <c r="K452" t="s">
        <v>16378</v>
      </c>
      <c r="L452" t="s">
        <v>16379</v>
      </c>
      <c r="M452" t="s">
        <v>16380</v>
      </c>
      <c r="N452" t="s">
        <v>16381</v>
      </c>
      <c r="O452" t="s">
        <v>16382</v>
      </c>
      <c r="P452" t="s">
        <v>16383</v>
      </c>
      <c r="Q452" t="s">
        <v>16384</v>
      </c>
      <c r="R452" t="s">
        <v>16385</v>
      </c>
      <c r="S452" t="s">
        <v>16386</v>
      </c>
      <c r="T452" t="s">
        <v>16387</v>
      </c>
      <c r="U452" t="s">
        <v>16388</v>
      </c>
      <c r="V452" t="s">
        <v>16389</v>
      </c>
      <c r="W452" t="s">
        <v>16390</v>
      </c>
      <c r="X452" t="s">
        <v>16391</v>
      </c>
      <c r="Z452" t="str" cm="1">
        <f t="array" ref="Z452">_xlfn.LET(_xlpm.raw,_xlfn.XLOOKUP(_xlfn.TEXTBEFORE(A452,";",,,,A452),_xlfn.ANCHORARRAY([2]summary!$O$4),_xlfn.CHOOSECOLS(_xlfn.ANCHORARRAY([2]summary!$K$4),1),""),IF(_xlpm.raw="","",_xlfn.TEXTAFTER(_xlfn.TEXTBEFORE(_xlpm.raw,"|",-1,,,_xlpm.raw),"tr|",,,,_xlfn.TEXTBEFORE(_xlpm.raw,"|",-1,,,_xlpm.raw))))</f>
        <v>A0A2T0A5I6</v>
      </c>
      <c r="AA452">
        <f>_xlfn.XLOOKUP(Z452,[1]!UniprotIFO[Entry],[1]!UniprotIFO[Mass],"")</f>
        <v>80490</v>
      </c>
      <c r="AB452" t="str">
        <f>_xlfn.XLOOKUP(Z452,[1]!UniprotIFO[Entry],[1]!UniprotIFO[Sequence],"")</f>
        <v>MRLTSLASASNAAAVRTAAFQLLNHTFTSSTTLFLSSGKTALSSCQSVLASPKSDPTLFVAALDLARLILAKSNWHPEWARENVGAQAVQKLVGGLVQAASAETSEVMLPCVATIVSLIPLYPTALRPLSPSFHTLAITLLSDASRSSAVVDAGAQLFVSLYLLAPKGKEGLREAWRTGIEALVGSIDQLASQVTQGIFAEDVTYNHLLSPLALPPLADESPASALARLESLNRALLLILRTPTTEKAGPVPVPVGALVELGVRLASFSTESPIKERTDPTILTATLALTPRLQIQGCQLLAQVALSVGPQLSTHASVILSTLAKTLSSYPVRSPMRPAVSTTYAIVLQALGASVDPEEGKKSLARVWRTVLEDIGAVATEPVVVAQSKDEAKNGGSRKAKRQKTYDPSESMAQRRVAIEDVDLEIAERGLATLERLLRCPHAYFLPPALQLATSRLLLYLSLSPSFFLTHPLASTSSSFFPATTATQSLDIIKQSPSFRRAVVRALSALTESGLGGIGLEEKAVEVWRRGSLDADEEVKAVSVASLLRFGGLVHPLLPPQQPNAGLTRIRHDQRGGFVGDEVDFEKTAEDFRMKVQEPREHGEEDEDEEMPAKETAEQEERRRKSAAVAASLAPAPQTATFSSTAFSAPSFSTAPAASTSSVPVSGFSAFAAPAFGSSTTSAPAHSSANASAPSVNGTGATASSEPAPSTSTSVPVQTIEMESVRVERSKVVVEQPTKALAEGDESEDDEMPAIDLGSDEE</v>
      </c>
      <c r="AC452" s="6" cm="1">
        <f t="array" ref="AC452">SUMPRODUCT((LEN(AB452)-LEN(SUBSTITUTE(AB452,{"A";"C";"D";"E";"F";"G";"H";"I";"K";"L";"M";"N";"P";"Q";"R";"S";"T";"V";"W";"Y"},""))),{72.08;104.14;115.08;129.11;148.17;58.05;138.14;114.16;130.18;114.16;132.2;115.1;98.12;129.13;158.19;88.08;102.1;100.13;187.21;164.17})/1000</f>
        <v>81.217719999999986</v>
      </c>
      <c r="AD452" s="6">
        <f t="shared" si="12"/>
        <v>8.3056478405315615E-21</v>
      </c>
      <c r="AE452" s="6">
        <f t="shared" si="13"/>
        <v>6.7456578073089693E-19</v>
      </c>
    </row>
    <row r="453" spans="1:31" x14ac:dyDescent="0.2">
      <c r="A453" t="s">
        <v>1303</v>
      </c>
      <c r="B453" t="s">
        <v>1305</v>
      </c>
      <c r="C453" t="s">
        <v>1304</v>
      </c>
      <c r="D453">
        <v>4</v>
      </c>
      <c r="E453">
        <v>4</v>
      </c>
      <c r="F453" t="s">
        <v>56599</v>
      </c>
      <c r="G453" t="s">
        <v>16392</v>
      </c>
      <c r="H453" t="s">
        <v>16393</v>
      </c>
      <c r="I453" t="s">
        <v>16394</v>
      </c>
      <c r="J453" t="s">
        <v>16395</v>
      </c>
      <c r="K453" t="s">
        <v>16396</v>
      </c>
      <c r="L453" t="s">
        <v>16397</v>
      </c>
      <c r="M453" t="s">
        <v>16398</v>
      </c>
      <c r="N453" t="s">
        <v>16399</v>
      </c>
      <c r="O453" t="s">
        <v>16400</v>
      </c>
      <c r="P453" t="s">
        <v>16401</v>
      </c>
      <c r="Q453" t="s">
        <v>16402</v>
      </c>
      <c r="R453" t="s">
        <v>16403</v>
      </c>
      <c r="S453" t="s">
        <v>16404</v>
      </c>
      <c r="T453" t="s">
        <v>16405</v>
      </c>
      <c r="U453" t="s">
        <v>16406</v>
      </c>
      <c r="V453" t="s">
        <v>16407</v>
      </c>
      <c r="W453" t="s">
        <v>16408</v>
      </c>
      <c r="X453" t="s">
        <v>16409</v>
      </c>
      <c r="Y453" t="s">
        <v>59005</v>
      </c>
      <c r="Z453" t="str" cm="1">
        <f t="array" ref="Z453">_xlfn.LET(_xlpm.raw,_xlfn.XLOOKUP(_xlfn.TEXTBEFORE(A453,";",,,,A453),_xlfn.ANCHORARRAY([2]summary!$O$4),_xlfn.CHOOSECOLS(_xlfn.ANCHORARRAY([2]summary!$K$4),1),""),IF(_xlpm.raw="","",_xlfn.TEXTAFTER(_xlfn.TEXTBEFORE(_xlpm.raw,"|",-1,,,_xlpm.raw),"tr|",,,,_xlfn.TEXTBEFORE(_xlpm.raw,"|",-1,,,_xlpm.raw))))</f>
        <v>A0A061AHU5</v>
      </c>
      <c r="AA453">
        <f>_xlfn.XLOOKUP(Z453,[1]!UniprotIFO[Entry],[1]!UniprotIFO[Mass],"")</f>
        <v>37609</v>
      </c>
      <c r="AB453" t="str">
        <f>_xlfn.XLOOKUP(Z453,[1]!UniprotIFO[Entry],[1]!UniprotIFO[Sequence],"")</f>
        <v>MPSDAPPTAQSITNAIDLEHVDRDLYRSRELWKPAQGRGVFGGQIIAQAAWAATQSVRRDEPGTKKGLHSLHCYFLNFGNADIPVLYQVQRLRDGRSYSTRSVLASQQGVPIFSLTCSFCLAEPDQPVRALPLPQWPLKWHRTEEGQKDPKDVGDRIPEPEECDATEEVMMRALAAAKNLPKKLQDFVERQAEERRQSSIELRNTDKREIGHLFAFDKTASQQQLYWFRSRAPVEPDPDFQKCVLAYASDLNFIGTAARATGLGASTKPRLGMLASLDHSMYFYDTTVDAHDWNLFYMNSPVTSNGRGLVHGRIYKRDGTLAVVCTQEGVVRAAL</v>
      </c>
      <c r="AC453" s="6" cm="1">
        <f t="array" ref="AC453">SUMPRODUCT((LEN(AB453)-LEN(SUBSTITUTE(AB453,{"A";"C";"D";"E";"F";"G";"H";"I";"K";"L";"M";"N";"P";"Q";"R";"S";"T";"V";"W";"Y"},""))),{72.08;104.14;115.08;129.11;148.17;58.05;138.14;114.16;130.18;114.16;132.2;115.1;98.12;129.13;158.19;88.08;102.1;100.13;187.21;164.17})/1000</f>
        <v>37.92615</v>
      </c>
      <c r="AD453" s="6">
        <f t="shared" ref="AD453:AD516" si="14">1000*E453/(6.02E+23)</f>
        <v>6.6445182724252495E-21</v>
      </c>
      <c r="AE453" s="6">
        <f t="shared" ref="AE453:AE516" si="15">AD453*AC453</f>
        <v>2.5200099667774088E-19</v>
      </c>
    </row>
    <row r="454" spans="1:31" x14ac:dyDescent="0.2">
      <c r="A454" t="s">
        <v>1306</v>
      </c>
      <c r="B454" t="s">
        <v>1308</v>
      </c>
      <c r="C454" t="s">
        <v>1307</v>
      </c>
      <c r="D454">
        <v>8</v>
      </c>
      <c r="E454">
        <v>8</v>
      </c>
      <c r="F454" t="s">
        <v>56600</v>
      </c>
      <c r="G454" t="s">
        <v>16410</v>
      </c>
      <c r="H454" t="s">
        <v>16411</v>
      </c>
      <c r="I454" t="s">
        <v>16412</v>
      </c>
      <c r="J454" t="s">
        <v>16413</v>
      </c>
      <c r="K454" t="s">
        <v>16414</v>
      </c>
      <c r="L454" t="s">
        <v>16415</v>
      </c>
      <c r="M454" t="s">
        <v>16416</v>
      </c>
      <c r="N454" t="s">
        <v>16417</v>
      </c>
      <c r="O454" t="s">
        <v>16418</v>
      </c>
      <c r="P454" t="s">
        <v>16419</v>
      </c>
      <c r="Q454" t="s">
        <v>16420</v>
      </c>
      <c r="R454" t="s">
        <v>16421</v>
      </c>
      <c r="S454" t="s">
        <v>16422</v>
      </c>
      <c r="T454" t="s">
        <v>16423</v>
      </c>
      <c r="U454" t="s">
        <v>16424</v>
      </c>
      <c r="V454" t="s">
        <v>16425</v>
      </c>
      <c r="W454" t="s">
        <v>16426</v>
      </c>
      <c r="X454" t="s">
        <v>16427</v>
      </c>
      <c r="Y454" t="s">
        <v>59006</v>
      </c>
      <c r="Z454" t="str" cm="1">
        <f t="array" ref="Z454">_xlfn.LET(_xlpm.raw,_xlfn.XLOOKUP(_xlfn.TEXTBEFORE(A454,";",,,,A454),_xlfn.ANCHORARRAY([2]summary!$O$4),_xlfn.CHOOSECOLS(_xlfn.ANCHORARRAY([2]summary!$K$4),1),""),IF(_xlpm.raw="","",_xlfn.TEXTAFTER(_xlfn.TEXTBEFORE(_xlpm.raw,"|",-1,,,_xlpm.raw),"tr|",,,,_xlfn.TEXTBEFORE(_xlpm.raw,"|",-1,,,_xlpm.raw))))</f>
        <v>A0A0K3CJK9</v>
      </c>
      <c r="AA454">
        <f>_xlfn.XLOOKUP(Z454,[1]!UniprotIFO[Entry],[1]!UniprotIFO[Mass],"")</f>
        <v>69702</v>
      </c>
      <c r="AB454" t="str">
        <f>_xlfn.XLOOKUP(Z454,[1]!UniprotIFO[Entry],[1]!UniprotIFO[Sequence],"")</f>
        <v>MSHETEKPATPTFARLQEQVAAEKALSGKADEKRELHGDGEYVEPGATNTVSKAQALDNPLSGISLDRLEEMGRAFAREKGLGEYEVEFARGAQAAQDPLAFESLPLLSDEDKEVLRRETTHRWSHPAALYFLVICCSMAAATQGMDESVINGANLFLGPQLGLDTSSSNPDAGRNQWLLGLVNGSPYLCCAVLGCWLTAPVNKVLGRKGAMFLGAFISFAGCIWSACTNSWGHLLGARFFLGIGIGINSATVPVFAAETAPPLIRGALVMQWQVWTAFGIMLGTVSSLAFYHVADPASAHITGLNWRLMLGSALLPALFVMLQVPFIPESPRWLIGRGRYVDAFQSLCRIRYTKLQAARDLFFINALLEEEASVSTGKSAIVELFTVARNRRAVQASSIVMFMQQFCGINVIAYYSSTIFRQAGFSEISALGASLGFGTLNWVFAAPAVWTIDTFGRRTLLLTTFPLMALFLLMTGLAFYIPESSKAHIGVIALGIYLHCMAYSPGEGPVPFTYSAEAFPFYVRDVGMSYATALTWTFNFIVALTFPRLLDAFTPTGAFLWYAGWNAIGFLLVLLFVPETKGLSLEELDQVFSVPTFKHSAYQLGALGHGFRKYILRQRVAPYPALYAWEDGTVAKA</v>
      </c>
      <c r="AC454" s="6" cm="1">
        <f t="array" ref="AC454">SUMPRODUCT((LEN(AB454)-LEN(SUBSTITUTE(AB454,{"A";"C";"D";"E";"F";"G";"H";"I";"K";"L";"M";"N";"P";"Q";"R";"S";"T";"V";"W";"Y"},""))),{72.08;104.14;115.08;129.11;148.17;58.05;138.14;114.16;130.18;114.16;132.2;115.1;98.12;129.13;158.19;88.08;102.1;100.13;187.21;164.17})/1000</f>
        <v>70.316889999999987</v>
      </c>
      <c r="AD454" s="6">
        <f t="shared" si="14"/>
        <v>1.3289036544850499E-20</v>
      </c>
      <c r="AE454" s="6">
        <f t="shared" si="15"/>
        <v>9.3444372093023243E-19</v>
      </c>
    </row>
    <row r="455" spans="1:31" x14ac:dyDescent="0.2">
      <c r="A455" t="s">
        <v>1309</v>
      </c>
      <c r="B455" t="s">
        <v>1311</v>
      </c>
      <c r="C455" t="s">
        <v>1310</v>
      </c>
      <c r="D455">
        <v>16</v>
      </c>
      <c r="E455">
        <v>16</v>
      </c>
      <c r="F455" t="s">
        <v>56601</v>
      </c>
      <c r="G455" t="s">
        <v>16428</v>
      </c>
      <c r="H455" t="s">
        <v>13087</v>
      </c>
      <c r="I455" t="s">
        <v>16429</v>
      </c>
      <c r="J455" t="s">
        <v>16430</v>
      </c>
      <c r="K455" t="s">
        <v>16431</v>
      </c>
      <c r="L455" t="s">
        <v>16432</v>
      </c>
      <c r="M455" t="s">
        <v>16433</v>
      </c>
      <c r="N455" t="s">
        <v>16434</v>
      </c>
      <c r="O455" t="s">
        <v>16435</v>
      </c>
      <c r="P455" t="s">
        <v>8483</v>
      </c>
      <c r="Q455" t="s">
        <v>16436</v>
      </c>
      <c r="R455" t="s">
        <v>16437</v>
      </c>
      <c r="S455" t="s">
        <v>16438</v>
      </c>
      <c r="T455" t="s">
        <v>16439</v>
      </c>
      <c r="U455" t="s">
        <v>9036</v>
      </c>
      <c r="V455" t="s">
        <v>9983</v>
      </c>
      <c r="W455" t="s">
        <v>16440</v>
      </c>
      <c r="X455" t="s">
        <v>16441</v>
      </c>
      <c r="Y455" t="s">
        <v>59007</v>
      </c>
      <c r="Z455" t="str" cm="1">
        <f t="array" ref="Z455">_xlfn.LET(_xlpm.raw,_xlfn.XLOOKUP(_xlfn.TEXTBEFORE(A455,";",,,,A455),_xlfn.ANCHORARRAY([2]summary!$O$4),_xlfn.CHOOSECOLS(_xlfn.ANCHORARRAY([2]summary!$K$4),1),""),IF(_xlpm.raw="","",_xlfn.TEXTAFTER(_xlfn.TEXTBEFORE(_xlpm.raw,"|",-1,,,_xlpm.raw),"tr|",,,,_xlfn.TEXTBEFORE(_xlpm.raw,"|",-1,,,_xlpm.raw))))</f>
        <v>A0A0K3CCH3</v>
      </c>
      <c r="AA455">
        <f>_xlfn.XLOOKUP(Z455,[1]!UniprotIFO[Entry],[1]!UniprotIFO[Mass],"")</f>
        <v>54818</v>
      </c>
      <c r="AB455" t="str">
        <f>_xlfn.XLOOKUP(Z455,[1]!UniprotIFO[Entry],[1]!UniprotIFO[Sequence],"")</f>
        <v>MLAPRLAGAQAAQQSLKCTCRAAYTTRAALARPGPISLTSSPLPRFDAPSARPTPRSFARSYSARTTPTDPIVVEGKTYPRDAFSNVTPTILSKLPRRLHLSPSHPIGILRTLIESHFASFKHLNSLSPIVTVQQNFDDLGFPADHPGRALTDSYYLNQTHMLRTHTSAHEVESFRSGLEQFLLTADVYRRDEIDRSHYPVFHQMEGCSVFDPSTGAIERLEKENAEMRAALKAANIVIEDETGEETATNPYQAEHDPRVARMIAEHLKNNLNGLVLKLFGGRASQGGEPLRVRWIEATFPWTAPSYEVEVMFNGKWLEILGCGVVRQTALERSGVGHKQGWAFGLGLERIAMVLFSIPDIRLFWSEDARFLSQFREGEISTFKPYSKYPECYKDITFWVPTKEEGVKEWHENDFMELVRDEGGDLVESVQLIDEFTHPKTGRKSRCYRLNYRSMDRSLSNEEVNRIQDRVIERVTGEMGVEVR</v>
      </c>
      <c r="AC455" s="6" cm="1">
        <f t="array" ref="AC455">SUMPRODUCT((LEN(AB455)-LEN(SUBSTITUTE(AB455,{"A";"C";"D";"E";"F";"G";"H";"I";"K";"L";"M";"N";"P";"Q";"R";"S";"T";"V";"W";"Y"},""))),{72.08;104.14;115.08;129.11;148.17;58.05;138.14;114.16;130.18;114.16;132.2;115.1;98.12;129.13;158.19;88.08;102.1;100.13;187.21;164.17})/1000</f>
        <v>55.279509999999995</v>
      </c>
      <c r="AD455" s="6">
        <f t="shared" si="14"/>
        <v>2.6578073089700998E-20</v>
      </c>
      <c r="AE455" s="6">
        <f t="shared" si="15"/>
        <v>1.4692228571428571E-18</v>
      </c>
    </row>
    <row r="456" spans="1:31" x14ac:dyDescent="0.2">
      <c r="A456" t="s">
        <v>1312</v>
      </c>
      <c r="B456" t="s">
        <v>1314</v>
      </c>
      <c r="C456" t="s">
        <v>1313</v>
      </c>
      <c r="D456">
        <v>28</v>
      </c>
      <c r="E456">
        <v>28</v>
      </c>
      <c r="F456" t="s">
        <v>56199</v>
      </c>
      <c r="G456" t="s">
        <v>16442</v>
      </c>
      <c r="H456" t="s">
        <v>16443</v>
      </c>
      <c r="I456" t="s">
        <v>16444</v>
      </c>
      <c r="J456" t="s">
        <v>16445</v>
      </c>
      <c r="K456" t="s">
        <v>16446</v>
      </c>
      <c r="L456" t="s">
        <v>16447</v>
      </c>
      <c r="M456" t="s">
        <v>16448</v>
      </c>
      <c r="N456" t="s">
        <v>16449</v>
      </c>
      <c r="O456" t="s">
        <v>16450</v>
      </c>
      <c r="P456" t="s">
        <v>16451</v>
      </c>
      <c r="Q456" t="s">
        <v>16452</v>
      </c>
      <c r="R456" t="s">
        <v>16453</v>
      </c>
      <c r="S456" t="s">
        <v>16454</v>
      </c>
      <c r="T456" t="s">
        <v>16455</v>
      </c>
      <c r="U456" t="s">
        <v>16456</v>
      </c>
      <c r="V456" t="s">
        <v>16457</v>
      </c>
      <c r="W456" t="s">
        <v>16458</v>
      </c>
      <c r="X456" t="s">
        <v>16459</v>
      </c>
      <c r="Y456" t="s">
        <v>59008</v>
      </c>
      <c r="Z456" t="str" cm="1">
        <f t="array" ref="Z456">_xlfn.LET(_xlpm.raw,_xlfn.XLOOKUP(_xlfn.TEXTBEFORE(A456,";",,,,A456),_xlfn.ANCHORARRAY([2]summary!$O$4),_xlfn.CHOOSECOLS(_xlfn.ANCHORARRAY([2]summary!$K$4),1),""),IF(_xlpm.raw="","",_xlfn.TEXTAFTER(_xlfn.TEXTBEFORE(_xlpm.raw,"|",-1,,,_xlpm.raw),"tr|",,,,_xlfn.TEXTBEFORE(_xlpm.raw,"|",-1,,,_xlpm.raw))))</f>
        <v>A0A2T0A5Y8</v>
      </c>
      <c r="AA456">
        <f>_xlfn.XLOOKUP(Z456,[1]!UniprotIFO[Entry],[1]!UniprotIFO[Mass],"")</f>
        <v>45248</v>
      </c>
      <c r="AB456" t="str">
        <f>_xlfn.XLOOKUP(Z456,[1]!UniprotIFO[Entry],[1]!UniprotIFO[Sequence],"")</f>
        <v>MFTAGPVRGYAAEAGGKYERKLPHMNIGTIGHVDHGKTTLSAAITKVLAEAQGKGKVLAYDQIDKAPEEKARGITIATAHLEYETANRHYAHVDCPGHADYIKNMITGAAQMDGGIIVVSASDGQMPQTREHLLLARQVGIKKLVVYINKVDQVDDPEMLELVEMEMRDLLSTYGFDGENTPIVKGSALAALEDRDPKIGKDTIIELMKEVDAWLDQPPRDLDKPFLMPVEDVFSIQGRGTVVTGRVERGTITKGSEIEIIGMGASFKTTLTGIEMFHKELERGEAGDNMGALLRGVKREQIKRGMVIAAPGTIKPVKKFEAQCYILTKEEGGRYTPFMNNYRPQLFARTSDITVAITFPEGTDNADEKMVMPGDNVDVVCEVVHDFAADVGQRFTLREGGKTVGTGIITKIIA</v>
      </c>
      <c r="AC456" s="6" cm="1">
        <f t="array" ref="AC456">SUMPRODUCT((LEN(AB456)-LEN(SUBSTITUTE(AB456,{"A";"C";"D";"E";"F";"G";"H";"I";"K";"L";"M";"N";"P";"Q";"R";"S";"T";"V";"W";"Y"},""))),{72.08;104.14;115.08;129.11;148.17;58.05;138.14;114.16;130.18;114.16;132.2;115.1;98.12;129.13;158.19;88.08;102.1;100.13;187.21;164.17})/1000</f>
        <v>45.633449999999996</v>
      </c>
      <c r="AD456" s="6">
        <f t="shared" si="14"/>
        <v>4.6511627906976742E-20</v>
      </c>
      <c r="AE456" s="6">
        <f t="shared" si="15"/>
        <v>2.1224860465116276E-18</v>
      </c>
    </row>
    <row r="457" spans="1:31" x14ac:dyDescent="0.2">
      <c r="A457" t="s">
        <v>1315</v>
      </c>
      <c r="B457" t="s">
        <v>1317</v>
      </c>
      <c r="C457" t="s">
        <v>1316</v>
      </c>
      <c r="D457">
        <v>6</v>
      </c>
      <c r="E457">
        <v>6</v>
      </c>
      <c r="F457" t="s">
        <v>56602</v>
      </c>
      <c r="G457" t="s">
        <v>16460</v>
      </c>
      <c r="H457" t="s">
        <v>16461</v>
      </c>
      <c r="I457" t="s">
        <v>16462</v>
      </c>
      <c r="J457" t="s">
        <v>16463</v>
      </c>
      <c r="K457" t="s">
        <v>16464</v>
      </c>
      <c r="L457" t="s">
        <v>16465</v>
      </c>
      <c r="M457" t="s">
        <v>16466</v>
      </c>
      <c r="N457" t="s">
        <v>16467</v>
      </c>
      <c r="O457" t="s">
        <v>16468</v>
      </c>
      <c r="P457" t="s">
        <v>16469</v>
      </c>
      <c r="Q457" t="s">
        <v>16470</v>
      </c>
      <c r="R457" t="s">
        <v>16471</v>
      </c>
      <c r="S457" t="s">
        <v>16472</v>
      </c>
      <c r="T457" t="s">
        <v>16473</v>
      </c>
      <c r="U457" t="s">
        <v>16474</v>
      </c>
      <c r="V457" t="s">
        <v>16475</v>
      </c>
      <c r="W457" t="s">
        <v>16476</v>
      </c>
      <c r="X457" t="s">
        <v>16477</v>
      </c>
      <c r="Z457" t="str" cm="1">
        <f t="array" ref="Z457">_xlfn.LET(_xlpm.raw,_xlfn.XLOOKUP(_xlfn.TEXTBEFORE(A457,";",,,,A457),_xlfn.ANCHORARRAY([2]summary!$O$4),_xlfn.CHOOSECOLS(_xlfn.ANCHORARRAY([2]summary!$K$4),1),""),IF(_xlpm.raw="","",_xlfn.TEXTAFTER(_xlfn.TEXTBEFORE(_xlpm.raw,"|",-1,,,_xlpm.raw),"tr|",,,,_xlfn.TEXTBEFORE(_xlpm.raw,"|",-1,,,_xlpm.raw))))</f>
        <v>A0A0K3C942</v>
      </c>
      <c r="AA457">
        <f>_xlfn.XLOOKUP(Z457,[1]!UniprotIFO[Entry],[1]!UniprotIFO[Mass],"")</f>
        <v>166315</v>
      </c>
      <c r="AB457" t="str">
        <f>_xlfn.XLOOKUP(Z457,[1]!UniprotIFO[Entry],[1]!UniprotIFO[Sequence],"")</f>
        <v>MEQMFLDGTHPALQRDADAAATLRASSPPRSRSSSPTPRSDDDEDGPRFTAIDPDPPKGGEMPSRAPGGGKRGQSRNTGVKGVRADYKEAQRAMQNGNGGVNGLAEKVRTKMVVSLDKEEEEDDELAELRRKRLQELQMQGSGERRGSDALGNRIFGHLREVGVEGYVNAVEEEDEDVAVVVHLYERRIQICELLNTHLAHLARLYPSTKFIRCVASELDFMSSDIDASTLPTILIYRKGDLEATWVRFDLELPSGEIRDGDRGRKEVEEFLAGCVAKPQALWTSMSDAEAAATPAEVDAADSAGRVEEDTVRGVERRPDGGDEHSTGEEAGSTEGTASESEPASAAGSSDGALPADFAVSLAPSDGAGEVVSPDSTKASSATNDTATTAVTPAEPVTSHPPPPRRRRLPPPPAKGILRPPQSSHAASSRFSFRRDILQPFNSSYVRAAGVAEGQASTTGGNPPAGATGVGEAVGNAAATAGGFFGNALKKLSAAAAAAGATTIAAAGPQPADQGKVQANGVRAEAATASQTKQLPPTQPNASTSSVATTSTAVSTASTAVASPPSSQQPAPPPQPSHPLPVSSLKLVRFRMSSLKVVYPINHGTLEAIAPEEEGATRDRIEEEFRAKKGKGKARVADVPSDEKAAEEEKKVWTGEELGRLYAECCRTREEPGIERVKRAFRENPTAPPKALDLSHEFLSHGAVEALSDVLSVDWGCKKLVLEGCGLDDESVKPLLHALLVSASIPTVSLAGNKRIRNRGWKLIAVFLRKAKFLRYLDLSETSIDRRAAEWLVQAITPQPVVPPVPPQPSLPASPASETGQNEAMGKKDLSKKVGGLWDDDDESDAEDGAQPKGAAKEANAAPEGESTQEKAEADEQVVPPPPRDPLFDIAPLLKEDWSSEPSTVLSLRMENCGLRGPALEVIANGIRSSQIKHVSLRRNRINAAGGVALAAIIRDYPVSSDPSSAFSPSPASATPFSASLFGHSNGSNDSLSTASPAFEAGNSVTARPQHRDSDGGRHRPSSSTTLLSAELQDGQERPAAMTEREVFRLSEARARLRKQIDGLPRIGALLTLDVKGNDIRNGVTYIAQVLKRNRTLKVLNLSENRIDVQGLIVIGEALKYNTTLETLDMSHNPCCGPTIEGIMALRSAMMVSPTLKRVFLNSTDLTSEGAIALAEFLPEARSILHLDLTSNQIDISGVMALAVSIKLNSTIRCLDLNIPFDDPDFSRFSQEILLQCVRNTELAQAKADEEARAATDGSKRVVVAQPIRKSALASSLEARQAAEERQERRRQAALRTQKDIFAAAAETRDVVAELLAVDQQAAAKGIIVAPSEVVRDALLQVQLCEAQLAEAFTGARQGEERERAELLITELSSLLDLAKSLYDKPPPSPQQNGAGSPHLQVPEGSLAADVPPSSSLTFSLQDSDSDDDAAAQAAMDKNVGDDAAEQTLEVDEASSSSDSLRSPIQSESRAMVMEESEVFRKGVALGVDDVPSEDEEDDGEDGEERKKQSEVSGEELRKEILETPVTRSPRTSFSDVQDKPRIDRRASDASDRSTVSDS</v>
      </c>
      <c r="AC457" s="6" cm="1">
        <f t="array" ref="AC457">SUMPRODUCT((LEN(AB457)-LEN(SUBSTITUTE(AB457,{"A";"C";"D";"E";"F";"G";"H";"I";"K";"L";"M";"N";"P";"Q";"R";"S";"T";"V";"W";"Y"},""))),{72.08;104.14;115.08;129.11;148.17;58.05;138.14;114.16;130.18;114.16;132.2;115.1;98.12;129.13;158.19;88.08;102.1;100.13;187.21;164.17})/1000</f>
        <v>167.79686000000001</v>
      </c>
      <c r="AD457" s="6">
        <f t="shared" si="14"/>
        <v>9.9667774086378735E-21</v>
      </c>
      <c r="AE457" s="6">
        <f t="shared" si="15"/>
        <v>1.6723939534883721E-18</v>
      </c>
    </row>
    <row r="458" spans="1:31" x14ac:dyDescent="0.2">
      <c r="A458" t="s">
        <v>1318</v>
      </c>
      <c r="B458" t="s">
        <v>1320</v>
      </c>
      <c r="C458" t="s">
        <v>1319</v>
      </c>
      <c r="D458">
        <v>6</v>
      </c>
      <c r="E458">
        <v>6</v>
      </c>
      <c r="F458" t="s">
        <v>56603</v>
      </c>
      <c r="G458" t="s">
        <v>11432</v>
      </c>
      <c r="H458" t="s">
        <v>16478</v>
      </c>
      <c r="I458" t="s">
        <v>16479</v>
      </c>
      <c r="J458" t="s">
        <v>16480</v>
      </c>
      <c r="K458" t="s">
        <v>16481</v>
      </c>
      <c r="L458" t="s">
        <v>16482</v>
      </c>
      <c r="M458" t="s">
        <v>16483</v>
      </c>
      <c r="N458" t="s">
        <v>16484</v>
      </c>
      <c r="O458" t="s">
        <v>16485</v>
      </c>
      <c r="P458" t="s">
        <v>16486</v>
      </c>
      <c r="Q458" t="s">
        <v>16487</v>
      </c>
      <c r="R458" t="s">
        <v>16488</v>
      </c>
      <c r="S458" t="s">
        <v>16489</v>
      </c>
      <c r="T458" t="s">
        <v>16490</v>
      </c>
      <c r="U458" t="s">
        <v>16491</v>
      </c>
      <c r="V458" t="s">
        <v>16492</v>
      </c>
      <c r="W458" t="s">
        <v>15586</v>
      </c>
      <c r="X458" t="s">
        <v>16493</v>
      </c>
      <c r="Y458" t="s">
        <v>59009</v>
      </c>
      <c r="Z458" t="str" cm="1">
        <f t="array" ref="Z458">_xlfn.LET(_xlpm.raw,_xlfn.XLOOKUP(_xlfn.TEXTBEFORE(A458,";",,,,A458),_xlfn.ANCHORARRAY([2]summary!$O$4),_xlfn.CHOOSECOLS(_xlfn.ANCHORARRAY([2]summary!$K$4),1),""),IF(_xlpm.raw="","",_xlfn.TEXTAFTER(_xlfn.TEXTBEFORE(_xlpm.raw,"|",-1,,,_xlpm.raw),"tr|",,,,_xlfn.TEXTBEFORE(_xlpm.raw,"|",-1,,,_xlpm.raw))))</f>
        <v>A0A0K3CI31</v>
      </c>
      <c r="AA458">
        <f>_xlfn.XLOOKUP(Z458,[1]!UniprotIFO[Entry],[1]!UniprotIFO[Mass],"")</f>
        <v>23298</v>
      </c>
      <c r="AB458" t="str">
        <f>_xlfn.XLOOKUP(Z458,[1]!UniprotIFO[Entry],[1]!UniprotIFO[Sequence],"")</f>
        <v>MKILSIQILHVVPGQSSSSPAVAVAAAQDLSSFSFYQRGTVGEFMTFLSRTVAERTPPGQRQSVQENNYTAHVYSRSSDQLAGVIVSDQEYPVRVAFSLLNKILDEFTTKVQRSEWEAKAAQGRQSGKQVLVDYPDLATYLQKYQDPKQADAIMKVQQELDETKIILHKTIESVLERGEKLDSLVDKSAALSASSKSFYKTAKKQASCDL</v>
      </c>
      <c r="AC458" s="6" cm="1">
        <f t="array" ref="AC458">SUMPRODUCT((LEN(AB458)-LEN(SUBSTITUTE(AB458,{"A";"C";"D";"E";"F";"G";"H";"I";"K";"L";"M";"N";"P";"Q";"R";"S";"T";"V";"W";"Y"},""))),{72.08;104.14;115.08;129.11;148.17;58.05;138.14;114.16;130.18;114.16;132.2;115.1;98.12;129.13;158.19;88.08;102.1;100.13;187.21;164.17})/1000</f>
        <v>23.491159999999997</v>
      </c>
      <c r="AD458" s="6">
        <f t="shared" si="14"/>
        <v>9.9667774086378735E-21</v>
      </c>
      <c r="AE458" s="6">
        <f t="shared" si="15"/>
        <v>2.3413116279069765E-19</v>
      </c>
    </row>
    <row r="459" spans="1:31" x14ac:dyDescent="0.2">
      <c r="A459" t="s">
        <v>1321</v>
      </c>
      <c r="B459" t="s">
        <v>1323</v>
      </c>
      <c r="C459" t="s">
        <v>1322</v>
      </c>
      <c r="D459">
        <v>6</v>
      </c>
      <c r="E459">
        <v>6</v>
      </c>
      <c r="F459" t="s">
        <v>56604</v>
      </c>
      <c r="G459" t="s">
        <v>16494</v>
      </c>
      <c r="H459" t="s">
        <v>16495</v>
      </c>
      <c r="I459" t="s">
        <v>16496</v>
      </c>
      <c r="J459" t="s">
        <v>9468</v>
      </c>
      <c r="K459" t="s">
        <v>16497</v>
      </c>
      <c r="L459" t="s">
        <v>16498</v>
      </c>
      <c r="M459" t="s">
        <v>16499</v>
      </c>
      <c r="N459" t="s">
        <v>16500</v>
      </c>
      <c r="O459" t="s">
        <v>16501</v>
      </c>
      <c r="P459" t="s">
        <v>16502</v>
      </c>
      <c r="Q459" t="s">
        <v>16503</v>
      </c>
      <c r="R459" t="s">
        <v>16504</v>
      </c>
      <c r="S459" t="s">
        <v>16505</v>
      </c>
      <c r="T459" t="s">
        <v>16506</v>
      </c>
      <c r="U459" t="s">
        <v>16507</v>
      </c>
      <c r="V459" t="s">
        <v>16508</v>
      </c>
      <c r="W459" t="s">
        <v>16509</v>
      </c>
      <c r="X459" t="s">
        <v>16510</v>
      </c>
      <c r="Z459" t="str" cm="1">
        <f t="array" ref="Z459">_xlfn.LET(_xlpm.raw,_xlfn.XLOOKUP(_xlfn.TEXTBEFORE(A459,";",,,,A459),_xlfn.ANCHORARRAY([2]summary!$O$4),_xlfn.CHOOSECOLS(_xlfn.ANCHORARRAY([2]summary!$K$4),1),""),IF(_xlpm.raw="","",_xlfn.TEXTAFTER(_xlfn.TEXTBEFORE(_xlpm.raw,"|",-1,,,_xlpm.raw),"tr|",,,,_xlfn.TEXTBEFORE(_xlpm.raw,"|",-1,,,_xlpm.raw))))</f>
        <v>A0A0K3CCF6</v>
      </c>
      <c r="AA459">
        <f>_xlfn.XLOOKUP(Z459,[1]!UniprotIFO[Entry],[1]!UniprotIFO[Mass],"")</f>
        <v>94143</v>
      </c>
      <c r="AB459" t="str">
        <f>_xlfn.XLOOKUP(Z459,[1]!UniprotIFO[Entry],[1]!UniprotIFO[Sequence],"")</f>
        <v>MAAPTIALPPSNPGDPLPDLPQELLLTLLTKRAASDGPEKERDALDAFVLSGAANGGDGNGGVQVEDVLNELLPDEASLAHAPMVGLLLRIKIQAIREEVEALTALLERDQDPRGMGELQELIGDLLAQVTAIRDAATESEVVVRHITRDIQSLDLAKRNLVASMNALKRFQMLVNAFDQLTRLAKSRRYRETAQALGAVKELSSFFKTFSSVERVAAVSRGVAEVQNVLKGQVMREFEEAFANETARAGKDAQLADACLVIDALGDEAKNTLLKWYSLLLLRDYRRIFGATSEAGQLDNISRRFAWFRRILRTHEEENSAIFPESWAVGAVLAGGFSEVTKNDLKSVLSKSSQSLNVGLLLESIAQTAEFERETARKFSLSFENILKLSQLSYGGPDATAPISSVFEPYLGIFVEAQDKTLAEMFQTFTSSRISISPTDNPSAVLPSSTELFYFYREALERCAKLSTRQALLDLCKVYRKWLKTYAEDVLTASLIKFDRKSTEGRPNMQELQTACLVLNTAEYCLETATQLEERLHERIHPDFRDRVSLEAEKEMFQSTTSAALLAILRELEFTVEPCFATMARSPWKEAEYVSSESAYVAELARALNTVIGAVREGVEQKKYVRSTCDKVVGLVLAKFTQTIVKCRPISQTGAEQILLDLQALKNCLMHLVLAPGDPAPIPTSYSRYVTRNVQNIDTLLKILMSPEDPPDDFVKHYLLLIPCQSFSDFQKVLDLKGVRRAEQNQLLDIFLARTSTASGLSDSSFLTTLDMDPASKSLTSPSASGLASPTTAGSNLGLFGFGGASSITMLQSGGGSRDGSRVGTPILGGRDGGGKEERAFARLGARLGTRFFGGASSHS</v>
      </c>
      <c r="AC459" s="6" cm="1">
        <f t="array" ref="AC459">SUMPRODUCT((LEN(AB459)-LEN(SUBSTITUTE(AB459,{"A";"C";"D";"E";"F";"G";"H";"I";"K";"L";"M";"N";"P";"Q";"R";"S";"T";"V";"W";"Y"},""))),{72.08;104.14;115.08;129.11;148.17;58.05;138.14;114.16;130.18;114.16;132.2;115.1;98.12;129.13;158.19;88.08;102.1;100.13;187.21;164.17})/1000</f>
        <v>94.970420000000018</v>
      </c>
      <c r="AD459" s="6">
        <f t="shared" si="14"/>
        <v>9.9667774086378735E-21</v>
      </c>
      <c r="AE459" s="6">
        <f t="shared" si="15"/>
        <v>9.4654903654485069E-19</v>
      </c>
    </row>
    <row r="460" spans="1:31" x14ac:dyDescent="0.2">
      <c r="A460" t="s">
        <v>1324</v>
      </c>
      <c r="B460" t="s">
        <v>1326</v>
      </c>
      <c r="C460" t="s">
        <v>1325</v>
      </c>
      <c r="D460">
        <v>14</v>
      </c>
      <c r="E460">
        <v>14</v>
      </c>
      <c r="F460" t="s">
        <v>56605</v>
      </c>
      <c r="G460" t="s">
        <v>14121</v>
      </c>
      <c r="H460" t="s">
        <v>16511</v>
      </c>
      <c r="I460" t="s">
        <v>16512</v>
      </c>
      <c r="J460" t="s">
        <v>16513</v>
      </c>
      <c r="K460" t="s">
        <v>16514</v>
      </c>
      <c r="L460" t="s">
        <v>16515</v>
      </c>
      <c r="M460" t="s">
        <v>16516</v>
      </c>
      <c r="N460" t="s">
        <v>16517</v>
      </c>
      <c r="O460" t="s">
        <v>16518</v>
      </c>
      <c r="P460" t="s">
        <v>16519</v>
      </c>
      <c r="Q460" t="s">
        <v>16520</v>
      </c>
      <c r="R460" t="s">
        <v>16521</v>
      </c>
      <c r="S460" t="s">
        <v>15794</v>
      </c>
      <c r="T460" t="s">
        <v>16522</v>
      </c>
      <c r="U460" t="s">
        <v>16523</v>
      </c>
      <c r="V460" t="s">
        <v>16524</v>
      </c>
      <c r="W460" t="s">
        <v>16525</v>
      </c>
      <c r="X460" t="s">
        <v>16526</v>
      </c>
      <c r="Y460" t="s">
        <v>59010</v>
      </c>
      <c r="Z460" t="str" cm="1">
        <f t="array" ref="Z460">_xlfn.LET(_xlpm.raw,_xlfn.XLOOKUP(_xlfn.TEXTBEFORE(A460,";",,,,A460),_xlfn.ANCHORARRAY([2]summary!$O$4),_xlfn.CHOOSECOLS(_xlfn.ANCHORARRAY([2]summary!$K$4),1),""),IF(_xlpm.raw="","",_xlfn.TEXTAFTER(_xlfn.TEXTBEFORE(_xlpm.raw,"|",-1,,,_xlpm.raw),"tr|",,,,_xlfn.TEXTBEFORE(_xlpm.raw,"|",-1,,,_xlpm.raw))))</f>
        <v>A0A2T0A5Y5</v>
      </c>
      <c r="AA460">
        <f>_xlfn.XLOOKUP(Z460,[1]!UniprotIFO[Entry],[1]!UniprotIFO[Mass],"")</f>
        <v>76672</v>
      </c>
      <c r="AB460" t="str">
        <f>_xlfn.XLOOKUP(Z460,[1]!UniprotIFO[Entry],[1]!UniprotIFO[Sequence],"")</f>
        <v>MATAPSTLRDRQLAALQSLLALNSPTASTSTSHGAQGGQAGTLSLSGQGQLPTWKVLVMDKVAQDVLATSLRVQDLRAAGVTLHLQLHSDRPALPDVPAIYFVSPTSANIQRIAADLRKGLYASTYVNFTSALPRPLLEEFAETVAKDGTVEGVEQVYDQHLDYLVLAPSLFSLAPSVSTASTSAAPSTSSNALQPSATAASDVRTTYERLNEARASEEDIEDITDRVAKGLFSVLVTMGQLPIIRAPRGNAAEMVARKLDSRLRDHMASSRGVNAFSGGVGGDGSFGRPLLVILDRNVDLVPMLSHSWTYQALVNDVLGMKLNRVTVEAPDAGKLSKKTYDLDAKDFFWAKNAQNPFPQVAEEIDLELNKYKQDANEITRSTGVSDVNDLAQVDLTSNAANLKAAITALPELTARKATLDTHMNIATALLQGIKERGLDELFQMEEAITKQTKRELLEAVRDPTKYKPEDKLRLMLCYYFSMLASGSDKGFSRDDLAEYERALKEAGADMGPWEYAKKLRDVMRMSSLGATSAQPAPSTAGGDLMRGFSSLSNRLTDRLRDGGIGGVGLDNLISGVKNFLPARKDFPVTRIVEALMDPASASTQALQDTDDYLLFDPRSGGRSARPAAATQGRGRQQYTDAIVFTVGGGSLVEYGNLNDYMMRSVPGGGGSGIAGAAGQAGGQPQGLPTRRITYGSTEILTPSDFVKALGSLART</v>
      </c>
      <c r="AC460" s="6" cm="1">
        <f t="array" ref="AC460">SUMPRODUCT((LEN(AB460)-LEN(SUBSTITUTE(AB460,{"A";"C";"D";"E";"F";"G";"H";"I";"K";"L";"M";"N";"P";"Q";"R";"S";"T";"V";"W";"Y"},""))),{72.08;104.14;115.08;129.11;148.17;58.05;138.14;114.16;130.18;114.16;132.2;115.1;98.12;129.13;158.19;88.08;102.1;100.13;187.21;164.17})/1000</f>
        <v>77.361909999999995</v>
      </c>
      <c r="AD460" s="6">
        <f t="shared" si="14"/>
        <v>2.3255813953488371E-20</v>
      </c>
      <c r="AE460" s="6">
        <f t="shared" si="15"/>
        <v>1.7991141860465113E-18</v>
      </c>
    </row>
    <row r="461" spans="1:31" x14ac:dyDescent="0.2">
      <c r="A461" t="s">
        <v>1327</v>
      </c>
      <c r="B461" t="s">
        <v>1328</v>
      </c>
      <c r="C461" t="s">
        <v>22</v>
      </c>
      <c r="D461">
        <v>4</v>
      </c>
      <c r="E461">
        <v>4</v>
      </c>
      <c r="F461" t="s">
        <v>56606</v>
      </c>
      <c r="G461" t="s">
        <v>16527</v>
      </c>
      <c r="H461" t="s">
        <v>16528</v>
      </c>
      <c r="I461" t="s">
        <v>16529</v>
      </c>
      <c r="J461" t="s">
        <v>16530</v>
      </c>
      <c r="K461" t="s">
        <v>16531</v>
      </c>
      <c r="L461" t="s">
        <v>16532</v>
      </c>
      <c r="M461" t="s">
        <v>16533</v>
      </c>
      <c r="N461" t="s">
        <v>16534</v>
      </c>
      <c r="O461" t="s">
        <v>14618</v>
      </c>
      <c r="P461" t="s">
        <v>16535</v>
      </c>
      <c r="Q461" t="s">
        <v>16536</v>
      </c>
      <c r="R461" t="s">
        <v>16537</v>
      </c>
      <c r="S461" t="s">
        <v>16538</v>
      </c>
      <c r="T461" t="s">
        <v>10479</v>
      </c>
      <c r="U461" t="s">
        <v>10469</v>
      </c>
      <c r="V461" t="s">
        <v>16539</v>
      </c>
      <c r="W461" t="s">
        <v>16540</v>
      </c>
      <c r="X461" t="s">
        <v>16541</v>
      </c>
      <c r="Z461" t="str" cm="1">
        <f t="array" ref="Z461">_xlfn.LET(_xlpm.raw,_xlfn.XLOOKUP(_xlfn.TEXTBEFORE(A461,";",,,,A461),_xlfn.ANCHORARRAY([2]summary!$O$4),_xlfn.CHOOSECOLS(_xlfn.ANCHORARRAY([2]summary!$K$4),1),""),IF(_xlpm.raw="","",_xlfn.TEXTAFTER(_xlfn.TEXTBEFORE(_xlpm.raw,"|",-1,,,_xlpm.raw),"tr|",,,,_xlfn.TEXTBEFORE(_xlpm.raw,"|",-1,,,_xlpm.raw))))</f>
        <v>A0A2S9ZX36</v>
      </c>
      <c r="AA461">
        <f>_xlfn.XLOOKUP(Z461,[1]!UniprotIFO[Entry],[1]!UniprotIFO[Mass],"")</f>
        <v>29444</v>
      </c>
      <c r="AB461" t="str">
        <f>_xlfn.XLOOKUP(Z461,[1]!UniprotIFO[Entry],[1]!UniprotIFO[Sequence],"")</f>
        <v>MPSDARVAFPEQCSIPVSVPLTESNLGLSSCSLCTPTDRYPAPAETMRASTVLALAASAVLSASPALAQLATLRGTIPGSLHQCESTNVFFFQSNNVRPLTLVLLPEAVAAQAGANPTLDQVKALGPLQVVEGITTPDAQQSNFVLTIAAGESFESFAFLPDGTGKNLNLARTVQTALPNTPACNAATAASAKAAVAAPPAPLGPRHSSLSSNSSSSTPAAAAMTTTKKAKAATTSAAALAAATPSSASLASIGRASSSSSSAASSASAASSSSTPTSGAGKISAGFAGAALVGLVAAFAA</v>
      </c>
      <c r="AC461" s="6" cm="1">
        <f t="array" ref="AC461">SUMPRODUCT((LEN(AB461)-LEN(SUBSTITUTE(AB461,{"A";"C";"D";"E";"F";"G";"H";"I";"K";"L";"M";"N";"P";"Q";"R";"S";"T";"V";"W";"Y"},""))),{72.08;104.14;115.08;129.11;148.17;58.05;138.14;114.16;130.18;114.16;132.2;115.1;98.12;129.13;158.19;88.08;102.1;100.13;187.21;164.17})/1000</f>
        <v>29.729059999999997</v>
      </c>
      <c r="AD461" s="6">
        <f t="shared" si="14"/>
        <v>6.6445182724252495E-21</v>
      </c>
      <c r="AE461" s="6">
        <f t="shared" si="15"/>
        <v>1.9753528239202657E-19</v>
      </c>
    </row>
    <row r="462" spans="1:31" x14ac:dyDescent="0.2">
      <c r="A462" t="s">
        <v>1329</v>
      </c>
      <c r="B462" t="s">
        <v>1331</v>
      </c>
      <c r="C462" t="s">
        <v>1330</v>
      </c>
      <c r="D462">
        <v>4</v>
      </c>
      <c r="E462">
        <v>4</v>
      </c>
      <c r="F462" t="s">
        <v>56607</v>
      </c>
      <c r="G462" t="s">
        <v>16542</v>
      </c>
      <c r="H462" t="s">
        <v>16543</v>
      </c>
      <c r="I462" t="s">
        <v>16544</v>
      </c>
      <c r="J462" t="s">
        <v>16545</v>
      </c>
      <c r="K462" t="s">
        <v>16546</v>
      </c>
      <c r="L462" t="s">
        <v>16547</v>
      </c>
      <c r="M462" t="s">
        <v>16548</v>
      </c>
      <c r="N462" t="s">
        <v>16549</v>
      </c>
      <c r="O462" t="s">
        <v>16550</v>
      </c>
      <c r="P462" t="s">
        <v>16551</v>
      </c>
      <c r="Q462" t="s">
        <v>16552</v>
      </c>
      <c r="R462" t="s">
        <v>16553</v>
      </c>
      <c r="S462" t="s">
        <v>16554</v>
      </c>
      <c r="T462" t="s">
        <v>16555</v>
      </c>
      <c r="U462" t="s">
        <v>16556</v>
      </c>
      <c r="V462" t="s">
        <v>16557</v>
      </c>
      <c r="W462" t="s">
        <v>16558</v>
      </c>
      <c r="X462" t="s">
        <v>16559</v>
      </c>
      <c r="Y462" t="s">
        <v>58860</v>
      </c>
      <c r="Z462" t="str" cm="1">
        <f t="array" ref="Z462">_xlfn.LET(_xlpm.raw,_xlfn.XLOOKUP(_xlfn.TEXTBEFORE(A462,";",,,,A462),_xlfn.ANCHORARRAY([2]summary!$O$4),_xlfn.CHOOSECOLS(_xlfn.ANCHORARRAY([2]summary!$K$4),1),""),IF(_xlpm.raw="","",_xlfn.TEXTAFTER(_xlfn.TEXTBEFORE(_xlpm.raw,"|",-1,,,_xlpm.raw),"tr|",,,,_xlfn.TEXTBEFORE(_xlpm.raw,"|",-1,,,_xlpm.raw))))</f>
        <v>A0A0K3C793</v>
      </c>
      <c r="AA462">
        <f>_xlfn.XLOOKUP(Z462,[1]!UniprotIFO[Entry],[1]!UniprotIFO[Mass],"")</f>
        <v>59613</v>
      </c>
      <c r="AB462" t="str">
        <f>_xlfn.XLOOKUP(Z462,[1]!UniprotIFO[Entry],[1]!UniprotIFO[Sequence],"")</f>
        <v>MDPAVDTGFDEGVQETPNAVNPTSLESDTYGSRMPPELYPAGAPEEPAAANQVPGQDAADVVAAAGADADAGVSQPDAVDELPVPPKEFTEAGGAGADAMDEDEDMGDDLFGDGGDDDEDDTMAQDQPAAKAEPEQAAEEQEADDGLTAEERARRKALEYEEEDYGGGVDDETAHQIITHDELIANIPLANLSVPAGGKVWHAKMPNFLQLKTTAFDEAKWSPEEEEAETESQGRPPLPDENTIRWRWTKDELGQVIKQSNARIVRWSDGSLSLQLGAELFDMSLSLDHSAVMTASAAAGLPVPPAINPVTAGLTASSFDTSRGHGLTYLTARHTYNGQLSEAQASVHGSMSFRPATLTSNTHKRLAGSIRGRLNDVDAKRKVKMQELPAMDPERQRLEKEKAAQEKARKARKEAAKAEGGRRSGGRRSKKATKIEGLDLSDEEDEDEDAYGGYGTRSQPKRGKGGPLARDYSDDDDGFLAKSDEEMEVSGDEEEIEAVDAAAEREERRRKDRRKSRAEADSDDDDDSGGKDDEEQAAAPKRRMVVESDEDE</v>
      </c>
      <c r="AC462" s="6" cm="1">
        <f t="array" ref="AC462">SUMPRODUCT((LEN(AB462)-LEN(SUBSTITUTE(AB462,{"A";"C";"D";"E";"F";"G";"H";"I";"K";"L";"M";"N";"P";"Q";"R";"S";"T";"V";"W";"Y"},""))),{72.08;104.14;115.08;129.11;148.17;58.05;138.14;114.16;130.18;114.16;132.2;115.1;98.12;129.13;158.19;88.08;102.1;100.13;187.21;164.17})/1000</f>
        <v>60.084650000000011</v>
      </c>
      <c r="AD462" s="6">
        <f t="shared" si="14"/>
        <v>6.6445182724252495E-21</v>
      </c>
      <c r="AE462" s="6">
        <f t="shared" si="15"/>
        <v>3.9923355481727584E-19</v>
      </c>
    </row>
    <row r="463" spans="1:31" x14ac:dyDescent="0.2">
      <c r="A463" t="s">
        <v>1332</v>
      </c>
      <c r="B463" t="s">
        <v>1334</v>
      </c>
      <c r="C463" t="s">
        <v>1333</v>
      </c>
      <c r="D463">
        <v>4</v>
      </c>
      <c r="E463">
        <v>4</v>
      </c>
      <c r="F463" t="s">
        <v>56608</v>
      </c>
      <c r="G463" t="s">
        <v>16560</v>
      </c>
      <c r="H463" t="s">
        <v>16561</v>
      </c>
      <c r="I463" t="s">
        <v>16562</v>
      </c>
      <c r="J463" t="s">
        <v>16563</v>
      </c>
      <c r="K463" t="s">
        <v>16564</v>
      </c>
      <c r="L463" t="s">
        <v>16565</v>
      </c>
      <c r="M463" t="s">
        <v>16566</v>
      </c>
      <c r="N463" t="s">
        <v>16567</v>
      </c>
      <c r="O463" t="s">
        <v>16568</v>
      </c>
      <c r="P463" t="s">
        <v>16569</v>
      </c>
      <c r="Q463" t="s">
        <v>16570</v>
      </c>
      <c r="R463" t="s">
        <v>16571</v>
      </c>
      <c r="S463" t="s">
        <v>16572</v>
      </c>
      <c r="T463" t="s">
        <v>16573</v>
      </c>
      <c r="U463" t="s">
        <v>16574</v>
      </c>
      <c r="V463" t="s">
        <v>16575</v>
      </c>
      <c r="W463" t="s">
        <v>16576</v>
      </c>
      <c r="X463" t="s">
        <v>16577</v>
      </c>
      <c r="Z463" t="str" cm="1">
        <f t="array" ref="Z463">_xlfn.LET(_xlpm.raw,_xlfn.XLOOKUP(_xlfn.TEXTBEFORE(A463,";",,,,A463),_xlfn.ANCHORARRAY([2]summary!$O$4),_xlfn.CHOOSECOLS(_xlfn.ANCHORARRAY([2]summary!$K$4),1),""),IF(_xlpm.raw="","",_xlfn.TEXTAFTER(_xlfn.TEXTBEFORE(_xlpm.raw,"|",-1,,,_xlpm.raw),"tr|",,,,_xlfn.TEXTBEFORE(_xlpm.raw,"|",-1,,,_xlpm.raw))))</f>
        <v>A0A0K3CMJ2</v>
      </c>
      <c r="AA463">
        <f>_xlfn.XLOOKUP(Z463,[1]!UniprotIFO[Entry],[1]!UniprotIFO[Mass],"")</f>
        <v>52188</v>
      </c>
      <c r="AB463" t="str">
        <f>_xlfn.XLOOKUP(Z463,[1]!UniprotIFO[Entry],[1]!UniprotIFO[Sequence],"")</f>
        <v>MPSPFSHAGQLPPKQSPKASPSLSPSIHSLLNNPSEVDTPFDNDYFGAPAGQDASSLFAGEGSNGSRKATSPSPTAMPPSALATASPGPVGFQNLLTPDPAHTYGGEAAQRPHKRARPTSSSSSIGSFGTGAGAFDGPNGSRGAEDEEEGAMEPPATRVRRSSSTSSTPAPAPSTPTIPRRSASPTRQNPPAPAPVASTSAARSAPPPPPPAPARRGSLALEPSIFNVEPIDEFTREVADWLWGFCAQLDWNTVEIEAKIGLLVDRNGGMRVNLPVPIETILTDDTGLRFESNMTVNQHKAFNHLLNSRVEESAHPSYSFAPVRYSHTRELDTFHEIPAVQGQPKRKVRVTRDQKDKSKPPVVVEKVRVADMNIFSPKRLFDWRVSVSLEMPAPIPETPPTHSRYKDRISYSHQLFQVDLTQVTVPSSPKPTHELEIEFKRARGLLEEAAKEQRGEENKYLEMVQVLLNNIRMLIRNASNP</v>
      </c>
      <c r="AC463" s="6" cm="1">
        <f t="array" ref="AC463">SUMPRODUCT((LEN(AB463)-LEN(SUBSTITUTE(AB463,{"A";"C";"D";"E";"F";"G";"H";"I";"K";"L";"M";"N";"P";"Q";"R";"S";"T";"V";"W";"Y"},""))),{72.08;104.14;115.08;129.11;148.17;58.05;138.14;114.16;130.18;114.16;132.2;115.1;98.12;129.13;158.19;88.08;102.1;100.13;187.21;164.17})/1000</f>
        <v>52.651159999999997</v>
      </c>
      <c r="AD463" s="6">
        <f t="shared" si="14"/>
        <v>6.6445182724252495E-21</v>
      </c>
      <c r="AE463" s="6">
        <f t="shared" si="15"/>
        <v>3.498415946843854E-19</v>
      </c>
    </row>
    <row r="464" spans="1:31" x14ac:dyDescent="0.2">
      <c r="A464" t="s">
        <v>1335</v>
      </c>
      <c r="B464" t="s">
        <v>1337</v>
      </c>
      <c r="C464" t="s">
        <v>1336</v>
      </c>
      <c r="D464">
        <v>9</v>
      </c>
      <c r="E464">
        <v>9</v>
      </c>
      <c r="F464" t="s">
        <v>56609</v>
      </c>
      <c r="G464" t="s">
        <v>16578</v>
      </c>
      <c r="H464" t="s">
        <v>16579</v>
      </c>
      <c r="I464" t="s">
        <v>16580</v>
      </c>
      <c r="J464" t="s">
        <v>16581</v>
      </c>
      <c r="K464" t="s">
        <v>16582</v>
      </c>
      <c r="L464" t="s">
        <v>16583</v>
      </c>
      <c r="M464" t="s">
        <v>16584</v>
      </c>
      <c r="N464" t="s">
        <v>16585</v>
      </c>
      <c r="O464" t="s">
        <v>16586</v>
      </c>
      <c r="P464" t="s">
        <v>16587</v>
      </c>
      <c r="Q464" t="s">
        <v>16588</v>
      </c>
      <c r="R464" t="s">
        <v>16589</v>
      </c>
      <c r="S464" t="s">
        <v>16590</v>
      </c>
      <c r="T464" t="s">
        <v>16591</v>
      </c>
      <c r="U464" t="s">
        <v>16592</v>
      </c>
      <c r="V464" t="s">
        <v>16593</v>
      </c>
      <c r="W464" t="s">
        <v>16594</v>
      </c>
      <c r="X464" t="s">
        <v>16595</v>
      </c>
      <c r="Z464" t="str" cm="1">
        <f t="array" ref="Z464">_xlfn.LET(_xlpm.raw,_xlfn.XLOOKUP(_xlfn.TEXTBEFORE(A464,";",,,,A464),_xlfn.ANCHORARRAY([2]summary!$O$4),_xlfn.CHOOSECOLS(_xlfn.ANCHORARRAY([2]summary!$K$4),1),""),IF(_xlpm.raw="","",_xlfn.TEXTAFTER(_xlfn.TEXTBEFORE(_xlpm.raw,"|",-1,,,_xlpm.raw),"tr|",,,,_xlfn.TEXTBEFORE(_xlpm.raw,"|",-1,,,_xlpm.raw))))</f>
        <v>A0A0K3C6S0</v>
      </c>
      <c r="AA464">
        <f>_xlfn.XLOOKUP(Z464,[1]!UniprotIFO[Entry],[1]!UniprotIFO[Mass],"")</f>
        <v>57561</v>
      </c>
      <c r="AB464" t="str">
        <f>_xlfn.XLOOKUP(Z464,[1]!UniprotIFO[Entry],[1]!UniprotIFO[Sequence],"")</f>
        <v>MAAPSTPFVADATATAQPDVDVGLGIDGDRIKDPYYYHLLGVKGNASEAELKKAYRKLAIKFHPDKNPDNPDAASKFQEISEAYTILSDPNSRVTYDKYGKQSALGEAGGEERMPDPGEVFSQMFGGKAFEDWIGEISLGKEVSKAFAQAEEEEEEAAAEEAKAAAASGASTPQQGAIHSEPHVEKPAAAAAAASPSPASPAGSTFSPESTSRPASTTAPTAGTASTAAADSTASSSTKPPKSHLAGKPPKLTAEQKQKAYEEEKKSWEEKRKRIETLAEKLRDRVRPFVDARNPGDKDDPETKRFAERMREETRDLAMESFGVELCHLLGEIYMQKATTYIRLHRKASANLLGLPGWWSRVKEKGATLKEGWSFLSTGLDVQRAMLDMEKRQEKGDLGEEEMRRLEMEMSGTLLLVAWKGSKFELSAVLRQVVDLALTKESPQVTEAMLMNRAKAILFIGAILKAVQPEEGDDERRELERLVAEAQQRRKERKAGKHKEKEKAAGATSSPAVGAAEAKASVEEEKPKA</v>
      </c>
      <c r="AC464" s="6" cm="1">
        <f t="array" ref="AC464">SUMPRODUCT((LEN(AB464)-LEN(SUBSTITUTE(AB464,{"A";"C";"D";"E";"F";"G";"H";"I";"K";"L";"M";"N";"P";"Q";"R";"S";"T";"V";"W";"Y"},""))),{72.08;104.14;115.08;129.11;148.17;58.05;138.14;114.16;130.18;114.16;132.2;115.1;98.12;129.13;158.19;88.08;102.1;100.13;187.21;164.17})/1000</f>
        <v>58.062369999999987</v>
      </c>
      <c r="AD464" s="6">
        <f t="shared" si="14"/>
        <v>1.4950166112956811E-20</v>
      </c>
      <c r="AE464" s="6">
        <f t="shared" si="15"/>
        <v>8.6804207641195986E-19</v>
      </c>
    </row>
    <row r="465" spans="1:31" x14ac:dyDescent="0.2">
      <c r="A465" t="s">
        <v>1338</v>
      </c>
      <c r="B465" t="s">
        <v>1340</v>
      </c>
      <c r="C465" t="s">
        <v>1339</v>
      </c>
      <c r="D465">
        <v>8</v>
      </c>
      <c r="E465">
        <v>8</v>
      </c>
      <c r="F465" t="s">
        <v>56610</v>
      </c>
      <c r="G465" t="s">
        <v>16596</v>
      </c>
      <c r="H465" t="s">
        <v>16597</v>
      </c>
      <c r="I465" t="s">
        <v>16598</v>
      </c>
      <c r="J465" t="s">
        <v>16599</v>
      </c>
      <c r="K465" t="s">
        <v>16600</v>
      </c>
      <c r="L465" t="s">
        <v>16601</v>
      </c>
      <c r="M465" t="s">
        <v>16602</v>
      </c>
      <c r="N465" t="s">
        <v>16603</v>
      </c>
      <c r="O465" t="s">
        <v>16604</v>
      </c>
      <c r="P465" t="s">
        <v>16605</v>
      </c>
      <c r="Q465" t="s">
        <v>16606</v>
      </c>
      <c r="R465" t="s">
        <v>16607</v>
      </c>
      <c r="S465" t="s">
        <v>16608</v>
      </c>
      <c r="T465" t="s">
        <v>16609</v>
      </c>
      <c r="U465" t="s">
        <v>16610</v>
      </c>
      <c r="V465" t="s">
        <v>16611</v>
      </c>
      <c r="W465" t="s">
        <v>16612</v>
      </c>
      <c r="X465" t="s">
        <v>16613</v>
      </c>
      <c r="Z465" t="str" cm="1">
        <f t="array" ref="Z465">_xlfn.LET(_xlpm.raw,_xlfn.XLOOKUP(_xlfn.TEXTBEFORE(A465,";",,,,A465),_xlfn.ANCHORARRAY([2]summary!$O$4),_xlfn.CHOOSECOLS(_xlfn.ANCHORARRAY([2]summary!$K$4),1),""),IF(_xlpm.raw="","",_xlfn.TEXTAFTER(_xlfn.TEXTBEFORE(_xlpm.raw,"|",-1,,,_xlpm.raw),"tr|",,,,_xlfn.TEXTBEFORE(_xlpm.raw,"|",-1,,,_xlpm.raw))))</f>
        <v>A0A2S9ZX48</v>
      </c>
      <c r="AA465">
        <f>_xlfn.XLOOKUP(Z465,[1]!UniprotIFO[Entry],[1]!UniprotIFO[Mass],"")</f>
        <v>33805</v>
      </c>
      <c r="AB465" t="str">
        <f>_xlfn.XLOOKUP(Z465,[1]!UniprotIFO[Entry],[1]!UniprotIFO[Sequence],"")</f>
        <v>MCDALTKLLQGHTPLENLKQEVQKARETLSLPPDADLPVGIGLILWRLEPPHLSPSLAPSEPDTWLRYILHEARASAVWLSFTNGSLGEWVERVRRVEKEGERSERVRVVAMVQTVEAARELLSVEGVDAIVAQAGTESGGHGPTHSVGQPLSNLLTTLSPLFSRSSPPFLLAAGGLASPLSVSSALVIEPVAGVVPGTALSVASSSLLPVAQKELLVRTAGGEQTTRGLAWDEARGTNGWPGWCDGRGVRNLTSDELEEEKVLTREERVERYARAVREGDVRRVVTWAGTGVGDVKRIASAREIVQELMSSVV</v>
      </c>
      <c r="AC465" s="6" cm="1">
        <f t="array" ref="AC465">SUMPRODUCT((LEN(AB465)-LEN(SUBSTITUTE(AB465,{"A";"C";"D";"E";"F";"G";"H";"I";"K";"L";"M";"N";"P";"Q";"R";"S";"T";"V";"W";"Y"},""))),{72.08;104.14;115.08;129.11;148.17;58.05;138.14;114.16;130.18;114.16;132.2;115.1;98.12;129.13;158.19;88.08;102.1;100.13;187.21;164.17})/1000</f>
        <v>34.09413</v>
      </c>
      <c r="AD465" s="6">
        <f t="shared" si="14"/>
        <v>1.3289036544850499E-20</v>
      </c>
      <c r="AE465" s="6">
        <f t="shared" si="15"/>
        <v>4.5307813953488371E-19</v>
      </c>
    </row>
    <row r="466" spans="1:31" x14ac:dyDescent="0.2">
      <c r="A466" t="s">
        <v>1341</v>
      </c>
      <c r="B466" t="s">
        <v>1343</v>
      </c>
      <c r="C466" t="s">
        <v>1342</v>
      </c>
      <c r="D466">
        <v>15</v>
      </c>
      <c r="E466">
        <v>15</v>
      </c>
      <c r="F466" t="s">
        <v>56611</v>
      </c>
      <c r="G466" t="s">
        <v>16614</v>
      </c>
      <c r="H466" t="s">
        <v>16615</v>
      </c>
      <c r="I466" t="s">
        <v>16616</v>
      </c>
      <c r="J466" t="s">
        <v>16617</v>
      </c>
      <c r="K466" t="s">
        <v>16618</v>
      </c>
      <c r="L466" t="s">
        <v>9263</v>
      </c>
      <c r="M466" t="s">
        <v>16619</v>
      </c>
      <c r="N466" t="s">
        <v>16620</v>
      </c>
      <c r="O466" t="s">
        <v>16621</v>
      </c>
      <c r="P466" t="s">
        <v>16622</v>
      </c>
      <c r="Q466" t="s">
        <v>16623</v>
      </c>
      <c r="R466" t="s">
        <v>16624</v>
      </c>
      <c r="S466" t="s">
        <v>16625</v>
      </c>
      <c r="T466" t="s">
        <v>16626</v>
      </c>
      <c r="U466" t="s">
        <v>16627</v>
      </c>
      <c r="V466" t="s">
        <v>16628</v>
      </c>
      <c r="W466" t="s">
        <v>16629</v>
      </c>
      <c r="X466" t="s">
        <v>16630</v>
      </c>
      <c r="Y466" t="s">
        <v>59011</v>
      </c>
      <c r="Z466" t="str" cm="1">
        <f t="array" ref="Z466">_xlfn.LET(_xlpm.raw,_xlfn.XLOOKUP(_xlfn.TEXTBEFORE(A466,";",,,,A466),_xlfn.ANCHORARRAY([2]summary!$O$4),_xlfn.CHOOSECOLS(_xlfn.ANCHORARRAY([2]summary!$K$4),1),""),IF(_xlpm.raw="","",_xlfn.TEXTAFTER(_xlfn.TEXTBEFORE(_xlpm.raw,"|",-1,,,_xlpm.raw),"tr|",,,,_xlfn.TEXTBEFORE(_xlpm.raw,"|",-1,,,_xlpm.raw))))</f>
        <v>A0A2T0AIB4</v>
      </c>
      <c r="AA466">
        <f>_xlfn.XLOOKUP(Z466,[1]!UniprotIFO[Entry],[1]!UniprotIFO[Mass],"")</f>
        <v>54788</v>
      </c>
      <c r="AB466" t="str">
        <f>_xlfn.XLOOKUP(Z466,[1]!UniprotIFO[Entry],[1]!UniprotIFO[Sequence],"")</f>
        <v>MLRVAGSRRIGLPRAGPSVRLLVRPQTTAAAPIAPLPPPDAKPLPPPPAAAQPAPPPLPEPKASLPPPPPPPPAPEPTPPAGGPGSAGKRFKSFLLSTALFLGSGAFLAYAYDSRAGVHRWLLQPAFMALTEDDPELAHQVAVKILSANMGPVDCGVDDERLAFELWGKHFSNPIGIAAGFDKHAEAIDGLFNLGFGYVEVGSITPEPQSGNPKPRVFRVPESNSVVNRYGFNSEGHAAALARLRQRVIKFVNDYASVLPAELFPSTPSTAVAAQNFDPVTSYLASRDGSGAAPADTVGMPRSLHPGKVLGINLGKNKSSDPDSIDDFVKGVAALGPYADVLVVNVSSPNTPGLRNLQRKGMLSELLEGVVQARNLLPTSIKPPVLVKVAPDLDDEQLSDIAYAAKTAGIDGVIVSNTTISRPPSAGSSPVLQETGGLSGPPVKALALRALSALYEQTDGKVPLVGCGGISSGQDALDYAKAGASLVQLYTGFVYGGAGLPRRIKDELAELLRREGKAWKEVIGSG</v>
      </c>
      <c r="AC466" s="6" cm="1">
        <f t="array" ref="AC466">SUMPRODUCT((LEN(AB466)-LEN(SUBSTITUTE(AB466,{"A";"C";"D";"E";"F";"G";"H";"I";"K";"L";"M";"N";"P";"Q";"R";"S";"T";"V";"W";"Y"},""))),{72.08;104.14;115.08;129.11;148.17;58.05;138.14;114.16;130.18;114.16;132.2;115.1;98.12;129.13;158.19;88.08;102.1;100.13;187.21;164.17})/1000</f>
        <v>55.297369999999994</v>
      </c>
      <c r="AD466" s="6">
        <f t="shared" si="14"/>
        <v>2.4916943521594686E-20</v>
      </c>
      <c r="AE466" s="6">
        <f t="shared" si="15"/>
        <v>1.3778414451827242E-18</v>
      </c>
    </row>
    <row r="467" spans="1:31" x14ac:dyDescent="0.2">
      <c r="A467" t="s">
        <v>1344</v>
      </c>
      <c r="B467" t="s">
        <v>1346</v>
      </c>
      <c r="C467" t="s">
        <v>1345</v>
      </c>
      <c r="D467">
        <v>11</v>
      </c>
      <c r="E467">
        <v>11</v>
      </c>
      <c r="F467" t="s">
        <v>56612</v>
      </c>
      <c r="G467" t="s">
        <v>16631</v>
      </c>
      <c r="H467" t="s">
        <v>16632</v>
      </c>
      <c r="I467" t="s">
        <v>16633</v>
      </c>
      <c r="J467" t="s">
        <v>16634</v>
      </c>
      <c r="K467" t="s">
        <v>16635</v>
      </c>
      <c r="L467" t="s">
        <v>16636</v>
      </c>
      <c r="M467" t="s">
        <v>16637</v>
      </c>
      <c r="N467" t="s">
        <v>16638</v>
      </c>
      <c r="O467" t="s">
        <v>16639</v>
      </c>
      <c r="P467" t="s">
        <v>16640</v>
      </c>
      <c r="Q467" t="s">
        <v>16641</v>
      </c>
      <c r="R467" t="s">
        <v>16642</v>
      </c>
      <c r="S467" t="s">
        <v>16643</v>
      </c>
      <c r="T467" t="s">
        <v>16644</v>
      </c>
      <c r="U467" t="s">
        <v>16645</v>
      </c>
      <c r="V467" t="s">
        <v>16646</v>
      </c>
      <c r="W467" t="s">
        <v>16647</v>
      </c>
      <c r="X467" t="s">
        <v>16648</v>
      </c>
      <c r="Z467" t="str" cm="1">
        <f t="array" ref="Z467">_xlfn.LET(_xlpm.raw,_xlfn.XLOOKUP(_xlfn.TEXTBEFORE(A467,";",,,,A467),_xlfn.ANCHORARRAY([2]summary!$O$4),_xlfn.CHOOSECOLS(_xlfn.ANCHORARRAY([2]summary!$K$4),1),""),IF(_xlpm.raw="","",_xlfn.TEXTAFTER(_xlfn.TEXTBEFORE(_xlpm.raw,"|",-1,,,_xlpm.raw),"tr|",,,,_xlfn.TEXTBEFORE(_xlpm.raw,"|",-1,,,_xlpm.raw))))</f>
        <v>A0A2T0A5V4</v>
      </c>
      <c r="AA467">
        <f>_xlfn.XLOOKUP(Z467,[1]!UniprotIFO[Entry],[1]!UniprotIFO[Mass],"")</f>
        <v>42319</v>
      </c>
      <c r="AB467" t="str">
        <f>_xlfn.XLOOKUP(Z467,[1]!UniprotIFO[Entry],[1]!UniprotIFO[Sequence],"")</f>
        <v>MWAGPNRLPSPPPRSTSPQPSHTTMSKRPGQDSAALIKRQRVADDGVNMQELVVAAPEAGSNKGALIQTVKRTSGLQAPIMCLRGHGAEVLDLAFSPDGDTLASASADKTILLWRVYGECQNYGVLRLGKGAPTSIAFTSSSTLVAGCTDHTLFLFDLKTGEAVRRFRGHKGIVNSVDVQRGGLGRGLIASASDDGTVRVWSEDAKEEIEVVELGYPITAVKWSEDGQSLFIGGLDNDIHVFSLTSHAISYTLRSHQDTVTSLALSPNNSQLLSCAMDSTLHLWSVQPFAPTINTTNPTLHPRLVRSFYGAPAGFEQLLRKASFSRHPTSEGQSGTMVAAGGADRALTVWDTMTGEIRYKLPGHTGTVISTAWSPKEPILASGGVEGVIYLGEVDAV</v>
      </c>
      <c r="AC467" s="6" cm="1">
        <f t="array" ref="AC467">SUMPRODUCT((LEN(AB467)-LEN(SUBSTITUTE(AB467,{"A";"C";"D";"E";"F";"G";"H";"I";"K";"L";"M";"N";"P";"Q";"R";"S";"T";"V";"W";"Y"},""))),{72.08;104.14;115.08;129.11;148.17;58.05;138.14;114.16;130.18;114.16;132.2;115.1;98.12;129.13;158.19;88.08;102.1;100.13;187.21;164.17})/1000</f>
        <v>42.694400000000009</v>
      </c>
      <c r="AD467" s="6">
        <f t="shared" si="14"/>
        <v>1.8272425249169435E-20</v>
      </c>
      <c r="AE467" s="6">
        <f t="shared" si="15"/>
        <v>7.8013023255813965E-19</v>
      </c>
    </row>
    <row r="468" spans="1:31" x14ac:dyDescent="0.2">
      <c r="A468" t="s">
        <v>1347</v>
      </c>
      <c r="B468" t="s">
        <v>1349</v>
      </c>
      <c r="C468" t="s">
        <v>1348</v>
      </c>
      <c r="D468">
        <v>5</v>
      </c>
      <c r="E468">
        <v>5</v>
      </c>
      <c r="F468" t="s">
        <v>56613</v>
      </c>
      <c r="G468" t="s">
        <v>16649</v>
      </c>
      <c r="H468" t="s">
        <v>16650</v>
      </c>
      <c r="I468" t="s">
        <v>13982</v>
      </c>
      <c r="J468" t="s">
        <v>16651</v>
      </c>
      <c r="K468" t="s">
        <v>16652</v>
      </c>
      <c r="L468" t="s">
        <v>16653</v>
      </c>
      <c r="M468" t="s">
        <v>16654</v>
      </c>
      <c r="N468" t="s">
        <v>16655</v>
      </c>
      <c r="O468" t="s">
        <v>16656</v>
      </c>
      <c r="P468" t="s">
        <v>16657</v>
      </c>
      <c r="Q468" t="s">
        <v>16658</v>
      </c>
      <c r="R468" t="s">
        <v>16659</v>
      </c>
      <c r="S468" t="s">
        <v>16660</v>
      </c>
      <c r="T468" t="s">
        <v>16661</v>
      </c>
      <c r="U468" t="s">
        <v>16662</v>
      </c>
      <c r="V468" t="s">
        <v>16663</v>
      </c>
      <c r="W468" t="s">
        <v>16664</v>
      </c>
      <c r="X468" t="s">
        <v>16665</v>
      </c>
      <c r="Z468" t="str" cm="1">
        <f t="array" ref="Z468">_xlfn.LET(_xlpm.raw,_xlfn.XLOOKUP(_xlfn.TEXTBEFORE(A468,";",,,,A468),_xlfn.ANCHORARRAY([2]summary!$O$4),_xlfn.CHOOSECOLS(_xlfn.ANCHORARRAY([2]summary!$K$4),1),""),IF(_xlpm.raw="","",_xlfn.TEXTAFTER(_xlfn.TEXTBEFORE(_xlpm.raw,"|",-1,,,_xlpm.raw),"tr|",,,,_xlfn.TEXTBEFORE(_xlpm.raw,"|",-1,,,_xlpm.raw))))</f>
        <v>A0A0K3CPJ3</v>
      </c>
      <c r="AA468">
        <f>_xlfn.XLOOKUP(Z468,[1]!UniprotIFO[Entry],[1]!UniprotIFO[Mass],"")</f>
        <v>69040</v>
      </c>
      <c r="AB468" t="str">
        <f>_xlfn.XLOOKUP(Z468,[1]!UniprotIFO[Entry],[1]!UniprotIFO[Sequence],"")</f>
        <v>MDAFRILTGGTRLDKKRFQADVAHFEAPKADPVASTSTALPTELDFFGATAGDGAAGTAEDRKAKKKERKRKRAEEAAGADSVASTPADYPALLRRHKIKLTGLDLPDPVASVDDIVRRRRAAGGDAAAEGAEVLAQNWKSLGLKDPTGVQMAAWGTMLAGRDILACAPTGSGKTFSFIYPLLALLSPSSASSDDSVIRPQAVIIEPTRELAVQVLRETRRLAGEGGWKAAVLGEEGVGLAKGKGKEGKKGKGKKGKKEKKQADEAAAGEVPAAQVESAEPVEDGASGAEAYKGPIDILITTPLRLVFAIKSGTVSLSATSHLILDEADKLFELNFLEQTDEILAACAKDRPAEAGEIRKGMFSATVPSSVEELAKGVMAGAGSGMVRAIVGHKEAATSTIDQTLSFVNTEDHKLLSLRSMIQGGQFTPPVLIFVQSIQRAKELANELVFDGINADAIHADRTPQERDEIVRRFAAGQVWCLICTDVMARGVDFKGVKLVINYDFPQSAMSYIHRIGRTGRAGKAGRAVTFFTKADAGHLKTIVNVMRQSGCTVPDWMLALPNPSQDAKKALKMRPLGRKDISKTLGSGNAGEEGGAKTEKSKKRERIMGGKGGVFKKGKKGEDGMADKASESKGERAAKKAKREVALDE</v>
      </c>
      <c r="AC468" s="6" cm="1">
        <f t="array" ref="AC468">SUMPRODUCT((LEN(AB468)-LEN(SUBSTITUTE(AB468,{"A";"C";"D";"E";"F";"G";"H";"I";"K";"L";"M";"N";"P";"Q";"R";"S";"T";"V";"W";"Y"},""))),{72.08;104.14;115.08;129.11;148.17;58.05;138.14;114.16;130.18;114.16;132.2;115.1;98.12;129.13;158.19;88.08;102.1;100.13;187.21;164.17})/1000</f>
        <v>69.686560000000014</v>
      </c>
      <c r="AD468" s="6">
        <f t="shared" si="14"/>
        <v>8.3056478405315615E-21</v>
      </c>
      <c r="AE468" s="6">
        <f t="shared" si="15"/>
        <v>5.7879202657807321E-19</v>
      </c>
    </row>
    <row r="469" spans="1:31" x14ac:dyDescent="0.2">
      <c r="A469" t="s">
        <v>1350</v>
      </c>
      <c r="B469" t="s">
        <v>1352</v>
      </c>
      <c r="C469" t="s">
        <v>1351</v>
      </c>
      <c r="D469">
        <v>6</v>
      </c>
      <c r="E469">
        <v>6</v>
      </c>
      <c r="F469" t="s">
        <v>56614</v>
      </c>
      <c r="G469" t="s">
        <v>16666</v>
      </c>
      <c r="H469" t="s">
        <v>16667</v>
      </c>
      <c r="I469" t="s">
        <v>16668</v>
      </c>
      <c r="J469" t="s">
        <v>16669</v>
      </c>
      <c r="K469" t="s">
        <v>16670</v>
      </c>
      <c r="L469" t="s">
        <v>16671</v>
      </c>
      <c r="M469" t="s">
        <v>16672</v>
      </c>
      <c r="N469" t="s">
        <v>16673</v>
      </c>
      <c r="O469" t="s">
        <v>16674</v>
      </c>
      <c r="P469" t="s">
        <v>16675</v>
      </c>
      <c r="Q469" t="s">
        <v>16676</v>
      </c>
      <c r="R469" t="s">
        <v>16677</v>
      </c>
      <c r="S469" t="s">
        <v>16678</v>
      </c>
      <c r="T469" t="s">
        <v>16679</v>
      </c>
      <c r="U469" t="s">
        <v>16680</v>
      </c>
      <c r="V469" t="s">
        <v>16681</v>
      </c>
      <c r="W469" t="s">
        <v>16682</v>
      </c>
      <c r="X469" t="s">
        <v>16683</v>
      </c>
      <c r="Z469" t="str" cm="1">
        <f t="array" ref="Z469">_xlfn.LET(_xlpm.raw,_xlfn.XLOOKUP(_xlfn.TEXTBEFORE(A469,";",,,,A469),_xlfn.ANCHORARRAY([2]summary!$O$4),_xlfn.CHOOSECOLS(_xlfn.ANCHORARRAY([2]summary!$K$4),1),""),IF(_xlpm.raw="","",_xlfn.TEXTAFTER(_xlfn.TEXTBEFORE(_xlpm.raw,"|",-1,,,_xlpm.raw),"tr|",,,,_xlfn.TEXTBEFORE(_xlpm.raw,"|",-1,,,_xlpm.raw))))</f>
        <v>A0A0K3C4H6</v>
      </c>
      <c r="AA469">
        <f>_xlfn.XLOOKUP(Z469,[1]!UniprotIFO[Entry],[1]!UniprotIFO[Mass],"")</f>
        <v>41858</v>
      </c>
      <c r="AB469" t="str">
        <f>_xlfn.XLOOKUP(Z469,[1]!UniprotIFO[Entry],[1]!UniprotIFO[Sequence],"")</f>
        <v>MTSILRSAHSWVIWVGVAYIAFLASLAFEPVQSAFIYLHHVRIPLGVDFSRPESVGFAPGKVRPFNLTTGDGVRLGAWHVLPRDLYEEAVEKYGVPEEGPMPNEVFDAALKSPKHPTVVYNHGNAATRAAGNRVRVARHMSDMNANFVIYDYRGFADSSRMAPSEEGLLTDARRAFDYVYKDKGVPASRIAVMGQSLGTGVSAGMVARLAEEGIHPRALILVAPFSSVASLLETYKLGNYIPILSPLQRFPRLLEGLLRLLRTRFDTRSVIDSIRSPILILHAHNDPVIPLSHTRTLAEHLLGPLLSQHAESDQDEALKLARGKLVKETKAGGWGVVSRFERGEGKGEVVWAEALKGAHNEIGTSEYSVELIKSMVRPGEP</v>
      </c>
      <c r="AC469" s="6" cm="1">
        <f t="array" ref="AC469">SUMPRODUCT((LEN(AB469)-LEN(SUBSTITUTE(AB469,{"A";"C";"D";"E";"F";"G";"H";"I";"K";"L";"M";"N";"P";"Q";"R";"S";"T";"V";"W";"Y"},""))),{72.08;104.14;115.08;129.11;148.17;58.05;138.14;114.16;130.18;114.16;132.2;115.1;98.12;129.13;158.19;88.08;102.1;100.13;187.21;164.17})/1000</f>
        <v>42.222709999999999</v>
      </c>
      <c r="AD469" s="6">
        <f t="shared" si="14"/>
        <v>9.9667774086378735E-21</v>
      </c>
      <c r="AE469" s="6">
        <f t="shared" si="15"/>
        <v>4.2082435215946844E-19</v>
      </c>
    </row>
    <row r="470" spans="1:31" x14ac:dyDescent="0.2">
      <c r="A470" t="s">
        <v>1353</v>
      </c>
      <c r="B470" t="s">
        <v>1355</v>
      </c>
      <c r="C470" t="s">
        <v>1354</v>
      </c>
      <c r="D470">
        <v>10</v>
      </c>
      <c r="E470">
        <v>10</v>
      </c>
      <c r="F470">
        <v>212</v>
      </c>
      <c r="G470" t="s">
        <v>16684</v>
      </c>
      <c r="H470" t="s">
        <v>16685</v>
      </c>
      <c r="I470" t="s">
        <v>16686</v>
      </c>
      <c r="J470" t="s">
        <v>13051</v>
      </c>
      <c r="K470" t="s">
        <v>16687</v>
      </c>
      <c r="L470" t="s">
        <v>16035</v>
      </c>
      <c r="M470" t="s">
        <v>16688</v>
      </c>
      <c r="N470" t="s">
        <v>16689</v>
      </c>
      <c r="O470" t="s">
        <v>16690</v>
      </c>
      <c r="P470" t="s">
        <v>16691</v>
      </c>
      <c r="Q470" t="s">
        <v>16692</v>
      </c>
      <c r="R470" t="s">
        <v>16693</v>
      </c>
      <c r="S470" t="s">
        <v>16694</v>
      </c>
      <c r="T470" t="s">
        <v>16695</v>
      </c>
      <c r="U470" t="s">
        <v>16696</v>
      </c>
      <c r="V470" t="s">
        <v>16697</v>
      </c>
      <c r="W470" t="s">
        <v>16698</v>
      </c>
      <c r="X470" t="s">
        <v>16699</v>
      </c>
      <c r="Y470" t="s">
        <v>59012</v>
      </c>
      <c r="Z470" t="str" cm="1">
        <f t="array" ref="Z470">_xlfn.LET(_xlpm.raw,_xlfn.XLOOKUP(_xlfn.TEXTBEFORE(A470,";",,,,A470),_xlfn.ANCHORARRAY([2]summary!$O$4),_xlfn.CHOOSECOLS(_xlfn.ANCHORARRAY([2]summary!$K$4),1),""),IF(_xlpm.raw="","",_xlfn.TEXTAFTER(_xlfn.TEXTBEFORE(_xlpm.raw,"|",-1,,,_xlpm.raw),"tr|",,,,_xlfn.TEXTBEFORE(_xlpm.raw,"|",-1,,,_xlpm.raw))))</f>
        <v>A0A061BHE2</v>
      </c>
      <c r="AA470">
        <f>_xlfn.XLOOKUP(Z470,[1]!UniprotIFO[Entry],[1]!UniprotIFO[Mass],"")</f>
        <v>40729</v>
      </c>
      <c r="AB470" t="str">
        <f>_xlfn.XLOOKUP(Z470,[1]!UniprotIFO[Entry],[1]!UniprotIFO[Sequence],"")</f>
        <v>MEALFFNSHSGYLEGVLRGFKAGLLTQAQYSNLTQCETLDDFRMQLSATDYGNFLANETPPISTSTIAEKATQRLVDEFNYIRSNATGQLRKFLDYMTYAYMIDNVVLLISGTLHERDTHDLLERCHPLGTFETMPALCVATNVEELYNTVLVETPLAPYFRDCLSAQDLDELNIEIIRNTLYRSYLEDFHDFVMSIGAPTSDCMSPILNFEADRRALNITINSFGTSLSKEQRGKLLPKLGRLYPEGTLALSRADDVEQVKAVIDPIVEYRPFLDSAGAGGADSNPSGTGAGGGGGASAASLEDHFFQYEVELNKDAFLQQFQFGVFYSFFKLKEQEIRSLTWIAECIAQNAKDRINDFIPTF</v>
      </c>
      <c r="AC470" s="6" cm="1">
        <f t="array" ref="AC470">SUMPRODUCT((LEN(AB470)-LEN(SUBSTITUTE(AB470,{"A";"C";"D";"E";"F";"G";"H";"I";"K";"L";"M";"N";"P";"Q";"R";"S";"T";"V";"W";"Y"},""))),{72.08;104.14;115.08;129.11;148.17;58.05;138.14;114.16;130.18;114.16;132.2;115.1;98.12;129.13;158.19;88.08;102.1;100.13;187.21;164.17})/1000</f>
        <v>41.053260000000002</v>
      </c>
      <c r="AD470" s="6">
        <f t="shared" si="14"/>
        <v>1.6611295681063123E-20</v>
      </c>
      <c r="AE470" s="6">
        <f t="shared" si="15"/>
        <v>6.8194784053156152E-19</v>
      </c>
    </row>
    <row r="471" spans="1:31" x14ac:dyDescent="0.2">
      <c r="A471" t="s">
        <v>1356</v>
      </c>
      <c r="B471" t="s">
        <v>1358</v>
      </c>
      <c r="C471" t="s">
        <v>1357</v>
      </c>
      <c r="D471">
        <v>3</v>
      </c>
      <c r="E471">
        <v>3</v>
      </c>
      <c r="F471" t="s">
        <v>56615</v>
      </c>
      <c r="G471" t="s">
        <v>16700</v>
      </c>
      <c r="H471" t="s">
        <v>16701</v>
      </c>
      <c r="I471" t="s">
        <v>16702</v>
      </c>
      <c r="J471" t="s">
        <v>16703</v>
      </c>
      <c r="K471" t="s">
        <v>16704</v>
      </c>
      <c r="L471" t="s">
        <v>16705</v>
      </c>
      <c r="M471" t="s">
        <v>16706</v>
      </c>
      <c r="N471" t="s">
        <v>16707</v>
      </c>
      <c r="O471" t="s">
        <v>16708</v>
      </c>
      <c r="P471" t="s">
        <v>16709</v>
      </c>
      <c r="Q471" t="s">
        <v>16710</v>
      </c>
      <c r="R471" t="s">
        <v>16711</v>
      </c>
      <c r="S471" t="s">
        <v>16712</v>
      </c>
      <c r="T471" t="s">
        <v>16713</v>
      </c>
      <c r="U471" t="s">
        <v>16714</v>
      </c>
      <c r="V471" t="s">
        <v>16715</v>
      </c>
      <c r="W471" t="s">
        <v>16716</v>
      </c>
      <c r="X471" t="s">
        <v>16717</v>
      </c>
      <c r="Z471" t="str" cm="1">
        <f t="array" ref="Z471">_xlfn.LET(_xlpm.raw,_xlfn.XLOOKUP(_xlfn.TEXTBEFORE(A471,";",,,,A471),_xlfn.ANCHORARRAY([2]summary!$O$4),_xlfn.CHOOSECOLS(_xlfn.ANCHORARRAY([2]summary!$K$4),1),""),IF(_xlpm.raw="","",_xlfn.TEXTAFTER(_xlfn.TEXTBEFORE(_xlpm.raw,"|",-1,,,_xlpm.raw),"tr|",,,,_xlfn.TEXTBEFORE(_xlpm.raw,"|",-1,,,_xlpm.raw))))</f>
        <v>A0A2T0A4H8</v>
      </c>
      <c r="AA471">
        <f>_xlfn.XLOOKUP(Z471,[1]!UniprotIFO[Entry],[1]!UniprotIFO[Mass],"")</f>
        <v>137261</v>
      </c>
      <c r="AB471" t="str">
        <f>_xlfn.XLOOKUP(Z471,[1]!UniprotIFO[Entry],[1]!UniprotIFO[Sequence],"")</f>
        <v>MESGTPRSVAPATQHPEQPSATAADSTSLGPVDSAPTPAATVTFTLQGHSPASDTAAQGPAQSTTLPEAPAASSSAPPQADSAQGEAMSIDGVEGEGELQGASAKEELQESTAAEMKGVERADDLRSTEGLAEEKGAGEGPLNPDEPTLAEVTPMKEDSGESVVAAKEEVAGTADALASAGGSSESETPFASPKLRQTSPATSDATSETPAAAAAAHADASGAVPAQKPAAAVELAHPMSAYTFANTALVPVASTSTNPFHFLNFPPEKLEESWVRSKRGDDPEAYLVPDTEAGYFATAAEMEASKKREDARQARVRTKLAEINGERAATATPPPSSKGKGKGKAKTAKVVPDGPAPRRGRPPKSALRTVQPASGSPASDQPGAAAADVDQDAGEKGDASDGSVQIVDVAPKTVKVIQSRFNKQLALSLLPDDLQNALPAYMKPHPDFVDLLELPPHYLPRDVEIDNLPETTQPLPKRPVPSAGRAQPRSPEKSRSGSGEGGAVYSGPTYDSDEDAQFFAPMPLDEPPRVRDVPTAKRTRAVDDDGAQPAKKKARESSATASGSITPAPSDGSFGSAVSLELQSSTCLAKRLEGQIRCWQCIARGPGHGCSFQGRRWFGLDARGRIVASDFASSNEPHDEPVYKAAYTAPMDKNFVSLLKTWIAPDLAKTLKREVDLAKLTDPAPMRRRLDLGVPDICNTCQSICLSGSYICYICGRMVCLDCMDALRRIETDPSYVTSQVDIQRRKKCVAKKRGKDATAAEDHNVSCFRSFVRYDAAELEPLYKEVRLWASKNHIKPPGTDVGTYLKKKFSFPSNLKDYDANTHNCYIIWLKQLEDSMFYELWRNRFPILLRRCQFGDLAKWTPQYFKENFGDLKVELIDNTDWTKVSESTVGSFFGQYRTDGYTRADDKSDYKPTFRTKDFPNERQWQTDFKELRDAFLAVLPVSNVMHPDGVLNCLAHAPTNASQPDINIKLTASWDTNAATATTRLHLSNVDEGHFMFWGGCDPESGKMLRIRYDVWRPEDVPKLRDYCWDLIHDQNPSIPIEKLKQTRDDPLINPQLYLTKRMRAALWTKYGIKPYPLYQYEGDFILIPAGCPYQVSSWIDHMNLSISFLAGASVPHAREVDALAKKQTKERSLSREDKVGIDTQLLWTWLSCTAFEKSKIGNKKITSKFFPGWEVQQPGGRIIVPASEHKRLDAIAKRERDAATKARNLKEAAAAKEAAEKKAKQAQEAALKRTIKVARKSYAPEVGFYDAKAK</v>
      </c>
      <c r="AC471" s="6" cm="1">
        <f t="array" ref="AC471">SUMPRODUCT((LEN(AB471)-LEN(SUBSTITUTE(AB471,{"A";"C";"D";"E";"F";"G";"H";"I";"K";"L";"M";"N";"P";"Q";"R";"S";"T";"V";"W";"Y"},""))),{72.08;104.14;115.08;129.11;148.17;58.05;138.14;114.16;130.18;114.16;132.2;115.1;98.12;129.13;158.19;88.08;102.1;100.13;187.21;164.17})/1000</f>
        <v>138.49424999999999</v>
      </c>
      <c r="AD471" s="6">
        <f t="shared" si="14"/>
        <v>4.9833887043189367E-21</v>
      </c>
      <c r="AE471" s="6">
        <f t="shared" si="15"/>
        <v>6.901706810631229E-19</v>
      </c>
    </row>
    <row r="472" spans="1:31" x14ac:dyDescent="0.2">
      <c r="A472" t="s">
        <v>1359</v>
      </c>
      <c r="B472" t="s">
        <v>1360</v>
      </c>
      <c r="C472" t="s">
        <v>1019</v>
      </c>
      <c r="D472">
        <v>17</v>
      </c>
      <c r="E472">
        <v>17</v>
      </c>
      <c r="F472" t="s">
        <v>56199</v>
      </c>
      <c r="G472" t="s">
        <v>16718</v>
      </c>
      <c r="H472" t="s">
        <v>16719</v>
      </c>
      <c r="I472" t="s">
        <v>16720</v>
      </c>
      <c r="J472" t="s">
        <v>16721</v>
      </c>
      <c r="K472" t="s">
        <v>16722</v>
      </c>
      <c r="L472" t="s">
        <v>16723</v>
      </c>
      <c r="M472" t="s">
        <v>16724</v>
      </c>
      <c r="N472" t="s">
        <v>16725</v>
      </c>
      <c r="O472" t="s">
        <v>16726</v>
      </c>
      <c r="P472" t="s">
        <v>16727</v>
      </c>
      <c r="Q472" t="s">
        <v>16728</v>
      </c>
      <c r="R472" t="s">
        <v>16729</v>
      </c>
      <c r="S472" t="s">
        <v>16730</v>
      </c>
      <c r="T472" t="s">
        <v>16731</v>
      </c>
      <c r="U472" t="s">
        <v>16732</v>
      </c>
      <c r="V472" t="s">
        <v>16733</v>
      </c>
      <c r="W472" t="s">
        <v>16734</v>
      </c>
      <c r="X472" t="s">
        <v>16735</v>
      </c>
      <c r="Z472" t="str" cm="1">
        <f t="array" ref="Z472">_xlfn.LET(_xlpm.raw,_xlfn.XLOOKUP(_xlfn.TEXTBEFORE(A472,";",,,,A472),_xlfn.ANCHORARRAY([2]summary!$O$4),_xlfn.CHOOSECOLS(_xlfn.ANCHORARRAY([2]summary!$K$4),1),""),IF(_xlpm.raw="","",_xlfn.TEXTAFTER(_xlfn.TEXTBEFORE(_xlpm.raw,"|",-1,,,_xlpm.raw),"tr|",,,,_xlfn.TEXTBEFORE(_xlpm.raw,"|",-1,,,_xlpm.raw))))</f>
        <v>A0A0K3CMN4</v>
      </c>
      <c r="AA472">
        <f>_xlfn.XLOOKUP(Z472,[1]!UniprotIFO[Entry],[1]!UniprotIFO[Mass],"")</f>
        <v>50945</v>
      </c>
      <c r="AB472" t="str">
        <f>_xlfn.XLOOKUP(Z472,[1]!UniprotIFO[Entry],[1]!UniprotIFO[Sequence],"")</f>
        <v>MTASNIETRSFIAGEFAQTSGGSFTLKNPSNGETVCEVPIAGKADVDRAVAAAAAAQPAWAALPAAQRAACLNKWADLIDKNVEKIVHVDAISVGKPVGPQTNEIGITANRIRYEASLAQSLVGESSTLTPGQLGLVLREPYGVVAGICPWNVPTIMFAGKAAPAVAAGNAIIIKSSEKSPLSSLILAGLTVEAGFPPGIIQVLSGLGETGAALAEHPEIRKISFTGSTRTGRRVAEAAAKSNLKAVSLELGGKSPTILFEDADLEQAVPACTFSLLWNSGQICMANTRLYVHEKISDKFLEMFKQHCGNFKQGDPLDPQTFLGPQADEIQGNIVRSYLEAGKKEGKIAMGGEAVAGKGHFIQPTIYTDVSEDAKINKEEIFGPVAVVHRFTDEAEVIRRANDSEYGLYASVWTQDIDRAVRVARKLEAGTVGVNATSPSTANELVFGGYKQSGWAREGGVNSLHLWTQQKSVVIKYKGAI</v>
      </c>
      <c r="AC472" s="6" cm="1">
        <f t="array" ref="AC472">SUMPRODUCT((LEN(AB472)-LEN(SUBSTITUTE(AB472,{"A";"C";"D";"E";"F";"G";"H";"I";"K";"L";"M";"N";"P";"Q";"R";"S";"T";"V";"W";"Y"},""))),{72.08;104.14;115.08;129.11;148.17;58.05;138.14;114.16;130.18;114.16;132.2;115.1;98.12;129.13;158.19;88.08;102.1;100.13;187.21;164.17})/1000</f>
        <v>51.404519999999998</v>
      </c>
      <c r="AD472" s="6">
        <f t="shared" si="14"/>
        <v>2.823920265780731E-20</v>
      </c>
      <c r="AE472" s="6">
        <f t="shared" si="15"/>
        <v>1.4516226578073089E-18</v>
      </c>
    </row>
    <row r="473" spans="1:31" x14ac:dyDescent="0.2">
      <c r="A473" t="s">
        <v>1361</v>
      </c>
      <c r="B473" t="s">
        <v>1363</v>
      </c>
      <c r="C473" t="s">
        <v>1362</v>
      </c>
      <c r="D473">
        <v>4</v>
      </c>
      <c r="E473">
        <v>4</v>
      </c>
      <c r="F473" t="s">
        <v>56616</v>
      </c>
      <c r="G473" t="s">
        <v>16736</v>
      </c>
      <c r="H473" t="s">
        <v>16737</v>
      </c>
      <c r="I473" t="s">
        <v>16738</v>
      </c>
      <c r="J473" t="s">
        <v>16739</v>
      </c>
      <c r="K473" t="s">
        <v>16740</v>
      </c>
      <c r="L473" t="s">
        <v>16741</v>
      </c>
      <c r="M473" t="s">
        <v>16742</v>
      </c>
      <c r="N473" t="s">
        <v>16743</v>
      </c>
      <c r="O473" t="s">
        <v>16744</v>
      </c>
      <c r="P473" t="s">
        <v>16745</v>
      </c>
      <c r="Q473" t="s">
        <v>16746</v>
      </c>
      <c r="R473" t="s">
        <v>16747</v>
      </c>
      <c r="S473" t="s">
        <v>16748</v>
      </c>
      <c r="T473" t="s">
        <v>16749</v>
      </c>
      <c r="U473" t="s">
        <v>16750</v>
      </c>
      <c r="V473" t="s">
        <v>16751</v>
      </c>
      <c r="W473" t="s">
        <v>16752</v>
      </c>
      <c r="X473" t="s">
        <v>16753</v>
      </c>
      <c r="Y473" t="s">
        <v>59013</v>
      </c>
      <c r="Z473" t="str" cm="1">
        <f t="array" ref="Z473">_xlfn.LET(_xlpm.raw,_xlfn.XLOOKUP(_xlfn.TEXTBEFORE(A473,";",,,,A473),_xlfn.ANCHORARRAY([2]summary!$O$4),_xlfn.CHOOSECOLS(_xlfn.ANCHORARRAY([2]summary!$K$4),1),""),IF(_xlpm.raw="","",_xlfn.TEXTAFTER(_xlfn.TEXTBEFORE(_xlpm.raw,"|",-1,,,_xlpm.raw),"tr|",,,,_xlfn.TEXTBEFORE(_xlpm.raw,"|",-1,,,_xlpm.raw))))</f>
        <v>A0A2T0A499</v>
      </c>
      <c r="AA473">
        <f>_xlfn.XLOOKUP(Z473,[1]!UniprotIFO[Entry],[1]!UniprotIFO[Mass],"")</f>
        <v>103089</v>
      </c>
      <c r="AB473" t="str">
        <f>_xlfn.XLOOKUP(Z473,[1]!UniprotIFO[Entry],[1]!UniprotIFO[Sequence],"")</f>
        <v>MDGALQGAQQQQPAQQPAPPAQPAHPAPASNADAHKQQHVQPVRSFLPSASLAAAEKSLFPNSMPVRQLPGIHSFAPSPANSSPAGGAASPAGPANAGKAGSPAGSAGGAGTPMGLSAGQARVPGGEQKRFGAGSVSPYGAMPSRSPNLAPASSAAPNSHTTPTPPIIPGPASGLSPPLAASSSGPAQRPLPSLTSPLPPAATATPGSATSPPPPHQPGPPTSSASTTAGRTAGNPMSVSSMLSGPPRDRPVSAYSPLANAGGASAAGRAGSPPQPPVLPPASTAGGVVDGTQKSPQMQRQQGAPPATQPGTTLPAYVVSSASNPAPSTKAAVEPPPSSALGAARSSYPPLPSAFARENPYSPSTTSGATSGTATPATAKAHAAGPNVQISQQHQRDAAAVEVKKSLFPALGLGGAGMYGRPTVPGVATGARTTGAAATEAGQGATGSSGQPYPWQAQAAQQAQQVLAAQQQQQAQQAGGRKAASSRPGATTSVSAPAAPTVGAGRGGPTAVGVKGAAGKLPQQHHQLQQQQQQRYPPPPALDPYGGARNVQPPPSSAAPTPSHAPPAAPGVNGHTTKRRRSDASEQQQATAPPARRQKSVTPPPLAPPLFTHIELRKAMIYPPVVEILNRAVDEWAKNSVKEGEGERRFLGRVTYDALVSPAKLLDGGVLARGVGGYVEVVVPTTWILGPHRLSAPSLANPPIQSSCSVPPIDLHPVVFDIGPPSAYNGEPLPFTLSTTPLLLPSHLADLPSIRKREVWGTDVYTDDSDVLAMLLHSGWLRVTRRERRVKAGEKGAGADAIRRARIPGEERIVLPPTDGEEKGVPKALCVKLGVVPALVRYEGIERQGIRSRSWGNGHDGVSLRIEEVKPLDVRHSVSRWRVRRSHGLGLQDVPPEPVRRTRKTRAALCAHQCAELYHDDFSHHDDHHAPAIPPAKRYRFAADPPALVNGDGPAADRSELLVSDTFVIDALSGRGTFVGLNEENERGTGFERVQGEGRMEVEAAA</v>
      </c>
      <c r="AC473" s="6" cm="1">
        <f t="array" ref="AC473">SUMPRODUCT((LEN(AB473)-LEN(SUBSTITUTE(AB473,{"A";"C";"D";"E";"F";"G";"H";"I";"K";"L";"M";"N";"P";"Q";"R";"S";"T";"V";"W";"Y"},""))),{72.08;104.14;115.08;129.11;148.17;58.05;138.14;114.16;130.18;114.16;132.2;115.1;98.12;129.13;158.19;88.08;102.1;100.13;187.21;164.17})/1000</f>
        <v>104.10128</v>
      </c>
      <c r="AD473" s="6">
        <f t="shared" si="14"/>
        <v>6.6445182724252495E-21</v>
      </c>
      <c r="AE473" s="6">
        <f t="shared" si="15"/>
        <v>6.9170285714285718E-19</v>
      </c>
    </row>
    <row r="474" spans="1:31" x14ac:dyDescent="0.2">
      <c r="A474" t="s">
        <v>1364</v>
      </c>
      <c r="B474" t="s">
        <v>1366</v>
      </c>
      <c r="C474" t="s">
        <v>1365</v>
      </c>
      <c r="D474">
        <v>30</v>
      </c>
      <c r="E474">
        <v>30</v>
      </c>
      <c r="F474" t="s">
        <v>56199</v>
      </c>
      <c r="G474" t="s">
        <v>16754</v>
      </c>
      <c r="H474" t="s">
        <v>16755</v>
      </c>
      <c r="I474" t="s">
        <v>16756</v>
      </c>
      <c r="J474" t="s">
        <v>16757</v>
      </c>
      <c r="K474" t="s">
        <v>16758</v>
      </c>
      <c r="L474" t="s">
        <v>16759</v>
      </c>
      <c r="M474" t="s">
        <v>16760</v>
      </c>
      <c r="N474" t="s">
        <v>16761</v>
      </c>
      <c r="O474" t="s">
        <v>16762</v>
      </c>
      <c r="P474" t="s">
        <v>16763</v>
      </c>
      <c r="Q474" t="s">
        <v>16764</v>
      </c>
      <c r="R474" t="s">
        <v>16765</v>
      </c>
      <c r="S474" t="s">
        <v>16766</v>
      </c>
      <c r="T474" t="s">
        <v>16767</v>
      </c>
      <c r="U474" t="s">
        <v>16768</v>
      </c>
      <c r="V474" t="s">
        <v>16769</v>
      </c>
      <c r="W474" t="s">
        <v>11299</v>
      </c>
      <c r="X474" t="s">
        <v>16770</v>
      </c>
      <c r="Y474" t="s">
        <v>59014</v>
      </c>
      <c r="Z474" t="str" cm="1">
        <f t="array" ref="Z474">_xlfn.LET(_xlpm.raw,_xlfn.XLOOKUP(_xlfn.TEXTBEFORE(A474,";",,,,A474),_xlfn.ANCHORARRAY([2]summary!$O$4),_xlfn.CHOOSECOLS(_xlfn.ANCHORARRAY([2]summary!$K$4),1),""),IF(_xlpm.raw="","",_xlfn.TEXTAFTER(_xlfn.TEXTBEFORE(_xlpm.raw,"|",-1,,,_xlpm.raw),"tr|",,,,_xlfn.TEXTBEFORE(_xlpm.raw,"|",-1,,,_xlpm.raw))))</f>
        <v>A0A2S9ZXA0</v>
      </c>
      <c r="AA474">
        <f>_xlfn.XLOOKUP(Z474,[1]!UniprotIFO[Entry],[1]!UniprotIFO[Mass],"")</f>
        <v>47498</v>
      </c>
      <c r="AB474" t="str">
        <f>_xlfn.XLOOKUP(Z474,[1]!UniprotIFO[Entry],[1]!UniprotIFO[Sequence],"")</f>
        <v>MAISPEQRIKVQNPIVEMDGDEMTRIIWHKIKKDLILPFLDVDIKYYDLGLEYRDQTDDQVTVDAAEAILKYGVGVKCATITPDEARVEEFKLKKMWKSPNGTIRNILGGTVFREPIIVQKVPKAVPGWTKPIIVGRHAFGDQYRSTDIVVPEAGKLELVYTPDDKSKQPTNLEVFHFKGPGVGLAMYNTKQSITDFAQSSFKLAIEKKLPLYMSTKNTILKGYDGQWKDIFQEIYDTQYKAKFEELGIWYEHRLIDDMVAQMIKSSGGYIMALKNYDGDVQSDVVAQGFGSLGLMSSELVTPDGKIIESEAAHGTVTRHYREHQKGNETSTNSIASIYAWTRGLKFAGKRDGNERLVQFANDMEQACVDAVDIDGVMTKDLALSIHGKNMKREHYVLTLEYLDHIAAKVTEKFLANAPKL</v>
      </c>
      <c r="AC474" s="6" cm="1">
        <f t="array" ref="AC474">SUMPRODUCT((LEN(AB474)-LEN(SUBSTITUTE(AB474,{"A";"C";"D";"E";"F";"G";"H";"I";"K";"L";"M";"N";"P";"Q";"R";"S";"T";"V";"W";"Y"},""))),{72.08;104.14;115.08;129.11;148.17;58.05;138.14;114.16;130.18;114.16;132.2;115.1;98.12;129.13;158.19;88.08;102.1;100.13;187.21;164.17})/1000</f>
        <v>47.895969999999984</v>
      </c>
      <c r="AD474" s="6">
        <f t="shared" si="14"/>
        <v>4.9833887043189372E-20</v>
      </c>
      <c r="AE474" s="6">
        <f t="shared" si="15"/>
        <v>2.3868423588039859E-18</v>
      </c>
    </row>
    <row r="475" spans="1:31" x14ac:dyDescent="0.2">
      <c r="A475" t="s">
        <v>1367</v>
      </c>
      <c r="B475" t="s">
        <v>1369</v>
      </c>
      <c r="C475" t="s">
        <v>1368</v>
      </c>
      <c r="D475">
        <v>35</v>
      </c>
      <c r="E475">
        <v>35</v>
      </c>
      <c r="F475" t="s">
        <v>56199</v>
      </c>
      <c r="G475" t="s">
        <v>16771</v>
      </c>
      <c r="H475" t="s">
        <v>9945</v>
      </c>
      <c r="I475" t="s">
        <v>16178</v>
      </c>
      <c r="J475" t="s">
        <v>16772</v>
      </c>
      <c r="K475" t="s">
        <v>16773</v>
      </c>
      <c r="L475" t="s">
        <v>16774</v>
      </c>
      <c r="M475" t="s">
        <v>16775</v>
      </c>
      <c r="N475" t="s">
        <v>16776</v>
      </c>
      <c r="O475" t="s">
        <v>16777</v>
      </c>
      <c r="P475" t="s">
        <v>16778</v>
      </c>
      <c r="Q475" t="s">
        <v>13190</v>
      </c>
      <c r="R475" t="s">
        <v>12729</v>
      </c>
      <c r="S475" t="s">
        <v>16779</v>
      </c>
      <c r="T475" t="s">
        <v>16780</v>
      </c>
      <c r="U475" t="s">
        <v>16781</v>
      </c>
      <c r="V475" t="s">
        <v>16782</v>
      </c>
      <c r="W475" t="s">
        <v>16783</v>
      </c>
      <c r="X475" t="s">
        <v>11906</v>
      </c>
      <c r="Z475" t="str" cm="1">
        <f t="array" ref="Z475">_xlfn.LET(_xlpm.raw,_xlfn.XLOOKUP(_xlfn.TEXTBEFORE(A475,";",,,,A475),_xlfn.ANCHORARRAY([2]summary!$O$4),_xlfn.CHOOSECOLS(_xlfn.ANCHORARRAY([2]summary!$K$4),1),""),IF(_xlpm.raw="","",_xlfn.TEXTAFTER(_xlfn.TEXTBEFORE(_xlpm.raw,"|",-1,,,_xlpm.raw),"tr|",,,,_xlfn.TEXTBEFORE(_xlpm.raw,"|",-1,,,_xlpm.raw))))</f>
        <v>A0A2T0A4E1</v>
      </c>
      <c r="AA475">
        <f>_xlfn.XLOOKUP(Z475,[1]!UniprotIFO[Entry],[1]!UniprotIFO[Mass],"")</f>
        <v>217924</v>
      </c>
      <c r="AB475" t="str">
        <f>_xlfn.XLOOKUP(Z475,[1]!UniprotIFO[Entry],[1]!UniprotIFO[Sequence],"")</f>
        <v>MDRFQRLHAYLESTLANPPSQPDPAVLSRLQLKLERARLAFIDLLDTPLKDAKQRDQLNKGSFTYVATGSSYPAGPALVKDILFLSDSLNASEELCASLVAYGINAKPRSGQGRAESGLVVWLDERASLLLCLQAIWRGALSVDERLAASGIQRVLEREVEELTRGRGAEVSLGGAGGGKAKGSWVEKLIRSLDECKAQADKLRASLRGPAPSVGALVPAGQTPSFPDEVTEMRVQRYEDERRLIGQLLFLIGAGRNMSNDDVQLLVRQLSSTPVTDGAAVYILVALLAALDTSTDAAAQQAYPLFSDSAFVSRIKSDLASNWTVPQLKAVVQLQWSIFLDTAARHVPNFETDGGELVDSLTWQAVDAGVFPFLGRSVLAFKRDEEMAEVWGGIGADVQPLGGDAVVDPSFQDYIVEQVELLALEVISNRISILRKLRNREEDVVSTSHRGGGLRASRGAADSQPPQPRHDLEAFFLLVATIYRHNPDGGLKFWEEEMTDPSTSAVVHNPTASRLSAFLRWGSECRPPAMMRAYYEMVAALATGPRSATYAFEFLSAGGALDGSSAPSSTCSWAALFGALEFYLNNLPDRPLEAGPNAEGAMGEMPPEEVPLLRSFVRLLRQVVAFSDVARATLHDNQRYRPIVTLFALTGRSVPIELKATLLYAIEAFARPGGSFGVEIARKTWAALEQSQILPTWASAEGRDARGGAGFAGRSPSKPLMRGPEPLTLEGGIFTELEEVEAPNKVFPESTAFVKLLCTLIHTPSTLEPIRRGVELDIHTIPDNLGAPNRAPGVDPYVKFVVEDVLLKASEREYADPKERWRVTDVCLAFVERCLASFNLGPFLAWVANGGRSTATGGLSPLQHLAQHPGFDILSRILGSTPLLETILTIVTAGYDSIRNNLAGTPLFTRCMLRCLRIIRRTLDIQAPFLEVALPALADSNVQIPQDKLARLKTLTPVDQSFLYHSEVIVQIALLVACEEDDEIALLAVQILAVVAESPFFDVQQRFPEQSRTKLNRLVGLLQASPETLRIQEAFVQRLEEDVPESELESPEWEGPVGDESIEEVKEENPGALRRAIRAAILDLLLANTRQERTAPNVAHLLLGFNLQGRPEEMEIDDPEAADTVRTSLHVILDLLARNVSSDEGEQQVSLLVRHPSLASQCYRLVRQLCLQPYTSAVVSRYLRNREQFFLRQTLALPFSVPPASQGAIGGVQYADGKQVVSSCAAVCAVLQAGGWLLDSSALELSVLATGNDTRRAGELIAALFENPSAIDDDVPAFLEQDGGLEQALPRMLEIFHSFDFAWHDSIAPNEHRLNLFAELRFDSCLKRDSTGCETYDFGALLALLGAARRELQNRGLLNTPQQQEEAKTETRAIVETLVVENHRREIQFARYQALKSWRNLLDIVLTKAFHLLPADSRHSLLLDLINAVLPPLAASEVDASISELLSGAAVLLATKLRDEGLGILFVESGETVQSVPPERLHSILRAVLQAIIQPGVSPVVRGNLYAVLLNYIQYSAKVAAVSPALSRNLDDGASVASTANDDLLSLDGMSTMGSTTGRRSSRRNVLEHGNFAIFASALERLLPVVCRDAAVGHEVWRTVAFTVLDSLAGIAEQARATSKVLGILTKQGYLQNFVASLKDAEADLQATLQPDPPSLNALYVYEAQMSFLIRLASSREGAEKLLGAELLNRLADCEYLGARPLADASAMDFEGFLPPATERHHQLLLPALQLVVNTLVSFGSETSVATRQALAFIAGQRENLLTALKDCAANRTVSLLREAHLIVTLLSIVLPTVSDDDLTTLSSFGGLNSALLALSAKVCGPQDWVSRVLPSNDVERDEDQTLVLSLRNNGTVFSDKVDTLVESLEAALLTYQSVSTRKRAGTNAFRPVLLPTLKYGENSASGQSLGSMGAFVRDTTQVLEARLQELDTLADLLDGFEGKPRDEVEETFEFPKEEDESEADRRGKIGQELQALQAKCRLKLHSSLRAAHASLSAHRELC</v>
      </c>
      <c r="AC475" s="6" cm="1">
        <f t="array" ref="AC475">SUMPRODUCT((LEN(AB475)-LEN(SUBSTITUTE(AB475,{"A";"C";"D";"E";"F";"G";"H";"I";"K";"L";"M";"N";"P";"Q";"R";"S";"T";"V";"W";"Y"},""))),{72.08;104.14;115.08;129.11;148.17;58.05;138.14;114.16;130.18;114.16;132.2;115.1;98.12;129.13;158.19;88.08;102.1;100.13;187.21;164.17})/1000</f>
        <v>219.83993000000004</v>
      </c>
      <c r="AD475" s="6">
        <f t="shared" si="14"/>
        <v>5.8139534883720926E-20</v>
      </c>
      <c r="AE475" s="6">
        <f t="shared" si="15"/>
        <v>1.2781391279069768E-17</v>
      </c>
    </row>
    <row r="476" spans="1:31" x14ac:dyDescent="0.2">
      <c r="A476" t="s">
        <v>1370</v>
      </c>
      <c r="B476" t="s">
        <v>1372</v>
      </c>
      <c r="C476" t="s">
        <v>1371</v>
      </c>
      <c r="D476">
        <v>7</v>
      </c>
      <c r="E476">
        <v>7</v>
      </c>
      <c r="F476" t="s">
        <v>56617</v>
      </c>
      <c r="G476" t="s">
        <v>16784</v>
      </c>
      <c r="H476" t="s">
        <v>16785</v>
      </c>
      <c r="I476" t="s">
        <v>16786</v>
      </c>
      <c r="J476" t="s">
        <v>16787</v>
      </c>
      <c r="K476" t="s">
        <v>16788</v>
      </c>
      <c r="L476" t="s">
        <v>16789</v>
      </c>
      <c r="M476" t="s">
        <v>16790</v>
      </c>
      <c r="N476" t="s">
        <v>16791</v>
      </c>
      <c r="O476" t="s">
        <v>16792</v>
      </c>
      <c r="P476" t="s">
        <v>16793</v>
      </c>
      <c r="Q476" t="s">
        <v>16794</v>
      </c>
      <c r="R476" t="s">
        <v>16795</v>
      </c>
      <c r="S476" t="s">
        <v>16796</v>
      </c>
      <c r="T476" t="s">
        <v>16797</v>
      </c>
      <c r="U476" t="s">
        <v>16798</v>
      </c>
      <c r="V476" t="s">
        <v>16799</v>
      </c>
      <c r="W476" t="s">
        <v>16800</v>
      </c>
      <c r="X476" t="s">
        <v>16801</v>
      </c>
      <c r="Y476" t="s">
        <v>59015</v>
      </c>
      <c r="Z476" t="str" cm="1">
        <f t="array" ref="Z476">_xlfn.LET(_xlpm.raw,_xlfn.XLOOKUP(_xlfn.TEXTBEFORE(A476,";",,,,A476),_xlfn.ANCHORARRAY([2]summary!$O$4),_xlfn.CHOOSECOLS(_xlfn.ANCHORARRAY([2]summary!$K$4),1),""),IF(_xlpm.raw="","",_xlfn.TEXTAFTER(_xlfn.TEXTBEFORE(_xlpm.raw,"|",-1,,,_xlpm.raw),"tr|",,,,_xlfn.TEXTBEFORE(_xlpm.raw,"|",-1,,,_xlpm.raw))))</f>
        <v>A0A061BLG3</v>
      </c>
      <c r="AA476">
        <f>_xlfn.XLOOKUP(Z476,[1]!UniprotIFO[Entry],[1]!UniprotIFO[Mass],"")</f>
        <v>17066</v>
      </c>
      <c r="AB476" t="str">
        <f>_xlfn.XLOOKUP(Z476,[1]!UniprotIFO[Entry],[1]!UniprotIFO[Sequence],"")</f>
        <v>MGRMHNPHKGIAGSALPYKRSAPRWLKISADEVKEHIFKLARKGLTPSQIGVVLRDSHGVAQVKSVTGNKILRVLKSNGLAPQIPEDLYCLIKKAVQVRKHLERNRNDKDSKFRLILIESRIHRLARYYRTKGQLAPTFKYEAASASTMIA</v>
      </c>
      <c r="AC476" s="6" cm="1">
        <f t="array" ref="AC476">SUMPRODUCT((LEN(AB476)-LEN(SUBSTITUTE(AB476,{"A";"C";"D";"E";"F";"G";"H";"I";"K";"L";"M";"N";"P";"Q";"R";"S";"T";"V";"W";"Y"},""))),{72.08;104.14;115.08;129.11;148.17;58.05;138.14;114.16;130.18;114.16;132.2;115.1;98.12;129.13;158.19;88.08;102.1;100.13;187.21;164.17})/1000</f>
        <v>17.218019999999996</v>
      </c>
      <c r="AD476" s="6">
        <f t="shared" si="14"/>
        <v>1.1627906976744185E-20</v>
      </c>
      <c r="AE476" s="6">
        <f t="shared" si="15"/>
        <v>2.0020953488372087E-19</v>
      </c>
    </row>
    <row r="477" spans="1:31" x14ac:dyDescent="0.2">
      <c r="A477" t="s">
        <v>1373</v>
      </c>
      <c r="B477" t="s">
        <v>1375</v>
      </c>
      <c r="C477" t="s">
        <v>1374</v>
      </c>
      <c r="D477">
        <v>6</v>
      </c>
      <c r="E477">
        <v>6</v>
      </c>
      <c r="F477" t="s">
        <v>56618</v>
      </c>
      <c r="G477" t="s">
        <v>16802</v>
      </c>
      <c r="H477" t="s">
        <v>16803</v>
      </c>
      <c r="I477" t="s">
        <v>16804</v>
      </c>
      <c r="J477" t="s">
        <v>16805</v>
      </c>
      <c r="K477" t="s">
        <v>16806</v>
      </c>
      <c r="L477" t="s">
        <v>16807</v>
      </c>
      <c r="M477" t="s">
        <v>16808</v>
      </c>
      <c r="N477" t="s">
        <v>16809</v>
      </c>
      <c r="O477" t="s">
        <v>16810</v>
      </c>
      <c r="P477" t="s">
        <v>16811</v>
      </c>
      <c r="Q477" t="s">
        <v>16812</v>
      </c>
      <c r="R477" t="s">
        <v>16813</v>
      </c>
      <c r="S477" t="s">
        <v>16814</v>
      </c>
      <c r="T477" t="s">
        <v>16815</v>
      </c>
      <c r="U477" t="s">
        <v>16816</v>
      </c>
      <c r="V477" t="s">
        <v>16817</v>
      </c>
      <c r="W477" t="s">
        <v>16818</v>
      </c>
      <c r="X477" t="s">
        <v>16819</v>
      </c>
      <c r="Y477" t="s">
        <v>59016</v>
      </c>
      <c r="Z477" t="str" cm="1">
        <f t="array" ref="Z477">_xlfn.LET(_xlpm.raw,_xlfn.XLOOKUP(_xlfn.TEXTBEFORE(A477,";",,,,A477),_xlfn.ANCHORARRAY([2]summary!$O$4),_xlfn.CHOOSECOLS(_xlfn.ANCHORARRAY([2]summary!$K$4),1),""),IF(_xlpm.raw="","",_xlfn.TEXTAFTER(_xlfn.TEXTBEFORE(_xlpm.raw,"|",-1,,,_xlpm.raw),"tr|",,,,_xlfn.TEXTBEFORE(_xlpm.raw,"|",-1,,,_xlpm.raw))))</f>
        <v>A0A0K3CJY7</v>
      </c>
      <c r="AA477">
        <f>_xlfn.XLOOKUP(Z477,[1]!UniprotIFO[Entry],[1]!UniprotIFO[Mass],"")</f>
        <v>134905</v>
      </c>
      <c r="AB477" t="str">
        <f>_xlfn.XLOOKUP(Z477,[1]!UniprotIFO[Entry],[1]!UniprotIFO[Sequence],"")</f>
        <v>MRVTELILDGFKSYPVRTSIAGWDPSFNAITGLNGSGKSNILDAICFVLGITNLTTVRAANLLDLIYKRGQAGVTRASVTIVFDNSDKTQSPVGFENMPEISVTRQISVNGQSKYLICGHRSTQQAVQNLFQSVQLNINNPNFLIMQGKITKVLNMRPLEILSMIEEAAGTSMFEEKKDKAIKTMSKKEKKLDEIQSLLKEEIVPKLDRLREEKRTFLEFQKTASELERLSKLVIAWDWTQDHLRVEKAKDAIKEGETKKKDAVESKKRMEGEIKKMEQSMKEIEKARDKELAKGGKVQGLEKQLNALDMEIAKLKTQAEGKEREIKEEEARIKELEKAQKDLTAQRKARESSSKENAEAFAARQAELEAASKSLTQSEDLLQTIEYGKGLSKDAKSSGYDGQLAAAKELAGRLETEAQLAKHRIDSLQKELKEKEPKAKKAAAESKGLVANVENARKEKEALEQRLKASGYDEAEEVRLEGERDQRAQTVEQLRQRRELKRREIVRTDFRADDPYPGFDRASVYGTIASLVELPEANAAAATALEYAAGGALYNVAVRDDATVAAFVKARTIKTRTNLLPVNSLQVYVADKSRVAAARKHGAELALNLINFDERARRAMESVFGNVLIAPNKTIAKRCTDDPAVRMRCVTYEGDIYDTTPELRGGNSTSERVLIKVQELRKIEQELEMHRKALEELEVKLQHSKGAVDLKKALDQKAHALSLLEKSMQNSNATRVIGEVDTLRATIADLQEKIEESKSKQKDAQADVKRIEREMSELSKDKGSKVKQIKADIAKQKTQVAKLEEAVESLRSEVLTDELELDQMKKEIASAGVELAEARSQINKIRQSLSKGQGVMEEKLAELQEVQCVIAEETKKLKGYNDELDSLKEAIKGRKGDIVELELQVTQVEKEVEKAKKDAKDAADKVAKREKEFDWIADECQTFGKPNSPYNFNGTDMRNVKEKCRQLEETHRTMKRKVNPKVLSMIDSVEKKEKDLLDMYKQVMKDKTKIEETVAKLDEHKRDTLEKTWTKVDSEFGNIFAELLPGNFCKLQALEGKEITQGLEVKVRLGSVWKASLTELSGGQRSLIALSLIMSLLRFKPAPMYILDEVDAALDMSHTENIGRLFRTRFKGSQFIVVSLKDGLFSNANVLFRARFRDGTSVVERTSQRTASGLYDKENAGPRAGGAGKAGKSRTGGAGRVEVAA</v>
      </c>
      <c r="AC477" s="6" cm="1">
        <f t="array" ref="AC477">SUMPRODUCT((LEN(AB477)-LEN(SUBSTITUTE(AB477,{"A";"C";"D";"E";"F";"G";"H";"I";"K";"L";"M";"N";"P";"Q";"R";"S";"T";"V";"W";"Y"},""))),{72.08;104.14;115.08;129.11;148.17;58.05;138.14;114.16;130.18;114.16;132.2;115.1;98.12;129.13;158.19;88.08;102.1;100.13;187.21;164.17})/1000</f>
        <v>136.10733000000002</v>
      </c>
      <c r="AD477" s="6">
        <f t="shared" si="14"/>
        <v>9.9667774086378735E-21</v>
      </c>
      <c r="AE477" s="6">
        <f t="shared" si="15"/>
        <v>1.3565514617940201E-18</v>
      </c>
    </row>
    <row r="478" spans="1:31" x14ac:dyDescent="0.2">
      <c r="A478" t="s">
        <v>1376</v>
      </c>
      <c r="B478" t="s">
        <v>1378</v>
      </c>
      <c r="C478" t="s">
        <v>1377</v>
      </c>
      <c r="D478">
        <v>15</v>
      </c>
      <c r="E478">
        <v>15</v>
      </c>
      <c r="F478" t="s">
        <v>56619</v>
      </c>
      <c r="G478" t="s">
        <v>16820</v>
      </c>
      <c r="H478" t="s">
        <v>16821</v>
      </c>
      <c r="I478" t="s">
        <v>8481</v>
      </c>
      <c r="J478" t="s">
        <v>16822</v>
      </c>
      <c r="K478" t="s">
        <v>16823</v>
      </c>
      <c r="L478" t="s">
        <v>16824</v>
      </c>
      <c r="M478" t="s">
        <v>16825</v>
      </c>
      <c r="N478" t="s">
        <v>16826</v>
      </c>
      <c r="O478" t="s">
        <v>16827</v>
      </c>
      <c r="P478" t="s">
        <v>16828</v>
      </c>
      <c r="Q478" t="s">
        <v>16829</v>
      </c>
      <c r="R478" t="s">
        <v>16830</v>
      </c>
      <c r="S478" t="s">
        <v>16831</v>
      </c>
      <c r="T478" t="s">
        <v>16832</v>
      </c>
      <c r="U478" t="s">
        <v>16833</v>
      </c>
      <c r="V478" t="s">
        <v>16834</v>
      </c>
      <c r="W478" t="s">
        <v>16835</v>
      </c>
      <c r="X478" t="s">
        <v>16836</v>
      </c>
      <c r="Y478" t="s">
        <v>58926</v>
      </c>
      <c r="Z478" t="str" cm="1">
        <f t="array" ref="Z478">_xlfn.LET(_xlpm.raw,_xlfn.XLOOKUP(_xlfn.TEXTBEFORE(A478,";",,,,A478),_xlfn.ANCHORARRAY([2]summary!$O$4),_xlfn.CHOOSECOLS(_xlfn.ANCHORARRAY([2]summary!$K$4),1),""),IF(_xlpm.raw="","",_xlfn.TEXTAFTER(_xlfn.TEXTBEFORE(_xlpm.raw,"|",-1,,,_xlpm.raw),"tr|",,,,_xlfn.TEXTBEFORE(_xlpm.raw,"|",-1,,,_xlpm.raw))))</f>
        <v>A0A2S9ZWG3</v>
      </c>
      <c r="AA478">
        <f>_xlfn.XLOOKUP(Z478,[1]!UniprotIFO[Entry],[1]!UniprotIFO[Mass],"")</f>
        <v>57721</v>
      </c>
      <c r="AB478" t="str">
        <f>_xlfn.XLOOKUP(Z478,[1]!UniprotIFO[Entry],[1]!UniprotIFO[Sequence],"")</f>
        <v>MPSQYVSAPASTPSALGDAIERLTGGKLELPQFTPTTVATSLVAVVVTLLIAEQALWRSRKRHLPGKNFQIPVIGQFAESLNPTMEAYKRSWATPLASVSVFNIFIVIASTTDYARKILNSSSATEPCLVRSAKQILLPENWVFLNGKVHNEYRKGLNVLFTPKALEIYLRVQDQIYRKFFNSWLADPTPGFQPYQMKFRDLNMMTSLRVFCGSYISETGAQEISDKYWLITQALELVNFPFAFPGTKVWNACKAREVAVKHLSKAAADSKAAMKAGKEADCLLDAWVEQIIAGKVREYSDKEMALVLLSFIFASQDAMSSSITFAFQLLADHPAVLAKIREEQSRVRAGDLDSPMSLSWLEQMPYTNAVTKEVLRYRPPVIMVPYLAKKDFPINDEYTVPKGTMIIPSFWNSLHDPEVYPDPEDFIPERWMPGGANADGGDSKNWLVFGAGAHKCIGQNYVYMHMSAVIGSAAMLMDWEHERTPESDEIQIIATLFPKDGCRLKFSRREQQDL</v>
      </c>
      <c r="AC478" s="6" cm="1">
        <f t="array" ref="AC478">SUMPRODUCT((LEN(AB478)-LEN(SUBSTITUTE(AB478,{"A";"C";"D";"E";"F";"G";"H";"I";"K";"L";"M";"N";"P";"Q";"R";"S";"T";"V";"W";"Y"},""))),{72.08;104.14;115.08;129.11;148.17;58.05;138.14;114.16;130.18;114.16;132.2;115.1;98.12;129.13;158.19;88.08;102.1;100.13;187.21;164.17})/1000</f>
        <v>58.216090000000001</v>
      </c>
      <c r="AD478" s="6">
        <f t="shared" si="14"/>
        <v>2.4916943521594686E-20</v>
      </c>
      <c r="AE478" s="6">
        <f t="shared" si="15"/>
        <v>1.4505670265780731E-18</v>
      </c>
    </row>
    <row r="479" spans="1:31" x14ac:dyDescent="0.2">
      <c r="A479" t="s">
        <v>1379</v>
      </c>
      <c r="B479" t="s">
        <v>1381</v>
      </c>
      <c r="C479" t="s">
        <v>1380</v>
      </c>
      <c r="D479">
        <v>4</v>
      </c>
      <c r="E479">
        <v>4</v>
      </c>
      <c r="F479" t="s">
        <v>56620</v>
      </c>
      <c r="G479" t="s">
        <v>16837</v>
      </c>
      <c r="H479" t="s">
        <v>16838</v>
      </c>
      <c r="I479" t="s">
        <v>16839</v>
      </c>
      <c r="J479" t="s">
        <v>16840</v>
      </c>
      <c r="K479" t="s">
        <v>16841</v>
      </c>
      <c r="L479" t="s">
        <v>16842</v>
      </c>
      <c r="M479" t="s">
        <v>16843</v>
      </c>
      <c r="N479" t="s">
        <v>16844</v>
      </c>
      <c r="O479" t="s">
        <v>16845</v>
      </c>
      <c r="P479" t="s">
        <v>16846</v>
      </c>
      <c r="Q479" t="s">
        <v>16847</v>
      </c>
      <c r="R479" t="s">
        <v>16848</v>
      </c>
      <c r="S479" t="s">
        <v>16849</v>
      </c>
      <c r="T479" t="s">
        <v>16850</v>
      </c>
      <c r="U479" t="s">
        <v>16851</v>
      </c>
      <c r="V479" t="s">
        <v>16852</v>
      </c>
      <c r="W479" t="s">
        <v>16853</v>
      </c>
      <c r="X479" t="s">
        <v>16854</v>
      </c>
      <c r="Y479" t="s">
        <v>58913</v>
      </c>
      <c r="Z479" t="str" cm="1">
        <f t="array" ref="Z479">_xlfn.LET(_xlpm.raw,_xlfn.XLOOKUP(_xlfn.TEXTBEFORE(A479,";",,,,A479),_xlfn.ANCHORARRAY([2]summary!$O$4),_xlfn.CHOOSECOLS(_xlfn.ANCHORARRAY([2]summary!$K$4),1),""),IF(_xlpm.raw="","",_xlfn.TEXTAFTER(_xlfn.TEXTBEFORE(_xlpm.raw,"|",-1,,,_xlpm.raw),"tr|",,,,_xlfn.TEXTBEFORE(_xlpm.raw,"|",-1,,,_xlpm.raw))))</f>
        <v>A0A2S9ZXB5</v>
      </c>
      <c r="AA479">
        <f>_xlfn.XLOOKUP(Z479,[1]!UniprotIFO[Entry],[1]!UniprotIFO[Mass],"")</f>
        <v>19432</v>
      </c>
      <c r="AB479" t="str">
        <f>_xlfn.XLOOKUP(Z479,[1]!UniprotIFO[Entry],[1]!UniprotIFO[Sequence],"")</f>
        <v>MVNPRVFLDFAVEGEPLGRVVFELFADVVPKTVENFRALCTGSKGVNEIGIPLWYKGSPMHRIIAGFMVQGGDFTMRNGKGGESIYGSTFEDEDLEHEIDSEGLLCMANKGRNTNSSQFFVTLRPCPHLNGKHVVFGKVVKGYEIIVAMSKMPVDTKDHPTQLITISHCGELERR</v>
      </c>
      <c r="AC479" s="6" cm="1">
        <f t="array" ref="AC479">SUMPRODUCT((LEN(AB479)-LEN(SUBSTITUTE(AB479,{"A";"C";"D";"E";"F";"G";"H";"I";"K";"L";"M";"N";"P";"Q";"R";"S";"T";"V";"W";"Y"},""))),{72.08;104.14;115.08;129.11;148.17;58.05;138.14;114.16;130.18;114.16;132.2;115.1;98.12;129.13;158.19;88.08;102.1;100.13;187.21;164.17})/1000</f>
        <v>19.586129999999994</v>
      </c>
      <c r="AD479" s="6">
        <f t="shared" si="14"/>
        <v>6.6445182724252495E-21</v>
      </c>
      <c r="AE479" s="6">
        <f t="shared" si="15"/>
        <v>1.301403986710963E-19</v>
      </c>
    </row>
    <row r="480" spans="1:31" x14ac:dyDescent="0.2">
      <c r="A480" t="s">
        <v>1382</v>
      </c>
      <c r="B480" t="s">
        <v>1384</v>
      </c>
      <c r="C480" t="s">
        <v>1383</v>
      </c>
      <c r="D480">
        <v>15</v>
      </c>
      <c r="E480">
        <v>15</v>
      </c>
      <c r="F480" t="s">
        <v>56621</v>
      </c>
      <c r="G480" t="s">
        <v>16855</v>
      </c>
      <c r="H480" t="s">
        <v>16856</v>
      </c>
      <c r="I480" t="s">
        <v>16857</v>
      </c>
      <c r="J480" t="s">
        <v>16858</v>
      </c>
      <c r="K480" t="s">
        <v>16859</v>
      </c>
      <c r="L480" t="s">
        <v>16860</v>
      </c>
      <c r="M480" t="s">
        <v>16861</v>
      </c>
      <c r="N480" t="s">
        <v>16862</v>
      </c>
      <c r="O480" t="s">
        <v>16863</v>
      </c>
      <c r="P480" t="s">
        <v>16864</v>
      </c>
      <c r="Q480" t="s">
        <v>16865</v>
      </c>
      <c r="R480" t="s">
        <v>16866</v>
      </c>
      <c r="S480" t="s">
        <v>16867</v>
      </c>
      <c r="T480" t="s">
        <v>16868</v>
      </c>
      <c r="U480" t="s">
        <v>16869</v>
      </c>
      <c r="V480" t="s">
        <v>16870</v>
      </c>
      <c r="W480" t="s">
        <v>16871</v>
      </c>
      <c r="X480" t="s">
        <v>16872</v>
      </c>
      <c r="Z480" t="str" cm="1">
        <f t="array" ref="Z480">_xlfn.LET(_xlpm.raw,_xlfn.XLOOKUP(_xlfn.TEXTBEFORE(A480,";",,,,A480),_xlfn.ANCHORARRAY([2]summary!$O$4),_xlfn.CHOOSECOLS(_xlfn.ANCHORARRAY([2]summary!$K$4),1),""),IF(_xlpm.raw="","",_xlfn.TEXTAFTER(_xlfn.TEXTBEFORE(_xlpm.raw,"|",-1,,,_xlpm.raw),"tr|",,,,_xlfn.TEXTBEFORE(_xlpm.raw,"|",-1,,,_xlpm.raw))))</f>
        <v>A0A2T0A4D1</v>
      </c>
      <c r="AA480">
        <f>_xlfn.XLOOKUP(Z480,[1]!UniprotIFO[Entry],[1]!UniprotIFO[Mass],"")</f>
        <v>18378</v>
      </c>
      <c r="AB480" t="str">
        <f>_xlfn.XLOOKUP(Z480,[1]!UniprotIFO[Entry],[1]!UniprotIFO[Sequence],"")</f>
        <v>MPENRMTEIGHLHIPAPFQRTHVLTHSIALLLNWLLNPPPSAHASLRNSTLPSTPGLGLRRVQWFADARNGPSIAAAQRLGFTIETTTMRWDRVLPPAKDGVALPESVKGEWRAEEEKRGGGRHSAVLGLGWDDWLEGGGREKVRALVEDRPVLKRKAKDVEGLLP</v>
      </c>
      <c r="AC480" s="6" cm="1">
        <f t="array" ref="AC480">SUMPRODUCT((LEN(AB480)-LEN(SUBSTITUTE(AB480,{"A";"C";"D";"E";"F";"G";"H";"I";"K";"L";"M";"N";"P";"Q";"R";"S";"T";"V";"W";"Y"},""))),{72.08;104.14;115.08;129.11;148.17;58.05;138.14;114.16;130.18;114.16;132.2;115.1;98.12;129.13;158.19;88.08;102.1;100.13;187.21;164.17})/1000</f>
        <v>18.529959999999999</v>
      </c>
      <c r="AD480" s="6">
        <f t="shared" si="14"/>
        <v>2.4916943521594686E-20</v>
      </c>
      <c r="AE480" s="6">
        <f t="shared" si="15"/>
        <v>4.6170996677740864E-19</v>
      </c>
    </row>
    <row r="481" spans="1:31" x14ac:dyDescent="0.2">
      <c r="A481" t="s">
        <v>1385</v>
      </c>
      <c r="B481" t="s">
        <v>1386</v>
      </c>
      <c r="C481" t="s">
        <v>1181</v>
      </c>
      <c r="D481">
        <v>3</v>
      </c>
      <c r="E481">
        <v>3</v>
      </c>
      <c r="F481" t="s">
        <v>56622</v>
      </c>
      <c r="G481" t="s">
        <v>16873</v>
      </c>
      <c r="H481" t="s">
        <v>16874</v>
      </c>
      <c r="I481" t="s">
        <v>16875</v>
      </c>
      <c r="J481" t="s">
        <v>16876</v>
      </c>
      <c r="K481" t="s">
        <v>16877</v>
      </c>
      <c r="L481" t="s">
        <v>16878</v>
      </c>
      <c r="M481" t="s">
        <v>16879</v>
      </c>
      <c r="N481" t="s">
        <v>16880</v>
      </c>
      <c r="O481" t="s">
        <v>16881</v>
      </c>
      <c r="P481" t="s">
        <v>16882</v>
      </c>
      <c r="Q481" t="s">
        <v>16883</v>
      </c>
      <c r="R481" t="s">
        <v>16884</v>
      </c>
      <c r="S481" t="s">
        <v>16885</v>
      </c>
      <c r="T481" t="s">
        <v>16886</v>
      </c>
      <c r="U481" t="s">
        <v>16887</v>
      </c>
      <c r="V481" t="s">
        <v>16888</v>
      </c>
      <c r="W481" t="s">
        <v>16889</v>
      </c>
      <c r="X481" t="s">
        <v>16890</v>
      </c>
      <c r="Y481" t="s">
        <v>58882</v>
      </c>
      <c r="Z481" t="str" cm="1">
        <f t="array" ref="Z481">_xlfn.LET(_xlpm.raw,_xlfn.XLOOKUP(_xlfn.TEXTBEFORE(A481,";",,,,A481),_xlfn.ANCHORARRAY([2]summary!$O$4),_xlfn.CHOOSECOLS(_xlfn.ANCHORARRAY([2]summary!$K$4),1),""),IF(_xlpm.raw="","",_xlfn.TEXTAFTER(_xlfn.TEXTBEFORE(_xlpm.raw,"|",-1,,,_xlpm.raw),"tr|",,,,_xlfn.TEXTBEFORE(_xlpm.raw,"|",-1,,,_xlpm.raw))))</f>
        <v>A0A2S9ZWC8</v>
      </c>
      <c r="AA481">
        <f>_xlfn.XLOOKUP(Z481,[1]!UniprotIFO[Entry],[1]!UniprotIFO[Mass],"")</f>
        <v>31489</v>
      </c>
      <c r="AB481" t="str">
        <f>_xlfn.XLOOKUP(Z481,[1]!UniprotIFO[Entry],[1]!UniprotIFO[Sequence],"")</f>
        <v>MASYTTHLDIAYPGATSPRQALDLFLPPTAGPSSPLLVYVHESKSDFTHTLVPLLIQHTRLPVACLEYRLAPADPHPAQIVDVISGLSLLAGPLLPLEEGEAKWDRKKLVVAGHSAGAFMAATLILRPPSPSPSLPSFDVPAPLRHSISHIICIDGIYDLPTLLDEYPSYDSFVHEAFGRDPAVLAAESPARWGLYEEEGSKTRVALLHSAEDELLSFRQPRVFLRRMRQLLGGSSGRALREEADEAVGEEEKDLPEGVVADFVSLKGGHYEVVRRAELAQTIARILR</v>
      </c>
      <c r="AC481" s="6" cm="1">
        <f t="array" ref="AC481">SUMPRODUCT((LEN(AB481)-LEN(SUBSTITUTE(AB481,{"A";"C";"D";"E";"F";"G";"H";"I";"K";"L";"M";"N";"P";"Q";"R";"S";"T";"V";"W";"Y"},""))),{72.08;104.14;115.08;129.11;148.17;58.05;138.14;114.16;130.18;114.16;132.2;115.1;98.12;129.13;158.19;88.08;102.1;100.13;187.21;164.17})/1000</f>
        <v>31.747749999999993</v>
      </c>
      <c r="AD481" s="6">
        <f t="shared" si="14"/>
        <v>4.9833887043189367E-21</v>
      </c>
      <c r="AE481" s="6">
        <f t="shared" si="15"/>
        <v>1.5821137873754149E-19</v>
      </c>
    </row>
    <row r="482" spans="1:31" x14ac:dyDescent="0.2">
      <c r="A482" t="s">
        <v>1387</v>
      </c>
      <c r="B482" t="s">
        <v>1389</v>
      </c>
      <c r="C482" t="s">
        <v>1388</v>
      </c>
      <c r="D482">
        <v>8</v>
      </c>
      <c r="E482">
        <v>8</v>
      </c>
      <c r="F482" t="s">
        <v>56623</v>
      </c>
      <c r="G482" t="s">
        <v>16891</v>
      </c>
      <c r="H482" t="s">
        <v>16892</v>
      </c>
      <c r="I482" t="s">
        <v>16893</v>
      </c>
      <c r="J482" t="s">
        <v>16894</v>
      </c>
      <c r="K482" t="s">
        <v>16895</v>
      </c>
      <c r="L482" t="s">
        <v>15404</v>
      </c>
      <c r="M482" t="s">
        <v>16896</v>
      </c>
      <c r="N482" t="s">
        <v>16897</v>
      </c>
      <c r="O482" t="s">
        <v>16898</v>
      </c>
      <c r="P482" t="s">
        <v>16899</v>
      </c>
      <c r="Q482" t="s">
        <v>16900</v>
      </c>
      <c r="R482" t="s">
        <v>16901</v>
      </c>
      <c r="S482" t="s">
        <v>16902</v>
      </c>
      <c r="T482" t="s">
        <v>16903</v>
      </c>
      <c r="U482" t="s">
        <v>16904</v>
      </c>
      <c r="V482" t="s">
        <v>16905</v>
      </c>
      <c r="W482" t="s">
        <v>16906</v>
      </c>
      <c r="X482" t="s">
        <v>16907</v>
      </c>
      <c r="Z482" t="str" cm="1">
        <f t="array" ref="Z482">_xlfn.LET(_xlpm.raw,_xlfn.XLOOKUP(_xlfn.TEXTBEFORE(A482,";",,,,A482),_xlfn.ANCHORARRAY([2]summary!$O$4),_xlfn.CHOOSECOLS(_xlfn.ANCHORARRAY([2]summary!$K$4),1),""),IF(_xlpm.raw="","",_xlfn.TEXTAFTER(_xlfn.TEXTBEFORE(_xlpm.raw,"|",-1,,,_xlpm.raw),"tr|",,,,_xlfn.TEXTBEFORE(_xlpm.raw,"|",-1,,,_xlpm.raw))))</f>
        <v>A0A0K3CR54</v>
      </c>
      <c r="AA482">
        <f>_xlfn.XLOOKUP(Z482,[1]!UniprotIFO[Entry],[1]!UniprotIFO[Mass],"")</f>
        <v>88430</v>
      </c>
      <c r="AB482" t="str">
        <f>_xlfn.XLOOKUP(Z482,[1]!UniprotIFO[Entry],[1]!UniprotIFO[Sequence],"")</f>
        <v>MADSAAQKPYWDTPGGGIAPIKAEYVLWDKMGKGTRQPAIDDDAAEGRTKAALDKPLLRTSDVAAVPPHTADPASTNSPAPEPTGSAPAVEPSSTEVVLAKVENGGTGGTAGDAAVTVEGEPEQKKVKLSGAQKKALAKQRAQEQWEAKKKAKAEAKAAAAAQAGQDGEGEGKKKLKGQNKNRKFDHRAGTGEIRLCHQTALGKVCDRPNCRGDHGLAAYLAARLPDICHALPTTPDDLTPVESTHTCPLFLSLGSCPYGFKCRFGESHIRKVEDGQGALGSGWELVVDEEKVKRRETEVGEGKGKLSHMAEMNFISMQQIKEIRGGGRTLEKFPLSVEYLTSIGEPLDSREENGKGGKGKKRGRNGEPKAADAVSAEAATPSEPAPAAVAPEASTSAEASTSAAAVDATVARDAVTAASATPSSTMDVESHPSHTFVPDLAPVRASEKKRLDFAGKMWMAPLTTVGNLPFRRLAVEYGCDITVSEMGLAQEFLSGNANEWSLVRRHPSERQFGVQICGSKPQVLVPAAEAIVKHTDIDFLDVNCGCPIDLVFNKGAGSALLAHAGKLGKSLVGMSKVLGEVPLTVKIRTGVSNNQPVAHKLMPRFQKEWGVSAVTMHGRSRQARYKHFADYKYIGECVKVLRETAEEEGVAPIPIFGNGDAYDHRTYWDNVEKSGVDGIMIARGALVKPWIFTELKERRDWDISSRERLDMIGKLCDYGLEHWGSDQMGVNKCRRFVCEALSFTHRYVPVGLLERLPTNMNERPFAFRGRDELETLLSSDQSKDWVKITEMFLGPTPDDWSFVPKHKAASHDTTEAQG</v>
      </c>
      <c r="AC482" s="6" cm="1">
        <f t="array" ref="AC482">SUMPRODUCT((LEN(AB482)-LEN(SUBSTITUTE(AB482,{"A";"C";"D";"E";"F";"G";"H";"I";"K";"L";"M";"N";"P";"Q";"R";"S";"T";"V";"W";"Y"},""))),{72.08;104.14;115.08;129.11;148.17;58.05;138.14;114.16;130.18;114.16;132.2;115.1;98.12;129.13;158.19;88.08;102.1;100.13;187.21;164.17})/1000</f>
        <v>89.228400000000022</v>
      </c>
      <c r="AD482" s="6">
        <f t="shared" si="14"/>
        <v>1.3289036544850499E-20</v>
      </c>
      <c r="AE482" s="6">
        <f t="shared" si="15"/>
        <v>1.1857594684385386E-18</v>
      </c>
    </row>
    <row r="483" spans="1:31" x14ac:dyDescent="0.2">
      <c r="A483" t="s">
        <v>1390</v>
      </c>
      <c r="B483" t="s">
        <v>1392</v>
      </c>
      <c r="C483" t="s">
        <v>1391</v>
      </c>
      <c r="D483">
        <v>5</v>
      </c>
      <c r="E483">
        <v>5</v>
      </c>
      <c r="F483" t="s">
        <v>56624</v>
      </c>
      <c r="G483" t="s">
        <v>16908</v>
      </c>
      <c r="H483" t="s">
        <v>16909</v>
      </c>
      <c r="I483" t="s">
        <v>16910</v>
      </c>
      <c r="J483" t="s">
        <v>16911</v>
      </c>
      <c r="K483" t="s">
        <v>16912</v>
      </c>
      <c r="L483" t="s">
        <v>16913</v>
      </c>
      <c r="M483" t="s">
        <v>16914</v>
      </c>
      <c r="N483" t="s">
        <v>16915</v>
      </c>
      <c r="O483" t="s">
        <v>16916</v>
      </c>
      <c r="P483" t="s">
        <v>16917</v>
      </c>
      <c r="Q483" t="s">
        <v>16918</v>
      </c>
      <c r="R483" t="s">
        <v>16919</v>
      </c>
      <c r="S483" t="s">
        <v>16920</v>
      </c>
      <c r="T483" t="s">
        <v>16921</v>
      </c>
      <c r="U483" t="s">
        <v>16922</v>
      </c>
      <c r="V483" t="s">
        <v>16923</v>
      </c>
      <c r="W483" t="s">
        <v>16924</v>
      </c>
      <c r="X483" t="s">
        <v>16925</v>
      </c>
      <c r="Y483" t="s">
        <v>59017</v>
      </c>
      <c r="Z483" t="str" cm="1">
        <f t="array" ref="Z483">_xlfn.LET(_xlpm.raw,_xlfn.XLOOKUP(_xlfn.TEXTBEFORE(A483,";",,,,A483),_xlfn.ANCHORARRAY([2]summary!$O$4),_xlfn.CHOOSECOLS(_xlfn.ANCHORARRAY([2]summary!$K$4),1),""),IF(_xlpm.raw="","",_xlfn.TEXTAFTER(_xlfn.TEXTBEFORE(_xlpm.raw,"|",-1,,,_xlpm.raw),"tr|",,,,_xlfn.TEXTBEFORE(_xlpm.raw,"|",-1,,,_xlpm.raw))))</f>
        <v>A0A0K3CK22</v>
      </c>
      <c r="AA483">
        <f>_xlfn.XLOOKUP(Z483,[1]!UniprotIFO[Entry],[1]!UniprotIFO[Mass],"")</f>
        <v>51766</v>
      </c>
      <c r="AB483" t="str">
        <f>_xlfn.XLOOKUP(Z483,[1]!UniprotIFO[Entry],[1]!UniprotIFO[Sequence],"")</f>
        <v>MSELDRAAFDARLTLLAARLPAAKANKFMKEDAKDFIVRLRGIGAVNPDSSNEYRRVLLRTGDRSSLPSELLEVVKRNDGELVEHDLKVGYDYWTADQILQAVLPEDLLDESPTAFTQVGHIAHVNLREQYLPHRHLIGQVILDKNKGLRTVVNKLDSIDNVYRNFQMEVLAGDPDFQVELSEHDCRFRFDFSKVYWNSRLQTEHARLVESFKPTDVIVDGFAGVGPFAIPAGKKGCGVLASDLNPASAEALGENVKLNKVEKNVRAFEDDGRHFIQTSVLKIWNDPFPPYVPALTSREAKRKARAEREARAAAAASSEPPASSSAAPPSDSLASLSLSSVTPTPAEPTPTPRRLPNHYIMNLPASALTFLDAFNGLFRPLYELVGEEEVKRAVEEAGGLPSVHCYCFTKEVEEAEKDICARATEALGHEVHPSLPDFALRYVRDVAPKKAMYCLEFRLTEEMVR</v>
      </c>
      <c r="AC483" s="6" cm="1">
        <f t="array" ref="AC483">SUMPRODUCT((LEN(AB483)-LEN(SUBSTITUTE(AB483,{"A";"C";"D";"E";"F";"G";"H";"I";"K";"L";"M";"N";"P";"Q";"R";"S";"T";"V";"W";"Y"},""))),{72.08;104.14;115.08;129.11;148.17;58.05;138.14;114.16;130.18;114.16;132.2;115.1;98.12;129.13;158.19;88.08;102.1;100.13;187.21;164.17})/1000</f>
        <v>52.201229999999995</v>
      </c>
      <c r="AD483" s="6">
        <f t="shared" si="14"/>
        <v>8.3056478405315615E-21</v>
      </c>
      <c r="AE483" s="6">
        <f t="shared" si="15"/>
        <v>4.335650332225913E-19</v>
      </c>
    </row>
    <row r="484" spans="1:31" x14ac:dyDescent="0.2">
      <c r="A484" t="s">
        <v>1393</v>
      </c>
      <c r="B484" t="s">
        <v>1395</v>
      </c>
      <c r="C484" t="s">
        <v>1394</v>
      </c>
      <c r="D484">
        <v>7</v>
      </c>
      <c r="E484">
        <v>7</v>
      </c>
      <c r="F484" t="s">
        <v>56625</v>
      </c>
      <c r="G484" t="s">
        <v>16926</v>
      </c>
      <c r="H484" t="s">
        <v>16927</v>
      </c>
      <c r="I484" t="s">
        <v>16928</v>
      </c>
      <c r="J484" t="s">
        <v>16929</v>
      </c>
      <c r="K484" t="s">
        <v>16930</v>
      </c>
      <c r="L484" t="s">
        <v>16931</v>
      </c>
      <c r="M484" t="s">
        <v>16932</v>
      </c>
      <c r="N484" t="s">
        <v>16933</v>
      </c>
      <c r="O484" t="s">
        <v>16934</v>
      </c>
      <c r="P484" t="s">
        <v>16935</v>
      </c>
      <c r="Q484" t="s">
        <v>16936</v>
      </c>
      <c r="R484" t="s">
        <v>16937</v>
      </c>
      <c r="S484" t="s">
        <v>16938</v>
      </c>
      <c r="T484" t="s">
        <v>16939</v>
      </c>
      <c r="U484" t="s">
        <v>16940</v>
      </c>
      <c r="V484" t="s">
        <v>16941</v>
      </c>
      <c r="W484" t="s">
        <v>16942</v>
      </c>
      <c r="X484" t="s">
        <v>16943</v>
      </c>
      <c r="Z484" t="str" cm="1">
        <f t="array" ref="Z484">_xlfn.LET(_xlpm.raw,_xlfn.XLOOKUP(_xlfn.TEXTBEFORE(A484,";",,,,A484),_xlfn.ANCHORARRAY([2]summary!$O$4),_xlfn.CHOOSECOLS(_xlfn.ANCHORARRAY([2]summary!$K$4),1),""),IF(_xlpm.raw="","",_xlfn.TEXTAFTER(_xlfn.TEXTBEFORE(_xlpm.raw,"|",-1,,,_xlpm.raw),"tr|",,,,_xlfn.TEXTBEFORE(_xlpm.raw,"|",-1,,,_xlpm.raw))))</f>
        <v>A0A0K3CSD2</v>
      </c>
      <c r="AA484">
        <f>_xlfn.XLOOKUP(Z484,[1]!UniprotIFO[Entry],[1]!UniprotIFO[Mass],"")</f>
        <v>16046</v>
      </c>
      <c r="AB484" t="str">
        <f>_xlfn.XLOOKUP(Z484,[1]!UniprotIFO[Entry],[1]!UniprotIFO[Sequence],"")</f>
        <v>MPPRILRSSLSAPLPSTAPSSRSAFILPCKKLVVQYSETQGSNRGMRDFIGQGLPVDIARRYPGVEVVVERREAKHPILRGVYNNGRTKEICVRNLPPLSILSKAQLLLDSSGQKIVSIKRPGVVSTTESVRGVWSAFHDEVRQAA</v>
      </c>
      <c r="AC484" s="6" cm="1">
        <f t="array" ref="AC484">SUMPRODUCT((LEN(AB484)-LEN(SUBSTITUTE(AB484,{"A";"C";"D";"E";"F";"G";"H";"I";"K";"L";"M";"N";"P";"Q";"R";"S";"T";"V";"W";"Y"},""))),{72.08;104.14;115.08;129.11;148.17;58.05;138.14;114.16;130.18;114.16;132.2;115.1;98.12;129.13;158.19;88.08;102.1;100.13;187.21;164.17})/1000</f>
        <v>16.184560000000001</v>
      </c>
      <c r="AD484" s="6">
        <f t="shared" si="14"/>
        <v>1.1627906976744185E-20</v>
      </c>
      <c r="AE484" s="6">
        <f t="shared" si="15"/>
        <v>1.8819255813953488E-19</v>
      </c>
    </row>
    <row r="485" spans="1:31" x14ac:dyDescent="0.2">
      <c r="A485" t="s">
        <v>1396</v>
      </c>
      <c r="B485" t="s">
        <v>1397</v>
      </c>
      <c r="C485" t="s">
        <v>22</v>
      </c>
      <c r="D485">
        <v>7</v>
      </c>
      <c r="E485">
        <v>7</v>
      </c>
      <c r="F485" t="s">
        <v>56626</v>
      </c>
      <c r="G485" t="s">
        <v>16944</v>
      </c>
      <c r="H485" t="s">
        <v>16945</v>
      </c>
      <c r="I485" t="s">
        <v>16946</v>
      </c>
      <c r="J485" t="s">
        <v>16947</v>
      </c>
      <c r="K485" t="s">
        <v>16948</v>
      </c>
      <c r="L485" t="s">
        <v>16949</v>
      </c>
      <c r="M485" t="s">
        <v>16950</v>
      </c>
      <c r="N485" t="s">
        <v>16951</v>
      </c>
      <c r="O485" t="s">
        <v>16952</v>
      </c>
      <c r="P485" t="s">
        <v>16953</v>
      </c>
      <c r="Q485" t="s">
        <v>16954</v>
      </c>
      <c r="R485" t="s">
        <v>16955</v>
      </c>
      <c r="S485" t="s">
        <v>16956</v>
      </c>
      <c r="T485" t="s">
        <v>16957</v>
      </c>
      <c r="U485" t="s">
        <v>16958</v>
      </c>
      <c r="V485" t="s">
        <v>16959</v>
      </c>
      <c r="W485" t="s">
        <v>16960</v>
      </c>
      <c r="X485" t="s">
        <v>16961</v>
      </c>
      <c r="Z485" t="str" cm="1">
        <f t="array" ref="Z485">_xlfn.LET(_xlpm.raw,_xlfn.XLOOKUP(_xlfn.TEXTBEFORE(A485,";",,,,A485),_xlfn.ANCHORARRAY([2]summary!$O$4),_xlfn.CHOOSECOLS(_xlfn.ANCHORARRAY([2]summary!$K$4),1),""),IF(_xlpm.raw="","",_xlfn.TEXTAFTER(_xlfn.TEXTBEFORE(_xlpm.raw,"|",-1,,,_xlpm.raw),"tr|",,,,_xlfn.TEXTBEFORE(_xlpm.raw,"|",-1,,,_xlpm.raw))))</f>
        <v>A0A0K3CUL2</v>
      </c>
      <c r="AA485">
        <f>_xlfn.XLOOKUP(Z485,[1]!UniprotIFO[Entry],[1]!UniprotIFO[Mass],"")</f>
        <v>32749</v>
      </c>
      <c r="AB485" t="str">
        <f>_xlfn.XLOOKUP(Z485,[1]!UniprotIFO[Entry],[1]!UniprotIFO[Sequence],"")</f>
        <v>MRPSNPNLLKLLALPLSQPKSPTHPPPFLLHAVRQSLQTASANAKRQDQPAVTRYTHKAIDKAADLWAGLGKADEGTWKRRAYVLGERMMDRIEYEEWALKAIDPALAPKLVSSKDSAQVKETVDVLFPPSLLDDKALLSSLKASLEHREPHHRSAMLRCLLLAPVTIPFAIVPVVPNFPLFYVLWRAWSHFRAWKASQYLSSLIGSPSLRLLPSSDLDSIYSPTPSSSPPRLLLTPDRVPKLVERFKMDDEERKELERAVGQSEKRMEQVREVEEREASAGTKEVQKKE</v>
      </c>
      <c r="AC485" s="6" cm="1">
        <f t="array" ref="AC485">SUMPRODUCT((LEN(AB485)-LEN(SUBSTITUTE(AB485,{"A";"C";"D";"E";"F";"G";"H";"I";"K";"L";"M";"N";"P";"Q";"R";"S";"T";"V";"W";"Y"},""))),{72.08;104.14;115.08;129.11;148.17;58.05;138.14;114.16;130.18;114.16;132.2;115.1;98.12;129.13;158.19;88.08;102.1;100.13;187.21;164.17})/1000</f>
        <v>33.027730000000005</v>
      </c>
      <c r="AD485" s="6">
        <f t="shared" si="14"/>
        <v>1.1627906976744185E-20</v>
      </c>
      <c r="AE485" s="6">
        <f t="shared" si="15"/>
        <v>3.840433720930233E-19</v>
      </c>
    </row>
    <row r="486" spans="1:31" x14ac:dyDescent="0.2">
      <c r="A486" t="s">
        <v>1398</v>
      </c>
      <c r="B486" t="s">
        <v>1400</v>
      </c>
      <c r="C486" t="s">
        <v>1399</v>
      </c>
      <c r="D486">
        <v>24</v>
      </c>
      <c r="E486">
        <v>24</v>
      </c>
      <c r="F486" t="s">
        <v>56199</v>
      </c>
      <c r="G486" t="s">
        <v>16962</v>
      </c>
      <c r="H486" t="s">
        <v>16963</v>
      </c>
      <c r="I486" t="s">
        <v>10476</v>
      </c>
      <c r="J486" t="s">
        <v>16964</v>
      </c>
      <c r="K486" t="s">
        <v>16965</v>
      </c>
      <c r="L486" t="s">
        <v>16966</v>
      </c>
      <c r="M486" t="s">
        <v>16967</v>
      </c>
      <c r="N486" t="s">
        <v>16968</v>
      </c>
      <c r="O486" t="s">
        <v>16969</v>
      </c>
      <c r="P486" t="s">
        <v>16970</v>
      </c>
      <c r="Q486" t="s">
        <v>16971</v>
      </c>
      <c r="R486" t="s">
        <v>16972</v>
      </c>
      <c r="S486" t="s">
        <v>16973</v>
      </c>
      <c r="T486" t="s">
        <v>16974</v>
      </c>
      <c r="U486" t="s">
        <v>16975</v>
      </c>
      <c r="V486" t="s">
        <v>16976</v>
      </c>
      <c r="W486" t="s">
        <v>16977</v>
      </c>
      <c r="X486" t="s">
        <v>16978</v>
      </c>
      <c r="Z486" t="str" cm="1">
        <f t="array" ref="Z486">_xlfn.LET(_xlpm.raw,_xlfn.XLOOKUP(_xlfn.TEXTBEFORE(A486,";",,,,A486),_xlfn.ANCHORARRAY([2]summary!$O$4),_xlfn.CHOOSECOLS(_xlfn.ANCHORARRAY([2]summary!$K$4),1),""),IF(_xlpm.raw="","",_xlfn.TEXTAFTER(_xlfn.TEXTBEFORE(_xlpm.raw,"|",-1,,,_xlpm.raw),"tr|",,,,_xlfn.TEXTBEFORE(_xlpm.raw,"|",-1,,,_xlpm.raw))))</f>
        <v>A0A2T0A4L1</v>
      </c>
      <c r="AA486">
        <f>_xlfn.XLOOKUP(Z486,[1]!UniprotIFO[Entry],[1]!UniprotIFO[Mass],"")</f>
        <v>66324</v>
      </c>
      <c r="AB486" t="str">
        <f>_xlfn.XLOOKUP(Z486,[1]!UniprotIFO[Entry],[1]!UniprotIFO[Sequence],"")</f>
        <v>MASNAQAAQTTSSSLSLWFQQHRRAVLITAGVVALSAAGTLYYTQSNSQHARRAREQARDAANKAADKAKKERKQKKAKQPGEGKPDAKSADDDDDPLKLTASDIEVMDPETRSKTALALKARGNKLYSAKQYQEAIDYYTKAIQCEEQAVFYSNRAACYTNLNQLDKVVEDCSNALRLDPQYIKALNRRATAREQLGDAENLYLSLCDFTASAILDNFSTSSTTDSVERVMKQLATQKAQDILSTREPRLPSPTFITAYLTAFRTRPPPSLPANPSQGDRTLQLAYDALDAKDFTHAFTFFNESIKQGISTPAGKAEALNMRATFKFIMSDAEGALVDLDEATTVQPDSAQSWVKKASVHMELGRPEDAMKDFDRALEIDPNNADVFYHRGQVFFITGEFDRAIAEYRRSSELDPAFIFSHIQLAVAQYKSGSTEKALHQFRRLIEKNPESAEVYNYYGELLLDQQKFPEAVNAFDKSIELAKNKHLRNVLPMVNKALAIFQHRQDFATAESICREAVDIDPQCDVGVATLAQLLLQQNKVHDAADMFAKSAEMARTEPELVNALTYENATRAQIAFLKNYPLQADRLGLSRTA</v>
      </c>
      <c r="AC486" s="6" cm="1">
        <f t="array" ref="AC486">SUMPRODUCT((LEN(AB486)-LEN(SUBSTITUTE(AB486,{"A";"C";"D";"E";"F";"G";"H";"I";"K";"L";"M";"N";"P";"Q";"R";"S";"T";"V";"W";"Y"},""))),{72.08;104.14;115.08;129.11;148.17;58.05;138.14;114.16;130.18;114.16;132.2;115.1;98.12;129.13;158.19;88.08;102.1;100.13;187.21;164.17})/1000</f>
        <v>66.894919999999999</v>
      </c>
      <c r="AD486" s="6">
        <f t="shared" si="14"/>
        <v>3.9867109634551494E-20</v>
      </c>
      <c r="AE486" s="6">
        <f t="shared" si="15"/>
        <v>2.6669071096345513E-18</v>
      </c>
    </row>
    <row r="487" spans="1:31" x14ac:dyDescent="0.2">
      <c r="A487" t="s">
        <v>1401</v>
      </c>
      <c r="B487" t="s">
        <v>1403</v>
      </c>
      <c r="C487" t="s">
        <v>1402</v>
      </c>
      <c r="D487">
        <v>12</v>
      </c>
      <c r="E487">
        <v>12</v>
      </c>
      <c r="F487" t="s">
        <v>56627</v>
      </c>
      <c r="G487" t="s">
        <v>16979</v>
      </c>
      <c r="H487" t="s">
        <v>16980</v>
      </c>
      <c r="I487" t="s">
        <v>16981</v>
      </c>
      <c r="J487" t="s">
        <v>16982</v>
      </c>
      <c r="K487" t="s">
        <v>16983</v>
      </c>
      <c r="L487" t="s">
        <v>16984</v>
      </c>
      <c r="M487" t="s">
        <v>16985</v>
      </c>
      <c r="N487" t="s">
        <v>16986</v>
      </c>
      <c r="O487" t="s">
        <v>16987</v>
      </c>
      <c r="P487" t="s">
        <v>16988</v>
      </c>
      <c r="Q487" t="s">
        <v>16989</v>
      </c>
      <c r="R487" t="s">
        <v>16990</v>
      </c>
      <c r="S487" t="s">
        <v>16991</v>
      </c>
      <c r="T487" t="s">
        <v>16992</v>
      </c>
      <c r="U487" t="s">
        <v>16993</v>
      </c>
      <c r="V487" t="s">
        <v>16994</v>
      </c>
      <c r="W487" t="s">
        <v>16995</v>
      </c>
      <c r="X487" t="s">
        <v>15907</v>
      </c>
      <c r="Z487" t="str" cm="1">
        <f t="array" ref="Z487">_xlfn.LET(_xlpm.raw,_xlfn.XLOOKUP(_xlfn.TEXTBEFORE(A487,";",,,,A487),_xlfn.ANCHORARRAY([2]summary!$O$4),_xlfn.CHOOSECOLS(_xlfn.ANCHORARRAY([2]summary!$K$4),1),""),IF(_xlpm.raw="","",_xlfn.TEXTAFTER(_xlfn.TEXTBEFORE(_xlpm.raw,"|",-1,,,_xlpm.raw),"tr|",,,,_xlfn.TEXTBEFORE(_xlpm.raw,"|",-1,,,_xlpm.raw))))</f>
        <v>A0A2T0AJE4</v>
      </c>
      <c r="AA487">
        <f>_xlfn.XLOOKUP(Z487,[1]!UniprotIFO[Entry],[1]!UniprotIFO[Mass],"")</f>
        <v>118206</v>
      </c>
      <c r="AB487" t="str">
        <f>_xlfn.XLOOKUP(Z487,[1]!UniprotIFO[Entry],[1]!UniprotIFO[Sequence],"")</f>
        <v>MAEGVPQMAQLVRAYLALDSPDPSTAQQLADGLARRDWKMLPIVKELGGSLTSEVDATRAKGVELLSSVVVKMDKELLDRQMTKTLTTFFVDKLSEKTSLVPCSTALTELTACSTFGTGEGMEVARGVLSSVTLKAHPQAIRHSVYVLLDHLMTHSRPALKRLGNDFIGGYCALVEGEKDPRNLMISFSVIKVILLEFDIVRHVEDLFDITFCYFPITFTPPPDDPYGISSEDLIVALRGCLSATPLFGRLALPLFLDKMQAASEKAKRQTLQALIACFPIYGAEVSGEWAGRFSEALIIEVFHASDTDMQDLALHTFRSLYATLYPDHLALPVEETHASDGADVEMSSAADAEDDEIEGVAVKAVLNSLDELQEPDKNNAKPAVRILTAFIAASNRLARYVIKQILPPLLDLYKDQDQITLRPSILSHIATLLSSLSDPEPETPASAAPLFTPPTLSHAAGESPLEPFRDDLLTILTSSSRALTCRTASISGLVALLKIPAFLSPAEVDFCVSAINDVLVQPDGDEYYDAALDALVIVARLFPRTVESSTLPILFRAFPSSPTPAPTSPESEAYRRALEALAALCLHPDLFEILTLRLTSRLEEILAFTPTSPSDFSAATLYAHHILETLRAVLQEKIRRNHLDVGKFIERFVPGLCALFILPTLRASGDAAEDKREVAKDPRLLVDVGKVVNLVVQRVDLERQTSFSHAVNEAFHHGKLEMLLGSAGKAADSAIFQPFSSSSPTSQQNLVSLFTSLLLAMRPAVSLPSSELLTFLRSFLARSLVCQNEIQLVAVSHLLSNSVNKRAQDVGEFIDEDLLRFFSESVKDASKPLASRRSALRVYTWVAKGLIVRSDQRGYTMVDELLDLFHDSELGRTAATSLSVIAEDKDRVLSKENFAVIRLLYKQRFFTYLLPKLVTSYKAASSEDQVIYLTALSSVLQHIPKQLTLSELPKLLPLLITALDLPDPLLRANVIDALAVLVKEVPAEMENSISGIAGKVLKGLTGGSGTGQLPAQARSAAQLRLSSLSFLAVLPAHIPYLALHSQKAVVLKELGKAVDDPRKDVRRAAVECRSAWFLYSG</v>
      </c>
      <c r="AC487" s="6" cm="1">
        <f t="array" ref="AC487">SUMPRODUCT((LEN(AB487)-LEN(SUBSTITUTE(AB487,{"A";"C";"D";"E";"F";"G";"H";"I";"K";"L";"M";"N";"P";"Q";"R";"S";"T";"V";"W";"Y"},""))),{72.08;104.14;115.08;129.11;148.17;58.05;138.14;114.16;130.18;114.16;132.2;115.1;98.12;129.13;158.19;88.08;102.1;100.13;187.21;164.17})/1000</f>
        <v>119.24435999999999</v>
      </c>
      <c r="AD487" s="6">
        <f t="shared" si="14"/>
        <v>1.9933554817275747E-20</v>
      </c>
      <c r="AE487" s="6">
        <f t="shared" si="15"/>
        <v>2.3769639867109632E-18</v>
      </c>
    </row>
    <row r="488" spans="1:31" x14ac:dyDescent="0.2">
      <c r="A488" t="s">
        <v>1404</v>
      </c>
      <c r="B488" t="s">
        <v>1406</v>
      </c>
      <c r="C488" t="s">
        <v>1405</v>
      </c>
      <c r="D488">
        <v>42</v>
      </c>
      <c r="E488">
        <v>42</v>
      </c>
      <c r="F488" t="s">
        <v>56199</v>
      </c>
      <c r="G488" t="s">
        <v>16996</v>
      </c>
      <c r="H488" t="s">
        <v>16997</v>
      </c>
      <c r="I488" t="s">
        <v>16998</v>
      </c>
      <c r="J488" t="s">
        <v>16999</v>
      </c>
      <c r="K488" t="s">
        <v>17000</v>
      </c>
      <c r="L488" t="s">
        <v>13041</v>
      </c>
      <c r="M488" t="s">
        <v>17001</v>
      </c>
      <c r="N488" t="s">
        <v>17002</v>
      </c>
      <c r="O488" t="s">
        <v>17003</v>
      </c>
      <c r="P488" t="s">
        <v>17004</v>
      </c>
      <c r="Q488" t="s">
        <v>17005</v>
      </c>
      <c r="R488" t="s">
        <v>17006</v>
      </c>
      <c r="S488" t="s">
        <v>17007</v>
      </c>
      <c r="T488" t="s">
        <v>17008</v>
      </c>
      <c r="U488" t="s">
        <v>17009</v>
      </c>
      <c r="V488" t="s">
        <v>17010</v>
      </c>
      <c r="W488" t="s">
        <v>17011</v>
      </c>
      <c r="X488" t="s">
        <v>17012</v>
      </c>
      <c r="Z488" t="str" cm="1">
        <f t="array" ref="Z488">_xlfn.LET(_xlpm.raw,_xlfn.XLOOKUP(_xlfn.TEXTBEFORE(A488,";",,,,A488),_xlfn.ANCHORARRAY([2]summary!$O$4),_xlfn.CHOOSECOLS(_xlfn.ANCHORARRAY([2]summary!$K$4),1),""),IF(_xlpm.raw="","",_xlfn.TEXTAFTER(_xlfn.TEXTBEFORE(_xlpm.raw,"|",-1,,,_xlpm.raw),"tr|",,,,_xlfn.TEXTBEFORE(_xlpm.raw,"|",-1,,,_xlpm.raw))))</f>
        <v>A0A0K3CCI4</v>
      </c>
      <c r="AA488">
        <f>_xlfn.XLOOKUP(Z488,[1]!UniprotIFO[Entry],[1]!UniprotIFO[Mass],"")</f>
        <v>173302</v>
      </c>
      <c r="AB488" t="str">
        <f>_xlfn.XLOOKUP(Z488,[1]!UniprotIFO[Entry],[1]!UniprotIFO[Sequence],"")</f>
        <v>MSASSAAEPRDERFEGLLALRERLTRDEKQAKSRRQGKEADEDGGEGQRPLDYTHAFETVLPYVSSTWTAVSSAVHKGSNPFVPTTTAFETLDVLLRRAQAVLTARAYPEELDAVRPQLSPDFLVHLSSILYATWDKQLPSALQKLRASLVTLLAIASPACLDVQDVSQQLKEKVLVDALDSRRALSTLEALMPHLAVEDFAPFSESSADMQDIAAGVMRRFIRAIALNDEQAQLVGKTALSWVEKCWATPDVDGNAFVIGPCLEACRTDSPKLRHSVTTYILQGAFSRRKDLFAEMLQSGGYLFTDRSTQDMPEADLEAALAIFKTGNALNLVEMDASPHAKLLKKVALPSTLLRSCLWHSSTSLRMSALSVLVLAQSPSVPLPLSSFPLLRDFYLFSLSDEDAEFRMSTTSLTGKLLLRLRDSSWKAQRTADKGKDGAAAAAEYVSAAKGFLEWFLNLVGRENLNPARPFRLKITSLRLLDLALQAHVDPRFRIEDQASAGDGEQTNARDATNGFSSYRKTAKTQTPTFHAKHRKMDRNDHLHAAASQSAWPFDVALVTPETTQTLLRQLLSTYTAVRYLAISMLERFPSPLPGYDGEEGTARAKEELLRPALRMIRSGREAEASAGAGVIGLVWRKWVLEAVDGGGSAIEDGSTLGAVGGWLEGEETKRGPAGYAYISSLLDLVEQQLSQYSVDLATAASRVPMHGTILALRHLFISIPAASYATLSSADSRRSIFHRTLGVIKRVWDVTSPVLAAQAPEGNGGDDADTEEARAIRFERQALAGNGEDESEAAEGTGGTQHKIILSACWRAMKEAGELLETILRIPSELDADTFRQIWHLDEIRAIGDLFGTWLRLARHRGTVANLHPCFSRSAAALLVAGKRWEEVGELPGSWLKEYLEAVVSARISITRRSAAIPFVILGVMLAILPTSRPTFDAALIRLFEIAESTTSDITDESRTHAMNTLRTIFLDAKGGVAAQQYVERGFHLSIRLFWSPNWILRNVAMMLFGSLINRAINSRRANLDRDPVSLSKRVSIDDFFARYPSLQPVLQQELERGWRESASLPPSSNLQSSLFAILMLFSLLRTPKRLSTPNAAGKPTSPSTAFIPLVEACLASRVWKIRNVAADALTGLVAPDDVADACLAILTKIRQTTDEVSLNELHGRLLQVLRLVEVYPLEPDDEKRVSAAFVDLLPTFFDAGRYPPTILSAYLTVALHLPSSLPQVSVVAVDVVQQSERSSAEHRRLPGAEELTRSSWEVLFHGSLDDEKAALLGGALAGSSLETKRAALSKLEAAPPRLLQRTAALLYRVVLDASEAGDVRVQAATLLHAVSSSSFGAKFEEVAASHRETPIVPLREALLPIVASAACSEAQRSQALRLIEQASGVDESVESREAAGAALICFSQLFDSLDNLSASLRPHFTLLASRLLQDDDVTVRDYAAEACGLRLVEGKAVEQVVTDDGEPLRQLLLEEEERDLQQDLALISNPSSLLFAVEKPNIFRDFALSTSLLLPSFSPASSDSVKAHVREQVAKLNEAVTASKNLPAGPLGLTGNELVSRWANTLVGRLDAMGEEDKEAAALLRPST</v>
      </c>
      <c r="AC488" s="6" cm="1">
        <f t="array" ref="AC488">SUMPRODUCT((LEN(AB488)-LEN(SUBSTITUTE(AB488,{"A";"C";"D";"E";"F";"G";"H";"I";"K";"L";"M";"N";"P";"Q";"R";"S";"T";"V";"W";"Y"},""))),{72.08;104.14;115.08;129.11;148.17;58.05;138.14;114.16;130.18;114.16;132.2;115.1;98.12;129.13;158.19;88.08;102.1;100.13;187.21;164.17})/1000</f>
        <v>174.84181999999996</v>
      </c>
      <c r="AD488" s="6">
        <f t="shared" si="14"/>
        <v>6.9767441860465116E-20</v>
      </c>
      <c r="AE488" s="6">
        <f t="shared" si="15"/>
        <v>1.2198266511627903E-17</v>
      </c>
    </row>
    <row r="489" spans="1:31" x14ac:dyDescent="0.2">
      <c r="A489" t="s">
        <v>1407</v>
      </c>
      <c r="B489" t="s">
        <v>1409</v>
      </c>
      <c r="C489" t="s">
        <v>1408</v>
      </c>
      <c r="D489">
        <v>7</v>
      </c>
      <c r="E489">
        <v>7</v>
      </c>
      <c r="F489" t="s">
        <v>56628</v>
      </c>
      <c r="G489" t="s">
        <v>17013</v>
      </c>
      <c r="H489" t="s">
        <v>17014</v>
      </c>
      <c r="I489" t="s">
        <v>17015</v>
      </c>
      <c r="J489" t="s">
        <v>17016</v>
      </c>
      <c r="K489" t="s">
        <v>17017</v>
      </c>
      <c r="L489" t="s">
        <v>17018</v>
      </c>
      <c r="M489" t="s">
        <v>17019</v>
      </c>
      <c r="N489" t="s">
        <v>17020</v>
      </c>
      <c r="O489" t="s">
        <v>17021</v>
      </c>
      <c r="P489" t="s">
        <v>17022</v>
      </c>
      <c r="Q489" t="s">
        <v>17023</v>
      </c>
      <c r="R489" t="s">
        <v>17024</v>
      </c>
      <c r="S489" t="s">
        <v>14127</v>
      </c>
      <c r="T489" t="s">
        <v>17025</v>
      </c>
      <c r="U489" t="s">
        <v>17026</v>
      </c>
      <c r="V489" t="s">
        <v>17027</v>
      </c>
      <c r="W489" t="s">
        <v>17028</v>
      </c>
      <c r="X489" t="s">
        <v>17029</v>
      </c>
      <c r="Z489" t="str" cm="1">
        <f t="array" ref="Z489">_xlfn.LET(_xlpm.raw,_xlfn.XLOOKUP(_xlfn.TEXTBEFORE(A489,";",,,,A489),_xlfn.ANCHORARRAY([2]summary!$O$4),_xlfn.CHOOSECOLS(_xlfn.ANCHORARRAY([2]summary!$K$4),1),""),IF(_xlpm.raw="","",_xlfn.TEXTAFTER(_xlfn.TEXTBEFORE(_xlpm.raw,"|",-1,,,_xlpm.raw),"tr|",,,,_xlfn.TEXTBEFORE(_xlpm.raw,"|",-1,,,_xlpm.raw))))</f>
        <v>A0A2S9ZW78</v>
      </c>
      <c r="AA489">
        <f>_xlfn.XLOOKUP(Z489,[1]!UniprotIFO[Entry],[1]!UniprotIFO[Mass],"")</f>
        <v>60920</v>
      </c>
      <c r="AB489" t="str">
        <f>_xlfn.XLOOKUP(Z489,[1]!UniprotIFO[Entry],[1]!UniprotIFO[Sequence],"")</f>
        <v>MGEIDVSMGVARIEAINSCLTTPLRAWLMFSAFLVAYAYGLDATVRGTLQSYATSSFQNHSLLATVNVLKSIVAAASYPAYSKIADTFGRPEVVLFSVVMYVIGTIVEATSTNIQSFCAGAVLYQFGYSAAILIVEVIISDLTSLRSRLFFSYIPALPFIINCWAGANVVAQIQATTTWQVGIGLWAAVYPFCCLCLLAPLYIAQRRARRAGKLDGYLTPFQQLGFKRLMVTIFWELDLVGSILIIAVLALILLPFTLAGGVDKQWAAAHNIAMLVIGVVVCIPLLIVWETKYAKVPALPFHLLKTRTVLGCLGIATFLDVCWYMQAGDYLYTVLVVAFHESVLSATRITSMYSFASVITGTLAGLFVRFCLPRLKPIILVGVSLWFVAFGLLIHYRGGASAHSGIVGAQVLLGISGGLFPYPAQTLIQTAGNHQHTAILLSIYLAIYNVGSAIGATISGAIWTQILPGKLEIALGGNTTAVQEWYGSPFTAITTAAGQWGQPDRMAVVDAYRHVQRLLCITGIAFAVPLLLCALVVRDPILGKEQSLPDAEKDIRARRVNKI</v>
      </c>
      <c r="AC489" s="6" cm="1">
        <f t="array" ref="AC489">SUMPRODUCT((LEN(AB489)-LEN(SUBSTITUTE(AB489,{"A";"C";"D";"E";"F";"G";"H";"I";"K";"L";"M";"N";"P";"Q";"R";"S";"T";"V";"W";"Y"},""))),{72.08;104.14;115.08;129.11;148.17;58.05;138.14;114.16;130.18;114.16;132.2;115.1;98.12;129.13;158.19;88.08;102.1;100.13;187.21;164.17})/1000</f>
        <v>61.474440000000001</v>
      </c>
      <c r="AD489" s="6">
        <f t="shared" si="14"/>
        <v>1.1627906976744185E-20</v>
      </c>
      <c r="AE489" s="6">
        <f t="shared" si="15"/>
        <v>7.1481906976744183E-19</v>
      </c>
    </row>
    <row r="490" spans="1:31" x14ac:dyDescent="0.2">
      <c r="A490" t="s">
        <v>1410</v>
      </c>
      <c r="B490" t="s">
        <v>1411</v>
      </c>
      <c r="C490" t="s">
        <v>22</v>
      </c>
      <c r="D490">
        <v>9</v>
      </c>
      <c r="E490">
        <v>9</v>
      </c>
      <c r="F490" t="s">
        <v>56629</v>
      </c>
      <c r="G490" t="s">
        <v>17030</v>
      </c>
      <c r="H490" t="s">
        <v>17031</v>
      </c>
      <c r="I490" t="s">
        <v>17032</v>
      </c>
      <c r="J490" t="s">
        <v>17033</v>
      </c>
      <c r="K490" t="s">
        <v>17034</v>
      </c>
      <c r="L490" t="s">
        <v>17035</v>
      </c>
      <c r="M490" t="s">
        <v>17036</v>
      </c>
      <c r="N490" t="s">
        <v>17037</v>
      </c>
      <c r="O490" t="s">
        <v>17038</v>
      </c>
      <c r="P490" t="s">
        <v>17039</v>
      </c>
      <c r="Q490" t="s">
        <v>17040</v>
      </c>
      <c r="R490" t="s">
        <v>17041</v>
      </c>
      <c r="S490" t="s">
        <v>17042</v>
      </c>
      <c r="T490" t="s">
        <v>17043</v>
      </c>
      <c r="U490" t="s">
        <v>17044</v>
      </c>
      <c r="V490" t="s">
        <v>17045</v>
      </c>
      <c r="W490" t="s">
        <v>17046</v>
      </c>
      <c r="X490" t="s">
        <v>17047</v>
      </c>
      <c r="Z490" t="str" cm="1">
        <f t="array" ref="Z490">_xlfn.LET(_xlpm.raw,_xlfn.XLOOKUP(_xlfn.TEXTBEFORE(A490,";",,,,A490),_xlfn.ANCHORARRAY([2]summary!$O$4),_xlfn.CHOOSECOLS(_xlfn.ANCHORARRAY([2]summary!$K$4),1),""),IF(_xlpm.raw="","",_xlfn.TEXTAFTER(_xlfn.TEXTBEFORE(_xlpm.raw,"|",-1,,,_xlpm.raw),"tr|",,,,_xlfn.TEXTBEFORE(_xlpm.raw,"|",-1,,,_xlpm.raw))))</f>
        <v>A0A0K3CP54</v>
      </c>
      <c r="AA490">
        <f>_xlfn.XLOOKUP(Z490,[1]!UniprotIFO[Entry],[1]!UniprotIFO[Mass],"")</f>
        <v>109778</v>
      </c>
      <c r="AB490" t="str">
        <f>_xlfn.XLOOKUP(Z490,[1]!UniprotIFO[Entry],[1]!UniprotIFO[Sequence],"")</f>
        <v>MLRLSRLALCPCATRPLPPRSLAPLLLSPSPSSSLALALASTSRPFSTTAALAKPPPTLAERQARKARKQAHRDWLARNPDRPEPRLASSSVARLKTLDQIREERAEKKARKKAEKLEKAERQLERKRRATLPFQASNRDSHQLATTVKRLFLSPAAGGAAAGPTVGLGEALNLIRSHSDKANVVVWNGFLHLILNPVLADAKKNKYAQVPGSLGHAFAVKKAYEVWMEMKRRGITPNVRSYQTFLTGSAKRAKFVAEAVKEMGDNRDRANTLARVMDGWNAELRAKVETVHKQWLAHCERVGIKAAEQAETGRFGIGEDEIEYEDVEEEYRRGSGRKGRGTKDREREGSFETPGDLSPVPTTQYLGFLAHNLAVVTAPGSTGSRSAGGPAILSALLRTFESMPDADDKDREMARLAKTGVTYGVVFGALKDAVHAIVPAGKRAMAETEDAEGVAAARRALEDANDELDFGESESSYPSLAALLKTATAYWDNLVAHRPLATAPLSTTRIPSLGSSEYNLDPIVATRFLSIFTVPPASLVPFPLVARALEVAQSAFGFVPPNNLADLEYPHPPSLKKPLATPLDSHGFSVSLAVARRAGKENWVKAWWEMVAHYPARFGIKHRPDVDLYLRRREQAEIVIRACASQRDAYGIEEMMEHLTEHSIHNTHKPLVSTYEAALSSLHRIGSIESTNTALRLWWDMVRTDPPLIAGQKPRRRGEDDEPGHAVHLSYARSAESVIRAALATREKSLVWRAIKAIAFPSAPGDPQAFEEGDGKGVSFDALSPKSFPPSVTDGEGKRAEFRKNFVSLASAYVAALGRLVPSGTSERKGERGGAILPPKMVPELKDWHDKLKVWMRQTSAEAGLQVRGDVVGDMAERRALRAERERERAAAPQQRKEERNEEEDEDDEEGGEKLRRKARREKWWSERQDKAAEMELLGLKPTERRGGFRDGADKPRPSWRDRDEKHRRGFSDGPKQDRLTGRRHLKPRYG</v>
      </c>
      <c r="AC490" s="6" cm="1">
        <f t="array" ref="AC490">SUMPRODUCT((LEN(AB490)-LEN(SUBSTITUTE(AB490,{"A";"C";"D";"E";"F";"G";"H";"I";"K";"L";"M";"N";"P";"Q";"R";"S";"T";"V";"W";"Y"},""))),{72.08;104.14;115.08;129.11;148.17;58.05;138.14;114.16;130.18;114.16;132.2;115.1;98.12;129.13;158.19;88.08;102.1;100.13;187.21;164.17})/1000</f>
        <v>110.77792000000001</v>
      </c>
      <c r="AD490" s="6">
        <f t="shared" si="14"/>
        <v>1.4950166112956811E-20</v>
      </c>
      <c r="AE490" s="6">
        <f t="shared" si="15"/>
        <v>1.6561483056478407E-18</v>
      </c>
    </row>
    <row r="491" spans="1:31" x14ac:dyDescent="0.2">
      <c r="A491" t="s">
        <v>1412</v>
      </c>
      <c r="B491" t="s">
        <v>1414</v>
      </c>
      <c r="C491" t="s">
        <v>1413</v>
      </c>
      <c r="D491">
        <v>3</v>
      </c>
      <c r="E491">
        <v>3</v>
      </c>
      <c r="F491" t="s">
        <v>56630</v>
      </c>
      <c r="G491" t="s">
        <v>17048</v>
      </c>
      <c r="H491" t="s">
        <v>17049</v>
      </c>
      <c r="I491" t="s">
        <v>17050</v>
      </c>
      <c r="J491" t="s">
        <v>17051</v>
      </c>
      <c r="K491" t="s">
        <v>17052</v>
      </c>
      <c r="L491" t="s">
        <v>17053</v>
      </c>
      <c r="M491" t="s">
        <v>17054</v>
      </c>
      <c r="N491" t="s">
        <v>17055</v>
      </c>
      <c r="O491" t="s">
        <v>17056</v>
      </c>
      <c r="P491" t="s">
        <v>17057</v>
      </c>
      <c r="Q491" t="s">
        <v>17058</v>
      </c>
      <c r="R491" t="s">
        <v>17059</v>
      </c>
      <c r="S491" t="s">
        <v>17060</v>
      </c>
      <c r="T491" t="s">
        <v>17061</v>
      </c>
      <c r="U491" t="s">
        <v>17062</v>
      </c>
      <c r="V491" t="s">
        <v>17063</v>
      </c>
      <c r="W491" t="s">
        <v>17064</v>
      </c>
      <c r="X491" t="s">
        <v>17065</v>
      </c>
      <c r="Z491" t="str" cm="1">
        <f t="array" ref="Z491">_xlfn.LET(_xlpm.raw,_xlfn.XLOOKUP(_xlfn.TEXTBEFORE(A491,";",,,,A491),_xlfn.ANCHORARRAY([2]summary!$O$4),_xlfn.CHOOSECOLS(_xlfn.ANCHORARRAY([2]summary!$K$4),1),""),IF(_xlpm.raw="","",_xlfn.TEXTAFTER(_xlfn.TEXTBEFORE(_xlpm.raw,"|",-1,,,_xlpm.raw),"tr|",,,,_xlfn.TEXTBEFORE(_xlpm.raw,"|",-1,,,_xlpm.raw))))</f>
        <v>A0A0K3CGM6</v>
      </c>
      <c r="AA491">
        <f>_xlfn.XLOOKUP(Z491,[1]!UniprotIFO[Entry],[1]!UniprotIFO[Mass],"")</f>
        <v>33132</v>
      </c>
      <c r="AB491" t="str">
        <f>_xlfn.XLOOKUP(Z491,[1]!UniprotIFO[Entry],[1]!UniprotIFO[Sequence],"")</f>
        <v>MPTYVTTHTGGTPTTRTASLLSTTLTHLDPSSPAYSTILDAHSLVSGEEAYIERNTSELIVPAGHAVPEKEVREAWDELLRKTTETDWKAVKDRGETKFELGAGMCSGPYEAVVLQNFALMQQAKTVLEIGVFTGTATLALALLPSVTQVVALDIEPYLSIFNAPYWTRAGVSSKIDFRIAPALESLAKLKQEGHEGFDLVFIDADKPSYREYVEQVLELGLLKKNGVILADNTLYKGYPWAPPPSTDQSAYAESNRTNNKSKSEATKGIDDFNTYVRDHPDLETAVLPIRDGITIIRRRV</v>
      </c>
      <c r="AC491" s="6" cm="1">
        <f t="array" ref="AC491">SUMPRODUCT((LEN(AB491)-LEN(SUBSTITUTE(AB491,{"A";"C";"D";"E";"F";"G";"H";"I";"K";"L";"M";"N";"P";"Q";"R";"S";"T";"V";"W";"Y"},""))),{72.08;104.14;115.08;129.11;148.17;58.05;138.14;114.16;130.18;114.16;132.2;115.1;98.12;129.13;158.19;88.08;102.1;100.13;187.21;164.17})/1000</f>
        <v>33.405049999999996</v>
      </c>
      <c r="AD491" s="6">
        <f t="shared" si="14"/>
        <v>4.9833887043189367E-21</v>
      </c>
      <c r="AE491" s="6">
        <f t="shared" si="15"/>
        <v>1.6647034883720928E-19</v>
      </c>
    </row>
    <row r="492" spans="1:31" x14ac:dyDescent="0.2">
      <c r="A492" t="s">
        <v>1415</v>
      </c>
      <c r="B492" t="s">
        <v>1417</v>
      </c>
      <c r="C492" t="s">
        <v>1416</v>
      </c>
      <c r="D492">
        <v>6</v>
      </c>
      <c r="E492">
        <v>6</v>
      </c>
      <c r="F492" t="s">
        <v>56631</v>
      </c>
      <c r="G492" t="s">
        <v>17066</v>
      </c>
      <c r="H492" t="s">
        <v>17067</v>
      </c>
      <c r="I492" t="s">
        <v>17068</v>
      </c>
      <c r="J492" t="s">
        <v>17069</v>
      </c>
      <c r="K492" t="s">
        <v>17070</v>
      </c>
      <c r="L492" t="s">
        <v>17071</v>
      </c>
      <c r="M492" t="s">
        <v>17072</v>
      </c>
      <c r="N492" t="s">
        <v>17073</v>
      </c>
      <c r="O492" t="s">
        <v>17074</v>
      </c>
      <c r="P492" t="s">
        <v>17075</v>
      </c>
      <c r="Q492" t="s">
        <v>17076</v>
      </c>
      <c r="R492" t="s">
        <v>17077</v>
      </c>
      <c r="S492" t="s">
        <v>17078</v>
      </c>
      <c r="T492" t="s">
        <v>17079</v>
      </c>
      <c r="U492" t="s">
        <v>17080</v>
      </c>
      <c r="V492" t="s">
        <v>17081</v>
      </c>
      <c r="W492" t="s">
        <v>17082</v>
      </c>
      <c r="X492" t="s">
        <v>17083</v>
      </c>
      <c r="Z492" t="str" cm="1">
        <f t="array" ref="Z492">_xlfn.LET(_xlpm.raw,_xlfn.XLOOKUP(_xlfn.TEXTBEFORE(A492,";",,,,A492),_xlfn.ANCHORARRAY([2]summary!$O$4),_xlfn.CHOOSECOLS(_xlfn.ANCHORARRAY([2]summary!$K$4),1),""),IF(_xlpm.raw="","",_xlfn.TEXTAFTER(_xlfn.TEXTBEFORE(_xlpm.raw,"|",-1,,,_xlpm.raw),"tr|",,,,_xlfn.TEXTBEFORE(_xlpm.raw,"|",-1,,,_xlpm.raw))))</f>
        <v>A0A0K3CFB3</v>
      </c>
      <c r="AA492">
        <f>_xlfn.XLOOKUP(Z492,[1]!UniprotIFO[Entry],[1]!UniprotIFO[Mass],"")</f>
        <v>51360</v>
      </c>
      <c r="AB492" t="str">
        <f>_xlfn.XLOOKUP(Z492,[1]!UniprotIFO[Entry],[1]!UniprotIFO[Sequence],"")</f>
        <v>MATFSFGSTAPKPATTAPTFSFGAPATSTAPAAGATPSLFGSTTTPAASAAPASGGLFGSAPATSGAGGGLFGSTTSQAPATGGLFGSATPAAGSAAPATGGLFGSTNASTTGGLFGAKPATTGTTGGLFGSTTQQQQPAAGGGLFGSTTAPATGGLFGSAAQQQPQQQQQQQQQQAPSLFGQSQSAASASLFGPKPAASSSLFGSTNPLLGSSTAAPPSAPSAPIPKLGDPLPVNPNEPSIESRLSALKDAWDPSSPKCRFQTYFYNEVPAGQNVGMYSRPVEGARRDEWERARRENPEPEKLIPALALGFPSLQTRLNLQQRLNSQHQALLHEIHTHLDSLSSSHSLTTSLRTLRARQNAVALAARLNALVAKASALSPARNAGIRREEDELRVELEGQVKGEVERVKARMGELWAGVGAVKARKGIAQGANGDEDGAGWAVADEEGLRKILEILGSQQSGLDHLTRTLQTMARDVDVMNEAFGLQRTKVADVGPAGAAGEGR</v>
      </c>
      <c r="AC492" s="6" cm="1">
        <f t="array" ref="AC492">SUMPRODUCT((LEN(AB492)-LEN(SUBSTITUTE(AB492,{"A";"C";"D";"E";"F";"G";"H";"I";"K";"L";"M";"N";"P";"Q";"R";"S";"T";"V";"W";"Y"},""))),{72.08;104.14;115.08;129.11;148.17;58.05;138.14;114.16;130.18;114.16;132.2;115.1;98.12;129.13;158.19;88.08;102.1;100.13;187.21;164.17})/1000</f>
        <v>51.849690000000002</v>
      </c>
      <c r="AD492" s="6">
        <f t="shared" si="14"/>
        <v>9.9667774086378735E-21</v>
      </c>
      <c r="AE492" s="6">
        <f t="shared" si="15"/>
        <v>5.1677431893687709E-19</v>
      </c>
    </row>
    <row r="493" spans="1:31" x14ac:dyDescent="0.2">
      <c r="A493" t="s">
        <v>1418</v>
      </c>
      <c r="B493" t="s">
        <v>1420</v>
      </c>
      <c r="C493" t="s">
        <v>1419</v>
      </c>
      <c r="D493">
        <v>12</v>
      </c>
      <c r="E493">
        <v>11</v>
      </c>
      <c r="F493" t="s">
        <v>56632</v>
      </c>
      <c r="G493" t="s">
        <v>17084</v>
      </c>
      <c r="H493" t="s">
        <v>17085</v>
      </c>
      <c r="I493" t="s">
        <v>17086</v>
      </c>
      <c r="J493" t="s">
        <v>17087</v>
      </c>
      <c r="K493" t="s">
        <v>17088</v>
      </c>
      <c r="L493" t="s">
        <v>17089</v>
      </c>
      <c r="M493" t="s">
        <v>17090</v>
      </c>
      <c r="N493" t="s">
        <v>17091</v>
      </c>
      <c r="O493" t="s">
        <v>17092</v>
      </c>
      <c r="P493" t="s">
        <v>17093</v>
      </c>
      <c r="Q493" t="s">
        <v>17094</v>
      </c>
      <c r="R493" t="s">
        <v>17095</v>
      </c>
      <c r="S493" t="s">
        <v>17096</v>
      </c>
      <c r="T493" t="s">
        <v>17097</v>
      </c>
      <c r="U493" t="s">
        <v>17098</v>
      </c>
      <c r="V493" t="s">
        <v>17099</v>
      </c>
      <c r="W493" t="s">
        <v>17100</v>
      </c>
      <c r="X493" t="s">
        <v>17101</v>
      </c>
      <c r="Y493" t="s">
        <v>58927</v>
      </c>
      <c r="Z493" t="str" cm="1">
        <f t="array" ref="Z493">_xlfn.LET(_xlpm.raw,_xlfn.XLOOKUP(_xlfn.TEXTBEFORE(A493,";",,,,A493),_xlfn.ANCHORARRAY([2]summary!$O$4),_xlfn.CHOOSECOLS(_xlfn.ANCHORARRAY([2]summary!$K$4),1),""),IF(_xlpm.raw="","",_xlfn.TEXTAFTER(_xlfn.TEXTBEFORE(_xlpm.raw,"|",-1,,,_xlpm.raw),"tr|",,,,_xlfn.TEXTBEFORE(_xlpm.raw,"|",-1,,,_xlpm.raw))))</f>
        <v>A0A0K3CGM1</v>
      </c>
      <c r="AA493">
        <f>_xlfn.XLOOKUP(Z493,[1]!UniprotIFO[Entry],[1]!UniprotIFO[Mass],"")</f>
        <v>40809</v>
      </c>
      <c r="AB493" t="str">
        <f>_xlfn.XLOOKUP(Z493,[1]!UniprotIFO[Entry],[1]!UniprotIFO[Sequence],"")</f>
        <v>MGCGGSKPVDQEGKARSDEIENQLRKDRMAMRNEIKMLLLGAGESGKSTILKQMKLIHEGSYTDKERENYKEIIYSNTVQSMHVILDAMEMMGIQLANPEGQRYQEVIMSQPHQIEADFLPNDVTEAIIELWKDPGVRECFSRSREYQLNDSAQYYFDSITRIGSRNYIPSDQDVLRSRVKTTGITETTFQIGELKYRMFDVGGQRSERKKWIHCFENVTAILFLVAISEYDQMLYEDEAINRMQEALVLFDSICNSRWFVRTSIILFLNKIDLFREKLPRSPIANYFPDYTGGSDLQAACDYFSSRFVSLNQSTAKQIYVHFTCATDTSQIRFVLSAVNDIIIQINLRDCGLL</v>
      </c>
      <c r="AC493" s="6" cm="1">
        <f t="array" ref="AC493">SUMPRODUCT((LEN(AB493)-LEN(SUBSTITUTE(AB493,{"A";"C";"D";"E";"F";"G";"H";"I";"K";"L";"M";"N";"P";"Q";"R";"S";"T";"V";"W";"Y"},""))),{72.08;104.14;115.08;129.11;148.17;58.05;138.14;114.16;130.18;114.16;132.2;115.1;98.12;129.13;158.19;88.08;102.1;100.13;187.21;164.17})/1000</f>
        <v>41.137049999999995</v>
      </c>
      <c r="AD493" s="6">
        <f t="shared" si="14"/>
        <v>1.8272425249169435E-20</v>
      </c>
      <c r="AE493" s="6">
        <f t="shared" si="15"/>
        <v>7.516736710963454E-19</v>
      </c>
    </row>
    <row r="494" spans="1:31" x14ac:dyDescent="0.2">
      <c r="A494" t="s">
        <v>1421</v>
      </c>
      <c r="B494" t="s">
        <v>1423</v>
      </c>
      <c r="C494" t="s">
        <v>1422</v>
      </c>
      <c r="D494">
        <v>34</v>
      </c>
      <c r="E494">
        <v>34</v>
      </c>
      <c r="F494" t="s">
        <v>56199</v>
      </c>
      <c r="G494" t="s">
        <v>17102</v>
      </c>
      <c r="H494" t="s">
        <v>17103</v>
      </c>
      <c r="I494" t="s">
        <v>17104</v>
      </c>
      <c r="J494" t="s">
        <v>17105</v>
      </c>
      <c r="K494" t="s">
        <v>17106</v>
      </c>
      <c r="L494" t="s">
        <v>17107</v>
      </c>
      <c r="M494" t="s">
        <v>17108</v>
      </c>
      <c r="N494" t="s">
        <v>17109</v>
      </c>
      <c r="O494" t="s">
        <v>17110</v>
      </c>
      <c r="P494" t="s">
        <v>17111</v>
      </c>
      <c r="Q494" t="s">
        <v>17112</v>
      </c>
      <c r="R494" t="s">
        <v>17113</v>
      </c>
      <c r="S494" t="s">
        <v>17114</v>
      </c>
      <c r="T494" t="s">
        <v>17115</v>
      </c>
      <c r="U494" t="s">
        <v>17116</v>
      </c>
      <c r="V494" t="s">
        <v>17117</v>
      </c>
      <c r="W494" t="s">
        <v>17118</v>
      </c>
      <c r="X494" t="s">
        <v>17119</v>
      </c>
      <c r="Y494" t="s">
        <v>58929</v>
      </c>
      <c r="Z494" t="str" cm="1">
        <f t="array" ref="Z494">_xlfn.LET(_xlpm.raw,_xlfn.XLOOKUP(_xlfn.TEXTBEFORE(A494,";",,,,A494),_xlfn.ANCHORARRAY([2]summary!$O$4),_xlfn.CHOOSECOLS(_xlfn.ANCHORARRAY([2]summary!$K$4),1),""),IF(_xlpm.raw="","",_xlfn.TEXTAFTER(_xlfn.TEXTBEFORE(_xlpm.raw,"|",-1,,,_xlpm.raw),"tr|",,,,_xlfn.TEXTBEFORE(_xlpm.raw,"|",-1,,,_xlpm.raw))))</f>
        <v>A0A2T0AEI7</v>
      </c>
      <c r="AA494">
        <f>_xlfn.XLOOKUP(Z494,[1]!UniprotIFO[Entry],[1]!UniprotIFO[Mass],"")</f>
        <v>91371</v>
      </c>
      <c r="AB494" t="str">
        <f>_xlfn.XLOOKUP(Z494,[1]!UniprotIFO[Entry],[1]!UniprotIFO[Sequence],"")</f>
        <v>MQQETKKPARSRFLRSEGAAADSDDSSDDERAKVVKSAKSKRADEVDASVKTIENGVKINDWVTISNEFDKLVRLAARQTNTAEPIPVGFFKILSSLDEMVASAQGNRKKMNATNAKALNSMKQKVKKAQREHEGQLNKYRADPEEFERSLNAPAVAAAAAAAAASAPKKKGPMAVAADAEGDDDGFETVGAKGAKGAAGAKEPTSSEGIYKALAQVLEARGRKNTDRGEQIRTLEGLLKVATTTYQKVRVILALIASHLDYNLATSAYMPLESWTAAREQLDALVAILTEDPSYAVRENAPDYDDQVERAPSQDEPVVVVRGSVVSLVERLDDEFMKSLQNLDPHQGEYIDRLKNEKVIYATIVGAQVLFEKTGEREHLDRTVMRRLEHIYSKPDLVTRALEASLPSVASKSTIWASQVGTSTESSFSALALVRALCIRLYKTDNSLLRTRAMLSHIYHYALHDDYYTARDMLLMSHLQDTVGNADVSTQILYNRTVVQVGLCAFRLGLIREAQSTLQEIFATQRVKELLAQGVQAQRYTTLTPEQEKAERQRQVPFHMHINLELLEVVYLVSSMLLEVPLMAQAGSDPEQLKKKVVSRTFRRMLDYANRQVFVGPPENKRDHVMQATKALQQGDWQKCVELVHAIKVWSLMPNEKDVKDMLARKIQEEGLRTYLFTYSSIYSTLSLAHLASIFDLPLSTATSIVSKMIWDETLAASLDQVAGVVVLHHAASSSSSGSVAADGGELSHLQRLALQLVDRATQLTDSSERYLESKLSQGEQRADGAGEITAAAGTGSSASGAGADGVDVEVRDGGRGGAMGRFNSGALGRTVQV</v>
      </c>
      <c r="AC494" s="6" cm="1">
        <f t="array" ref="AC494">SUMPRODUCT((LEN(AB494)-LEN(SUBSTITUTE(AB494,{"A";"C";"D";"E";"F";"G";"H";"I";"K";"L";"M";"N";"P";"Q";"R";"S";"T";"V";"W";"Y"},""))),{72.08;104.14;115.08;129.11;148.17;58.05;138.14;114.16;130.18;114.16;132.2;115.1;98.12;129.13;158.19;88.08;102.1;100.13;187.21;164.17})/1000</f>
        <v>92.180679999999995</v>
      </c>
      <c r="AD494" s="6">
        <f t="shared" si="14"/>
        <v>5.647840531561462E-20</v>
      </c>
      <c r="AE494" s="6">
        <f t="shared" si="15"/>
        <v>5.2062178073089701E-18</v>
      </c>
    </row>
    <row r="495" spans="1:31" x14ac:dyDescent="0.2">
      <c r="A495" t="s">
        <v>1424</v>
      </c>
      <c r="B495" t="s">
        <v>1426</v>
      </c>
      <c r="C495" t="s">
        <v>1425</v>
      </c>
      <c r="D495">
        <v>3</v>
      </c>
      <c r="E495">
        <v>3</v>
      </c>
      <c r="F495" t="s">
        <v>56633</v>
      </c>
      <c r="G495" t="s">
        <v>17120</v>
      </c>
      <c r="H495" t="s">
        <v>17121</v>
      </c>
      <c r="I495" t="s">
        <v>17122</v>
      </c>
      <c r="J495" t="s">
        <v>17123</v>
      </c>
      <c r="K495" t="s">
        <v>17124</v>
      </c>
      <c r="L495" t="s">
        <v>17125</v>
      </c>
      <c r="M495" t="s">
        <v>17126</v>
      </c>
      <c r="N495" t="s">
        <v>17127</v>
      </c>
      <c r="O495" t="s">
        <v>17128</v>
      </c>
      <c r="P495" t="s">
        <v>17129</v>
      </c>
      <c r="Q495" t="s">
        <v>17130</v>
      </c>
      <c r="R495" t="s">
        <v>17131</v>
      </c>
      <c r="S495" t="s">
        <v>17132</v>
      </c>
      <c r="T495" t="s">
        <v>17133</v>
      </c>
      <c r="U495" t="s">
        <v>17134</v>
      </c>
      <c r="V495" t="s">
        <v>17135</v>
      </c>
      <c r="W495" t="s">
        <v>17136</v>
      </c>
      <c r="X495" t="s">
        <v>17137</v>
      </c>
      <c r="Z495" t="str" cm="1">
        <f t="array" ref="Z495">_xlfn.LET(_xlpm.raw,_xlfn.XLOOKUP(_xlfn.TEXTBEFORE(A495,";",,,,A495),_xlfn.ANCHORARRAY([2]summary!$O$4),_xlfn.CHOOSECOLS(_xlfn.ANCHORARRAY([2]summary!$K$4),1),""),IF(_xlpm.raw="","",_xlfn.TEXTAFTER(_xlfn.TEXTBEFORE(_xlpm.raw,"|",-1,,,_xlpm.raw),"tr|",,,,_xlfn.TEXTBEFORE(_xlpm.raw,"|",-1,,,_xlpm.raw))))</f>
        <v>A0A0K3CCK4</v>
      </c>
      <c r="AA495">
        <f>_xlfn.XLOOKUP(Z495,[1]!UniprotIFO[Entry],[1]!UniprotIFO[Mass],"")</f>
        <v>29555</v>
      </c>
      <c r="AB495" t="str">
        <f>_xlfn.XLOOKUP(Z495,[1]!UniprotIFO[Entry],[1]!UniprotIFO[Sequence],"")</f>
        <v>MLCKSTLLAGAFAVLASAQSSNNTVPATADTRVLALTDVQYANSGRDDSGNAGFGVKLNSKALLTVVLSSGQVIQNGQQYPVDQLQERPTVYVTPADNYASLFNSSSKYTLTLADASSLGDADPEGNYRHFLANGLTGAPGSGANKTFTPEAGTTITNYAAPGPLPGTGPHRYSWLLFEEPANFQAPSNLSTSGVSPSHWYVSSYVQQTGIQLVAASFFTVQNGNPTGSVASTAAVNTASLSASSASGSGSAAPSQTSGSSSPSGSSNPSSGAAQIAASLGAGFIGLAGLVALL</v>
      </c>
      <c r="AC495" s="6" cm="1">
        <f t="array" ref="AC495">SUMPRODUCT((LEN(AB495)-LEN(SUBSTITUTE(AB495,{"A";"C";"D";"E";"F";"G";"H";"I";"K";"L";"M";"N";"P";"Q";"R";"S";"T";"V";"W";"Y"},""))),{72.08;104.14;115.08;129.11;148.17;58.05;138.14;114.16;130.18;114.16;132.2;115.1;98.12;129.13;158.19;88.08;102.1;100.13;187.21;164.17})/1000</f>
        <v>29.827139999999996</v>
      </c>
      <c r="AD495" s="6">
        <f t="shared" si="14"/>
        <v>4.9833887043189367E-21</v>
      </c>
      <c r="AE495" s="6">
        <f t="shared" si="15"/>
        <v>1.4864023255813951E-19</v>
      </c>
    </row>
    <row r="496" spans="1:31" x14ac:dyDescent="0.2">
      <c r="A496" t="s">
        <v>1427</v>
      </c>
      <c r="B496" t="s">
        <v>1429</v>
      </c>
      <c r="C496" t="s">
        <v>1428</v>
      </c>
      <c r="D496">
        <v>4</v>
      </c>
      <c r="E496">
        <v>4</v>
      </c>
      <c r="F496" t="s">
        <v>56634</v>
      </c>
      <c r="G496" t="s">
        <v>17138</v>
      </c>
      <c r="H496" t="s">
        <v>17139</v>
      </c>
      <c r="I496" t="s">
        <v>17140</v>
      </c>
      <c r="J496" t="s">
        <v>17141</v>
      </c>
      <c r="K496" t="s">
        <v>17142</v>
      </c>
      <c r="L496" t="s">
        <v>17143</v>
      </c>
      <c r="M496" t="s">
        <v>17144</v>
      </c>
      <c r="N496" t="s">
        <v>17145</v>
      </c>
      <c r="O496" t="s">
        <v>17146</v>
      </c>
      <c r="P496" t="s">
        <v>17147</v>
      </c>
      <c r="Q496" t="s">
        <v>17148</v>
      </c>
      <c r="R496" t="s">
        <v>17149</v>
      </c>
      <c r="S496" t="s">
        <v>17150</v>
      </c>
      <c r="T496" t="s">
        <v>17151</v>
      </c>
      <c r="U496" t="s">
        <v>17152</v>
      </c>
      <c r="V496" t="s">
        <v>17153</v>
      </c>
      <c r="W496" t="s">
        <v>17154</v>
      </c>
      <c r="X496" t="s">
        <v>17155</v>
      </c>
      <c r="Z496" t="str" cm="1">
        <f t="array" ref="Z496">_xlfn.LET(_xlpm.raw,_xlfn.XLOOKUP(_xlfn.TEXTBEFORE(A496,";",,,,A496),_xlfn.ANCHORARRAY([2]summary!$O$4),_xlfn.CHOOSECOLS(_xlfn.ANCHORARRAY([2]summary!$K$4),1),""),IF(_xlpm.raw="","",_xlfn.TEXTAFTER(_xlfn.TEXTBEFORE(_xlpm.raw,"|",-1,,,_xlpm.raw),"tr|",,,,_xlfn.TEXTBEFORE(_xlpm.raw,"|",-1,,,_xlpm.raw))))</f>
        <v>A0A2T0AEH0</v>
      </c>
      <c r="AA496">
        <f>_xlfn.XLOOKUP(Z496,[1]!UniprotIFO[Entry],[1]!UniprotIFO[Mass],"")</f>
        <v>59290</v>
      </c>
      <c r="AB496" t="str">
        <f>_xlfn.XLOOKUP(Z496,[1]!UniprotIFO[Entry],[1]!UniprotIFO[Sequence],"")</f>
        <v>MVLLEAGLLLSASLAAASPVGTGSQVVLANPPSSFSGLPRIPHGPFNPLDHMSGIAPYHDAPYADIRPPPTCAVTAAAFLIRHSSIYANDDEYEDYMEPFIQRVKKAQKKGVSIPSNSPLAFLAHWKSLINDDNLEKITPPGKEDAEEFGKRFRKLYGKLLPPVDLGKKKKSKSKKGKKGHKKPPFKVWSASSSRDVETSKAWVRGAFPSWQEGHEGEGDGEVVQLVRVDNKNASWADSLTPHKICDRFTKETGKPKAQEWLEVYAPPALERLNGFAPGFDFELEDVIAMQMMCGYETVISKSRSSPFCSTELFTPDEFRSFGYWNDLLYHYMVGYGTDVSPYLGAQWLNVSAHNLLSAYGPPHPHPNVSTTGAKPPAPELPPDATHTQLLFPYFTHREEPPVALVALGLWNTSTEELPTDRMPKDRIWKTSHLLPFLGHVAIERLSCDAQDELAASPRSWTSRFAAAFHLSRNDEDKPLKEEFIRVLVNGAPQQIECNDGPGGTCKIDDFAKFVARRMELFGDFKGACKKKDE</v>
      </c>
      <c r="AC496" s="6" cm="1">
        <f t="array" ref="AC496">SUMPRODUCT((LEN(AB496)-LEN(SUBSTITUTE(AB496,{"A";"C";"D";"E";"F";"G";"H";"I";"K";"L";"M";"N";"P";"Q";"R";"S";"T";"V";"W";"Y"},""))),{72.08;104.14;115.08;129.11;148.17;58.05;138.14;114.16;130.18;114.16;132.2;115.1;98.12;129.13;158.19;88.08;102.1;100.13;187.21;164.17})/1000</f>
        <v>59.80189</v>
      </c>
      <c r="AD496" s="6">
        <f t="shared" si="14"/>
        <v>6.6445182724252495E-21</v>
      </c>
      <c r="AE496" s="6">
        <f t="shared" si="15"/>
        <v>3.9735475083056479E-19</v>
      </c>
    </row>
    <row r="497" spans="1:31" x14ac:dyDescent="0.2">
      <c r="A497" t="s">
        <v>1430</v>
      </c>
      <c r="B497" t="s">
        <v>1432</v>
      </c>
      <c r="C497" t="s">
        <v>1431</v>
      </c>
      <c r="D497">
        <v>7</v>
      </c>
      <c r="E497">
        <v>7</v>
      </c>
      <c r="F497" t="s">
        <v>56635</v>
      </c>
      <c r="G497" t="s">
        <v>17156</v>
      </c>
      <c r="H497" t="s">
        <v>17157</v>
      </c>
      <c r="I497" t="s">
        <v>17158</v>
      </c>
      <c r="J497" t="s">
        <v>17159</v>
      </c>
      <c r="K497" t="s">
        <v>8549</v>
      </c>
      <c r="L497" t="s">
        <v>17160</v>
      </c>
      <c r="M497" t="s">
        <v>17161</v>
      </c>
      <c r="N497" t="s">
        <v>17162</v>
      </c>
      <c r="O497" t="s">
        <v>17163</v>
      </c>
      <c r="P497" t="s">
        <v>17164</v>
      </c>
      <c r="Q497" t="s">
        <v>17165</v>
      </c>
      <c r="R497" t="s">
        <v>17166</v>
      </c>
      <c r="S497" t="s">
        <v>17167</v>
      </c>
      <c r="T497" t="s">
        <v>17168</v>
      </c>
      <c r="U497" t="s">
        <v>17169</v>
      </c>
      <c r="V497" t="s">
        <v>17170</v>
      </c>
      <c r="W497" t="s">
        <v>17171</v>
      </c>
      <c r="X497" t="s">
        <v>17172</v>
      </c>
      <c r="Z497" t="str" cm="1">
        <f t="array" ref="Z497">_xlfn.LET(_xlpm.raw,_xlfn.XLOOKUP(_xlfn.TEXTBEFORE(A497,";",,,,A497),_xlfn.ANCHORARRAY([2]summary!$O$4),_xlfn.CHOOSECOLS(_xlfn.ANCHORARRAY([2]summary!$K$4),1),""),IF(_xlpm.raw="","",_xlfn.TEXTAFTER(_xlfn.TEXTBEFORE(_xlpm.raw,"|",-1,,,_xlpm.raw),"tr|",,,,_xlfn.TEXTBEFORE(_xlpm.raw,"|",-1,,,_xlpm.raw))))</f>
        <v>A0A0K3CCI6</v>
      </c>
      <c r="AA497">
        <f>_xlfn.XLOOKUP(Z497,[1]!UniprotIFO[Entry],[1]!UniprotIFO[Mass],"")</f>
        <v>21127</v>
      </c>
      <c r="AB497" t="str">
        <f>_xlfn.XLOOKUP(Z497,[1]!UniprotIFO[Entry],[1]!UniprotIFO[Sequence],"")</f>
        <v>MRTALRATRVVREKLSGDPWKYHAVDESPFWKKVREALVVNPESTTGNILASQYRTPEPGSRPEKFTVPSSKASDVAENPYFKRDFRRNYPKTEVVTQPELAKLLIAQGGFEALPPVSAPEGTQTTAITADSPAPSLASLYSSSSSVTTTGFRPPKPPGRKYKWAAAKEQAPSDPDAYFPLILFNGEKAAQTA</v>
      </c>
      <c r="AC497" s="6" cm="1">
        <f t="array" ref="AC497">SUMPRODUCT((LEN(AB497)-LEN(SUBSTITUTE(AB497,{"A";"C";"D";"E";"F";"G";"H";"I";"K";"L";"M";"N";"P";"Q";"R";"S";"T";"V";"W";"Y"},""))),{72.08;104.14;115.08;129.11;148.17;58.05;138.14;114.16;130.18;114.16;132.2;115.1;98.12;129.13;158.19;88.08;102.1;100.13;187.21;164.17})/1000</f>
        <v>21.307680000000001</v>
      </c>
      <c r="AD497" s="6">
        <f t="shared" si="14"/>
        <v>1.1627906976744185E-20</v>
      </c>
      <c r="AE497" s="6">
        <f t="shared" si="15"/>
        <v>2.4776372093023256E-19</v>
      </c>
    </row>
    <row r="498" spans="1:31" x14ac:dyDescent="0.2">
      <c r="A498" t="s">
        <v>1433</v>
      </c>
      <c r="B498" t="s">
        <v>1435</v>
      </c>
      <c r="C498" t="s">
        <v>1434</v>
      </c>
      <c r="D498">
        <v>11</v>
      </c>
      <c r="E498">
        <v>11</v>
      </c>
      <c r="F498" t="s">
        <v>56636</v>
      </c>
      <c r="G498" t="s">
        <v>17173</v>
      </c>
      <c r="H498" t="s">
        <v>17174</v>
      </c>
      <c r="I498" t="s">
        <v>17175</v>
      </c>
      <c r="J498" t="s">
        <v>17176</v>
      </c>
      <c r="K498" t="s">
        <v>17177</v>
      </c>
      <c r="L498" t="s">
        <v>17178</v>
      </c>
      <c r="M498" t="s">
        <v>17179</v>
      </c>
      <c r="N498" t="s">
        <v>17180</v>
      </c>
      <c r="O498" t="s">
        <v>17181</v>
      </c>
      <c r="P498" t="s">
        <v>17182</v>
      </c>
      <c r="Q498" t="s">
        <v>17183</v>
      </c>
      <c r="R498" t="s">
        <v>17184</v>
      </c>
      <c r="S498" t="s">
        <v>17185</v>
      </c>
      <c r="T498" t="s">
        <v>17186</v>
      </c>
      <c r="U498" t="s">
        <v>17187</v>
      </c>
      <c r="V498" t="s">
        <v>17188</v>
      </c>
      <c r="W498" t="s">
        <v>17189</v>
      </c>
      <c r="X498" t="s">
        <v>17190</v>
      </c>
      <c r="Z498" t="str" cm="1">
        <f t="array" ref="Z498">_xlfn.LET(_xlpm.raw,_xlfn.XLOOKUP(_xlfn.TEXTBEFORE(A498,";",,,,A498),_xlfn.ANCHORARRAY([2]summary!$O$4),_xlfn.CHOOSECOLS(_xlfn.ANCHORARRAY([2]summary!$K$4),1),""),IF(_xlpm.raw="","",_xlfn.TEXTAFTER(_xlfn.TEXTBEFORE(_xlpm.raw,"|",-1,,,_xlpm.raw),"tr|",,,,_xlfn.TEXTBEFORE(_xlpm.raw,"|",-1,,,_xlpm.raw))))</f>
        <v>A0A2T0AJP6</v>
      </c>
      <c r="AA498">
        <f>_xlfn.XLOOKUP(Z498,[1]!UniprotIFO[Entry],[1]!UniprotIFO[Mass],"")</f>
        <v>65946</v>
      </c>
      <c r="AB498" t="str">
        <f>_xlfn.XLOOKUP(Z498,[1]!UniprotIFO[Entry],[1]!UniprotIFO[Sequence],"")</f>
        <v>MSDPSDNPFHEEALTDDPAPSSSSPPSHTTDPTSSSHLASSPPTSPGGFASRSDDDAPLFSAPAAIAYPFSAEPYPQDTSGDRGGEGVTSPPLPQVPPGEGHEAQEEEEGKEKAQQQRVFQRPARDAIQIVDALKTSEGASTPYIVYRIVFENREVRRRYSDFVSLRQALATLHPCFIVPPLPPKNSLSSYAIAGANPAKAKEDAALIARRRRMLSTFLNRTLEHPVLGQERVFRRFLDPETPWHDVLHSPPVTLVPKNPLKAPANDPTNAEMLALFASLPIPSSSATLQHPDQRFLDSEVFTSKFSSHLAGSMEKVNRRLMKRWTEAAGDWGEMGGGLNGFALRMGEDGSGGLDEATEKVGMAVDAGYTLTNTMLKHWEQEFTEPLQEYTQFSNIIKSLLKYRHNKHLQYEAARELLESKRGTLEELERSELEAQRLEKALERVRIVTEDGGSDRAVSPPSGSSPVGAAAESGAQAPLPPLPSSSGSLAPQPAKRGGGLVSALKHSVKGLVDSDPESTRRSTISKTREQINQLDDAIKALTGDLRFASVTIQSDLDRFQRQKVGDIREMCLDFANFHKEWASKNLAMWEETKAAIDAIVDDE</v>
      </c>
      <c r="AC498" s="6" cm="1">
        <f t="array" ref="AC498">SUMPRODUCT((LEN(AB498)-LEN(SUBSTITUTE(AB498,{"A";"C";"D";"E";"F";"G";"H";"I";"K";"L";"M";"N";"P";"Q";"R";"S";"T";"V";"W";"Y"},""))),{72.08;104.14;115.08;129.11;148.17;58.05;138.14;114.16;130.18;114.16;132.2;115.1;98.12;129.13;158.19;88.08;102.1;100.13;187.21;164.17})/1000</f>
        <v>66.511110000000002</v>
      </c>
      <c r="AD498" s="6">
        <f t="shared" si="14"/>
        <v>1.8272425249169435E-20</v>
      </c>
      <c r="AE498" s="6">
        <f t="shared" si="15"/>
        <v>1.2153192857142857E-18</v>
      </c>
    </row>
    <row r="499" spans="1:31" x14ac:dyDescent="0.2">
      <c r="A499" t="s">
        <v>1436</v>
      </c>
      <c r="B499" t="s">
        <v>1438</v>
      </c>
      <c r="C499" t="s">
        <v>1437</v>
      </c>
      <c r="D499">
        <v>10</v>
      </c>
      <c r="E499">
        <v>10</v>
      </c>
      <c r="F499" t="s">
        <v>56637</v>
      </c>
      <c r="G499" t="s">
        <v>17191</v>
      </c>
      <c r="H499" t="s">
        <v>17192</v>
      </c>
      <c r="I499" t="s">
        <v>17193</v>
      </c>
      <c r="J499" t="s">
        <v>17194</v>
      </c>
      <c r="K499" t="s">
        <v>17195</v>
      </c>
      <c r="L499" t="s">
        <v>17196</v>
      </c>
      <c r="M499" t="s">
        <v>17197</v>
      </c>
      <c r="N499" t="s">
        <v>17198</v>
      </c>
      <c r="O499" t="s">
        <v>17199</v>
      </c>
      <c r="P499" t="s">
        <v>17200</v>
      </c>
      <c r="Q499" t="s">
        <v>17201</v>
      </c>
      <c r="R499" t="s">
        <v>17202</v>
      </c>
      <c r="S499" t="s">
        <v>17203</v>
      </c>
      <c r="T499" t="s">
        <v>17204</v>
      </c>
      <c r="U499" t="s">
        <v>17205</v>
      </c>
      <c r="V499" t="s">
        <v>17206</v>
      </c>
      <c r="W499" t="s">
        <v>17207</v>
      </c>
      <c r="X499" t="s">
        <v>17208</v>
      </c>
      <c r="Y499" t="s">
        <v>58894</v>
      </c>
      <c r="Z499" t="str" cm="1">
        <f t="array" ref="Z499">_xlfn.LET(_xlpm.raw,_xlfn.XLOOKUP(_xlfn.TEXTBEFORE(A499,";",,,,A499),_xlfn.ANCHORARRAY([2]summary!$O$4),_xlfn.CHOOSECOLS(_xlfn.ANCHORARRAY([2]summary!$K$4),1),""),IF(_xlpm.raw="","",_xlfn.TEXTAFTER(_xlfn.TEXTBEFORE(_xlpm.raw,"|",-1,,,_xlpm.raw),"tr|",,,,_xlfn.TEXTBEFORE(_xlpm.raw,"|",-1,,,_xlpm.raw))))</f>
        <v>A0A2T0ABL4</v>
      </c>
      <c r="AA499">
        <f>_xlfn.XLOOKUP(Z499,[1]!UniprotIFO[Entry],[1]!UniprotIFO[Mass],"")</f>
        <v>82414</v>
      </c>
      <c r="AB499" t="str">
        <f>_xlfn.XLOOKUP(Z499,[1]!UniprotIFO[Entry],[1]!UniprotIFO[Sequence],"")</f>
        <v>MRPLTTLLALATSALLSSAAPISTAGDSLTEETWDAHVGKGTWLVEHYSPYCSHCKAFAPKWQELVDTFGDAAASHDFHFAQVDCAANGDLCHSHDVKYYPSIYLYEGGTFKQEYEGRRTLEELAKFAEEHYPVKAEKLAKEKEEQEQSAKEGTVEEKWDKEEAELDAQVGMGERKKLVSGERRVAGAGKARLPTEAEEEKAAGRPKLPVMRIAGDTKAEEEKEDSATQAEDLKPLLEKAEADEAEYRSPLLVTSDDPAEAVSTPTTSTQTPPASTTTAAKFSPPAFVAQRPASPESKRSNDWPAIDGTVLTLKADEVGFLKEPDAPPAFVKFYAPWCSHCKQIAPKWKDLAAAVAPSGIRIYEMDCDANENKKACRKEGVKAYPTLQFYNKGASVEYMGKRSVDAFRDFALKAMSATSIKPIANEYELRHAAKEDEVFVLFLHGQDTKKDDMDVALGAAKSLMGSSPVYSSTSPDLFSLFSVPHDQPTFISFKDHSTEPYDTFALPLSTPSHPLPIRKRLDMTRFWLRAAKLPTVSELNAATFNDLLPTDGNPPLVGLAVLSKKGLGDDFDATLRSFERVAKGWAERRRSLSAEKKGRDVLWAWVDGDKWAGWARSMYDVKMGAKDGPRLVVTDPKALNYWSTTLAGEPLGVDSSAVYELIERGIYTGRTKANSSRQFLERFAFSTVDRFTSFYNWSTSHPLLAFLAVAASWIVIWQLLKKAITPPPVPSVPGPARGWSANGPKRE</v>
      </c>
      <c r="AC499" s="6" cm="1">
        <f t="array" ref="AC499">SUMPRODUCT((LEN(AB499)-LEN(SUBSTITUTE(AB499,{"A";"C";"D";"E";"F";"G";"H";"I";"K";"L";"M";"N";"P";"Q";"R";"S";"T";"V";"W";"Y"},""))),{72.08;104.14;115.08;129.11;148.17;58.05;138.14;114.16;130.18;114.16;132.2;115.1;98.12;129.13;158.19;88.08;102.1;100.13;187.21;164.17})/1000</f>
        <v>83.129290000000012</v>
      </c>
      <c r="AD499" s="6">
        <f t="shared" si="14"/>
        <v>1.6611295681063123E-20</v>
      </c>
      <c r="AE499" s="6">
        <f t="shared" si="15"/>
        <v>1.380885215946844E-18</v>
      </c>
    </row>
    <row r="500" spans="1:31" x14ac:dyDescent="0.2">
      <c r="A500" t="s">
        <v>1439</v>
      </c>
      <c r="B500" t="s">
        <v>1441</v>
      </c>
      <c r="C500" t="s">
        <v>1440</v>
      </c>
      <c r="D500">
        <v>17</v>
      </c>
      <c r="E500">
        <v>17</v>
      </c>
      <c r="F500" t="s">
        <v>56638</v>
      </c>
      <c r="G500" t="s">
        <v>17209</v>
      </c>
      <c r="H500" t="s">
        <v>9651</v>
      </c>
      <c r="I500" t="s">
        <v>17210</v>
      </c>
      <c r="J500" t="s">
        <v>17211</v>
      </c>
      <c r="K500" t="s">
        <v>13884</v>
      </c>
      <c r="L500" t="s">
        <v>17212</v>
      </c>
      <c r="M500" t="s">
        <v>17213</v>
      </c>
      <c r="N500" t="s">
        <v>17214</v>
      </c>
      <c r="O500" t="s">
        <v>14519</v>
      </c>
      <c r="P500" t="s">
        <v>17215</v>
      </c>
      <c r="Q500" t="s">
        <v>17216</v>
      </c>
      <c r="R500" t="s">
        <v>17217</v>
      </c>
      <c r="S500" t="s">
        <v>17218</v>
      </c>
      <c r="T500" t="s">
        <v>17219</v>
      </c>
      <c r="U500" t="s">
        <v>17220</v>
      </c>
      <c r="V500" t="s">
        <v>17221</v>
      </c>
      <c r="W500" t="s">
        <v>17222</v>
      </c>
      <c r="X500" t="s">
        <v>17223</v>
      </c>
      <c r="Y500" t="s">
        <v>59018</v>
      </c>
      <c r="Z500" t="str" cm="1">
        <f t="array" ref="Z500">_xlfn.LET(_xlpm.raw,_xlfn.XLOOKUP(_xlfn.TEXTBEFORE(A500,";",,,,A500),_xlfn.ANCHORARRAY([2]summary!$O$4),_xlfn.CHOOSECOLS(_xlfn.ANCHORARRAY([2]summary!$K$4),1),""),IF(_xlpm.raw="","",_xlfn.TEXTAFTER(_xlfn.TEXTBEFORE(_xlpm.raw,"|",-1,,,_xlpm.raw),"tr|",,,,_xlfn.TEXTBEFORE(_xlpm.raw,"|",-1,,,_xlpm.raw))))</f>
        <v>A0A2T0AJP9</v>
      </c>
      <c r="AA500">
        <f>_xlfn.XLOOKUP(Z500,[1]!UniprotIFO[Entry],[1]!UniprotIFO[Mass],"")</f>
        <v>60082</v>
      </c>
      <c r="AB500" t="str">
        <f>_xlfn.XLOOKUP(Z500,[1]!UniprotIFO[Entry],[1]!UniprotIFO[Sequence],"")</f>
        <v>MVVRDDVILIFDLTSTLLRAGVGVHDLIRGPLVELPTRVGRMAGKAGTRVEDFLVGAQLAAAEAVTAAGGVQDFDIIDPIRIVEKTGFEVTDWTALEAVFRYAMHTSMQLQRPPLAHPTVLCIPPSLPQATVDDLHRLLFERLLIPQLLVSSRPFFAAGAAGVLSCVVIDVGYRGEGTEITAVHENQVLEAPSGMRNPFIDEGACDDYCALQLLEADPTIAEQFKAAKDADTELSTGELVNGLRRIVLDLKVQDKIAFQSPFLSKEIAEAAALQAAAMGVEVADEGTFDVAKVVVEGKVGEVVKNKGKGKDGEEEEGDFVRVPNPFHTAQPAAGQIDLTADSSPNATIRVGPARHRYLEPLFFPSLLASLAPSASSTAAQLGMLQYERFATPEGKALLGQAGIHEMVGVVLSDVPEGDVRTAVSEAVVVVSSGRVANNRSLGATLVPLLSPFRSDVSAAPYDPEAPPFNRATRYARTPDYFANFKERAGDWACYLGGCIMGKVRSPFNFRFPRLGGWGLICLWVAAQLLLGDTQSKLFTTKADYAMRGPSYYRRLDTI</v>
      </c>
      <c r="AC500" s="6" cm="1">
        <f t="array" ref="AC500">SUMPRODUCT((LEN(AB500)-LEN(SUBSTITUTE(AB500,{"A";"C";"D";"E";"F";"G";"H";"I";"K";"L";"M";"N";"P";"Q";"R";"S";"T";"V";"W";"Y"},""))),{72.08;104.14;115.08;129.11;148.17;58.05;138.14;114.16;130.18;114.16;132.2;115.1;98.12;129.13;158.19;88.08;102.1;100.13;187.21;164.17})/1000</f>
        <v>60.605109999999996</v>
      </c>
      <c r="AD500" s="6">
        <f t="shared" si="14"/>
        <v>2.823920265780731E-20</v>
      </c>
      <c r="AE500" s="6">
        <f t="shared" si="15"/>
        <v>1.7114399833887043E-18</v>
      </c>
    </row>
    <row r="501" spans="1:31" x14ac:dyDescent="0.2">
      <c r="A501" t="s">
        <v>1442</v>
      </c>
      <c r="B501" t="s">
        <v>1444</v>
      </c>
      <c r="C501" t="s">
        <v>1443</v>
      </c>
      <c r="D501">
        <v>11</v>
      </c>
      <c r="E501">
        <v>11</v>
      </c>
      <c r="F501" t="s">
        <v>56639</v>
      </c>
      <c r="G501" t="s">
        <v>17224</v>
      </c>
      <c r="H501" t="s">
        <v>17225</v>
      </c>
      <c r="I501" t="s">
        <v>17226</v>
      </c>
      <c r="J501" t="s">
        <v>17227</v>
      </c>
      <c r="K501" t="s">
        <v>17228</v>
      </c>
      <c r="L501" t="s">
        <v>17229</v>
      </c>
      <c r="M501" t="s">
        <v>17230</v>
      </c>
      <c r="N501" t="s">
        <v>17231</v>
      </c>
      <c r="O501" t="s">
        <v>17232</v>
      </c>
      <c r="P501" t="s">
        <v>17233</v>
      </c>
      <c r="Q501" t="s">
        <v>17234</v>
      </c>
      <c r="R501" t="s">
        <v>17235</v>
      </c>
      <c r="S501" t="s">
        <v>17236</v>
      </c>
      <c r="T501" t="s">
        <v>17237</v>
      </c>
      <c r="U501" t="s">
        <v>17238</v>
      </c>
      <c r="V501" t="s">
        <v>17239</v>
      </c>
      <c r="W501" t="s">
        <v>17240</v>
      </c>
      <c r="X501" t="s">
        <v>17241</v>
      </c>
      <c r="Y501" t="s">
        <v>59019</v>
      </c>
      <c r="Z501" t="str" cm="1">
        <f t="array" ref="Z501">_xlfn.LET(_xlpm.raw,_xlfn.XLOOKUP(_xlfn.TEXTBEFORE(A501,";",,,,A501),_xlfn.ANCHORARRAY([2]summary!$O$4),_xlfn.CHOOSECOLS(_xlfn.ANCHORARRAY([2]summary!$K$4),1),""),IF(_xlpm.raw="","",_xlfn.TEXTAFTER(_xlfn.TEXTBEFORE(_xlpm.raw,"|",-1,,,_xlpm.raw),"tr|",,,,_xlfn.TEXTBEFORE(_xlpm.raw,"|",-1,,,_xlpm.raw))))</f>
        <v>A0A0K3C947</v>
      </c>
      <c r="AA501">
        <f>_xlfn.XLOOKUP(Z501,[1]!UniprotIFO[Entry],[1]!UniprotIFO[Mass],"")</f>
        <v>49200</v>
      </c>
      <c r="AB501" t="str">
        <f>_xlfn.XLOOKUP(Z501,[1]!UniprotIFO[Entry],[1]!UniprotIFO[Sequence],"")</f>
        <v>MPADLDLAVNCGSSSIKFSLFNRSSRSVVVSGSASNVQGDSAASYKFTFSGEGGKEEKHEKELDKNTSYEDVFKEILQDVTAEKVLGSEGKGRIHLVAHRIVHGGTADGPILIRHGDKEEKEVLDQMEQVSSFAPLHNHHAMLIVKECLEHLPDATSVLCFDTLFHRTIPQYRRSYAISTPEHKTPVPLVKYGFHGLSYANILDQMAEELRKPKEEVNLVIAHLGSGGSCCLIQNGQSTQTTMGVTPLEGLPGGTRSGTIDPSMIFHHTPDCSDTVKWSGRDITKAEYILNKESGFRALCGTNNFGTITSRAFPSSDDKQPTEEEFQSARLTYELYLDHLLSFLSSYITSVFSSRTNSTLDGLVFSGGIGERSVRLRRDVVEHFKWIEELAGTQGGIDDEKNAEGKSGRREITKEGSKVRAWVVETSEEDEMIRMSEEEMDKAGR</v>
      </c>
      <c r="AC501" s="6" cm="1">
        <f t="array" ref="AC501">SUMPRODUCT((LEN(AB501)-LEN(SUBSTITUTE(AB501,{"A";"C";"D";"E";"F";"G";"H";"I";"K";"L";"M";"N";"P";"Q";"R";"S";"T";"V";"W";"Y"},""))),{72.08;104.14;115.08;129.11;148.17;58.05;138.14;114.16;130.18;114.16;132.2;115.1;98.12;129.13;158.19;88.08;102.1;100.13;187.21;164.17})/1000</f>
        <v>49.609519999999996</v>
      </c>
      <c r="AD501" s="6">
        <f t="shared" si="14"/>
        <v>1.8272425249169435E-20</v>
      </c>
      <c r="AE501" s="6">
        <f t="shared" si="15"/>
        <v>9.0648624584717593E-19</v>
      </c>
    </row>
    <row r="502" spans="1:31" x14ac:dyDescent="0.2">
      <c r="A502" t="s">
        <v>1445</v>
      </c>
      <c r="B502" t="s">
        <v>1447</v>
      </c>
      <c r="C502" t="s">
        <v>1446</v>
      </c>
      <c r="D502">
        <v>19</v>
      </c>
      <c r="E502">
        <v>19</v>
      </c>
      <c r="F502" t="s">
        <v>56640</v>
      </c>
      <c r="G502" t="s">
        <v>17242</v>
      </c>
      <c r="H502" t="s">
        <v>17243</v>
      </c>
      <c r="I502" t="s">
        <v>17244</v>
      </c>
      <c r="J502" t="s">
        <v>17245</v>
      </c>
      <c r="K502" t="s">
        <v>17246</v>
      </c>
      <c r="L502" t="s">
        <v>17247</v>
      </c>
      <c r="M502" t="s">
        <v>17248</v>
      </c>
      <c r="N502" t="s">
        <v>17249</v>
      </c>
      <c r="O502" t="s">
        <v>17250</v>
      </c>
      <c r="P502" t="s">
        <v>17251</v>
      </c>
      <c r="Q502" t="s">
        <v>17252</v>
      </c>
      <c r="R502" t="s">
        <v>17253</v>
      </c>
      <c r="S502" t="s">
        <v>17254</v>
      </c>
      <c r="T502" t="s">
        <v>17255</v>
      </c>
      <c r="U502" t="s">
        <v>17256</v>
      </c>
      <c r="V502" t="s">
        <v>17257</v>
      </c>
      <c r="W502" t="s">
        <v>17258</v>
      </c>
      <c r="X502" t="s">
        <v>17259</v>
      </c>
      <c r="Z502" t="str" cm="1">
        <f t="array" ref="Z502">_xlfn.LET(_xlpm.raw,_xlfn.XLOOKUP(_xlfn.TEXTBEFORE(A502,";",,,,A502),_xlfn.ANCHORARRAY([2]summary!$O$4),_xlfn.CHOOSECOLS(_xlfn.ANCHORARRAY([2]summary!$K$4),1),""),IF(_xlpm.raw="","",_xlfn.TEXTAFTER(_xlfn.TEXTBEFORE(_xlpm.raw,"|",-1,,,_xlpm.raw),"tr|",,,,_xlfn.TEXTBEFORE(_xlpm.raw,"|",-1,,,_xlpm.raw))))</f>
        <v>A0A0K3CF18</v>
      </c>
      <c r="AA502">
        <f>_xlfn.XLOOKUP(Z502,[1]!UniprotIFO[Entry],[1]!UniprotIFO[Mass],"")</f>
        <v>56613</v>
      </c>
      <c r="AB502" t="str">
        <f>_xlfn.XLOOKUP(Z502,[1]!UniprotIFO[Entry],[1]!UniprotIFO[Sequence],"")</f>
        <v>MQLARPIFAAATRVGGRRFATPAAVQHTARRAYAAVQDAAANPVKRHGGLRDQDRIFTNAYRQGDHGLKGARARGDWHRTKDIVLKGDSWIIQQIKDSGLRGRGGAGFPSGLKWSFMNKPGWEKDGRPRYLVVNADEGEPGTCKDREILRGDPHKLIEGCLVAGRAMNANAAYIYIRGEFYMESDHVEQAIQEAYKAGLIGKNACGSGYDFDVYLHRGAGAYICGEETALIESIEGKQGKPRLKPPFPADTGLFGCPTTVANVETVAVAPTIIRRGASWFNSFGRERNSGTKLFCISGHVNTPCVVEEEMSIPLQELIEKHCGGVRGGWDNLLGIVPGGSSVPILPKNHCEEALMDFDSLRDLQSGLGTGAVIVMNKETDVIRAIARFAKFYKHESCGQCTPCREGTTWLEKMMDRMVVGRAHEREIEMLWELTKQIEGHTICALGDAAAWPVQGLLRHFRPEVEKRIHDFKQREGQVLFGGHLLKDQNPDIALPDNIGISLPGVAPGAGNSPNVSP</v>
      </c>
      <c r="AC502" s="6" cm="1">
        <f t="array" ref="AC502">SUMPRODUCT((LEN(AB502)-LEN(SUBSTITUTE(AB502,{"A";"C";"D";"E";"F";"G";"H";"I";"K";"L";"M";"N";"P";"Q";"R";"S";"T";"V";"W";"Y"},""))),{72.08;104.14;115.08;129.11;148.17;58.05;138.14;114.16;130.18;114.16;132.2;115.1;98.12;129.13;158.19;88.08;102.1;100.13;187.21;164.17})/1000</f>
        <v>57.116020000000006</v>
      </c>
      <c r="AD502" s="6">
        <f t="shared" si="14"/>
        <v>3.1561461794019934E-20</v>
      </c>
      <c r="AE502" s="6">
        <f t="shared" si="15"/>
        <v>1.8026650830564786E-18</v>
      </c>
    </row>
    <row r="503" spans="1:31" x14ac:dyDescent="0.2">
      <c r="A503" t="s">
        <v>1448</v>
      </c>
      <c r="B503" t="s">
        <v>1450</v>
      </c>
      <c r="C503" t="s">
        <v>1449</v>
      </c>
      <c r="D503">
        <v>24</v>
      </c>
      <c r="E503">
        <v>24</v>
      </c>
      <c r="F503" t="s">
        <v>56199</v>
      </c>
      <c r="G503" t="s">
        <v>17260</v>
      </c>
      <c r="H503" t="s">
        <v>17261</v>
      </c>
      <c r="I503" t="s">
        <v>17157</v>
      </c>
      <c r="J503" t="s">
        <v>17262</v>
      </c>
      <c r="K503" t="s">
        <v>17263</v>
      </c>
      <c r="L503" t="s">
        <v>17264</v>
      </c>
      <c r="M503" t="s">
        <v>17265</v>
      </c>
      <c r="N503" t="s">
        <v>17266</v>
      </c>
      <c r="O503" t="s">
        <v>17267</v>
      </c>
      <c r="P503" t="s">
        <v>17268</v>
      </c>
      <c r="Q503" t="s">
        <v>17269</v>
      </c>
      <c r="R503" t="s">
        <v>17270</v>
      </c>
      <c r="S503" t="s">
        <v>17271</v>
      </c>
      <c r="T503" t="s">
        <v>17272</v>
      </c>
      <c r="U503" t="s">
        <v>17273</v>
      </c>
      <c r="V503" t="s">
        <v>17274</v>
      </c>
      <c r="W503" t="s">
        <v>17275</v>
      </c>
      <c r="X503" t="s">
        <v>17276</v>
      </c>
      <c r="Y503" t="s">
        <v>59020</v>
      </c>
      <c r="Z503" t="str" cm="1">
        <f t="array" ref="Z503">_xlfn.LET(_xlpm.raw,_xlfn.XLOOKUP(_xlfn.TEXTBEFORE(A503,";",,,,A503),_xlfn.ANCHORARRAY([2]summary!$O$4),_xlfn.CHOOSECOLS(_xlfn.ANCHORARRAY([2]summary!$K$4),1),""),IF(_xlpm.raw="","",_xlfn.TEXTAFTER(_xlfn.TEXTBEFORE(_xlpm.raw,"|",-1,,,_xlpm.raw),"tr|",,,,_xlfn.TEXTBEFORE(_xlpm.raw,"|",-1,,,_xlpm.raw))))</f>
        <v>A0A2T0AJK7</v>
      </c>
      <c r="AA503">
        <f>_xlfn.XLOOKUP(Z503,[1]!UniprotIFO[Entry],[1]!UniprotIFO[Mass],"")</f>
        <v>67776</v>
      </c>
      <c r="AB503" t="str">
        <f>_xlfn.XLOOKUP(Z503,[1]!UniprotIFO[Entry],[1]!UniprotIFO[Sequence],"")</f>
        <v>MVKISDKIKKAEREGRPWWSFEFFPPKTPEGWVNLYDRIERMQQLGPIFVDITWGAGGSTSEATTNFVKTAHSELGLETCMHLTCTNMPVEMVDKALKATYDSGCRNILALRGDPPRGVEEWKPTEGGFNHAIDLVKHIRKNYGDYFCIGVAGFPEGHPQSESPEAEIRHFKKKVDAGADIVFTQMFYDAEVFIDWGRRLRAAGITIPIVPGIMPIQTFAAFKRRTDFAGTIVPKELWDLLEPIKDDDAKVREVGTKYVADMCRKILNADLGIHGIHCYTMNLSRGTEMLLEEMQFVPTADRVKPLPWRLSLTQKRRAETTRPIFWSNRQKSYITRTRDWDEFPNGRWGDASSPAFGDVDALLLALPHKPQDAIKLWGKPHSLGNITALFARFCRGDLKSLPWSDQPAAKETTRIAEQLARINELGFLTINSQPRVDGAPSEDPAVGWGPIRGYVYQKAYLEFFCPPELVEPLLELLGDTPSVTYHAVNKQGDFRSNTAPGPNAVTWGVFPGAEVIQPTVVDSTAFQAWKDEAYELGWQWAQLYKETAPETYEVISRIFSEFHLVNIVFNDYRNTDEDAIFKPFFELAHRKGLSVANGH</v>
      </c>
      <c r="AC503" s="6" cm="1">
        <f t="array" ref="AC503">SUMPRODUCT((LEN(AB503)-LEN(SUBSTITUTE(AB503,{"A";"C";"D";"E";"F";"G";"H";"I";"K";"L";"M";"N";"P";"Q";"R";"S";"T";"V";"W";"Y"},""))),{72.08;104.14;115.08;129.11;148.17;58.05;138.14;114.16;130.18;114.16;132.2;115.1;98.12;129.13;158.19;88.08;102.1;100.13;187.21;164.17})/1000</f>
        <v>68.34742</v>
      </c>
      <c r="AD503" s="6">
        <f t="shared" si="14"/>
        <v>3.9867109634551494E-20</v>
      </c>
      <c r="AE503" s="6">
        <f t="shared" si="15"/>
        <v>2.7248140863787373E-18</v>
      </c>
    </row>
    <row r="504" spans="1:31" x14ac:dyDescent="0.2">
      <c r="A504" t="s">
        <v>1451</v>
      </c>
      <c r="B504" t="s">
        <v>1452</v>
      </c>
      <c r="C504" t="s">
        <v>22</v>
      </c>
      <c r="D504">
        <v>7</v>
      </c>
      <c r="E504">
        <v>7</v>
      </c>
      <c r="F504" t="s">
        <v>56641</v>
      </c>
      <c r="G504" t="s">
        <v>17277</v>
      </c>
      <c r="H504" t="s">
        <v>17278</v>
      </c>
      <c r="I504" t="s">
        <v>17279</v>
      </c>
      <c r="J504" t="s">
        <v>17067</v>
      </c>
      <c r="K504" t="s">
        <v>17280</v>
      </c>
      <c r="L504" t="s">
        <v>17281</v>
      </c>
      <c r="M504" t="s">
        <v>17282</v>
      </c>
      <c r="N504" t="s">
        <v>17283</v>
      </c>
      <c r="O504" t="s">
        <v>17284</v>
      </c>
      <c r="P504" t="s">
        <v>17285</v>
      </c>
      <c r="Q504" t="s">
        <v>17286</v>
      </c>
      <c r="R504" t="s">
        <v>17287</v>
      </c>
      <c r="S504" t="s">
        <v>17288</v>
      </c>
      <c r="T504" t="s">
        <v>17289</v>
      </c>
      <c r="U504" t="s">
        <v>17290</v>
      </c>
      <c r="V504" t="s">
        <v>17291</v>
      </c>
      <c r="W504" t="s">
        <v>17292</v>
      </c>
      <c r="X504" t="s">
        <v>17293</v>
      </c>
      <c r="Z504" t="str" cm="1">
        <f t="array" ref="Z504">_xlfn.LET(_xlpm.raw,_xlfn.XLOOKUP(_xlfn.TEXTBEFORE(A504,";",,,,A504),_xlfn.ANCHORARRAY([2]summary!$O$4),_xlfn.CHOOSECOLS(_xlfn.ANCHORARRAY([2]summary!$K$4),1),""),IF(_xlpm.raw="","",_xlfn.TEXTAFTER(_xlfn.TEXTBEFORE(_xlpm.raw,"|",-1,,,_xlpm.raw),"tr|",,,,_xlfn.TEXTBEFORE(_xlpm.raw,"|",-1,,,_xlpm.raw))))</f>
        <v>A0A0K3CCG0</v>
      </c>
      <c r="AA504">
        <f>_xlfn.XLOOKUP(Z504,[1]!UniprotIFO[Entry],[1]!UniprotIFO[Mass],"")</f>
        <v>71222</v>
      </c>
      <c r="AB504" t="str">
        <f>_xlfn.XLOOKUP(Z504,[1]!UniprotIFO[Entry],[1]!UniprotIFO[Sequence],"")</f>
        <v>MLRTRARHAACTCSRLSTSASRLARRSLSSTSTSSPQPRPSQPALLLRDLRQLLGQYPLLDEAWNSRLERAVADLERARKARIAVVGDQQSGATELVSALLDDPLASDADVTVALEARRLGKDTPEAMVISYSEESNATSSEVKVPSAWLREIKAEIVEVQHGDVPPLESSFSSLHLSDIVVLVLSDSSLLSSMPAQTVLYNLHQKPNLLVALNCPDATPSASASPLRTLEHQLKTLFPTDEEPRTIVISTKQALAGLEALQPSEPDQPPSYDDFQHNYLASQIPHIHQLLTTAITSSSSATVPTPLQIQTAAYVLSAALHRAAFAGAQIADSLASASSSLSALSQQTDEHCASLRTSLGVEPTTGLMCVPKDELAGAAKALDELFLTRLAWYKLPYRVDDLAAEIALVVERTYLPRFEDSLVFASGKALSLASVLGEKTDKVLSSPLFSLSPASEALSPSAKLASLYSPTLLNVIDQASRDASTALSSTPTSLSSAVTHRRNQITSPGGPVEALQRRAQKSIIQSSTLALSSAGLAVASELTAFAELGTNFGAGLLGVTISCWWLQRGWEKAKKRFRKDVFERITGGVEEDLGVRAARLTERAAFKARTTVAMAGEVVKRKQGEWEKVRRQLAEIERRRKEMEGAKVAPERTQGKKAARA</v>
      </c>
      <c r="AC504" s="6" cm="1">
        <f t="array" ref="AC504">SUMPRODUCT((LEN(AB504)-LEN(SUBSTITUTE(AB504,{"A";"C";"D";"E";"F";"G";"H";"I";"K";"L";"M";"N";"P";"Q";"R";"S";"T";"V";"W";"Y"},""))),{72.08;104.14;115.08;129.11;148.17;58.05;138.14;114.16;130.18;114.16;132.2;115.1;98.12;129.13;158.19;88.08;102.1;100.13;187.21;164.17})/1000</f>
        <v>71.866559999999993</v>
      </c>
      <c r="AD504" s="6">
        <f t="shared" si="14"/>
        <v>1.1627906976744185E-20</v>
      </c>
      <c r="AE504" s="6">
        <f t="shared" si="15"/>
        <v>8.3565767441860451E-19</v>
      </c>
    </row>
    <row r="505" spans="1:31" x14ac:dyDescent="0.2">
      <c r="A505" t="s">
        <v>1453</v>
      </c>
      <c r="B505" t="s">
        <v>1455</v>
      </c>
      <c r="C505" t="s">
        <v>1454</v>
      </c>
      <c r="D505">
        <v>3</v>
      </c>
      <c r="E505">
        <v>3</v>
      </c>
      <c r="F505" t="s">
        <v>56642</v>
      </c>
      <c r="G505" t="s">
        <v>17294</v>
      </c>
      <c r="H505" t="s">
        <v>17295</v>
      </c>
      <c r="I505" t="s">
        <v>17296</v>
      </c>
      <c r="J505" t="s">
        <v>17297</v>
      </c>
      <c r="K505" t="s">
        <v>11034</v>
      </c>
      <c r="L505" t="s">
        <v>17298</v>
      </c>
      <c r="M505" t="s">
        <v>17299</v>
      </c>
      <c r="N505" t="s">
        <v>17300</v>
      </c>
      <c r="O505" t="s">
        <v>17301</v>
      </c>
      <c r="P505" t="s">
        <v>17302</v>
      </c>
      <c r="Q505" t="s">
        <v>17303</v>
      </c>
      <c r="R505" t="s">
        <v>17304</v>
      </c>
      <c r="S505" t="s">
        <v>17305</v>
      </c>
      <c r="T505" t="s">
        <v>17306</v>
      </c>
      <c r="U505" t="s">
        <v>17307</v>
      </c>
      <c r="V505" t="s">
        <v>17308</v>
      </c>
      <c r="W505" t="s">
        <v>17309</v>
      </c>
      <c r="X505" t="s">
        <v>17310</v>
      </c>
      <c r="Z505" t="str" cm="1">
        <f t="array" ref="Z505">_xlfn.LET(_xlpm.raw,_xlfn.XLOOKUP(_xlfn.TEXTBEFORE(A505,";",,,,A505),_xlfn.ANCHORARRAY([2]summary!$O$4),_xlfn.CHOOSECOLS(_xlfn.ANCHORARRAY([2]summary!$K$4),1),""),IF(_xlpm.raw="","",_xlfn.TEXTAFTER(_xlfn.TEXTBEFORE(_xlpm.raw,"|",-1,,,_xlpm.raw),"tr|",,,,_xlfn.TEXTBEFORE(_xlpm.raw,"|",-1,,,_xlpm.raw))))</f>
        <v>A0A2T0ABL3</v>
      </c>
      <c r="AA505">
        <f>_xlfn.XLOOKUP(Z505,[1]!UniprotIFO[Entry],[1]!UniprotIFO[Mass],"")</f>
        <v>30754</v>
      </c>
      <c r="AB505" t="str">
        <f>_xlfn.XLOOKUP(Z505,[1]!UniprotIFO[Entry],[1]!UniprotIFO[Sequence],"")</f>
        <v>MNAFVPGHHPHQSSLSGQNPFVPAPPAASTSQSQTNQTRILLLENFSATLKTKDLQELFSVWQDQPGGLKVKWRDDTSAWVVFGDAGVAKRAFLSLVANPPLALSPLTTNTYSPCITPYNGPDVQQILQAVQNRPRSRSIAGGSGHQRKNSAMGSGGGAALAGIGLGQPQGAGQSQGTGGGAGTGTGHHRTASWTRQSIDRRMRESLGSSPPSHGAHLSSDATSPIDEQSGGAPWRAVGERGHDGWKADGGWRTASPETPGGPGGIVAGEAPRRFGGASVAHDRTDSRGGAAGPTINE</v>
      </c>
      <c r="AC505" s="6" cm="1">
        <f t="array" ref="AC505">SUMPRODUCT((LEN(AB505)-LEN(SUBSTITUTE(AB505,{"A";"C";"D";"E";"F";"G";"H";"I";"K";"L";"M";"N";"P";"Q";"R";"S";"T";"V";"W";"Y"},""))),{72.08;104.14;115.08;129.11;148.17;58.05;138.14;114.16;130.18;114.16;132.2;115.1;98.12;129.13;158.19;88.08;102.1;100.13;187.21;164.17})/1000</f>
        <v>31.038580000000003</v>
      </c>
      <c r="AD505" s="6">
        <f t="shared" si="14"/>
        <v>4.9833887043189367E-21</v>
      </c>
      <c r="AE505" s="6">
        <f t="shared" si="15"/>
        <v>1.5467730897009968E-19</v>
      </c>
    </row>
    <row r="506" spans="1:31" x14ac:dyDescent="0.2">
      <c r="A506" t="s">
        <v>1456</v>
      </c>
      <c r="B506" t="s">
        <v>1458</v>
      </c>
      <c r="C506" t="s">
        <v>1457</v>
      </c>
      <c r="D506">
        <v>5</v>
      </c>
      <c r="E506">
        <v>5</v>
      </c>
      <c r="F506" t="s">
        <v>49575</v>
      </c>
      <c r="G506" t="s">
        <v>17311</v>
      </c>
      <c r="H506" t="s">
        <v>17312</v>
      </c>
      <c r="I506" t="s">
        <v>17313</v>
      </c>
      <c r="J506" t="s">
        <v>17314</v>
      </c>
      <c r="K506" t="s">
        <v>17315</v>
      </c>
      <c r="L506" t="s">
        <v>15536</v>
      </c>
      <c r="M506" t="s">
        <v>17316</v>
      </c>
      <c r="N506" t="s">
        <v>17317</v>
      </c>
      <c r="O506" t="s">
        <v>17318</v>
      </c>
      <c r="P506" t="s">
        <v>17319</v>
      </c>
      <c r="Q506" t="s">
        <v>17320</v>
      </c>
      <c r="R506" t="s">
        <v>17321</v>
      </c>
      <c r="S506" t="s">
        <v>17322</v>
      </c>
      <c r="T506" t="s">
        <v>17323</v>
      </c>
      <c r="U506" t="s">
        <v>17324</v>
      </c>
      <c r="V506" t="s">
        <v>17325</v>
      </c>
      <c r="W506" t="s">
        <v>17326</v>
      </c>
      <c r="X506" t="s">
        <v>17327</v>
      </c>
      <c r="Z506" t="str" cm="1">
        <f t="array" ref="Z506">_xlfn.LET(_xlpm.raw,_xlfn.XLOOKUP(_xlfn.TEXTBEFORE(A506,";",,,,A506),_xlfn.ANCHORARRAY([2]summary!$O$4),_xlfn.CHOOSECOLS(_xlfn.ANCHORARRAY([2]summary!$K$4),1),""),IF(_xlpm.raw="","",_xlfn.TEXTAFTER(_xlfn.TEXTBEFORE(_xlpm.raw,"|",-1,,,_xlpm.raw),"tr|",,,,_xlfn.TEXTBEFORE(_xlpm.raw,"|",-1,,,_xlpm.raw))))</f>
        <v>A0A0K3C8I6</v>
      </c>
      <c r="AA506">
        <f>_xlfn.XLOOKUP(Z506,[1]!UniprotIFO[Entry],[1]!UniprotIFO[Mass],"")</f>
        <v>112389</v>
      </c>
      <c r="AB506" t="str">
        <f>_xlfn.XLOOKUP(Z506,[1]!UniprotIFO[Entry],[1]!UniprotIFO[Sequence],"")</f>
        <v>MLLHAPSSPRNSRLSLFERRRCPHPTRLSTCASSPALRQSAASITPTIILTPDYRPLRTANTPPSDLHLDFFASPPSPRTLRRPSFSPRLLRSYLSIPSLRTAKSLPSHNSHRHPSTGAQPVSIVGRRPGSSGTGAYTGAPAPFSATPSGAASGASGSRNIGGPMALQSPQAAAYQYQQRQQQQQRAQEPAPASSSTQQQQQQQRLNSQPGRSAPAPPGSTNGHVYDADNKRNSYGGGAARSSYLPSSGRPPFASANSSASFQPSRPAPPVPASSASSAASSPARNYAGPTSNLPGDSWEMVNDDSSPPAAPPKRPPHPSSGMSHSYRDMSDALPSPSSSSPASSRPTQPPYAHHQPSHSIAQSYSLLTDPATSAATNLSMLDTSSSSGPRPPSLAVPSPGGLSPGGAALSHRPSSEGTDYVSTPAAGTRAGSAEGAAQGTSTPGTASSAGNGQRYSGERDGGGTTKEGKKSKGFGSFFADVFSNTGGGGGRKVEISTPYDPVHLTHVGFNSDTGEFTGLPKEWQQLLQNAGVSREEQAAHPQAVAEIVAFYQDATKGLAAPPGAEQDDVWDKFRKASGSAQGGQGPPGPGQGNFEQPRAAPPPPLRKAPGPPPGVAPAPAPQRPAQPPSSQQSRYERERSAERVGAGGPGSLPTSPDRRAPSPGEALYRSQSARASPTPPPSSAAASTLNKAKLALERAQSQRAAGGNALPAPPAPHRPAPPKPPGPPQQQQQQQLATKPSLRKPANLDGEAAKPGGPGAQPRRREPKSKGKDPDIVERLKAICTDADPTKLYRNLVKIGQGASGGVYTAYQVGTNMSVAIKQMNLEQQPKQDLIINEILVMKESRHQNIVNFIDSFLVKNDLWVVMEYMEGGSLTDVVTANIMSEGQIAAVSREVLQGLKHLHEHGVIHRDIKSDNILLSMQGDIKLTDFGFCAQIKGDNAKRTTMVGTPYWMAPEVVTRKEYGPKVDVWSLGIMCIEMIEGEPPYLNEAPLRALYLIATTGSPAIPNAEQLSVVFRSFLGVALEVDTDKRPDAAQLLQHSFISKSQPLTTLTPLIQAARQAAKSKA</v>
      </c>
      <c r="AC506" s="6" cm="1">
        <f t="array" ref="AC506">SUMPRODUCT((LEN(AB506)-LEN(SUBSTITUTE(AB506,{"A";"C";"D";"E";"F";"G";"H";"I";"K";"L";"M";"N";"P";"Q";"R";"S";"T";"V";"W";"Y"},""))),{72.08;104.14;115.08;129.11;148.17;58.05;138.14;114.16;130.18;114.16;132.2;115.1;98.12;129.13;158.19;88.08;102.1;100.13;187.21;164.17})/1000</f>
        <v>113.46906000000001</v>
      </c>
      <c r="AD506" s="6">
        <f t="shared" si="14"/>
        <v>8.3056478405315615E-21</v>
      </c>
      <c r="AE506" s="6">
        <f t="shared" si="15"/>
        <v>9.4243405315614626E-19</v>
      </c>
    </row>
    <row r="507" spans="1:31" x14ac:dyDescent="0.2">
      <c r="A507" t="s">
        <v>1459</v>
      </c>
      <c r="B507" t="s">
        <v>1461</v>
      </c>
      <c r="C507" t="s">
        <v>1460</v>
      </c>
      <c r="D507">
        <v>6</v>
      </c>
      <c r="E507">
        <v>6</v>
      </c>
      <c r="F507" t="s">
        <v>56643</v>
      </c>
      <c r="G507" t="s">
        <v>17328</v>
      </c>
      <c r="H507" t="s">
        <v>17329</v>
      </c>
      <c r="I507" t="s">
        <v>17330</v>
      </c>
      <c r="J507" t="s">
        <v>17331</v>
      </c>
      <c r="K507" t="s">
        <v>17332</v>
      </c>
      <c r="L507" t="s">
        <v>17333</v>
      </c>
      <c r="M507" t="s">
        <v>17334</v>
      </c>
      <c r="N507" t="s">
        <v>17335</v>
      </c>
      <c r="O507" t="s">
        <v>17336</v>
      </c>
      <c r="P507" t="s">
        <v>17337</v>
      </c>
      <c r="Q507" t="s">
        <v>17338</v>
      </c>
      <c r="R507" t="s">
        <v>17339</v>
      </c>
      <c r="S507" t="s">
        <v>17340</v>
      </c>
      <c r="T507" t="s">
        <v>17341</v>
      </c>
      <c r="U507" t="s">
        <v>17342</v>
      </c>
      <c r="V507" t="s">
        <v>17343</v>
      </c>
      <c r="W507" t="s">
        <v>17344</v>
      </c>
      <c r="X507" t="s">
        <v>17345</v>
      </c>
      <c r="Y507" t="s">
        <v>58906</v>
      </c>
      <c r="Z507" t="str" cm="1">
        <f t="array" ref="Z507">_xlfn.LET(_xlpm.raw,_xlfn.XLOOKUP(_xlfn.TEXTBEFORE(A507,";",,,,A507),_xlfn.ANCHORARRAY([2]summary!$O$4),_xlfn.CHOOSECOLS(_xlfn.ANCHORARRAY([2]summary!$K$4),1),""),IF(_xlpm.raw="","",_xlfn.TEXTAFTER(_xlfn.TEXTBEFORE(_xlpm.raw,"|",-1,,,_xlpm.raw),"tr|",,,,_xlfn.TEXTBEFORE(_xlpm.raw,"|",-1,,,_xlpm.raw))))</f>
        <v>A0A2T0AJK2</v>
      </c>
      <c r="AA507">
        <f>_xlfn.XLOOKUP(Z507,[1]!UniprotIFO[Entry],[1]!UniprotIFO[Mass],"")</f>
        <v>19765</v>
      </c>
      <c r="AB507" t="str">
        <f>_xlfn.XLOOKUP(Z507,[1]!UniprotIFO[Entry],[1]!UniprotIFO[Sequence],"")</f>
        <v>MAPKKAPAAEKTTTSLGPNVKEGELVFGASHRELRRRERLAVLTRFAPRLVSLRVLLLGWLGVAHIFASFNDTFVHVTDMSGKETIARVTGGMKVKADRDESSPYAAMLAAQDVATKCKEVGITALHIKIRATGGVGTKTPGPGAQSALRALARAGMRIGRIEDVTPVPTDSTRRKGGRRGRRL</v>
      </c>
      <c r="AC507" s="6" cm="1">
        <f t="array" ref="AC507">SUMPRODUCT((LEN(AB507)-LEN(SUBSTITUTE(AB507,{"A";"C";"D";"E";"F";"G";"H";"I";"K";"L";"M";"N";"P";"Q";"R";"S";"T";"V";"W";"Y"},""))),{72.08;104.14;115.08;129.11;148.17;58.05;138.14;114.16;130.18;114.16;132.2;115.1;98.12;129.13;158.19;88.08;102.1;100.13;187.21;164.17})/1000</f>
        <v>19.947909999999997</v>
      </c>
      <c r="AD507" s="6">
        <f t="shared" si="14"/>
        <v>9.9667774086378735E-21</v>
      </c>
      <c r="AE507" s="6">
        <f t="shared" si="15"/>
        <v>1.9881637873754148E-19</v>
      </c>
    </row>
    <row r="508" spans="1:31" x14ac:dyDescent="0.2">
      <c r="A508" t="s">
        <v>1462</v>
      </c>
      <c r="B508" t="s">
        <v>1464</v>
      </c>
      <c r="C508" t="s">
        <v>1463</v>
      </c>
      <c r="D508">
        <v>4</v>
      </c>
      <c r="E508">
        <v>4</v>
      </c>
      <c r="F508" t="s">
        <v>56644</v>
      </c>
      <c r="G508" t="s">
        <v>17346</v>
      </c>
      <c r="H508" t="s">
        <v>17347</v>
      </c>
      <c r="I508" t="s">
        <v>17348</v>
      </c>
      <c r="J508" t="s">
        <v>17349</v>
      </c>
      <c r="K508" t="s">
        <v>17350</v>
      </c>
      <c r="L508" t="s">
        <v>17351</v>
      </c>
      <c r="M508" t="s">
        <v>17352</v>
      </c>
      <c r="N508" t="s">
        <v>17353</v>
      </c>
      <c r="O508" t="s">
        <v>17354</v>
      </c>
      <c r="P508" t="s">
        <v>17355</v>
      </c>
      <c r="Q508" t="s">
        <v>17356</v>
      </c>
      <c r="R508" t="s">
        <v>17357</v>
      </c>
      <c r="S508" t="s">
        <v>17358</v>
      </c>
      <c r="T508" t="s">
        <v>17359</v>
      </c>
      <c r="U508" t="s">
        <v>17360</v>
      </c>
      <c r="V508" t="s">
        <v>17361</v>
      </c>
      <c r="W508" t="s">
        <v>17362</v>
      </c>
      <c r="X508" t="s">
        <v>17363</v>
      </c>
      <c r="Z508" t="str" cm="1">
        <f t="array" ref="Z508">_xlfn.LET(_xlpm.raw,_xlfn.XLOOKUP(_xlfn.TEXTBEFORE(A508,";",,,,A508),_xlfn.ANCHORARRAY([2]summary!$O$4),_xlfn.CHOOSECOLS(_xlfn.ANCHORARRAY([2]summary!$K$4),1),""),IF(_xlpm.raw="","",_xlfn.TEXTAFTER(_xlfn.TEXTBEFORE(_xlpm.raw,"|",-1,,,_xlpm.raw),"tr|",,,,_xlfn.TEXTBEFORE(_xlpm.raw,"|",-1,,,_xlpm.raw))))</f>
        <v>A0A0K3C8Z5</v>
      </c>
      <c r="AA508">
        <f>_xlfn.XLOOKUP(Z508,[1]!UniprotIFO[Entry],[1]!UniprotIFO[Mass],"")</f>
        <v>29760</v>
      </c>
      <c r="AB508" t="str">
        <f>_xlfn.XLOOKUP(Z508,[1]!UniprotIFO[Entry],[1]!UniprotIFO[Sequence],"")</f>
        <v>MSFLAKFKDTAQKVGVQATAFGQAVAQEAQSGSAKALTSFKLESECTKAARILQSFLADPAHPESALNSIPKEVLHRAKGFAIFTVLKAGFVWSGKAGSGVVIARLPDGTWSAPSCIATGGVGFGLQIGADLSEFVIVLNSDEALSAFAKGGNLTIGGSLAAAAGPIGVGGAVNTAILNPAPMFTYSKSKGLYAGVSLEGTVLVERKDANQAFYGQAIPALELLSGKVPPPEAASALYETIEAAESIDESGLPQQAYVVPEGTVGATAPLSTAAGGQAQGGQAGQGGQKIFDATGA</v>
      </c>
      <c r="AC508" s="6" cm="1">
        <f t="array" ref="AC508">SUMPRODUCT((LEN(AB508)-LEN(SUBSTITUTE(AB508,{"A";"C";"D";"E";"F";"G";"H";"I";"K";"L";"M";"N";"P";"Q";"R";"S";"T";"V";"W";"Y"},""))),{72.08;104.14;115.08;129.11;148.17;58.05;138.14;114.16;130.18;114.16;132.2;115.1;98.12;129.13;158.19;88.08;102.1;100.13;187.21;164.17})/1000</f>
        <v>30.033469999999994</v>
      </c>
      <c r="AD508" s="6">
        <f t="shared" si="14"/>
        <v>6.6445182724252495E-21</v>
      </c>
      <c r="AE508" s="6">
        <f t="shared" si="15"/>
        <v>1.9955794019933551E-19</v>
      </c>
    </row>
    <row r="509" spans="1:31" x14ac:dyDescent="0.2">
      <c r="A509" t="s">
        <v>1465</v>
      </c>
      <c r="B509" t="s">
        <v>1467</v>
      </c>
      <c r="C509" t="s">
        <v>1466</v>
      </c>
      <c r="D509">
        <v>8</v>
      </c>
      <c r="E509">
        <v>8</v>
      </c>
      <c r="F509" t="s">
        <v>56645</v>
      </c>
      <c r="G509" t="s">
        <v>17364</v>
      </c>
      <c r="H509" t="s">
        <v>17365</v>
      </c>
      <c r="I509" t="s">
        <v>17366</v>
      </c>
      <c r="J509" t="s">
        <v>17367</v>
      </c>
      <c r="K509" t="s">
        <v>17368</v>
      </c>
      <c r="L509" t="s">
        <v>17369</v>
      </c>
      <c r="M509" t="s">
        <v>17370</v>
      </c>
      <c r="N509" t="s">
        <v>17371</v>
      </c>
      <c r="O509" t="s">
        <v>17372</v>
      </c>
      <c r="P509" t="s">
        <v>17373</v>
      </c>
      <c r="Q509" t="s">
        <v>17374</v>
      </c>
      <c r="R509" t="s">
        <v>17375</v>
      </c>
      <c r="S509" t="s">
        <v>17376</v>
      </c>
      <c r="T509" t="s">
        <v>17377</v>
      </c>
      <c r="U509" t="s">
        <v>17378</v>
      </c>
      <c r="V509" t="s">
        <v>17379</v>
      </c>
      <c r="W509" t="s">
        <v>17380</v>
      </c>
      <c r="X509" t="s">
        <v>17381</v>
      </c>
      <c r="Y509" t="s">
        <v>59021</v>
      </c>
      <c r="Z509" t="str" cm="1">
        <f t="array" ref="Z509">_xlfn.LET(_xlpm.raw,_xlfn.XLOOKUP(_xlfn.TEXTBEFORE(A509,";",,,,A509),_xlfn.ANCHORARRAY([2]summary!$O$4),_xlfn.CHOOSECOLS(_xlfn.ANCHORARRAY([2]summary!$K$4),1),""),IF(_xlpm.raw="","",_xlfn.TEXTAFTER(_xlfn.TEXTBEFORE(_xlpm.raw,"|",-1,,,_xlpm.raw),"tr|",,,,_xlfn.TEXTBEFORE(_xlpm.raw,"|",-1,,,_xlpm.raw))))</f>
        <v>A0A0K3CQC6</v>
      </c>
      <c r="AA509">
        <f>_xlfn.XLOOKUP(Z509,[1]!UniprotIFO[Entry],[1]!UniprotIFO[Mass],"")</f>
        <v>18018</v>
      </c>
      <c r="AB509" t="str">
        <f>_xlfn.XLOOKUP(Z509,[1]!UniprotIFO[Entry],[1]!UniprotIFO[Sequence],"")</f>
        <v>MTSVVQSLADVNQQLFEAKKTKKLSFEQIAQRMGRDEVWVAALFYGQAKPTDDEVDKLIDVLGPWVDAKAMKRHFNPHFFPERGQLTPMPPTDPTLYRLYEVVGVYGYALKSVIHEKFGDGIMSAINFSAKVDKVQKNGADTVRITYEGKWLPYDFHC</v>
      </c>
      <c r="AC509" s="6" cm="1">
        <f t="array" ref="AC509">SUMPRODUCT((LEN(AB509)-LEN(SUBSTITUTE(AB509,{"A";"C";"D";"E";"F";"G";"H";"I";"K";"L";"M";"N";"P";"Q";"R";"S";"T";"V";"W";"Y"},""))),{72.08;104.14;115.08;129.11;148.17;58.05;138.14;114.16;130.18;114.16;132.2;115.1;98.12;129.13;158.19;88.08;102.1;100.13;187.21;164.17})/1000</f>
        <v>18.15748</v>
      </c>
      <c r="AD509" s="6">
        <f t="shared" si="14"/>
        <v>1.3289036544850499E-20</v>
      </c>
      <c r="AE509" s="6">
        <f t="shared" si="15"/>
        <v>2.4129541528239203E-19</v>
      </c>
    </row>
    <row r="510" spans="1:31" x14ac:dyDescent="0.2">
      <c r="A510" t="s">
        <v>1468</v>
      </c>
      <c r="B510" t="s">
        <v>1470</v>
      </c>
      <c r="C510" t="s">
        <v>1469</v>
      </c>
      <c r="D510">
        <v>4</v>
      </c>
      <c r="E510">
        <v>4</v>
      </c>
      <c r="F510" t="s">
        <v>56646</v>
      </c>
      <c r="G510" t="s">
        <v>17382</v>
      </c>
      <c r="H510" t="s">
        <v>17383</v>
      </c>
      <c r="I510" t="s">
        <v>17384</v>
      </c>
      <c r="J510" t="s">
        <v>17385</v>
      </c>
      <c r="K510" t="s">
        <v>17386</v>
      </c>
      <c r="L510" t="s">
        <v>17387</v>
      </c>
      <c r="M510" t="s">
        <v>17388</v>
      </c>
      <c r="N510" t="s">
        <v>17389</v>
      </c>
      <c r="O510" t="s">
        <v>17390</v>
      </c>
      <c r="P510" t="s">
        <v>17391</v>
      </c>
      <c r="Q510" t="s">
        <v>17392</v>
      </c>
      <c r="R510" t="s">
        <v>17393</v>
      </c>
      <c r="S510" t="s">
        <v>17394</v>
      </c>
      <c r="T510" t="s">
        <v>17395</v>
      </c>
      <c r="U510" t="s">
        <v>17396</v>
      </c>
      <c r="V510" t="s">
        <v>17397</v>
      </c>
      <c r="W510" t="s">
        <v>17398</v>
      </c>
      <c r="X510" t="s">
        <v>17399</v>
      </c>
      <c r="Y510" t="s">
        <v>59022</v>
      </c>
      <c r="Z510" t="str" cm="1">
        <f t="array" ref="Z510">_xlfn.LET(_xlpm.raw,_xlfn.XLOOKUP(_xlfn.TEXTBEFORE(A510,";",,,,A510),_xlfn.ANCHORARRAY([2]summary!$O$4),_xlfn.CHOOSECOLS(_xlfn.ANCHORARRAY([2]summary!$K$4),1),""),IF(_xlpm.raw="","",_xlfn.TEXTAFTER(_xlfn.TEXTBEFORE(_xlpm.raw,"|",-1,,,_xlpm.raw),"tr|",,,,_xlfn.TEXTBEFORE(_xlpm.raw,"|",-1,,,_xlpm.raw))))</f>
        <v>A0A2T0AJR4</v>
      </c>
      <c r="AA510">
        <f>_xlfn.XLOOKUP(Z510,[1]!UniprotIFO[Entry],[1]!UniprotIFO[Mass],"")</f>
        <v>88337</v>
      </c>
      <c r="AB510" t="str">
        <f>_xlfn.XLOOKUP(Z510,[1]!UniprotIFO[Entry],[1]!UniprotIFO[Sequence],"")</f>
        <v>MAASILPHQPTAASAIAEHLSTPPTLTRIPLLRQRIQKERTQLQQTLSQRAKEQVDLVKEGLAGLRDAKNATESLKEQVREVEHQMGDPRGQIDGFGKLVEVSIVHRRLTQTLEMVESLRSMYSRLSHLSDLLSADRSDPLGPSPNLLPIHYHLTELETFRNETLAQAKRAASSAAPSTVASPDPSAPASQQLASGSTTRETLERYFERLGETIEAFEAHYFHLARELLELARNGNAAVAVKLCKIAEVEGARDQKAIAIRMVKKAGNVDVASRFRSLQADARTIKHYRSKVLDAIREGCRTNIEKSFRRAGEDGVRWVEELEWIYEDVLTVRDALVDKFPDDWKIEQVYVKGYHKALYDFLATYVKSGPDAATLLRLSQFTKEYHKTMTKELGVDPDWLKPVLLDGNESRLIDDYFAVITKKMDEWTANLMKTEVSDFVSREQAPEVDPDGYYGMQGAVILFQMLNQQVDLALDSNQASVLSRVVDESNRVMRGVQAQWLKLIDQEYRRHVNASEKGTDDVPGGLAEYVMALANDQIKSADFTEALNNRLEPLVSAKYKTAIADKLNDAMDGYLDVAKRCVQVLIDIVFHDLRPATKVLFQASWYTAQQDGSDPMQQIVETLKDYMVDDYQAHLNPNLFDLLIEDILDTFLITYLTAIRRAGKIRVPQACERMRSDIDLAFGFFLQYKPKQELVSYFDVLESVLTLMSASKMMVFLDYWPFRKKYGPNLAFTEQLMKARDDLDRSAVSDIMDSVKRKVQSEKVEQPDQPSIFDRLPPK</v>
      </c>
      <c r="AC510" s="6" cm="1">
        <f t="array" ref="AC510">SUMPRODUCT((LEN(AB510)-LEN(SUBSTITUTE(AB510,{"A";"C";"D";"E";"F";"G";"H";"I";"K";"L";"M";"N";"P";"Q";"R";"S";"T";"V";"W";"Y"},""))),{72.08;104.14;115.08;129.11;148.17;58.05;138.14;114.16;130.18;114.16;132.2;115.1;98.12;129.13;158.19;88.08;102.1;100.13;187.21;164.17})/1000</f>
        <v>89.081829999999968</v>
      </c>
      <c r="AD510" s="6">
        <f t="shared" si="14"/>
        <v>6.6445182724252495E-21</v>
      </c>
      <c r="AE510" s="6">
        <f t="shared" si="15"/>
        <v>5.9190584717607953E-19</v>
      </c>
    </row>
    <row r="511" spans="1:31" x14ac:dyDescent="0.2">
      <c r="A511" t="s">
        <v>1471</v>
      </c>
      <c r="B511" t="s">
        <v>1473</v>
      </c>
      <c r="C511" t="s">
        <v>1472</v>
      </c>
      <c r="D511">
        <v>6</v>
      </c>
      <c r="E511">
        <v>6</v>
      </c>
      <c r="F511" t="s">
        <v>56647</v>
      </c>
      <c r="G511" t="s">
        <v>17400</v>
      </c>
      <c r="H511" t="s">
        <v>17401</v>
      </c>
      <c r="I511" t="s">
        <v>17402</v>
      </c>
      <c r="J511" t="s">
        <v>17403</v>
      </c>
      <c r="K511" t="s">
        <v>17404</v>
      </c>
      <c r="L511" t="s">
        <v>17405</v>
      </c>
      <c r="M511" t="s">
        <v>17406</v>
      </c>
      <c r="N511" t="s">
        <v>17407</v>
      </c>
      <c r="O511" t="s">
        <v>17408</v>
      </c>
      <c r="P511" t="s">
        <v>8508</v>
      </c>
      <c r="Q511" t="s">
        <v>17409</v>
      </c>
      <c r="R511" t="s">
        <v>17410</v>
      </c>
      <c r="S511" t="s">
        <v>17411</v>
      </c>
      <c r="T511" t="s">
        <v>17412</v>
      </c>
      <c r="U511" t="s">
        <v>17413</v>
      </c>
      <c r="V511" t="s">
        <v>17414</v>
      </c>
      <c r="W511" t="s">
        <v>17415</v>
      </c>
      <c r="X511" t="s">
        <v>14082</v>
      </c>
      <c r="Z511" t="str" cm="1">
        <f t="array" ref="Z511">_xlfn.LET(_xlpm.raw,_xlfn.XLOOKUP(_xlfn.TEXTBEFORE(A511,";",,,,A511),_xlfn.ANCHORARRAY([2]summary!$O$4),_xlfn.CHOOSECOLS(_xlfn.ANCHORARRAY([2]summary!$K$4),1),""),IF(_xlpm.raw="","",_xlfn.TEXTAFTER(_xlfn.TEXTBEFORE(_xlpm.raw,"|",-1,,,_xlpm.raw),"tr|",,,,_xlfn.TEXTBEFORE(_xlpm.raw,"|",-1,,,_xlpm.raw))))</f>
        <v>A0A2T0ABG6</v>
      </c>
      <c r="AA511">
        <f>_xlfn.XLOOKUP(Z511,[1]!UniprotIFO[Entry],[1]!UniprotIFO[Mass],"")</f>
        <v>78915</v>
      </c>
      <c r="AB511" t="str">
        <f>_xlfn.XLOOKUP(Z511,[1]!UniprotIFO[Entry],[1]!UniprotIFO[Sequence],"")</f>
        <v>MKPIADPRLNLLTVLNVQSARPTGSTGKRPAVSHAPTRDWHAIARKAQKKVKGASAGAERARRALADKVDEAAEVIEEQEDAQTDDAKVEAEDAAFSDADSDDEVTPSSSSSVAKDPFAAHFGPDTALVEGKENAQLEEEEKKWSKGKSVLPGAGEVVWMRPEGVESAVKGEEEALKAYNPKLVEKLRTSSGRTSVPPTQAAWLRTLSTCQDVLFPKVEVGSDEHDAIREACAMHAMNHVLKTRSRILKNNEFLARSALDPSSSSTPRNTQDQSFTRPKVLLLTPFRNSALSWVQHLVSYLPPTTSLIESYPRFVSEYSLPEGASDKLVERADEYPRDHVETFKGNIDDTFRCGIKVTRKAAKMFSEFYQADVIMASPLGLRTSIEKDGDSDFLSSIEILIVDQMDVMLMQNWEHVQFVMERLNRMPEEDHGCDFSRVKPWYLDGKAAHLRQSILLSSLDSPELRALFTRSCHNRSGKLRAIPRAPNNGEGVLGMVPRGLRQVWSRFEGGEVWEEDEKRFEFFTTKTLPTLLKSAVSSSQTLIFVPSYFDFVRLKRYLQKNLSQLGSDFSFAAISEYSDTPEISRARGAFFQGKKKFLLVTERFHFFRRYRLRGARTFVFYAPPIHPLYYPEVLAFPFTAPSSLPSFQPTGDADVDESELSAHVLFSKYDVLRVERIVGTKDARRMCGLDAEGESGERRFTFV</v>
      </c>
      <c r="AC511" s="6" cm="1">
        <f t="array" ref="AC511">SUMPRODUCT((LEN(AB511)-LEN(SUBSTITUTE(AB511,{"A";"C";"D";"E";"F";"G";"H";"I";"K";"L";"M";"N";"P";"Q";"R";"S";"T";"V";"W";"Y"},""))),{72.08;104.14;115.08;129.11;148.17;58.05;138.14;114.16;130.18;114.16;132.2;115.1;98.12;129.13;158.19;88.08;102.1;100.13;187.21;164.17})/1000</f>
        <v>79.593469999999996</v>
      </c>
      <c r="AD511" s="6">
        <f t="shared" si="14"/>
        <v>9.9667774086378735E-21</v>
      </c>
      <c r="AE511" s="6">
        <f t="shared" si="15"/>
        <v>7.9329039867109624E-19</v>
      </c>
    </row>
    <row r="512" spans="1:31" x14ac:dyDescent="0.2">
      <c r="A512" t="s">
        <v>1474</v>
      </c>
      <c r="B512" t="s">
        <v>1475</v>
      </c>
      <c r="C512" t="s">
        <v>865</v>
      </c>
      <c r="D512">
        <v>6</v>
      </c>
      <c r="E512">
        <v>6</v>
      </c>
      <c r="F512" t="s">
        <v>56648</v>
      </c>
      <c r="G512" t="s">
        <v>17416</v>
      </c>
      <c r="H512" t="s">
        <v>17417</v>
      </c>
      <c r="I512" t="s">
        <v>17418</v>
      </c>
      <c r="J512" t="s">
        <v>17419</v>
      </c>
      <c r="K512" t="s">
        <v>17420</v>
      </c>
      <c r="L512" t="s">
        <v>17421</v>
      </c>
      <c r="M512" t="s">
        <v>17422</v>
      </c>
      <c r="N512" t="s">
        <v>17423</v>
      </c>
      <c r="O512" t="s">
        <v>17424</v>
      </c>
      <c r="P512" t="s">
        <v>17425</v>
      </c>
      <c r="Q512" t="s">
        <v>17426</v>
      </c>
      <c r="R512" t="s">
        <v>17427</v>
      </c>
      <c r="S512" t="s">
        <v>17428</v>
      </c>
      <c r="T512" t="s">
        <v>17429</v>
      </c>
      <c r="U512" t="s">
        <v>12539</v>
      </c>
      <c r="V512" t="s">
        <v>17430</v>
      </c>
      <c r="W512" t="s">
        <v>17431</v>
      </c>
      <c r="X512" t="s">
        <v>17432</v>
      </c>
      <c r="Z512" t="str" cm="1">
        <f t="array" ref="Z512">_xlfn.LET(_xlpm.raw,_xlfn.XLOOKUP(_xlfn.TEXTBEFORE(A512,";",,,,A512),_xlfn.ANCHORARRAY([2]summary!$O$4),_xlfn.CHOOSECOLS(_xlfn.ANCHORARRAY([2]summary!$K$4),1),""),IF(_xlpm.raw="","",_xlfn.TEXTAFTER(_xlfn.TEXTBEFORE(_xlpm.raw,"|",-1,,,_xlpm.raw),"tr|",,,,_xlfn.TEXTBEFORE(_xlpm.raw,"|",-1,,,_xlpm.raw))))</f>
        <v>A0A0K3C7Y8</v>
      </c>
      <c r="AA512">
        <f>_xlfn.XLOOKUP(Z512,[1]!UniprotIFO[Entry],[1]!UniprotIFO[Mass],"")</f>
        <v>26783</v>
      </c>
      <c r="AB512" t="str">
        <f>_xlfn.XLOOKUP(Z512,[1]!UniprotIFO[Entry],[1]!UniprotIFO[Sequence],"")</f>
        <v>MTANYTYFVSGASRSLGLGYVEKLLASSPSVKVVAGVRNPSNASQLDALASKPENKGRVLVVPFDVDSEESVKAAAAKLKTDSFLEGGALDAVVVNAGVFVGGHKPPSDMTMDDVRANFRTNVEGAIYTVQYLLPLLERGKGKQIFFISSIVASFQEFYSQMAGGVSYSMSKAALNMYGVKLARELGPKGFTVLLVHPGYVKSDMNKFDNGGEISVEEAVTEATNNVFLPAKPEWNGRYIAYTGKDLPW</v>
      </c>
      <c r="AC512" s="6" cm="1">
        <f t="array" ref="AC512">SUMPRODUCT((LEN(AB512)-LEN(SUBSTITUTE(AB512,{"A";"C";"D";"E";"F";"G";"H";"I";"K";"L";"M";"N";"P";"Q";"R";"S";"T";"V";"W";"Y"},""))),{72.08;104.14;115.08;129.11;148.17;58.05;138.14;114.16;130.18;114.16;132.2;115.1;98.12;129.13;158.19;88.08;102.1;100.13;187.21;164.17})/1000</f>
        <v>27.013269999999991</v>
      </c>
      <c r="AD512" s="6">
        <f t="shared" si="14"/>
        <v>9.9667774086378735E-21</v>
      </c>
      <c r="AE512" s="6">
        <f t="shared" si="15"/>
        <v>2.6923524916943511E-19</v>
      </c>
    </row>
    <row r="513" spans="1:31" x14ac:dyDescent="0.2">
      <c r="A513" t="s">
        <v>1476</v>
      </c>
      <c r="B513" t="s">
        <v>1478</v>
      </c>
      <c r="C513" t="s">
        <v>1477</v>
      </c>
      <c r="D513">
        <v>14</v>
      </c>
      <c r="E513">
        <v>14</v>
      </c>
      <c r="F513" t="s">
        <v>56649</v>
      </c>
      <c r="G513" t="s">
        <v>17433</v>
      </c>
      <c r="H513" t="s">
        <v>17434</v>
      </c>
      <c r="I513" t="s">
        <v>17435</v>
      </c>
      <c r="J513" t="s">
        <v>17436</v>
      </c>
      <c r="K513" t="s">
        <v>17437</v>
      </c>
      <c r="L513" t="s">
        <v>17438</v>
      </c>
      <c r="M513" t="s">
        <v>17439</v>
      </c>
      <c r="N513" t="s">
        <v>17440</v>
      </c>
      <c r="O513" t="s">
        <v>17441</v>
      </c>
      <c r="P513" t="s">
        <v>17442</v>
      </c>
      <c r="Q513" t="s">
        <v>17443</v>
      </c>
      <c r="R513" t="s">
        <v>17444</v>
      </c>
      <c r="S513" t="s">
        <v>17445</v>
      </c>
      <c r="T513" t="s">
        <v>17446</v>
      </c>
      <c r="U513" t="s">
        <v>17447</v>
      </c>
      <c r="V513" t="s">
        <v>17448</v>
      </c>
      <c r="W513" t="s">
        <v>17449</v>
      </c>
      <c r="X513" t="s">
        <v>17450</v>
      </c>
      <c r="Z513" t="str" cm="1">
        <f t="array" ref="Z513">_xlfn.LET(_xlpm.raw,_xlfn.XLOOKUP(_xlfn.TEXTBEFORE(A513,";",,,,A513),_xlfn.ANCHORARRAY([2]summary!$O$4),_xlfn.CHOOSECOLS(_xlfn.ANCHORARRAY([2]summary!$K$4),1),""),IF(_xlpm.raw="","",_xlfn.TEXTAFTER(_xlfn.TEXTBEFORE(_xlpm.raw,"|",-1,,,_xlpm.raw),"tr|",,,,_xlfn.TEXTBEFORE(_xlpm.raw,"|",-1,,,_xlpm.raw))))</f>
        <v>A0A0K3CPL2</v>
      </c>
      <c r="AA513">
        <f>_xlfn.XLOOKUP(Z513,[1]!UniprotIFO[Entry],[1]!UniprotIFO[Mass],"")</f>
        <v>73362</v>
      </c>
      <c r="AB513" t="str">
        <f>_xlfn.XLOOKUP(Z513,[1]!UniprotIFO[Entry],[1]!UniprotIFO[Sequence],"")</f>
        <v>MTKTHSLFFYGTLCHGAVLARVLGHPGEGLTSRDALLLDHVRFHVQGEDYPAVVSSADGTKVMNRSLTEDESAVRGVLVEGLSDADVALLDEFEGDEYTRAPCPVRLLDSPSSCPLYAHTYLWTAPLSRLSPQIWSFEAFLRDSAHRWVGAGAESNPDYLEVDRRRNMKGVITPRGVREAAGQVVQEQGEQLKKELDKLALENGKEQENGGEVQFGRKLGEKYWRFAPGYVNLNHGSYGAAPIPVVEALERIQAECDSAPDRFMRLDYESQLVSLRARLAKFVDCDTDDLVMVTNATSGVNEVLRGMTTEWKKGDRLLCFSTSIYPACVQTLQYIVDTHPHLSLSLLNIPVSYPIPHAELIAKTRAAIEEAENDGTGRKVRLALIDSISSNPGVVVPWEKLVELFREKDILSLVDGAHQIGQLPVSLRTTRPDFFVSNAHKWLMAHRSSAVLYVDKKYQHLIHTIPIGHMYRPREPSANGSPGWVDEHVWSGTIDWAPYLSTTVALDFRQNVLGGEKNINEWCHRLAVEGGEEVAKVLGTRTMRNAKPEEGELVANMVNIELPIPRPSTFSPDDKRLLAAFWFKRLSEDHNTIVPIFTHDDRYWTRLSAQVYNDMDDFRHAAEAVRRVCERIAGGEFRGADGKEAREELTEAEQP</v>
      </c>
      <c r="AC513" s="6" cm="1">
        <f t="array" ref="AC513">SUMPRODUCT((LEN(AB513)-LEN(SUBSTITUTE(AB513,{"A";"C";"D";"E";"F";"G";"H";"I";"K";"L";"M";"N";"P";"Q";"R";"S";"T";"V";"W";"Y"},""))),{72.08;104.14;115.08;129.11;148.17;58.05;138.14;114.16;130.18;114.16;132.2;115.1;98.12;129.13;158.19;88.08;102.1;100.13;187.21;164.17})/1000</f>
        <v>73.977079999999987</v>
      </c>
      <c r="AD513" s="6">
        <f t="shared" si="14"/>
        <v>2.3255813953488371E-20</v>
      </c>
      <c r="AE513" s="6">
        <f t="shared" si="15"/>
        <v>1.7203972093023251E-18</v>
      </c>
    </row>
    <row r="514" spans="1:31" x14ac:dyDescent="0.2">
      <c r="A514" t="s">
        <v>1479</v>
      </c>
      <c r="B514" t="s">
        <v>1481</v>
      </c>
      <c r="C514" t="s">
        <v>1480</v>
      </c>
      <c r="D514">
        <v>3</v>
      </c>
      <c r="E514">
        <v>3</v>
      </c>
      <c r="F514" t="s">
        <v>56650</v>
      </c>
      <c r="G514" t="s">
        <v>17451</v>
      </c>
      <c r="H514" t="s">
        <v>17452</v>
      </c>
      <c r="I514" t="s">
        <v>17453</v>
      </c>
      <c r="J514" t="s">
        <v>17454</v>
      </c>
      <c r="K514" t="s">
        <v>17455</v>
      </c>
      <c r="L514" t="s">
        <v>17456</v>
      </c>
      <c r="M514" t="s">
        <v>17457</v>
      </c>
      <c r="N514" t="s">
        <v>17458</v>
      </c>
      <c r="O514" t="s">
        <v>17459</v>
      </c>
      <c r="P514" t="s">
        <v>17460</v>
      </c>
      <c r="Q514" t="s">
        <v>17461</v>
      </c>
      <c r="R514" t="s">
        <v>17462</v>
      </c>
      <c r="S514" t="s">
        <v>17463</v>
      </c>
      <c r="T514" t="s">
        <v>17464</v>
      </c>
      <c r="U514" t="s">
        <v>17465</v>
      </c>
      <c r="V514" t="s">
        <v>17466</v>
      </c>
      <c r="W514" t="s">
        <v>17467</v>
      </c>
      <c r="X514" t="s">
        <v>17468</v>
      </c>
      <c r="Z514" t="str" cm="1">
        <f t="array" ref="Z514">_xlfn.LET(_xlpm.raw,_xlfn.XLOOKUP(_xlfn.TEXTBEFORE(A514,";",,,,A514),_xlfn.ANCHORARRAY([2]summary!$O$4),_xlfn.CHOOSECOLS(_xlfn.ANCHORARRAY([2]summary!$K$4),1),""),IF(_xlpm.raw="","",_xlfn.TEXTAFTER(_xlfn.TEXTBEFORE(_xlpm.raw,"|",-1,,,_xlpm.raw),"tr|",,,,_xlfn.TEXTBEFORE(_xlpm.raw,"|",-1,,,_xlpm.raw))))</f>
        <v>A0A0K3CM36</v>
      </c>
      <c r="AA514">
        <f>_xlfn.XLOOKUP(Z514,[1]!UniprotIFO[Entry],[1]!UniprotIFO[Mass],"")</f>
        <v>85764</v>
      </c>
      <c r="AB514" t="str">
        <f>_xlfn.XLOOKUP(Z514,[1]!UniprotIFO[Entry],[1]!UniprotIFO[Sequence],"")</f>
        <v>MSAPPPAFQTTESLWPLDAAPQQSSSDPKKPRNRHRPRRKPQNAADSSSSAAASAPANLPFSGPRATDTSSSQHSAPGPSIRGSGRGRGRGGFASAGGRGGAAMAMSTSARTENWRPASAAASSAEDVGVPVSRTPFARTTRGGKAPIDTNWRRDASSGPGSSNRSSSKERPAPGAKKGGKKGKKRKMTTAEKNSILLNEVEKATGPDADLAKEIMKLYELQRPSKAAVAAREHLIKELEHWLNGERFKWGHPHNPYSHRLRIEPFGSARFGLGTSTSDLDLCLLDPYRPEGFSEKYFSSRNPTLKDLPDIYNMRRIARSLERANLSDVRAIASAAVPICKFKVEMDGHEIEVDLNTNERLGVYNSRLINSYCNLHPLVRPLSVFIKFWAKQRGLNNPAGTPTTFSSYTLILLVISYLQHLKILPCLQDPDLIAQAGIPQKLIFTTPKTHARNGRRKGEILASIGWNVTFVEHDAPPKEYEPSTADLLQLARGFFHYYADEFDMENYIVSVWRGQPLARRRPYKPEEELAQDAPVGEQPNEEDLVLAALRETDEAEPKLQATQVDVDGDAQSAAGRPPRPDSRSSEPMEYGEFEEPERWERNLLVVQDPFILNRNPPGNVHPDWVDEFRFQMRRARGLIDQKAPLKEICASIESETHYIPLAIRRAAERTARAKKARREKRAEKRDRALQRKVVAAAAIAASAPALESAEADDVAVDGDGASGDEGSLESENDEVLEADKRSLAKDEPEWSDDEPFVFRNHTAFFEIGEGAEARKK</v>
      </c>
      <c r="AC514" s="6" cm="1">
        <f t="array" ref="AC514">SUMPRODUCT((LEN(AB514)-LEN(SUBSTITUTE(AB514,{"A";"C";"D";"E";"F";"G";"H";"I";"K";"L";"M";"N";"P";"Q";"R";"S";"T";"V";"W";"Y"},""))),{72.08;104.14;115.08;129.11;148.17;58.05;138.14;114.16;130.18;114.16;132.2;115.1;98.12;129.13;158.19;88.08;102.1;100.13;187.21;164.17})/1000</f>
        <v>86.526529999999994</v>
      </c>
      <c r="AD514" s="6">
        <f t="shared" si="14"/>
        <v>4.9833887043189367E-21</v>
      </c>
      <c r="AE514" s="6">
        <f t="shared" si="15"/>
        <v>4.311953322259136E-19</v>
      </c>
    </row>
    <row r="515" spans="1:31" x14ac:dyDescent="0.2">
      <c r="A515" t="s">
        <v>1482</v>
      </c>
      <c r="B515" t="s">
        <v>1484</v>
      </c>
      <c r="C515" t="s">
        <v>1483</v>
      </c>
      <c r="D515">
        <v>8</v>
      </c>
      <c r="E515">
        <v>8</v>
      </c>
      <c r="F515" t="s">
        <v>56651</v>
      </c>
      <c r="G515" t="s">
        <v>17469</v>
      </c>
      <c r="H515" t="s">
        <v>17470</v>
      </c>
      <c r="I515" t="s">
        <v>17471</v>
      </c>
      <c r="J515" t="s">
        <v>17472</v>
      </c>
      <c r="K515" t="s">
        <v>17473</v>
      </c>
      <c r="L515" t="s">
        <v>17474</v>
      </c>
      <c r="M515" t="s">
        <v>17475</v>
      </c>
      <c r="N515" t="s">
        <v>17476</v>
      </c>
      <c r="O515" t="s">
        <v>17477</v>
      </c>
      <c r="P515" t="s">
        <v>17478</v>
      </c>
      <c r="Q515" t="s">
        <v>17479</v>
      </c>
      <c r="R515" t="s">
        <v>17480</v>
      </c>
      <c r="S515" t="s">
        <v>17481</v>
      </c>
      <c r="T515" t="s">
        <v>17482</v>
      </c>
      <c r="U515" t="s">
        <v>17483</v>
      </c>
      <c r="V515" t="s">
        <v>17484</v>
      </c>
      <c r="W515" t="s">
        <v>17485</v>
      </c>
      <c r="X515" t="s">
        <v>17486</v>
      </c>
      <c r="Y515" t="s">
        <v>58906</v>
      </c>
      <c r="Z515" t="str" cm="1">
        <f t="array" ref="Z515">_xlfn.LET(_xlpm.raw,_xlfn.XLOOKUP(_xlfn.TEXTBEFORE(A515,";",,,,A515),_xlfn.ANCHORARRAY([2]summary!$O$4),_xlfn.CHOOSECOLS(_xlfn.ANCHORARRAY([2]summary!$K$4),1),""),IF(_xlpm.raw="","",_xlfn.TEXTAFTER(_xlfn.TEXTBEFORE(_xlpm.raw,"|",-1,,,_xlpm.raw),"tr|",,,,_xlfn.TEXTBEFORE(_xlpm.raw,"|",-1,,,_xlpm.raw))))</f>
        <v>A0A2S9ZXE0</v>
      </c>
      <c r="AA515">
        <f>_xlfn.XLOOKUP(Z515,[1]!UniprotIFO[Entry],[1]!UniprotIFO[Mass],"")</f>
        <v>27341</v>
      </c>
      <c r="AB515" t="str">
        <f>_xlfn.XLOOKUP(Z515,[1]!UniprotIFO[Entry],[1]!UniprotIFO[Sequence],"")</f>
        <v>MKLCFANPATGQQKTIEIDDERKTRIFYEKRMAQEVAADALGDEFKGYVVRITGGNDKQGFPLKQGVLVPHRVRLLLAKGHSCYRPRRTGERKRKSVRGCIVGSDVRALHLVVVKQGENDIPGLTDEVLPKRLGPKRATKIRRFFNLDKSDDVRKFVIRREVVPKKEGAKPYTKAPKIQRLVTPERLQRRRHLRSLKRRKTEQQREQIEEYKAVVAKRLAERKSSVKAVKAKKAAARA</v>
      </c>
      <c r="AC515" s="6" cm="1">
        <f t="array" ref="AC515">SUMPRODUCT((LEN(AB515)-LEN(SUBSTITUTE(AB515,{"A";"C";"D";"E";"F";"G";"H";"I";"K";"L";"M";"N";"P";"Q";"R";"S";"T";"V";"W";"Y"},""))),{72.08;104.14;115.08;129.11;148.17;58.05;138.14;114.16;130.18;114.16;132.2;115.1;98.12;129.13;158.19;88.08;102.1;100.13;187.21;164.17})/1000</f>
        <v>27.595939999999999</v>
      </c>
      <c r="AD515" s="6">
        <f t="shared" si="14"/>
        <v>1.3289036544850499E-20</v>
      </c>
      <c r="AE515" s="6">
        <f t="shared" si="15"/>
        <v>3.6672345514950166E-19</v>
      </c>
    </row>
    <row r="516" spans="1:31" x14ac:dyDescent="0.2">
      <c r="A516" t="s">
        <v>1485</v>
      </c>
      <c r="B516" t="s">
        <v>1487</v>
      </c>
      <c r="C516" t="s">
        <v>1486</v>
      </c>
      <c r="D516">
        <v>7</v>
      </c>
      <c r="E516">
        <v>7</v>
      </c>
      <c r="F516" t="s">
        <v>56652</v>
      </c>
      <c r="G516" t="s">
        <v>17487</v>
      </c>
      <c r="H516" t="s">
        <v>17488</v>
      </c>
      <c r="I516" t="s">
        <v>17489</v>
      </c>
      <c r="J516" t="s">
        <v>17027</v>
      </c>
      <c r="K516" t="s">
        <v>17490</v>
      </c>
      <c r="L516" t="s">
        <v>17491</v>
      </c>
      <c r="M516" t="s">
        <v>17492</v>
      </c>
      <c r="N516" t="s">
        <v>17493</v>
      </c>
      <c r="O516" t="s">
        <v>17494</v>
      </c>
      <c r="P516" t="s">
        <v>17495</v>
      </c>
      <c r="Q516" t="s">
        <v>17496</v>
      </c>
      <c r="R516" t="s">
        <v>17497</v>
      </c>
      <c r="S516" t="s">
        <v>17498</v>
      </c>
      <c r="T516" t="s">
        <v>17499</v>
      </c>
      <c r="U516" t="s">
        <v>17500</v>
      </c>
      <c r="V516" t="s">
        <v>17501</v>
      </c>
      <c r="W516" t="s">
        <v>17502</v>
      </c>
      <c r="X516" t="s">
        <v>17503</v>
      </c>
      <c r="Y516" t="s">
        <v>58888</v>
      </c>
      <c r="Z516" t="str" cm="1">
        <f t="array" ref="Z516">_xlfn.LET(_xlpm.raw,_xlfn.XLOOKUP(_xlfn.TEXTBEFORE(A516,";",,,,A516),_xlfn.ANCHORARRAY([2]summary!$O$4),_xlfn.CHOOSECOLS(_xlfn.ANCHORARRAY([2]summary!$K$4),1),""),IF(_xlpm.raw="","",_xlfn.TEXTAFTER(_xlfn.TEXTBEFORE(_xlpm.raw,"|",-1,,,_xlpm.raw),"tr|",,,,_xlfn.TEXTBEFORE(_xlpm.raw,"|",-1,,,_xlpm.raw))))</f>
        <v>A0A2S9ZXA2</v>
      </c>
      <c r="AA516">
        <f>_xlfn.XLOOKUP(Z516,[1]!UniprotIFO[Entry],[1]!UniprotIFO[Mass],"")</f>
        <v>32323</v>
      </c>
      <c r="AB516" t="str">
        <f>_xlfn.XLOOKUP(Z516,[1]!UniprotIFO[Entry],[1]!UniprotIFO[Sequence],"")</f>
        <v>MDMGVKAMVHTIAAKANGHGVTSVGCILDEPFTGLLYLEGGVDGKGNGITNDFRSLKGKRIGYVGYFGAVQVRELAEKYGMDPEKDFELIRVGMDVVGAILDGRIDAGVGIGAVNGIELEAWCTANGRPETDVKLIRIDELAELGCCCFCSILVLANDDFRAKNPEKVAAVMRAIKRGADDVFAEPKKAWGDVCKFKKTFRTELFAKIYERCFPFMSRDLRNVKRDWTKVSAYCHRIGVCDANFTPNYTNEFIQWEQLPEPADPAANQVLMAKKQDEVRVKGGVLTAAQPVAVAA</v>
      </c>
      <c r="AC516" s="6" cm="1">
        <f t="array" ref="AC516">SUMPRODUCT((LEN(AB516)-LEN(SUBSTITUTE(AB516,{"A";"C";"D";"E";"F";"G";"H";"I";"K";"L";"M";"N";"P";"Q";"R";"S";"T";"V";"W";"Y"},""))),{72.08;104.14;115.08;129.11;148.17;58.05;138.14;114.16;130.18;114.16;132.2;115.1;98.12;129.13;158.19;88.08;102.1;100.13;187.21;164.17})/1000</f>
        <v>32.598939999999992</v>
      </c>
      <c r="AD516" s="6">
        <f t="shared" si="14"/>
        <v>1.1627906976744185E-20</v>
      </c>
      <c r="AE516" s="6">
        <f t="shared" si="15"/>
        <v>3.79057441860465E-19</v>
      </c>
    </row>
    <row r="517" spans="1:31" x14ac:dyDescent="0.2">
      <c r="A517" t="s">
        <v>1488</v>
      </c>
      <c r="B517" t="s">
        <v>1490</v>
      </c>
      <c r="C517" t="s">
        <v>1489</v>
      </c>
      <c r="D517">
        <v>4</v>
      </c>
      <c r="E517">
        <v>4</v>
      </c>
      <c r="F517" t="s">
        <v>56653</v>
      </c>
      <c r="G517" t="s">
        <v>17504</v>
      </c>
      <c r="H517" t="s">
        <v>17505</v>
      </c>
      <c r="I517" t="s">
        <v>17506</v>
      </c>
      <c r="J517" t="s">
        <v>17507</v>
      </c>
      <c r="K517" t="s">
        <v>17508</v>
      </c>
      <c r="L517" t="s">
        <v>17509</v>
      </c>
      <c r="M517" t="s">
        <v>17510</v>
      </c>
      <c r="N517" t="s">
        <v>17511</v>
      </c>
      <c r="O517" t="s">
        <v>17512</v>
      </c>
      <c r="P517" t="s">
        <v>17513</v>
      </c>
      <c r="Q517" t="s">
        <v>17514</v>
      </c>
      <c r="R517" t="s">
        <v>17515</v>
      </c>
      <c r="S517" t="s">
        <v>17516</v>
      </c>
      <c r="T517" t="s">
        <v>17517</v>
      </c>
      <c r="U517" t="s">
        <v>17518</v>
      </c>
      <c r="V517" t="s">
        <v>17519</v>
      </c>
      <c r="W517" t="s">
        <v>17520</v>
      </c>
      <c r="X517" t="s">
        <v>17521</v>
      </c>
      <c r="Z517" t="str" cm="1">
        <f t="array" ref="Z517">_xlfn.LET(_xlpm.raw,_xlfn.XLOOKUP(_xlfn.TEXTBEFORE(A517,";",,,,A517),_xlfn.ANCHORARRAY([2]summary!$O$4),_xlfn.CHOOSECOLS(_xlfn.ANCHORARRAY([2]summary!$K$4),1),""),IF(_xlpm.raw="","",_xlfn.TEXTAFTER(_xlfn.TEXTBEFORE(_xlpm.raw,"|",-1,,,_xlpm.raw),"tr|",,,,_xlfn.TEXTBEFORE(_xlpm.raw,"|",-1,,,_xlpm.raw))))</f>
        <v>A0A0K3CIM4</v>
      </c>
      <c r="AA517">
        <f>_xlfn.XLOOKUP(Z517,[1]!UniprotIFO[Entry],[1]!UniprotIFO[Mass],"")</f>
        <v>57267</v>
      </c>
      <c r="AB517" t="str">
        <f>_xlfn.XLOOKUP(Z517,[1]!UniprotIFO[Entry],[1]!UniprotIFO[Sequence],"")</f>
        <v>MEDDRPTAARIDQEEADEDALPDWSRFAAFAKAKGDKSEGGVLVPFIPKRGEKDFEPLPASDAFPPSSKEATLSEHQKNLLQSSRNALYTALSSGSRHHSSRGHNSFTWRPELDGGRATCDAGNAAYGIHFGNIGFFHQKRRQLELLPEEALYMVERGAVELWREEGVGSRVPMSVQQAWDEVIGHDELTPERYQVYAFLRRLGYVVVRARPVTDAERPNAVKPAPAYRHFIDCLAYSILPIRDLVLRLVSSARAMLLRSPTTAKRIRLIVTRAVGAREGKQASVVAGRRWTTYDQIFSRLAIIPSGHDRPLPRGPLPRTPSVFTPLSPVPDDCKPKNFPPLSQYPYQPFFHIYKPVTKYKKSDPPEPDFKMVVIDAATTPMPDLFEFTAMFGSAPFPPEPSAAPGPSAGPSAVNQRPPRKNAPPRHENSAPPPAPPTRVQRILSSIPLVPRLFPSLAPPATQPPRRGPKKPSPYPRLKTGRRTILVAVVDNGTSSLLRFSEGEFAKIPWAGAARSM</v>
      </c>
      <c r="AC517" s="6" cm="1">
        <f t="array" ref="AC517">SUMPRODUCT((LEN(AB517)-LEN(SUBSTITUTE(AB517,{"A";"C";"D";"E";"F";"G";"H";"I";"K";"L";"M";"N";"P";"Q";"R";"S";"T";"V";"W";"Y"},""))),{72.08;104.14;115.08;129.11;148.17;58.05;138.14;114.16;130.18;114.16;132.2;115.1;98.12;129.13;158.19;88.08;102.1;100.13;187.21;164.17})/1000</f>
        <v>57.784139999999994</v>
      </c>
      <c r="AD517" s="6">
        <f t="shared" ref="AD517:AD580" si="16">1000*E517/(6.02E+23)</f>
        <v>6.6445182724252495E-21</v>
      </c>
      <c r="AE517" s="6">
        <f t="shared" ref="AE517:AE580" si="17">AD517*AC517</f>
        <v>3.8394777408637873E-19</v>
      </c>
    </row>
    <row r="518" spans="1:31" x14ac:dyDescent="0.2">
      <c r="A518" t="s">
        <v>1491</v>
      </c>
      <c r="B518" t="s">
        <v>1493</v>
      </c>
      <c r="C518" t="s">
        <v>1492</v>
      </c>
      <c r="D518">
        <v>8</v>
      </c>
      <c r="E518">
        <v>8</v>
      </c>
      <c r="F518" t="s">
        <v>56654</v>
      </c>
      <c r="G518" t="s">
        <v>17522</v>
      </c>
      <c r="H518" t="s">
        <v>17523</v>
      </c>
      <c r="I518" t="s">
        <v>17524</v>
      </c>
      <c r="J518" t="s">
        <v>17525</v>
      </c>
      <c r="K518" t="s">
        <v>17526</v>
      </c>
      <c r="L518" t="s">
        <v>17527</v>
      </c>
      <c r="M518" t="s">
        <v>17528</v>
      </c>
      <c r="N518" t="s">
        <v>17529</v>
      </c>
      <c r="O518" t="s">
        <v>17530</v>
      </c>
      <c r="P518" t="s">
        <v>17531</v>
      </c>
      <c r="Q518" t="s">
        <v>17532</v>
      </c>
      <c r="R518" t="s">
        <v>17533</v>
      </c>
      <c r="S518" t="s">
        <v>17534</v>
      </c>
      <c r="T518" t="s">
        <v>17535</v>
      </c>
      <c r="U518" t="s">
        <v>17536</v>
      </c>
      <c r="V518" t="s">
        <v>17537</v>
      </c>
      <c r="W518" t="s">
        <v>17538</v>
      </c>
      <c r="X518" t="s">
        <v>17539</v>
      </c>
      <c r="Y518" t="s">
        <v>59023</v>
      </c>
      <c r="Z518" t="str" cm="1">
        <f t="array" ref="Z518">_xlfn.LET(_xlpm.raw,_xlfn.XLOOKUP(_xlfn.TEXTBEFORE(A518,";",,,,A518),_xlfn.ANCHORARRAY([2]summary!$O$4),_xlfn.CHOOSECOLS(_xlfn.ANCHORARRAY([2]summary!$K$4),1),""),IF(_xlpm.raw="","",_xlfn.TEXTAFTER(_xlfn.TEXTBEFORE(_xlpm.raw,"|",-1,,,_xlpm.raw),"tr|",,,,_xlfn.TEXTBEFORE(_xlpm.raw,"|",-1,,,_xlpm.raw))))</f>
        <v>A0A0K3CKP2</v>
      </c>
      <c r="AA518">
        <f>_xlfn.XLOOKUP(Z518,[1]!UniprotIFO[Entry],[1]!UniprotIFO[Mass],"")</f>
        <v>72206</v>
      </c>
      <c r="AB518" t="str">
        <f>_xlfn.XLOOKUP(Z518,[1]!UniprotIFO[Entry],[1]!UniprotIFO[Sequence],"")</f>
        <v>MALVDYGSDSDGEQAQQYPHKQLPGVQDDATADIDDGEDDFNPQDAFGLARISEAEKQAAGGAGQAQAGPAAAGPSKSSAPEVISAHLPTSNTLVTRPTDNVIYYNASYTDLTRPVQGPANPWNDGRLEKQNVLTGHVEQQHFSDLTFNEQQRSFHVLGYAANPSLAIDGGYVGDVRKAYEQGGTLISDVRPSRSQVKATRRKRKAKGRLGEFDDPDAEEEQEEEEVDEVGADGEVRQVKRKKEKPQREYLGPWAGWEGEKIEVVAPTEEEYEEQEAAGGPLLNKQERRKKLLEDAGRKEIGFGEEKSVFHGKETRDYLGRTYLHVPNDLDGVNLRGEPGSQESFAPKRCIHTWSGHTKGVSRIQLFPGSGHLILSGSLDTRIKLWDVYREGKCLRTFMGHSKAVHDVTFDNAGAQFMSAAFDRQMKLWDTETGQCKQAFSNGQIPYCIRFHPEQQSTFLAGMSNKKIVQYDIRSGEITQEYDRHLGPVNTITFVDENRRFITTSDDKKMCVWDFDIPVPIKLIQDPSMHSMPATGLSPDGKWLAATSLDNQVVIFAADTFKQNRKKHFGGYEVSGYACEPRFSPDGRFLSSGDGQGNMVFWDWKTGRIASRLHRAHKQVIISHAWLPHETSKVVTSSWDGLIKLWD</v>
      </c>
      <c r="AC518" s="6" cm="1">
        <f t="array" ref="AC518">SUMPRODUCT((LEN(AB518)-LEN(SUBSTITUTE(AB518,{"A";"C";"D";"E";"F";"G";"H";"I";"K";"L";"M";"N";"P";"Q";"R";"S";"T";"V";"W";"Y"},""))),{72.08;104.14;115.08;129.11;148.17;58.05;138.14;114.16;130.18;114.16;132.2;115.1;98.12;129.13;158.19;88.08;102.1;100.13;187.21;164.17})/1000</f>
        <v>72.816380000000009</v>
      </c>
      <c r="AD518" s="6">
        <f t="shared" si="16"/>
        <v>1.3289036544850499E-20</v>
      </c>
      <c r="AE518" s="6">
        <f t="shared" si="17"/>
        <v>9.6765953488372119E-19</v>
      </c>
    </row>
    <row r="519" spans="1:31" x14ac:dyDescent="0.2">
      <c r="A519" t="s">
        <v>1494</v>
      </c>
      <c r="B519" t="s">
        <v>1496</v>
      </c>
      <c r="C519" t="s">
        <v>1495</v>
      </c>
      <c r="D519">
        <v>6</v>
      </c>
      <c r="E519">
        <v>2</v>
      </c>
      <c r="F519" t="s">
        <v>56655</v>
      </c>
      <c r="G519" t="s">
        <v>17540</v>
      </c>
      <c r="H519" t="s">
        <v>17541</v>
      </c>
      <c r="I519" t="s">
        <v>17542</v>
      </c>
      <c r="J519" t="s">
        <v>17543</v>
      </c>
      <c r="K519" t="s">
        <v>17544</v>
      </c>
      <c r="L519" t="s">
        <v>17545</v>
      </c>
      <c r="M519" t="s">
        <v>17546</v>
      </c>
      <c r="N519" t="s">
        <v>17547</v>
      </c>
      <c r="O519" t="s">
        <v>17548</v>
      </c>
      <c r="P519" t="s">
        <v>17549</v>
      </c>
      <c r="Q519" t="s">
        <v>17550</v>
      </c>
      <c r="R519" t="s">
        <v>17551</v>
      </c>
      <c r="S519" t="s">
        <v>17552</v>
      </c>
      <c r="T519" t="s">
        <v>17553</v>
      </c>
      <c r="U519" t="s">
        <v>17554</v>
      </c>
      <c r="V519" t="s">
        <v>17555</v>
      </c>
      <c r="W519" t="s">
        <v>17556</v>
      </c>
      <c r="X519" t="s">
        <v>17557</v>
      </c>
      <c r="Z519" t="str" cm="1">
        <f t="array" ref="Z519">_xlfn.LET(_xlpm.raw,_xlfn.XLOOKUP(_xlfn.TEXTBEFORE(A519,";",,,,A519),_xlfn.ANCHORARRAY([2]summary!$O$4),_xlfn.CHOOSECOLS(_xlfn.ANCHORARRAY([2]summary!$K$4),1),""),IF(_xlpm.raw="","",_xlfn.TEXTAFTER(_xlfn.TEXTBEFORE(_xlpm.raw,"|",-1,,,_xlpm.raw),"tr|",,,,_xlfn.TEXTBEFORE(_xlpm.raw,"|",-1,,,_xlpm.raw))))</f>
        <v>A0A061AJU7</v>
      </c>
      <c r="AA519">
        <f>_xlfn.XLOOKUP(Z519,[1]!UniprotIFO[Entry],[1]!UniprotIFO[Mass],"")</f>
        <v>15322</v>
      </c>
      <c r="AB519" t="str">
        <f>_xlfn.XLOOKUP(Z519,[1]!UniprotIFO[Entry],[1]!UniprotIFO[Sequence],"")</f>
        <v>MARTKQTARKSTGGKAPRKQLAAKAARKSAPQTGGVKKPHRYKPGTVALREIRRYQKSTELLIRKLPFQRLVREIAQDFKTDLRFQSSAIGALQEAAEAYLVSLFEDTNLAAIHAKRVTIQPKDIQLARRLRGERS</v>
      </c>
      <c r="AC519" s="6" cm="1">
        <f t="array" ref="AC519">SUMPRODUCT((LEN(AB519)-LEN(SUBSTITUTE(AB519,{"A";"C";"D";"E";"F";"G";"H";"I";"K";"L";"M";"N";"P";"Q";"R";"S";"T";"V";"W";"Y"},""))),{72.08;104.14;115.08;129.11;148.17;58.05;138.14;114.16;130.18;114.16;132.2;115.1;98.12;129.13;158.19;88.08;102.1;100.13;187.21;164.17})/1000</f>
        <v>15.459809999999997</v>
      </c>
      <c r="AD519" s="6">
        <f t="shared" si="16"/>
        <v>3.3222591362126247E-21</v>
      </c>
      <c r="AE519" s="6">
        <f t="shared" si="17"/>
        <v>5.1361495016611289E-20</v>
      </c>
    </row>
    <row r="520" spans="1:31" x14ac:dyDescent="0.2">
      <c r="A520" t="s">
        <v>1497</v>
      </c>
      <c r="B520" t="s">
        <v>1499</v>
      </c>
      <c r="C520" t="s">
        <v>1498</v>
      </c>
      <c r="D520">
        <v>13</v>
      </c>
      <c r="E520">
        <v>13</v>
      </c>
      <c r="F520" t="s">
        <v>56656</v>
      </c>
      <c r="G520" t="s">
        <v>17558</v>
      </c>
      <c r="H520" t="s">
        <v>17559</v>
      </c>
      <c r="I520" t="s">
        <v>17560</v>
      </c>
      <c r="J520" t="s">
        <v>17561</v>
      </c>
      <c r="K520" t="s">
        <v>17562</v>
      </c>
      <c r="L520" t="s">
        <v>17563</v>
      </c>
      <c r="M520" t="s">
        <v>17564</v>
      </c>
      <c r="N520" t="s">
        <v>17565</v>
      </c>
      <c r="O520" t="s">
        <v>17566</v>
      </c>
      <c r="P520" t="s">
        <v>17567</v>
      </c>
      <c r="Q520" t="s">
        <v>17568</v>
      </c>
      <c r="R520" t="s">
        <v>17569</v>
      </c>
      <c r="S520" t="s">
        <v>17570</v>
      </c>
      <c r="T520" t="s">
        <v>17571</v>
      </c>
      <c r="U520" t="s">
        <v>17572</v>
      </c>
      <c r="V520" t="s">
        <v>17573</v>
      </c>
      <c r="W520" t="s">
        <v>17574</v>
      </c>
      <c r="X520" t="s">
        <v>17575</v>
      </c>
      <c r="Y520" t="s">
        <v>58882</v>
      </c>
      <c r="Z520" t="str" cm="1">
        <f t="array" ref="Z520">_xlfn.LET(_xlpm.raw,_xlfn.XLOOKUP(_xlfn.TEXTBEFORE(A520,";",,,,A520),_xlfn.ANCHORARRAY([2]summary!$O$4),_xlfn.CHOOSECOLS(_xlfn.ANCHORARRAY([2]summary!$K$4),1),""),IF(_xlpm.raw="","",_xlfn.TEXTAFTER(_xlfn.TEXTBEFORE(_xlpm.raw,"|",-1,,,_xlpm.raw),"tr|",,,,_xlfn.TEXTBEFORE(_xlpm.raw,"|",-1,,,_xlpm.raw))))</f>
        <v>A0A0K3CPQ0</v>
      </c>
      <c r="AA520">
        <f>_xlfn.XLOOKUP(Z520,[1]!UniprotIFO[Entry],[1]!UniprotIFO[Mass],"")</f>
        <v>75626</v>
      </c>
      <c r="AB520" t="str">
        <f>_xlfn.XLOOKUP(Z520,[1]!UniprotIFO[Entry],[1]!UniprotIFO[Sequence],"")</f>
        <v>MPGRYASIEVGPPAEPGRSRPRRFAATADKLVESPAPDVEVVADLLGYSVRTRPDRQAVGWRETIRLHTEEKQVKKMVNGEETTETKKWTYYEMSDYKYMTYKQLGEMVADVASALVETGHSRSTIFNIYASTSAHWQVMANACATQGITFATAYDNLGEEGLNHSLNEPGVYGMFTNAALLPVVAGVIASTPTVKVLIYDGATSDVKPAVLESLKKADIKLFHWDEFVALGRKSPHPANKPSKDDVACIMYTSGSTGAPKGVEITNRQITAVVGGALSLVHEFITPDARFIAYLPLSHIFEMAVEFLLLYVGIVIGYGSVKTLTDTSMRNCMGDMRAFQPTIMVGVPTVWEQIRKGILAKVSAGPKFRSSLFHGALSAKRGTRPLPVFGRALGGVLDAVVFKAVKQATGGRLKYAINGGAGISRDTQNFLRLTLTDTLIQGWGLTESCALSCILPPAIVQTGPVGVPVPCVEIQLRDFEEAGYKADGSGKDAGGLQQGEICLRGPSIFKGYFKRPDLTKEVIDEDGWFMTGDIGQWNRDGTLSIIDRKKNLVKLAGGEYVALERLESIYKSCNLVSNICVHADPSASRPMAIIVPHEQHLRSALTANPQLVGGKSIDSLDWATDVCANDKVKKHVLEECLATGRGAGLKPLEMLQTVLLAAEEWTPQNGMLTPAQKLQRKSILQSFGSDIKKVYP</v>
      </c>
      <c r="AC520" s="6" cm="1">
        <f t="array" ref="AC520">SUMPRODUCT((LEN(AB520)-LEN(SUBSTITUTE(AB520,{"A";"C";"D";"E";"F";"G";"H";"I";"K";"L";"M";"N";"P";"Q";"R";"S";"T";"V";"W";"Y"},""))),{72.08;104.14;115.08;129.11;148.17;58.05;138.14;114.16;130.18;114.16;132.2;115.1;98.12;129.13;158.19;88.08;102.1;100.13;187.21;164.17})/1000</f>
        <v>76.307380000000009</v>
      </c>
      <c r="AD520" s="6">
        <f t="shared" si="16"/>
        <v>2.1594684385382059E-20</v>
      </c>
      <c r="AE520" s="6">
        <f t="shared" si="17"/>
        <v>1.6478337873754155E-18</v>
      </c>
    </row>
    <row r="521" spans="1:31" x14ac:dyDescent="0.2">
      <c r="A521" t="s">
        <v>1500</v>
      </c>
      <c r="B521" t="s">
        <v>1502</v>
      </c>
      <c r="C521" t="s">
        <v>1501</v>
      </c>
      <c r="D521">
        <v>5</v>
      </c>
      <c r="E521">
        <v>5</v>
      </c>
      <c r="F521" t="s">
        <v>56657</v>
      </c>
      <c r="G521" t="s">
        <v>17576</v>
      </c>
      <c r="H521" t="s">
        <v>17577</v>
      </c>
      <c r="I521" t="s">
        <v>17578</v>
      </c>
      <c r="J521" t="s">
        <v>17579</v>
      </c>
      <c r="K521" t="s">
        <v>17580</v>
      </c>
      <c r="L521" t="s">
        <v>17581</v>
      </c>
      <c r="M521" t="s">
        <v>17582</v>
      </c>
      <c r="N521" t="s">
        <v>17583</v>
      </c>
      <c r="O521" t="s">
        <v>17584</v>
      </c>
      <c r="P521" t="s">
        <v>17585</v>
      </c>
      <c r="Q521" t="s">
        <v>17586</v>
      </c>
      <c r="R521" t="s">
        <v>17587</v>
      </c>
      <c r="S521" t="s">
        <v>17588</v>
      </c>
      <c r="T521" t="s">
        <v>17589</v>
      </c>
      <c r="U521" t="s">
        <v>17590</v>
      </c>
      <c r="V521" t="s">
        <v>17591</v>
      </c>
      <c r="W521" t="s">
        <v>17592</v>
      </c>
      <c r="X521" t="s">
        <v>17593</v>
      </c>
      <c r="Z521" t="str" cm="1">
        <f t="array" ref="Z521">_xlfn.LET(_xlpm.raw,_xlfn.XLOOKUP(_xlfn.TEXTBEFORE(A521,";",,,,A521),_xlfn.ANCHORARRAY([2]summary!$O$4),_xlfn.CHOOSECOLS(_xlfn.ANCHORARRAY([2]summary!$K$4),1),""),IF(_xlpm.raw="","",_xlfn.TEXTAFTER(_xlfn.TEXTBEFORE(_xlpm.raw,"|",-1,,,_xlpm.raw),"tr|",,,,_xlfn.TEXTBEFORE(_xlpm.raw,"|",-1,,,_xlpm.raw))))</f>
        <v/>
      </c>
      <c r="AA521" t="str">
        <f>_xlfn.XLOOKUP(Z521,[1]!UniprotIFO[Entry],[1]!UniprotIFO[Mass],"")</f>
        <v/>
      </c>
      <c r="AB521" t="str">
        <f>_xlfn.XLOOKUP(Z521,[1]!UniprotIFO[Entry],[1]!UniprotIFO[Sequence],"")</f>
        <v/>
      </c>
      <c r="AC521" s="6" cm="1">
        <f t="array" ref="AC521">SUMPRODUCT((LEN(AB521)-LEN(SUBSTITUTE(AB521,{"A";"C";"D";"E";"F";"G";"H";"I";"K";"L";"M";"N";"P";"Q";"R";"S";"T";"V";"W";"Y"},""))),{72.08;104.14;115.08;129.11;148.17;58.05;138.14;114.16;130.18;114.16;132.2;115.1;98.12;129.13;158.19;88.08;102.1;100.13;187.21;164.17})/1000</f>
        <v>0</v>
      </c>
      <c r="AD521" s="6">
        <f t="shared" si="16"/>
        <v>8.3056478405315615E-21</v>
      </c>
      <c r="AE521" s="6">
        <f t="shared" si="17"/>
        <v>0</v>
      </c>
    </row>
    <row r="522" spans="1:31" x14ac:dyDescent="0.2">
      <c r="A522" t="s">
        <v>1503</v>
      </c>
      <c r="B522" t="s">
        <v>1505</v>
      </c>
      <c r="C522" t="s">
        <v>1504</v>
      </c>
      <c r="D522">
        <v>23</v>
      </c>
      <c r="E522">
        <v>23</v>
      </c>
      <c r="F522" t="s">
        <v>56658</v>
      </c>
      <c r="G522" t="s">
        <v>17594</v>
      </c>
      <c r="H522" t="s">
        <v>17595</v>
      </c>
      <c r="I522" t="s">
        <v>17596</v>
      </c>
      <c r="J522" t="s">
        <v>17597</v>
      </c>
      <c r="K522" t="s">
        <v>17598</v>
      </c>
      <c r="L522" t="s">
        <v>17599</v>
      </c>
      <c r="M522" t="s">
        <v>17600</v>
      </c>
      <c r="N522" t="s">
        <v>17601</v>
      </c>
      <c r="O522" t="s">
        <v>17602</v>
      </c>
      <c r="P522" t="s">
        <v>17603</v>
      </c>
      <c r="Q522" t="s">
        <v>17604</v>
      </c>
      <c r="R522" t="s">
        <v>17605</v>
      </c>
      <c r="S522" t="s">
        <v>17606</v>
      </c>
      <c r="T522" t="s">
        <v>17607</v>
      </c>
      <c r="U522" t="s">
        <v>17608</v>
      </c>
      <c r="V522" t="s">
        <v>17609</v>
      </c>
      <c r="W522" t="s">
        <v>17610</v>
      </c>
      <c r="X522" t="s">
        <v>17611</v>
      </c>
      <c r="Z522" t="str" cm="1">
        <f t="array" ref="Z522">_xlfn.LET(_xlpm.raw,_xlfn.XLOOKUP(_xlfn.TEXTBEFORE(A522,";",,,,A522),_xlfn.ANCHORARRAY([2]summary!$O$4),_xlfn.CHOOSECOLS(_xlfn.ANCHORARRAY([2]summary!$K$4),1),""),IF(_xlpm.raw="","",_xlfn.TEXTAFTER(_xlfn.TEXTBEFORE(_xlpm.raw,"|",-1,,,_xlpm.raw),"tr|",,,,_xlfn.TEXTBEFORE(_xlpm.raw,"|",-1,,,_xlpm.raw))))</f>
        <v>A0A2S9ZXE8</v>
      </c>
      <c r="AA522">
        <f>_xlfn.XLOOKUP(Z522,[1]!UniprotIFO[Entry],[1]!UniprotIFO[Mass],"")</f>
        <v>96382</v>
      </c>
      <c r="AB522" t="str">
        <f>_xlfn.XLOOKUP(Z522,[1]!UniprotIFO[Entry],[1]!UniprotIFO[Sequence],"")</f>
        <v>MTEKKSLADLAASKEPLLPLQTPSSSSPPRQTRTSLLKVIVALCALGSLWYQFGIATSTDGLARGGDWRSLARFGRHGCSHGGKGRLAWKATRLSEKDTQDTLLTVPSAESAKNASRAYTAHTHVAGTPEDRNVALLIKSQWEEILGADADPENKRVFDAGTDASREALLGRSKHGRHDDKKHKKHKKGLVLKIRRWMEKIARRARYGHHHGKKGHDHKGRHEPRLERPRVWTDTYYSLLNYPVSASLSITPPGASEPSWRAKLKEEVFKEDPTSGEGPGIWHGFSKNGTAKGQLVYASRGTKEDFELLKSKGVNVEGKIVAVQYGGSFRGLKVKAAAEAGAVGVVIFTDPIEDGEVTASAGHAAYPAGPARAPSSVQRGSVQYLSLYPGDPLTPGQPSYNPDLPNAPDRLDRDDPSVNVPTIPSLPLSYEDAIPLLKSLNGKGFKLEDGREGKPEGWREGALREYGVEYFTGPGEDEIELVNNVDDKITPIWNTYALIPGHIKDEVVVIGNHHDAWTFGAGDPNSGTSSMHETVRAFGSLLEKGWKPLRTILVAAWDAEEYGLIGSTEFGEDFAPWLKKNVVAYLNVDVSVSGPIFELNASPSFADLLRNVSAQVSDPSREGKTLADVWEGGDDEEEVTDEDSEKKLLPIAALGSGSDFTVFLQRLGIASANFAMRRSKKSPVYHYHSNYDSFHWQSTFGDPTYQRHIAVSKVLGLAAVRLVDDLVLPINVTAYAVELGRYVDKVASLPLASSLDFTRLRSLTSAILLTSQRIEQKGTKVAHAVEEKGDKRAIRQLRAVNKAIKAFETGFLGDEQGLKGREWYRHLGVAPGRWLGYGATTLPGLAEALTLDQDVEQAKVEIKRLEKAFATILKGLVKGVKA</v>
      </c>
      <c r="AC522" s="6" cm="1">
        <f t="array" ref="AC522">SUMPRODUCT((LEN(AB522)-LEN(SUBSTITUTE(AB522,{"A";"C";"D";"E";"F";"G";"H";"I";"K";"L";"M";"N";"P";"Q";"R";"S";"T";"V";"W";"Y"},""))),{72.08;104.14;115.08;129.11;148.17;58.05;138.14;114.16;130.18;114.16;132.2;115.1;98.12;129.13;158.19;88.08;102.1;100.13;187.21;164.17})/1000</f>
        <v>97.248940000000005</v>
      </c>
      <c r="AD522" s="6">
        <f t="shared" si="16"/>
        <v>3.8205980066445182E-20</v>
      </c>
      <c r="AE522" s="6">
        <f t="shared" si="17"/>
        <v>3.7154910631229238E-18</v>
      </c>
    </row>
    <row r="523" spans="1:31" x14ac:dyDescent="0.2">
      <c r="A523" t="s">
        <v>1506</v>
      </c>
      <c r="B523" t="s">
        <v>1507</v>
      </c>
      <c r="C523" t="s">
        <v>1272</v>
      </c>
      <c r="D523">
        <v>5</v>
      </c>
      <c r="E523">
        <v>5</v>
      </c>
      <c r="F523" t="s">
        <v>56659</v>
      </c>
      <c r="G523" t="s">
        <v>17612</v>
      </c>
      <c r="H523" t="s">
        <v>17613</v>
      </c>
      <c r="I523" t="s">
        <v>17614</v>
      </c>
      <c r="J523" t="s">
        <v>17615</v>
      </c>
      <c r="K523" t="s">
        <v>17616</v>
      </c>
      <c r="L523" t="s">
        <v>17617</v>
      </c>
      <c r="M523" t="s">
        <v>17618</v>
      </c>
      <c r="N523" t="s">
        <v>17619</v>
      </c>
      <c r="O523" t="s">
        <v>17620</v>
      </c>
      <c r="P523" t="s">
        <v>17621</v>
      </c>
      <c r="Q523" t="s">
        <v>17622</v>
      </c>
      <c r="R523" t="s">
        <v>17623</v>
      </c>
      <c r="S523" t="s">
        <v>17624</v>
      </c>
      <c r="T523" t="s">
        <v>17625</v>
      </c>
      <c r="U523" t="s">
        <v>17626</v>
      </c>
      <c r="V523" t="s">
        <v>17627</v>
      </c>
      <c r="W523" t="s">
        <v>17628</v>
      </c>
      <c r="X523" t="s">
        <v>17629</v>
      </c>
      <c r="Z523" t="str" cm="1">
        <f t="array" ref="Z523">_xlfn.LET(_xlpm.raw,_xlfn.XLOOKUP(_xlfn.TEXTBEFORE(A523,";",,,,A523),_xlfn.ANCHORARRAY([2]summary!$O$4),_xlfn.CHOOSECOLS(_xlfn.ANCHORARRAY([2]summary!$K$4),1),""),IF(_xlpm.raw="","",_xlfn.TEXTAFTER(_xlfn.TEXTBEFORE(_xlpm.raw,"|",-1,,,_xlpm.raw),"tr|",,,,_xlfn.TEXTBEFORE(_xlpm.raw,"|",-1,,,_xlpm.raw))))</f>
        <v>A0A2S9ZXD7</v>
      </c>
      <c r="AA523">
        <f>_xlfn.XLOOKUP(Z523,[1]!UniprotIFO[Entry],[1]!UniprotIFO[Mass],"")</f>
        <v>66152</v>
      </c>
      <c r="AB523" t="str">
        <f>_xlfn.XLOOKUP(Z523,[1]!UniprotIFO[Entry],[1]!UniprotIFO[Sequence],"")</f>
        <v>MDAFDPSLNAYTATGQPGYTHPHPQQHQGIQLGGQPQQDHNGTLQFEEDLKDIPQALANYGGAAPAAPPAAQPGQMPHFPSVLQQPPPAVQGGPVAGIPVNPAPQNMQAPLTPQYGPDGNPLPPKRPRGRPRKVPGTESRGPATPASGADSPSGRGRPKARGRGRGRGRGGRGGGRGGKRMRASSDEDDFTGDTTESDADGEDDEQKSVDLNEEVDDDFGTGKMAPTTKFGRKVSKPKTFVPTNKPTIQRKKRAPMVNLDANLMCQVCNQGHSPPENRLVICEACNRGWHQLCSVPTIEHSVVDSTLPWFCNSCDAKVSATKTPIDVSAGEGWTTGRGEEKGEGREAERENEYDEGIKKEWLETMPLHQLVGYVLSVEKKFAPLVDASSTSLPIWPANLPATVAEAKLQLLREAAEREAALERQAEELAAAQGLIPMQTPSAAGSEAGTPLTFDGALPGDTPARTAASRRAEAEAGPSTSGAASTSFAGAGPSTSQGLHTMGAQQPQASFAPPQPHQPASSVPLYLRQPFNAQPALSGTGGPSGSSVSPSGSPQPPFDIPVSASTSSAAAQANRYAPYAPAGSASPLPVPQQHAGFYGAGGGFGGAANGGYGSANAFAQGAGAPGGYEAMARSASGGGAPQ</v>
      </c>
      <c r="AC523" s="6" cm="1">
        <f t="array" ref="AC523">SUMPRODUCT((LEN(AB523)-LEN(SUBSTITUTE(AB523,{"A";"C";"D";"E";"F";"G";"H";"I";"K";"L";"M";"N";"P";"Q";"R";"S";"T";"V";"W";"Y"},""))),{72.08;104.14;115.08;129.11;148.17;58.05;138.14;114.16;130.18;114.16;132.2;115.1;98.12;129.13;158.19;88.08;102.1;100.13;187.21;164.17})/1000</f>
        <v>66.766599999999997</v>
      </c>
      <c r="AD523" s="6">
        <f t="shared" si="16"/>
        <v>8.3056478405315615E-21</v>
      </c>
      <c r="AE523" s="6">
        <f t="shared" si="17"/>
        <v>5.545398671096345E-19</v>
      </c>
    </row>
    <row r="524" spans="1:31" x14ac:dyDescent="0.2">
      <c r="A524" t="s">
        <v>1508</v>
      </c>
      <c r="B524" t="s">
        <v>1510</v>
      </c>
      <c r="C524" t="s">
        <v>1509</v>
      </c>
      <c r="D524">
        <v>28</v>
      </c>
      <c r="E524">
        <v>28</v>
      </c>
      <c r="F524" t="s">
        <v>56199</v>
      </c>
      <c r="G524" t="s">
        <v>17630</v>
      </c>
      <c r="H524" t="s">
        <v>17631</v>
      </c>
      <c r="I524" t="s">
        <v>17632</v>
      </c>
      <c r="J524" t="s">
        <v>17633</v>
      </c>
      <c r="K524" t="s">
        <v>17634</v>
      </c>
      <c r="L524" t="s">
        <v>17635</v>
      </c>
      <c r="M524" t="s">
        <v>17636</v>
      </c>
      <c r="N524" t="s">
        <v>17637</v>
      </c>
      <c r="O524" t="s">
        <v>17638</v>
      </c>
      <c r="P524" t="s">
        <v>17639</v>
      </c>
      <c r="Q524" t="s">
        <v>17640</v>
      </c>
      <c r="R524" t="s">
        <v>10609</v>
      </c>
      <c r="S524" t="s">
        <v>17641</v>
      </c>
      <c r="T524" t="s">
        <v>17642</v>
      </c>
      <c r="U524" t="s">
        <v>17643</v>
      </c>
      <c r="V524" t="s">
        <v>17644</v>
      </c>
      <c r="W524" t="s">
        <v>17645</v>
      </c>
      <c r="X524" t="s">
        <v>17646</v>
      </c>
      <c r="Y524" t="s">
        <v>59024</v>
      </c>
      <c r="Z524" t="str" cm="1">
        <f t="array" ref="Z524">_xlfn.LET(_xlpm.raw,_xlfn.XLOOKUP(_xlfn.TEXTBEFORE(A524,";",,,,A524),_xlfn.ANCHORARRAY([2]summary!$O$4),_xlfn.CHOOSECOLS(_xlfn.ANCHORARRAY([2]summary!$K$4),1),""),IF(_xlpm.raw="","",_xlfn.TEXTAFTER(_xlfn.TEXTBEFORE(_xlpm.raw,"|",-1,,,_xlpm.raw),"tr|",,,,_xlfn.TEXTBEFORE(_xlpm.raw,"|",-1,,,_xlpm.raw))))</f>
        <v>A0A2T0A2N0</v>
      </c>
      <c r="AA524">
        <f>_xlfn.XLOOKUP(Z524,[1]!UniprotIFO[Entry],[1]!UniprotIFO[Mass],"")</f>
        <v>61573</v>
      </c>
      <c r="AB524" t="str">
        <f>_xlfn.XLOOKUP(Z524,[1]!UniprotIFO[Entry],[1]!UniprotIFO[Sequence],"")</f>
        <v>MSGKLATDYPAWTKLQELYDKDHTKLVLKDLFDADPERFSKFSRAYDSPQKDVHILLDFSKNLINDEVFSTLIQLAKEGGVETARDEMFAGKHINTSEDRAVLHVALRNVGNEFKINEAGADEVQGVLDHMTDFANKVRSGEWKGYTGKPIDTIVNIGIGGSDLGPVMVTEALKPYGKKGLKCHFVSNVDGTHIAEVTGECNPETTLFIVASKTFTTQETITNAESAREWFLKSAGDKSHVAKHFVALSTNTKAVTDFGISSQNMFKFWDWVGGRYSLWSAIGLSIMLYIGPDNFKELLAGAHEMDKHFLETKLEDNLPVILGLLGIWYNDYYGAQTHALLPYDQYMHKFADYFQQGDMESNGKFVTKDGRRVSYQTGPIIWGQSGTNGQHAFYQLIHQGTKLIPADFLAPIETQNPIRGGLHHKILLSNFFAQPEALAFGKTEEQVREELGAQAENEALRKSKVFEGNRPTNSIIFQKLTPRTLGSLIVMYEHKIFVQGCIWGINSFDQMGVELGKVLAKRILGQLDDSSKVVDHDSSTTGLIKHYISRA</v>
      </c>
      <c r="AC524" s="6" cm="1">
        <f t="array" ref="AC524">SUMPRODUCT((LEN(AB524)-LEN(SUBSTITUTE(AB524,{"A";"C";"D";"E";"F";"G";"H";"I";"K";"L";"M";"N";"P";"Q";"R";"S";"T";"V";"W";"Y"},""))),{72.08;104.14;115.08;129.11;148.17;58.05;138.14;114.16;130.18;114.16;132.2;115.1;98.12;129.13;158.19;88.08;102.1;100.13;187.21;164.17})/1000</f>
        <v>62.094059999999999</v>
      </c>
      <c r="AD524" s="6">
        <f t="shared" si="16"/>
        <v>4.6511627906976742E-20</v>
      </c>
      <c r="AE524" s="6">
        <f t="shared" si="17"/>
        <v>2.8880958139534881E-18</v>
      </c>
    </row>
    <row r="525" spans="1:31" x14ac:dyDescent="0.2">
      <c r="A525" t="s">
        <v>1511</v>
      </c>
      <c r="B525" t="s">
        <v>1513</v>
      </c>
      <c r="C525" t="s">
        <v>1512</v>
      </c>
      <c r="D525">
        <v>22</v>
      </c>
      <c r="E525">
        <v>22</v>
      </c>
      <c r="F525" t="s">
        <v>56660</v>
      </c>
      <c r="G525" t="s">
        <v>17647</v>
      </c>
      <c r="H525" t="s">
        <v>17648</v>
      </c>
      <c r="I525" t="s">
        <v>15581</v>
      </c>
      <c r="J525" t="s">
        <v>17649</v>
      </c>
      <c r="K525" t="s">
        <v>17650</v>
      </c>
      <c r="L525" t="s">
        <v>17651</v>
      </c>
      <c r="M525" t="s">
        <v>17652</v>
      </c>
      <c r="N525" t="s">
        <v>17653</v>
      </c>
      <c r="O525" t="s">
        <v>17654</v>
      </c>
      <c r="P525" t="s">
        <v>8758</v>
      </c>
      <c r="Q525" t="s">
        <v>17655</v>
      </c>
      <c r="R525" t="s">
        <v>17656</v>
      </c>
      <c r="S525" t="s">
        <v>17657</v>
      </c>
      <c r="T525" t="s">
        <v>17658</v>
      </c>
      <c r="U525" t="s">
        <v>17659</v>
      </c>
      <c r="V525" t="s">
        <v>17660</v>
      </c>
      <c r="W525" t="s">
        <v>17661</v>
      </c>
      <c r="X525" t="s">
        <v>17662</v>
      </c>
      <c r="Z525" t="str" cm="1">
        <f t="array" ref="Z525">_xlfn.LET(_xlpm.raw,_xlfn.XLOOKUP(_xlfn.TEXTBEFORE(A525,";",,,,A525),_xlfn.ANCHORARRAY([2]summary!$O$4),_xlfn.CHOOSECOLS(_xlfn.ANCHORARRAY([2]summary!$K$4),1),""),IF(_xlpm.raw="","",_xlfn.TEXTAFTER(_xlfn.TEXTBEFORE(_xlpm.raw,"|",-1,,,_xlpm.raw),"tr|",,,,_xlfn.TEXTBEFORE(_xlpm.raw,"|",-1,,,_xlpm.raw))))</f>
        <v>A0A2T0A2N5</v>
      </c>
      <c r="AA525">
        <f>_xlfn.XLOOKUP(Z525,[1]!UniprotIFO[Entry],[1]!UniprotIFO[Mass],"")</f>
        <v>74477</v>
      </c>
      <c r="AB525" t="str">
        <f>_xlfn.XLOOKUP(Z525,[1]!UniprotIFO[Entry],[1]!UniprotIFO[Sequence],"")</f>
        <v>MRISLRSSRLTRPAAHRFLNSPRRTMTFDSSARLAALREQMKNHELAAYIVDSGDAHSNEYTAEADDRRSWISGFTGSAGTAIVLKDKAFLWTDGRYHQQASNQLSSGWTLMKHGVPSVPSWTEWLTKPTHSSSLLPSGSKVGLDPALITIADYTTLAPALTSAGVELVPIRENLVDVAWEAEVKEKSGGKEGKPQRPKNEVFVLEEKYAGEGAKSKIERVRKEMEKDDVFGGDVKAKSGDKRCWGVVLTQLDEIAWLLNLRGSDISYNPVFFSWLVLPTASSSKPTLFIDIDQVPQKTYEYLSGLGVLVEPYDSLIGFLEGVGGILGEQDLVLLPSRTNLASALALGLSRVVSSTRGPISDLKALKNDTEVQGFRQCHIRDGVALVRYFSWLERELKKGGELREYEAALKLEEFRKQLDLFRGLSFSTISSTGGNASIIHYSPAPNGQSAVIDAFKIYLCDSGAQFSDGTTDVTRTLHYGTPTTFEKRAYTRVLQGHIAIDQAVFPETATGYLLDPWARKALWQDGLDYRHGTGHGVGHFLNVHEGPMGIGTRIAYNDVKLQPSQILSNEPGYYHEAGDESFGIRIENLVVVQPAQTPHQYGGVKYNKMERLTMCPIATNLVEPSLMSLDEIDWLNKYNAEVLSKVGPLLRETGDSEAMEWLERSCQPLSIV</v>
      </c>
      <c r="AC525" s="6" cm="1">
        <f t="array" ref="AC525">SUMPRODUCT((LEN(AB525)-LEN(SUBSTITUTE(AB525,{"A";"C";"D";"E";"F";"G";"H";"I";"K";"L";"M";"N";"P";"Q";"R";"S";"T";"V";"W";"Y"},""))),{72.08;104.14;115.08;129.11;148.17;58.05;138.14;114.16;130.18;114.16;132.2;115.1;98.12;129.13;158.19;88.08;102.1;100.13;187.21;164.17})/1000</f>
        <v>75.12157999999998</v>
      </c>
      <c r="AD525" s="6">
        <f t="shared" si="16"/>
        <v>3.654485049833887E-20</v>
      </c>
      <c r="AE525" s="6">
        <f t="shared" si="17"/>
        <v>2.7453069102990024E-18</v>
      </c>
    </row>
    <row r="526" spans="1:31" x14ac:dyDescent="0.2">
      <c r="A526" t="s">
        <v>1514</v>
      </c>
      <c r="B526" t="s">
        <v>1516</v>
      </c>
      <c r="C526" t="s">
        <v>1515</v>
      </c>
      <c r="D526">
        <v>6</v>
      </c>
      <c r="E526">
        <v>6</v>
      </c>
      <c r="F526" t="s">
        <v>56661</v>
      </c>
      <c r="G526" t="s">
        <v>17663</v>
      </c>
      <c r="H526" t="s">
        <v>17664</v>
      </c>
      <c r="I526" t="s">
        <v>17665</v>
      </c>
      <c r="J526" t="s">
        <v>17666</v>
      </c>
      <c r="K526" t="s">
        <v>17667</v>
      </c>
      <c r="L526" t="s">
        <v>17668</v>
      </c>
      <c r="M526" t="s">
        <v>17669</v>
      </c>
      <c r="N526" t="s">
        <v>17670</v>
      </c>
      <c r="O526" t="s">
        <v>17671</v>
      </c>
      <c r="P526" t="s">
        <v>17672</v>
      </c>
      <c r="Q526" t="s">
        <v>17673</v>
      </c>
      <c r="R526" t="s">
        <v>17674</v>
      </c>
      <c r="S526" t="s">
        <v>17675</v>
      </c>
      <c r="T526" t="s">
        <v>17676</v>
      </c>
      <c r="U526" t="s">
        <v>17677</v>
      </c>
      <c r="V526" t="s">
        <v>14127</v>
      </c>
      <c r="W526" t="s">
        <v>17678</v>
      </c>
      <c r="X526" t="s">
        <v>17679</v>
      </c>
      <c r="Z526" t="str" cm="1">
        <f t="array" ref="Z526">_xlfn.LET(_xlpm.raw,_xlfn.XLOOKUP(_xlfn.TEXTBEFORE(A526,";",,,,A526),_xlfn.ANCHORARRAY([2]summary!$O$4),_xlfn.CHOOSECOLS(_xlfn.ANCHORARRAY([2]summary!$K$4),1),""),IF(_xlpm.raw="","",_xlfn.TEXTAFTER(_xlfn.TEXTBEFORE(_xlpm.raw,"|",-1,,,_xlpm.raw),"tr|",,,,_xlfn.TEXTBEFORE(_xlpm.raw,"|",-1,,,_xlpm.raw))))</f>
        <v>A0A2T0A2P0</v>
      </c>
      <c r="AA526">
        <f>_xlfn.XLOOKUP(Z526,[1]!UniprotIFO[Entry],[1]!UniprotIFO[Mass],"")</f>
        <v>19856</v>
      </c>
      <c r="AB526" t="str">
        <f>_xlfn.XLOOKUP(Z526,[1]!UniprotIFO[Entry],[1]!UniprotIFO[Sequence],"")</f>
        <v>MSTLRPPAARSLPLTLHNTAPAMSSKTKGGKLTAIINYRVRVVLNDSRALVGQLLAFDKHMNLVLAECDEFRRVKRRGQAVKAAEEDEEEDEMKRTLGLVILRGETIVTLSVEGPPPAIDDKNIPGLTLGPGFGAPAGRGMGLAAPPTMRQAPQTFAPPPGMPGGMPPPPPGFAAPPGFMPPPGFAPR</v>
      </c>
      <c r="AC526" s="6" cm="1">
        <f t="array" ref="AC526">SUMPRODUCT((LEN(AB526)-LEN(SUBSTITUTE(AB526,{"A";"C";"D";"E";"F";"G";"H";"I";"K";"L";"M";"N";"P";"Q";"R";"S";"T";"V";"W";"Y"},""))),{72.08;104.14;115.08;129.11;148.17;58.05;138.14;114.16;130.18;114.16;132.2;115.1;98.12;129.13;158.19;88.08;102.1;100.13;187.21;164.17})/1000</f>
        <v>20.031119999999994</v>
      </c>
      <c r="AD526" s="6">
        <f t="shared" si="16"/>
        <v>9.9667774086378735E-21</v>
      </c>
      <c r="AE526" s="6">
        <f t="shared" si="17"/>
        <v>1.9964571428571423E-19</v>
      </c>
    </row>
    <row r="527" spans="1:31" x14ac:dyDescent="0.2">
      <c r="A527" t="s">
        <v>1517</v>
      </c>
      <c r="B527" t="s">
        <v>1519</v>
      </c>
      <c r="C527" t="s">
        <v>1518</v>
      </c>
      <c r="D527">
        <v>3</v>
      </c>
      <c r="E527">
        <v>3</v>
      </c>
      <c r="F527" t="s">
        <v>56662</v>
      </c>
      <c r="G527" t="s">
        <v>17680</v>
      </c>
      <c r="H527" t="s">
        <v>17681</v>
      </c>
      <c r="I527" t="s">
        <v>17682</v>
      </c>
      <c r="J527" t="s">
        <v>17683</v>
      </c>
      <c r="K527" t="s">
        <v>16384</v>
      </c>
      <c r="L527" t="s">
        <v>17684</v>
      </c>
      <c r="M527" t="s">
        <v>17685</v>
      </c>
      <c r="N527" t="s">
        <v>17686</v>
      </c>
      <c r="O527" t="s">
        <v>17687</v>
      </c>
      <c r="P527" t="s">
        <v>17688</v>
      </c>
      <c r="Q527" t="s">
        <v>17689</v>
      </c>
      <c r="R527" t="s">
        <v>17690</v>
      </c>
      <c r="S527" t="s">
        <v>17691</v>
      </c>
      <c r="T527" t="s">
        <v>12946</v>
      </c>
      <c r="U527" t="s">
        <v>17692</v>
      </c>
      <c r="V527" t="s">
        <v>17693</v>
      </c>
      <c r="W527" t="s">
        <v>17694</v>
      </c>
      <c r="X527" t="s">
        <v>17695</v>
      </c>
      <c r="Z527" t="str" cm="1">
        <f t="array" ref="Z527">_xlfn.LET(_xlpm.raw,_xlfn.XLOOKUP(_xlfn.TEXTBEFORE(A527,";",,,,A527),_xlfn.ANCHORARRAY([2]summary!$O$4),_xlfn.CHOOSECOLS(_xlfn.ANCHORARRAY([2]summary!$K$4),1),""),IF(_xlpm.raw="","",_xlfn.TEXTAFTER(_xlfn.TEXTBEFORE(_xlpm.raw,"|",-1,,,_xlpm.raw),"tr|",,,,_xlfn.TEXTBEFORE(_xlpm.raw,"|",-1,,,_xlpm.raw))))</f>
        <v>A0A0K3CPR5</v>
      </c>
      <c r="AA527">
        <f>_xlfn.XLOOKUP(Z527,[1]!UniprotIFO[Entry],[1]!UniprotIFO[Mass],"")</f>
        <v>28073</v>
      </c>
      <c r="AB527" t="str">
        <f>_xlfn.XLOOKUP(Z527,[1]!UniprotIFO[Entry],[1]!UniprotIFO[Sequence],"")</f>
        <v>MTSAHHAYEIAADDDEDDLVATSGQGLLPTHTAPASSSADKGKGRATSPLLEGKIGSAPGGGPSVGTRTQRQTTFGGIQTETRYTGTDTLDEPVSETIMRDLRAIGNKIVQVLHPTSENAVLRDWDLWGPLIFCLLLAILLSTNAPAEQSLPIFTGVFVIVWLGSVVVTLNAKLLGGKVSFFQSLCVLGYCIFPLDLAALVSVFVRMLWVRLPVCAAAFGWSVWAAVNFLGGTRLEKDRAVLAVFPLFMLFFLLAWMTMLS</v>
      </c>
      <c r="AC527" s="6" cm="1">
        <f t="array" ref="AC527">SUMPRODUCT((LEN(AB527)-LEN(SUBSTITUTE(AB527,{"A";"C";"D";"E";"F";"G";"H";"I";"K";"L";"M";"N";"P";"Q";"R";"S";"T";"V";"W";"Y"},""))),{72.08;104.14;115.08;129.11;148.17;58.05;138.14;114.16;130.18;114.16;132.2;115.1;98.12;129.13;158.19;88.08;102.1;100.13;187.21;164.17})/1000</f>
        <v>28.311309999999995</v>
      </c>
      <c r="AD527" s="6">
        <f t="shared" si="16"/>
        <v>4.9833887043189367E-21</v>
      </c>
      <c r="AE527" s="6">
        <f t="shared" si="17"/>
        <v>1.4108626245847174E-19</v>
      </c>
    </row>
    <row r="528" spans="1:31" x14ac:dyDescent="0.2">
      <c r="A528" t="s">
        <v>1520</v>
      </c>
      <c r="B528" t="s">
        <v>1522</v>
      </c>
      <c r="C528" t="s">
        <v>1521</v>
      </c>
      <c r="D528">
        <v>12</v>
      </c>
      <c r="E528">
        <v>12</v>
      </c>
      <c r="F528" t="s">
        <v>56663</v>
      </c>
      <c r="G528" t="s">
        <v>17696</v>
      </c>
      <c r="H528" t="s">
        <v>17697</v>
      </c>
      <c r="I528" t="s">
        <v>17698</v>
      </c>
      <c r="J528" t="s">
        <v>17699</v>
      </c>
      <c r="K528" t="s">
        <v>17700</v>
      </c>
      <c r="L528" t="s">
        <v>17701</v>
      </c>
      <c r="M528" t="s">
        <v>17702</v>
      </c>
      <c r="N528" t="s">
        <v>17703</v>
      </c>
      <c r="O528" t="s">
        <v>17704</v>
      </c>
      <c r="P528" t="s">
        <v>17705</v>
      </c>
      <c r="Q528" t="s">
        <v>17706</v>
      </c>
      <c r="R528" t="s">
        <v>17707</v>
      </c>
      <c r="S528" t="s">
        <v>17708</v>
      </c>
      <c r="T528" t="s">
        <v>17709</v>
      </c>
      <c r="U528" t="s">
        <v>17710</v>
      </c>
      <c r="V528" t="s">
        <v>17711</v>
      </c>
      <c r="W528" t="s">
        <v>17712</v>
      </c>
      <c r="X528" t="s">
        <v>17713</v>
      </c>
      <c r="Y528" t="s">
        <v>59025</v>
      </c>
      <c r="Z528" t="str" cm="1">
        <f t="array" ref="Z528">_xlfn.LET(_xlpm.raw,_xlfn.XLOOKUP(_xlfn.TEXTBEFORE(A528,";",,,,A528),_xlfn.ANCHORARRAY([2]summary!$O$4),_xlfn.CHOOSECOLS(_xlfn.ANCHORARRAY([2]summary!$K$4),1),""),IF(_xlpm.raw="","",_xlfn.TEXTAFTER(_xlfn.TEXTBEFORE(_xlpm.raw,"|",-1,,,_xlpm.raw),"tr|",,,,_xlfn.TEXTBEFORE(_xlpm.raw,"|",-1,,,_xlpm.raw))))</f>
        <v>A0A0K3CQT2</v>
      </c>
      <c r="AA528">
        <f>_xlfn.XLOOKUP(Z528,[1]!UniprotIFO[Entry],[1]!UniprotIFO[Mass],"")</f>
        <v>37267</v>
      </c>
      <c r="AB528" t="str">
        <f>_xlfn.XLOOKUP(Z528,[1]!UniprotIFO[Entry],[1]!UniprotIFO[Sequence],"")</f>
        <v>MSSSKNVILVTGGTGLVGAAIDYVTQHEPVGSRYGKFAEDDQWVFLSSKDGDLRDLAQTMAIFDKYEPTHVIHLAALVGGLFKNMKYKLTFLRDNLLINDNVLWASKEHGVKKVISCLSTCVFPDKVSYPIDESHVHLGPPHSSNFGYAHGKRLVDVYNHAYNEEFGCNFTAAIPTNIFGPHDNYDLEDSHVIPGLVHKCYLAKKNNTPFTVSGSGTPLRQFIYSRDLAKLFIWQLKEYPEIDPIILSVGEEDEITIKQVAESIVKAVGFQGEVTWDSSKADGQYKKTASNSKLRKYLPDFEFTPFDVALQESVDWFVQNYDKARTGAAAKKQ</v>
      </c>
      <c r="AC528" s="6" cm="1">
        <f t="array" ref="AC528">SUMPRODUCT((LEN(AB528)-LEN(SUBSTITUTE(AB528,{"A";"C";"D";"E";"F";"G";"H";"I";"K";"L";"M";"N";"P";"Q";"R";"S";"T";"V";"W";"Y"},""))),{72.08;104.14;115.08;129.11;148.17;58.05;138.14;114.16;130.18;114.16;132.2;115.1;98.12;129.13;158.19;88.08;102.1;100.13;187.21;164.17})/1000</f>
        <v>37.575720000000004</v>
      </c>
      <c r="AD528" s="6">
        <f t="shared" si="16"/>
        <v>1.9933554817275747E-20</v>
      </c>
      <c r="AE528" s="6">
        <f t="shared" si="17"/>
        <v>7.490176744186047E-19</v>
      </c>
    </row>
    <row r="529" spans="1:31" x14ac:dyDescent="0.2">
      <c r="A529" t="s">
        <v>1523</v>
      </c>
      <c r="B529" t="s">
        <v>1525</v>
      </c>
      <c r="C529" t="s">
        <v>1524</v>
      </c>
      <c r="D529">
        <v>9</v>
      </c>
      <c r="E529">
        <v>8</v>
      </c>
      <c r="F529">
        <v>59</v>
      </c>
      <c r="G529" t="s">
        <v>17714</v>
      </c>
      <c r="H529" t="s">
        <v>17715</v>
      </c>
      <c r="I529" t="s">
        <v>17716</v>
      </c>
      <c r="J529" t="s">
        <v>17717</v>
      </c>
      <c r="K529" t="s">
        <v>17718</v>
      </c>
      <c r="L529" t="s">
        <v>17719</v>
      </c>
      <c r="M529" t="s">
        <v>17720</v>
      </c>
      <c r="N529" t="s">
        <v>17721</v>
      </c>
      <c r="O529" t="s">
        <v>17722</v>
      </c>
      <c r="P529" t="s">
        <v>17723</v>
      </c>
      <c r="Q529" t="s">
        <v>17724</v>
      </c>
      <c r="R529" t="s">
        <v>17725</v>
      </c>
      <c r="S529" t="s">
        <v>17726</v>
      </c>
      <c r="T529" t="s">
        <v>17727</v>
      </c>
      <c r="U529" t="s">
        <v>17728</v>
      </c>
      <c r="V529" t="s">
        <v>17729</v>
      </c>
      <c r="W529" t="s">
        <v>17730</v>
      </c>
      <c r="X529" t="s">
        <v>17731</v>
      </c>
      <c r="Y529" t="s">
        <v>58882</v>
      </c>
      <c r="Z529" t="str" cm="1">
        <f t="array" ref="Z529">_xlfn.LET(_xlpm.raw,_xlfn.XLOOKUP(_xlfn.TEXTBEFORE(A529,";",,,,A529),_xlfn.ANCHORARRAY([2]summary!$O$4),_xlfn.CHOOSECOLS(_xlfn.ANCHORARRAY([2]summary!$K$4),1),""),IF(_xlpm.raw="","",_xlfn.TEXTAFTER(_xlfn.TEXTBEFORE(_xlpm.raw,"|",-1,,,_xlpm.raw),"tr|",,,,_xlfn.TEXTBEFORE(_xlpm.raw,"|",-1,,,_xlpm.raw))))</f>
        <v>A0A2T0AJC6</v>
      </c>
      <c r="AA529">
        <f>_xlfn.XLOOKUP(Z529,[1]!UniprotIFO[Entry],[1]!UniprotIFO[Mass],"")</f>
        <v>79337</v>
      </c>
      <c r="AB529" t="str">
        <f>_xlfn.XLOOKUP(Z529,[1]!UniprotIFO[Entry],[1]!UniprotIFO[Sequence],"")</f>
        <v>MPLKPSQTRSSAVHLPLVRGAPDQRLTLSLFLRFWILLFIQAVFLIPLQCFLEYFVLRLFSPVVQEVGRPIYTHYLIKLVQAVYRRSTPAQLRILADRVRSYALVHSAPKFRGWLKKVEVNGTSGRWLAAPGTDRKKDDVVVYFIHGGGFIFDSGINSQDFFLSTIKALKDKHGLQASGFFLDYRLAPEYKYPSQLIETLAGYHYLVNTLGISEDKILIAGDSAGGNLASAFLLHLARPSPDVSVPSSLGPTPKKPAGALLISPYVNLYSNTSEFHANATYDLLSTSLIARAAFHYIGADFPRDYRFRHPSSNPFRLLLSPQKLPNHEAEKLPGVYGWSDVKGIELFRSPYVQPSVQRDKKWWKEAMPGDGKTIVSWGELRISFFEGRRADECRAGGRELFAEDDAVFFDLLEKSGVHPVKHFHPERIHDFMLHDWALPTTWRTRRTGVDADDFYLGRNLVVSLLKRISDEAKASQREADNKPEEAKSTATQDAKTTKLNGEAAAIRQRAKQEAKSTPPPGPAPIADKPSPKAPTSYASIASHDEHIPSSAPVVAEGEHAKIKTLDEQAEEEAEKAKQPSTDGASYAHVAADSEHVKEDAPVVAEGEGATIHRKSEEEATTKTTPPPAASPVPEVSTDTPAPSQPAEPTSDLPTVSKATKKSKKKKGGKSSPTGQANGTDGFSSYAAIASHDDHVPQGAPVVAEGEGDVLKAHLENGSLAVEKA</v>
      </c>
      <c r="AC529" s="6" cm="1">
        <f t="array" ref="AC529">SUMPRODUCT((LEN(AB529)-LEN(SUBSTITUTE(AB529,{"A";"C";"D";"E";"F";"G";"H";"I";"K";"L";"M";"N";"P";"Q";"R";"S";"T";"V";"W";"Y"},""))),{72.08;104.14;115.08;129.11;148.17;58.05;138.14;114.16;130.18;114.16;132.2;115.1;98.12;129.13;158.19;88.08;102.1;100.13;187.21;164.17})/1000</f>
        <v>80.043070000000029</v>
      </c>
      <c r="AD529" s="6">
        <f t="shared" si="16"/>
        <v>1.3289036544850499E-20</v>
      </c>
      <c r="AE529" s="6">
        <f t="shared" si="17"/>
        <v>1.063695282392027E-18</v>
      </c>
    </row>
    <row r="530" spans="1:31" x14ac:dyDescent="0.2">
      <c r="A530" t="s">
        <v>1526</v>
      </c>
      <c r="B530" t="s">
        <v>1528</v>
      </c>
      <c r="C530" t="s">
        <v>1527</v>
      </c>
      <c r="D530">
        <v>3</v>
      </c>
      <c r="E530">
        <v>3</v>
      </c>
      <c r="F530" t="s">
        <v>56664</v>
      </c>
      <c r="G530" t="s">
        <v>17732</v>
      </c>
      <c r="H530" t="s">
        <v>17733</v>
      </c>
      <c r="I530" t="s">
        <v>17734</v>
      </c>
      <c r="J530" t="s">
        <v>17735</v>
      </c>
      <c r="K530" t="s">
        <v>17736</v>
      </c>
      <c r="L530" t="s">
        <v>17737</v>
      </c>
      <c r="M530" t="s">
        <v>17738</v>
      </c>
      <c r="N530" t="s">
        <v>17739</v>
      </c>
      <c r="O530" t="s">
        <v>17740</v>
      </c>
      <c r="P530" t="s">
        <v>17741</v>
      </c>
      <c r="Q530" t="s">
        <v>17742</v>
      </c>
      <c r="R530" t="s">
        <v>17743</v>
      </c>
      <c r="S530" t="s">
        <v>17744</v>
      </c>
      <c r="T530" t="s">
        <v>17745</v>
      </c>
      <c r="U530" t="s">
        <v>17746</v>
      </c>
      <c r="V530" t="s">
        <v>17747</v>
      </c>
      <c r="W530" t="s">
        <v>17748</v>
      </c>
      <c r="X530" t="s">
        <v>17749</v>
      </c>
      <c r="Y530" t="s">
        <v>58906</v>
      </c>
      <c r="Z530" t="str" cm="1">
        <f t="array" ref="Z530">_xlfn.LET(_xlpm.raw,_xlfn.XLOOKUP(_xlfn.TEXTBEFORE(A530,";",,,,A530),_xlfn.ANCHORARRAY([2]summary!$O$4),_xlfn.CHOOSECOLS(_xlfn.ANCHORARRAY([2]summary!$K$4),1),""),IF(_xlpm.raw="","",_xlfn.TEXTAFTER(_xlfn.TEXTBEFORE(_xlpm.raw,"|",-1,,,_xlpm.raw),"tr|",,,,_xlfn.TEXTBEFORE(_xlpm.raw,"|",-1,,,_xlpm.raw))))</f>
        <v>A0A061B1H8</v>
      </c>
      <c r="AA530">
        <f>_xlfn.XLOOKUP(Z530,[1]!UniprotIFO[Entry],[1]!UniprotIFO[Mass],"")</f>
        <v>7739</v>
      </c>
      <c r="AB530" t="str">
        <f>_xlfn.XLOOKUP(Z530,[1]!UniprotIFO[Entry],[1]!UniprotIFO[Sequence],"")</f>
        <v>MESTSKTQVKLAKVVKVLGRTGSRGGVTQVRVEFMDDATRSIVRNVKGPVRENDILALLESEREARRLR</v>
      </c>
      <c r="AC530" s="6" cm="1">
        <f t="array" ref="AC530">SUMPRODUCT((LEN(AB530)-LEN(SUBSTITUTE(AB530,{"A";"C";"D";"E";"F";"G";"H";"I";"K";"L";"M";"N";"P";"Q";"R";"S";"T";"V";"W";"Y"},""))),{72.08;104.14;115.08;129.11;148.17;58.05;138.14;114.16;130.18;114.16;132.2;115.1;98.12;129.13;158.19;88.08;102.1;100.13;187.21;164.17})/1000</f>
        <v>7.7959000000000005</v>
      </c>
      <c r="AD530" s="6">
        <f t="shared" si="16"/>
        <v>4.9833887043189367E-21</v>
      </c>
      <c r="AE530" s="6">
        <f t="shared" si="17"/>
        <v>3.8850000000000002E-20</v>
      </c>
    </row>
    <row r="531" spans="1:31" x14ac:dyDescent="0.2">
      <c r="A531" t="s">
        <v>1529</v>
      </c>
      <c r="B531" t="s">
        <v>1530</v>
      </c>
      <c r="C531" t="s">
        <v>22</v>
      </c>
      <c r="D531">
        <v>2</v>
      </c>
      <c r="E531">
        <v>2</v>
      </c>
      <c r="F531" t="s">
        <v>56665</v>
      </c>
      <c r="G531" t="s">
        <v>17750</v>
      </c>
      <c r="H531" t="s">
        <v>17751</v>
      </c>
      <c r="I531" t="s">
        <v>17752</v>
      </c>
      <c r="J531" t="s">
        <v>8993</v>
      </c>
      <c r="K531" t="s">
        <v>17753</v>
      </c>
      <c r="L531" t="s">
        <v>17754</v>
      </c>
      <c r="M531" t="s">
        <v>17755</v>
      </c>
      <c r="N531" t="s">
        <v>17756</v>
      </c>
      <c r="O531" t="s">
        <v>17757</v>
      </c>
      <c r="P531" t="s">
        <v>17758</v>
      </c>
      <c r="Q531" t="s">
        <v>17759</v>
      </c>
      <c r="R531" t="s">
        <v>17760</v>
      </c>
      <c r="S531" t="s">
        <v>17761</v>
      </c>
      <c r="T531" t="s">
        <v>17762</v>
      </c>
      <c r="U531" t="s">
        <v>17763</v>
      </c>
      <c r="V531" t="s">
        <v>17764</v>
      </c>
      <c r="W531" t="s">
        <v>17765</v>
      </c>
      <c r="X531" t="s">
        <v>17766</v>
      </c>
      <c r="Z531" t="str" cm="1">
        <f t="array" ref="Z531">_xlfn.LET(_xlpm.raw,_xlfn.XLOOKUP(_xlfn.TEXTBEFORE(A531,";",,,,A531),_xlfn.ANCHORARRAY([2]summary!$O$4),_xlfn.CHOOSECOLS(_xlfn.ANCHORARRAY([2]summary!$K$4),1),""),IF(_xlpm.raw="","",_xlfn.TEXTAFTER(_xlfn.TEXTBEFORE(_xlpm.raw,"|",-1,,,_xlpm.raw),"tr|",,,,_xlfn.TEXTBEFORE(_xlpm.raw,"|",-1,,,_xlpm.raw))))</f>
        <v>A0A2T0A2Q9</v>
      </c>
      <c r="AA531">
        <f>_xlfn.XLOOKUP(Z531,[1]!UniprotIFO[Entry],[1]!UniprotIFO[Mass],"")</f>
        <v>8299</v>
      </c>
      <c r="AB531" t="str">
        <f>_xlfn.XLOOKUP(Z531,[1]!UniprotIFO[Entry],[1]!UniprotIFO[Sequence],"")</f>
        <v>MSYTIFGKKSLNEYIALGTYGLVGLGAWAATRGGSDAKKADDSKLDITSQTDDKEMIAFIENFINNEEHKAKSAGGH</v>
      </c>
      <c r="AC531" s="6" cm="1">
        <f t="array" ref="AC531">SUMPRODUCT((LEN(AB531)-LEN(SUBSTITUTE(AB531,{"A";"C";"D";"E";"F";"G";"H";"I";"K";"L";"M";"N";"P";"Q";"R";"S";"T";"V";"W";"Y"},""))),{72.08;104.14;115.08;129.11;148.17;58.05;138.14;114.16;130.18;114.16;132.2;115.1;98.12;129.13;158.19;88.08;102.1;100.13;187.21;164.17})/1000</f>
        <v>8.3561399999999999</v>
      </c>
      <c r="AD531" s="6">
        <f t="shared" si="16"/>
        <v>3.3222591362126247E-21</v>
      </c>
      <c r="AE531" s="6">
        <f t="shared" si="17"/>
        <v>2.7761262458471763E-20</v>
      </c>
    </row>
    <row r="532" spans="1:31" x14ac:dyDescent="0.2">
      <c r="A532" t="s">
        <v>1531</v>
      </c>
      <c r="B532" t="s">
        <v>1533</v>
      </c>
      <c r="C532" t="s">
        <v>1532</v>
      </c>
      <c r="D532">
        <v>13</v>
      </c>
      <c r="E532">
        <v>13</v>
      </c>
      <c r="F532" t="s">
        <v>56666</v>
      </c>
      <c r="G532" t="s">
        <v>17767</v>
      </c>
      <c r="H532" t="s">
        <v>17768</v>
      </c>
      <c r="I532" t="s">
        <v>17769</v>
      </c>
      <c r="J532" t="s">
        <v>17770</v>
      </c>
      <c r="K532" t="s">
        <v>17771</v>
      </c>
      <c r="L532" t="s">
        <v>17772</v>
      </c>
      <c r="M532" t="s">
        <v>17773</v>
      </c>
      <c r="N532" t="s">
        <v>17774</v>
      </c>
      <c r="O532" t="s">
        <v>17775</v>
      </c>
      <c r="P532" t="s">
        <v>15420</v>
      </c>
      <c r="Q532" t="s">
        <v>17776</v>
      </c>
      <c r="R532" t="s">
        <v>17777</v>
      </c>
      <c r="S532" t="s">
        <v>17778</v>
      </c>
      <c r="T532" t="s">
        <v>17779</v>
      </c>
      <c r="U532" t="s">
        <v>17780</v>
      </c>
      <c r="V532" t="s">
        <v>17781</v>
      </c>
      <c r="W532" t="s">
        <v>17782</v>
      </c>
      <c r="X532" t="s">
        <v>17783</v>
      </c>
      <c r="Y532" t="s">
        <v>58936</v>
      </c>
      <c r="Z532" t="str" cm="1">
        <f t="array" ref="Z532">_xlfn.LET(_xlpm.raw,_xlfn.XLOOKUP(_xlfn.TEXTBEFORE(A532,";",,,,A532),_xlfn.ANCHORARRAY([2]summary!$O$4),_xlfn.CHOOSECOLS(_xlfn.ANCHORARRAY([2]summary!$K$4),1),""),IF(_xlpm.raw="","",_xlfn.TEXTAFTER(_xlfn.TEXTBEFORE(_xlpm.raw,"|",-1,,,_xlpm.raw),"tr|",,,,_xlfn.TEXTBEFORE(_xlpm.raw,"|",-1,,,_xlpm.raw))))</f>
        <v>A0A2T0A2V7</v>
      </c>
      <c r="AA532">
        <f>_xlfn.XLOOKUP(Z532,[1]!UniprotIFO[Entry],[1]!UniprotIFO[Mass],"")</f>
        <v>56021</v>
      </c>
      <c r="AB532" t="str">
        <f>_xlfn.XLOOKUP(Z532,[1]!UniprotIFO[Entry],[1]!UniprotIFO[Sequence],"")</f>
        <v>MTSFASALTSTLFTSLHRQMHSSNEPRDPDYRVLTNERMNKHVLEAQYAVRGAIPLRAEELREQLEEKGKDAGLPFDTVVNCNIGNPQQLDQKPLTFLRQVSALTEYPDLLDHPSTSSIFPSDAIERARSLLKEIGSVGAYSHSMGVPAIRQRVAQFIENRDGHPSSPGKIYLTAGASTGVSNILQILISSPLDGVLIPIPQYPLYTAALALNAARAVPYYLEESADWGLDVENLKANLEKARHEGTVVKAMVVINPGNPTGNCLSSENMQDIIKLCYDEKLVLLADEVYQSNVYGEARPFVSFKKALKDMGAPYADNVELVSFHSISKGQSGECGRRGGYFELCNFHPEAEEQVYKLASIQLCPSLGGQIGVDILCTPPKEGDESYALWKEEVSGIARTLKERSQIILKAFRELEGVTCNDAEGAMYLFPTITIPPKAIAAAKAAGQAPDAFYSLKLLEESGLCVVPGSGFGQKPGTYHFRTTFLAPGTEDYVRRLKKFHEDFMREYS</v>
      </c>
      <c r="AC532" s="6" cm="1">
        <f t="array" ref="AC532">SUMPRODUCT((LEN(AB532)-LEN(SUBSTITUTE(AB532,{"A";"C";"D";"E";"F";"G";"H";"I";"K";"L";"M";"N";"P";"Q";"R";"S";"T";"V";"W";"Y"},""))),{72.08;104.14;115.08;129.11;148.17;58.05;138.14;114.16;130.18;114.16;132.2;115.1;98.12;129.13;158.19;88.08;102.1;100.13;187.21;164.17})/1000</f>
        <v>56.499160000000003</v>
      </c>
      <c r="AD532" s="6">
        <f t="shared" si="16"/>
        <v>2.1594684385382059E-20</v>
      </c>
      <c r="AE532" s="6">
        <f t="shared" si="17"/>
        <v>1.2200815282392027E-18</v>
      </c>
    </row>
    <row r="533" spans="1:31" x14ac:dyDescent="0.2">
      <c r="A533" t="s">
        <v>1534</v>
      </c>
      <c r="B533" t="s">
        <v>1536</v>
      </c>
      <c r="C533" t="s">
        <v>1535</v>
      </c>
      <c r="D533">
        <v>26</v>
      </c>
      <c r="E533">
        <v>26</v>
      </c>
      <c r="F533" t="s">
        <v>56199</v>
      </c>
      <c r="G533" t="s">
        <v>17784</v>
      </c>
      <c r="H533" t="s">
        <v>17785</v>
      </c>
      <c r="I533" t="s">
        <v>17786</v>
      </c>
      <c r="J533" t="s">
        <v>17787</v>
      </c>
      <c r="K533" t="s">
        <v>17788</v>
      </c>
      <c r="L533" t="s">
        <v>17789</v>
      </c>
      <c r="M533" t="s">
        <v>17790</v>
      </c>
      <c r="N533" t="s">
        <v>17791</v>
      </c>
      <c r="O533" t="s">
        <v>17792</v>
      </c>
      <c r="P533" t="s">
        <v>17793</v>
      </c>
      <c r="Q533" t="s">
        <v>14290</v>
      </c>
      <c r="R533" t="s">
        <v>17794</v>
      </c>
      <c r="S533" t="s">
        <v>17795</v>
      </c>
      <c r="T533" t="s">
        <v>17796</v>
      </c>
      <c r="U533" t="s">
        <v>17797</v>
      </c>
      <c r="V533" t="s">
        <v>17798</v>
      </c>
      <c r="W533" t="s">
        <v>17799</v>
      </c>
      <c r="X533" t="s">
        <v>17800</v>
      </c>
      <c r="Y533" t="s">
        <v>59026</v>
      </c>
      <c r="Z533" t="str" cm="1">
        <f t="array" ref="Z533">_xlfn.LET(_xlpm.raw,_xlfn.XLOOKUP(_xlfn.TEXTBEFORE(A533,";",,,,A533),_xlfn.ANCHORARRAY([2]summary!$O$4),_xlfn.CHOOSECOLS(_xlfn.ANCHORARRAY([2]summary!$K$4),1),""),IF(_xlpm.raw="","",_xlfn.TEXTAFTER(_xlfn.TEXTBEFORE(_xlpm.raw,"|",-1,,,_xlpm.raw),"tr|",,,,_xlfn.TEXTBEFORE(_xlpm.raw,"|",-1,,,_xlpm.raw))))</f>
        <v>A0A0K3CII9</v>
      </c>
      <c r="AA533">
        <f>_xlfn.XLOOKUP(Z533,[1]!UniprotIFO[Entry],[1]!UniprotIFO[Mass],"")</f>
        <v>50892</v>
      </c>
      <c r="AB533" t="str">
        <f>_xlfn.XLOOKUP(Z533,[1]!UniprotIFO[Entry],[1]!UniprotIFO[Sequence],"")</f>
        <v>MDEHYDVIILGTGLTECVLSGLLSVEGKKVLHMDRNDYYGAESASLNLTQLYKKFRGTEPPAELGRDRDYAVDLIPKFMMANGEMTKMLVHTDVTRYLEFKQIAGSYVLRDNRIAKVPSTEMEAIKSPLLGLFEKRRARNFFLWVQGYKEDEPNTHQGLNLDKNTMKEVYYKFGLEAGTQDFIGHAMALYLDDDYLNQPARETYNRIILYTSSMARYGKSPYLYPLYGLGELPQGFARLSAIYGGTYMLDKPVEKIEYDDKGKFVGVTSGGETVKADKVIGDPSYFVDPSGKGGADKEDKVFLEGHVVRAICILRHPIPNTDDSDSVQIILPQKQVNRKHDIYIAEVSSTHNVCAKDVYIAIVSTVVETGNPEAELEPGLKLLGPIYDKFISIAPIYSPASSGSYDNVFVTRSYDATSHFETMCDDVKDVWRRAMGSELELKKRDEENLDAK</v>
      </c>
      <c r="AC533" s="6" cm="1">
        <f t="array" ref="AC533">SUMPRODUCT((LEN(AB533)-LEN(SUBSTITUTE(AB533,{"A";"C";"D";"E";"F";"G";"H";"I";"K";"L";"M";"N";"P";"Q";"R";"S";"T";"V";"W";"Y"},""))),{72.08;104.14;115.08;129.11;148.17;58.05;138.14;114.16;130.18;114.16;132.2;115.1;98.12;129.13;158.19;88.08;102.1;100.13;187.21;164.17})/1000</f>
        <v>51.311210000000003</v>
      </c>
      <c r="AD533" s="6">
        <f t="shared" si="16"/>
        <v>4.3189368770764118E-20</v>
      </c>
      <c r="AE533" s="6">
        <f t="shared" si="17"/>
        <v>2.2160987707641197E-18</v>
      </c>
    </row>
    <row r="534" spans="1:31" x14ac:dyDescent="0.2">
      <c r="A534" t="s">
        <v>1537</v>
      </c>
      <c r="B534" t="s">
        <v>1539</v>
      </c>
      <c r="C534" t="s">
        <v>1538</v>
      </c>
      <c r="D534">
        <v>1</v>
      </c>
      <c r="E534">
        <v>1</v>
      </c>
      <c r="F534" t="s">
        <v>56667</v>
      </c>
      <c r="G534" t="s">
        <v>17801</v>
      </c>
      <c r="H534" t="s">
        <v>17802</v>
      </c>
      <c r="I534" t="s">
        <v>17803</v>
      </c>
      <c r="J534" t="s">
        <v>17804</v>
      </c>
      <c r="K534" t="s">
        <v>17805</v>
      </c>
      <c r="L534" t="s">
        <v>17806</v>
      </c>
      <c r="M534" t="s">
        <v>17807</v>
      </c>
      <c r="N534" t="s">
        <v>17808</v>
      </c>
      <c r="O534" t="s">
        <v>17809</v>
      </c>
      <c r="P534" t="s">
        <v>17810</v>
      </c>
      <c r="Q534" t="s">
        <v>17811</v>
      </c>
      <c r="R534" t="s">
        <v>17812</v>
      </c>
      <c r="S534" t="s">
        <v>17813</v>
      </c>
      <c r="T534" t="s">
        <v>17814</v>
      </c>
      <c r="U534" t="s">
        <v>17815</v>
      </c>
      <c r="V534" t="s">
        <v>17816</v>
      </c>
      <c r="W534" t="s">
        <v>17817</v>
      </c>
      <c r="X534" t="s">
        <v>17818</v>
      </c>
      <c r="Y534" t="s">
        <v>59027</v>
      </c>
      <c r="Z534" t="str" cm="1">
        <f t="array" ref="Z534">_xlfn.LET(_xlpm.raw,_xlfn.XLOOKUP(_xlfn.TEXTBEFORE(A534,";",,,,A534),_xlfn.ANCHORARRAY([2]summary!$O$4),_xlfn.CHOOSECOLS(_xlfn.ANCHORARRAY([2]summary!$K$4),1),""),IF(_xlpm.raw="","",_xlfn.TEXTAFTER(_xlfn.TEXTBEFORE(_xlpm.raw,"|",-1,,,_xlpm.raw),"tr|",,,,_xlfn.TEXTBEFORE(_xlpm.raw,"|",-1,,,_xlpm.raw))))</f>
        <v>A0A0K3C5E7</v>
      </c>
      <c r="AA534">
        <f>_xlfn.XLOOKUP(Z534,[1]!UniprotIFO[Entry],[1]!UniprotIFO[Mass],"")</f>
        <v>81802</v>
      </c>
      <c r="AB534" t="str">
        <f>_xlfn.XLOOKUP(Z534,[1]!UniprotIFO[Entry],[1]!UniprotIFO[Sequence],"")</f>
        <v>MHIPSTSYSVAYSHILSRARGSPACTTYLFVAPDVDALCAARLLRGMLKTDDVAHQTVPVGSWVQLHEEALQLRNEDVRNLLLIGFGSTADLYALFGPPDSITPGALDFPPSCMIHVLDSHRPINLSNLFTRSDYARAVFDPRRQRQGARAAWMGGGGGGLPEEELCVVVWDEVREQTEEAGEDGAVEEPWKKEREAWEELEPYPPSDSDDSDSEDEPEDPDSGDSDDPDSSSSKRKRRRTDSPKPLTREQRRAYRAQLAKYEAKGSSYGQSVAGMMYVLAEGLGRADLDAVWLAILGLTYQFTNALIDFSTYELLQPLFSTEVARLSSSLSALQTHTISSTYSSSSERDRSIRPSEELRVCLFRHWNLYDSMFHSAYLGGKMKLWTVEGRKKLSGLLAKMGLSLQESSETYAHMSTDLKTSLYPKLSEQKAAYGLWDLTFPSFVRKSGWRVDLSASDCVEALAAILEAATGVRLDFDSAVDGRRALVGTAGGAPEGGGMGQHNAATQHGGREEWAEGIKSWVAKGEDKENRRPVQAGEAEELTDQEKREKRDRDESEARRRNFWYAWDALDPEDTTLLRQALPLSMALHRAVTSQGSYILDKAAIRSLRTYRLTVIKDGPDLVVFQHPSTLLRLAHWLVDSIRSMLEQQAAGGNGGGKNLPFVLAALNEQTDKFLVVGVVPADEFGDVRRNRFGQAFEEAAMKSKAKAQQRYFDASVVEVRRDDFDKFLKDLSMG</v>
      </c>
      <c r="AC534" s="6" cm="1">
        <f t="array" ref="AC534">SUMPRODUCT((LEN(AB534)-LEN(SUBSTITUTE(AB534,{"A";"C";"D";"E";"F";"G";"H";"I";"K";"L";"M";"N";"P";"Q";"R";"S";"T";"V";"W";"Y"},""))),{72.08;104.14;115.08;129.11;148.17;58.05;138.14;114.16;130.18;114.16;132.2;115.1;98.12;129.13;158.19;88.08;102.1;100.13;187.21;164.17})/1000</f>
        <v>82.49678999999999</v>
      </c>
      <c r="AD534" s="6">
        <f t="shared" si="16"/>
        <v>1.6611295681063124E-21</v>
      </c>
      <c r="AE534" s="6">
        <f t="shared" si="17"/>
        <v>1.3703785714285714E-19</v>
      </c>
    </row>
    <row r="535" spans="1:31" x14ac:dyDescent="0.2">
      <c r="A535" t="s">
        <v>1540</v>
      </c>
      <c r="B535" t="s">
        <v>1542</v>
      </c>
      <c r="C535" t="s">
        <v>1541</v>
      </c>
      <c r="D535">
        <v>30</v>
      </c>
      <c r="E535">
        <v>30</v>
      </c>
      <c r="F535" t="s">
        <v>56199</v>
      </c>
      <c r="G535" t="s">
        <v>17819</v>
      </c>
      <c r="H535" t="s">
        <v>17820</v>
      </c>
      <c r="I535" t="s">
        <v>17821</v>
      </c>
      <c r="J535" t="s">
        <v>17822</v>
      </c>
      <c r="K535" t="s">
        <v>17823</v>
      </c>
      <c r="L535" t="s">
        <v>17824</v>
      </c>
      <c r="M535" t="s">
        <v>17825</v>
      </c>
      <c r="N535" t="s">
        <v>17826</v>
      </c>
      <c r="O535" t="s">
        <v>17827</v>
      </c>
      <c r="P535" t="s">
        <v>17828</v>
      </c>
      <c r="Q535" t="s">
        <v>17829</v>
      </c>
      <c r="R535" t="s">
        <v>17830</v>
      </c>
      <c r="S535" t="s">
        <v>17831</v>
      </c>
      <c r="T535" t="s">
        <v>17832</v>
      </c>
      <c r="U535" t="s">
        <v>17833</v>
      </c>
      <c r="V535" t="s">
        <v>17834</v>
      </c>
      <c r="W535" t="s">
        <v>17835</v>
      </c>
      <c r="X535" t="s">
        <v>17836</v>
      </c>
      <c r="Y535" t="s">
        <v>59028</v>
      </c>
      <c r="Z535" t="str" cm="1">
        <f t="array" ref="Z535">_xlfn.LET(_xlpm.raw,_xlfn.XLOOKUP(_xlfn.TEXTBEFORE(A535,";",,,,A535),_xlfn.ANCHORARRAY([2]summary!$O$4),_xlfn.CHOOSECOLS(_xlfn.ANCHORARRAY([2]summary!$K$4),1),""),IF(_xlpm.raw="","",_xlfn.TEXTAFTER(_xlfn.TEXTBEFORE(_xlpm.raw,"|",-1,,,_xlpm.raw),"tr|",,,,_xlfn.TEXTBEFORE(_xlpm.raw,"|",-1,,,_xlpm.raw))))</f>
        <v>A0A2T0AB94</v>
      </c>
      <c r="AA535">
        <f>_xlfn.XLOOKUP(Z535,[1]!UniprotIFO[Entry],[1]!UniprotIFO[Mass],"")</f>
        <v>71019</v>
      </c>
      <c r="AB535" t="str">
        <f>_xlfn.XLOOKUP(Z535,[1]!UniprotIFO[Entry],[1]!UniprotIFO[Sequence],"")</f>
        <v>MLATCLTRTGHRASLAPLARSLTLQRSHSHLASSTHTTTMTGSGLHSILDKVIPHHHSRSNSTESSRATSPTPTGTGSKTPLSAATSRKSVDSKHSSSHEIVLGENGEPLSKSELKKRQKAEEKERLKQEKAKKIAEKEAAEKAAKQQAEEDYSPNSYGKLPLNNSSERTGAKREKFEDISAAREGETVLVRARLQTSRAQGAKMVFVVLRQQAHTLQGLVVVEPEHVSKKMVRWVESIHDESIVLVEGVVQKAKEPIKSCTIHDVELKIRKIFVVSEAPAMLPFTINDALRPMDAEDGVQVALDTRLDNRVLDLRTITNQAIFRIQSGVGNLFREYLNTQGFTEIHTPKLQGAATESGASVFRVSYFKTIAFLAQSPQLHKQMCIAADMEKVYEIGPVFRAEDSNTHRHLTEFMGLDLEMAFEEHYHEAMETIDGMLKHVFAGLKQRYAEEIGVVRKQFPHDEFTWLPDTLVLKHTEAIKLLQDAGVQQGTPPQPIGDYDDMNTASEKALGKIVKEKYGTDYYIIDKFPLEIRPFYTMPDPSNPKLSNSYDFFMRGEEILSGAQRVHDAALLEERIKSVGINPDDMKPYVDAFRLGCPPHAGGGIGLERVVMLFLQINNIRRASLFPRDPKRTSP</v>
      </c>
      <c r="AC535" s="6" cm="1">
        <f t="array" ref="AC535">SUMPRODUCT((LEN(AB535)-LEN(SUBSTITUTE(AB535,{"A";"C";"D";"E";"F";"G";"H";"I";"K";"L";"M";"N";"P";"Q";"R";"S";"T";"V";"W";"Y"},""))),{72.08;104.14;115.08;129.11;148.17;58.05;138.14;114.16;130.18;114.16;132.2;115.1;98.12;129.13;158.19;88.08;102.1;100.13;187.21;164.17})/1000</f>
        <v>71.637360000000001</v>
      </c>
      <c r="AD535" s="6">
        <f t="shared" si="16"/>
        <v>4.9833887043189372E-20</v>
      </c>
      <c r="AE535" s="6">
        <f t="shared" si="17"/>
        <v>3.5699681063122925E-18</v>
      </c>
    </row>
    <row r="536" spans="1:31" x14ac:dyDescent="0.2">
      <c r="A536" t="s">
        <v>1543</v>
      </c>
      <c r="B536" t="s">
        <v>1545</v>
      </c>
      <c r="C536" t="s">
        <v>1544</v>
      </c>
      <c r="D536">
        <v>11</v>
      </c>
      <c r="E536">
        <v>11</v>
      </c>
      <c r="F536" t="s">
        <v>56668</v>
      </c>
      <c r="G536" t="s">
        <v>17837</v>
      </c>
      <c r="H536" t="s">
        <v>17838</v>
      </c>
      <c r="I536" t="s">
        <v>17839</v>
      </c>
      <c r="J536" t="s">
        <v>17840</v>
      </c>
      <c r="K536" t="s">
        <v>17841</v>
      </c>
      <c r="L536" t="s">
        <v>17842</v>
      </c>
      <c r="M536" t="s">
        <v>17843</v>
      </c>
      <c r="N536" t="s">
        <v>17844</v>
      </c>
      <c r="O536" t="s">
        <v>17845</v>
      </c>
      <c r="P536" t="s">
        <v>17846</v>
      </c>
      <c r="Q536" t="s">
        <v>17847</v>
      </c>
      <c r="R536" t="s">
        <v>17848</v>
      </c>
      <c r="S536" t="s">
        <v>17849</v>
      </c>
      <c r="T536" t="s">
        <v>17850</v>
      </c>
      <c r="U536" t="s">
        <v>17851</v>
      </c>
      <c r="V536" t="s">
        <v>17852</v>
      </c>
      <c r="W536" t="s">
        <v>17853</v>
      </c>
      <c r="X536" t="s">
        <v>17854</v>
      </c>
      <c r="Y536" t="s">
        <v>58892</v>
      </c>
      <c r="Z536" t="str" cm="1">
        <f t="array" ref="Z536">_xlfn.LET(_xlpm.raw,_xlfn.XLOOKUP(_xlfn.TEXTBEFORE(A536,";",,,,A536),_xlfn.ANCHORARRAY([2]summary!$O$4),_xlfn.CHOOSECOLS(_xlfn.ANCHORARRAY([2]summary!$K$4),1),""),IF(_xlpm.raw="","",_xlfn.TEXTAFTER(_xlfn.TEXTBEFORE(_xlpm.raw,"|",-1,,,_xlpm.raw),"tr|",,,,_xlfn.TEXTBEFORE(_xlpm.raw,"|",-1,,,_xlpm.raw))))</f>
        <v>A0A0K3CQX8</v>
      </c>
      <c r="AA536">
        <f>_xlfn.XLOOKUP(Z536,[1]!UniprotIFO[Entry],[1]!UniprotIFO[Mass],"")</f>
        <v>57818</v>
      </c>
      <c r="AB536" t="str">
        <f>_xlfn.XLOOKUP(Z536,[1]!UniprotIFO[Entry],[1]!UniprotIFO[Sequence],"")</f>
        <v>MASHHRATAGSSWATSSVSNWGQPATAKETLVAYIDRACDPSLHEPNLSLELEIADLINSKKANTPRDAAVEVVKLVNHRNTHVAMLALHLLDILVKNCGYPFHLQISTKEFLNELVRRFPERPPTFPPPPMKKILELVHEWKNTICVTSKHKEDLVHIRDMHRLLSYKGYRFPQFDRQAVSVLNPTESLQTPDELEEEDREAQAAKLQELIRRGTPKDLAAAQELMKIMAGAEPEKKPNYEEQVSKELDRVQQRVLLLNEMLNNANPKERFVEGDAYDQIAQKCRHVQPKLQKWIADSSENHPESMDRLLLINDLINNVIKRYEAFKAGDRSATAEIDPALAAGSAGAKARTQAKQVSLIDFDDDEAFAAPSPSPAPAPTPSQPQPGARSNPLDDLASLSLSPSAPAGASGAGGTGSLFDLNAAFSTPSSSSTNPPPSSLPPPLSFSNGNGMPAAPSTPQGGTFFSNPAYNQSTARGSSPFGGGGGSLGSISLGGGASPSPSMSAMRGGGPPVPPKQGQGQGEGGKSKDAFADLLGDF</v>
      </c>
      <c r="AC536" s="6" cm="1">
        <f t="array" ref="AC536">SUMPRODUCT((LEN(AB536)-LEN(SUBSTITUTE(AB536,{"A";"C";"D";"E";"F";"G";"H";"I";"K";"L";"M";"N";"P";"Q";"R";"S";"T";"V";"W";"Y"},""))),{72.08;104.14;115.08;129.11;148.17;58.05;138.14;114.16;130.18;114.16;132.2;115.1;98.12;129.13;158.19;88.08;102.1;100.13;187.21;164.17})/1000</f>
        <v>58.33061</v>
      </c>
      <c r="AD536" s="6">
        <f t="shared" si="16"/>
        <v>1.8272425249169435E-20</v>
      </c>
      <c r="AE536" s="6">
        <f t="shared" si="17"/>
        <v>1.0658417109634552E-18</v>
      </c>
    </row>
    <row r="537" spans="1:31" x14ac:dyDescent="0.2">
      <c r="A537" t="s">
        <v>1546</v>
      </c>
      <c r="B537" t="s">
        <v>1548</v>
      </c>
      <c r="C537" t="s">
        <v>1547</v>
      </c>
      <c r="D537">
        <v>6</v>
      </c>
      <c r="E537">
        <v>6</v>
      </c>
      <c r="F537" t="s">
        <v>56669</v>
      </c>
      <c r="G537" t="s">
        <v>17855</v>
      </c>
      <c r="H537" t="s">
        <v>17856</v>
      </c>
      <c r="I537" t="s">
        <v>17857</v>
      </c>
      <c r="J537" t="s">
        <v>17858</v>
      </c>
      <c r="K537" t="s">
        <v>17859</v>
      </c>
      <c r="L537" t="s">
        <v>17860</v>
      </c>
      <c r="M537" t="s">
        <v>17861</v>
      </c>
      <c r="N537" t="s">
        <v>17862</v>
      </c>
      <c r="O537" t="s">
        <v>17863</v>
      </c>
      <c r="P537" t="s">
        <v>17864</v>
      </c>
      <c r="Q537" t="s">
        <v>17865</v>
      </c>
      <c r="R537" t="s">
        <v>17866</v>
      </c>
      <c r="S537" t="s">
        <v>17867</v>
      </c>
      <c r="T537" t="s">
        <v>17868</v>
      </c>
      <c r="U537" t="s">
        <v>17869</v>
      </c>
      <c r="V537" t="s">
        <v>17870</v>
      </c>
      <c r="W537" t="s">
        <v>17871</v>
      </c>
      <c r="X537" t="s">
        <v>17872</v>
      </c>
      <c r="Y537" t="s">
        <v>58857</v>
      </c>
      <c r="Z537" t="str" cm="1">
        <f t="array" ref="Z537">_xlfn.LET(_xlpm.raw,_xlfn.XLOOKUP(_xlfn.TEXTBEFORE(A537,";",,,,A537),_xlfn.ANCHORARRAY([2]summary!$O$4),_xlfn.CHOOSECOLS(_xlfn.ANCHORARRAY([2]summary!$K$4),1),""),IF(_xlpm.raw="","",_xlfn.TEXTAFTER(_xlfn.TEXTBEFORE(_xlpm.raw,"|",-1,,,_xlpm.raw),"tr|",,,,_xlfn.TEXTBEFORE(_xlpm.raw,"|",-1,,,_xlpm.raw))))</f>
        <v>A0A0K3CMC0</v>
      </c>
      <c r="AA537">
        <f>_xlfn.XLOOKUP(Z537,[1]!UniprotIFO[Entry],[1]!UniprotIFO[Mass],"")</f>
        <v>43584</v>
      </c>
      <c r="AB537" t="str">
        <f>_xlfn.XLOOKUP(Z537,[1]!UniprotIFO[Entry],[1]!UniprotIFO[Sequence],"")</f>
        <v>MATAADRATKRTRIYLRSEVEKHNTAKDCWVVHNNRVYDVSQFLEDHPGGDDLILNWAGKDITEVMQDPIEHSHSDSAYQVLDEYQIGRLGQEECITNPDFEFTDDWHPDDTDNVKDWERNQFLDLNRPLIMQVWNSDFSKAFYLQQVHQPRHLPRPARLFGPWYLEIFTMTSWYVVPLIWLPVAGYLLRQSIIQQTAAGLSTSTALSRSGACFLVGNVIWTFLEYTMHRFLFHIDEHLPDRPFFLMLHFLLHGIHHYIPMDRMRLVMPPLLFFALQTPFTKLAHKLFPAWMANGIISGAFVFYVAYDVMHYALHHTKLPEYVRKQKSYHMEHHYKEPELGFGVTSPFWDRVFGTTFVSRPKDAPPKLSAKA</v>
      </c>
      <c r="AC537" s="6" cm="1">
        <f t="array" ref="AC537">SUMPRODUCT((LEN(AB537)-LEN(SUBSTITUTE(AB537,{"A";"C";"D";"E";"F";"G";"H";"I";"K";"L";"M";"N";"P";"Q";"R";"S";"T";"V";"W";"Y"},""))),{72.08;104.14;115.08;129.11;148.17;58.05;138.14;114.16;130.18;114.16;132.2;115.1;98.12;129.13;158.19;88.08;102.1;100.13;187.21;164.17})/1000</f>
        <v>43.930370000000003</v>
      </c>
      <c r="AD537" s="6">
        <f t="shared" si="16"/>
        <v>9.9667774086378735E-21</v>
      </c>
      <c r="AE537" s="6">
        <f t="shared" si="17"/>
        <v>4.3784421926910305E-19</v>
      </c>
    </row>
    <row r="538" spans="1:31" x14ac:dyDescent="0.2">
      <c r="A538" t="s">
        <v>1549</v>
      </c>
      <c r="B538" t="s">
        <v>1550</v>
      </c>
      <c r="C538" t="s">
        <v>256</v>
      </c>
      <c r="D538">
        <v>2</v>
      </c>
      <c r="E538">
        <v>2</v>
      </c>
      <c r="F538" t="s">
        <v>56670</v>
      </c>
      <c r="G538" t="s">
        <v>17873</v>
      </c>
      <c r="H538" t="s">
        <v>17874</v>
      </c>
      <c r="I538" t="s">
        <v>17875</v>
      </c>
      <c r="J538" t="s">
        <v>17876</v>
      </c>
      <c r="K538" t="s">
        <v>17877</v>
      </c>
      <c r="L538" t="s">
        <v>17878</v>
      </c>
      <c r="M538" t="s">
        <v>17879</v>
      </c>
      <c r="N538" t="s">
        <v>17880</v>
      </c>
      <c r="O538" t="s">
        <v>17881</v>
      </c>
      <c r="P538" t="s">
        <v>17882</v>
      </c>
      <c r="Q538" t="s">
        <v>17883</v>
      </c>
      <c r="R538" t="s">
        <v>17884</v>
      </c>
      <c r="S538" t="s">
        <v>17885</v>
      </c>
      <c r="T538" t="s">
        <v>17886</v>
      </c>
      <c r="U538" t="s">
        <v>17887</v>
      </c>
      <c r="V538" t="s">
        <v>17888</v>
      </c>
      <c r="W538" t="s">
        <v>17889</v>
      </c>
      <c r="X538" t="s">
        <v>17890</v>
      </c>
      <c r="Y538" t="s">
        <v>58891</v>
      </c>
      <c r="Z538" t="str" cm="1">
        <f t="array" ref="Z538">_xlfn.LET(_xlpm.raw,_xlfn.XLOOKUP(_xlfn.TEXTBEFORE(A538,";",,,,A538),_xlfn.ANCHORARRAY([2]summary!$O$4),_xlfn.CHOOSECOLS(_xlfn.ANCHORARRAY([2]summary!$K$4),1),""),IF(_xlpm.raw="","",_xlfn.TEXTAFTER(_xlfn.TEXTBEFORE(_xlpm.raw,"|",-1,,,_xlpm.raw),"tr|",,,,_xlfn.TEXTBEFORE(_xlpm.raw,"|",-1,,,_xlpm.raw))))</f>
        <v>A0A0K3C5G1</v>
      </c>
      <c r="AA538">
        <f>_xlfn.XLOOKUP(Z538,[1]!UniprotIFO[Entry],[1]!UniprotIFO[Mass],"")</f>
        <v>47162</v>
      </c>
      <c r="AB538" t="str">
        <f>_xlfn.XLOOKUP(Z538,[1]!UniprotIFO[Entry],[1]!UniprotIFO[Sequence],"")</f>
        <v>MTVPLPSVRLASSSTAAPPPLRPPLSSKERIARNQAKRVQVSRDFRTDTITIPTDELYELMKNASRGDSVYDEDEDTIELEQRIAEMAGKEAALFCVSGTMTNQLAIRTHLHQPPYSVVTDHRAHVHISEAGGIAFHSLATTNAVYPRDGHHMTVEEVLDECVVDDDIHVAPTKLVCVENTLSGMVFPQSELVRLRSALDSFSIPLHCDGARMWEAMAKTGMSLSEACAPFHTVSLCLSKGLGAPVGSILLGPKDFIRRATWFRKQFGGGIRQAGGLALAASVCLDTVLPQLPRTHYLATKLARALAAEGVQLDLPTETNMVWINPEPLGFSMTELQEAARAKAGITLGAPRGRVVVHYQIDERAIDELVEVVRELKAQRTEEARQWEEQVGLEIAEEIRRKSRLYAEGQYDGRIEGPKRSLPAYGKR</v>
      </c>
      <c r="AC538" s="6" cm="1">
        <f t="array" ref="AC538">SUMPRODUCT((LEN(AB538)-LEN(SUBSTITUTE(AB538,{"A";"C";"D";"E";"F";"G";"H";"I";"K";"L";"M";"N";"P";"Q";"R";"S";"T";"V";"W";"Y"},""))),{72.08;104.14;115.08;129.11;148.17;58.05;138.14;114.16;130.18;114.16;132.2;115.1;98.12;129.13;158.19;88.08;102.1;100.13;187.21;164.17})/1000</f>
        <v>47.564479999999996</v>
      </c>
      <c r="AD538" s="6">
        <f t="shared" si="16"/>
        <v>3.3222591362126247E-21</v>
      </c>
      <c r="AE538" s="6">
        <f t="shared" si="17"/>
        <v>1.5802152823920266E-19</v>
      </c>
    </row>
    <row r="539" spans="1:31" x14ac:dyDescent="0.2">
      <c r="A539" t="s">
        <v>1551</v>
      </c>
      <c r="B539" t="s">
        <v>1553</v>
      </c>
      <c r="C539" t="s">
        <v>1552</v>
      </c>
      <c r="D539">
        <v>7</v>
      </c>
      <c r="E539">
        <v>7</v>
      </c>
      <c r="F539" t="s">
        <v>56671</v>
      </c>
      <c r="G539" t="s">
        <v>17891</v>
      </c>
      <c r="H539" t="s">
        <v>17892</v>
      </c>
      <c r="I539" t="s">
        <v>17893</v>
      </c>
      <c r="J539" t="s">
        <v>17894</v>
      </c>
      <c r="K539" t="s">
        <v>17895</v>
      </c>
      <c r="L539" t="s">
        <v>17896</v>
      </c>
      <c r="M539" t="s">
        <v>12197</v>
      </c>
      <c r="N539" t="s">
        <v>17897</v>
      </c>
      <c r="O539" t="s">
        <v>17898</v>
      </c>
      <c r="P539" t="s">
        <v>17899</v>
      </c>
      <c r="Q539" t="s">
        <v>17900</v>
      </c>
      <c r="R539" t="s">
        <v>17901</v>
      </c>
      <c r="S539" t="s">
        <v>17902</v>
      </c>
      <c r="T539" t="s">
        <v>17903</v>
      </c>
      <c r="U539" t="s">
        <v>17904</v>
      </c>
      <c r="V539" t="s">
        <v>17905</v>
      </c>
      <c r="W539" t="s">
        <v>17906</v>
      </c>
      <c r="X539" t="s">
        <v>17907</v>
      </c>
      <c r="Y539" t="s">
        <v>59029</v>
      </c>
      <c r="Z539" t="str" cm="1">
        <f t="array" ref="Z539">_xlfn.LET(_xlpm.raw,_xlfn.XLOOKUP(_xlfn.TEXTBEFORE(A539,";",,,,A539),_xlfn.ANCHORARRAY([2]summary!$O$4),_xlfn.CHOOSECOLS(_xlfn.ANCHORARRAY([2]summary!$K$4),1),""),IF(_xlpm.raw="","",_xlfn.TEXTAFTER(_xlfn.TEXTBEFORE(_xlpm.raw,"|",-1,,,_xlpm.raw),"tr|",,,,_xlfn.TEXTBEFORE(_xlpm.raw,"|",-1,,,_xlpm.raw))))</f>
        <v>A0A2T0AB34</v>
      </c>
      <c r="AA539">
        <f>_xlfn.XLOOKUP(Z539,[1]!UniprotIFO[Entry],[1]!UniprotIFO[Mass],"")</f>
        <v>41041</v>
      </c>
      <c r="AB539" t="str">
        <f>_xlfn.XLOOKUP(Z539,[1]!UniprotIFO[Entry],[1]!UniprotIFO[Sequence],"")</f>
        <v>MSAQADIQEKIAAARREAEMLKEKIRAKREQLADTSLRAMAAEIDPLPRIAMRPRRTLKGHLAKIYAMHWAQDKRHLVSASQDGKLIVWDAYTTNKVHAIPLRSSWVMTCAYSPSGNFVACGGLDNICSIYNLRAKEGGSSVKVARELSAHTGYLSCCRFLNDRQILTSSGDMSCMLWDVDAGVRIIEFNDHTADVMSLSLGPNQNVFVSGACDTTAKVWDIRTGKAVQTFTGHESDINAVSFFPNGDAFATGSDDASCRLFDLRADRELNQYTHDNVLCGITSVGFSVSGRLLFAGYDDFNCNVWDTLKGERVGVLAGHENRVSCLGVSADGMALCTGSWDSMLKVRFPPLSPPLLPFFFELTQFRSQIWS</v>
      </c>
      <c r="AC539" s="6" cm="1">
        <f t="array" ref="AC539">SUMPRODUCT((LEN(AB539)-LEN(SUBSTITUTE(AB539,{"A";"C";"D";"E";"F";"G";"H";"I";"K";"L";"M";"N";"P";"Q";"R";"S";"T";"V";"W";"Y"},""))),{72.08;104.14;115.08;129.11;148.17;58.05;138.14;114.16;130.18;114.16;132.2;115.1;98.12;129.13;158.19;88.08;102.1;100.13;187.21;164.17})/1000</f>
        <v>41.393340000000002</v>
      </c>
      <c r="AD539" s="6">
        <f t="shared" si="16"/>
        <v>1.1627906976744185E-20</v>
      </c>
      <c r="AE539" s="6">
        <f t="shared" si="17"/>
        <v>4.8131790697674414E-19</v>
      </c>
    </row>
    <row r="540" spans="1:31" x14ac:dyDescent="0.2">
      <c r="A540" t="s">
        <v>1554</v>
      </c>
      <c r="B540" t="s">
        <v>1556</v>
      </c>
      <c r="C540" t="s">
        <v>1555</v>
      </c>
      <c r="D540">
        <v>6</v>
      </c>
      <c r="E540">
        <v>6</v>
      </c>
      <c r="F540" t="s">
        <v>56672</v>
      </c>
      <c r="G540" t="s">
        <v>17908</v>
      </c>
      <c r="H540" t="s">
        <v>17909</v>
      </c>
      <c r="I540" t="s">
        <v>17910</v>
      </c>
      <c r="J540" t="s">
        <v>16392</v>
      </c>
      <c r="K540" t="s">
        <v>14056</v>
      </c>
      <c r="L540" t="s">
        <v>17911</v>
      </c>
      <c r="M540" t="s">
        <v>17912</v>
      </c>
      <c r="N540" t="s">
        <v>17913</v>
      </c>
      <c r="O540" t="s">
        <v>17914</v>
      </c>
      <c r="P540" t="s">
        <v>17915</v>
      </c>
      <c r="Q540" t="s">
        <v>17916</v>
      </c>
      <c r="R540" t="s">
        <v>17917</v>
      </c>
      <c r="S540" t="s">
        <v>17918</v>
      </c>
      <c r="T540" t="s">
        <v>17919</v>
      </c>
      <c r="U540" t="s">
        <v>17920</v>
      </c>
      <c r="V540" t="s">
        <v>17921</v>
      </c>
      <c r="W540" t="s">
        <v>14632</v>
      </c>
      <c r="X540" t="s">
        <v>17922</v>
      </c>
      <c r="Z540" t="str" cm="1">
        <f t="array" ref="Z540">_xlfn.LET(_xlpm.raw,_xlfn.XLOOKUP(_xlfn.TEXTBEFORE(A540,";",,,,A540),_xlfn.ANCHORARRAY([2]summary!$O$4),_xlfn.CHOOSECOLS(_xlfn.ANCHORARRAY([2]summary!$K$4),1),""),IF(_xlpm.raw="","",_xlfn.TEXTAFTER(_xlfn.TEXTBEFORE(_xlpm.raw,"|",-1,,,_xlpm.raw),"tr|",,,,_xlfn.TEXTBEFORE(_xlpm.raw,"|",-1,,,_xlpm.raw))))</f>
        <v>A0A2T0AJI6</v>
      </c>
      <c r="AA540">
        <f>_xlfn.XLOOKUP(Z540,[1]!UniprotIFO[Entry],[1]!UniprotIFO[Mass],"")</f>
        <v>99411</v>
      </c>
      <c r="AB540" t="str">
        <f>_xlfn.XLOOKUP(Z540,[1]!UniprotIFO[Entry],[1]!UniprotIFO[Sequence],"")</f>
        <v>MAATDSRPTTASSDASEPVLVSAPHSPTTNERATATTAPGQTTTGQTGSAPTLSPIPTNQPRAADEGVGRPLTHEPSPIPPPHVVKDTASETITTLDPSPAQNTTRGLGRPGNEELGHLNAPPVMGGAEGVVGEAAGLRPEWIAKVKKVREPEDAATREVGPEGSKGGASIEDGDDGDDEGGDVRPDKASGQSRWLKKVKVGVASIKEKAKDVRDSAASSITSSSTRDRANSAASSTAGSVRARSRSIGAKSTVGFDVPDDGDAPPPAPIKPVVTRVITDFEGTPVPTDIGPSGGGTPTTSMRDAPVASQGAGLAPPPAGANASTTTSVRDKILESHDVDPRTTNEKFHSLFKEIPDDEELIEDYRCALQRDILVQGRLFVSEHFLSFRANIFGWETSLQIPWSEIISVEKRFTAKIVPNAIEVRTLHATHTFASFLSRDAAYALLVAVWRHVHPEADEYRAKARAERQEERKRRRAFTVSSLRSAKSAPNPAGMADHDSDTDNDDGDDEDSKSEISFEDEHGHKKRHRFKLRSGLAALGLNIGRDRSASVSAGSASASTSAGPTEAEKVKAQARAASAGVDTHAPTEYTGPEYKNEALDTILPTSPDKAFKLFFLDADFLRTFMAEKENLRDIEMGDWQALADGDLKKREMAYVKPLNAPVGPKQTHCAITDTNEKLDEDSYFSNLTVTKTPDVPSGNDFSTVTRTVFTWAEGGCCRVRVTTEVEWTKVNRFLRGVIERGAVDGQKSYHRDLETMVRDYIAAHPNEYGVAGGAPTAAESKSAAPEVKATDTAATEAKPAQPSGSFLSSILGSLPEMSLPMVALAILVAFLALTNLFTLISLREQAAIARSVRIGHPGEVSAAVSRVLSEFNDLHTKRVAGATGEGLAGEVEELGRVLKGLEKTLHGVMGDMHRALHSVKEVADRTEGIKSLA</v>
      </c>
      <c r="AC540" s="6" cm="1">
        <f t="array" ref="AC540">SUMPRODUCT((LEN(AB540)-LEN(SUBSTITUTE(AB540,{"A";"C";"D";"E";"F";"G";"H";"I";"K";"L";"M";"N";"P";"Q";"R";"S";"T";"V";"W";"Y"},""))),{72.08;104.14;115.08;129.11;148.17;58.05;138.14;114.16;130.18;114.16;132.2;115.1;98.12;129.13;158.19;88.08;102.1;100.13;187.21;164.17})/1000</f>
        <v>100.30171999999999</v>
      </c>
      <c r="AD540" s="6">
        <f t="shared" si="16"/>
        <v>9.9667774086378735E-21</v>
      </c>
      <c r="AE540" s="6">
        <f t="shared" si="17"/>
        <v>9.9968491694352155E-19</v>
      </c>
    </row>
    <row r="541" spans="1:31" x14ac:dyDescent="0.2">
      <c r="A541" t="s">
        <v>1557</v>
      </c>
      <c r="B541" t="s">
        <v>1559</v>
      </c>
      <c r="C541" t="s">
        <v>1558</v>
      </c>
      <c r="D541">
        <v>11</v>
      </c>
      <c r="E541">
        <v>11</v>
      </c>
      <c r="F541" t="s">
        <v>56673</v>
      </c>
      <c r="G541" t="s">
        <v>17923</v>
      </c>
      <c r="H541" t="s">
        <v>17924</v>
      </c>
      <c r="I541" t="s">
        <v>17925</v>
      </c>
      <c r="J541" t="s">
        <v>17926</v>
      </c>
      <c r="K541" t="s">
        <v>17927</v>
      </c>
      <c r="L541" t="s">
        <v>17928</v>
      </c>
      <c r="M541" t="s">
        <v>17929</v>
      </c>
      <c r="N541" t="s">
        <v>17930</v>
      </c>
      <c r="O541" t="s">
        <v>17931</v>
      </c>
      <c r="P541" t="s">
        <v>17932</v>
      </c>
      <c r="Q541" t="s">
        <v>17933</v>
      </c>
      <c r="R541" t="s">
        <v>17934</v>
      </c>
      <c r="S541" t="s">
        <v>17935</v>
      </c>
      <c r="T541" t="s">
        <v>17936</v>
      </c>
      <c r="U541" t="s">
        <v>17937</v>
      </c>
      <c r="V541" t="s">
        <v>17938</v>
      </c>
      <c r="W541" t="s">
        <v>14674</v>
      </c>
      <c r="X541" t="s">
        <v>16537</v>
      </c>
      <c r="Z541" t="str" cm="1">
        <f t="array" ref="Z541">_xlfn.LET(_xlpm.raw,_xlfn.XLOOKUP(_xlfn.TEXTBEFORE(A541,";",,,,A541),_xlfn.ANCHORARRAY([2]summary!$O$4),_xlfn.CHOOSECOLS(_xlfn.ANCHORARRAY([2]summary!$K$4),1),""),IF(_xlpm.raw="","",_xlfn.TEXTAFTER(_xlfn.TEXTBEFORE(_xlpm.raw,"|",-1,,,_xlpm.raw),"tr|",,,,_xlfn.TEXTBEFORE(_xlpm.raw,"|",-1,,,_xlpm.raw))))</f>
        <v>A0A0K3CJ04</v>
      </c>
      <c r="AA541">
        <f>_xlfn.XLOOKUP(Z541,[1]!UniprotIFO[Entry],[1]!UniprotIFO[Mass],"")</f>
        <v>111710</v>
      </c>
      <c r="AB541" t="str">
        <f>_xlfn.XLOOKUP(Z541,[1]!UniprotIFO[Entry],[1]!UniprotIFO[Sequence],"")</f>
        <v>MSSADSPSSSRQTSLTPTSASRSSSLLVPVDDSKPTRRIPLRTSSLASDLGILPPPSIAASLAPPSDNPLLLTPLRAHYLKRELVTLEFVKELSQLDSPGALSVLGPPFLPKSRFVNGVPQPAPAPGSDAARSEERDWESNVDLPFLRFVFHHFVLSFPFLIACPPTFFSHKLQPFVYSFVSRNISSSDERESVTKRKRIAGKVEKHLGLVMSAAIKLTENNGKEEVVRIEDDGSMHAAAPATQQSGAALVGMKRRGPLTKLERADEEFSINVVSVRNRQTKSRMRIKKHEEFLVRTRRKGMSDVYVARRYGDFVRLAETLKKECIEEDVRGPPAKDRRSTDMKPAASPDASTQPSPRPSFTGDESPSQPPTPVFDPNHVPSLARERNRLTLRAYLRSLLSNPVIAASDAFQSFLLESPIQLTPAEEQDVLIREEMDRIREQEMKSFRAEVEERVEELEGYLRKFREELVKHDGLSRVFATIRQTERVDDLPVEYRKVMEWARISLASTIYQLFLGSDNSSSVFASLKRVHGLMPYFMLRGILKISNPVAMIRSVLDLFLARPFGSTSLVQKMFSSGLNEEAKDLRDDAELVARKIGDDRLCEKVRQFVDAPRDDQDAMRLDAESEGIDLMTVILRQSGAPRLDPRTMQYLARCAVRYEEYKKVRDALHDPDEDEGPTNDEAWLYEDLHVYKRLITAARDKEQLIELIFEGSTSELLKDIVTIFYEPLARVYKAANIAESLSDLQAFINDLIKTVEYAEDAKLTEPQRTVQLFVDLVARHEDRFYHFVHQVHSKGEGLFDNLMAWIELFINFVRDGLPSRVSLDFLLPVGGKEREEVLAEVDALVEYHRKLKLAHHERMKKRMVKGGDDLDKDADAAFVSGVMQNLHIGEVMDDVHDVEAEDSDEEAAGYSDSESELEADEQPPPPLPNKDPPQVPPRPPRKKDRAPIDPPKLEHIPRLVPVFVELVRKELNEARRQKGKPRRSEGLQ</v>
      </c>
      <c r="AC541" s="6" cm="1">
        <f t="array" ref="AC541">SUMPRODUCT((LEN(AB541)-LEN(SUBSTITUTE(AB541,{"A";"C";"D";"E";"F";"G";"H";"I";"K";"L";"M";"N";"P";"Q";"R";"S";"T";"V";"W";"Y"},""))),{72.08;104.14;115.08;129.11;148.17;58.05;138.14;114.16;130.18;114.16;132.2;115.1;98.12;129.13;158.19;88.08;102.1;100.13;187.21;164.17})/1000</f>
        <v>112.66120999999998</v>
      </c>
      <c r="AD541" s="6">
        <f t="shared" si="16"/>
        <v>1.8272425249169435E-20</v>
      </c>
      <c r="AE541" s="6">
        <f t="shared" si="17"/>
        <v>2.0585935382059797E-18</v>
      </c>
    </row>
    <row r="542" spans="1:31" x14ac:dyDescent="0.2">
      <c r="A542" t="s">
        <v>1560</v>
      </c>
      <c r="B542" t="s">
        <v>1561</v>
      </c>
      <c r="C542" t="s">
        <v>1495</v>
      </c>
      <c r="D542">
        <v>6</v>
      </c>
      <c r="E542">
        <v>2</v>
      </c>
      <c r="F542" t="s">
        <v>56674</v>
      </c>
      <c r="G542" t="s">
        <v>17939</v>
      </c>
      <c r="H542" t="s">
        <v>17940</v>
      </c>
      <c r="I542" t="s">
        <v>17941</v>
      </c>
      <c r="J542" t="s">
        <v>17942</v>
      </c>
      <c r="K542" t="s">
        <v>17943</v>
      </c>
      <c r="L542" t="s">
        <v>17944</v>
      </c>
      <c r="M542" t="s">
        <v>17945</v>
      </c>
      <c r="N542" t="s">
        <v>17946</v>
      </c>
      <c r="O542" t="s">
        <v>17947</v>
      </c>
      <c r="P542" t="s">
        <v>17948</v>
      </c>
      <c r="Q542" t="s">
        <v>17949</v>
      </c>
      <c r="R542" t="s">
        <v>17950</v>
      </c>
      <c r="S542" t="s">
        <v>17951</v>
      </c>
      <c r="T542" t="s">
        <v>17952</v>
      </c>
      <c r="U542" t="s">
        <v>17953</v>
      </c>
      <c r="V542" t="s">
        <v>17954</v>
      </c>
      <c r="W542" t="s">
        <v>17955</v>
      </c>
      <c r="X542" t="s">
        <v>17956</v>
      </c>
      <c r="Z542" t="str" cm="1">
        <f t="array" ref="Z542">_xlfn.LET(_xlpm.raw,_xlfn.XLOOKUP(_xlfn.TEXTBEFORE(A542,";",,,,A542),_xlfn.ANCHORARRAY([2]summary!$O$4),_xlfn.CHOOSECOLS(_xlfn.ANCHORARRAY([2]summary!$K$4),1),""),IF(_xlpm.raw="","",_xlfn.TEXTAFTER(_xlfn.TEXTBEFORE(_xlpm.raw,"|",-1,,,_xlpm.raw),"tr|",,,,_xlfn.TEXTBEFORE(_xlpm.raw,"|",-1,,,_xlpm.raw))))</f>
        <v>A0A061AVQ8</v>
      </c>
      <c r="AA542">
        <f>_xlfn.XLOOKUP(Z542,[1]!UniprotIFO[Entry],[1]!UniprotIFO[Mass],"")</f>
        <v>15364</v>
      </c>
      <c r="AB542" t="str">
        <f>_xlfn.XLOOKUP(Z542,[1]!UniprotIFO[Entry],[1]!UniprotIFO[Sequence],"")</f>
        <v>MARTKQTARKSTGGKAPRKQLAAKAARKSAPAAGGVKKPHRYRPGTVALREIRRYQKSTELLIRKLPFQRLVREIAQDFKTDLRFQSSAVMALQEAAEAYLVSLFEDTNLAAIHAKRVTIQPKDIQLARRLRGERQ</v>
      </c>
      <c r="AC542" s="6" cm="1">
        <f t="array" ref="AC542">SUMPRODUCT((LEN(AB542)-LEN(SUBSTITUTE(AB542,{"A";"C";"D";"E";"F";"G";"H";"I";"K";"L";"M";"N";"P";"Q";"R";"S";"T";"V";"W";"Y"},""))),{72.08;104.14;115.08;129.11;148.17;58.05;138.14;114.16;130.18;114.16;132.2;115.1;98.12;129.13;158.19;88.08;102.1;100.13;187.21;164.17})/1000</f>
        <v>15.501919999999998</v>
      </c>
      <c r="AD542" s="6">
        <f t="shared" si="16"/>
        <v>3.3222591362126247E-21</v>
      </c>
      <c r="AE542" s="6">
        <f t="shared" si="17"/>
        <v>5.1501395348837203E-20</v>
      </c>
    </row>
    <row r="543" spans="1:31" x14ac:dyDescent="0.2">
      <c r="A543" t="s">
        <v>1562</v>
      </c>
      <c r="B543" t="s">
        <v>1564</v>
      </c>
      <c r="C543" t="s">
        <v>1563</v>
      </c>
      <c r="D543">
        <v>23</v>
      </c>
      <c r="E543">
        <v>23</v>
      </c>
      <c r="F543" t="s">
        <v>56675</v>
      </c>
      <c r="G543" t="s">
        <v>17957</v>
      </c>
      <c r="H543" t="s">
        <v>17958</v>
      </c>
      <c r="I543" t="s">
        <v>17959</v>
      </c>
      <c r="J543" t="s">
        <v>17960</v>
      </c>
      <c r="K543" t="s">
        <v>17961</v>
      </c>
      <c r="L543" t="s">
        <v>17962</v>
      </c>
      <c r="M543" t="s">
        <v>17963</v>
      </c>
      <c r="N543" t="s">
        <v>17964</v>
      </c>
      <c r="O543" t="s">
        <v>17965</v>
      </c>
      <c r="P543" t="s">
        <v>17966</v>
      </c>
      <c r="Q543" t="s">
        <v>17967</v>
      </c>
      <c r="R543" t="s">
        <v>17968</v>
      </c>
      <c r="S543" t="s">
        <v>17969</v>
      </c>
      <c r="T543" t="s">
        <v>17970</v>
      </c>
      <c r="U543" t="s">
        <v>17971</v>
      </c>
      <c r="V543" t="s">
        <v>17972</v>
      </c>
      <c r="W543" t="s">
        <v>17973</v>
      </c>
      <c r="X543" t="s">
        <v>17974</v>
      </c>
      <c r="Z543" t="str" cm="1">
        <f t="array" ref="Z543">_xlfn.LET(_xlpm.raw,_xlfn.XLOOKUP(_xlfn.TEXTBEFORE(A543,";",,,,A543),_xlfn.ANCHORARRAY([2]summary!$O$4),_xlfn.CHOOSECOLS(_xlfn.ANCHORARRAY([2]summary!$K$4),1),""),IF(_xlpm.raw="","",_xlfn.TEXTAFTER(_xlfn.TEXTBEFORE(_xlpm.raw,"|",-1,,,_xlpm.raw),"tr|",,,,_xlfn.TEXTBEFORE(_xlpm.raw,"|",-1,,,_xlpm.raw))))</f>
        <v>A0A2T0AB22</v>
      </c>
      <c r="AA543">
        <f>_xlfn.XLOOKUP(Z543,[1]!UniprotIFO[Entry],[1]!UniprotIFO[Mass],"")</f>
        <v>89101</v>
      </c>
      <c r="AB543" t="str">
        <f>_xlfn.XLOOKUP(Z543,[1]!UniprotIFO[Entry],[1]!UniprotIFO[Sequence],"")</f>
        <v>MLVAACRGRTAARLLFGSTLTAHTLHRSIHFTTSSPLHFTSAAMSSSLRTPWDPTKTPYPPVRRSDTVETFKSAKKGEVRVADPYDWLHDPDSSETQAFVKSQGDFTRAYLDQYKDRKVFTEELKKNWNYPRFSCPALKGDGNYYFTYNSGLQPQPSIYRFPKGQETVTPKEAEVGGELFFDPNLLSTDGSVSRATSAFSDDGKWFAYALSRSGSDWSTIYVRPTSSPHNPQQEVGKDEGRLEHDVIRFVKFSGIGWTKDSKGFFYQRFPARAEHGADTDDKAGTETDKDVNALLYYHKIGTPQSEDILVYKDEANPEWMFSAGGTEDGRYVVMTQSRDTARSNLLWISDLQEDGNEIGPNMKWKKVVNEWGSYYADITNDGSKFYFYTNANDSPNYKLVTYDLAKPEEGFKDLVAHDPKLPLTSVHIANKDALVLLYSVDVKDELYLHSLETGERIKRLGEGLIGSIDQIAGKREHDEMWWSMSGFTSPGTVYRCDFADDAAKGKKAGELQVYREASVEGIKPDDFISEQVFFTSKDGTKVPMFVTRPKDVAKDGTAPAILYGYGGFSHAITPFFSPSLMTWIKHYKGVLAVANIRGGEEYGESWHTAGTKAQKQNVFDDFRWAAKHLITEKYVAHNKIAISGGSNGGLLVAACLNQEPSLFGAAIADVGVLDMLRFQRFTIGRAWTSDYGSSDDLEGFDYLIEYSPLHNVDPSKAPYPPTMLLTADHDDRVVPLHSFKYAAELQYQLPDNPNPLLLRVDTKSGHGAGKSTEKKIEEAVDKYGFVAQSMGLQWHD</v>
      </c>
      <c r="AC543" s="6" cm="1">
        <f t="array" ref="AC543">SUMPRODUCT((LEN(AB543)-LEN(SUBSTITUTE(AB543,{"A";"C";"D";"E";"F";"G";"H";"I";"K";"L";"M";"N";"P";"Q";"R";"S";"T";"V";"W";"Y"},""))),{72.08;104.14;115.08;129.11;148.17;58.05;138.14;114.16;130.18;114.16;132.2;115.1;98.12;129.13;158.19;88.08;102.1;100.13;187.21;164.17})/1000</f>
        <v>89.859420000000014</v>
      </c>
      <c r="AD543" s="6">
        <f t="shared" si="16"/>
        <v>3.8205980066445182E-20</v>
      </c>
      <c r="AE543" s="6">
        <f t="shared" si="17"/>
        <v>3.4331672093023259E-18</v>
      </c>
    </row>
    <row r="544" spans="1:31" x14ac:dyDescent="0.2">
      <c r="A544" t="s">
        <v>1565</v>
      </c>
      <c r="B544" t="s">
        <v>1566</v>
      </c>
      <c r="C544" t="s">
        <v>22</v>
      </c>
      <c r="D544">
        <v>1</v>
      </c>
      <c r="E544">
        <v>1</v>
      </c>
      <c r="F544" t="s">
        <v>56676</v>
      </c>
      <c r="G544" t="s">
        <v>17975</v>
      </c>
      <c r="H544" t="s">
        <v>17976</v>
      </c>
      <c r="I544" t="s">
        <v>17977</v>
      </c>
      <c r="J544" t="s">
        <v>17978</v>
      </c>
      <c r="K544" t="s">
        <v>17979</v>
      </c>
      <c r="L544" t="s">
        <v>17980</v>
      </c>
      <c r="M544" t="s">
        <v>17981</v>
      </c>
      <c r="N544" t="s">
        <v>17982</v>
      </c>
      <c r="O544" t="s">
        <v>10981</v>
      </c>
      <c r="P544" t="s">
        <v>17983</v>
      </c>
      <c r="Q544" t="s">
        <v>17984</v>
      </c>
      <c r="R544" t="s">
        <v>17985</v>
      </c>
      <c r="S544" t="s">
        <v>17986</v>
      </c>
      <c r="T544" t="s">
        <v>17987</v>
      </c>
      <c r="U544" t="s">
        <v>17988</v>
      </c>
      <c r="V544" t="s">
        <v>17989</v>
      </c>
      <c r="W544" t="s">
        <v>17990</v>
      </c>
      <c r="X544" t="s">
        <v>17991</v>
      </c>
      <c r="Z544" t="str" cm="1">
        <f t="array" ref="Z544">_xlfn.LET(_xlpm.raw,_xlfn.XLOOKUP(_xlfn.TEXTBEFORE(A544,";",,,,A544),_xlfn.ANCHORARRAY([2]summary!$O$4),_xlfn.CHOOSECOLS(_xlfn.ANCHORARRAY([2]summary!$K$4),1),""),IF(_xlpm.raw="","",_xlfn.TEXTAFTER(_xlfn.TEXTBEFORE(_xlpm.raw,"|",-1,,,_xlpm.raw),"tr|",,,,_xlfn.TEXTBEFORE(_xlpm.raw,"|",-1,,,_xlpm.raw))))</f>
        <v>A0A2T0AB18</v>
      </c>
      <c r="AA544">
        <f>_xlfn.XLOOKUP(Z544,[1]!UniprotIFO[Entry],[1]!UniprotIFO[Mass],"")</f>
        <v>20582</v>
      </c>
      <c r="AB544" t="str">
        <f>_xlfn.XLOOKUP(Z544,[1]!UniprotIFO[Entry],[1]!UniprotIFO[Sequence],"")</f>
        <v>MLRIARQNLPWRILGRVSYSATPSPPPRPPVRPAPPGPVPVDDLCIPLKPTYSLSDYLPADSPSLPRDTLLKLHKLAALQPPTTEEGWKQLEALDELVAVVQAVRDVDTSALGLEAGEMVDARVRAEPEPVDFDLPRPAKDEDEVGGQALLKLASRTEGAYYVAPMPENVRTKKRNSTSELLDEDEY</v>
      </c>
      <c r="AC544" s="6" cm="1">
        <f t="array" ref="AC544">SUMPRODUCT((LEN(AB544)-LEN(SUBSTITUTE(AB544,{"A";"C";"D";"E";"F";"G";"H";"I";"K";"L";"M";"N";"P";"Q";"R";"S";"T";"V";"W";"Y"},""))),{72.08;104.14;115.08;129.11;148.17;58.05;138.14;114.16;130.18;114.16;132.2;115.1;98.12;129.13;158.19;88.08;102.1;100.13;187.21;164.17})/1000</f>
        <v>20.743280000000002</v>
      </c>
      <c r="AD544" s="6">
        <f t="shared" si="16"/>
        <v>1.6611295681063124E-21</v>
      </c>
      <c r="AE544" s="6">
        <f t="shared" si="17"/>
        <v>3.4457275747508313E-20</v>
      </c>
    </row>
    <row r="545" spans="1:31" x14ac:dyDescent="0.2">
      <c r="A545" t="s">
        <v>1567</v>
      </c>
      <c r="B545" t="s">
        <v>1569</v>
      </c>
      <c r="C545" t="s">
        <v>1568</v>
      </c>
      <c r="D545">
        <v>6</v>
      </c>
      <c r="E545">
        <v>6</v>
      </c>
      <c r="F545" t="s">
        <v>56677</v>
      </c>
      <c r="G545" t="s">
        <v>17992</v>
      </c>
      <c r="H545" t="s">
        <v>16601</v>
      </c>
      <c r="I545" t="s">
        <v>17993</v>
      </c>
      <c r="J545" t="s">
        <v>17994</v>
      </c>
      <c r="K545" t="s">
        <v>17995</v>
      </c>
      <c r="L545" t="s">
        <v>17996</v>
      </c>
      <c r="M545" t="s">
        <v>17997</v>
      </c>
      <c r="N545" t="s">
        <v>17998</v>
      </c>
      <c r="O545" t="s">
        <v>17999</v>
      </c>
      <c r="P545" t="s">
        <v>18000</v>
      </c>
      <c r="Q545" t="s">
        <v>18001</v>
      </c>
      <c r="R545" t="s">
        <v>18002</v>
      </c>
      <c r="S545" t="s">
        <v>18003</v>
      </c>
      <c r="T545" t="s">
        <v>18004</v>
      </c>
      <c r="U545" t="s">
        <v>18005</v>
      </c>
      <c r="V545" t="s">
        <v>18006</v>
      </c>
      <c r="W545" t="s">
        <v>18007</v>
      </c>
      <c r="X545" t="s">
        <v>10301</v>
      </c>
      <c r="Z545" t="str" cm="1">
        <f t="array" ref="Z545">_xlfn.LET(_xlpm.raw,_xlfn.XLOOKUP(_xlfn.TEXTBEFORE(A545,";",,,,A545),_xlfn.ANCHORARRAY([2]summary!$O$4),_xlfn.CHOOSECOLS(_xlfn.ANCHORARRAY([2]summary!$K$4),1),""),IF(_xlpm.raw="","",_xlfn.TEXTAFTER(_xlfn.TEXTBEFORE(_xlpm.raw,"|",-1,,,_xlpm.raw),"tr|",,,,_xlfn.TEXTBEFORE(_xlpm.raw,"|",-1,,,_xlpm.raw))))</f>
        <v>A0A2T0AB11</v>
      </c>
      <c r="AA545">
        <f>_xlfn.XLOOKUP(Z545,[1]!UniprotIFO[Entry],[1]!UniprotIFO[Mass],"")</f>
        <v>25140</v>
      </c>
      <c r="AB545" t="str">
        <f>_xlfn.XLOOKUP(Z545,[1]!UniprotIFO[Entry],[1]!UniprotIFO[Sequence],"")</f>
        <v>MDYQNRVGSKFGGGGVARADETAIDRRERLRKLALETIDLAKDPYILRNHLGGIECRLCLTLHTNEGSYLAHTQGKKHQTNLARRAARDAHDPNYAAQLAAQAAQKPKVQTKTFIKIGSPGYQVTKVRDPVTGQLGLLFQVHYPEIKEGIKPRHRFMSAFEQKQEVPDRNWQYLLIAAEPYQTISFKIQAREIDSTEGMSWEHWDQDTKTFSLQFLFAQK</v>
      </c>
      <c r="AC545" s="6" cm="1">
        <f t="array" ref="AC545">SUMPRODUCT((LEN(AB545)-LEN(SUBSTITUTE(AB545,{"A";"C";"D";"E";"F";"G";"H";"I";"K";"L";"M";"N";"P";"Q";"R";"S";"T";"V";"W";"Y"},""))),{72.08;104.14;115.08;129.11;148.17;58.05;138.14;114.16;130.18;114.16;132.2;115.1;98.12;129.13;158.19;88.08;102.1;100.13;187.21;164.17})/1000</f>
        <v>25.348320000000005</v>
      </c>
      <c r="AD545" s="6">
        <f t="shared" si="16"/>
        <v>9.9667774086378735E-21</v>
      </c>
      <c r="AE545" s="6">
        <f t="shared" si="17"/>
        <v>2.5264106312292364E-19</v>
      </c>
    </row>
    <row r="546" spans="1:31" x14ac:dyDescent="0.2">
      <c r="A546" t="s">
        <v>1570</v>
      </c>
      <c r="B546" t="s">
        <v>1572</v>
      </c>
      <c r="C546" t="s">
        <v>1571</v>
      </c>
      <c r="D546">
        <v>4</v>
      </c>
      <c r="E546">
        <v>4</v>
      </c>
      <c r="F546" t="s">
        <v>56678</v>
      </c>
      <c r="G546" t="s">
        <v>18008</v>
      </c>
      <c r="H546" t="s">
        <v>18009</v>
      </c>
      <c r="I546" t="s">
        <v>18010</v>
      </c>
      <c r="J546" t="s">
        <v>13978</v>
      </c>
      <c r="K546" t="s">
        <v>18011</v>
      </c>
      <c r="L546" t="s">
        <v>18012</v>
      </c>
      <c r="M546" t="s">
        <v>18013</v>
      </c>
      <c r="N546" t="s">
        <v>18014</v>
      </c>
      <c r="O546" t="s">
        <v>18015</v>
      </c>
      <c r="P546" t="s">
        <v>18016</v>
      </c>
      <c r="Q546" t="s">
        <v>18017</v>
      </c>
      <c r="R546" t="s">
        <v>18018</v>
      </c>
      <c r="S546" t="s">
        <v>18019</v>
      </c>
      <c r="T546" t="s">
        <v>18020</v>
      </c>
      <c r="U546" t="s">
        <v>18021</v>
      </c>
      <c r="V546" t="s">
        <v>18022</v>
      </c>
      <c r="W546" t="s">
        <v>18023</v>
      </c>
      <c r="X546" t="s">
        <v>18024</v>
      </c>
      <c r="Z546" t="str" cm="1">
        <f t="array" ref="Z546">_xlfn.LET(_xlpm.raw,_xlfn.XLOOKUP(_xlfn.TEXTBEFORE(A546,";",,,,A546),_xlfn.ANCHORARRAY([2]summary!$O$4),_xlfn.CHOOSECOLS(_xlfn.ANCHORARRAY([2]summary!$K$4),1),""),IF(_xlpm.raw="","",_xlfn.TEXTAFTER(_xlfn.TEXTBEFORE(_xlpm.raw,"|",-1,,,_xlpm.raw),"tr|",,,,_xlfn.TEXTBEFORE(_xlpm.raw,"|",-1,,,_xlpm.raw))))</f>
        <v>A0A0K3CMH3</v>
      </c>
      <c r="AA546">
        <f>_xlfn.XLOOKUP(Z546,[1]!UniprotIFO[Entry],[1]!UniprotIFO[Mass],"")</f>
        <v>79392</v>
      </c>
      <c r="AB546" t="str">
        <f>_xlfn.XLOOKUP(Z546,[1]!UniprotIFO[Entry],[1]!UniprotIFO[Sequence],"")</f>
        <v>MFSSLILPLLLAASSTSSTPLTSATPSPSTRAHGSVAARPLKGRFIHITDVHPDPFYRTGASEDEACHFKEKRKKKKGKGKEGKGSAAGVDGWSVADQVEADEEEELDALVKPDGARDAGYWGLPVSDCDTPLSLVNATFDWLEKHFKGEVDFVVWTGDNARHDIDSRLPRSLPEIFDLNRFVVDRVRSAFGKDVPIVASIGNNDIYPHNVLAPGPNKITSEYLSIWHSFIPEHFLHTFARGGYYSVEAIKGDLLLVSLNTLYFYSRNSIVDGCPPFDEDFAPWRTAQGGANASNRAYLDPSLHPSSAAAASLFQSHVSSLTSPSSSPSSSNVRDIDPGTEQLLWLEQQLTLARARGMQVWLTGHVPATRENWYEGCYQRYAELVLAWQDTVVGQLFGHMNVDFFSFLQDSDTSQPSASSSSSRSPPAPNDLRTLSSSLLSSTYSLYSHLPPQHKTREKDFAPVYVSPSVIPTYLPGVRVWEYNTTGGGREMRRMIREEQDADLEEDVESWVDRVRAWAGRRGKKGRRGGKGKGRSKRPPRNPDRPPRPPRHSSPHAPARKNTYLTPLSYTQYYLSLEALEEANAAAAEVANGNKSETEPPKWELMYTTLSTTELARRLSRQSSSSAERDPLFPSSLLPPPIRTLLSSPSTPSRTHRLRRMLHSLNLTPYDGVLSSGEGLTVKALLRVARWVTEGKKGGKRWEAFRWRMGVGSGEL</v>
      </c>
      <c r="AC546" s="6" cm="1">
        <f t="array" ref="AC546">SUMPRODUCT((LEN(AB546)-LEN(SUBSTITUTE(AB546,{"A";"C";"D";"E";"F";"G";"H";"I";"K";"L";"M";"N";"P";"Q";"R";"S";"T";"V";"W";"Y"},""))),{72.08;104.14;115.08;129.11;148.17;58.05;138.14;114.16;130.18;114.16;132.2;115.1;98.12;129.13;158.19;88.08;102.1;100.13;187.21;164.17})/1000</f>
        <v>80.09332000000002</v>
      </c>
      <c r="AD546" s="6">
        <f t="shared" si="16"/>
        <v>6.6445182724252495E-21</v>
      </c>
      <c r="AE546" s="6">
        <f t="shared" si="17"/>
        <v>5.3218152823920283E-19</v>
      </c>
    </row>
    <row r="547" spans="1:31" x14ac:dyDescent="0.2">
      <c r="A547" t="s">
        <v>1573</v>
      </c>
      <c r="B547" t="s">
        <v>1575</v>
      </c>
      <c r="C547" t="s">
        <v>1574</v>
      </c>
      <c r="D547">
        <v>4</v>
      </c>
      <c r="E547">
        <v>4</v>
      </c>
      <c r="F547" t="s">
        <v>56679</v>
      </c>
      <c r="G547" t="s">
        <v>18025</v>
      </c>
      <c r="H547" t="s">
        <v>18026</v>
      </c>
      <c r="I547" t="s">
        <v>18027</v>
      </c>
      <c r="J547" t="s">
        <v>18028</v>
      </c>
      <c r="K547" t="s">
        <v>18029</v>
      </c>
      <c r="L547" t="s">
        <v>18030</v>
      </c>
      <c r="M547" t="s">
        <v>18031</v>
      </c>
      <c r="N547" t="s">
        <v>18032</v>
      </c>
      <c r="O547" t="s">
        <v>18033</v>
      </c>
      <c r="P547" t="s">
        <v>18034</v>
      </c>
      <c r="Q547" t="s">
        <v>18035</v>
      </c>
      <c r="R547" t="s">
        <v>16170</v>
      </c>
      <c r="S547" t="s">
        <v>18036</v>
      </c>
      <c r="T547" t="s">
        <v>18037</v>
      </c>
      <c r="U547" t="s">
        <v>18038</v>
      </c>
      <c r="V547" t="s">
        <v>18039</v>
      </c>
      <c r="W547" t="s">
        <v>18040</v>
      </c>
      <c r="X547" t="s">
        <v>18041</v>
      </c>
      <c r="Z547" t="str" cm="1">
        <f t="array" ref="Z547">_xlfn.LET(_xlpm.raw,_xlfn.XLOOKUP(_xlfn.TEXTBEFORE(A547,";",,,,A547),_xlfn.ANCHORARRAY([2]summary!$O$4),_xlfn.CHOOSECOLS(_xlfn.ANCHORARRAY([2]summary!$K$4),1),""),IF(_xlpm.raw="","",_xlfn.TEXTAFTER(_xlfn.TEXTBEFORE(_xlpm.raw,"|",-1,,,_xlpm.raw),"tr|",,,,_xlfn.TEXTBEFORE(_xlpm.raw,"|",-1,,,_xlpm.raw))))</f>
        <v>A0A2T0A0U6</v>
      </c>
      <c r="AA547">
        <f>_xlfn.XLOOKUP(Z547,[1]!UniprotIFO[Entry],[1]!UniprotIFO[Mass],"")</f>
        <v>25885</v>
      </c>
      <c r="AB547" t="str">
        <f>_xlfn.XLOOKUP(Z547,[1]!UniprotIFO[Entry],[1]!UniprotIFO[Sequence],"")</f>
        <v>MTSEGTWNGIDLAENYARMERGELYTAFTPDLTALRRKAAQACAVYNREATEVSRRQQVELLRKCIPTLPELPPAQEGEDEDEALKDFPWFEPPFKVDYAERFEVGRGTFANFNLVVLNTCKVTIGSGCLFGPNVGLYAATHPIDPAIRQGTAGPELGGPIDIGDNCWFGGSITVLPNVKIGTGVVVGAGSVVTKSVPPFVVVAGVPARIIKKVESEWATAYFKEHPEEEWFPPAKK</v>
      </c>
      <c r="AC547" s="6" cm="1">
        <f t="array" ref="AC547">SUMPRODUCT((LEN(AB547)-LEN(SUBSTITUTE(AB547,{"A";"C";"D";"E";"F";"G";"H";"I";"K";"L";"M";"N";"P";"Q";"R";"S";"T";"V";"W";"Y"},""))),{72.08;104.14;115.08;129.11;148.17;58.05;138.14;114.16;130.18;114.16;132.2;115.1;98.12;129.13;158.19;88.08;102.1;100.13;187.21;164.17})/1000</f>
        <v>26.09714</v>
      </c>
      <c r="AD547" s="6">
        <f t="shared" si="16"/>
        <v>6.6445182724252495E-21</v>
      </c>
      <c r="AE547" s="6">
        <f t="shared" si="17"/>
        <v>1.7340292358803988E-19</v>
      </c>
    </row>
    <row r="548" spans="1:31" x14ac:dyDescent="0.2">
      <c r="A548" t="s">
        <v>1576</v>
      </c>
      <c r="B548" t="s">
        <v>1578</v>
      </c>
      <c r="C548" t="s">
        <v>1577</v>
      </c>
      <c r="D548">
        <v>17</v>
      </c>
      <c r="E548">
        <v>17</v>
      </c>
      <c r="F548" t="s">
        <v>56680</v>
      </c>
      <c r="G548" t="s">
        <v>18042</v>
      </c>
      <c r="H548" t="s">
        <v>18043</v>
      </c>
      <c r="I548" t="s">
        <v>18044</v>
      </c>
      <c r="J548" t="s">
        <v>18045</v>
      </c>
      <c r="K548" t="s">
        <v>18046</v>
      </c>
      <c r="L548" t="s">
        <v>18047</v>
      </c>
      <c r="M548" t="s">
        <v>18048</v>
      </c>
      <c r="N548" t="s">
        <v>18049</v>
      </c>
      <c r="O548" t="s">
        <v>18050</v>
      </c>
      <c r="P548" t="s">
        <v>18051</v>
      </c>
      <c r="Q548" t="s">
        <v>18052</v>
      </c>
      <c r="R548" t="s">
        <v>18053</v>
      </c>
      <c r="S548" t="s">
        <v>18054</v>
      </c>
      <c r="T548" t="s">
        <v>18055</v>
      </c>
      <c r="U548" t="s">
        <v>16820</v>
      </c>
      <c r="V548" t="s">
        <v>18056</v>
      </c>
      <c r="W548" t="s">
        <v>18057</v>
      </c>
      <c r="X548" t="s">
        <v>18058</v>
      </c>
      <c r="Z548" t="str" cm="1">
        <f t="array" ref="Z548">_xlfn.LET(_xlpm.raw,_xlfn.XLOOKUP(_xlfn.TEXTBEFORE(A548,";",,,,A548),_xlfn.ANCHORARRAY([2]summary!$O$4),_xlfn.CHOOSECOLS(_xlfn.ANCHORARRAY([2]summary!$K$4),1),""),IF(_xlpm.raw="","",_xlfn.TEXTAFTER(_xlfn.TEXTBEFORE(_xlpm.raw,"|",-1,,,_xlpm.raw),"tr|",,,,_xlfn.TEXTBEFORE(_xlpm.raw,"|",-1,,,_xlpm.raw))))</f>
        <v>A0A2T0AJJ3</v>
      </c>
      <c r="AA548">
        <f>_xlfn.XLOOKUP(Z548,[1]!UniprotIFO[Entry],[1]!UniprotIFO[Mass],"")</f>
        <v>84894</v>
      </c>
      <c r="AB548" t="str">
        <f>_xlfn.XLOOKUP(Z548,[1]!UniprotIFO[Entry],[1]!UniprotIFO[Sequence],"")</f>
        <v>MLVRSQRSLLRHVNHTAATAPRSAARLHFATPAHTNTRPFPAKTRPFSSTFTPYAQTKPTSIMPAADLSTYPRPPVPPPRWTSYEASRISSLVDSTLADANTFLDSLVAVPKEQRTFESIVRPLAIKMGEVDREIEPGLFMQYVHPSKEIRDASVEADKKAQEWSLEMLTRLDIYEALLDAQAHTEKEGVKLNDEEKRLLERLVLERKRNGLGLSAEKRKEYLELKKKIMGLEIEFQRACNEENGFLLFTKEELEGVPADVLSGYEEVEEGGVKKLKVTHKTPDITPIFKYAVNAETRKRANLSYEAKTLANASVLSDIVKLRHEAAQLLGYKNHAEWVLEVKMSKKPSEVHAFLEDLESKLRPLGLKERETLLALKKEECEQRGWSFDGKFNLWDYRYYDRLHVEKTLDLDDNLVKEYFPVSHIVPAILDVYKELLGVELIPVPKTEEAGGETWHADADMYAVWEAGQAGKDGAFLGYMHLDLFPRANKYGHAAVFPLLPAYTSPEHGRQYPVVAMVANLSKPTPGRPATMKHGDVVTFFHEAGHAYHGLLSKTQFARFHGTAVARDFVEAPSQMLENWCWEPHVLRMISSHYETGKSLPQDLIDKLIKSRTVGQGLFNLRQLFFGKYDMALHTDKYNLSPDEMSKLWCDLREETSLVTIGEEVVGGQSGFAHIAGGYSAGYYGYLWSQVFSADMYETVFSKDPMSKEGGQRYRKEILQPGGSRDEMDSLVKFLGRKPTNDAFLKSLLG</v>
      </c>
      <c r="AC548" s="6" cm="1">
        <f t="array" ref="AC548">SUMPRODUCT((LEN(AB548)-LEN(SUBSTITUTE(AB548,{"A";"C";"D";"E";"F";"G";"H";"I";"K";"L";"M";"N";"P";"Q";"R";"S";"T";"V";"W";"Y"},""))),{72.08;104.14;115.08;129.11;148.17;58.05;138.14;114.16;130.18;114.16;132.2;115.1;98.12;129.13;158.19;88.08;102.1;100.13;187.21;164.17})/1000</f>
        <v>85.617069999999998</v>
      </c>
      <c r="AD548" s="6">
        <f t="shared" si="16"/>
        <v>2.823920265780731E-20</v>
      </c>
      <c r="AE548" s="6">
        <f t="shared" si="17"/>
        <v>2.4177577906976744E-18</v>
      </c>
    </row>
    <row r="549" spans="1:31" x14ac:dyDescent="0.2">
      <c r="A549" t="s">
        <v>1579</v>
      </c>
      <c r="B549" t="s">
        <v>1581</v>
      </c>
      <c r="C549" t="s">
        <v>1580</v>
      </c>
      <c r="D549">
        <v>9</v>
      </c>
      <c r="E549">
        <v>9</v>
      </c>
      <c r="F549" t="s">
        <v>56520</v>
      </c>
      <c r="G549" t="s">
        <v>18059</v>
      </c>
      <c r="H549" t="s">
        <v>18060</v>
      </c>
      <c r="I549" t="s">
        <v>18061</v>
      </c>
      <c r="J549" t="s">
        <v>18062</v>
      </c>
      <c r="K549" t="s">
        <v>18063</v>
      </c>
      <c r="L549" t="s">
        <v>18064</v>
      </c>
      <c r="M549" t="s">
        <v>18065</v>
      </c>
      <c r="N549" t="s">
        <v>18066</v>
      </c>
      <c r="O549" t="s">
        <v>18067</v>
      </c>
      <c r="P549" t="s">
        <v>18068</v>
      </c>
      <c r="Q549" t="s">
        <v>18069</v>
      </c>
      <c r="R549" t="s">
        <v>18070</v>
      </c>
      <c r="S549" t="s">
        <v>18071</v>
      </c>
      <c r="T549" t="s">
        <v>18072</v>
      </c>
      <c r="U549" t="s">
        <v>18073</v>
      </c>
      <c r="V549" t="s">
        <v>18074</v>
      </c>
      <c r="W549" t="s">
        <v>18075</v>
      </c>
      <c r="X549" t="s">
        <v>18076</v>
      </c>
      <c r="Z549" t="str" cm="1">
        <f t="array" ref="Z549">_xlfn.LET(_xlpm.raw,_xlfn.XLOOKUP(_xlfn.TEXTBEFORE(A549,";",,,,A549),_xlfn.ANCHORARRAY([2]summary!$O$4),_xlfn.CHOOSECOLS(_xlfn.ANCHORARRAY([2]summary!$K$4),1),""),IF(_xlpm.raw="","",_xlfn.TEXTAFTER(_xlfn.TEXTBEFORE(_xlpm.raw,"|",-1,,,_xlpm.raw),"tr|",,,,_xlfn.TEXTBEFORE(_xlpm.raw,"|",-1,,,_xlpm.raw))))</f>
        <v>A0A0K3CR56</v>
      </c>
      <c r="AA549">
        <f>_xlfn.XLOOKUP(Z549,[1]!UniprotIFO[Entry],[1]!UniprotIFO[Mass],"")</f>
        <v>39151</v>
      </c>
      <c r="AB549" t="str">
        <f>_xlfn.XLOOKUP(Z549,[1]!UniprotIFO[Entry],[1]!UniprotIFO[Sequence],"")</f>
        <v>MAAVSSAHQQVLDHLASGDFYSAHQKARTTATRLLAPPRRNPLPVGTVLPYDKKAQEAAELLWDAARKLLENGQTGSGVDLGVMLVEDVWTAREVGCGKDERAKLIQLIALTGPAGAWRKTLTDAIFAWSAKTGSGAAGDMEIHQYLGETFFKEGDYHQASLHLLVCPSQDAAQTLANVMFEWSKLDPENECGVGRYAARGTLSYLESSFILAARTFLSHFLALVLAAYPTLRVVSFPYPPPSSPLATSTSAPPSGDEIVVTKLASLNFLQLAVRDVQAGVGEAVEKVKVGNEWRAQRGAGTKVWQSLVGKYERQVPWMRAPEVREGLTALGEIHFGLKPQRAGNPLMDMMASMFGGGGMGGR</v>
      </c>
      <c r="AC549" s="6" cm="1">
        <f t="array" ref="AC549">SUMPRODUCT((LEN(AB549)-LEN(SUBSTITUTE(AB549,{"A";"C";"D";"E";"F";"G";"H";"I";"K";"L";"M";"N";"P";"Q";"R";"S";"T";"V";"W";"Y"},""))),{72.08;104.14;115.08;129.11;148.17;58.05;138.14;114.16;130.18;114.16;132.2;115.1;98.12;129.13;158.19;88.08;102.1;100.13;187.21;164.17})/1000</f>
        <v>39.495460000000001</v>
      </c>
      <c r="AD549" s="6">
        <f t="shared" si="16"/>
        <v>1.4950166112956811E-20</v>
      </c>
      <c r="AE549" s="6">
        <f t="shared" si="17"/>
        <v>5.9046368770764122E-19</v>
      </c>
    </row>
    <row r="550" spans="1:31" x14ac:dyDescent="0.2">
      <c r="A550" t="s">
        <v>1582</v>
      </c>
      <c r="B550" t="s">
        <v>1584</v>
      </c>
      <c r="C550" t="s">
        <v>1583</v>
      </c>
      <c r="D550">
        <v>18</v>
      </c>
      <c r="E550">
        <v>18</v>
      </c>
      <c r="F550" t="s">
        <v>56199</v>
      </c>
      <c r="G550" t="s">
        <v>18077</v>
      </c>
      <c r="H550" t="s">
        <v>18078</v>
      </c>
      <c r="I550" t="s">
        <v>18079</v>
      </c>
      <c r="J550" t="s">
        <v>18080</v>
      </c>
      <c r="K550" t="s">
        <v>18081</v>
      </c>
      <c r="L550" t="s">
        <v>18082</v>
      </c>
      <c r="M550" t="s">
        <v>18083</v>
      </c>
      <c r="N550" t="s">
        <v>18084</v>
      </c>
      <c r="O550" t="s">
        <v>18085</v>
      </c>
      <c r="P550" t="s">
        <v>18086</v>
      </c>
      <c r="Q550" t="s">
        <v>18087</v>
      </c>
      <c r="R550" t="s">
        <v>14887</v>
      </c>
      <c r="S550" t="s">
        <v>18088</v>
      </c>
      <c r="T550" t="s">
        <v>18089</v>
      </c>
      <c r="U550" t="s">
        <v>18090</v>
      </c>
      <c r="V550" t="s">
        <v>18091</v>
      </c>
      <c r="W550" t="s">
        <v>18092</v>
      </c>
      <c r="X550" t="s">
        <v>18093</v>
      </c>
      <c r="Z550" t="str" cm="1">
        <f t="array" ref="Z550">_xlfn.LET(_xlpm.raw,_xlfn.XLOOKUP(_xlfn.TEXTBEFORE(A550,";",,,,A550),_xlfn.ANCHORARRAY([2]summary!$O$4),_xlfn.CHOOSECOLS(_xlfn.ANCHORARRAY([2]summary!$K$4),1),""),IF(_xlpm.raw="","",_xlfn.TEXTAFTER(_xlfn.TEXTBEFORE(_xlpm.raw,"|",-1,,,_xlpm.raw),"tr|",,,,_xlfn.TEXTBEFORE(_xlpm.raw,"|",-1,,,_xlpm.raw))))</f>
        <v>A0A0K3CS68</v>
      </c>
      <c r="AA550">
        <f>_xlfn.XLOOKUP(Z550,[1]!UniprotIFO[Entry],[1]!UniprotIFO[Mass],"")</f>
        <v>34219</v>
      </c>
      <c r="AB550" t="str">
        <f>_xlfn.XLOOKUP(Z550,[1]!UniprotIFO[Entry],[1]!UniprotIFO[Sequence],"")</f>
        <v>MPSYIDVPSFPLSHGGKAIPAVGLGTWQSNPGEVSNAVKIGLQNGYRHIDGAWIYGNEKEVGEGIKASGVPREEIFVTSKLWCTKHRNVEAAVKESLELLGLDYLDLYLIHWPVPLNGQGNDPKFPKLPDGSRDRDTEWSINQTWEQMEAILEKGFVKAIGVSNFSEAYLDQLLTTAKVVPAVNQIELHPYLPQHELLEYLAKKDILAEAYSPLGSTDSPLLKDEDIQKIADKHGVSVGTVLISYQVNRNVVVLPKSVTEKRIIDNYKIVKLDEEDMRTLNGLYKTKGKRFIKPDWGVDLKFSHW</v>
      </c>
      <c r="AC550" s="6" cm="1">
        <f t="array" ref="AC550">SUMPRODUCT((LEN(AB550)-LEN(SUBSTITUTE(AB550,{"A";"C";"D";"E";"F";"G";"H";"I";"K";"L";"M";"N";"P";"Q";"R";"S";"T";"V";"W";"Y"},""))),{72.08;104.14;115.08;129.11;148.17;58.05;138.14;114.16;130.18;114.16;132.2;115.1;98.12;129.13;158.19;88.08;102.1;100.13;187.21;164.17})/1000</f>
        <v>34.499729999999992</v>
      </c>
      <c r="AD550" s="6">
        <f t="shared" si="16"/>
        <v>2.9900332225913622E-20</v>
      </c>
      <c r="AE550" s="6">
        <f t="shared" si="17"/>
        <v>1.0315533887043187E-18</v>
      </c>
    </row>
    <row r="551" spans="1:31" x14ac:dyDescent="0.2">
      <c r="A551" t="s">
        <v>1585</v>
      </c>
      <c r="B551" t="s">
        <v>1587</v>
      </c>
      <c r="C551" t="s">
        <v>1586</v>
      </c>
      <c r="D551">
        <v>3</v>
      </c>
      <c r="E551">
        <v>3</v>
      </c>
      <c r="F551" t="s">
        <v>56681</v>
      </c>
      <c r="G551" t="s">
        <v>17296</v>
      </c>
      <c r="H551" t="s">
        <v>18094</v>
      </c>
      <c r="I551" t="s">
        <v>18095</v>
      </c>
      <c r="J551" t="s">
        <v>18096</v>
      </c>
      <c r="K551" t="s">
        <v>18097</v>
      </c>
      <c r="L551" t="s">
        <v>18098</v>
      </c>
      <c r="M551" t="s">
        <v>18099</v>
      </c>
      <c r="N551" t="s">
        <v>18100</v>
      </c>
      <c r="O551" t="s">
        <v>18101</v>
      </c>
      <c r="P551" t="s">
        <v>18102</v>
      </c>
      <c r="Q551" t="s">
        <v>18103</v>
      </c>
      <c r="R551" t="s">
        <v>18104</v>
      </c>
      <c r="S551" t="s">
        <v>18105</v>
      </c>
      <c r="T551" t="s">
        <v>18106</v>
      </c>
      <c r="U551" t="s">
        <v>18107</v>
      </c>
      <c r="V551" t="s">
        <v>18108</v>
      </c>
      <c r="W551" t="s">
        <v>18109</v>
      </c>
      <c r="X551" t="s">
        <v>18110</v>
      </c>
      <c r="Z551" t="str" cm="1">
        <f t="array" ref="Z551">_xlfn.LET(_xlpm.raw,_xlfn.XLOOKUP(_xlfn.TEXTBEFORE(A551,";",,,,A551),_xlfn.ANCHORARRAY([2]summary!$O$4),_xlfn.CHOOSECOLS(_xlfn.ANCHORARRAY([2]summary!$K$4),1),""),IF(_xlpm.raw="","",_xlfn.TEXTAFTER(_xlfn.TEXTBEFORE(_xlpm.raw,"|",-1,,,_xlpm.raw),"tr|",,,,_xlfn.TEXTBEFORE(_xlpm.raw,"|",-1,,,_xlpm.raw))))</f>
        <v>A0A2S9ZVR5</v>
      </c>
      <c r="AA551">
        <f>_xlfn.XLOOKUP(Z551,[1]!UniprotIFO[Entry],[1]!UniprotIFO[Mass],"")</f>
        <v>75566</v>
      </c>
      <c r="AB551" t="str">
        <f>_xlfn.XLOOKUP(Z551,[1]!UniprotIFO[Entry],[1]!UniprotIFO[Sequence],"")</f>
        <v>MAAASLDANFKEELSAIEQWFRVLSEAERTAALYSLLQNATPLQTRFFITVLQQMARQDPVQAALLSPANPSQLTFESQIESKLASLGLSKSPASPAMRQFARQSLAASNGGPMPTSPAPDSLLSPDSSAAASTLANQRAKLKASARTSAPANLLLSAGTTLGEGLKSPLWSKEEVLRERSPSPRPHSTGSDSAQQQQPSSSASLSSSTIPATAQFLRSPALDPSFDQLSPAIGGSWASMVNTPLVPMFGKGETMEPGNFGTPSLGASWNGASPNPNGGIVLDDVKKYRRSARMSGLSGGALAGMYEEPSGANGGGAGTASLGSSTAADRANSAATAQKRIQDQLQAVQHLKNMQQSAVNLGLGALSNPASPNVAAGSASTGPSSGVGGSRLTSTGALNSPGLQQTAMAAQQNWRNANAAHLPPPSPNNNAHYNSNNVNHLHAQHDVYGASPALNGLGVGTGAGLSPNLGLGVGNGAPPSPNTAASVQAQAQAQLASLIALQQQMMQQQAQLQNLANLQGLNGLGMGLGNPGLGVGAIGGFGSQLSPRLGGGGVGGPGASPSGFGGFGFGGAPNGTMHSPRRSPRPHGNDRSPNFGSSFGSHASRPGGNGANSASGGNPQQTPGSGANPDEPLDMSLLGDTPAWLRSLRLHKYTPNFEGVGWKEMVLLGDKDLEDKGVSALGARRKLLKVFETVRGKTGMALPGDGAEASSPIDSAKDEAPTSPIDSNHGNSDANNGKEEETSA</v>
      </c>
      <c r="AC551" s="6" cm="1">
        <f t="array" ref="AC551">SUMPRODUCT((LEN(AB551)-LEN(SUBSTITUTE(AB551,{"A";"C";"D";"E";"F";"G";"H";"I";"K";"L";"M";"N";"P";"Q";"R";"S";"T";"V";"W";"Y"},""))),{72.08;104.14;115.08;129.11;148.17;58.05;138.14;114.16;130.18;114.16;132.2;115.1;98.12;129.13;158.19;88.08;102.1;100.13;187.21;164.17})/1000</f>
        <v>76.293350000000004</v>
      </c>
      <c r="AD551" s="6">
        <f t="shared" si="16"/>
        <v>4.9833887043189367E-21</v>
      </c>
      <c r="AE551" s="6">
        <f t="shared" si="17"/>
        <v>3.8019941860465119E-19</v>
      </c>
    </row>
    <row r="552" spans="1:31" x14ac:dyDescent="0.2">
      <c r="A552" t="s">
        <v>1588</v>
      </c>
      <c r="B552" t="s">
        <v>1590</v>
      </c>
      <c r="C552" t="s">
        <v>1589</v>
      </c>
      <c r="D552">
        <v>3</v>
      </c>
      <c r="E552">
        <v>3</v>
      </c>
      <c r="F552" t="s">
        <v>56682</v>
      </c>
      <c r="G552" t="s">
        <v>18111</v>
      </c>
      <c r="H552" t="s">
        <v>18112</v>
      </c>
      <c r="I552" t="s">
        <v>18113</v>
      </c>
      <c r="J552" t="s">
        <v>18114</v>
      </c>
      <c r="K552" t="s">
        <v>18115</v>
      </c>
      <c r="L552" t="s">
        <v>18116</v>
      </c>
      <c r="M552" t="s">
        <v>18117</v>
      </c>
      <c r="N552" t="s">
        <v>18118</v>
      </c>
      <c r="O552" t="s">
        <v>18119</v>
      </c>
      <c r="P552" t="s">
        <v>18120</v>
      </c>
      <c r="Q552" t="s">
        <v>18121</v>
      </c>
      <c r="R552" t="s">
        <v>18122</v>
      </c>
      <c r="S552" t="s">
        <v>18123</v>
      </c>
      <c r="T552" t="s">
        <v>18124</v>
      </c>
      <c r="U552" t="s">
        <v>18125</v>
      </c>
      <c r="V552" t="s">
        <v>18126</v>
      </c>
      <c r="W552" t="s">
        <v>18127</v>
      </c>
      <c r="X552" t="s">
        <v>18128</v>
      </c>
      <c r="Y552" t="s">
        <v>59030</v>
      </c>
      <c r="Z552" t="str" cm="1">
        <f t="array" ref="Z552">_xlfn.LET(_xlpm.raw,_xlfn.XLOOKUP(_xlfn.TEXTBEFORE(A552,";",,,,A552),_xlfn.ANCHORARRAY([2]summary!$O$4),_xlfn.CHOOSECOLS(_xlfn.ANCHORARRAY([2]summary!$K$4),1),""),IF(_xlpm.raw="","",_xlfn.TEXTAFTER(_xlfn.TEXTBEFORE(_xlpm.raw,"|",-1,,,_xlpm.raw),"tr|",,,,_xlfn.TEXTBEFORE(_xlpm.raw,"|",-1,,,_xlpm.raw))))</f>
        <v>A0A2T0A0W7</v>
      </c>
      <c r="AA552">
        <f>_xlfn.XLOOKUP(Z552,[1]!UniprotIFO[Entry],[1]!UniprotIFO[Mass],"")</f>
        <v>35448</v>
      </c>
      <c r="AB552" t="str">
        <f>_xlfn.XLOOKUP(Z552,[1]!UniprotIFO[Entry],[1]!UniprotIFO[Sequence],"")</f>
        <v>MSVQPAGPSQSRSRASSLSRSASGRPTTPLRRISTTSLRALSLSQSRSNNASYTAQPLSHLSAVFAELADAVSDLTANFEELESVQKRLDGVNESFAGWLLGLRANGYTVDFLEAPTKLNFDLAAERAALRYERDQAQAQLLHEQHQEQLLAEQEHQRQQQAELDAGGAGEQTFMTNDEDQSFVSHHPGHADGMRGGTRGRGGAGVRGGRGGAAGTRGGKAPTLTKKRKEEMAAFADPILPLLPIDVREKRRTETERVLWILRERGQAGASSAVQDLVAHLSSGGPTQSVPQVRINEVLLALVRAKVVIKGPVKGITSYRLEPNKYPS</v>
      </c>
      <c r="AC552" s="6" cm="1">
        <f t="array" ref="AC552">SUMPRODUCT((LEN(AB552)-LEN(SUBSTITUTE(AB552,{"A";"C";"D";"E";"F";"G";"H";"I";"K";"L";"M";"N";"P";"Q";"R";"S";"T";"V";"W";"Y"},""))),{72.08;104.14;115.08;129.11;148.17;58.05;138.14;114.16;130.18;114.16;132.2;115.1;98.12;129.13;158.19;88.08;102.1;100.13;187.21;164.17})/1000</f>
        <v>35.762410000000003</v>
      </c>
      <c r="AD552" s="6">
        <f t="shared" si="16"/>
        <v>4.9833887043189367E-21</v>
      </c>
      <c r="AE552" s="6">
        <f t="shared" si="17"/>
        <v>1.7821799003322259E-19</v>
      </c>
    </row>
    <row r="553" spans="1:31" x14ac:dyDescent="0.2">
      <c r="A553" t="s">
        <v>1591</v>
      </c>
      <c r="B553" t="s">
        <v>1593</v>
      </c>
      <c r="C553" t="s">
        <v>1592</v>
      </c>
      <c r="D553">
        <v>15</v>
      </c>
      <c r="E553">
        <v>15</v>
      </c>
      <c r="F553" t="s">
        <v>56683</v>
      </c>
      <c r="G553" t="s">
        <v>18129</v>
      </c>
      <c r="H553" t="s">
        <v>18130</v>
      </c>
      <c r="I553" t="s">
        <v>18131</v>
      </c>
      <c r="J553" t="s">
        <v>18132</v>
      </c>
      <c r="K553" t="s">
        <v>18133</v>
      </c>
      <c r="L553" t="s">
        <v>18134</v>
      </c>
      <c r="M553" t="s">
        <v>18135</v>
      </c>
      <c r="N553" t="s">
        <v>18136</v>
      </c>
      <c r="O553" t="s">
        <v>18137</v>
      </c>
      <c r="P553" t="s">
        <v>18138</v>
      </c>
      <c r="Q553" t="s">
        <v>18139</v>
      </c>
      <c r="R553" t="s">
        <v>15388</v>
      </c>
      <c r="S553" t="s">
        <v>18140</v>
      </c>
      <c r="T553" t="s">
        <v>18141</v>
      </c>
      <c r="U553" t="s">
        <v>18142</v>
      </c>
      <c r="V553" t="s">
        <v>18143</v>
      </c>
      <c r="W553" t="s">
        <v>18144</v>
      </c>
      <c r="X553" t="s">
        <v>18145</v>
      </c>
      <c r="Z553" t="str" cm="1">
        <f t="array" ref="Z553">_xlfn.LET(_xlpm.raw,_xlfn.XLOOKUP(_xlfn.TEXTBEFORE(A553,";",,,,A553),_xlfn.ANCHORARRAY([2]summary!$O$4),_xlfn.CHOOSECOLS(_xlfn.ANCHORARRAY([2]summary!$K$4),1),""),IF(_xlpm.raw="","",_xlfn.TEXTAFTER(_xlfn.TEXTBEFORE(_xlpm.raw,"|",-1,,,_xlpm.raw),"tr|",,,,_xlfn.TEXTBEFORE(_xlpm.raw,"|",-1,,,_xlpm.raw))))</f>
        <v>A0A0K3CW43</v>
      </c>
      <c r="AA553">
        <f>_xlfn.XLOOKUP(Z553,[1]!UniprotIFO[Entry],[1]!UniprotIFO[Mass],"")</f>
        <v>38368</v>
      </c>
      <c r="AB553" t="str">
        <f>_xlfn.XLOOKUP(Z553,[1]!UniprotIFO[Entry],[1]!UniprotIFO[Sequence],"")</f>
        <v>MAETMRAWVFRSSGHPSKVLKLEQDWPKPTPSGTRILVRVKAAALNPVGYKAMVLPGLRWMQKKPAVPEHDLAGVIEGGDLSGTDLKVGDEVIGFVPADSTMKSGQGVLAEFTLVEKNLLTKKPDNIKFTEAATFPLTTFTSYWALKRVAGLTKGSGQRVFINGGSGGVGVYAVQLAKAYGAYVVTTCSPPSRKLVESLSPDDILDYKESDLVEQLATKYGDKPFDIIFDTVGHNSDLYYKSPKFLKKDGHFVDIAGPHFESNFISILGAGVELINRNLRPAFLGGVPRKYKFAMMTPAEGELDEMAQFIREGKLKAVVDEVFPFEKALAAYDRQMSNRAKGKVVVSIAGDA</v>
      </c>
      <c r="AC553" s="6" cm="1">
        <f t="array" ref="AC553">SUMPRODUCT((LEN(AB553)-LEN(SUBSTITUTE(AB553,{"A";"C";"D";"E";"F";"G";"H";"I";"K";"L";"M";"N";"P";"Q";"R";"S";"T";"V";"W";"Y"},""))),{72.08;104.14;115.08;129.11;148.17;58.05;138.14;114.16;130.18;114.16;132.2;115.1;98.12;129.13;158.19;88.08;102.1;100.13;187.21;164.17})/1000</f>
        <v>38.70693</v>
      </c>
      <c r="AD553" s="6">
        <f t="shared" si="16"/>
        <v>2.4916943521594686E-20</v>
      </c>
      <c r="AE553" s="6">
        <f t="shared" si="17"/>
        <v>9.6445838870431896E-19</v>
      </c>
    </row>
    <row r="554" spans="1:31" x14ac:dyDescent="0.2">
      <c r="A554" t="s">
        <v>1594</v>
      </c>
      <c r="B554" t="s">
        <v>1596</v>
      </c>
      <c r="C554" t="s">
        <v>1595</v>
      </c>
      <c r="D554">
        <v>8</v>
      </c>
      <c r="E554">
        <v>8</v>
      </c>
      <c r="F554" t="s">
        <v>56684</v>
      </c>
      <c r="G554" t="s">
        <v>18146</v>
      </c>
      <c r="H554" t="s">
        <v>18147</v>
      </c>
      <c r="I554" t="s">
        <v>18148</v>
      </c>
      <c r="J554" t="s">
        <v>18149</v>
      </c>
      <c r="K554" t="s">
        <v>18150</v>
      </c>
      <c r="L554" t="s">
        <v>18151</v>
      </c>
      <c r="M554" t="s">
        <v>18152</v>
      </c>
      <c r="N554" t="s">
        <v>18153</v>
      </c>
      <c r="O554" t="s">
        <v>18154</v>
      </c>
      <c r="P554" t="s">
        <v>18155</v>
      </c>
      <c r="Q554" t="s">
        <v>18156</v>
      </c>
      <c r="R554" t="s">
        <v>18157</v>
      </c>
      <c r="S554" t="s">
        <v>18158</v>
      </c>
      <c r="T554" t="s">
        <v>18159</v>
      </c>
      <c r="U554" t="s">
        <v>18160</v>
      </c>
      <c r="V554" t="s">
        <v>18161</v>
      </c>
      <c r="W554" t="s">
        <v>18162</v>
      </c>
      <c r="X554" t="s">
        <v>18163</v>
      </c>
      <c r="Y554" t="s">
        <v>59031</v>
      </c>
      <c r="Z554" t="str" cm="1">
        <f t="array" ref="Z554">_xlfn.LET(_xlpm.raw,_xlfn.XLOOKUP(_xlfn.TEXTBEFORE(A554,";",,,,A554),_xlfn.ANCHORARRAY([2]summary!$O$4),_xlfn.CHOOSECOLS(_xlfn.ANCHORARRAY([2]summary!$K$4),1),""),IF(_xlpm.raw="","",_xlfn.TEXTAFTER(_xlfn.TEXTBEFORE(_xlpm.raw,"|",-1,,,_xlpm.raw),"tr|",,,,_xlfn.TEXTBEFORE(_xlpm.raw,"|",-1,,,_xlpm.raw))))</f>
        <v>A0A2T0AJL8</v>
      </c>
      <c r="AA554">
        <f>_xlfn.XLOOKUP(Z554,[1]!UniprotIFO[Entry],[1]!UniprotIFO[Mass],"")</f>
        <v>81148</v>
      </c>
      <c r="AB554" t="str">
        <f>_xlfn.XLOOKUP(Z554,[1]!UniprotIFO[Entry],[1]!UniprotIFO[Sequence],"")</f>
        <v>MAASVHPAGGLITVATCSLNQHALDFDGNLERILRSIKIAKEKGAKLRIGPELEITAYGCQDHFLEGDTQLHSWQVLVKILECEDAYDMVVDVGMPVVHKNVLYNCRIILYQRKILLIRPKMWLANDGNYRELRWFSPWMKHKQTEDFHLPKMIVDITGQQTVPIGHAVVSTQDTCIGVELCEELFTPAAPHIEMALDGVEIFANSSGSHHELRKLRTRIDLIKEATLKSGGLYLYANQQGCDGDRLYYDGCAFITLNGRVIAQGSQFSLNDVEVVTATVHLQEIRSHRTWSSRSMQAAGHEGAFQRVRAETRLSSEDAEDLIETQVDHEGEFEYNVPEEEIAYGPACWLWDYLRRSGMGGYFVPLSGGIDSCATATIVYSMCRLVAKAAAEGNESVIKDARRIAGEAADSSYVPIDPREFCGRIFHTCYMGTSNSSDETRNRAKGLAEAIGAYHTDLNMDACVSAIHTLFAFVTGKKPEYKVHGGSNAENLALQNIQARLRMLLAYLFAQLLPWVRGKTGALLVLGSANVDEALRGYYTKYDCSAADINPIGSISKVDLKRFIAWAGKAFELPILDDFLNATPTAELEPITKDYVQSDEIDMGMTYEELSIYGRLRKQSKMGPYGMFNKLAIEWGHRLSPSDIADKVKYFFRMYAINRHKMTTLTPSYHAEAYSPEDNRFDLRPFLYNSRWAWQFRAIDAKASAMPDRSKKDKANIGDNVQAA</v>
      </c>
      <c r="AC554" s="6" cm="1">
        <f t="array" ref="AC554">SUMPRODUCT((LEN(AB554)-LEN(SUBSTITUTE(AB554,{"A";"C";"D";"E";"F";"G";"H";"I";"K";"L";"M";"N";"P";"Q";"R";"S";"T";"V";"W";"Y"},""))),{72.08;104.14;115.08;129.11;148.17;58.05;138.14;114.16;130.18;114.16;132.2;115.1;98.12;129.13;158.19;88.08;102.1;100.13;187.21;164.17})/1000</f>
        <v>81.840580000000017</v>
      </c>
      <c r="AD554" s="6">
        <f t="shared" si="16"/>
        <v>1.3289036544850499E-20</v>
      </c>
      <c r="AE554" s="6">
        <f t="shared" si="17"/>
        <v>1.0875824584717611E-18</v>
      </c>
    </row>
    <row r="555" spans="1:31" x14ac:dyDescent="0.2">
      <c r="A555" t="s">
        <v>1597</v>
      </c>
      <c r="B555" t="s">
        <v>1599</v>
      </c>
      <c r="C555" t="s">
        <v>1598</v>
      </c>
      <c r="D555">
        <v>3</v>
      </c>
      <c r="E555">
        <v>3</v>
      </c>
      <c r="F555" t="s">
        <v>56685</v>
      </c>
      <c r="G555" t="s">
        <v>18164</v>
      </c>
      <c r="H555" t="s">
        <v>18165</v>
      </c>
      <c r="I555" t="s">
        <v>9568</v>
      </c>
      <c r="J555" t="s">
        <v>18166</v>
      </c>
      <c r="K555" t="s">
        <v>18167</v>
      </c>
      <c r="L555" t="s">
        <v>18168</v>
      </c>
      <c r="M555" t="s">
        <v>18169</v>
      </c>
      <c r="N555" t="s">
        <v>18170</v>
      </c>
      <c r="O555" t="s">
        <v>18171</v>
      </c>
      <c r="P555" t="s">
        <v>9343</v>
      </c>
      <c r="Q555" t="s">
        <v>18172</v>
      </c>
      <c r="R555" t="s">
        <v>18173</v>
      </c>
      <c r="S555" t="s">
        <v>18174</v>
      </c>
      <c r="T555" t="s">
        <v>18175</v>
      </c>
      <c r="U555" t="s">
        <v>18176</v>
      </c>
      <c r="V555" t="s">
        <v>18177</v>
      </c>
      <c r="W555" t="s">
        <v>18178</v>
      </c>
      <c r="X555" t="s">
        <v>18179</v>
      </c>
      <c r="Y555" t="s">
        <v>58990</v>
      </c>
      <c r="Z555" t="str" cm="1">
        <f t="array" ref="Z555">_xlfn.LET(_xlpm.raw,_xlfn.XLOOKUP(_xlfn.TEXTBEFORE(A555,";",,,,A555),_xlfn.ANCHORARRAY([2]summary!$O$4),_xlfn.CHOOSECOLS(_xlfn.ANCHORARRAY([2]summary!$K$4),1),""),IF(_xlpm.raw="","",_xlfn.TEXTAFTER(_xlfn.TEXTBEFORE(_xlpm.raw,"|",-1,,,_xlpm.raw),"tr|",,,,_xlfn.TEXTBEFORE(_xlpm.raw,"|",-1,,,_xlpm.raw))))</f>
        <v>A0A061BAN5</v>
      </c>
      <c r="AA555">
        <f>_xlfn.XLOOKUP(Z555,[1]!UniprotIFO[Entry],[1]!UniprotIFO[Mass],"")</f>
        <v>8431</v>
      </c>
      <c r="AB555" t="str">
        <f>_xlfn.XLOOKUP(Z555,[1]!UniprotIFO[Entry],[1]!UniprotIFO[Sequence],"")</f>
        <v>MIVPVRCFSCGKVVGDRWTGFLQLLEAGHSEGEALDGLGLKRYCCRRMILTHVDLIEKLLHYNPMERRQGEGAR</v>
      </c>
      <c r="AC555" s="6" cm="1">
        <f t="array" ref="AC555">SUMPRODUCT((LEN(AB555)-LEN(SUBSTITUTE(AB555,{"A";"C";"D";"E";"F";"G";"H";"I";"K";"L";"M";"N";"P";"Q";"R";"S";"T";"V";"W";"Y"},""))),{72.08;104.14;115.08;129.11;148.17;58.05;138.14;114.16;130.18;114.16;132.2;115.1;98.12;129.13;158.19;88.08;102.1;100.13;187.21;164.17})/1000</f>
        <v>8.4888099999999991</v>
      </c>
      <c r="AD555" s="6">
        <f t="shared" si="16"/>
        <v>4.9833887043189367E-21</v>
      </c>
      <c r="AE555" s="6">
        <f t="shared" si="17"/>
        <v>4.230303986710963E-20</v>
      </c>
    </row>
    <row r="556" spans="1:31" x14ac:dyDescent="0.2">
      <c r="A556" t="s">
        <v>1600</v>
      </c>
      <c r="B556" t="s">
        <v>1602</v>
      </c>
      <c r="C556" t="s">
        <v>1601</v>
      </c>
      <c r="D556">
        <v>13</v>
      </c>
      <c r="E556">
        <v>11</v>
      </c>
      <c r="F556" t="s">
        <v>56686</v>
      </c>
      <c r="G556" t="s">
        <v>18180</v>
      </c>
      <c r="H556" t="s">
        <v>18181</v>
      </c>
      <c r="I556" t="s">
        <v>18182</v>
      </c>
      <c r="J556" t="s">
        <v>17685</v>
      </c>
      <c r="K556" t="s">
        <v>18183</v>
      </c>
      <c r="L556" t="s">
        <v>18184</v>
      </c>
      <c r="M556" t="s">
        <v>18185</v>
      </c>
      <c r="N556" t="s">
        <v>18186</v>
      </c>
      <c r="O556" t="s">
        <v>18187</v>
      </c>
      <c r="P556" t="s">
        <v>18188</v>
      </c>
      <c r="Q556" t="s">
        <v>18189</v>
      </c>
      <c r="R556" t="s">
        <v>18190</v>
      </c>
      <c r="S556" t="s">
        <v>18191</v>
      </c>
      <c r="T556" t="s">
        <v>18192</v>
      </c>
      <c r="U556" t="s">
        <v>18193</v>
      </c>
      <c r="V556" t="s">
        <v>18194</v>
      </c>
      <c r="W556" t="s">
        <v>18195</v>
      </c>
      <c r="X556" t="s">
        <v>18196</v>
      </c>
      <c r="Y556" t="s">
        <v>58897</v>
      </c>
      <c r="Z556" t="str" cm="1">
        <f t="array" ref="Z556">_xlfn.LET(_xlpm.raw,_xlfn.XLOOKUP(_xlfn.TEXTBEFORE(A556,";",,,,A556),_xlfn.ANCHORARRAY([2]summary!$O$4),_xlfn.CHOOSECOLS(_xlfn.ANCHORARRAY([2]summary!$K$4),1),""),IF(_xlpm.raw="","",_xlfn.TEXTAFTER(_xlfn.TEXTBEFORE(_xlpm.raw,"|",-1,,,_xlpm.raw),"tr|",,,,_xlfn.TEXTBEFORE(_xlpm.raw,"|",-1,,,_xlpm.raw))))</f>
        <v>A0A2S9ZVS8</v>
      </c>
      <c r="AA556">
        <f>_xlfn.XLOOKUP(Z556,[1]!UniprotIFO[Entry],[1]!UniprotIFO[Mass],"")</f>
        <v>33869</v>
      </c>
      <c r="AB556" t="str">
        <f>_xlfn.XLOOKUP(Z556,[1]!UniprotIFO[Entry],[1]!UniprotIFO[Sequence],"")</f>
        <v>MSLDKYERLEKVGEGTYGVVYRSRNKETGEIVALKKIRLEADDEGVPSTAIREISLLKEMKDPNVVRLLDINHHDTKLYLVFEFLDLDLKRYMDKVGDGDGMGPEIVKKFTYQLIRGVYYLHAHRVLHRDLKPQNLLINKEGNLKLADFGLARAFGIPLRTYTHEIVTLWYRAPEVLLGSRHYSTGVDMWSVGCIFAEMIMRQPLFPGDSEIDEIFRIFRLLGTPDEDVWPGVTNLPDYKTTFPHWHAKDIMDHVPGCMEESAELIIGMLAYDPSKRMSAKAALKSAYFDHGAYGA</v>
      </c>
      <c r="AC556" s="6" cm="1">
        <f t="array" ref="AC556">SUMPRODUCT((LEN(AB556)-LEN(SUBSTITUTE(AB556,{"A";"C";"D";"E";"F";"G";"H";"I";"K";"L";"M";"N";"P";"Q";"R";"S";"T";"V";"W";"Y"},""))),{72.08;104.14;115.08;129.11;148.17;58.05;138.14;114.16;130.18;114.16;132.2;115.1;98.12;129.13;158.19;88.08;102.1;100.13;187.21;164.17})/1000</f>
        <v>34.140700000000002</v>
      </c>
      <c r="AD556" s="6">
        <f t="shared" si="16"/>
        <v>1.8272425249169435E-20</v>
      </c>
      <c r="AE556" s="6">
        <f t="shared" si="17"/>
        <v>6.2383338870431899E-19</v>
      </c>
    </row>
    <row r="557" spans="1:31" x14ac:dyDescent="0.2">
      <c r="A557" t="s">
        <v>1603</v>
      </c>
      <c r="B557" t="s">
        <v>1605</v>
      </c>
      <c r="C557" t="s">
        <v>1604</v>
      </c>
      <c r="D557">
        <v>5</v>
      </c>
      <c r="E557">
        <v>5</v>
      </c>
      <c r="F557" t="s">
        <v>56687</v>
      </c>
      <c r="G557" t="s">
        <v>18197</v>
      </c>
      <c r="H557" t="s">
        <v>18198</v>
      </c>
      <c r="I557" t="s">
        <v>18199</v>
      </c>
      <c r="J557" t="s">
        <v>18200</v>
      </c>
      <c r="K557" t="s">
        <v>18201</v>
      </c>
      <c r="L557" t="s">
        <v>18202</v>
      </c>
      <c r="M557" t="s">
        <v>18203</v>
      </c>
      <c r="N557" t="s">
        <v>18204</v>
      </c>
      <c r="O557" t="s">
        <v>18205</v>
      </c>
      <c r="P557" t="s">
        <v>18206</v>
      </c>
      <c r="Q557" t="s">
        <v>18207</v>
      </c>
      <c r="R557" t="s">
        <v>18208</v>
      </c>
      <c r="S557" t="s">
        <v>18209</v>
      </c>
      <c r="T557" t="s">
        <v>18210</v>
      </c>
      <c r="U557" t="s">
        <v>18211</v>
      </c>
      <c r="V557" t="s">
        <v>18212</v>
      </c>
      <c r="W557" t="s">
        <v>18213</v>
      </c>
      <c r="X557" t="s">
        <v>18214</v>
      </c>
      <c r="Z557" t="str" cm="1">
        <f t="array" ref="Z557">_xlfn.LET(_xlpm.raw,_xlfn.XLOOKUP(_xlfn.TEXTBEFORE(A557,";",,,,A557),_xlfn.ANCHORARRAY([2]summary!$O$4),_xlfn.CHOOSECOLS(_xlfn.ANCHORARRAY([2]summary!$K$4),1),""),IF(_xlpm.raw="","",_xlfn.TEXTAFTER(_xlfn.TEXTBEFORE(_xlpm.raw,"|",-1,,,_xlpm.raw),"tr|",,,,_xlfn.TEXTBEFORE(_xlpm.raw,"|",-1,,,_xlpm.raw))))</f>
        <v>A0A2T0AJL6</v>
      </c>
      <c r="AA557">
        <f>_xlfn.XLOOKUP(Z557,[1]!UniprotIFO[Entry],[1]!UniprotIFO[Mass],"")</f>
        <v>48243</v>
      </c>
      <c r="AB557" t="str">
        <f>_xlfn.XLOOKUP(Z557,[1]!UniprotIFO[Entry],[1]!UniprotIFO[Sequence],"")</f>
        <v>MASAVSSSLRQRNPTSSTSSSRDLHLHSHGSGDHMHSHGHSHGHGHGGHSHGIEETQQLSSAFASLRNPSQLDPGSRITLVGLVANVGLTALKGVAGYVLASSALLADAAHSGSDLIADVVTLASYRIGRWEPSARYPYGYGKFESLGSLVVSFLLFATAAGIGLHSYHHLLLSLATIPSIPPELLASLDFLPHGHVHGPEASHSDTPSTDGIVDARAMYFAAASIVIKEWLYRATLKVARQQHSNVLLANAYHHRSDSLGSLVALIAIGAARVGYPMLDPLGGLVVSGMIAKQGWDVGKEALGGLVDQVTDEKVQPSVYEAIRGLSAHSGSIEAWKDERVKKGGILPSTTSSTSDEILHPTPSSPSSSSEEPGTLPILSIPSIRLFASGPSLLIDIELVLPSSLSLREANQIERAVGRRVREVVGEERVREVVVRLKAEEEERAEGEEGGKKEE</v>
      </c>
      <c r="AC557" s="6" cm="1">
        <f t="array" ref="AC557">SUMPRODUCT((LEN(AB557)-LEN(SUBSTITUTE(AB557,{"A";"C";"D";"E";"F";"G";"H";"I";"K";"L";"M";"N";"P";"Q";"R";"S";"T";"V";"W";"Y"},""))),{72.08;104.14;115.08;129.11;148.17;58.05;138.14;114.16;130.18;114.16;132.2;115.1;98.12;129.13;158.19;88.08;102.1;100.13;187.21;164.17})/1000</f>
        <v>48.668959999999991</v>
      </c>
      <c r="AD557" s="6">
        <f t="shared" si="16"/>
        <v>8.3056478405315615E-21</v>
      </c>
      <c r="AE557" s="6">
        <f t="shared" si="17"/>
        <v>4.0422724252491687E-19</v>
      </c>
    </row>
    <row r="558" spans="1:31" x14ac:dyDescent="0.2">
      <c r="A558" t="s">
        <v>1606</v>
      </c>
      <c r="B558" t="s">
        <v>1608</v>
      </c>
      <c r="C558" t="s">
        <v>1607</v>
      </c>
      <c r="D558">
        <v>4</v>
      </c>
      <c r="E558">
        <v>4</v>
      </c>
      <c r="F558" t="s">
        <v>56688</v>
      </c>
      <c r="G558" t="s">
        <v>18215</v>
      </c>
      <c r="H558" t="s">
        <v>18216</v>
      </c>
      <c r="I558" t="s">
        <v>18217</v>
      </c>
      <c r="J558" t="s">
        <v>18218</v>
      </c>
      <c r="K558" t="s">
        <v>18219</v>
      </c>
      <c r="L558" t="s">
        <v>18220</v>
      </c>
      <c r="M558" t="s">
        <v>18221</v>
      </c>
      <c r="N558" t="s">
        <v>18222</v>
      </c>
      <c r="O558" t="s">
        <v>18223</v>
      </c>
      <c r="P558" t="s">
        <v>18224</v>
      </c>
      <c r="Q558" t="s">
        <v>18225</v>
      </c>
      <c r="R558" t="s">
        <v>18226</v>
      </c>
      <c r="S558" t="s">
        <v>18227</v>
      </c>
      <c r="T558" t="s">
        <v>18228</v>
      </c>
      <c r="U558" t="s">
        <v>18229</v>
      </c>
      <c r="V558" t="s">
        <v>18230</v>
      </c>
      <c r="W558" t="s">
        <v>18231</v>
      </c>
      <c r="X558" t="s">
        <v>18232</v>
      </c>
      <c r="Z558" t="str" cm="1">
        <f t="array" ref="Z558">_xlfn.LET(_xlpm.raw,_xlfn.XLOOKUP(_xlfn.TEXTBEFORE(A558,";",,,,A558),_xlfn.ANCHORARRAY([2]summary!$O$4),_xlfn.CHOOSECOLS(_xlfn.ANCHORARRAY([2]summary!$K$4),1),""),IF(_xlpm.raw="","",_xlfn.TEXTAFTER(_xlfn.TEXTBEFORE(_xlpm.raw,"|",-1,,,_xlpm.raw),"tr|",,,,_xlfn.TEXTBEFORE(_xlpm.raw,"|",-1,,,_xlpm.raw))))</f>
        <v>A0A2S9ZVP7</v>
      </c>
      <c r="AA558">
        <f>_xlfn.XLOOKUP(Z558,[1]!UniprotIFO[Entry],[1]!UniprotIFO[Mass],"")</f>
        <v>73088</v>
      </c>
      <c r="AB558" t="str">
        <f>_xlfn.XLOOKUP(Z558,[1]!UniprotIFO[Entry],[1]!UniprotIFO[Sequence],"")</f>
        <v>MASIDPPTHLLVALCTVPLASLSATLANPPVHDTLCALLAHSKPSSTDTQQRQLLHAVVARAAPLKGALAGPQGIRLLALYLAAFLSTNAKAAQKVVEDALAANVRLTEQVRSMGGGAVGEVLGAKEGGDAARTVLALVRGTFGCFSPTAAGAKGGEAARQVLEALVGAYERLASSQSDSLRLDVLETSHALLKTVSAALTSSTNASTSSTALEAIRSLLLILLPSSRPPTALARALQVHYSLSSALTEGVQGSVGPVARQVKDLIGGLKRAATGDEAEKEEREWVARLAKETKVGGAAERDVGLGTRDKEEGVTRAAATNGKQKAEEGVDAAEKEAEIASAISHLLDLFPHLSSPFLRACLTHPTFTAATLEATTERVVAALLDDAPLPPDLARLRDGPAASEPAPTPALTSQAAAPQAERRNIYDDDRLFSRGTLLVGGKDRKLASHNKATPPSLQLDESLKASIIALAEAPSSDEEEEEEGEAFLEDGAEDGGARVRVGDGEPKDQTDEDEEGDDVEMGDGPQGGGTAAGSSAPTTASRSSVYSPATVLTLESTYLRSPALFNRDAATRRGKERKALRDKTGLGDEQIEGWKVMLERDPKKLQKLADKHTDLAATSNHPASQRSAKPPPSSDSQASPSNAPHQQEQQQQRGPPRSGGDSSRGGGRGRGRSDGGRKTSDRATRGRDKKLAKFLGAGGGGAA</v>
      </c>
      <c r="AC558" s="6" cm="1">
        <f t="array" ref="AC558">SUMPRODUCT((LEN(AB558)-LEN(SUBSTITUTE(AB558,{"A";"C";"D";"E";"F";"G";"H";"I";"K";"L";"M";"N";"P";"Q";"R";"S";"T";"V";"W";"Y"},""))),{72.08;104.14;115.08;129.11;148.17;58.05;138.14;114.16;130.18;114.16;132.2;115.1;98.12;129.13;158.19;88.08;102.1;100.13;187.21;164.17})/1000</f>
        <v>73.763069999999999</v>
      </c>
      <c r="AD558" s="6">
        <f t="shared" si="16"/>
        <v>6.6445182724252495E-21</v>
      </c>
      <c r="AE558" s="6">
        <f t="shared" si="17"/>
        <v>4.9012006644518277E-19</v>
      </c>
    </row>
    <row r="559" spans="1:31" x14ac:dyDescent="0.2">
      <c r="A559" t="s">
        <v>1609</v>
      </c>
      <c r="B559" t="s">
        <v>1611</v>
      </c>
      <c r="C559" t="s">
        <v>1610</v>
      </c>
      <c r="D559">
        <v>17</v>
      </c>
      <c r="E559">
        <v>17</v>
      </c>
      <c r="F559" t="s">
        <v>56689</v>
      </c>
      <c r="G559" t="s">
        <v>18233</v>
      </c>
      <c r="H559" t="s">
        <v>18234</v>
      </c>
      <c r="I559" t="s">
        <v>18235</v>
      </c>
      <c r="J559" t="s">
        <v>18236</v>
      </c>
      <c r="K559" t="s">
        <v>18237</v>
      </c>
      <c r="L559" t="s">
        <v>18238</v>
      </c>
      <c r="M559" t="s">
        <v>18239</v>
      </c>
      <c r="N559" t="s">
        <v>18240</v>
      </c>
      <c r="O559" t="s">
        <v>18241</v>
      </c>
      <c r="P559" t="s">
        <v>13113</v>
      </c>
      <c r="Q559" t="s">
        <v>18242</v>
      </c>
      <c r="R559" t="s">
        <v>18243</v>
      </c>
      <c r="S559" t="s">
        <v>18244</v>
      </c>
      <c r="T559" t="s">
        <v>18245</v>
      </c>
      <c r="U559" t="s">
        <v>18246</v>
      </c>
      <c r="V559" t="s">
        <v>18247</v>
      </c>
      <c r="W559" t="s">
        <v>18248</v>
      </c>
      <c r="X559" t="s">
        <v>18249</v>
      </c>
      <c r="Z559" t="str" cm="1">
        <f t="array" ref="Z559">_xlfn.LET(_xlpm.raw,_xlfn.XLOOKUP(_xlfn.TEXTBEFORE(A559,";",,,,A559),_xlfn.ANCHORARRAY([2]summary!$O$4),_xlfn.CHOOSECOLS(_xlfn.ANCHORARRAY([2]summary!$K$4),1),""),IF(_xlpm.raw="","",_xlfn.TEXTAFTER(_xlfn.TEXTBEFORE(_xlpm.raw,"|",-1,,,_xlpm.raw),"tr|",,,,_xlfn.TEXTBEFORE(_xlpm.raw,"|",-1,,,_xlpm.raw))))</f>
        <v>A0A0K3CL88</v>
      </c>
      <c r="AA559">
        <f>_xlfn.XLOOKUP(Z559,[1]!UniprotIFO[Entry],[1]!UniprotIFO[Mass],"")</f>
        <v>28112</v>
      </c>
      <c r="AB559" t="str">
        <f>_xlfn.XLOOKUP(Z559,[1]!UniprotIFO[Entry],[1]!UniprotIFO[Sequence],"")</f>
        <v>MSSQTPLVPETLLKKRKSTEKSREEKRAAALEARKVRKAKRAVIFKRAEQYVNEYNKKEREEIRLRRQAKANGDFYVPAQPKVYFVMRIKGINNIAPKPRKILQLLRLLQINNGVFVKVTKATSEMLLRVEPYITYGEPNLKTIRELVYKRGYGKVNRQRVPLSSNAVIEENLGKYGILSIEDVVHEIATVGPHFREVSNFLWPFKLSNPNGGSRPRKFKQFIEGGELGKREAFINDLVRKCN</v>
      </c>
      <c r="AC559" s="6" cm="1">
        <f t="array" ref="AC559">SUMPRODUCT((LEN(AB559)-LEN(SUBSTITUTE(AB559,{"A";"C";"D";"E";"F";"G";"H";"I";"K";"L";"M";"N";"P";"Q";"R";"S";"T";"V";"W";"Y"},""))),{72.08;104.14;115.08;129.11;148.17;58.05;138.14;114.16;130.18;114.16;132.2;115.1;98.12;129.13;158.19;88.08;102.1;100.13;187.21;164.17})/1000</f>
        <v>28.362680000000001</v>
      </c>
      <c r="AD559" s="6">
        <f t="shared" si="16"/>
        <v>2.823920265780731E-20</v>
      </c>
      <c r="AE559" s="6">
        <f t="shared" si="17"/>
        <v>8.0093946843853827E-19</v>
      </c>
    </row>
    <row r="560" spans="1:31" x14ac:dyDescent="0.2">
      <c r="A560" t="s">
        <v>1612</v>
      </c>
      <c r="B560" t="s">
        <v>1614</v>
      </c>
      <c r="C560" t="s">
        <v>1613</v>
      </c>
      <c r="D560">
        <v>4</v>
      </c>
      <c r="E560">
        <v>4</v>
      </c>
      <c r="F560" t="s">
        <v>56690</v>
      </c>
      <c r="G560" t="s">
        <v>18250</v>
      </c>
      <c r="H560" t="s">
        <v>18251</v>
      </c>
      <c r="I560" t="s">
        <v>18252</v>
      </c>
      <c r="J560" t="s">
        <v>18253</v>
      </c>
      <c r="K560" t="s">
        <v>18254</v>
      </c>
      <c r="L560" t="s">
        <v>18255</v>
      </c>
      <c r="M560" t="s">
        <v>18256</v>
      </c>
      <c r="N560" t="s">
        <v>18257</v>
      </c>
      <c r="O560" t="s">
        <v>18258</v>
      </c>
      <c r="P560" t="s">
        <v>14075</v>
      </c>
      <c r="Q560" t="s">
        <v>18259</v>
      </c>
      <c r="R560" t="s">
        <v>18260</v>
      </c>
      <c r="S560" t="s">
        <v>18261</v>
      </c>
      <c r="T560" t="s">
        <v>18262</v>
      </c>
      <c r="U560" t="s">
        <v>18263</v>
      </c>
      <c r="V560" t="s">
        <v>18264</v>
      </c>
      <c r="W560" t="s">
        <v>18265</v>
      </c>
      <c r="X560" t="s">
        <v>18266</v>
      </c>
      <c r="Y560" t="s">
        <v>59032</v>
      </c>
      <c r="Z560" t="str" cm="1">
        <f t="array" ref="Z560">_xlfn.LET(_xlpm.raw,_xlfn.XLOOKUP(_xlfn.TEXTBEFORE(A560,";",,,,A560),_xlfn.ANCHORARRAY([2]summary!$O$4),_xlfn.CHOOSECOLS(_xlfn.ANCHORARRAY([2]summary!$K$4),1),""),IF(_xlpm.raw="","",_xlfn.TEXTAFTER(_xlfn.TEXTBEFORE(_xlpm.raw,"|",-1,,,_xlpm.raw),"tr|",,,,_xlfn.TEXTBEFORE(_xlpm.raw,"|",-1,,,_xlpm.raw))))</f>
        <v>A0A2S9ZVQ0</v>
      </c>
      <c r="AA560">
        <f>_xlfn.XLOOKUP(Z560,[1]!UniprotIFO[Entry],[1]!UniprotIFO[Mass],"")</f>
        <v>310895</v>
      </c>
      <c r="AB560" t="str">
        <f>_xlfn.XLOOKUP(Z560,[1]!UniprotIFO[Entry],[1]!UniprotIFO[Sequence],"")</f>
        <v>MPALDQFLADIGAGSLSQAVQLPPPGADAEGPAAKLHKRLDEEIIATNDKTLDLLKENWDDFSTQLKTGDELIAKLEQEERDLKSLEEEVDGPDAFLPPLVAHLEQQQNLAASHLLSTASVSLLSALLAFHTTTSTLASATTSGALTSAVDALRQVTSAVEEGAEEWIEQTDVWKSLVRWAGEEDSRLEAALQTALESCFDISQASPRNGDKATLTLRERVTAAPNGPHLNVQEVLSGLEEIAEITGRPSQIEGFLARLAKQILRHFVAPYLEANGGLRKGAKVAFSFEEPSDGVHVATLGPSDEEEHDTIAGLSSFLAFFTSHSSLFPSDNSQPSRYAATLTAHLTPSLQSHLISSHLAPNLPSSTSDFTAYLSLLSAASDFESTFLSQHHLFAFLPASTRQEGHEVEEQRVIRSWAGRVPHHWARHVGDAALSRIRNVVKGWDWAEGEMVEVEVREEEEMLGLLLGLGLADDDDEDAIKKLPRELVLQTVPRGAKREMTKEEALAPKPPRPRTPTPPPPKPPIVSPPPPPELGAPEAAPKPTLKRGKLGAAKIAAPLPPRSPSPPPLFQGGDAPTEAFDAGPAAESSYVPSAEPIVEDAADEPVAPPAQVEDAQPATFEAHPLDLDAVEAPTPQIDETFEPFEAPAPTAAGIETTADQADPDDPVQPHEYRAQVHEGVGEEEEVKKEEEDGADVALNDVEQMREEEKPQASAEAEREDQADSAHVDEMLEDSQDFAHGGEEEKPVIKEESVEPQIPPTPRPPRTQAVASSWFDDQSQAYQPEPYQPEAYQPDSYQPEPYQPEPYQPEPYQPEAYQPDSYQAEPYEPEPSYQPYSPYEPEQQPQLDSDYAREEEADIKSFEVPDQHDPADDFYGHHASNAVAPTYSPVTDAEIAEASQTEPQSNAPDVSTQQTYQSEENAPHLPGHGSYDQSGESAPQLRATYDEEEDPYADEQQQWWSYEPTSEADNNVATSESVSEDSVPSTEAYDPYAPSATALDTHEPPSHDDFFSPHQESRPAPEQQHESHAPQQGYASYDAGSYDPYAPTQADAPSPPIHTEDQRNAYSAPPSQADVYTPSSAPAPPPPSTVAPPPPASSAPPPPKASGSAPPRSSASKRRVFATDGLPTPPIASAPVQPPQAFSPPSQPPRTIVSPPPEDQQASYVPMVPSAPVEPVPPLRQAAPASAPSTRPSSAGFSRSLPGRPSSAQRQDGPILNHIQQRFVSPPPTIANPYVPMSLPPSAQPQVASSSSYIPANDPLFADLLGGSKNSSRPAANYFVPDPPGPPQRSSSASSHSSRSAPQNQQHPSYPSQYPSAGYDYQPQHQQQSYAPQQQQQPYAAQGHGDSFVPSYNGYEQDSYSPYGYEPQQHSAMRLRGGGEGDFEEDEDEDIDEDQCHVVLRLRGGADLGDMDEDDGNRSADDWGFGDDASPDGGDDDGWGFGDEDVVPPTPPSPLPTSQPRPGVIAASKSATEPPKPSITRHVPSASISSATSASTISPRSRPSSYVYSSAVAAPSRPVSLAPPPPEEQAEEVGDEAWGFDDELEAPSPASEPAHISAVSSPEAHPPPGQPQSTNVAEDPSAPPAIALPAAPHLEAEVQAPETGGVDEWGFDADEIGDEGEQQPPPADELMVAEDAEELLDYERAMESNEGVRASPPPAAVADEVVDAEAAPFVEPTSPVAPLAQDAPADAEVLQDDGWGLDDREEASLIATSESEPVAPAEAPIETSDTLIGSISLPPAPLDDGPNDEPDAPQPKLDAFPLENAPEEQQEDDSAAAQSAPLSPDAQLQQEVRETAEAPELETEGPMKTRDSLSAAPPPAEPSALNASAEDIDEPFPAIPHPEEPHTPRIATPLPHHDAEQPSSASIATEQSLFDIAAGPVEDAAVVAGGEDEDGWGLTPEDEGAQGALAATDSFLADRKEADAQDDVFPAVPAVIEHAVMPDDSDFADFDAPQVSEATRSHGWEPLEDPGQQISSPPLSRVHSVDHDHEDVPVFADSVNVEPFAQEQVALPSSGSTPHQPHKASISSPELIDHADAWDIDGEGAEALEASEEAEEAYDGVHDSTVQHELDRPTQRDESAIQHEAMRPIVDDAVVVPGILLPAQDAHPQQRTFTPPPTFLPDNDAAPLDSQDDAAAVDDEGGAEVLDEPDFEAQEGPEPIEGESTVQHQSQRSVALADDMPHEPIAAEEVQPQQHTFSPPLESLPHEKDAVEGWDLDEEAHDGAAVLEHDPPIDVEQSAPPVPGESAVQHVAERHVVPAVGDTAEVLPAELLQPERHTFSPSPTSVPHEEQATTSPPEPADDDAGSDDPWDLEPVEPEPETVSAAAPAAESLDADEDAAHVETQAQQHESDVVGDSTLFADTALLATIPRDSAEGHTSADLAPTASQPTTAPPADDTSVTPPSEPTSVVQHIEERPIAPESVKSDLAALDSQPQQHTFDIARGAVPSPSAKDREVDQAVQTSTSASASGDEWSWDDLQDSSSSHHTPATLAKLPSASEVQPPEAPEMQEPTETQEEPAVARDPPAHTSSKSIDEWKWDGDDTADLASGPVTQAAPPYSNGAGAADSTPAPAEPAEPSPPPVRREKMMVSKRSREIVKIAQGVLLEACHVADPSFEHPDFSVAVAPLLQTFVSLLSLYRATAAVHNSNLLASVPAIGMQFANDAEWIGREVERIWREASEGKDLQVTAKQAREVELAFQSTRQLGRDTRRKQIAIQRAALMESLDEANGFLRTSDDAHFAACERALQQVTHTLHRLSLVWKPVMTPTALYTTLGGLVNEVLLRVLDEIEDQTDISEAESVRLNKLCKMLHELESLFDGSETTAGREVPVWYKFCFLSELLEASMADIMFLFDHSHLVDFSPQEIVKLIRALFADSPLRNQNIEKIITQGHPAAPPEEEDW</v>
      </c>
      <c r="AC560" s="6" cm="1">
        <f t="array" ref="AC560">SUMPRODUCT((LEN(AB560)-LEN(SUBSTITUTE(AB560,{"A";"C";"D";"E";"F";"G";"H";"I";"K";"L";"M";"N";"P";"Q";"R";"S";"T";"V";"W";"Y"},""))),{72.08;104.14;115.08;129.11;148.17;58.05;138.14;114.16;130.18;114.16;132.2;115.1;98.12;129.13;158.19;88.08;102.1;100.13;187.21;164.17})/1000</f>
        <v>313.39915999999999</v>
      </c>
      <c r="AD560" s="6">
        <f t="shared" si="16"/>
        <v>6.6445182724252495E-21</v>
      </c>
      <c r="AE560" s="6">
        <f t="shared" si="17"/>
        <v>2.0823864451827242E-18</v>
      </c>
    </row>
    <row r="561" spans="1:31" x14ac:dyDescent="0.2">
      <c r="A561" t="s">
        <v>1615</v>
      </c>
      <c r="B561" t="s">
        <v>1617</v>
      </c>
      <c r="C561" t="s">
        <v>1616</v>
      </c>
      <c r="D561">
        <v>6</v>
      </c>
      <c r="E561">
        <v>6</v>
      </c>
      <c r="F561" t="s">
        <v>56691</v>
      </c>
      <c r="G561" t="s">
        <v>18267</v>
      </c>
      <c r="H561" t="s">
        <v>18268</v>
      </c>
      <c r="I561" t="s">
        <v>18269</v>
      </c>
      <c r="J561" t="s">
        <v>18270</v>
      </c>
      <c r="K561" t="s">
        <v>18271</v>
      </c>
      <c r="L561" t="s">
        <v>18272</v>
      </c>
      <c r="M561" t="s">
        <v>18273</v>
      </c>
      <c r="N561" t="s">
        <v>18274</v>
      </c>
      <c r="O561" t="s">
        <v>18275</v>
      </c>
      <c r="P561" t="s">
        <v>18276</v>
      </c>
      <c r="Q561" t="s">
        <v>11550</v>
      </c>
      <c r="R561" t="s">
        <v>18277</v>
      </c>
      <c r="S561" t="s">
        <v>18278</v>
      </c>
      <c r="T561" t="s">
        <v>18279</v>
      </c>
      <c r="U561" t="s">
        <v>18280</v>
      </c>
      <c r="V561" t="s">
        <v>18281</v>
      </c>
      <c r="W561" t="s">
        <v>18282</v>
      </c>
      <c r="X561" t="s">
        <v>18283</v>
      </c>
      <c r="Y561" t="s">
        <v>58906</v>
      </c>
      <c r="Z561" t="str" cm="1">
        <f t="array" ref="Z561">_xlfn.LET(_xlpm.raw,_xlfn.XLOOKUP(_xlfn.TEXTBEFORE(A561,";",,,,A561),_xlfn.ANCHORARRAY([2]summary!$O$4),_xlfn.CHOOSECOLS(_xlfn.ANCHORARRAY([2]summary!$K$4),1),""),IF(_xlpm.raw="","",_xlfn.TEXTAFTER(_xlfn.TEXTBEFORE(_xlpm.raw,"|",-1,,,_xlpm.raw),"tr|",,,,_xlfn.TEXTBEFORE(_xlpm.raw,"|",-1,,,_xlpm.raw))))</f>
        <v>A0A0K3CLZ4</v>
      </c>
      <c r="AA561">
        <f>_xlfn.XLOOKUP(Z561,[1]!UniprotIFO[Entry],[1]!UniprotIFO[Mass],"")</f>
        <v>30514</v>
      </c>
      <c r="AB561" t="str">
        <f>_xlfn.XLOOKUP(Z561,[1]!UniprotIFO[Entry],[1]!UniprotIFO[Sequence],"")</f>
        <v>MQSTRTALRTLHAASRALPSAAPAHAQSLIASTRQPQQVRHISFGFDVLRNLLPKRQKKAQPTEKPAEGVAAAEVPKASAQEKVEEKGLFDVATEEEDVREAQGRFGLAPKPKKQATYHKSSTANFKTSRRRLADLSRLIAGRTADEAILQLQASQKKNAPRLLSMVALARDHAMAKGLRREKLVIAQSWVTKGVYLKRLDIKGRGRFGIKHHPSAKLHVLLAEGRTEEERRREKKQEQWRKKIRNSTEAPGFALATRARPLINNKGAQWKW</v>
      </c>
      <c r="AC561" s="6" cm="1">
        <f t="array" ref="AC561">SUMPRODUCT((LEN(AB561)-LEN(SUBSTITUTE(AB561,{"A";"C";"D";"E";"F";"G";"H";"I";"K";"L";"M";"N";"P";"Q";"R";"S";"T";"V";"W";"Y"},""))),{72.08;104.14;115.08;129.11;148.17;58.05;138.14;114.16;130.18;114.16;132.2;115.1;98.12;129.13;158.19;88.08;102.1;100.13;187.21;164.17})/1000</f>
        <v>30.798139999999997</v>
      </c>
      <c r="AD561" s="6">
        <f t="shared" si="16"/>
        <v>9.9667774086378735E-21</v>
      </c>
      <c r="AE561" s="6">
        <f t="shared" si="17"/>
        <v>3.0695820598006639E-19</v>
      </c>
    </row>
    <row r="562" spans="1:31" x14ac:dyDescent="0.2">
      <c r="A562" t="s">
        <v>1618</v>
      </c>
      <c r="B562" t="s">
        <v>1620</v>
      </c>
      <c r="C562" t="s">
        <v>1619</v>
      </c>
      <c r="D562">
        <v>10</v>
      </c>
      <c r="E562">
        <v>10</v>
      </c>
      <c r="F562" t="s">
        <v>56692</v>
      </c>
      <c r="G562" t="s">
        <v>18284</v>
      </c>
      <c r="H562" t="s">
        <v>18285</v>
      </c>
      <c r="I562" t="s">
        <v>18286</v>
      </c>
      <c r="J562" t="s">
        <v>18287</v>
      </c>
      <c r="K562" t="s">
        <v>18288</v>
      </c>
      <c r="L562" t="s">
        <v>18289</v>
      </c>
      <c r="M562" t="s">
        <v>18290</v>
      </c>
      <c r="N562" t="s">
        <v>14921</v>
      </c>
      <c r="O562" t="s">
        <v>18291</v>
      </c>
      <c r="P562" t="s">
        <v>18292</v>
      </c>
      <c r="Q562" t="s">
        <v>18293</v>
      </c>
      <c r="R562" t="s">
        <v>18294</v>
      </c>
      <c r="S562" t="s">
        <v>18295</v>
      </c>
      <c r="T562" t="s">
        <v>18296</v>
      </c>
      <c r="U562" t="s">
        <v>18297</v>
      </c>
      <c r="V562" t="s">
        <v>18298</v>
      </c>
      <c r="W562" t="s">
        <v>18299</v>
      </c>
      <c r="X562" t="s">
        <v>18300</v>
      </c>
      <c r="Z562" t="str" cm="1">
        <f t="array" ref="Z562">_xlfn.LET(_xlpm.raw,_xlfn.XLOOKUP(_xlfn.TEXTBEFORE(A562,";",,,,A562),_xlfn.ANCHORARRAY([2]summary!$O$4),_xlfn.CHOOSECOLS(_xlfn.ANCHORARRAY([2]summary!$K$4),1),""),IF(_xlpm.raw="","",_xlfn.TEXTAFTER(_xlfn.TEXTBEFORE(_xlpm.raw,"|",-1,,,_xlpm.raw),"tr|",,,,_xlfn.TEXTBEFORE(_xlpm.raw,"|",-1,,,_xlpm.raw))))</f>
        <v>A0A2T0A2I0</v>
      </c>
      <c r="AA562">
        <f>_xlfn.XLOOKUP(Z562,[1]!UniprotIFO[Entry],[1]!UniprotIFO[Mass],"")</f>
        <v>66396</v>
      </c>
      <c r="AB562" t="str">
        <f>_xlfn.XLOOKUP(Z562,[1]!UniprotIFO[Entry],[1]!UniprotIFO[Sequence],"")</f>
        <v>MVWLFQSTRFKRERASAAMADTAPSPPADSQPSTSSRTTPREHAAKAFAPEDVPVPPVTLRGPLIPTTATLDPVPPRLSPEPSSPPQPPTGPPATDELPAPSPPPETVQPQGEIAAAGVEIVLGEDEQKDAAAWQRERIERKLRGEYERAGRHLAEIVNDNLDAPLRLNAIRILGAPSTRPSFLSRIFAPYLAPLPPPSFLAATFSPDSSAHAPPSKQTLRSLLHATRDLTATLEKFDIYRGIEASLERSDSVLSEKEDVDIVLRVREAPKYFLRTSTDVGDGEGNASATAKIRNAFGGAETIEGNVSFGTRTKSAFQVKLNTPVNSSTTTHADLSIFSAQRDLNFYASCHEATKGAMARLRTLSPLGYHEFAYEAVLRQIGDLAPTASMSMRNAAGPTVKSSISHTFTRDTRDDPFVATRGHYLRLRQEFAGLGGDAQFVKAEQEGSISRSLGGGYSASLSARSGLLLPLSRSGTSFFPDRYHLGGPSSVRHFRLNTMGPKDLGDYLGGDAFYAIGASLLTPFKVPTPWRKGEGEKWWSSENLKGHFWVNGGKLVGTGQPYSSLLNTPPSLTCGVGLMYRHSLVRIEANVGVPLVQTQGEGGVKGFQFGLGLSFL</v>
      </c>
      <c r="AC562" s="6" cm="1">
        <f t="array" ref="AC562">SUMPRODUCT((LEN(AB562)-LEN(SUBSTITUTE(AB562,{"A";"C";"D";"E";"F";"G";"H";"I";"K";"L";"M";"N";"P";"Q";"R";"S";"T";"V";"W";"Y"},""))),{72.08;104.14;115.08;129.11;148.17;58.05;138.14;114.16;130.18;114.16;132.2;115.1;98.12;129.13;158.19;88.08;102.1;100.13;187.21;164.17})/1000</f>
        <v>66.996280000000013</v>
      </c>
      <c r="AD562" s="6">
        <f t="shared" si="16"/>
        <v>1.6611295681063123E-20</v>
      </c>
      <c r="AE562" s="6">
        <f t="shared" si="17"/>
        <v>1.1128950166112958E-18</v>
      </c>
    </row>
    <row r="563" spans="1:31" x14ac:dyDescent="0.2">
      <c r="A563" t="s">
        <v>1621</v>
      </c>
      <c r="B563" t="s">
        <v>1623</v>
      </c>
      <c r="C563" t="s">
        <v>1622</v>
      </c>
      <c r="D563">
        <v>4</v>
      </c>
      <c r="E563">
        <v>4</v>
      </c>
      <c r="F563" t="s">
        <v>56693</v>
      </c>
      <c r="G563" t="s">
        <v>18301</v>
      </c>
      <c r="H563" t="s">
        <v>18302</v>
      </c>
      <c r="I563" t="s">
        <v>18303</v>
      </c>
      <c r="J563" t="s">
        <v>18304</v>
      </c>
      <c r="K563" t="s">
        <v>18305</v>
      </c>
      <c r="L563" t="s">
        <v>18306</v>
      </c>
      <c r="M563" t="s">
        <v>18307</v>
      </c>
      <c r="N563" t="s">
        <v>18308</v>
      </c>
      <c r="O563" t="s">
        <v>18309</v>
      </c>
      <c r="P563" t="s">
        <v>18310</v>
      </c>
      <c r="Q563" t="s">
        <v>18311</v>
      </c>
      <c r="R563" t="s">
        <v>18312</v>
      </c>
      <c r="S563" t="s">
        <v>18313</v>
      </c>
      <c r="T563" t="s">
        <v>18314</v>
      </c>
      <c r="U563" t="s">
        <v>18315</v>
      </c>
      <c r="V563" t="s">
        <v>18316</v>
      </c>
      <c r="W563" t="s">
        <v>18317</v>
      </c>
      <c r="X563" t="s">
        <v>18318</v>
      </c>
      <c r="Y563" t="s">
        <v>59033</v>
      </c>
      <c r="Z563" t="str" cm="1">
        <f t="array" ref="Z563">_xlfn.LET(_xlpm.raw,_xlfn.XLOOKUP(_xlfn.TEXTBEFORE(A563,";",,,,A563),_xlfn.ANCHORARRAY([2]summary!$O$4),_xlfn.CHOOSECOLS(_xlfn.ANCHORARRAY([2]summary!$K$4),1),""),IF(_xlpm.raw="","",_xlfn.TEXTAFTER(_xlfn.TEXTBEFORE(_xlpm.raw,"|",-1,,,_xlpm.raw),"tr|",,,,_xlfn.TEXTBEFORE(_xlpm.raw,"|",-1,,,_xlpm.raw))))</f>
        <v>A0A0K3CPG4</v>
      </c>
      <c r="AA563">
        <f>_xlfn.XLOOKUP(Z563,[1]!UniprotIFO[Entry],[1]!UniprotIFO[Mass],"")</f>
        <v>64583</v>
      </c>
      <c r="AB563" t="str">
        <f>_xlfn.XLOOKUP(Z563,[1]!UniprotIFO[Entry],[1]!UniprotIFO[Sequence],"")</f>
        <v>MDDRIPLPADTNVVPPRYRPIISREWASDYPTYYAEFEEIYWMFDGWDALADELYADWLLYMAEAKRVRAEIEEMWKGKKTFAEAARQAAHETWLYEENKRLYDLGGKLKERLEGPGASLNTGSRESPERVALAQRQIAAFDCFSISHVLSIASTQYSYRGVPSPCRMTFDGPASLTALSLHFFLPAIEAPCASPPSLPHMMASFGRLCFALTSSARFVVSFLVAASLRKVDLPLLTRYFASHRSRMARWLASTALLAAAASSLARAAIVVRDGKLSLIDAVGASAVATTAFTSDSPSPLPARQLSPTDALKLSFTVLNDSAPFAPQQAAVLVQPVNEEERKQPGRDWTSWVKVRQNSGKARWDLDLPKHWEVERYKPMPEIQWTFREGEKKVNKVLALGGTAVVLAPWLVLLVAVGSGALSSSTHTKLTSPLPRQLRYILPSLHLSSSPLIHTFLASLTALELLFIVYWVQLRLIPTLPIFLGLGAWNAWIGRRALGEVRRRRIAREEKEAGKKVEGLKLSSPPCLPWSPLYGLCSSLSLTLAETRHAVNITFLQGKIDHDPPAPPGKGGRQKRATAAKPAS</v>
      </c>
      <c r="AC563" s="6" cm="1">
        <f t="array" ref="AC563">SUMPRODUCT((LEN(AB563)-LEN(SUBSTITUTE(AB563,{"A";"C";"D";"E";"F";"G";"H";"I";"K";"L";"M";"N";"P";"Q";"R";"S";"T";"V";"W";"Y"},""))),{72.08;104.14;115.08;129.11;148.17;58.05;138.14;114.16;130.18;114.16;132.2;115.1;98.12;129.13;158.19;88.08;102.1;100.13;187.21;164.17})/1000</f>
        <v>65.162239999999997</v>
      </c>
      <c r="AD563" s="6">
        <f t="shared" si="16"/>
        <v>6.6445182724252495E-21</v>
      </c>
      <c r="AE563" s="6">
        <f t="shared" si="17"/>
        <v>4.3297169435215948E-19</v>
      </c>
    </row>
    <row r="564" spans="1:31" x14ac:dyDescent="0.2">
      <c r="A564" t="s">
        <v>1624</v>
      </c>
      <c r="B564" t="s">
        <v>1626</v>
      </c>
      <c r="C564" t="s">
        <v>1625</v>
      </c>
      <c r="D564">
        <v>12</v>
      </c>
      <c r="E564">
        <v>12</v>
      </c>
      <c r="F564" t="s">
        <v>56694</v>
      </c>
      <c r="G564" t="s">
        <v>9083</v>
      </c>
      <c r="H564" t="s">
        <v>18319</v>
      </c>
      <c r="I564" t="s">
        <v>18320</v>
      </c>
      <c r="J564" t="s">
        <v>18321</v>
      </c>
      <c r="K564" t="s">
        <v>18322</v>
      </c>
      <c r="L564" t="s">
        <v>18323</v>
      </c>
      <c r="M564" t="s">
        <v>18324</v>
      </c>
      <c r="N564" t="s">
        <v>18325</v>
      </c>
      <c r="O564" t="s">
        <v>18326</v>
      </c>
      <c r="P564" t="s">
        <v>18327</v>
      </c>
      <c r="Q564" t="s">
        <v>18328</v>
      </c>
      <c r="R564" t="s">
        <v>18329</v>
      </c>
      <c r="S564" t="s">
        <v>18330</v>
      </c>
      <c r="T564" t="s">
        <v>18331</v>
      </c>
      <c r="U564" t="s">
        <v>18332</v>
      </c>
      <c r="V564" t="s">
        <v>18333</v>
      </c>
      <c r="W564" t="s">
        <v>18334</v>
      </c>
      <c r="X564" t="s">
        <v>18335</v>
      </c>
      <c r="Z564" t="str" cm="1">
        <f t="array" ref="Z564">_xlfn.LET(_xlpm.raw,_xlfn.XLOOKUP(_xlfn.TEXTBEFORE(A564,";",,,,A564),_xlfn.ANCHORARRAY([2]summary!$O$4),_xlfn.CHOOSECOLS(_xlfn.ANCHORARRAY([2]summary!$K$4),1),""),IF(_xlpm.raw="","",_xlfn.TEXTAFTER(_xlfn.TEXTBEFORE(_xlpm.raw,"|",-1,,,_xlpm.raw),"tr|",,,,_xlfn.TEXTBEFORE(_xlpm.raw,"|",-1,,,_xlpm.raw))))</f>
        <v>A0A0K3CAL6</v>
      </c>
      <c r="AA564">
        <f>_xlfn.XLOOKUP(Z564,[1]!UniprotIFO[Entry],[1]!UniprotIFO[Mass],"")</f>
        <v>90717</v>
      </c>
      <c r="AB564" t="str">
        <f>_xlfn.XLOOKUP(Z564,[1]!UniprotIFO[Entry],[1]!UniprotIFO[Sequence],"")</f>
        <v>MLSRHLRTHLIVAPSTSVGKSIFSTGLVRASLALGEKVAYLKPVGTGSGDGDDELHLQRFAPQAKTACLFHFDEPVSPHLAVERSAAGLSKAVTKAPTDAEFAAAVGKYARSFAEETAGKRSSLYIETAGGVHSPTLCGTSQLDAFRPLLPPTLLVASAALGGISTTISAYESLMLRGYDVDAVLVFREEYYANYQYFEKWFTERGIRVGVVDQPPEQVTNAAEDAANLEAYYSKLAGSPLQRIVQRLQQIHLDRMSNLATAPRRTLDKVWWPFVQHGLVQNESDVMVIDSAHGDHFSVFATSSPPVEPPTPSSDPSAAPVVPPSQQATSTTAATPSSPPAQSPAHPLLSPVFDGSASWWTQCLGHANPELTLAAAHASGRFGHVMFPTATNLPALELAEKLLATVGEGWADRVFFSDDGSTGMEVALKMALRAYADRERLSPAEGRRLAVLGLKGSYHGDTIGAMDACEGGVYSERVEWYEGRGYWLAAPEVRIEQGKVVVRGKGGRATSYDSLTQLYDVDRRVRDDELARVYREEIEGELQKRLDKGDGIRFGALVLEPVVMGAGGMIFVDPLYQRVLIDVVRTNRQLFPAASPAPSDSATLAATGSTPVWQGLPVIFDEVFVGLHRLGRTTASTFLGSSTKPDIACYAKILTGGLVPMAVTLASDAIFRAFWSDKKVDALLHGHSYTAHAVGCGVANKTLAILDRMEKQGVYDGAKQDWATAASSAEGGAASGVWSLWSSSFVQSVSSHPAVDGVMAIGTVLAIHLKAGDGAGYQSTASETVLRQLRFGAPFDSDPAAAASPSGAPFHIHARPLGNVIYFMSSLNSSAETLRSVEGSIVAALDAKAGAS</v>
      </c>
      <c r="AC564" s="6" cm="1">
        <f t="array" ref="AC564">SUMPRODUCT((LEN(AB564)-LEN(SUBSTITUTE(AB564,{"A";"C";"D";"E";"F";"G";"H";"I";"K";"L";"M";"N";"P";"Q";"R";"S";"T";"V";"W";"Y"},""))),{72.08;104.14;115.08;129.11;148.17;58.05;138.14;114.16;130.18;114.16;132.2;115.1;98.12;129.13;158.19;88.08;102.1;100.13;187.21;164.17})/1000</f>
        <v>91.535640000000015</v>
      </c>
      <c r="AD564" s="6">
        <f t="shared" si="16"/>
        <v>1.9933554817275747E-20</v>
      </c>
      <c r="AE564" s="6">
        <f t="shared" si="17"/>
        <v>1.8246306976744189E-18</v>
      </c>
    </row>
    <row r="565" spans="1:31" x14ac:dyDescent="0.2">
      <c r="A565" t="s">
        <v>1627</v>
      </c>
      <c r="B565" t="s">
        <v>1629</v>
      </c>
      <c r="C565" t="s">
        <v>1628</v>
      </c>
      <c r="D565">
        <v>8</v>
      </c>
      <c r="E565">
        <v>8</v>
      </c>
      <c r="F565" t="s">
        <v>56695</v>
      </c>
      <c r="G565" t="s">
        <v>18336</v>
      </c>
      <c r="H565" t="s">
        <v>18337</v>
      </c>
      <c r="I565" t="s">
        <v>18338</v>
      </c>
      <c r="J565" t="s">
        <v>18339</v>
      </c>
      <c r="K565" t="s">
        <v>18340</v>
      </c>
      <c r="L565" t="s">
        <v>18341</v>
      </c>
      <c r="M565" t="s">
        <v>18342</v>
      </c>
      <c r="N565" t="s">
        <v>18343</v>
      </c>
      <c r="O565" t="s">
        <v>18344</v>
      </c>
      <c r="P565" t="s">
        <v>18345</v>
      </c>
      <c r="Q565" t="s">
        <v>18346</v>
      </c>
      <c r="R565" t="s">
        <v>18347</v>
      </c>
      <c r="S565" t="s">
        <v>18348</v>
      </c>
      <c r="T565" t="s">
        <v>15985</v>
      </c>
      <c r="U565" t="s">
        <v>18349</v>
      </c>
      <c r="V565" t="s">
        <v>18350</v>
      </c>
      <c r="W565" t="s">
        <v>18351</v>
      </c>
      <c r="X565" t="s">
        <v>18352</v>
      </c>
      <c r="Y565" t="s">
        <v>58936</v>
      </c>
      <c r="Z565" t="str" cm="1">
        <f t="array" ref="Z565">_xlfn.LET(_xlpm.raw,_xlfn.XLOOKUP(_xlfn.TEXTBEFORE(A565,";",,,,A565),_xlfn.ANCHORARRAY([2]summary!$O$4),_xlfn.CHOOSECOLS(_xlfn.ANCHORARRAY([2]summary!$K$4),1),""),IF(_xlpm.raw="","",_xlfn.TEXTAFTER(_xlfn.TEXTBEFORE(_xlpm.raw,"|",-1,,,_xlpm.raw),"tr|",,,,_xlfn.TEXTBEFORE(_xlpm.raw,"|",-1,,,_xlpm.raw))))</f>
        <v>A0A2T0A2K0</v>
      </c>
      <c r="AA565">
        <f>_xlfn.XLOOKUP(Z565,[1]!UniprotIFO[Entry],[1]!UniprotIFO[Mass],"")</f>
        <v>33721</v>
      </c>
      <c r="AB565" t="str">
        <f>_xlfn.XLOOKUP(Z565,[1]!UniprotIFO[Entry],[1]!UniprotIFO[Sequence],"")</f>
        <v>MTRTHPFQTVDAFTSSPFSGNPAAVLIFTSSPEDQQLAKDDDLMQKIAAEFNLAETAFCRALVEGKTEGGDEGSPEYEIRWRTPTLEVPLCGHATLASAHVLFTTYHPTATSLTFRTLHSGTLRALRNKSDNSISLDFPAASLLTLEEGHRRRPKIVDAVKAATGLGEESVGKVAWWDAWNGAVVELDAGVDLANLKVDIAATATVGDILLLTQPAPASSGFDIYSRVFARPVGIDEDPVTGAAHTALAVFYLLDPSTASRLPHSSQALSSSTLRAKQVSKRGGELVVVLDQEIKRVELRGQARRVMKGEIEL</v>
      </c>
      <c r="AC565" s="6" cm="1">
        <f t="array" ref="AC565">SUMPRODUCT((LEN(AB565)-LEN(SUBSTITUTE(AB565,{"A";"C";"D";"E";"F";"G";"H";"I";"K";"L";"M";"N";"P";"Q";"R";"S";"T";"V";"W";"Y"},""))),{72.08;104.14;115.08;129.11;148.17;58.05;138.14;114.16;130.18;114.16;132.2;115.1;98.12;129.13;158.19;88.08;102.1;100.13;187.21;164.17})/1000</f>
        <v>34.007749999999994</v>
      </c>
      <c r="AD565" s="6">
        <f t="shared" si="16"/>
        <v>1.3289036544850499E-20</v>
      </c>
      <c r="AE565" s="6">
        <f t="shared" si="17"/>
        <v>4.5193023255813944E-19</v>
      </c>
    </row>
    <row r="566" spans="1:31" x14ac:dyDescent="0.2">
      <c r="A566" t="s">
        <v>1630</v>
      </c>
      <c r="B566" t="s">
        <v>1632</v>
      </c>
      <c r="C566" t="s">
        <v>1631</v>
      </c>
      <c r="D566">
        <v>12</v>
      </c>
      <c r="E566">
        <v>12</v>
      </c>
      <c r="F566" t="s">
        <v>56696</v>
      </c>
      <c r="G566" t="s">
        <v>18353</v>
      </c>
      <c r="H566" t="s">
        <v>18354</v>
      </c>
      <c r="I566" t="s">
        <v>18355</v>
      </c>
      <c r="J566" t="s">
        <v>18356</v>
      </c>
      <c r="K566" t="s">
        <v>18357</v>
      </c>
      <c r="L566" t="s">
        <v>18358</v>
      </c>
      <c r="M566" t="s">
        <v>18359</v>
      </c>
      <c r="N566" t="s">
        <v>18360</v>
      </c>
      <c r="O566" t="s">
        <v>18361</v>
      </c>
      <c r="P566" t="s">
        <v>18362</v>
      </c>
      <c r="Q566" t="s">
        <v>18363</v>
      </c>
      <c r="R566" t="s">
        <v>18364</v>
      </c>
      <c r="S566" t="s">
        <v>18365</v>
      </c>
      <c r="T566" t="s">
        <v>11445</v>
      </c>
      <c r="U566" t="s">
        <v>18366</v>
      </c>
      <c r="V566" t="s">
        <v>18367</v>
      </c>
      <c r="W566" t="s">
        <v>18368</v>
      </c>
      <c r="X566" t="s">
        <v>18369</v>
      </c>
      <c r="Z566" t="str" cm="1">
        <f t="array" ref="Z566">_xlfn.LET(_xlpm.raw,_xlfn.XLOOKUP(_xlfn.TEXTBEFORE(A566,";",,,,A566),_xlfn.ANCHORARRAY([2]summary!$O$4),_xlfn.CHOOSECOLS(_xlfn.ANCHORARRAY([2]summary!$K$4),1),""),IF(_xlpm.raw="","",_xlfn.TEXTAFTER(_xlfn.TEXTBEFORE(_xlpm.raw,"|",-1,,,_xlpm.raw),"tr|",,,,_xlfn.TEXTBEFORE(_xlpm.raw,"|",-1,,,_xlpm.raw))))</f>
        <v>A0A0K3CSJ7</v>
      </c>
      <c r="AA566">
        <f>_xlfn.XLOOKUP(Z566,[1]!UniprotIFO[Entry],[1]!UniprotIFO[Mass],"")</f>
        <v>33572</v>
      </c>
      <c r="AB566" t="str">
        <f>_xlfn.XLOOKUP(Z566,[1]!UniprotIFO[Entry],[1]!UniprotIFO[Sequence],"")</f>
        <v>MRVVVTGASGLLGRAVFAAFKEAGHDVKGTAYSRASGDLVKLDLQDEKAVEQFFADFKPECVVHCAAERRPDAVEADPEAAKKLNIAVPAYLSTLSRSSAHPFALIYISTDYVFDGHAPSTGYEPDAETGPTNAYGESKLAGEEAVLEGLEQGGKGCVLRVPVLYGKAEKHSESAINVLVDSVRKAAAGQSVKMDDWATRYPTNVTDIARVLVDLAAKSASTQLPHVLHFSAQQLYTKYTISLLFAKLHNPPLELGNNLVRVTEGPKPGETIRPKDCHLSNRAIEALGIDTRTIDFEQWWTDYLRSEQA</v>
      </c>
      <c r="AC566" s="6" cm="1">
        <f t="array" ref="AC566">SUMPRODUCT((LEN(AB566)-LEN(SUBSTITUTE(AB566,{"A";"C";"D";"E";"F";"G";"H";"I";"K";"L";"M";"N";"P";"Q";"R";"S";"T";"V";"W";"Y"},""))),{72.08;104.14;115.08;129.11;148.17;58.05;138.14;114.16;130.18;114.16;132.2;115.1;98.12;129.13;158.19;88.08;102.1;100.13;187.21;164.17})/1000</f>
        <v>33.854529999999997</v>
      </c>
      <c r="AD566" s="6">
        <f t="shared" si="16"/>
        <v>1.9933554817275747E-20</v>
      </c>
      <c r="AE566" s="6">
        <f t="shared" si="17"/>
        <v>6.7484112956810622E-19</v>
      </c>
    </row>
    <row r="567" spans="1:31" x14ac:dyDescent="0.2">
      <c r="A567" t="s">
        <v>1633</v>
      </c>
      <c r="B567" t="s">
        <v>1635</v>
      </c>
      <c r="C567" t="s">
        <v>1634</v>
      </c>
      <c r="D567">
        <v>4</v>
      </c>
      <c r="E567">
        <v>4</v>
      </c>
      <c r="F567" t="s">
        <v>56697</v>
      </c>
      <c r="G567" t="s">
        <v>18370</v>
      </c>
      <c r="H567" t="s">
        <v>18371</v>
      </c>
      <c r="I567" t="s">
        <v>18372</v>
      </c>
      <c r="J567" t="s">
        <v>18373</v>
      </c>
      <c r="K567" t="s">
        <v>18374</v>
      </c>
      <c r="L567" t="s">
        <v>18375</v>
      </c>
      <c r="M567" t="s">
        <v>18376</v>
      </c>
      <c r="N567" t="s">
        <v>16538</v>
      </c>
      <c r="O567" t="s">
        <v>15157</v>
      </c>
      <c r="P567" t="s">
        <v>18377</v>
      </c>
      <c r="Q567" t="s">
        <v>18378</v>
      </c>
      <c r="R567" t="s">
        <v>18379</v>
      </c>
      <c r="S567" t="s">
        <v>18380</v>
      </c>
      <c r="T567" t="s">
        <v>18381</v>
      </c>
      <c r="U567" t="s">
        <v>18382</v>
      </c>
      <c r="V567" t="s">
        <v>18383</v>
      </c>
      <c r="W567" t="s">
        <v>18384</v>
      </c>
      <c r="X567" t="s">
        <v>18385</v>
      </c>
      <c r="Y567" t="s">
        <v>59023</v>
      </c>
      <c r="Z567" t="str" cm="1">
        <f t="array" ref="Z567">_xlfn.LET(_xlpm.raw,_xlfn.XLOOKUP(_xlfn.TEXTBEFORE(A567,";",,,,A567),_xlfn.ANCHORARRAY([2]summary!$O$4),_xlfn.CHOOSECOLS(_xlfn.ANCHORARRAY([2]summary!$K$4),1),""),IF(_xlpm.raw="","",_xlfn.TEXTAFTER(_xlfn.TEXTBEFORE(_xlpm.raw,"|",-1,,,_xlpm.raw),"tr|",,,,_xlfn.TEXTBEFORE(_xlpm.raw,"|",-1,,,_xlpm.raw))))</f>
        <v>A0A0K3CQQ2</v>
      </c>
      <c r="AA567">
        <f>_xlfn.XLOOKUP(Z567,[1]!UniprotIFO[Entry],[1]!UniprotIFO[Mass],"")</f>
        <v>10667</v>
      </c>
      <c r="AB567" t="str">
        <f>_xlfn.XLOOKUP(Z567,[1]!UniprotIFO[Entry],[1]!UniprotIFO[Sequence],"")</f>
        <v>MSDTNGVSPPPAQEHPEQAEQHEPELPGPGAFLKSVVGQEVVVRLNSGVDYRGVLSCLDGYMNIALEQTEEYVNGTKTNEYGDAFVRGNNVLYISKVN</v>
      </c>
      <c r="AC567" s="6" cm="1">
        <f t="array" ref="AC567">SUMPRODUCT((LEN(AB567)-LEN(SUBSTITUTE(AB567,{"A";"C";"D";"E";"F";"G";"H";"I";"K";"L";"M";"N";"P";"Q";"R";"S";"T";"V";"W";"Y"},""))),{72.08;104.14;115.08;129.11;148.17;58.05;138.14;114.16;130.18;114.16;132.2;115.1;98.12;129.13;158.19;88.08;102.1;100.13;187.21;164.17})/1000</f>
        <v>10.73861</v>
      </c>
      <c r="AD567" s="6">
        <f t="shared" si="16"/>
        <v>6.6445182724252495E-21</v>
      </c>
      <c r="AE567" s="6">
        <f t="shared" si="17"/>
        <v>7.1352890365448507E-20</v>
      </c>
    </row>
    <row r="568" spans="1:31" x14ac:dyDescent="0.2">
      <c r="A568" t="s">
        <v>1636</v>
      </c>
      <c r="B568" t="s">
        <v>1638</v>
      </c>
      <c r="C568" t="s">
        <v>1637</v>
      </c>
      <c r="D568">
        <v>8</v>
      </c>
      <c r="E568">
        <v>8</v>
      </c>
      <c r="F568" t="s">
        <v>56698</v>
      </c>
      <c r="G568" t="s">
        <v>18386</v>
      </c>
      <c r="H568" t="s">
        <v>18387</v>
      </c>
      <c r="I568" t="s">
        <v>18388</v>
      </c>
      <c r="J568" t="s">
        <v>10884</v>
      </c>
      <c r="K568" t="s">
        <v>14737</v>
      </c>
      <c r="L568" t="s">
        <v>18389</v>
      </c>
      <c r="M568" t="s">
        <v>18390</v>
      </c>
      <c r="N568" t="s">
        <v>18391</v>
      </c>
      <c r="O568" t="s">
        <v>18392</v>
      </c>
      <c r="P568" t="s">
        <v>18393</v>
      </c>
      <c r="Q568" t="s">
        <v>18394</v>
      </c>
      <c r="R568" t="s">
        <v>18395</v>
      </c>
      <c r="S568" t="s">
        <v>18396</v>
      </c>
      <c r="T568" t="s">
        <v>18397</v>
      </c>
      <c r="U568" t="s">
        <v>18398</v>
      </c>
      <c r="V568" t="s">
        <v>18399</v>
      </c>
      <c r="W568" t="s">
        <v>18314</v>
      </c>
      <c r="X568" t="s">
        <v>18400</v>
      </c>
      <c r="Z568" t="str" cm="1">
        <f t="array" ref="Z568">_xlfn.LET(_xlpm.raw,_xlfn.XLOOKUP(_xlfn.TEXTBEFORE(A568,";",,,,A568),_xlfn.ANCHORARRAY([2]summary!$O$4),_xlfn.CHOOSECOLS(_xlfn.ANCHORARRAY([2]summary!$K$4),1),""),IF(_xlpm.raw="","",_xlfn.TEXTAFTER(_xlfn.TEXTBEFORE(_xlpm.raw,"|",-1,,,_xlpm.raw),"tr|",,,,_xlfn.TEXTBEFORE(_xlpm.raw,"|",-1,,,_xlpm.raw))))</f>
        <v>A0A0K3CR68</v>
      </c>
      <c r="AA568">
        <f>_xlfn.XLOOKUP(Z568,[1]!UniprotIFO[Entry],[1]!UniprotIFO[Mass],"")</f>
        <v>52714</v>
      </c>
      <c r="AB568" t="str">
        <f>_xlfn.XLOOKUP(Z568,[1]!UniprotIFO[Entry],[1]!UniprotIFO[Sequence],"")</f>
        <v>MASYERPRTYSYSSYSNGWGTQDTPPLSTTVPPPLGQTSSPSQLDYSVIDAADGAGASGVESNGPSGLGGNILGGREGDEAWQLPAQSRVQLALKGDMEGSLFAKHHVWLVIQPERGTSVERRYSDFVYLLDALTKRYPFRLLPSLPPKRIQLQGRYLAADDLFLERRRKGLERALTALTSHPVIKHDGLLATFLNEQTDLTLYRKAHPFDLSEESHTRTLSPSDLSKLPTDLDSRLALLRQRITPLVEHWTRITTTLDRLAHRRLNQSKEYEAFRESLEAAVRVEREQGSEAYKPREVEQTEREVLATARVVGEVGETEGASARRKLETVVEEVKRHREIYVNLRDLFTRQTTLGIDNVDKLRKRVETNASKLSILRTATPRPLTFDADAERLTSLIDSDQRSIDQLLRRRDFVRWCVWEEVGWAFRCTSLLSLALKGYAADETAYAKRLAEQWGALAEALGPTQL</v>
      </c>
      <c r="AC568" s="6" cm="1">
        <f t="array" ref="AC568">SUMPRODUCT((LEN(AB568)-LEN(SUBSTITUTE(AB568,{"A";"C";"D";"E";"F";"G";"H";"I";"K";"L";"M";"N";"P";"Q";"R";"S";"T";"V";"W";"Y"},""))),{72.08;104.14;115.08;129.11;148.17;58.05;138.14;114.16;130.18;114.16;132.2;115.1;98.12;129.13;158.19;88.08;102.1;100.13;187.21;164.17})/1000</f>
        <v>53.162889999999997</v>
      </c>
      <c r="AD568" s="6">
        <f t="shared" si="16"/>
        <v>1.3289036544850499E-20</v>
      </c>
      <c r="AE568" s="6">
        <f t="shared" si="17"/>
        <v>7.0648358803986715E-19</v>
      </c>
    </row>
    <row r="569" spans="1:31" x14ac:dyDescent="0.2">
      <c r="A569" t="s">
        <v>1639</v>
      </c>
      <c r="B569" t="s">
        <v>1641</v>
      </c>
      <c r="C569" t="s">
        <v>1640</v>
      </c>
      <c r="D569">
        <v>4</v>
      </c>
      <c r="E569">
        <v>4</v>
      </c>
      <c r="F569" t="s">
        <v>56699</v>
      </c>
      <c r="G569" t="s">
        <v>18401</v>
      </c>
      <c r="H569" t="s">
        <v>18402</v>
      </c>
      <c r="I569" t="s">
        <v>18403</v>
      </c>
      <c r="J569" t="s">
        <v>18404</v>
      </c>
      <c r="K569" t="s">
        <v>18405</v>
      </c>
      <c r="L569" t="s">
        <v>18406</v>
      </c>
      <c r="M569" t="s">
        <v>18407</v>
      </c>
      <c r="N569" t="s">
        <v>18408</v>
      </c>
      <c r="O569" t="s">
        <v>18409</v>
      </c>
      <c r="P569" t="s">
        <v>18410</v>
      </c>
      <c r="Q569" t="s">
        <v>18411</v>
      </c>
      <c r="R569" t="s">
        <v>18412</v>
      </c>
      <c r="S569" t="s">
        <v>18413</v>
      </c>
      <c r="T569" t="s">
        <v>18414</v>
      </c>
      <c r="U569" t="s">
        <v>18415</v>
      </c>
      <c r="V569" t="s">
        <v>18416</v>
      </c>
      <c r="W569" t="s">
        <v>18417</v>
      </c>
      <c r="X569" t="s">
        <v>18418</v>
      </c>
      <c r="Z569" t="str" cm="1">
        <f t="array" ref="Z569">_xlfn.LET(_xlpm.raw,_xlfn.XLOOKUP(_xlfn.TEXTBEFORE(A569,";",,,,A569),_xlfn.ANCHORARRAY([2]summary!$O$4),_xlfn.CHOOSECOLS(_xlfn.ANCHORARRAY([2]summary!$K$4),1),""),IF(_xlpm.raw="","",_xlfn.TEXTAFTER(_xlfn.TEXTBEFORE(_xlpm.raw,"|",-1,,,_xlpm.raw),"tr|",,,,_xlfn.TEXTBEFORE(_xlpm.raw,"|",-1,,,_xlpm.raw))))</f>
        <v>A0A2T0A2L2</v>
      </c>
      <c r="AA569">
        <f>_xlfn.XLOOKUP(Z569,[1]!UniprotIFO[Entry],[1]!UniprotIFO[Mass],"")</f>
        <v>60893</v>
      </c>
      <c r="AB569" t="str">
        <f>_xlfn.XLOOKUP(Z569,[1]!UniprotIFO[Entry],[1]!UniprotIFO[Sequence],"")</f>
        <v>MEVEQRAPIHMALLMSCFAGFGGFIYGYDTGYISGVKEMPYFRQLFGELGANGKYYLPSYRDSLITSILSAGTFVGALASYPIGDFLGRRYGIMAFLFLFSIGVACQTGGTTLRTFVVGRIFAGLGIGGTSCLVPVYQSETAPKHLRGAVVGGYQLLITVGLFIAAVIVNGTKNRMDISCYAIPIGLQFIWVAILVVGLAILPESPRYLIAAGRDEAAQDALSWILRAPVESDIVGEHYAEIAASVHHVRSLGGTSYADCFSMMNRNRVRSWAGIGLQALQQLVGVNFIFYYGTTFFQNSGIRDPFVITIATNVVNVGSTIPGLWLTDKAGRRTMLLVGAVGMAVCHFIVAGCSTALSQDNEAGQKVLIGFVCVFIAFFAATWGPIAWVVTSEIYATATRAKQMSMSVASNWLFNFGIGYATPYLVNTGKGNAGLQGKVFFIWGGVSCIAILFVYFCIPETKGLSLEQIDILYRLTGNAIRATKIRRELLERDIQDEDTAAYFYAFKEQHLGSSLHELEQHQGSSSDPQQPQHHQVQLQQDELAPVESPAVKMRDLNEA</v>
      </c>
      <c r="AC569" s="6" cm="1">
        <f t="array" ref="AC569">SUMPRODUCT((LEN(AB569)-LEN(SUBSTITUTE(AB569,{"A";"C";"D";"E";"F";"G";"H";"I";"K";"L";"M";"N";"P";"Q";"R";"S";"T";"V";"W";"Y"},""))),{72.08;104.14;115.08;129.11;148.17;58.05;138.14;114.16;130.18;114.16;132.2;115.1;98.12;129.13;158.19;88.08;102.1;100.13;187.21;164.17})/1000</f>
        <v>61.431620000000009</v>
      </c>
      <c r="AD569" s="6">
        <f t="shared" si="16"/>
        <v>6.6445182724252495E-21</v>
      </c>
      <c r="AE569" s="6">
        <f t="shared" si="17"/>
        <v>4.0818352159468449E-19</v>
      </c>
    </row>
    <row r="570" spans="1:31" x14ac:dyDescent="0.2">
      <c r="A570" t="s">
        <v>1642</v>
      </c>
      <c r="B570" t="s">
        <v>1644</v>
      </c>
      <c r="C570" t="s">
        <v>1643</v>
      </c>
      <c r="D570">
        <v>3</v>
      </c>
      <c r="E570">
        <v>3</v>
      </c>
      <c r="F570" t="s">
        <v>56700</v>
      </c>
      <c r="G570" t="s">
        <v>18419</v>
      </c>
      <c r="H570" t="s">
        <v>18420</v>
      </c>
      <c r="I570" t="s">
        <v>18421</v>
      </c>
      <c r="J570" t="s">
        <v>18422</v>
      </c>
      <c r="K570" t="s">
        <v>18423</v>
      </c>
      <c r="L570" t="s">
        <v>18424</v>
      </c>
      <c r="M570" t="s">
        <v>18425</v>
      </c>
      <c r="N570" t="s">
        <v>18426</v>
      </c>
      <c r="O570" t="s">
        <v>18427</v>
      </c>
      <c r="P570" t="s">
        <v>18428</v>
      </c>
      <c r="Q570" t="s">
        <v>18429</v>
      </c>
      <c r="R570" t="s">
        <v>18430</v>
      </c>
      <c r="S570" t="s">
        <v>18431</v>
      </c>
      <c r="T570" t="s">
        <v>18432</v>
      </c>
      <c r="U570" t="s">
        <v>18433</v>
      </c>
      <c r="V570" t="s">
        <v>18434</v>
      </c>
      <c r="W570" t="s">
        <v>18435</v>
      </c>
      <c r="X570" t="s">
        <v>18436</v>
      </c>
      <c r="Z570" t="str" cm="1">
        <f t="array" ref="Z570">_xlfn.LET(_xlpm.raw,_xlfn.XLOOKUP(_xlfn.TEXTBEFORE(A570,";",,,,A570),_xlfn.ANCHORARRAY([2]summary!$O$4),_xlfn.CHOOSECOLS(_xlfn.ANCHORARRAY([2]summary!$K$4),1),""),IF(_xlpm.raw="","",_xlfn.TEXTAFTER(_xlfn.TEXTBEFORE(_xlpm.raw,"|",-1,,,_xlpm.raw),"tr|",,,,_xlfn.TEXTBEFORE(_xlpm.raw,"|",-1,,,_xlpm.raw))))</f>
        <v/>
      </c>
      <c r="AA570" t="str">
        <f>_xlfn.XLOOKUP(Z570,[1]!UniprotIFO[Entry],[1]!UniprotIFO[Mass],"")</f>
        <v/>
      </c>
      <c r="AB570" t="str">
        <f>_xlfn.XLOOKUP(Z570,[1]!UniprotIFO[Entry],[1]!UniprotIFO[Sequence],"")</f>
        <v/>
      </c>
      <c r="AC570" s="6" cm="1">
        <f t="array" ref="AC570">SUMPRODUCT((LEN(AB570)-LEN(SUBSTITUTE(AB570,{"A";"C";"D";"E";"F";"G";"H";"I";"K";"L";"M";"N";"P";"Q";"R";"S";"T";"V";"W";"Y"},""))),{72.08;104.14;115.08;129.11;148.17;58.05;138.14;114.16;130.18;114.16;132.2;115.1;98.12;129.13;158.19;88.08;102.1;100.13;187.21;164.17})/1000</f>
        <v>0</v>
      </c>
      <c r="AD570" s="6">
        <f t="shared" si="16"/>
        <v>4.9833887043189367E-21</v>
      </c>
      <c r="AE570" s="6">
        <f t="shared" si="17"/>
        <v>0</v>
      </c>
    </row>
    <row r="571" spans="1:31" x14ac:dyDescent="0.2">
      <c r="A571" t="s">
        <v>1645</v>
      </c>
      <c r="B571" t="s">
        <v>1647</v>
      </c>
      <c r="C571" t="s">
        <v>1646</v>
      </c>
      <c r="D571">
        <v>2</v>
      </c>
      <c r="E571">
        <v>2</v>
      </c>
      <c r="F571" t="s">
        <v>56701</v>
      </c>
      <c r="G571" t="s">
        <v>18437</v>
      </c>
      <c r="H571" t="s">
        <v>18438</v>
      </c>
      <c r="I571" t="s">
        <v>18439</v>
      </c>
      <c r="J571" t="s">
        <v>18440</v>
      </c>
      <c r="K571" t="s">
        <v>18441</v>
      </c>
      <c r="L571" t="s">
        <v>18442</v>
      </c>
      <c r="M571" t="s">
        <v>18443</v>
      </c>
      <c r="N571" t="s">
        <v>18444</v>
      </c>
      <c r="O571" t="s">
        <v>18445</v>
      </c>
      <c r="P571" t="s">
        <v>18446</v>
      </c>
      <c r="Q571" t="s">
        <v>18447</v>
      </c>
      <c r="R571" t="s">
        <v>18448</v>
      </c>
      <c r="S571" t="s">
        <v>18449</v>
      </c>
      <c r="T571" t="s">
        <v>13446</v>
      </c>
      <c r="U571" t="s">
        <v>18450</v>
      </c>
      <c r="V571" t="s">
        <v>18451</v>
      </c>
      <c r="W571" t="s">
        <v>18452</v>
      </c>
      <c r="X571" t="s">
        <v>18453</v>
      </c>
      <c r="Z571" t="str" cm="1">
        <f t="array" ref="Z571">_xlfn.LET(_xlpm.raw,_xlfn.XLOOKUP(_xlfn.TEXTBEFORE(A571,";",,,,A571),_xlfn.ANCHORARRAY([2]summary!$O$4),_xlfn.CHOOSECOLS(_xlfn.ANCHORARRAY([2]summary!$K$4),1),""),IF(_xlpm.raw="","",_xlfn.TEXTAFTER(_xlfn.TEXTBEFORE(_xlpm.raw,"|",-1,,,_xlpm.raw),"tr|",,,,_xlfn.TEXTBEFORE(_xlpm.raw,"|",-1,,,_xlpm.raw))))</f>
        <v>A0A0K3CM66</v>
      </c>
      <c r="AA571">
        <f>_xlfn.XLOOKUP(Z571,[1]!UniprotIFO[Entry],[1]!UniprotIFO[Mass],"")</f>
        <v>49428</v>
      </c>
      <c r="AB571" t="str">
        <f>_xlfn.XLOOKUP(Z571,[1]!UniprotIFO[Entry],[1]!UniprotIFO[Sequence],"")</f>
        <v>MLSVAIGRDNGEVSEGAEGVRDIAGLLYWLHPTTVETDSSLSSDSPSASSAQITFSSTNAALDTIPELEPMHLLDLPSKEGRLVLLSSDSTTADAQLSYMSSHPAYSQYSLVALPRLSTALDGPSPFPEVPAAAVNRVKAHLEGLTFQPLLSKVISGLDSEKELERMKRDVRTLSGEDQSRVKPSERWVSRHSMSTGGHKAANWVLDQMSSYGFNCTHISYLPGYAPMVECVYLDSALGLDDSDLDRSSSIEYNANETMILGAHFDSRGSFGFPTAPGADDDASGTALVLTVARLIHSYNLKFARKLVLALFSGEEQGLLSSSHYASLLRQRSEDVALMLQVDMVGYRKPGEPMQLARPDKIGLREAGWLVGNLSEVYVPELVVGYTPACCSDHQSFVSNSYASTWIFERNGAIADPCYHNSCDLSAREGYSFEQISAHAKVAMGLVWEVAGGWVP</v>
      </c>
      <c r="AC571" s="6" cm="1">
        <f t="array" ref="AC571">SUMPRODUCT((LEN(AB571)-LEN(SUBSTITUTE(AB571,{"A";"C";"D";"E";"F";"G";"H";"I";"K";"L";"M";"N";"P";"Q";"R";"S";"T";"V";"W";"Y"},""))),{72.08;104.14;115.08;129.11;148.17;58.05;138.14;114.16;130.18;114.16;132.2;115.1;98.12;129.13;158.19;88.08;102.1;100.13;187.21;164.17})/1000</f>
        <v>49.844030000000011</v>
      </c>
      <c r="AD571" s="6">
        <f t="shared" si="16"/>
        <v>3.3222591362126247E-21</v>
      </c>
      <c r="AE571" s="6">
        <f t="shared" si="17"/>
        <v>1.6559478405315618E-19</v>
      </c>
    </row>
    <row r="572" spans="1:31" x14ac:dyDescent="0.2">
      <c r="A572" t="s">
        <v>1648</v>
      </c>
      <c r="B572" t="s">
        <v>1650</v>
      </c>
      <c r="C572" t="s">
        <v>1649</v>
      </c>
      <c r="D572">
        <v>19</v>
      </c>
      <c r="E572">
        <v>17</v>
      </c>
      <c r="F572" t="s">
        <v>56702</v>
      </c>
      <c r="G572" t="s">
        <v>18454</v>
      </c>
      <c r="H572" t="s">
        <v>15667</v>
      </c>
      <c r="I572" t="s">
        <v>18455</v>
      </c>
      <c r="J572" t="s">
        <v>18456</v>
      </c>
      <c r="K572" t="s">
        <v>18457</v>
      </c>
      <c r="L572" t="s">
        <v>18458</v>
      </c>
      <c r="M572" t="s">
        <v>18459</v>
      </c>
      <c r="N572" t="s">
        <v>18460</v>
      </c>
      <c r="O572" t="s">
        <v>18461</v>
      </c>
      <c r="P572" t="s">
        <v>18462</v>
      </c>
      <c r="Q572" t="s">
        <v>18463</v>
      </c>
      <c r="R572" t="s">
        <v>18464</v>
      </c>
      <c r="S572" t="s">
        <v>16314</v>
      </c>
      <c r="T572" t="s">
        <v>18465</v>
      </c>
      <c r="U572" t="s">
        <v>18466</v>
      </c>
      <c r="V572" t="s">
        <v>18467</v>
      </c>
      <c r="W572" t="s">
        <v>14647</v>
      </c>
      <c r="X572" t="s">
        <v>18468</v>
      </c>
      <c r="Z572" t="str" cm="1">
        <f t="array" ref="Z572">_xlfn.LET(_xlpm.raw,_xlfn.XLOOKUP(_xlfn.TEXTBEFORE(A572,";",,,,A572),_xlfn.ANCHORARRAY([2]summary!$O$4),_xlfn.CHOOSECOLS(_xlfn.ANCHORARRAY([2]summary!$K$4),1),""),IF(_xlpm.raw="","",_xlfn.TEXTAFTER(_xlfn.TEXTBEFORE(_xlpm.raw,"|",-1,,,_xlpm.raw),"tr|",,,,_xlfn.TEXTBEFORE(_xlpm.raw,"|",-1,,,_xlpm.raw))))</f>
        <v>A0A0K3CA32</v>
      </c>
      <c r="AA572">
        <f>_xlfn.XLOOKUP(Z572,[1]!UniprotIFO[Entry],[1]!UniprotIFO[Mass],"")</f>
        <v>43708</v>
      </c>
      <c r="AB572" t="str">
        <f>_xlfn.XLOOKUP(Z572,[1]!UniprotIFO[Entry],[1]!UniprotIFO[Sequence],"")</f>
        <v>MTAPSIAVLTATAEDLPRLVEASTRAFKPSLFDRRLFGGVSDDDYREMCTSMYASAVGHEGRILLKAVLEGEVVGLASWRLPGCDSKARKGLQYPAGTNLELAAEMFSQKPVEEAHFYLSTLVVDPRFQRRGVGAALLRWGCRKADDAGLPVYLRASDDGLVLYERAGFERLGEPFIPKLDPEIHLQPMYRPPFRILPATPADLTSLASVYRRAFSPGIVTRYCWSSVSPSALDKWFIKRFTGVFDKREKGDKVEVLAGKRGAKVVAMAYYSIEAVADKMQKDDETRELPEGADVERTKDLFGQVERLVKGIEFARLAWHVLAVAPEAQGSGIGKRMMQAVVDAGKAAGLPVTLEATEEGRPMYQLAGFKDFAEVIVAKNDESVKLWPMILEQAKA</v>
      </c>
      <c r="AC572" s="6" cm="1">
        <f t="array" ref="AC572">SUMPRODUCT((LEN(AB572)-LEN(SUBSTITUTE(AB572,{"A";"C";"D";"E";"F";"G";"H";"I";"K";"L";"M";"N";"P";"Q";"R";"S";"T";"V";"W";"Y"},""))),{72.08;104.14;115.08;129.11;148.17;58.05;138.14;114.16;130.18;114.16;132.2;115.1;98.12;129.13;158.19;88.08;102.1;100.13;187.21;164.17})/1000</f>
        <v>44.086030000000008</v>
      </c>
      <c r="AD572" s="6">
        <f t="shared" si="16"/>
        <v>2.823920265780731E-20</v>
      </c>
      <c r="AE572" s="6">
        <f t="shared" si="17"/>
        <v>1.2449543355481729E-18</v>
      </c>
    </row>
    <row r="573" spans="1:31" x14ac:dyDescent="0.2">
      <c r="A573" t="s">
        <v>1651</v>
      </c>
      <c r="B573" t="s">
        <v>1652</v>
      </c>
      <c r="C573" t="s">
        <v>22</v>
      </c>
      <c r="D573">
        <v>7</v>
      </c>
      <c r="E573">
        <v>7</v>
      </c>
      <c r="F573" t="s">
        <v>56703</v>
      </c>
      <c r="G573" t="s">
        <v>18469</v>
      </c>
      <c r="H573" t="s">
        <v>18470</v>
      </c>
      <c r="I573" t="s">
        <v>18471</v>
      </c>
      <c r="J573" t="s">
        <v>18472</v>
      </c>
      <c r="K573" t="s">
        <v>18473</v>
      </c>
      <c r="L573" t="s">
        <v>16031</v>
      </c>
      <c r="M573" t="s">
        <v>18474</v>
      </c>
      <c r="N573" t="s">
        <v>18475</v>
      </c>
      <c r="O573" t="s">
        <v>18476</v>
      </c>
      <c r="P573" t="s">
        <v>18477</v>
      </c>
      <c r="Q573" t="s">
        <v>18478</v>
      </c>
      <c r="R573" t="s">
        <v>18479</v>
      </c>
      <c r="S573" t="s">
        <v>18480</v>
      </c>
      <c r="T573" t="s">
        <v>18481</v>
      </c>
      <c r="U573" t="s">
        <v>18482</v>
      </c>
      <c r="V573" t="s">
        <v>18483</v>
      </c>
      <c r="W573" t="s">
        <v>18484</v>
      </c>
      <c r="X573" t="s">
        <v>18485</v>
      </c>
      <c r="Z573" t="str" cm="1">
        <f t="array" ref="Z573">_xlfn.LET(_xlpm.raw,_xlfn.XLOOKUP(_xlfn.TEXTBEFORE(A573,";",,,,A573),_xlfn.ANCHORARRAY([2]summary!$O$4),_xlfn.CHOOSECOLS(_xlfn.ANCHORARRAY([2]summary!$K$4),1),""),IF(_xlpm.raw="","",_xlfn.TEXTAFTER(_xlfn.TEXTBEFORE(_xlpm.raw,"|",-1,,,_xlpm.raw),"tr|",,,,_xlfn.TEXTBEFORE(_xlpm.raw,"|",-1,,,_xlpm.raw))))</f>
        <v>A0A2S9ZX09</v>
      </c>
      <c r="AA573">
        <f>_xlfn.XLOOKUP(Z573,[1]!UniprotIFO[Entry],[1]!UniprotIFO[Mass],"")</f>
        <v>123680</v>
      </c>
      <c r="AB573" t="str">
        <f>_xlfn.XLOOKUP(Z573,[1]!UniprotIFO[Entry],[1]!UniprotIFO[Sequence],"")</f>
        <v>MAAVLSSPTPSFPSSSKPLVTPPLLGSPELSPDHQHERDGHSHPTHPPTASADTSNNARRSNSVPISSSPSSSSSASGGPSEPSTPTSSISSGSGASHSSSLVPAYPYNVAMAPAAFSGGPLPDDMDVTTRLPSICVDYLSHDWAEDDVWTSWKAMTRHKSEIANGVRLENASWRTWAKQRGKLKTVSPETLNWLKDSDVTWLYGPLHTAVDAVPPPKVATANDRLGLESLRPLDASKSPSPSKKAEKKEDGRGSPVAATPTATKAPPSPTPTRAPTAATGARLSRNASEGGGTRARKLAKELKTKPILKYRSLSDILMPQAQPTSPDVEQLSMDFEDQSTISVHHARSDSHLVRLNSLNRRTKRSSPVHSPGSSSPERSAASDSSSASNFLLRAQRKKDRRHISFNHRVEQCIAIDSSEDARTYSTQTSSDSEDDDDDDDVLTFGARSPRQHPFARPPAPKVPHTIARLGPTTLKSVELYPAPSPAVVFSSDPTEYDEGAASPPGSGGSFGQEHVETAPYGAAAGGRAPGPDDQARQQQQAAGRRVMYDYSSPGSAMRSQWDAEDEDDYAMGFDYFTGAAGAGPDVGIGDEYDMAQYGSTHLIGGSHNNYRGGTVSESSSYLGGGPYSPNSPYHPGSGTLDPQYHATTSSIPHYRDTLPSSSSSQSPSSSATTSTTTSPSSSSVQVASVSQRGPYNPAPTSRESNPPRRSALKGGRSREASVDSTASSASTSPSNASAPSPPLAASSPPVGIQAVATAIPAHVRPSIGRHSASFEENERGRSASRGSSSSLEREGSSRRGSSSISPTSYSPPNASYATAAAAARSGGSSAGAAGGAAPIAIQPSWMVGSYDSLSSVMNSRGAYGLPDVPESASESPTYPVRDTGAGNLSPPPASSGVAAGLGRIVTSSSVDSMGSLGSFGAGPVTPTSPTFGTTSPARRYQSLGAATDDEDDDARVEDIDAVPATVDDSAEVKKTDFERRTDQKDEAKGRTADRPSPIVVPPKASVPPAPVSPPIVTSPASPSPPPPSASTSTGLGHQRTSSGPRLRNPSPSTATTTAVAEQSAGSDSIGSGSSSGATSTPTESDSSGGGNGMLKRSPSSSSLSYARQSLLRAARASSDRDDSASRSSMEGSLRRASSDSSRVPQADHDYQYGADDDELNGVAGGVGAGINVAGTARDLLGAISKGIWGSLGRSNR</v>
      </c>
      <c r="AC573" s="6" cm="1">
        <f t="array" ref="AC573">SUMPRODUCT((LEN(AB573)-LEN(SUBSTITUTE(AB573,{"A";"C";"D";"E";"F";"G";"H";"I";"K";"L";"M";"N";"P";"Q";"R";"S";"T";"V";"W";"Y"},""))),{72.08;104.14;115.08;129.11;148.17;58.05;138.14;114.16;130.18;114.16;132.2;115.1;98.12;129.13;158.19;88.08;102.1;100.13;187.21;164.17})/1000</f>
        <v>124.84756000000003</v>
      </c>
      <c r="AD573" s="6">
        <f t="shared" si="16"/>
        <v>1.1627906976744185E-20</v>
      </c>
      <c r="AE573" s="6">
        <f t="shared" si="17"/>
        <v>1.4517158139534886E-18</v>
      </c>
    </row>
    <row r="574" spans="1:31" x14ac:dyDescent="0.2">
      <c r="A574" t="s">
        <v>1653</v>
      </c>
      <c r="B574" t="s">
        <v>1655</v>
      </c>
      <c r="C574" t="s">
        <v>1654</v>
      </c>
      <c r="D574">
        <v>24</v>
      </c>
      <c r="E574">
        <v>24</v>
      </c>
      <c r="F574" t="s">
        <v>56704</v>
      </c>
      <c r="G574" t="s">
        <v>18486</v>
      </c>
      <c r="H574" t="s">
        <v>18487</v>
      </c>
      <c r="I574" t="s">
        <v>18488</v>
      </c>
      <c r="J574" t="s">
        <v>18489</v>
      </c>
      <c r="K574" t="s">
        <v>13385</v>
      </c>
      <c r="L574" t="s">
        <v>18490</v>
      </c>
      <c r="M574" t="s">
        <v>18491</v>
      </c>
      <c r="N574" t="s">
        <v>18492</v>
      </c>
      <c r="O574" t="s">
        <v>18493</v>
      </c>
      <c r="P574" t="s">
        <v>18494</v>
      </c>
      <c r="Q574" t="s">
        <v>18495</v>
      </c>
      <c r="R574" t="s">
        <v>18496</v>
      </c>
      <c r="S574" t="s">
        <v>17747</v>
      </c>
      <c r="T574" t="s">
        <v>18497</v>
      </c>
      <c r="U574" t="s">
        <v>18498</v>
      </c>
      <c r="V574" t="s">
        <v>18499</v>
      </c>
      <c r="W574" t="s">
        <v>18500</v>
      </c>
      <c r="X574" t="s">
        <v>18501</v>
      </c>
      <c r="Y574" t="s">
        <v>59034</v>
      </c>
      <c r="Z574" t="str" cm="1">
        <f t="array" ref="Z574">_xlfn.LET(_xlpm.raw,_xlfn.XLOOKUP(_xlfn.TEXTBEFORE(A574,";",,,,A574),_xlfn.ANCHORARRAY([2]summary!$O$4),_xlfn.CHOOSECOLS(_xlfn.ANCHORARRAY([2]summary!$K$4),1),""),IF(_xlpm.raw="","",_xlfn.TEXTAFTER(_xlfn.TEXTBEFORE(_xlpm.raw,"|",-1,,,_xlpm.raw),"tr|",,,,_xlfn.TEXTBEFORE(_xlpm.raw,"|",-1,,,_xlpm.raw))))</f>
        <v>A0A2T0A2M1</v>
      </c>
      <c r="AA574">
        <f>_xlfn.XLOOKUP(Z574,[1]!UniprotIFO[Entry],[1]!UniprotIFO[Mass],"")</f>
        <v>77558</v>
      </c>
      <c r="AB574" t="str">
        <f>_xlfn.XLOOKUP(Z574,[1]!UniprotIFO[Entry],[1]!UniprotIFO[Sequence],"")</f>
        <v>MSGGFNPNANTFNPNAGSFVPGGAPPFQPGQPYNPYGAPPQQGGNPADYYNQYAGGYGGYGAPAGQYGYAPQGYGQAPAGYGAQDPFAARYNNGGFPGQQQQQRPPQQPETRVYEPPVRQPAASSAPFVRPSSDPNAPPPSKPPTMSLKIGGSSSSIPAPNPDAKPATVSLKIGGGSKASTASSSSAAASKNATPATSSKASTPAASKPGTPVAGKPAAAAAAEKKADAAQAKKEDKEKKVEAKKVEEAKKDAVEAEIQAVADQEALEDLYGVEDAKDVKPHMNIVFIGHVDAGKSTMGGNILYLCGMVDKRTLEKYEREAKEAGRESWYLSWALDSTSQEREKGKTVEVGRAYFETDVRRYTILDAPGHKNFVPSMISGAAQADVAVLVISARKGEFETGFEKGGQTREHAMLVKTAGVQKLVVVVNKMDDPTVNWDKARYDEIVTKLSPFLKGTGYNMKTDVTFIPVSGFTGANIKEPVDRKVAPWVEGTSLLKFLDDMPLMDRKNNAPLMMPISEKYGDMGCVVVGKVESGKVRKNQDLLLMPNKTPVQVAAIFNEMEEEVSLALCGDNVRIRLRGIEDTDVNVGFVLTDPKKPVSVVTQFEAQLVILDTKNIITAGYSAVMHVHTASEEVTLSALLNYYDKKTGRKSRRPPQFAKKGMKIIARIDVAGPISLEKFSEYPQLGRFTLRDEGKTIAIGKVTKTQQAISEEAPDVAKLDINAE</v>
      </c>
      <c r="AC574" s="6" cm="1">
        <f t="array" ref="AC574">SUMPRODUCT((LEN(AB574)-LEN(SUBSTITUTE(AB574,{"A";"C";"D";"E";"F";"G";"H";"I";"K";"L";"M";"N";"P";"Q";"R";"S";"T";"V";"W";"Y"},""))),{72.08;104.14;115.08;129.11;148.17;58.05;138.14;114.16;130.18;114.16;132.2;115.1;98.12;129.13;158.19;88.08;102.1;100.13;187.21;164.17})/1000</f>
        <v>78.268219999999999</v>
      </c>
      <c r="AD574" s="6">
        <f t="shared" si="16"/>
        <v>3.9867109634551494E-20</v>
      </c>
      <c r="AE574" s="6">
        <f t="shared" si="17"/>
        <v>3.120327707641196E-18</v>
      </c>
    </row>
    <row r="575" spans="1:31" x14ac:dyDescent="0.2">
      <c r="A575" t="s">
        <v>1656</v>
      </c>
      <c r="B575" t="s">
        <v>1658</v>
      </c>
      <c r="C575" t="s">
        <v>1657</v>
      </c>
      <c r="D575">
        <v>13</v>
      </c>
      <c r="E575">
        <v>13</v>
      </c>
      <c r="F575" t="s">
        <v>56705</v>
      </c>
      <c r="G575" t="s">
        <v>18502</v>
      </c>
      <c r="H575" t="s">
        <v>18503</v>
      </c>
      <c r="I575" t="s">
        <v>18504</v>
      </c>
      <c r="J575" t="s">
        <v>18505</v>
      </c>
      <c r="K575" t="s">
        <v>18506</v>
      </c>
      <c r="L575" t="s">
        <v>18507</v>
      </c>
      <c r="M575" t="s">
        <v>18508</v>
      </c>
      <c r="N575" t="s">
        <v>18509</v>
      </c>
      <c r="O575" t="s">
        <v>18510</v>
      </c>
      <c r="P575" t="s">
        <v>18511</v>
      </c>
      <c r="Q575" t="s">
        <v>18512</v>
      </c>
      <c r="R575" t="s">
        <v>18513</v>
      </c>
      <c r="S575" t="s">
        <v>12632</v>
      </c>
      <c r="T575" t="s">
        <v>18514</v>
      </c>
      <c r="U575" t="s">
        <v>18515</v>
      </c>
      <c r="V575" t="s">
        <v>18516</v>
      </c>
      <c r="W575" t="s">
        <v>18517</v>
      </c>
      <c r="X575" t="s">
        <v>18518</v>
      </c>
      <c r="Z575" t="str" cm="1">
        <f t="array" ref="Z575">_xlfn.LET(_xlpm.raw,_xlfn.XLOOKUP(_xlfn.TEXTBEFORE(A575,";",,,,A575),_xlfn.ANCHORARRAY([2]summary!$O$4),_xlfn.CHOOSECOLS(_xlfn.ANCHORARRAY([2]summary!$K$4),1),""),IF(_xlpm.raw="","",_xlfn.TEXTAFTER(_xlfn.TEXTBEFORE(_xlpm.raw,"|",-1,,,_xlpm.raw),"tr|",,,,_xlfn.TEXTBEFORE(_xlpm.raw,"|",-1,,,_xlpm.raw))))</f>
        <v>A0A0K3CM74</v>
      </c>
      <c r="AA575">
        <f>_xlfn.XLOOKUP(Z575,[1]!UniprotIFO[Entry],[1]!UniprotIFO[Mass],"")</f>
        <v>141287</v>
      </c>
      <c r="AB575" t="str">
        <f>_xlfn.XLOOKUP(Z575,[1]!UniprotIFO[Entry],[1]!UniprotIFO[Sequence],"")</f>
        <v>MANELEKLELLSLVNSITNELVNYTGLSDSTLAEFLIHLHGDSKDFNTFKSKCRDVGADFPDSFLSSVDRLILSMHPKYKLKSKSSSSKDKGKGKEEGEKAVMSEEKQKQARLFPGLAMPDTEWQPSYRADNPEEVKERQMRMGQPADVKGVSDDLRSRDEDNMGVDDLMAQLEGVRKRATRPEEDDRRDGGADAKRQRHRSPDYERREGGGGGRERDNGYGDRGRSGSSRYGEDDRGRYGRDGRTGGAGAGRLDEKPVLYKIYKGRVVNIKDFGAFVTLEGVQGKAEGMVHIGSISTGRVSHPSDLLARGQSVFVKVMSVAGNRLSLSMKDADQRTGADLSPHLRIKTEEELFEETRRAAERAATGANGVAVRKSFADDNRTASVRRMTSPERWEIKQLIASGAASAADYPGLDDEYINSGFETGPGGKSLVDEADEELDVEINEAEAPFLAGQTKRALELSPVKIVKAPDGTMNRAAMAGAALAKERRELKAQEASDQADSEARDVNTPWLDPMTAPHERAFAADARGQAAGQRAKDVPAWKKDTFNPATTFGKITSMSIADQRKSLPIYKFRDQLIEAFANNQVLVVVGDTGSGKTTQMTQYLAEAGYADRLKIGCTQPRRVAAMSVAKRVAEEVGCRLGQEVGYTIRFEDCTSPETKIKYMTDGMLQRECLVDPDMSQYSVLMLDEAHERTIATDVLFGLLKKSLKRRPDLKLIVTSATLDAEKFSEYFFGCPIFTIPGRTFPVEILYTKEPEPDYLDAALITIMQIHLSEPPGDILLFLTGQEEIDTSCEILYERMKSLGPNVPDLIILPIYSALPSEMQSRIFEPAPPGARKVILATNIAETSLTIDGIYYVVDPGFVKQNAYDPRLGMDSLIVTPISQAQARQRAGRAGRTGPGKCYRLYTEAAYRNEMLPNSIPDIQRQNLAHTILMLKAMGINDLLNFDFMDPPPQQTMITALENLYALSALDEEGLLTRLGRKMADLPIEPPLAKMLIASVDLECSEEILTIVAMLSVGGTIFYRPKEKQAQADAKKAKFHQPEGDHLTLLTVYNGWAASKFSNPWCSENFIQGRAMRRAQDVRKQLLGIMDRYKHDILSCGKNYNRVRRAITSGYFRHAAKKDPQEGYKTLVEGTPVFLHPSSALFNRAPEWCVYHELVLTTREYMREVTAIEPKWLVEVAPAFFKVADQNTISKRKKQEKIQPLFDKCVWPFSFRSSRGKGGGTMEVEMLGVSGGAPLGSAGGLRLKYAEHQDAWRLSKLKRATRSSQTF</v>
      </c>
      <c r="AC575" s="6" cm="1">
        <f t="array" ref="AC575">SUMPRODUCT((LEN(AB575)-LEN(SUBSTITUTE(AB575,{"A";"C";"D";"E";"F";"G";"H";"I";"K";"L";"M";"N";"P";"Q";"R";"S";"T";"V";"W";"Y"},""))),{72.08;104.14;115.08;129.11;148.17;58.05;138.14;114.16;130.18;114.16;132.2;115.1;98.12;129.13;158.19;88.08;102.1;100.13;187.21;164.17})/1000</f>
        <v>142.53842</v>
      </c>
      <c r="AD575" s="6">
        <f t="shared" si="16"/>
        <v>2.1594684385382059E-20</v>
      </c>
      <c r="AE575" s="6">
        <f t="shared" si="17"/>
        <v>3.0780721926910297E-18</v>
      </c>
    </row>
    <row r="576" spans="1:31" x14ac:dyDescent="0.2">
      <c r="A576" t="s">
        <v>1659</v>
      </c>
      <c r="B576" t="s">
        <v>1661</v>
      </c>
      <c r="C576" t="s">
        <v>1660</v>
      </c>
      <c r="D576">
        <v>6</v>
      </c>
      <c r="E576">
        <v>6</v>
      </c>
      <c r="F576" t="s">
        <v>56706</v>
      </c>
      <c r="G576" t="s">
        <v>18519</v>
      </c>
      <c r="H576" t="s">
        <v>12295</v>
      </c>
      <c r="I576" t="s">
        <v>18520</v>
      </c>
      <c r="J576" t="s">
        <v>18521</v>
      </c>
      <c r="K576" t="s">
        <v>18522</v>
      </c>
      <c r="L576" t="s">
        <v>18523</v>
      </c>
      <c r="M576" t="s">
        <v>18524</v>
      </c>
      <c r="N576" t="s">
        <v>18525</v>
      </c>
      <c r="O576" t="s">
        <v>18526</v>
      </c>
      <c r="P576" t="s">
        <v>18527</v>
      </c>
      <c r="Q576" t="s">
        <v>18528</v>
      </c>
      <c r="R576" t="s">
        <v>18529</v>
      </c>
      <c r="S576" t="s">
        <v>18530</v>
      </c>
      <c r="T576" t="s">
        <v>18531</v>
      </c>
      <c r="U576" t="s">
        <v>18532</v>
      </c>
      <c r="V576" t="s">
        <v>18533</v>
      </c>
      <c r="W576" t="s">
        <v>18534</v>
      </c>
      <c r="X576" t="s">
        <v>18535</v>
      </c>
      <c r="Z576" t="str" cm="1">
        <f t="array" ref="Z576">_xlfn.LET(_xlpm.raw,_xlfn.XLOOKUP(_xlfn.TEXTBEFORE(A576,";",,,,A576),_xlfn.ANCHORARRAY([2]summary!$O$4),_xlfn.CHOOSECOLS(_xlfn.ANCHORARRAY([2]summary!$K$4),1),""),IF(_xlpm.raw="","",_xlfn.TEXTAFTER(_xlfn.TEXTBEFORE(_xlpm.raw,"|",-1,,,_xlpm.raw),"tr|",,,,_xlfn.TEXTBEFORE(_xlpm.raw,"|",-1,,,_xlpm.raw))))</f>
        <v>A0A2S9ZX07</v>
      </c>
      <c r="AA576">
        <f>_xlfn.XLOOKUP(Z576,[1]!UniprotIFO[Entry],[1]!UniprotIFO[Mass],"")</f>
        <v>109302</v>
      </c>
      <c r="AB576" t="str">
        <f>_xlfn.XLOOKUP(Z576,[1]!UniprotIFO[Entry],[1]!UniprotIFO[Sequence],"")</f>
        <v>MEGFRRDSSGFGDLMTTSSSMYGVGSTYSAFGDAGDDDLAANPFADLASSSHLPPVQPASPQSPFQSPRQERQALVSPTVEAPQYVEPEQTPFSPPAPYSPPAPAKELSPPVSPAAYEPPPPATPIAPYERAFLREAAPEPETPAPPPPPTLQPGDPAGFSYNPYADSSFPSRFAPSSPPAPTSPTLPQSPSRQKPDLSALLGDEKPATPSFRKAERHGADALGGKGALPTSSVGRKPVAKPLAALLGLEVEEDKSASSGSSAGKEVTPTAPSQPGPAPAPSSAVKPSALETPLPPSPAPSPAPAAPASPAKPPKLSRVASEAPSTSSADSTGVNVRYESMVSPLETGDTPREDGERRNAAWPANKPVEGIDEQLAGLKIDQSAPKEATPASEEAPAASEPPASTPSASAYSQYIFSEETSTSASPEPSDLSRRPSYIDSGSRGFRAFNGSSDDGGFGAGDDADSVRGTYSRSVEVGEAEDAETETTGASTPATERTIGVGDSVRSEREGSAPLPPLPTQTPSVQGSPRSTQLGGSLGPTFIITVGDPQKVGYNPATQHTVYTVRTRTTSPAYRKNDFSVLRRYSHFVWLYEALTQNNPGVIVPGMPEKHAIGRFGSEFVENRRLGLQNALNKIVSHPMLVGDPDLRLFLESDSFDIDIKQRKIDTSADNKGLLASLSSSISGPKFVEFDDYFDLKRQQLEAFETQLRSLITALAAAAKARSTLQASVAELQSAFLALAQCDLSSSLRKLFDEAAAVQKKVYDLAEAQSVHDEQIGGLISVAESYARLCTSARGVFGARIKAYNTWQAAEANLRKIQSAHEKAKRTGRTHSELLNLSVAEISDAERKMLDARHDFDDVSKLTKAEMARFEKEKVDDFKKALEDFADTMAARQREVRALVRRLSLLLLTYGYVCAGRPGMAALPRPPRRRRRVEQGSCFGAGVLRDRASSFLGSVSRRRRPLVRSRVPLRNTQTPASHPGVAFARARRRGPHRSDPRRLSCFVRQRFSSSSAAGARVESSAVAVQQ</v>
      </c>
      <c r="AC576" s="6" cm="1">
        <f t="array" ref="AC576">SUMPRODUCT((LEN(AB576)-LEN(SUBSTITUTE(AB576,{"A";"C";"D";"E";"F";"G";"H";"I";"K";"L";"M";"N";"P";"Q";"R";"S";"T";"V";"W";"Y"},""))),{72.08;104.14;115.08;129.11;148.17;58.05;138.14;114.16;130.18;114.16;132.2;115.1;98.12;129.13;158.19;88.08;102.1;100.13;187.21;164.17})/1000</f>
        <v>110.30823000000001</v>
      </c>
      <c r="AD576" s="6">
        <f t="shared" si="16"/>
        <v>9.9667774086378735E-21</v>
      </c>
      <c r="AE576" s="6">
        <f t="shared" si="17"/>
        <v>1.0994175747508306E-18</v>
      </c>
    </row>
    <row r="577" spans="1:31" x14ac:dyDescent="0.2">
      <c r="A577" t="s">
        <v>1662</v>
      </c>
      <c r="B577" t="s">
        <v>1664</v>
      </c>
      <c r="C577" t="s">
        <v>1663</v>
      </c>
      <c r="D577">
        <v>11</v>
      </c>
      <c r="E577">
        <v>11</v>
      </c>
      <c r="F577" t="s">
        <v>56707</v>
      </c>
      <c r="G577" t="s">
        <v>18536</v>
      </c>
      <c r="H577" t="s">
        <v>18537</v>
      </c>
      <c r="I577" t="s">
        <v>18538</v>
      </c>
      <c r="J577" t="s">
        <v>18539</v>
      </c>
      <c r="K577" t="s">
        <v>18540</v>
      </c>
      <c r="L577" t="s">
        <v>18541</v>
      </c>
      <c r="M577" t="s">
        <v>18542</v>
      </c>
      <c r="N577" t="s">
        <v>18543</v>
      </c>
      <c r="O577" t="s">
        <v>18544</v>
      </c>
      <c r="P577" t="s">
        <v>18545</v>
      </c>
      <c r="Q577" t="s">
        <v>18546</v>
      </c>
      <c r="R577" t="s">
        <v>18547</v>
      </c>
      <c r="S577" t="s">
        <v>18548</v>
      </c>
      <c r="T577" t="s">
        <v>18549</v>
      </c>
      <c r="U577" t="s">
        <v>18550</v>
      </c>
      <c r="V577" t="s">
        <v>18551</v>
      </c>
      <c r="W577" t="s">
        <v>18552</v>
      </c>
      <c r="X577" t="s">
        <v>18553</v>
      </c>
      <c r="Z577" t="str" cm="1">
        <f t="array" ref="Z577">_xlfn.LET(_xlpm.raw,_xlfn.XLOOKUP(_xlfn.TEXTBEFORE(A577,";",,,,A577),_xlfn.ANCHORARRAY([2]summary!$O$4),_xlfn.CHOOSECOLS(_xlfn.ANCHORARRAY([2]summary!$K$4),1),""),IF(_xlpm.raw="","",_xlfn.TEXTAFTER(_xlfn.TEXTBEFORE(_xlpm.raw,"|",-1,,,_xlpm.raw),"tr|",,,,_xlfn.TEXTBEFORE(_xlpm.raw,"|",-1,,,_xlpm.raw))))</f>
        <v>A0A0K3CVC2</v>
      </c>
      <c r="AA577">
        <f>_xlfn.XLOOKUP(Z577,[1]!UniprotIFO[Entry],[1]!UniprotIFO[Mass],"")</f>
        <v>36776</v>
      </c>
      <c r="AB577" t="str">
        <f>_xlfn.XLOOKUP(Z577,[1]!UniprotIFO[Entry],[1]!UniprotIFO[Sequence],"")</f>
        <v>MAQMRAVLIKNGKSDSAQDLYIGEAERPTLEQGDDRIIVKIKAFGANRMDIMQRRGMYPLPPGASTILGVEFSGTVEEPGSSDFKKDEPVFGLATGGAYAEYISVPAGMCTRKPDHVSWEQAAAVPENWLTAWQALFVISEMKEGSKVLIHAGASGVGLAAIQLAKAFGAGLVIATAGTDDKISFVEQHGAKGINYKAQDFPTEVLKLTQDSGVDVLVDFIGASYWEKNLKSLARDGRMVMLGLMGGAKTEGPTDLSQILYKRVRIEGTTLRSRSLEYQTNLLQEFSKKALDKVFARCNGDEGLDLVIHKVYDWKDVAAAHEEMEQAKNIGKIILTIS</v>
      </c>
      <c r="AC577" s="6" cm="1">
        <f t="array" ref="AC577">SUMPRODUCT((LEN(AB577)-LEN(SUBSTITUTE(AB577,{"A";"C";"D";"E";"F";"G";"H";"I";"K";"L";"M";"N";"P";"Q";"R";"S";"T";"V";"W";"Y"},""))),{72.08;104.14;115.08;129.11;148.17;58.05;138.14;114.16;130.18;114.16;132.2;115.1;98.12;129.13;158.19;88.08;102.1;100.13;187.21;164.17})/1000</f>
        <v>37.090820000000001</v>
      </c>
      <c r="AD577" s="6">
        <f t="shared" si="16"/>
        <v>1.8272425249169435E-20</v>
      </c>
      <c r="AE577" s="6">
        <f t="shared" si="17"/>
        <v>6.7773923588039866E-19</v>
      </c>
    </row>
    <row r="578" spans="1:31" x14ac:dyDescent="0.2">
      <c r="A578" t="s">
        <v>1665</v>
      </c>
      <c r="B578" t="s">
        <v>1667</v>
      </c>
      <c r="C578" t="s">
        <v>1666</v>
      </c>
      <c r="D578">
        <v>7</v>
      </c>
      <c r="E578">
        <v>7</v>
      </c>
      <c r="F578" t="s">
        <v>56708</v>
      </c>
      <c r="G578" t="s">
        <v>18554</v>
      </c>
      <c r="H578" t="s">
        <v>18555</v>
      </c>
      <c r="I578" t="s">
        <v>18556</v>
      </c>
      <c r="J578" t="s">
        <v>18557</v>
      </c>
      <c r="K578" t="s">
        <v>18558</v>
      </c>
      <c r="L578" t="s">
        <v>18559</v>
      </c>
      <c r="M578" t="s">
        <v>18560</v>
      </c>
      <c r="N578" t="s">
        <v>18561</v>
      </c>
      <c r="O578" t="s">
        <v>18562</v>
      </c>
      <c r="P578" t="s">
        <v>18563</v>
      </c>
      <c r="Q578" t="s">
        <v>18564</v>
      </c>
      <c r="R578" t="s">
        <v>14734</v>
      </c>
      <c r="S578" t="s">
        <v>18565</v>
      </c>
      <c r="T578" t="s">
        <v>18566</v>
      </c>
      <c r="U578" t="s">
        <v>18567</v>
      </c>
      <c r="V578" t="s">
        <v>18568</v>
      </c>
      <c r="W578" t="s">
        <v>18569</v>
      </c>
      <c r="X578" t="s">
        <v>18570</v>
      </c>
      <c r="Z578" t="str" cm="1">
        <f t="array" ref="Z578">_xlfn.LET(_xlpm.raw,_xlfn.XLOOKUP(_xlfn.TEXTBEFORE(A578,";",,,,A578),_xlfn.ANCHORARRAY([2]summary!$O$4),_xlfn.CHOOSECOLS(_xlfn.ANCHORARRAY([2]summary!$K$4),1),""),IF(_xlpm.raw="","",_xlfn.TEXTAFTER(_xlfn.TEXTBEFORE(_xlpm.raw,"|",-1,,,_xlpm.raw),"tr|",,,,_xlfn.TEXTBEFORE(_xlpm.raw,"|",-1,,,_xlpm.raw))))</f>
        <v>A0A2S9ZWZ4</v>
      </c>
      <c r="AA578">
        <f>_xlfn.XLOOKUP(Z578,[1]!UniprotIFO[Entry],[1]!UniprotIFO[Mass],"")</f>
        <v>22461</v>
      </c>
      <c r="AB578" t="str">
        <f>_xlfn.XLOOKUP(Z578,[1]!UniprotIFO[Entry],[1]!UniprotIFO[Sequence],"")</f>
        <v>MPSLSNSPLDLFISRAEHYAILGRDKLDSFVREHYIFVAVQLVVLSSFFFWSLQQAYPIEAPRRTADMDIQAKAADLAVKAADATVSAPAGDQKELDPPKDTPFSAEELAKYDGKDESTPIYVAIKGRIYDVSAKRDMYGPGCGYHVFVGKDASRALGKSSLKPEDAVADWSVLNDDEKKVLDDWEKYFQKRYNIVGRVSQ</v>
      </c>
      <c r="AC578" s="6" cm="1">
        <f t="array" ref="AC578">SUMPRODUCT((LEN(AB578)-LEN(SUBSTITUTE(AB578,{"A";"C";"D";"E";"F";"G";"H";"I";"K";"L";"M";"N";"P";"Q";"R";"S";"T";"V";"W";"Y"},""))),{72.08;104.14;115.08;129.11;148.17;58.05;138.14;114.16;130.18;114.16;132.2;115.1;98.12;129.13;158.19;88.08;102.1;100.13;187.21;164.17})/1000</f>
        <v>22.639130000000005</v>
      </c>
      <c r="AD578" s="6">
        <f t="shared" si="16"/>
        <v>1.1627906976744185E-20</v>
      </c>
      <c r="AE578" s="6">
        <f t="shared" si="17"/>
        <v>2.6324569767441866E-19</v>
      </c>
    </row>
    <row r="579" spans="1:31" x14ac:dyDescent="0.2">
      <c r="A579" t="s">
        <v>1668</v>
      </c>
      <c r="B579" t="s">
        <v>1670</v>
      </c>
      <c r="C579" t="s">
        <v>1669</v>
      </c>
      <c r="D579">
        <v>3</v>
      </c>
      <c r="E579">
        <v>3</v>
      </c>
      <c r="F579" t="s">
        <v>56709</v>
      </c>
      <c r="G579" t="s">
        <v>18571</v>
      </c>
      <c r="H579" t="s">
        <v>18572</v>
      </c>
      <c r="I579" t="s">
        <v>18573</v>
      </c>
      <c r="J579" t="s">
        <v>18574</v>
      </c>
      <c r="K579" t="s">
        <v>17568</v>
      </c>
      <c r="L579" t="s">
        <v>18575</v>
      </c>
      <c r="M579" t="s">
        <v>18576</v>
      </c>
      <c r="N579" t="s">
        <v>18577</v>
      </c>
      <c r="O579" t="s">
        <v>18578</v>
      </c>
      <c r="P579" t="s">
        <v>18579</v>
      </c>
      <c r="Q579" t="s">
        <v>18580</v>
      </c>
      <c r="R579" t="s">
        <v>18581</v>
      </c>
      <c r="S579" t="s">
        <v>18582</v>
      </c>
      <c r="T579" t="s">
        <v>18583</v>
      </c>
      <c r="U579" t="s">
        <v>18584</v>
      </c>
      <c r="V579" t="s">
        <v>18585</v>
      </c>
      <c r="W579" t="s">
        <v>18586</v>
      </c>
      <c r="X579" t="s">
        <v>18587</v>
      </c>
      <c r="Z579" t="str" cm="1">
        <f t="array" ref="Z579">_xlfn.LET(_xlpm.raw,_xlfn.XLOOKUP(_xlfn.TEXTBEFORE(A579,";",,,,A579),_xlfn.ANCHORARRAY([2]summary!$O$4),_xlfn.CHOOSECOLS(_xlfn.ANCHORARRAY([2]summary!$K$4),1),""),IF(_xlpm.raw="","",_xlfn.TEXTAFTER(_xlfn.TEXTBEFORE(_xlpm.raw,"|",-1,,,_xlpm.raw),"tr|",,,,_xlfn.TEXTBEFORE(_xlpm.raw,"|",-1,,,_xlpm.raw))))</f>
        <v>A0A0K3CEW6</v>
      </c>
      <c r="AA579">
        <f>_xlfn.XLOOKUP(Z579,[1]!UniprotIFO[Entry],[1]!UniprotIFO[Mass],"")</f>
        <v>29516</v>
      </c>
      <c r="AB579" t="str">
        <f>_xlfn.XLOOKUP(Z579,[1]!UniprotIFO[Entry],[1]!UniprotIFO[Sequence],"")</f>
        <v>MSASQANGSGSSASRATASSSTLDKGKGPATSSTATAADPDLFDDAELDRIFNQEASQVAREAEVMRVLGAFKLNPYEILDLNSMPSARTTDSDIQKTYRKKSLLIHPDKLKHPRGIEAFDLLKKAQTELSDPAKRKPLDETITDARMLVLRELGLPRETPDDDERLRPPKLPAPDLKERVRKKTKDLLIEDELRRRRVQKMTMIAEGAEAKRVEDAVAEKKRKMEEKERWEETREDRVHDWRNFNKKRKTKKKGPQVLG</v>
      </c>
      <c r="AC579" s="6" cm="1">
        <f t="array" ref="AC579">SUMPRODUCT((LEN(AB579)-LEN(SUBSTITUTE(AB579,{"A";"C";"D";"E";"F";"G";"H";"I";"K";"L";"M";"N";"P";"Q";"R";"S";"T";"V";"W";"Y"},""))),{72.08;104.14;115.08;129.11;148.17;58.05;138.14;114.16;130.18;114.16;132.2;115.1;98.12;129.13;158.19;88.08;102.1;100.13;187.21;164.17})/1000</f>
        <v>29.765419999999995</v>
      </c>
      <c r="AD579" s="6">
        <f t="shared" si="16"/>
        <v>4.9833887043189367E-21</v>
      </c>
      <c r="AE579" s="6">
        <f t="shared" si="17"/>
        <v>1.4833265780730893E-19</v>
      </c>
    </row>
    <row r="580" spans="1:31" x14ac:dyDescent="0.2">
      <c r="A580" t="s">
        <v>1671</v>
      </c>
      <c r="B580" t="s">
        <v>1673</v>
      </c>
      <c r="C580" t="s">
        <v>1672</v>
      </c>
      <c r="D580">
        <v>4</v>
      </c>
      <c r="E580">
        <v>4</v>
      </c>
      <c r="F580" t="s">
        <v>56710</v>
      </c>
      <c r="G580" t="s">
        <v>18588</v>
      </c>
      <c r="H580" t="s">
        <v>14831</v>
      </c>
      <c r="I580" t="s">
        <v>18589</v>
      </c>
      <c r="J580" t="s">
        <v>16072</v>
      </c>
      <c r="K580" t="s">
        <v>18590</v>
      </c>
      <c r="L580" t="s">
        <v>13646</v>
      </c>
      <c r="M580" t="s">
        <v>18591</v>
      </c>
      <c r="N580" t="s">
        <v>18592</v>
      </c>
      <c r="O580" t="s">
        <v>18593</v>
      </c>
      <c r="P580" t="s">
        <v>16390</v>
      </c>
      <c r="Q580" t="s">
        <v>18594</v>
      </c>
      <c r="R580" t="s">
        <v>18595</v>
      </c>
      <c r="S580" t="s">
        <v>17908</v>
      </c>
      <c r="T580" t="s">
        <v>18596</v>
      </c>
      <c r="U580" t="s">
        <v>18597</v>
      </c>
      <c r="V580" t="s">
        <v>18598</v>
      </c>
      <c r="W580" t="s">
        <v>18599</v>
      </c>
      <c r="X580" t="s">
        <v>18600</v>
      </c>
      <c r="Z580" t="str" cm="1">
        <f t="array" ref="Z580">_xlfn.LET(_xlpm.raw,_xlfn.XLOOKUP(_xlfn.TEXTBEFORE(A580,";",,,,A580),_xlfn.ANCHORARRAY([2]summary!$O$4),_xlfn.CHOOSECOLS(_xlfn.ANCHORARRAY([2]summary!$K$4),1),""),IF(_xlpm.raw="","",_xlfn.TEXTAFTER(_xlfn.TEXTBEFORE(_xlpm.raw,"|",-1,,,_xlpm.raw),"tr|",,,,_xlfn.TEXTBEFORE(_xlpm.raw,"|",-1,,,_xlpm.raw))))</f>
        <v>A0A0K3CMB5</v>
      </c>
      <c r="AA580">
        <f>_xlfn.XLOOKUP(Z580,[1]!UniprotIFO[Entry],[1]!UniprotIFO[Mass],"")</f>
        <v>30083</v>
      </c>
      <c r="AB580" t="str">
        <f>_xlfn.XLOOKUP(Z580,[1]!UniprotIFO[Entry],[1]!UniprotIFO[Sequence],"")</f>
        <v>MPATDRSASPSSSHSSSPPLQLDPSTLAALSSFYDERAEAERQFAELEKKAHDRLVQAQEGQADGAEAQRMMSVDEFRKLFGEDWQLSQFWYSADFATRFSRFLYSFCTPTTRIAFLSCPTAYIGFQHENPLRDAWLWEYDTRFKLVAGDKFVHYDLEEPERYPEELRGTVDIAIADPPFLNEVTNRYFATTLRSLLKPDGKLILLTSTSVSSILPKVYASPPVGPLRKTSLQVEHAGGRLQNDFGGWSNFDFDEREGVKSLEQL</v>
      </c>
      <c r="AC580" s="6" cm="1">
        <f t="array" ref="AC580">SUMPRODUCT((LEN(AB580)-LEN(SUBSTITUTE(AB580,{"A";"C";"D";"E";"F";"G";"H";"I";"K";"L";"M";"N";"P";"Q";"R";"S";"T";"V";"W";"Y"},""))),{72.08;104.14;115.08;129.11;148.17;58.05;138.14;114.16;130.18;114.16;132.2;115.1;98.12;129.13;158.19;88.08;102.1;100.13;187.21;164.17})/1000</f>
        <v>30.318230000000007</v>
      </c>
      <c r="AD580" s="6">
        <f t="shared" si="16"/>
        <v>6.6445182724252495E-21</v>
      </c>
      <c r="AE580" s="6">
        <f t="shared" si="17"/>
        <v>2.0145003322259143E-19</v>
      </c>
    </row>
    <row r="581" spans="1:31" x14ac:dyDescent="0.2">
      <c r="A581" t="s">
        <v>1674</v>
      </c>
      <c r="B581" t="s">
        <v>1676</v>
      </c>
      <c r="C581" t="s">
        <v>1675</v>
      </c>
      <c r="D581">
        <v>5</v>
      </c>
      <c r="E581">
        <v>5</v>
      </c>
      <c r="F581" t="s">
        <v>56711</v>
      </c>
      <c r="G581" t="s">
        <v>18601</v>
      </c>
      <c r="H581" t="s">
        <v>18602</v>
      </c>
      <c r="I581" t="s">
        <v>18603</v>
      </c>
      <c r="J581" t="s">
        <v>18604</v>
      </c>
      <c r="K581" t="s">
        <v>18605</v>
      </c>
      <c r="L581" t="s">
        <v>18606</v>
      </c>
      <c r="M581" t="s">
        <v>18607</v>
      </c>
      <c r="N581" t="s">
        <v>18608</v>
      </c>
      <c r="O581" t="s">
        <v>18609</v>
      </c>
      <c r="P581" t="s">
        <v>18610</v>
      </c>
      <c r="Q581" t="s">
        <v>18611</v>
      </c>
      <c r="R581" t="s">
        <v>18612</v>
      </c>
      <c r="S581" t="s">
        <v>18613</v>
      </c>
      <c r="T581" t="s">
        <v>18614</v>
      </c>
      <c r="U581" t="s">
        <v>18615</v>
      </c>
      <c r="V581" t="s">
        <v>18616</v>
      </c>
      <c r="W581" t="s">
        <v>18617</v>
      </c>
      <c r="X581" t="s">
        <v>18618</v>
      </c>
      <c r="Z581" t="str" cm="1">
        <f t="array" ref="Z581">_xlfn.LET(_xlpm.raw,_xlfn.XLOOKUP(_xlfn.TEXTBEFORE(A581,";",,,,A581),_xlfn.ANCHORARRAY([2]summary!$O$4),_xlfn.CHOOSECOLS(_xlfn.ANCHORARRAY([2]summary!$K$4),1),""),IF(_xlpm.raw="","",_xlfn.TEXTAFTER(_xlfn.TEXTBEFORE(_xlpm.raw,"|",-1,,,_xlpm.raw),"tr|",,,,_xlfn.TEXTBEFORE(_xlpm.raw,"|",-1,,,_xlpm.raw))))</f>
        <v>A0A2T0ACR2</v>
      </c>
      <c r="AA581">
        <f>_xlfn.XLOOKUP(Z581,[1]!UniprotIFO[Entry],[1]!UniprotIFO[Mass],"")</f>
        <v>131454</v>
      </c>
      <c r="AB581" t="str">
        <f>_xlfn.XLOOKUP(Z581,[1]!UniprotIFO[Entry],[1]!UniprotIFO[Sequence],"")</f>
        <v>MASAAAGPATDSKDGGKRSLRRVELRTANLAAWERGGPPEGLGKLDTSLKRHTALLVKFRSSLNTAAAIPGLLKEISQLSLEKYVEEAVGAVVDGLGKCKTAAETAGAVEVRCLRCQERNLLLTRNAVPQVVSAMHQRFPALFTPPFNSLLLQGLKPGSSTATDRDIQEKENNARIIKQRGLLRVVGELEAVGVVRKEGGNGATGEVTWAALKDLLTSDKEALALVAPLAIAFAKHLGSIYLPPADSTTSTTEGEASAHDFPTLTDATQVEDDAIVSRDMKDKFRKLLVAFFDALGKREQKLHLELQRQDKRNHEAYIRSGEVFEDREKNYEKAVKSWERGWASVTQLAEVLSLPLPTLPSLQSTLNASIVTAGSSGAASGEELGPQSLWADEEEKKFYEDLVELRGKVPNALLGVAEEEKVQEVEVKEEAEAEKAEGDEEKDAARIDDEDAAEEPEDPVAKLETAEPDPSIPSGPAAQLNAIFARLPEASSKKSIDDIAVEFAFLNSKAARKRLVKTLGSVSRNRQDILPYYSRLVGTLNPYMPDVGKELVALLEDEFRYLQRKKNADFAETRSKNLRFISELTKFRVTPLHVIFYIYKVLLDDFSGPNIDNFCTVLEGCGRFLLRSEATSERMRQVVDTFKRKKAAMHLDERQTAMLENAYYQCDPPDRPAIPPKERTPMQLYIRHLFYNVLNRNSSDKVLKLLRKLHWEDPAARRFIVRKLHNAFTKVWKIKYSNVHLFAVLLYDLGRYHPEFSVSVIDDVLENIRVGMEINNFKYNQQRVATVKYLGELYNYRVLDSRVIFDTLWSLVSFGHPDGRPHPDLPSAIDTPDDYFRIRLVCTLLDTCGACFDRGALKKKLDNFLVFFQMYALSKGSLPMDVGFMYSDTLEQLRPKLVKYQTFPEAVLAVDEMMAAVAKEAPVEDDVDEQDGQEGARPGADEEDEEGSETEGESETDTIDADGAAGDAFEDDEDTHEGRGRDPNAMTQEEEDDFARELAKMMVSSTEARKAERKPVSLDVGIPLIRKAKTEDEVAMDEAAQDSRERKGMQFTLLTKKGNRQQARPRPSATRLNPLTCFLSQALSMEIPRESSIAISTVAQREQHKAEQERLKRLVLDYESREEEADKQALKETLARRGIVLNYGAGASRRLIWLGRADHRRAENRKKGIKFEVVP</v>
      </c>
      <c r="AC581" s="6" cm="1">
        <f t="array" ref="AC581">SUMPRODUCT((LEN(AB581)-LEN(SUBSTITUTE(AB581,{"A";"C";"D";"E";"F";"G";"H";"I";"K";"L";"M";"N";"P";"Q";"R";"S";"T";"V";"W";"Y"},""))),{72.08;104.14;115.08;129.11;148.17;58.05;138.14;114.16;130.18;114.16;132.2;115.1;98.12;129.13;158.19;88.08;102.1;100.13;187.21;164.17})/1000</f>
        <v>132.58368999999999</v>
      </c>
      <c r="AD581" s="6">
        <f t="shared" ref="AD581:AD644" si="18">1000*E581/(6.02E+23)</f>
        <v>8.3056478405315615E-21</v>
      </c>
      <c r="AE581" s="6">
        <f t="shared" ref="AE581:AE644" si="19">AD581*AC581</f>
        <v>1.1011934385382058E-18</v>
      </c>
    </row>
    <row r="582" spans="1:31" x14ac:dyDescent="0.2">
      <c r="A582" t="s">
        <v>1677</v>
      </c>
      <c r="B582" t="s">
        <v>1679</v>
      </c>
      <c r="C582" t="s">
        <v>1678</v>
      </c>
      <c r="D582">
        <v>7</v>
      </c>
      <c r="E582">
        <v>7</v>
      </c>
      <c r="F582" t="s">
        <v>56712</v>
      </c>
      <c r="G582" t="s">
        <v>18619</v>
      </c>
      <c r="H582" t="s">
        <v>18620</v>
      </c>
      <c r="I582" t="s">
        <v>18621</v>
      </c>
      <c r="J582" t="s">
        <v>18622</v>
      </c>
      <c r="K582" t="s">
        <v>18623</v>
      </c>
      <c r="L582" t="s">
        <v>18624</v>
      </c>
      <c r="M582" t="s">
        <v>18625</v>
      </c>
      <c r="N582" t="s">
        <v>18626</v>
      </c>
      <c r="O582" t="s">
        <v>15635</v>
      </c>
      <c r="P582" t="s">
        <v>18627</v>
      </c>
      <c r="Q582" t="s">
        <v>18628</v>
      </c>
      <c r="R582" t="s">
        <v>18629</v>
      </c>
      <c r="S582" t="s">
        <v>18630</v>
      </c>
      <c r="T582" t="s">
        <v>18631</v>
      </c>
      <c r="U582" t="s">
        <v>18632</v>
      </c>
      <c r="V582" t="s">
        <v>18633</v>
      </c>
      <c r="W582" t="s">
        <v>18634</v>
      </c>
      <c r="X582" t="s">
        <v>18635</v>
      </c>
      <c r="Z582" t="str" cm="1">
        <f t="array" ref="Z582">_xlfn.LET(_xlpm.raw,_xlfn.XLOOKUP(_xlfn.TEXTBEFORE(A582,";",,,,A582),_xlfn.ANCHORARRAY([2]summary!$O$4),_xlfn.CHOOSECOLS(_xlfn.ANCHORARRAY([2]summary!$K$4),1),""),IF(_xlpm.raw="","",_xlfn.TEXTAFTER(_xlfn.TEXTBEFORE(_xlpm.raw,"|",-1,,,_xlpm.raw),"tr|",,,,_xlfn.TEXTBEFORE(_xlpm.raw,"|",-1,,,_xlpm.raw))))</f>
        <v>A0A0K3CV95</v>
      </c>
      <c r="AA582">
        <f>_xlfn.XLOOKUP(Z582,[1]!UniprotIFO[Entry],[1]!UniprotIFO[Mass],"")</f>
        <v>40173</v>
      </c>
      <c r="AB582" t="str">
        <f>_xlfn.XLOOKUP(Z582,[1]!UniprotIFO[Entry],[1]!UniprotIFO[Sequence],"")</f>
        <v>MGTPRPSTSSSRSSTSSSYSYTPDHEKDFLPNLIAKYGSSTSTAWLEDRYAIWRSPDHQQSNPRVQGYLPRGKFYFAWGPPICRDDPDIRHSVAKEFVEWATKTKKRRVAYCVVDTEFAELLGKEFEWSVLSCVREDVLHPDIKKLEEKEVRHNIRRADRAHVKYDEIKLKAPSYAPPEDVKHEIEAGLDRWKANRHGTQIAAAGLHPWLDAQHRRYFLARDEHKKIVAICILAQIAHDSYQIKHAVTFPDAPGGTSEGLLGHIIREMQFEGCNALTFGASATSEINPEYNLGGWKIRMLGKAYKKIVARYGLANRGQFRAKFGTEDEPLHIAYPPNSFGWSGLVAMMKLMKV</v>
      </c>
      <c r="AC582" s="6" cm="1">
        <f t="array" ref="AC582">SUMPRODUCT((LEN(AB582)-LEN(SUBSTITUTE(AB582,{"A";"C";"D";"E";"F";"G";"H";"I";"K";"L";"M";"N";"P";"Q";"R";"S";"T";"V";"W";"Y"},""))),{72.08;104.14;115.08;129.11;148.17;58.05;138.14;114.16;130.18;114.16;132.2;115.1;98.12;129.13;158.19;88.08;102.1;100.13;187.21;164.17})/1000</f>
        <v>40.515370000000004</v>
      </c>
      <c r="AD582" s="6">
        <f t="shared" si="18"/>
        <v>1.1627906976744185E-20</v>
      </c>
      <c r="AE582" s="6">
        <f t="shared" si="19"/>
        <v>4.7110895348837216E-19</v>
      </c>
    </row>
    <row r="583" spans="1:31" x14ac:dyDescent="0.2">
      <c r="A583" t="s">
        <v>1680</v>
      </c>
      <c r="B583" t="s">
        <v>1682</v>
      </c>
      <c r="C583" t="s">
        <v>1681</v>
      </c>
      <c r="D583">
        <v>5</v>
      </c>
      <c r="E583">
        <v>5</v>
      </c>
      <c r="F583" t="s">
        <v>56713</v>
      </c>
      <c r="G583" t="s">
        <v>18636</v>
      </c>
      <c r="H583" t="s">
        <v>18637</v>
      </c>
      <c r="I583" t="s">
        <v>18638</v>
      </c>
      <c r="J583" t="s">
        <v>18639</v>
      </c>
      <c r="K583" t="s">
        <v>18640</v>
      </c>
      <c r="L583" t="s">
        <v>18641</v>
      </c>
      <c r="M583" t="s">
        <v>18642</v>
      </c>
      <c r="N583" t="s">
        <v>18643</v>
      </c>
      <c r="O583" t="s">
        <v>18644</v>
      </c>
      <c r="P583" t="s">
        <v>18645</v>
      </c>
      <c r="Q583" t="s">
        <v>18646</v>
      </c>
      <c r="R583" t="s">
        <v>18647</v>
      </c>
      <c r="S583" t="s">
        <v>18648</v>
      </c>
      <c r="T583" t="s">
        <v>18649</v>
      </c>
      <c r="U583" t="s">
        <v>18650</v>
      </c>
      <c r="V583" t="s">
        <v>18651</v>
      </c>
      <c r="W583" t="s">
        <v>18652</v>
      </c>
      <c r="X583" t="s">
        <v>18653</v>
      </c>
      <c r="Z583" t="str" cm="1">
        <f t="array" ref="Z583">_xlfn.LET(_xlpm.raw,_xlfn.XLOOKUP(_xlfn.TEXTBEFORE(A583,";",,,,A583),_xlfn.ANCHORARRAY([2]summary!$O$4),_xlfn.CHOOSECOLS(_xlfn.ANCHORARRAY([2]summary!$K$4),1),""),IF(_xlpm.raw="","",_xlfn.TEXTAFTER(_xlfn.TEXTBEFORE(_xlpm.raw,"|",-1,,,_xlpm.raw),"tr|",,,,_xlfn.TEXTBEFORE(_xlpm.raw,"|",-1,,,_xlpm.raw))))</f>
        <v>A0A0K3CR88</v>
      </c>
      <c r="AA583">
        <f>_xlfn.XLOOKUP(Z583,[1]!UniprotIFO[Entry],[1]!UniprotIFO[Mass],"")</f>
        <v>43789</v>
      </c>
      <c r="AB583" t="str">
        <f>_xlfn.XLOOKUP(Z583,[1]!UniprotIFO[Entry],[1]!UniprotIFO[Sequence],"")</f>
        <v>MAYGLAKSIRQSHGVQQLGLLHFSAWHAVRGRVLAYSLWATAVWLLNRKGWMPMVSSGVGSLVNTLSMVTGLLVSFRASSSYERWSEGRRVWANIQSTTRTFIRLLVFALPPPATSLQDSHSAAFDEQRASAIKEMAGLVLAFPYACMYRLRDQAGLERKELQSLLPYDLLAAYRSTPASQRSRPSISADPSFVQHSKAAEADRAIANLNAPPSASRFLPRSLPTGEPTNLPLSLVRAIQAYVTGWHETKLPSRDSPSEGSSVLDGVTFAAATNALKEFTDELTALERIRDTPIPLILNIQLQVLLLVYVAAVPLQLVRSWGVWSVAATAVTAACFFGVDRAAEELSDPFGEEPNDLPVARFCADLHREYLEMLGEGGGSSGNAWEPASMDKLSASVKKEE</v>
      </c>
      <c r="AC583" s="6" cm="1">
        <f t="array" ref="AC583">SUMPRODUCT((LEN(AB583)-LEN(SUBSTITUTE(AB583,{"A";"C";"D";"E";"F";"G";"H";"I";"K";"L";"M";"N";"P";"Q";"R";"S";"T";"V";"W";"Y"},""))),{72.08;104.14;115.08;129.11;148.17;58.05;138.14;114.16;130.18;114.16;132.2;115.1;98.12;129.13;158.19;88.08;102.1;100.13;187.21;164.17})/1000</f>
        <v>44.171699999999994</v>
      </c>
      <c r="AD583" s="6">
        <f t="shared" si="18"/>
        <v>8.3056478405315615E-21</v>
      </c>
      <c r="AE583" s="6">
        <f t="shared" si="19"/>
        <v>3.668745847176079E-19</v>
      </c>
    </row>
    <row r="584" spans="1:31" x14ac:dyDescent="0.2">
      <c r="A584" t="s">
        <v>1683</v>
      </c>
      <c r="B584" t="s">
        <v>1685</v>
      </c>
      <c r="C584" t="s">
        <v>1684</v>
      </c>
      <c r="D584">
        <v>20</v>
      </c>
      <c r="E584">
        <v>20</v>
      </c>
      <c r="F584" t="s">
        <v>56714</v>
      </c>
      <c r="G584" t="s">
        <v>18654</v>
      </c>
      <c r="H584" t="s">
        <v>14010</v>
      </c>
      <c r="I584" t="s">
        <v>18655</v>
      </c>
      <c r="J584" t="s">
        <v>18656</v>
      </c>
      <c r="K584" t="s">
        <v>18657</v>
      </c>
      <c r="L584" t="s">
        <v>18658</v>
      </c>
      <c r="M584" t="s">
        <v>18659</v>
      </c>
      <c r="N584" t="s">
        <v>18660</v>
      </c>
      <c r="O584" t="s">
        <v>18661</v>
      </c>
      <c r="P584" t="s">
        <v>18662</v>
      </c>
      <c r="Q584" t="s">
        <v>18663</v>
      </c>
      <c r="R584" t="s">
        <v>18664</v>
      </c>
      <c r="S584" t="s">
        <v>18665</v>
      </c>
      <c r="T584" t="s">
        <v>18666</v>
      </c>
      <c r="U584" t="s">
        <v>18667</v>
      </c>
      <c r="V584" t="s">
        <v>18668</v>
      </c>
      <c r="W584" t="s">
        <v>18669</v>
      </c>
      <c r="X584" t="s">
        <v>18670</v>
      </c>
      <c r="Z584" t="str" cm="1">
        <f t="array" ref="Z584">_xlfn.LET(_xlpm.raw,_xlfn.XLOOKUP(_xlfn.TEXTBEFORE(A584,";",,,,A584),_xlfn.ANCHORARRAY([2]summary!$O$4),_xlfn.CHOOSECOLS(_xlfn.ANCHORARRAY([2]summary!$K$4),1),""),IF(_xlpm.raw="","",_xlfn.TEXTAFTER(_xlfn.TEXTBEFORE(_xlpm.raw,"|",-1,,,_xlpm.raw),"tr|",,,,_xlfn.TEXTBEFORE(_xlpm.raw,"|",-1,,,_xlpm.raw))))</f>
        <v>A0A2T0ADC1</v>
      </c>
      <c r="AA584">
        <f>_xlfn.XLOOKUP(Z584,[1]!UniprotIFO[Entry],[1]!UniprotIFO[Mass],"")</f>
        <v>97052</v>
      </c>
      <c r="AB584" t="str">
        <f>_xlfn.XLOOKUP(Z584,[1]!UniprotIFO[Entry],[1]!UniprotIFO[Sequence],"")</f>
        <v>MASPGSLSNDQVTNKSTQTFITALVTGLIVLGAEVAAFIILKNRFRQIYSPRSYRVPPNKRVDPLPHSFLGWIPYIIRTPANTILQKNGLDAYIFVRFLFLMMEIFAPFMILTWVILLPVDAAGSRGTNTGITRFTFGNVGLSEQPRYAAHLILVWILTFWVFYLIRREYAKFIQLRQDFLMSPEHTRLAQSKTVLVTGVPEELLNQSNMQRFCNVLPGGAKRIWFARDLKDLPDLYDRREKAVKKLEGAETKLLKLATKQIAKNKKKHLDAPASDPEASKSEVYRYVPQKKRPTHKLGPLGLWGKKVDSIEWAREEIETTNRELETERELLGGNEGSTKYPARSAVFIQFHTQIAAHMFAQCLAHHAPLRMSYRFLEVGQEDVIWGNLRIKPYEQRARYAASWAATIGLIILWSFPVAFVGLISNVSALCISAPWLAWLCKLPVPVNGIIQGALPPIALAVLFMLLPIILRLFARFEGIPLKTGIELSLMTRLFIFQVIHGFLIVTLASGLVKAIPAIAKNPSSAVTLLATQLPAASTFFLTYFVTTSFAGAAGSLLQIVKLVVYYVKLILLGSTPRSVFGIKYNSSTVAWGTLWPSMTLLTVIGLTYSVIAPLVCGFALVAFALFWFVYKYLFLLVIDTPPATETGGLFYPKALGHIFVGLYIEQICMCGLFFLAQDANGKQSAIPEGAIMVVLIVTTVLYHIVLNSGYQPLVKFLPLSVAPKIAATHGFPDGFPAHHNASREAGQTPQLAPTQSETTAREKDESTFPPPAGASFDGHKRPLRTVETNDDTGTLPGDEHLDQNAFDHPAMYKDYDTVWIPQDPQGLYRDELEASQAHGVDISAEGAYMNEKAKVDVHRAPPGEDWDDSQAI</v>
      </c>
      <c r="AC584" s="6" cm="1">
        <f t="array" ref="AC584">SUMPRODUCT((LEN(AB584)-LEN(SUBSTITUTE(AB584,{"A";"C";"D";"E";"F";"G";"H";"I";"K";"L";"M";"N";"P";"Q";"R";"S";"T";"V";"W";"Y"},""))),{72.08;104.14;115.08;129.11;148.17;58.05;138.14;114.16;130.18;114.16;132.2;115.1;98.12;129.13;158.19;88.08;102.1;100.13;187.21;164.17})/1000</f>
        <v>97.917209999999997</v>
      </c>
      <c r="AD584" s="6">
        <f t="shared" si="18"/>
        <v>3.3222591362126246E-20</v>
      </c>
      <c r="AE584" s="6">
        <f t="shared" si="19"/>
        <v>3.2530634551495017E-18</v>
      </c>
    </row>
    <row r="585" spans="1:31" x14ac:dyDescent="0.2">
      <c r="A585" t="s">
        <v>1686</v>
      </c>
      <c r="B585" t="s">
        <v>1688</v>
      </c>
      <c r="C585" t="s">
        <v>1687</v>
      </c>
      <c r="D585">
        <v>19</v>
      </c>
      <c r="E585">
        <v>19</v>
      </c>
      <c r="F585" t="s">
        <v>56715</v>
      </c>
      <c r="G585" t="s">
        <v>18671</v>
      </c>
      <c r="H585" t="s">
        <v>18672</v>
      </c>
      <c r="I585" t="s">
        <v>18673</v>
      </c>
      <c r="J585" t="s">
        <v>18674</v>
      </c>
      <c r="K585" t="s">
        <v>18675</v>
      </c>
      <c r="L585" t="s">
        <v>18676</v>
      </c>
      <c r="M585" t="s">
        <v>18677</v>
      </c>
      <c r="N585" t="s">
        <v>18678</v>
      </c>
      <c r="O585" t="s">
        <v>18679</v>
      </c>
      <c r="P585" t="s">
        <v>18680</v>
      </c>
      <c r="Q585" t="s">
        <v>18681</v>
      </c>
      <c r="R585" t="s">
        <v>18682</v>
      </c>
      <c r="S585" t="s">
        <v>18683</v>
      </c>
      <c r="T585" t="s">
        <v>18684</v>
      </c>
      <c r="U585" t="s">
        <v>18685</v>
      </c>
      <c r="V585" t="s">
        <v>18686</v>
      </c>
      <c r="W585" t="s">
        <v>18687</v>
      </c>
      <c r="X585" t="s">
        <v>18688</v>
      </c>
      <c r="Z585" t="str" cm="1">
        <f t="array" ref="Z585">_xlfn.LET(_xlpm.raw,_xlfn.XLOOKUP(_xlfn.TEXTBEFORE(A585,";",,,,A585),_xlfn.ANCHORARRAY([2]summary!$O$4),_xlfn.CHOOSECOLS(_xlfn.ANCHORARRAY([2]summary!$K$4),1),""),IF(_xlpm.raw="","",_xlfn.TEXTAFTER(_xlfn.TEXTBEFORE(_xlpm.raw,"|",-1,,,_xlpm.raw),"tr|",,,,_xlfn.TEXTBEFORE(_xlpm.raw,"|",-1,,,_xlpm.raw))))</f>
        <v>A0A2T0ACU1</v>
      </c>
      <c r="AA585">
        <f>_xlfn.XLOOKUP(Z585,[1]!UniprotIFO[Entry],[1]!UniprotIFO[Mass],"")</f>
        <v>61436</v>
      </c>
      <c r="AB585" t="str">
        <f>_xlfn.XLOOKUP(Z585,[1]!UniprotIFO[Entry],[1]!UniprotIFO[Sequence],"")</f>
        <v>MPSVDSKDWKSAADAKREAFKKQVDSYAYALPKVDSSTLDVSTVSLDGVMDPKHVQITNMEVGELVEKLQKGELKAVEVTKAFCHRAAIAHSLVNCLTEVYFDRAIKHAEELDEKFKQGGPVGPLQCVGLPISLKNQICVEGVESNMGYVGWIGRVPKKNSVLADCLVRSGAVLYCQTNIPQNLMSTECINAIYGRTVNGFNRNLSCGGSSGGEGALVGLRGSLLGFGSDIGGSIRVPSSFNGLYGLRGSYNRMPYGGADNSCQGLEAVSSVLGPLTTSVEGLQIVTKAVLAAEPWRKDPFVHYQPWRESVYQLEAHGGGKEKLCFAFAYSNGLVKPNPPYYRAMDMTRKALKAQGHKVIDWSFPEPEKCFDILSRVYGADSGEDIETECGRSGEPRMYGLCPPENPPRISVYQYWQLCYERRLFMATQIEAWEATESQTGTGRPVDAVIMPTSPYPSFRHDDQQDVSYTGVCNLNDWPTAVFPVTRVDPSVDKQQPAHNFHRDYPFDKINYERYDPEVFKNAPIGLQCIMRRGEDEAVIRVVEMVDAALKAQKKA</v>
      </c>
      <c r="AC585" s="6" cm="1">
        <f t="array" ref="AC585">SUMPRODUCT((LEN(AB585)-LEN(SUBSTITUTE(AB585,{"A";"C";"D";"E";"F";"G";"H";"I";"K";"L";"M";"N";"P";"Q";"R";"S";"T";"V";"W";"Y"},""))),{72.08;104.14;115.08;129.11;148.17;58.05;138.14;114.16;130.18;114.16;132.2;115.1;98.12;129.13;158.19;88.08;102.1;100.13;187.21;164.17})/1000</f>
        <v>61.967189999999995</v>
      </c>
      <c r="AD585" s="6">
        <f t="shared" si="18"/>
        <v>3.1561461794019934E-20</v>
      </c>
      <c r="AE585" s="6">
        <f t="shared" si="19"/>
        <v>1.9557750996677739E-18</v>
      </c>
    </row>
    <row r="586" spans="1:31" x14ac:dyDescent="0.2">
      <c r="A586" t="s">
        <v>1689</v>
      </c>
      <c r="B586" t="s">
        <v>1691</v>
      </c>
      <c r="C586" t="s">
        <v>1690</v>
      </c>
      <c r="D586">
        <v>6</v>
      </c>
      <c r="E586">
        <v>6</v>
      </c>
      <c r="F586" t="s">
        <v>56716</v>
      </c>
      <c r="G586" t="s">
        <v>18689</v>
      </c>
      <c r="H586" t="s">
        <v>18690</v>
      </c>
      <c r="I586" t="s">
        <v>18691</v>
      </c>
      <c r="J586" t="s">
        <v>18692</v>
      </c>
      <c r="K586" t="s">
        <v>18693</v>
      </c>
      <c r="L586" t="s">
        <v>18694</v>
      </c>
      <c r="M586" t="s">
        <v>18695</v>
      </c>
      <c r="N586" t="s">
        <v>18696</v>
      </c>
      <c r="O586" t="s">
        <v>14508</v>
      </c>
      <c r="P586" t="s">
        <v>18697</v>
      </c>
      <c r="Q586" t="s">
        <v>18698</v>
      </c>
      <c r="R586" t="s">
        <v>18699</v>
      </c>
      <c r="S586" t="s">
        <v>18700</v>
      </c>
      <c r="T586" t="s">
        <v>18701</v>
      </c>
      <c r="U586" t="s">
        <v>18702</v>
      </c>
      <c r="V586" t="s">
        <v>15595</v>
      </c>
      <c r="W586" t="s">
        <v>18703</v>
      </c>
      <c r="X586" t="s">
        <v>18704</v>
      </c>
      <c r="Z586" t="str" cm="1">
        <f t="array" ref="Z586">_xlfn.LET(_xlpm.raw,_xlfn.XLOOKUP(_xlfn.TEXTBEFORE(A586,";",,,,A586),_xlfn.ANCHORARRAY([2]summary!$O$4),_xlfn.CHOOSECOLS(_xlfn.ANCHORARRAY([2]summary!$K$4),1),""),IF(_xlpm.raw="","",_xlfn.TEXTAFTER(_xlfn.TEXTBEFORE(_xlpm.raw,"|",-1,,,_xlpm.raw),"tr|",,,,_xlfn.TEXTBEFORE(_xlpm.raw,"|",-1,,,_xlpm.raw))))</f>
        <v>A0A0K3CR43</v>
      </c>
      <c r="AA586">
        <f>_xlfn.XLOOKUP(Z586,[1]!UniprotIFO[Entry],[1]!UniprotIFO[Mass],"")</f>
        <v>39460</v>
      </c>
      <c r="AB586" t="str">
        <f>_xlfn.XLOOKUP(Z586,[1]!UniprotIFO[Entry],[1]!UniprotIFO[Sequence],"")</f>
        <v>MASTDLTGPKGARFHTREWKPAGGAPARAAVLFVHGFVEHVERYNHVFASFAEKGIATFAYDQRGFGKTATYTPKHTQGVTSWPEQFDDIRHFLALVLEKYPSVPVFLFGHSMGGGLVLAYSTRSPPSANVDRLAGVIASSPLLRQSKGVKASPFIVKAGSLIGRLSSTLTLKATVNPEDTCRDPAVQKEYANDPLCKQVGTYRGVADMLLGGEQVVSKDYKRFPTSLPLLVVHGDADKVTDCDSSREFVDKVKSLGAKDATFKSFPGYYHEMHNEPGDDKWVEINFVREWIEQHIPTSSSTAATNATTAAKQPDLPSLEGAAAGSSGASEVPGLDSEAGGVEGGDGVGADDAAASAKVQEGRERESKL</v>
      </c>
      <c r="AC586" s="6" cm="1">
        <f t="array" ref="AC586">SUMPRODUCT((LEN(AB586)-LEN(SUBSTITUTE(AB586,{"A";"C";"D";"E";"F";"G";"H";"I";"K";"L";"M";"N";"P";"Q";"R";"S";"T";"V";"W";"Y"},""))),{72.08;104.14;115.08;129.11;148.17;58.05;138.14;114.16;130.18;114.16;132.2;115.1;98.12;129.13;158.19;88.08;102.1;100.13;187.21;164.17})/1000</f>
        <v>39.805789999999995</v>
      </c>
      <c r="AD586" s="6">
        <f t="shared" si="18"/>
        <v>9.9667774086378735E-21</v>
      </c>
      <c r="AE586" s="6">
        <f t="shared" si="19"/>
        <v>3.9673544850498332E-19</v>
      </c>
    </row>
    <row r="587" spans="1:31" x14ac:dyDescent="0.2">
      <c r="A587" t="s">
        <v>1692</v>
      </c>
      <c r="B587" t="s">
        <v>1694</v>
      </c>
      <c r="C587" t="s">
        <v>1693</v>
      </c>
      <c r="D587">
        <v>3</v>
      </c>
      <c r="E587">
        <v>3</v>
      </c>
      <c r="F587" t="s">
        <v>56717</v>
      </c>
      <c r="G587" t="s">
        <v>18705</v>
      </c>
      <c r="H587" t="s">
        <v>18706</v>
      </c>
      <c r="I587" t="s">
        <v>18707</v>
      </c>
      <c r="J587" t="s">
        <v>18708</v>
      </c>
      <c r="K587" t="s">
        <v>18709</v>
      </c>
      <c r="L587" t="s">
        <v>18710</v>
      </c>
      <c r="M587" t="s">
        <v>18711</v>
      </c>
      <c r="N587" t="s">
        <v>18712</v>
      </c>
      <c r="O587" t="s">
        <v>18713</v>
      </c>
      <c r="P587" t="s">
        <v>18714</v>
      </c>
      <c r="Q587" t="s">
        <v>18715</v>
      </c>
      <c r="R587" t="s">
        <v>18716</v>
      </c>
      <c r="S587" t="s">
        <v>18717</v>
      </c>
      <c r="T587" t="s">
        <v>18718</v>
      </c>
      <c r="U587" t="s">
        <v>10868</v>
      </c>
      <c r="V587" t="s">
        <v>18719</v>
      </c>
      <c r="W587" t="s">
        <v>18720</v>
      </c>
      <c r="X587" t="s">
        <v>18721</v>
      </c>
      <c r="Y587" t="s">
        <v>58862</v>
      </c>
      <c r="Z587" t="str" cm="1">
        <f t="array" ref="Z587">_xlfn.LET(_xlpm.raw,_xlfn.XLOOKUP(_xlfn.TEXTBEFORE(A587,";",,,,A587),_xlfn.ANCHORARRAY([2]summary!$O$4),_xlfn.CHOOSECOLS(_xlfn.ANCHORARRAY([2]summary!$K$4),1),""),IF(_xlpm.raw="","",_xlfn.TEXTAFTER(_xlfn.TEXTBEFORE(_xlpm.raw,"|",-1,,,_xlpm.raw),"tr|",,,,_xlfn.TEXTBEFORE(_xlpm.raw,"|",-1,,,_xlpm.raw))))</f>
        <v>A0A0K3CFF8</v>
      </c>
      <c r="AA587">
        <f>_xlfn.XLOOKUP(Z587,[1]!UniprotIFO[Entry],[1]!UniprotIFO[Mass],"")</f>
        <v>168622</v>
      </c>
      <c r="AB587" t="str">
        <f>_xlfn.XLOOKUP(Z587,[1]!UniprotIFO[Entry],[1]!UniprotIFO[Sequence],"")</f>
        <v>MSLLCRAARPAKRRRLSSLLPTAISPKLDRLSTTSQLARAAFGGIGNAGVRTSSATGHAGKTVNRTRRTDARWTGCGEGGLVAEAAAPSWRIGGARRLHTSVAWRAATATSETSLTPLNEVQVPLISRNLRAQLFPPAGSPFAPSPPSADAVRISTDHLRQHELLPDPAKAPAKKPPPAVEFDLPRLQGPTLSHHFHALGQDIAEPYLSMAKSFAKAKTPPMPIQQHWTRTPGWTVYHPDGSCESIDYPPEEERTLVFDVETMPYVGGHFPIMAVAVGEKGWYGWCSPWLSGDDDKPNHLIPFGPKRKDSSSSAPTPDDFPSRSQLFERSVSPPRLLIGHNVLFDRARIANEYDLRRPSTRYLDTLSLHVSVSGLTNPQRPLWLKHRKEKAEATKKKDAGEVEESTAEDDGFDIQPLDEDDVLRRQAAKDPSESILSRVKSSTKRKRRAGGGSEIDPDLDWRDVSSTNSLAEVARLHCGIEADKTLREVLIDPSLEIKDARDFFNELIDYCARDVDVTLRVYRVLLPKFLESCPHPVTFAGVTLMSQPVLPVDEKWPAYVERAESEYQRRLEGVNQNLKAIAEETRAKFYEKDESGRFVWEKDPWLSQLDWSPKKAKRLPKAVLAQVKAAQQAAEEAARLAAEEVDEEAEADVEEQLDVEEGSGELQQRPVWAEALEDLDLHSNLVPLLLEVSWRGYPVVSTSKGWLFAVPEEESFEADTGETPVDLSEVEADRLAGLGPVRFFRVASPRGAGSTKRLASPGFAKAIAAGTLASPFHQFEELVSLRPYEFETTMGDRIRAKVLEQADKALALSENERYSSLWLQQLDWTTEAKPARRQSQPKSKPAVTKRQDAAGAAAISTNVSADPSDLIWPQWYWDLDSRTKGLDITIGKRATPLLLRLCWLGYPLAYSKNHGWMYRVPEKDYDKLLAANAQLRPIKFDEPEDASFAEDRGNFYFKLPHPDGEEKNVGNPLSKPFVKAFENGILTSEYPIAKAALDLNASCSYWKSSRERITGQMVVWDGDARQEAPSPQAIAAAAAKADSQGLILPQVIPMGTITRRAVERTWLTASNAKKNRVGSELKSMIRAPPGYAIVGADVDSEELWICSVMGDAQFGIHGATAIGWMGLEGTKSAGTDLHSKTASILGISRDDAKVFNYSRIYGAGVAHAVQLLLKSNPALSKDEATELAKNLYKATKGNTDRSPAFDRKFWHGGTESFVFNKLEEIAMMARPKTPALGCGLTAALTKEYLKADGMSKAGEGFLPSRVNWVVQSSGVDYLHLLIVSMEYLCKRFEIDARYLISVHDEVRYLVKEEDKYRAALAMQVANLWTRSLFAYRLQMGDLPQGCAFFSAVDVDSCFRKEVFMTCETPSNPEAIPPGESLEIEDTLEKTAGTLFADGRPMVEGEATLPSLKLKHELLPGDVMGDHHRVLATEFLEAQATASPAVIRRLFQQYNENQRRARLGLPLQSSKAPQPSRRAMPTPQHVEAEDNRPPPVPGQRWDAFDFDDPELMPTMSRSYGSSR</v>
      </c>
      <c r="AC587" s="6" cm="1">
        <f t="array" ref="AC587">SUMPRODUCT((LEN(AB587)-LEN(SUBSTITUTE(AB587,{"A";"C";"D";"E";"F";"G";"H";"I";"K";"L";"M";"N";"P";"Q";"R";"S";"T";"V";"W";"Y"},""))),{72.08;104.14;115.08;129.11;148.17;58.05;138.14;114.16;130.18;114.16;132.2;115.1;98.12;129.13;158.19;88.08;102.1;100.13;187.21;164.17})/1000</f>
        <v>170.10748999999998</v>
      </c>
      <c r="AD587" s="6">
        <f t="shared" si="18"/>
        <v>4.9833887043189367E-21</v>
      </c>
      <c r="AE587" s="6">
        <f t="shared" si="19"/>
        <v>8.4771174418604637E-19</v>
      </c>
    </row>
    <row r="588" spans="1:31" x14ac:dyDescent="0.2">
      <c r="A588" t="s">
        <v>1695</v>
      </c>
      <c r="B588" t="s">
        <v>1697</v>
      </c>
      <c r="C588" t="s">
        <v>1696</v>
      </c>
      <c r="D588">
        <v>12</v>
      </c>
      <c r="E588">
        <v>12</v>
      </c>
      <c r="F588" t="s">
        <v>56718</v>
      </c>
      <c r="G588" t="s">
        <v>18722</v>
      </c>
      <c r="H588" t="s">
        <v>18723</v>
      </c>
      <c r="I588" t="s">
        <v>18724</v>
      </c>
      <c r="J588" t="s">
        <v>18725</v>
      </c>
      <c r="K588" t="s">
        <v>8998</v>
      </c>
      <c r="L588" t="s">
        <v>15087</v>
      </c>
      <c r="M588" t="s">
        <v>18726</v>
      </c>
      <c r="N588" t="s">
        <v>18727</v>
      </c>
      <c r="O588" t="s">
        <v>18728</v>
      </c>
      <c r="P588" t="s">
        <v>18729</v>
      </c>
      <c r="Q588" t="s">
        <v>18730</v>
      </c>
      <c r="R588" t="s">
        <v>18731</v>
      </c>
      <c r="S588" t="s">
        <v>18732</v>
      </c>
      <c r="T588" t="s">
        <v>18733</v>
      </c>
      <c r="U588" t="s">
        <v>18734</v>
      </c>
      <c r="V588" t="s">
        <v>18735</v>
      </c>
      <c r="W588" t="s">
        <v>18736</v>
      </c>
      <c r="X588" t="s">
        <v>18737</v>
      </c>
      <c r="Z588" t="str" cm="1">
        <f t="array" ref="Z588">_xlfn.LET(_xlpm.raw,_xlfn.XLOOKUP(_xlfn.TEXTBEFORE(A588,";",,,,A588),_xlfn.ANCHORARRAY([2]summary!$O$4),_xlfn.CHOOSECOLS(_xlfn.ANCHORARRAY([2]summary!$K$4),1),""),IF(_xlpm.raw="","",_xlfn.TEXTAFTER(_xlfn.TEXTBEFORE(_xlpm.raw,"|",-1,,,_xlpm.raw),"tr|",,,,_xlfn.TEXTBEFORE(_xlpm.raw,"|",-1,,,_xlpm.raw))))</f>
        <v>A0A0K3CF23</v>
      </c>
      <c r="AA588">
        <f>_xlfn.XLOOKUP(Z588,[1]!UniprotIFO[Entry],[1]!UniprotIFO[Mass],"")</f>
        <v>26710</v>
      </c>
      <c r="AB588" t="str">
        <f>_xlfn.XLOOKUP(Z588,[1]!UniprotIFO[Entry],[1]!UniprotIFO[Sequence],"")</f>
        <v>MTTQHRLLLLGATGETGKQALSAALSDSRVSHVLTFGRRAPTLDPSTLSTKLTHSSLDFDALLKEGSAGGPETTKLRSAEADSVLIALGTTRASAGSAEAFERIDREYVLSAARAARREDKPDQRVVYVSSTSANSSAWFLYPRSKGLTEEGLASLGYASTTIFRPGLLVAPGGRGEHRFAESLAVKTIPRLRFGKSTLWIGTDTLGRSLVNAAVGSPAVKEYVKEEVLKGQHKVWVVSNADALKLAEAGK</v>
      </c>
      <c r="AC588" s="6" cm="1">
        <f t="array" ref="AC588">SUMPRODUCT((LEN(AB588)-LEN(SUBSTITUTE(AB588,{"A";"C";"D";"E";"F";"G";"H";"I";"K";"L";"M";"N";"P";"Q";"R";"S";"T";"V";"W";"Y"},""))),{72.08;104.14;115.08;129.11;148.17;58.05;138.14;114.16;130.18;114.16;132.2;115.1;98.12;129.13;158.19;88.08;102.1;100.13;187.21;164.17})/1000</f>
        <v>26.950049999999997</v>
      </c>
      <c r="AD588" s="6">
        <f t="shared" si="18"/>
        <v>1.9933554817275747E-20</v>
      </c>
      <c r="AE588" s="6">
        <f t="shared" si="19"/>
        <v>5.3721029900332224E-19</v>
      </c>
    </row>
    <row r="589" spans="1:31" x14ac:dyDescent="0.2">
      <c r="A589" t="s">
        <v>1698</v>
      </c>
      <c r="B589" t="s">
        <v>1700</v>
      </c>
      <c r="C589" t="s">
        <v>1699</v>
      </c>
      <c r="D589">
        <v>14</v>
      </c>
      <c r="E589">
        <v>14</v>
      </c>
      <c r="F589" t="s">
        <v>56719</v>
      </c>
      <c r="G589" t="s">
        <v>16195</v>
      </c>
      <c r="H589" t="s">
        <v>18738</v>
      </c>
      <c r="I589" t="s">
        <v>18739</v>
      </c>
      <c r="J589" t="s">
        <v>18740</v>
      </c>
      <c r="K589" t="s">
        <v>18741</v>
      </c>
      <c r="L589" t="s">
        <v>18742</v>
      </c>
      <c r="M589" t="s">
        <v>17004</v>
      </c>
      <c r="N589" t="s">
        <v>9065</v>
      </c>
      <c r="O589" t="s">
        <v>18743</v>
      </c>
      <c r="P589" t="s">
        <v>18744</v>
      </c>
      <c r="Q589" t="s">
        <v>18745</v>
      </c>
      <c r="R589" t="s">
        <v>18746</v>
      </c>
      <c r="S589" t="s">
        <v>18747</v>
      </c>
      <c r="T589" t="s">
        <v>18748</v>
      </c>
      <c r="U589" t="s">
        <v>18749</v>
      </c>
      <c r="V589" t="s">
        <v>18750</v>
      </c>
      <c r="W589" t="s">
        <v>18751</v>
      </c>
      <c r="X589" t="s">
        <v>18752</v>
      </c>
      <c r="Y589" t="s">
        <v>58924</v>
      </c>
      <c r="Z589" t="str" cm="1">
        <f t="array" ref="Z589">_xlfn.LET(_xlpm.raw,_xlfn.XLOOKUP(_xlfn.TEXTBEFORE(A589,";",,,,A589),_xlfn.ANCHORARRAY([2]summary!$O$4),_xlfn.CHOOSECOLS(_xlfn.ANCHORARRAY([2]summary!$K$4),1),""),IF(_xlpm.raw="","",_xlfn.TEXTAFTER(_xlfn.TEXTBEFORE(_xlpm.raw,"|",-1,,,_xlpm.raw),"tr|",,,,_xlfn.TEXTBEFORE(_xlpm.raw,"|",-1,,,_xlpm.raw))))</f>
        <v>A0A0K3CMH8</v>
      </c>
      <c r="AA589">
        <f>_xlfn.XLOOKUP(Z589,[1]!UniprotIFO[Entry],[1]!UniprotIFO[Mass],"")</f>
        <v>44937</v>
      </c>
      <c r="AB589" t="str">
        <f>_xlfn.XLOOKUP(Z589,[1]!UniprotIFO[Entry],[1]!UniprotIFO[Sequence],"")</f>
        <v>MAEYDTPLVVDNGTGFVKCGYAGSNFPAHTFPSIIGRPILRAEERGQNTEMAAIQDIMVGDLASEYRSYLQLSQPMEHGIVKNWDDMKILWDYTFHEKLKVDTRDRKILLTEPPMNPLKNREKMAEVMFEDYQFGGIYVAIQAVLTLYAQGLQSGVVVDSGDGVTHIVPVYEGFALPHLTKRLDVAGRDVTRYLIKLLLMRGYAFNRTADFETVRQIKEKLCYTSYDLDLDKRLSEETTVLVENYELPDGRVIKVGSERFEAPECMFQPHLVDVEQPGVAEMLFNTVQAAPVDIRGELYKHIVLSGGSSMYPGLPSRLEKEMKQLYFSRVLHNNPERLDKFKIRIEDPPRRKHMVYLGGAVLADIMRDQPSFWVSRAEWEESGARALDKLGARE</v>
      </c>
      <c r="AC589" s="6" cm="1">
        <f t="array" ref="AC589">SUMPRODUCT((LEN(AB589)-LEN(SUBSTITUTE(AB589,{"A";"C";"D";"E";"F";"G";"H";"I";"K";"L";"M";"N";"P";"Q";"R";"S";"T";"V";"W";"Y"},""))),{72.08;104.14;115.08;129.11;148.17;58.05;138.14;114.16;130.18;114.16;132.2;115.1;98.12;129.13;158.19;88.08;102.1;100.13;187.21;164.17})/1000</f>
        <v>45.302059999999997</v>
      </c>
      <c r="AD589" s="6">
        <f t="shared" si="18"/>
        <v>2.3255813953488371E-20</v>
      </c>
      <c r="AE589" s="6">
        <f t="shared" si="19"/>
        <v>1.0535362790697673E-18</v>
      </c>
    </row>
    <row r="590" spans="1:31" x14ac:dyDescent="0.2">
      <c r="A590" t="s">
        <v>1701</v>
      </c>
      <c r="B590" t="s">
        <v>1702</v>
      </c>
      <c r="C590" t="s">
        <v>417</v>
      </c>
      <c r="D590">
        <v>25</v>
      </c>
      <c r="E590">
        <v>25</v>
      </c>
      <c r="F590" t="s">
        <v>56720</v>
      </c>
      <c r="G590" t="s">
        <v>18753</v>
      </c>
      <c r="H590" t="s">
        <v>18754</v>
      </c>
      <c r="I590" t="s">
        <v>18755</v>
      </c>
      <c r="J590" t="s">
        <v>18756</v>
      </c>
      <c r="K590" t="s">
        <v>18757</v>
      </c>
      <c r="L590" t="s">
        <v>18758</v>
      </c>
      <c r="M590" t="s">
        <v>10366</v>
      </c>
      <c r="N590" t="s">
        <v>18759</v>
      </c>
      <c r="O590" t="s">
        <v>17703</v>
      </c>
      <c r="P590" t="s">
        <v>18760</v>
      </c>
      <c r="Q590" t="s">
        <v>9025</v>
      </c>
      <c r="R590" t="s">
        <v>18761</v>
      </c>
      <c r="S590" t="s">
        <v>18762</v>
      </c>
      <c r="T590" t="s">
        <v>18763</v>
      </c>
      <c r="U590" t="s">
        <v>18764</v>
      </c>
      <c r="V590" t="s">
        <v>18765</v>
      </c>
      <c r="W590" t="s">
        <v>18766</v>
      </c>
      <c r="X590" t="s">
        <v>18767</v>
      </c>
      <c r="Z590" t="str" cm="1">
        <f t="array" ref="Z590">_xlfn.LET(_xlpm.raw,_xlfn.XLOOKUP(_xlfn.TEXTBEFORE(A590,";",,,,A590),_xlfn.ANCHORARRAY([2]summary!$O$4),_xlfn.CHOOSECOLS(_xlfn.ANCHORARRAY([2]summary!$K$4),1),""),IF(_xlpm.raw="","",_xlfn.TEXTAFTER(_xlfn.TEXTBEFORE(_xlpm.raw,"|",-1,,,_xlpm.raw),"tr|",,,,_xlfn.TEXTBEFORE(_xlpm.raw,"|",-1,,,_xlpm.raw))))</f>
        <v>A0A2T0ACV4</v>
      </c>
      <c r="AA590">
        <f>_xlfn.XLOOKUP(Z590,[1]!UniprotIFO[Entry],[1]!UniprotIFO[Mass],"")</f>
        <v>65072</v>
      </c>
      <c r="AB590" t="str">
        <f>_xlfn.XLOOKUP(Z590,[1]!UniprotIFO[Entry],[1]!UniprotIFO[Sequence],"")</f>
        <v>MRAGSPSASAAAPLPRPRPTTTMGKEESLPLTAPAPSSSSLETTRTPSSFSRRIAALALLLPVASWLSYPTDALAALPVGRPCRHELASGKGASCPTQVDPLNVGPDWLPEQDDEYKKLATERLQGAVRIRTESFDDMAGPEDPRFEPFGNLHTYLESTFPRVYSTLQVEKVQKYGLLLTWKGEDEGLKPVVLMAHQDTVPVPAVTEDRWTYPPFDAHLDEKGWIWGRGTADCKNTLIGIFGALDKLIEEGHAPTRTIILSSGFDEEIGGSRSAKYLASTLEERYGKDGVAWVLDEGFTGVDEAYGRTFARFGTAEKGAVSIKLDVLTPGGHASVPRRGHTGIGILAKLVSVLEEHPDVPRLREGNPLLGELMCAAEYGEVDRKWRRRVKDPKQWKKLGREMAEEDDIKRAYLSTTQATDLIHGGVKINALPEYASASINYRIDFLSSVNATLSRLLSILAPTVKGFNLTFDAYGSHSDIENDVVRLQVIEGSQIEPAPITPTEGTAWTLMAGTTRHVWKDAIVGPSGMVANTDTKYSWPLTRNIYRFVPASLSLIKDFHTVDERIHIDAHLNGIRFFYKLLRNTEGWEAP</v>
      </c>
      <c r="AC590" s="6" cm="1">
        <f t="array" ref="AC590">SUMPRODUCT((LEN(AB590)-LEN(SUBSTITUTE(AB590,{"A";"C";"D";"E";"F";"G";"H";"I";"K";"L";"M";"N";"P";"Q";"R";"S";"T";"V";"W";"Y"},""))),{72.08;104.14;115.08;129.11;148.17;58.05;138.14;114.16;130.18;114.16;132.2;115.1;98.12;129.13;158.19;88.08;102.1;100.13;187.21;164.17})/1000</f>
        <v>65.63412000000001</v>
      </c>
      <c r="AD590" s="6">
        <f t="shared" si="18"/>
        <v>4.1528239202657806E-20</v>
      </c>
      <c r="AE590" s="6">
        <f t="shared" si="19"/>
        <v>2.7256694352159471E-18</v>
      </c>
    </row>
    <row r="591" spans="1:31" x14ac:dyDescent="0.2">
      <c r="A591" t="s">
        <v>1703</v>
      </c>
      <c r="B591" t="s">
        <v>1705</v>
      </c>
      <c r="C591" t="s">
        <v>1704</v>
      </c>
      <c r="D591">
        <v>5</v>
      </c>
      <c r="E591">
        <v>5</v>
      </c>
      <c r="F591" t="s">
        <v>56721</v>
      </c>
      <c r="G591" t="s">
        <v>18768</v>
      </c>
      <c r="H591" t="s">
        <v>18769</v>
      </c>
      <c r="I591" t="s">
        <v>18770</v>
      </c>
      <c r="J591" t="s">
        <v>9073</v>
      </c>
      <c r="K591" t="s">
        <v>18771</v>
      </c>
      <c r="L591" t="s">
        <v>18772</v>
      </c>
      <c r="M591" t="s">
        <v>18773</v>
      </c>
      <c r="N591" t="s">
        <v>18774</v>
      </c>
      <c r="O591" t="s">
        <v>18775</v>
      </c>
      <c r="P591" t="s">
        <v>18776</v>
      </c>
      <c r="Q591" t="s">
        <v>18777</v>
      </c>
      <c r="R591" t="s">
        <v>15495</v>
      </c>
      <c r="S591" t="s">
        <v>18778</v>
      </c>
      <c r="T591" t="s">
        <v>18779</v>
      </c>
      <c r="U591" t="s">
        <v>18780</v>
      </c>
      <c r="V591" t="s">
        <v>18781</v>
      </c>
      <c r="W591" t="s">
        <v>18782</v>
      </c>
      <c r="X591" t="s">
        <v>18783</v>
      </c>
      <c r="Z591" t="str" cm="1">
        <f t="array" ref="Z591">_xlfn.LET(_xlpm.raw,_xlfn.XLOOKUP(_xlfn.TEXTBEFORE(A591,";",,,,A591),_xlfn.ANCHORARRAY([2]summary!$O$4),_xlfn.CHOOSECOLS(_xlfn.ANCHORARRAY([2]summary!$K$4),1),""),IF(_xlpm.raw="","",_xlfn.TEXTAFTER(_xlfn.TEXTBEFORE(_xlpm.raw,"|",-1,,,_xlpm.raw),"tr|",,,,_xlfn.TEXTBEFORE(_xlpm.raw,"|",-1,,,_xlpm.raw))))</f>
        <v>A0A0K3CBM4</v>
      </c>
      <c r="AA591">
        <f>_xlfn.XLOOKUP(Z591,[1]!UniprotIFO[Entry],[1]!UniprotIFO[Mass],"")</f>
        <v>32738</v>
      </c>
      <c r="AB591" t="str">
        <f>_xlfn.XLOOKUP(Z591,[1]!UniprotIFO[Entry],[1]!UniprotIFO[Sequence],"")</f>
        <v>MARTLSSVEDYKELVDRYDTWLFDCDGVIWEGDHVIGKAGDTLQYLRKQGKRIFFVTNNATKSRASNKGKFDKMGIECKVDEIFTSAYASAAYLKTVLKFPADKKVYVIGEKGIEDELDAVGIQHSGGTNPDDNVFIDLMDFSSITADSSVGAVLCGLDMHMNYKKFAKAFRYLRENEGCHFMATNLDSTFPTHGTVHPGGGATVAPLSCALGREPLVVGKPEAPMLESIIEMHHLDKSKMIMVGDRLNTDIAFGNQGGIATLMVLTGIDKREEFEKEGAVARPTYVVDALGDMAALAQ</v>
      </c>
      <c r="AC591" s="6" cm="1">
        <f t="array" ref="AC591">SUMPRODUCT((LEN(AB591)-LEN(SUBSTITUTE(AB591,{"A";"C";"D";"E";"F";"G";"H";"I";"K";"L";"M";"N";"P";"Q";"R";"S";"T";"V";"W";"Y"},""))),{72.08;104.14;115.08;129.11;148.17;58.05;138.14;114.16;130.18;114.16;132.2;115.1;98.12;129.13;158.19;88.08;102.1;100.13;187.21;164.17})/1000</f>
        <v>33.008969999999998</v>
      </c>
      <c r="AD591" s="6">
        <f t="shared" si="18"/>
        <v>8.3056478405315615E-21</v>
      </c>
      <c r="AE591" s="6">
        <f t="shared" si="19"/>
        <v>2.7416088039867109E-19</v>
      </c>
    </row>
    <row r="592" spans="1:31" x14ac:dyDescent="0.2">
      <c r="A592" t="s">
        <v>1706</v>
      </c>
      <c r="B592" t="s">
        <v>1708</v>
      </c>
      <c r="C592" t="s">
        <v>1707</v>
      </c>
      <c r="D592">
        <v>5</v>
      </c>
      <c r="E592">
        <v>5</v>
      </c>
      <c r="F592" t="s">
        <v>56722</v>
      </c>
      <c r="G592" t="s">
        <v>18784</v>
      </c>
      <c r="H592" t="s">
        <v>18785</v>
      </c>
      <c r="I592" t="s">
        <v>18786</v>
      </c>
      <c r="J592" t="s">
        <v>18787</v>
      </c>
      <c r="K592" t="s">
        <v>18788</v>
      </c>
      <c r="L592" t="s">
        <v>18789</v>
      </c>
      <c r="M592" t="s">
        <v>18790</v>
      </c>
      <c r="N592" t="s">
        <v>18791</v>
      </c>
      <c r="O592" t="s">
        <v>18792</v>
      </c>
      <c r="P592" t="s">
        <v>11625</v>
      </c>
      <c r="Q592" t="s">
        <v>18793</v>
      </c>
      <c r="R592" t="s">
        <v>18794</v>
      </c>
      <c r="S592" t="s">
        <v>18795</v>
      </c>
      <c r="T592" t="s">
        <v>18796</v>
      </c>
      <c r="U592" t="s">
        <v>18797</v>
      </c>
      <c r="V592" t="s">
        <v>18798</v>
      </c>
      <c r="W592" t="s">
        <v>18799</v>
      </c>
      <c r="X592" t="s">
        <v>18800</v>
      </c>
      <c r="Z592" t="str" cm="1">
        <f t="array" ref="Z592">_xlfn.LET(_xlpm.raw,_xlfn.XLOOKUP(_xlfn.TEXTBEFORE(A592,";",,,,A592),_xlfn.ANCHORARRAY([2]summary!$O$4),_xlfn.CHOOSECOLS(_xlfn.ANCHORARRAY([2]summary!$K$4),1),""),IF(_xlpm.raw="","",_xlfn.TEXTAFTER(_xlfn.TEXTBEFORE(_xlpm.raw,"|",-1,,,_xlpm.raw),"tr|",,,,_xlfn.TEXTBEFORE(_xlpm.raw,"|",-1,,,_xlpm.raw))))</f>
        <v>A0A0K3CBM8</v>
      </c>
      <c r="AA592">
        <f>_xlfn.XLOOKUP(Z592,[1]!UniprotIFO[Entry],[1]!UniprotIFO[Mass],"")</f>
        <v>120347</v>
      </c>
      <c r="AB592" t="str">
        <f>_xlfn.XLOOKUP(Z592,[1]!UniprotIFO[Entry],[1]!UniprotIFO[Sequence],"")</f>
        <v>MDAPKVSIVDNKEFRLERTKTLPSRALGLEVPRTRTHNSHIPLGYRTLSIHVYDSQRFDGPNPARRHHARTGPSLASRLAFWRRKSAEEEQQAPNALQAGADADFFSRLDHHTVSPAEVCQRFNVAPELGLDSSAATKRLQRNGKNVLAKRKSDWWKKALRYTFGDFCSILWIGVIIFFISWRPLGNPPAPYNLALAIVVLIVIFSQAIFSALQDWSAQKVMDSIMSLLPENAVVLRDGQPREIPSSDLVVGDVVLLSTGQKVPADMRIIKASNDLKFDRAVLTGESEEVAGTVTTDEQNFLEARNIALLGTHVCNGTATAVVVLTGASTVMGRINMLTRSGADERTTLQKEITRFVKIICGLTVTLVLIMLITWLAWLRVDHFDFLNTTGILTNLMSLVVAFIPEGMPIAVAMTLSLIARRMRDAKILPKSLSTVETLGCVNVICSDKTGTLTENKMSVVSLAYVDQQLDLEKSHLESRSFTHFRKSMIMCNDAFFDQATLDAPIAERKVQGNATDGALLRFAAALNGGLEAVSSNFDRAFDLPFNSKNKFALTYVIPAGEKVDLAQDGEILVKGAPDILLDRCDSYVSGLEDGEVKPLDADARARLVAQQEALSRQGQRVIILTRRSFVPANAPGTTEFEAEVLEAAASSLTVIGLVGIIDPPRVDIPHTVSEARRCGIRFTMVTGDFSLTACAIAQQIGILRRSDPDRIADFTSKDRYAQLEKVRDDRLAFIDGALVVEGKEIAALSQQEWDVVCKYEEIVFARTTPEQKLRIVTEFRARGNVVAVSGDGVNDAPALKAANVGIAMASGSEVAMEAADLVLMGDFSNIIEGVRLGRLVFQNLQKVISYLLPAGSYSEDWPVIFNVFFGCPLPLSSFLMIIICCFTDLFCCLMLVFEKPEFDLLSLPPRDPSKSRLVNLRVYGHSYLFIGTLETLCAHSMFFFYIWTAAGIPVNRMFFAFEKYSDGFYGHTQAELNHFLNTGQCVYFVTLVILQFANLNSVRNKRMSIFQNGPQHNWKLICGPVISLAIAIFVTEVKGIQNLFGTASVPIKHWLLPIPLAIGVLAMDEVRKVLVRAWPKGLVAKLSW</v>
      </c>
      <c r="AC592" s="6" cm="1">
        <f t="array" ref="AC592">SUMPRODUCT((LEN(AB592)-LEN(SUBSTITUTE(AB592,{"A";"C";"D";"E";"F";"G";"H";"I";"K";"L";"M";"N";"P";"Q";"R";"S";"T";"V";"W";"Y"},""))),{72.08;104.14;115.08;129.11;148.17;58.05;138.14;114.16;130.18;114.16;132.2;115.1;98.12;129.13;158.19;88.08;102.1;100.13;187.21;164.17})/1000</f>
        <v>121.41722999999999</v>
      </c>
      <c r="AD592" s="6">
        <f t="shared" si="18"/>
        <v>8.3056478405315615E-21</v>
      </c>
      <c r="AE592" s="6">
        <f t="shared" si="19"/>
        <v>1.0084487541528239E-18</v>
      </c>
    </row>
    <row r="593" spans="1:31" x14ac:dyDescent="0.2">
      <c r="A593" t="s">
        <v>1709</v>
      </c>
      <c r="B593" t="s">
        <v>1711</v>
      </c>
      <c r="C593" t="s">
        <v>1710</v>
      </c>
      <c r="D593">
        <v>4</v>
      </c>
      <c r="E593">
        <v>4</v>
      </c>
      <c r="F593" t="s">
        <v>56723</v>
      </c>
      <c r="G593" t="s">
        <v>18801</v>
      </c>
      <c r="H593" t="s">
        <v>18802</v>
      </c>
      <c r="I593" t="s">
        <v>18803</v>
      </c>
      <c r="J593" t="s">
        <v>18804</v>
      </c>
      <c r="K593" t="s">
        <v>18805</v>
      </c>
      <c r="L593" t="s">
        <v>18806</v>
      </c>
      <c r="M593" t="s">
        <v>18807</v>
      </c>
      <c r="N593" t="s">
        <v>18808</v>
      </c>
      <c r="O593" t="s">
        <v>18809</v>
      </c>
      <c r="P593" t="s">
        <v>18810</v>
      </c>
      <c r="Q593" t="s">
        <v>18811</v>
      </c>
      <c r="R593" t="s">
        <v>18812</v>
      </c>
      <c r="S593" t="s">
        <v>18813</v>
      </c>
      <c r="T593" t="s">
        <v>18814</v>
      </c>
      <c r="U593" t="s">
        <v>15741</v>
      </c>
      <c r="V593" t="s">
        <v>18815</v>
      </c>
      <c r="W593" t="s">
        <v>18816</v>
      </c>
      <c r="X593" t="s">
        <v>18817</v>
      </c>
      <c r="Y593" t="s">
        <v>58900</v>
      </c>
      <c r="Z593" t="str" cm="1">
        <f t="array" ref="Z593">_xlfn.LET(_xlpm.raw,_xlfn.XLOOKUP(_xlfn.TEXTBEFORE(A593,";",,,,A593),_xlfn.ANCHORARRAY([2]summary!$O$4),_xlfn.CHOOSECOLS(_xlfn.ANCHORARRAY([2]summary!$K$4),1),""),IF(_xlpm.raw="","",_xlfn.TEXTAFTER(_xlfn.TEXTBEFORE(_xlpm.raw,"|",-1,,,_xlpm.raw),"tr|",,,,_xlfn.TEXTBEFORE(_xlpm.raw,"|",-1,,,_xlpm.raw))))</f>
        <v>A0A0K3CTN8</v>
      </c>
      <c r="AA593">
        <f>_xlfn.XLOOKUP(Z593,[1]!UniprotIFO[Entry],[1]!UniprotIFO[Mass],"")</f>
        <v>25161</v>
      </c>
      <c r="AB593" t="str">
        <f>_xlfn.XLOOKUP(Z593,[1]!UniprotIFO[Entry],[1]!UniprotIFO[Sequence],"")</f>
        <v>MEGPKPTEGRGGRGNVQHCSVRWQENSKNAPGTRPATRHAAPQTPSLEHLRVSSGRVRVVERGVATKMRRMRGDDPRLRLLLDHSRHFLRESHPARRSPPVSSSTSPSAQFLDSISLIPLRLSMSGLFGRSASLAPQDAQAKAQQIRGEVQQQLALAQAQELINKLNEKCFKACITKPSDTLTPNDHACLMRCSDRFLEAFNIISQTYVQRLAREREAASGANLLPQ</v>
      </c>
      <c r="AC593" s="6" cm="1">
        <f t="array" ref="AC593">SUMPRODUCT((LEN(AB593)-LEN(SUBSTITUTE(AB593,{"A";"C";"D";"E";"F";"G";"H";"I";"K";"L";"M";"N";"P";"Q";"R";"S";"T";"V";"W";"Y"},""))),{72.08;104.14;115.08;129.11;148.17;58.05;138.14;114.16;130.18;114.16;132.2;115.1;98.12;129.13;158.19;88.08;102.1;100.13;187.21;164.17})/1000</f>
        <v>25.383569999999995</v>
      </c>
      <c r="AD593" s="6">
        <f t="shared" si="18"/>
        <v>6.6445182724252495E-21</v>
      </c>
      <c r="AE593" s="6">
        <f t="shared" si="19"/>
        <v>1.6866159468438536E-19</v>
      </c>
    </row>
    <row r="594" spans="1:31" x14ac:dyDescent="0.2">
      <c r="A594" t="s">
        <v>1712</v>
      </c>
      <c r="B594" t="s">
        <v>1714</v>
      </c>
      <c r="C594" t="s">
        <v>1713</v>
      </c>
      <c r="D594">
        <v>2</v>
      </c>
      <c r="E594">
        <v>2</v>
      </c>
      <c r="F594" t="s">
        <v>56724</v>
      </c>
      <c r="G594" t="s">
        <v>18818</v>
      </c>
      <c r="H594" t="s">
        <v>18819</v>
      </c>
      <c r="I594" t="s">
        <v>18820</v>
      </c>
      <c r="J594" t="s">
        <v>18821</v>
      </c>
      <c r="K594" t="s">
        <v>18822</v>
      </c>
      <c r="L594" t="s">
        <v>18823</v>
      </c>
      <c r="M594" t="s">
        <v>18824</v>
      </c>
      <c r="N594" t="s">
        <v>18825</v>
      </c>
      <c r="O594" t="s">
        <v>18826</v>
      </c>
      <c r="P594" t="s">
        <v>18827</v>
      </c>
      <c r="Q594" t="s">
        <v>18828</v>
      </c>
      <c r="R594" t="s">
        <v>18829</v>
      </c>
      <c r="S594" t="s">
        <v>18830</v>
      </c>
      <c r="T594" t="s">
        <v>18831</v>
      </c>
      <c r="U594" t="s">
        <v>18832</v>
      </c>
      <c r="V594" t="s">
        <v>18833</v>
      </c>
      <c r="W594" t="s">
        <v>18834</v>
      </c>
      <c r="X594" t="s">
        <v>18835</v>
      </c>
      <c r="Z594" t="str" cm="1">
        <f t="array" ref="Z594">_xlfn.LET(_xlpm.raw,_xlfn.XLOOKUP(_xlfn.TEXTBEFORE(A594,";",,,,A594),_xlfn.ANCHORARRAY([2]summary!$O$4),_xlfn.CHOOSECOLS(_xlfn.ANCHORARRAY([2]summary!$K$4),1),""),IF(_xlpm.raw="","",_xlfn.TEXTAFTER(_xlfn.TEXTBEFORE(_xlpm.raw,"|",-1,,,_xlpm.raw),"tr|",,,,_xlfn.TEXTBEFORE(_xlpm.raw,"|",-1,,,_xlpm.raw))))</f>
        <v>A0A2T0A0T6</v>
      </c>
      <c r="AA594">
        <f>_xlfn.XLOOKUP(Z594,[1]!UniprotIFO[Entry],[1]!UniprotIFO[Mass],"")</f>
        <v>28447</v>
      </c>
      <c r="AB594" t="str">
        <f>_xlfn.XLOOKUP(Z594,[1]!UniprotIFO[Entry],[1]!UniprotIFO[Sequence],"")</f>
        <v>MTASRLAQPEEEQAITVFCGSSPGKDPIYGEAADQLARALARRGVTLIFGGGTKGLMGRVSSKALDEGGKVHGIIPAAFLSAEAPDRANSTRPNEQETVVGSMHERKKLMADLSYAFIGLPGGYGTLEEVAEMTTWSQIGVHLKPVVLLNINGFYSSLREFINQCVGSASFLQPATLIRVVSAHLPSASSPASPPSYSRLKRSAISSGFISESNRNFLIFVDQPESGDWGEAALQAIDVWKAKGAGGAVPYSFEWSEDRKKGREVL</v>
      </c>
      <c r="AC594" s="6" cm="1">
        <f t="array" ref="AC594">SUMPRODUCT((LEN(AB594)-LEN(SUBSTITUTE(AB594,{"A";"C";"D";"E";"F";"G";"H";"I";"K";"L";"M";"N";"P";"Q";"R";"S";"T";"V";"W";"Y"},""))),{72.08;104.14;115.08;129.11;148.17;58.05;138.14;114.16;130.18;114.16;132.2;115.1;98.12;129.13;158.19;88.08;102.1;100.13;187.21;164.17})/1000</f>
        <v>28.694019999999998</v>
      </c>
      <c r="AD594" s="6">
        <f t="shared" si="18"/>
        <v>3.3222591362126247E-21</v>
      </c>
      <c r="AE594" s="6">
        <f t="shared" si="19"/>
        <v>9.5328970099667775E-20</v>
      </c>
    </row>
    <row r="595" spans="1:31" x14ac:dyDescent="0.2">
      <c r="A595" t="s">
        <v>1715</v>
      </c>
      <c r="B595" t="s">
        <v>1717</v>
      </c>
      <c r="C595" t="s">
        <v>1716</v>
      </c>
      <c r="D595">
        <v>17</v>
      </c>
      <c r="E595">
        <v>17</v>
      </c>
      <c r="F595" t="s">
        <v>56199</v>
      </c>
      <c r="G595" t="s">
        <v>18836</v>
      </c>
      <c r="H595" t="s">
        <v>18837</v>
      </c>
      <c r="I595" t="s">
        <v>18838</v>
      </c>
      <c r="J595" t="s">
        <v>18839</v>
      </c>
      <c r="K595" t="s">
        <v>18840</v>
      </c>
      <c r="L595" t="s">
        <v>18841</v>
      </c>
      <c r="M595" t="s">
        <v>8846</v>
      </c>
      <c r="N595" t="s">
        <v>18842</v>
      </c>
      <c r="O595" t="s">
        <v>18843</v>
      </c>
      <c r="P595" t="s">
        <v>18844</v>
      </c>
      <c r="Q595" t="s">
        <v>18845</v>
      </c>
      <c r="R595" t="s">
        <v>18846</v>
      </c>
      <c r="S595" t="s">
        <v>18847</v>
      </c>
      <c r="T595" t="s">
        <v>18848</v>
      </c>
      <c r="U595" t="s">
        <v>18849</v>
      </c>
      <c r="V595" t="s">
        <v>18850</v>
      </c>
      <c r="W595" t="s">
        <v>18851</v>
      </c>
      <c r="X595" t="s">
        <v>18852</v>
      </c>
      <c r="Y595" t="s">
        <v>58926</v>
      </c>
      <c r="Z595" t="str" cm="1">
        <f t="array" ref="Z595">_xlfn.LET(_xlpm.raw,_xlfn.XLOOKUP(_xlfn.TEXTBEFORE(A595,";",,,,A595),_xlfn.ANCHORARRAY([2]summary!$O$4),_xlfn.CHOOSECOLS(_xlfn.ANCHORARRAY([2]summary!$K$4),1),""),IF(_xlpm.raw="","",_xlfn.TEXTAFTER(_xlfn.TEXTBEFORE(_xlpm.raw,"|",-1,,,_xlpm.raw),"tr|",,,,_xlfn.TEXTBEFORE(_xlpm.raw,"|",-1,,,_xlpm.raw))))</f>
        <v>A0A0K3C8B6</v>
      </c>
      <c r="AA595">
        <f>_xlfn.XLOOKUP(Z595,[1]!UniprotIFO[Entry],[1]!UniprotIFO[Mass],"")</f>
        <v>40041</v>
      </c>
      <c r="AB595" t="str">
        <f>_xlfn.XLOOKUP(Z595,[1]!UniprotIFO[Entry],[1]!UniprotIFO[Sequence],"")</f>
        <v>MVSDSSSRALTEQPKGQDVRNRAGIASYTAHWDAQSSLDTAAHTSRRKDHYTDVVNGYYDGATELYEYGWGESFHFCRYYEGEPFYQAIARHEHYLAHMAGIKKGDKVLDVGCGVGGPAREIARFTDCNIIGVNNNEFQVLRARKKTAKAGLSDQVSFVKGDFMALVEQFGENSFDAVYAIEATCHAPSWEGVYGQIFKVLKPGGVFGVYEWCMSDTFDQSNPRHKEIQHGIELGNGIPEMRPIALARDALKTVGFEIEHEEDLAQRDDPVEWWFSISGDLSKCQSVWDFPTLFRMTKVGRNITGYGVWALEKLGLVPKGTWDVQEALKVAADSLVAGAKENLFTPMMLFVARKPHSQ</v>
      </c>
      <c r="AC595" s="6" cm="1">
        <f t="array" ref="AC595">SUMPRODUCT((LEN(AB595)-LEN(SUBSTITUTE(AB595,{"A";"C";"D";"E";"F";"G";"H";"I";"K";"L";"M";"N";"P";"Q";"R";"S";"T";"V";"W";"Y"},""))),{72.08;104.14;115.08;129.11;148.17;58.05;138.14;114.16;130.18;114.16;132.2;115.1;98.12;129.13;158.19;88.08;102.1;100.13;187.21;164.17})/1000</f>
        <v>40.370539999999991</v>
      </c>
      <c r="AD595" s="6">
        <f t="shared" si="18"/>
        <v>2.823920265780731E-20</v>
      </c>
      <c r="AE595" s="6">
        <f t="shared" si="19"/>
        <v>1.140031860465116E-18</v>
      </c>
    </row>
    <row r="596" spans="1:31" x14ac:dyDescent="0.2">
      <c r="A596" t="s">
        <v>1718</v>
      </c>
      <c r="B596" t="s">
        <v>1720</v>
      </c>
      <c r="C596" t="s">
        <v>1719</v>
      </c>
      <c r="D596">
        <v>2</v>
      </c>
      <c r="E596">
        <v>2</v>
      </c>
      <c r="F596" t="s">
        <v>56725</v>
      </c>
      <c r="G596" t="s">
        <v>18853</v>
      </c>
      <c r="H596" t="s">
        <v>18854</v>
      </c>
      <c r="I596" t="s">
        <v>18855</v>
      </c>
      <c r="J596" t="s">
        <v>18856</v>
      </c>
      <c r="K596" t="s">
        <v>18857</v>
      </c>
      <c r="L596" t="s">
        <v>18858</v>
      </c>
      <c r="M596" t="s">
        <v>17994</v>
      </c>
      <c r="N596" t="s">
        <v>18859</v>
      </c>
      <c r="O596" t="s">
        <v>18860</v>
      </c>
      <c r="P596" t="s">
        <v>18861</v>
      </c>
      <c r="Q596" t="s">
        <v>18862</v>
      </c>
      <c r="R596" t="s">
        <v>18863</v>
      </c>
      <c r="S596" t="s">
        <v>18864</v>
      </c>
      <c r="T596" t="s">
        <v>18865</v>
      </c>
      <c r="U596" t="s">
        <v>18866</v>
      </c>
      <c r="V596" t="s">
        <v>14339</v>
      </c>
      <c r="W596" t="s">
        <v>18867</v>
      </c>
      <c r="X596" t="s">
        <v>15413</v>
      </c>
      <c r="Y596" t="s">
        <v>58927</v>
      </c>
      <c r="Z596" t="str" cm="1">
        <f t="array" ref="Z596">_xlfn.LET(_xlpm.raw,_xlfn.XLOOKUP(_xlfn.TEXTBEFORE(A596,";",,,,A596),_xlfn.ANCHORARRAY([2]summary!$O$4),_xlfn.CHOOSECOLS(_xlfn.ANCHORARRAY([2]summary!$K$4),1),""),IF(_xlpm.raw="","",_xlfn.TEXTAFTER(_xlfn.TEXTBEFORE(_xlpm.raw,"|",-1,,,_xlpm.raw),"tr|",,,,_xlfn.TEXTBEFORE(_xlpm.raw,"|",-1,,,_xlpm.raw))))</f>
        <v>A0A2T0A8B7</v>
      </c>
      <c r="AA596">
        <f>_xlfn.XLOOKUP(Z596,[1]!UniprotIFO[Entry],[1]!UniprotIFO[Mass],"")</f>
        <v>7955</v>
      </c>
      <c r="AB596" t="str">
        <f>_xlfn.XLOOKUP(Z596,[1]!UniprotIFO[Entry],[1]!UniprotIFO[Sequence],"")</f>
        <v>RTRSELKLRRLTEHNQRLREDLERQRVRVSEASASLIRYCKTTRDYLVPSVWGPVQKGEDPYAPQASG</v>
      </c>
      <c r="AC596" s="6" cm="1">
        <f t="array" ref="AC596">SUMPRODUCT((LEN(AB596)-LEN(SUBSTITUTE(AB596,{"A";"C";"D";"E";"F";"G";"H";"I";"K";"L";"M";"N";"P";"Q";"R";"S";"T";"V";"W";"Y"},""))),{72.08;104.14;115.08;129.11;148.17;58.05;138.14;114.16;130.18;114.16;132.2;115.1;98.12;129.13;158.19;88.08;102.1;100.13;187.21;164.17})/1000</f>
        <v>8.0099099999999996</v>
      </c>
      <c r="AD596" s="6">
        <f t="shared" si="18"/>
        <v>3.3222591362126247E-21</v>
      </c>
      <c r="AE596" s="6">
        <f t="shared" si="19"/>
        <v>2.6610996677740864E-20</v>
      </c>
    </row>
    <row r="597" spans="1:31" x14ac:dyDescent="0.2">
      <c r="A597" t="s">
        <v>1721</v>
      </c>
      <c r="B597" t="s">
        <v>1723</v>
      </c>
      <c r="C597" t="s">
        <v>1722</v>
      </c>
      <c r="D597">
        <v>3</v>
      </c>
      <c r="E597">
        <v>3</v>
      </c>
      <c r="F597" t="s">
        <v>56726</v>
      </c>
      <c r="G597" t="s">
        <v>18868</v>
      </c>
      <c r="H597" t="s">
        <v>18869</v>
      </c>
      <c r="I597" t="s">
        <v>18870</v>
      </c>
      <c r="J597" t="s">
        <v>18871</v>
      </c>
      <c r="K597" t="s">
        <v>18872</v>
      </c>
      <c r="L597" t="s">
        <v>18873</v>
      </c>
      <c r="M597" t="s">
        <v>18874</v>
      </c>
      <c r="N597" t="s">
        <v>18875</v>
      </c>
      <c r="O597" t="s">
        <v>18876</v>
      </c>
      <c r="P597" t="s">
        <v>18877</v>
      </c>
      <c r="Q597" t="s">
        <v>18878</v>
      </c>
      <c r="R597" t="s">
        <v>18879</v>
      </c>
      <c r="S597" t="s">
        <v>18880</v>
      </c>
      <c r="T597" t="s">
        <v>18881</v>
      </c>
      <c r="U597" t="s">
        <v>18882</v>
      </c>
      <c r="V597" t="s">
        <v>18883</v>
      </c>
      <c r="W597" t="s">
        <v>13327</v>
      </c>
      <c r="X597" t="s">
        <v>18884</v>
      </c>
      <c r="Y597" t="s">
        <v>59035</v>
      </c>
      <c r="Z597" t="str" cm="1">
        <f t="array" ref="Z597">_xlfn.LET(_xlpm.raw,_xlfn.XLOOKUP(_xlfn.TEXTBEFORE(A597,";",,,,A597),_xlfn.ANCHORARRAY([2]summary!$O$4),_xlfn.CHOOSECOLS(_xlfn.ANCHORARRAY([2]summary!$K$4),1),""),IF(_xlpm.raw="","",_xlfn.TEXTAFTER(_xlfn.TEXTBEFORE(_xlpm.raw,"|",-1,,,_xlpm.raw),"tr|",,,,_xlfn.TEXTBEFORE(_xlpm.raw,"|",-1,,,_xlpm.raw))))</f>
        <v>A0A2S9ZZF3</v>
      </c>
      <c r="AA597">
        <f>_xlfn.XLOOKUP(Z597,[1]!UniprotIFO[Entry],[1]!UniprotIFO[Mass],"")</f>
        <v>17927</v>
      </c>
      <c r="AB597" t="str">
        <f>_xlfn.XLOOKUP(Z597,[1]!UniprotIFO[Entry],[1]!UniprotIFO[Sequence],"")</f>
        <v>MAGLGKGGAGVGVCEECRDAVYAARRRVDGRAGTGRGRRESKVRLRSLAERTRLLVETLPSLLSRLERADPYYARLQQGQPTKPLLASLVARSSEGMPSGHSQSSFNKREKAQEEAYVRDAEREKLKALRKSIEASKAHLEELESQHKDLEASIKSGEKAAPQ</v>
      </c>
      <c r="AC597" s="6" cm="1">
        <f t="array" ref="AC597">SUMPRODUCT((LEN(AB597)-LEN(SUBSTITUTE(AB597,{"A";"C";"D";"E";"F";"G";"H";"I";"K";"L";"M";"N";"P";"Q";"R";"S";"T";"V";"W";"Y"},""))),{72.08;104.14;115.08;129.11;148.17;58.05;138.14;114.16;130.18;114.16;132.2;115.1;98.12;129.13;158.19;88.08;102.1;100.13;187.21;164.17})/1000</f>
        <v>18.081240000000001</v>
      </c>
      <c r="AD597" s="6">
        <f t="shared" si="18"/>
        <v>4.9833887043189367E-21</v>
      </c>
      <c r="AE597" s="6">
        <f t="shared" si="19"/>
        <v>9.0105847176079732E-20</v>
      </c>
    </row>
    <row r="598" spans="1:31" x14ac:dyDescent="0.2">
      <c r="A598" t="s">
        <v>1724</v>
      </c>
      <c r="B598" t="s">
        <v>1725</v>
      </c>
      <c r="C598" t="s">
        <v>22</v>
      </c>
      <c r="D598">
        <v>2</v>
      </c>
      <c r="E598">
        <v>2</v>
      </c>
      <c r="F598" t="s">
        <v>56727</v>
      </c>
      <c r="G598" t="s">
        <v>18885</v>
      </c>
      <c r="H598" t="s">
        <v>18886</v>
      </c>
      <c r="I598" t="s">
        <v>18887</v>
      </c>
      <c r="J598" t="s">
        <v>18888</v>
      </c>
      <c r="K598" t="s">
        <v>18889</v>
      </c>
      <c r="L598" t="s">
        <v>18890</v>
      </c>
      <c r="M598" t="s">
        <v>18891</v>
      </c>
      <c r="N598" t="s">
        <v>18892</v>
      </c>
      <c r="O598" t="s">
        <v>18893</v>
      </c>
      <c r="P598" t="s">
        <v>18894</v>
      </c>
      <c r="Q598" t="s">
        <v>18895</v>
      </c>
      <c r="R598" t="s">
        <v>18896</v>
      </c>
      <c r="S598" t="s">
        <v>18897</v>
      </c>
      <c r="T598" t="s">
        <v>18898</v>
      </c>
      <c r="U598" t="s">
        <v>18899</v>
      </c>
      <c r="V598" t="s">
        <v>18900</v>
      </c>
      <c r="W598" t="s">
        <v>18901</v>
      </c>
      <c r="X598" t="s">
        <v>18902</v>
      </c>
      <c r="Z598" t="str" cm="1">
        <f t="array" ref="Z598">_xlfn.LET(_xlpm.raw,_xlfn.XLOOKUP(_xlfn.TEXTBEFORE(A598,";",,,,A598),_xlfn.ANCHORARRAY([2]summary!$O$4),_xlfn.CHOOSECOLS(_xlfn.ANCHORARRAY([2]summary!$K$4),1),""),IF(_xlpm.raw="","",_xlfn.TEXTAFTER(_xlfn.TEXTBEFORE(_xlpm.raw,"|",-1,,,_xlpm.raw),"tr|",,,,_xlfn.TEXTBEFORE(_xlpm.raw,"|",-1,,,_xlpm.raw))))</f>
        <v>A0A0K3CRA7</v>
      </c>
      <c r="AA598">
        <f>_xlfn.XLOOKUP(Z598,[1]!UniprotIFO[Entry],[1]!UniprotIFO[Mass],"")</f>
        <v>68532</v>
      </c>
      <c r="AB598" t="str">
        <f>_xlfn.XLOOKUP(Z598,[1]!UniprotIFO[Entry],[1]!UniprotIFO[Sequence],"")</f>
        <v>MSSLLPQKRPSPSSTPANGAAPSPADPSLPASKQPRLDPSTASSSAPKRPKNAEIFLKAHEKGAQPFRGAQEHFVESQFEVEDAASYQEALLAVEGLTNQLHHPNRHHIRLLLSLCFFPLFFKPPEQSSATYSRKAPKPARPNSTARTRLLALSDDPIALTHRKIRELAREMLNDVIGTNGAEVVCAAVKGYGMPERRKGGEDDADPFGLAVESKRKAKGKGKAATTDPDYEHPHDSADDPLAVSADRILAAEDLWDVLAGTVARVPRLRMREKPVLEVGGWEVVRVLVRGWEDEWRKKRAAVGGQTEPPEPLSLLRYFKPSASSGATRELSSKALDVAFWPFSEYASNPATDTESDDDDEGDDTDDELLQDQKKGRKRQVAATAEGKEQEAWEADGTTLLDKKEVGVKLIGVIGASAVDGYLSGPSVTAELVQRMKALAHEDFVSLVEILSTHKLCPPFTIRLLAAYLETHSHPLSAYPSLLPSSDIASLPNPGSTSPRKLSLNATNSAASLDLNHTNGPSSTSSYWRIPSLDSSDLLHLVARVPIEVPLPPSAATTSARMPRLPRTFTRAARAAESHALIKHALVGVLVDEAGSAGKAGHDDALKKLRKVMERVEEVVDATRARVEAASGAPA</v>
      </c>
      <c r="AC598" s="6" cm="1">
        <f t="array" ref="AC598">SUMPRODUCT((LEN(AB598)-LEN(SUBSTITUTE(AB598,{"A";"C";"D";"E";"F";"G";"H";"I";"K";"L";"M";"N";"P";"Q";"R";"S";"T";"V";"W";"Y"},""))),{72.08;104.14;115.08;129.11;148.17;58.05;138.14;114.16;130.18;114.16;132.2;115.1;98.12;129.13;158.19;88.08;102.1;100.13;187.21;164.17})/1000</f>
        <v>69.142839999999993</v>
      </c>
      <c r="AD598" s="6">
        <f t="shared" si="18"/>
        <v>3.3222591362126247E-21</v>
      </c>
      <c r="AE598" s="6">
        <f t="shared" si="19"/>
        <v>2.2971043189368768E-19</v>
      </c>
    </row>
    <row r="599" spans="1:31" x14ac:dyDescent="0.2">
      <c r="A599" t="s">
        <v>1726</v>
      </c>
      <c r="B599" t="s">
        <v>1728</v>
      </c>
      <c r="C599" t="s">
        <v>1727</v>
      </c>
      <c r="D599">
        <v>7</v>
      </c>
      <c r="E599">
        <v>7</v>
      </c>
      <c r="F599" t="s">
        <v>56728</v>
      </c>
      <c r="G599" t="s">
        <v>18903</v>
      </c>
      <c r="H599" t="s">
        <v>18904</v>
      </c>
      <c r="I599" t="s">
        <v>18905</v>
      </c>
      <c r="J599" t="s">
        <v>18906</v>
      </c>
      <c r="K599" t="s">
        <v>18907</v>
      </c>
      <c r="L599" t="s">
        <v>18908</v>
      </c>
      <c r="M599" t="s">
        <v>18909</v>
      </c>
      <c r="N599" t="s">
        <v>18910</v>
      </c>
      <c r="O599" t="s">
        <v>17855</v>
      </c>
      <c r="P599" t="s">
        <v>18911</v>
      </c>
      <c r="Q599" t="s">
        <v>18912</v>
      </c>
      <c r="R599" t="s">
        <v>18913</v>
      </c>
      <c r="S599" t="s">
        <v>18914</v>
      </c>
      <c r="T599" t="s">
        <v>18915</v>
      </c>
      <c r="U599" t="s">
        <v>18916</v>
      </c>
      <c r="V599" t="s">
        <v>18917</v>
      </c>
      <c r="W599" t="s">
        <v>18918</v>
      </c>
      <c r="X599" t="s">
        <v>18919</v>
      </c>
      <c r="Y599" t="s">
        <v>59036</v>
      </c>
      <c r="Z599" t="str" cm="1">
        <f t="array" ref="Z599">_xlfn.LET(_xlpm.raw,_xlfn.XLOOKUP(_xlfn.TEXTBEFORE(A599,";",,,,A599),_xlfn.ANCHORARRAY([2]summary!$O$4),_xlfn.CHOOSECOLS(_xlfn.ANCHORARRAY([2]summary!$K$4),1),""),IF(_xlpm.raw="","",_xlfn.TEXTAFTER(_xlfn.TEXTBEFORE(_xlpm.raw,"|",-1,,,_xlpm.raw),"tr|",,,,_xlfn.TEXTBEFORE(_xlpm.raw,"|",-1,,,_xlpm.raw))))</f>
        <v>A0A2S9ZZF8</v>
      </c>
      <c r="AA599">
        <f>_xlfn.XLOOKUP(Z599,[1]!UniprotIFO[Entry],[1]!UniprotIFO[Mass],"")</f>
        <v>29500</v>
      </c>
      <c r="AB599" t="str">
        <f>_xlfn.XLOOKUP(Z599,[1]!UniprotIFO[Entry],[1]!UniprotIFO[Sequence],"")</f>
        <v>MTSSNPQTLASVSTHETYLSQGIPSASTLDPNPIVQFSKWFSHAQSRPADVPEPEAMSISTVDSETHIPSTRVVLLKQVDNRGFIFYTNYSSRKGRELFPDGDYESDSPRGGYVSLAFYWRALHLSVRVVGKAEKVDRATTQAYYDSRPVGSRIGAWASEQSTVLKSGTREELEERVHEFERRFGVPEGTATGSAVTAGPASSAPANPVENVNIPVPPFWGGVRIVPFEVEFWAGRESRLHDRYRYTRQEGDEKSEWKIERLSP</v>
      </c>
      <c r="AC599" s="6" cm="1">
        <f t="array" ref="AC599">SUMPRODUCT((LEN(AB599)-LEN(SUBSTITUTE(AB599,{"A";"C";"D";"E";"F";"G";"H";"I";"K";"L";"M";"N";"P";"Q";"R";"S";"T";"V";"W";"Y"},""))),{72.08;104.14;115.08;129.11;148.17;58.05;138.14;114.16;130.18;114.16;132.2;115.1;98.12;129.13;158.19;88.08;102.1;100.13;187.21;164.17})/1000</f>
        <v>29.741349999999997</v>
      </c>
      <c r="AD599" s="6">
        <f t="shared" si="18"/>
        <v>1.1627906976744185E-20</v>
      </c>
      <c r="AE599" s="6">
        <f t="shared" si="19"/>
        <v>3.4582965116279066E-19</v>
      </c>
    </row>
    <row r="600" spans="1:31" x14ac:dyDescent="0.2">
      <c r="A600" t="s">
        <v>1729</v>
      </c>
      <c r="B600" t="s">
        <v>1731</v>
      </c>
      <c r="C600" t="s">
        <v>1730</v>
      </c>
      <c r="D600">
        <v>12</v>
      </c>
      <c r="E600">
        <v>12</v>
      </c>
      <c r="F600" t="s">
        <v>56729</v>
      </c>
      <c r="G600" t="s">
        <v>18920</v>
      </c>
      <c r="H600" t="s">
        <v>18921</v>
      </c>
      <c r="I600" t="s">
        <v>18922</v>
      </c>
      <c r="J600" t="s">
        <v>18923</v>
      </c>
      <c r="K600" t="s">
        <v>18924</v>
      </c>
      <c r="L600" t="s">
        <v>18925</v>
      </c>
      <c r="M600" t="s">
        <v>18926</v>
      </c>
      <c r="N600" t="s">
        <v>18927</v>
      </c>
      <c r="O600" t="s">
        <v>18928</v>
      </c>
      <c r="P600" t="s">
        <v>18929</v>
      </c>
      <c r="Q600" t="s">
        <v>18930</v>
      </c>
      <c r="R600" t="s">
        <v>18931</v>
      </c>
      <c r="S600" t="s">
        <v>18932</v>
      </c>
      <c r="T600" t="s">
        <v>18933</v>
      </c>
      <c r="U600" t="s">
        <v>18934</v>
      </c>
      <c r="V600" t="s">
        <v>18935</v>
      </c>
      <c r="W600" t="s">
        <v>18936</v>
      </c>
      <c r="X600" t="s">
        <v>18937</v>
      </c>
      <c r="Y600" t="s">
        <v>59037</v>
      </c>
      <c r="Z600" t="str" cm="1">
        <f t="array" ref="Z600">_xlfn.LET(_xlpm.raw,_xlfn.XLOOKUP(_xlfn.TEXTBEFORE(A600,";",,,,A600),_xlfn.ANCHORARRAY([2]summary!$O$4),_xlfn.CHOOSECOLS(_xlfn.ANCHORARRAY([2]summary!$K$4),1),""),IF(_xlpm.raw="","",_xlfn.TEXTAFTER(_xlfn.TEXTBEFORE(_xlpm.raw,"|",-1,,,_xlpm.raw),"tr|",,,,_xlfn.TEXTBEFORE(_xlpm.raw,"|",-1,,,_xlpm.raw))))</f>
        <v>A0A2T0A100</v>
      </c>
      <c r="AA600">
        <f>_xlfn.XLOOKUP(Z600,[1]!UniprotIFO[Entry],[1]!UniprotIFO[Mass],"")</f>
        <v>33911</v>
      </c>
      <c r="AB600" t="str">
        <f>_xlfn.XLOOKUP(Z600,[1]!UniprotIFO[Entry],[1]!UniprotIFO[Sequence],"")</f>
        <v>MAGRGPSFAELGARYLRQRAGAFGQGGGPRPGGGGNGGGGPGLGAMLGGAGGVVALAVGGLAINASLFNVDGGHRAVKYTRLHGVTEEVYNEGTHIAVPWFETPIIYDVRSKPRSIASLTGTKDLQMVNITCRVLCRPRVDALAKIYTELGANYDEVVLPSIVNEVLKSVVAQFNASQLVTQREMVSKLVRDNLERRAGRFNLILDDVSITHVTFSPAFSEAVEAKQIAQQTAQRAAYLVDQALQEKQSIIVKAQGEARSAELIGEAVKQNKGFLELRKMEAAREIAGLVSNSGNKLMLDSDALLLNCASLSCALLSAAY</v>
      </c>
      <c r="AC600" s="6" cm="1">
        <f t="array" ref="AC600">SUMPRODUCT((LEN(AB600)-LEN(SUBSTITUTE(AB600,{"A";"C";"D";"E";"F";"G";"H";"I";"K";"L";"M";"N";"P";"Q";"R";"S";"T";"V";"W";"Y"},""))),{72.08;104.14;115.08;129.11;148.17;58.05;138.14;114.16;130.18;114.16;132.2;115.1;98.12;129.13;158.19;88.08;102.1;100.13;187.21;164.17})/1000</f>
        <v>34.216550000000005</v>
      </c>
      <c r="AD600" s="6">
        <f t="shared" si="18"/>
        <v>1.9933554817275747E-20</v>
      </c>
      <c r="AE600" s="6">
        <f t="shared" si="19"/>
        <v>6.8205747508305655E-19</v>
      </c>
    </row>
    <row r="601" spans="1:31" x14ac:dyDescent="0.2">
      <c r="A601" t="s">
        <v>1732</v>
      </c>
      <c r="B601" t="s">
        <v>1734</v>
      </c>
      <c r="C601" t="s">
        <v>1733</v>
      </c>
      <c r="D601">
        <v>7</v>
      </c>
      <c r="E601">
        <v>7</v>
      </c>
      <c r="F601" t="s">
        <v>56730</v>
      </c>
      <c r="G601" t="s">
        <v>18938</v>
      </c>
      <c r="H601" t="s">
        <v>18939</v>
      </c>
      <c r="I601" t="s">
        <v>18940</v>
      </c>
      <c r="J601" t="s">
        <v>18941</v>
      </c>
      <c r="K601" t="s">
        <v>18942</v>
      </c>
      <c r="L601" t="s">
        <v>18943</v>
      </c>
      <c r="M601" t="s">
        <v>18944</v>
      </c>
      <c r="N601" t="s">
        <v>18945</v>
      </c>
      <c r="O601" t="s">
        <v>18946</v>
      </c>
      <c r="P601" t="s">
        <v>18947</v>
      </c>
      <c r="Q601" t="s">
        <v>18948</v>
      </c>
      <c r="R601" t="s">
        <v>18949</v>
      </c>
      <c r="S601" t="s">
        <v>18950</v>
      </c>
      <c r="T601" t="s">
        <v>18951</v>
      </c>
      <c r="U601" t="s">
        <v>18952</v>
      </c>
      <c r="V601" t="s">
        <v>18953</v>
      </c>
      <c r="W601" t="s">
        <v>18954</v>
      </c>
      <c r="X601" t="s">
        <v>18955</v>
      </c>
      <c r="Y601" t="s">
        <v>58906</v>
      </c>
      <c r="Z601" t="str" cm="1">
        <f t="array" ref="Z601">_xlfn.LET(_xlpm.raw,_xlfn.XLOOKUP(_xlfn.TEXTBEFORE(A601,";",,,,A601),_xlfn.ANCHORARRAY([2]summary!$O$4),_xlfn.CHOOSECOLS(_xlfn.ANCHORARRAY([2]summary!$K$4),1),""),IF(_xlpm.raw="","",_xlfn.TEXTAFTER(_xlfn.TEXTBEFORE(_xlpm.raw,"|",-1,,,_xlpm.raw),"tr|",,,,_xlfn.TEXTBEFORE(_xlpm.raw,"|",-1,,,_xlpm.raw))))</f>
        <v>A0A061BL35</v>
      </c>
      <c r="AA601">
        <f>_xlfn.XLOOKUP(Z601,[1]!UniprotIFO[Entry],[1]!UniprotIFO[Mass],"")</f>
        <v>18153</v>
      </c>
      <c r="AB601" t="str">
        <f>_xlfn.XLOOKUP(Z601,[1]!UniprotIFO[Entry],[1]!UniprotIFO[Sequence],"")</f>
        <v>MPHSFGMRARTRDMFKRDFKSKGMIPLSTYLKEYRVGDIVDIKANAAQQKGMPHKYYHGRTGVVYNVTPSAVGVIVYKVVGNRYLEKRVNIRIEHIKHSKCRDDFLNRVKSNAAAKKEAKAKGEHVVLKRLPAAPRESRTVSTENNAPQTLAPIPYDTTI</v>
      </c>
      <c r="AC601" s="6" cm="1">
        <f t="array" ref="AC601">SUMPRODUCT((LEN(AB601)-LEN(SUBSTITUTE(AB601,{"A";"C";"D";"E";"F";"G";"H";"I";"K";"L";"M";"N";"P";"Q";"R";"S";"T";"V";"W";"Y"},""))),{72.08;104.14;115.08;129.11;148.17;58.05;138.14;114.16;130.18;114.16;132.2;115.1;98.12;129.13;158.19;88.08;102.1;100.13;187.21;164.17})/1000</f>
        <v>18.311959999999999</v>
      </c>
      <c r="AD601" s="6">
        <f t="shared" si="18"/>
        <v>1.1627906976744185E-20</v>
      </c>
      <c r="AE601" s="6">
        <f t="shared" si="19"/>
        <v>2.1292976744186044E-19</v>
      </c>
    </row>
    <row r="602" spans="1:31" x14ac:dyDescent="0.2">
      <c r="A602" t="s">
        <v>1735</v>
      </c>
      <c r="B602" t="s">
        <v>1736</v>
      </c>
      <c r="C602" t="s">
        <v>22</v>
      </c>
      <c r="D602">
        <v>8</v>
      </c>
      <c r="E602">
        <v>8</v>
      </c>
      <c r="F602" t="s">
        <v>56731</v>
      </c>
      <c r="G602" t="s">
        <v>18956</v>
      </c>
      <c r="H602" t="s">
        <v>18957</v>
      </c>
      <c r="I602" t="s">
        <v>18958</v>
      </c>
      <c r="J602" t="s">
        <v>18959</v>
      </c>
      <c r="K602" t="s">
        <v>18960</v>
      </c>
      <c r="L602" t="s">
        <v>18961</v>
      </c>
      <c r="M602" t="s">
        <v>18962</v>
      </c>
      <c r="N602" t="s">
        <v>18963</v>
      </c>
      <c r="O602" t="s">
        <v>18964</v>
      </c>
      <c r="P602" t="s">
        <v>18965</v>
      </c>
      <c r="Q602" t="s">
        <v>14631</v>
      </c>
      <c r="R602" t="s">
        <v>18966</v>
      </c>
      <c r="S602" t="s">
        <v>18967</v>
      </c>
      <c r="T602" t="s">
        <v>18968</v>
      </c>
      <c r="U602" t="s">
        <v>18969</v>
      </c>
      <c r="V602" t="s">
        <v>18970</v>
      </c>
      <c r="W602" t="s">
        <v>18971</v>
      </c>
      <c r="X602" t="s">
        <v>18972</v>
      </c>
      <c r="Z602" t="str" cm="1">
        <f t="array" ref="Z602">_xlfn.LET(_xlpm.raw,_xlfn.XLOOKUP(_xlfn.TEXTBEFORE(A602,";",,,,A602),_xlfn.ANCHORARRAY([2]summary!$O$4),_xlfn.CHOOSECOLS(_xlfn.ANCHORARRAY([2]summary!$K$4),1),""),IF(_xlpm.raw="","",_xlfn.TEXTAFTER(_xlfn.TEXTBEFORE(_xlpm.raw,"|",-1,,,_xlpm.raw),"tr|",,,,_xlfn.TEXTBEFORE(_xlpm.raw,"|",-1,,,_xlpm.raw))))</f>
        <v>A0A0K3CJA1</v>
      </c>
      <c r="AA602">
        <f>_xlfn.XLOOKUP(Z602,[1]!UniprotIFO[Entry],[1]!UniprotIFO[Mass],"")</f>
        <v>68433</v>
      </c>
      <c r="AB602" t="str">
        <f>_xlfn.XLOOKUP(Z602,[1]!UniprotIFO[Entry],[1]!UniprotIFO[Sequence],"")</f>
        <v>MHRVAQKGAAPLRSAAKQLATPQCRCFTSSPRSQSGTKNLAKAAAREAANGGPKYSFPQDAFTSTSEFHPTRVPLNALDDQNSGDLSDHIHSRLSHISTETGGRRRQRQTLSNAEAQAFADLLVEILPRSLQSGGSPDEKKFQGPVHKNASPGGAVFDLFLQNGGSPALSPGVERVQRAVLAKVAPRSGLRLDEGTGRWERRAKASLTEDEELELDKLKQELVELKSDVDLFEWSMKHVFGLSPETFARYKSPNAYRGIFPDPTTIPVNTQFLGAAFTEPKTPLERAPGVMSRLFPDLLHLVFLVLRDVHHNPAAALAVFSLAASNPYSYINGCSAALYVEVLKTRWSEGDVESVLSTMEEMRASGIRLDEKVRQLVSAIGEAVRVDAERAEAWVEYLVEQGHYRDKPFEGPHDREREIMKRRFFDSRQLGAWSRMEMMVEEEQDEFDAMRRERENEKLDRQERARLRKIEAEAGLERPRQDIRGREEKPIFSADRTAQMEETASPKPAYPQSAFLVARNKVGIADRADNRKGSWQNKLTERQMSRLSVVDKPWEKWDVPEPEMIGGELVLPRTPSFLNKYKINRAGKTKEEKAWRDQKHPALWWK</v>
      </c>
      <c r="AC602" s="6" cm="1">
        <f t="array" ref="AC602">SUMPRODUCT((LEN(AB602)-LEN(SUBSTITUTE(AB602,{"A";"C";"D";"E";"F";"G";"H";"I";"K";"L";"M";"N";"P";"Q";"R";"S";"T";"V";"W";"Y"},""))),{72.08;104.14;115.08;129.11;148.17;58.05;138.14;114.16;130.18;114.16;132.2;115.1;98.12;129.13;158.19;88.08;102.1;100.13;187.21;164.17})/1000</f>
        <v>69.025809999999993</v>
      </c>
      <c r="AD602" s="6">
        <f t="shared" si="18"/>
        <v>1.3289036544850499E-20</v>
      </c>
      <c r="AE602" s="6">
        <f t="shared" si="19"/>
        <v>9.1728651162790697E-19</v>
      </c>
    </row>
    <row r="603" spans="1:31" x14ac:dyDescent="0.2">
      <c r="A603" t="s">
        <v>1737</v>
      </c>
      <c r="B603" t="s">
        <v>1739</v>
      </c>
      <c r="C603" t="s">
        <v>1738</v>
      </c>
      <c r="D603">
        <v>5</v>
      </c>
      <c r="E603">
        <v>5</v>
      </c>
      <c r="F603" t="s">
        <v>56732</v>
      </c>
      <c r="G603" t="s">
        <v>18973</v>
      </c>
      <c r="H603" t="s">
        <v>18974</v>
      </c>
      <c r="I603" t="s">
        <v>18975</v>
      </c>
      <c r="J603" t="s">
        <v>18976</v>
      </c>
      <c r="K603" t="s">
        <v>18977</v>
      </c>
      <c r="L603" t="s">
        <v>18978</v>
      </c>
      <c r="M603" t="s">
        <v>18979</v>
      </c>
      <c r="N603" t="s">
        <v>18980</v>
      </c>
      <c r="O603" t="s">
        <v>18981</v>
      </c>
      <c r="P603" t="s">
        <v>18982</v>
      </c>
      <c r="Q603" t="s">
        <v>18983</v>
      </c>
      <c r="R603" t="s">
        <v>18984</v>
      </c>
      <c r="S603" t="s">
        <v>18985</v>
      </c>
      <c r="T603" t="s">
        <v>18986</v>
      </c>
      <c r="U603" t="s">
        <v>18987</v>
      </c>
      <c r="V603" t="s">
        <v>18988</v>
      </c>
      <c r="W603" t="s">
        <v>18989</v>
      </c>
      <c r="X603" t="s">
        <v>18990</v>
      </c>
      <c r="Z603" t="str" cm="1">
        <f t="array" ref="Z603">_xlfn.LET(_xlpm.raw,_xlfn.XLOOKUP(_xlfn.TEXTBEFORE(A603,";",,,,A603),_xlfn.ANCHORARRAY([2]summary!$O$4),_xlfn.CHOOSECOLS(_xlfn.ANCHORARRAY([2]summary!$K$4),1),""),IF(_xlpm.raw="","",_xlfn.TEXTAFTER(_xlfn.TEXTBEFORE(_xlpm.raw,"|",-1,,,_xlpm.raw),"tr|",,,,_xlfn.TEXTBEFORE(_xlpm.raw,"|",-1,,,_xlpm.raw))))</f>
        <v>A0A0K3CMR4</v>
      </c>
      <c r="AA603">
        <f>_xlfn.XLOOKUP(Z603,[1]!UniprotIFO[Entry],[1]!UniprotIFO[Mass],"")</f>
        <v>141568</v>
      </c>
      <c r="AB603" t="str">
        <f>_xlfn.XLOOKUP(Z603,[1]!UniprotIFO[Entry],[1]!UniprotIFO[Sequence],"")</f>
        <v>MPPTYPYRATALMKYKSAPGGPAFSFGAGEELRVLAAADEEGDWLEGQNGKGEKGVFPSSFVKELEEEEEERGDSASVEAVGTAQKDEAEQKARETVEATPKDDTNVVEGSESTPADEPALAAESTSPPASTKADAPPAETITSPTVADVTPASTTTTEAPAKSASPPPPAKKPNALASRIAAFNAAAQQQAPPPVAPKPKPRQWARPAAPAAAPPPPAAAPSSDAPAPAPAPAAAPSSDSAPAAPSTDETQTQAQRDFSAEDAQESISRGGGSLRDRIKALQGGLKMEQPPAPGRAPPKPWRKPSAEPDAAEETKEEGEMTQQDEAEILQDAVVKDERPREDETNAQSPGAEVPGFDPAEGDSPFVPSSVAGDDEQEAESKDTTEPASSDAVKQESIAASIAAPAAVEEKEEDSTVSSVAVPVEPEEVKPVQEDSAAANDEDDEESKRANLAARMANLGGQRMGLPMPALPKRAAGPRARKAKAAVSPAAVEVEEKALGEKDKPAEEAATTDEPVGPAGTDDAEASVVQPPQEEQEEQKGDVLASMGGASALLARDDQDEDESAKAPVDDDDFDSPAPPAPPQRSVPPPAEESEPAVEADQPSTRASPPPPLSSRPPLPPSFARKDAEDDDLPESGAAPRSPPPPSRPLDPPAFSSGAETITDEPRPTAHEPEHDQADDTPMSPPPLPKGRPPVPPTFVRQATEQPAAAEQDKDEEEPASKNSEEPQHPPLPTHPAPLGEQRVTTAAEDAFIAQMPEIVTPPEEAADESTAAPSLNAPTTETIAQGRIEDGHEPADMGQPAWGKVEGTETPAVELSPPALAPKMLAKEETNKAPVEQKQDEEDEEEEEEDPEIARRRALAARMAKLGGRGPLMGGPMLGFGGVPPKKPAKKKPTSELAEQGDLNAAGGPKPDEPTQRDEEESAPAPPPRRPGGIPAGGFALPGIAPLRLPPQHEPEEQPSQTEEESEPLPTSGKTLAEKSAAATDQAFARTDEEREKMDDAGVAPKDEEGVREEQVVEREEVPPPLPPSRPSTLPPRRSVPTPAAEEHDDDAEDEPEQPDVLSQSRQVEEPEVYGEEPLAHEDEDEMPPPPPPPRPAGGHQSSLPLAPPMPPTRAIPSSPPTHPAPNPTFFQQDDSELARTATQSSRKSSINPPRSSLDVPFEPLRAASTSSSQAQYPQASKPNLDALLQWSASLGAQVFAAAHTKMSDKQARGLSDADLINFCFSRATDPLPPAGGRYGVKIYEATVEQGKKVPLVREEDEPRAGDVVTIAAKFKHNLSSKTVGSLESPHVVIVAGWDAKKGKLKVVEVEGKNGTVDEGSYRIDEMRAGQVVVYRVAPKDFFE</v>
      </c>
      <c r="AC603" s="6" cm="1">
        <f t="array" ref="AC603">SUMPRODUCT((LEN(AB603)-LEN(SUBSTITUTE(AB603,{"A";"C";"D";"E";"F";"G";"H";"I";"K";"L";"M";"N";"P";"Q";"R";"S";"T";"V";"W";"Y"},""))),{72.08;104.14;115.08;129.11;148.17;58.05;138.14;114.16;130.18;114.16;132.2;115.1;98.12;129.13;158.19;88.08;102.1;100.13;187.21;164.17})/1000</f>
        <v>142.77214000000001</v>
      </c>
      <c r="AD603" s="6">
        <f t="shared" si="18"/>
        <v>8.3056478405315615E-21</v>
      </c>
      <c r="AE603" s="6">
        <f t="shared" si="19"/>
        <v>1.1858151162790699E-18</v>
      </c>
    </row>
    <row r="604" spans="1:31" x14ac:dyDescent="0.2">
      <c r="A604" t="s">
        <v>1740</v>
      </c>
      <c r="B604" t="s">
        <v>1742</v>
      </c>
      <c r="C604" t="s">
        <v>1741</v>
      </c>
      <c r="D604">
        <v>4</v>
      </c>
      <c r="E604">
        <v>4</v>
      </c>
      <c r="F604" t="s">
        <v>56733</v>
      </c>
      <c r="G604" t="s">
        <v>18991</v>
      </c>
      <c r="H604" t="s">
        <v>18270</v>
      </c>
      <c r="I604" t="s">
        <v>18992</v>
      </c>
      <c r="J604" t="s">
        <v>18993</v>
      </c>
      <c r="K604" t="s">
        <v>18994</v>
      </c>
      <c r="L604" t="s">
        <v>18995</v>
      </c>
      <c r="M604" t="s">
        <v>18996</v>
      </c>
      <c r="N604" t="s">
        <v>18997</v>
      </c>
      <c r="O604" t="s">
        <v>18998</v>
      </c>
      <c r="P604" t="s">
        <v>18999</v>
      </c>
      <c r="Q604" t="s">
        <v>19000</v>
      </c>
      <c r="R604" t="s">
        <v>19001</v>
      </c>
      <c r="S604" t="s">
        <v>19002</v>
      </c>
      <c r="T604" t="s">
        <v>19003</v>
      </c>
      <c r="U604" t="s">
        <v>19004</v>
      </c>
      <c r="V604" t="s">
        <v>19005</v>
      </c>
      <c r="W604" t="s">
        <v>8785</v>
      </c>
      <c r="X604" t="s">
        <v>19006</v>
      </c>
      <c r="Y604" t="s">
        <v>59038</v>
      </c>
      <c r="Z604" t="str" cm="1">
        <f t="array" ref="Z604">_xlfn.LET(_xlpm.raw,_xlfn.XLOOKUP(_xlfn.TEXTBEFORE(A604,";",,,,A604),_xlfn.ANCHORARRAY([2]summary!$O$4),_xlfn.CHOOSECOLS(_xlfn.ANCHORARRAY([2]summary!$K$4),1),""),IF(_xlpm.raw="","",_xlfn.TEXTAFTER(_xlfn.TEXTBEFORE(_xlpm.raw,"|",-1,,,_xlpm.raw),"tr|",,,,_xlfn.TEXTBEFORE(_xlpm.raw,"|",-1,,,_xlpm.raw))))</f>
        <v>A0A061B646</v>
      </c>
      <c r="AA604">
        <f>_xlfn.XLOOKUP(Z604,[1]!UniprotIFO[Entry],[1]!UniprotIFO[Mass],"")</f>
        <v>12399</v>
      </c>
      <c r="AB604" t="str">
        <f>_xlfn.XLOOKUP(Z604,[1]!UniprotIFO[Entry],[1]!UniprotIFO[Sequence],"")</f>
        <v>MPVTAIKSEQQYKDIIADQGYTAIFFVAPWEESCKGIAPKFKEYAENPRWKDFKFYRVDICEQQDVGMTSGVKMAPTFHFYKDGAKLKEYVGSSYPALERTMGAVLAGH</v>
      </c>
      <c r="AC604" s="6" cm="1">
        <f t="array" ref="AC604">SUMPRODUCT((LEN(AB604)-LEN(SUBSTITUTE(AB604,{"A";"C";"D";"E";"F";"G";"H";"I";"K";"L";"M";"N";"P";"Q";"R";"S";"T";"V";"W";"Y"},""))),{72.08;104.14;115.08;129.11;148.17;58.05;138.14;114.16;130.18;114.16;132.2;115.1;98.12;129.13;158.19;88.08;102.1;100.13;187.21;164.17})/1000</f>
        <v>12.490069999999999</v>
      </c>
      <c r="AD604" s="6">
        <f t="shared" si="18"/>
        <v>6.6445182724252495E-21</v>
      </c>
      <c r="AE604" s="6">
        <f t="shared" si="19"/>
        <v>8.2990498338870427E-20</v>
      </c>
    </row>
    <row r="605" spans="1:31" x14ac:dyDescent="0.2">
      <c r="A605" t="s">
        <v>1743</v>
      </c>
      <c r="B605" t="s">
        <v>1745</v>
      </c>
      <c r="C605" t="s">
        <v>1744</v>
      </c>
      <c r="D605">
        <v>7</v>
      </c>
      <c r="E605">
        <v>7</v>
      </c>
      <c r="F605" t="s">
        <v>56734</v>
      </c>
      <c r="G605" t="s">
        <v>19007</v>
      </c>
      <c r="H605" t="s">
        <v>19008</v>
      </c>
      <c r="I605" t="s">
        <v>19009</v>
      </c>
      <c r="J605" t="s">
        <v>19010</v>
      </c>
      <c r="K605" t="s">
        <v>19011</v>
      </c>
      <c r="L605" t="s">
        <v>19012</v>
      </c>
      <c r="M605" t="s">
        <v>19013</v>
      </c>
      <c r="N605" t="s">
        <v>19014</v>
      </c>
      <c r="O605" t="s">
        <v>19015</v>
      </c>
      <c r="P605" t="s">
        <v>19016</v>
      </c>
      <c r="Q605" t="s">
        <v>19017</v>
      </c>
      <c r="R605" t="s">
        <v>19018</v>
      </c>
      <c r="S605" t="s">
        <v>19019</v>
      </c>
      <c r="T605" t="s">
        <v>19020</v>
      </c>
      <c r="U605" t="s">
        <v>19021</v>
      </c>
      <c r="V605" t="s">
        <v>19022</v>
      </c>
      <c r="W605" t="s">
        <v>19023</v>
      </c>
      <c r="X605" t="s">
        <v>19024</v>
      </c>
      <c r="Z605" t="str" cm="1">
        <f t="array" ref="Z605">_xlfn.LET(_xlpm.raw,_xlfn.XLOOKUP(_xlfn.TEXTBEFORE(A605,";",,,,A605),_xlfn.ANCHORARRAY([2]summary!$O$4),_xlfn.CHOOSECOLS(_xlfn.ANCHORARRAY([2]summary!$K$4),1),""),IF(_xlpm.raw="","",_xlfn.TEXTAFTER(_xlfn.TEXTBEFORE(_xlpm.raw,"|",-1,,,_xlpm.raw),"tr|",,,,_xlfn.TEXTBEFORE(_xlpm.raw,"|",-1,,,_xlpm.raw))))</f>
        <v>A0A2S9ZZH8</v>
      </c>
      <c r="AA605">
        <f>_xlfn.XLOOKUP(Z605,[1]!UniprotIFO[Entry],[1]!UniprotIFO[Mass],"")</f>
        <v>72135</v>
      </c>
      <c r="AB605" t="str">
        <f>_xlfn.XLOOKUP(Z605,[1]!UniprotIFO[Entry],[1]!UniprotIFO[Sequence],"")</f>
        <v>MSLRHRKSVPDPAQASAAQSTPSSRRPPPTSSSSRLRILLFAAPLLLGWYLVSIRNAGVTTLKQPPSRYAVCSPSGSKKAQIVTMDESEGERSLRVECIVVYEGRIVGRGTREEVRAEWGDLETTGRGVRIFWLGKDETVLPGLIDAHAHVLQQGEAANSVDLVGATSVAEVVDRIAAFVAADPELAKDRTKFVMGLGWDQTKFKETGGEFPTAAHLERDPRLAGRPIYLKRIDVHALWVSPAVLALLPPDLPKVVPGGQIVRDATSGKPTGVFLDNAMDYINAVIPPWTSSSRLRFLLSTSRSMLAHGLTGVHDAALAPADVRFLRDLDKEGKLPVRIYGMVGCVPTNAWCGDEDGVERYDGERLTVRAAKIFTDGALGSWGAAMHKPYSDAPDKKGFLITEEPELRELMGKWVSKGFQLASHGIGDRANTVVLDIYESLLRNLTSEDGRDGADDAEVRKTQERVRWRVEHAQIMDIERMGRLGIVASFQPTHATSDMGYAEQRIGSERIKGAYAWRSLLESGAPFALGSDFPVELVNPFHGIYSAITRKWPNGDSPHGPGGWYPEERLTILEALRGFTTSAAYSSFSTSNQGMLRPLYHADFVIVKGDPLELGTEREGETADERRTREHKLRETVVRTTVVGGRVMHGKGLLTECA</v>
      </c>
      <c r="AC605" s="6" cm="1">
        <f t="array" ref="AC605">SUMPRODUCT((LEN(AB605)-LEN(SUBSTITUTE(AB605,{"A";"C";"D";"E";"F";"G";"H";"I";"K";"L";"M";"N";"P";"Q";"R";"S";"T";"V";"W";"Y"},""))),{72.08;104.14;115.08;129.11;148.17;58.05;138.14;114.16;130.18;114.16;132.2;115.1;98.12;129.13;158.19;88.08;102.1;100.13;187.21;164.17})/1000</f>
        <v>72.772310000000004</v>
      </c>
      <c r="AD605" s="6">
        <f t="shared" si="18"/>
        <v>1.1627906976744185E-20</v>
      </c>
      <c r="AE605" s="6">
        <f t="shared" si="19"/>
        <v>8.4618965116279074E-19</v>
      </c>
    </row>
    <row r="606" spans="1:31" x14ac:dyDescent="0.2">
      <c r="A606" t="s">
        <v>1746</v>
      </c>
      <c r="B606" t="s">
        <v>1748</v>
      </c>
      <c r="C606" t="s">
        <v>1747</v>
      </c>
      <c r="D606">
        <v>6</v>
      </c>
      <c r="E606">
        <v>6</v>
      </c>
      <c r="F606" t="s">
        <v>56735</v>
      </c>
      <c r="G606" t="s">
        <v>19025</v>
      </c>
      <c r="H606" t="s">
        <v>14265</v>
      </c>
      <c r="I606" t="s">
        <v>19026</v>
      </c>
      <c r="J606" t="s">
        <v>19027</v>
      </c>
      <c r="K606" t="s">
        <v>19028</v>
      </c>
      <c r="L606" t="s">
        <v>19029</v>
      </c>
      <c r="M606" t="s">
        <v>19030</v>
      </c>
      <c r="N606" t="s">
        <v>19031</v>
      </c>
      <c r="O606" t="s">
        <v>19032</v>
      </c>
      <c r="P606" t="s">
        <v>19033</v>
      </c>
      <c r="Q606" t="s">
        <v>19034</v>
      </c>
      <c r="R606" t="s">
        <v>19035</v>
      </c>
      <c r="S606" t="s">
        <v>19036</v>
      </c>
      <c r="T606" t="s">
        <v>19037</v>
      </c>
      <c r="U606" t="s">
        <v>19038</v>
      </c>
      <c r="V606" t="s">
        <v>19039</v>
      </c>
      <c r="W606" t="s">
        <v>19040</v>
      </c>
      <c r="X606" t="s">
        <v>19041</v>
      </c>
      <c r="Z606" t="str" cm="1">
        <f t="array" ref="Z606">_xlfn.LET(_xlpm.raw,_xlfn.XLOOKUP(_xlfn.TEXTBEFORE(A606,";",,,,A606),_xlfn.ANCHORARRAY([2]summary!$O$4),_xlfn.CHOOSECOLS(_xlfn.ANCHORARRAY([2]summary!$K$4),1),""),IF(_xlpm.raw="","",_xlfn.TEXTAFTER(_xlfn.TEXTBEFORE(_xlpm.raw,"|",-1,,,_xlpm.raw),"tr|",,,,_xlfn.TEXTBEFORE(_xlpm.raw,"|",-1,,,_xlpm.raw))))</f>
        <v>A0A2T0ACH9</v>
      </c>
      <c r="AA606">
        <f>_xlfn.XLOOKUP(Z606,[1]!UniprotIFO[Entry],[1]!UniprotIFO[Mass],"")</f>
        <v>50299</v>
      </c>
      <c r="AB606" t="str">
        <f>_xlfn.XLOOKUP(Z606,[1]!UniprotIFO[Entry],[1]!UniprotIFO[Sequence],"")</f>
        <v>MNVNVLLDSAKDAFYALTGSCCKTGESPLRSPSPSSSPNPHRGLSDATLKLNGRSFTIVKLLGEGGFSYVYLARDNASGRLFALKKIRCPLGSDSVKAALKEVEAYKRFRHPNIIRCLDSCVVQDRESDGKVIYLFLPYYKNGSVQHVISANAVNGSRYPEHQMLSIFLGTCQAVRAMHQHKSGPSSSSSSRRPRMSPAASTSGNGANGSRYPPAGRGGDATTTEDEAFDEFDDEEEESGGLRTGTEGQALIGGLESAKAQLEEEEGDEGMAGLGDEDGATVLGKVGDGQKQTGGVLSDGEGKKGAITPWAHRDIKPANVMLANDGTTPILMDFGSAMPARIPIPDRRVALLQQDLAAEHCSMPFRAPELFDVKTGTTLTEAVDIWSLGCTLYAMAYGTSPFETAQQSEHGGSIAMAAMGGKFSFPDDGQYSERFRDLVRAMLRVNPDERPDIQKVIEMTQEVLARLQ</v>
      </c>
      <c r="AC606" s="6" cm="1">
        <f t="array" ref="AC606">SUMPRODUCT((LEN(AB606)-LEN(SUBSTITUTE(AB606,{"A";"C";"D";"E";"F";"G";"H";"I";"K";"L";"M";"N";"P";"Q";"R";"S";"T";"V";"W";"Y"},""))),{72.08;104.14;115.08;129.11;148.17;58.05;138.14;114.16;130.18;114.16;132.2;115.1;98.12;129.13;158.19;88.08;102.1;100.13;187.21;164.17})/1000</f>
        <v>50.738</v>
      </c>
      <c r="AD606" s="6">
        <f t="shared" si="18"/>
        <v>9.9667774086378735E-21</v>
      </c>
      <c r="AE606" s="6">
        <f t="shared" si="19"/>
        <v>5.0569435215946838E-19</v>
      </c>
    </row>
    <row r="607" spans="1:31" x14ac:dyDescent="0.2">
      <c r="A607" t="s">
        <v>1749</v>
      </c>
      <c r="B607" t="s">
        <v>1751</v>
      </c>
      <c r="C607" t="s">
        <v>1750</v>
      </c>
      <c r="D607">
        <v>5</v>
      </c>
      <c r="E607">
        <v>5</v>
      </c>
      <c r="F607" t="s">
        <v>56736</v>
      </c>
      <c r="G607" t="s">
        <v>19042</v>
      </c>
      <c r="H607" t="s">
        <v>19043</v>
      </c>
      <c r="I607" t="s">
        <v>19044</v>
      </c>
      <c r="J607" t="s">
        <v>19045</v>
      </c>
      <c r="K607" t="s">
        <v>19046</v>
      </c>
      <c r="L607" t="s">
        <v>19047</v>
      </c>
      <c r="M607" t="s">
        <v>19048</v>
      </c>
      <c r="N607" t="s">
        <v>19049</v>
      </c>
      <c r="O607" t="s">
        <v>19050</v>
      </c>
      <c r="P607" t="s">
        <v>19051</v>
      </c>
      <c r="Q607" t="s">
        <v>19052</v>
      </c>
      <c r="R607" t="s">
        <v>19053</v>
      </c>
      <c r="S607" t="s">
        <v>19054</v>
      </c>
      <c r="T607" t="s">
        <v>12146</v>
      </c>
      <c r="U607" t="s">
        <v>19055</v>
      </c>
      <c r="V607" t="s">
        <v>19056</v>
      </c>
      <c r="W607" t="s">
        <v>19057</v>
      </c>
      <c r="X607" t="s">
        <v>19058</v>
      </c>
      <c r="Z607" t="str" cm="1">
        <f t="array" ref="Z607">_xlfn.LET(_xlpm.raw,_xlfn.XLOOKUP(_xlfn.TEXTBEFORE(A607,";",,,,A607),_xlfn.ANCHORARRAY([2]summary!$O$4),_xlfn.CHOOSECOLS(_xlfn.ANCHORARRAY([2]summary!$K$4),1),""),IF(_xlpm.raw="","",_xlfn.TEXTAFTER(_xlfn.TEXTBEFORE(_xlpm.raw,"|",-1,,,_xlpm.raw),"tr|",,,,_xlfn.TEXTBEFORE(_xlpm.raw,"|",-1,,,_xlpm.raw))))</f>
        <v>A0A0K3CLK6</v>
      </c>
      <c r="AA607">
        <f>_xlfn.XLOOKUP(Z607,[1]!UniprotIFO[Entry],[1]!UniprotIFO[Mass],"")</f>
        <v>55285</v>
      </c>
      <c r="AB607" t="str">
        <f>_xlfn.XLOOKUP(Z607,[1]!UniprotIFO[Entry],[1]!UniprotIFO[Sequence],"")</f>
        <v>MSGLISAPQFISVFPACDAAVQGAYKASVLQAFYVAIYEVGCLGGAIFALMFGDRLGRRRMMYIGAFVLLIGVLIQVTAFRGHWAGGQFVIGRIVTGLGTGFETSTIPTWHAECAKAHSRGFAVFIEAAMISTGTMIAYWIDFGFSYLPDSTSWRVPIALQAIFAIALVALITFLPESPRWLVSKGHYVEAQRVIAALEPAHFTDEAVLLQLKIIGDSLEGQTRQRKRDLITNGPTQHFRRALLGSSSQFFQQVGGCNAVIYFSTPIFEEYLGLGRKLSLILGSVLATVYALSACISFPLVDKAGRRKLYFIGTWGQALSMFLIMACLIPSKETGASKGAVVGIFLYLTFFGFTWLELPWLYPAEINPLKTRTVANAVSTINNWLWNFTVVMFTPPFLASTAVGTFAFFGAINLCFLPVIWYFYPETAGRSLEEIDLVFAKGYVEGVSYVKMAHDMPKMGPKEVQAEWARLGLDPEDEMPTRPSDAERAIGGESIGGTTAANAQV</v>
      </c>
      <c r="AC607" s="6" cm="1">
        <f t="array" ref="AC607">SUMPRODUCT((LEN(AB607)-LEN(SUBSTITUTE(AB607,{"A";"C";"D";"E";"F";"G";"H";"I";"K";"L";"M";"N";"P";"Q";"R";"S";"T";"V";"W";"Y"},""))),{72.08;104.14;115.08;129.11;148.17;58.05;138.14;114.16;130.18;114.16;132.2;115.1;98.12;129.13;158.19;88.08;102.1;100.13;187.21;164.17})/1000</f>
        <v>55.772849999999991</v>
      </c>
      <c r="AD607" s="6">
        <f t="shared" si="18"/>
        <v>8.3056478405315615E-21</v>
      </c>
      <c r="AE607" s="6">
        <f t="shared" si="19"/>
        <v>4.6322965116279066E-19</v>
      </c>
    </row>
    <row r="608" spans="1:31" x14ac:dyDescent="0.2">
      <c r="A608" t="s">
        <v>1752</v>
      </c>
      <c r="B608" t="s">
        <v>1754</v>
      </c>
      <c r="C608" t="s">
        <v>1753</v>
      </c>
      <c r="D608">
        <v>6</v>
      </c>
      <c r="E608">
        <v>6</v>
      </c>
      <c r="F608" t="s">
        <v>56737</v>
      </c>
      <c r="G608" t="s">
        <v>19059</v>
      </c>
      <c r="H608" t="s">
        <v>13242</v>
      </c>
      <c r="I608" t="s">
        <v>19060</v>
      </c>
      <c r="J608" t="s">
        <v>19061</v>
      </c>
      <c r="K608" t="s">
        <v>19062</v>
      </c>
      <c r="L608" t="s">
        <v>19063</v>
      </c>
      <c r="M608" t="s">
        <v>19064</v>
      </c>
      <c r="N608" t="s">
        <v>19065</v>
      </c>
      <c r="O608" t="s">
        <v>19066</v>
      </c>
      <c r="P608" t="s">
        <v>19067</v>
      </c>
      <c r="Q608" t="s">
        <v>19068</v>
      </c>
      <c r="R608" t="s">
        <v>19069</v>
      </c>
      <c r="S608" t="s">
        <v>19070</v>
      </c>
      <c r="T608" t="s">
        <v>19071</v>
      </c>
      <c r="U608" t="s">
        <v>19072</v>
      </c>
      <c r="V608" t="s">
        <v>19073</v>
      </c>
      <c r="W608" t="s">
        <v>19074</v>
      </c>
      <c r="X608" t="s">
        <v>19075</v>
      </c>
      <c r="Y608" t="s">
        <v>58882</v>
      </c>
      <c r="Z608" t="str" cm="1">
        <f t="array" ref="Z608">_xlfn.LET(_xlpm.raw,_xlfn.XLOOKUP(_xlfn.TEXTBEFORE(A608,";",,,,A608),_xlfn.ANCHORARRAY([2]summary!$O$4),_xlfn.CHOOSECOLS(_xlfn.ANCHORARRAY([2]summary!$K$4),1),""),IF(_xlpm.raw="","",_xlfn.TEXTAFTER(_xlfn.TEXTBEFORE(_xlpm.raw,"|",-1,,,_xlpm.raw),"tr|",,,,_xlfn.TEXTBEFORE(_xlpm.raw,"|",-1,,,_xlpm.raw))))</f>
        <v>A0A0K3CC38</v>
      </c>
      <c r="AA608">
        <f>_xlfn.XLOOKUP(Z608,[1]!UniprotIFO[Entry],[1]!UniprotIFO[Mass],"")</f>
        <v>28793</v>
      </c>
      <c r="AB608" t="str">
        <f>_xlfn.XLOOKUP(Z608,[1]!UniprotIFO[Entry],[1]!UniprotIFO[Sequence],"")</f>
        <v>MPHPQVSAVLFDMVRFVPSAENAFIALTVRSRSRSSHTASQDGLMIDSERLYTVATNEVLEPYGKSLTWEIKADLMGRPAHESAARLIAATGIPLSVDELLSTMDKKLDRLFRTVEPLPGVIKLVHHLEKHKVPMAIATGSKKKNFLIKSAHLGHLFDCFSTNILCGDDPILEGKGKPDPTIFIEAAKMLGINTPEERKKVLVFEDGVSGVQAARAAGMEVVWIPDPELLNTLGDHNLDPSHQHSSMEDFDPGAWGLPPYDQ</v>
      </c>
      <c r="AC608" s="6" cm="1">
        <f t="array" ref="AC608">SUMPRODUCT((LEN(AB608)-LEN(SUBSTITUTE(AB608,{"A";"C";"D";"E";"F";"G";"H";"I";"K";"L";"M";"N";"P";"Q";"R";"S";"T";"V";"W";"Y"},""))),{72.08;104.14;115.08;129.11;148.17;58.05;138.14;114.16;130.18;114.16;132.2;115.1;98.12;129.13;158.19;88.08;102.1;100.13;187.21;164.17})/1000</f>
        <v>29.028859999999998</v>
      </c>
      <c r="AD608" s="6">
        <f t="shared" si="18"/>
        <v>9.9667774086378735E-21</v>
      </c>
      <c r="AE608" s="6">
        <f t="shared" si="19"/>
        <v>2.8932418604651161E-19</v>
      </c>
    </row>
    <row r="609" spans="1:31" x14ac:dyDescent="0.2">
      <c r="A609" t="s">
        <v>1755</v>
      </c>
      <c r="B609" t="s">
        <v>1757</v>
      </c>
      <c r="C609" t="s">
        <v>1756</v>
      </c>
      <c r="D609">
        <v>11</v>
      </c>
      <c r="E609">
        <v>11</v>
      </c>
      <c r="F609" t="s">
        <v>56738</v>
      </c>
      <c r="G609" t="s">
        <v>19076</v>
      </c>
      <c r="H609" t="s">
        <v>19077</v>
      </c>
      <c r="I609" t="s">
        <v>19078</v>
      </c>
      <c r="J609" t="s">
        <v>19079</v>
      </c>
      <c r="K609" t="s">
        <v>19080</v>
      </c>
      <c r="L609" t="s">
        <v>19081</v>
      </c>
      <c r="M609" t="s">
        <v>19082</v>
      </c>
      <c r="N609" t="s">
        <v>19083</v>
      </c>
      <c r="O609" t="s">
        <v>19084</v>
      </c>
      <c r="P609" t="s">
        <v>19085</v>
      </c>
      <c r="Q609" t="s">
        <v>19086</v>
      </c>
      <c r="R609" t="s">
        <v>11347</v>
      </c>
      <c r="S609" t="s">
        <v>19087</v>
      </c>
      <c r="T609" t="s">
        <v>19088</v>
      </c>
      <c r="U609" t="s">
        <v>19089</v>
      </c>
      <c r="V609" t="s">
        <v>19090</v>
      </c>
      <c r="W609" t="s">
        <v>19091</v>
      </c>
      <c r="X609" t="s">
        <v>19092</v>
      </c>
      <c r="Y609" t="s">
        <v>59039</v>
      </c>
      <c r="Z609" t="str" cm="1">
        <f t="array" ref="Z609">_xlfn.LET(_xlpm.raw,_xlfn.XLOOKUP(_xlfn.TEXTBEFORE(A609,";",,,,A609),_xlfn.ANCHORARRAY([2]summary!$O$4),_xlfn.CHOOSECOLS(_xlfn.ANCHORARRAY([2]summary!$K$4),1),""),IF(_xlpm.raw="","",_xlfn.TEXTAFTER(_xlfn.TEXTBEFORE(_xlpm.raw,"|",-1,,,_xlpm.raw),"tr|",,,,_xlfn.TEXTBEFORE(_xlpm.raw,"|",-1,,,_xlpm.raw))))</f>
        <v>A0A061BL09</v>
      </c>
      <c r="AA609">
        <f>_xlfn.XLOOKUP(Z609,[1]!UniprotIFO[Entry],[1]!UniprotIFO[Mass],"")</f>
        <v>24344</v>
      </c>
      <c r="AB609" t="str">
        <f>_xlfn.XLOOKUP(Z609,[1]!UniprotIFO[Entry],[1]!UniprotIFO[Sequence],"")</f>
        <v>MSATSYAASIIETALASEQPILRFGTFTLKSGRSSPYFFNFGLFNTGSLLLALASAFADAILDAYPEIGSSSAGPDTPKVLFGPAYKGIPLVAAIASELARRGRDIGYSYNRKEKKDHGEGGSIVGAPLKGQKVLIVDDVITAGTAIREAHKIVESEGGQTAGIVEALDREERGQGELSTVQEVEKELGVKVTSVVKMRDIVAWLKEKGKLDEMKAMEEYRAKWGVN</v>
      </c>
      <c r="AC609" s="6" cm="1">
        <f t="array" ref="AC609">SUMPRODUCT((LEN(AB609)-LEN(SUBSTITUTE(AB609,{"A";"C";"D";"E";"F";"G";"H";"I";"K";"L";"M";"N";"P";"Q";"R";"S";"T";"V";"W";"Y"},""))),{72.08;104.14;115.08;129.11;148.17;58.05;138.14;114.16;130.18;114.16;132.2;115.1;98.12;129.13;158.19;88.08;102.1;100.13;187.21;164.17})/1000</f>
        <v>24.550549999999991</v>
      </c>
      <c r="AD609" s="6">
        <f t="shared" si="18"/>
        <v>1.8272425249169435E-20</v>
      </c>
      <c r="AE609" s="6">
        <f t="shared" si="19"/>
        <v>4.4859808970099651E-19</v>
      </c>
    </row>
    <row r="610" spans="1:31" x14ac:dyDescent="0.2">
      <c r="A610" t="s">
        <v>1758</v>
      </c>
      <c r="B610" t="s">
        <v>1760</v>
      </c>
      <c r="C610" t="s">
        <v>1759</v>
      </c>
      <c r="D610">
        <v>2</v>
      </c>
      <c r="E610">
        <v>2</v>
      </c>
      <c r="F610" t="s">
        <v>56739</v>
      </c>
      <c r="G610" t="s">
        <v>17888</v>
      </c>
      <c r="H610" t="s">
        <v>19093</v>
      </c>
      <c r="I610" t="s">
        <v>19094</v>
      </c>
      <c r="J610" t="s">
        <v>19095</v>
      </c>
      <c r="K610" t="s">
        <v>19096</v>
      </c>
      <c r="L610" t="s">
        <v>19097</v>
      </c>
      <c r="M610" t="s">
        <v>19098</v>
      </c>
      <c r="N610" t="s">
        <v>13281</v>
      </c>
      <c r="O610" t="s">
        <v>19099</v>
      </c>
      <c r="P610" t="s">
        <v>19100</v>
      </c>
      <c r="Q610" t="s">
        <v>19101</v>
      </c>
      <c r="R610" t="s">
        <v>19102</v>
      </c>
      <c r="S610" t="s">
        <v>19103</v>
      </c>
      <c r="T610" t="s">
        <v>19104</v>
      </c>
      <c r="U610" t="s">
        <v>19105</v>
      </c>
      <c r="V610" t="s">
        <v>19106</v>
      </c>
      <c r="W610" t="s">
        <v>19107</v>
      </c>
      <c r="X610" t="s">
        <v>19108</v>
      </c>
      <c r="Y610" t="s">
        <v>59040</v>
      </c>
      <c r="Z610" t="str" cm="1">
        <f t="array" ref="Z610">_xlfn.LET(_xlpm.raw,_xlfn.XLOOKUP(_xlfn.TEXTBEFORE(A610,";",,,,A610),_xlfn.ANCHORARRAY([2]summary!$O$4),_xlfn.CHOOSECOLS(_xlfn.ANCHORARRAY([2]summary!$K$4),1),""),IF(_xlpm.raw="","",_xlfn.TEXTAFTER(_xlfn.TEXTBEFORE(_xlpm.raw,"|",-1,,,_xlpm.raw),"tr|",,,,_xlfn.TEXTBEFORE(_xlpm.raw,"|",-1,,,_xlpm.raw))))</f>
        <v>A0A0K3CAN2</v>
      </c>
      <c r="AA610">
        <f>_xlfn.XLOOKUP(Z610,[1]!UniprotIFO[Entry],[1]!UniprotIFO[Mass],"")</f>
        <v>24385</v>
      </c>
      <c r="AB610" t="str">
        <f>_xlfn.XLOOKUP(Z610,[1]!UniprotIFO[Entry],[1]!UniprotIFO[Sequence],"")</f>
        <v>MAGLLSYVDFSQKSFWVSFASIIFNPLAWNIVARQEYRNKVLTKLAGGNRYAACYGLAVAIFTAGIFRDHLYKNALGDQPSHPFLHYTEFKILAAILFLTGSTLVVTSTWALGITGTFLGDYCGILMDHKVESFPFNVTSQPMYLGSTLNFLAIALWYESPAGLLLTLHVYIVYQIALSYEDPFTVAIYAKREQDRAKGKGKAIEDAEGSSTAVQGHKEL</v>
      </c>
      <c r="AC610" s="6" cm="1">
        <f t="array" ref="AC610">SUMPRODUCT((LEN(AB610)-LEN(SUBSTITUTE(AB610,{"A";"C";"D";"E";"F";"G";"H";"I";"K";"L";"M";"N";"P";"Q";"R";"S";"T";"V";"W";"Y"},""))),{72.08;104.14;115.08;129.11;148.17;58.05;138.14;114.16;130.18;114.16;132.2;115.1;98.12;129.13;158.19;88.08;102.1;100.13;187.21;164.17})/1000</f>
        <v>24.58681</v>
      </c>
      <c r="AD610" s="6">
        <f t="shared" si="18"/>
        <v>3.3222591362126247E-21</v>
      </c>
      <c r="AE610" s="6">
        <f t="shared" si="19"/>
        <v>8.1683754152823919E-20</v>
      </c>
    </row>
    <row r="611" spans="1:31" x14ac:dyDescent="0.2">
      <c r="A611" t="s">
        <v>1761</v>
      </c>
      <c r="B611" t="s">
        <v>1763</v>
      </c>
      <c r="C611" t="s">
        <v>1762</v>
      </c>
      <c r="D611">
        <v>3</v>
      </c>
      <c r="E611">
        <v>3</v>
      </c>
      <c r="F611" t="s">
        <v>56740</v>
      </c>
      <c r="G611" t="s">
        <v>17312</v>
      </c>
      <c r="H611" t="s">
        <v>19109</v>
      </c>
      <c r="I611" t="s">
        <v>19110</v>
      </c>
      <c r="J611" t="s">
        <v>19111</v>
      </c>
      <c r="K611" t="s">
        <v>19112</v>
      </c>
      <c r="L611" t="s">
        <v>19113</v>
      </c>
      <c r="M611" t="s">
        <v>19114</v>
      </c>
      <c r="N611" t="s">
        <v>19115</v>
      </c>
      <c r="O611" t="s">
        <v>19116</v>
      </c>
      <c r="P611" t="s">
        <v>9307</v>
      </c>
      <c r="Q611" t="s">
        <v>19049</v>
      </c>
      <c r="R611" t="s">
        <v>19117</v>
      </c>
      <c r="S611" t="s">
        <v>19118</v>
      </c>
      <c r="T611" t="s">
        <v>19119</v>
      </c>
      <c r="U611" t="s">
        <v>19120</v>
      </c>
      <c r="V611" t="s">
        <v>19121</v>
      </c>
      <c r="W611" t="s">
        <v>19122</v>
      </c>
      <c r="X611" t="s">
        <v>19123</v>
      </c>
      <c r="Y611" t="s">
        <v>58868</v>
      </c>
      <c r="Z611" t="str" cm="1">
        <f t="array" ref="Z611">_xlfn.LET(_xlpm.raw,_xlfn.XLOOKUP(_xlfn.TEXTBEFORE(A611,";",,,,A611),_xlfn.ANCHORARRAY([2]summary!$O$4),_xlfn.CHOOSECOLS(_xlfn.ANCHORARRAY([2]summary!$K$4),1),""),IF(_xlpm.raw="","",_xlfn.TEXTAFTER(_xlfn.TEXTBEFORE(_xlpm.raw,"|",-1,,,_xlpm.raw),"tr|",,,,_xlfn.TEXTBEFORE(_xlpm.raw,"|",-1,,,_xlpm.raw))))</f>
        <v>A0A0K3CTK4</v>
      </c>
      <c r="AA611">
        <f>_xlfn.XLOOKUP(Z611,[1]!UniprotIFO[Entry],[1]!UniprotIFO[Mass],"")</f>
        <v>54439</v>
      </c>
      <c r="AB611" t="str">
        <f>_xlfn.XLOOKUP(Z611,[1]!UniprotIFO[Entry],[1]!UniprotIFO[Sequence],"")</f>
        <v>MPRLTARPRLAAAALALVLAQFVLAQDGGAPSGPVSSPETAGYSCDTTKCKLPACQCASTSPPGGLSPKDVPQFVTFTADDAIQSYTLEVMDYFLANRSNPNGCSPKMTYFTSLSYTNYSMVTDWYVAGNEIADHTMTHAGKPNTSEIYGNLRALNAFAGIPMSDLTGFRAPMLSWNGETLTHLYNASFKYDSSMTSATLANASNTDAFWPYTLDYGIANNCLEQSDICQGRLKLPGLWELPMYSVFQPNSTSGIHLMDPWLDGNPDEVLDWLKWSFTTHYEGNRQPFGLYSHPIHLAVGYPGVADPIATRQMLQTFLDWVQTHENVWIVSNQQMLAWLQNPVPNAQIANVDAFKCQSPDIPASTKICNGVSANEAGLLNRCNFADFPWQTCYYCPSVEPTPDNPVPSPNKGDTRHTVPSNCSTAFFDPIKNVCTCSSDSCKFTDQTKPIGNYSTNLGGTSSDGSSTAPAGAEATAPMKQNSATIGAVPSLAAVLLAFAFAILA</v>
      </c>
      <c r="AC611" s="6" cm="1">
        <f t="array" ref="AC611">SUMPRODUCT((LEN(AB611)-LEN(SUBSTITUTE(AB611,{"A";"C";"D";"E";"F";"G";"H";"I";"K";"L";"M";"N";"P";"Q";"R";"S";"T";"V";"W";"Y"},""))),{72.08;104.14;115.08;129.11;148.17;58.05;138.14;114.16;130.18;114.16;132.2;115.1;98.12;129.13;158.19;88.08;102.1;100.13;187.21;164.17})/1000</f>
        <v>54.90959999999999</v>
      </c>
      <c r="AD611" s="6">
        <f t="shared" si="18"/>
        <v>4.9833887043189367E-21</v>
      </c>
      <c r="AE611" s="6">
        <f t="shared" si="19"/>
        <v>2.7363588039867105E-19</v>
      </c>
    </row>
    <row r="612" spans="1:31" x14ac:dyDescent="0.2">
      <c r="A612" t="s">
        <v>1764</v>
      </c>
      <c r="B612" t="s">
        <v>1766</v>
      </c>
      <c r="C612" t="s">
        <v>1765</v>
      </c>
      <c r="D612">
        <v>9</v>
      </c>
      <c r="E612">
        <v>9</v>
      </c>
      <c r="F612" t="s">
        <v>56741</v>
      </c>
      <c r="G612" t="s">
        <v>19124</v>
      </c>
      <c r="H612" t="s">
        <v>19125</v>
      </c>
      <c r="I612" t="s">
        <v>19126</v>
      </c>
      <c r="J612" t="s">
        <v>19127</v>
      </c>
      <c r="K612" t="s">
        <v>19128</v>
      </c>
      <c r="L612" t="s">
        <v>19129</v>
      </c>
      <c r="M612" t="s">
        <v>19130</v>
      </c>
      <c r="N612" t="s">
        <v>19131</v>
      </c>
      <c r="O612" t="s">
        <v>19132</v>
      </c>
      <c r="P612" t="s">
        <v>19133</v>
      </c>
      <c r="Q612" t="s">
        <v>19134</v>
      </c>
      <c r="R612" t="s">
        <v>19135</v>
      </c>
      <c r="S612" t="s">
        <v>19136</v>
      </c>
      <c r="T612" t="s">
        <v>19137</v>
      </c>
      <c r="U612" t="s">
        <v>19138</v>
      </c>
      <c r="V612" t="s">
        <v>19139</v>
      </c>
      <c r="W612" t="s">
        <v>19140</v>
      </c>
      <c r="X612" t="s">
        <v>19141</v>
      </c>
      <c r="Z612" t="str" cm="1">
        <f t="array" ref="Z612">_xlfn.LET(_xlpm.raw,_xlfn.XLOOKUP(_xlfn.TEXTBEFORE(A612,";",,,,A612),_xlfn.ANCHORARRAY([2]summary!$O$4),_xlfn.CHOOSECOLS(_xlfn.ANCHORARRAY([2]summary!$K$4),1),""),IF(_xlpm.raw="","",_xlfn.TEXTAFTER(_xlfn.TEXTBEFORE(_xlpm.raw,"|",-1,,,_xlpm.raw),"tr|",,,,_xlfn.TEXTBEFORE(_xlpm.raw,"|",-1,,,_xlpm.raw))))</f>
        <v>A0A2T0A8A2</v>
      </c>
      <c r="AA612">
        <f>_xlfn.XLOOKUP(Z612,[1]!UniprotIFO[Entry],[1]!UniprotIFO[Mass],"")</f>
        <v>45755</v>
      </c>
      <c r="AB612" t="str">
        <f>_xlfn.XLOOKUP(Z612,[1]!UniprotIFO[Entry],[1]!UniprotIFO[Sequence],"")</f>
        <v>MLRTAVTSALPRSAAASAFSGGGRVLSISTAPQTTRLARRSISTAPKGPYFCFDIDGVLKQGSHVLPQAKAVLQVLSGNNPLKRRYPFLCVTNGGGSLESERCKKLTKELEVEIGEHQIVQSHTVFRSIVPQYADKPVLVVGGIEDRCRRVAEAYGFKHAYIPADVLAWKPAVWPYHKLTEHEWTYVRHADFSSISFAAILVFHDSRDWGRDVQLVLDLVRAKDGVFGTSKNPKDASQWTPERQTPVHFSNPDLLWGNEFSQPRFGQGALQESMAAVYKLTTGHELQRTTGGKPTNATYTYASHLLSSQISHLTSGTPINLHPTSSSAPSLPGNVYMVGDNPASDIAGANAFGWESILVKTGVFRGEKREDAEHVPTVVAEDVWEGVKWALEREGEGEAVSRMPEEHETIAKDGPRE</v>
      </c>
      <c r="AC612" s="6" cm="1">
        <f t="array" ref="AC612">SUMPRODUCT((LEN(AB612)-LEN(SUBSTITUTE(AB612,{"A";"C";"D";"E";"F";"G";"H";"I";"K";"L";"M";"N";"P";"Q";"R";"S";"T";"V";"W";"Y"},""))),{72.08;104.14;115.08;129.11;148.17;58.05;138.14;114.16;130.18;114.16;132.2;115.1;98.12;129.13;158.19;88.08;102.1;100.13;187.21;164.17})/1000</f>
        <v>46.152120000000004</v>
      </c>
      <c r="AD612" s="6">
        <f t="shared" si="18"/>
        <v>1.4950166112956811E-20</v>
      </c>
      <c r="AE612" s="6">
        <f t="shared" si="19"/>
        <v>6.8998186046511637E-19</v>
      </c>
    </row>
    <row r="613" spans="1:31" x14ac:dyDescent="0.2">
      <c r="A613" t="s">
        <v>1767</v>
      </c>
      <c r="B613" t="s">
        <v>1769</v>
      </c>
      <c r="C613" t="s">
        <v>1768</v>
      </c>
      <c r="D613">
        <v>3</v>
      </c>
      <c r="E613">
        <v>3</v>
      </c>
      <c r="F613" t="s">
        <v>56742</v>
      </c>
      <c r="G613" t="s">
        <v>19142</v>
      </c>
      <c r="H613" t="s">
        <v>19143</v>
      </c>
      <c r="I613" t="s">
        <v>19144</v>
      </c>
      <c r="J613" t="s">
        <v>19145</v>
      </c>
      <c r="K613" t="s">
        <v>19146</v>
      </c>
      <c r="L613" t="s">
        <v>19147</v>
      </c>
      <c r="M613" t="s">
        <v>19148</v>
      </c>
      <c r="N613" t="s">
        <v>19149</v>
      </c>
      <c r="O613" t="s">
        <v>19150</v>
      </c>
      <c r="P613" t="s">
        <v>19151</v>
      </c>
      <c r="Q613" t="s">
        <v>19152</v>
      </c>
      <c r="R613" t="s">
        <v>19153</v>
      </c>
      <c r="S613" t="s">
        <v>19154</v>
      </c>
      <c r="T613" t="s">
        <v>19155</v>
      </c>
      <c r="U613" t="s">
        <v>19156</v>
      </c>
      <c r="V613" t="s">
        <v>19157</v>
      </c>
      <c r="W613" t="s">
        <v>19158</v>
      </c>
      <c r="X613" t="s">
        <v>19159</v>
      </c>
      <c r="Y613" t="s">
        <v>59041</v>
      </c>
      <c r="Z613" t="str" cm="1">
        <f t="array" ref="Z613">_xlfn.LET(_xlpm.raw,_xlfn.XLOOKUP(_xlfn.TEXTBEFORE(A613,";",,,,A613),_xlfn.ANCHORARRAY([2]summary!$O$4),_xlfn.CHOOSECOLS(_xlfn.ANCHORARRAY([2]summary!$K$4),1),""),IF(_xlpm.raw="","",_xlfn.TEXTAFTER(_xlfn.TEXTBEFORE(_xlpm.raw,"|",-1,,,_xlpm.raw),"tr|",,,,_xlfn.TEXTBEFORE(_xlpm.raw,"|",-1,,,_xlpm.raw))))</f>
        <v>A0A2T0A875</v>
      </c>
      <c r="AA613">
        <f>_xlfn.XLOOKUP(Z613,[1]!UniprotIFO[Entry],[1]!UniprotIFO[Mass],"")</f>
        <v>24861</v>
      </c>
      <c r="AB613" t="str">
        <f>_xlfn.XLOOKUP(Z613,[1]!UniprotIFO[Entry],[1]!UniprotIFO[Sequence],"")</f>
        <v>MSGLVLPSRGTSINGNGSSNGVASGSGAAHAGSGANAGASGSGAAMDVDTRFGSPSSRRNIVATVNLECKLDLKTIALHARNAEYNPKRFAAVIMRIREPKTTALVFASGKVVVTGAKSEDDSRLAARKYARIIQKLGFETKFTDFKIQNIVGSCDVKFPIRLEGLAYGHGHFSSYEPELFPGLIYRMVKPKVVLLIFVSGKIVLTGAKFREEIYQAFAQIYPVLNEYRKP</v>
      </c>
      <c r="AC613" s="6" cm="1">
        <f t="array" ref="AC613">SUMPRODUCT((LEN(AB613)-LEN(SUBSTITUTE(AB613,{"A";"C";"D";"E";"F";"G";"H";"I";"K";"L";"M";"N";"P";"Q";"R";"S";"T";"V";"W";"Y"},""))),{72.08;104.14;115.08;129.11;148.17;58.05;138.14;114.16;130.18;114.16;132.2;115.1;98.12;129.13;158.19;88.08;102.1;100.13;187.21;164.17})/1000</f>
        <v>25.086469999999995</v>
      </c>
      <c r="AD613" s="6">
        <f t="shared" si="18"/>
        <v>4.9833887043189367E-21</v>
      </c>
      <c r="AE613" s="6">
        <f t="shared" si="19"/>
        <v>1.2501563122923584E-19</v>
      </c>
    </row>
    <row r="614" spans="1:31" x14ac:dyDescent="0.2">
      <c r="A614" t="s">
        <v>1770</v>
      </c>
      <c r="B614" t="s">
        <v>1772</v>
      </c>
      <c r="C614" t="s">
        <v>1771</v>
      </c>
      <c r="D614">
        <v>7</v>
      </c>
      <c r="E614">
        <v>7</v>
      </c>
      <c r="F614" t="s">
        <v>51415</v>
      </c>
      <c r="G614" t="s">
        <v>19160</v>
      </c>
      <c r="H614" t="s">
        <v>19161</v>
      </c>
      <c r="I614" t="s">
        <v>19162</v>
      </c>
      <c r="J614" t="s">
        <v>19163</v>
      </c>
      <c r="K614" t="s">
        <v>19164</v>
      </c>
      <c r="L614" t="s">
        <v>19165</v>
      </c>
      <c r="M614" t="s">
        <v>19166</v>
      </c>
      <c r="N614" t="s">
        <v>19167</v>
      </c>
      <c r="O614" t="s">
        <v>19168</v>
      </c>
      <c r="P614" t="s">
        <v>19169</v>
      </c>
      <c r="Q614" t="s">
        <v>19170</v>
      </c>
      <c r="R614" t="s">
        <v>19171</v>
      </c>
      <c r="S614" t="s">
        <v>19172</v>
      </c>
      <c r="T614" t="s">
        <v>19173</v>
      </c>
      <c r="U614" t="s">
        <v>19174</v>
      </c>
      <c r="V614" t="s">
        <v>19175</v>
      </c>
      <c r="W614" t="s">
        <v>19176</v>
      </c>
      <c r="X614" t="s">
        <v>19177</v>
      </c>
      <c r="Y614" t="s">
        <v>59042</v>
      </c>
      <c r="Z614" t="str" cm="1">
        <f t="array" ref="Z614">_xlfn.LET(_xlpm.raw,_xlfn.XLOOKUP(_xlfn.TEXTBEFORE(A614,";",,,,A614),_xlfn.ANCHORARRAY([2]summary!$O$4),_xlfn.CHOOSECOLS(_xlfn.ANCHORARRAY([2]summary!$K$4),1),""),IF(_xlpm.raw="","",_xlfn.TEXTAFTER(_xlfn.TEXTBEFORE(_xlpm.raw,"|",-1,,,_xlpm.raw),"tr|",,,,_xlfn.TEXTBEFORE(_xlpm.raw,"|",-1,,,_xlpm.raw))))</f>
        <v>A0A0K3CP55</v>
      </c>
      <c r="AA614">
        <f>_xlfn.XLOOKUP(Z614,[1]!UniprotIFO[Entry],[1]!UniprotIFO[Mass],"")</f>
        <v>38049</v>
      </c>
      <c r="AB614" t="str">
        <f>_xlfn.XLOOKUP(Z614,[1]!UniprotIFO[Entry],[1]!UniprotIFO[Sequence],"")</f>
        <v>MVDLARSNRVRNPAPPRTPLVDAPPASSRKDGASTGSDDALERGQPAWNPQSSLHRAPTCFSDLISFAVECSLPPFHGRRRTWTLSWPRPAVMESLKYRFMESSSVQRRAGLEEKVPELERTIEMVELLIAKKEQGASFDTTFELADTLYAKGRVDEVDEVYIWLGASTMLSYPLDSAHTLLLGKLDAARGSLGTVKDDLLFLRDQITVTEAESRTKACSSPLSSRATKGRFHRSLFSPSSHLLALTRLRLPSPPISQLPTETMAPITLAANQEVAAAAPALVNEEHNPTVTSYMACTVSRKDVSVEMVDEEHNPTLTNPSAPLVSPPSPPSSSFVVKAGTGRWNGWT</v>
      </c>
      <c r="AC614" s="6" cm="1">
        <f t="array" ref="AC614">SUMPRODUCT((LEN(AB614)-LEN(SUBSTITUTE(AB614,{"A";"C";"D";"E";"F";"G";"H";"I";"K";"L";"M";"N";"P";"Q";"R";"S";"T";"V";"W";"Y"},""))),{72.08;104.14;115.08;129.11;148.17;58.05;138.14;114.16;130.18;114.16;132.2;115.1;98.12;129.13;158.19;88.08;102.1;100.13;187.21;164.17})/1000</f>
        <v>38.376869999999997</v>
      </c>
      <c r="AD614" s="6">
        <f t="shared" si="18"/>
        <v>1.1627906976744185E-20</v>
      </c>
      <c r="AE614" s="6">
        <f t="shared" si="19"/>
        <v>4.4624267441860459E-19</v>
      </c>
    </row>
    <row r="615" spans="1:31" x14ac:dyDescent="0.2">
      <c r="A615" t="s">
        <v>1773</v>
      </c>
      <c r="B615" t="s">
        <v>1775</v>
      </c>
      <c r="C615" t="s">
        <v>1774</v>
      </c>
      <c r="D615">
        <v>7</v>
      </c>
      <c r="E615">
        <v>7</v>
      </c>
      <c r="F615" t="s">
        <v>56743</v>
      </c>
      <c r="G615" t="s">
        <v>19178</v>
      </c>
      <c r="H615" t="s">
        <v>19179</v>
      </c>
      <c r="I615" t="s">
        <v>19180</v>
      </c>
      <c r="J615" t="s">
        <v>19181</v>
      </c>
      <c r="K615" t="s">
        <v>19182</v>
      </c>
      <c r="L615" t="s">
        <v>19183</v>
      </c>
      <c r="M615" t="s">
        <v>19184</v>
      </c>
      <c r="N615" t="s">
        <v>19185</v>
      </c>
      <c r="O615" t="s">
        <v>19186</v>
      </c>
      <c r="P615" t="s">
        <v>19187</v>
      </c>
      <c r="Q615" t="s">
        <v>19188</v>
      </c>
      <c r="R615" t="s">
        <v>19189</v>
      </c>
      <c r="S615" t="s">
        <v>19190</v>
      </c>
      <c r="T615" t="s">
        <v>19191</v>
      </c>
      <c r="U615" t="s">
        <v>19192</v>
      </c>
      <c r="V615" t="s">
        <v>19193</v>
      </c>
      <c r="W615" t="s">
        <v>19194</v>
      </c>
      <c r="X615" t="s">
        <v>19195</v>
      </c>
      <c r="Y615" t="s">
        <v>59043</v>
      </c>
      <c r="Z615" t="str" cm="1">
        <f t="array" ref="Z615">_xlfn.LET(_xlpm.raw,_xlfn.XLOOKUP(_xlfn.TEXTBEFORE(A615,";",,,,A615),_xlfn.ANCHORARRAY([2]summary!$O$4),_xlfn.CHOOSECOLS(_xlfn.ANCHORARRAY([2]summary!$K$4),1),""),IF(_xlpm.raw="","",_xlfn.TEXTAFTER(_xlfn.TEXTBEFORE(_xlpm.raw,"|",-1,,,_xlpm.raw),"tr|",,,,_xlfn.TEXTBEFORE(_xlpm.raw,"|",-1,,,_xlpm.raw))))</f>
        <v>A0A2S9ZZD9</v>
      </c>
      <c r="AA615">
        <f>_xlfn.XLOOKUP(Z615,[1]!UniprotIFO[Entry],[1]!UniprotIFO[Mass],"")</f>
        <v>49280</v>
      </c>
      <c r="AB615" t="str">
        <f>_xlfn.XLOOKUP(Z615,[1]!UniprotIFO[Entry],[1]!UniprotIFO[Sequence],"")</f>
        <v>MEASLAATLGVGMASEAFRRSSSPSGGSSQSLLMSEANLERLVAKLSKMRGAALKLGQFLSIQDTKQLPPQLEAILQRVQNSANFMPEWQTAQVLADNLGDDWQTHFEAFDMRPFAAASIGQVHRAKLAKVSPLRDRYNGLEELAVKVQFPGVRQSITSDLGTLRWLLVASAALPRGLYLDNTLRVLGRELEDECDYLREAQCGRKMRDKIASSALADSFDVPEVVDELCGPMVLTTRMMTGRPLKDVFALDQATRDEIGTRVMQLCMYELFDFRLMQTDPNWSNFLYNPRTRKLELVDFGATREYSADFMRVYGDLLDAAIAENKDEAIQLSQELGYLTGEEGTAMVDAHLESLFSLATPFRDSAPSPFPFGRLGPPITARIRQQIPIMLKHRLKPPPEETYSLNRKLSGAFLLCERLDSHVPVGKLYRECRRFARCAL</v>
      </c>
      <c r="AC615" s="6" cm="1">
        <f t="array" ref="AC615">SUMPRODUCT((LEN(AB615)-LEN(SUBSTITUTE(AB615,{"A";"C";"D";"E";"F";"G";"H";"I";"K";"L";"M";"N";"P";"Q";"R";"S";"T";"V";"W";"Y"},""))),{72.08;104.14;115.08;129.11;148.17;58.05;138.14;114.16;130.18;114.16;132.2;115.1;98.12;129.13;158.19;88.08;102.1;100.13;187.21;164.17})/1000</f>
        <v>49.698229999999995</v>
      </c>
      <c r="AD615" s="6">
        <f t="shared" si="18"/>
        <v>1.1627906976744185E-20</v>
      </c>
      <c r="AE615" s="6">
        <f t="shared" si="19"/>
        <v>5.7788639534883714E-19</v>
      </c>
    </row>
    <row r="616" spans="1:31" x14ac:dyDescent="0.2">
      <c r="A616" t="s">
        <v>1776</v>
      </c>
      <c r="B616" t="s">
        <v>1778</v>
      </c>
      <c r="C616" t="s">
        <v>1777</v>
      </c>
      <c r="D616">
        <v>31</v>
      </c>
      <c r="E616">
        <v>31</v>
      </c>
      <c r="F616" t="s">
        <v>56199</v>
      </c>
      <c r="G616" t="s">
        <v>19196</v>
      </c>
      <c r="H616" t="s">
        <v>19197</v>
      </c>
      <c r="I616" t="s">
        <v>19198</v>
      </c>
      <c r="J616" t="s">
        <v>19199</v>
      </c>
      <c r="K616" t="s">
        <v>19200</v>
      </c>
      <c r="L616" t="s">
        <v>19201</v>
      </c>
      <c r="M616" t="s">
        <v>19202</v>
      </c>
      <c r="N616" t="s">
        <v>19203</v>
      </c>
      <c r="O616" t="s">
        <v>19204</v>
      </c>
      <c r="P616" t="s">
        <v>19205</v>
      </c>
      <c r="Q616" t="s">
        <v>19206</v>
      </c>
      <c r="R616" t="s">
        <v>19207</v>
      </c>
      <c r="S616" t="s">
        <v>16432</v>
      </c>
      <c r="T616" t="s">
        <v>19208</v>
      </c>
      <c r="U616" t="s">
        <v>19209</v>
      </c>
      <c r="V616" t="s">
        <v>19210</v>
      </c>
      <c r="W616" t="s">
        <v>19211</v>
      </c>
      <c r="X616" t="s">
        <v>19212</v>
      </c>
      <c r="Y616" t="s">
        <v>59044</v>
      </c>
      <c r="Z616" t="str" cm="1">
        <f t="array" ref="Z616">_xlfn.LET(_xlpm.raw,_xlfn.XLOOKUP(_xlfn.TEXTBEFORE(A616,";",,,,A616),_xlfn.ANCHORARRAY([2]summary!$O$4),_xlfn.CHOOSECOLS(_xlfn.ANCHORARRAY([2]summary!$K$4),1),""),IF(_xlpm.raw="","",_xlfn.TEXTAFTER(_xlfn.TEXTBEFORE(_xlpm.raw,"|",-1,,,_xlpm.raw),"tr|",,,,_xlfn.TEXTBEFORE(_xlpm.raw,"|",-1,,,_xlpm.raw))))</f>
        <v>A0A2T0A8B0</v>
      </c>
      <c r="AA616">
        <f>_xlfn.XLOOKUP(Z616,[1]!UniprotIFO[Entry],[1]!UniprotIFO[Mass],"")</f>
        <v>89189</v>
      </c>
      <c r="AB616" t="str">
        <f>_xlfn.XLOOKUP(Z616,[1]!UniprotIFO[Entry],[1]!UniprotIFO[Sequence],"")</f>
        <v>MLHARRPLQRVANARLSRSLATHTSSYPPPPPRDFKSITPPYPHLLRQLEQVRKVLNRPLSLAEKIVYSHLVNVEEGLAGGDPIRGEKHLKLRPDRVALQDASAQMAILQFSTCGREATAVPVSIHCDHLISAYEGAEADLKRSIMSNKEVFDFLESAAKKYGIEFWGPGSGIIHQIVLENYSAPGLLMLGCDSHTPNAGGLGAIAIGVGGADAVDAMTATPWELKAPKLIGVELRGELSGWCSAKDVILEVVGRLSVRGGTGSIIEYYGEGVKRMGATGLATIANMGAEMGATTSTFPYSDNMRRYLHATNRGPVADEADKAQAAGFLSPDKGCEYDQHVSIDLSTLEPKLNGPFTPDLSTPLSKFGGLVKEKGWKDELSAALIGSCTNSSYEDMARAASIARQAKAKGLSVKSSFMVTPGCVLVPFALLMQSSDRSVFRSSELINATIERDGLKADLEAVGGQVLANACGPCIGQWEREEKKGEENAILTSFNRNFKARNDGNRLTMNFLASPDIVTAMAFSGKLSFDPRHDELLDSEGKPFKFDPPTGDKLPQSGFTAGNTTYLPRPTPEPVPSTPLAISPTSTRLELLAPFEPHFPPEAFADSTKKLEFDDLRCLLRIRGKCTTDEISAAGKWLKYKGHLSNLAENTLIGATNDQTGRVNSAIDFESGEEGTIPEVAKKYKARGQPWMIVTDHNYGEGSAREHASLQPRFLNCKVILARSFARIHRTNLTKQGVLPLTFANDADYSLIDAGDVVSTRGLDDLLRGNLNADVDVVVKKADGSEKVIKTVHGLSKDQVEWIREGSALNLIKRKAAEEKAGQA</v>
      </c>
      <c r="AC616" s="6" cm="1">
        <f t="array" ref="AC616">SUMPRODUCT((LEN(AB616)-LEN(SUBSTITUTE(AB616,{"A";"C";"D";"E";"F";"G";"H";"I";"K";"L";"M";"N";"P";"Q";"R";"S";"T";"V";"W";"Y"},""))),{72.08;104.14;115.08;129.11;148.17;58.05;138.14;114.16;130.18;114.16;132.2;115.1;98.12;129.13;158.19;88.08;102.1;100.13;187.21;164.17})/1000</f>
        <v>89.991729999999976</v>
      </c>
      <c r="AD616" s="6">
        <f t="shared" si="18"/>
        <v>5.1495016611295684E-20</v>
      </c>
      <c r="AE616" s="6">
        <f t="shared" si="19"/>
        <v>4.6341256312292346E-18</v>
      </c>
    </row>
    <row r="617" spans="1:31" x14ac:dyDescent="0.2">
      <c r="A617" t="s">
        <v>1779</v>
      </c>
      <c r="B617" t="s">
        <v>1780</v>
      </c>
      <c r="C617" t="s">
        <v>865</v>
      </c>
      <c r="D617">
        <v>3</v>
      </c>
      <c r="E617">
        <v>3</v>
      </c>
      <c r="F617" t="s">
        <v>56744</v>
      </c>
      <c r="G617" t="s">
        <v>19213</v>
      </c>
      <c r="H617" t="s">
        <v>19214</v>
      </c>
      <c r="I617" t="s">
        <v>15613</v>
      </c>
      <c r="J617" t="s">
        <v>19215</v>
      </c>
      <c r="K617" t="s">
        <v>19216</v>
      </c>
      <c r="L617" t="s">
        <v>19217</v>
      </c>
      <c r="M617" t="s">
        <v>19218</v>
      </c>
      <c r="N617" t="s">
        <v>19219</v>
      </c>
      <c r="O617" t="s">
        <v>19220</v>
      </c>
      <c r="P617" t="s">
        <v>19221</v>
      </c>
      <c r="Q617" t="s">
        <v>19222</v>
      </c>
      <c r="R617" t="s">
        <v>19223</v>
      </c>
      <c r="S617" t="s">
        <v>19224</v>
      </c>
      <c r="T617" t="s">
        <v>19225</v>
      </c>
      <c r="U617" t="s">
        <v>16155</v>
      </c>
      <c r="V617" t="s">
        <v>19226</v>
      </c>
      <c r="W617" t="s">
        <v>19227</v>
      </c>
      <c r="X617" t="s">
        <v>19228</v>
      </c>
      <c r="Z617" t="str" cm="1">
        <f t="array" ref="Z617">_xlfn.LET(_xlpm.raw,_xlfn.XLOOKUP(_xlfn.TEXTBEFORE(A617,";",,,,A617),_xlfn.ANCHORARRAY([2]summary!$O$4),_xlfn.CHOOSECOLS(_xlfn.ANCHORARRAY([2]summary!$K$4),1),""),IF(_xlpm.raw="","",_xlfn.TEXTAFTER(_xlfn.TEXTBEFORE(_xlpm.raw,"|",-1,,,_xlpm.raw),"tr|",,,,_xlfn.TEXTBEFORE(_xlpm.raw,"|",-1,,,_xlpm.raw))))</f>
        <v>A0A0K3C7Q1</v>
      </c>
      <c r="AA617">
        <f>_xlfn.XLOOKUP(Z617,[1]!UniprotIFO[Entry],[1]!UniprotIFO[Mass],"")</f>
        <v>30875</v>
      </c>
      <c r="AB617" t="str">
        <f>_xlfn.XLOOKUP(Z617,[1]!UniprotIFO[Entry],[1]!UniprotIFO[Sequence],"")</f>
        <v>MDTLWSYVAPATTTANPPAAAPTPAAPPPSSSEPLFDRAVIVTGCASGIGRAVALLLAEKGARLALTDKDADEGRRLCSEIKETYPNVDLAYATLDVTDEEAVGRLVRSFKKSFKRLDGLVNCAGVNLPSPEVHQVKVDLWSQTMDVNARGTFAFCKHFAAMVIADEEVADPPKGGYAVVNIGSNASVMGLPNSSAYCASKHAVLGMSRAMAKEYAQRDIRVNVVAPGPIDTPLLHNLFDASNMSLDDALEQVPMHRVGQPEEVAKAVAFLLSSDSSYITGACLPVDGGWTA</v>
      </c>
      <c r="AC617" s="6" cm="1">
        <f t="array" ref="AC617">SUMPRODUCT((LEN(AB617)-LEN(SUBSTITUTE(AB617,{"A";"C";"D";"E";"F";"G";"H";"I";"K";"L";"M";"N";"P";"Q";"R";"S";"T";"V";"W";"Y"},""))),{72.08;104.14;115.08;129.11;148.17;58.05;138.14;114.16;130.18;114.16;132.2;115.1;98.12;129.13;158.19;88.08;102.1;100.13;187.21;164.17})/1000</f>
        <v>31.139850000000003</v>
      </c>
      <c r="AD617" s="6">
        <f t="shared" si="18"/>
        <v>4.9833887043189367E-21</v>
      </c>
      <c r="AE617" s="6">
        <f t="shared" si="19"/>
        <v>1.5518197674418604E-19</v>
      </c>
    </row>
    <row r="618" spans="1:31" x14ac:dyDescent="0.2">
      <c r="A618" t="s">
        <v>1781</v>
      </c>
      <c r="B618" t="s">
        <v>1783</v>
      </c>
      <c r="C618" t="s">
        <v>1782</v>
      </c>
      <c r="D618">
        <v>9</v>
      </c>
      <c r="E618">
        <v>9</v>
      </c>
      <c r="F618" t="s">
        <v>56745</v>
      </c>
      <c r="G618" t="s">
        <v>19229</v>
      </c>
      <c r="H618" t="s">
        <v>19230</v>
      </c>
      <c r="I618" t="s">
        <v>19231</v>
      </c>
      <c r="J618" t="s">
        <v>19232</v>
      </c>
      <c r="K618" t="s">
        <v>19233</v>
      </c>
      <c r="L618" t="s">
        <v>19234</v>
      </c>
      <c r="M618" t="s">
        <v>19235</v>
      </c>
      <c r="N618" t="s">
        <v>19236</v>
      </c>
      <c r="O618" t="s">
        <v>19237</v>
      </c>
      <c r="P618" t="s">
        <v>19238</v>
      </c>
      <c r="Q618" t="s">
        <v>19239</v>
      </c>
      <c r="R618" t="s">
        <v>19240</v>
      </c>
      <c r="S618" t="s">
        <v>19241</v>
      </c>
      <c r="T618" t="s">
        <v>19242</v>
      </c>
      <c r="U618" t="s">
        <v>19243</v>
      </c>
      <c r="V618" t="s">
        <v>19244</v>
      </c>
      <c r="W618" t="s">
        <v>19245</v>
      </c>
      <c r="X618" t="s">
        <v>19246</v>
      </c>
      <c r="Y618" t="s">
        <v>59045</v>
      </c>
      <c r="Z618" t="str" cm="1">
        <f t="array" ref="Z618">_xlfn.LET(_xlpm.raw,_xlfn.XLOOKUP(_xlfn.TEXTBEFORE(A618,";",,,,A618),_xlfn.ANCHORARRAY([2]summary!$O$4),_xlfn.CHOOSECOLS(_xlfn.ANCHORARRAY([2]summary!$K$4),1),""),IF(_xlpm.raw="","",_xlfn.TEXTAFTER(_xlfn.TEXTBEFORE(_xlpm.raw,"|",-1,,,_xlpm.raw),"tr|",,,,_xlfn.TEXTBEFORE(_xlpm.raw,"|",-1,,,_xlpm.raw))))</f>
        <v>A0A2S9ZZA7</v>
      </c>
      <c r="AA618">
        <f>_xlfn.XLOOKUP(Z618,[1]!UniprotIFO[Entry],[1]!UniprotIFO[Mass],"")</f>
        <v>44051</v>
      </c>
      <c r="AB618" t="str">
        <f>_xlfn.XLOOKUP(Z618,[1]!UniprotIFO[Entry],[1]!UniprotIFO[Sequence],"")</f>
        <v>MGASSSRCEVRSSAARSRRQDPLTSDCFSGAGYEVDTGTTQTAAAKLRDEGGRFDHLIVFAPPHKQTPPELSPQALARRLDAGTNLLLITSPESAEIWRDFAREFGVDFDDRGSFAVDHFSYATEDDDGTHTLLAIPPASAPSPFVSTATRAGPPIVYRGAAHSTSRNPLLTAVLHASSTTFGATLDGVVSSDDDKLVGSATSLVSSFQARNNARVSFVGSFDLFSDRFFAEGASSRFGNAAFARDLVDWTFHKTGLLVKRSSQVVVPGDRTSRPSYQVGTQLVYSLEVASSEPYQANDLQLEFGMLDPHIRTRLLATEVDQSSNVTRYSTQFKVPDRHGVFTLRVDHRRPGWTRILDEVVMSVTPPRHDEYERFIGGALPFYTGAASVSAAFLIFIVLWSQQA</v>
      </c>
      <c r="AC618" s="6" cm="1">
        <f t="array" ref="AC618">SUMPRODUCT((LEN(AB618)-LEN(SUBSTITUTE(AB618,{"A";"C";"D";"E";"F";"G";"H";"I";"K";"L";"M";"N";"P";"Q";"R";"S";"T";"V";"W";"Y"},""))),{72.08;104.14;115.08;129.11;148.17;58.05;138.14;114.16;130.18;114.16;132.2;115.1;98.12;129.13;158.19;88.08;102.1;100.13;187.21;164.17})/1000</f>
        <v>44.429449999999996</v>
      </c>
      <c r="AD618" s="6">
        <f t="shared" si="18"/>
        <v>1.4950166112956811E-20</v>
      </c>
      <c r="AE618" s="6">
        <f t="shared" si="19"/>
        <v>6.6422765780730891E-19</v>
      </c>
    </row>
    <row r="619" spans="1:31" x14ac:dyDescent="0.2">
      <c r="A619" t="s">
        <v>1784</v>
      </c>
      <c r="B619" t="s">
        <v>1786</v>
      </c>
      <c r="C619" t="s">
        <v>1785</v>
      </c>
      <c r="D619">
        <v>6</v>
      </c>
      <c r="E619">
        <v>6</v>
      </c>
      <c r="F619" t="s">
        <v>56746</v>
      </c>
      <c r="G619" t="s">
        <v>19247</v>
      </c>
      <c r="H619" t="s">
        <v>13729</v>
      </c>
      <c r="I619" t="s">
        <v>19248</v>
      </c>
      <c r="J619" t="s">
        <v>19249</v>
      </c>
      <c r="K619" t="s">
        <v>19250</v>
      </c>
      <c r="L619" t="s">
        <v>19251</v>
      </c>
      <c r="M619" t="s">
        <v>19252</v>
      </c>
      <c r="N619" t="s">
        <v>19253</v>
      </c>
      <c r="O619" t="s">
        <v>19254</v>
      </c>
      <c r="P619" t="s">
        <v>19255</v>
      </c>
      <c r="Q619" t="s">
        <v>19256</v>
      </c>
      <c r="R619" t="s">
        <v>19257</v>
      </c>
      <c r="S619" t="s">
        <v>19258</v>
      </c>
      <c r="T619" t="s">
        <v>19259</v>
      </c>
      <c r="U619" t="s">
        <v>19260</v>
      </c>
      <c r="V619" t="s">
        <v>19261</v>
      </c>
      <c r="W619" t="s">
        <v>19262</v>
      </c>
      <c r="X619" t="s">
        <v>19263</v>
      </c>
      <c r="Y619" t="s">
        <v>58915</v>
      </c>
      <c r="Z619" t="str" cm="1">
        <f t="array" ref="Z619">_xlfn.LET(_xlpm.raw,_xlfn.XLOOKUP(_xlfn.TEXTBEFORE(A619,";",,,,A619),_xlfn.ANCHORARRAY([2]summary!$O$4),_xlfn.CHOOSECOLS(_xlfn.ANCHORARRAY([2]summary!$K$4),1),""),IF(_xlpm.raw="","",_xlfn.TEXTAFTER(_xlfn.TEXTBEFORE(_xlpm.raw,"|",-1,,,_xlpm.raw),"tr|",,,,_xlfn.TEXTBEFORE(_xlpm.raw,"|",-1,,,_xlpm.raw))))</f>
        <v>A0A2T0ACP7</v>
      </c>
      <c r="AA619">
        <f>_xlfn.XLOOKUP(Z619,[1]!UniprotIFO[Entry],[1]!UniprotIFO[Mass],"")</f>
        <v>80392</v>
      </c>
      <c r="AB619" t="str">
        <f>_xlfn.XLOOKUP(Z619,[1]!UniprotIFO[Entry],[1]!UniprotIFO[Sequence],"")</f>
        <v>MNEKGGTSAPGSGYSTPRSRSAERSRGGGLGQWSGPAGGNSPYGRLGDSGPGTGTQTPNGGWSAASSNPNVQFADGDFIRPTNWFSRMVFAIYNSHYIVRWTIYILPVLAILWIPAIVQWSSKHGATIWTVELVWWSIWLTVVWTGYWGAMLVGRLGPTLLNKTLGVVAPELRHYIAYVKAIRFYASLAGWALANWISFLPLIRRHEQSNKSDNTLYLITQGLFGIFIILVILLIEKLIIQIIAHNFHKRSYEDRIIEQKFQIGALVNLYLNSRDIGRSDTLDGAFKRPRNKRQVSDPTLLIKKALKGAQKAAQTATTMIGTVASEIAGERVLQPNSPPSMVTSALQSTNKTRQLARRIYYSFTPQYREGMVITDIERCFPNREEAERAFAIFDRDLNGDATLDEVEMACLDIHRERLALGRSMRDIDSAVGRLDNIIMSIWYVVAILIMVGLLDASFQTMIAGAGTFILGLSWLIGTTAQEILASVIFLFIKHPYDVGDRVSIDAVDYIVLEMHLLSTVFKKIDGTVTQAPHSLLNTKFVMNYRRSNSISETFTFDVDFGTSFEKIEALRSRMLEFLQQERRDFVPTIDITVQDFAAQGKLSLSAPINYKGNWQNGALKVQRRNKWVCALKVALAELQIFGPAGAGDPSPAPPDPTPYTQVPWEEVKADREAAAAKAAAQAGTATQDVHLQHAAEFGEHLISDDDVRQEEAGDGIRYRRHM</v>
      </c>
      <c r="AC619" s="6" cm="1">
        <f t="array" ref="AC619">SUMPRODUCT((LEN(AB619)-LEN(SUBSTITUTE(AB619,{"A";"C";"D";"E";"F";"G";"H";"I";"K";"L";"M";"N";"P";"Q";"R";"S";"T";"V";"W";"Y"},""))),{72.08;104.14;115.08;129.11;148.17;58.05;138.14;114.16;130.18;114.16;132.2;115.1;98.12;129.13;158.19;88.08;102.1;100.13;187.21;164.17})/1000</f>
        <v>81.100259999999992</v>
      </c>
      <c r="AD619" s="6">
        <f t="shared" si="18"/>
        <v>9.9667774086378735E-21</v>
      </c>
      <c r="AE619" s="6">
        <f t="shared" si="19"/>
        <v>8.0830823920265768E-19</v>
      </c>
    </row>
    <row r="620" spans="1:31" x14ac:dyDescent="0.2">
      <c r="A620" t="s">
        <v>1787</v>
      </c>
      <c r="B620" t="s">
        <v>1789</v>
      </c>
      <c r="C620" t="s">
        <v>1788</v>
      </c>
      <c r="D620">
        <v>5</v>
      </c>
      <c r="E620">
        <v>5</v>
      </c>
      <c r="F620" t="s">
        <v>56747</v>
      </c>
      <c r="G620" t="s">
        <v>19264</v>
      </c>
      <c r="H620" t="s">
        <v>19265</v>
      </c>
      <c r="I620" t="s">
        <v>19266</v>
      </c>
      <c r="J620" t="s">
        <v>19267</v>
      </c>
      <c r="K620" t="s">
        <v>19268</v>
      </c>
      <c r="L620" t="s">
        <v>19269</v>
      </c>
      <c r="M620" t="s">
        <v>19270</v>
      </c>
      <c r="N620" t="s">
        <v>19271</v>
      </c>
      <c r="O620" t="s">
        <v>19272</v>
      </c>
      <c r="P620" t="s">
        <v>19273</v>
      </c>
      <c r="Q620" t="s">
        <v>19274</v>
      </c>
      <c r="R620" t="s">
        <v>19275</v>
      </c>
      <c r="S620" t="s">
        <v>19276</v>
      </c>
      <c r="T620" t="s">
        <v>16100</v>
      </c>
      <c r="U620" t="s">
        <v>19277</v>
      </c>
      <c r="V620" t="s">
        <v>19278</v>
      </c>
      <c r="W620" t="s">
        <v>19279</v>
      </c>
      <c r="X620" t="s">
        <v>19280</v>
      </c>
      <c r="Z620" t="str" cm="1">
        <f t="array" ref="Z620">_xlfn.LET(_xlpm.raw,_xlfn.XLOOKUP(_xlfn.TEXTBEFORE(A620,";",,,,A620),_xlfn.ANCHORARRAY([2]summary!$O$4),_xlfn.CHOOSECOLS(_xlfn.ANCHORARRAY([2]summary!$K$4),1),""),IF(_xlpm.raw="","",_xlfn.TEXTAFTER(_xlfn.TEXTBEFORE(_xlpm.raw,"|",-1,,,_xlpm.raw),"tr|",,,,_xlfn.TEXTBEFORE(_xlpm.raw,"|",-1,,,_xlpm.raw))))</f>
        <v>A0A2T0A8A1</v>
      </c>
      <c r="AA620">
        <f>_xlfn.XLOOKUP(Z620,[1]!UniprotIFO[Entry],[1]!UniprotIFO[Mass],"")</f>
        <v>113545</v>
      </c>
      <c r="AB620" t="str">
        <f>_xlfn.XLOOKUP(Z620,[1]!UniprotIFO[Entry],[1]!UniprotIFO[Sequence],"")</f>
        <v>MSSASLRLTEPVVFLVGGLDYERARQRQRRATARAANAAAGNGTETAATSPAESRNHSPARLFSNSRAASLSRPGSRAASPAPPLSRAAIPQGDDFIPPNSRGRSSSRTRRVDPPPPTGPAEPRPGEGISRGRSGSLVREMTEAQIRLREQQEHEALDEPPPAMLRGLLTVHLSKPTRVKEISVRFKGVARTDWPEGIGPRRLDVMEENVLINVTNTFFSAASSSMNRRAASIGPGSGDHGDEPRGRSSRRAASVVPGRELSHGRSYPPNSLFHQQPSPVTSTISVGEVSRAPNLSRIASEESVNGMVPPIQPGEAAPAYEVAVESQPGSPLHLPHALNLSVDTLDLGSPAQLAFRNSSRQFDRSPTPSRSPLATANPIISPSTSNHDLRLNRTSTGASRLSHESGSSLSTHSTHSDDTDRPHLDRHASSGASTAASQSSDSEITGTGWNSAPVPGTAASSIHRGRPSTRSRNLMAGLEQLGEDEAGSLDVVANGVSGMTFQPKSSTRQPPAPSASSERGRRASTSSNATARRVSSSDRPTALPSALKSTGSSSSSARSASRGARFSLSGITDVFRHKSSSRARDMQRDESVASTTRRDASPDTQRGGSRMRSQSRGRKTALKALRDALVAGHHHHHNAERDGSDDEGHKDSDVLAVGDGWKEFRAGTYTYPISIPVPASLPPTLDCEFGHVHYTLKATVHRAGALTTNLTSSTDVTLVTTLGEEDTEESESIVVERFWETQVKYHVALSGKSFPIGGQIPVSIRLNPLAKIKLYRITAQLEQKTSYFASVTSGRKLTRHETPKRFQLLRIENKDPKEPLLPILSDDPNVLANHPLKDFFINASSSSDETPSLLDPVGPWHLDGTLQLPDCSTKLNVSTNHEKSNISISHTLKIMLRVERGDDEYLDSKGNRKLWDIVVEAGAVMLSCHLSQNVLPAYTDATSSLSGSTRPRRNTITARTPTHTCGADHGNRHHGLHINVGGSSSTGRSHSSGPPVASLEQNLLFARLISGETTPAGETPPTYEAVVDGTAPEGHAPNEGRAEVVATEEEERGRSSSRRD</v>
      </c>
      <c r="AC620" s="6" cm="1">
        <f t="array" ref="AC620">SUMPRODUCT((LEN(AB620)-LEN(SUBSTITUTE(AB620,{"A";"C";"D";"E";"F";"G";"H";"I";"K";"L";"M";"N";"P";"Q";"R";"S";"T";"V";"W";"Y"},""))),{72.08;104.14;115.08;129.11;148.17;58.05;138.14;114.16;130.18;114.16;132.2;115.1;98.12;129.13;158.19;88.08;102.1;100.13;187.21;164.17})/1000</f>
        <v>114.59779999999999</v>
      </c>
      <c r="AD620" s="6">
        <f t="shared" si="18"/>
        <v>8.3056478405315615E-21</v>
      </c>
      <c r="AE620" s="6">
        <f t="shared" si="19"/>
        <v>9.5180897009966765E-19</v>
      </c>
    </row>
    <row r="621" spans="1:31" x14ac:dyDescent="0.2">
      <c r="A621" t="s">
        <v>1790</v>
      </c>
      <c r="B621" t="s">
        <v>1792</v>
      </c>
      <c r="C621" t="s">
        <v>1791</v>
      </c>
      <c r="D621">
        <v>12</v>
      </c>
      <c r="E621">
        <v>12</v>
      </c>
      <c r="F621" t="s">
        <v>56748</v>
      </c>
      <c r="G621" t="s">
        <v>19281</v>
      </c>
      <c r="H621" t="s">
        <v>19282</v>
      </c>
      <c r="I621" t="s">
        <v>14775</v>
      </c>
      <c r="J621" t="s">
        <v>13190</v>
      </c>
      <c r="K621" t="s">
        <v>18056</v>
      </c>
      <c r="L621" t="s">
        <v>17127</v>
      </c>
      <c r="M621" t="s">
        <v>19283</v>
      </c>
      <c r="N621" t="s">
        <v>19284</v>
      </c>
      <c r="O621" t="s">
        <v>19285</v>
      </c>
      <c r="P621" t="s">
        <v>19286</v>
      </c>
      <c r="Q621" t="s">
        <v>19287</v>
      </c>
      <c r="R621" t="s">
        <v>19288</v>
      </c>
      <c r="S621" t="s">
        <v>19289</v>
      </c>
      <c r="T621" t="s">
        <v>19290</v>
      </c>
      <c r="U621" t="s">
        <v>19291</v>
      </c>
      <c r="V621" t="s">
        <v>19292</v>
      </c>
      <c r="W621" t="s">
        <v>19293</v>
      </c>
      <c r="X621" t="s">
        <v>19294</v>
      </c>
      <c r="Y621" t="s">
        <v>58901</v>
      </c>
      <c r="Z621" t="str" cm="1">
        <f t="array" ref="Z621">_xlfn.LET(_xlpm.raw,_xlfn.XLOOKUP(_xlfn.TEXTBEFORE(A621,";",,,,A621),_xlfn.ANCHORARRAY([2]summary!$O$4),_xlfn.CHOOSECOLS(_xlfn.ANCHORARRAY([2]summary!$K$4),1),""),IF(_xlpm.raw="","",_xlfn.TEXTAFTER(_xlfn.TEXTBEFORE(_xlpm.raw,"|",-1,,,_xlpm.raw),"tr|",,,,_xlfn.TEXTBEFORE(_xlpm.raw,"|",-1,,,_xlpm.raw))))</f>
        <v>A0A2S9ZZ94</v>
      </c>
      <c r="AA621">
        <f>_xlfn.XLOOKUP(Z621,[1]!UniprotIFO[Entry],[1]!UniprotIFO[Mass],"")</f>
        <v>35494</v>
      </c>
      <c r="AB621" t="str">
        <f>_xlfn.XLOOKUP(Z621,[1]!UniprotIFO[Entry],[1]!UniprotIFO[Sequence],"")</f>
        <v>LLQVSATDFPGHHPGESHHWDLDHFRSNLRVQVNSLSPTALEFDLVGVDASVANAIRRIVIAEVPTVAVENVYVWNNTSIIQDEVLAQRLGLIPLAIDPRKLDMKKTPDEPPTDLNTVVFSLIARCERRKDVKKGETDPHKIWSGVEVLSSNLSFSSRGGQDELFGDRPPKPAIDDILVAKMRGGQEIVAELHCVKGIGKDHAKWSPVATASYRLLPTIDILADIPPELHSKFEACFPPGVIEQRSGRLVVANARRDTVSREVLRHPEFEDKVKLGRVRDHFIFSVESAGQYRPEELVPEAIEVLLAKIRAVRIALNAH</v>
      </c>
      <c r="AC621" s="6" cm="1">
        <f t="array" ref="AC621">SUMPRODUCT((LEN(AB621)-LEN(SUBSTITUTE(AB621,{"A";"C";"D";"E";"F";"G";"H";"I";"K";"L";"M";"N";"P";"Q";"R";"S";"T";"V";"W";"Y"},""))),{72.08;104.14;115.08;129.11;148.17;58.05;138.14;114.16;130.18;114.16;132.2;115.1;98.12;129.13;158.19;88.08;102.1;100.13;187.21;164.17})/1000</f>
        <v>35.789290000000001</v>
      </c>
      <c r="AD621" s="6">
        <f t="shared" si="18"/>
        <v>1.9933554817275747E-20</v>
      </c>
      <c r="AE621" s="6">
        <f t="shared" si="19"/>
        <v>7.1340777408637877E-19</v>
      </c>
    </row>
    <row r="622" spans="1:31" x14ac:dyDescent="0.2">
      <c r="A622" t="s">
        <v>1793</v>
      </c>
      <c r="B622" t="s">
        <v>1795</v>
      </c>
      <c r="C622" t="s">
        <v>1794</v>
      </c>
      <c r="D622">
        <v>22</v>
      </c>
      <c r="E622">
        <v>22</v>
      </c>
      <c r="F622" t="s">
        <v>56199</v>
      </c>
      <c r="G622" t="s">
        <v>19295</v>
      </c>
      <c r="H622" t="s">
        <v>19296</v>
      </c>
      <c r="I622" t="s">
        <v>19297</v>
      </c>
      <c r="J622" t="s">
        <v>19298</v>
      </c>
      <c r="K622" t="s">
        <v>19299</v>
      </c>
      <c r="L622" t="s">
        <v>19300</v>
      </c>
      <c r="M622" t="s">
        <v>19301</v>
      </c>
      <c r="N622" t="s">
        <v>19302</v>
      </c>
      <c r="O622" t="s">
        <v>19303</v>
      </c>
      <c r="P622" t="s">
        <v>19304</v>
      </c>
      <c r="Q622" t="s">
        <v>19305</v>
      </c>
      <c r="R622" t="s">
        <v>19306</v>
      </c>
      <c r="S622" t="s">
        <v>19307</v>
      </c>
      <c r="T622" t="s">
        <v>19308</v>
      </c>
      <c r="U622" t="s">
        <v>19309</v>
      </c>
      <c r="V622" t="s">
        <v>19310</v>
      </c>
      <c r="W622" t="s">
        <v>19311</v>
      </c>
      <c r="X622" t="s">
        <v>19312</v>
      </c>
      <c r="Y622" t="s">
        <v>59046</v>
      </c>
      <c r="Z622" t="str" cm="1">
        <f t="array" ref="Z622">_xlfn.LET(_xlpm.raw,_xlfn.XLOOKUP(_xlfn.TEXTBEFORE(A622,";",,,,A622),_xlfn.ANCHORARRAY([2]summary!$O$4),_xlfn.CHOOSECOLS(_xlfn.ANCHORARRAY([2]summary!$K$4),1),""),IF(_xlpm.raw="","",_xlfn.TEXTAFTER(_xlfn.TEXTBEFORE(_xlpm.raw,"|",-1,,,_xlpm.raw),"tr|",,,,_xlfn.TEXTBEFORE(_xlpm.raw,"|",-1,,,_xlpm.raw))))</f>
        <v>A0A2S9ZZA5</v>
      </c>
      <c r="AA622">
        <f>_xlfn.XLOOKUP(Z622,[1]!UniprotIFO[Entry],[1]!UniprotIFO[Mass],"")</f>
        <v>35554</v>
      </c>
      <c r="AB622" t="str">
        <f>_xlfn.XLOOKUP(Z622,[1]!UniprotIFO[Entry],[1]!UniprotIFO[Sequence],"")</f>
        <v>MCGAGWTRGRPAAWVGIGQPLSLLVKQNPAIKELRLFDVVPVVKGVAADVSHVDTPAITTGYVKDEDGLKHALKGADIVIIPAGVPRKPGMTRDDLFNINAGIVRDLAQGIAENCPKAFVLIISNPVNSTVPIAAEVFKAAGTFDPKRLFGVTTLDVVRASTMSAQAIGKPNDASQYTIPVVGGHSGVTILPLLSQSKPALPESLFSDSEKLKALVNRIQFGGDEVVQAKAGGGSATLSMAYAGYKFAEQLIAAAFEGKKGVVAPSYVYVADNKDVQKEIGQDLAFFSVPVELGPNGAEKLHPLGQLSSYEKELLQACLGELPGSITKGVNFIQQPKL</v>
      </c>
      <c r="AC622" s="6" cm="1">
        <f t="array" ref="AC622">SUMPRODUCT((LEN(AB622)-LEN(SUBSTITUTE(AB622,{"A";"C";"D";"E";"F";"G";"H";"I";"K";"L";"M";"N";"P";"Q";"R";"S";"T";"V";"W";"Y"},""))),{72.08;104.14;115.08;129.11;148.17;58.05;138.14;114.16;130.18;114.16;132.2;115.1;98.12;129.13;158.19;88.08;102.1;100.13;187.21;164.17})/1000</f>
        <v>35.874769999999998</v>
      </c>
      <c r="AD622" s="6">
        <f t="shared" si="18"/>
        <v>3.654485049833887E-20</v>
      </c>
      <c r="AE622" s="6">
        <f t="shared" si="19"/>
        <v>1.3110381063122922E-18</v>
      </c>
    </row>
    <row r="623" spans="1:31" x14ac:dyDescent="0.2">
      <c r="A623" t="s">
        <v>1796</v>
      </c>
      <c r="B623" t="s">
        <v>1798</v>
      </c>
      <c r="C623" t="s">
        <v>1797</v>
      </c>
      <c r="D623">
        <v>16</v>
      </c>
      <c r="E623">
        <v>16</v>
      </c>
      <c r="F623" t="s">
        <v>56749</v>
      </c>
      <c r="G623" t="s">
        <v>19313</v>
      </c>
      <c r="H623" t="s">
        <v>19314</v>
      </c>
      <c r="I623" t="s">
        <v>19315</v>
      </c>
      <c r="J623" t="s">
        <v>19316</v>
      </c>
      <c r="K623" t="s">
        <v>19317</v>
      </c>
      <c r="L623" t="s">
        <v>19318</v>
      </c>
      <c r="M623" t="s">
        <v>19319</v>
      </c>
      <c r="N623" t="s">
        <v>19320</v>
      </c>
      <c r="O623" t="s">
        <v>19321</v>
      </c>
      <c r="P623" t="s">
        <v>19322</v>
      </c>
      <c r="Q623" t="s">
        <v>19323</v>
      </c>
      <c r="R623" t="s">
        <v>19324</v>
      </c>
      <c r="S623" t="s">
        <v>19325</v>
      </c>
      <c r="T623" t="s">
        <v>19326</v>
      </c>
      <c r="U623" t="s">
        <v>19327</v>
      </c>
      <c r="V623" t="s">
        <v>19328</v>
      </c>
      <c r="W623" t="s">
        <v>19329</v>
      </c>
      <c r="X623" t="s">
        <v>19330</v>
      </c>
      <c r="Y623" t="s">
        <v>59047</v>
      </c>
      <c r="Z623" t="str" cm="1">
        <f t="array" ref="Z623">_xlfn.LET(_xlpm.raw,_xlfn.XLOOKUP(_xlfn.TEXTBEFORE(A623,";",,,,A623),_xlfn.ANCHORARRAY([2]summary!$O$4),_xlfn.CHOOSECOLS(_xlfn.ANCHORARRAY([2]summary!$K$4),1),""),IF(_xlpm.raw="","",_xlfn.TEXTAFTER(_xlfn.TEXTBEFORE(_xlpm.raw,"|",-1,,,_xlpm.raw),"tr|",,,,_xlfn.TEXTBEFORE(_xlpm.raw,"|",-1,,,_xlpm.raw))))</f>
        <v>A0A2T0A8C0</v>
      </c>
      <c r="AA623">
        <f>_xlfn.XLOOKUP(Z623,[1]!UniprotIFO[Entry],[1]!UniprotIFO[Mass],"")</f>
        <v>48125</v>
      </c>
      <c r="AB623" t="str">
        <f>_xlfn.XLOOKUP(Z623,[1]!UniprotIFO[Entry],[1]!UniprotIFO[Sequence],"")</f>
        <v>MTRLLAPLRRTLLRRTPRLAAAQRTLHLSPSLHRSPSTPVTPASAPPPVGTAAPGSVDGFTGEKIVRGADIDPSQLVIEKTKSPKTIPPASQLVFGRTFTDHMLCIPWNSQKGWGTPKIQPYGPLNLDPSSTVLHYAPTLFEGLKAYKGKDGVPRLFRPDKNMERMNRSAARLAFPTFTGEHLTTLIKKLVEIDADWVPTEPGTSLYIRPTMIGTQAGLGVGASTDVLLFVICSPVGPYYSTGFKPVKLYATTKDVRAWPGGTGGYKLGSNYAAGVVPQQQAAALGYQQILWLFGPEHRLTEVGTMNLFASFSSPSSSSSGIEIVTPPLEDMILPGVTRDSILSLLRDHASGKKKLEGLPENLTVSERNMTMGDIVKAEKEGTLLEMFGSGTAAIVSPIDGIGYEDRLIKVPVGSDGLGDIARVMLREIIGRQTGEIPSEWSVTVDS</v>
      </c>
      <c r="AC623" s="6" cm="1">
        <f t="array" ref="AC623">SUMPRODUCT((LEN(AB623)-LEN(SUBSTITUTE(AB623,{"A";"C";"D";"E";"F";"G";"H";"I";"K";"L";"M";"N";"P";"Q";"R";"S";"T";"V";"W";"Y"},""))),{72.08;104.14;115.08;129.11;148.17;58.05;138.14;114.16;130.18;114.16;132.2;115.1;98.12;129.13;158.19;88.08;102.1;100.13;187.21;164.17})/1000</f>
        <v>48.56007000000001</v>
      </c>
      <c r="AD623" s="6">
        <f t="shared" si="18"/>
        <v>2.6578073089700998E-20</v>
      </c>
      <c r="AE623" s="6">
        <f t="shared" si="19"/>
        <v>1.290633089700997E-18</v>
      </c>
    </row>
    <row r="624" spans="1:31" x14ac:dyDescent="0.2">
      <c r="A624" t="s">
        <v>1799</v>
      </c>
      <c r="B624" t="s">
        <v>1801</v>
      </c>
      <c r="C624" t="s">
        <v>1800</v>
      </c>
      <c r="D624">
        <v>4</v>
      </c>
      <c r="E624">
        <v>4</v>
      </c>
      <c r="F624" t="s">
        <v>56750</v>
      </c>
      <c r="G624" t="s">
        <v>19331</v>
      </c>
      <c r="H624" t="s">
        <v>19332</v>
      </c>
      <c r="I624" t="s">
        <v>19333</v>
      </c>
      <c r="J624" t="s">
        <v>19334</v>
      </c>
      <c r="K624" t="s">
        <v>19335</v>
      </c>
      <c r="L624" t="s">
        <v>19336</v>
      </c>
      <c r="M624" t="s">
        <v>19337</v>
      </c>
      <c r="N624" t="s">
        <v>19338</v>
      </c>
      <c r="O624" t="s">
        <v>19339</v>
      </c>
      <c r="P624" t="s">
        <v>19340</v>
      </c>
      <c r="Q624" t="s">
        <v>19341</v>
      </c>
      <c r="R624" t="s">
        <v>19342</v>
      </c>
      <c r="S624" t="s">
        <v>19343</v>
      </c>
      <c r="T624" t="s">
        <v>19344</v>
      </c>
      <c r="U624" t="s">
        <v>19345</v>
      </c>
      <c r="V624" t="s">
        <v>19346</v>
      </c>
      <c r="W624" t="s">
        <v>19347</v>
      </c>
      <c r="X624" t="s">
        <v>19348</v>
      </c>
      <c r="Y624" t="s">
        <v>59048</v>
      </c>
      <c r="Z624" t="str" cm="1">
        <f t="array" ref="Z624">_xlfn.LET(_xlpm.raw,_xlfn.XLOOKUP(_xlfn.TEXTBEFORE(A624,";",,,,A624),_xlfn.ANCHORARRAY([2]summary!$O$4),_xlfn.CHOOSECOLS(_xlfn.ANCHORARRAY([2]summary!$K$4),1),""),IF(_xlpm.raw="","",_xlfn.TEXTAFTER(_xlfn.TEXTBEFORE(_xlpm.raw,"|",-1,,,_xlpm.raw),"tr|",,,,_xlfn.TEXTBEFORE(_xlpm.raw,"|",-1,,,_xlpm.raw))))</f>
        <v>A0A0K3CNA9</v>
      </c>
      <c r="AA624">
        <f>_xlfn.XLOOKUP(Z624,[1]!UniprotIFO[Entry],[1]!UniprotIFO[Mass],"")</f>
        <v>79221</v>
      </c>
      <c r="AB624" t="str">
        <f>_xlfn.XLOOKUP(Z624,[1]!UniprotIFO[Entry],[1]!UniprotIFO[Sequence],"")</f>
        <v>MPPGSAAIAIVKPGANHPSLSPTAKPARPPAATASQGKQPGQRGAQVGLRPPASPVPAAPSTPLSVAAASAAEFVPGGSSSTGGGSDAGSRATGTMTPGGSTMAAKAAEFVPRRAVTPALSEDAPFFTPAGQQQAPSAPGSVADSSYGRAMAEANQQTAEGLSEYYQQAMDLNAPDYTRPMPGTDPSASLNPYNFAHALAPPGANGGAPGLPGLGHAAAAAAAEAAYYHNGMGAMHPAAMGFQRQPLQYHLYHPLPSTNPRHLSSNLSSRTGSHSPTTSFFLPPALHISLTQKSEATQTTPSVDLKLPEEVGGYTGLVPLDRPPSEGGGGGVGWVGYRGWVYKAWKEGEGRCYALRRIEGFRLQHEAAIAAVEKWTRVRHPGLVGVREAFTTRAFGDHSIIFVYDFHPCSQTLYEAHLSPLASLPPNPWSTPLTHHHHPAQHHVHHGPHAAHASPFRPGGTLARPAGSSPSSTPAGGANSTALPERVLWSYVVQLASALKCVHNSGLAMRTVDVNRVLVTGKNRVRLGGGGVLDCLTWDGGQNIPAHQQDDLLSFGKLIIALACGSTSAVHNLPKSVDHISRMYSPDLKNVVLYLLSKPGPRKTIEEVLALMGPRVVDELNSSLVAEDTLEHELMRELENGRLVRLLTKFGFINERPEFDHDPRWAETGDRYLIKLFRDYVFHQVDETGRPVTDLSHVLTALNKLDAGVDEKIMLVSRDEQSCLIVSYREIKNCIESAFADLSRSS</v>
      </c>
      <c r="AC624" s="6" cm="1">
        <f t="array" ref="AC624">SUMPRODUCT((LEN(AB624)-LEN(SUBSTITUTE(AB624,{"A";"C";"D";"E";"F";"G";"H";"I";"K";"L";"M";"N";"P";"Q";"R";"S";"T";"V";"W";"Y"},""))),{72.08;104.14;115.08;129.11;148.17;58.05;138.14;114.16;130.18;114.16;132.2;115.1;98.12;129.13;158.19;88.08;102.1;100.13;187.21;164.17})/1000</f>
        <v>79.947719999999975</v>
      </c>
      <c r="AD624" s="6">
        <f t="shared" si="18"/>
        <v>6.6445182724252495E-21</v>
      </c>
      <c r="AE624" s="6">
        <f t="shared" si="19"/>
        <v>5.3121408637873744E-19</v>
      </c>
    </row>
    <row r="625" spans="1:31" x14ac:dyDescent="0.2">
      <c r="A625" t="s">
        <v>1802</v>
      </c>
      <c r="B625" t="s">
        <v>1804</v>
      </c>
      <c r="C625" t="s">
        <v>1803</v>
      </c>
      <c r="D625">
        <v>11</v>
      </c>
      <c r="E625">
        <v>11</v>
      </c>
      <c r="F625" t="s">
        <v>56751</v>
      </c>
      <c r="G625" t="s">
        <v>19349</v>
      </c>
      <c r="H625" t="s">
        <v>19350</v>
      </c>
      <c r="I625" t="s">
        <v>19351</v>
      </c>
      <c r="J625" t="s">
        <v>19352</v>
      </c>
      <c r="K625" t="s">
        <v>19353</v>
      </c>
      <c r="L625" t="s">
        <v>19354</v>
      </c>
      <c r="M625" t="s">
        <v>18491</v>
      </c>
      <c r="N625" t="s">
        <v>19355</v>
      </c>
      <c r="O625" t="s">
        <v>19356</v>
      </c>
      <c r="P625" t="s">
        <v>19357</v>
      </c>
      <c r="Q625" t="s">
        <v>19358</v>
      </c>
      <c r="R625" t="s">
        <v>19359</v>
      </c>
      <c r="S625" t="s">
        <v>19360</v>
      </c>
      <c r="T625" t="s">
        <v>19361</v>
      </c>
      <c r="U625" t="s">
        <v>11692</v>
      </c>
      <c r="V625" t="s">
        <v>19362</v>
      </c>
      <c r="W625" t="s">
        <v>19363</v>
      </c>
      <c r="X625" t="s">
        <v>19364</v>
      </c>
      <c r="Y625" t="s">
        <v>59049</v>
      </c>
      <c r="Z625" t="str" cm="1">
        <f t="array" ref="Z625">_xlfn.LET(_xlpm.raw,_xlfn.XLOOKUP(_xlfn.TEXTBEFORE(A625,";",,,,A625),_xlfn.ANCHORARRAY([2]summary!$O$4),_xlfn.CHOOSECOLS(_xlfn.ANCHORARRAY([2]summary!$K$4),1),""),IF(_xlpm.raw="","",_xlfn.TEXTAFTER(_xlfn.TEXTBEFORE(_xlpm.raw,"|",-1,,,_xlpm.raw),"tr|",,,,_xlfn.TEXTBEFORE(_xlpm.raw,"|",-1,,,_xlpm.raw))))</f>
        <v>A0A0K3CFQ0</v>
      </c>
      <c r="AA625">
        <f>_xlfn.XLOOKUP(Z625,[1]!UniprotIFO[Entry],[1]!UniprotIFO[Mass],"")</f>
        <v>37461</v>
      </c>
      <c r="AB625" t="str">
        <f>_xlfn.XLOOKUP(Z625,[1]!UniprotIFO[Entry],[1]!UniprotIFO[Sequence],"")</f>
        <v>MSTAYICAEPESDSLEPSLQNILDQDTLKWIFVGGKGGVGKTTTSCSLAVQLAKVRDSVLLISTDPAHNLSDAFSQKFGKEASKVNGFTNLYAMEIDPSASMQDMVESGDDSGMNGMMQDLAFAIPGIDEAMGFAEVMKHVKSMEFSVIVFDTAPTGHTLRFLSFPSVLEKALAKLSGLSGRFGPMLNQIGSMMGGGLNTSEMFEKLESMRTVVTEVNAQFKNPDLTTFIPVMISEFLSLYETERLIQELTQYQIDVHAIVVNQLLYPEENSSCKHCQVRWKQQQKYLKEAYELYAEDFHIVRMPLLSQEVRGTEALKKFSELLIHPYKQGDEVVLS</v>
      </c>
      <c r="AC625" s="6" cm="1">
        <f t="array" ref="AC625">SUMPRODUCT((LEN(AB625)-LEN(SUBSTITUTE(AB625,{"A";"C";"D";"E";"F";"G";"H";"I";"K";"L";"M";"N";"P";"Q";"R";"S";"T";"V";"W";"Y"},""))),{72.08;104.14;115.08;129.11;148.17;58.05;138.14;114.16;130.18;114.16;132.2;115.1;98.12;129.13;158.19;88.08;102.1;100.13;187.21;164.17})/1000</f>
        <v>37.763570000000001</v>
      </c>
      <c r="AD625" s="6">
        <f t="shared" si="18"/>
        <v>1.8272425249169435E-20</v>
      </c>
      <c r="AE625" s="6">
        <f t="shared" si="19"/>
        <v>6.9003200996677747E-19</v>
      </c>
    </row>
    <row r="626" spans="1:31" x14ac:dyDescent="0.2">
      <c r="A626" t="s">
        <v>1805</v>
      </c>
      <c r="B626" t="s">
        <v>1807</v>
      </c>
      <c r="C626" t="s">
        <v>1806</v>
      </c>
      <c r="D626">
        <v>5</v>
      </c>
      <c r="E626">
        <v>5</v>
      </c>
      <c r="F626" t="s">
        <v>56752</v>
      </c>
      <c r="G626" t="s">
        <v>19365</v>
      </c>
      <c r="H626" t="s">
        <v>19366</v>
      </c>
      <c r="I626" t="s">
        <v>19367</v>
      </c>
      <c r="J626" t="s">
        <v>19368</v>
      </c>
      <c r="K626" t="s">
        <v>19369</v>
      </c>
      <c r="L626" t="s">
        <v>19370</v>
      </c>
      <c r="M626" t="s">
        <v>19371</v>
      </c>
      <c r="N626" t="s">
        <v>19372</v>
      </c>
      <c r="O626" t="s">
        <v>19373</v>
      </c>
      <c r="P626" t="s">
        <v>19374</v>
      </c>
      <c r="Q626" t="s">
        <v>19375</v>
      </c>
      <c r="R626" t="s">
        <v>19376</v>
      </c>
      <c r="S626" t="s">
        <v>10716</v>
      </c>
      <c r="T626" t="s">
        <v>19377</v>
      </c>
      <c r="U626" t="s">
        <v>19378</v>
      </c>
      <c r="V626" t="s">
        <v>19379</v>
      </c>
      <c r="W626" t="s">
        <v>19380</v>
      </c>
      <c r="X626" t="s">
        <v>19381</v>
      </c>
      <c r="Z626" t="str" cm="1">
        <f t="array" ref="Z626">_xlfn.LET(_xlpm.raw,_xlfn.XLOOKUP(_xlfn.TEXTBEFORE(A626,";",,,,A626),_xlfn.ANCHORARRAY([2]summary!$O$4),_xlfn.CHOOSECOLS(_xlfn.ANCHORARRAY([2]summary!$K$4),1),""),IF(_xlpm.raw="","",_xlfn.TEXTAFTER(_xlfn.TEXTBEFORE(_xlpm.raw,"|",-1,,,_xlpm.raw),"tr|",,,,_xlfn.TEXTBEFORE(_xlpm.raw,"|",-1,,,_xlpm.raw))))</f>
        <v>A0A061BCJ2</v>
      </c>
      <c r="AA626">
        <f>_xlfn.XLOOKUP(Z626,[1]!UniprotIFO[Entry],[1]!UniprotIFO[Mass],"")</f>
        <v>11813</v>
      </c>
      <c r="AB626" t="str">
        <f>_xlfn.XLOOKUP(Z626,[1]!UniprotIFO[Entry],[1]!UniprotIFO[Sequence],"")</f>
        <v>MATYSATQFEKAVALIRDLPKDGPVKPSQDDQLLFYGLYKQATVGDNDTAKPGMLDFTGKYKWEAWNKQKGVSSEAAKSKYVEHFLALLEKNPGAESDKLKAEVLAA</v>
      </c>
      <c r="AC626" s="6" cm="1">
        <f t="array" ref="AC626">SUMPRODUCT((LEN(AB626)-LEN(SUBSTITUTE(AB626,{"A";"C";"D";"E";"F";"G";"H";"I";"K";"L";"M";"N";"P";"Q";"R";"S";"T";"V";"W";"Y"},""))),{72.08;104.14;115.08;129.11;148.17;58.05;138.14;114.16;130.18;114.16;132.2;115.1;98.12;129.13;158.19;88.08;102.1;100.13;187.21;164.17})/1000</f>
        <v>11.90231</v>
      </c>
      <c r="AD626" s="6">
        <f t="shared" si="18"/>
        <v>8.3056478405315615E-21</v>
      </c>
      <c r="AE626" s="6">
        <f t="shared" si="19"/>
        <v>9.8856395348837207E-20</v>
      </c>
    </row>
    <row r="627" spans="1:31" x14ac:dyDescent="0.2">
      <c r="A627" t="s">
        <v>1808</v>
      </c>
      <c r="B627" t="s">
        <v>1810</v>
      </c>
      <c r="C627" t="s">
        <v>1809</v>
      </c>
      <c r="D627">
        <v>6</v>
      </c>
      <c r="E627">
        <v>6</v>
      </c>
      <c r="F627" t="s">
        <v>56753</v>
      </c>
      <c r="G627" t="s">
        <v>19382</v>
      </c>
      <c r="H627" t="s">
        <v>19383</v>
      </c>
      <c r="I627" t="s">
        <v>19384</v>
      </c>
      <c r="J627" t="s">
        <v>19385</v>
      </c>
      <c r="K627" t="s">
        <v>19386</v>
      </c>
      <c r="L627" t="s">
        <v>19387</v>
      </c>
      <c r="M627" t="s">
        <v>19388</v>
      </c>
      <c r="N627" t="s">
        <v>19389</v>
      </c>
      <c r="O627" t="s">
        <v>19390</v>
      </c>
      <c r="P627" t="s">
        <v>19391</v>
      </c>
      <c r="Q627" t="s">
        <v>19392</v>
      </c>
      <c r="R627" t="s">
        <v>19393</v>
      </c>
      <c r="S627" t="s">
        <v>19394</v>
      </c>
      <c r="T627" t="s">
        <v>19395</v>
      </c>
      <c r="U627" t="s">
        <v>19396</v>
      </c>
      <c r="V627" t="s">
        <v>19397</v>
      </c>
      <c r="W627" t="s">
        <v>19398</v>
      </c>
      <c r="X627" t="s">
        <v>19399</v>
      </c>
      <c r="Z627" t="str" cm="1">
        <f t="array" ref="Z627">_xlfn.LET(_xlpm.raw,_xlfn.XLOOKUP(_xlfn.TEXTBEFORE(A627,";",,,,A627),_xlfn.ANCHORARRAY([2]summary!$O$4),_xlfn.CHOOSECOLS(_xlfn.ANCHORARRAY([2]summary!$K$4),1),""),IF(_xlpm.raw="","",_xlfn.TEXTAFTER(_xlfn.TEXTBEFORE(_xlpm.raw,"|",-1,,,_xlpm.raw),"tr|",,,,_xlfn.TEXTBEFORE(_xlpm.raw,"|",-1,,,_xlpm.raw))))</f>
        <v>A0A0K3CB78</v>
      </c>
      <c r="AA627">
        <f>_xlfn.XLOOKUP(Z627,[1]!UniprotIFO[Entry],[1]!UniprotIFO[Mass],"")</f>
        <v>125646</v>
      </c>
      <c r="AB627" t="str">
        <f>_xlfn.XLOOKUP(Z627,[1]!UniprotIFO[Entry],[1]!UniprotIFO[Sequence],"")</f>
        <v>MLSSSSRAATRRPTSSIVRVFTSSPSTLSSPSSSQPPKAHEPPERDPHAKMYQRVLRTAIYGTYEHQLREKAARSLPALAKGYVSTSGFKPTTRRDIPAYARRLVKKDARSKPVPLDVEQVEHSLSKRGRTVAQQDLLPRREGSRRQPGSGDERSAVFGQQVRGFSTSASTSRRRVSEDTIVDHESESADLGGGLWEDAESADGLQHSTQSTFQPGDFIETTRGAQLKNGIFICMSPRSAKVGTILDASGILDIFLEDDVSRAIPNFVDPQVASSLKSYALGLDGVETEELPEGMDRRPFAEERLQMLQKIRGLEIAIDAQYKQLLLNGGSNLYQIVRAKIARDRTEPSIVDPTESINIEKAIRYLGISRPTVATRIAMCRLLLSQPQYFLADSNMLRETGRFDLRSPEEVERFEQVRDWVRAKDERVATWAEKCARLREWGRKQREGKEASVPVDTTRYNLPTFTPPPGPQNEWSSSDLTIFAFLRDTLAISRLLQAQPHLSTAPALVKLVDRESAQHGWPFDETNTQIDKARIRDFLGEVGVVAPWEDWTVHDKATTLPTWDKIGSSVAQQLSQVAKHGGNAKARAASKLYDSDAHDSFRHDFGQTRVFTIDDATALELDDGVSIVPAPPTSDGKQTCWVWAHIADPTTILPPEHLWAQLARVRDHTEYLPQRTWPMLPNTLVFDQHLSLGAKEGGEQRTLSIGVRVVEETGEALEVDVKAGIVRNVLRLTYDAVDKVLGFQARPPGTLVTNRSWEQGEEAALASAQVVRPTEDALLETDAEARAQLETMLRIAQRMLRRRVKSTAIFWQYPVATVKVAPTPLEPHFESEARIPTFYARPPRVEVRLPRDDSVLDHMESPAHLLVSEIMVAANRAGARFAVEKGIPMVYRGQGPPLSDPASIDAVLKMRNPNTGSAPPFEVLRKHVDFRAGTLSLTPGPHWPMGIHDDFGYIRATSPLRRYGDLFVHYQLKRALLPSDTPLSEFPSFDESDALKHISGFTSALKGRKRLDHTSSLFWSLWVFKQKLDLLKAATTAPQSVGTISDEDQQLFDLIANNLTGLALREATFSGVDNLWLQEVTVPELGLRGTVQMAKEHETMARGDSMPVAIEDILLGGMSRLILVPRRR</v>
      </c>
      <c r="AC627" s="6" cm="1">
        <f t="array" ref="AC627">SUMPRODUCT((LEN(AB627)-LEN(SUBSTITUTE(AB627,{"A";"C";"D";"E";"F";"G";"H";"I";"K";"L";"M";"N";"P";"Q";"R";"S";"T";"V";"W";"Y"},""))),{72.08;104.14;115.08;129.11;148.17;58.05;138.14;114.16;130.18;114.16;132.2;115.1;98.12;129.13;158.19;88.08;102.1;100.13;187.21;164.17})/1000</f>
        <v>126.75223</v>
      </c>
      <c r="AD627" s="6">
        <f t="shared" si="18"/>
        <v>9.9667774086378735E-21</v>
      </c>
      <c r="AE627" s="6">
        <f t="shared" si="19"/>
        <v>1.2633112624584718E-18</v>
      </c>
    </row>
    <row r="628" spans="1:31" x14ac:dyDescent="0.2">
      <c r="A628" t="s">
        <v>1811</v>
      </c>
      <c r="B628" t="s">
        <v>1812</v>
      </c>
      <c r="C628" t="s">
        <v>22</v>
      </c>
      <c r="D628">
        <v>6</v>
      </c>
      <c r="E628">
        <v>6</v>
      </c>
      <c r="F628" t="s">
        <v>56754</v>
      </c>
      <c r="G628" t="s">
        <v>19400</v>
      </c>
      <c r="H628" t="s">
        <v>19401</v>
      </c>
      <c r="I628" t="s">
        <v>19402</v>
      </c>
      <c r="J628" t="s">
        <v>19403</v>
      </c>
      <c r="K628" t="s">
        <v>19404</v>
      </c>
      <c r="L628" t="s">
        <v>19405</v>
      </c>
      <c r="M628" t="s">
        <v>19406</v>
      </c>
      <c r="N628" t="s">
        <v>19407</v>
      </c>
      <c r="O628" t="s">
        <v>19408</v>
      </c>
      <c r="P628" t="s">
        <v>19409</v>
      </c>
      <c r="Q628" t="s">
        <v>19410</v>
      </c>
      <c r="R628" t="s">
        <v>19411</v>
      </c>
      <c r="S628" t="s">
        <v>19412</v>
      </c>
      <c r="T628" t="s">
        <v>19413</v>
      </c>
      <c r="U628" t="s">
        <v>19414</v>
      </c>
      <c r="V628" t="s">
        <v>19415</v>
      </c>
      <c r="W628" t="s">
        <v>19416</v>
      </c>
      <c r="X628" t="s">
        <v>19417</v>
      </c>
      <c r="Z628" t="str" cm="1">
        <f t="array" ref="Z628">_xlfn.LET(_xlpm.raw,_xlfn.XLOOKUP(_xlfn.TEXTBEFORE(A628,";",,,,A628),_xlfn.ANCHORARRAY([2]summary!$O$4),_xlfn.CHOOSECOLS(_xlfn.ANCHORARRAY([2]summary!$K$4),1),""),IF(_xlpm.raw="","",_xlfn.TEXTAFTER(_xlfn.TEXTBEFORE(_xlpm.raw,"|",-1,,,_xlpm.raw),"tr|",,,,_xlfn.TEXTBEFORE(_xlpm.raw,"|",-1,,,_xlpm.raw))))</f>
        <v>A0A0K3CEM5</v>
      </c>
      <c r="AA628">
        <f>_xlfn.XLOOKUP(Z628,[1]!UniprotIFO[Entry],[1]!UniprotIFO[Mass],"")</f>
        <v>80960</v>
      </c>
      <c r="AB628" t="str">
        <f>_xlfn.XLOOKUP(Z628,[1]!UniprotIFO[Entry],[1]!UniprotIFO[Sequence],"")</f>
        <v>MANAPPHKRGRTSSSPPLPTSRLQGSTVDTQFYSLDSSEDISPKGLQYLVENHRHNGNPRTAYQASLYMDYWGKPNGAVTNGVLHLAYSPDIESDDAADPVRPDILRAEYERISAVVDWTVDQRGRSGAALVIYGQPGSGKSRGLRVERGRLWEARRPCIVTETKRTTFDYYCDAGPFFDIPLELLPHLRFLRPTVALVDASLNGTVDLQDEFADRLIPKLVLLFSTSPRLPRWLKLATRVHPTLHWTIQGWPDEEIEALEKLLDSTSSSPLSWQDSPKAYLQRTSTQETHLPPLKEVIPPPASDALAAQLQKRLPIKPVTDKDEPKPPPSAFLPGEPTYYQLPSGLPTTGPAYTFREAVYLLGRSVRVPVEKVQQLRSEKSSPPECRLEDLHDGLPRFQGIFSSLINIDTRTGRDDDPVRPAPADDISYLEMRAKELKIGDEYQKKGFHTIFTEFPTPDVPRPSLQFPNSIVKPASAPLELFVRRKLEEFAIVELARHARSFVHHPIVHGITHEVYSARIMELCGALAVLADGSAFSVPRLSRVPLVLPLVKVTANIEENEGDVAEAVAKFDYAGISQQKPAFPLDESFASTDSALPRLASGLYIPQAGFPALDGVAVYYEDDGHLVVLALQMTVSSRHTVKLSGILSLYTALGPYAELADFRFAFVVPDIDKGLTLIKPHRAALPPSTVIERSRRSSRKDASSPFTWSRAYIVIDPNHPPDEGQPAAQ</v>
      </c>
      <c r="AC628" s="6" cm="1">
        <f t="array" ref="AC628">SUMPRODUCT((LEN(AB628)-LEN(SUBSTITUTE(AB628,{"A";"C";"D";"E";"F";"G";"H";"I";"K";"L";"M";"N";"P";"Q";"R";"S";"T";"V";"W";"Y"},""))),{72.08;104.14;115.08;129.11;148.17;58.05;138.14;114.16;130.18;114.16;132.2;115.1;98.12;129.13;158.19;88.08;102.1;100.13;187.21;164.17})/1000</f>
        <v>81.662269999999992</v>
      </c>
      <c r="AD628" s="6">
        <f t="shared" si="18"/>
        <v>9.9667774086378735E-21</v>
      </c>
      <c r="AE628" s="6">
        <f t="shared" si="19"/>
        <v>8.1390966777408629E-19</v>
      </c>
    </row>
    <row r="629" spans="1:31" x14ac:dyDescent="0.2">
      <c r="A629" t="s">
        <v>1813</v>
      </c>
      <c r="B629" t="s">
        <v>1815</v>
      </c>
      <c r="C629" t="s">
        <v>1814</v>
      </c>
      <c r="D629">
        <v>8</v>
      </c>
      <c r="E629">
        <v>8</v>
      </c>
      <c r="F629" t="s">
        <v>56755</v>
      </c>
      <c r="G629" t="s">
        <v>19418</v>
      </c>
      <c r="H629" t="s">
        <v>19419</v>
      </c>
      <c r="I629" t="s">
        <v>19420</v>
      </c>
      <c r="J629" t="s">
        <v>19421</v>
      </c>
      <c r="K629" t="s">
        <v>19422</v>
      </c>
      <c r="L629" t="s">
        <v>17385</v>
      </c>
      <c r="M629" t="s">
        <v>19423</v>
      </c>
      <c r="N629" t="s">
        <v>19424</v>
      </c>
      <c r="O629" t="s">
        <v>19425</v>
      </c>
      <c r="P629" t="s">
        <v>19426</v>
      </c>
      <c r="Q629" t="s">
        <v>19427</v>
      </c>
      <c r="R629" t="s">
        <v>19428</v>
      </c>
      <c r="S629" t="s">
        <v>19429</v>
      </c>
      <c r="T629" t="s">
        <v>19430</v>
      </c>
      <c r="U629" t="s">
        <v>19431</v>
      </c>
      <c r="V629" t="s">
        <v>19432</v>
      </c>
      <c r="W629" t="s">
        <v>19433</v>
      </c>
      <c r="X629" t="s">
        <v>19434</v>
      </c>
      <c r="Y629" t="s">
        <v>58901</v>
      </c>
      <c r="Z629" t="str" cm="1">
        <f t="array" ref="Z629">_xlfn.LET(_xlpm.raw,_xlfn.XLOOKUP(_xlfn.TEXTBEFORE(A629,";",,,,A629),_xlfn.ANCHORARRAY([2]summary!$O$4),_xlfn.CHOOSECOLS(_xlfn.ANCHORARRAY([2]summary!$K$4),1),""),IF(_xlpm.raw="","",_xlfn.TEXTAFTER(_xlfn.TEXTBEFORE(_xlpm.raw,"|",-1,,,_xlpm.raw),"tr|",,,,_xlfn.TEXTBEFORE(_xlpm.raw,"|",-1,,,_xlpm.raw))))</f>
        <v>A0A2T0A8D7</v>
      </c>
      <c r="AA629">
        <f>_xlfn.XLOOKUP(Z629,[1]!UniprotIFO[Entry],[1]!UniprotIFO[Mass],"")</f>
        <v>131124</v>
      </c>
      <c r="AB629" t="str">
        <f>_xlfn.XLOOKUP(Z629,[1]!UniprotIFO[Entry],[1]!UniprotIFO[Sequence],"")</f>
        <v>MQDNPDPARPFLCVECGSRYTRQEHLDRHVTAKHRVAKDFVCPTCGKGFARKDILKRHEQGHAKQQAAAAEAAAKGDYYDKGYDSPASNAAKGKKKRVSSIGDAGADDGSGPVKIARVGRACCRCSKSKLRCDGQHPCERCRKAGVDCSFERPPKSGSRSGSVSMQIDDGFGLTPSMESDGDTTSPENTFGLALPTPPPPETWSRQAGSAASALSGMSPYHMPLRGPPQHPALPPTSFSFGPPPVNYYSGRPPDAFNYRPAPYHNAAAFPSLQLPHHGPSPLNPFASTTLPPPPAPASASSQWDNSAYGRQIGDVGSSGAGQLDFLDLISAGAGDQEIDWSILNTGFASQDPVINANSGPVPTGFTPRDGMSPGTGDIEGDIEVGSLLPPSLGGNASQPMSDLRNGGIPEEPSPASAAALVLAAAANGDDRSMNIKSEKDTSPERPAYGFRNNSLVESDNAAVSLLQLATHTPRVSPEPGASLQKTVLNSATRGGVEDPLRTSHPSHTPSDPWPLSYRPTEPIEDILPTSARGTGYGSRAASPPPHHPHRSLAHVPSVTESTRLRILYKVRELSASDPSLSERFVPRLELLELFTQLYFDKYHALFPIVHKPTWDPNTAPSFLTLAIASVGARYAWERVVGASMHAHALLECARRLAQIMGDLDNTLLRTVAWQQTILIVLQSGMMSGNKRDLERTQAFASMPITFARRQGWLKEPQVDEQAEELFPLDERWRRWRDREEIRRLGFGAVTFDCSGTALWNMDTASLYLDAANTPLPCHDALWDAPSSAAWSSLFRHSILPPASPTLSHAVHLACSFASLSGSASTTLSSISRDAFALSTVLSVLHSLGWERVHARAVEKTFLTPGSGADAGGKAGDGLKKEDGEERIDEVDAAQAALEAGIEFFQDRILLPPDLLARLDDPGAASGTMALMVHLTALTQRLPIRVLQPFARSATAPAQPATLAALRSWALAGHGSVARTTAYHAGQLIALCRPALSASVGGSSSNSSEGPLEPFALFYAALALVAFVREGGGGPPPSTEEAAPTATKASGSKSPSEGHELVLDTLRDRSDSVLAAWVHSGPLGSRQVPAAAVPSLRLLGGTGHTDASSSSTTGRLDSSRAAERILSCAAKRLQALKVWKVGDLLGSVLEQLAAVERLRLDEQERGDALGLALGALKEDQDIAAAAAAAALQHGDQLKALGGGSGGGTGAASSSVAASTPAGGDDDEDDELDDDDDDEEQNA</v>
      </c>
      <c r="AC629" s="6" cm="1">
        <f t="array" ref="AC629">SUMPRODUCT((LEN(AB629)-LEN(SUBSTITUTE(AB629,{"A";"C";"D";"E";"F";"G";"H";"I";"K";"L";"M";"N";"P";"Q";"R";"S";"T";"V";"W";"Y"},""))),{72.08;104.14;115.08;129.11;148.17;58.05;138.14;114.16;130.18;114.16;132.2;115.1;98.12;129.13;158.19;88.08;102.1;100.13;187.21;164.17})/1000</f>
        <v>132.3185</v>
      </c>
      <c r="AD629" s="6">
        <f t="shared" si="18"/>
        <v>1.3289036544850499E-20</v>
      </c>
      <c r="AE629" s="6">
        <f t="shared" si="19"/>
        <v>1.7583853820598007E-18</v>
      </c>
    </row>
    <row r="630" spans="1:31" x14ac:dyDescent="0.2">
      <c r="A630" t="s">
        <v>1816</v>
      </c>
      <c r="B630" t="s">
        <v>1818</v>
      </c>
      <c r="C630" t="s">
        <v>1817</v>
      </c>
      <c r="D630">
        <v>10</v>
      </c>
      <c r="E630">
        <v>10</v>
      </c>
      <c r="F630" t="s">
        <v>56756</v>
      </c>
      <c r="G630" t="s">
        <v>19435</v>
      </c>
      <c r="H630" t="s">
        <v>19436</v>
      </c>
      <c r="I630" t="s">
        <v>19437</v>
      </c>
      <c r="J630" t="s">
        <v>19438</v>
      </c>
      <c r="K630" t="s">
        <v>19439</v>
      </c>
      <c r="L630" t="s">
        <v>19440</v>
      </c>
      <c r="M630" t="s">
        <v>19441</v>
      </c>
      <c r="N630" t="s">
        <v>19442</v>
      </c>
      <c r="O630" t="s">
        <v>19443</v>
      </c>
      <c r="P630" t="s">
        <v>19444</v>
      </c>
      <c r="Q630" t="s">
        <v>19445</v>
      </c>
      <c r="R630" t="s">
        <v>18035</v>
      </c>
      <c r="S630" t="s">
        <v>19446</v>
      </c>
      <c r="T630" t="s">
        <v>19447</v>
      </c>
      <c r="U630" t="s">
        <v>19448</v>
      </c>
      <c r="V630" t="s">
        <v>19449</v>
      </c>
      <c r="W630" t="s">
        <v>19450</v>
      </c>
      <c r="X630" t="s">
        <v>19451</v>
      </c>
      <c r="Z630" t="str" cm="1">
        <f t="array" ref="Z630">_xlfn.LET(_xlpm.raw,_xlfn.XLOOKUP(_xlfn.TEXTBEFORE(A630,";",,,,A630),_xlfn.ANCHORARRAY([2]summary!$O$4),_xlfn.CHOOSECOLS(_xlfn.ANCHORARRAY([2]summary!$K$4),1),""),IF(_xlpm.raw="","",_xlfn.TEXTAFTER(_xlfn.TEXTBEFORE(_xlpm.raw,"|",-1,,,_xlpm.raw),"tr|",,,,_xlfn.TEXTBEFORE(_xlpm.raw,"|",-1,,,_xlpm.raw))))</f>
        <v>A0A2T0AB19</v>
      </c>
      <c r="AA630">
        <f>_xlfn.XLOOKUP(Z630,[1]!UniprotIFO[Entry],[1]!UniprotIFO[Mass],"")</f>
        <v>21618</v>
      </c>
      <c r="AB630" t="str">
        <f>_xlfn.XLOOKUP(Z630,[1]!UniprotIFO[Entry],[1]!UniprotIFO[Sequence],"")</f>
        <v>MPSYPYSEGNASLISSLKLQPHPEGGFFAETVRTEQKIASEFADGKERNLATQIYYLLTPDSPKGKMHMNKSVTFHTLHAGRALYTLVKPLPPNSPSGAEPEIKHVVMGSDSSKGEVRQLFVEGGWWKASELPEEDLKAGEGDKEHTGCLISEVVVPGFDFEDHKFLSKQELLSLFNGNEQAEGVKKLLPYVRED</v>
      </c>
      <c r="AC630" s="6" cm="1">
        <f t="array" ref="AC630">SUMPRODUCT((LEN(AB630)-LEN(SUBSTITUTE(AB630,{"A";"C";"D";"E";"F";"G";"H";"I";"K";"L";"M";"N";"P";"Q";"R";"S";"T";"V";"W";"Y"},""))),{72.08;104.14;115.08;129.11;148.17;58.05;138.14;114.16;130.18;114.16;132.2;115.1;98.12;129.13;158.19;88.08;102.1;100.13;187.21;164.17})/1000</f>
        <v>21.787179999999999</v>
      </c>
      <c r="AD630" s="6">
        <f t="shared" si="18"/>
        <v>1.6611295681063123E-20</v>
      </c>
      <c r="AE630" s="6">
        <f t="shared" si="19"/>
        <v>3.6191328903654482E-19</v>
      </c>
    </row>
    <row r="631" spans="1:31" x14ac:dyDescent="0.2">
      <c r="A631" t="s">
        <v>1819</v>
      </c>
      <c r="B631" t="s">
        <v>1821</v>
      </c>
      <c r="C631" t="s">
        <v>1820</v>
      </c>
      <c r="D631">
        <v>5</v>
      </c>
      <c r="E631">
        <v>5</v>
      </c>
      <c r="F631" t="s">
        <v>56757</v>
      </c>
      <c r="G631" t="s">
        <v>17404</v>
      </c>
      <c r="H631" t="s">
        <v>19452</v>
      </c>
      <c r="I631" t="s">
        <v>19453</v>
      </c>
      <c r="J631" t="s">
        <v>19454</v>
      </c>
      <c r="K631" t="s">
        <v>19455</v>
      </c>
      <c r="L631" t="s">
        <v>19456</v>
      </c>
      <c r="M631" t="s">
        <v>19457</v>
      </c>
      <c r="N631" t="s">
        <v>19458</v>
      </c>
      <c r="O631" t="s">
        <v>14224</v>
      </c>
      <c r="P631" t="s">
        <v>18861</v>
      </c>
      <c r="Q631" t="s">
        <v>19459</v>
      </c>
      <c r="R631" t="s">
        <v>12328</v>
      </c>
      <c r="S631" t="s">
        <v>19460</v>
      </c>
      <c r="T631" t="s">
        <v>19461</v>
      </c>
      <c r="U631" t="s">
        <v>19462</v>
      </c>
      <c r="V631" t="s">
        <v>19463</v>
      </c>
      <c r="W631" t="s">
        <v>19464</v>
      </c>
      <c r="X631" t="s">
        <v>13742</v>
      </c>
      <c r="Y631" t="s">
        <v>59050</v>
      </c>
      <c r="Z631" t="str" cm="1">
        <f t="array" ref="Z631">_xlfn.LET(_xlpm.raw,_xlfn.XLOOKUP(_xlfn.TEXTBEFORE(A631,";",,,,A631),_xlfn.ANCHORARRAY([2]summary!$O$4),_xlfn.CHOOSECOLS(_xlfn.ANCHORARRAY([2]summary!$K$4),1),""),IF(_xlpm.raw="","",_xlfn.TEXTAFTER(_xlfn.TEXTBEFORE(_xlpm.raw,"|",-1,,,_xlpm.raw),"tr|",,,,_xlfn.TEXTBEFORE(_xlpm.raw,"|",-1,,,_xlpm.raw))))</f>
        <v>A0A2T0AAY9</v>
      </c>
      <c r="AA631">
        <f>_xlfn.XLOOKUP(Z631,[1]!UniprotIFO[Entry],[1]!UniprotIFO[Mass],"")</f>
        <v>53646</v>
      </c>
      <c r="AB631" t="str">
        <f>_xlfn.XLOOKUP(Z631,[1]!UniprotIFO[Entry],[1]!UniprotIFO[Sequence],"")</f>
        <v>MRPRDAVDAALRQPASAFVRRLCPARLCVLPLFAMLRNSSTAHGALRRASLSSAPTARLHSFPSSSASLPIIPPPRSSRAHSSFTSWNPHTTHSHRSRFLMTVSVAAGLAAATAAFSLYKSPLDPLDCEEQRPMSAQRGRPSFVPTPSVDLDDTSIPMRLRMIHHIKSLQSTICEALESLEPSGQKFKSSYYLRDASKGFGDSRVLQDGETFEKAGCNISVIKSTLSVPAVRQMRAERFDWWDGVSELPYFVAGCSLVVHPRNPHAPTIHFNYRYFEIQDPKDPNGEPKAWWFGGGTDLTPSYLYEDDARHFHGLYKEACDRHAAGYYARFKKWCDEYFYIPHRQESRGIGGIFFDDLSEGDPEAIFKFVRDCSNSYLPAYYPIVERRKDQPFTEEEKRWQQLRRGRYVEFNLVYDRGTKFGLAMKEPRTESILMSLPLTSRWEYEPEVGTIEGSREKKILDILKKPVEWA</v>
      </c>
      <c r="AC631" s="6" cm="1">
        <f t="array" ref="AC631">SUMPRODUCT((LEN(AB631)-LEN(SUBSTITUTE(AB631,{"A";"C";"D";"E";"F";"G";"H";"I";"K";"L";"M";"N";"P";"Q";"R";"S";"T";"V";"W";"Y"},""))),{72.08;104.14;115.08;129.11;148.17;58.05;138.14;114.16;130.18;114.16;132.2;115.1;98.12;129.13;158.19;88.08;102.1;100.13;187.21;164.17})/1000</f>
        <v>54.105449999999998</v>
      </c>
      <c r="AD631" s="6">
        <f t="shared" si="18"/>
        <v>8.3056478405315615E-21</v>
      </c>
      <c r="AE631" s="6">
        <f t="shared" si="19"/>
        <v>4.4938081395348837E-19</v>
      </c>
    </row>
    <row r="632" spans="1:31" x14ac:dyDescent="0.2">
      <c r="A632" t="s">
        <v>1822</v>
      </c>
      <c r="B632" t="s">
        <v>1824</v>
      </c>
      <c r="C632" t="s">
        <v>1823</v>
      </c>
      <c r="D632">
        <v>14</v>
      </c>
      <c r="E632">
        <v>14</v>
      </c>
      <c r="F632" t="s">
        <v>56758</v>
      </c>
      <c r="G632" t="s">
        <v>19465</v>
      </c>
      <c r="H632" t="s">
        <v>19466</v>
      </c>
      <c r="I632" t="s">
        <v>19467</v>
      </c>
      <c r="J632" t="s">
        <v>19468</v>
      </c>
      <c r="K632" t="s">
        <v>19469</v>
      </c>
      <c r="L632" t="s">
        <v>19470</v>
      </c>
      <c r="M632" t="s">
        <v>14600</v>
      </c>
      <c r="N632" t="s">
        <v>19471</v>
      </c>
      <c r="O632" t="s">
        <v>8899</v>
      </c>
      <c r="P632" t="s">
        <v>19472</v>
      </c>
      <c r="Q632" t="s">
        <v>19473</v>
      </c>
      <c r="R632" t="s">
        <v>18367</v>
      </c>
      <c r="S632" t="s">
        <v>19474</v>
      </c>
      <c r="T632" t="s">
        <v>19475</v>
      </c>
      <c r="U632" t="s">
        <v>19476</v>
      </c>
      <c r="V632" t="s">
        <v>19477</v>
      </c>
      <c r="W632" t="s">
        <v>19478</v>
      </c>
      <c r="X632" t="s">
        <v>19479</v>
      </c>
      <c r="Y632" t="s">
        <v>59051</v>
      </c>
      <c r="Z632" t="str" cm="1">
        <f t="array" ref="Z632">_xlfn.LET(_xlpm.raw,_xlfn.XLOOKUP(_xlfn.TEXTBEFORE(A632,";",,,,A632),_xlfn.ANCHORARRAY([2]summary!$O$4),_xlfn.CHOOSECOLS(_xlfn.ANCHORARRAY([2]summary!$K$4),1),""),IF(_xlpm.raw="","",_xlfn.TEXTAFTER(_xlfn.TEXTBEFORE(_xlpm.raw,"|",-1,,,_xlpm.raw),"tr|",,,,_xlfn.TEXTBEFORE(_xlpm.raw,"|",-1,,,_xlpm.raw))))</f>
        <v>A0A2S9ZZL6</v>
      </c>
      <c r="AA632">
        <f>_xlfn.XLOOKUP(Z632,[1]!UniprotIFO[Entry],[1]!UniprotIFO[Mass],"")</f>
        <v>60450</v>
      </c>
      <c r="AB632" t="str">
        <f>_xlfn.XLOOKUP(Z632,[1]!UniprotIFO[Entry],[1]!UniprotIFO[Sequence],"")</f>
        <v>QVVLAASIVTKSGKALLSRQFVGMPRPRLESLLSSFPRLVSPTSEHTVVESSGVRFVYTPLEDLYVVLITNTQSNILLDLSTLSLITRIATELGSGGRGGAINELDVMRVNFEILSAWDEVISLGWRENVNLQQVRNILEMESHEEKIQEIIARNKEHEAKEELKRRARQLEMQRREMTRRGQNPYANPSAPSYSSVPSYNNTPSSAPSYSAASPYDSPASSTPTAAKPFKGKGMQLGAAKGRKKDDDLAAALGGLQVDDSDLPLLQHQQHQQAQQEEQQHVAQQHQAVAPPPPAKNANPFGDVAQADVHLVVRETLSLALNRDGGIDSLSLKGDLDLRINAPDYSTVVLRLPSPSSGAYTKSNDLQFKTHPNVDKNAWTQRGEIRLKEGKKGFPVGQGLGVLKWRMTGTDESIVPISINCWPSADAGSTTVNLEYELENTALSLHNVVISIPLPPGAEPTISEAPAHGSYAVNPHTANLEWMIDEVSEAAGTGSGSLEFEYEAEDTDACFPVEVDFVSQKGICGVEVLGVTNPADGDSAVDYSLDSLLGVDRYEVV</v>
      </c>
      <c r="AC632" s="6" cm="1">
        <f t="array" ref="AC632">SUMPRODUCT((LEN(AB632)-LEN(SUBSTITUTE(AB632,{"A";"C";"D";"E";"F";"G";"H";"I";"K";"L";"M";"N";"P";"Q";"R";"S";"T";"V";"W";"Y"},""))),{72.08;104.14;115.08;129.11;148.17;58.05;138.14;114.16;130.18;114.16;132.2;115.1;98.12;129.13;158.19;88.08;102.1;100.13;187.21;164.17})/1000</f>
        <v>60.965089999999996</v>
      </c>
      <c r="AD632" s="6">
        <f t="shared" si="18"/>
        <v>2.3255813953488371E-20</v>
      </c>
      <c r="AE632" s="6">
        <f t="shared" si="19"/>
        <v>1.4177927906976742E-18</v>
      </c>
    </row>
    <row r="633" spans="1:31" x14ac:dyDescent="0.2">
      <c r="A633" t="s">
        <v>1825</v>
      </c>
      <c r="B633" t="s">
        <v>1827</v>
      </c>
      <c r="C633" t="s">
        <v>1826</v>
      </c>
      <c r="D633">
        <v>17</v>
      </c>
      <c r="E633">
        <v>17</v>
      </c>
      <c r="F633" t="s">
        <v>56759</v>
      </c>
      <c r="G633" t="s">
        <v>19480</v>
      </c>
      <c r="H633" t="s">
        <v>19481</v>
      </c>
      <c r="I633" t="s">
        <v>19482</v>
      </c>
      <c r="J633" t="s">
        <v>19483</v>
      </c>
      <c r="K633" t="s">
        <v>19484</v>
      </c>
      <c r="L633" t="s">
        <v>19485</v>
      </c>
      <c r="M633" t="s">
        <v>19486</v>
      </c>
      <c r="N633" t="s">
        <v>19487</v>
      </c>
      <c r="O633" t="s">
        <v>19488</v>
      </c>
      <c r="P633" t="s">
        <v>19489</v>
      </c>
      <c r="Q633" t="s">
        <v>19490</v>
      </c>
      <c r="R633" t="s">
        <v>19491</v>
      </c>
      <c r="S633" t="s">
        <v>19492</v>
      </c>
      <c r="T633" t="s">
        <v>19493</v>
      </c>
      <c r="U633" t="s">
        <v>19494</v>
      </c>
      <c r="V633" t="s">
        <v>19495</v>
      </c>
      <c r="W633" t="s">
        <v>19496</v>
      </c>
      <c r="X633" t="s">
        <v>19497</v>
      </c>
      <c r="Y633" t="s">
        <v>59052</v>
      </c>
      <c r="Z633" t="str" cm="1">
        <f t="array" ref="Z633">_xlfn.LET(_xlpm.raw,_xlfn.XLOOKUP(_xlfn.TEXTBEFORE(A633,";",,,,A633),_xlfn.ANCHORARRAY([2]summary!$O$4),_xlfn.CHOOSECOLS(_xlfn.ANCHORARRAY([2]summary!$K$4),1),""),IF(_xlpm.raw="","",_xlfn.TEXTAFTER(_xlfn.TEXTBEFORE(_xlpm.raw,"|",-1,,,_xlpm.raw),"tr|",,,,_xlfn.TEXTBEFORE(_xlpm.raw,"|",-1,,,_xlpm.raw))))</f>
        <v>A0A0K3CCA8</v>
      </c>
      <c r="AA633">
        <f>_xlfn.XLOOKUP(Z633,[1]!UniprotIFO[Entry],[1]!UniprotIFO[Mass],"")</f>
        <v>29981</v>
      </c>
      <c r="AB633" t="str">
        <f>_xlfn.XLOOKUP(Z633,[1]!UniprotIFO[Entry],[1]!UniprotIFO[Sequence],"")</f>
        <v>MAAINALSRLAVPAFIGVSLANASLYDVPGGHRAILFDRFSGVKEEPINEGTHFLIPWLQRPILMETRIKPRNISTTTGSKDLQTVSLTLRVMFRPDIRHLATIYRSLGTTYDERVLPSIGNEVLKATVAQFDAAELITQREVVSARIREDLLRRAGEFNIILEDVSLTHMTFGKDFTQAVEQKQIAQQEAERAKFIVERSEQERQAAVVRAEGEAEAATIISKALSKAGDGLVQFRRIEASKEIAGTLASGRNVTYLPGGGNVLLQVPSQQ</v>
      </c>
      <c r="AC633" s="6" cm="1">
        <f t="array" ref="AC633">SUMPRODUCT((LEN(AB633)-LEN(SUBSTITUTE(AB633,{"A";"C";"D";"E";"F";"G";"H";"I";"K";"L";"M";"N";"P";"Q";"R";"S";"T";"V";"W";"Y"},""))),{72.08;104.14;115.08;129.11;148.17;58.05;138.14;114.16;130.18;114.16;132.2;115.1;98.12;129.13;158.19;88.08;102.1;100.13;187.21;164.17})/1000</f>
        <v>30.236039999999996</v>
      </c>
      <c r="AD633" s="6">
        <f t="shared" si="18"/>
        <v>2.823920265780731E-20</v>
      </c>
      <c r="AE633" s="6">
        <f t="shared" si="19"/>
        <v>8.5384166112956804E-19</v>
      </c>
    </row>
    <row r="634" spans="1:31" x14ac:dyDescent="0.2">
      <c r="A634" t="s">
        <v>1828</v>
      </c>
      <c r="B634" t="s">
        <v>1830</v>
      </c>
      <c r="C634" t="s">
        <v>1829</v>
      </c>
      <c r="D634">
        <v>9</v>
      </c>
      <c r="E634">
        <v>9</v>
      </c>
      <c r="F634" t="s">
        <v>56760</v>
      </c>
      <c r="G634" t="s">
        <v>13646</v>
      </c>
      <c r="H634" t="s">
        <v>19498</v>
      </c>
      <c r="I634" t="s">
        <v>19499</v>
      </c>
      <c r="J634" t="s">
        <v>19500</v>
      </c>
      <c r="K634" t="s">
        <v>19501</v>
      </c>
      <c r="L634" t="s">
        <v>19502</v>
      </c>
      <c r="M634" t="s">
        <v>19503</v>
      </c>
      <c r="N634" t="s">
        <v>19504</v>
      </c>
      <c r="O634" t="s">
        <v>19505</v>
      </c>
      <c r="P634" t="s">
        <v>19506</v>
      </c>
      <c r="Q634" t="s">
        <v>19507</v>
      </c>
      <c r="R634" t="s">
        <v>19508</v>
      </c>
      <c r="S634" t="s">
        <v>19509</v>
      </c>
      <c r="T634" t="s">
        <v>19510</v>
      </c>
      <c r="U634" t="s">
        <v>19511</v>
      </c>
      <c r="V634" t="s">
        <v>19512</v>
      </c>
      <c r="W634" t="s">
        <v>19513</v>
      </c>
      <c r="X634" t="s">
        <v>19514</v>
      </c>
      <c r="Y634" t="s">
        <v>59053</v>
      </c>
      <c r="Z634" t="str" cm="1">
        <f t="array" ref="Z634">_xlfn.LET(_xlpm.raw,_xlfn.XLOOKUP(_xlfn.TEXTBEFORE(A634,";",,,,A634),_xlfn.ANCHORARRAY([2]summary!$O$4),_xlfn.CHOOSECOLS(_xlfn.ANCHORARRAY([2]summary!$K$4),1),""),IF(_xlpm.raw="","",_xlfn.TEXTAFTER(_xlfn.TEXTBEFORE(_xlpm.raw,"|",-1,,,_xlpm.raw),"tr|",,,,_xlfn.TEXTBEFORE(_xlpm.raw,"|",-1,,,_xlpm.raw))))</f>
        <v>A0A2T0AAY0</v>
      </c>
      <c r="AA634">
        <f>_xlfn.XLOOKUP(Z634,[1]!UniprotIFO[Entry],[1]!UniprotIFO[Mass],"")</f>
        <v>107313</v>
      </c>
      <c r="AB634" t="str">
        <f>_xlfn.XLOOKUP(Z634,[1]!UniprotIFO[Entry],[1]!UniprotIFO[Sequence],"")</f>
        <v>MGKDQKKTGKGRLDKWYQLAKEQGYRARSAFKLVQLNRKYDFLASARCVIDLCAAPGGWLQVAAKQMPTQNSIIIGVDLVPIKPIPRCVTLVEDITTESCRRALRAEMKDWKADVVLHDGAPNVGSAWVQDAFTQVELVLASLKLAVEFLRPGGTFCTKVFRSKDYNSLLWVFNQLFTKVEATKPPSSRNVSAEIFVVCQGYLAPAKIDPKLLNPKFVFAEADGVGLDDDERKITEIDAAGDDVDAESGKGKKKVKTSVNPLAKLDGKAVTTKDVMTPASLNVFAPEKKRKQREGYDDEDRILYRECRVMEWVRHQDPIGVLSMVNKMTWAEDEDKKLLKNPLTTAEIKACVEDLKVLGKKDFKMLLKYRAAIREDLGLDVKVDEKEEVTETVEVQPLDEEEQITQELERLAREEALKKRRDRRRVNEKKQREVQRMQLNMVTPMDIGLERQDGVDDADMFDLGEVEGGKERRGVNGELGSDADEVLSEEDEEEVARKRQRRLPLNPIPEAALAAQNAEDDDEDVSDTERRTRRLEESLDILYDSYQQSKLERDAKHKVKEQRRKKALAEGGEFKGLDDEAQDSDEESEESDGIDSDPAPQPSDDEDSSDEEEEEPVAPTASTSKAGLITSLKQNKVLSTSAKSRQAAMWFDQPAFKGLPGGGLEALLGGSGSDDEDDEMDGDEEDASEDDEGVRTVWDEMGEGSDEEEEEDESDEESDDDFRGAREEFVEDEDMEDEADIDAQEQAEVVKAQRIAKLGLTTAEAMTLAQQLVNQERTKTQLVDEGFNRHTDIVGGDGLPTWFIDDEQRHFRHNIPVTKEAVQAIRDQQRALNARPIKKVAEAKARKKMRQIRRLEKMRAKAQGINDDEENGLTEKEKAASIAKILAKSSKAGKQKKPETKVVVARGANRGIKGRPKGVKGKYKIVDPRQKKEVRALKRIAKRDRKNGGRRKANK</v>
      </c>
      <c r="AC634" s="6" cm="1">
        <f t="array" ref="AC634">SUMPRODUCT((LEN(AB634)-LEN(SUBSTITUTE(AB634,{"A";"C";"D";"E";"F";"G";"H";"I";"K";"L";"M";"N";"P";"Q";"R";"S";"T";"V";"W";"Y"},""))),{72.08;104.14;115.08;129.11;148.17;58.05;138.14;114.16;130.18;114.16;132.2;115.1;98.12;129.13;158.19;88.08;102.1;100.13;187.21;164.17})/1000</f>
        <v>108.21330999999999</v>
      </c>
      <c r="AD634" s="6">
        <f t="shared" si="18"/>
        <v>1.4950166112956811E-20</v>
      </c>
      <c r="AE634" s="6">
        <f t="shared" si="19"/>
        <v>1.6178069601328902E-18</v>
      </c>
    </row>
    <row r="635" spans="1:31" x14ac:dyDescent="0.2">
      <c r="A635" t="s">
        <v>1831</v>
      </c>
      <c r="B635" t="s">
        <v>1833</v>
      </c>
      <c r="C635" t="s">
        <v>1832</v>
      </c>
      <c r="D635">
        <v>5</v>
      </c>
      <c r="E635">
        <v>5</v>
      </c>
      <c r="F635" t="s">
        <v>56761</v>
      </c>
      <c r="G635" t="s">
        <v>19515</v>
      </c>
      <c r="H635" t="s">
        <v>19516</v>
      </c>
      <c r="I635" t="s">
        <v>19517</v>
      </c>
      <c r="J635" t="s">
        <v>19518</v>
      </c>
      <c r="K635" t="s">
        <v>19519</v>
      </c>
      <c r="L635" t="s">
        <v>19520</v>
      </c>
      <c r="M635" t="s">
        <v>19521</v>
      </c>
      <c r="N635" t="s">
        <v>19522</v>
      </c>
      <c r="O635" t="s">
        <v>19523</v>
      </c>
      <c r="P635" t="s">
        <v>19524</v>
      </c>
      <c r="Q635" t="s">
        <v>19525</v>
      </c>
      <c r="R635" t="s">
        <v>19526</v>
      </c>
      <c r="S635" t="s">
        <v>19527</v>
      </c>
      <c r="T635" t="s">
        <v>19528</v>
      </c>
      <c r="U635" t="s">
        <v>19529</v>
      </c>
      <c r="V635" t="s">
        <v>19530</v>
      </c>
      <c r="W635" t="s">
        <v>19531</v>
      </c>
      <c r="X635" t="s">
        <v>19532</v>
      </c>
      <c r="Y635" t="s">
        <v>59054</v>
      </c>
      <c r="Z635" t="str" cm="1">
        <f t="array" ref="Z635">_xlfn.LET(_xlpm.raw,_xlfn.XLOOKUP(_xlfn.TEXTBEFORE(A635,";",,,,A635),_xlfn.ANCHORARRAY([2]summary!$O$4),_xlfn.CHOOSECOLS(_xlfn.ANCHORARRAY([2]summary!$K$4),1),""),IF(_xlpm.raw="","",_xlfn.TEXTAFTER(_xlfn.TEXTBEFORE(_xlpm.raw,"|",-1,,,_xlpm.raw),"tr|",,,,_xlfn.TEXTBEFORE(_xlpm.raw,"|",-1,,,_xlpm.raw))))</f>
        <v>A0A2S9ZZK0</v>
      </c>
      <c r="AA635">
        <f>_xlfn.XLOOKUP(Z635,[1]!UniprotIFO[Entry],[1]!UniprotIFO[Mass],"")</f>
        <v>91423</v>
      </c>
      <c r="AB635" t="str">
        <f>_xlfn.XLOOKUP(Z635,[1]!UniprotIFO[Entry],[1]!UniprotIFO[Sequence],"")</f>
        <v>MMRAAFRRAGRAIRPSPTATPRLSAPSCSCGFRTLAAKQAQTIDVQPPTPTNKQLHQAFDTPSSSYTASPSSVAPTGLFGQPALTSPDDFPGLAHRTTLRAKILVNRLCRPAPPPQSLEGAERAFLDMVKNLDRLSDLLCGVIDLAELVRNVHPDRKWVEGANEAYEQLCEYMNELNTHVGLYQVRCVVTKLARQLTFAIPQGLKTLHSMLPPETPSKSPALFAAYAVATPFIRDFEKSGIHLPSEQRAEFVSLSTAILQLGRRFLQNAAEPEGEDLVKVSRKSLDAAFGPSLAQRLAGDLPDSQQDVLIDPLSWEGRIIARHHPSASMRRDLYVASHSSSPSHVETLEDLLLARGKLARLVGRTSWADVALEDKMAQTPEAVMGFLDALEKHNRPLAQKDLEVLRRAKAAHLAKTGTGGGRGKEDARVIEAWDRDFYTDLSAAANGTANALPDMSPFFSVGAVFAGLSRFFTALYGIRLKVEDVREGEVWAKGVRKLRVIDEDEGRIGTIYCDLFSRQGKAPGAAHYTVRCSRRVDDDDVEGDFEGRSYAEVDGVRLERDQLEGLVVQPVEWKGRPGKHQEPIVVLVCAFGSADASGRPAFLQWHEVETLHHEMGHAIHSMIGRNDYHNVAGTRCATDFVEFPSVLMEHFVSSPAVIALSAKHYNTGHPLPTEIFETLLQERSRFSALETSSQIMMAALDQSYHSSAVADSATSGSPFDSTAALAEVQDRYHVIPYADGSTWQTQFGHLFGYGATYYSYLFDRAIAAHVFSVKFAENPLSRERGEELKQGVLRWGGGKDPWEMIGGLVGSEKVARGGRAAMEEVGKWGILEG</v>
      </c>
      <c r="AC635" s="6" cm="1">
        <f t="array" ref="AC635">SUMPRODUCT((LEN(AB635)-LEN(SUBSTITUTE(AB635,{"A";"C";"D";"E";"F";"G";"H";"I";"K";"L";"M";"N";"P";"Q";"R";"S";"T";"V";"W";"Y"},""))),{72.08;104.14;115.08;129.11;148.17;58.05;138.14;114.16;130.18;114.16;132.2;115.1;98.12;129.13;158.19;88.08;102.1;100.13;187.21;164.17})/1000</f>
        <v>92.22663</v>
      </c>
      <c r="AD635" s="6">
        <f t="shared" si="18"/>
        <v>8.3056478405315615E-21</v>
      </c>
      <c r="AE635" s="6">
        <f t="shared" si="19"/>
        <v>7.6600191029900337E-19</v>
      </c>
    </row>
    <row r="636" spans="1:31" x14ac:dyDescent="0.2">
      <c r="A636" t="s">
        <v>1834</v>
      </c>
      <c r="B636" t="s">
        <v>1835</v>
      </c>
      <c r="C636" t="s">
        <v>1374</v>
      </c>
      <c r="D636">
        <v>11</v>
      </c>
      <c r="E636">
        <v>11</v>
      </c>
      <c r="F636" t="s">
        <v>56762</v>
      </c>
      <c r="G636" t="s">
        <v>19533</v>
      </c>
      <c r="H636" t="s">
        <v>19534</v>
      </c>
      <c r="I636" t="s">
        <v>19535</v>
      </c>
      <c r="J636" t="s">
        <v>19536</v>
      </c>
      <c r="K636" t="s">
        <v>19537</v>
      </c>
      <c r="L636" t="s">
        <v>19538</v>
      </c>
      <c r="M636" t="s">
        <v>19539</v>
      </c>
      <c r="N636" t="s">
        <v>19540</v>
      </c>
      <c r="O636" t="s">
        <v>19541</v>
      </c>
      <c r="P636" t="s">
        <v>19542</v>
      </c>
      <c r="Q636" t="s">
        <v>19543</v>
      </c>
      <c r="R636" t="s">
        <v>12336</v>
      </c>
      <c r="S636" t="s">
        <v>19544</v>
      </c>
      <c r="T636" t="s">
        <v>19545</v>
      </c>
      <c r="U636" t="s">
        <v>19546</v>
      </c>
      <c r="V636" t="s">
        <v>19547</v>
      </c>
      <c r="W636" t="s">
        <v>19548</v>
      </c>
      <c r="X636" t="s">
        <v>19549</v>
      </c>
      <c r="Y636" t="s">
        <v>59055</v>
      </c>
      <c r="Z636" t="str" cm="1">
        <f t="array" ref="Z636">_xlfn.LET(_xlpm.raw,_xlfn.XLOOKUP(_xlfn.TEXTBEFORE(A636,";",,,,A636),_xlfn.ANCHORARRAY([2]summary!$O$4),_xlfn.CHOOSECOLS(_xlfn.ANCHORARRAY([2]summary!$K$4),1),""),IF(_xlpm.raw="","",_xlfn.TEXTAFTER(_xlfn.TEXTBEFORE(_xlpm.raw,"|",-1,,,_xlpm.raw),"tr|",,,,_xlfn.TEXTBEFORE(_xlpm.raw,"|",-1,,,_xlpm.raw))))</f>
        <v>A0A2T0AAX7</v>
      </c>
      <c r="AA636">
        <f>_xlfn.XLOOKUP(Z636,[1]!UniprotIFO[Entry],[1]!UniprotIFO[Mass],"")</f>
        <v>142353</v>
      </c>
      <c r="AB636" t="str">
        <f>_xlfn.XLOOKUP(Z636,[1]!UniprotIFO[Entry],[1]!UniprotIFO[Sequence],"")</f>
        <v>MHIKAKPEGIRTAHGARRVPGSTQELNGTDLDAAVTLAQIQGFKSYRDETVVDPFSSGVNLLVGRNGSGKSNFFSAIRFVLSDAYTSLSREERQALLHEGGGGAGGATMSAFVEIEFDNSDGRFPTNKPSLLLRRTIGLKKDEYQLDRKSTSKGEVMSLLESAGFSRSNPYYIVPQGRITHLTNQKDSDRLLLLKEVAGTKVYEDRRAESIKIMDETNAKRDKIKDLLEYIQERLGELEEEKEELKQFQTHDRARRSLEYCIYQRELKDVGDALDQIEEERRRDVDNANSKREEFVAREKELSNIHSRLSALRETLSALATEHSDLSTERRDLTKLRTQVDCLVRDAEDASRSSAERKTELEDELERVEKECSEKENELEREARPEWETKRDEEEAGKEELEGLQVTLRGLYAKQARRGQFRSKQERDAHLDGLVKRNEEVLQTRKRRETALVHEREETEKELADVQGRRKEMRQEVDSRKERTREVQDEIGRLKEQFVEKNEQRKDLWKSESKLDAQSRHAHEQLKGAERTISTTMDRDTANGLRAARAIADELGLDGFYGPLYELFEVEERYKTAVEVSAGTSLFQIVVDNDDTATRILDRMVQDKSGRVTFMPLNRLRVHDVEYPKSNEAIPMINKLKFSEEFRPAFKQVFGRTIICQTLEIAGAYTRSHGLNAITLDGDKYDRKGSLTGGYHDVRRSRLDAVKQLKAAQKKDEELSGQRNEIKTTLVRLEQEITQLVGKIKVAEGSLTRLRDEHAPFLEATMQAQAEEDRLKTKLAKLDVQLAEHRSNMRGLEKECEMWRKEMESAFEGEEGLSAEEEDEMTRLSEEAEKRKKALVELSKEVSKLASRKDLLTIELNENLRRRREDIRARIDALDSTASGQDAQIGAGGAEELKGRKNELKKLDKQIEALNSRLGEIDEETDKVNKEIADLEKEKEKRDTQQADDQRGIARQQKNVERYLAKRQVLLQRKDECNKNIRDLGVLPEEAFAETTASSEKLLKKLRKVNEALKGFAHVNKKAYEQYTSFTKQRDELLARQKELDESQKSITELIDVLDARKDEAIERTFKQVAKNFAEVFEKLVPSGRGRLIMLKRQQEKDDDEMDVDEPEEDGGVENYTGVAIRVSFKSKSNEGLRLQQLSGGQKALVALALIFSIQKCDPAPFYLFDEIDANLDADRRTAVAAMIGELAQEAQYICTTFRAELIQHADAYFGVVFNQAKISNVKTLTADECSTFIEAAEQVRA</v>
      </c>
      <c r="AC636" s="6" cm="1">
        <f t="array" ref="AC636">SUMPRODUCT((LEN(AB636)-LEN(SUBSTITUTE(AB636,{"A";"C";"D";"E";"F";"G";"H";"I";"K";"L";"M";"N";"P";"Q";"R";"S";"T";"V";"W";"Y"},""))),{72.08;104.14;115.08;129.11;148.17;58.05;138.14;114.16;130.18;114.16;132.2;115.1;98.12;129.13;158.19;88.08;102.1;100.13;187.21;164.17})/1000</f>
        <v>143.55123</v>
      </c>
      <c r="AD636" s="6">
        <f t="shared" si="18"/>
        <v>1.8272425249169435E-20</v>
      </c>
      <c r="AE636" s="6">
        <f t="shared" si="19"/>
        <v>2.6230291196013288E-18</v>
      </c>
    </row>
    <row r="637" spans="1:31" x14ac:dyDescent="0.2">
      <c r="A637" t="s">
        <v>1836</v>
      </c>
      <c r="B637" t="s">
        <v>1838</v>
      </c>
      <c r="C637" t="s">
        <v>1837</v>
      </c>
      <c r="D637">
        <v>4</v>
      </c>
      <c r="E637">
        <v>4</v>
      </c>
      <c r="F637" t="s">
        <v>56763</v>
      </c>
      <c r="G637" t="s">
        <v>19550</v>
      </c>
      <c r="H637" t="s">
        <v>19551</v>
      </c>
      <c r="I637" t="s">
        <v>19552</v>
      </c>
      <c r="J637" t="s">
        <v>19553</v>
      </c>
      <c r="K637" t="s">
        <v>19554</v>
      </c>
      <c r="L637" t="s">
        <v>19555</v>
      </c>
      <c r="M637" t="s">
        <v>19556</v>
      </c>
      <c r="N637" t="s">
        <v>19557</v>
      </c>
      <c r="O637" t="s">
        <v>19558</v>
      </c>
      <c r="P637" t="s">
        <v>19559</v>
      </c>
      <c r="Q637" t="s">
        <v>19560</v>
      </c>
      <c r="R637" t="s">
        <v>19561</v>
      </c>
      <c r="S637" t="s">
        <v>19562</v>
      </c>
      <c r="T637" t="s">
        <v>19563</v>
      </c>
      <c r="U637" t="s">
        <v>19564</v>
      </c>
      <c r="V637" t="s">
        <v>18591</v>
      </c>
      <c r="W637" t="s">
        <v>19565</v>
      </c>
      <c r="X637" t="s">
        <v>17682</v>
      </c>
      <c r="Y637" t="s">
        <v>59056</v>
      </c>
      <c r="Z637" t="str" cm="1">
        <f t="array" ref="Z637">_xlfn.LET(_xlpm.raw,_xlfn.XLOOKUP(_xlfn.TEXTBEFORE(A637,";",,,,A637),_xlfn.ANCHORARRAY([2]summary!$O$4),_xlfn.CHOOSECOLS(_xlfn.ANCHORARRAY([2]summary!$K$4),1),""),IF(_xlpm.raw="","",_xlfn.TEXTAFTER(_xlfn.TEXTBEFORE(_xlpm.raw,"|",-1,,,_xlpm.raw),"tr|",,,,_xlfn.TEXTBEFORE(_xlpm.raw,"|",-1,,,_xlpm.raw))))</f>
        <v>A0A2T0AAW8</v>
      </c>
      <c r="AA637">
        <f>_xlfn.XLOOKUP(Z637,[1]!UniprotIFO[Entry],[1]!UniprotIFO[Mass],"")</f>
        <v>48470</v>
      </c>
      <c r="AB637" t="str">
        <f>_xlfn.XLOOKUP(Z637,[1]!UniprotIFO[Entry],[1]!UniprotIFO[Sequence],"")</f>
        <v>MREARRARGRRGEDGRGASSEYGRTESDEDERNSETAQRRWLVRLPYFAELLSPTPFHPAPHPDSSRDLDISLPRSTMPPASKRKKHVVESDSDGSDVEVEHVERNDKILQKVDPEYLNKPVDLQQGSAKIRLIINSLTALAKDLMTGEETVLNTASEMAELLNEDYKDEDMNEEKWLKALLENVSPLPSNPASFEIPLLISWPELKIRAKTLGELRDRVIQGHPVADVAKLFEQRVAEPLSQYRAKTVRQRFIDNERYVEYRHLVWESFTNGSAVPPVKKFLPREDSDEESDDEDIELGAETTTYRCPITIQVLEDPYSSFVSLSPSAWFGDAIKAIIQQNHGSVDCPETGCHKRLTLQTIKPDEGLARRVAAYKRRVKEGRTQTGTQAKTYQRMELSDEDDDEEEDEPMEGPALKKKIKQQAAD</v>
      </c>
      <c r="AC637" s="6" cm="1">
        <f t="array" ref="AC637">SUMPRODUCT((LEN(AB637)-LEN(SUBSTITUTE(AB637,{"A";"C";"D";"E";"F";"G";"H";"I";"K";"L";"M";"N";"P";"Q";"R";"S";"T";"V";"W";"Y"},""))),{72.08;104.14;115.08;129.11;148.17;58.05;138.14;114.16;130.18;114.16;132.2;115.1;98.12;129.13;158.19;88.08;102.1;100.13;187.21;164.17})/1000</f>
        <v>48.858670000000011</v>
      </c>
      <c r="AD637" s="6">
        <f t="shared" si="18"/>
        <v>6.6445182724252495E-21</v>
      </c>
      <c r="AE637" s="6">
        <f t="shared" si="19"/>
        <v>3.2464232558139544E-19</v>
      </c>
    </row>
    <row r="638" spans="1:31" x14ac:dyDescent="0.2">
      <c r="A638" t="s">
        <v>1839</v>
      </c>
      <c r="B638" t="s">
        <v>1841</v>
      </c>
      <c r="C638" t="s">
        <v>1840</v>
      </c>
      <c r="D638">
        <v>5</v>
      </c>
      <c r="E638">
        <v>5</v>
      </c>
      <c r="F638" t="s">
        <v>56764</v>
      </c>
      <c r="G638" t="s">
        <v>19566</v>
      </c>
      <c r="H638" t="s">
        <v>19567</v>
      </c>
      <c r="I638" t="s">
        <v>19568</v>
      </c>
      <c r="J638" t="s">
        <v>19569</v>
      </c>
      <c r="K638" t="s">
        <v>19570</v>
      </c>
      <c r="L638" t="s">
        <v>13327</v>
      </c>
      <c r="M638" t="s">
        <v>19571</v>
      </c>
      <c r="N638" t="s">
        <v>19572</v>
      </c>
      <c r="O638" t="s">
        <v>19573</v>
      </c>
      <c r="P638" t="s">
        <v>19574</v>
      </c>
      <c r="Q638" t="s">
        <v>19575</v>
      </c>
      <c r="R638" t="s">
        <v>19576</v>
      </c>
      <c r="S638" t="s">
        <v>19577</v>
      </c>
      <c r="T638" t="s">
        <v>19578</v>
      </c>
      <c r="U638" t="s">
        <v>19579</v>
      </c>
      <c r="V638" t="s">
        <v>19580</v>
      </c>
      <c r="W638" t="s">
        <v>19581</v>
      </c>
      <c r="X638" t="s">
        <v>19582</v>
      </c>
      <c r="Y638" t="s">
        <v>59057</v>
      </c>
      <c r="Z638" t="str" cm="1">
        <f t="array" ref="Z638">_xlfn.LET(_xlpm.raw,_xlfn.XLOOKUP(_xlfn.TEXTBEFORE(A638,";",,,,A638),_xlfn.ANCHORARRAY([2]summary!$O$4),_xlfn.CHOOSECOLS(_xlfn.ANCHORARRAY([2]summary!$K$4),1),""),IF(_xlpm.raw="","",_xlfn.TEXTAFTER(_xlfn.TEXTBEFORE(_xlpm.raw,"|",-1,,,_xlpm.raw),"tr|",,,,_xlfn.TEXTBEFORE(_xlpm.raw,"|",-1,,,_xlpm.raw))))</f>
        <v>A0A0K3CEI6</v>
      </c>
      <c r="AA638">
        <f>_xlfn.XLOOKUP(Z638,[1]!UniprotIFO[Entry],[1]!UniprotIFO[Mass],"")</f>
        <v>73267</v>
      </c>
      <c r="AB638" t="str">
        <f>_xlfn.XLOOKUP(Z638,[1]!UniprotIFO[Entry],[1]!UniprotIFO[Sequence],"")</f>
        <v>MAGSYQYDTTGQSYFFLLTVLLLILLPFTYSTLFGGTERAASRVKAPCAGWNRKAAEVKRVGSSKGAFTLRNALLAAGWLAFAVVVQRARSIEGEGVQFDPFAILGVSAGATEKQIKKHYRKLSLKFHPDKMVLAVNQTKEEADSHFVELTKAYKALTDEVSRRNYELYGHPDGKQELSAGIALPTWIVEGKNSPLVIGAYAILLGVVLPVLVGRWWYGTRKLTKDGVLNSTAAKYFHALKEETTFPQLLDILASSDEFATDPALLSLRKSLGKAAVDEYARLVSTVREGVDGKLGWEGYASWTPAKKRARVFIAAYMLRLPIKDAKLLKEKHLTASIALPLCSGLASIALAHNWLSTYIAILHLQQFLLQAVHPSSSQLLQLPHLTPEIAAEAEKRGISTVAQFGQLKVDEVEKLLASKPEAEKRDIYEVAKHWPVIEFVDAKFQVTGEKVVTPGAVVSFTLKLRLSPPGQAASKPKLAVEKETSDVEEGEEQSVEELIGRRSAEADGVVPTPLAHAPHFPKDRKPSWYIFVGDHKLNRVFVAPHRFTDIGEDVVRTVRMSFQAPPGPGLYTFQVYVTSDSFVGANAQKDMRMQVEPPQEEEEEDIEDDISEPDEDTIAGQMALLKGQSVKRNGGSDDEGDSEEDSDESDSETSSSSDSDSDSDSD</v>
      </c>
      <c r="AC638" s="6" cm="1">
        <f t="array" ref="AC638">SUMPRODUCT((LEN(AB638)-LEN(SUBSTITUTE(AB638,{"A";"C";"D";"E";"F";"G";"H";"I";"K";"L";"M";"N";"P";"Q";"R";"S";"T";"V";"W";"Y"},""))),{72.08;104.14;115.08;129.11;148.17;58.05;138.14;114.16;130.18;114.16;132.2;115.1;98.12;129.13;158.19;88.08;102.1;100.13;187.21;164.17})/1000</f>
        <v>73.898390000000006</v>
      </c>
      <c r="AD638" s="6">
        <f t="shared" si="18"/>
        <v>8.3056478405315615E-21</v>
      </c>
      <c r="AE638" s="6">
        <f t="shared" si="19"/>
        <v>6.1377400332225914E-19</v>
      </c>
    </row>
    <row r="639" spans="1:31" x14ac:dyDescent="0.2">
      <c r="A639" t="s">
        <v>1842</v>
      </c>
      <c r="B639" t="s">
        <v>1844</v>
      </c>
      <c r="C639" t="s">
        <v>1843</v>
      </c>
      <c r="D639">
        <v>5</v>
      </c>
      <c r="E639">
        <v>5</v>
      </c>
      <c r="F639" t="s">
        <v>56765</v>
      </c>
      <c r="G639" t="s">
        <v>19583</v>
      </c>
      <c r="H639" t="s">
        <v>19584</v>
      </c>
      <c r="I639" t="s">
        <v>19585</v>
      </c>
      <c r="J639" t="s">
        <v>19586</v>
      </c>
      <c r="K639" t="s">
        <v>19587</v>
      </c>
      <c r="L639" t="s">
        <v>19588</v>
      </c>
      <c r="M639" t="s">
        <v>19589</v>
      </c>
      <c r="N639" t="s">
        <v>19590</v>
      </c>
      <c r="O639" t="s">
        <v>19591</v>
      </c>
      <c r="P639" t="s">
        <v>19592</v>
      </c>
      <c r="Q639" t="s">
        <v>19593</v>
      </c>
      <c r="R639" t="s">
        <v>19594</v>
      </c>
      <c r="S639" t="s">
        <v>19595</v>
      </c>
      <c r="T639" t="s">
        <v>19596</v>
      </c>
      <c r="U639" t="s">
        <v>19597</v>
      </c>
      <c r="V639" t="s">
        <v>19598</v>
      </c>
      <c r="W639" t="s">
        <v>19599</v>
      </c>
      <c r="X639" t="s">
        <v>19600</v>
      </c>
      <c r="Y639" t="s">
        <v>58873</v>
      </c>
      <c r="Z639" t="str" cm="1">
        <f t="array" ref="Z639">_xlfn.LET(_xlpm.raw,_xlfn.XLOOKUP(_xlfn.TEXTBEFORE(A639,";",,,,A639),_xlfn.ANCHORARRAY([2]summary!$O$4),_xlfn.CHOOSECOLS(_xlfn.ANCHORARRAY([2]summary!$K$4),1),""),IF(_xlpm.raw="","",_xlfn.TEXTAFTER(_xlfn.TEXTBEFORE(_xlpm.raw,"|",-1,,,_xlpm.raw),"tr|",,,,_xlfn.TEXTBEFORE(_xlpm.raw,"|",-1,,,_xlpm.raw))))</f>
        <v>A0A0K3CLI0</v>
      </c>
      <c r="AA639">
        <f>_xlfn.XLOOKUP(Z639,[1]!UniprotIFO[Entry],[1]!UniprotIFO[Mass],"")</f>
        <v>13044</v>
      </c>
      <c r="AB639" t="str">
        <f>_xlfn.XLOOKUP(Z639,[1]!UniprotIFO[Entry],[1]!UniprotIFO[Sequence],"")</f>
        <v>MFARRIVQAARPLVARPFSATSAPRKDLVQDLYLRELRSYKPKPAASAQGATKSYSTPSAPKAPEVPDAKALAGELAAYEASTPDVASTTPGVAAEATEDDATLGADDFLKLCEQDVKVEVKH</v>
      </c>
      <c r="AC639" s="6" cm="1">
        <f t="array" ref="AC639">SUMPRODUCT((LEN(AB639)-LEN(SUBSTITUTE(AB639,{"A";"C";"D";"E";"F";"G";"H";"I";"K";"L";"M";"N";"P";"Q";"R";"S";"T";"V";"W";"Y"},""))),{72.08;104.14;115.08;129.11;148.17;58.05;138.14;114.16;130.18;114.16;132.2;115.1;98.12;129.13;158.19;88.08;102.1;100.13;187.21;164.17})/1000</f>
        <v>13.147629999999999</v>
      </c>
      <c r="AD639" s="6">
        <f t="shared" si="18"/>
        <v>8.3056478405315615E-21</v>
      </c>
      <c r="AE639" s="6">
        <f t="shared" si="19"/>
        <v>1.0919958471760797E-19</v>
      </c>
    </row>
    <row r="640" spans="1:31" x14ac:dyDescent="0.2">
      <c r="A640" t="s">
        <v>1845</v>
      </c>
      <c r="B640" t="s">
        <v>1846</v>
      </c>
      <c r="C640" t="s">
        <v>956</v>
      </c>
      <c r="D640">
        <v>18</v>
      </c>
      <c r="E640">
        <v>18</v>
      </c>
      <c r="F640" t="s">
        <v>56766</v>
      </c>
      <c r="G640" t="s">
        <v>19601</v>
      </c>
      <c r="H640" t="s">
        <v>19602</v>
      </c>
      <c r="I640" t="s">
        <v>19603</v>
      </c>
      <c r="J640" t="s">
        <v>19604</v>
      </c>
      <c r="K640" t="s">
        <v>19605</v>
      </c>
      <c r="L640" t="s">
        <v>19606</v>
      </c>
      <c r="M640" t="s">
        <v>19607</v>
      </c>
      <c r="N640" t="s">
        <v>11907</v>
      </c>
      <c r="O640" t="s">
        <v>19608</v>
      </c>
      <c r="P640" t="s">
        <v>19609</v>
      </c>
      <c r="Q640" t="s">
        <v>19610</v>
      </c>
      <c r="R640" t="s">
        <v>19611</v>
      </c>
      <c r="S640" t="s">
        <v>19612</v>
      </c>
      <c r="T640" t="s">
        <v>19613</v>
      </c>
      <c r="U640" t="s">
        <v>19614</v>
      </c>
      <c r="V640" t="s">
        <v>19615</v>
      </c>
      <c r="W640" t="s">
        <v>19616</v>
      </c>
      <c r="X640" t="s">
        <v>18735</v>
      </c>
      <c r="Y640" t="s">
        <v>59058</v>
      </c>
      <c r="Z640" t="str" cm="1">
        <f t="array" ref="Z640">_xlfn.LET(_xlpm.raw,_xlfn.XLOOKUP(_xlfn.TEXTBEFORE(A640,";",,,,A640),_xlfn.ANCHORARRAY([2]summary!$O$4),_xlfn.CHOOSECOLS(_xlfn.ANCHORARRAY([2]summary!$K$4),1),""),IF(_xlpm.raw="","",_xlfn.TEXTAFTER(_xlfn.TEXTBEFORE(_xlpm.raw,"|",-1,,,_xlpm.raw),"tr|",,,,_xlfn.TEXTBEFORE(_xlpm.raw,"|",-1,,,_xlpm.raw))))</f>
        <v>A0A2T0AAV0</v>
      </c>
      <c r="AA640">
        <f>_xlfn.XLOOKUP(Z640,[1]!UniprotIFO[Entry],[1]!UniprotIFO[Mass],"")</f>
        <v>65941</v>
      </c>
      <c r="AB640" t="str">
        <f>_xlfn.XLOOKUP(Z640,[1]!UniprotIFO[Entry],[1]!UniprotIFO[Sequence],"")</f>
        <v>MLRTAAARSARSLRPSSLHSIAPRIRTSAASLSRAMSSSAVRASAGAAQSQQPLFYLDPPSAEQEEANFRTQVDDISKWFSSPRWTKTKRPYSAELVATKRGTQPISPLHPSNVSAKKLWAQLERASEKGVPLHTMGAIDPVQMTQQAPYLDVLYVSGWAASSVLTTGFNEVGPDLADYPYTTVPNQVQRLRKAQELHDRKMWDERRCGNKDKQPWIDYLRPIVADGDTGHGGLSSVMKLAKAFGEAGVSAVHFEDQLHGGKKCGHQAGKVLVPISEHVSRLVAARLQWDIMGLETLLIARTDAESGKLLSSTADARDHEFVLGVETHNGPKKALADEIMHASLAGKSGAEIDQLEADWMSGVKLVTFDEAVENHLKRTLSASDASSKFETYEQRVAGANLSNREARAVAKEIVGEEIQWDWDLPRTKEGYYHYRGGMAAAMKRTLAFSDYADLLWLETKAPDLKQAQTFAGTIREKNPGKWLVYNLSPSFNWGAHGFSNEQLKSFVWDLGKAGFVIQLISLAGLHSTAVTTAELAKRFKTDGMLAYVELIQQKEKDLKVDVFTHQKWSGASYSDRVLNAVAAGSSATQASGKDSTEHTF</v>
      </c>
      <c r="AC640" s="6" cm="1">
        <f t="array" ref="AC640">SUMPRODUCT((LEN(AB640)-LEN(SUBSTITUTE(AB640,{"A";"C";"D";"E";"F";"G";"H";"I";"K";"L";"M";"N";"P";"Q";"R";"S";"T";"V";"W";"Y"},""))),{72.08;104.14;115.08;129.11;148.17;58.05;138.14;114.16;130.18;114.16;132.2;115.1;98.12;129.13;158.19;88.08;102.1;100.13;187.21;164.17})/1000</f>
        <v>66.525919999999999</v>
      </c>
      <c r="AD640" s="6">
        <f t="shared" si="18"/>
        <v>2.9900332225913622E-20</v>
      </c>
      <c r="AE640" s="6">
        <f t="shared" si="19"/>
        <v>1.9891471096345515E-18</v>
      </c>
    </row>
    <row r="641" spans="1:31" x14ac:dyDescent="0.2">
      <c r="A641" t="s">
        <v>1847</v>
      </c>
      <c r="B641" t="s">
        <v>1849</v>
      </c>
      <c r="C641" t="s">
        <v>1848</v>
      </c>
      <c r="D641">
        <v>6</v>
      </c>
      <c r="E641">
        <v>6</v>
      </c>
      <c r="F641" t="s">
        <v>56767</v>
      </c>
      <c r="G641" t="s">
        <v>19617</v>
      </c>
      <c r="H641" t="s">
        <v>19618</v>
      </c>
      <c r="I641" t="s">
        <v>19619</v>
      </c>
      <c r="J641" t="s">
        <v>19620</v>
      </c>
      <c r="K641" t="s">
        <v>19621</v>
      </c>
      <c r="L641" t="s">
        <v>19622</v>
      </c>
      <c r="M641" t="s">
        <v>19623</v>
      </c>
      <c r="N641" t="s">
        <v>19624</v>
      </c>
      <c r="O641" t="s">
        <v>19625</v>
      </c>
      <c r="P641" t="s">
        <v>19626</v>
      </c>
      <c r="Q641" t="s">
        <v>19627</v>
      </c>
      <c r="R641" t="s">
        <v>19628</v>
      </c>
      <c r="S641" t="s">
        <v>19629</v>
      </c>
      <c r="T641" t="s">
        <v>19630</v>
      </c>
      <c r="U641" t="s">
        <v>19631</v>
      </c>
      <c r="V641" t="s">
        <v>19632</v>
      </c>
      <c r="W641" t="s">
        <v>19633</v>
      </c>
      <c r="X641" t="s">
        <v>19634</v>
      </c>
      <c r="Z641" t="str" cm="1">
        <f t="array" ref="Z641">_xlfn.LET(_xlpm.raw,_xlfn.XLOOKUP(_xlfn.TEXTBEFORE(A641,";",,,,A641),_xlfn.ANCHORARRAY([2]summary!$O$4),_xlfn.CHOOSECOLS(_xlfn.ANCHORARRAY([2]summary!$K$4),1),""),IF(_xlpm.raw="","",_xlfn.TEXTAFTER(_xlfn.TEXTBEFORE(_xlpm.raw,"|",-1,,,_xlpm.raw),"tr|",,,,_xlfn.TEXTBEFORE(_xlpm.raw,"|",-1,,,_xlpm.raw))))</f>
        <v>A0A2T0A8F6</v>
      </c>
      <c r="AA641">
        <f>_xlfn.XLOOKUP(Z641,[1]!UniprotIFO[Entry],[1]!UniprotIFO[Mass],"")</f>
        <v>71226</v>
      </c>
      <c r="AB641" t="str">
        <f>_xlfn.XLOOKUP(Z641,[1]!UniprotIFO[Entry],[1]!UniprotIFO[Sequence],"")</f>
        <v>MGLLSCFAPLLPARSSAASICSDATLIDKSAFAHVEKCDVEAAHHAVQKEDGTGARLAALRREMHEASVDAYVVPSADAHGSEWVGACDERRAFISNFTGSAGTAIVTATEAHLFTDSRYFVQARKQLDSNWTLEKVGSAGVKNWNEWLLDLPKDSKIGIDAAVLDYGSGKALSQSVKNRGLEFVFPAENLVDKIWHDRPARTHEPIHVHPLKFTGKSATDKIADLRSYLSSNFTTADDSPSPSYLITSLTAIAWLLNLRGGDIAHNPVFYAYFLVETETVKLWVQEESLSDEVRSAIAEFGGEIRDYENALDELAETKGLVVTDSKSSWAIVERLGEVNVKIVKSPVETAQAVKNEVEIQGFRNAYLRDGAAWARWQAWLEEQLERGKEVTEWDAGEKLTSFREGGQYFAGLAYENISAAGENAALPHYEPSPYRPTLISRDSPYLNDSGAQYLDGTIDTTRTMHFGKPTREQKRAFTRVLQGHIAVDSLIFPEGTTGDAIDALARAPGHGTGHGLGEYLSVHESQVGIAHSAAYFGTPFQPGHTMSNEPGYYEERSYGIRIESVLIVKEVKTRRDFGDRRWLGFERVTMVPIQTKMVDYSLLTPHEKRWLRDHNRLCAEKLLQLVKHDKRAVRWLKRQ</v>
      </c>
      <c r="AC641" s="6" cm="1">
        <f t="array" ref="AC641">SUMPRODUCT((LEN(AB641)-LEN(SUBSTITUTE(AB641,{"A";"C";"D";"E";"F";"G";"H";"I";"K";"L";"M";"N";"P";"Q";"R";"S";"T";"V";"W";"Y"},""))),{72.08;104.14;115.08;129.11;148.17;58.05;138.14;114.16;130.18;114.16;132.2;115.1;98.12;129.13;158.19;88.08;102.1;100.13;187.21;164.17})/1000</f>
        <v>71.832169999999991</v>
      </c>
      <c r="AD641" s="6">
        <f t="shared" si="18"/>
        <v>9.9667774086378735E-21</v>
      </c>
      <c r="AE641" s="6">
        <f t="shared" si="19"/>
        <v>7.1593524916943511E-19</v>
      </c>
    </row>
    <row r="642" spans="1:31" x14ac:dyDescent="0.2">
      <c r="A642" t="s">
        <v>1850</v>
      </c>
      <c r="B642" t="s">
        <v>1852</v>
      </c>
      <c r="C642" t="s">
        <v>1851</v>
      </c>
      <c r="D642">
        <v>6</v>
      </c>
      <c r="E642">
        <v>6</v>
      </c>
      <c r="F642" t="s">
        <v>56768</v>
      </c>
      <c r="G642" t="s">
        <v>19635</v>
      </c>
      <c r="H642" t="s">
        <v>19636</v>
      </c>
      <c r="I642" t="s">
        <v>19637</v>
      </c>
      <c r="J642" t="s">
        <v>19638</v>
      </c>
      <c r="K642" t="s">
        <v>19639</v>
      </c>
      <c r="L642" t="s">
        <v>19640</v>
      </c>
      <c r="M642" t="s">
        <v>19641</v>
      </c>
      <c r="N642" t="s">
        <v>19642</v>
      </c>
      <c r="O642" t="s">
        <v>19643</v>
      </c>
      <c r="P642" t="s">
        <v>19644</v>
      </c>
      <c r="Q642" t="s">
        <v>19645</v>
      </c>
      <c r="R642" t="s">
        <v>19646</v>
      </c>
      <c r="S642" t="s">
        <v>19647</v>
      </c>
      <c r="T642" t="s">
        <v>19648</v>
      </c>
      <c r="U642" t="s">
        <v>19649</v>
      </c>
      <c r="V642" t="s">
        <v>19650</v>
      </c>
      <c r="W642" t="s">
        <v>19651</v>
      </c>
      <c r="X642" t="s">
        <v>19652</v>
      </c>
      <c r="Z642" t="str" cm="1">
        <f t="array" ref="Z642">_xlfn.LET(_xlpm.raw,_xlfn.XLOOKUP(_xlfn.TEXTBEFORE(A642,";",,,,A642),_xlfn.ANCHORARRAY([2]summary!$O$4),_xlfn.CHOOSECOLS(_xlfn.ANCHORARRAY([2]summary!$K$4),1),""),IF(_xlpm.raw="","",_xlfn.TEXTAFTER(_xlfn.TEXTBEFORE(_xlpm.raw,"|",-1,,,_xlpm.raw),"tr|",,,,_xlfn.TEXTBEFORE(_xlpm.raw,"|",-1,,,_xlpm.raw))))</f>
        <v>A0A2S9ZZF1</v>
      </c>
      <c r="AA642">
        <f>_xlfn.XLOOKUP(Z642,[1]!UniprotIFO[Entry],[1]!UniprotIFO[Mass],"")</f>
        <v>69655</v>
      </c>
      <c r="AB642" t="str">
        <f>_xlfn.XLOOKUP(Z642,[1]!UniprotIFO[Entry],[1]!UniprotIFO[Sequence],"")</f>
        <v>MAQQPSHASKGAPISSPTSHHFALSTSLKLRNAPLRLPALVLIGGLTVVAIGAWPFLALGSLIPLVGLVSLPTLLACTLAILLFLPATLYLLFAQPGSPSPHLLPHLPVLSPLRCIRLTLFASQVLLDAYRSSLLPLLLDGLTKRILILGGREADQVVRENIVYIPSDPPAYPEALRLDVYRPELPPASGSDAPLAPVIILLPSPSYRLTHLRSFPAASIALRLRQRGICVVVPSLTSYSSTNPDVQDGRAIERMVAETREAVKWVGENVERYGGDRERVWVMGCGAGAHIASLTFVQSAVIAARNAFAAAEAKKADERKKKEGKVTVDDSRGSSLLGSPAGAEKRALRGQASGLSRASPPGPTFDDSDDDPVEAILRQSRSSHAEPADPEDLALDVQDSEAELELPSGIRSAQLFTLDSLAAAYDDKPAADIYANEPETSFQSLASFRLPRGGKKVKVRALLFVGGTYDVVKQGRWEERQGVEEVSSLLRVCDSSVRDILQACPSHLLYAASPLVSSAQSPSLSSLLPAQTLLIHGGADYLSPYSQSVLFRNLLVGVGCKSEDVSVRLFKKMSALGGVESESWSAFSRSHGGLKRPRMACASTGLRDSEMADSLVLPASSPFATFLRPRPSQVSCTAPNTLRSSRPRSSR</v>
      </c>
      <c r="AC642" s="6" cm="1">
        <f t="array" ref="AC642">SUMPRODUCT((LEN(AB642)-LEN(SUBSTITUTE(AB642,{"A";"C";"D";"E";"F";"G";"H";"I";"K";"L";"M";"N";"P";"Q";"R";"S";"T";"V";"W";"Y"},""))),{72.08;104.14;115.08;129.11;148.17;58.05;138.14;114.16;130.18;114.16;132.2;115.1;98.12;129.13;158.19;88.08;102.1;100.13;187.21;164.17})/1000</f>
        <v>70.294640000000015</v>
      </c>
      <c r="AD642" s="6">
        <f t="shared" si="18"/>
        <v>9.9667774086378735E-21</v>
      </c>
      <c r="AE642" s="6">
        <f t="shared" si="19"/>
        <v>7.0061102990033238E-19</v>
      </c>
    </row>
    <row r="643" spans="1:31" x14ac:dyDescent="0.2">
      <c r="A643" t="s">
        <v>1853</v>
      </c>
      <c r="B643" t="s">
        <v>1855</v>
      </c>
      <c r="C643" t="s">
        <v>1854</v>
      </c>
      <c r="D643">
        <v>4</v>
      </c>
      <c r="E643">
        <v>4</v>
      </c>
      <c r="F643" t="s">
        <v>56769</v>
      </c>
      <c r="G643" t="s">
        <v>19653</v>
      </c>
      <c r="H643" t="s">
        <v>19654</v>
      </c>
      <c r="I643" t="s">
        <v>19655</v>
      </c>
      <c r="J643" t="s">
        <v>19656</v>
      </c>
      <c r="K643" t="s">
        <v>19657</v>
      </c>
      <c r="L643" t="s">
        <v>19658</v>
      </c>
      <c r="M643" t="s">
        <v>19659</v>
      </c>
      <c r="N643" t="s">
        <v>19660</v>
      </c>
      <c r="O643" t="s">
        <v>19661</v>
      </c>
      <c r="P643" t="s">
        <v>19662</v>
      </c>
      <c r="Q643" t="s">
        <v>14877</v>
      </c>
      <c r="R643" t="s">
        <v>19663</v>
      </c>
      <c r="S643" t="s">
        <v>19664</v>
      </c>
      <c r="T643" t="s">
        <v>19665</v>
      </c>
      <c r="U643" t="s">
        <v>19666</v>
      </c>
      <c r="V643" t="s">
        <v>19667</v>
      </c>
      <c r="W643" t="s">
        <v>19668</v>
      </c>
      <c r="X643" t="s">
        <v>19669</v>
      </c>
      <c r="Z643" t="str" cm="1">
        <f t="array" ref="Z643">_xlfn.LET(_xlpm.raw,_xlfn.XLOOKUP(_xlfn.TEXTBEFORE(A643,";",,,,A643),_xlfn.ANCHORARRAY([2]summary!$O$4),_xlfn.CHOOSECOLS(_xlfn.ANCHORARRAY([2]summary!$K$4),1),""),IF(_xlpm.raw="","",_xlfn.TEXTAFTER(_xlfn.TEXTBEFORE(_xlpm.raw,"|",-1,,,_xlpm.raw),"tr|",,,,_xlfn.TEXTBEFORE(_xlpm.raw,"|",-1,,,_xlpm.raw))))</f>
        <v>A0A0K3CLJ5</v>
      </c>
      <c r="AA643">
        <f>_xlfn.XLOOKUP(Z643,[1]!UniprotIFO[Entry],[1]!UniprotIFO[Mass],"")</f>
        <v>38896</v>
      </c>
      <c r="AB643" t="str">
        <f>_xlfn.XLOOKUP(Z643,[1]!UniprotIFO[Entry],[1]!UniprotIFO[Sequence],"")</f>
        <v>MGRKKNQKAKGEATDRLPLFEGAATSEVGMPRKRHYRQRAHANPLSIHHLEYPPSPAQMDWSTHFPAFFEPPTAEGQGSKNLKGKKVEFADVGCGFGGLSISLAPLFPETLMLGLEIRVQVTQYVSDKIRALRLNPGSVDPDNAEDVAAAAAEGTAHPEDEPAAKRQKVEAKDAKKSKVRGIKPELMPPEGYAYDNVSVLRANAMKFLPNFFEKGQLSKIFFLFPDPHFKARKHKARIISPTLLAEYAYVLRPGGLLYTITDVPDLHIWMTSHIGAFPLFQRLTDEEIDNIGLTSGEGVVGYEGSDLQRERERAVMEAVKKRTEEGRKVERNQGGKEWSVWRRLPDPE</v>
      </c>
      <c r="AC643" s="6" cm="1">
        <f t="array" ref="AC643">SUMPRODUCT((LEN(AB643)-LEN(SUBSTITUTE(AB643,{"A";"C";"D";"E";"F";"G";"H";"I";"K";"L";"M";"N";"P";"Q";"R";"S";"T";"V";"W";"Y"},""))),{72.08;104.14;115.08;129.11;148.17;58.05;138.14;114.16;130.18;114.16;132.2;115.1;98.12;129.13;158.19;88.08;102.1;100.13;187.21;164.17})/1000</f>
        <v>39.230099999999993</v>
      </c>
      <c r="AD643" s="6">
        <f t="shared" si="18"/>
        <v>6.6445182724252495E-21</v>
      </c>
      <c r="AE643" s="6">
        <f t="shared" si="19"/>
        <v>2.6066511627906972E-19</v>
      </c>
    </row>
    <row r="644" spans="1:31" x14ac:dyDescent="0.2">
      <c r="A644" t="s">
        <v>1856</v>
      </c>
      <c r="B644" t="s">
        <v>1858</v>
      </c>
      <c r="C644" t="s">
        <v>1857</v>
      </c>
      <c r="D644">
        <v>5</v>
      </c>
      <c r="E644">
        <v>5</v>
      </c>
      <c r="F644" t="s">
        <v>56770</v>
      </c>
      <c r="G644" t="s">
        <v>19670</v>
      </c>
      <c r="H644" t="s">
        <v>19671</v>
      </c>
      <c r="I644" t="s">
        <v>19672</v>
      </c>
      <c r="J644" t="s">
        <v>19673</v>
      </c>
      <c r="K644" t="s">
        <v>19674</v>
      </c>
      <c r="L644" t="s">
        <v>19675</v>
      </c>
      <c r="M644" t="s">
        <v>19676</v>
      </c>
      <c r="N644" t="s">
        <v>19677</v>
      </c>
      <c r="O644" t="s">
        <v>19678</v>
      </c>
      <c r="P644" t="s">
        <v>19679</v>
      </c>
      <c r="Q644" t="s">
        <v>19680</v>
      </c>
      <c r="R644" t="s">
        <v>15394</v>
      </c>
      <c r="S644" t="s">
        <v>19681</v>
      </c>
      <c r="T644" t="s">
        <v>19682</v>
      </c>
      <c r="U644" t="s">
        <v>19683</v>
      </c>
      <c r="V644" t="s">
        <v>19684</v>
      </c>
      <c r="W644" t="s">
        <v>19685</v>
      </c>
      <c r="X644" t="s">
        <v>19686</v>
      </c>
      <c r="Z644" t="str" cm="1">
        <f t="array" ref="Z644">_xlfn.LET(_xlpm.raw,_xlfn.XLOOKUP(_xlfn.TEXTBEFORE(A644,";",,,,A644),_xlfn.ANCHORARRAY([2]summary!$O$4),_xlfn.CHOOSECOLS(_xlfn.ANCHORARRAY([2]summary!$K$4),1),""),IF(_xlpm.raw="","",_xlfn.TEXTAFTER(_xlfn.TEXTBEFORE(_xlpm.raw,"|",-1,,,_xlpm.raw),"tr|",,,,_xlfn.TEXTBEFORE(_xlpm.raw,"|",-1,,,_xlpm.raw))))</f>
        <v>A0A0K3CEF4</v>
      </c>
      <c r="AA644">
        <f>_xlfn.XLOOKUP(Z644,[1]!UniprotIFO[Entry],[1]!UniprotIFO[Mass],"")</f>
        <v>43710</v>
      </c>
      <c r="AB644" t="str">
        <f>_xlfn.XLOOKUP(Z644,[1]!UniprotIFO[Entry],[1]!UniprotIFO[Sequence],"")</f>
        <v>MAPYLLCAGGYEGRILTLSFDPSASNAGERLKVVGEVQCGAAPTWLTFSQDGKHLYAADEWGEEEGTLTALSVSEEGELKPLSTVKTGGLWPCHSCLFPSNPPQIVTTNYKGASIHSIVPSSAGDLDSSASSLLSVLDTGSALGPLEWRQEQAHPHGAHPDPLGQVIVVPDLGTDDLRILAPSPSDPSKWEERERVHLTPGDGPRHVLFGPLRPSNRPGVSKVARLYVLNELNNSISVLSVSYPSDPTSPVPTITILQSRISLLPPKPMPHQSDFSSWHAAEVVLSPTGRTLIASNRAEAHDPLNGTAEGPEDLLAVFDVDEEGLVVEESRKLVSSGGRAPRHMSLSSESLRYKNKGDGAVDGGRWLAVALHDSDEVVIFQRVGGVDGRELREVARLRGAGRPGIVLWA</v>
      </c>
      <c r="AC644" s="6" cm="1">
        <f t="array" ref="AC644">SUMPRODUCT((LEN(AB644)-LEN(SUBSTITUTE(AB644,{"A";"C";"D";"E";"F";"G";"H";"I";"K";"L";"M";"N";"P";"Q";"R";"S";"T";"V";"W";"Y"},""))),{72.08;104.14;115.08;129.11;148.17;58.05;138.14;114.16;130.18;114.16;132.2;115.1;98.12;129.13;158.19;88.08;102.1;100.13;187.21;164.17})/1000</f>
        <v>44.084720000000011</v>
      </c>
      <c r="AD644" s="6">
        <f t="shared" si="18"/>
        <v>8.3056478405315615E-21</v>
      </c>
      <c r="AE644" s="6">
        <f t="shared" si="19"/>
        <v>3.6615215946843865E-19</v>
      </c>
    </row>
    <row r="645" spans="1:31" x14ac:dyDescent="0.2">
      <c r="A645" t="s">
        <v>1859</v>
      </c>
      <c r="B645" t="s">
        <v>1861</v>
      </c>
      <c r="C645" t="s">
        <v>1860</v>
      </c>
      <c r="D645">
        <v>48</v>
      </c>
      <c r="E645">
        <v>48</v>
      </c>
      <c r="F645">
        <v>316</v>
      </c>
      <c r="G645" t="s">
        <v>19687</v>
      </c>
      <c r="H645" t="s">
        <v>19688</v>
      </c>
      <c r="I645" t="s">
        <v>19689</v>
      </c>
      <c r="J645" t="s">
        <v>19690</v>
      </c>
      <c r="K645" t="s">
        <v>18816</v>
      </c>
      <c r="L645" t="s">
        <v>19691</v>
      </c>
      <c r="M645" t="s">
        <v>19692</v>
      </c>
      <c r="N645" t="s">
        <v>19693</v>
      </c>
      <c r="O645" t="s">
        <v>19694</v>
      </c>
      <c r="P645" t="s">
        <v>19695</v>
      </c>
      <c r="Q645" t="s">
        <v>15446</v>
      </c>
      <c r="R645" t="s">
        <v>19696</v>
      </c>
      <c r="S645" t="s">
        <v>19697</v>
      </c>
      <c r="T645" t="s">
        <v>19698</v>
      </c>
      <c r="U645" t="s">
        <v>19699</v>
      </c>
      <c r="V645" t="s">
        <v>19700</v>
      </c>
      <c r="W645" t="s">
        <v>19701</v>
      </c>
      <c r="X645" t="s">
        <v>19702</v>
      </c>
      <c r="Z645" t="str" cm="1">
        <f t="array" ref="Z645">_xlfn.LET(_xlpm.raw,_xlfn.XLOOKUP(_xlfn.TEXTBEFORE(A645,";",,,,A645),_xlfn.ANCHORARRAY([2]summary!$O$4),_xlfn.CHOOSECOLS(_xlfn.ANCHORARRAY([2]summary!$K$4),1),""),IF(_xlpm.raw="","",_xlfn.TEXTAFTER(_xlfn.TEXTBEFORE(_xlpm.raw,"|",-1,,,_xlpm.raw),"tr|",,,,_xlfn.TEXTBEFORE(_xlpm.raw,"|",-1,,,_xlpm.raw))))</f>
        <v>A0A0K3CEP6</v>
      </c>
      <c r="AA645">
        <f>_xlfn.XLOOKUP(Z645,[1]!UniprotIFO[Entry],[1]!UniprotIFO[Mass],"")</f>
        <v>414803</v>
      </c>
      <c r="AB645" t="str">
        <f>_xlfn.XLOOKUP(Z645,[1]!UniprotIFO[Entry],[1]!UniprotIFO[Sequence],"")</f>
        <v>MARLKRQPKKGGSAHPGIASFINQLQQVPQHELPSLVQPLLEHGWEWPKTDLQHWVYPLNRFDEILENVIRDYDLGSMEHCQTNEFTPRTKELLLSVLGFQKLLLENSTNRKIFNGFDRINDLLHTTDISVLLATLRLALRPAQQFSSINSSLNAAPFSEKRLLALAQSWGTREHGIELYQLAEDKQLEVPLESQEPEWQFYRKAEPSKGASENKPQEQGMEVDPAELPATAPQASTSVSTPAPVRRTASFAPYLHTPAREAPSTPAAPTTPAAGVSAQSWKSTEGLATIHLPNLRTTQKSAIDILLDLAETHHVPDSDRLDLLQRIRIGQALSSQSAAARQQLLVVRLFALAVFAHSQSEQAAQLKIFLYEPDLIAQVAELVHPERDAPVEIRSAALYALEAFGRRKSRTAEVASALNASVSHGVLMETVRKMAADLDTDEPETNVEYIDALFHVLTYMNIHTAIGSMVIGAGIVSVLLDFLRNERRGYLQLLGANKANVLLDGFVSGYSNAFTAFMSAGGLNVWVARIKTEVDEAVSAHADEAKELEASVKENALGFLPFQQGILLKSLLRALQRLLAGSGTTEGLRNVIDTSLLDSIKTVMQNRRVFGPQIFSLAANIAATFVHNEPTSLAALQEAKVPDIFYDSLEGVIPAANEVLQSIPHAIGAFCLNQAGLDQLLARPLIDKYFEIFTTREHVELLRDRDSAVILGSSIEELIRHHPALKEKLMKGVHGVLEALKANGERFVVPDGEEGYNLVAASPVRDVPMQEAATASAGQATGAGQEQGSDQARQEQDAKDKDKKKDEEIMKNNEATDAIDVFGRFLEGLFQNSGQVIDDFFGATDKVFETLLDLLVLPCSPAIMEKNNGYSSIAAMFRIATETKASEVLSCILRRTDKWMKETEWFWNTTATDGLARESPLAAMVSPPADSLPDQQKRFRDITTLLSHISLFSDVFTNLTYAYGKPATVILSVFTKPAEQGEVLERIGRVYRACQWENVAIRPTSFWTGEASQAATEELAQNAPQGEAPTPAIAASRERQQEHAAEKAAVEAISTPATPDSPNIKLIQDVLQAFTRSTLPLMQAILKLVLQRRTAEAAHRAVGQAVAEKLARFLRDSLEWPEAKELSTNLAYAAQSLILVTKLLFDERPNGLQVQLLRSFVACGGFEAYLRLFERLQAVATEHFASTSDASSASPLIIPVFGGLKTVLELLVRLTAVKTILEAQQTAILLTREKDPASRNYFNAPAFLVRLRATALPAISAMWEQPWLRKSPQNVVRSLVATLINVLKAEGEDQTDQPSRPEVGRPLGQVIADGNLAVGGAANALNAMFGGGPLGALAGVPATPAAPDETRIAQLMDMGFPRGACETALRRTRNNVALATEYLLQHPDVVGAARDEEARQLLAPAPPAPPADAQPAQADNVEAAPPPLAPQDQPAEHVAPAAEPQADVEMGDANAVGTAAEAAVSTTVAEEPPATPEPPIDDVKKELKVAREKIETGFIHRTLELAEDFADLVFDVKNVFNSLAPASSAESGKPPFRPLLNELDSFTEESAVDAREAAITTRLRLIALITTDASYRETVESLRENVMSTVMRFERRYSAKSPAKDARPKWLAPLMLVADSMLAIQDVPRPTEILSEGSDVPSVELVAQGPAWANERKALFELALDVLDKGVSTRDVFISTLRLLLCLTRDHDAAAAFAQRDGVRTLLSSFAIDSPETKGCRSYAVMILRHIVEDQALLKSVMEREIEGWFGSNRSKVADATGFIRATHSVALRNIATFLEAAKTTIKLVRADAPHHYHVTLQRDEGTNAGKQIDSEPLKSPLNQEGGDSTDAAMGDAPTKAAGRATLSPAPQAVDAVVHLLMQQALDTSKGALAPVPRLAEGAEPASNAATDALKKDAVDAHIPADTPLDDFYQSAFSLACLAELVASYNPCKASFLAFSTRKGGSKETVAPKSRSSFLYFLLNDLALSSSLAPLGDFDTKRASSMWGWASLVIVGLCYDSAAASTLGNAADKESANEITIVRKAVLEVIARAFRDAMASSEPTESRYARLACLSDLCHRLLTARPFPNVNRPHSETSMQLAKLMLEKNFAVILTNALADVDLNYPHVNVLINAILRPLDHLTKIVTKLGRAKGALSGAAGAAKDDAMSSDLSSEDSSMMSDGETVSDESDVELSPEDQAAADLYRNSALGMYEGELEQGQPEEFMSEDEEAYDEDDDEMMEEEFDGSEFSDASDLDDDEDHGGRRFSDAEMEEMAAEDEDDLDGDSDGEGSIIDADDVEEEILFEEGGDGEDQLEAFEAQFDAEEDDWVDEDDEEGGGPVDGGDELVFGGEAAMGEMDDEEGVDEAGDSEGGFTDEEELLTGELEFDPEMTEQLRAQSTAQAYGWDPVTGGDGASARRNRSLAEDMMMLGDAGADRPRTQNTAAPHPLLAESSSAEAAAEPAARRPRGQDGASRDSPAYREWVRSVETMLGPGGVTTLEEILGTQGLSHLHGPDQVSVQLQPTAEGGMAVVIQPNPGARAAQHAHGHDAHRHAGTSATQPSSRSVARQLSDRINAASAFLPLQTNQRWYEESRILQGCVLVNERIVRLANHLINVLHGPARESAKEERKKEEERRRKAEQEAKEVAERLEKEKRLQAEEEERQRKKEEEEKAKEEADARGEAEASAGQASMEVDNEPTEEVPDDVAEVMNLARSLAAGLAVPSTSGSTPAATSRQGTPAAALSTSAAAPSSGAPAPASEAAAPVASGSEDAPRPERITVLVHGEEVDITDTGIDREFLEALPDDMRDEVIRQHLRETRARSTGPPPAVPEHINSEFLDALPPALRDEVLRQEAAAQRRAQAAPAPADQAADRADEPADFAEVNPADFLGTLDPALRSAVLSAEQGNAPNPLDALLGGLLAAGSRARRGPAANAALQAVGGRAGGADRVGAALGQPGHAAAKKSATHREVIQLLDKSGLATLVRLLFFPQPLKRHSLQRVLVNLCENGRTRVELVHLLLTILQDGTRDVSAVDKSFSQMSLRASRALVNKETPKRRAPETPGGSLPHFPGESVPNLIAQRCLEALGFLVQANEQTSLYFLTEQEVPVSKRAAKKGKGKEKAAPTTTYPIIVLLGLLERPATLKTPAMMEAITTLLAQITRSLASIEKPTTAAPVAASQGPPATNVGTDEASSAAAVSTAPPAEPANKDDDQKAKDAKDAPLTVEALSKNPPQIPAASLGHVVNVLDAGECSSRTFSQTLGLIQNLSHLDGAREVILGELKARAEKISQEIVPSLVELLDTIGRDQPVGGVTLGKFTPASSNQAKLLRILKTIDFFGAAPKRLPSTNSGEPASKSLSAEEEQVKQIYSSLSKSELWKRLGDALGGIEAKPDLLYLSTVLLPLIESLLVVNKFTDASSTEFIDFTTAHSKILNTMVRNNPSLMSGSFAVLVRNSSMLDFENKRSFFFSRLHDRSQRKRPHYPTINLNVRRAHVFEDSFHVFNRRSGEEIKYGKLNVKFYDEEGVDAGGVTREWFGVLARQMFNPGYALFQPQAADSLTYQPNKSSAINENHLEYFRFVGRLIGKAIFDQRILEAHFSRSVYKHMLGKPVDHRDLESIDPEYYKSLVWMLENDIEGIIDLTFSVERDEFGVMEVVDLIPNGRNIPVTNENKHDYVRRIADQRLSIEIKDQMDALLKGLYDVVSKDLLQIFSERELELLISGLPTLDVDDMRAHTDLVGFSPSDPVVAWFWRAVRSFSQEERAKLLQFVSGSSRVPLEGFAALQGMNGVTRFNIHKAGNNASLPTAHTCFNQLDLPTGYESYEHFRRQLSLAIHEGATGFAFA</v>
      </c>
      <c r="AC645" s="6" cm="1">
        <f t="array" ref="AC645">SUMPRODUCT((LEN(AB645)-LEN(SUBSTITUTE(AB645,{"A";"C";"D";"E";"F";"G";"H";"I";"K";"L";"M";"N";"P";"Q";"R";"S";"T";"V";"W";"Y"},""))),{72.08;104.14;115.08;129.11;148.17;58.05;138.14;114.16;130.18;114.16;132.2;115.1;98.12;129.13;158.19;88.08;102.1;100.13;187.21;164.17})/1000</f>
        <v>418.42489</v>
      </c>
      <c r="AD645" s="6">
        <f t="shared" ref="AD645:AD708" si="20">1000*E645/(6.02E+23)</f>
        <v>7.9734219269102988E-20</v>
      </c>
      <c r="AE645" s="6">
        <f t="shared" ref="AE645:AE708" si="21">AD645*AC645</f>
        <v>3.3362781926910301E-17</v>
      </c>
    </row>
    <row r="646" spans="1:31" x14ac:dyDescent="0.2">
      <c r="A646" t="s">
        <v>1862</v>
      </c>
      <c r="B646" t="s">
        <v>1864</v>
      </c>
      <c r="C646" t="s">
        <v>1863</v>
      </c>
      <c r="D646">
        <v>3</v>
      </c>
      <c r="E646">
        <v>3</v>
      </c>
      <c r="F646" t="s">
        <v>56771</v>
      </c>
      <c r="G646" t="s">
        <v>19703</v>
      </c>
      <c r="H646" t="s">
        <v>19704</v>
      </c>
      <c r="I646" t="s">
        <v>19705</v>
      </c>
      <c r="J646" t="s">
        <v>19706</v>
      </c>
      <c r="K646" t="s">
        <v>19707</v>
      </c>
      <c r="L646" t="s">
        <v>19708</v>
      </c>
      <c r="M646" t="s">
        <v>19709</v>
      </c>
      <c r="N646" t="s">
        <v>19710</v>
      </c>
      <c r="O646" t="s">
        <v>19711</v>
      </c>
      <c r="P646" t="s">
        <v>19712</v>
      </c>
      <c r="Q646" t="s">
        <v>19713</v>
      </c>
      <c r="R646" t="s">
        <v>19714</v>
      </c>
      <c r="S646" t="s">
        <v>8553</v>
      </c>
      <c r="T646" t="s">
        <v>19715</v>
      </c>
      <c r="U646" t="s">
        <v>19716</v>
      </c>
      <c r="V646" t="s">
        <v>19717</v>
      </c>
      <c r="W646" t="s">
        <v>19718</v>
      </c>
      <c r="X646" t="s">
        <v>19719</v>
      </c>
      <c r="Y646" t="s">
        <v>59059</v>
      </c>
      <c r="Z646" t="str" cm="1">
        <f t="array" ref="Z646">_xlfn.LET(_xlpm.raw,_xlfn.XLOOKUP(_xlfn.TEXTBEFORE(A646,";",,,,A646),_xlfn.ANCHORARRAY([2]summary!$O$4),_xlfn.CHOOSECOLS(_xlfn.ANCHORARRAY([2]summary!$K$4),1),""),IF(_xlpm.raw="","",_xlfn.TEXTAFTER(_xlfn.TEXTBEFORE(_xlpm.raw,"|",-1,,,_xlpm.raw),"tr|",,,,_xlfn.TEXTBEFORE(_xlpm.raw,"|",-1,,,_xlpm.raw))))</f>
        <v>A0A2T0AAR3</v>
      </c>
      <c r="AA646">
        <f>_xlfn.XLOOKUP(Z646,[1]!UniprotIFO[Entry],[1]!UniprotIFO[Mass],"")</f>
        <v>38292</v>
      </c>
      <c r="AB646" t="str">
        <f>_xlfn.XLOOKUP(Z646,[1]!UniprotIFO[Entry],[1]!UniprotIFO[Sequence],"")</f>
        <v>MGIKKLKLNEQKRQHRERSQPANRSKLGLLEKHKDYVQRARDFHSKEDRIQRLREKASLRNKDEFYFGMIKSNTKKGVHVQSRGNEPLPTDLVTALKTQDATYIRMQATMEQGRVQRLKEQLAALVDTALPSSAKGKASAEDEDDEMDDWDLYDDDPVASTSAAAVKRNHVVFTNSLDAVRSGTVDTLLQKRATPTALPASSTPSGSSSATKRRRSKPKPAADPADLSTDLSTLSSELLASATAHRTRLESELAQREARLVQLKRAARELELQRSLMGKGAKEVVRAKGDRKAGEEEWWLQGVKGARKGKGGASAEQEEGKLPMAEEGVSTGARVWKWKAQRKR</v>
      </c>
      <c r="AC646" s="6" cm="1">
        <f t="array" ref="AC646">SUMPRODUCT((LEN(AB646)-LEN(SUBSTITUTE(AB646,{"A";"C";"D";"E";"F";"G";"H";"I";"K";"L";"M";"N";"P";"Q";"R";"S";"T";"V";"W";"Y"},""))),{72.08;104.14;115.08;129.11;148.17;58.05;138.14;114.16;130.18;114.16;132.2;115.1;98.12;129.13;158.19;88.08;102.1;100.13;187.21;164.17})/1000</f>
        <v>38.63608</v>
      </c>
      <c r="AD646" s="6">
        <f t="shared" si="20"/>
        <v>4.9833887043189367E-21</v>
      </c>
      <c r="AE646" s="6">
        <f t="shared" si="21"/>
        <v>1.9253860465116277E-19</v>
      </c>
    </row>
    <row r="647" spans="1:31" x14ac:dyDescent="0.2">
      <c r="A647" t="s">
        <v>1865</v>
      </c>
      <c r="B647" t="s">
        <v>1866</v>
      </c>
      <c r="C647" t="s">
        <v>176</v>
      </c>
      <c r="D647">
        <v>5</v>
      </c>
      <c r="E647">
        <v>5</v>
      </c>
      <c r="F647" t="s">
        <v>56772</v>
      </c>
      <c r="G647" t="s">
        <v>19720</v>
      </c>
      <c r="H647" t="s">
        <v>19721</v>
      </c>
      <c r="I647" t="s">
        <v>19722</v>
      </c>
      <c r="J647" t="s">
        <v>19723</v>
      </c>
      <c r="K647" t="s">
        <v>19724</v>
      </c>
      <c r="L647" t="s">
        <v>19725</v>
      </c>
      <c r="M647" t="s">
        <v>19726</v>
      </c>
      <c r="N647" t="s">
        <v>19672</v>
      </c>
      <c r="O647" t="s">
        <v>19727</v>
      </c>
      <c r="P647" t="s">
        <v>19728</v>
      </c>
      <c r="Q647" t="s">
        <v>19729</v>
      </c>
      <c r="R647" t="s">
        <v>19730</v>
      </c>
      <c r="S647" t="s">
        <v>19731</v>
      </c>
      <c r="T647" t="s">
        <v>19732</v>
      </c>
      <c r="U647" t="s">
        <v>19733</v>
      </c>
      <c r="V647" t="s">
        <v>19734</v>
      </c>
      <c r="W647" t="s">
        <v>19735</v>
      </c>
      <c r="X647" t="s">
        <v>19736</v>
      </c>
      <c r="Z647" t="str" cm="1">
        <f t="array" ref="Z647">_xlfn.LET(_xlpm.raw,_xlfn.XLOOKUP(_xlfn.TEXTBEFORE(A647,";",,,,A647),_xlfn.ANCHORARRAY([2]summary!$O$4),_xlfn.CHOOSECOLS(_xlfn.ANCHORARRAY([2]summary!$K$4),1),""),IF(_xlpm.raw="","",_xlfn.TEXTAFTER(_xlfn.TEXTBEFORE(_xlpm.raw,"|",-1,,,_xlpm.raw),"tr|",,,,_xlfn.TEXTBEFORE(_xlpm.raw,"|",-1,,,_xlpm.raw))))</f>
        <v>A0A2T0AAR4</v>
      </c>
      <c r="AA647">
        <f>_xlfn.XLOOKUP(Z647,[1]!UniprotIFO[Entry],[1]!UniprotIFO[Mass],"")</f>
        <v>163588</v>
      </c>
      <c r="AB647" t="str">
        <f>_xlfn.XLOOKUP(Z647,[1]!UniprotIFO[Entry],[1]!UniprotIFO[Sequence],"")</f>
        <v>MPSPTSSVTRAESHERDYDKAEKGGSAASASDKEGQQEDVDKGLPMAASNDIKGTDIAHIKRRWWLPKPREPYKSFEDAEEIPFATANFFSKITFYWIQPMLITGYQRTLVPTDLWKLHEDFQASFLADKLVANFERRRKAVEAWNKALEDGSYKPSALRRAWWRVGKAFGGKGDGKRQVGLALAISDTFFWRFWSAGILKVISDGLLVTSPLVTRALITFGTKAYAAHRGIPGYEPDPIGVGIGLAFGLWGMQIVASLCLHSFFERSAGTGVLVRASLIAAIYRKAMVLSGKARTVITNGRLVNHIGTDISRIDFCAGFFHMSWTAPIQLLVIMAILLVQIGPSCLVGIAFLLLMIPPQSWAMKKMFGFRRKAMVWTDKRARLIGELLGGMRILKFFAWEIPYLAKLQEYRAKELRQVRNLLVSRAATTGVAMSLPTLATVLAFITYASTGHQQTAQSIFTSFTLFQLIRMPLMMLPMSLSTITDAKNALGRLVEVFLADEREVTLDVNPSAKFAVEVTDADFQWESPPPDSAPKSKKEQAKLAAKVKKEAKSAKKERKEKEKKAKVELKVAENAPADPESTENSGDATAGVPDATGVKGQEDPTTTPEEKEVLQLRGVNLKIPRGQLCAIVGAVGSGKSSLLQALVGEMRKTRGDIKFGGTIAYAAQQAWMQSCSLKDNILFGQPYDEERYRRVIHDACLEADLEMLPYGDATEIGEKGVTLSGGQKQRVNIARTLYYPADIVLLDDPLSAVDAHVGKALFDNAICGSLAGKTRILVTHALHFLPRVDYIICLDHGKITQEGTYAELVADKEGAFSQLMEEFGGDVEEKSEEKDEKEEEAVEEAGKDGEKKDEQPKAKALMQEEERATGSVSGAVYARIFRLAKGWYTFPLLFFAIALQQGAQVLGSYLLVWWQEDSFNQSMGFYEGLYAMFGILQAIFSFVMGVATTIIGYNTSRSLHHAAINGVMHAPMSFFDTTPLGRIMNRFSKDIDTVDNTLSDSFRMFVSTASSVIGAIVLIAIVQQWFLLVVACILCLYAFAARFYRQSARELKRLDNLLRSSLYAHFSETLSGMATVRAYGEQEKFLKQNEAYIDLENRAYMLTVINQRWLGLRLDFFGSCLTFAVAMFSVGTRTSISPSQTGLVLSYILTISQAFSWMVRQGAEVENDMNSVERLLHYANNLEREAPAEIPETRAPAEWPSGGAIEFKNVVMRYRPDLPPVLKGLNLSVRPGEKIGVVGRTGAGKSSIMQTLFRIVEVSSGAIEVDGIDISKLGLADLRKKIAIIPQDALLFAGTVRTNLDPFAEHEDAELYDALKRAWLVDRDQPPPRASMGDKSSEPSSASTPTASRFTLDLAIEDEGQNLSVGERSLVSLARALVKDSKIIVLDEATASVDFATDSRIQATIRSEFKDKTLLVIAHRLRTIIDSDRVLVMDAGAVAEYDTPINLFRAGGIFHGMCERSGITERDILETEFALPTQQ</v>
      </c>
      <c r="AC647" s="6" cm="1">
        <f t="array" ref="AC647">SUMPRODUCT((LEN(AB647)-LEN(SUBSTITUTE(AB647,{"A";"C";"D";"E";"F";"G";"H";"I";"K";"L";"M";"N";"P";"Q";"R";"S";"T";"V";"W";"Y"},""))),{72.08;104.14;115.08;129.11;148.17;58.05;138.14;114.16;130.18;114.16;132.2;115.1;98.12;129.13;158.19;88.08;102.1;100.13;187.21;164.17})/1000</f>
        <v>165.0437</v>
      </c>
      <c r="AD647" s="6">
        <f t="shared" si="20"/>
        <v>8.3056478405315615E-21</v>
      </c>
      <c r="AE647" s="6">
        <f t="shared" si="21"/>
        <v>1.3707948504983389E-18</v>
      </c>
    </row>
    <row r="648" spans="1:31" x14ac:dyDescent="0.2">
      <c r="A648" t="s">
        <v>1867</v>
      </c>
      <c r="B648" t="s">
        <v>1869</v>
      </c>
      <c r="C648" t="s">
        <v>1868</v>
      </c>
      <c r="D648">
        <v>21</v>
      </c>
      <c r="E648">
        <v>21</v>
      </c>
      <c r="F648" t="s">
        <v>56773</v>
      </c>
      <c r="G648" t="s">
        <v>19737</v>
      </c>
      <c r="H648" t="s">
        <v>19738</v>
      </c>
      <c r="I648" t="s">
        <v>19739</v>
      </c>
      <c r="J648" t="s">
        <v>19740</v>
      </c>
      <c r="K648" t="s">
        <v>19741</v>
      </c>
      <c r="L648" t="s">
        <v>10024</v>
      </c>
      <c r="M648" t="s">
        <v>19742</v>
      </c>
      <c r="N648" t="s">
        <v>19743</v>
      </c>
      <c r="O648" t="s">
        <v>19744</v>
      </c>
      <c r="P648" t="s">
        <v>19745</v>
      </c>
      <c r="Q648" t="s">
        <v>19746</v>
      </c>
      <c r="R648" t="s">
        <v>19747</v>
      </c>
      <c r="S648" t="s">
        <v>19748</v>
      </c>
      <c r="T648" t="s">
        <v>19749</v>
      </c>
      <c r="U648" t="s">
        <v>19750</v>
      </c>
      <c r="V648" t="s">
        <v>19751</v>
      </c>
      <c r="W648" t="s">
        <v>19752</v>
      </c>
      <c r="X648" t="s">
        <v>19753</v>
      </c>
      <c r="Y648" t="s">
        <v>58929</v>
      </c>
      <c r="Z648" t="str" cm="1">
        <f t="array" ref="Z648">_xlfn.LET(_xlpm.raw,_xlfn.XLOOKUP(_xlfn.TEXTBEFORE(A648,";",,,,A648),_xlfn.ANCHORARRAY([2]summary!$O$4),_xlfn.CHOOSECOLS(_xlfn.ANCHORARRAY([2]summary!$K$4),1),""),IF(_xlpm.raw="","",_xlfn.TEXTAFTER(_xlfn.TEXTBEFORE(_xlpm.raw,"|",-1,,,_xlpm.raw),"tr|",,,,_xlfn.TEXTBEFORE(_xlpm.raw,"|",-1,,,_xlpm.raw))))</f>
        <v>A0A2T0AAR2</v>
      </c>
      <c r="AA648">
        <f>_xlfn.XLOOKUP(Z648,[1]!UniprotIFO[Entry],[1]!UniprotIFO[Mass],"")</f>
        <v>57842</v>
      </c>
      <c r="AB648" t="str">
        <f>_xlfn.XLOOKUP(Z648,[1]!UniprotIFO[Entry],[1]!UniprotIFO[Sequence],"")</f>
        <v>MVATTSEPAAALQLLPNVLPHLDRHLVLPLLDFLESREKYTHEETLKAKIDLLGDGKTNMVTFVEGLKRELEGKEEGQEVEGAAELRKREQEVLKTLNELQAQAQGVMEVISNPEVVAALRQDKQHNLTYLKENHGVTLEQIALLYKFGQFQYSIGHYGGASDYLYHFRVLSTDTQLVLSAMWGKLASDILEGSWDAALEELNGLREHIDQRGAAGPGGPLFALQQRTWWLHWSLFVYYNHPNGRELLLESWLAQNYLNTIQTAAPWLLRYLVAAVVISRKSTLRSAGPASAGNSARSREAVRDVVRALGQEQYQYRDPVTEFLRKLYGEVDFEGAREEMSRCDAAELADDFFLEAFKDEFVENARYLVSEAYCKIHHRIDIAELSDRLGLSREEGERWIVDLVRDARLDAKIDLKQNIVQMNHADTPVYQTVIEKSRGLLFRSQALASAIEVRASGGQVDREQRLGGRMTGGQKRTGGQGGPRGQQKKAEQDGAAANGQQKEDGAAATEQSAPVDA</v>
      </c>
      <c r="AC648" s="6" cm="1">
        <f t="array" ref="AC648">SUMPRODUCT((LEN(AB648)-LEN(SUBSTITUTE(AB648,{"A";"C";"D";"E";"F";"G";"H";"I";"K";"L";"M";"N";"P";"Q";"R";"S";"T";"V";"W";"Y"},""))),{72.08;104.14;115.08;129.11;148.17;58.05;138.14;114.16;130.18;114.16;132.2;115.1;98.12;129.13;158.19;88.08;102.1;100.13;187.21;164.17})/1000</f>
        <v>58.324449999999999</v>
      </c>
      <c r="AD648" s="6">
        <f t="shared" si="20"/>
        <v>3.4883720930232558E-20</v>
      </c>
      <c r="AE648" s="6">
        <f t="shared" si="21"/>
        <v>2.0345738372093023E-18</v>
      </c>
    </row>
    <row r="649" spans="1:31" x14ac:dyDescent="0.2">
      <c r="A649" t="s">
        <v>1870</v>
      </c>
      <c r="B649" t="s">
        <v>1871</v>
      </c>
      <c r="C649" t="s">
        <v>762</v>
      </c>
      <c r="D649">
        <v>8</v>
      </c>
      <c r="E649">
        <v>7</v>
      </c>
      <c r="F649" t="s">
        <v>56774</v>
      </c>
      <c r="G649" t="s">
        <v>19754</v>
      </c>
      <c r="H649" t="s">
        <v>19755</v>
      </c>
      <c r="I649" t="s">
        <v>19756</v>
      </c>
      <c r="J649" t="s">
        <v>19757</v>
      </c>
      <c r="K649" t="s">
        <v>19758</v>
      </c>
      <c r="L649" t="s">
        <v>19759</v>
      </c>
      <c r="M649" t="s">
        <v>19074</v>
      </c>
      <c r="N649" t="s">
        <v>19760</v>
      </c>
      <c r="O649" t="s">
        <v>19761</v>
      </c>
      <c r="P649" t="s">
        <v>19762</v>
      </c>
      <c r="Q649" t="s">
        <v>19763</v>
      </c>
      <c r="R649" t="s">
        <v>19764</v>
      </c>
      <c r="S649" t="s">
        <v>19765</v>
      </c>
      <c r="T649" t="s">
        <v>19766</v>
      </c>
      <c r="U649" t="s">
        <v>19767</v>
      </c>
      <c r="V649" t="s">
        <v>19768</v>
      </c>
      <c r="W649" t="s">
        <v>19769</v>
      </c>
      <c r="X649" t="s">
        <v>19770</v>
      </c>
      <c r="Y649" t="s">
        <v>58878</v>
      </c>
      <c r="Z649" t="str" cm="1">
        <f t="array" ref="Z649">_xlfn.LET(_xlpm.raw,_xlfn.XLOOKUP(_xlfn.TEXTBEFORE(A649,";",,,,A649),_xlfn.ANCHORARRAY([2]summary!$O$4),_xlfn.CHOOSECOLS(_xlfn.ANCHORARRAY([2]summary!$K$4),1),""),IF(_xlpm.raw="","",_xlfn.TEXTAFTER(_xlfn.TEXTBEFORE(_xlpm.raw,"|",-1,,,_xlpm.raw),"tr|",,,,_xlfn.TEXTBEFORE(_xlpm.raw,"|",-1,,,_xlpm.raw))))</f>
        <v>A0A0K3CER3</v>
      </c>
      <c r="AA649">
        <f>_xlfn.XLOOKUP(Z649,[1]!UniprotIFO[Entry],[1]!UniprotIFO[Mass],"")</f>
        <v>33601</v>
      </c>
      <c r="AB649" t="str">
        <f>_xlfn.XLOOKUP(Z649,[1]!UniprotIFO[Entry],[1]!UniprotIFO[Sequence],"")</f>
        <v>MAPQKSNGLSPVNLAIGAGVSVFEVTTLGQPFEVLKTHMAANRHDSLREAIRKTTARGGVRGFYQGLIPWAWIESSTAGGILLFTSSYVESFTMDHGIKPGAAGLLGGIIGGAAQAYLSMGVCTRMKTAEITRQKIAAVSSVPGQPAPQAPSTMGVFMDMWRKEGIRGINKGVNAVALRQATNWGSRIGVARAAEQAIKEFKGKRKSDALSPGEKVIASAVGGALGCWNHPIEVIRVEMQSLVSPAKSAATASSAAHPQNPTILSTAKYIYQESGIRGLFRGVSPRIALSVWRTICLVSLGDYVKEIVKKDVAASVPE</v>
      </c>
      <c r="AC649" s="6" cm="1">
        <f t="array" ref="AC649">SUMPRODUCT((LEN(AB649)-LEN(SUBSTITUTE(AB649,{"A";"C";"D";"E";"F";"G";"H";"I";"K";"L";"M";"N";"P";"Q";"R";"S";"T";"V";"W";"Y"},""))),{72.08;104.14;115.08;129.11;148.17;58.05;138.14;114.16;130.18;114.16;132.2;115.1;98.12;129.13;158.19;88.08;102.1;100.13;187.21;164.17})/1000</f>
        <v>33.915730000000003</v>
      </c>
      <c r="AD649" s="6">
        <f t="shared" si="20"/>
        <v>1.1627906976744185E-20</v>
      </c>
      <c r="AE649" s="6">
        <f t="shared" si="21"/>
        <v>3.943689534883721E-19</v>
      </c>
    </row>
    <row r="650" spans="1:31" x14ac:dyDescent="0.2">
      <c r="A650" t="s">
        <v>1872</v>
      </c>
      <c r="B650" t="s">
        <v>1874</v>
      </c>
      <c r="C650" t="s">
        <v>1873</v>
      </c>
      <c r="D650">
        <v>10</v>
      </c>
      <c r="E650">
        <v>10</v>
      </c>
      <c r="F650" t="s">
        <v>56775</v>
      </c>
      <c r="G650" t="s">
        <v>19771</v>
      </c>
      <c r="H650" t="s">
        <v>19772</v>
      </c>
      <c r="I650" t="s">
        <v>19773</v>
      </c>
      <c r="J650" t="s">
        <v>19774</v>
      </c>
      <c r="K650" t="s">
        <v>19775</v>
      </c>
      <c r="L650" t="s">
        <v>19776</v>
      </c>
      <c r="M650" t="s">
        <v>19777</v>
      </c>
      <c r="N650" t="s">
        <v>19778</v>
      </c>
      <c r="O650" t="s">
        <v>19779</v>
      </c>
      <c r="P650" t="s">
        <v>19780</v>
      </c>
      <c r="Q650" t="s">
        <v>19781</v>
      </c>
      <c r="R650" t="s">
        <v>19782</v>
      </c>
      <c r="S650" t="s">
        <v>19783</v>
      </c>
      <c r="T650" t="s">
        <v>19784</v>
      </c>
      <c r="U650" t="s">
        <v>19785</v>
      </c>
      <c r="V650" t="s">
        <v>19786</v>
      </c>
      <c r="W650" t="s">
        <v>19787</v>
      </c>
      <c r="X650" t="s">
        <v>19788</v>
      </c>
      <c r="Y650" t="s">
        <v>58906</v>
      </c>
      <c r="Z650" t="str" cm="1">
        <f t="array" ref="Z650">_xlfn.LET(_xlpm.raw,_xlfn.XLOOKUP(_xlfn.TEXTBEFORE(A650,";",,,,A650),_xlfn.ANCHORARRAY([2]summary!$O$4),_xlfn.CHOOSECOLS(_xlfn.ANCHORARRAY([2]summary!$K$4),1),""),IF(_xlpm.raw="","",_xlfn.TEXTAFTER(_xlfn.TEXTBEFORE(_xlpm.raw,"|",-1,,,_xlpm.raw),"tr|",,,,_xlfn.TEXTBEFORE(_xlpm.raw,"|",-1,,,_xlpm.raw))))</f>
        <v>A0A0K3CFT5</v>
      </c>
      <c r="AA650">
        <f>_xlfn.XLOOKUP(Z650,[1]!UniprotIFO[Entry],[1]!UniprotIFO[Mass],"")</f>
        <v>23744</v>
      </c>
      <c r="AB650" t="str">
        <f>_xlfn.XLOOKUP(Z650,[1]!UniprotIFO[Entry],[1]!UniprotIFO[Sequence],"")</f>
        <v>MSITRDSRHKRSATGAQRAHYRKKRQFEMGRQPALTKLGAKRIHTVRVRGGNTKHRALRLESGNFAWGSEHATRKTRIVGVVYNASNNELVRTNTLVKGCIVQIDAAPFRQWYEAHYGVPVVKKGRTKEALAAVADEAAKGSNHVKRTLQERQKTSKVDALLESQFAAGRLYAAISSRPGQSGRADGYILEGKELEFYVRRLRSTKAKHAHA</v>
      </c>
      <c r="AC650" s="6" cm="1">
        <f t="array" ref="AC650">SUMPRODUCT((LEN(AB650)-LEN(SUBSTITUTE(AB650,{"A";"C";"D";"E";"F";"G";"H";"I";"K";"L";"M";"N";"P";"Q";"R";"S";"T";"V";"W";"Y"},""))),{72.08;104.14;115.08;129.11;148.17;58.05;138.14;114.16;130.18;114.16;132.2;115.1;98.12;129.13;158.19;88.08;102.1;100.13;187.21;164.17})/1000</f>
        <v>23.963979999999999</v>
      </c>
      <c r="AD650" s="6">
        <f t="shared" si="20"/>
        <v>1.6611295681063123E-20</v>
      </c>
      <c r="AE650" s="6">
        <f t="shared" si="21"/>
        <v>3.9807275747508304E-19</v>
      </c>
    </row>
    <row r="651" spans="1:31" x14ac:dyDescent="0.2">
      <c r="A651" t="s">
        <v>1875</v>
      </c>
      <c r="B651" t="s">
        <v>1877</v>
      </c>
      <c r="C651" t="s">
        <v>1876</v>
      </c>
      <c r="D651">
        <v>4</v>
      </c>
      <c r="E651">
        <v>4</v>
      </c>
      <c r="F651" t="s">
        <v>56776</v>
      </c>
      <c r="G651" t="s">
        <v>19789</v>
      </c>
      <c r="H651" t="s">
        <v>9331</v>
      </c>
      <c r="I651" t="s">
        <v>19790</v>
      </c>
      <c r="J651" t="s">
        <v>19791</v>
      </c>
      <c r="K651" t="s">
        <v>19792</v>
      </c>
      <c r="L651" t="s">
        <v>19793</v>
      </c>
      <c r="M651" t="s">
        <v>19794</v>
      </c>
      <c r="N651" t="s">
        <v>19795</v>
      </c>
      <c r="O651" t="s">
        <v>19796</v>
      </c>
      <c r="P651" t="s">
        <v>19797</v>
      </c>
      <c r="Q651" t="s">
        <v>19798</v>
      </c>
      <c r="R651" t="s">
        <v>19799</v>
      </c>
      <c r="S651" t="s">
        <v>19800</v>
      </c>
      <c r="T651" t="s">
        <v>19801</v>
      </c>
      <c r="U651" t="s">
        <v>19802</v>
      </c>
      <c r="V651" t="s">
        <v>19803</v>
      </c>
      <c r="W651" t="s">
        <v>19804</v>
      </c>
      <c r="X651" t="s">
        <v>19805</v>
      </c>
      <c r="Y651" t="s">
        <v>58906</v>
      </c>
      <c r="Z651" t="str" cm="1">
        <f t="array" ref="Z651">_xlfn.LET(_xlpm.raw,_xlfn.XLOOKUP(_xlfn.TEXTBEFORE(A651,";",,,,A651),_xlfn.ANCHORARRAY([2]summary!$O$4),_xlfn.CHOOSECOLS(_xlfn.ANCHORARRAY([2]summary!$K$4),1),""),IF(_xlpm.raw="","",_xlfn.TEXTAFTER(_xlfn.TEXTBEFORE(_xlpm.raw,"|",-1,,,_xlpm.raw),"tr|",,,,_xlfn.TEXTBEFORE(_xlpm.raw,"|",-1,,,_xlpm.raw))))</f>
        <v>A0A2S9ZZJ8</v>
      </c>
      <c r="AA651">
        <f>_xlfn.XLOOKUP(Z651,[1]!UniprotIFO[Entry],[1]!UniprotIFO[Mass],"")</f>
        <v>16505</v>
      </c>
      <c r="AB651" t="str">
        <f>_xlfn.XLOOKUP(Z651,[1]!UniprotIFO[Entry],[1]!UniprotIFO[Sequence],"")</f>
        <v>MSHANPVSDDLLWLLTRKQNAYIHKRRGAGRVFSVERGNLKGISSPKFSGLANRATLDISSHPSGRGFTIAYREPKTSPYAVKSGIETKELKGGKKEAKKEIVKLLDSLGRPELYQTALARIDAISASQNTNRKPQRVRAARPVYTETD</v>
      </c>
      <c r="AC651" s="6" cm="1">
        <f t="array" ref="AC651">SUMPRODUCT((LEN(AB651)-LEN(SUBSTITUTE(AB651,{"A";"C";"D";"E";"F";"G";"H";"I";"K";"L";"M";"N";"P";"Q";"R";"S";"T";"V";"W";"Y"},""))),{72.08;104.14;115.08;129.11;148.17;58.05;138.14;114.16;130.18;114.16;132.2;115.1;98.12;129.13;158.19;88.08;102.1;100.13;187.21;164.17})/1000</f>
        <v>16.64977</v>
      </c>
      <c r="AD651" s="6">
        <f t="shared" si="20"/>
        <v>6.6445182724252495E-21</v>
      </c>
      <c r="AE651" s="6">
        <f t="shared" si="21"/>
        <v>1.1062970099667774E-19</v>
      </c>
    </row>
    <row r="652" spans="1:31" x14ac:dyDescent="0.2">
      <c r="A652" t="s">
        <v>1878</v>
      </c>
      <c r="B652" t="s">
        <v>1880</v>
      </c>
      <c r="C652" t="s">
        <v>1879</v>
      </c>
      <c r="D652">
        <v>7</v>
      </c>
      <c r="E652">
        <v>7</v>
      </c>
      <c r="F652" t="s">
        <v>56777</v>
      </c>
      <c r="G652" t="s">
        <v>19806</v>
      </c>
      <c r="H652" t="s">
        <v>19807</v>
      </c>
      <c r="I652" t="s">
        <v>19808</v>
      </c>
      <c r="J652" t="s">
        <v>19809</v>
      </c>
      <c r="K652" t="s">
        <v>19810</v>
      </c>
      <c r="L652" t="s">
        <v>19811</v>
      </c>
      <c r="M652" t="s">
        <v>19812</v>
      </c>
      <c r="N652" t="s">
        <v>19813</v>
      </c>
      <c r="O652" t="s">
        <v>19814</v>
      </c>
      <c r="P652" t="s">
        <v>19815</v>
      </c>
      <c r="Q652" t="s">
        <v>14441</v>
      </c>
      <c r="R652" t="s">
        <v>11454</v>
      </c>
      <c r="S652" t="s">
        <v>19816</v>
      </c>
      <c r="T652" t="s">
        <v>19817</v>
      </c>
      <c r="U652" t="s">
        <v>19818</v>
      </c>
      <c r="V652" t="s">
        <v>19819</v>
      </c>
      <c r="W652" t="s">
        <v>19820</v>
      </c>
      <c r="X652" t="s">
        <v>19821</v>
      </c>
      <c r="Y652" t="s">
        <v>58942</v>
      </c>
      <c r="Z652" t="str" cm="1">
        <f t="array" ref="Z652">_xlfn.LET(_xlpm.raw,_xlfn.XLOOKUP(_xlfn.TEXTBEFORE(A652,";",,,,A652),_xlfn.ANCHORARRAY([2]summary!$O$4),_xlfn.CHOOSECOLS(_xlfn.ANCHORARRAY([2]summary!$K$4),1),""),IF(_xlpm.raw="","",_xlfn.TEXTAFTER(_xlfn.TEXTBEFORE(_xlpm.raw,"|",-1,,,_xlpm.raw),"tr|",,,,_xlfn.TEXTBEFORE(_xlpm.raw,"|",-1,,,_xlpm.raw))))</f>
        <v>A0A0K3CFU1</v>
      </c>
      <c r="AA652">
        <f>_xlfn.XLOOKUP(Z652,[1]!UniprotIFO[Entry],[1]!UniprotIFO[Mass],"")</f>
        <v>32318</v>
      </c>
      <c r="AB652" t="str">
        <f>_xlfn.XLOOKUP(Z652,[1]!UniprotIFO[Entry],[1]!UniprotIFO[Sequence],"")</f>
        <v>MPAGRTPAAAASALRAFARAARPQPVAAACCAPASASASCSRPFTTSRLARAEPPSSSSSSPPSRPTSAPAPINERGTQLYAPSPSTQHAYLSELVAPLDIPHPDLLTATLAEKALTHKSGVDKGTTYSRRERRGESPRSPQEQGGKQGHNEKLAFIGRRVLRLHFTQFLFSRLSASHPHLLSQLLTNTALSSLSINSILDTKTLGATVGMAWRLQEGLRWRAVRGPDGEMSGLWKCRGSAVEGVVGVVYTTQGIHTTQRLFDEMIYPHLAIPNSVAKALGQSAPASPVAPAIEEDVPLRAAAQA</v>
      </c>
      <c r="AC652" s="6" cm="1">
        <f t="array" ref="AC652">SUMPRODUCT((LEN(AB652)-LEN(SUBSTITUTE(AB652,{"A";"C";"D";"E";"F";"G";"H";"I";"K";"L";"M";"N";"P";"Q";"R";"S";"T";"V";"W";"Y"},""))),{72.08;104.14;115.08;129.11;148.17;58.05;138.14;114.16;130.18;114.16;132.2;115.1;98.12;129.13;158.19;88.08;102.1;100.13;187.21;164.17})/1000</f>
        <v>32.616609999999994</v>
      </c>
      <c r="AD652" s="6">
        <f t="shared" si="20"/>
        <v>1.1627906976744185E-20</v>
      </c>
      <c r="AE652" s="6">
        <f t="shared" si="21"/>
        <v>3.7926290697674411E-19</v>
      </c>
    </row>
    <row r="653" spans="1:31" x14ac:dyDescent="0.2">
      <c r="A653" t="s">
        <v>1881</v>
      </c>
      <c r="B653" t="s">
        <v>1882</v>
      </c>
      <c r="C653" t="s">
        <v>22</v>
      </c>
      <c r="D653">
        <v>8</v>
      </c>
      <c r="E653">
        <v>8</v>
      </c>
      <c r="F653" t="s">
        <v>56778</v>
      </c>
      <c r="G653" t="s">
        <v>19822</v>
      </c>
      <c r="H653" t="s">
        <v>19823</v>
      </c>
      <c r="I653" t="s">
        <v>19824</v>
      </c>
      <c r="J653" t="s">
        <v>19825</v>
      </c>
      <c r="K653" t="s">
        <v>19826</v>
      </c>
      <c r="L653" t="s">
        <v>19827</v>
      </c>
      <c r="M653" t="s">
        <v>19828</v>
      </c>
      <c r="N653" t="s">
        <v>19829</v>
      </c>
      <c r="O653" t="s">
        <v>19830</v>
      </c>
      <c r="P653" t="s">
        <v>19831</v>
      </c>
      <c r="Q653" t="s">
        <v>19832</v>
      </c>
      <c r="R653" t="s">
        <v>19833</v>
      </c>
      <c r="S653" t="s">
        <v>19834</v>
      </c>
      <c r="T653" t="s">
        <v>19835</v>
      </c>
      <c r="U653" t="s">
        <v>19836</v>
      </c>
      <c r="V653" t="s">
        <v>19837</v>
      </c>
      <c r="W653" t="s">
        <v>19838</v>
      </c>
      <c r="X653" t="s">
        <v>19839</v>
      </c>
      <c r="Z653" t="str" cm="1">
        <f t="array" ref="Z653">_xlfn.LET(_xlpm.raw,_xlfn.XLOOKUP(_xlfn.TEXTBEFORE(A653,";",,,,A653),_xlfn.ANCHORARRAY([2]summary!$O$4),_xlfn.CHOOSECOLS(_xlfn.ANCHORARRAY([2]summary!$K$4),1),""),IF(_xlpm.raw="","",_xlfn.TEXTAFTER(_xlfn.TEXTBEFORE(_xlpm.raw,"|",-1,,,_xlpm.raw),"tr|",,,,_xlfn.TEXTBEFORE(_xlpm.raw,"|",-1,,,_xlpm.raw))))</f>
        <v>A0A0K3CAW2</v>
      </c>
      <c r="AA653">
        <f>_xlfn.XLOOKUP(Z653,[1]!UniprotIFO[Entry],[1]!UniprotIFO[Mass],"")</f>
        <v>88754</v>
      </c>
      <c r="AB653" t="str">
        <f>_xlfn.XLOOKUP(Z653,[1]!UniprotIFO[Entry],[1]!UniprotIFO[Sequence],"")</f>
        <v>MAPALGESPLKQVNKAGQPKRSKLQASWDDLATNPQLFTTDNSPLPTRYFSEFYCLRPNRTVQDAALAGISDEDLLGKYRTNISELFIGGIKVLKDAPPADVTRSNAVETLILFLRHISARNFSNQEQDVMTVLAGSAERHDQVFSDMVSALDATLRNVKVPVSVRHRTLQLALTLVASANQSPLTSYFLRRDLFSTLVAFVADDSTKQFAFESALLLGLLANYRKSEARNSYVVRIQDFVEEGVMERIIDVVSTVCSRARDSYVSISDDTPPSLVASLSSFVKSLRITEFFTGGFYLPPPPLPTPLAGQTEQQNGGATDDVKGKGKEKQVAEEKPEDEEVSKDEPAPSNGSSDASASTSSPVSPSPRKPPPPTISLPASPTSPTSCRPPLSSRSSSISLKLRPEDAPFATMPPEMVVVLLAFYELLNSNKTFCSLVFGEREDGAPPSLPTELISLTSYIVSHAPVTTHRAGLYSRLCLIILLILVEEGEGKLSVPREGGEEIRVCRQRQPMLPARDPARAIPLSAMIDTVVIFLRHGLKKRLDVDTYTIALRLLQRIFQQLKTEKLRIARDWVVVWRAMLSLASFIVTHSLELRQNSVKLDTLISQLFITLSYAAYWGEQILPNSAAQARLHYELLHADETLDALSDLLGISSVATPAVTPPGSSNGSVLPPLNRRDTPTRSTFFTLSQFSPTKSSFRSSSSLGVGTGGTGTGDGFVATECIANLRSSITFFSNHINALRLTKGAEDELEPDEILGVIERNLGGVELIESAAMGDLGRFAGEEVAGGFFEELVGVACEDTLRLLDAEQVAVPSSP</v>
      </c>
      <c r="AC653" s="6" cm="1">
        <f t="array" ref="AC653">SUMPRODUCT((LEN(AB653)-LEN(SUBSTITUTE(AB653,{"A";"C";"D";"E";"F";"G";"H";"I";"K";"L";"M";"N";"P";"Q";"R";"S";"T";"V";"W";"Y"},""))),{72.08;104.14;115.08;129.11;148.17;58.05;138.14;114.16;130.18;114.16;132.2;115.1;98.12;129.13;158.19;88.08;102.1;100.13;187.21;164.17})/1000</f>
        <v>89.536179999999987</v>
      </c>
      <c r="AD653" s="6">
        <f t="shared" si="20"/>
        <v>1.3289036544850499E-20</v>
      </c>
      <c r="AE653" s="6">
        <f t="shared" si="21"/>
        <v>1.1898495681063121E-18</v>
      </c>
    </row>
    <row r="654" spans="1:31" x14ac:dyDescent="0.2">
      <c r="A654" t="s">
        <v>1883</v>
      </c>
      <c r="B654" t="s">
        <v>1885</v>
      </c>
      <c r="C654" t="s">
        <v>1884</v>
      </c>
      <c r="D654">
        <v>26</v>
      </c>
      <c r="E654">
        <v>26</v>
      </c>
      <c r="F654" t="s">
        <v>56199</v>
      </c>
      <c r="G654" t="s">
        <v>19840</v>
      </c>
      <c r="H654" t="s">
        <v>19841</v>
      </c>
      <c r="I654" t="s">
        <v>19842</v>
      </c>
      <c r="J654" t="s">
        <v>19843</v>
      </c>
      <c r="K654" t="s">
        <v>19844</v>
      </c>
      <c r="L654" t="s">
        <v>19845</v>
      </c>
      <c r="M654" t="s">
        <v>14005</v>
      </c>
      <c r="N654" t="s">
        <v>19846</v>
      </c>
      <c r="O654" t="s">
        <v>19847</v>
      </c>
      <c r="P654" t="s">
        <v>19848</v>
      </c>
      <c r="Q654" t="s">
        <v>12129</v>
      </c>
      <c r="R654" t="s">
        <v>19849</v>
      </c>
      <c r="S654" t="s">
        <v>19850</v>
      </c>
      <c r="T654" t="s">
        <v>19851</v>
      </c>
      <c r="U654" t="s">
        <v>19852</v>
      </c>
      <c r="V654" t="s">
        <v>19853</v>
      </c>
      <c r="W654" t="s">
        <v>19632</v>
      </c>
      <c r="X654" t="s">
        <v>19854</v>
      </c>
      <c r="Z654" t="str" cm="1">
        <f t="array" ref="Z654">_xlfn.LET(_xlpm.raw,_xlfn.XLOOKUP(_xlfn.TEXTBEFORE(A654,";",,,,A654),_xlfn.ANCHORARRAY([2]summary!$O$4),_xlfn.CHOOSECOLS(_xlfn.ANCHORARRAY([2]summary!$K$4),1),""),IF(_xlpm.raw="","",_xlfn.TEXTAFTER(_xlfn.TEXTBEFORE(_xlpm.raw,"|",-1,,,_xlpm.raw),"tr|",,,,_xlfn.TEXTBEFORE(_xlpm.raw,"|",-1,,,_xlpm.raw))))</f>
        <v>A0A0K3CI32</v>
      </c>
      <c r="AA654">
        <f>_xlfn.XLOOKUP(Z654,[1]!UniprotIFO[Entry],[1]!UniprotIFO[Mass],"")</f>
        <v>96170</v>
      </c>
      <c r="AB654" t="str">
        <f>_xlfn.XLOOKUP(Z654,[1]!UniprotIFO[Entry],[1]!UniprotIFO[Sequence],"")</f>
        <v>MHGLIYYIDGATDTVDLERVTAKATLIDLSARVQVTQTYHNDSPTTLSCSYMFPVPARSAVCGFAMVKQDGTRVVGVVQEKEEARVTYDDAVQEGKLASLTEQASPDSFVCSVGNVLPKETVKIELAYVTELTEGDTSDSIRFHIPAIVGQRYGQQPLFGGAHIPSSSKTAFEFSASIEAASAITKVASPSHPVSLELGPDPSLPHAKDLPIANYARVSFSTSTTLEKDIVLTVHASGLDQPRCVAELHPTDKSAAVSLTLVPRFKLPEVEGQEYIFLVDRSGSMGAWSEGEGRIGMARKALVVLLRSLPSTGTSFNIASFGNNVESLWPSSQPYNQSTLDTATKHVDALGANLGGTETRKALDYVFQSRTKSKPTSVFVLTDGDAWDLDGVISSVKSAVASGTPDKPVRCFVLGIGNDASTAMCESIARHGGGIAQYVVDGDSFTGKTARLLKAARTPPIVNARLDFGLKEEEEHAEEDFELVEGAAPAYETSQDKEKAPTNLFDSSVDPLADTDSSASKPPPAPPVKPPPPPRIQQAPRDLSPLYPGSRLHAYAILKSAKDLPETVFLRGELASGQKLELAVPVVRSQLATVESSNFPPPIHTIAARKLIQDLEDGKHDLGVKDDLDLTKRTVEAAAVRLGKTYSLASSQTSFVAVDESEKDKPRKATQYQVIYDSPPHGGAVAFGGAAPAGPHMRRSRMATPMSTFAAIPPPPPAPASAVPVVFAPAPAQAQPRFGRMMKAVKSASPFGSSAPPPTDAMQAMSLTHAAPSAAGIDGGAPPLPAGGLFNQYAHSPEQPEPAATPTDPLDAIARHQSFDGSFNPAVLALCAPSASVDELVQKLPPSLQEKEGKEKLVATAVVLAYWKREMRDREEEWEAMAEKALAYLRSEAGDVAAEIVALFA</v>
      </c>
      <c r="AC654" s="6" cm="1">
        <f t="array" ref="AC654">SUMPRODUCT((LEN(AB654)-LEN(SUBSTITUTE(AB654,{"A";"C";"D";"E";"F";"G";"H";"I";"K";"L";"M";"N";"P";"Q";"R";"S";"T";"V";"W";"Y"},""))),{72.08;104.14;115.08;129.11;148.17;58.05;138.14;114.16;130.18;114.16;132.2;115.1;98.12;129.13;158.19;88.08;102.1;100.13;187.21;164.17})/1000</f>
        <v>97.031890000000018</v>
      </c>
      <c r="AD654" s="6">
        <f t="shared" si="20"/>
        <v>4.3189368770764118E-20</v>
      </c>
      <c r="AE654" s="6">
        <f t="shared" si="21"/>
        <v>4.1907460797342202E-18</v>
      </c>
    </row>
    <row r="655" spans="1:31" x14ac:dyDescent="0.2">
      <c r="A655" t="s">
        <v>1886</v>
      </c>
      <c r="B655" t="s">
        <v>1888</v>
      </c>
      <c r="C655" t="s">
        <v>1887</v>
      </c>
      <c r="D655">
        <v>3</v>
      </c>
      <c r="E655">
        <v>3</v>
      </c>
      <c r="F655" t="s">
        <v>56779</v>
      </c>
      <c r="G655" t="s">
        <v>19855</v>
      </c>
      <c r="H655" t="s">
        <v>19856</v>
      </c>
      <c r="I655" t="s">
        <v>19857</v>
      </c>
      <c r="J655" t="s">
        <v>19858</v>
      </c>
      <c r="K655" t="s">
        <v>19859</v>
      </c>
      <c r="L655" t="s">
        <v>19860</v>
      </c>
      <c r="M655" t="s">
        <v>19861</v>
      </c>
      <c r="N655" t="s">
        <v>19862</v>
      </c>
      <c r="O655" t="s">
        <v>19863</v>
      </c>
      <c r="P655" t="s">
        <v>19864</v>
      </c>
      <c r="Q655" t="s">
        <v>19865</v>
      </c>
      <c r="R655" t="s">
        <v>19866</v>
      </c>
      <c r="S655" t="s">
        <v>19867</v>
      </c>
      <c r="T655" t="s">
        <v>19868</v>
      </c>
      <c r="U655" t="s">
        <v>19869</v>
      </c>
      <c r="V655" t="s">
        <v>19870</v>
      </c>
      <c r="W655" t="s">
        <v>19871</v>
      </c>
      <c r="X655" t="s">
        <v>19872</v>
      </c>
      <c r="Y655" t="s">
        <v>59040</v>
      </c>
      <c r="Z655" t="str" cm="1">
        <f t="array" ref="Z655">_xlfn.LET(_xlpm.raw,_xlfn.XLOOKUP(_xlfn.TEXTBEFORE(A655,";",,,,A655),_xlfn.ANCHORARRAY([2]summary!$O$4),_xlfn.CHOOSECOLS(_xlfn.ANCHORARRAY([2]summary!$K$4),1),""),IF(_xlpm.raw="","",_xlfn.TEXTAFTER(_xlfn.TEXTBEFORE(_xlpm.raw,"|",-1,,,_xlpm.raw),"tr|",,,,_xlfn.TEXTBEFORE(_xlpm.raw,"|",-1,,,_xlpm.raw))))</f>
        <v>A0A2S9ZZD0</v>
      </c>
      <c r="AA655">
        <f>_xlfn.XLOOKUP(Z655,[1]!UniprotIFO[Entry],[1]!UniprotIFO[Mass],"")</f>
        <v>114204</v>
      </c>
      <c r="AB655" t="str">
        <f>_xlfn.XLOOKUP(Z655,[1]!UniprotIFO[Entry],[1]!UniprotIFO[Sequence],"")</f>
        <v>MRQRRVRNNGPIGKTPDGQLFKIPQTHNVLSGLFDPRLPKSDIDLLTLFLLGMQVVLFAWFSRTSSRIFFGLYFAFWRLAYDAGLGYVLTKQSKIRWIVKTVQRHGWFDDKRRPAIARWVRSELKKKMGKDYDFDAVPLEYNVWILFRHSVDVILLNDFLSYVLFSLSYLTIAGPPGHSIFFHFLRWTGGITLLLFNLWVKTDAHRIVKDFAWYWGDAFFLSLESLVFDGVFEFAPHPMYSVGYAGYYGLSLIVASPVVLFVSLAAHACQFGFLLWFENPHIARTYGQRRPVAARTPLHPMASGQVSGADTPIDGTTTSPFEEDKDGLATPPTMNGRLRAASTTSFPGSTFSKEPEEPVSRHDLDNKYFHQDLMIFKNWDPFRARDLASMLVLIYGLVPALLPSLPRSIRLTLLFFHALAWRLFHSFGLGVALQKQGEGKWLVRHFIKHYHYEKEGDAIQDTFTNWKSIYNLSLCMTYASYIALAWGCYTIPENWTVGTVVVRHTFGLLLIALHIWCATESFEVLGPFGWFYGDFFIDEYPHELYYTGIFRFLNNPERSMGGAAFFGLCLIAGSKLLLAQAVIAVAAHWWFLSKVENPHMRRLYGNTLRKDAGVTKTIRSAIRRVSTHETAAKTGKDFIERLQKNVREVQGTVEKVFEETADAVEEFLNKSAPAVKGYVEDTKILLQQSSERFVISRVATDLDSYDASLYSLSLDPSAFPPLVPHASTSSAPSLRYHLGEPIGVKWTAPANHSRRDWIGVYRLDANKSRLITKVSSQGKWLGVFDEEWQGDKYKGVGDGEPPEHGELKPEQREGHVVFSGKKLPWRVGRYEFRYHHDGKHSVMAVSSPFEVYVDKPADADDPFEIHHALTHVVSKTLSLDPETVPQSAEDLVEKARLARSRQATAALEASTTAALPADKGKGKQPAVEVPPSESPASRSVILSDPDDFVLYSTDEASHIAYAIKCAFDVELDKEVVLAAANIGKLAARIKEARKVLGMKPGEGGTGMKADLKEG</v>
      </c>
      <c r="AC655" s="6" cm="1">
        <f t="array" ref="AC655">SUMPRODUCT((LEN(AB655)-LEN(SUBSTITUTE(AB655,{"A";"C";"D";"E";"F";"G";"H";"I";"K";"L";"M";"N";"P";"Q";"R";"S";"T";"V";"W";"Y"},""))),{72.08;104.14;115.08;129.11;148.17;58.05;138.14;114.16;130.18;114.16;132.2;115.1;98.12;129.13;158.19;88.08;102.1;100.13;187.21;164.17})/1000</f>
        <v>115.20363999999999</v>
      </c>
      <c r="AD655" s="6">
        <f t="shared" si="20"/>
        <v>4.9833887043189367E-21</v>
      </c>
      <c r="AE655" s="6">
        <f t="shared" si="21"/>
        <v>5.7410451827242522E-19</v>
      </c>
    </row>
    <row r="656" spans="1:31" x14ac:dyDescent="0.2">
      <c r="A656" t="s">
        <v>1889</v>
      </c>
      <c r="B656" t="s">
        <v>1891</v>
      </c>
      <c r="C656" t="s">
        <v>1890</v>
      </c>
      <c r="D656">
        <v>4</v>
      </c>
      <c r="E656">
        <v>4</v>
      </c>
      <c r="F656" t="s">
        <v>56780</v>
      </c>
      <c r="G656" t="s">
        <v>19873</v>
      </c>
      <c r="H656" t="s">
        <v>19874</v>
      </c>
      <c r="I656" t="s">
        <v>19875</v>
      </c>
      <c r="J656" t="s">
        <v>19876</v>
      </c>
      <c r="K656" t="s">
        <v>19877</v>
      </c>
      <c r="L656" t="s">
        <v>19878</v>
      </c>
      <c r="M656" t="s">
        <v>19879</v>
      </c>
      <c r="N656" t="s">
        <v>19880</v>
      </c>
      <c r="O656" t="s">
        <v>19881</v>
      </c>
      <c r="P656" t="s">
        <v>19882</v>
      </c>
      <c r="Q656" t="s">
        <v>19883</v>
      </c>
      <c r="R656" t="s">
        <v>19884</v>
      </c>
      <c r="S656" t="s">
        <v>19885</v>
      </c>
      <c r="T656" t="s">
        <v>19886</v>
      </c>
      <c r="U656" t="s">
        <v>19887</v>
      </c>
      <c r="V656" t="s">
        <v>19888</v>
      </c>
      <c r="W656" t="s">
        <v>19889</v>
      </c>
      <c r="X656" t="s">
        <v>11577</v>
      </c>
      <c r="Z656" t="str" cm="1">
        <f t="array" ref="Z656">_xlfn.LET(_xlpm.raw,_xlfn.XLOOKUP(_xlfn.TEXTBEFORE(A656,";",,,,A656),_xlfn.ANCHORARRAY([2]summary!$O$4),_xlfn.CHOOSECOLS(_xlfn.ANCHORARRAY([2]summary!$K$4),1),""),IF(_xlpm.raw="","",_xlfn.TEXTAFTER(_xlfn.TEXTBEFORE(_xlpm.raw,"|",-1,,,_xlpm.raw),"tr|",,,,_xlfn.TEXTBEFORE(_xlpm.raw,"|",-1,,,_xlpm.raw))))</f>
        <v>A0A2T0AAK4</v>
      </c>
      <c r="AA656">
        <f>_xlfn.XLOOKUP(Z656,[1]!UniprotIFO[Entry],[1]!UniprotIFO[Mass],"")</f>
        <v>33662</v>
      </c>
      <c r="AB656" t="str">
        <f>_xlfn.XLOOKUP(Z656,[1]!UniprotIFO[Entry],[1]!UniprotIFO[Sequence],"")</f>
        <v>MSASQPSQTLYISNIAYDKARKDGASRCPPRPARPPHLAMNLPDPPACPALLAAVSTEIRRALYALFSTYGRVVDVVHTRAPRMRGTAFVVFRDLASSTAAMRGLDGESFYGRGLRISYAKGTSYATIAQTEGPEAVYAIKLGLRDANEEAGNKSRLTVSGAQKKLIDDRRKEKRGREDEEEEEEEEDEDEEPQAKKSKQAEEEDDAMEESDDEEAPAPTAGQGSEPNPILYIEGLPAEVTSEMLSALFQQYPGLSSIRLLPVPVGAAKNSGTAFVSYDSTTQAGVAKEALDGFLVDRDAPMKVSWAKRG</v>
      </c>
      <c r="AC656" s="6" cm="1">
        <f t="array" ref="AC656">SUMPRODUCT((LEN(AB656)-LEN(SUBSTITUTE(AB656,{"A";"C";"D";"E";"F";"G";"H";"I";"K";"L";"M";"N";"P";"Q";"R";"S";"T";"V";"W";"Y"},""))),{72.08;104.14;115.08;129.11;148.17;58.05;138.14;114.16;130.18;114.16;132.2;115.1;98.12;129.13;158.19;88.08;102.1;100.13;187.21;164.17})/1000</f>
        <v>33.941270000000003</v>
      </c>
      <c r="AD656" s="6">
        <f t="shared" si="20"/>
        <v>6.6445182724252495E-21</v>
      </c>
      <c r="AE656" s="6">
        <f t="shared" si="21"/>
        <v>2.2552338870431898E-19</v>
      </c>
    </row>
    <row r="657" spans="1:31" x14ac:dyDescent="0.2">
      <c r="A657" t="s">
        <v>1892</v>
      </c>
      <c r="B657" t="s">
        <v>1894</v>
      </c>
      <c r="C657" t="s">
        <v>1893</v>
      </c>
      <c r="D657">
        <v>4</v>
      </c>
      <c r="E657">
        <v>4</v>
      </c>
      <c r="F657" t="s">
        <v>56781</v>
      </c>
      <c r="G657" t="s">
        <v>19890</v>
      </c>
      <c r="H657" t="s">
        <v>19891</v>
      </c>
      <c r="I657" t="s">
        <v>19892</v>
      </c>
      <c r="J657" t="s">
        <v>19893</v>
      </c>
      <c r="K657" t="s">
        <v>19894</v>
      </c>
      <c r="L657" t="s">
        <v>19895</v>
      </c>
      <c r="M657" t="s">
        <v>19896</v>
      </c>
      <c r="N657" t="s">
        <v>19897</v>
      </c>
      <c r="O657" t="s">
        <v>19898</v>
      </c>
      <c r="P657" t="s">
        <v>19899</v>
      </c>
      <c r="Q657" t="s">
        <v>19900</v>
      </c>
      <c r="R657" t="s">
        <v>19901</v>
      </c>
      <c r="S657" t="s">
        <v>19902</v>
      </c>
      <c r="T657" t="s">
        <v>19903</v>
      </c>
      <c r="U657" t="s">
        <v>19904</v>
      </c>
      <c r="V657" t="s">
        <v>19905</v>
      </c>
      <c r="W657" t="s">
        <v>19906</v>
      </c>
      <c r="X657" t="s">
        <v>19907</v>
      </c>
      <c r="Z657" t="str" cm="1">
        <f t="array" ref="Z657">_xlfn.LET(_xlpm.raw,_xlfn.XLOOKUP(_xlfn.TEXTBEFORE(A657,";",,,,A657),_xlfn.ANCHORARRAY([2]summary!$O$4),_xlfn.CHOOSECOLS(_xlfn.ANCHORARRAY([2]summary!$K$4),1),""),IF(_xlpm.raw="","",_xlfn.TEXTAFTER(_xlfn.TEXTBEFORE(_xlpm.raw,"|",-1,,,_xlpm.raw),"tr|",,,,_xlfn.TEXTBEFORE(_xlpm.raw,"|",-1,,,_xlpm.raw))))</f>
        <v>A0A2S9ZZD8</v>
      </c>
      <c r="AA657">
        <f>_xlfn.XLOOKUP(Z657,[1]!UniprotIFO[Entry],[1]!UniprotIFO[Mass],"")</f>
        <v>88761</v>
      </c>
      <c r="AB657" t="str">
        <f>_xlfn.XLOOKUP(Z657,[1]!UniprotIFO[Entry],[1]!UniprotIFO[Sequence],"")</f>
        <v>MDTRQLTRVVFTNLHPSLDANHLRTHIQRCPPTTPAITDLKVLARPDGSSRCIAFAGFSSHDDADRVRQWASGAWLAGARGGARVKTDWAKSVQRLPNALLTPSTPAQTREAPRPAKRPRLAGQAPDGQVLQAAGKKADRFTEFLAVMTGRDSVQPVAAVGATEPSTPLAIEPTTTDQRALDTPPDDPTQGIRGPERLDEPAQLRESTPDDGAAQDESLTDEQYLAKRLKRTIDVVEPDDDAQQSKRPFSQDELVADTETKSGEQGSDQVRQDRQHSLPTSSLTLSPASRLRRQPVHRDEDEVIAETGRLFVRNLPFAATQADLEQLFEHYGPLEQVHIPRDPSTSTPRGIAYITFSQPQHALEARAALDGTIFQGRLLHILPAVGRAPRKADEATAGTLKQQRLAARKENAGQAFSWAALYLNPDAALAAVADRLGVAKSALLDPSSSDPAVKVALAEAHTLSETKRYLESQHVNVDAFARPGPRSATCILVKNLPYATSPAAVQALFAAHGTVSRLLVPPSGTLAIVEMGDRDSAQDAWKALVYKQFAGSVLYLEKAPAAIWDAPLGAGGGGGDKEQPDVAPVAVDSPSGAAAVGSDEIPAAQNSTLFVKNLNFATTAPRFKAAFDQLPGFVFARIRTKPDPAAPGRTLSMGFGFVGFRTVKEAQQALQARREHVLDGHKLAISFAHRGADKAGTASEGSKASAVKGVKDTTAKLLVKNVPFEATRNDIRQLFSAYGQLKSVRLPRKMDNKTRGFAFVEFATRRDAEAAYDALEHIHLLGRHLVLQWSGGEDEEGGQDEAHRERAPQARSNRMGKSKFEI</v>
      </c>
      <c r="AC657" s="6" cm="1">
        <f t="array" ref="AC657">SUMPRODUCT((LEN(AB657)-LEN(SUBSTITUTE(AB657,{"A";"C";"D";"E";"F";"G";"H";"I";"K";"L";"M";"N";"P";"Q";"R";"S";"T";"V";"W";"Y"},""))),{72.08;104.14;115.08;129.11;148.17;58.05;138.14;114.16;130.18;114.16;132.2;115.1;98.12;129.13;158.19;88.08;102.1;100.13;187.21;164.17})/1000</f>
        <v>89.566949999999977</v>
      </c>
      <c r="AD657" s="6">
        <f t="shared" si="20"/>
        <v>6.6445182724252495E-21</v>
      </c>
      <c r="AE657" s="6">
        <f t="shared" si="21"/>
        <v>5.9512923588039859E-19</v>
      </c>
    </row>
    <row r="658" spans="1:31" x14ac:dyDescent="0.2">
      <c r="A658" t="s">
        <v>1895</v>
      </c>
      <c r="B658" t="s">
        <v>1897</v>
      </c>
      <c r="C658" t="s">
        <v>1896</v>
      </c>
      <c r="D658">
        <v>19</v>
      </c>
      <c r="E658">
        <v>19</v>
      </c>
      <c r="F658" t="s">
        <v>56782</v>
      </c>
      <c r="G658" t="s">
        <v>19908</v>
      </c>
      <c r="H658" t="s">
        <v>16194</v>
      </c>
      <c r="I658" t="s">
        <v>19909</v>
      </c>
      <c r="J658" t="s">
        <v>14781</v>
      </c>
      <c r="K658" t="s">
        <v>19910</v>
      </c>
      <c r="L658" t="s">
        <v>11138</v>
      </c>
      <c r="M658" t="s">
        <v>19911</v>
      </c>
      <c r="N658" t="s">
        <v>15825</v>
      </c>
      <c r="O658" t="s">
        <v>19912</v>
      </c>
      <c r="P658" t="s">
        <v>19913</v>
      </c>
      <c r="Q658" t="s">
        <v>19914</v>
      </c>
      <c r="R658" t="s">
        <v>19915</v>
      </c>
      <c r="S658" t="s">
        <v>19916</v>
      </c>
      <c r="T658" t="s">
        <v>19917</v>
      </c>
      <c r="U658" t="s">
        <v>19918</v>
      </c>
      <c r="V658" t="s">
        <v>19919</v>
      </c>
      <c r="W658" t="s">
        <v>19920</v>
      </c>
      <c r="X658" t="s">
        <v>18385</v>
      </c>
      <c r="Y658" t="s">
        <v>59060</v>
      </c>
      <c r="Z658" t="str" cm="1">
        <f t="array" ref="Z658">_xlfn.LET(_xlpm.raw,_xlfn.XLOOKUP(_xlfn.TEXTBEFORE(A658,";",,,,A658),_xlfn.ANCHORARRAY([2]summary!$O$4),_xlfn.CHOOSECOLS(_xlfn.ANCHORARRAY([2]summary!$K$4),1),""),IF(_xlpm.raw="","",_xlfn.TEXTAFTER(_xlfn.TEXTBEFORE(_xlpm.raw,"|",-1,,,_xlpm.raw),"tr|",,,,_xlfn.TEXTBEFORE(_xlpm.raw,"|",-1,,,_xlpm.raw))))</f>
        <v>A0A0K3CMW0</v>
      </c>
      <c r="AA658">
        <f>_xlfn.XLOOKUP(Z658,[1]!UniprotIFO[Entry],[1]!UniprotIFO[Mass],"")</f>
        <v>86520</v>
      </c>
      <c r="AB658" t="str">
        <f>_xlfn.XLOOKUP(Z658,[1]!UniprotIFO[Entry],[1]!UniprotIFO[Sequence],"")</f>
        <v>MQNSWRIPQPSAPEPKLKVDFVTKKPGIVTWYNCGPTVYDASHMGHARNYMAQDIMRRILRDYFGYEVNFVMNITDVDDKIIVRARQSHLLKKYLAELATSSTPLSSRVLQEVSTAWTAYFTKAFAASLPSPVAADDFAAAEAGWAQVQDLAKDANWVEAQKTANEKFPMYFAAVEAGYTALKLAQKQEAAGATGLTDAEALIEANKDAVGLWLDKQLGASVTDPAVFRDLAAFWEDSYFKSMAALHVERPTTLTRVSEYIPEIVTFVEGIVKRGFAYEGGGSVWFDTVKFEGAKGEGEGDDEWRHTYAKLQPWSKGNRELLEDGEGSLTSTTGKRSAADFALWKSSKPGEPAWPSPWGPGRPGWHIECSVMASAVLGEGMDVHSGGVDLAFPHHDNEIAQSEAFHNCRQWVNYFLHTGHLHIEGLKMSKSLKNFITIDDALEKHTARQLRFAFLSQNWNARLDFKESSMQEVKSAETVLNNFFTNVKALATEAKERSVASDGQHHYEQAEKDLLAQLEQAQLAFRTALCDSFDTPTALQILLDIVSKTNIYLARGRRQVNFAVILAVSEWVTRMLRMFGLGEGSPVDGNGDKVIGWGVAAAKGDEQSVDRESILMPYLRALSGFRDQVRQLAMSGAASSDILALTDKLRDHDLVDLGVALDDQEDGRAMVKLVPPEILREARDAKAAAVREKAAKKAAAAAAAEAKRLERLEKGRVPPTEMFRSNTAEYSAWDEQGLPTKDKDGNELPKSRGKKLKKEWDMQKKLHDEFLKEQEKQSA</v>
      </c>
      <c r="AC658" s="6" cm="1">
        <f t="array" ref="AC658">SUMPRODUCT((LEN(AB658)-LEN(SUBSTITUTE(AB658,{"A";"C";"D";"E";"F";"G";"H";"I";"K";"L";"M";"N";"P";"Q";"R";"S";"T";"V";"W";"Y"},""))),{72.08;104.14;115.08;129.11;148.17;58.05;138.14;114.16;130.18;114.16;132.2;115.1;98.12;129.13;158.19;88.08;102.1;100.13;187.21;164.17})/1000</f>
        <v>87.265949999999989</v>
      </c>
      <c r="AD658" s="6">
        <f t="shared" si="20"/>
        <v>3.1561461794019934E-20</v>
      </c>
      <c r="AE658" s="6">
        <f t="shared" si="21"/>
        <v>2.7542409468438536E-18</v>
      </c>
    </row>
    <row r="659" spans="1:31" x14ac:dyDescent="0.2">
      <c r="A659" t="s">
        <v>1898</v>
      </c>
      <c r="B659" t="s">
        <v>1900</v>
      </c>
      <c r="C659" t="s">
        <v>1899</v>
      </c>
      <c r="D659">
        <v>14</v>
      </c>
      <c r="E659">
        <v>14</v>
      </c>
      <c r="F659" t="s">
        <v>56783</v>
      </c>
      <c r="G659" t="s">
        <v>19921</v>
      </c>
      <c r="H659" t="s">
        <v>19922</v>
      </c>
      <c r="I659" t="s">
        <v>19923</v>
      </c>
      <c r="J659" t="s">
        <v>13875</v>
      </c>
      <c r="K659" t="s">
        <v>19924</v>
      </c>
      <c r="L659" t="s">
        <v>19925</v>
      </c>
      <c r="M659" t="s">
        <v>19926</v>
      </c>
      <c r="N659" t="s">
        <v>19927</v>
      </c>
      <c r="O659" t="s">
        <v>19928</v>
      </c>
      <c r="P659" t="s">
        <v>19929</v>
      </c>
      <c r="Q659" t="s">
        <v>19930</v>
      </c>
      <c r="R659" t="s">
        <v>19931</v>
      </c>
      <c r="S659" t="s">
        <v>19932</v>
      </c>
      <c r="T659" t="s">
        <v>19933</v>
      </c>
      <c r="U659" t="s">
        <v>19934</v>
      </c>
      <c r="V659" t="s">
        <v>19935</v>
      </c>
      <c r="W659" t="s">
        <v>19936</v>
      </c>
      <c r="X659" t="s">
        <v>19937</v>
      </c>
      <c r="Y659" t="s">
        <v>59061</v>
      </c>
      <c r="Z659" t="str" cm="1">
        <f t="array" ref="Z659">_xlfn.LET(_xlpm.raw,_xlfn.XLOOKUP(_xlfn.TEXTBEFORE(A659,";",,,,A659),_xlfn.ANCHORARRAY([2]summary!$O$4),_xlfn.CHOOSECOLS(_xlfn.ANCHORARRAY([2]summary!$K$4),1),""),IF(_xlpm.raw="","",_xlfn.TEXTAFTER(_xlfn.TEXTBEFORE(_xlpm.raw,"|",-1,,,_xlpm.raw),"tr|",,,,_xlfn.TEXTBEFORE(_xlpm.raw,"|",-1,,,_xlpm.raw))))</f>
        <v>A0A0K3CP35</v>
      </c>
      <c r="AA659">
        <f>_xlfn.XLOOKUP(Z659,[1]!UniprotIFO[Entry],[1]!UniprotIFO[Mass],"")</f>
        <v>77705</v>
      </c>
      <c r="AB659" t="str">
        <f>_xlfn.XLOOKUP(Z659,[1]!UniprotIFO[Entry],[1]!UniprotIFO[Sequence],"")</f>
        <v>MASRARMGPRARGENAELRADLNSQYRDTRREATKRVIASMTVGKDVSGLFPDVLKNMQTDDLEQKKLVYLYLMNFAKTQPDLVILAVNTFVKDTEDPNPLIRALSIRTMGMLRSEKILDYIADPLRKCLRDENPYVRKTAALGVMKLYDMKPSLAVENGFVSMLQEMVTDSNPMVVANAVVALTEIQEAAEDEPIFVLDSQTLSRLLIALGECTEWGRIAIMGAVARYQAEDEKEAEHICERVIPQFQHANGSVVLAAIKVIMIHMENVHREEFVKNILRKMAPPLVTLVSSAPEVQWVALRNINLILQKRPDVLSNEMRVFFCKYNDPPYVKVEKLEIMIKLVTEKNVDTFLSELKEYASEVDVDFVRKSVRAIGQCAVKIEGAAERCVNVLLDLISTRISYVVQESIVVIKDIFRRYPQRYEGIIPTLCASLDELDEPEAKASLIWILGEYADKIENADELIGSFLDTYADEPVQVQLQTLTAVVKLFLHRPDQAQALVQRVLALATKTADSADLRDRAYIQWRLLSSDTEVAKAVILASRPPISLPTTSVPPALLDELISELGALSAAYHKPVQAFVAGGKLGADQISTSERPQGNHIQSALATVAAGQKAENLLDFDDDEPAGDASADLFAPPSGNNASSNPLDDLLGLFGGSAGTAPAAASSSFSFDAPAAALAPAPFASAPAPPTTNGGTPAPKNDLDDLLF</v>
      </c>
      <c r="AC659" s="6" cm="1">
        <f t="array" ref="AC659">SUMPRODUCT((LEN(AB659)-LEN(SUBSTITUTE(AB659,{"A";"C";"D";"E";"F";"G";"H";"I";"K";"L";"M";"N";"P";"Q";"R";"S";"T";"V";"W";"Y"},""))),{72.08;104.14;115.08;129.11;148.17;58.05;138.14;114.16;130.18;114.16;132.2;115.1;98.12;129.13;158.19;88.08;102.1;100.13;187.21;164.17})/1000</f>
        <v>78.37151999999999</v>
      </c>
      <c r="AD659" s="6">
        <f t="shared" si="20"/>
        <v>2.3255813953488371E-20</v>
      </c>
      <c r="AE659" s="6">
        <f t="shared" si="21"/>
        <v>1.8225934883720927E-18</v>
      </c>
    </row>
    <row r="660" spans="1:31" x14ac:dyDescent="0.2">
      <c r="A660" t="s">
        <v>1901</v>
      </c>
      <c r="B660" t="s">
        <v>1903</v>
      </c>
      <c r="C660" t="s">
        <v>1902</v>
      </c>
      <c r="D660">
        <v>4</v>
      </c>
      <c r="E660">
        <v>4</v>
      </c>
      <c r="F660" t="s">
        <v>56784</v>
      </c>
      <c r="G660" t="s">
        <v>19938</v>
      </c>
      <c r="H660" t="s">
        <v>19939</v>
      </c>
      <c r="I660" t="s">
        <v>19940</v>
      </c>
      <c r="J660" t="s">
        <v>19941</v>
      </c>
      <c r="K660" t="s">
        <v>13606</v>
      </c>
      <c r="L660" t="s">
        <v>19942</v>
      </c>
      <c r="M660" t="s">
        <v>19943</v>
      </c>
      <c r="N660" t="s">
        <v>19944</v>
      </c>
      <c r="O660" t="s">
        <v>19945</v>
      </c>
      <c r="P660" t="s">
        <v>19946</v>
      </c>
      <c r="Q660" t="s">
        <v>19947</v>
      </c>
      <c r="R660" t="s">
        <v>19948</v>
      </c>
      <c r="S660" t="s">
        <v>19949</v>
      </c>
      <c r="T660" t="s">
        <v>19950</v>
      </c>
      <c r="U660" t="s">
        <v>19951</v>
      </c>
      <c r="V660" t="s">
        <v>19952</v>
      </c>
      <c r="W660" t="s">
        <v>19953</v>
      </c>
      <c r="X660" t="s">
        <v>11230</v>
      </c>
      <c r="Y660" t="s">
        <v>59062</v>
      </c>
      <c r="Z660" t="str" cm="1">
        <f t="array" ref="Z660">_xlfn.LET(_xlpm.raw,_xlfn.XLOOKUP(_xlfn.TEXTBEFORE(A660,";",,,,A660),_xlfn.ANCHORARRAY([2]summary!$O$4),_xlfn.CHOOSECOLS(_xlfn.ANCHORARRAY([2]summary!$K$4),1),""),IF(_xlpm.raw="","",_xlfn.TEXTAFTER(_xlfn.TEXTBEFORE(_xlpm.raw,"|",-1,,,_xlpm.raw),"tr|",,,,_xlfn.TEXTBEFORE(_xlpm.raw,"|",-1,,,_xlpm.raw))))</f>
        <v>A0A0K3CP59</v>
      </c>
      <c r="AA660">
        <f>_xlfn.XLOOKUP(Z660,[1]!UniprotIFO[Entry],[1]!UniprotIFO[Mass],"")</f>
        <v>13329</v>
      </c>
      <c r="AB660" t="str">
        <f>_xlfn.XLOOKUP(Z660,[1]!UniprotIFO[Entry],[1]!UniprotIFO[Sequence],"")</f>
        <v>MNSDARGRGRGRGSRGGAGRGGSAGRGGGDDRPRREAILDLAKYVDKQIRVKFTGGREVTGTLKGFDQLLNLVMDDLEETVNDPATGLPLVPQQTRALGLAVLRGTSLVVISPLDGSEEIANPFQAA</v>
      </c>
      <c r="AC660" s="6" cm="1">
        <f t="array" ref="AC660">SUMPRODUCT((LEN(AB660)-LEN(SUBSTITUTE(AB660,{"A";"C";"D";"E";"F";"G";"H";"I";"K";"L";"M";"N";"P";"Q";"R";"S";"T";"V";"W";"Y"},""))),{72.08;104.14;115.08;129.11;148.17;58.05;138.14;114.16;130.18;114.16;132.2;115.1;98.12;129.13;158.19;88.08;102.1;100.13;187.21;164.17})/1000</f>
        <v>13.43985</v>
      </c>
      <c r="AD660" s="6">
        <f t="shared" si="20"/>
        <v>6.6445182724252495E-21</v>
      </c>
      <c r="AE660" s="6">
        <f t="shared" si="21"/>
        <v>8.9301328903654493E-20</v>
      </c>
    </row>
    <row r="661" spans="1:31" x14ac:dyDescent="0.2">
      <c r="A661" t="s">
        <v>1904</v>
      </c>
      <c r="B661" t="s">
        <v>1906</v>
      </c>
      <c r="C661" t="s">
        <v>1905</v>
      </c>
      <c r="D661">
        <v>22</v>
      </c>
      <c r="E661">
        <v>22</v>
      </c>
      <c r="F661" t="s">
        <v>56785</v>
      </c>
      <c r="G661" t="s">
        <v>19954</v>
      </c>
      <c r="H661" t="s">
        <v>19955</v>
      </c>
      <c r="I661" t="s">
        <v>19956</v>
      </c>
      <c r="J661" t="s">
        <v>19957</v>
      </c>
      <c r="K661" t="s">
        <v>19958</v>
      </c>
      <c r="L661" t="s">
        <v>19959</v>
      </c>
      <c r="M661" t="s">
        <v>19960</v>
      </c>
      <c r="N661" t="s">
        <v>19961</v>
      </c>
      <c r="O661" t="s">
        <v>19962</v>
      </c>
      <c r="P661" t="s">
        <v>19963</v>
      </c>
      <c r="Q661" t="s">
        <v>19964</v>
      </c>
      <c r="R661" t="s">
        <v>19965</v>
      </c>
      <c r="S661" t="s">
        <v>19966</v>
      </c>
      <c r="T661" t="s">
        <v>19967</v>
      </c>
      <c r="U661" t="s">
        <v>19968</v>
      </c>
      <c r="V661" t="s">
        <v>19969</v>
      </c>
      <c r="W661" t="s">
        <v>16519</v>
      </c>
      <c r="X661" t="s">
        <v>19970</v>
      </c>
      <c r="Y661" t="s">
        <v>59023</v>
      </c>
      <c r="Z661" t="str" cm="1">
        <f t="array" ref="Z661">_xlfn.LET(_xlpm.raw,_xlfn.XLOOKUP(_xlfn.TEXTBEFORE(A661,";",,,,A661),_xlfn.ANCHORARRAY([2]summary!$O$4),_xlfn.CHOOSECOLS(_xlfn.ANCHORARRAY([2]summary!$K$4),1),""),IF(_xlpm.raw="","",_xlfn.TEXTAFTER(_xlfn.TEXTBEFORE(_xlpm.raw,"|",-1,,,_xlpm.raw),"tr|",,,,_xlfn.TEXTBEFORE(_xlpm.raw,"|",-1,,,_xlpm.raw))))</f>
        <v>A0A0K3CMW4</v>
      </c>
      <c r="AA661">
        <f>_xlfn.XLOOKUP(Z661,[1]!UniprotIFO[Entry],[1]!UniprotIFO[Mass],"")</f>
        <v>100812</v>
      </c>
      <c r="AB661" t="str">
        <f>_xlfn.XLOOKUP(Z661,[1]!UniprotIFO[Entry],[1]!UniprotIFO[Sequence],"")</f>
        <v>MADIFGLRGERYAFLRLAPPPSYVAGAGRGAQGFTTRSDIGPAREQVQEDEGPKEEEYNPDQFQDPENETGLFAGTVYEADDEEADRIYEAVDAKIDERRRARREQREREEAEQLLKDRPTIQSQFADLKRGLADMSEDDWYNLPEVSNMIGNRVKKPRLEGRSYVVPDSVIVGNRDKGALESALAEEQMKDGFQTPADALTDFAEIGQAREKMLSIKLEQAGTDSALGSTNIDPKGYLTGLDSQLLKTSSEIGDIKRARALLQSLTKTNPKHAPGWVAAAWLENVAGKQVAARKIIAEGCEQCPKNEDVWLCASELNTNENAKIILANAVQELPQSVRIWMRAVELEHDVKAKKRVLRKALEYIPASVKLWKETVKLEENPDDARILLARAVEVIPHSQELWLALARLETPERARAVLNKARKAIPTSHEIWIAAGRLQEQEGNVAQVDAIIATGVASLKKNQAELSREQWLAEAERAEQQGSTVTAQAIVKATIHLDVDEEDRQAVWMDDAETMTNKGMIATARAIYAYALNVFPQKQSIWRKAADLEKHHGDRETLLALLNRAVESVPQAEVLWLMAAKESWLSGDVDGARQILSRAFEANPDSEGIWLAAVKLEAENGQIEAAKQLMQRAREVSGTERIWVKSAVFERTHSENAAALQMVKDGLKVYPASAKLHMMQAQLLQAQTPPNLAAAREALAAGVRKCPTSVPLWIMASRLEEQAGVRIKARALLEKARNVNPKSDELWLESVKVEERDGSGAAKPMLARALQTLPASGLLHSYSVWQEPRPTRKTRSVDALKKTNNAPAVIVTVARLFWGERKVEKARDWFGRAVAADGDYGDAWAWWWKFEKQHGTDEHRQLLLEKCIAADPHHGHVWPAIAKDPKNVGKNIKAILDLTADALEA</v>
      </c>
      <c r="AC661" s="6" cm="1">
        <f t="array" ref="AC661">SUMPRODUCT((LEN(AB661)-LEN(SUBSTITUTE(AB661,{"A";"C";"D";"E";"F";"G";"H";"I";"K";"L";"M";"N";"P";"Q";"R";"S";"T";"V";"W";"Y"},""))),{72.08;104.14;115.08;129.11;148.17;58.05;138.14;114.16;130.18;114.16;132.2;115.1;98.12;129.13;158.19;88.08;102.1;100.13;187.21;164.17})/1000</f>
        <v>101.68557000000001</v>
      </c>
      <c r="AD661" s="6">
        <f t="shared" si="20"/>
        <v>3.654485049833887E-20</v>
      </c>
      <c r="AE661" s="6">
        <f t="shared" si="21"/>
        <v>3.7160839534883727E-18</v>
      </c>
    </row>
    <row r="662" spans="1:31" x14ac:dyDescent="0.2">
      <c r="A662" t="s">
        <v>1907</v>
      </c>
      <c r="B662" t="s">
        <v>1909</v>
      </c>
      <c r="C662" t="s">
        <v>1908</v>
      </c>
      <c r="D662">
        <v>6</v>
      </c>
      <c r="E662">
        <v>6</v>
      </c>
      <c r="F662" t="s">
        <v>56786</v>
      </c>
      <c r="G662" t="s">
        <v>19971</v>
      </c>
      <c r="H662" t="s">
        <v>19972</v>
      </c>
      <c r="I662" t="s">
        <v>19973</v>
      </c>
      <c r="J662" t="s">
        <v>19974</v>
      </c>
      <c r="K662" t="s">
        <v>19975</v>
      </c>
      <c r="L662" t="s">
        <v>19976</v>
      </c>
      <c r="M662" t="s">
        <v>19977</v>
      </c>
      <c r="N662" t="s">
        <v>19978</v>
      </c>
      <c r="O662" t="s">
        <v>19979</v>
      </c>
      <c r="P662" t="s">
        <v>19980</v>
      </c>
      <c r="Q662" t="s">
        <v>19981</v>
      </c>
      <c r="R662" t="s">
        <v>19982</v>
      </c>
      <c r="S662" t="s">
        <v>19983</v>
      </c>
      <c r="T662" t="s">
        <v>19984</v>
      </c>
      <c r="U662" t="s">
        <v>19985</v>
      </c>
      <c r="V662" t="s">
        <v>19986</v>
      </c>
      <c r="W662" t="s">
        <v>19987</v>
      </c>
      <c r="X662" t="s">
        <v>19988</v>
      </c>
      <c r="Y662" t="s">
        <v>58906</v>
      </c>
      <c r="Z662" t="str" cm="1">
        <f t="array" ref="Z662">_xlfn.LET(_xlpm.raw,_xlfn.XLOOKUP(_xlfn.TEXTBEFORE(A662,";",,,,A662),_xlfn.ANCHORARRAY([2]summary!$O$4),_xlfn.CHOOSECOLS(_xlfn.ANCHORARRAY([2]summary!$K$4),1),""),IF(_xlpm.raw="","",_xlfn.TEXTAFTER(_xlfn.TEXTBEFORE(_xlpm.raw,"|",-1,,,_xlpm.raw),"tr|",,,,_xlfn.TEXTBEFORE(_xlpm.raw,"|",-1,,,_xlpm.raw))))</f>
        <v>A0A0K3CLE7</v>
      </c>
      <c r="AA662">
        <f>_xlfn.XLOOKUP(Z662,[1]!UniprotIFO[Entry],[1]!UniprotIFO[Mass],"")</f>
        <v>26367</v>
      </c>
      <c r="AB662" t="str">
        <f>_xlfn.XLOOKUP(Z662,[1]!UniprotIFO[Entry],[1]!UniprotIFO[Sequence],"")</f>
        <v>MAAPAQRNMLTALRSSTRTPSPRLARPFSSSFAASSHVGSNPIPLPPAVSFEAPPQLADLSTHSNSRPANARVRGPKGELLVPIHPFVRLSSTPAPSSSGSAASPAAGTLTVSIDDAKVKHQRAIWGLTRALLANAVKGVSEGYTLPLRLVGVGYRAAVEDVPNPLPGQSRQRLNLKLGYSHPVLIDLPLDISAATPAPTSILLTGIDKQRVGQLAAKIRKWRVPEPYNGKGIFVGDEQVRRKEVKKK</v>
      </c>
      <c r="AC662" s="6" cm="1">
        <f t="array" ref="AC662">SUMPRODUCT((LEN(AB662)-LEN(SUBSTITUTE(AB662,{"A";"C";"D";"E";"F";"G";"H";"I";"K";"L";"M";"N";"P";"Q";"R";"S";"T";"V";"W";"Y"},""))),{72.08;104.14;115.08;129.11;148.17;58.05;138.14;114.16;130.18;114.16;132.2;115.1;98.12;129.13;158.19;88.08;102.1;100.13;187.21;164.17})/1000</f>
        <v>26.615359999999995</v>
      </c>
      <c r="AD662" s="6">
        <f t="shared" si="20"/>
        <v>9.9667774086378735E-21</v>
      </c>
      <c r="AE662" s="6">
        <f t="shared" si="21"/>
        <v>2.6526936877076407E-19</v>
      </c>
    </row>
    <row r="663" spans="1:31" x14ac:dyDescent="0.2">
      <c r="A663" t="s">
        <v>1910</v>
      </c>
      <c r="B663" t="s">
        <v>1912</v>
      </c>
      <c r="C663" t="s">
        <v>1911</v>
      </c>
      <c r="D663">
        <v>18</v>
      </c>
      <c r="E663">
        <v>18</v>
      </c>
      <c r="F663" t="s">
        <v>56434</v>
      </c>
      <c r="G663" t="s">
        <v>19989</v>
      </c>
      <c r="H663" t="s">
        <v>19990</v>
      </c>
      <c r="I663" t="s">
        <v>19991</v>
      </c>
      <c r="J663" t="s">
        <v>19992</v>
      </c>
      <c r="K663" t="s">
        <v>19993</v>
      </c>
      <c r="L663" t="s">
        <v>19994</v>
      </c>
      <c r="M663" t="s">
        <v>19995</v>
      </c>
      <c r="N663" t="s">
        <v>19996</v>
      </c>
      <c r="O663" t="s">
        <v>19997</v>
      </c>
      <c r="P663" t="s">
        <v>19998</v>
      </c>
      <c r="Q663" t="s">
        <v>19999</v>
      </c>
      <c r="R663" t="s">
        <v>20000</v>
      </c>
      <c r="S663" t="s">
        <v>20001</v>
      </c>
      <c r="T663" t="s">
        <v>20002</v>
      </c>
      <c r="U663" t="s">
        <v>20003</v>
      </c>
      <c r="V663" t="s">
        <v>20004</v>
      </c>
      <c r="W663" t="s">
        <v>20005</v>
      </c>
      <c r="X663" t="s">
        <v>20006</v>
      </c>
      <c r="Z663" t="str" cm="1">
        <f t="array" ref="Z663">_xlfn.LET(_xlpm.raw,_xlfn.XLOOKUP(_xlfn.TEXTBEFORE(A663,";",,,,A663),_xlfn.ANCHORARRAY([2]summary!$O$4),_xlfn.CHOOSECOLS(_xlfn.ANCHORARRAY([2]summary!$K$4),1),""),IF(_xlpm.raw="","",_xlfn.TEXTAFTER(_xlfn.TEXTBEFORE(_xlpm.raw,"|",-1,,,_xlpm.raw),"tr|",,,,_xlfn.TEXTBEFORE(_xlpm.raw,"|",-1,,,_xlpm.raw))))</f>
        <v>A0A2T0A192</v>
      </c>
      <c r="AA663">
        <f>_xlfn.XLOOKUP(Z663,[1]!UniprotIFO[Entry],[1]!UniprotIFO[Mass],"")</f>
        <v>36036</v>
      </c>
      <c r="AB663" t="str">
        <f>_xlfn.XLOOKUP(Z663,[1]!UniprotIFO[Entry],[1]!UniprotIFO[Sequence],"")</f>
        <v>DWVLSHPVYQREDLEKVQVVHFEPKTLGDRLAYMMVRFARRGFDLVSGYKVRLRSCISVEELQKEGFLMSEKQWMSRILFLESIAGVPGFTAGILRHLRSLRLMRRDGGWINSLLEEAENERMHLLTFLKAMALLTSSLSRQIRQPSMFFRGLVLGAQGVFFNMFFFSYLISPKACHRFVGYLCLTHCAPFAAVKTYTHIIEAIQRGEIPEWAEGGKRKVPQVAKDFWRLSDDATMLDLVRAVRADEAGHRFVNHTLANLRKDDINPVSMVHQSPTMQGQLPGFTRDESLAWARKVQEELTGKNVEEGEKRED</v>
      </c>
      <c r="AC663" s="6" cm="1">
        <f t="array" ref="AC663">SUMPRODUCT((LEN(AB663)-LEN(SUBSTITUTE(AB663,{"A";"C";"D";"E";"F";"G";"H";"I";"K";"L";"M";"N";"P";"Q";"R";"S";"T";"V";"W";"Y"},""))),{72.08;104.14;115.08;129.11;148.17;58.05;138.14;114.16;130.18;114.16;132.2;115.1;98.12;129.13;158.19;88.08;102.1;100.13;187.21;164.17})/1000</f>
        <v>36.3354</v>
      </c>
      <c r="AD663" s="6">
        <f t="shared" si="20"/>
        <v>2.9900332225913622E-20</v>
      </c>
      <c r="AE663" s="6">
        <f t="shared" si="21"/>
        <v>1.0864405315614617E-18</v>
      </c>
    </row>
    <row r="664" spans="1:31" x14ac:dyDescent="0.2">
      <c r="A664" t="s">
        <v>1913</v>
      </c>
      <c r="B664" t="s">
        <v>1915</v>
      </c>
      <c r="C664" t="s">
        <v>1914</v>
      </c>
      <c r="D664">
        <v>23</v>
      </c>
      <c r="E664">
        <v>23</v>
      </c>
      <c r="F664" t="s">
        <v>56787</v>
      </c>
      <c r="G664" t="s">
        <v>20007</v>
      </c>
      <c r="H664" t="s">
        <v>20008</v>
      </c>
      <c r="I664" t="s">
        <v>20009</v>
      </c>
      <c r="J664" t="s">
        <v>20010</v>
      </c>
      <c r="K664" t="s">
        <v>20011</v>
      </c>
      <c r="L664" t="s">
        <v>20012</v>
      </c>
      <c r="M664" t="s">
        <v>8534</v>
      </c>
      <c r="N664" t="s">
        <v>20013</v>
      </c>
      <c r="O664" t="s">
        <v>20014</v>
      </c>
      <c r="P664" t="s">
        <v>20015</v>
      </c>
      <c r="Q664" t="s">
        <v>20016</v>
      </c>
      <c r="R664" t="s">
        <v>20017</v>
      </c>
      <c r="S664" t="s">
        <v>20018</v>
      </c>
      <c r="T664" t="s">
        <v>20019</v>
      </c>
      <c r="U664" t="s">
        <v>20020</v>
      </c>
      <c r="V664" t="s">
        <v>20021</v>
      </c>
      <c r="W664" t="s">
        <v>20022</v>
      </c>
      <c r="X664" t="s">
        <v>20023</v>
      </c>
      <c r="Z664" t="str" cm="1">
        <f t="array" ref="Z664">_xlfn.LET(_xlpm.raw,_xlfn.XLOOKUP(_xlfn.TEXTBEFORE(A664,";",,,,A664),_xlfn.ANCHORARRAY([2]summary!$O$4),_xlfn.CHOOSECOLS(_xlfn.ANCHORARRAY([2]summary!$K$4),1),""),IF(_xlpm.raw="","",_xlfn.TEXTAFTER(_xlfn.TEXTBEFORE(_xlpm.raw,"|",-1,,,_xlpm.raw),"tr|",,,,_xlfn.TEXTBEFORE(_xlpm.raw,"|",-1,,,_xlpm.raw))))</f>
        <v>A0A2S9ZZ47</v>
      </c>
      <c r="AA664">
        <f>_xlfn.XLOOKUP(Z664,[1]!UniprotIFO[Entry],[1]!UniprotIFO[Mass],"")</f>
        <v>100696</v>
      </c>
      <c r="AB664" t="str">
        <f>_xlfn.XLOOKUP(Z664,[1]!UniprotIFO[Entry],[1]!UniprotIFO[Sequence],"")</f>
        <v>MSANPSLYADSFSQSRSPSSTFHAVDQRLSLSRALTSDLASYFHERILLEDAYIKSLNKLSQRLKGAGKETVFREIEALGVGDSALEKQLGAGWSGVKKQLEGEVVEQARVHEVWRNKLEKEVAGPLKSSLGKTEWTRWNQAEGQLASSVKEYESLVDKVQKAQAKSTKSGKSASSKQLQSQSALSSLGSSLTSSLPSFLTQSQALDLSHQAFLKECLVRCGTIASDLGRERMEMGERLLVRVLGVDESAEAEEWASREGMKLGGGGAGGPSRNGLAPVGEFGETASVNSGAGGGFASATGGSLLDRDDAASTVSGATGVERSRTMSRPGNAPPPAAPLPLPTTDDSRSTKESKSGLGGKLSSFLGGSKARDRSSSIPNSAKYASFSTPNDAPPVPRPEMGERRETDASGSSDLLGGGPSGGGMPPPLEPQRTGNGQQQEKRKSLMPGSSLFRRPSRAGTQLSDFDERAGNSSAPQYASAMSAEPVETPGTARVDEEGYSMPPEGYDRAIGEPRSGTGRSLLDDDDEPLGESYGTSIPKVSIAPSLPSSPVVAQESEAERLAALESVKNALGAPPATAAGAGLGRRATARGRRGEGGARNTIYGGSGGLATPPQAERQDSTISEDDVPLATVVQQKHRREAPPPPVSRAVHTPSESAMTLSPSLPTSPASPGFIPPSPAPVAGRAMSVMSGTSSLGPAAAHGRPDPFAGVTSPGLRASIVETVNVLLKNGEVTRVLVTGEVGLSYRPSSSSPGGQLKLRLTGLDGLEKTAPNPSLLSAAGAGEFTVSPSLAAHNGTTVTAFKYQVSLLPTSSSALVPLIVKPTWRCEPGLARAIVTYSANTSSTIFSASPSSSPFGEDDDSATSGRLEDVKLDLVLASGTATSFQAKPPSGTLINSNRTLSFSLGSVDAANGGEQKILASIQTEGAAAAQPGPVSVSWVVRGRTVGNVGVEVVEGGEAIEEVRRETVSGKYLAA</v>
      </c>
      <c r="AC664" s="6" cm="1">
        <f t="array" ref="AC664">SUMPRODUCT((LEN(AB664)-LEN(SUBSTITUTE(AB664,{"A";"C";"D";"E";"F";"G";"H";"I";"K";"L";"M";"N";"P";"Q";"R";"S";"T";"V";"W";"Y"},""))),{72.08;104.14;115.08;129.11;148.17;58.05;138.14;114.16;130.18;114.16;132.2;115.1;98.12;129.13;158.19;88.08;102.1;100.13;187.21;164.17})/1000</f>
        <v>101.64641999999999</v>
      </c>
      <c r="AD664" s="6">
        <f t="shared" si="20"/>
        <v>3.8205980066445182E-20</v>
      </c>
      <c r="AE664" s="6">
        <f t="shared" si="21"/>
        <v>3.8835010963455149E-18</v>
      </c>
    </row>
    <row r="665" spans="1:31" x14ac:dyDescent="0.2">
      <c r="A665" t="s">
        <v>1916</v>
      </c>
      <c r="B665" t="s">
        <v>1918</v>
      </c>
      <c r="C665" t="s">
        <v>1917</v>
      </c>
      <c r="D665">
        <v>2</v>
      </c>
      <c r="E665">
        <v>2</v>
      </c>
      <c r="F665" t="s">
        <v>56788</v>
      </c>
      <c r="G665" t="s">
        <v>20024</v>
      </c>
      <c r="H665" t="s">
        <v>20025</v>
      </c>
      <c r="I665" t="s">
        <v>20026</v>
      </c>
      <c r="J665" t="s">
        <v>20027</v>
      </c>
      <c r="K665" t="s">
        <v>20028</v>
      </c>
      <c r="L665" t="s">
        <v>20029</v>
      </c>
      <c r="M665" t="s">
        <v>20030</v>
      </c>
      <c r="N665" t="s">
        <v>20031</v>
      </c>
      <c r="O665" t="s">
        <v>20032</v>
      </c>
      <c r="P665" t="s">
        <v>20033</v>
      </c>
      <c r="Q665" t="s">
        <v>20034</v>
      </c>
      <c r="R665" t="s">
        <v>20035</v>
      </c>
      <c r="S665" t="s">
        <v>20036</v>
      </c>
      <c r="T665" t="s">
        <v>20037</v>
      </c>
      <c r="U665" t="s">
        <v>20038</v>
      </c>
      <c r="V665" t="s">
        <v>15325</v>
      </c>
      <c r="W665" t="s">
        <v>20039</v>
      </c>
      <c r="X665" t="s">
        <v>20040</v>
      </c>
      <c r="Z665" t="str" cm="1">
        <f t="array" ref="Z665">_xlfn.LET(_xlpm.raw,_xlfn.XLOOKUP(_xlfn.TEXTBEFORE(A665,";",,,,A665),_xlfn.ANCHORARRAY([2]summary!$O$4),_xlfn.CHOOSECOLS(_xlfn.ANCHORARRAY([2]summary!$K$4),1),""),IF(_xlpm.raw="","",_xlfn.TEXTAFTER(_xlfn.TEXTBEFORE(_xlpm.raw,"|",-1,,,_xlpm.raw),"tr|",,,,_xlfn.TEXTBEFORE(_xlpm.raw,"|",-1,,,_xlpm.raw))))</f>
        <v>A0A2S9ZZ34</v>
      </c>
      <c r="AA665">
        <f>_xlfn.XLOOKUP(Z665,[1]!UniprotIFO[Entry],[1]!UniprotIFO[Mass],"")</f>
        <v>93648</v>
      </c>
      <c r="AB665" t="str">
        <f>_xlfn.XLOOKUP(Z665,[1]!UniprotIFO[Entry],[1]!UniprotIFO[Sequence],"")</f>
        <v>MAEGRSEVVLLPERSARSCTECARRKTACDKNLPCGACVKRGMSSSCTSAPTKRKKPTVDPARELGQRQTAALEELRLFRTTLDSLKARLPAIEFFIANSNLKDENSAELDAIVKTFGDPVTELTGPREPLASTSAAPSGSEPPTKRTRLLPPKQEPDEGEAGVEASVNLEFFALGRPRVWTESNVAAAPSNEDDGLSSPSHRLAILPPEGQPDSPVSMFPNGQALFDAAPTPDQEDIVFRQGLERYGFHHAVVHAPTFWSQLAAFRNLGDDRFERASLAWLSLYFALLAVSAKLVDREQQDAMGWTEAETSGAASRWFMCSIACLYRHNFLQLHDFSCLQAIAVLVLSGRDAGSATLIASLLSAGLSIAQDMGLQRLPSDEQWKEAMKGKPAGVRAKSLIDREIRKRVVWALVHSEWFAIPFKGYSLLSRAQIVTPLALNATNEDLATGEVVNRPRDEYTDASWLLQYVEIGSHMANAFELTRSEKTTASQAYQRFIDEDKQLEGMLANLPAWLRTGGPTTGMPDCAEIMRSTYRIALQHKILSIHRPFLAKPSRATTHTFSRRRVIESARAILREAPACRDVRIWTVIYHISVASFSLTLELYEQLKNPTADNEAIRNEIHQALPTLEGLKAASAIAERGLGLVLPLLADEKRLREEGAGRKERRKGKGVAPTTPMGPATNPRNGIASTLDSTATTTPFAASTSPTSPFTALPDTNGGSPFGHASDPSAFPFPSPSAFDAPAGGMPHQGYPYPVPPWFYGEHYLYSHLSTLDGAPGGAGPSASMPPMSSGAPYSSFPGMAGLGLGGPSGMATSGGAGIGGGPAGWALPPLPPAAFGSALGWDWSSLGGAGGGPGSAGGQAGEGSPAGSGREGDGL</v>
      </c>
      <c r="AC665" s="6" cm="1">
        <f t="array" ref="AC665">SUMPRODUCT((LEN(AB665)-LEN(SUBSTITUTE(AB665,{"A";"C";"D";"E";"F";"G";"H";"I";"K";"L";"M";"N";"P";"Q";"R";"S";"T";"V";"W";"Y"},""))),{72.08;104.14;115.08;129.11;148.17;58.05;138.14;114.16;130.18;114.16;132.2;115.1;98.12;129.13;158.19;88.08;102.1;100.13;187.21;164.17})/1000</f>
        <v>94.499119999999991</v>
      </c>
      <c r="AD665" s="6">
        <f t="shared" si="20"/>
        <v>3.3222591362126247E-21</v>
      </c>
      <c r="AE665" s="6">
        <f t="shared" si="21"/>
        <v>3.1395056478405314E-19</v>
      </c>
    </row>
    <row r="666" spans="1:31" x14ac:dyDescent="0.2">
      <c r="A666" t="s">
        <v>1919</v>
      </c>
      <c r="B666" t="s">
        <v>1921</v>
      </c>
      <c r="C666" t="s">
        <v>1920</v>
      </c>
      <c r="D666">
        <v>2</v>
      </c>
      <c r="E666">
        <v>2</v>
      </c>
      <c r="F666" t="s">
        <v>56789</v>
      </c>
      <c r="G666" t="s">
        <v>20041</v>
      </c>
      <c r="H666" t="s">
        <v>20042</v>
      </c>
      <c r="I666" t="s">
        <v>20043</v>
      </c>
      <c r="J666" t="s">
        <v>20044</v>
      </c>
      <c r="K666" t="s">
        <v>20045</v>
      </c>
      <c r="L666" t="s">
        <v>20046</v>
      </c>
      <c r="M666" t="s">
        <v>20047</v>
      </c>
      <c r="N666" t="s">
        <v>20048</v>
      </c>
      <c r="O666" t="s">
        <v>20049</v>
      </c>
      <c r="P666" t="s">
        <v>20050</v>
      </c>
      <c r="Q666" t="s">
        <v>20051</v>
      </c>
      <c r="R666" t="s">
        <v>20052</v>
      </c>
      <c r="S666" t="s">
        <v>20053</v>
      </c>
      <c r="T666" t="s">
        <v>20054</v>
      </c>
      <c r="U666" t="s">
        <v>20055</v>
      </c>
      <c r="V666" t="s">
        <v>20056</v>
      </c>
      <c r="W666" t="s">
        <v>20057</v>
      </c>
      <c r="X666" t="s">
        <v>20058</v>
      </c>
      <c r="Y666" t="s">
        <v>59063</v>
      </c>
      <c r="Z666" t="str" cm="1">
        <f t="array" ref="Z666">_xlfn.LET(_xlpm.raw,_xlfn.XLOOKUP(_xlfn.TEXTBEFORE(A666,";",,,,A666),_xlfn.ANCHORARRAY([2]summary!$O$4),_xlfn.CHOOSECOLS(_xlfn.ANCHORARRAY([2]summary!$K$4),1),""),IF(_xlpm.raw="","",_xlfn.TEXTAFTER(_xlfn.TEXTBEFORE(_xlpm.raw,"|",-1,,,_xlpm.raw),"tr|",,,,_xlfn.TEXTBEFORE(_xlpm.raw,"|",-1,,,_xlpm.raw))))</f>
        <v>A0A2T0A1B2</v>
      </c>
      <c r="AA666">
        <f>_xlfn.XLOOKUP(Z666,[1]!UniprotIFO[Entry],[1]!UniprotIFO[Mass],"")</f>
        <v>25007</v>
      </c>
      <c r="AB666" t="str">
        <f>_xlfn.XLOOKUP(Z666,[1]!UniprotIFO[Entry],[1]!UniprotIFO[Sequence],"")</f>
        <v>MSFFGTVGGLARGGRTFKPRRTQADNSTRAYQLKKYAEATLGSGNLRMAVVLPEGEDLNEWLAVNTVDFFNQLNMLYGCVTEFCTQQECPVMCAGPRFEYHWQDGVKYKRPTKMSAPDYVEHLMNWVQGMLDDEAIFPSKPGVPFPKTFQATVKSIVRRLFRVYAHLYNHHFAQMCALSIEAHLNTSFHHFILFIDEFKLVDKKELAPLGELISSILVN</v>
      </c>
      <c r="AC666" s="6" cm="1">
        <f t="array" ref="AC666">SUMPRODUCT((LEN(AB666)-LEN(SUBSTITUTE(AB666,{"A";"C";"D";"E";"F";"G";"H";"I";"K";"L";"M";"N";"P";"Q";"R";"S";"T";"V";"W";"Y"},""))),{72.08;104.14;115.08;129.11;148.17;58.05;138.14;114.16;130.18;114.16;132.2;115.1;98.12;129.13;158.19;88.08;102.1;100.13;187.21;164.17})/1000</f>
        <v>25.208560000000002</v>
      </c>
      <c r="AD666" s="6">
        <f t="shared" si="20"/>
        <v>3.3222591362126247E-21</v>
      </c>
      <c r="AE666" s="6">
        <f t="shared" si="21"/>
        <v>8.3749368770764127E-20</v>
      </c>
    </row>
    <row r="667" spans="1:31" x14ac:dyDescent="0.2">
      <c r="A667" t="s">
        <v>1922</v>
      </c>
      <c r="B667" t="s">
        <v>1924</v>
      </c>
      <c r="C667" t="s">
        <v>1923</v>
      </c>
      <c r="D667">
        <v>19</v>
      </c>
      <c r="E667">
        <v>19</v>
      </c>
      <c r="F667" t="s">
        <v>56199</v>
      </c>
      <c r="G667" t="s">
        <v>20059</v>
      </c>
      <c r="H667" t="s">
        <v>20060</v>
      </c>
      <c r="I667" t="s">
        <v>20061</v>
      </c>
      <c r="J667" t="s">
        <v>20062</v>
      </c>
      <c r="K667" t="s">
        <v>20063</v>
      </c>
      <c r="L667" t="s">
        <v>20064</v>
      </c>
      <c r="M667" t="s">
        <v>20065</v>
      </c>
      <c r="N667" t="s">
        <v>20066</v>
      </c>
      <c r="O667" t="s">
        <v>20067</v>
      </c>
      <c r="P667" t="s">
        <v>20068</v>
      </c>
      <c r="Q667" t="s">
        <v>20069</v>
      </c>
      <c r="R667" t="s">
        <v>20070</v>
      </c>
      <c r="S667" t="s">
        <v>20071</v>
      </c>
      <c r="T667" t="s">
        <v>20072</v>
      </c>
      <c r="U667" t="s">
        <v>20073</v>
      </c>
      <c r="V667" t="s">
        <v>20074</v>
      </c>
      <c r="W667" t="s">
        <v>20075</v>
      </c>
      <c r="X667" t="s">
        <v>20076</v>
      </c>
      <c r="Y667" t="s">
        <v>59064</v>
      </c>
      <c r="Z667" t="str" cm="1">
        <f t="array" ref="Z667">_xlfn.LET(_xlpm.raw,_xlfn.XLOOKUP(_xlfn.TEXTBEFORE(A667,";",,,,A667),_xlfn.ANCHORARRAY([2]summary!$O$4),_xlfn.CHOOSECOLS(_xlfn.ANCHORARRAY([2]summary!$K$4),1),""),IF(_xlpm.raw="","",_xlfn.TEXTAFTER(_xlfn.TEXTBEFORE(_xlpm.raw,"|",-1,,,_xlpm.raw),"tr|",,,,_xlfn.TEXTBEFORE(_xlpm.raw,"|",-1,,,_xlpm.raw))))</f>
        <v>A0A2T0A1B8</v>
      </c>
      <c r="AA667">
        <f>_xlfn.XLOOKUP(Z667,[1]!UniprotIFO[Entry],[1]!UniprotIFO[Mass],"")</f>
        <v>34271</v>
      </c>
      <c r="AB667" t="str">
        <f>_xlfn.XLOOKUP(Z667,[1]!UniprotIFO[Entry],[1]!UniprotIFO[Sequence],"")</f>
        <v>MSESLVYKGALVGHKGDVTAIATSSENPDMILTASRDKTIIMWSLTRDESSFGYPKRILHGHNGFVSDVVISSDGQFALSSSWDKTLRLWDLNTGLTTRRFVGHTSDVLSVSFSADNRQIVSGSRDRTIKLWNTLGECKFNITEDGHSEWVSCVRFSPNPMNPVIVSAGWDKVVKVWELSKCKLRTNHFGHTGYISTVTVSPDGSLCASGGKDGITMLWDLNEGKHLYSLEAGDEIHALVFSPNRYWLCAATSSGVKIFDLESKSVVDEIRPEVTPTKDGALPVATSLAWSPDGSNLFVGYTDSQVRVFGVLA</v>
      </c>
      <c r="AC667" s="6" cm="1">
        <f t="array" ref="AC667">SUMPRODUCT((LEN(AB667)-LEN(SUBSTITUTE(AB667,{"A";"C";"D";"E";"F";"G";"H";"I";"K";"L";"M";"N";"P";"Q";"R";"S";"T";"V";"W";"Y"},""))),{72.08;104.14;115.08;129.11;148.17;58.05;138.14;114.16;130.18;114.16;132.2;115.1;98.12;129.13;158.19;88.08;102.1;100.13;187.21;164.17})/1000</f>
        <v>34.560249999999989</v>
      </c>
      <c r="AD667" s="6">
        <f t="shared" si="20"/>
        <v>3.1561461794019934E-20</v>
      </c>
      <c r="AE667" s="6">
        <f t="shared" si="21"/>
        <v>1.090772009966777E-18</v>
      </c>
    </row>
    <row r="668" spans="1:31" x14ac:dyDescent="0.2">
      <c r="A668" t="s">
        <v>1925</v>
      </c>
      <c r="B668" t="s">
        <v>1927</v>
      </c>
      <c r="C668" t="s">
        <v>1926</v>
      </c>
      <c r="D668">
        <v>7</v>
      </c>
      <c r="E668">
        <v>7</v>
      </c>
      <c r="F668" t="s">
        <v>56790</v>
      </c>
      <c r="G668" t="s">
        <v>20077</v>
      </c>
      <c r="H668" t="s">
        <v>20078</v>
      </c>
      <c r="I668" t="s">
        <v>20079</v>
      </c>
      <c r="J668" t="s">
        <v>20080</v>
      </c>
      <c r="K668" t="s">
        <v>20081</v>
      </c>
      <c r="L668" t="s">
        <v>20082</v>
      </c>
      <c r="M668" t="s">
        <v>20083</v>
      </c>
      <c r="N668" t="s">
        <v>20084</v>
      </c>
      <c r="O668" t="s">
        <v>20085</v>
      </c>
      <c r="P668" t="s">
        <v>20086</v>
      </c>
      <c r="Q668" t="s">
        <v>20087</v>
      </c>
      <c r="R668" t="s">
        <v>20088</v>
      </c>
      <c r="S668" t="s">
        <v>20089</v>
      </c>
      <c r="T668" t="s">
        <v>20090</v>
      </c>
      <c r="U668" t="s">
        <v>20091</v>
      </c>
      <c r="V668" t="s">
        <v>20092</v>
      </c>
      <c r="W668" t="s">
        <v>20093</v>
      </c>
      <c r="X668" t="s">
        <v>20094</v>
      </c>
      <c r="Z668" t="str" cm="1">
        <f t="array" ref="Z668">_xlfn.LET(_xlpm.raw,_xlfn.XLOOKUP(_xlfn.TEXTBEFORE(A668,";",,,,A668),_xlfn.ANCHORARRAY([2]summary!$O$4),_xlfn.CHOOSECOLS(_xlfn.ANCHORARRAY([2]summary!$K$4),1),""),IF(_xlpm.raw="","",_xlfn.TEXTAFTER(_xlfn.TEXTBEFORE(_xlpm.raw,"|",-1,,,_xlpm.raw),"tr|",,,,_xlfn.TEXTBEFORE(_xlpm.raw,"|",-1,,,_xlpm.raw))))</f>
        <v>A0A0K3CIF0</v>
      </c>
      <c r="AA668">
        <f>_xlfn.XLOOKUP(Z668,[1]!UniprotIFO[Entry],[1]!UniprotIFO[Mass],"")</f>
        <v>49259</v>
      </c>
      <c r="AB668" t="str">
        <f>_xlfn.XLOOKUP(Z668,[1]!UniprotIFO[Entry],[1]!UniprotIFO[Sequence],"")</f>
        <v>MTSATSPSGNFATYLRSLPSIRERCSRVFALAQEDKLDYWSLDLSREPEIIDFVCGLISRDFGTNYDSIPPHGRWRHFVGNRVDPLLAAWDQENVAPLEKARRLVDLMVVSVLMDAGAGNDWKYKPKDGGEPIARSEGLAVGSLEMFEKGMFSGETGQPHQVDAIGLSKINAEDIASAMQVSDTNPMTGIDGRAQLLIRLGTVLTDSTSSSYFTQSGVSRPGHLVDYLLSHSTSQMLPSPVLGSKIAVQMETMWDVVVSGLSGVWPATRTKIDGVGLGDVWPVDCLKKLGGKEGEELVSFHKLSQWLTYSLIEVMETLLGWSFVGKDAMTGLPEYRNGGLLIDFDLLRPNIPAMLKSFDLPVPSSPSDYPSLLDLPPFPPSHSAMVEMRAVTICMLDRLHDGINKKLGVKLSLPQVLESSTWKGGREIAKKLRPETGGPPFKYVADGTVF</v>
      </c>
      <c r="AC668" s="6" cm="1">
        <f t="array" ref="AC668">SUMPRODUCT((LEN(AB668)-LEN(SUBSTITUTE(AB668,{"A";"C";"D";"E";"F";"G";"H";"I";"K";"L";"M";"N";"P";"Q";"R";"S";"T";"V";"W";"Y"},""))),{72.08;104.14;115.08;129.11;148.17;58.05;138.14;114.16;130.18;114.16;132.2;115.1;98.12;129.13;158.19;88.08;102.1;100.13;187.21;164.17})/1000</f>
        <v>49.681079999999987</v>
      </c>
      <c r="AD668" s="6">
        <f t="shared" si="20"/>
        <v>1.1627906976744185E-20</v>
      </c>
      <c r="AE668" s="6">
        <f t="shared" si="21"/>
        <v>5.776869767441859E-19</v>
      </c>
    </row>
    <row r="669" spans="1:31" x14ac:dyDescent="0.2">
      <c r="A669" t="s">
        <v>1928</v>
      </c>
      <c r="B669" t="s">
        <v>1930</v>
      </c>
      <c r="C669" t="s">
        <v>1929</v>
      </c>
      <c r="D669">
        <v>13</v>
      </c>
      <c r="E669">
        <v>13</v>
      </c>
      <c r="F669" t="s">
        <v>56791</v>
      </c>
      <c r="G669" t="s">
        <v>20095</v>
      </c>
      <c r="H669" t="s">
        <v>20096</v>
      </c>
      <c r="I669" t="s">
        <v>20097</v>
      </c>
      <c r="J669" t="s">
        <v>20098</v>
      </c>
      <c r="K669" t="s">
        <v>20099</v>
      </c>
      <c r="L669" t="s">
        <v>20100</v>
      </c>
      <c r="M669" t="s">
        <v>20101</v>
      </c>
      <c r="N669" t="s">
        <v>20102</v>
      </c>
      <c r="O669" t="s">
        <v>20103</v>
      </c>
      <c r="P669" t="s">
        <v>20104</v>
      </c>
      <c r="Q669" t="s">
        <v>20105</v>
      </c>
      <c r="R669" t="s">
        <v>8591</v>
      </c>
      <c r="S669" t="s">
        <v>20106</v>
      </c>
      <c r="T669" t="s">
        <v>20107</v>
      </c>
      <c r="U669" t="s">
        <v>20108</v>
      </c>
      <c r="V669" t="s">
        <v>11761</v>
      </c>
      <c r="W669" t="s">
        <v>20109</v>
      </c>
      <c r="X669" t="s">
        <v>8646</v>
      </c>
      <c r="Z669" t="str" cm="1">
        <f t="array" ref="Z669">_xlfn.LET(_xlpm.raw,_xlfn.XLOOKUP(_xlfn.TEXTBEFORE(A669,";",,,,A669),_xlfn.ANCHORARRAY([2]summary!$O$4),_xlfn.CHOOSECOLS(_xlfn.ANCHORARRAY([2]summary!$K$4),1),""),IF(_xlpm.raw="","",_xlfn.TEXTAFTER(_xlfn.TEXTBEFORE(_xlpm.raw,"|",-1,,,_xlpm.raw),"tr|",,,,_xlfn.TEXTBEFORE(_xlpm.raw,"|",-1,,,_xlpm.raw))))</f>
        <v>A0A0K3CJJ8</v>
      </c>
      <c r="AA669">
        <f>_xlfn.XLOOKUP(Z669,[1]!UniprotIFO[Entry],[1]!UniprotIFO[Mass],"")</f>
        <v>104483</v>
      </c>
      <c r="AB669" t="str">
        <f>_xlfn.XLOOKUP(Z669,[1]!UniprotIFO[Entry],[1]!UniprotIFO[Sequence],"")</f>
        <v>MALPAPLIFVPKKVTQDVDFAPSLRSIIAKQYAESPDSYSDELGALNRARQDALRGSAGSDTTARDLLYKYFGQLELLELRFPDLRVPFPWSDAFTQVKISQQSLAYEKATVIFNIGATLSSLAASSPRSAPEGLKRAFHSFRSAAGMFVYINENFLHAPSTDLSKEVVKILVGLMVAQATEVFIETMGPATGKSSGLRSKLCMQVSSAYAALVEDVKEWVTKGVFLREWSLLIQTKAKYFASLANYHRSVADNAAGKYGEALARLQISESLAKEANRFAQSFLGTFNSLAAASSLAADAPNAMSELAKSHLSMVSEARTKAQKDNDIVYNEVVPSEASLAPIDKGKPVAEPIPIHDVYATPEVQKIVGPDLFQRLIPLSVHESASLYSEEKAKLVRAESERVELADEELASALEYMGLPASLARFQAGAAAQASLADPGPQVRGWADEVRHGESSGRVDDLFRRRDSLRDQAARHLDQLARDLDEESRQCETMRAKYGHLWEQQPSSSGTRSFRQDIRSHRESLEQAAASDAQAQGLWEGIRGDVALLADSDALERAFVEAVASGGANEASLLDTDLGDDDEAETKKRVEVVSEALSRLNKIKKERAEVLRDLKEKVQSDDISHILLLNRKGAADVQPNLFATELEKFRPHQQRLTQTLQAQQSTLADINSGFKALTEGSKARQVQGQWAAAERKKRDLVTRLGRAAQAYSDVRTALDKGLQFYQDLTDLVEGLQQQVSGWLSGRNSERDRMAGEADIKQRLEGGSGGGASSPSPLDRAMGSLNLGSGSRSPPPAVPTPPSFGSSYQSSQSPPPPGNPYNVMPITGAFSLGGASRPAPPSAPSPYQRQPSYPPPRPTPPASSYPAQPSSYASPPPPAPYSQLSRNEVLPPPPPPVQSSYLPPPPASVNYSSYPSPAGYSSAYGQATQGAQQPPYPPPPPQQQQYSSYNGAQYGAPRPPAPPRPY</v>
      </c>
      <c r="AC669" s="6" cm="1">
        <f t="array" ref="AC669">SUMPRODUCT((LEN(AB669)-LEN(SUBSTITUTE(AB669,{"A";"C";"D";"E";"F";"G";"H";"I";"K";"L";"M";"N";"P";"Q";"R";"S";"T";"V";"W";"Y"},""))),{72.08;104.14;115.08;129.11;148.17;58.05;138.14;114.16;130.18;114.16;132.2;115.1;98.12;129.13;158.19;88.08;102.1;100.13;187.21;164.17})/1000</f>
        <v>105.42237999999999</v>
      </c>
      <c r="AD669" s="6">
        <f t="shared" si="20"/>
        <v>2.1594684385382059E-20</v>
      </c>
      <c r="AE669" s="6">
        <f t="shared" si="21"/>
        <v>2.2765630232558135E-18</v>
      </c>
    </row>
    <row r="670" spans="1:31" x14ac:dyDescent="0.2">
      <c r="A670" t="s">
        <v>1931</v>
      </c>
      <c r="B670" t="s">
        <v>1933</v>
      </c>
      <c r="C670" t="s">
        <v>1932</v>
      </c>
      <c r="D670">
        <v>2</v>
      </c>
      <c r="E670">
        <v>2</v>
      </c>
      <c r="F670" t="s">
        <v>56792</v>
      </c>
      <c r="G670" t="s">
        <v>20110</v>
      </c>
      <c r="H670" t="s">
        <v>20111</v>
      </c>
      <c r="I670" t="s">
        <v>20112</v>
      </c>
      <c r="J670" t="s">
        <v>20113</v>
      </c>
      <c r="K670" t="s">
        <v>20114</v>
      </c>
      <c r="L670" t="s">
        <v>20115</v>
      </c>
      <c r="M670" t="s">
        <v>20116</v>
      </c>
      <c r="N670" t="s">
        <v>20117</v>
      </c>
      <c r="O670" t="s">
        <v>20118</v>
      </c>
      <c r="P670" t="s">
        <v>20119</v>
      </c>
      <c r="Q670" t="s">
        <v>20120</v>
      </c>
      <c r="R670" t="s">
        <v>20121</v>
      </c>
      <c r="S670" t="s">
        <v>20122</v>
      </c>
      <c r="T670" t="s">
        <v>20123</v>
      </c>
      <c r="U670" t="s">
        <v>20124</v>
      </c>
      <c r="V670" t="s">
        <v>20125</v>
      </c>
      <c r="W670" t="s">
        <v>20126</v>
      </c>
      <c r="X670" t="s">
        <v>20127</v>
      </c>
      <c r="Z670" t="str" cm="1">
        <f t="array" ref="Z670">_xlfn.LET(_xlpm.raw,_xlfn.XLOOKUP(_xlfn.TEXTBEFORE(A670,";",,,,A670),_xlfn.ANCHORARRAY([2]summary!$O$4),_xlfn.CHOOSECOLS(_xlfn.ANCHORARRAY([2]summary!$K$4),1),""),IF(_xlpm.raw="","",_xlfn.TEXTAFTER(_xlfn.TEXTBEFORE(_xlpm.raw,"|",-1,,,_xlpm.raw),"tr|",,,,_xlfn.TEXTBEFORE(_xlpm.raw,"|",-1,,,_xlpm.raw))))</f>
        <v>A0A0K3CPL3</v>
      </c>
      <c r="AA670">
        <f>_xlfn.XLOOKUP(Z670,[1]!UniprotIFO[Entry],[1]!UniprotIFO[Mass],"")</f>
        <v>66666</v>
      </c>
      <c r="AB670" t="str">
        <f>_xlfn.XLOOKUP(Z670,[1]!UniprotIFO[Entry],[1]!UniprotIFO[Sequence],"")</f>
        <v>MFKRPLSAKTSSPLRSSDLRKLRDEVVRSFSLADSAAAKALLPDGTLSCKATTHLDEPCTLYLAPGGDPRFFRVGKGSDGQLVPTCYAFDIRPDMLPVLATAEAVVENLVSGSALFAAGVSPYTLSRLPASIQPGWLVAITVASDPSQRVVAVGQLGGTKEELVRMQQSEKERKGKAVVTLHARGDYLWATGSAVDAPLPERTAEPASTNDSAESLADNLASSTLNDSSAPTKADDASAQTESAPSTDLSPSDVDQILLNALLLAISTSLSSAQFPLPASLLYSSHILPARPATLLSSPGGAAAAEIKKSSLKKLDRLIKAAVKKGYIAAKEVKGEWVVQSVNAKHADVETLRPYKTIAGEEKAQAREAKKDEEKKEDSEAGGKGDPEVTELWKLSGDSVKQLFRSVEHERPPQDLYTSSQLSTLLRRFTDTHSVAHPSHRSLLLLTPSAHPSPSSLSLESEAAIELLARCVLKKGETPDQVGREKGSPGCMTREEALKRIRKDGCTGYWALRRGKNGEESVKKGSPPMIKVAIKNVGKRQVTLVSGHEPWDLFSSEEFAEELKHRSASSTSIQPIAGSAKKGQANKVEIMCQGTHDALVVKLLTARGVPKAYIDVDTSKSKK</v>
      </c>
      <c r="AC670" s="6" cm="1">
        <f t="array" ref="AC670">SUMPRODUCT((LEN(AB670)-LEN(SUBSTITUTE(AB670,{"A";"C";"D";"E";"F";"G";"H";"I";"K";"L";"M";"N";"P";"Q";"R";"S";"T";"V";"W";"Y"},""))),{72.08;104.14;115.08;129.11;148.17;58.05;138.14;114.16;130.18;114.16;132.2;115.1;98.12;129.13;158.19;88.08;102.1;100.13;187.21;164.17})/1000</f>
        <v>67.277429999999995</v>
      </c>
      <c r="AD670" s="6">
        <f t="shared" si="20"/>
        <v>3.3222591362126247E-21</v>
      </c>
      <c r="AE670" s="6">
        <f t="shared" si="21"/>
        <v>2.2351305647840533E-19</v>
      </c>
    </row>
    <row r="671" spans="1:31" x14ac:dyDescent="0.2">
      <c r="A671" t="s">
        <v>1934</v>
      </c>
      <c r="B671" t="s">
        <v>1936</v>
      </c>
      <c r="C671" t="s">
        <v>1935</v>
      </c>
      <c r="D671">
        <v>7</v>
      </c>
      <c r="E671">
        <v>7</v>
      </c>
      <c r="F671" t="s">
        <v>56793</v>
      </c>
      <c r="G671" t="s">
        <v>20128</v>
      </c>
      <c r="H671" t="s">
        <v>20129</v>
      </c>
      <c r="I671" t="s">
        <v>20130</v>
      </c>
      <c r="J671" t="s">
        <v>20131</v>
      </c>
      <c r="K671" t="s">
        <v>20132</v>
      </c>
      <c r="L671" t="s">
        <v>20133</v>
      </c>
      <c r="M671" t="s">
        <v>20134</v>
      </c>
      <c r="N671" t="s">
        <v>20135</v>
      </c>
      <c r="O671" t="s">
        <v>20136</v>
      </c>
      <c r="P671" t="s">
        <v>20137</v>
      </c>
      <c r="Q671" t="s">
        <v>20138</v>
      </c>
      <c r="R671" t="s">
        <v>20139</v>
      </c>
      <c r="S671" t="s">
        <v>20140</v>
      </c>
      <c r="T671" t="s">
        <v>20141</v>
      </c>
      <c r="U671" t="s">
        <v>20142</v>
      </c>
      <c r="V671" t="s">
        <v>20143</v>
      </c>
      <c r="W671" t="s">
        <v>20144</v>
      </c>
      <c r="X671" t="s">
        <v>20145</v>
      </c>
      <c r="Z671" t="str" cm="1">
        <f t="array" ref="Z671">_xlfn.LET(_xlpm.raw,_xlfn.XLOOKUP(_xlfn.TEXTBEFORE(A671,";",,,,A671),_xlfn.ANCHORARRAY([2]summary!$O$4),_xlfn.CHOOSECOLS(_xlfn.ANCHORARRAY([2]summary!$K$4),1),""),IF(_xlpm.raw="","",_xlfn.TEXTAFTER(_xlfn.TEXTBEFORE(_xlpm.raw,"|",-1,,,_xlpm.raw),"tr|",,,,_xlfn.TEXTBEFORE(_xlpm.raw,"|",-1,,,_xlpm.raw))))</f>
        <v>A0A0K3CJK2</v>
      </c>
      <c r="AA671">
        <f>_xlfn.XLOOKUP(Z671,[1]!UniprotIFO[Entry],[1]!UniprotIFO[Mass],"")</f>
        <v>31750</v>
      </c>
      <c r="AB671" t="str">
        <f>_xlfn.XLOOKUP(Z671,[1]!UniprotIFO[Entry],[1]!UniprotIFO[Sequence],"")</f>
        <v>MRTTFFALAALAAGASSALASPESHQGMVKVAKRANAPTDTEILNYALTLEYLERNFYADVLKKFSATDFKKAGYAPRVRERFQALAKQEASHVQFLEAALGTNAVSDCSYIFGLTSVKAVVSTARLLENIGVSAYLGAAGDIQSKEYLAAAGSILTVEARHASYLNEINGASGFPNAYDSPLDYAQVYSLAAPIIIPNTCGKAAPLPASIQKFPALTLKTKTPRAGHTSAFSFAPKQGYSGDYYVAYIADGQTQYSKVGAEQTAHIPKGLTGLVFAIVTTSPNALTDANTVAGPAPIFLA</v>
      </c>
      <c r="AC671" s="6" cm="1">
        <f t="array" ref="AC671">SUMPRODUCT((LEN(AB671)-LEN(SUBSTITUTE(AB671,{"A";"C";"D";"E";"F";"G";"H";"I";"K";"L";"M";"N";"P";"Q";"R";"S";"T";"V";"W";"Y"},""))),{72.08;104.14;115.08;129.11;148.17;58.05;138.14;114.16;130.18;114.16;132.2;115.1;98.12;129.13;158.19;88.08;102.1;100.13;187.21;164.17})/1000</f>
        <v>32.035769999999999</v>
      </c>
      <c r="AD671" s="6">
        <f t="shared" si="20"/>
        <v>1.1627906976744185E-20</v>
      </c>
      <c r="AE671" s="6">
        <f t="shared" si="21"/>
        <v>3.7250895348837207E-19</v>
      </c>
    </row>
    <row r="672" spans="1:31" x14ac:dyDescent="0.2">
      <c r="A672" t="s">
        <v>1937</v>
      </c>
      <c r="B672" t="s">
        <v>1939</v>
      </c>
      <c r="C672" t="s">
        <v>1938</v>
      </c>
      <c r="D672">
        <v>12</v>
      </c>
      <c r="E672">
        <v>12</v>
      </c>
      <c r="F672" t="s">
        <v>56794</v>
      </c>
      <c r="G672" t="s">
        <v>20146</v>
      </c>
      <c r="H672" t="s">
        <v>20147</v>
      </c>
      <c r="I672" t="s">
        <v>20148</v>
      </c>
      <c r="J672" t="s">
        <v>20149</v>
      </c>
      <c r="K672" t="s">
        <v>20150</v>
      </c>
      <c r="L672" t="s">
        <v>20151</v>
      </c>
      <c r="M672" t="s">
        <v>20152</v>
      </c>
      <c r="N672" t="s">
        <v>20153</v>
      </c>
      <c r="O672" t="s">
        <v>20154</v>
      </c>
      <c r="P672" t="s">
        <v>20155</v>
      </c>
      <c r="Q672" t="s">
        <v>20156</v>
      </c>
      <c r="R672" t="s">
        <v>20157</v>
      </c>
      <c r="S672" t="s">
        <v>20158</v>
      </c>
      <c r="T672" t="s">
        <v>20159</v>
      </c>
      <c r="U672" t="s">
        <v>20160</v>
      </c>
      <c r="V672" t="s">
        <v>20161</v>
      </c>
      <c r="W672" t="s">
        <v>20162</v>
      </c>
      <c r="X672" t="s">
        <v>20163</v>
      </c>
      <c r="Y672" t="s">
        <v>59065</v>
      </c>
      <c r="Z672" t="str" cm="1">
        <f t="array" ref="Z672">_xlfn.LET(_xlpm.raw,_xlfn.XLOOKUP(_xlfn.TEXTBEFORE(A672,";",,,,A672),_xlfn.ANCHORARRAY([2]summary!$O$4),_xlfn.CHOOSECOLS(_xlfn.ANCHORARRAY([2]summary!$K$4),1),""),IF(_xlpm.raw="","",_xlfn.TEXTAFTER(_xlfn.TEXTBEFORE(_xlpm.raw,"|",-1,,,_xlpm.raw),"tr|",,,,_xlfn.TEXTBEFORE(_xlpm.raw,"|",-1,,,_xlpm.raw))))</f>
        <v>A0A0K3CIE5</v>
      </c>
      <c r="AA672">
        <f>_xlfn.XLOOKUP(Z672,[1]!UniprotIFO[Entry],[1]!UniprotIFO[Mass],"")</f>
        <v>113423</v>
      </c>
      <c r="AB672" t="str">
        <f>_xlfn.XLOOKUP(Z672,[1]!UniprotIFO[Entry],[1]!UniprotIFO[Sequence],"")</f>
        <v>MLALQSAARSCSRRCRTCPPPALLRRTFTISPSIQLDPAPAQHASQSRPLIPELQTPLRLGTKDKGKQRAQKGVRESKEWNVELTAASQGTAQATSKLSGSKRRRLSKKRRQAARQVDMGDSQATLRAEVKRVMERGEMVGPTPDQRFTFAARRFLSQTQNEVPTKELKLLRGRISALQARLRPWESMTTGQKNEEVERYRSVLRLNGLFHSASPPKSDPPSESAALEAEPAPSDKPTRSGSRSRSRSRSDIPAHLAEGGQPSPRHTPPEPAPIDRIADRERLMKELEVQWPRDMEDMEQAIRIYGSRIVQIETSNGNTSRVIDPKAPKPKDRNGPFLLDKIAQTLAVGGDAAMADAVKEEKDLMKEKWWKPNLATTKLAGLLPQTRKSGPRRQKPKPASENKAWDGSDPTLYQSEQPPVEPIDISTYKHVLTPGNISFDSIPPPGGPVPIATLAHSLDRVLFNPGVHFLQDPRSGVYNFARDTLENVPPIDKFDFSKLPQYITSSKDEALQGLAKAEDRKFVGSTSSTTGMLCQIYFWLSKFKPVNLSMLSQGFEDSDRGFSFGQKLPASVVLNYSDGRYAIDADKSIDKTADLNVLRDYGHLMEKLLTTEASEFKRFLVDAEDPAPSEANDRQAYHYAKTKEMVLRSQLDACNEYLPNKTFDLKTRSTVAVRQDRLNWEAAAGYTIDRLRGAYESFEREYYDLIRSAFLKYQFQARIGGMDGIFVAYHSTERFFGFQYVPIAEMDEALFGSHEAGDQVFRLSLGALEHILTEATKCYPDETVNLTFAAQEDTDVLRVFVAPQREMARLEEGEARAEESALEGEDKKQVLAGLVEGIDMTLLELKGSNYLDGVFQEGPVSVERRSTDKNVFTEFLNRDAEVPTWQVGYNVESSNTKTGGPTPAGAIAAFFADTRSLQRTFSSVILPAGITPADVAAAAERAREEGVELDESDLAARFPLGDGISYRGPTRYVENLRKLARDGMERRQAEEEKRQADRGDAKAQIVEVQSKIVVREA</v>
      </c>
      <c r="AC672" s="6" cm="1">
        <f t="array" ref="AC672">SUMPRODUCT((LEN(AB672)-LEN(SUBSTITUTE(AB672,{"A";"C";"D";"E";"F";"G";"H";"I";"K";"L";"M";"N";"P";"Q";"R";"S";"T";"V";"W";"Y"},""))),{72.08;104.14;115.08;129.11;148.17;58.05;138.14;114.16;130.18;114.16;132.2;115.1;98.12;129.13;158.19;88.08;102.1;100.13;187.21;164.17})/1000</f>
        <v>114.42195</v>
      </c>
      <c r="AD672" s="6">
        <f t="shared" si="20"/>
        <v>1.9933554817275747E-20</v>
      </c>
      <c r="AE672" s="6">
        <f t="shared" si="21"/>
        <v>2.2808362126245845E-18</v>
      </c>
    </row>
    <row r="673" spans="1:31" x14ac:dyDescent="0.2">
      <c r="A673" t="s">
        <v>1940</v>
      </c>
      <c r="B673" t="s">
        <v>1941</v>
      </c>
      <c r="C673" t="s">
        <v>22</v>
      </c>
      <c r="D673">
        <v>6</v>
      </c>
      <c r="E673">
        <v>6</v>
      </c>
      <c r="F673" t="s">
        <v>56795</v>
      </c>
      <c r="G673" t="s">
        <v>20164</v>
      </c>
      <c r="H673" t="s">
        <v>20165</v>
      </c>
      <c r="I673" t="s">
        <v>20166</v>
      </c>
      <c r="J673" t="s">
        <v>20167</v>
      </c>
      <c r="K673" t="s">
        <v>14251</v>
      </c>
      <c r="L673" t="s">
        <v>20168</v>
      </c>
      <c r="M673" t="s">
        <v>20169</v>
      </c>
      <c r="N673" t="s">
        <v>20170</v>
      </c>
      <c r="O673" t="s">
        <v>20171</v>
      </c>
      <c r="P673" t="s">
        <v>20172</v>
      </c>
      <c r="Q673" t="s">
        <v>20173</v>
      </c>
      <c r="R673" t="s">
        <v>20174</v>
      </c>
      <c r="S673" t="s">
        <v>20175</v>
      </c>
      <c r="T673" t="s">
        <v>20176</v>
      </c>
      <c r="U673" t="s">
        <v>20177</v>
      </c>
      <c r="V673" t="s">
        <v>20178</v>
      </c>
      <c r="W673" t="s">
        <v>20179</v>
      </c>
      <c r="X673" t="s">
        <v>20180</v>
      </c>
      <c r="Z673" t="str" cm="1">
        <f t="array" ref="Z673">_xlfn.LET(_xlpm.raw,_xlfn.XLOOKUP(_xlfn.TEXTBEFORE(A673,";",,,,A673),_xlfn.ANCHORARRAY([2]summary!$O$4),_xlfn.CHOOSECOLS(_xlfn.ANCHORARRAY([2]summary!$K$4),1),""),IF(_xlpm.raw="","",_xlfn.TEXTAFTER(_xlfn.TEXTBEFORE(_xlpm.raw,"|",-1,,,_xlpm.raw),"tr|",,,,_xlfn.TEXTBEFORE(_xlpm.raw,"|",-1,,,_xlpm.raw))))</f>
        <v>A0A2S9ZYY7</v>
      </c>
      <c r="AA673">
        <f>_xlfn.XLOOKUP(Z673,[1]!UniprotIFO[Entry],[1]!UniprotIFO[Mass],"")</f>
        <v>15008</v>
      </c>
      <c r="AB673" t="str">
        <f>_xlfn.XLOOKUP(Z673,[1]!UniprotIFO[Entry],[1]!UniprotIFO[Sequence],"")</f>
        <v>MRPTAFLRVRVIPVSAIPRNEIRLPPNPAPRRDPKSTDSPTIERLLKTLNRPLRAKQEEVAALARQLRTGNKEMSLEAAEQAARKQLGVAHDAVVDLPPNLRIIEYVPKRTEYAGLKREHREILKRLRREA</v>
      </c>
      <c r="AC673" s="6" cm="1">
        <f t="array" ref="AC673">SUMPRODUCT((LEN(AB673)-LEN(SUBSTITUTE(AB673,{"A";"C";"D";"E";"F";"G";"H";"I";"K";"L";"M";"N";"P";"Q";"R";"S";"T";"V";"W";"Y"},""))),{72.08;104.14;115.08;129.11;148.17;58.05;138.14;114.16;130.18;114.16;132.2;115.1;98.12;129.13;158.19;88.08;102.1;100.13;187.21;164.17})/1000</f>
        <v>15.132479999999999</v>
      </c>
      <c r="AD673" s="6">
        <f t="shared" si="20"/>
        <v>9.9667774086378735E-21</v>
      </c>
      <c r="AE673" s="6">
        <f t="shared" si="21"/>
        <v>1.5082205980066444E-19</v>
      </c>
    </row>
    <row r="674" spans="1:31" x14ac:dyDescent="0.2">
      <c r="A674" t="s">
        <v>1942</v>
      </c>
      <c r="B674" t="s">
        <v>1944</v>
      </c>
      <c r="C674" t="s">
        <v>1943</v>
      </c>
      <c r="D674">
        <v>14</v>
      </c>
      <c r="E674">
        <v>14</v>
      </c>
      <c r="F674" t="s">
        <v>56796</v>
      </c>
      <c r="G674" t="s">
        <v>20181</v>
      </c>
      <c r="H674" t="s">
        <v>20182</v>
      </c>
      <c r="I674" t="s">
        <v>20183</v>
      </c>
      <c r="J674" t="s">
        <v>20184</v>
      </c>
      <c r="K674" t="s">
        <v>20185</v>
      </c>
      <c r="L674" t="s">
        <v>15797</v>
      </c>
      <c r="M674" t="s">
        <v>20186</v>
      </c>
      <c r="N674" t="s">
        <v>20187</v>
      </c>
      <c r="O674" t="s">
        <v>20188</v>
      </c>
      <c r="P674" t="s">
        <v>20189</v>
      </c>
      <c r="Q674" t="s">
        <v>20190</v>
      </c>
      <c r="R674" t="s">
        <v>20191</v>
      </c>
      <c r="S674" t="s">
        <v>20192</v>
      </c>
      <c r="T674" t="s">
        <v>20193</v>
      </c>
      <c r="U674" t="s">
        <v>20194</v>
      </c>
      <c r="V674" t="s">
        <v>20195</v>
      </c>
      <c r="W674" t="s">
        <v>20196</v>
      </c>
      <c r="X674" t="s">
        <v>20197</v>
      </c>
      <c r="Z674" t="str" cm="1">
        <f t="array" ref="Z674">_xlfn.LET(_xlpm.raw,_xlfn.XLOOKUP(_xlfn.TEXTBEFORE(A674,";",,,,A674),_xlfn.ANCHORARRAY([2]summary!$O$4),_xlfn.CHOOSECOLS(_xlfn.ANCHORARRAY([2]summary!$K$4),1),""),IF(_xlpm.raw="","",_xlfn.TEXTAFTER(_xlfn.TEXTBEFORE(_xlpm.raw,"|",-1,,,_xlpm.raw),"tr|",,,,_xlfn.TEXTBEFORE(_xlpm.raw,"|",-1,,,_xlpm.raw))))</f>
        <v>A0A2S9ZZ22</v>
      </c>
      <c r="AA674">
        <f>_xlfn.XLOOKUP(Z674,[1]!UniprotIFO[Entry],[1]!UniprotIFO[Mass],"")</f>
        <v>52250</v>
      </c>
      <c r="AB674" t="str">
        <f>_xlfn.XLOOKUP(Z674,[1]!UniprotIFO[Entry],[1]!UniprotIFO[Sequence],"")</f>
        <v>MPSWTPPVPLCSASQKESFAFESTVKRWPIILTGVVDELNKIDGALSASTDDEQAKLAEGKQLINEISGLIYEMRHDRELSPLQATGLPDDTAAYNDELAQLAEKGQNKWFTSPWLFAECYLYRRLRGLFAVTKHWNLFDPFASQKLSTWRSSAVGAAALAKSLQKLVQEGPVDDEKKLELDLLGMLEVDLWGNATDLSLLTSLTHEEIQQLQSVERGQHFVLKNDFERTWEHFKTLKDARVDIVLDNSAFELYTDMVLADWLVTLSPYVSEVVFHPKLVPWFVSDVQPHDFLILLDTLDDPSFFPTDSGLTEEDRTAFRELAARWKRYVKEGKFRLSVPTELKMGDKGGGLADFWTTPHGFAELPAVAPQLLAELQKASLVIFKGDLNYRKLVGDAWWPTTTPFDDALGPLRGKIDILSLRTCKADTVVGLPEGTEERVEKEDPKWRINGKYAVVSFSPRDS</v>
      </c>
      <c r="AC674" s="6" cm="1">
        <f t="array" ref="AC674">SUMPRODUCT((LEN(AB674)-LEN(SUBSTITUTE(AB674,{"A";"C";"D";"E";"F";"G";"H";"I";"K";"L";"M";"N";"P";"Q";"R";"S";"T";"V";"W";"Y"},""))),{72.08;104.14;115.08;129.11;148.17;58.05;138.14;114.16;130.18;114.16;132.2;115.1;98.12;129.13;158.19;88.08;102.1;100.13;187.21;164.17})/1000</f>
        <v>52.674770000000002</v>
      </c>
      <c r="AD674" s="6">
        <f t="shared" si="20"/>
        <v>2.3255813953488371E-20</v>
      </c>
      <c r="AE674" s="6">
        <f t="shared" si="21"/>
        <v>1.2249946511627907E-18</v>
      </c>
    </row>
    <row r="675" spans="1:31" x14ac:dyDescent="0.2">
      <c r="A675" t="s">
        <v>1945</v>
      </c>
      <c r="B675" t="s">
        <v>1947</v>
      </c>
      <c r="C675" t="s">
        <v>1946</v>
      </c>
      <c r="D675">
        <v>7</v>
      </c>
      <c r="E675">
        <v>7</v>
      </c>
      <c r="F675" t="s">
        <v>56797</v>
      </c>
      <c r="G675" t="s">
        <v>20198</v>
      </c>
      <c r="H675" t="s">
        <v>20199</v>
      </c>
      <c r="I675" t="s">
        <v>20200</v>
      </c>
      <c r="J675" t="s">
        <v>20201</v>
      </c>
      <c r="K675" t="s">
        <v>20202</v>
      </c>
      <c r="L675" t="s">
        <v>20203</v>
      </c>
      <c r="M675" t="s">
        <v>20204</v>
      </c>
      <c r="N675" t="s">
        <v>20205</v>
      </c>
      <c r="O675" t="s">
        <v>20206</v>
      </c>
      <c r="P675" t="s">
        <v>20207</v>
      </c>
      <c r="Q675" t="s">
        <v>20208</v>
      </c>
      <c r="R675" t="s">
        <v>20209</v>
      </c>
      <c r="S675" t="s">
        <v>20210</v>
      </c>
      <c r="T675" t="s">
        <v>20211</v>
      </c>
      <c r="U675" t="s">
        <v>20212</v>
      </c>
      <c r="V675" t="s">
        <v>20213</v>
      </c>
      <c r="W675" t="s">
        <v>20214</v>
      </c>
      <c r="X675" t="s">
        <v>20215</v>
      </c>
      <c r="Z675" t="str" cm="1">
        <f t="array" ref="Z675">_xlfn.LET(_xlpm.raw,_xlfn.XLOOKUP(_xlfn.TEXTBEFORE(A675,";",,,,A675),_xlfn.ANCHORARRAY([2]summary!$O$4),_xlfn.CHOOSECOLS(_xlfn.ANCHORARRAY([2]summary!$K$4),1),""),IF(_xlpm.raw="","",_xlfn.TEXTAFTER(_xlfn.TEXTBEFORE(_xlpm.raw,"|",-1,,,_xlpm.raw),"tr|",,,,_xlfn.TEXTBEFORE(_xlpm.raw,"|",-1,,,_xlpm.raw))))</f>
        <v>A0A0K3CRT3</v>
      </c>
      <c r="AA675">
        <f>_xlfn.XLOOKUP(Z675,[1]!UniprotIFO[Entry],[1]!UniprotIFO[Mass],"")</f>
        <v>42287</v>
      </c>
      <c r="AB675" t="str">
        <f>_xlfn.XLOOKUP(Z675,[1]!UniprotIFO[Entry],[1]!UniprotIFO[Sequence],"")</f>
        <v>MPPSAQTKKLLLDGSLFILSQVAFYYAFKVVMNQMDPQKSKRKESKAKSKEALGKLGVDLSTLELSEHEEIIAGEVVAPEDIHVTFSDVGGLDPIISQLREAVIFPLCYPQLFESSAGLFGAPKGVLLYGPPGCGKTMLAKALARESGATFINMHVSTLTDKWQVFFNKCDQLEADKRPSYRFGESNKLVAALFSLARKLQPSIIFIDEIDSFLRERSRADHEVTGMMKAEFMSMWDGLTTTNDTRILVLGATNRPNDIDSAILRRMPKRFSIKLPDASQRRNILQLMLKDIKLDNGFDLEGLVRKTDGLSGSDLKEACRNAAMVPVREYMRQNLGTGGQIDVEKVKAGKFNIRPLRLSDFFVSDYAQTGTGGAMEQEGLD</v>
      </c>
      <c r="AC675" s="6" cm="1">
        <f t="array" ref="AC675">SUMPRODUCT((LEN(AB675)-LEN(SUBSTITUTE(AB675,{"A";"C";"D";"E";"F";"G";"H";"I";"K";"L";"M";"N";"P";"Q";"R";"S";"T";"V";"W";"Y"},""))),{72.08;104.14;115.08;129.11;148.17;58.05;138.14;114.16;130.18;114.16;132.2;115.1;98.12;129.13;158.19;88.08;102.1;100.13;187.21;164.17})/1000</f>
        <v>42.650469999999999</v>
      </c>
      <c r="AD675" s="6">
        <f t="shared" si="20"/>
        <v>1.1627906976744185E-20</v>
      </c>
      <c r="AE675" s="6">
        <f t="shared" si="21"/>
        <v>4.9593569767441856E-19</v>
      </c>
    </row>
    <row r="676" spans="1:31" x14ac:dyDescent="0.2">
      <c r="A676" t="s">
        <v>1948</v>
      </c>
      <c r="B676" t="s">
        <v>1950</v>
      </c>
      <c r="C676" t="s">
        <v>1949</v>
      </c>
      <c r="D676">
        <v>13</v>
      </c>
      <c r="E676">
        <v>13</v>
      </c>
      <c r="F676" t="s">
        <v>56798</v>
      </c>
      <c r="G676" t="s">
        <v>20216</v>
      </c>
      <c r="H676" t="s">
        <v>20217</v>
      </c>
      <c r="I676" t="s">
        <v>20218</v>
      </c>
      <c r="J676" t="s">
        <v>10273</v>
      </c>
      <c r="K676" t="s">
        <v>20219</v>
      </c>
      <c r="L676" t="s">
        <v>20013</v>
      </c>
      <c r="M676" t="s">
        <v>20220</v>
      </c>
      <c r="N676" t="s">
        <v>20221</v>
      </c>
      <c r="O676" t="s">
        <v>20222</v>
      </c>
      <c r="P676" t="s">
        <v>20223</v>
      </c>
      <c r="Q676" t="s">
        <v>10658</v>
      </c>
      <c r="R676" t="s">
        <v>20224</v>
      </c>
      <c r="S676" t="s">
        <v>14854</v>
      </c>
      <c r="T676" t="s">
        <v>20225</v>
      </c>
      <c r="U676" t="s">
        <v>20226</v>
      </c>
      <c r="V676" t="s">
        <v>20227</v>
      </c>
      <c r="W676" t="s">
        <v>20228</v>
      </c>
      <c r="X676" t="s">
        <v>20229</v>
      </c>
      <c r="Y676" t="s">
        <v>59066</v>
      </c>
      <c r="Z676" t="str" cm="1">
        <f t="array" ref="Z676">_xlfn.LET(_xlpm.raw,_xlfn.XLOOKUP(_xlfn.TEXTBEFORE(A676,";",,,,A676),_xlfn.ANCHORARRAY([2]summary!$O$4),_xlfn.CHOOSECOLS(_xlfn.ANCHORARRAY([2]summary!$K$4),1),""),IF(_xlpm.raw="","",_xlfn.TEXTAFTER(_xlfn.TEXTBEFORE(_xlpm.raw,"|",-1,,,_xlpm.raw),"tr|",,,,_xlfn.TEXTBEFORE(_xlpm.raw,"|",-1,,,_xlpm.raw))))</f>
        <v>A0A2T0AB00</v>
      </c>
      <c r="AA676">
        <f>_xlfn.XLOOKUP(Z676,[1]!UniprotIFO[Entry],[1]!UniprotIFO[Mass],"")</f>
        <v>27800</v>
      </c>
      <c r="AB676" t="str">
        <f>_xlfn.XLOOKUP(Z676,[1]!UniprotIFO[Entry],[1]!UniprotIFO[Sequence],"")</f>
        <v>MSRSSYDRTLTIFSPEGRLYQVEYAFKAITTSGHTSLAIRGAGVSVVITQKKVPDKLLDPESITHIFNITPSIGCVMTGRTADARSQVQRAQSEASQFRYKYGYEITPDLLAKRIANINQVYTQRAAMRPLGISMIIVGFDPQYGPQIFKLDPAGYYVGFHATAAGQKQQEATNVLEKGFKKGWKFESKDEVVELALSTLSQVLSTDLKAGEVEIGVAEESKVEGRGQFRKVRRRFFSTDLRRRSHTSC</v>
      </c>
      <c r="AC676" s="6" cm="1">
        <f t="array" ref="AC676">SUMPRODUCT((LEN(AB676)-LEN(SUBSTITUTE(AB676,{"A";"C";"D";"E";"F";"G";"H";"I";"K";"L";"M";"N";"P";"Q";"R";"S";"T";"V";"W";"Y"},""))),{72.08;104.14;115.08;129.11;148.17;58.05;138.14;114.16;130.18;114.16;132.2;115.1;98.12;129.13;158.19;88.08;102.1;100.13;187.21;164.17})/1000</f>
        <v>28.040449999999996</v>
      </c>
      <c r="AD676" s="6">
        <f t="shared" si="20"/>
        <v>2.1594684385382059E-20</v>
      </c>
      <c r="AE676" s="6">
        <f t="shared" si="21"/>
        <v>6.0552466777408631E-19</v>
      </c>
    </row>
    <row r="677" spans="1:31" x14ac:dyDescent="0.2">
      <c r="A677" t="s">
        <v>1951</v>
      </c>
      <c r="B677" t="s">
        <v>1953</v>
      </c>
      <c r="C677" t="s">
        <v>1952</v>
      </c>
      <c r="D677">
        <v>4</v>
      </c>
      <c r="E677">
        <v>4</v>
      </c>
      <c r="F677" t="s">
        <v>56799</v>
      </c>
      <c r="G677" t="s">
        <v>20230</v>
      </c>
      <c r="H677" t="s">
        <v>20231</v>
      </c>
      <c r="I677" t="s">
        <v>20232</v>
      </c>
      <c r="J677" t="s">
        <v>20233</v>
      </c>
      <c r="K677" t="s">
        <v>20234</v>
      </c>
      <c r="L677" t="s">
        <v>20235</v>
      </c>
      <c r="M677" t="s">
        <v>20236</v>
      </c>
      <c r="N677" t="s">
        <v>20237</v>
      </c>
      <c r="O677" t="s">
        <v>20238</v>
      </c>
      <c r="P677" t="s">
        <v>20239</v>
      </c>
      <c r="Q677" t="s">
        <v>20240</v>
      </c>
      <c r="R677" t="s">
        <v>20241</v>
      </c>
      <c r="S677" t="s">
        <v>20242</v>
      </c>
      <c r="T677" t="s">
        <v>20243</v>
      </c>
      <c r="U677" t="s">
        <v>9889</v>
      </c>
      <c r="V677" t="s">
        <v>20244</v>
      </c>
      <c r="W677" t="s">
        <v>20245</v>
      </c>
      <c r="X677" t="s">
        <v>20246</v>
      </c>
      <c r="Z677" t="str" cm="1">
        <f t="array" ref="Z677">_xlfn.LET(_xlpm.raw,_xlfn.XLOOKUP(_xlfn.TEXTBEFORE(A677,";",,,,A677),_xlfn.ANCHORARRAY([2]summary!$O$4),_xlfn.CHOOSECOLS(_xlfn.ANCHORARRAY([2]summary!$K$4),1),""),IF(_xlpm.raw="","",_xlfn.TEXTAFTER(_xlfn.TEXTBEFORE(_xlpm.raw,"|",-1,,,_xlpm.raw),"tr|",,,,_xlfn.TEXTBEFORE(_xlpm.raw,"|",-1,,,_xlpm.raw))))</f>
        <v>A0A2T0A1F5</v>
      </c>
      <c r="AA677">
        <f>_xlfn.XLOOKUP(Z677,[1]!UniprotIFO[Entry],[1]!UniprotIFO[Mass],"")</f>
        <v>11827</v>
      </c>
      <c r="AB677" t="str">
        <f>_xlfn.XLOOKUP(Z677,[1]!UniprotIFO[Entry],[1]!UniprotIFO[Sequence],"")</f>
        <v>MFDFFGNDSYQAQAAQDVQNKHKSELSHELIAAAAAYEAQKSYARHCQENGKPESHQKARELLAAFAAAEADKLIETKGLDFMDREEAKRQARQHAEQAISPDNY</v>
      </c>
      <c r="AC677" s="6" cm="1">
        <f t="array" ref="AC677">SUMPRODUCT((LEN(AB677)-LEN(SUBSTITUTE(AB677,{"A";"C";"D";"E";"F";"G";"H";"I";"K";"L";"M";"N";"P";"Q";"R";"S";"T";"V";"W";"Y"},""))),{72.08;104.14;115.08;129.11;148.17;58.05;138.14;114.16;130.18;114.16;132.2;115.1;98.12;129.13;158.19;88.08;102.1;100.13;187.21;164.17})/1000</f>
        <v>11.908850000000001</v>
      </c>
      <c r="AD677" s="6">
        <f t="shared" si="20"/>
        <v>6.6445182724252495E-21</v>
      </c>
      <c r="AE677" s="6">
        <f t="shared" si="21"/>
        <v>7.9128571428571437E-20</v>
      </c>
    </row>
    <row r="678" spans="1:31" x14ac:dyDescent="0.2">
      <c r="A678" t="s">
        <v>1954</v>
      </c>
      <c r="B678" t="s">
        <v>1956</v>
      </c>
      <c r="C678" t="s">
        <v>1955</v>
      </c>
      <c r="D678">
        <v>10</v>
      </c>
      <c r="E678">
        <v>10</v>
      </c>
      <c r="F678" t="s">
        <v>56800</v>
      </c>
      <c r="G678" t="s">
        <v>20247</v>
      </c>
      <c r="H678" t="s">
        <v>20248</v>
      </c>
      <c r="I678" t="s">
        <v>20249</v>
      </c>
      <c r="J678" t="s">
        <v>20250</v>
      </c>
      <c r="K678" t="s">
        <v>20251</v>
      </c>
      <c r="L678" t="s">
        <v>20252</v>
      </c>
      <c r="M678" t="s">
        <v>20253</v>
      </c>
      <c r="N678" t="s">
        <v>20254</v>
      </c>
      <c r="O678" t="s">
        <v>20255</v>
      </c>
      <c r="P678" t="s">
        <v>20256</v>
      </c>
      <c r="Q678" t="s">
        <v>20257</v>
      </c>
      <c r="R678" t="s">
        <v>20258</v>
      </c>
      <c r="S678" t="s">
        <v>20259</v>
      </c>
      <c r="T678" t="s">
        <v>20260</v>
      </c>
      <c r="U678" t="s">
        <v>20261</v>
      </c>
      <c r="V678" t="s">
        <v>20262</v>
      </c>
      <c r="W678" t="s">
        <v>20263</v>
      </c>
      <c r="X678" t="s">
        <v>20264</v>
      </c>
      <c r="Z678" t="str" cm="1">
        <f t="array" ref="Z678">_xlfn.LET(_xlpm.raw,_xlfn.XLOOKUP(_xlfn.TEXTBEFORE(A678,";",,,,A678),_xlfn.ANCHORARRAY([2]summary!$O$4),_xlfn.CHOOSECOLS(_xlfn.ANCHORARRAY([2]summary!$K$4),1),""),IF(_xlpm.raw="","",_xlfn.TEXTAFTER(_xlfn.TEXTBEFORE(_xlpm.raw,"|",-1,,,_xlpm.raw),"tr|",,,,_xlfn.TEXTBEFORE(_xlpm.raw,"|",-1,,,_xlpm.raw))))</f>
        <v>A0A0K3CDG8</v>
      </c>
      <c r="AA678">
        <f>_xlfn.XLOOKUP(Z678,[1]!UniprotIFO[Entry],[1]!UniprotIFO[Mass],"")</f>
        <v>41608</v>
      </c>
      <c r="AB678" t="str">
        <f>_xlfn.XLOOKUP(Z678,[1]!UniprotIFO[Entry],[1]!UniprotIFO[Sequence],"")</f>
        <v>MPWKPPAGQEWYYSIPSPWAQRSLVSQLLHRPPAGDRTWGRKDVPRSPEEQEIRDTHGHRDGQVFLDEARSDWVTYQVWEPTKSATSRDADLVFVHGINDYGGKFSNHAKKFLDAGYRVIVPDLPSHGRSTGIHVHCPNMEALADAVYEVIKDVMLKDSKLVQETGGSVTQQRKVFVAGQSLGGFTATLTCLKYGGPLDTSLPSASSTSFRPTVSGGVILCPMLQIAPDSRPSYAVELAARALASVAGPLPFANANKGRNSEDPEVEEQFEMDPQTYGGKLRIATGLAILEGILDIDKKLPHLRVPFLLCHGTGDRVTSYKGSQKLYEEAESKDKEIKLYDGYEHILLRKGRDEADDVRRQTVLNDMLDWLNRH</v>
      </c>
      <c r="AC678" s="6" cm="1">
        <f t="array" ref="AC678">SUMPRODUCT((LEN(AB678)-LEN(SUBSTITUTE(AB678,{"A";"C";"D";"E";"F";"G";"H";"I";"K";"L";"M";"N";"P";"Q";"R";"S";"T";"V";"W";"Y"},""))),{72.08;104.14;115.08;129.11;148.17;58.05;138.14;114.16;130.18;114.16;132.2;115.1;98.12;129.13;158.19;88.08;102.1;100.13;187.21;164.17})/1000</f>
        <v>41.958559999999999</v>
      </c>
      <c r="AD678" s="6">
        <f t="shared" si="20"/>
        <v>1.6611295681063123E-20</v>
      </c>
      <c r="AE678" s="6">
        <f t="shared" si="21"/>
        <v>6.9698604651162784E-19</v>
      </c>
    </row>
    <row r="679" spans="1:31" x14ac:dyDescent="0.2">
      <c r="A679" t="s">
        <v>1957</v>
      </c>
      <c r="B679" t="s">
        <v>1959</v>
      </c>
      <c r="C679" t="s">
        <v>1958</v>
      </c>
      <c r="D679">
        <v>10</v>
      </c>
      <c r="E679">
        <v>10</v>
      </c>
      <c r="F679" t="s">
        <v>56801</v>
      </c>
      <c r="G679" t="s">
        <v>20265</v>
      </c>
      <c r="H679" t="s">
        <v>20266</v>
      </c>
      <c r="I679" t="s">
        <v>20267</v>
      </c>
      <c r="J679" t="s">
        <v>20268</v>
      </c>
      <c r="K679" t="s">
        <v>20269</v>
      </c>
      <c r="L679" t="s">
        <v>20270</v>
      </c>
      <c r="M679" t="s">
        <v>20271</v>
      </c>
      <c r="N679" t="s">
        <v>12652</v>
      </c>
      <c r="O679" t="s">
        <v>20272</v>
      </c>
      <c r="P679" t="s">
        <v>20273</v>
      </c>
      <c r="Q679" t="s">
        <v>20274</v>
      </c>
      <c r="R679" t="s">
        <v>20275</v>
      </c>
      <c r="S679" t="s">
        <v>20276</v>
      </c>
      <c r="T679" t="s">
        <v>20277</v>
      </c>
      <c r="U679" t="s">
        <v>20278</v>
      </c>
      <c r="V679" t="s">
        <v>20279</v>
      </c>
      <c r="W679" t="s">
        <v>20280</v>
      </c>
      <c r="X679" t="s">
        <v>20281</v>
      </c>
      <c r="Y679" t="s">
        <v>59067</v>
      </c>
      <c r="Z679" t="str" cm="1">
        <f t="array" ref="Z679">_xlfn.LET(_xlpm.raw,_xlfn.XLOOKUP(_xlfn.TEXTBEFORE(A679,";",,,,A679),_xlfn.ANCHORARRAY([2]summary!$O$4),_xlfn.CHOOSECOLS(_xlfn.ANCHORARRAY([2]summary!$K$4),1),""),IF(_xlpm.raw="","",_xlfn.TEXTAFTER(_xlfn.TEXTBEFORE(_xlpm.raw,"|",-1,,,_xlpm.raw),"tr|",,,,_xlfn.TEXTBEFORE(_xlpm.raw,"|",-1,,,_xlpm.raw))))</f>
        <v>A0A2T0A1G8</v>
      </c>
      <c r="AA679">
        <f>_xlfn.XLOOKUP(Z679,[1]!UniprotIFO[Entry],[1]!UniprotIFO[Mass],"")</f>
        <v>82933</v>
      </c>
      <c r="AB679" t="str">
        <f>_xlfn.XLOOKUP(Z679,[1]!UniprotIFO[Entry],[1]!UniprotIFO[Sequence],"")</f>
        <v>MNAGFDRESVYSVPVYGSDFSGRTGASDATTTAQQNTQTIADFQQFVTEFRENESFVYRDRLRANCLRKEWTLEVEMGHLIGWREDLASRCRNEPGEMVPLFEIALRNVARNLLFPTAAGAEERQERQKAVPEIQLQLRSGSRLMQFRELGATNISRLVRLPGIVISASVLSSRAIRLHLTCKSCRHVTTMDVQGGFSGFQLPRKCIAPAPPGETKDCPLDPYVIVHDKCTFVDQQTIKLQEAPDMVPVGELPRHLILSADRYLTGKVVPGSRVIATGIYSTFQSGKSRRDTPVALRTPYLRILGLEVDREGAGGQGVRNFTAEEEEEFEKLGKQPDIYEKFARSIAPSIFGNADIKKAIACLLFGGSKKVLPDGMRLRGDINVLLLGDPGTAKSQLLKFVEKVSPIAVYTSGKGSSAAGLTASVQRDPQSREFYLEGGAMVLADGGVVCIDEFDKMRDEDRVAIHEAMEQQTISIAKAGITTILNSRTSVLAAANPVFGRYDDMKTPADNIDFATTILSRFDMIFLVKDEHNEARDATIAKHVMNIHMNRATEQGVVGEIDIETMKRYVSYCKARRAPRLSSDAAQKLSSHFVALRKQVQQLERDNNERSSIPITVRQLEAIIRISESLAKIELKTEVLDSHVDEAIRLFKFSTMDAVRAGNVDGLSKSELMEEVNAIEDELRKKNRLGVGRTLPYSSLRDYFTRNRGFTQHAFDRCLMILERSDVLQFLQQRRLVRRIAI</v>
      </c>
      <c r="AC679" s="6" cm="1">
        <f t="array" ref="AC679">SUMPRODUCT((LEN(AB679)-LEN(SUBSTITUTE(AB679,{"A";"C";"D";"E";"F";"G";"H";"I";"K";"L";"M";"N";"P";"Q";"R";"S";"T";"V";"W";"Y"},""))),{72.08;104.14;115.08;129.11;148.17;58.05;138.14;114.16;130.18;114.16;132.2;115.1;98.12;129.13;158.19;88.08;102.1;100.13;187.21;164.17})/1000</f>
        <v>83.661080000000013</v>
      </c>
      <c r="AD679" s="6">
        <f t="shared" si="20"/>
        <v>1.6611295681063123E-20</v>
      </c>
      <c r="AE679" s="6">
        <f t="shared" si="21"/>
        <v>1.3897189368770766E-18</v>
      </c>
    </row>
    <row r="680" spans="1:31" x14ac:dyDescent="0.2">
      <c r="A680" t="s">
        <v>1960</v>
      </c>
      <c r="B680" t="s">
        <v>1962</v>
      </c>
      <c r="C680" t="s">
        <v>1961</v>
      </c>
      <c r="D680">
        <v>10</v>
      </c>
      <c r="E680">
        <v>10</v>
      </c>
      <c r="F680" t="s">
        <v>56802</v>
      </c>
      <c r="G680" t="s">
        <v>20282</v>
      </c>
      <c r="H680" t="s">
        <v>20283</v>
      </c>
      <c r="I680" t="s">
        <v>20284</v>
      </c>
      <c r="J680" t="s">
        <v>20285</v>
      </c>
      <c r="K680" t="s">
        <v>20286</v>
      </c>
      <c r="L680" t="s">
        <v>20287</v>
      </c>
      <c r="M680" t="s">
        <v>14515</v>
      </c>
      <c r="N680" t="s">
        <v>20288</v>
      </c>
      <c r="O680" t="s">
        <v>20289</v>
      </c>
      <c r="P680" t="s">
        <v>20290</v>
      </c>
      <c r="Q680" t="s">
        <v>20291</v>
      </c>
      <c r="R680" t="s">
        <v>20292</v>
      </c>
      <c r="S680" t="s">
        <v>20293</v>
      </c>
      <c r="T680" t="s">
        <v>20294</v>
      </c>
      <c r="U680" t="s">
        <v>20295</v>
      </c>
      <c r="V680" t="s">
        <v>20296</v>
      </c>
      <c r="W680" t="s">
        <v>20297</v>
      </c>
      <c r="X680" t="s">
        <v>20298</v>
      </c>
      <c r="Z680" t="str" cm="1">
        <f t="array" ref="Z680">_xlfn.LET(_xlpm.raw,_xlfn.XLOOKUP(_xlfn.TEXTBEFORE(A680,";",,,,A680),_xlfn.ANCHORARRAY([2]summary!$O$4),_xlfn.CHOOSECOLS(_xlfn.ANCHORARRAY([2]summary!$K$4),1),""),IF(_xlpm.raw="","",_xlfn.TEXTAFTER(_xlfn.TEXTBEFORE(_xlpm.raw,"|",-1,,,_xlpm.raw),"tr|",,,,_xlfn.TEXTBEFORE(_xlpm.raw,"|",-1,,,_xlpm.raw))))</f>
        <v>A0A0K3CDG0</v>
      </c>
      <c r="AA680">
        <f>_xlfn.XLOOKUP(Z680,[1]!UniprotIFO[Entry],[1]!UniprotIFO[Mass],"")</f>
        <v>55203</v>
      </c>
      <c r="AB680" t="str">
        <f>_xlfn.XLOOKUP(Z680,[1]!UniprotIFO[Entry],[1]!UniprotIFO[Sequence],"")</f>
        <v>MGKRASSPVGERPAAKSAVAPAQTERAAAEQDGMGEFEDQWEDEFEDDEEAGEVVDAAENEDGEDGEMEVDEQEQRPASPKPYLPGTKLEEGEFLAPDLSTYPLLHSFVPTWPSLSFDILRDNDGEERRGYPVSCALVAGTQAGDPTANEVTVMRWEGLGKTRRDPEESDGEDSDDDDTEDDPVLTFRAIPHKGGVNRIRARPLGNPLSQGPPLPPDPYHVATFSETGKVHIFDIAPHLNSLLSPATASASLSKTPLHTVDNHGRAEGFALDWSKPSGSSTSHRLLSGDIYSKIYLTTLSPSSITTSPKPFSSHTDSVEDIQWSPQEATVFASCSADRSIRVWDIRMKERKSAIGVAGAHSSDVNVISWNLSTQYLLASGGDEGGIKVWDLRNFKGTSAPAPTPVVHFSWHTAPITSIEWHPTDESCLAAAGADDQVTLWDLSVEEDEDERPTGPDADRLRDVPAQLLFCHQGQSDVKEVHWHPQIPGTVVSTAADGFNIFKSLPFSS</v>
      </c>
      <c r="AC680" s="6" cm="1">
        <f t="array" ref="AC680">SUMPRODUCT((LEN(AB680)-LEN(SUBSTITUTE(AB680,{"A";"C";"D";"E";"F";"G";"H";"I";"K";"L";"M";"N";"P";"Q";"R";"S";"T";"V";"W";"Y"},""))),{72.08;104.14;115.08;129.11;148.17;58.05;138.14;114.16;130.18;114.16;132.2;115.1;98.12;129.13;158.19;88.08;102.1;100.13;187.21;164.17})/1000</f>
        <v>55.645729999999986</v>
      </c>
      <c r="AD680" s="6">
        <f t="shared" si="20"/>
        <v>1.6611295681063123E-20</v>
      </c>
      <c r="AE680" s="6">
        <f t="shared" si="21"/>
        <v>9.2434767441860435E-19</v>
      </c>
    </row>
    <row r="681" spans="1:31" x14ac:dyDescent="0.2">
      <c r="A681" t="s">
        <v>1963</v>
      </c>
      <c r="B681" t="s">
        <v>1965</v>
      </c>
      <c r="C681" t="s">
        <v>1964</v>
      </c>
      <c r="D681">
        <v>38</v>
      </c>
      <c r="E681">
        <v>36</v>
      </c>
      <c r="F681" t="s">
        <v>56199</v>
      </c>
      <c r="G681" t="s">
        <v>20299</v>
      </c>
      <c r="H681" t="s">
        <v>20300</v>
      </c>
      <c r="I681" t="s">
        <v>20301</v>
      </c>
      <c r="J681" t="s">
        <v>20302</v>
      </c>
      <c r="K681" t="s">
        <v>20303</v>
      </c>
      <c r="L681" t="s">
        <v>20304</v>
      </c>
      <c r="M681" t="s">
        <v>20305</v>
      </c>
      <c r="N681" t="s">
        <v>20306</v>
      </c>
      <c r="O681" t="s">
        <v>20307</v>
      </c>
      <c r="P681" t="s">
        <v>20308</v>
      </c>
      <c r="Q681" t="s">
        <v>20309</v>
      </c>
      <c r="R681" t="s">
        <v>20310</v>
      </c>
      <c r="S681" t="s">
        <v>20311</v>
      </c>
      <c r="T681" t="s">
        <v>20312</v>
      </c>
      <c r="U681" t="s">
        <v>20313</v>
      </c>
      <c r="V681" t="s">
        <v>20314</v>
      </c>
      <c r="W681" t="s">
        <v>20315</v>
      </c>
      <c r="X681" t="s">
        <v>20316</v>
      </c>
      <c r="Z681" t="str" cm="1">
        <f t="array" ref="Z681">_xlfn.LET(_xlpm.raw,_xlfn.XLOOKUP(_xlfn.TEXTBEFORE(A681,";",,,,A681),_xlfn.ANCHORARRAY([2]summary!$O$4),_xlfn.CHOOSECOLS(_xlfn.ANCHORARRAY([2]summary!$K$4),1),""),IF(_xlpm.raw="","",_xlfn.TEXTAFTER(_xlfn.TEXTBEFORE(_xlpm.raw,"|",-1,,,_xlpm.raw),"tr|",,,,_xlfn.TEXTBEFORE(_xlpm.raw,"|",-1,,,_xlpm.raw))))</f>
        <v>A0A2T0A1H5</v>
      </c>
      <c r="AA681">
        <f>_xlfn.XLOOKUP(Z681,[1]!UniprotIFO[Entry],[1]!UniprotIFO[Mass],"")</f>
        <v>71880</v>
      </c>
      <c r="AB681" t="str">
        <f>_xlfn.XLOOKUP(Z681,[1]!UniprotIFO[Entry],[1]!UniprotIFO[Sequence],"")</f>
        <v>MAGKAVGIDLGTTYSCVGVWQNDRVEIIANDQGNRTTPSYVAFTDTERLIGDAAKNQVAMNPHNTVFDAKRLIGRKFADAEVQSDMKHWPFKVIDKSGKPIISVEYKGEQKEFTPEEISSMVLLKMKETAEAYLGGTVANAVVTVPAYFNDSQRQATKDAGLISGLNVLRIINEPTAAAIAYGLDKKSEGEKNVLIFDLGGGTFDVSLLTIEEGIFEVKATAGDTHLGGEDFDNRLVNHFVAEFKRKNKKDLSSNARALRRLRTACERAKRTLSSAAQTTIEIDSLFEGIDFYTSITRARFEELCQDLFRSTMEPVEKVLRDSKIDKQSVHEIVLVGGSTRIPRVQKLVSDFFGGKEPNKSINPDEAVAYGAAVQAAILTGDTSEKTQDLLLLDVAPLSTGIETAGGVMTKLIPRNTTVPTKKSEIFSTYADNQPGVLIQVYEGERARTKDNNLLGKFELSGIPPAPRGVPQIEVTFDIDANGILNVSASDKTTGKSNKITITNDKGRLSKEEIERMVNEAEKYKAEDEAAAARITAKNGLETYAYSLRNSIDGDLKDKIEGSDRETLDKAISETISWLDASAEASKEEYEEKQKELEGVANPIMMKAYGAAGGAPGGMPNMPGGAGAPGAGGDDGPSVEEVEKVKFAVSLARPCTNLLYSRS</v>
      </c>
      <c r="AC681" s="6" cm="1">
        <f t="array" ref="AC681">SUMPRODUCT((LEN(AB681)-LEN(SUBSTITUTE(AB681,{"A";"C";"D";"E";"F";"G";"H";"I";"K";"L";"M";"N";"P";"Q";"R";"S";"T";"V";"W";"Y"},""))),{72.08;104.14;115.08;129.11;148.17;58.05;138.14;114.16;130.18;114.16;132.2;115.1;98.12;129.13;158.19;88.08;102.1;100.13;187.21;164.17})/1000</f>
        <v>72.508280000000013</v>
      </c>
      <c r="AD681" s="6">
        <f t="shared" si="20"/>
        <v>5.9800664451827244E-20</v>
      </c>
      <c r="AE681" s="6">
        <f t="shared" si="21"/>
        <v>4.3360433222591373E-18</v>
      </c>
    </row>
    <row r="682" spans="1:31" x14ac:dyDescent="0.2">
      <c r="A682" t="s">
        <v>1966</v>
      </c>
      <c r="B682" t="s">
        <v>1968</v>
      </c>
      <c r="C682" t="s">
        <v>1967</v>
      </c>
      <c r="D682">
        <v>36</v>
      </c>
      <c r="E682">
        <v>36</v>
      </c>
      <c r="F682" t="s">
        <v>56199</v>
      </c>
      <c r="G682" t="s">
        <v>20317</v>
      </c>
      <c r="H682" t="s">
        <v>20318</v>
      </c>
      <c r="I682" t="s">
        <v>20319</v>
      </c>
      <c r="J682" t="s">
        <v>20320</v>
      </c>
      <c r="K682" t="s">
        <v>20321</v>
      </c>
      <c r="L682" t="s">
        <v>20322</v>
      </c>
      <c r="M682" t="s">
        <v>20323</v>
      </c>
      <c r="N682" t="s">
        <v>20324</v>
      </c>
      <c r="O682" t="s">
        <v>20325</v>
      </c>
      <c r="P682" t="s">
        <v>20326</v>
      </c>
      <c r="Q682" t="s">
        <v>20327</v>
      </c>
      <c r="R682" t="s">
        <v>20328</v>
      </c>
      <c r="S682" t="s">
        <v>20329</v>
      </c>
      <c r="T682" t="s">
        <v>20330</v>
      </c>
      <c r="U682" t="s">
        <v>20331</v>
      </c>
      <c r="V682" t="s">
        <v>20332</v>
      </c>
      <c r="W682" t="s">
        <v>20333</v>
      </c>
      <c r="X682" t="s">
        <v>20334</v>
      </c>
      <c r="Y682" t="s">
        <v>59068</v>
      </c>
      <c r="Z682" t="str" cm="1">
        <f t="array" ref="Z682">_xlfn.LET(_xlpm.raw,_xlfn.XLOOKUP(_xlfn.TEXTBEFORE(A682,";",,,,A682),_xlfn.ANCHORARRAY([2]summary!$O$4),_xlfn.CHOOSECOLS(_xlfn.ANCHORARRAY([2]summary!$K$4),1),""),IF(_xlpm.raw="","",_xlfn.TEXTAFTER(_xlfn.TEXTBEFORE(_xlpm.raw,"|",-1,,,_xlpm.raw),"tr|",,,,_xlfn.TEXTBEFORE(_xlpm.raw,"|",-1,,,_xlpm.raw))))</f>
        <v>A0A2T0A1L8</v>
      </c>
      <c r="AA682">
        <f>_xlfn.XLOOKUP(Z682,[1]!UniprotIFO[Entry],[1]!UniprotIFO[Mass],"")</f>
        <v>48813</v>
      </c>
      <c r="AB682" t="str">
        <f>_xlfn.XLOOKUP(Z682,[1]!UniprotIFO[Entry],[1]!UniprotIFO[Sequence],"")</f>
        <v>MKKKLEEFLERCSYVSGQYDKDDGFEELEKELKKCEETYEDKKAPKNRVFYMALPPSVFTVVAANFKKHNYSEGGINRIIVEKPFGKDLESSREMQVDLKKEWKEEEIFRIDHYLGKEMVKNLLVLRFANVMLDASFNKNLISNVQITFKEPFGTEGRGGYFDEFGIIRDVMQNHLLQVLSILTMERPVSFSSEDIRDEKVKVLRYIPEIKFEDVLLGQYTASGDKPGYLDDETVPKGSICPTFASCVLHINSPRWEGVPFILKAGKALNEQKTEIRIQYKDVTQGIFKEITRNELVIRVQPGEAVYLKMNSKAPGLAMRTVPTEMDLTYKRRFSDLKIPEAYEALILDALNGDHSNFVRDDELDIAWKIFTPILHYIDEKKPRPHSYAYGSRGPEELEKFVQDKGGFVRSSANYTWPSTSVL</v>
      </c>
      <c r="AC682" s="6" cm="1">
        <f t="array" ref="AC682">SUMPRODUCT((LEN(AB682)-LEN(SUBSTITUTE(AB682,{"A";"C";"D";"E";"F";"G";"H";"I";"K";"L";"M";"N";"P";"Q";"R";"S";"T";"V";"W";"Y"},""))),{72.08;104.14;115.08;129.11;148.17;58.05;138.14;114.16;130.18;114.16;132.2;115.1;98.12;129.13;158.19;88.08;102.1;100.13;187.21;164.17})/1000</f>
        <v>49.211399999999983</v>
      </c>
      <c r="AD682" s="6">
        <f t="shared" si="20"/>
        <v>5.9800664451827244E-20</v>
      </c>
      <c r="AE682" s="6">
        <f t="shared" si="21"/>
        <v>2.9428744186046501E-18</v>
      </c>
    </row>
    <row r="683" spans="1:31" x14ac:dyDescent="0.2">
      <c r="A683" t="s">
        <v>1969</v>
      </c>
      <c r="B683" t="s">
        <v>1971</v>
      </c>
      <c r="C683" t="s">
        <v>1970</v>
      </c>
      <c r="D683">
        <v>12</v>
      </c>
      <c r="E683">
        <v>12</v>
      </c>
      <c r="F683" t="s">
        <v>56803</v>
      </c>
      <c r="G683" t="s">
        <v>20335</v>
      </c>
      <c r="H683" t="s">
        <v>20336</v>
      </c>
      <c r="I683" t="s">
        <v>20337</v>
      </c>
      <c r="J683" t="s">
        <v>20338</v>
      </c>
      <c r="K683" t="s">
        <v>20339</v>
      </c>
      <c r="L683" t="s">
        <v>20340</v>
      </c>
      <c r="M683" t="s">
        <v>16530</v>
      </c>
      <c r="N683" t="s">
        <v>20341</v>
      </c>
      <c r="O683" t="s">
        <v>20342</v>
      </c>
      <c r="P683" t="s">
        <v>20343</v>
      </c>
      <c r="Q683" t="s">
        <v>20344</v>
      </c>
      <c r="R683" t="s">
        <v>20345</v>
      </c>
      <c r="S683" t="s">
        <v>20346</v>
      </c>
      <c r="T683" t="s">
        <v>20347</v>
      </c>
      <c r="U683" t="s">
        <v>20348</v>
      </c>
      <c r="V683" t="s">
        <v>20349</v>
      </c>
      <c r="W683" t="s">
        <v>20350</v>
      </c>
      <c r="X683" t="s">
        <v>20351</v>
      </c>
      <c r="Z683" t="str" cm="1">
        <f t="array" ref="Z683">_xlfn.LET(_xlpm.raw,_xlfn.XLOOKUP(_xlfn.TEXTBEFORE(A683,";",,,,A683),_xlfn.ANCHORARRAY([2]summary!$O$4),_xlfn.CHOOSECOLS(_xlfn.ANCHORARRAY([2]summary!$K$4),1),""),IF(_xlpm.raw="","",_xlfn.TEXTAFTER(_xlfn.TEXTBEFORE(_xlpm.raw,"|",-1,,,_xlpm.raw),"tr|",,,,_xlfn.TEXTBEFORE(_xlpm.raw,"|",-1,,,_xlpm.raw))))</f>
        <v>A0A0K3CI89</v>
      </c>
      <c r="AA683">
        <f>_xlfn.XLOOKUP(Z683,[1]!UniprotIFO[Entry],[1]!UniprotIFO[Mass],"")</f>
        <v>40956</v>
      </c>
      <c r="AB683" t="str">
        <f>_xlfn.XLOOKUP(Z683,[1]!UniprotIFO[Entry],[1]!UniprotIFO[Sequence],"")</f>
        <v>MSRTLLTSGYGGTIYTLSFDPTSSSLRTTSTVSCGKAPTWLAVSGQHPIVYTGDEFSQPDGVLHAFRFDASGSLDSLSTAKVAEGPVHFCLSSDGKRMFTANYASGTLSVVGIKEDGTLDEEGKVETRAFKGTGPKKDRQEAPHVHGVYLDPTNRYLFAADLGADVLRVFDVSSPDKLEQLPAITMPAGNGPRHLVFTKPSEKSTRTLLYLIEEIRSNIAVFEVEYPSEKSPDLSLKALQKEVSILPPDYTDHQGDWTGAELAISPNGRYLYASNRCPVDNPAPYDTLAIFELTAAGTLNTNVSPVQIDLGGRGPRHFALSPKKDGEREGKYMAVALERTSEVVVYEVDEDKEDRMTEVARLKDIDQPTCIQWLP</v>
      </c>
      <c r="AC683" s="6" cm="1">
        <f t="array" ref="AC683">SUMPRODUCT((LEN(AB683)-LEN(SUBSTITUTE(AB683,{"A";"C";"D";"E";"F";"G";"H";"I";"K";"L";"M";"N";"P";"Q";"R";"S";"T";"V";"W";"Y"},""))),{72.08;104.14;115.08;129.11;148.17;58.05;138.14;114.16;130.18;114.16;132.2;115.1;98.12;129.13;158.19;88.08;102.1;100.13;187.21;164.17})/1000</f>
        <v>41.298469999999995</v>
      </c>
      <c r="AD683" s="6">
        <f t="shared" si="20"/>
        <v>1.9933554817275747E-20</v>
      </c>
      <c r="AE683" s="6">
        <f t="shared" si="21"/>
        <v>8.232253156146178E-19</v>
      </c>
    </row>
    <row r="684" spans="1:31" x14ac:dyDescent="0.2">
      <c r="A684" t="s">
        <v>1972</v>
      </c>
      <c r="B684" t="s">
        <v>1974</v>
      </c>
      <c r="C684" t="s">
        <v>1973</v>
      </c>
      <c r="D684">
        <v>11</v>
      </c>
      <c r="E684">
        <v>11</v>
      </c>
      <c r="F684" t="s">
        <v>56804</v>
      </c>
      <c r="G684" t="s">
        <v>20352</v>
      </c>
      <c r="H684" t="s">
        <v>20353</v>
      </c>
      <c r="I684" t="s">
        <v>20354</v>
      </c>
      <c r="J684" t="s">
        <v>20355</v>
      </c>
      <c r="K684" t="s">
        <v>20356</v>
      </c>
      <c r="L684" t="s">
        <v>20357</v>
      </c>
      <c r="M684" t="s">
        <v>8508</v>
      </c>
      <c r="N684" t="s">
        <v>20358</v>
      </c>
      <c r="O684" t="s">
        <v>20359</v>
      </c>
      <c r="P684" t="s">
        <v>20360</v>
      </c>
      <c r="Q684" t="s">
        <v>20361</v>
      </c>
      <c r="R684" t="s">
        <v>17527</v>
      </c>
      <c r="S684" t="s">
        <v>20362</v>
      </c>
      <c r="T684" t="s">
        <v>20363</v>
      </c>
      <c r="U684" t="s">
        <v>20364</v>
      </c>
      <c r="V684" t="s">
        <v>20365</v>
      </c>
      <c r="W684" t="s">
        <v>20366</v>
      </c>
      <c r="X684" t="s">
        <v>20367</v>
      </c>
      <c r="Y684" t="s">
        <v>59066</v>
      </c>
      <c r="Z684" t="str" cm="1">
        <f t="array" ref="Z684">_xlfn.LET(_xlpm.raw,_xlfn.XLOOKUP(_xlfn.TEXTBEFORE(A684,";",,,,A684),_xlfn.ANCHORARRAY([2]summary!$O$4),_xlfn.CHOOSECOLS(_xlfn.ANCHORARRAY([2]summary!$K$4),1),""),IF(_xlpm.raw="","",_xlfn.TEXTAFTER(_xlfn.TEXTBEFORE(_xlpm.raw,"|",-1,,,_xlpm.raw),"tr|",,,,_xlfn.TEXTBEFORE(_xlpm.raw,"|",-1,,,_xlpm.raw))))</f>
        <v>A0A0K3CED4</v>
      </c>
      <c r="AA684">
        <f>_xlfn.XLOOKUP(Z684,[1]!UniprotIFO[Entry],[1]!UniprotIFO[Mass],"")</f>
        <v>79885</v>
      </c>
      <c r="AB684" t="str">
        <f>_xlfn.XLOOKUP(Z684,[1]!UniprotIFO[Entry],[1]!UniprotIFO[Sequence],"")</f>
        <v>MLVRIRAPNGNHRFTLEPSDDISVLVQKILETSNEIDPDTLALSNQPRGGENPVSGITGDLASLGISHGDLLFASYKTRTAPSALSSHPASGTATPTTSSSSHAATLAGKPVPLDSLPIASTSSSTSTSLANGSNDKQTAVRRPWEEAKEDEVDRYWEQKDGKIARPKGQHGCRCGPKSMCDHCMPLEPFDAEYHASHNIKHLSYHAYLKKLHASIPSSAQSSTYIPPLSEESYRVAVPCSSGSHPPWPAGICTKCQPSAITLTRQQYRMVDHVEFANPALIDGLLGFWRQTGTQRFGYLLGTYAPYEEVPMGVKAVVEAIHEPPQEPHADGITVGFPWEEEAKVQALADACGLQIVGVIFTDLTPDTSSDDAKKAGKVVAKRHANSFFLSSLEVLFSASLQRKHPTASRFSMTGRFSSRFVTCVLSGDIEGQIAVEAYQVSDQAMAMVDADMVEASVDPGIVRVKEEGPTRYIPDVFYRYKNKYGLEVKESAKPCFPVEYLLVNVTHGFPVSPNPLFTSPTPFTHENRAGLQDQTLSSVASSLVALAKDIPAELLSGTVGTNADPGEREKELEVLSADEGVGKVARWLSDWHLLRFLTDCGMFEDNDLRLMCRIATIRPTDRSIASQRERATVLAQLFASPGWQTFMVVAQEQAPAPPPRTYPGGSDSSAQQHPTQTLDGFDIPPDIDMPPEASGSGSGAAADLGAAAGAGAGVGGAKVCPHCTFENPPDAGADCEVCGLPLSG</v>
      </c>
      <c r="AC684" s="6" cm="1">
        <f t="array" ref="AC684">SUMPRODUCT((LEN(AB684)-LEN(SUBSTITUTE(AB684,{"A";"C";"D";"E";"F";"G";"H";"I";"K";"L";"M";"N";"P";"Q";"R";"S";"T";"V";"W";"Y"},""))),{72.08;104.14;115.08;129.11;148.17;58.05;138.14;114.16;130.18;114.16;132.2;115.1;98.12;129.13;158.19;88.08;102.1;100.13;187.21;164.17})/1000</f>
        <v>80.58602999999998</v>
      </c>
      <c r="AD684" s="6">
        <f t="shared" si="20"/>
        <v>1.8272425249169435E-20</v>
      </c>
      <c r="AE684" s="6">
        <f t="shared" si="21"/>
        <v>1.4725022093023251E-18</v>
      </c>
    </row>
    <row r="685" spans="1:31" x14ac:dyDescent="0.2">
      <c r="A685" t="s">
        <v>1975</v>
      </c>
      <c r="B685" t="s">
        <v>1977</v>
      </c>
      <c r="C685" t="s">
        <v>1976</v>
      </c>
      <c r="D685">
        <v>2</v>
      </c>
      <c r="E685">
        <v>2</v>
      </c>
      <c r="F685" t="s">
        <v>56805</v>
      </c>
      <c r="G685" t="s">
        <v>20368</v>
      </c>
      <c r="H685" t="s">
        <v>20369</v>
      </c>
      <c r="I685" t="s">
        <v>20370</v>
      </c>
      <c r="J685" t="s">
        <v>20371</v>
      </c>
      <c r="K685" t="s">
        <v>20372</v>
      </c>
      <c r="L685" t="s">
        <v>20373</v>
      </c>
      <c r="M685" t="s">
        <v>20374</v>
      </c>
      <c r="N685" t="s">
        <v>20375</v>
      </c>
      <c r="O685" t="s">
        <v>20376</v>
      </c>
      <c r="P685" t="s">
        <v>20377</v>
      </c>
      <c r="Q685" t="s">
        <v>20378</v>
      </c>
      <c r="R685" t="s">
        <v>20379</v>
      </c>
      <c r="S685" t="s">
        <v>20380</v>
      </c>
      <c r="T685" t="s">
        <v>20381</v>
      </c>
      <c r="U685" t="s">
        <v>20382</v>
      </c>
      <c r="V685" t="s">
        <v>20383</v>
      </c>
      <c r="W685" t="s">
        <v>20384</v>
      </c>
      <c r="X685" t="s">
        <v>20385</v>
      </c>
      <c r="Z685" t="str" cm="1">
        <f t="array" ref="Z685">_xlfn.LET(_xlpm.raw,_xlfn.XLOOKUP(_xlfn.TEXTBEFORE(A685,";",,,,A685),_xlfn.ANCHORARRAY([2]summary!$O$4),_xlfn.CHOOSECOLS(_xlfn.ANCHORARRAY([2]summary!$K$4),1),""),IF(_xlpm.raw="","",_xlfn.TEXTAFTER(_xlfn.TEXTBEFORE(_xlpm.raw,"|",-1,,,_xlpm.raw),"tr|",,,,_xlfn.TEXTBEFORE(_xlpm.raw,"|",-1,,,_xlpm.raw))))</f>
        <v>A0A2S9ZYU0</v>
      </c>
      <c r="AA685">
        <f>_xlfn.XLOOKUP(Z685,[1]!UniprotIFO[Entry],[1]!UniprotIFO[Mass],"")</f>
        <v>97960</v>
      </c>
      <c r="AB685" t="str">
        <f>_xlfn.XLOOKUP(Z685,[1]!UniprotIFO[Entry],[1]!UniprotIFO[Sequence],"")</f>
        <v>MMLPPPPHHVYPYAYPPPGRPPYPYPQAYPAPPSTSVSSSAPVTTPATTTGASTSPTSPNTPTSAAHYYPYVATTSRLAPKRQNSNQMASPQSFRSRGSAADANGENGVDAEEKEEMLDVLPMQRRDVSGSSMGGRGSLPPGAGPPAPSAAYSQAPSIRSSPGRRGRGRSSSVMSAPSASRPPPPPVPPFPYPPYPPYPPPPGSAGYPYPPFPPYPYPPYPPYPPYGYPALPPPARTPGPPDPYGARPPFRPSASQASFGTASTSRRPPPPSSNGLPPPIPYGPHPFSAPVHPSSSASASAVARNMAKSVGPASQPREAGGSASKGKAKEEEGKMSVGIDFGTTFTGIAYGSSRLFSGQIRQILSWPGSYETYRKVPTCILYEQNSPDEEAKIVSWGLEAKNATVTKGLIKCEWFKLLLSPESLRSGVPDPWLPPLPVGKNVVDVIADFMRCIWRYARRMITEEIGSVVDLNAADVLLTVPAAWDAAACSLMRESALRAGLVQSSRGGDTAWRDRLQIITEPEAGAIHASTLATLHHLRPSQCFLLCDAGGGTVDTGVYKLMGQLSELEIAEMCVRSGANTGSLFVDLKFEELLRRILKDHPVHLEPASMATFIHAFAEGDKLAYHGTAEDDEAIFRFNCFNVEDSHDPAVGLEFGELAIPGKVLKKEVFDPIIEQVLELLSTQIAKIGSTPLDAIILVGGFAASEYLYTRVRQAFGAVVPVIVRPQDCDTATLRGAARYGLGLRQGKAGVSSVISPRSYCMKSRLPAEQEDHWRRPEFVTTNDGGTVVCENRLSYLIAKGAVLRKGERLRSRFCKFVKDPRDSVFTAHLFVSNSEELYRYTDEGDLTELCRWTVDLAALPKFHQIAEENGGGYIEFDLGLQLDSAEVRGVLMTEDGIECGAATFEFLGA</v>
      </c>
      <c r="AC685" s="6" cm="1">
        <f t="array" ref="AC685">SUMPRODUCT((LEN(AB685)-LEN(SUBSTITUTE(AB685,{"A";"C";"D";"E";"F";"G";"H";"I";"K";"L";"M";"N";"P";"Q";"R";"S";"T";"V";"W";"Y"},""))),{72.08;104.14;115.08;129.11;148.17;58.05;138.14;114.16;130.18;114.16;132.2;115.1;98.12;129.13;158.19;88.08;102.1;100.13;187.21;164.17})/1000</f>
        <v>98.847329999999985</v>
      </c>
      <c r="AD685" s="6">
        <f t="shared" si="20"/>
        <v>3.3222591362126247E-21</v>
      </c>
      <c r="AE685" s="6">
        <f t="shared" si="21"/>
        <v>3.2839644518272423E-19</v>
      </c>
    </row>
    <row r="686" spans="1:31" x14ac:dyDescent="0.2">
      <c r="A686" t="s">
        <v>1978</v>
      </c>
      <c r="B686" t="s">
        <v>1980</v>
      </c>
      <c r="C686" t="s">
        <v>1979</v>
      </c>
      <c r="D686">
        <v>7</v>
      </c>
      <c r="E686">
        <v>7</v>
      </c>
      <c r="F686" t="s">
        <v>56806</v>
      </c>
      <c r="G686" t="s">
        <v>20386</v>
      </c>
      <c r="H686" t="s">
        <v>20387</v>
      </c>
      <c r="I686" t="s">
        <v>20388</v>
      </c>
      <c r="J686" t="s">
        <v>20389</v>
      </c>
      <c r="K686" t="s">
        <v>20390</v>
      </c>
      <c r="L686" t="s">
        <v>20391</v>
      </c>
      <c r="M686" t="s">
        <v>20392</v>
      </c>
      <c r="N686" t="s">
        <v>20393</v>
      </c>
      <c r="O686" t="s">
        <v>20394</v>
      </c>
      <c r="P686" t="s">
        <v>19196</v>
      </c>
      <c r="Q686" t="s">
        <v>20395</v>
      </c>
      <c r="R686" t="s">
        <v>20396</v>
      </c>
      <c r="S686" t="s">
        <v>20397</v>
      </c>
      <c r="T686" t="s">
        <v>20398</v>
      </c>
      <c r="U686" t="s">
        <v>20399</v>
      </c>
      <c r="V686" t="s">
        <v>20400</v>
      </c>
      <c r="W686" t="s">
        <v>20401</v>
      </c>
      <c r="X686" t="s">
        <v>20402</v>
      </c>
      <c r="Y686" t="s">
        <v>59069</v>
      </c>
      <c r="Z686" t="str" cm="1">
        <f t="array" ref="Z686">_xlfn.LET(_xlpm.raw,_xlfn.XLOOKUP(_xlfn.TEXTBEFORE(A686,";",,,,A686),_xlfn.ANCHORARRAY([2]summary!$O$4),_xlfn.CHOOSECOLS(_xlfn.ANCHORARRAY([2]summary!$K$4),1),""),IF(_xlpm.raw="","",_xlfn.TEXTAFTER(_xlfn.TEXTBEFORE(_xlpm.raw,"|",-1,,,_xlpm.raw),"tr|",,,,_xlfn.TEXTBEFORE(_xlpm.raw,"|",-1,,,_xlpm.raw))))</f>
        <v>A0A0K3CML2</v>
      </c>
      <c r="AA686">
        <f>_xlfn.XLOOKUP(Z686,[1]!UniprotIFO[Entry],[1]!UniprotIFO[Mass],"")</f>
        <v>18930</v>
      </c>
      <c r="AB686" t="str">
        <f>_xlfn.XLOOKUP(Z686,[1]!UniprotIFO[Entry],[1]!UniprotIFO[Sequence],"")</f>
        <v>MLSLRLPSLRLQARTFASTARAATNIPVRAVEAEGQSHVPAERPEGAVTQAGVVSGAPDELHRRPVRIFRPAPSPTSSAKGTSHRWRIDWDILQGAGRWENPLMGWASSGDYMQGTHLKFNSKEDAIAFAEKQGWEYYCQEPQVQKFVPKSYANNYGYTAKKLRIHHTK</v>
      </c>
      <c r="AC686" s="6" cm="1">
        <f t="array" ref="AC686">SUMPRODUCT((LEN(AB686)-LEN(SUBSTITUTE(AB686,{"A";"C";"D";"E";"F";"G";"H";"I";"K";"L";"M";"N";"P";"Q";"R";"S";"T";"V";"W";"Y"},""))),{72.08;104.14;115.08;129.11;148.17;58.05;138.14;114.16;130.18;114.16;132.2;115.1;98.12;129.13;158.19;88.08;102.1;100.13;187.21;164.17})/1000</f>
        <v>19.089260000000003</v>
      </c>
      <c r="AD686" s="6">
        <f t="shared" si="20"/>
        <v>1.1627906976744185E-20</v>
      </c>
      <c r="AE686" s="6">
        <f t="shared" si="21"/>
        <v>2.2196813953488377E-19</v>
      </c>
    </row>
    <row r="687" spans="1:31" x14ac:dyDescent="0.2">
      <c r="A687" t="s">
        <v>1981</v>
      </c>
      <c r="B687" t="s">
        <v>1983</v>
      </c>
      <c r="C687" t="s">
        <v>1982</v>
      </c>
      <c r="D687">
        <v>9</v>
      </c>
      <c r="E687">
        <v>9</v>
      </c>
      <c r="F687" t="s">
        <v>56807</v>
      </c>
      <c r="G687" t="s">
        <v>20403</v>
      </c>
      <c r="H687" t="s">
        <v>20404</v>
      </c>
      <c r="I687" t="s">
        <v>20405</v>
      </c>
      <c r="J687" t="s">
        <v>20406</v>
      </c>
      <c r="K687" t="s">
        <v>20407</v>
      </c>
      <c r="L687" t="s">
        <v>20408</v>
      </c>
      <c r="M687" t="s">
        <v>20409</v>
      </c>
      <c r="N687" t="s">
        <v>20410</v>
      </c>
      <c r="O687" t="s">
        <v>20411</v>
      </c>
      <c r="P687" t="s">
        <v>20412</v>
      </c>
      <c r="Q687" t="s">
        <v>20413</v>
      </c>
      <c r="R687" t="s">
        <v>20414</v>
      </c>
      <c r="S687" t="s">
        <v>20415</v>
      </c>
      <c r="T687" t="s">
        <v>20416</v>
      </c>
      <c r="U687" t="s">
        <v>13564</v>
      </c>
      <c r="V687" t="s">
        <v>20417</v>
      </c>
      <c r="W687" t="s">
        <v>20418</v>
      </c>
      <c r="X687" t="s">
        <v>20419</v>
      </c>
      <c r="Y687" t="s">
        <v>59070</v>
      </c>
      <c r="Z687" t="str" cm="1">
        <f t="array" ref="Z687">_xlfn.LET(_xlpm.raw,_xlfn.XLOOKUP(_xlfn.TEXTBEFORE(A687,";",,,,A687),_xlfn.ANCHORARRAY([2]summary!$O$4),_xlfn.CHOOSECOLS(_xlfn.ANCHORARRAY([2]summary!$K$4),1),""),IF(_xlpm.raw="","",_xlfn.TEXTAFTER(_xlfn.TEXTBEFORE(_xlpm.raw,"|",-1,,,_xlpm.raw),"tr|",,,,_xlfn.TEXTBEFORE(_xlpm.raw,"|",-1,,,_xlpm.raw))))</f>
        <v>A0A0K3CL17</v>
      </c>
      <c r="AA687">
        <f>_xlfn.XLOOKUP(Z687,[1]!UniprotIFO[Entry],[1]!UniprotIFO[Mass],"")</f>
        <v>59971</v>
      </c>
      <c r="AB687" t="str">
        <f>_xlfn.XLOOKUP(Z687,[1]!UniprotIFO[Entry],[1]!UniprotIFO[Sequence],"")</f>
        <v>MAHCNPARALRVALAAPARHHTPLNTLARQAAQSPALLFASSSTSSLFTRPRSLPSFHRTFASSAPVRASVFSSLFGAEEKKAEPLPNAADEATAAAVSEEASLAATASPPEPVAASQPAVDNVPAAVNDFTTLLNPTGPMADPTLTSNYYDGIATGTLDLASLAGSWGIHPIMRLQSMFLHLHESFPLLGHPGLQWAVLIPVVTLGLRFLLFPFLVRSQRNTAKMAVIQPQLLKGMEKLKAAKAAGDLQQMQIAQFETQSLMREHGVNPIANFVFPLCQAAIFMCMFFGIRGLANSGLLSLTTEGFGWVPDLTKSDPYYILPVTSTALTLLTLETGIDGSTTVQTAMTRNMKTIFRALMVLSLPVIAYFPAALLLYWTTNNFISLIQTSVLKLPAVRTALGIPIPPPKPQPGDKNYVKEPSFAEAFKTFGTSIKEKVNETAAEAQKATEMQARFKRAQEQRNQAVTPPVAAANGLRKPLAKPLSNSTQTIAADLAADVVRKAAAPSVPKVPREPLIKAEPVVKAESNAVPSSVRDFEREKRRRIAASRAARAAKTEQ</v>
      </c>
      <c r="AC687" s="6" cm="1">
        <f t="array" ref="AC687">SUMPRODUCT((LEN(AB687)-LEN(SUBSTITUTE(AB687,{"A";"C";"D";"E";"F";"G";"H";"I";"K";"L";"M";"N";"P";"Q";"R";"S";"T";"V";"W";"Y"},""))),{72.08;104.14;115.08;129.11;148.17;58.05;138.14;114.16;130.18;114.16;132.2;115.1;98.12;129.13;158.19;88.08;102.1;100.13;187.21;164.17})/1000</f>
        <v>60.527149999999992</v>
      </c>
      <c r="AD687" s="6">
        <f t="shared" si="20"/>
        <v>1.4950166112956811E-20</v>
      </c>
      <c r="AE687" s="6">
        <f t="shared" si="21"/>
        <v>9.0489094684385365E-19</v>
      </c>
    </row>
    <row r="688" spans="1:31" x14ac:dyDescent="0.2">
      <c r="A688" t="s">
        <v>1984</v>
      </c>
      <c r="B688" t="s">
        <v>1986</v>
      </c>
      <c r="C688" t="s">
        <v>1985</v>
      </c>
      <c r="D688">
        <v>10</v>
      </c>
      <c r="E688">
        <v>10</v>
      </c>
      <c r="F688" t="s">
        <v>56808</v>
      </c>
      <c r="G688" t="s">
        <v>20420</v>
      </c>
      <c r="H688" t="s">
        <v>20421</v>
      </c>
      <c r="I688" t="s">
        <v>20422</v>
      </c>
      <c r="J688" t="s">
        <v>20423</v>
      </c>
      <c r="K688" t="s">
        <v>20424</v>
      </c>
      <c r="L688" t="s">
        <v>20425</v>
      </c>
      <c r="M688" t="s">
        <v>20426</v>
      </c>
      <c r="N688" t="s">
        <v>20427</v>
      </c>
      <c r="O688" t="s">
        <v>20428</v>
      </c>
      <c r="P688" t="s">
        <v>20429</v>
      </c>
      <c r="Q688" t="s">
        <v>20430</v>
      </c>
      <c r="R688" t="s">
        <v>20431</v>
      </c>
      <c r="S688" t="s">
        <v>20432</v>
      </c>
      <c r="T688" t="s">
        <v>20433</v>
      </c>
      <c r="U688" t="s">
        <v>20434</v>
      </c>
      <c r="V688" t="s">
        <v>20435</v>
      </c>
      <c r="W688" t="s">
        <v>20436</v>
      </c>
      <c r="X688" t="s">
        <v>20437</v>
      </c>
      <c r="Y688" t="s">
        <v>59071</v>
      </c>
      <c r="Z688" t="str" cm="1">
        <f t="array" ref="Z688">_xlfn.LET(_xlpm.raw,_xlfn.XLOOKUP(_xlfn.TEXTBEFORE(A688,";",,,,A688),_xlfn.ANCHORARRAY([2]summary!$O$4),_xlfn.CHOOSECOLS(_xlfn.ANCHORARRAY([2]summary!$K$4),1),""),IF(_xlpm.raw="","",_xlfn.TEXTAFTER(_xlfn.TEXTBEFORE(_xlpm.raw,"|",-1,,,_xlpm.raw),"tr|",,,,_xlfn.TEXTBEFORE(_xlpm.raw,"|",-1,,,_xlpm.raw))))</f>
        <v>A0A2T0AAQ5</v>
      </c>
      <c r="AA688">
        <f>_xlfn.XLOOKUP(Z688,[1]!UniprotIFO[Entry],[1]!UniprotIFO[Mass],"")</f>
        <v>51365</v>
      </c>
      <c r="AB688" t="str">
        <f>_xlfn.XLOOKUP(Z688,[1]!UniprotIFO[Entry],[1]!UniprotIFO[Sequence],"")</f>
        <v>MSVTADLGQPVASTSTATLNGGEEKQIAIRLSTKDPNYQIPPAKFLVPASWRRFHLSELINKVLENESPVPFDFLIDQTLLRSSLGAYCAATGTSEEVVLEVEFLPSTLPPQLESTQPSEDWVSDVSTAVRGAVLTASYAGTLSLQSSDLPPPSTLTFTGHDLSALSATYVPHPLGSEDKRWVASGGMDRVGRVWEYTIPPPSLTAPAELTPPKTLYTLSLHQAPIASVRSRPLLSSSTTATPAPHLLTAGWDGLVGLWDLTPGVNEGDVELEGGERKKKRRKQSGAVVNKSPMAVLRGHTGKVSRAVFDRSDVTKAYSAGWDHSVRSWDLTIGAETSSKTSDKVLLAMAQLTSPNLLATGSTDRLICLWDLRTDATQNISLTLAGHTAPVSSVAAHPTSPLLFASGSYDSTVRIWDARSAKQALFTLPVPKKEGDEDRKEPEKVLAIDWDGARLVAGGEGSRVITWRVSGQESSAPAAQ</v>
      </c>
      <c r="AC688" s="6" cm="1">
        <f t="array" ref="AC688">SUMPRODUCT((LEN(AB688)-LEN(SUBSTITUTE(AB688,{"A";"C";"D";"E";"F";"G";"H";"I";"K";"L";"M";"N";"P";"Q";"R";"S";"T";"V";"W";"Y"},""))),{72.08;104.14;115.08;129.11;148.17;58.05;138.14;114.16;130.18;114.16;132.2;115.1;98.12;129.13;158.19;88.08;102.1;100.13;187.21;164.17})/1000</f>
        <v>51.819459999999999</v>
      </c>
      <c r="AD688" s="6">
        <f t="shared" si="20"/>
        <v>1.6611295681063123E-20</v>
      </c>
      <c r="AE688" s="6">
        <f t="shared" si="21"/>
        <v>8.6078837209302327E-19</v>
      </c>
    </row>
    <row r="689" spans="1:31" x14ac:dyDescent="0.2">
      <c r="A689" t="s">
        <v>1987</v>
      </c>
      <c r="B689" t="s">
        <v>1988</v>
      </c>
      <c r="C689" t="s">
        <v>868</v>
      </c>
      <c r="D689">
        <v>20</v>
      </c>
      <c r="E689">
        <v>20</v>
      </c>
      <c r="F689" t="s">
        <v>56199</v>
      </c>
      <c r="G689" t="s">
        <v>20438</v>
      </c>
      <c r="H689" t="s">
        <v>20439</v>
      </c>
      <c r="I689" t="s">
        <v>20440</v>
      </c>
      <c r="J689" t="s">
        <v>20441</v>
      </c>
      <c r="K689" t="s">
        <v>20442</v>
      </c>
      <c r="L689" t="s">
        <v>20443</v>
      </c>
      <c r="M689" t="s">
        <v>20444</v>
      </c>
      <c r="N689" t="s">
        <v>20445</v>
      </c>
      <c r="O689" t="s">
        <v>20446</v>
      </c>
      <c r="P689" t="s">
        <v>20447</v>
      </c>
      <c r="Q689" t="s">
        <v>20448</v>
      </c>
      <c r="R689" t="s">
        <v>20449</v>
      </c>
      <c r="S689" t="s">
        <v>20450</v>
      </c>
      <c r="T689" t="s">
        <v>20451</v>
      </c>
      <c r="U689" t="s">
        <v>20452</v>
      </c>
      <c r="V689" t="s">
        <v>20453</v>
      </c>
      <c r="W689" t="s">
        <v>20454</v>
      </c>
      <c r="X689" t="s">
        <v>20455</v>
      </c>
      <c r="Y689" t="s">
        <v>58906</v>
      </c>
      <c r="Z689" t="str" cm="1">
        <f t="array" ref="Z689">_xlfn.LET(_xlpm.raw,_xlfn.XLOOKUP(_xlfn.TEXTBEFORE(A689,";",,,,A689),_xlfn.ANCHORARRAY([2]summary!$O$4),_xlfn.CHOOSECOLS(_xlfn.ANCHORARRAY([2]summary!$K$4),1),""),IF(_xlpm.raw="","",_xlfn.TEXTAFTER(_xlfn.TEXTBEFORE(_xlpm.raw,"|",-1,,,_xlpm.raw),"tr|",,,,_xlfn.TEXTBEFORE(_xlpm.raw,"|",-1,,,_xlpm.raw))))</f>
        <v>A0A0K3CML7</v>
      </c>
      <c r="AA689">
        <f>_xlfn.XLOOKUP(Z689,[1]!UniprotIFO[Entry],[1]!UniprotIFO[Mass],"")</f>
        <v>39833</v>
      </c>
      <c r="AB689" t="str">
        <f>_xlfn.XLOOKUP(Z689,[1]!UniprotIFO[Entry],[1]!UniprotIFO[Sequence],"")</f>
        <v>MASRPVVQVRALEGESSSTLPLPAVFTAPIRSDVVAQIHKSVAKNRRQPYAVAENAGHQTSAESWGTGRAVARIPRVGGGGTHRSGQAAFGNMCRGGRMFAPTKIWRKWHIKVAVNQRRFATVSAVAATALPSLVLARGHRIEGVAEIPLVVADNVESIKKTKEAVAALQTLQAHADVAKVISSKKVRAGRGKSRNRRYRQRRGPLVVYNEDNGIVKAFRNIPGVETANVRSLNLLQLAPGGHLGRFVIWTAGAFAKLDEVYGTYEKGSALKSGYTLPINKVTNTDISAVINSAEVQAVVREAGPSRTKKTSGQKKNPLKNAAILARLNPYAASAKRIAAAAEKRAAAGGKKQGHAQKQVKASKGFKETLLSA</v>
      </c>
      <c r="AC689" s="6" cm="1">
        <f t="array" ref="AC689">SUMPRODUCT((LEN(AB689)-LEN(SUBSTITUTE(AB689,{"A";"C";"D";"E";"F";"G";"H";"I";"K";"L";"M";"N";"P";"Q";"R";"S";"T";"V";"W";"Y"},""))),{72.08;104.14;115.08;129.11;148.17;58.05;138.14;114.16;130.18;114.16;132.2;115.1;98.12;129.13;158.19;88.08;102.1;100.13;187.21;164.17})/1000</f>
        <v>40.227760000000004</v>
      </c>
      <c r="AD689" s="6">
        <f t="shared" si="20"/>
        <v>3.3222591362126246E-20</v>
      </c>
      <c r="AE689" s="6">
        <f t="shared" si="21"/>
        <v>1.3364704318936879E-18</v>
      </c>
    </row>
    <row r="690" spans="1:31" x14ac:dyDescent="0.2">
      <c r="A690" t="s">
        <v>1989</v>
      </c>
      <c r="B690" t="s">
        <v>1991</v>
      </c>
      <c r="C690" t="s">
        <v>1990</v>
      </c>
      <c r="D690">
        <v>5</v>
      </c>
      <c r="E690">
        <v>5</v>
      </c>
      <c r="F690" t="s">
        <v>56809</v>
      </c>
      <c r="G690" t="s">
        <v>20456</v>
      </c>
      <c r="H690" t="s">
        <v>20457</v>
      </c>
      <c r="I690" t="s">
        <v>20458</v>
      </c>
      <c r="J690" t="s">
        <v>19660</v>
      </c>
      <c r="K690" t="s">
        <v>20459</v>
      </c>
      <c r="L690" t="s">
        <v>20460</v>
      </c>
      <c r="M690" t="s">
        <v>20461</v>
      </c>
      <c r="N690" t="s">
        <v>20462</v>
      </c>
      <c r="O690" t="s">
        <v>20463</v>
      </c>
      <c r="P690" t="s">
        <v>20464</v>
      </c>
      <c r="Q690" t="s">
        <v>20465</v>
      </c>
      <c r="R690" t="s">
        <v>20466</v>
      </c>
      <c r="S690" t="s">
        <v>20467</v>
      </c>
      <c r="T690" t="s">
        <v>20468</v>
      </c>
      <c r="U690" t="s">
        <v>20469</v>
      </c>
      <c r="V690" t="s">
        <v>20470</v>
      </c>
      <c r="W690" t="s">
        <v>20471</v>
      </c>
      <c r="X690" t="s">
        <v>20472</v>
      </c>
      <c r="Z690" t="str" cm="1">
        <f t="array" ref="Z690">_xlfn.LET(_xlpm.raw,_xlfn.XLOOKUP(_xlfn.TEXTBEFORE(A690,";",,,,A690),_xlfn.ANCHORARRAY([2]summary!$O$4),_xlfn.CHOOSECOLS(_xlfn.ANCHORARRAY([2]summary!$K$4),1),""),IF(_xlpm.raw="","",_xlfn.TEXTAFTER(_xlfn.TEXTBEFORE(_xlpm.raw,"|",-1,,,_xlpm.raw),"tr|",,,,_xlfn.TEXTBEFORE(_xlpm.raw,"|",-1,,,_xlpm.raw))))</f>
        <v>A0A2T0AAN9</v>
      </c>
      <c r="AA690">
        <f>_xlfn.XLOOKUP(Z690,[1]!UniprotIFO[Entry],[1]!UniprotIFO[Mass],"")</f>
        <v>56778</v>
      </c>
      <c r="AB690" t="str">
        <f>_xlfn.XLOOKUP(Z690,[1]!UniprotIFO[Entry],[1]!UniprotIFO[Sequence],"")</f>
        <v>EDDRRAPSGAGAPPQDEYDRLPPRPRRDEYDQDRRGGRHPYGEADDRRGGGYADGPEQEGRIKRRRSISPGGPPRGPPRDDYYDRPPPPRDYRDGPPPPRSGYRGDYYDRRPPPPPGPEGYGAYPGYPAYADAYSAPPPPPRRPTMEPPMNQPYLVSYQYFADWFSLTNPSAAEDSNPSAALQEAWTKYQGDFLRREIKNHWLDIESKGGEWAKEKYGTGKEREGERRERRRKAGKAERMRIWTARADKGELDDVSFDFDEEAARKPRIIPNAAAQAAAAEAAKKQASEGEDSGAATVPAPLQVIKASSPEHVILPARPETILCSGVPTSVTIKELEELFATFDGFVRLSISDPVPFAGFLRLAWITFSSADAAKQTLETIQAAFKAAPPAPTPEARAKSESAPAEAGRATTKTDANGDAEIKDATPTNGVESAPTAEGTTEAKAENGTDAPEAKDDKPAEEPKPYAIGPYDLSAPGVLSIRMQPAEIRMRATPALCSSPDRLAKDVETALKAVEAAEKR</v>
      </c>
      <c r="AC690" s="6" cm="1">
        <f t="array" ref="AC690">SUMPRODUCT((LEN(AB690)-LEN(SUBSTITUTE(AB690,{"A";"C";"D";"E";"F";"G";"H";"I";"K";"L";"M";"N";"P";"Q";"R";"S";"T";"V";"W";"Y"},""))),{72.08;104.14;115.08;129.11;148.17;58.05;138.14;114.16;130.18;114.16;132.2;115.1;98.12;129.13;158.19;88.08;102.1;100.13;187.21;164.17})/1000</f>
        <v>57.269330000000004</v>
      </c>
      <c r="AD690" s="6">
        <f t="shared" si="20"/>
        <v>8.3056478405315615E-21</v>
      </c>
      <c r="AE690" s="6">
        <f t="shared" si="21"/>
        <v>4.7565888704318935E-19</v>
      </c>
    </row>
    <row r="691" spans="1:31" x14ac:dyDescent="0.2">
      <c r="A691" t="s">
        <v>1992</v>
      </c>
      <c r="B691" t="s">
        <v>1994</v>
      </c>
      <c r="C691" t="s">
        <v>1993</v>
      </c>
      <c r="D691">
        <v>24</v>
      </c>
      <c r="E691">
        <v>24</v>
      </c>
      <c r="F691" t="s">
        <v>56199</v>
      </c>
      <c r="G691" t="s">
        <v>20473</v>
      </c>
      <c r="H691" t="s">
        <v>20474</v>
      </c>
      <c r="I691" t="s">
        <v>20475</v>
      </c>
      <c r="J691" t="s">
        <v>20476</v>
      </c>
      <c r="K691" t="s">
        <v>20477</v>
      </c>
      <c r="L691" t="s">
        <v>20478</v>
      </c>
      <c r="M691" t="s">
        <v>20479</v>
      </c>
      <c r="N691" t="s">
        <v>20480</v>
      </c>
      <c r="O691" t="s">
        <v>20481</v>
      </c>
      <c r="P691" t="s">
        <v>20482</v>
      </c>
      <c r="Q691" t="s">
        <v>20483</v>
      </c>
      <c r="R691" t="s">
        <v>20484</v>
      </c>
      <c r="S691" t="s">
        <v>20485</v>
      </c>
      <c r="T691" t="s">
        <v>20486</v>
      </c>
      <c r="U691" t="s">
        <v>20487</v>
      </c>
      <c r="V691" t="s">
        <v>20488</v>
      </c>
      <c r="W691" t="s">
        <v>20489</v>
      </c>
      <c r="X691" t="s">
        <v>20490</v>
      </c>
      <c r="Y691" t="s">
        <v>58894</v>
      </c>
      <c r="Z691" t="str" cm="1">
        <f t="array" ref="Z691">_xlfn.LET(_xlpm.raw,_xlfn.XLOOKUP(_xlfn.TEXTBEFORE(A691,";",,,,A691),_xlfn.ANCHORARRAY([2]summary!$O$4),_xlfn.CHOOSECOLS(_xlfn.ANCHORARRAY([2]summary!$K$4),1),""),IF(_xlpm.raw="","",_xlfn.TEXTAFTER(_xlfn.TEXTBEFORE(_xlpm.raw,"|",-1,,,_xlpm.raw),"tr|",,,,_xlfn.TEXTBEFORE(_xlpm.raw,"|",-1,,,_xlpm.raw))))</f>
        <v>A0A2T0A1Q7</v>
      </c>
      <c r="AA691">
        <f>_xlfn.XLOOKUP(Z691,[1]!UniprotIFO[Entry],[1]!UniprotIFO[Mass],"")</f>
        <v>52516</v>
      </c>
      <c r="AB691" t="str">
        <f>_xlfn.XLOOKUP(Z691,[1]!UniprotIFO[Entry],[1]!UniprotIFO[Sequence],"")</f>
        <v>MLSLVTSSRTLARSAAPRSVVGAWVAQRGLATAADPYDLVVIGGGPGGYVAAIKAAQLGFKTACVEKRGSLGGTCLNVGCIPSKAMLNNSHIYHQTTHDLKSRGIDVEGVKLNLPTMLKAKDKSVKALTGGVEYLFKKNKVDYVKGAASFASPTSIDVALLEGGSTQLQTKNVLIATGSEVTPFPGIEIDEKQIVSSTGALDLQQVPEKLVVIGAGVIGLELGSVWARLGAKVEVVEFLGAIGGAGMDGEVSKNFQKILAKQGLKFNLNTKVLGAEKKDGKVHIAVEGAKDGKKSTIEADVVLVAIGRRPYTEGLNLDKIGVEVDNRGRIVIDSQFNTSVPNVKCIGDVTFGPMLAHKAEDEGIAAVEYFKTGFGHVNYGVIPSVVYTHPEVAWVGKTEEDCKAEGIEYKVGNFPMVANSRAKTNADADGFVKVLAEKNTDRILGAHIIGAVAGESIAELALALEYGASAEDVARTVHAHPTVSEAVKEAALMASSGKAINA</v>
      </c>
      <c r="AC691" s="6" cm="1">
        <f t="array" ref="AC691">SUMPRODUCT((LEN(AB691)-LEN(SUBSTITUTE(AB691,{"A";"C";"D";"E";"F";"G";"H";"I";"K";"L";"M";"N";"P";"Q";"R";"S";"T";"V";"W";"Y"},""))),{72.08;104.14;115.08;129.11;148.17;58.05;138.14;114.16;130.18;114.16;132.2;115.1;98.12;129.13;158.19;88.08;102.1;100.13;187.21;164.17})/1000</f>
        <v>52.999799999999993</v>
      </c>
      <c r="AD691" s="6">
        <f t="shared" si="20"/>
        <v>3.9867109634551494E-20</v>
      </c>
      <c r="AE691" s="6">
        <f t="shared" si="21"/>
        <v>2.1129488372093021E-18</v>
      </c>
    </row>
    <row r="692" spans="1:31" x14ac:dyDescent="0.2">
      <c r="A692" t="s">
        <v>1995</v>
      </c>
      <c r="B692" t="s">
        <v>1996</v>
      </c>
      <c r="C692" t="s">
        <v>1544</v>
      </c>
      <c r="D692">
        <v>5</v>
      </c>
      <c r="E692">
        <v>5</v>
      </c>
      <c r="F692" t="s">
        <v>56810</v>
      </c>
      <c r="G692" t="s">
        <v>20491</v>
      </c>
      <c r="H692" t="s">
        <v>20492</v>
      </c>
      <c r="I692" t="s">
        <v>20493</v>
      </c>
      <c r="J692" t="s">
        <v>20494</v>
      </c>
      <c r="K692" t="s">
        <v>20495</v>
      </c>
      <c r="L692" t="s">
        <v>20496</v>
      </c>
      <c r="M692" t="s">
        <v>20497</v>
      </c>
      <c r="N692" t="s">
        <v>20498</v>
      </c>
      <c r="O692" t="s">
        <v>20499</v>
      </c>
      <c r="P692" t="s">
        <v>20500</v>
      </c>
      <c r="Q692" t="s">
        <v>20501</v>
      </c>
      <c r="R692" t="s">
        <v>20502</v>
      </c>
      <c r="S692" t="s">
        <v>20503</v>
      </c>
      <c r="T692" t="s">
        <v>20504</v>
      </c>
      <c r="U692" t="s">
        <v>20505</v>
      </c>
      <c r="V692" t="s">
        <v>20506</v>
      </c>
      <c r="W692" t="s">
        <v>20507</v>
      </c>
      <c r="X692" t="s">
        <v>20508</v>
      </c>
      <c r="Y692" t="s">
        <v>58892</v>
      </c>
      <c r="Z692" t="str" cm="1">
        <f t="array" ref="Z692">_xlfn.LET(_xlpm.raw,_xlfn.XLOOKUP(_xlfn.TEXTBEFORE(A692,";",,,,A692),_xlfn.ANCHORARRAY([2]summary!$O$4),_xlfn.CHOOSECOLS(_xlfn.ANCHORARRAY([2]summary!$K$4),1),""),IF(_xlpm.raw="","",_xlfn.TEXTAFTER(_xlfn.TEXTBEFORE(_xlpm.raw,"|",-1,,,_xlpm.raw),"tr|",,,,_xlfn.TEXTBEFORE(_xlpm.raw,"|",-1,,,_xlpm.raw))))</f>
        <v>A0A2T0AAL3</v>
      </c>
      <c r="AA692">
        <f>_xlfn.XLOOKUP(Z692,[1]!UniprotIFO[Entry],[1]!UniprotIFO[Mass],"")</f>
        <v>59382</v>
      </c>
      <c r="AB692" t="str">
        <f>_xlfn.XLOOKUP(Z692,[1]!UniprotIFO[Entry],[1]!UniprotIFO[Sequence],"")</f>
        <v>MFVAAAKAGITMLKDGNIGEKPRSSISDLIDILCLERYEEDSYEGLAELVESINLQPHTGPAEASRAIRKKLKYSNIHGQLRALTILKTIVENGGSRFQTTFANDRLVDRIKVMAGDPHTDPKVKKKLMQVLGSWYVQFKDDPKMQLVAGLYKSCGGGKTQPTRSAATDAYEAQQARYERESALRAERKEAERRAREEEKARKEAEKAKKAAAMRSATAQGGANRRRVKFNFEQEKPKIMAAVGQGTQSAQALVNALQHVNREKESVQENLRVQDCLEKAKADRKALIRYIQLIDNDSEGDYIGTLIATNEQIINAVQMYDRMSKPVELDSDDEAIEEAKRLAVQQGLTVPPSATPKDHDDTQSIRSRLSAFDMQDREMDKLQQRQRRRLERHLSSRSGVPQVHPDLQDLAFGPTGSSSLPPPIQPRSPEDAYTHGSLSDYSDYSSEDDYSDDDAPSRPPHASGSGTTPARSYAQYVRQEDERTGTGKGLLDPSAQEDPFADPFADQEGDDASAYEVMTPGIHDKRQEWREI</v>
      </c>
      <c r="AC692" s="6" cm="1">
        <f t="array" ref="AC692">SUMPRODUCT((LEN(AB692)-LEN(SUBSTITUTE(AB692,{"A";"C";"D";"E";"F";"G";"H";"I";"K";"L";"M";"N";"P";"Q";"R";"S";"T";"V";"W";"Y"},""))),{72.08;104.14;115.08;129.11;148.17;58.05;138.14;114.16;130.18;114.16;132.2;115.1;98.12;129.13;158.19;88.08;102.1;100.13;187.21;164.17})/1000</f>
        <v>59.886669999999995</v>
      </c>
      <c r="AD692" s="6">
        <f t="shared" si="20"/>
        <v>8.3056478405315615E-21</v>
      </c>
      <c r="AE692" s="6">
        <f t="shared" si="21"/>
        <v>4.9739759136212624E-19</v>
      </c>
    </row>
    <row r="693" spans="1:31" x14ac:dyDescent="0.2">
      <c r="A693" t="s">
        <v>1997</v>
      </c>
      <c r="B693" t="s">
        <v>1999</v>
      </c>
      <c r="C693" t="s">
        <v>1998</v>
      </c>
      <c r="D693">
        <v>35</v>
      </c>
      <c r="E693">
        <v>35</v>
      </c>
      <c r="F693" t="s">
        <v>56199</v>
      </c>
      <c r="G693" t="s">
        <v>20509</v>
      </c>
      <c r="H693" t="s">
        <v>20510</v>
      </c>
      <c r="I693" t="s">
        <v>20511</v>
      </c>
      <c r="J693" t="s">
        <v>20512</v>
      </c>
      <c r="K693" t="s">
        <v>20513</v>
      </c>
      <c r="L693" t="s">
        <v>20514</v>
      </c>
      <c r="M693" t="s">
        <v>20515</v>
      </c>
      <c r="N693" t="s">
        <v>20516</v>
      </c>
      <c r="O693" t="s">
        <v>20517</v>
      </c>
      <c r="P693" t="s">
        <v>20518</v>
      </c>
      <c r="Q693" t="s">
        <v>20519</v>
      </c>
      <c r="R693" t="s">
        <v>20520</v>
      </c>
      <c r="S693" t="s">
        <v>20521</v>
      </c>
      <c r="T693" t="s">
        <v>20522</v>
      </c>
      <c r="U693" t="s">
        <v>20523</v>
      </c>
      <c r="V693" t="s">
        <v>20524</v>
      </c>
      <c r="W693" t="s">
        <v>20525</v>
      </c>
      <c r="X693" t="s">
        <v>20526</v>
      </c>
      <c r="Y693" t="s">
        <v>58929</v>
      </c>
      <c r="Z693" t="str" cm="1">
        <f t="array" ref="Z693">_xlfn.LET(_xlpm.raw,_xlfn.XLOOKUP(_xlfn.TEXTBEFORE(A693,";",,,,A693),_xlfn.ANCHORARRAY([2]summary!$O$4),_xlfn.CHOOSECOLS(_xlfn.ANCHORARRAY([2]summary!$K$4),1),""),IF(_xlpm.raw="","",_xlfn.TEXTAFTER(_xlfn.TEXTBEFORE(_xlpm.raw,"|",-1,,,_xlpm.raw),"tr|",,,,_xlfn.TEXTBEFORE(_xlpm.raw,"|",-1,,,_xlpm.raw))))</f>
        <v>A0A2T0AAM6</v>
      </c>
      <c r="AA693">
        <f>_xlfn.XLOOKUP(Z693,[1]!UniprotIFO[Entry],[1]!UniprotIFO[Mass],"")</f>
        <v>84862</v>
      </c>
      <c r="AB693" t="str">
        <f>_xlfn.XLOOKUP(Z693,[1]!UniprotIFO[Entry],[1]!UniprotIFO[Sequence],"")</f>
        <v>MQADHADTDAIDYSDLEAKYATEYVSPLDSVVILDGAPIVGQDKVDRLLKAVAKAAAKEAGVSVSTEQIEMPLDEQGQSKGFMFVSLDNPTEAQAFQRALHGHAFDKRHTFSVVPFTDVDSYANLDEEFQEPSKEDWAPREHFRAWLADPAGRDQMILYVGDDLRVSWTGKTGVADVAHQRNKWTDLFTQWSPQGTYLATIHLQGVALWGGASFERINRFAHPEVKLIDFSPYERYLVTWSPRPIEPSNSPLSPFTDEDAGNNVAVWDVVTGQLVRTFPMVGVSSDPANELNKRITWPMFKWSPDEKYAARVTPGQQISVYETPSLGMLGKKSIKIEGVVDFEWAPMNDREREALEAERNGSAKPGSFVRENKIAFWMPEVMNQPARVSLMNLPSRAIIRSKNLFNVHDCKLHWQSNGDFLCVKVDRHTKTGKTKYCNLELFRLREKDVPVQVIEIKDTVIAFAWEPAGQRFALITSNDPSLANPIVGQLPKTTVQFYGFDQRKGDFLLLRTFDAKNAAEQKYLNNVYWSPKGRHCLIATLGSTTKFDIDFYDMDLDRDESSKAPEKDAGEASRLITSVEQYGLTDVEWDPSGRYVATYGSMWMSSMEPGYSIWDFKGVKLEETKIDRFKQLLWRPRPPTLLSREQQKQIRKNLRDYSRQFEEQDQLELANENSELVERRTRLLDEWNAWRRECQEMLERRRKELGKPPKASLVKAEEAAEADEEVEEWQEEVIEEKVEVVA</v>
      </c>
      <c r="AC693" s="6" cm="1">
        <f t="array" ref="AC693">SUMPRODUCT((LEN(AB693)-LEN(SUBSTITUTE(AB693,{"A";"C";"D";"E";"F";"G";"H";"I";"K";"L";"M";"N";"P";"Q";"R";"S";"T";"V";"W";"Y"},""))),{72.08;104.14;115.08;129.11;148.17;58.05;138.14;114.16;130.18;114.16;132.2;115.1;98.12;129.13;158.19;88.08;102.1;100.13;187.21;164.17})/1000</f>
        <v>85.558599999999984</v>
      </c>
      <c r="AD693" s="6">
        <f t="shared" si="20"/>
        <v>5.8139534883720926E-20</v>
      </c>
      <c r="AE693" s="6">
        <f t="shared" si="21"/>
        <v>4.9743372093023243E-18</v>
      </c>
    </row>
    <row r="694" spans="1:31" x14ac:dyDescent="0.2">
      <c r="A694" t="s">
        <v>2000</v>
      </c>
      <c r="B694" t="s">
        <v>2002</v>
      </c>
      <c r="C694" t="s">
        <v>2001</v>
      </c>
      <c r="D694">
        <v>8</v>
      </c>
      <c r="E694">
        <v>8</v>
      </c>
      <c r="F694" t="s">
        <v>56811</v>
      </c>
      <c r="G694" t="s">
        <v>20527</v>
      </c>
      <c r="H694" t="s">
        <v>20528</v>
      </c>
      <c r="I694" t="s">
        <v>20529</v>
      </c>
      <c r="J694" t="s">
        <v>20530</v>
      </c>
      <c r="K694" t="s">
        <v>20531</v>
      </c>
      <c r="L694" t="s">
        <v>20532</v>
      </c>
      <c r="M694" t="s">
        <v>20533</v>
      </c>
      <c r="N694" t="s">
        <v>20534</v>
      </c>
      <c r="O694" t="s">
        <v>20535</v>
      </c>
      <c r="P694" t="s">
        <v>20536</v>
      </c>
      <c r="Q694" t="s">
        <v>20537</v>
      </c>
      <c r="R694" t="s">
        <v>9311</v>
      </c>
      <c r="S694" t="s">
        <v>20538</v>
      </c>
      <c r="T694" t="s">
        <v>20539</v>
      </c>
      <c r="U694" t="s">
        <v>20540</v>
      </c>
      <c r="V694" t="s">
        <v>20541</v>
      </c>
      <c r="W694" t="s">
        <v>20542</v>
      </c>
      <c r="X694" t="s">
        <v>20543</v>
      </c>
      <c r="Z694" t="str" cm="1">
        <f t="array" ref="Z694">_xlfn.LET(_xlpm.raw,_xlfn.XLOOKUP(_xlfn.TEXTBEFORE(A694,";",,,,A694),_xlfn.ANCHORARRAY([2]summary!$O$4),_xlfn.CHOOSECOLS(_xlfn.ANCHORARRAY([2]summary!$K$4),1),""),IF(_xlpm.raw="","",_xlfn.TEXTAFTER(_xlfn.TEXTBEFORE(_xlpm.raw,"|",-1,,,_xlpm.raw),"tr|",,,,_xlfn.TEXTBEFORE(_xlpm.raw,"|",-1,,,_xlpm.raw))))</f>
        <v>A0A2T0A1Q8</v>
      </c>
      <c r="AA694">
        <f>_xlfn.XLOOKUP(Z694,[1]!UniprotIFO[Entry],[1]!UniprotIFO[Mass],"")</f>
        <v>43764</v>
      </c>
      <c r="AB694" t="str">
        <f>_xlfn.XLOOKUP(Z694,[1]!UniprotIFO[Entry],[1]!UniprotIFO[Sequence],"")</f>
        <v>MASTSGLSRRRGAAGAKPEGGALAPSSTQPSLSPSHSRPTSPLSAPGQPSNASPVGHKVAYDERDLNNSEDERVNPRLTLMEEVLLLGLKDKQGYLSFWNDNISYTLRGCIVLELALRHRIAMVRDPNRRRFPLADRYIEVIDDKLTGEVLLDEALKMMKVSERMSVGTWIDLMSGETWNVMKIGYQLKQVRERLAKGLVDKGVLRTEKRNFLLFDMATHPVSDPTFKDDVLRRTLSLLTSRTAAVPTSNMYGEEVRYRTIRAVSMVCAAFAANVLENALVHLSYDQRENAFAKADELLADFSQWPFGAYGPSGIAGGGMGGGVAGGAVGSKTSGTRPGGIATGGSAASAESANLAEIMRLARLETVGQGTGDSPGGAEKQTQRELCLEVVAACVEVFRRMDSLL</v>
      </c>
      <c r="AC694" s="6" cm="1">
        <f t="array" ref="AC694">SUMPRODUCT((LEN(AB694)-LEN(SUBSTITUTE(AB694,{"A";"C";"D";"E";"F";"G";"H";"I";"K";"L";"M";"N";"P";"Q";"R";"S";"T";"V";"W";"Y"},""))),{72.08;104.14;115.08;129.11;148.17;58.05;138.14;114.16;130.18;114.16;132.2;115.1;98.12;129.13;158.19;88.08;102.1;100.13;187.21;164.17})/1000</f>
        <v>44.152519999999988</v>
      </c>
      <c r="AD694" s="6">
        <f t="shared" si="20"/>
        <v>1.3289036544850499E-20</v>
      </c>
      <c r="AE694" s="6">
        <f t="shared" si="21"/>
        <v>5.8674445182724236E-19</v>
      </c>
    </row>
    <row r="695" spans="1:31" x14ac:dyDescent="0.2">
      <c r="A695" t="s">
        <v>2003</v>
      </c>
      <c r="B695" t="s">
        <v>2005</v>
      </c>
      <c r="C695" t="s">
        <v>2004</v>
      </c>
      <c r="D695">
        <v>7</v>
      </c>
      <c r="E695">
        <v>7</v>
      </c>
      <c r="F695" t="s">
        <v>56812</v>
      </c>
      <c r="G695" t="s">
        <v>20544</v>
      </c>
      <c r="H695" t="s">
        <v>17714</v>
      </c>
      <c r="I695" t="s">
        <v>20545</v>
      </c>
      <c r="J695" t="s">
        <v>20546</v>
      </c>
      <c r="K695" t="s">
        <v>20547</v>
      </c>
      <c r="L695" t="s">
        <v>20548</v>
      </c>
      <c r="M695" t="s">
        <v>20549</v>
      </c>
      <c r="N695" t="s">
        <v>20550</v>
      </c>
      <c r="O695" t="s">
        <v>20551</v>
      </c>
      <c r="P695" t="s">
        <v>20552</v>
      </c>
      <c r="Q695" t="s">
        <v>20553</v>
      </c>
      <c r="R695" t="s">
        <v>20554</v>
      </c>
      <c r="S695" t="s">
        <v>20555</v>
      </c>
      <c r="T695" t="s">
        <v>20556</v>
      </c>
      <c r="U695" t="s">
        <v>20557</v>
      </c>
      <c r="V695" t="s">
        <v>20558</v>
      </c>
      <c r="W695" t="s">
        <v>20559</v>
      </c>
      <c r="X695" t="s">
        <v>20560</v>
      </c>
      <c r="Y695" t="s">
        <v>58991</v>
      </c>
      <c r="Z695" t="str" cm="1">
        <f t="array" ref="Z695">_xlfn.LET(_xlpm.raw,_xlfn.XLOOKUP(_xlfn.TEXTBEFORE(A695,";",,,,A695),_xlfn.ANCHORARRAY([2]summary!$O$4),_xlfn.CHOOSECOLS(_xlfn.ANCHORARRAY([2]summary!$K$4),1),""),IF(_xlpm.raw="","",_xlfn.TEXTAFTER(_xlfn.TEXTBEFORE(_xlpm.raw,"|",-1,,,_xlpm.raw),"tr|",,,,_xlfn.TEXTBEFORE(_xlpm.raw,"|",-1,,,_xlpm.raw))))</f>
        <v>A0A0K3CJ78</v>
      </c>
      <c r="AA695">
        <f>_xlfn.XLOOKUP(Z695,[1]!UniprotIFO[Entry],[1]!UniprotIFO[Mass],"")</f>
        <v>40490</v>
      </c>
      <c r="AB695" t="str">
        <f>_xlfn.XLOOKUP(Z695,[1]!UniprotIFO[Entry],[1]!UniprotIFO[Sequence],"")</f>
        <v>MSLDWYDNFIDKVQGTPSWQPAQEQVLTEPYTYLASIPGKEVRSALIAAFNQWMGVADVDLEIVKKVVGMLHTASLLMDDVEDDSHLRRGMPVAHKIYGIPQTINSANYVYFLAFQELQRIHPRPGIKVEEMVTEELLNLHRGQGMDLFWRENLICPTEPEYIDMVNNKTGGLFRIAIKLMMAASPAPPRDYVPLANLIGIIFQIRDDYVNLQSVEYANNKGYCEDFSEGKFSFPIVHSIRSDTSNRQILNILRERPSSPGPKEYAVSYMETRTGSFAYTREVLRKLTQQARDEVARLGGNRGVEAILDKLVLEEPQVKVNGVEGEAMERKLEEVVKSKPVKAVTNGVNGVHAHALPKA</v>
      </c>
      <c r="AC695" s="6" cm="1">
        <f t="array" ref="AC695">SUMPRODUCT((LEN(AB695)-LEN(SUBSTITUTE(AB695,{"A";"C";"D";"E";"F";"G";"H";"I";"K";"L";"M";"N";"P";"Q";"R";"S";"T";"V";"W";"Y"},""))),{72.08;104.14;115.08;129.11;148.17;58.05;138.14;114.16;130.18;114.16;132.2;115.1;98.12;129.13;158.19;88.08;102.1;100.13;187.21;164.17})/1000</f>
        <v>40.823989999999995</v>
      </c>
      <c r="AD695" s="6">
        <f t="shared" si="20"/>
        <v>1.1627906976744185E-20</v>
      </c>
      <c r="AE695" s="6">
        <f t="shared" si="21"/>
        <v>4.7469755813953475E-19</v>
      </c>
    </row>
    <row r="696" spans="1:31" x14ac:dyDescent="0.2">
      <c r="A696" t="s">
        <v>2006</v>
      </c>
      <c r="B696" t="s">
        <v>2008</v>
      </c>
      <c r="C696" t="s">
        <v>2007</v>
      </c>
      <c r="D696">
        <v>10</v>
      </c>
      <c r="E696">
        <v>10</v>
      </c>
      <c r="F696" t="s">
        <v>56813</v>
      </c>
      <c r="G696" t="s">
        <v>20561</v>
      </c>
      <c r="H696" t="s">
        <v>20562</v>
      </c>
      <c r="I696" t="s">
        <v>20563</v>
      </c>
      <c r="J696" t="s">
        <v>20564</v>
      </c>
      <c r="K696" t="s">
        <v>20565</v>
      </c>
      <c r="L696" t="s">
        <v>20566</v>
      </c>
      <c r="M696" t="s">
        <v>20567</v>
      </c>
      <c r="N696" t="s">
        <v>20568</v>
      </c>
      <c r="O696" t="s">
        <v>20569</v>
      </c>
      <c r="P696" t="s">
        <v>20570</v>
      </c>
      <c r="Q696" t="s">
        <v>20571</v>
      </c>
      <c r="R696" t="s">
        <v>20572</v>
      </c>
      <c r="S696" t="s">
        <v>20573</v>
      </c>
      <c r="T696" t="s">
        <v>20574</v>
      </c>
      <c r="U696" t="s">
        <v>20575</v>
      </c>
      <c r="V696" t="s">
        <v>20576</v>
      </c>
      <c r="W696" t="s">
        <v>20350</v>
      </c>
      <c r="X696" t="s">
        <v>20577</v>
      </c>
      <c r="Z696" t="str" cm="1">
        <f t="array" ref="Z696">_xlfn.LET(_xlpm.raw,_xlfn.XLOOKUP(_xlfn.TEXTBEFORE(A696,";",,,,A696),_xlfn.ANCHORARRAY([2]summary!$O$4),_xlfn.CHOOSECOLS(_xlfn.ANCHORARRAY([2]summary!$K$4),1),""),IF(_xlpm.raw="","",_xlfn.TEXTAFTER(_xlfn.TEXTBEFORE(_xlpm.raw,"|",-1,,,_xlpm.raw),"tr|",,,,_xlfn.TEXTBEFORE(_xlpm.raw,"|",-1,,,_xlpm.raw))))</f>
        <v>A0A2T0AAR1</v>
      </c>
      <c r="AA696">
        <f>_xlfn.XLOOKUP(Z696,[1]!UniprotIFO[Entry],[1]!UniprotIFO[Mass],"")</f>
        <v>47188</v>
      </c>
      <c r="AB696" t="str">
        <f>_xlfn.XLOOKUP(Z696,[1]!UniprotIFO[Entry],[1]!UniprotIFO[Sequence],"")</f>
        <v>MPLRAGGRLPRPPALPARSPSLLDHRSTLNSSSQSAQLVSIASAGGSAAATTPDHGRARRAIDPLPPLPRESSPAWAFCSFPPSLRPLASAPSPSQSPALAMAAITTGLGSRLVSTDTQAKAFQELPVISLARLASTDPKERKALAAEIQDAAINSGFFYISDHGVPQSVIDGIFEQAKEFFALPAEKKMQMDMHNSPAFKGYQPLKGENVDPANRGDVHEAWDMGDDSQVMREGKKNGNQWPSKTDLPEFQPKLQRAWDEIMALGKRLFPLFALALDLPEDYFADKLKSPGSTMRILHYPPQFGPMDSKEIGIGAHSDYECFTLLLQHGDVQALQVLNGAGEWVEAPPKPGTFVLNIGDQLQLLSNSIFKSTIHRAINRSGVERMSSPFFFGLDYDAVLEVLPSCVTEERPALYEPIKAGEYVEKRLAETYV</v>
      </c>
      <c r="AC696" s="6" cm="1">
        <f t="array" ref="AC696">SUMPRODUCT((LEN(AB696)-LEN(SUBSTITUTE(AB696,{"A";"C";"D";"E";"F";"G";"H";"I";"K";"L";"M";"N";"P";"Q";"R";"S";"T";"V";"W";"Y"},""))),{72.08;104.14;115.08;129.11;148.17;58.05;138.14;114.16;130.18;114.16;132.2;115.1;98.12;129.13;158.19;88.08;102.1;100.13;187.21;164.17})/1000</f>
        <v>47.595370000000003</v>
      </c>
      <c r="AD696" s="6">
        <f t="shared" si="20"/>
        <v>1.6611295681063123E-20</v>
      </c>
      <c r="AE696" s="6">
        <f t="shared" si="21"/>
        <v>7.9062076411960134E-19</v>
      </c>
    </row>
    <row r="697" spans="1:31" x14ac:dyDescent="0.2">
      <c r="A697" t="s">
        <v>2009</v>
      </c>
      <c r="B697" t="s">
        <v>2011</v>
      </c>
      <c r="C697" t="s">
        <v>2010</v>
      </c>
      <c r="D697">
        <v>7</v>
      </c>
      <c r="E697">
        <v>7</v>
      </c>
      <c r="F697" t="s">
        <v>56814</v>
      </c>
      <c r="G697" t="s">
        <v>20578</v>
      </c>
      <c r="H697" t="s">
        <v>20579</v>
      </c>
      <c r="I697" t="s">
        <v>20580</v>
      </c>
      <c r="J697" t="s">
        <v>20581</v>
      </c>
      <c r="K697" t="s">
        <v>20582</v>
      </c>
      <c r="L697" t="s">
        <v>20583</v>
      </c>
      <c r="M697" t="s">
        <v>20584</v>
      </c>
      <c r="N697" t="s">
        <v>20585</v>
      </c>
      <c r="O697" t="s">
        <v>20586</v>
      </c>
      <c r="P697" t="s">
        <v>20587</v>
      </c>
      <c r="Q697" t="s">
        <v>20588</v>
      </c>
      <c r="R697" t="s">
        <v>20589</v>
      </c>
      <c r="S697" t="s">
        <v>20590</v>
      </c>
      <c r="T697" t="s">
        <v>20591</v>
      </c>
      <c r="U697" t="s">
        <v>20592</v>
      </c>
      <c r="V697" t="s">
        <v>20593</v>
      </c>
      <c r="W697" t="s">
        <v>20594</v>
      </c>
      <c r="X697" t="s">
        <v>20595</v>
      </c>
      <c r="Z697" t="str" cm="1">
        <f t="array" ref="Z697">_xlfn.LET(_xlpm.raw,_xlfn.XLOOKUP(_xlfn.TEXTBEFORE(A697,";",,,,A697),_xlfn.ANCHORARRAY([2]summary!$O$4),_xlfn.CHOOSECOLS(_xlfn.ANCHORARRAY([2]summary!$K$4),1),""),IF(_xlpm.raw="","",_xlfn.TEXTAFTER(_xlfn.TEXTBEFORE(_xlpm.raw,"|",-1,,,_xlpm.raw),"tr|",,,,_xlfn.TEXTBEFORE(_xlpm.raw,"|",-1,,,_xlpm.raw))))</f>
        <v>A0A2T0AAL0</v>
      </c>
      <c r="AA697">
        <f>_xlfn.XLOOKUP(Z697,[1]!UniprotIFO[Entry],[1]!UniprotIFO[Mass],"")</f>
        <v>67734</v>
      </c>
      <c r="AB697" t="str">
        <f>_xlfn.XLOOKUP(Z697,[1]!UniprotIFO[Entry],[1]!UniprotIFO[Sequence],"")</f>
        <v>MVRDWVLEPVSTSLRFLQLVLLFLPVLVTAPILALELVDERRDRRRGRERRTKERTTTRLWYLLLVHQMEMAGPTFIKLAQWAGSRTDLFPAELCTLFGKLHSQGSPHSFRYTKRVIERAFGLPFSQIFVDFRRDPLGIGAIAQVYKAVLNPDLLPEDYLALKHTEDPAPTARLRQTIAPTPDDKRPPRTPGATVAIKVLHPGVEKKIRRDLKIMMFFAKALNALPGMEWLSFPEEVQVFGEMMLSQVDLRIEANNLVTFEKYFMHRPTVSFPRALKQYTAPRVLIEEFEDAVPLELFLNNGGGPFDHRIANLGLDAFLNMMLIDNFVHSDLHVRSQNIMVKWFKPSTRSMLASLWATWRDKPEPDAADAVDNVNGAEIVHRLRSLKHDKAAWLAELDRLDAEGYQPELVFIDTGLVTRLNETNRRNFIDLFTAIASFDGYRAGQLMVERCRAPELVVDEETFALKMQKLVLGVKSQTFSLGKIKISDVLSQVLTNVREHHVKMEADFVNTVISILLLEGIGRQLDPEMDLLKSALPILRQLGQQVGREQVMSQAGKMDVESLASMAKIWVWIEARQLASIAVADVDDFLRYDT</v>
      </c>
      <c r="AC697" s="6" cm="1">
        <f t="array" ref="AC697">SUMPRODUCT((LEN(AB697)-LEN(SUBSTITUTE(AB697,{"A";"C";"D";"E";"F";"G";"H";"I";"K";"L";"M";"N";"P";"Q";"R";"S";"T";"V";"W";"Y"},""))),{72.08;104.14;115.08;129.11;148.17;58.05;138.14;114.16;130.18;114.16;132.2;115.1;98.12;129.13;158.19;88.08;102.1;100.13;187.21;164.17})/1000</f>
        <v>68.308109999999999</v>
      </c>
      <c r="AD697" s="6">
        <f t="shared" si="20"/>
        <v>1.1627906976744185E-20</v>
      </c>
      <c r="AE697" s="6">
        <f t="shared" si="21"/>
        <v>7.9428034883720923E-19</v>
      </c>
    </row>
    <row r="698" spans="1:31" x14ac:dyDescent="0.2">
      <c r="A698" t="s">
        <v>2012</v>
      </c>
      <c r="B698" t="s">
        <v>2014</v>
      </c>
      <c r="C698" t="s">
        <v>2013</v>
      </c>
      <c r="D698">
        <v>7</v>
      </c>
      <c r="E698">
        <v>7</v>
      </c>
      <c r="F698" t="s">
        <v>56815</v>
      </c>
      <c r="G698" t="s">
        <v>20596</v>
      </c>
      <c r="H698" t="s">
        <v>20597</v>
      </c>
      <c r="I698" t="s">
        <v>20598</v>
      </c>
      <c r="J698" t="s">
        <v>20599</v>
      </c>
      <c r="K698" t="s">
        <v>20600</v>
      </c>
      <c r="L698" t="s">
        <v>20601</v>
      </c>
      <c r="M698" t="s">
        <v>20602</v>
      </c>
      <c r="N698" t="s">
        <v>20603</v>
      </c>
      <c r="O698" t="s">
        <v>20604</v>
      </c>
      <c r="P698" t="s">
        <v>20605</v>
      </c>
      <c r="Q698" t="s">
        <v>20606</v>
      </c>
      <c r="R698" t="s">
        <v>20607</v>
      </c>
      <c r="S698" t="s">
        <v>20608</v>
      </c>
      <c r="T698" t="s">
        <v>20609</v>
      </c>
      <c r="U698" t="s">
        <v>20610</v>
      </c>
      <c r="V698" t="s">
        <v>20611</v>
      </c>
      <c r="W698" t="s">
        <v>20612</v>
      </c>
      <c r="X698" t="s">
        <v>20613</v>
      </c>
      <c r="Z698" t="str" cm="1">
        <f t="array" ref="Z698">_xlfn.LET(_xlpm.raw,_xlfn.XLOOKUP(_xlfn.TEXTBEFORE(A698,";",,,,A698),_xlfn.ANCHORARRAY([2]summary!$O$4),_xlfn.CHOOSECOLS(_xlfn.ANCHORARRAY([2]summary!$K$4),1),""),IF(_xlpm.raw="","",_xlfn.TEXTAFTER(_xlfn.TEXTBEFORE(_xlpm.raw,"|",-1,,,_xlpm.raw),"tr|",,,,_xlfn.TEXTBEFORE(_xlpm.raw,"|",-1,,,_xlpm.raw))))</f>
        <v>A0A0K3CD92</v>
      </c>
      <c r="AA698">
        <f>_xlfn.XLOOKUP(Z698,[1]!UniprotIFO[Entry],[1]!UniprotIFO[Mass],"")</f>
        <v>86832</v>
      </c>
      <c r="AB698" t="str">
        <f>_xlfn.XLOOKUP(Z698,[1]!UniprotIFO[Entry],[1]!UniprotIFO[Sequence],"")</f>
        <v>MRRAAATAVRTALSARPPAARTAPVALPLPRPFSSSSTSHFFFRRPQKTRSQLRQELLDAAARGQPEVVGKLYPQFAQLAHPSTDSSERPRLWRKEAQALLRLVAQAGHFGTALRIFNDLEALYDSPPQLAEHQLLLLAMVNSNRHAKAVEWIESLESSYGLRPEPSEWNVVLQGFRQQGDVEGMLDVVRRMRTSGASPDIVTYNTLIAGLLAARRLDLARATVQEMEAEGVQPNVMTSTTLLVGFLDAGELASAREVHNRLLETAGLPNRLSSKGKGKGTYREDQPVEVDVPVVNALMRYETVVNGLDAALSFAERCRDSGVPLDGYTINTLVKAGVREIRSADGGARLVERLENITGAQSDRRTWSVLVSHLARGGGSVDEALKLYYKARDRFVEPDSAMVQPLLDALLKPAPAAETLAQAKVLYEDLVSGARSYRNKPDSSIFATLLRACAHQDCTDLDWSLSLVQDMRDRSVRLDPLSVGWHIVAMMRSAPSFEDAFKAYDEMRALDPSVLDAKAFNTILHAFTTLRADTGEAAPSVYINEFLTDMIRSGHPPESATYSLLLQHYSRIAEPSFEMIKQLHSRIKLDANLDPDTPLFNSLMDAYSRVGAFDRAYGVWDSMLLNLSGRIKPDQISVSILLDTCGRDGYMGGKQRGMRLWQDLERGTLPVVRNYKIWESWVEALCRWGMFDEAEKVVFEEMGRPPANAVGTGAQVAPKPTVATVEMLLKFARWTTSDGEERARVVAERIKAELPELWEHLPASAKALGRPQEQQVEGGGADVSS</v>
      </c>
      <c r="AC698" s="6" cm="1">
        <f t="array" ref="AC698">SUMPRODUCT((LEN(AB698)-LEN(SUBSTITUTE(AB698,{"A";"C";"D";"E";"F";"G";"H";"I";"K";"L";"M";"N";"P";"Q";"R";"S";"T";"V";"W";"Y"},""))),{72.08;104.14;115.08;129.11;148.17;58.05;138.14;114.16;130.18;114.16;132.2;115.1;98.12;129.13;158.19;88.08;102.1;100.13;187.21;164.17})/1000</f>
        <v>87.592119999999994</v>
      </c>
      <c r="AD698" s="6">
        <f t="shared" si="20"/>
        <v>1.1627906976744185E-20</v>
      </c>
      <c r="AE698" s="6">
        <f t="shared" si="21"/>
        <v>1.0185130232558138E-18</v>
      </c>
    </row>
    <row r="699" spans="1:31" x14ac:dyDescent="0.2">
      <c r="A699" t="s">
        <v>2015</v>
      </c>
      <c r="B699" t="s">
        <v>2017</v>
      </c>
      <c r="C699" t="s">
        <v>2016</v>
      </c>
      <c r="D699">
        <v>5</v>
      </c>
      <c r="E699">
        <v>5</v>
      </c>
      <c r="F699" t="s">
        <v>56816</v>
      </c>
      <c r="G699" t="s">
        <v>20614</v>
      </c>
      <c r="H699" t="s">
        <v>9813</v>
      </c>
      <c r="I699" t="s">
        <v>20615</v>
      </c>
      <c r="J699" t="s">
        <v>20616</v>
      </c>
      <c r="K699" t="s">
        <v>20617</v>
      </c>
      <c r="L699" t="s">
        <v>20618</v>
      </c>
      <c r="M699" t="s">
        <v>20619</v>
      </c>
      <c r="N699" t="s">
        <v>20620</v>
      </c>
      <c r="O699" t="s">
        <v>20621</v>
      </c>
      <c r="P699" t="s">
        <v>20622</v>
      </c>
      <c r="Q699" t="s">
        <v>20623</v>
      </c>
      <c r="R699" t="s">
        <v>20624</v>
      </c>
      <c r="S699" t="s">
        <v>20625</v>
      </c>
      <c r="T699" t="s">
        <v>20626</v>
      </c>
      <c r="U699" t="s">
        <v>20627</v>
      </c>
      <c r="V699" t="s">
        <v>20628</v>
      </c>
      <c r="W699" t="s">
        <v>20629</v>
      </c>
      <c r="X699" t="s">
        <v>20630</v>
      </c>
      <c r="Y699" t="s">
        <v>58912</v>
      </c>
      <c r="Z699" t="str" cm="1">
        <f t="array" ref="Z699">_xlfn.LET(_xlpm.raw,_xlfn.XLOOKUP(_xlfn.TEXTBEFORE(A699,";",,,,A699),_xlfn.ANCHORARRAY([2]summary!$O$4),_xlfn.CHOOSECOLS(_xlfn.ANCHORARRAY([2]summary!$K$4),1),""),IF(_xlpm.raw="","",_xlfn.TEXTAFTER(_xlfn.TEXTBEFORE(_xlpm.raw,"|",-1,,,_xlpm.raw),"tr|",,,,_xlfn.TEXTBEFORE(_xlpm.raw,"|",-1,,,_xlpm.raw))))</f>
        <v/>
      </c>
      <c r="AA699" t="str">
        <f>_xlfn.XLOOKUP(Z699,[1]!UniprotIFO[Entry],[1]!UniprotIFO[Mass],"")</f>
        <v/>
      </c>
      <c r="AB699" t="str">
        <f>_xlfn.XLOOKUP(Z699,[1]!UniprotIFO[Entry],[1]!UniprotIFO[Sequence],"")</f>
        <v/>
      </c>
      <c r="AC699" s="6" cm="1">
        <f t="array" ref="AC699">SUMPRODUCT((LEN(AB699)-LEN(SUBSTITUTE(AB699,{"A";"C";"D";"E";"F";"G";"H";"I";"K";"L";"M";"N";"P";"Q";"R";"S";"T";"V";"W";"Y"},""))),{72.08;104.14;115.08;129.11;148.17;58.05;138.14;114.16;130.18;114.16;132.2;115.1;98.12;129.13;158.19;88.08;102.1;100.13;187.21;164.17})/1000</f>
        <v>0</v>
      </c>
      <c r="AD699" s="6">
        <f t="shared" si="20"/>
        <v>8.3056478405315615E-21</v>
      </c>
      <c r="AE699" s="6">
        <f t="shared" si="21"/>
        <v>0</v>
      </c>
    </row>
    <row r="700" spans="1:31" x14ac:dyDescent="0.2">
      <c r="A700" t="s">
        <v>2018</v>
      </c>
      <c r="B700" t="s">
        <v>2020</v>
      </c>
      <c r="C700" t="s">
        <v>2019</v>
      </c>
      <c r="D700">
        <v>13</v>
      </c>
      <c r="E700">
        <v>13</v>
      </c>
      <c r="F700" t="s">
        <v>56817</v>
      </c>
      <c r="G700" t="s">
        <v>20631</v>
      </c>
      <c r="H700" t="s">
        <v>20632</v>
      </c>
      <c r="I700" t="s">
        <v>20633</v>
      </c>
      <c r="J700" t="s">
        <v>20634</v>
      </c>
      <c r="K700" t="s">
        <v>20635</v>
      </c>
      <c r="L700" t="s">
        <v>20636</v>
      </c>
      <c r="M700" t="s">
        <v>20637</v>
      </c>
      <c r="N700" t="s">
        <v>20638</v>
      </c>
      <c r="O700" t="s">
        <v>20639</v>
      </c>
      <c r="P700" t="s">
        <v>20640</v>
      </c>
      <c r="Q700" t="s">
        <v>20641</v>
      </c>
      <c r="R700" t="s">
        <v>20642</v>
      </c>
      <c r="S700" t="s">
        <v>20643</v>
      </c>
      <c r="T700" t="s">
        <v>20644</v>
      </c>
      <c r="U700" t="s">
        <v>20645</v>
      </c>
      <c r="V700" t="s">
        <v>20646</v>
      </c>
      <c r="W700" t="s">
        <v>11655</v>
      </c>
      <c r="X700" t="s">
        <v>20647</v>
      </c>
      <c r="Z700" t="str" cm="1">
        <f t="array" ref="Z700">_xlfn.LET(_xlpm.raw,_xlfn.XLOOKUP(_xlfn.TEXTBEFORE(A700,";",,,,A700),_xlfn.ANCHORARRAY([2]summary!$O$4),_xlfn.CHOOSECOLS(_xlfn.ANCHORARRAY([2]summary!$K$4),1),""),IF(_xlpm.raw="","",_xlfn.TEXTAFTER(_xlfn.TEXTBEFORE(_xlpm.raw,"|",-1,,,_xlpm.raw),"tr|",,,,_xlfn.TEXTBEFORE(_xlpm.raw,"|",-1,,,_xlpm.raw))))</f>
        <v>A0A0K3CS23</v>
      </c>
      <c r="AA700">
        <f>_xlfn.XLOOKUP(Z700,[1]!UniprotIFO[Entry],[1]!UniprotIFO[Mass],"")</f>
        <v>35976</v>
      </c>
      <c r="AB700" t="str">
        <f>_xlfn.XLOOKUP(Z700,[1]!UniprotIFO[Entry],[1]!UniprotIFO[Sequence],"")</f>
        <v>MFSTATRTALPRTATRAFSASARANAETLVFLETKGDSLVPSAANAITAAKKVGGKVTGLIIGKDEASVKPAVDRAKKMGLDALLVRTSPALEHALAEPTAPVFAELVKKGGYTHFAAGHSALGKNLFPRVAGLLEVQQISDVMSIQDENTFTRPVYAGNAISTVKSTDSIKLFTVRASTWEPAQEGDKEAEVDVKEAENVGPAQAEWVSEELVKSERPDLATAPTVVSGGRGVKSKEAFDETIIPLADALGAAIGASRAAVDSGYADNSLQVGQTGKVIAPNLYVAVGISGAIQHLAGMKDSKTIVAINKDADAPIFQVADVGLVADLFEAVPELVKKVEEAKK</v>
      </c>
      <c r="AC700" s="6" cm="1">
        <f t="array" ref="AC700">SUMPRODUCT((LEN(AB700)-LEN(SUBSTITUTE(AB700,{"A";"C";"D";"E";"F";"G";"H";"I";"K";"L";"M";"N";"P";"Q";"R";"S";"T";"V";"W";"Y"},""))),{72.08;104.14;115.08;129.11;148.17;58.05;138.14;114.16;130.18;114.16;132.2;115.1;98.12;129.13;158.19;88.08;102.1;100.13;187.21;164.17})/1000</f>
        <v>36.297629999999998</v>
      </c>
      <c r="AD700" s="6">
        <f t="shared" si="20"/>
        <v>2.1594684385382059E-20</v>
      </c>
      <c r="AE700" s="6">
        <f t="shared" si="21"/>
        <v>7.8383586378737533E-19</v>
      </c>
    </row>
    <row r="701" spans="1:31" x14ac:dyDescent="0.2">
      <c r="A701" t="s">
        <v>2021</v>
      </c>
      <c r="B701" t="s">
        <v>2022</v>
      </c>
      <c r="C701" t="s">
        <v>1657</v>
      </c>
      <c r="D701">
        <v>5</v>
      </c>
      <c r="E701">
        <v>5</v>
      </c>
      <c r="F701" t="s">
        <v>56818</v>
      </c>
      <c r="G701" t="s">
        <v>20648</v>
      </c>
      <c r="H701" t="s">
        <v>20649</v>
      </c>
      <c r="I701" t="s">
        <v>20650</v>
      </c>
      <c r="J701" t="s">
        <v>20651</v>
      </c>
      <c r="K701" t="s">
        <v>20652</v>
      </c>
      <c r="L701" t="s">
        <v>20653</v>
      </c>
      <c r="M701" t="s">
        <v>20654</v>
      </c>
      <c r="N701" t="s">
        <v>20655</v>
      </c>
      <c r="O701" t="s">
        <v>20656</v>
      </c>
      <c r="P701" t="s">
        <v>20657</v>
      </c>
      <c r="Q701" t="s">
        <v>20658</v>
      </c>
      <c r="R701" t="s">
        <v>20659</v>
      </c>
      <c r="S701" t="s">
        <v>20660</v>
      </c>
      <c r="T701" t="s">
        <v>20661</v>
      </c>
      <c r="U701" t="s">
        <v>20662</v>
      </c>
      <c r="V701" t="s">
        <v>20663</v>
      </c>
      <c r="W701" t="s">
        <v>20664</v>
      </c>
      <c r="X701" t="s">
        <v>20665</v>
      </c>
      <c r="Z701" t="str" cm="1">
        <f t="array" ref="Z701">_xlfn.LET(_xlpm.raw,_xlfn.XLOOKUP(_xlfn.TEXTBEFORE(A701,";",,,,A701),_xlfn.ANCHORARRAY([2]summary!$O$4),_xlfn.CHOOSECOLS(_xlfn.ANCHORARRAY([2]summary!$K$4),1),""),IF(_xlpm.raw="","",_xlfn.TEXTAFTER(_xlfn.TEXTBEFORE(_xlpm.raw,"|",-1,,,_xlpm.raw),"tr|",,,,_xlfn.TEXTBEFORE(_xlpm.raw,"|",-1,,,_xlpm.raw))))</f>
        <v>A0A0K3CQ33</v>
      </c>
      <c r="AA701">
        <f>_xlfn.XLOOKUP(Z701,[1]!UniprotIFO[Entry],[1]!UniprotIFO[Mass],"")</f>
        <v>86411</v>
      </c>
      <c r="AB701" t="str">
        <f>_xlfn.XLOOKUP(Z701,[1]!UniprotIFO[Entry],[1]!UniprotIFO[Sequence],"")</f>
        <v>MPSRIKFGSPEPADTPAAPPKPASPAPVAASPHKLDSLKRPPPNGATGSPAPPKKRKLVVFDEEAEQEAKERANGASEASPQVNGSGSVKRRTTWGPEQKRKAKEEAQRLRPEREKLPVFQGKDAILKGIAENDTVIVLAETGSGKTTQIPQYILRSEIPCAGPRIVCTQPRRVAAISLAQRVSAECGTQTGGLVGYTVRFDNKTSRTTRLTYATDGALLAEMLGDRDLEAYDVVVLDEAHERSLRTDMLMGFLKDIQKRRKEKVRAWKAEQAKSKGKGKANGVVANSDADGKKSAEEREPTELKIIVMSATIDAKRFSDFFDRAPVLYVAGRQHKVKIHYAEEPQPDFLDAALKTVYQIHTRYPPGSILVFLPGQEEIEGLAASIKSFLPSLQKEFPNAEELLVTPLYAKLHAAEQAKAFLPSPPRTRKVILATNIAETSVTIQGVKYVIDCGLAKEKRYHAGTGIDSLVTESISQSSAKQRAGRAGRETDGFCFRLYTEATYNGLEKRSQPEIQRVSLTFAILHLLALGQDDVFKFSFMDPPDVESIKFALLTLIGLNALDKRGKITPLGRQMAQLPLDPVYARVLVASFVEGCPREIIDLVSLLGSKDQLLINTSSTRDAANAARQKFVHRTGDHMMLLNILRAYEELDGKDERKQWCKDNFISFKAMSSVLDARKQLLERAQRLKLGDPDASAGDEAEPVLNALIGGLFANTAFRQEDGSYRHTMTKQLVAIHPSSTLHGKKAPAIIYDELVLTTKTYARGVSSIEPSQIRSKAPSLFGSSLK</v>
      </c>
      <c r="AC701" s="6" cm="1">
        <f t="array" ref="AC701">SUMPRODUCT((LEN(AB701)-LEN(SUBSTITUTE(AB701,{"A";"C";"D";"E";"F";"G";"H";"I";"K";"L";"M";"N";"P";"Q";"R";"S";"T";"V";"W";"Y"},""))),{72.08;104.14;115.08;129.11;148.17;58.05;138.14;114.16;130.18;114.16;132.2;115.1;98.12;129.13;158.19;88.08;102.1;100.13;187.21;164.17})/1000</f>
        <v>87.198440000000005</v>
      </c>
      <c r="AD701" s="6">
        <f t="shared" si="20"/>
        <v>8.3056478405315615E-21</v>
      </c>
      <c r="AE701" s="6">
        <f t="shared" si="21"/>
        <v>7.2423953488372095E-19</v>
      </c>
    </row>
    <row r="702" spans="1:31" x14ac:dyDescent="0.2">
      <c r="A702" t="s">
        <v>2023</v>
      </c>
      <c r="B702" t="s">
        <v>2025</v>
      </c>
      <c r="C702" t="s">
        <v>2024</v>
      </c>
      <c r="D702">
        <v>6</v>
      </c>
      <c r="E702">
        <v>6</v>
      </c>
      <c r="F702" t="s">
        <v>56819</v>
      </c>
      <c r="G702" t="s">
        <v>17074</v>
      </c>
      <c r="H702" t="s">
        <v>20666</v>
      </c>
      <c r="I702" t="s">
        <v>20667</v>
      </c>
      <c r="J702" t="s">
        <v>20668</v>
      </c>
      <c r="K702" t="s">
        <v>20669</v>
      </c>
      <c r="L702" t="s">
        <v>17193</v>
      </c>
      <c r="M702" t="s">
        <v>20670</v>
      </c>
      <c r="N702" t="s">
        <v>20671</v>
      </c>
      <c r="O702" t="s">
        <v>20672</v>
      </c>
      <c r="P702" t="s">
        <v>20673</v>
      </c>
      <c r="Q702" t="s">
        <v>20674</v>
      </c>
      <c r="R702" t="s">
        <v>20675</v>
      </c>
      <c r="S702" t="s">
        <v>20676</v>
      </c>
      <c r="T702" t="s">
        <v>20677</v>
      </c>
      <c r="U702" t="s">
        <v>20678</v>
      </c>
      <c r="V702" t="s">
        <v>20679</v>
      </c>
      <c r="W702" t="s">
        <v>20680</v>
      </c>
      <c r="X702" t="s">
        <v>20681</v>
      </c>
      <c r="Z702" t="str" cm="1">
        <f t="array" ref="Z702">_xlfn.LET(_xlpm.raw,_xlfn.XLOOKUP(_xlfn.TEXTBEFORE(A702,";",,,,A702),_xlfn.ANCHORARRAY([2]summary!$O$4),_xlfn.CHOOSECOLS(_xlfn.ANCHORARRAY([2]summary!$K$4),1),""),IF(_xlpm.raw="","",_xlfn.TEXTAFTER(_xlfn.TEXTBEFORE(_xlpm.raw,"|",-1,,,_xlpm.raw),"tr|",,,,_xlfn.TEXTBEFORE(_xlpm.raw,"|",-1,,,_xlpm.raw))))</f>
        <v>A0A2T0A3L9</v>
      </c>
      <c r="AA702">
        <f>_xlfn.XLOOKUP(Z702,[1]!UniprotIFO[Entry],[1]!UniprotIFO[Mass],"")</f>
        <v>38508</v>
      </c>
      <c r="AB702" t="str">
        <f>_xlfn.XLOOKUP(Z702,[1]!UniprotIFO[Entry],[1]!UniprotIFO[Sequence],"")</f>
        <v>MTAANIPKTHREYRVTSASKSFDSLQLKEGVETRTPKADEVLVRMHAVSLNNRDLQIANGTYPSPFETNIIPVSDGAGEVVAVGEGVKNWKNGDKVMPIFTQDLINGQLDDPSLFAGTLGGGCDGVLTEYRTFPAHALVRVPEGYSYEQAATLPCAAVTVYNAIFGGNQPLKPGAFVVLQGTGGVSVFGAQLVVAAGANAIITSSSDDKLKRVSEHIKNSHNHGGAGRLYTINYKTHPDWDKEVLKITKDGRGADKVVEIGGAGTLQKSLACLRQGGEIDDIGYLAGGVSGGVQAVLGGLLSKAATLRGILVGSRKHLEDLVDFLETGKIHPIIDRTFGFDEAKEAYTYMSKATLVGKVVIKV</v>
      </c>
      <c r="AC702" s="6" cm="1">
        <f t="array" ref="AC702">SUMPRODUCT((LEN(AB702)-LEN(SUBSTITUTE(AB702,{"A";"C";"D";"E";"F";"G";"H";"I";"K";"L";"M";"N";"P";"Q";"R";"S";"T";"V";"W";"Y"},""))),{72.08;104.14;115.08;129.11;148.17;58.05;138.14;114.16;130.18;114.16;132.2;115.1;98.12;129.13;158.19;88.08;102.1;100.13;187.21;164.17})/1000</f>
        <v>38.85134</v>
      </c>
      <c r="AD702" s="6">
        <f t="shared" si="20"/>
        <v>9.9667774086378735E-21</v>
      </c>
      <c r="AE702" s="6">
        <f t="shared" si="21"/>
        <v>3.8722265780730894E-19</v>
      </c>
    </row>
    <row r="703" spans="1:31" x14ac:dyDescent="0.2">
      <c r="A703" t="s">
        <v>2026</v>
      </c>
      <c r="B703" t="s">
        <v>2028</v>
      </c>
      <c r="C703" t="s">
        <v>2027</v>
      </c>
      <c r="D703">
        <v>4</v>
      </c>
      <c r="E703">
        <v>4</v>
      </c>
      <c r="F703" t="s">
        <v>56820</v>
      </c>
      <c r="G703" t="s">
        <v>20682</v>
      </c>
      <c r="H703" t="s">
        <v>20683</v>
      </c>
      <c r="I703" t="s">
        <v>20684</v>
      </c>
      <c r="J703" t="s">
        <v>20685</v>
      </c>
      <c r="K703" t="s">
        <v>20686</v>
      </c>
      <c r="L703" t="s">
        <v>20687</v>
      </c>
      <c r="M703" t="s">
        <v>20688</v>
      </c>
      <c r="N703" t="s">
        <v>20689</v>
      </c>
      <c r="O703" t="s">
        <v>20690</v>
      </c>
      <c r="P703" t="s">
        <v>20691</v>
      </c>
      <c r="Q703" t="s">
        <v>20692</v>
      </c>
      <c r="R703" t="s">
        <v>20693</v>
      </c>
      <c r="S703" t="s">
        <v>20694</v>
      </c>
      <c r="T703" t="s">
        <v>20695</v>
      </c>
      <c r="U703" t="s">
        <v>20696</v>
      </c>
      <c r="V703" t="s">
        <v>20697</v>
      </c>
      <c r="W703" t="s">
        <v>20698</v>
      </c>
      <c r="X703" t="s">
        <v>20699</v>
      </c>
      <c r="Y703" t="s">
        <v>59072</v>
      </c>
      <c r="Z703" t="str" cm="1">
        <f t="array" ref="Z703">_xlfn.LET(_xlpm.raw,_xlfn.XLOOKUP(_xlfn.TEXTBEFORE(A703,";",,,,A703),_xlfn.ANCHORARRAY([2]summary!$O$4),_xlfn.CHOOSECOLS(_xlfn.ANCHORARRAY([2]summary!$K$4),1),""),IF(_xlpm.raw="","",_xlfn.TEXTAFTER(_xlfn.TEXTBEFORE(_xlpm.raw,"|",-1,,,_xlpm.raw),"tr|",,,,_xlfn.TEXTBEFORE(_xlpm.raw,"|",-1,,,_xlpm.raw))))</f>
        <v>A0A2S9ZZ63</v>
      </c>
      <c r="AA703">
        <f>_xlfn.XLOOKUP(Z703,[1]!UniprotIFO[Entry],[1]!UniprotIFO[Mass],"")</f>
        <v>35972</v>
      </c>
      <c r="AB703" t="str">
        <f>_xlfn.XLOOKUP(Z703,[1]!UniprotIFO[Entry],[1]!UniprotIFO[Sequence],"")</f>
        <v>MPRATSERFNRQHQTAPSAASKQDRQAGGKGALNPIFNTAQFGQHILKNPLVAQGIVDKANLRPSDVVLEVGPGTGNLTVRILEKCKQCTAVEMDPRMAAELTKRVQGKPEQRKLNIIVGDFVKTDLPYFDVCISNTPYQISSPIVFKLLSQRPIFRVAILMFQREFAMRLVARPGDSLWNRLSVNVQLYAKVDHIMKVGRNNFRPPPLVESSVVRIVPLDPPPPVAFAEFDGLTRIAFSRKNKVIRANFQAKGVEQMLEANYKALCAQQEKMIPDDFDVGKLLDQVLTESGFAESRASKMDVDDFLKLLTCFHKHGMHFA</v>
      </c>
      <c r="AC703" s="6" cm="1">
        <f t="array" ref="AC703">SUMPRODUCT((LEN(AB703)-LEN(SUBSTITUTE(AB703,{"A";"C";"D";"E";"F";"G";"H";"I";"K";"L";"M";"N";"P";"Q";"R";"S";"T";"V";"W";"Y"},""))),{72.08;104.14;115.08;129.11;148.17;58.05;138.14;114.16;130.18;114.16;132.2;115.1;98.12;129.13;158.19;88.08;102.1;100.13;187.21;164.17})/1000</f>
        <v>36.286559999999994</v>
      </c>
      <c r="AD703" s="6">
        <f t="shared" si="20"/>
        <v>6.6445182724252495E-21</v>
      </c>
      <c r="AE703" s="6">
        <f t="shared" si="21"/>
        <v>2.4110671096345513E-19</v>
      </c>
    </row>
    <row r="704" spans="1:31" x14ac:dyDescent="0.2">
      <c r="A704" t="s">
        <v>2029</v>
      </c>
      <c r="B704" t="s">
        <v>2031</v>
      </c>
      <c r="C704" t="s">
        <v>2030</v>
      </c>
      <c r="D704">
        <v>9</v>
      </c>
      <c r="E704">
        <v>9</v>
      </c>
      <c r="F704" t="s">
        <v>56821</v>
      </c>
      <c r="G704" t="s">
        <v>20700</v>
      </c>
      <c r="H704" t="s">
        <v>20701</v>
      </c>
      <c r="I704" t="s">
        <v>20702</v>
      </c>
      <c r="J704" t="s">
        <v>20703</v>
      </c>
      <c r="K704" t="s">
        <v>20704</v>
      </c>
      <c r="L704" t="s">
        <v>20705</v>
      </c>
      <c r="M704" t="s">
        <v>15075</v>
      </c>
      <c r="N704" t="s">
        <v>20706</v>
      </c>
      <c r="O704" t="s">
        <v>20707</v>
      </c>
      <c r="P704" t="s">
        <v>20708</v>
      </c>
      <c r="Q704" t="s">
        <v>20709</v>
      </c>
      <c r="R704" t="s">
        <v>20710</v>
      </c>
      <c r="S704" t="s">
        <v>20711</v>
      </c>
      <c r="T704" t="s">
        <v>20712</v>
      </c>
      <c r="U704" t="s">
        <v>20713</v>
      </c>
      <c r="V704" t="s">
        <v>20714</v>
      </c>
      <c r="W704" t="s">
        <v>20715</v>
      </c>
      <c r="X704" t="s">
        <v>20716</v>
      </c>
      <c r="Z704" t="str" cm="1">
        <f t="array" ref="Z704">_xlfn.LET(_xlpm.raw,_xlfn.XLOOKUP(_xlfn.TEXTBEFORE(A704,";",,,,A704),_xlfn.ANCHORARRAY([2]summary!$O$4),_xlfn.CHOOSECOLS(_xlfn.ANCHORARRAY([2]summary!$K$4),1),""),IF(_xlpm.raw="","",_xlfn.TEXTAFTER(_xlfn.TEXTBEFORE(_xlpm.raw,"|",-1,,,_xlpm.raw),"tr|",,,,_xlfn.TEXTBEFORE(_xlpm.raw,"|",-1,,,_xlpm.raw))))</f>
        <v>A0A2T0A3L7</v>
      </c>
      <c r="AA704">
        <f>_xlfn.XLOOKUP(Z704,[1]!UniprotIFO[Entry],[1]!UniprotIFO[Mass],"")</f>
        <v>50605</v>
      </c>
      <c r="AB704" t="str">
        <f>_xlfn.XLOOKUP(Z704,[1]!UniprotIFO[Entry],[1]!UniprotIFO[Sequence],"")</f>
        <v>MSSPIDILIVGFGAVGTVYGWVLSQNSNVRVTAIARSSYDEMSNGIRIESEKYGEISGWKPYRLVRNAEEANDRAYKYIICSTKALPDLLPTASVLAPFLESRHAQDTVDLEDGPCVVLIQNGIGIEHPLASAYPSIPIISVVAWIGANLQPGGRVTHGMLEKLIMGLYTGEGSEPVEGEQVEDAFGDPHGYRKGPDGPERLEEGKRRLKVFADLINTGGGTAVVVDDIQPKRYEKNLWNAALSSLCTLSRCTVSQAVDPAVLPYTLPVVRRSMLEVMYVARAWGYQEDVLPLRCVDEAIKITINNYQRPSQHSDPNTPFSPQRSDPSYGFPTEGDLAKESFESSYNFKPSMLLDAEAGRPMELEPIIGSLLDRARAKGVPTPRLDMAYSALKIQQDLAIRAYSSSATYQEHIKNWLSRPPAVAGLGAAGRKAWERAIKKAELPEHEQGSVEMAGWRDKSA</v>
      </c>
      <c r="AC704" s="6" cm="1">
        <f t="array" ref="AC704">SUMPRODUCT((LEN(AB704)-LEN(SUBSTITUTE(AB704,{"A";"C";"D";"E";"F";"G";"H";"I";"K";"L";"M";"N";"P";"Q";"R";"S";"T";"V";"W";"Y"},""))),{72.08;104.14;115.08;129.11;148.17;58.05;138.14;114.16;130.18;114.16;132.2;115.1;98.12;129.13;158.19;88.08;102.1;100.13;187.21;164.17})/1000</f>
        <v>51.039039999999993</v>
      </c>
      <c r="AD704" s="6">
        <f t="shared" si="20"/>
        <v>1.4950166112956811E-20</v>
      </c>
      <c r="AE704" s="6">
        <f t="shared" si="21"/>
        <v>7.6304212624584705E-19</v>
      </c>
    </row>
    <row r="705" spans="1:31" x14ac:dyDescent="0.2">
      <c r="A705" t="s">
        <v>2032</v>
      </c>
      <c r="B705" t="s">
        <v>2034</v>
      </c>
      <c r="C705" t="s">
        <v>2033</v>
      </c>
      <c r="D705">
        <v>5</v>
      </c>
      <c r="E705">
        <v>5</v>
      </c>
      <c r="F705" t="s">
        <v>56822</v>
      </c>
      <c r="G705" t="s">
        <v>20717</v>
      </c>
      <c r="H705" t="s">
        <v>20718</v>
      </c>
      <c r="I705" t="s">
        <v>20719</v>
      </c>
      <c r="J705" t="s">
        <v>20720</v>
      </c>
      <c r="K705" t="s">
        <v>9392</v>
      </c>
      <c r="L705" t="s">
        <v>20721</v>
      </c>
      <c r="M705" t="s">
        <v>20722</v>
      </c>
      <c r="N705" t="s">
        <v>20723</v>
      </c>
      <c r="O705" t="s">
        <v>20724</v>
      </c>
      <c r="P705" t="s">
        <v>20725</v>
      </c>
      <c r="Q705" t="s">
        <v>20726</v>
      </c>
      <c r="R705" t="s">
        <v>20727</v>
      </c>
      <c r="S705" t="s">
        <v>20728</v>
      </c>
      <c r="T705" t="s">
        <v>20729</v>
      </c>
      <c r="U705" t="s">
        <v>20730</v>
      </c>
      <c r="V705" t="s">
        <v>20731</v>
      </c>
      <c r="W705" t="s">
        <v>20732</v>
      </c>
      <c r="X705" t="s">
        <v>20733</v>
      </c>
      <c r="Z705" t="str" cm="1">
        <f t="array" ref="Z705">_xlfn.LET(_xlpm.raw,_xlfn.XLOOKUP(_xlfn.TEXTBEFORE(A705,";",,,,A705),_xlfn.ANCHORARRAY([2]summary!$O$4),_xlfn.CHOOSECOLS(_xlfn.ANCHORARRAY([2]summary!$K$4),1),""),IF(_xlpm.raw="","",_xlfn.TEXTAFTER(_xlfn.TEXTBEFORE(_xlpm.raw,"|",-1,,,_xlpm.raw),"tr|",,,,_xlfn.TEXTBEFORE(_xlpm.raw,"|",-1,,,_xlpm.raw))))</f>
        <v/>
      </c>
      <c r="AA705" t="str">
        <f>_xlfn.XLOOKUP(Z705,[1]!UniprotIFO[Entry],[1]!UniprotIFO[Mass],"")</f>
        <v/>
      </c>
      <c r="AB705" t="str">
        <f>_xlfn.XLOOKUP(Z705,[1]!UniprotIFO[Entry],[1]!UniprotIFO[Sequence],"")</f>
        <v/>
      </c>
      <c r="AC705" s="6" cm="1">
        <f t="array" ref="AC705">SUMPRODUCT((LEN(AB705)-LEN(SUBSTITUTE(AB705,{"A";"C";"D";"E";"F";"G";"H";"I";"K";"L";"M";"N";"P";"Q";"R";"S";"T";"V";"W";"Y"},""))),{72.08;104.14;115.08;129.11;148.17;58.05;138.14;114.16;130.18;114.16;132.2;115.1;98.12;129.13;158.19;88.08;102.1;100.13;187.21;164.17})/1000</f>
        <v>0</v>
      </c>
      <c r="AD705" s="6">
        <f t="shared" si="20"/>
        <v>8.3056478405315615E-21</v>
      </c>
      <c r="AE705" s="6">
        <f t="shared" si="21"/>
        <v>0</v>
      </c>
    </row>
    <row r="706" spans="1:31" x14ac:dyDescent="0.2">
      <c r="A706" t="s">
        <v>2035</v>
      </c>
      <c r="B706" t="s">
        <v>2036</v>
      </c>
      <c r="C706" t="s">
        <v>22</v>
      </c>
      <c r="D706">
        <v>20</v>
      </c>
      <c r="E706">
        <v>20</v>
      </c>
      <c r="F706" t="s">
        <v>56823</v>
      </c>
      <c r="G706" t="s">
        <v>20734</v>
      </c>
      <c r="H706" t="s">
        <v>20735</v>
      </c>
      <c r="I706" t="s">
        <v>20736</v>
      </c>
      <c r="J706" t="s">
        <v>20737</v>
      </c>
      <c r="K706" t="s">
        <v>20738</v>
      </c>
      <c r="L706" t="s">
        <v>20739</v>
      </c>
      <c r="M706" t="s">
        <v>20740</v>
      </c>
      <c r="N706" t="s">
        <v>20741</v>
      </c>
      <c r="O706" t="s">
        <v>20742</v>
      </c>
      <c r="P706" t="s">
        <v>10613</v>
      </c>
      <c r="Q706" t="s">
        <v>20743</v>
      </c>
      <c r="R706" t="s">
        <v>17525</v>
      </c>
      <c r="S706" t="s">
        <v>20744</v>
      </c>
      <c r="T706" t="s">
        <v>20745</v>
      </c>
      <c r="U706" t="s">
        <v>20746</v>
      </c>
      <c r="V706" t="s">
        <v>20747</v>
      </c>
      <c r="W706" t="s">
        <v>20748</v>
      </c>
      <c r="X706" t="s">
        <v>20749</v>
      </c>
      <c r="Z706" t="str" cm="1">
        <f t="array" ref="Z706">_xlfn.LET(_xlpm.raw,_xlfn.XLOOKUP(_xlfn.TEXTBEFORE(A706,";",,,,A706),_xlfn.ANCHORARRAY([2]summary!$O$4),_xlfn.CHOOSECOLS(_xlfn.ANCHORARRAY([2]summary!$K$4),1),""),IF(_xlpm.raw="","",_xlfn.TEXTAFTER(_xlfn.TEXTBEFORE(_xlpm.raw,"|",-1,,,_xlpm.raw),"tr|",,,,_xlfn.TEXTBEFORE(_xlpm.raw,"|",-1,,,_xlpm.raw))))</f>
        <v>A0A0K3CPJ6</v>
      </c>
      <c r="AA706">
        <f>_xlfn.XLOOKUP(Z706,[1]!UniprotIFO[Entry],[1]!UniprotIFO[Mass],"")</f>
        <v>92529</v>
      </c>
      <c r="AB706" t="str">
        <f>_xlfn.XLOOKUP(Z706,[1]!UniprotIFO[Entry],[1]!UniprotIFO[Sequence],"")</f>
        <v>MADTLSRVPLLSRDDAEQADLSLSALAHAYGALKAGKMPTSDQLVRGIRKILASSLLQPEIGGMAAKKVGGGKLSRKGRDVVVNERRVLEAIARLVLEKNDDDKIQRFIWEARNADIDVDVDADVKLEVPKPPVPSASELKEAGKSLHELLSLLLTSNELRNLLADSLNLFRDLFADAAEEFAEGTIAATRTSKKAAKQVRPSDEQKERHETGLVKDDDHWEDVIARRQDIRKSIKRGAEDKRDELLKKGVKKGRALKEYAEEKLPTDVKDAVIERWRAIVNEIQSKPEYQDAVNTLSDLTRKYFDLAKDELQHAAEASTAKLKNVDAEANEEAKDAVSLLRQIIESFTGNLDPALRATDALYNDLKNDERIQQVWKEFEVLIDRSINDPGYLTSQKASRRFEAIYDRSRAIVDSNADWKRDANAFISEVQKLLDNAANDRALIALGDAFEDLGDSIAVFAKTGYNLVGIDGGALWQDISTVFLPRLLGAVQMVPLPRVEFSSEDVDLIVDNIKFEAASFIPDAARFKSDVEFETKKGYAAYASEFSAKTTLAFAGLRMKATNISYYISIKRHWLGLEDSGLLDIYIGNPDDPKADDGLDATLTVSNATEEDRESFFKLEKVDVSLENFNIGIRQSSHPIRNWFARGAVRAFMEVKVKEVLEEQIAVAFKEMDRQFFLLQVKSAGAAGAASDPLAYIRGILNTSGSSSSLVDEVTSTGIRKVGPHGEWVLQVGIEDELLPGKRTALQRKGEDITSRKHSVERLLEEGRAELIGAAREAGASADNLDQVGYEVEASVGEAVDEESRKARKIAKRRQREEERREGWKSEAFDLVV</v>
      </c>
      <c r="AC706" s="6" cm="1">
        <f t="array" ref="AC706">SUMPRODUCT((LEN(AB706)-LEN(SUBSTITUTE(AB706,{"A";"C";"D";"E";"F";"G";"H";"I";"K";"L";"M";"N";"P";"Q";"R";"S";"T";"V";"W";"Y"},""))),{72.08;104.14;115.08;129.11;148.17;58.05;138.14;114.16;130.18;114.16;132.2;115.1;98.12;129.13;158.19;88.08;102.1;100.13;187.21;164.17})/1000</f>
        <v>93.318330000000017</v>
      </c>
      <c r="AD706" s="6">
        <f t="shared" si="20"/>
        <v>3.3222591362126246E-20</v>
      </c>
      <c r="AE706" s="6">
        <f t="shared" si="21"/>
        <v>3.1002767441860471E-18</v>
      </c>
    </row>
    <row r="707" spans="1:31" x14ac:dyDescent="0.2">
      <c r="A707" t="s">
        <v>2037</v>
      </c>
      <c r="B707" t="s">
        <v>2039</v>
      </c>
      <c r="C707" t="s">
        <v>2038</v>
      </c>
      <c r="D707">
        <v>18</v>
      </c>
      <c r="E707">
        <v>18</v>
      </c>
      <c r="F707" t="s">
        <v>56824</v>
      </c>
      <c r="G707" t="s">
        <v>20750</v>
      </c>
      <c r="H707" t="s">
        <v>20751</v>
      </c>
      <c r="I707" t="s">
        <v>20752</v>
      </c>
      <c r="J707" t="s">
        <v>20753</v>
      </c>
      <c r="K707" t="s">
        <v>15159</v>
      </c>
      <c r="L707" t="s">
        <v>20754</v>
      </c>
      <c r="M707" t="s">
        <v>20755</v>
      </c>
      <c r="N707" t="s">
        <v>20756</v>
      </c>
      <c r="O707" t="s">
        <v>20757</v>
      </c>
      <c r="P707" t="s">
        <v>20758</v>
      </c>
      <c r="Q707" t="s">
        <v>20759</v>
      </c>
      <c r="R707" t="s">
        <v>20760</v>
      </c>
      <c r="S707" t="s">
        <v>20761</v>
      </c>
      <c r="T707" t="s">
        <v>20762</v>
      </c>
      <c r="U707" t="s">
        <v>20763</v>
      </c>
      <c r="V707" t="s">
        <v>20764</v>
      </c>
      <c r="W707" t="s">
        <v>20765</v>
      </c>
      <c r="X707" t="s">
        <v>20766</v>
      </c>
      <c r="Y707" t="s">
        <v>59073</v>
      </c>
      <c r="Z707" t="str" cm="1">
        <f t="array" ref="Z707">_xlfn.LET(_xlpm.raw,_xlfn.XLOOKUP(_xlfn.TEXTBEFORE(A707,";",,,,A707),_xlfn.ANCHORARRAY([2]summary!$O$4),_xlfn.CHOOSECOLS(_xlfn.ANCHORARRAY([2]summary!$K$4),1),""),IF(_xlpm.raw="","",_xlfn.TEXTAFTER(_xlfn.TEXTBEFORE(_xlpm.raw,"|",-1,,,_xlpm.raw),"tr|",,,,_xlfn.TEXTBEFORE(_xlpm.raw,"|",-1,,,_xlpm.raw))))</f>
        <v>A0A2T0A3P3</v>
      </c>
      <c r="AA707">
        <f>_xlfn.XLOOKUP(Z707,[1]!UniprotIFO[Entry],[1]!UniprotIFO[Mass],"")</f>
        <v>137449</v>
      </c>
      <c r="AB707" t="str">
        <f>_xlfn.XLOOKUP(Z707,[1]!UniprotIFO[Entry],[1]!UniprotIFO[Sequence],"")</f>
        <v>MNGPSLATDRSVPRSAPANRNTHRFFDDTSSSDEDRHGRPRSGLLPGSAVANYFNLDFSFLDEEPPPRTTSAYGALRRSSVDIRRKPAGREEDYFSLSRMSDALPASKRDSVGSSISLRQPGSSLPFPSRPKNPRRISTESAMTRRSSVHSPGEHSEYLSSHLSSSVDGRRPSMASILSGNSYTSTGSSYGYGSRLSPASPTFPPIAEGGPDTAEKRKRLAAFLDETASAMEGGKSLTMVLPESRPTAPQPKTLSELAEECASPGRSSSRSSDRVEYRHPFDGRPASAAPALEVSQSPTSRDTASLPDQGSSAEQPPRAGSAQDRDTVYFTPKAGQSADEHEAEEAPGSISSQAATSTGLGLASVDLRTPSTRSISEHSPSTVRAGSPAFEAAPEPATQTTPSTEISVETERKLRNFEKRRRIIQELVETETTYAVDMAVVRDIYLARARGAHMAQIADHVMSTGLGLAKASSASPPSPSLAPRRASHRPDVNRRVSSAPSLTGRNELRRATVAAMPNLMPGQPLMSPKDLHIVFANLEEIAALAEGFANLLDSASGGEDPDAMDDRIGEVFVEMIPRIQQVYSNYCVRHHRAIIRLQELEPTLRTYLSECKTLSHGRTNAWDLASLLIKPVQRCLKYPLLLDQILALTPDDHPDRVSLQRANTDVLMVAEHINEYKKRNDAVARVVAKDKSSQRRDSSRSISSTVTKKLLRSSQKAKTALGFAENGGDEMFDTLVALVDSTRSGVLRFSNEMRDWTKSTKTALEAQVGMVEGWINMYAPMAGERHSPASISHRRLCIFLDEVLIPIIEGPWRELDYEVRHSLILKTDHLLSLFENPRQVIAKRNDKMLDHSRYLAKKLPADRRGSEEFLLLSSQLLEELPRFLGSVSRYFNIIVGHFAGAQAAYHETVQERWVAFAEQWLVQVPDGSYEDIEASFDAAHQPLAQMMETLAAGLGIPASQSTASSPLGHQRFSRISQASGPPSVPSPSRPYASQPTTPDEPRHSKRRSYLSSTTEYSSEHLSRGSLGSTYRSSVTSDSSAPSLRPSSADDSGSSKTTEPVTPPPLPQHYVVVKNSEGRLSKVIHEPLNGYDRRSMALRYDAPLPPAPSVQPTSSSPSASANRKYDSSAQSSDSSVARPRETAGRTAQELRERYLSTYSVYLPADEGDDEDDFGADGPLYVAEAVNACRSSGYRSGYPIWSLEVGDRLMVELEEADSAEGGAGWLLCRKDGVGKLGWARTEDLVMIETTEEEEGSSSSQSV</v>
      </c>
      <c r="AC707" s="6" cm="1">
        <f t="array" ref="AC707">SUMPRODUCT((LEN(AB707)-LEN(SUBSTITUTE(AB707,{"A";"C";"D";"E";"F";"G";"H";"I";"K";"L";"M";"N";"P";"Q";"R";"S";"T";"V";"W";"Y"},""))),{72.08;104.14;115.08;129.11;148.17;58.05;138.14;114.16;130.18;114.16;132.2;115.1;98.12;129.13;158.19;88.08;102.1;100.13;187.21;164.17})/1000</f>
        <v>138.67605</v>
      </c>
      <c r="AD707" s="6">
        <f t="shared" si="20"/>
        <v>2.9900332225913622E-20</v>
      </c>
      <c r="AE707" s="6">
        <f t="shared" si="21"/>
        <v>4.1464599667774085E-18</v>
      </c>
    </row>
    <row r="708" spans="1:31" x14ac:dyDescent="0.2">
      <c r="A708" t="s">
        <v>2040</v>
      </c>
      <c r="B708" t="s">
        <v>2042</v>
      </c>
      <c r="C708" t="s">
        <v>2041</v>
      </c>
      <c r="D708">
        <v>16</v>
      </c>
      <c r="E708">
        <v>16</v>
      </c>
      <c r="F708" t="s">
        <v>56825</v>
      </c>
      <c r="G708" t="s">
        <v>20767</v>
      </c>
      <c r="H708" t="s">
        <v>20768</v>
      </c>
      <c r="I708" t="s">
        <v>20769</v>
      </c>
      <c r="J708" t="s">
        <v>20770</v>
      </c>
      <c r="K708" t="s">
        <v>20771</v>
      </c>
      <c r="L708" t="s">
        <v>17276</v>
      </c>
      <c r="M708" t="s">
        <v>16478</v>
      </c>
      <c r="N708" t="s">
        <v>20772</v>
      </c>
      <c r="O708" t="s">
        <v>19609</v>
      </c>
      <c r="P708" t="s">
        <v>20773</v>
      </c>
      <c r="Q708" t="s">
        <v>20774</v>
      </c>
      <c r="R708" t="s">
        <v>20775</v>
      </c>
      <c r="S708" t="s">
        <v>20776</v>
      </c>
      <c r="T708" t="s">
        <v>11745</v>
      </c>
      <c r="U708" t="s">
        <v>20777</v>
      </c>
      <c r="V708" t="s">
        <v>20778</v>
      </c>
      <c r="W708" t="s">
        <v>20779</v>
      </c>
      <c r="X708" t="s">
        <v>20780</v>
      </c>
      <c r="Y708" t="s">
        <v>59066</v>
      </c>
      <c r="Z708" t="str" cm="1">
        <f t="array" ref="Z708">_xlfn.LET(_xlpm.raw,_xlfn.XLOOKUP(_xlfn.TEXTBEFORE(A708,";",,,,A708),_xlfn.ANCHORARRAY([2]summary!$O$4),_xlfn.CHOOSECOLS(_xlfn.ANCHORARRAY([2]summary!$K$4),1),""),IF(_xlpm.raw="","",_xlfn.TEXTAFTER(_xlfn.TEXTBEFORE(_xlpm.raw,"|",-1,,,_xlpm.raw),"tr|",,,,_xlfn.TEXTBEFORE(_xlpm.raw,"|",-1,,,_xlpm.raw))))</f>
        <v>A0A2S9ZY05</v>
      </c>
      <c r="AA708">
        <f>_xlfn.XLOOKUP(Z708,[1]!UniprotIFO[Entry],[1]!UniprotIFO[Mass],"")</f>
        <v>92272</v>
      </c>
      <c r="AB708" t="str">
        <f>_xlfn.XLOOKUP(Z708,[1]!UniprotIFO[Entry],[1]!UniprotIFO[Sequence],"")</f>
        <v>MPPQSNLPDSRDLNATWKFLEEGVDHIMTRLNEGMSYKKYMDLYTVSYNYCTSSRMNSGGINETLGVSGSAGRSGANLMGADLYKHLKEYFIEHLKGVRAEAADLSDEPLLRYYTREWDRYTTGASYVNRLFTYLNRHWVKREKDEGRKNVYVVYILALVMWKEHFYTALQQPPASGGNKLTAAVLKLIEKQRNGETIETDLVKKVIDSFVALGLDENDTNRQNLDVYRQAFESPFLSATDSFYSAESEQYLAANSVTEYMKKSESRLGEEESRVDLYLHASTRKGLVSKCEEVLVKNHAEIMQEEFQRLLDQEQEPDLHRMYLLLSRIPNGLDPLRERFEQHVKKAGLDSVERAVGAAAAAPADGDAKGAAAEKKESAVEPKAYVDSLLAVHKKNSELVGKAFRGDQGFVASLDRACREYVNRNKACSSPNKSPELLAKYADSLLRKSNKASEDADIEQALSDTMTVFKYIEDKDVFQKFYSKMLANRLIKDTSASEDAESSMIGKLKDACGFEYTSKLQRMFQDMQLNRDFNAGFKEKMQQTHDESELSIDFQCLVLGTSSWPLAAPTAKLNLPAELLKTKDRFEHYYMNKHSGRKLTWLWQHSRNECVESGSSLSQASALARACCSRPHRRLRTLYTPQKYFFVTSTHQACILLQFNSSGDSLSLKDIETGTGLPDETLKPILANFLKQRVLELKDGMYELNLGFKSKKIRVPLNVPIKAEQKQESADVMKHVDEDRKILIQATIVRIMKSRKTLKHQQLIAETIDQLKARFQPRVPDIKKQIDVLLDKEYLEREEGSRDNYRYLA</v>
      </c>
      <c r="AC708" s="6" cm="1">
        <f t="array" ref="AC708">SUMPRODUCT((LEN(AB708)-LEN(SUBSTITUTE(AB708,{"A";"C";"D";"E";"F";"G";"H";"I";"K";"L";"M";"N";"P";"Q";"R";"S";"T";"V";"W";"Y"},""))),{72.08;104.14;115.08;129.11;148.17;58.05;138.14;114.16;130.18;114.16;132.2;115.1;98.12;129.13;158.19;88.08;102.1;100.13;187.21;164.17})/1000</f>
        <v>93.064010000000025</v>
      </c>
      <c r="AD708" s="6">
        <f t="shared" si="20"/>
        <v>2.6578073089700998E-20</v>
      </c>
      <c r="AE708" s="6">
        <f t="shared" si="21"/>
        <v>2.4734620598006652E-18</v>
      </c>
    </row>
    <row r="709" spans="1:31" x14ac:dyDescent="0.2">
      <c r="A709" t="s">
        <v>2043</v>
      </c>
      <c r="B709" t="s">
        <v>2044</v>
      </c>
      <c r="C709" t="s">
        <v>1307</v>
      </c>
      <c r="D709">
        <v>12</v>
      </c>
      <c r="E709">
        <v>12</v>
      </c>
      <c r="F709" t="s">
        <v>56826</v>
      </c>
      <c r="G709" t="s">
        <v>20781</v>
      </c>
      <c r="H709" t="s">
        <v>20782</v>
      </c>
      <c r="I709" t="s">
        <v>20783</v>
      </c>
      <c r="J709" t="s">
        <v>20784</v>
      </c>
      <c r="K709" t="s">
        <v>20785</v>
      </c>
      <c r="L709" t="s">
        <v>20786</v>
      </c>
      <c r="M709" t="s">
        <v>20787</v>
      </c>
      <c r="N709" t="s">
        <v>20788</v>
      </c>
      <c r="O709" t="s">
        <v>20789</v>
      </c>
      <c r="P709" t="s">
        <v>20790</v>
      </c>
      <c r="Q709" t="s">
        <v>20791</v>
      </c>
      <c r="R709" t="s">
        <v>20792</v>
      </c>
      <c r="S709" t="s">
        <v>20793</v>
      </c>
      <c r="T709" t="s">
        <v>17908</v>
      </c>
      <c r="U709" t="s">
        <v>20794</v>
      </c>
      <c r="V709" t="s">
        <v>20795</v>
      </c>
      <c r="W709" t="s">
        <v>20796</v>
      </c>
      <c r="X709" t="s">
        <v>20797</v>
      </c>
      <c r="Y709" t="s">
        <v>59006</v>
      </c>
      <c r="Z709" t="str" cm="1">
        <f t="array" ref="Z709">_xlfn.LET(_xlpm.raw,_xlfn.XLOOKUP(_xlfn.TEXTBEFORE(A709,";",,,,A709),_xlfn.ANCHORARRAY([2]summary!$O$4),_xlfn.CHOOSECOLS(_xlfn.ANCHORARRAY([2]summary!$K$4),1),""),IF(_xlpm.raw="","",_xlfn.TEXTAFTER(_xlfn.TEXTBEFORE(_xlpm.raw,"|",-1,,,_xlpm.raw),"tr|",,,,_xlfn.TEXTBEFORE(_xlpm.raw,"|",-1,,,_xlpm.raw))))</f>
        <v>A0A0K3CPK6</v>
      </c>
      <c r="AA709">
        <f>_xlfn.XLOOKUP(Z709,[1]!UniprotIFO[Entry],[1]!UniprotIFO[Mass],"")</f>
        <v>70784</v>
      </c>
      <c r="AB709" t="str">
        <f>_xlfn.XLOOKUP(Z709,[1]!UniprotIFO[Entry],[1]!UniprotIFO[Sequence],"")</f>
        <v>MSHPVDSAHPVEPSIARMTEEAAKQKAIGTSEKREFAGEDDFKHLDNLRENPNAVLENPLQGISHERLEAMGRAFAREKGLDEYEEEFAKGAQLAQDPLAFESVAMLGDADREILRDEVAHKWRHPWQLYSLVVCCSMAAAVQGMDESVTNGANLFWPLAMSLDTTAGPNNPDASYNEWILGLVNGAPYLCCAVLGCWLTAPLNNWLGRRGTIFLTAFISAAACIWSACTSTRWNLFAARFVLGLGIGPKSATVPVFAAETAPPLIRGALVMQWQVWTAFGIMLGTVSSLVFYHVGDTAHIHGLNWRLMLGSALSPCFLVMAQVYFCPESPRWLIGRGRYRDAYHSLCRLRYSKLQAARDLFMINALLEEEANMPSGKAALLELFAVGRNRRAALASGIVMFMQQFCGINVIAYYSSTIFRQAGFDEITALGATLGFGALNWVMAAPAVWTIDTFGRRNLLLTTFPLMCIFLLMTGFAFYIPETSKARIAVVALGIYLHCMAYSPGEGPVPFTYSAEAFPLYVRDIGMSYATAVTWLFNFIVALTFPRLLTAFTPQGAFGWYAGWNALGTLLVLFFVPETKGLSLEELDQVFSVPTRKHASYHGKGVGYNFRKYILRQRLPPRAPLYSWQDHTIAREI</v>
      </c>
      <c r="AC709" s="6" cm="1">
        <f t="array" ref="AC709">SUMPRODUCT((LEN(AB709)-LEN(SUBSTITUTE(AB709,{"A";"C";"D";"E";"F";"G";"H";"I";"K";"L";"M";"N";"P";"Q";"R";"S";"T";"V";"W";"Y"},""))),{72.08;104.14;115.08;129.11;148.17;58.05;138.14;114.16;130.18;114.16;132.2;115.1;98.12;129.13;158.19;88.08;102.1;100.13;187.21;164.17})/1000</f>
        <v>71.401230000000012</v>
      </c>
      <c r="AD709" s="6">
        <f t="shared" ref="AD709:AD772" si="22">1000*E709/(6.02E+23)</f>
        <v>1.9933554817275747E-20</v>
      </c>
      <c r="AE709" s="6">
        <f t="shared" ref="AE709:AE772" si="23">AD709*AC709</f>
        <v>1.4232803322259138E-18</v>
      </c>
    </row>
    <row r="710" spans="1:31" x14ac:dyDescent="0.2">
      <c r="A710" t="s">
        <v>2045</v>
      </c>
      <c r="B710" t="s">
        <v>2047</v>
      </c>
      <c r="C710" t="s">
        <v>2046</v>
      </c>
      <c r="D710">
        <v>7</v>
      </c>
      <c r="E710">
        <v>7</v>
      </c>
      <c r="F710" t="s">
        <v>56827</v>
      </c>
      <c r="G710" t="s">
        <v>20798</v>
      </c>
      <c r="H710" t="s">
        <v>20799</v>
      </c>
      <c r="I710" t="s">
        <v>20800</v>
      </c>
      <c r="J710" t="s">
        <v>20801</v>
      </c>
      <c r="K710" t="s">
        <v>20802</v>
      </c>
      <c r="L710" t="s">
        <v>20803</v>
      </c>
      <c r="M710" t="s">
        <v>20804</v>
      </c>
      <c r="N710" t="s">
        <v>20805</v>
      </c>
      <c r="O710" t="s">
        <v>20806</v>
      </c>
      <c r="P710" t="s">
        <v>20807</v>
      </c>
      <c r="Q710" t="s">
        <v>20808</v>
      </c>
      <c r="R710" t="s">
        <v>20809</v>
      </c>
      <c r="S710" t="s">
        <v>20810</v>
      </c>
      <c r="T710" t="s">
        <v>20811</v>
      </c>
      <c r="U710" t="s">
        <v>20812</v>
      </c>
      <c r="V710" t="s">
        <v>20813</v>
      </c>
      <c r="W710" t="s">
        <v>20814</v>
      </c>
      <c r="X710" t="s">
        <v>20815</v>
      </c>
      <c r="Y710" t="s">
        <v>58874</v>
      </c>
      <c r="Z710" t="str" cm="1">
        <f t="array" ref="Z710">_xlfn.LET(_xlpm.raw,_xlfn.XLOOKUP(_xlfn.TEXTBEFORE(A710,";",,,,A710),_xlfn.ANCHORARRAY([2]summary!$O$4),_xlfn.CHOOSECOLS(_xlfn.ANCHORARRAY([2]summary!$K$4),1),""),IF(_xlpm.raw="","",_xlfn.TEXTAFTER(_xlfn.TEXTBEFORE(_xlpm.raw,"|",-1,,,_xlpm.raw),"tr|",,,,_xlfn.TEXTBEFORE(_xlpm.raw,"|",-1,,,_xlpm.raw))))</f>
        <v>A0A0K3CPL1</v>
      </c>
      <c r="AA710">
        <f>_xlfn.XLOOKUP(Z710,[1]!UniprotIFO[Entry],[1]!UniprotIFO[Mass],"")</f>
        <v>60451</v>
      </c>
      <c r="AB710" t="str">
        <f>_xlfn.XLOOKUP(Z710,[1]!UniprotIFO[Entry],[1]!UniprotIFO[Sequence],"")</f>
        <v>MADTPKPAAMCSHKPTDTPDQSTLLQAILTELQQLKANQSVFEHKLESLALAPTSPSSPPSLPSIPPLNGFSSDQAVTATPLIKATDMPLSPSLPARQDAAQSTWGSRVILTTYPGQVGINPIPLKWGASTPEERGPVVASRQPKSLKVRNAIGAYSGSYSIYRALAAASGLIDPNHKPDYTNTEPPVTIPHNPSWDDKTKIVALDPYGHLVPTAYKSYLDAGIDARPTIAITRAHIKLNDFDDAVKAGDLEVDGKIVVPCPTEWINQNRMNSAAAKTARAADDAAAKHIASAQFDAGVEINVSKAAVEPVWYLPGVAERFGITEGHLRRALYEECGGAYPELMTRPDLKVFLPPIGGLTVYIFGNPDYLRDETKEVTVRVHDECNGSDVFGSDICTCRPYLIFGMMEAIKCAQRGGAGCVIYHRKEGRALGEVTKYLVYNARKRGGDNAQDYFRRTEDIAGVKDMRFQALMPDVLHWLGIKRIDNMISMSDMKYDAIVNSGIPIVNRYEIPEDLIPPDSKVEIDAKIFAGYHSTTKVTDLSKTAGRLWEDLAH</v>
      </c>
      <c r="AC710" s="6" cm="1">
        <f t="array" ref="AC710">SUMPRODUCT((LEN(AB710)-LEN(SUBSTITUTE(AB710,{"A";"C";"D";"E";"F";"G";"H";"I";"K";"L";"M";"N";"P";"Q";"R";"S";"T";"V";"W";"Y"},""))),{72.08;104.14;115.08;129.11;148.17;58.05;138.14;114.16;130.18;114.16;132.2;115.1;98.12;129.13;158.19;88.08;102.1;100.13;187.21;164.17})/1000</f>
        <v>60.979300000000002</v>
      </c>
      <c r="AD710" s="6">
        <f t="shared" si="22"/>
        <v>1.1627906976744185E-20</v>
      </c>
      <c r="AE710" s="6">
        <f t="shared" si="23"/>
        <v>7.090616279069767E-19</v>
      </c>
    </row>
    <row r="711" spans="1:31" x14ac:dyDescent="0.2">
      <c r="A711" t="s">
        <v>2048</v>
      </c>
      <c r="B711" t="s">
        <v>2050</v>
      </c>
      <c r="C711" t="s">
        <v>2049</v>
      </c>
      <c r="D711">
        <v>23</v>
      </c>
      <c r="E711">
        <v>23</v>
      </c>
      <c r="F711" t="s">
        <v>56828</v>
      </c>
      <c r="G711" t="s">
        <v>20816</v>
      </c>
      <c r="H711" t="s">
        <v>20817</v>
      </c>
      <c r="I711" t="s">
        <v>20818</v>
      </c>
      <c r="J711" t="s">
        <v>20819</v>
      </c>
      <c r="K711" t="s">
        <v>20820</v>
      </c>
      <c r="L711" t="s">
        <v>20821</v>
      </c>
      <c r="M711" t="s">
        <v>20822</v>
      </c>
      <c r="N711" t="s">
        <v>20823</v>
      </c>
      <c r="O711" t="s">
        <v>17551</v>
      </c>
      <c r="P711" t="s">
        <v>20824</v>
      </c>
      <c r="Q711" t="s">
        <v>20825</v>
      </c>
      <c r="R711" t="s">
        <v>20826</v>
      </c>
      <c r="S711" t="s">
        <v>20827</v>
      </c>
      <c r="T711" t="s">
        <v>20828</v>
      </c>
      <c r="U711" t="s">
        <v>20829</v>
      </c>
      <c r="V711" t="s">
        <v>20830</v>
      </c>
      <c r="W711" t="s">
        <v>20831</v>
      </c>
      <c r="X711" t="s">
        <v>20832</v>
      </c>
      <c r="Y711" t="s">
        <v>59074</v>
      </c>
      <c r="Z711" t="str" cm="1">
        <f t="array" ref="Z711">_xlfn.LET(_xlpm.raw,_xlfn.XLOOKUP(_xlfn.TEXTBEFORE(A711,";",,,,A711),_xlfn.ANCHORARRAY([2]summary!$O$4),_xlfn.CHOOSECOLS(_xlfn.ANCHORARRAY([2]summary!$K$4),1),""),IF(_xlpm.raw="","",_xlfn.TEXTAFTER(_xlfn.TEXTBEFORE(_xlpm.raw,"|",-1,,,_xlpm.raw),"tr|",,,,_xlfn.TEXTBEFORE(_xlpm.raw,"|",-1,,,_xlpm.raw))))</f>
        <v>A0A2T0A3S4</v>
      </c>
      <c r="AA711">
        <f>_xlfn.XLOOKUP(Z711,[1]!UniprotIFO[Entry],[1]!UniprotIFO[Mass],"")</f>
        <v>82589</v>
      </c>
      <c r="AB711" t="str">
        <f>_xlfn.XLOOKUP(Z711,[1]!UniprotIFO[Entry],[1]!UniprotIFO[Sequence],"")</f>
        <v>MTVIRSDALTLDELRAQHPTMTHLVISPGPGHPLKDSGISVDAIDYYAGKIPILGVCMGLQAITVKYGGVVEQAGEYVHGKTSAILHDGKGLFKGLAQGVAGTRYHSLAARINSLPEELVVTSRTEGGIIMGLRHKEFSIEAVQYHPESILSEEGKLMLANFLSWKGGRWSELPEVLEPVKGFSASAPLANGAAPSPSAVPTILQKIEQQRILDVAKAKATPGYKPSDLESLIALHVPPPLISFHQRLRPSATSTSATSAVPHMALLAEVKRASPSKGDIVDASSPSAPAIALSYALAGASVISVLTEPKWFKGSLDDMRAVRAAVDALPNRPAILRKDFILDPYQIDEARVYGADTVLLIVAMLDDAKLASLYGHSVARGMEPLVEVNNAEELERALKVGAKVIGVNNRNLHDFNVDMSTTSRIADVIKEKYPERAGEVILIALSGITGRKDVERYQAQGVSAVLVGESLMRANDKGAFVKELLGLSTSVAPSSLVNGAAQVVQAAASAVVGAVTGNSTSLSHKAPLVKICGLKTPEAALTTADAGADLLGLIFVPGSKRNVSLTQAGEIISAVRAHHAGPKQAEAAAAALDTSDWFSLQASRISAHPRKPLFVGVFQNPSLETVLSTVDALGLDLVQLHGSEPTHWARLIPVPVIRAFHVDEKAEADAEEAAQLREATRPGFHALPLLDTKVSKDKGALSGGAGRVFDWAVASRLVSSRVQEGHRDLPIVLAGGLDAANVKEGVQTVRPFAVDVSGGVETNGEKDLDKIREFIRLAKEA</v>
      </c>
      <c r="AC711" s="6" cm="1">
        <f t="array" ref="AC711">SUMPRODUCT((LEN(AB711)-LEN(SUBSTITUTE(AB711,{"A";"C";"D";"E";"F";"G";"H";"I";"K";"L";"M";"N";"P";"Q";"R";"S";"T";"V";"W";"Y"},""))),{72.08;104.14;115.08;129.11;148.17;58.05;138.14;114.16;130.18;114.16;132.2;115.1;98.12;129.13;158.19;88.08;102.1;100.13;187.21;164.17})/1000</f>
        <v>83.345089999999985</v>
      </c>
      <c r="AD711" s="6">
        <f t="shared" si="22"/>
        <v>3.8205980066445182E-20</v>
      </c>
      <c r="AE711" s="6">
        <f t="shared" si="23"/>
        <v>3.1842808471760789E-18</v>
      </c>
    </row>
    <row r="712" spans="1:31" x14ac:dyDescent="0.2">
      <c r="A712" t="s">
        <v>2051</v>
      </c>
      <c r="B712" t="s">
        <v>2052</v>
      </c>
      <c r="C712" t="s">
        <v>1964</v>
      </c>
      <c r="D712">
        <v>33</v>
      </c>
      <c r="E712">
        <v>31</v>
      </c>
      <c r="F712" t="s">
        <v>56199</v>
      </c>
      <c r="G712" t="s">
        <v>20833</v>
      </c>
      <c r="H712" t="s">
        <v>20834</v>
      </c>
      <c r="I712" t="s">
        <v>20835</v>
      </c>
      <c r="J712" t="s">
        <v>20836</v>
      </c>
      <c r="K712" t="s">
        <v>20837</v>
      </c>
      <c r="L712" t="s">
        <v>20838</v>
      </c>
      <c r="M712" t="s">
        <v>20839</v>
      </c>
      <c r="N712" t="s">
        <v>20840</v>
      </c>
      <c r="O712" t="s">
        <v>20841</v>
      </c>
      <c r="P712" t="s">
        <v>20842</v>
      </c>
      <c r="Q712" t="s">
        <v>20843</v>
      </c>
      <c r="R712" t="s">
        <v>20844</v>
      </c>
      <c r="S712" t="s">
        <v>20845</v>
      </c>
      <c r="T712" t="s">
        <v>20846</v>
      </c>
      <c r="U712" t="s">
        <v>20847</v>
      </c>
      <c r="V712" t="s">
        <v>20848</v>
      </c>
      <c r="W712" t="s">
        <v>20849</v>
      </c>
      <c r="X712" t="s">
        <v>20850</v>
      </c>
      <c r="Y712" t="s">
        <v>59075</v>
      </c>
      <c r="Z712" t="str" cm="1">
        <f t="array" ref="Z712">_xlfn.LET(_xlpm.raw,_xlfn.XLOOKUP(_xlfn.TEXTBEFORE(A712,";",,,,A712),_xlfn.ANCHORARRAY([2]summary!$O$4),_xlfn.CHOOSECOLS(_xlfn.ANCHORARRAY([2]summary!$K$4),1),""),IF(_xlpm.raw="","",_xlfn.TEXTAFTER(_xlfn.TEXTBEFORE(_xlpm.raw,"|",-1,,,_xlpm.raw),"tr|",,,,_xlfn.TEXTBEFORE(_xlpm.raw,"|",-1,,,_xlpm.raw))))</f>
        <v>A0A0K3CKS4</v>
      </c>
      <c r="AA712">
        <f>_xlfn.XLOOKUP(Z712,[1]!UniprotIFO[Entry],[1]!UniprotIFO[Mass],"")</f>
        <v>68560</v>
      </c>
      <c r="AB712" t="str">
        <f>_xlfn.XLOOKUP(Z712,[1]!UniprotIFO[Entry],[1]!UniprotIFO[Sequence],"")</f>
        <v>MSAEDEIPQLVEGNAADDVFEGAIGIDLGTTYSCVGVWQNDRVEIIANDQGNRTTPSYVAFTESERLIGDSAKNQAAMNPKQTVFDAKRLIGRRFDDAEVKKDMTHWPFTVIDKDGSPFIEVNYLGETKSFSPAEISAMVLSKLKETAEAKIGKEVKKAVITVPAYFNDSQRLSTKDAGTIAGLDVLRIINEPTAAAIAYGLGEATEKSKKEKIVLIFDLGGGTFDVSLLSITGGVFAVKATAGDTHLGGEDFDNTLLEHFKKEFERKTKLDISGDARALRRLRSACERAKRTLSSVTQTTVEVDSLFQGQDFSASISRARFEEINAATFRSTLDPVERVLKDAKIDKSKVDDIVLVGGSTRIPKIQSLVSEFFGGRQLNKSINPDEAVAYGAAVQAAVLTGQTSEKTADLLLLDVAPLSLGVAMQGDVFGVVVPRNTPIPCNKSRTFTTVEDNQTTVTFPVYEGERVTCKENRLLGEFELSGITPQPRGQAELVCTFEIDANGLLKVSALDRTSGRRANITISNSVGRLSSSEIDQMIKDAEQYKQADKDFSAKHEARQELESYVASVEATLQSPEASKIKRHNRSALEAELSKALERLEIEDSSADELRRANLHLKRGMQKALAGGR</v>
      </c>
      <c r="AC712" s="6" cm="1">
        <f t="array" ref="AC712">SUMPRODUCT((LEN(AB712)-LEN(SUBSTITUTE(AB712,{"A";"C";"D";"E";"F";"G";"H";"I";"K";"L";"M";"N";"P";"Q";"R";"S";"T";"V";"W";"Y"},""))),{72.08;104.14;115.08;129.11;148.17;58.05;138.14;114.16;130.18;114.16;132.2;115.1;98.12;129.13;158.19;88.08;102.1;100.13;187.21;164.17})/1000</f>
        <v>69.157569999999993</v>
      </c>
      <c r="AD712" s="6">
        <f t="shared" si="22"/>
        <v>5.1495016611295684E-20</v>
      </c>
      <c r="AE712" s="6">
        <f t="shared" si="23"/>
        <v>3.5612702159468437E-18</v>
      </c>
    </row>
    <row r="713" spans="1:31" x14ac:dyDescent="0.2">
      <c r="A713" t="s">
        <v>2053</v>
      </c>
      <c r="B713" t="s">
        <v>2055</v>
      </c>
      <c r="C713" t="s">
        <v>2054</v>
      </c>
      <c r="D713">
        <v>12</v>
      </c>
      <c r="E713">
        <v>12</v>
      </c>
      <c r="F713" t="s">
        <v>56829</v>
      </c>
      <c r="G713" t="s">
        <v>20851</v>
      </c>
      <c r="H713" t="s">
        <v>20852</v>
      </c>
      <c r="I713" t="s">
        <v>20853</v>
      </c>
      <c r="J713" t="s">
        <v>20854</v>
      </c>
      <c r="K713" t="s">
        <v>20855</v>
      </c>
      <c r="L713" t="s">
        <v>20856</v>
      </c>
      <c r="M713" t="s">
        <v>20857</v>
      </c>
      <c r="N713" t="s">
        <v>20858</v>
      </c>
      <c r="O713" t="s">
        <v>20859</v>
      </c>
      <c r="P713" t="s">
        <v>20860</v>
      </c>
      <c r="Q713" t="s">
        <v>20861</v>
      </c>
      <c r="R713" t="s">
        <v>20862</v>
      </c>
      <c r="S713" t="s">
        <v>20863</v>
      </c>
      <c r="T713" t="s">
        <v>20864</v>
      </c>
      <c r="U713" t="s">
        <v>20865</v>
      </c>
      <c r="V713" t="s">
        <v>20866</v>
      </c>
      <c r="W713" t="s">
        <v>20867</v>
      </c>
      <c r="X713" t="s">
        <v>20868</v>
      </c>
      <c r="Y713" t="s">
        <v>59076</v>
      </c>
      <c r="Z713" t="str" cm="1">
        <f t="array" ref="Z713">_xlfn.LET(_xlpm.raw,_xlfn.XLOOKUP(_xlfn.TEXTBEFORE(A713,";",,,,A713),_xlfn.ANCHORARRAY([2]summary!$O$4),_xlfn.CHOOSECOLS(_xlfn.ANCHORARRAY([2]summary!$K$4),1),""),IF(_xlpm.raw="","",_xlfn.TEXTAFTER(_xlfn.TEXTBEFORE(_xlpm.raw,"|",-1,,,_xlpm.raw),"tr|",,,,_xlfn.TEXTBEFORE(_xlpm.raw,"|",-1,,,_xlpm.raw))))</f>
        <v>A0A0K3CT53</v>
      </c>
      <c r="AA713">
        <f>_xlfn.XLOOKUP(Z713,[1]!UniprotIFO[Entry],[1]!UniprotIFO[Mass],"")</f>
        <v>111160</v>
      </c>
      <c r="AB713" t="str">
        <f>_xlfn.XLOOKUP(Z713,[1]!UniprotIFO[Entry],[1]!UniprotIFO[Sequence],"")</f>
        <v>MAPASIHSVEGGGNLPEALATVHTQTTQLRRCLDGDQIMDALKAASTMLAELRTSSLSPKQYYELYMAVFDALRHLSSYLFDAHTSGKHHLADLYELVQYAGNIVPRLYLMITVGTVYMSIPGAPVKEIMKDMMEMTRGVQHPTRGLFLRHYLSGMTRDHLPIGDDPGPGGNLFDSIGFVLTNFIEMNKLWVRLQHSGLSRDRERRELERRELRILVGTNLVRLSQLEGVDLEMYRRIILPSVLEQVVNCKDVIAQEYLMEVVIQVFTPDFHLLTLSPFLSATAQLHPKVNIKSIVIALIDRLAAYAAKEAENEPPEERRRQEEEAKRKLADEVRKQREKRRAAMEKADMLPSQTAAVKKDEETEGWGAAVNVLPPGHPDAVKDLEVGDGKIDGQEVRSVGQNGQVRKFRGIPEDVKLFEVFWEQVVNLIKARPDLSIQDITALLVSLANLSVSCYPAQLTYIDQVLSFAAYQCTAHADSPDLHHATTAAHLLALLLAPIQNYVNVLTLLALPSYEKLLYAQPYATRRSVAHAVVASVLKNETVIDSPEDVKGVLELCHVLVRDQKDRPSGPGAAGRPGMADRANSGGLDGGRGGLFGSGGYGGGGYRNGGQQGGYDKEEMAEEQGWVARMVHLFRADDLAVQFQLLRTARREFTEGGDRIRWTFPPLIVAAIKLARRYKQRQSTRRSLPPDEWDARISALFRFIHQCTSILYNKVEASDICLRLYLLALAAADESGHEELAYEFAVQAFTIYEESISESRAQLQAITAIIGALQVTRVFGDDNYDTLITKAALHGAKLLKKGQQATAVALASHMWWQMDLPGREPSENDKPPYRDGKRVLECLQKALRIATSSIDELTSVQLYCDALDQYLYYFERGVEAISAKHINSLVELISSNLDSLPPLPPAPSPNPAHPSHAPHTTYAPSTLGGATSGLIEGVNTPEAVTRHFRNTLLYINGRKDGANEQTTEEVMRLYQDVDVTGVLLKYGAGPNDQQQQPLRR</v>
      </c>
      <c r="AC713" s="6" cm="1">
        <f t="array" ref="AC713">SUMPRODUCT((LEN(AB713)-LEN(SUBSTITUTE(AB713,{"A";"C";"D";"E";"F";"G";"H";"I";"K";"L";"M";"N";"P";"Q";"R";"S";"T";"V";"W";"Y"},""))),{72.08;104.14;115.08;129.11;148.17;58.05;138.14;114.16;130.18;114.16;132.2;115.1;98.12;129.13;158.19;88.08;102.1;100.13;187.21;164.17})/1000</f>
        <v>112.12676999999999</v>
      </c>
      <c r="AD713" s="6">
        <f t="shared" si="22"/>
        <v>1.9933554817275747E-20</v>
      </c>
      <c r="AE713" s="6">
        <f t="shared" si="23"/>
        <v>2.2350851162790694E-18</v>
      </c>
    </row>
    <row r="714" spans="1:31" x14ac:dyDescent="0.2">
      <c r="A714" t="s">
        <v>2056</v>
      </c>
      <c r="B714" t="s">
        <v>2058</v>
      </c>
      <c r="C714" t="s">
        <v>2057</v>
      </c>
      <c r="D714">
        <v>38</v>
      </c>
      <c r="E714">
        <v>38</v>
      </c>
      <c r="F714" t="s">
        <v>56830</v>
      </c>
      <c r="G714" t="s">
        <v>20869</v>
      </c>
      <c r="H714" t="s">
        <v>20870</v>
      </c>
      <c r="I714" t="s">
        <v>20871</v>
      </c>
      <c r="J714" t="s">
        <v>20872</v>
      </c>
      <c r="K714" t="s">
        <v>20873</v>
      </c>
      <c r="L714" t="s">
        <v>20874</v>
      </c>
      <c r="M714" t="s">
        <v>20875</v>
      </c>
      <c r="N714" t="s">
        <v>20876</v>
      </c>
      <c r="O714" t="s">
        <v>20877</v>
      </c>
      <c r="P714" t="s">
        <v>20878</v>
      </c>
      <c r="Q714" t="s">
        <v>20879</v>
      </c>
      <c r="R714" t="s">
        <v>20880</v>
      </c>
      <c r="S714" t="s">
        <v>20881</v>
      </c>
      <c r="T714" t="s">
        <v>20882</v>
      </c>
      <c r="U714" t="s">
        <v>20883</v>
      </c>
      <c r="V714" t="s">
        <v>20884</v>
      </c>
      <c r="W714" t="s">
        <v>20885</v>
      </c>
      <c r="X714" t="s">
        <v>20886</v>
      </c>
      <c r="Z714" t="str" cm="1">
        <f t="array" ref="Z714">_xlfn.LET(_xlpm.raw,_xlfn.XLOOKUP(_xlfn.TEXTBEFORE(A714,";",,,,A714),_xlfn.ANCHORARRAY([2]summary!$O$4),_xlfn.CHOOSECOLS(_xlfn.ANCHORARRAY([2]summary!$K$4),1),""),IF(_xlpm.raw="","",_xlfn.TEXTAFTER(_xlfn.TEXTBEFORE(_xlpm.raw,"|",-1,,,_xlpm.raw),"tr|",,,,_xlfn.TEXTBEFORE(_xlpm.raw,"|",-1,,,_xlpm.raw))))</f>
        <v>A0A0K3CT51</v>
      </c>
      <c r="AA714">
        <f>_xlfn.XLOOKUP(Z714,[1]!UniprotIFO[Entry],[1]!UniprotIFO[Mass],"")</f>
        <v>228517</v>
      </c>
      <c r="AB714" t="str">
        <f>_xlfn.XLOOKUP(Z714,[1]!UniprotIFO[Entry],[1]!UniprotIFO[Sequence],"")</f>
        <v>MSTSLAAQLQARQTLDASRLQSAKALKHPPTFIFTPRHAASVSTADLHSLASNAWEQLAALDPFFNAHFKEVLGEQSKTLDRTGLTKEENEKVGKTVDKVLRALGKHMLLKPAGVVLEWLVRRFRVQDFNVSGLIALFLPYHNTAHFPSALNLLNEQSLATTPFAALIPAKKTLAPIDLTAIVDLLPPFSPSTTARPMLDFILHLPLDYLKNQEAPHRALTAFWLQAVAAYLDRAGTRLPDGERAAVLSTVLEVLRSARSYPDTLIASYILVSRFALHNPFDAETLRVVLKGVVTNRARSHVADEETEAALVTTLVVISQLGEEDLTVGEGKKFLGNSGWKSLLKTERLDQLVVQLSYQYDAQRFLRPFLHTLAEDALTSEESLALLSSLLIPRSSPESETPLTLPASIIPNLLASCFSAILSNPSSSPTALLKPLSQIYERYPSVWTTQSRTFTTRAQSSSDSTALPRLLQAMNAVLGGETLTDDSTALVLAASAPDVAVRVAALKNVLAHANEIREQGNGQFVKDTLVARLAEPEVDVAKVLFADEALSVLEETLEADEVVEVLKTSIASAKKEDYLAVVLPYLAGRFVQRYPALADKLVKEIFWPRLLAIKADIKLRLAVYSSIKGSHLEKLHHWLKGVGAVLPTTADAVTAETNDKLVEVIAKNMAAGTSEHVEAAIDFLVEQVETGSGSAALLAHLVALRFAGKVEKSRRVVFAQRLLSALKVSQTGLDALVAAQPNKTAALLQADNSSVVASSVQQAVYAHPGAEKTAQQVKAALLVGSLKAIHPLAEASWSWLAASPAPDSPEAIYRDLCHSVYRLAHAHTGSPASTALSTALLEALFASLVTDDALAFLASIFTSRAAALDLRLAALRDSTVFIEVLAAATASPKGKVVDWQVVVPALVVALADEDKRIRTDALKALDKVRASLAPAAAGKKDAKVGAVYGRDKMYGSKATASTLKYLDLGDLLAYLDKLLASRTELTLSPSHLAVVHSSLLDVPGPNDSPAKATKRKSSLSFRIATYLVSHAQAWKASLVARVRILAALEGVKDKDKSAALLALIREAVADKAESKDEPELVLEYARLVLQPFDGAQRKWLESEESGAVQTLVQAIETEDVAGLRAAFRKEALRLTAKSVFSTVRGETRIDLFKRLVKLAVTTEARVNTDILACIRKSKVDGDTITAFLSEIRTAVSPPATKGAKRGRTSLAGAASTTSRTERIPELVVVLESVEFGSVPASHGLVLGLFDLLASLVDLPTATGQTDISYPGQLLLGALARVVENVEPSSGITSDSIRMAPVIDFMRSSINPQTYHQSLLLLAQLGPLVPDQLVHNVMPIFTFMGANVLQRDDAYSLRVVDQTLDNIVPALVKAMQKTAHGREGLLAELKELLCAFTDAANHVPRHRRINLFVRLVETLGPKEFLSAISMLLVDKAGKATAEAASLPLTLVEHFPIDVQLAAYKQVVEEIARLVNLEESFLQAAPVEGQVSTGKTKDTTINLLSFLGFALEAKQLMSKVDSARTAGSETVDTSLTELLRGLLDIGSATSPSFSDDERHEIAEAAEYDVHAAVALLSTKSFTEALLWLLELADPAIQPRAFALLRTRLPHVKPTRRGDLSPAIITVVEQIQDVLASGSDVVSDALDTLDVIADSAFADEDAALAKIVLPLVDVAKDASKAEQTRTKALEVLRKLTNRLGPRLIPLVAKLVPFALDLLHAQAKAGASAVVSLVTGAYDTLEGLFSSVPSFVGGQLDKVFSAALSTDVMALSTIKGSAAAKSRAALLSTAAKKLPAKTLYPAIIRLHASLSATEREPMLGLLDLLNRALRYGKTTDVADNYRSVYKLFLTVFDSRRTHAADFDHDDMVSIEDHALGAFVQFILKLNEQTFRPLFLRTYDWAVIDLAEDESASNSSEGLVARRTVLYKIVDRLLGQLRSIFVPYFSFMLDQTVELLDQAAKGELRDEDLWAAVASALTKAFEFDEGGFWSPARLGKLAAPVAHQLEAPAGLFAPEAYNSLVTSYSALLANHETQLKAFNSRLLHLTRSDDLRVKRGAIDTLDVVWQEVGDGMLGLVPESTPFLAEAREETEGGVEAATRRLIKRIEEHLGESLDEYLEQ</v>
      </c>
      <c r="AC714" s="6" cm="1">
        <f t="array" ref="AC714">SUMPRODUCT((LEN(AB714)-LEN(SUBSTITUTE(AB714,{"A";"C";"D";"E";"F";"G";"H";"I";"K";"L";"M";"N";"P";"Q";"R";"S";"T";"V";"W";"Y"},""))),{72.08;104.14;115.08;129.11;148.17;58.05;138.14;114.16;130.18;114.16;132.2;115.1;98.12;129.13;158.19;88.08;102.1;100.13;187.21;164.17})/1000</f>
        <v>230.58363</v>
      </c>
      <c r="AD714" s="6">
        <f t="shared" si="22"/>
        <v>6.3122923588039868E-20</v>
      </c>
      <c r="AE714" s="6">
        <f t="shared" si="23"/>
        <v>1.4555112857142857E-17</v>
      </c>
    </row>
    <row r="715" spans="1:31" x14ac:dyDescent="0.2">
      <c r="A715" t="s">
        <v>2059</v>
      </c>
      <c r="B715" t="s">
        <v>2061</v>
      </c>
      <c r="C715" t="s">
        <v>2060</v>
      </c>
      <c r="D715">
        <v>2</v>
      </c>
      <c r="E715">
        <v>2</v>
      </c>
      <c r="F715" t="s">
        <v>56831</v>
      </c>
      <c r="G715" t="s">
        <v>20887</v>
      </c>
      <c r="H715" t="s">
        <v>20888</v>
      </c>
      <c r="I715" t="s">
        <v>20889</v>
      </c>
      <c r="J715" t="s">
        <v>20890</v>
      </c>
      <c r="K715" t="s">
        <v>20891</v>
      </c>
      <c r="L715" t="s">
        <v>20892</v>
      </c>
      <c r="M715" t="s">
        <v>20893</v>
      </c>
      <c r="N715" t="s">
        <v>20894</v>
      </c>
      <c r="O715" t="s">
        <v>20895</v>
      </c>
      <c r="P715" t="s">
        <v>20896</v>
      </c>
      <c r="Q715" t="s">
        <v>20897</v>
      </c>
      <c r="R715" t="s">
        <v>20898</v>
      </c>
      <c r="S715" t="s">
        <v>20899</v>
      </c>
      <c r="T715" t="s">
        <v>20900</v>
      </c>
      <c r="U715" t="s">
        <v>20901</v>
      </c>
      <c r="V715" t="s">
        <v>20902</v>
      </c>
      <c r="W715" t="s">
        <v>20903</v>
      </c>
      <c r="X715" t="s">
        <v>20904</v>
      </c>
      <c r="Z715" t="str" cm="1">
        <f t="array" ref="Z715">_xlfn.LET(_xlpm.raw,_xlfn.XLOOKUP(_xlfn.TEXTBEFORE(A715,";",,,,A715),_xlfn.ANCHORARRAY([2]summary!$O$4),_xlfn.CHOOSECOLS(_xlfn.ANCHORARRAY([2]summary!$K$4),1),""),IF(_xlpm.raw="","",_xlfn.TEXTAFTER(_xlfn.TEXTBEFORE(_xlpm.raw,"|",-1,,,_xlpm.raw),"tr|",,,,_xlfn.TEXTBEFORE(_xlpm.raw,"|",-1,,,_xlpm.raw))))</f>
        <v>A0A2S9ZYZ1</v>
      </c>
      <c r="AA715">
        <f>_xlfn.XLOOKUP(Z715,[1]!UniprotIFO[Entry],[1]!UniprotIFO[Mass],"")</f>
        <v>215513</v>
      </c>
      <c r="AB715" t="str">
        <f>_xlfn.XLOOKUP(Z715,[1]!UniprotIFO[Entry],[1]!UniprotIFO[Sequence],"")</f>
        <v>MPSPLPSSPRLPSSVAAVMAHLAPCVPWPAPALHTKPPDAIRTPASSVPPSLLPHPASRFQEVLRSTSRHSPTNAAPGSYFVRSTRENDGKMDEGLDALEELSWEGSRVVWSRGGSVFRTFSYEEKGETVTQALFADFYVPAEPAYNPSAASPTASTSAQRLDNDFSSSLFGPYRKPVTSSWSDDPLPLPVDPTDPGPAPQTRLDRTLIVLLSTIAFAYPSKGGCIPFPLPFRVERAWPLDHGILLERKREGREVWAENVGAQLPTLYTLSDLCDEMKAVAVVPSFRCTSGREEVEVETDGPIIPVEDLDEKVVFVSTMERAGEPPVAVSMNEKTRKVSIWAYGRLKAKLEGEEVVANGPVLAELDPKGEGKAVARDGGEETNGATSVGMSRGRGSLSGTKRKLADTSAHSASMPEERSIRRASGQYVGSSKGRPRLSISRVIDQEDELLEALSHNAEPLKPPPNATSSAALRRPATIDRRTSMTRNDLSVTMDRMALSQGASSAGGGDLEREATIFFSEAEQTSAASEVVLQRLWDADLGNLDTKGISAYLFDTRSPETSSLAIVLPAAHVLLILQLSTASDGSVTVSPLREVQASSATTVLATRSAVLDLAYLRPDGTLAVVTADGREDNADLSPLAADDRPAKLAGDASRRMVIVTEQQKRVMTCFPLPSCRLLRDCLEALSAVLPLDDFVQLRASVLRRRGASGADSGLQDLEAVLAPLFGIDAAAAGVAPDPFEAFQRRRADHQPAFPLRASATIHHSATFANSPSPDLPDQLQATLLTFHLVVQDVRLSARRRKDVVKLGRLVARLAGAAGLSGWVDYYRRLLGAALEPVQIAPGHTASRLPSTPPDLLTHLAALFRSEPRPTTHFDLASIAENFSLVPSGFYGSAVVPNRLTSAIIRLYSLLSDGSAGRPAPRIHSAVRYMLDELHWTAEDLDGLTFAVVLPLCEAIRSCQLDPPDNWPVEAYNLIRRTDLARQHGASQRTAPASRSQPAAIAASIDELAQRVAGLPTSSAGSASPTSTNASLNPVPRAARFNEDKRLEEVTRMLQFEDPVTISAGDRTIDQLTPQIQQSVLLALSQRTLSLPVGWGIFRFRTKTLHPSDAIKIGKINTAARIVPMPSPVALVEKEREPTAGAPPDRFEWPDFHAGVSAALELQLDGGQAVDSSQISFNRPADLDSRHAGLLYGLGLSGQLGSMLSSQAYDYLKSKHDPTSVGILLGLAASYLATGDATVTSVISIHLPALHPPRSSSLNVSGMTQAAAAVALGLVHFGSARRNYADVLLRELCGIKVTSIDDGSQCREAYALSAGFSFGLIMLSAGRRDKTRSSKEVDHLRVFRALILGESNNALPGAQSAKNVTDVNVTSPAATVAVGLTYLRSERKDVAEMLEIPSTPRNLDYVRPDLLLLRTICRNLILWDQVAKSKEWVESQLLPFLGGEAAASAKTPDADHDIARWSIAAGACFAMGLKFAGTAAADAHATLIHYLDRLSRASYVKTSSIQGKMKRQALRASLAALSLALSMVMAGTGEINVLRRIRVAHGLFSDGITYGSHLAVHMSLGLLFLGQGKQTLGNFDAAVAALFLSLYPIFPSTSIENRFHLQAYRHLWVLAVEPRYLEARDVDSGEPVFLPVRLRLKPDGVSGQPSGKAAVKQLVAPTLIPSISQIDAIQIDSPRYWAFALNLSSNPSHLEQFLRDSTLYVKRKTGHLSYAQDPRGIRSIFTRSKSETGSSVFDFGQTARMLSTSANGLRDFVAAFSGDEEAVAATAALCLPKDASRPPTEFEAFSASVLLECLTKDKRDVAPIYRAVYSAIKDLEAALNSPSSNSSSTALLETDDLRFVIEFYKLGAFKSIFSRVGAPGPSSSSSKSKSGSSTSREPLLHPSFISHLSSTLSALGSGAVSGGGSNVFERYLRELGEWPTDSHLSTRLSLALSHLRLPSLPTLSQLRDLVRQAQQNQGASKEVVEVLLRATAKKVEETRGRGTAWTEEGERRMVESWCGGA</v>
      </c>
      <c r="AC715" s="6" cm="1">
        <f t="array" ref="AC715">SUMPRODUCT((LEN(AB715)-LEN(SUBSTITUTE(AB715,{"A";"C";"D";"E";"F";"G";"H";"I";"K";"L";"M";"N";"P";"Q";"R";"S";"T";"V";"W";"Y"},""))),{72.08;104.14;115.08;129.11;148.17;58.05;138.14;114.16;130.18;114.16;132.2;115.1;98.12;129.13;158.19;88.08;102.1;100.13;187.21;164.17})/1000</f>
        <v>217.49299000000002</v>
      </c>
      <c r="AD715" s="6">
        <f t="shared" si="22"/>
        <v>3.3222591362126247E-21</v>
      </c>
      <c r="AE715" s="6">
        <f t="shared" si="23"/>
        <v>7.2256807308970105E-19</v>
      </c>
    </row>
    <row r="716" spans="1:31" x14ac:dyDescent="0.2">
      <c r="A716" t="s">
        <v>2062</v>
      </c>
      <c r="B716" t="s">
        <v>2064</v>
      </c>
      <c r="C716" t="s">
        <v>2063</v>
      </c>
      <c r="D716">
        <v>6</v>
      </c>
      <c r="E716">
        <v>6</v>
      </c>
      <c r="F716" t="s">
        <v>56832</v>
      </c>
      <c r="G716" t="s">
        <v>20905</v>
      </c>
      <c r="H716" t="s">
        <v>20906</v>
      </c>
      <c r="I716" t="s">
        <v>20907</v>
      </c>
      <c r="J716" t="s">
        <v>20908</v>
      </c>
      <c r="K716" t="s">
        <v>20909</v>
      </c>
      <c r="L716" t="s">
        <v>20910</v>
      </c>
      <c r="M716" t="s">
        <v>20911</v>
      </c>
      <c r="N716" t="s">
        <v>20912</v>
      </c>
      <c r="O716" t="s">
        <v>20913</v>
      </c>
      <c r="P716" t="s">
        <v>20914</v>
      </c>
      <c r="Q716" t="s">
        <v>12796</v>
      </c>
      <c r="R716" t="s">
        <v>20915</v>
      </c>
      <c r="S716" t="s">
        <v>20916</v>
      </c>
      <c r="T716" t="s">
        <v>20917</v>
      </c>
      <c r="U716" t="s">
        <v>20918</v>
      </c>
      <c r="V716" t="s">
        <v>20919</v>
      </c>
      <c r="W716" t="s">
        <v>20920</v>
      </c>
      <c r="X716" t="s">
        <v>20921</v>
      </c>
      <c r="Y716" t="s">
        <v>58878</v>
      </c>
      <c r="Z716" t="str" cm="1">
        <f t="array" ref="Z716">_xlfn.LET(_xlpm.raw,_xlfn.XLOOKUP(_xlfn.TEXTBEFORE(A716,";",,,,A716),_xlfn.ANCHORARRAY([2]summary!$O$4),_xlfn.CHOOSECOLS(_xlfn.ANCHORARRAY([2]summary!$K$4),1),""),IF(_xlpm.raw="","",_xlfn.TEXTAFTER(_xlfn.TEXTBEFORE(_xlpm.raw,"|",-1,,,_xlpm.raw),"tr|",,,,_xlfn.TEXTBEFORE(_xlpm.raw,"|",-1,,,_xlpm.raw))))</f>
        <v>A0A2S9ZZ04</v>
      </c>
      <c r="AA716">
        <f>_xlfn.XLOOKUP(Z716,[1]!UniprotIFO[Entry],[1]!UniprotIFO[Mass],"")</f>
        <v>31932</v>
      </c>
      <c r="AB716" t="str">
        <f>_xlfn.XLOOKUP(Z716,[1]!UniprotIFO[Entry],[1]!UniprotIFO[Sequence],"")</f>
        <v>MSRAGKKNESPHLALVAGAFAGAVEGAATYPFEYLKTQTQFAHRTDGKPPGLWAITKQTYARQGILGFYSGVGALVTGNALKAGVRFVSYDRFKQMLVDRDGRLSGPRSLLAGLGAGMMEAVFAVTPSETIKTKLIDDQKREVPRYRGLVHGTVSIIKEEGFRGIYRGLGPVAARQGANSAVRFTTYGTLKSFVSGNSRPGETLPAGVTFAIGAIAGVVTVYATMPLDVIKTRMQSLEARSQYRNSFHCAARIFSEEGIFRFWRGATPRLARLVLSGGIVFTVYEKVIVLIGGRAV</v>
      </c>
      <c r="AC716" s="6" cm="1">
        <f t="array" ref="AC716">SUMPRODUCT((LEN(AB716)-LEN(SUBSTITUTE(AB716,{"A";"C";"D";"E";"F";"G";"H";"I";"K";"L";"M";"N";"P";"Q";"R";"S";"T";"V";"W";"Y"},""))),{72.08;104.14;115.08;129.11;148.17;58.05;138.14;114.16;130.18;114.16;132.2;115.1;98.12;129.13;158.19;88.08;102.1;100.13;187.21;164.17})/1000</f>
        <v>32.228639999999992</v>
      </c>
      <c r="AD716" s="6">
        <f t="shared" si="22"/>
        <v>9.9667774086378735E-21</v>
      </c>
      <c r="AE716" s="6">
        <f t="shared" si="23"/>
        <v>3.2121568106312282E-19</v>
      </c>
    </row>
    <row r="717" spans="1:31" x14ac:dyDescent="0.2">
      <c r="A717" t="s">
        <v>2065</v>
      </c>
      <c r="B717" t="s">
        <v>2067</v>
      </c>
      <c r="C717" t="s">
        <v>2066</v>
      </c>
      <c r="D717">
        <v>8</v>
      </c>
      <c r="E717">
        <v>8</v>
      </c>
      <c r="F717" t="s">
        <v>56833</v>
      </c>
      <c r="G717" t="s">
        <v>20922</v>
      </c>
      <c r="H717" t="s">
        <v>20923</v>
      </c>
      <c r="I717" t="s">
        <v>20924</v>
      </c>
      <c r="J717" t="s">
        <v>20925</v>
      </c>
      <c r="K717" t="s">
        <v>20926</v>
      </c>
      <c r="L717" t="s">
        <v>20927</v>
      </c>
      <c r="M717" t="s">
        <v>20928</v>
      </c>
      <c r="N717" t="s">
        <v>20929</v>
      </c>
      <c r="O717" t="s">
        <v>20930</v>
      </c>
      <c r="P717" t="s">
        <v>20931</v>
      </c>
      <c r="Q717" t="s">
        <v>15683</v>
      </c>
      <c r="R717" t="s">
        <v>20932</v>
      </c>
      <c r="S717" t="s">
        <v>20933</v>
      </c>
      <c r="T717" t="s">
        <v>20934</v>
      </c>
      <c r="U717" t="s">
        <v>20935</v>
      </c>
      <c r="V717" t="s">
        <v>20936</v>
      </c>
      <c r="W717" t="s">
        <v>20937</v>
      </c>
      <c r="X717" t="s">
        <v>20938</v>
      </c>
      <c r="Y717" t="s">
        <v>59077</v>
      </c>
      <c r="Z717" t="str" cm="1">
        <f t="array" ref="Z717">_xlfn.LET(_xlpm.raw,_xlfn.XLOOKUP(_xlfn.TEXTBEFORE(A717,";",,,,A717),_xlfn.ANCHORARRAY([2]summary!$O$4),_xlfn.CHOOSECOLS(_xlfn.ANCHORARRAY([2]summary!$K$4),1),""),IF(_xlpm.raw="","",_xlfn.TEXTAFTER(_xlfn.TEXTBEFORE(_xlpm.raw,"|",-1,,,_xlpm.raw),"tr|",,,,_xlfn.TEXTBEFORE(_xlpm.raw,"|",-1,,,_xlpm.raw))))</f>
        <v>A0A2S9ZY36</v>
      </c>
      <c r="AA717">
        <f>_xlfn.XLOOKUP(Z717,[1]!UniprotIFO[Entry],[1]!UniprotIFO[Mass],"")</f>
        <v>80858</v>
      </c>
      <c r="AB717" t="str">
        <f>_xlfn.XLOOKUP(Z717,[1]!UniprotIFO[Entry],[1]!UniprotIFO[Sequence],"")</f>
        <v>MATAQPRPPLNTRRSSTLTFNSPGLSPGGNTSRPNNPLLHKVQRLLSANLEDSGTRAALDTLGEQEDAEEVPKSTGGAANGAGVQGVGGALKRGGLRKEVEGKMAEGSREFLQAFSEVNDKLSMLQSHLDAMHVCCDEVQTELEKANTGTRYLLEHAEGLRQQRCVTFPSRFAADWLTSACRATAAVQQSLVHVFLTRFTLSNAELRALTSREVPVGPELFAAMDKTERIRADCRALLSGEAGEGTQAGLDIMEYTAQHLEAGYTKIYKWLTFEARGFAKDVLEVSATVREAVSRLKSRPEMLSEVLTILGTTRSTSILNLFLDALTRGGPNGLPRPIELHAHDPIRYIGDMLAWLHQAMAGEREFLESLFGTKGDDEKVARRVGEVHALSRHRRVKTGVEGAEKARTDWDRIKKLLDKDFEGCGRPLKIRVQQTIKSQESPIMAYRIATLIHFYKVTMERTIGEDALMSSVLGEIMDNAYEAFFATLQAQGRSLLRFIQPPAAALSAPTQLRDVLSTLREIMSVYATSLLENESSTATTLAKREEDFRDVLDAALDPALEMCGKMAEMRQAEWDRAVFWINCDESVLGTLEGYDFVGARRRAVEEDEAKYVDSLTAEHHSHLLKDSGLEAVVAALREKDAATPLSSLPPANSAAILAAQQAFTAFLSTVDPVSSPRLSLLPPHIAASIHADALRRVSEAYAEVWDAVADPANGYEGRDSLLRRMKEEVRMLLGVQ</v>
      </c>
      <c r="AC717" s="6" cm="1">
        <f t="array" ref="AC717">SUMPRODUCT((LEN(AB717)-LEN(SUBSTITUTE(AB717,{"A";"C";"D";"E";"F";"G";"H";"I";"K";"L";"M";"N";"P";"Q";"R";"S";"T";"V";"W";"Y"},""))),{72.08;104.14;115.08;129.11;148.17;58.05;138.14;114.16;130.18;114.16;132.2;115.1;98.12;129.13;158.19;88.08;102.1;100.13;187.21;164.17})/1000</f>
        <v>81.560090000000017</v>
      </c>
      <c r="AD717" s="6">
        <f t="shared" si="22"/>
        <v>1.3289036544850499E-20</v>
      </c>
      <c r="AE717" s="6">
        <f t="shared" si="23"/>
        <v>1.0838550166112959E-18</v>
      </c>
    </row>
    <row r="718" spans="1:31" x14ac:dyDescent="0.2">
      <c r="A718" t="s">
        <v>2068</v>
      </c>
      <c r="B718" t="s">
        <v>2069</v>
      </c>
      <c r="C718" t="s">
        <v>22</v>
      </c>
      <c r="D718">
        <v>3</v>
      </c>
      <c r="E718">
        <v>3</v>
      </c>
      <c r="F718" t="s">
        <v>56834</v>
      </c>
      <c r="G718" t="s">
        <v>20939</v>
      </c>
      <c r="H718" t="s">
        <v>20940</v>
      </c>
      <c r="I718" t="s">
        <v>20941</v>
      </c>
      <c r="J718" t="s">
        <v>20942</v>
      </c>
      <c r="K718" t="s">
        <v>12670</v>
      </c>
      <c r="L718" t="s">
        <v>16391</v>
      </c>
      <c r="M718" t="s">
        <v>20943</v>
      </c>
      <c r="N718" t="s">
        <v>20944</v>
      </c>
      <c r="O718" t="s">
        <v>20945</v>
      </c>
      <c r="P718" t="s">
        <v>20946</v>
      </c>
      <c r="Q718" t="s">
        <v>20947</v>
      </c>
      <c r="R718" t="s">
        <v>20948</v>
      </c>
      <c r="S718" t="s">
        <v>10351</v>
      </c>
      <c r="T718" t="s">
        <v>20949</v>
      </c>
      <c r="U718" t="s">
        <v>20950</v>
      </c>
      <c r="V718" t="s">
        <v>20951</v>
      </c>
      <c r="W718" t="s">
        <v>20952</v>
      </c>
      <c r="X718" t="s">
        <v>20953</v>
      </c>
      <c r="Z718" t="str" cm="1">
        <f t="array" ref="Z718">_xlfn.LET(_xlpm.raw,_xlfn.XLOOKUP(_xlfn.TEXTBEFORE(A718,";",,,,A718),_xlfn.ANCHORARRAY([2]summary!$O$4),_xlfn.CHOOSECOLS(_xlfn.ANCHORARRAY([2]summary!$K$4),1),""),IF(_xlpm.raw="","",_xlfn.TEXTAFTER(_xlfn.TEXTBEFORE(_xlpm.raw,"|",-1,,,_xlpm.raw),"tr|",,,,_xlfn.TEXTBEFORE(_xlpm.raw,"|",-1,,,_xlpm.raw))))</f>
        <v/>
      </c>
      <c r="AA718" t="str">
        <f>_xlfn.XLOOKUP(Z718,[1]!UniprotIFO[Entry],[1]!UniprotIFO[Mass],"")</f>
        <v/>
      </c>
      <c r="AB718" t="str">
        <f>_xlfn.XLOOKUP(Z718,[1]!UniprotIFO[Entry],[1]!UniprotIFO[Sequence],"")</f>
        <v/>
      </c>
      <c r="AC718" s="6" cm="1">
        <f t="array" ref="AC718">SUMPRODUCT((LEN(AB718)-LEN(SUBSTITUTE(AB718,{"A";"C";"D";"E";"F";"G";"H";"I";"K";"L";"M";"N";"P";"Q";"R";"S";"T";"V";"W";"Y"},""))),{72.08;104.14;115.08;129.11;148.17;58.05;138.14;114.16;130.18;114.16;132.2;115.1;98.12;129.13;158.19;88.08;102.1;100.13;187.21;164.17})/1000</f>
        <v>0</v>
      </c>
      <c r="AD718" s="6">
        <f t="shared" si="22"/>
        <v>4.9833887043189367E-21</v>
      </c>
      <c r="AE718" s="6">
        <f t="shared" si="23"/>
        <v>0</v>
      </c>
    </row>
    <row r="719" spans="1:31" x14ac:dyDescent="0.2">
      <c r="A719" t="s">
        <v>2070</v>
      </c>
      <c r="B719" t="s">
        <v>2071</v>
      </c>
      <c r="C719" t="s">
        <v>1090</v>
      </c>
      <c r="D719">
        <v>6</v>
      </c>
      <c r="E719">
        <v>6</v>
      </c>
      <c r="F719" t="s">
        <v>56835</v>
      </c>
      <c r="G719" t="s">
        <v>20954</v>
      </c>
      <c r="H719" t="s">
        <v>20955</v>
      </c>
      <c r="I719" t="s">
        <v>20956</v>
      </c>
      <c r="J719" t="s">
        <v>20957</v>
      </c>
      <c r="K719" t="s">
        <v>20958</v>
      </c>
      <c r="L719" t="s">
        <v>20959</v>
      </c>
      <c r="M719" t="s">
        <v>20960</v>
      </c>
      <c r="N719" t="s">
        <v>10706</v>
      </c>
      <c r="O719" t="s">
        <v>20961</v>
      </c>
      <c r="P719" t="s">
        <v>20962</v>
      </c>
      <c r="Q719" t="s">
        <v>20963</v>
      </c>
      <c r="R719" t="s">
        <v>20964</v>
      </c>
      <c r="S719" t="s">
        <v>20965</v>
      </c>
      <c r="T719" t="s">
        <v>10621</v>
      </c>
      <c r="U719" t="s">
        <v>20966</v>
      </c>
      <c r="V719" t="s">
        <v>20967</v>
      </c>
      <c r="W719" t="s">
        <v>20968</v>
      </c>
      <c r="X719" t="s">
        <v>20969</v>
      </c>
      <c r="Y719" t="s">
        <v>58981</v>
      </c>
      <c r="Z719" t="str" cm="1">
        <f t="array" ref="Z719">_xlfn.LET(_xlpm.raw,_xlfn.XLOOKUP(_xlfn.TEXTBEFORE(A719,";",,,,A719),_xlfn.ANCHORARRAY([2]summary!$O$4),_xlfn.CHOOSECOLS(_xlfn.ANCHORARRAY([2]summary!$K$4),1),""),IF(_xlpm.raw="","",_xlfn.TEXTAFTER(_xlfn.TEXTBEFORE(_xlpm.raw,"|",-1,,,_xlpm.raw),"tr|",,,,_xlfn.TEXTBEFORE(_xlpm.raw,"|",-1,,,_xlpm.raw))))</f>
        <v>A0A2S9ZYZ4</v>
      </c>
      <c r="AA719">
        <f>_xlfn.XLOOKUP(Z719,[1]!UniprotIFO[Entry],[1]!UniprotIFO[Mass],"")</f>
        <v>39458</v>
      </c>
      <c r="AB719" t="str">
        <f>_xlfn.XLOOKUP(Z719,[1]!UniprotIFO[Entry],[1]!UniprotIFO[Sequence],"")</f>
        <v>MDRTRSRRSWTSTRQPSTVSVVLRCYVKREVYFVPGIEKIASEYHVGNYVMTRGDNAVKVWESMPIYVRVGMQLLYHGREQEKVLGYSKVDALLKEQSVKQGRAFDSPTNALAHIQSFIKTYSINLSELLEPDPAKYDTFNKFFYRALKAGARPVHEPENPKVVSSAADCRLTVFESVDKAKEFWIKGRNFTLPALLDDPALASLFENGPLAVFRLAPADYHRYHSPVKGRVGASKAIDGTYFTVNPVCVNEDIDVFTRNKRDVTLIHADTGTGQSLPVAFVQVGAMLVGSIVRTADEGKEVERGGEVGYFAYGGSTIIAAFPPGSVSWDADLVRNSSNKMETIVRVGERIGAFV</v>
      </c>
      <c r="AC719" s="6" cm="1">
        <f t="array" ref="AC719">SUMPRODUCT((LEN(AB719)-LEN(SUBSTITUTE(AB719,{"A";"C";"D";"E";"F";"G";"H";"I";"K";"L";"M";"N";"P";"Q";"R";"S";"T";"V";"W";"Y"},""))),{72.08;104.14;115.08;129.11;148.17;58.05;138.14;114.16;130.18;114.16;132.2;115.1;98.12;129.13;158.19;88.08;102.1;100.13;187.21;164.17})/1000</f>
        <v>39.799519999999994</v>
      </c>
      <c r="AD719" s="6">
        <f t="shared" si="22"/>
        <v>9.9667774086378735E-21</v>
      </c>
      <c r="AE719" s="6">
        <f t="shared" si="23"/>
        <v>3.9667295681063115E-19</v>
      </c>
    </row>
    <row r="720" spans="1:31" x14ac:dyDescent="0.2">
      <c r="A720" t="s">
        <v>2072</v>
      </c>
      <c r="B720" t="s">
        <v>2074</v>
      </c>
      <c r="C720" t="s">
        <v>2073</v>
      </c>
      <c r="D720">
        <v>2</v>
      </c>
      <c r="E720">
        <v>2</v>
      </c>
      <c r="F720" t="s">
        <v>56836</v>
      </c>
      <c r="G720" t="s">
        <v>20970</v>
      </c>
      <c r="H720" t="s">
        <v>20971</v>
      </c>
      <c r="I720" t="s">
        <v>20972</v>
      </c>
      <c r="J720" t="s">
        <v>20973</v>
      </c>
      <c r="K720" t="s">
        <v>20974</v>
      </c>
      <c r="L720" t="s">
        <v>20975</v>
      </c>
      <c r="M720" t="s">
        <v>20976</v>
      </c>
      <c r="N720" t="s">
        <v>20977</v>
      </c>
      <c r="O720" t="s">
        <v>20978</v>
      </c>
      <c r="P720" t="s">
        <v>20979</v>
      </c>
      <c r="Q720" t="s">
        <v>20980</v>
      </c>
      <c r="R720" t="s">
        <v>20981</v>
      </c>
      <c r="S720" t="s">
        <v>20982</v>
      </c>
      <c r="T720" t="s">
        <v>20983</v>
      </c>
      <c r="U720" t="s">
        <v>20984</v>
      </c>
      <c r="V720" t="s">
        <v>20985</v>
      </c>
      <c r="W720" t="s">
        <v>20986</v>
      </c>
      <c r="X720" t="s">
        <v>20987</v>
      </c>
      <c r="Z720" t="str" cm="1">
        <f t="array" ref="Z720">_xlfn.LET(_xlpm.raw,_xlfn.XLOOKUP(_xlfn.TEXTBEFORE(A720,";",,,,A720),_xlfn.ANCHORARRAY([2]summary!$O$4),_xlfn.CHOOSECOLS(_xlfn.ANCHORARRAY([2]summary!$K$4),1),""),IF(_xlpm.raw="","",_xlfn.TEXTAFTER(_xlfn.TEXTBEFORE(_xlpm.raw,"|",-1,,,_xlpm.raw),"tr|",,,,_xlfn.TEXTBEFORE(_xlpm.raw,"|",-1,,,_xlpm.raw))))</f>
        <v>A0A0K3CQC9</v>
      </c>
      <c r="AA720">
        <f>_xlfn.XLOOKUP(Z720,[1]!UniprotIFO[Entry],[1]!UniprotIFO[Mass],"")</f>
        <v>40929</v>
      </c>
      <c r="AB720" t="str">
        <f>_xlfn.XLOOKUP(Z720,[1]!UniprotIFO[Entry],[1]!UniprotIFO[Sequence],"")</f>
        <v>MVPPPAFSPFALPGQRLLRSSEGEAQEAQVFPLALQTDISLASLDDFVAAIDSLATKDVLKPLLHQHGGAILFRGTHAKSPEDFSRIVHAFKLGTPHEELGNPVVRNILAKNVATANEGPHTHPVFPHSEFGWSAHYPGYIVFFGRSAADSGGETPINSTTEVFQRLQAEVPEFIEELAKKGTRYVYTYPRDVNPGSNLGNNVRRAYPEAGLTDTDDEATLRRKVEAQIQRHSKEWRWLDDGSLETVHYVPALRRHPLTGDAVWFGNIVSMYALAQKWEALEPPYIGTDGAYHHLPTYGDGSPIPHEYLQRAYDIIKEIRVLIDWQVGDVLLLDNHYVQHAREPWTGDRRVLASLWDGPPALPFEL</v>
      </c>
      <c r="AC720" s="6" cm="1">
        <f t="array" ref="AC720">SUMPRODUCT((LEN(AB720)-LEN(SUBSTITUTE(AB720,{"A";"C";"D";"E";"F";"G";"H";"I";"K";"L";"M";"N";"P";"Q";"R";"S";"T";"V";"W";"Y"},""))),{72.08;104.14;115.08;129.11;148.17;58.05;138.14;114.16;130.18;114.16;132.2;115.1;98.12;129.13;158.19;88.08;102.1;100.13;187.21;164.17})/1000</f>
        <v>41.262509999999992</v>
      </c>
      <c r="AD720" s="6">
        <f t="shared" si="22"/>
        <v>3.3222591362126247E-21</v>
      </c>
      <c r="AE720" s="6">
        <f t="shared" si="23"/>
        <v>1.3708475083056476E-19</v>
      </c>
    </row>
    <row r="721" spans="1:31" x14ac:dyDescent="0.2">
      <c r="A721" t="s">
        <v>2075</v>
      </c>
      <c r="B721" t="s">
        <v>2077</v>
      </c>
      <c r="C721" t="s">
        <v>2076</v>
      </c>
      <c r="D721">
        <v>24</v>
      </c>
      <c r="E721">
        <v>24</v>
      </c>
      <c r="F721" t="s">
        <v>56199</v>
      </c>
      <c r="G721" t="s">
        <v>10451</v>
      </c>
      <c r="H721" t="s">
        <v>20988</v>
      </c>
      <c r="I721" t="s">
        <v>20989</v>
      </c>
      <c r="J721" t="s">
        <v>20990</v>
      </c>
      <c r="K721" t="s">
        <v>20991</v>
      </c>
      <c r="L721" t="s">
        <v>20992</v>
      </c>
      <c r="M721" t="s">
        <v>20993</v>
      </c>
      <c r="N721" t="s">
        <v>20994</v>
      </c>
      <c r="O721" t="s">
        <v>20995</v>
      </c>
      <c r="P721" t="s">
        <v>20996</v>
      </c>
      <c r="Q721" t="s">
        <v>20997</v>
      </c>
      <c r="R721" t="s">
        <v>20998</v>
      </c>
      <c r="S721" t="s">
        <v>20999</v>
      </c>
      <c r="T721" t="s">
        <v>21000</v>
      </c>
      <c r="U721" t="s">
        <v>21001</v>
      </c>
      <c r="V721" t="s">
        <v>21002</v>
      </c>
      <c r="W721" t="s">
        <v>21003</v>
      </c>
      <c r="X721" t="s">
        <v>21004</v>
      </c>
      <c r="Y721" t="s">
        <v>58894</v>
      </c>
      <c r="Z721" t="str" cm="1">
        <f t="array" ref="Z721">_xlfn.LET(_xlpm.raw,_xlfn.XLOOKUP(_xlfn.TEXTBEFORE(A721,";",,,,A721),_xlfn.ANCHORARRAY([2]summary!$O$4),_xlfn.CHOOSECOLS(_xlfn.ANCHORARRAY([2]summary!$K$4),1),""),IF(_xlpm.raw="","",_xlfn.TEXTAFTER(_xlfn.TEXTBEFORE(_xlpm.raw,"|",-1,,,_xlpm.raw),"tr|",,,,_xlfn.TEXTBEFORE(_xlpm.raw,"|",-1,,,_xlpm.raw))))</f>
        <v>A0A2S9ZYX2</v>
      </c>
      <c r="AA721">
        <f>_xlfn.XLOOKUP(Z721,[1]!UniprotIFO[Entry],[1]!UniprotIFO[Mass],"")</f>
        <v>50103</v>
      </c>
      <c r="AB721" t="str">
        <f>_xlfn.XLOOKUP(Z721,[1]!UniprotIFO[Entry],[1]!UniprotIFO[Sequence],"")</f>
        <v>MRTSAVLSLVGLATAAFASDVVDLTGSTFPDFAAQDLTLIEFFAPWCGHCKALAPHYEEAATILKKDKIPIAKVDCTVESDLCSSQGVNGYPTLKVFRKGVPAEYGGTRKTDGIVSYMKKQALPAVSDVTAENHDEFKTADKVVLVAYVDESDSKTQKTFREFADQYRDDYLFGLSTDAAAIAAANVKPPAVVMYKTFDEGRNELEGKISSESLLTFAKEHSVPLLDEISPDNFATYAEAGIPLAYIFVPANDPKREEIVKAIEPVAREHKGKINFVWIDSNKFADHAKSLNLQEPTWPAFAIQNIQAMTKFPLDQSKTVDFATVSSFVKDFANGKIQPSIKSQKAPAVQDEPVYVLVADEFDKVVAEDKDLLVEFYAPWCGHCKKLKPTWDTLGERYSNAKSKITVAKFDATENDIPSTAGFRVAGFPTIKFKAAGSSEWISKLLIERMRREQ</v>
      </c>
      <c r="AC721" s="6" cm="1">
        <f t="array" ref="AC721">SUMPRODUCT((LEN(AB721)-LEN(SUBSTITUTE(AB721,{"A";"C";"D";"E";"F";"G";"H";"I";"K";"L";"M";"N";"P";"Q";"R";"S";"T";"V";"W";"Y"},""))),{72.08;104.14;115.08;129.11;148.17;58.05;138.14;114.16;130.18;114.16;132.2;115.1;98.12;129.13;158.19;88.08;102.1;100.13;187.21;164.17})/1000</f>
        <v>50.528420000000011</v>
      </c>
      <c r="AD721" s="6">
        <f t="shared" si="22"/>
        <v>3.9867109634551494E-20</v>
      </c>
      <c r="AE721" s="6">
        <f t="shared" si="23"/>
        <v>2.0144220598006647E-18</v>
      </c>
    </row>
    <row r="722" spans="1:31" x14ac:dyDescent="0.2">
      <c r="A722" t="s">
        <v>2078</v>
      </c>
      <c r="B722" t="s">
        <v>2079</v>
      </c>
      <c r="C722" t="s">
        <v>777</v>
      </c>
      <c r="D722">
        <v>4</v>
      </c>
      <c r="E722">
        <v>4</v>
      </c>
      <c r="F722" t="s">
        <v>56837</v>
      </c>
      <c r="G722" t="s">
        <v>21005</v>
      </c>
      <c r="H722" t="s">
        <v>21006</v>
      </c>
      <c r="I722" t="s">
        <v>21007</v>
      </c>
      <c r="J722" t="s">
        <v>21008</v>
      </c>
      <c r="K722" t="s">
        <v>21009</v>
      </c>
      <c r="L722" t="s">
        <v>21010</v>
      </c>
      <c r="M722" t="s">
        <v>21011</v>
      </c>
      <c r="N722" t="s">
        <v>21012</v>
      </c>
      <c r="O722" t="s">
        <v>21013</v>
      </c>
      <c r="P722" t="s">
        <v>21014</v>
      </c>
      <c r="Q722" t="s">
        <v>21015</v>
      </c>
      <c r="R722" t="s">
        <v>21016</v>
      </c>
      <c r="S722" t="s">
        <v>21017</v>
      </c>
      <c r="T722" t="s">
        <v>21018</v>
      </c>
      <c r="U722" t="s">
        <v>21019</v>
      </c>
      <c r="V722" t="s">
        <v>21020</v>
      </c>
      <c r="W722" t="s">
        <v>21021</v>
      </c>
      <c r="X722" t="s">
        <v>21022</v>
      </c>
      <c r="Z722" t="str" cm="1">
        <f t="array" ref="Z722">_xlfn.LET(_xlpm.raw,_xlfn.XLOOKUP(_xlfn.TEXTBEFORE(A722,";",,,,A722),_xlfn.ANCHORARRAY([2]summary!$O$4),_xlfn.CHOOSECOLS(_xlfn.ANCHORARRAY([2]summary!$K$4),1),""),IF(_xlpm.raw="","",_xlfn.TEXTAFTER(_xlfn.TEXTBEFORE(_xlpm.raw,"|",-1,,,_xlpm.raw),"tr|",,,,_xlfn.TEXTBEFORE(_xlpm.raw,"|",-1,,,_xlpm.raw))))</f>
        <v>A0A0K3CPH4</v>
      </c>
      <c r="AA722">
        <f>_xlfn.XLOOKUP(Z722,[1]!UniprotIFO[Entry],[1]!UniprotIFO[Mass],"")</f>
        <v>29711</v>
      </c>
      <c r="AB722" t="str">
        <f>_xlfn.XLOOKUP(Z722,[1]!UniprotIFO[Entry],[1]!UniprotIFO[Sequence],"")</f>
        <v>MTALPRILCLPGYTQNAAIFSGRIGALRRALKDSAELVFVDPTHIVDMPTDPTDFRNKFDSDASTSPSSDADTPRAWWFAKPHPSDGHYREFLRFDETLRHLRQILEEQGPFDGVFGFSQGAACGAILTALVENPSLDPIFSAPSSNPNVAWPPKPFKFAILSAGFFPLDPRAAGYFEQNKPKTPTLHVLGRGDTIVGEERSVPLTRAFEGARVEWHDGGHHTPSKATWRRFFQSYIEAFSEEGGGAEAANALPSPTAGGESGTATPVEGGGKL</v>
      </c>
      <c r="AC722" s="6" cm="1">
        <f t="array" ref="AC722">SUMPRODUCT((LEN(AB722)-LEN(SUBSTITUTE(AB722,{"A";"C";"D";"E";"F";"G";"H";"I";"K";"L";"M";"N";"P";"Q";"R";"S";"T";"V";"W";"Y"},""))),{72.08;104.14;115.08;129.11;148.17;58.05;138.14;114.16;130.18;114.16;132.2;115.1;98.12;129.13;158.19;88.08;102.1;100.13;187.21;164.17})/1000</f>
        <v>29.959859999999995</v>
      </c>
      <c r="AD722" s="6">
        <f t="shared" si="22"/>
        <v>6.6445182724252495E-21</v>
      </c>
      <c r="AE722" s="6">
        <f t="shared" si="23"/>
        <v>1.9906883720930231E-19</v>
      </c>
    </row>
    <row r="723" spans="1:31" x14ac:dyDescent="0.2">
      <c r="A723" t="s">
        <v>2080</v>
      </c>
      <c r="B723" t="s">
        <v>2082</v>
      </c>
      <c r="C723" t="s">
        <v>2081</v>
      </c>
      <c r="D723">
        <v>13</v>
      </c>
      <c r="E723">
        <v>13</v>
      </c>
      <c r="F723" t="s">
        <v>56838</v>
      </c>
      <c r="G723" t="s">
        <v>21023</v>
      </c>
      <c r="H723" t="s">
        <v>21024</v>
      </c>
      <c r="I723" t="s">
        <v>21025</v>
      </c>
      <c r="J723" t="s">
        <v>21026</v>
      </c>
      <c r="K723" t="s">
        <v>21027</v>
      </c>
      <c r="L723" t="s">
        <v>21028</v>
      </c>
      <c r="M723" t="s">
        <v>11749</v>
      </c>
      <c r="N723" t="s">
        <v>21029</v>
      </c>
      <c r="O723" t="s">
        <v>21030</v>
      </c>
      <c r="P723" t="s">
        <v>21031</v>
      </c>
      <c r="Q723" t="s">
        <v>21032</v>
      </c>
      <c r="R723" t="s">
        <v>21033</v>
      </c>
      <c r="S723" t="s">
        <v>21034</v>
      </c>
      <c r="T723" t="s">
        <v>21035</v>
      </c>
      <c r="U723" t="s">
        <v>21036</v>
      </c>
      <c r="V723" t="s">
        <v>21037</v>
      </c>
      <c r="W723" t="s">
        <v>14613</v>
      </c>
      <c r="X723" t="s">
        <v>21038</v>
      </c>
      <c r="Z723" t="str" cm="1">
        <f t="array" ref="Z723">_xlfn.LET(_xlpm.raw,_xlfn.XLOOKUP(_xlfn.TEXTBEFORE(A723,";",,,,A723),_xlfn.ANCHORARRAY([2]summary!$O$4),_xlfn.CHOOSECOLS(_xlfn.ANCHORARRAY([2]summary!$K$4),1),""),IF(_xlpm.raw="","",_xlfn.TEXTAFTER(_xlfn.TEXTBEFORE(_xlpm.raw,"|",-1,,,_xlpm.raw),"tr|",,,,_xlfn.TEXTBEFORE(_xlpm.raw,"|",-1,,,_xlpm.raw))))</f>
        <v>A0A2S9ZYW2</v>
      </c>
      <c r="AA723">
        <f>_xlfn.XLOOKUP(Z723,[1]!UniprotIFO[Entry],[1]!UniprotIFO[Mass],"")</f>
        <v>42238</v>
      </c>
      <c r="AB723" t="str">
        <f>_xlfn.XLOOKUP(Z723,[1]!UniprotIFO[Entry],[1]!UniprotIFO[Sequence],"")</f>
        <v>MSPSYAQATSAWLPSDPPQPDKALLATKEEVTVGKHQHSPSTIGQDSQKVVVVAQGQGQGELTPPLTPPGEKEDSIAAAEGVRRRKVGKSLEEEDDDVPGKGFVQSLPGTVSAERYVPEDLDKRIYKPWVPRANIAATPEHPYGTTAGGYAEKHKDEPVLAQHVAFFDKDRDNILWPLDTWRGFREMGYSFFWCTFAMCVIHFFFSWFTTPNRILPDPFFRVYISNGHRSKHGSDTAVFDSEGRFIPAKFEEIFTKFDKGNKGGLTFREGVQLIHAQRQAVDPIGVAAECFEWASTYLLIWPKDGICDKESIRTVYDGSLFYLVADAERQRSQARLAARKKMGWLEWCVDSVPGPWRGWGKENKAGNFEWRGEVF</v>
      </c>
      <c r="AC723" s="6" cm="1">
        <f t="array" ref="AC723">SUMPRODUCT((LEN(AB723)-LEN(SUBSTITUTE(AB723,{"A";"C";"D";"E";"F";"G";"H";"I";"K";"L";"M";"N";"P";"Q";"R";"S";"T";"V";"W";"Y"},""))),{72.08;104.14;115.08;129.11;148.17;58.05;138.14;114.16;130.18;114.16;132.2;115.1;98.12;129.13;158.19;88.08;102.1;100.13;187.21;164.17})/1000</f>
        <v>42.589100000000009</v>
      </c>
      <c r="AD723" s="6">
        <f t="shared" si="22"/>
        <v>2.1594684385382059E-20</v>
      </c>
      <c r="AE723" s="6">
        <f t="shared" si="23"/>
        <v>9.1969817275747526E-19</v>
      </c>
    </row>
    <row r="724" spans="1:31" x14ac:dyDescent="0.2">
      <c r="A724" t="s">
        <v>2083</v>
      </c>
      <c r="B724" t="s">
        <v>2085</v>
      </c>
      <c r="C724" t="s">
        <v>2084</v>
      </c>
      <c r="D724">
        <v>15</v>
      </c>
      <c r="E724">
        <v>15</v>
      </c>
      <c r="F724" t="s">
        <v>56199</v>
      </c>
      <c r="G724" t="s">
        <v>21039</v>
      </c>
      <c r="H724" t="s">
        <v>21040</v>
      </c>
      <c r="I724" t="s">
        <v>10918</v>
      </c>
      <c r="J724" t="s">
        <v>21041</v>
      </c>
      <c r="K724" t="s">
        <v>21042</v>
      </c>
      <c r="L724" t="s">
        <v>21043</v>
      </c>
      <c r="M724" t="s">
        <v>21044</v>
      </c>
      <c r="N724" t="s">
        <v>21045</v>
      </c>
      <c r="O724" t="s">
        <v>21046</v>
      </c>
      <c r="P724" t="s">
        <v>21047</v>
      </c>
      <c r="Q724" t="s">
        <v>21048</v>
      </c>
      <c r="R724" t="s">
        <v>21049</v>
      </c>
      <c r="S724" t="s">
        <v>21050</v>
      </c>
      <c r="T724" t="s">
        <v>17471</v>
      </c>
      <c r="U724" t="s">
        <v>21051</v>
      </c>
      <c r="V724" t="s">
        <v>21052</v>
      </c>
      <c r="W724" t="s">
        <v>21053</v>
      </c>
      <c r="X724" t="s">
        <v>21054</v>
      </c>
      <c r="Z724" t="str" cm="1">
        <f t="array" ref="Z724">_xlfn.LET(_xlpm.raw,_xlfn.XLOOKUP(_xlfn.TEXTBEFORE(A724,";",,,,A724),_xlfn.ANCHORARRAY([2]summary!$O$4),_xlfn.CHOOSECOLS(_xlfn.ANCHORARRAY([2]summary!$K$4),1),""),IF(_xlpm.raw="","",_xlfn.TEXTAFTER(_xlfn.TEXTBEFORE(_xlpm.raw,"|",-1,,,_xlpm.raw),"tr|",,,,_xlfn.TEXTBEFORE(_xlpm.raw,"|",-1,,,_xlpm.raw))))</f>
        <v>A0A0K3CKW4</v>
      </c>
      <c r="AA724">
        <f>_xlfn.XLOOKUP(Z724,[1]!UniprotIFO[Entry],[1]!UniprotIFO[Mass],"")</f>
        <v>34065</v>
      </c>
      <c r="AB724" t="str">
        <f>_xlfn.XLOOKUP(Z724,[1]!UniprotIFO[Entry],[1]!UniprotIFO[Sequence],"")</f>
        <v>MSVFSANSFAALGDGDDYTPQPAQKAAPAPAPPAAPAPARAQQQPRNNNGPRRDNRRADRPDRETNADVPAGEGAKEDRAKSFARGGGRGGRASRGPGGNPRGNTGTYMGGNRPRRENGGGRPFDRMSQTGRTDTAKAEAAGWGAEDGKKELEAEQDGEKDAQAETPAEGAATPVVEAAPVDEEEQTQTYEEYLAAQAAKKLAIADLPEARKANEGQDLFANAKVVPKKGETEEEWLFGAPKAASGKAKKQKEAKQFIEIEFASKAPRRDNDRPRDSARGGRGGARGRGEGRGRGGARGGAGRGQARSQNAPAPAVTDSSAFPALA</v>
      </c>
      <c r="AC724" s="6" cm="1">
        <f t="array" ref="AC724">SUMPRODUCT((LEN(AB724)-LEN(SUBSTITUTE(AB724,{"A";"C";"D";"E";"F";"G";"H";"I";"K";"L";"M";"N";"P";"Q";"R";"S";"T";"V";"W";"Y"},""))),{72.08;104.14;115.08;129.11;148.17;58.05;138.14;114.16;130.18;114.16;132.2;115.1;98.12;129.13;158.19;88.08;102.1;100.13;187.21;164.17})/1000</f>
        <v>34.378829999999994</v>
      </c>
      <c r="AD724" s="6">
        <f t="shared" si="22"/>
        <v>2.4916943521594686E-20</v>
      </c>
      <c r="AE724" s="6">
        <f t="shared" si="23"/>
        <v>8.5661536544850484E-19</v>
      </c>
    </row>
    <row r="725" spans="1:31" x14ac:dyDescent="0.2">
      <c r="A725" t="s">
        <v>2086</v>
      </c>
      <c r="B725" t="s">
        <v>2087</v>
      </c>
      <c r="C725" t="s">
        <v>22</v>
      </c>
      <c r="D725">
        <v>3</v>
      </c>
      <c r="E725">
        <v>3</v>
      </c>
      <c r="F725" t="s">
        <v>56839</v>
      </c>
      <c r="G725" t="s">
        <v>21055</v>
      </c>
      <c r="H725" t="s">
        <v>21056</v>
      </c>
      <c r="I725" t="s">
        <v>21057</v>
      </c>
      <c r="J725" t="s">
        <v>21058</v>
      </c>
      <c r="K725" t="s">
        <v>21059</v>
      </c>
      <c r="L725" t="s">
        <v>21060</v>
      </c>
      <c r="M725" t="s">
        <v>21061</v>
      </c>
      <c r="N725" t="s">
        <v>21062</v>
      </c>
      <c r="O725" t="s">
        <v>21063</v>
      </c>
      <c r="P725" t="s">
        <v>21064</v>
      </c>
      <c r="Q725" t="s">
        <v>21065</v>
      </c>
      <c r="R725" t="s">
        <v>21066</v>
      </c>
      <c r="S725" t="s">
        <v>21067</v>
      </c>
      <c r="T725" t="s">
        <v>21068</v>
      </c>
      <c r="U725" t="s">
        <v>21069</v>
      </c>
      <c r="V725" t="s">
        <v>21070</v>
      </c>
      <c r="W725" t="s">
        <v>21071</v>
      </c>
      <c r="X725" t="s">
        <v>21072</v>
      </c>
      <c r="Z725" t="str" cm="1">
        <f t="array" ref="Z725">_xlfn.LET(_xlpm.raw,_xlfn.XLOOKUP(_xlfn.TEXTBEFORE(A725,";",,,,A725),_xlfn.ANCHORARRAY([2]summary!$O$4),_xlfn.CHOOSECOLS(_xlfn.ANCHORARRAY([2]summary!$K$4),1),""),IF(_xlpm.raw="","",_xlfn.TEXTAFTER(_xlfn.TEXTBEFORE(_xlpm.raw,"|",-1,,,_xlpm.raw),"tr|",,,,_xlfn.TEXTBEFORE(_xlpm.raw,"|",-1,,,_xlpm.raw))))</f>
        <v>A0A0K3CNY8</v>
      </c>
      <c r="AA725">
        <f>_xlfn.XLOOKUP(Z725,[1]!UniprotIFO[Entry],[1]!UniprotIFO[Mass],"")</f>
        <v>54763</v>
      </c>
      <c r="AB725" t="str">
        <f>_xlfn.XLOOKUP(Z725,[1]!UniprotIFO[Entry],[1]!UniprotIFO[Sequence],"")</f>
        <v>MLGFVRLALLAAWITAAVSQPVANAGSAGPSKTVERRTVTAILPPFNTASPAPTPAFIHPPIPPLLPVEQVATLLTVTTATTLSVLGQAALQLVNSATTLNIDGVLKTVPSLLNGLLCGLFGCGGRPKYSDPRPPLQQMGSSTCLDSKYNASVINSLFYYGGAGTTVNLCPNAQINLETSIYFYAANQTLQTGGLPFDSTRAVLTITDSGTTCAIYGADDGNDGVTLKNIIVNGNRDGLGWAPNGLALIEMGGNNRGQVIQNVKSYDPRGWSALHLIEGYQNSCSGSKILNNELGPSGHAPSGAQQFRMVKMKRETGTYPPGQWADGLSLACKNSIATGNTITDATDGGIVIFGAPGSTVKGNTIIADQRQLLGGINAVDYNPFAGDYSGTTVSGNRIIAKNSLLKVGIAAGPSTWYSNSALQPHTHGGSFSDNSFSTGPTGYFGYGISVNSHDQATFTGNSFYAAEFGGVFSSSCQPNMPSMQPLIYNPTRVIGNTLQSQFVSALYELAICVGPGAQNNSKTILA</v>
      </c>
      <c r="AC725" s="6" cm="1">
        <f t="array" ref="AC725">SUMPRODUCT((LEN(AB725)-LEN(SUBSTITUTE(AB725,{"A";"C";"D";"E";"F";"G";"H";"I";"K";"L";"M";"N";"P";"Q";"R";"S";"T";"V";"W";"Y"},""))),{72.08;104.14;115.08;129.11;148.17;58.05;138.14;114.16;130.18;114.16;132.2;115.1;98.12;129.13;158.19;88.08;102.1;100.13;187.21;164.17})/1000</f>
        <v>55.271190000000011</v>
      </c>
      <c r="AD725" s="6">
        <f t="shared" si="22"/>
        <v>4.9833887043189367E-21</v>
      </c>
      <c r="AE725" s="6">
        <f t="shared" si="23"/>
        <v>2.7543782392026583E-19</v>
      </c>
    </row>
    <row r="726" spans="1:31" x14ac:dyDescent="0.2">
      <c r="A726" t="s">
        <v>2088</v>
      </c>
      <c r="B726" t="s">
        <v>2090</v>
      </c>
      <c r="C726" t="s">
        <v>2089</v>
      </c>
      <c r="D726">
        <v>7</v>
      </c>
      <c r="E726">
        <v>7</v>
      </c>
      <c r="F726" t="s">
        <v>56840</v>
      </c>
      <c r="G726" t="s">
        <v>21073</v>
      </c>
      <c r="H726" t="s">
        <v>21074</v>
      </c>
      <c r="I726" t="s">
        <v>21075</v>
      </c>
      <c r="J726" t="s">
        <v>21076</v>
      </c>
      <c r="K726" t="s">
        <v>21077</v>
      </c>
      <c r="L726" t="s">
        <v>21078</v>
      </c>
      <c r="M726" t="s">
        <v>21079</v>
      </c>
      <c r="N726" t="s">
        <v>21080</v>
      </c>
      <c r="O726" t="s">
        <v>21081</v>
      </c>
      <c r="P726" t="s">
        <v>21082</v>
      </c>
      <c r="Q726" t="s">
        <v>21083</v>
      </c>
      <c r="R726" t="s">
        <v>21084</v>
      </c>
      <c r="S726" t="s">
        <v>21085</v>
      </c>
      <c r="T726" t="s">
        <v>21086</v>
      </c>
      <c r="U726" t="s">
        <v>21087</v>
      </c>
      <c r="V726" t="s">
        <v>21088</v>
      </c>
      <c r="W726" t="s">
        <v>21089</v>
      </c>
      <c r="X726" t="s">
        <v>21090</v>
      </c>
      <c r="Z726" t="str" cm="1">
        <f t="array" ref="Z726">_xlfn.LET(_xlpm.raw,_xlfn.XLOOKUP(_xlfn.TEXTBEFORE(A726,";",,,,A726),_xlfn.ANCHORARRAY([2]summary!$O$4),_xlfn.CHOOSECOLS(_xlfn.ANCHORARRAY([2]summary!$K$4),1),""),IF(_xlpm.raw="","",_xlfn.TEXTAFTER(_xlfn.TEXTBEFORE(_xlpm.raw,"|",-1,,,_xlpm.raw),"tr|",,,,_xlfn.TEXTBEFORE(_xlpm.raw,"|",-1,,,_xlpm.raw))))</f>
        <v>A0A2T0A3W2</v>
      </c>
      <c r="AA726">
        <f>_xlfn.XLOOKUP(Z726,[1]!UniprotIFO[Entry],[1]!UniprotIFO[Mass],"")</f>
        <v>92988</v>
      </c>
      <c r="AB726" t="str">
        <f>_xlfn.XLOOKUP(Z726,[1]!UniprotIFO[Entry],[1]!UniprotIFO[Sequence],"")</f>
        <v>MLSPSSSRTFVRIVFVGLTLLLASLLTARYKLEAPYDRPYGKPINLGHQANQVAFSRTPPKENVEAGGTELGAETTDSWADEDDWDLWGMSSMGDKAKNGWDPLESSTTPFTELQVKTCVLSPGLYDLCSPTSSAKEDATRGKWERIDKDLSKRIGVYYLYIYARRLLPGSDAPVITDIRLLNHTATTEDLSDSGTWVEVSTSLREGVWPRMTPLFLHYKLTPQSDVFAARKAEGANGSAGDLQPITELDVLYGGKEVHPLPGFTRIEQMVTGGPDDAKAIGTGYGKGTRVGASLAYRKENKPELPTTPVLRFSNAGNFTILQIADLHFSVGPGACRDLDWKREAECKQLGADVYSLKWLETALEEVKPDLVVLSGDQLNGQETSWDAQSVILKWAPLLYERGIPWTVVFGNHDEEETTLAREGQMNLMRHLPLFMGEAGPSSVAGIGNYVRSIRSPSAAGDDVALFNMYFLDSHANVRNVNPWAKPSYDYLKPDQINWFRGRSAQMKTYTRPYAPPRQLTTTNRVSSNRRPGRPKKKPARPAAGSNGGRRLVRLTKRQEEGSLANLNEEWEQAGVQELQELEKEMKADAEAEFGLAGDDESLTPAVEPYDGSEIVDNPDDDISFESSASKSDGQTETVGIVSADRLEEAEEEMLAEEGWLEPTVLPAGPSKASPMEAKPNAMVFMHIPLQQAYSPKVDVSPSGKRLRIGERLEGDGASKTDSGFWQQGVLAQGELPAPRGEGDAPVDAFWDGEAATPTTGRPEVKVVAHGHCHITSDCRRIDGVWICFGAGATYSGYGNSTFTRRMRVYQLSDFGERIETWQLTDEKERVNHAVLVGDGSIEQQ</v>
      </c>
      <c r="AC726" s="6" cm="1">
        <f t="array" ref="AC726">SUMPRODUCT((LEN(AB726)-LEN(SUBSTITUTE(AB726,{"A";"C";"D";"E";"F";"G";"H";"I";"K";"L";"M";"N";"P";"Q";"R";"S";"T";"V";"W";"Y"},""))),{72.08;104.14;115.08;129.11;148.17;58.05;138.14;114.16;130.18;114.16;132.2;115.1;98.12;129.13;158.19;88.08;102.1;100.13;187.21;164.17})/1000</f>
        <v>93.783019999999993</v>
      </c>
      <c r="AD726" s="6">
        <f t="shared" si="22"/>
        <v>1.1627906976744185E-20</v>
      </c>
      <c r="AE726" s="6">
        <f t="shared" si="23"/>
        <v>1.0905002325581394E-18</v>
      </c>
    </row>
    <row r="727" spans="1:31" x14ac:dyDescent="0.2">
      <c r="A727" t="s">
        <v>2091</v>
      </c>
      <c r="B727" t="s">
        <v>2093</v>
      </c>
      <c r="C727" t="s">
        <v>2092</v>
      </c>
      <c r="D727">
        <v>13</v>
      </c>
      <c r="E727">
        <v>13</v>
      </c>
      <c r="F727" t="s">
        <v>56841</v>
      </c>
      <c r="G727" t="s">
        <v>21091</v>
      </c>
      <c r="H727" t="s">
        <v>21092</v>
      </c>
      <c r="I727" t="s">
        <v>21093</v>
      </c>
      <c r="J727" t="s">
        <v>21094</v>
      </c>
      <c r="K727" t="s">
        <v>21095</v>
      </c>
      <c r="L727" t="s">
        <v>21096</v>
      </c>
      <c r="M727" t="s">
        <v>9716</v>
      </c>
      <c r="N727" t="s">
        <v>21097</v>
      </c>
      <c r="O727" t="s">
        <v>21098</v>
      </c>
      <c r="P727" t="s">
        <v>21099</v>
      </c>
      <c r="Q727" t="s">
        <v>21100</v>
      </c>
      <c r="R727" t="s">
        <v>21101</v>
      </c>
      <c r="S727" t="s">
        <v>21102</v>
      </c>
      <c r="T727" t="s">
        <v>21103</v>
      </c>
      <c r="U727" t="s">
        <v>21104</v>
      </c>
      <c r="V727" t="s">
        <v>21105</v>
      </c>
      <c r="W727" t="s">
        <v>21106</v>
      </c>
      <c r="X727" t="s">
        <v>21107</v>
      </c>
      <c r="Z727" t="str" cm="1">
        <f t="array" ref="Z727">_xlfn.LET(_xlpm.raw,_xlfn.XLOOKUP(_xlfn.TEXTBEFORE(A727,";",,,,A727),_xlfn.ANCHORARRAY([2]summary!$O$4),_xlfn.CHOOSECOLS(_xlfn.ANCHORARRAY([2]summary!$K$4),1),""),IF(_xlpm.raw="","",_xlfn.TEXTAFTER(_xlfn.TEXTBEFORE(_xlpm.raw,"|",-1,,,_xlpm.raw),"tr|",,,,_xlfn.TEXTBEFORE(_xlpm.raw,"|",-1,,,_xlpm.raw))))</f>
        <v>A0A0K3CT05</v>
      </c>
      <c r="AA727">
        <f>_xlfn.XLOOKUP(Z727,[1]!UniprotIFO[Entry],[1]!UniprotIFO[Mass],"")</f>
        <v>29821</v>
      </c>
      <c r="AB727" t="str">
        <f>_xlfn.XLOOKUP(Z727,[1]!UniprotIFO[Entry],[1]!UniprotIFO[Sequence],"")</f>
        <v>MSTTKIVSQEPAPADFFAQPNPKGFTIDFEKKVYVVTGGNRGLGVGITEALAQANATVAIIYNSAKDADEVASRLSKKWSQTIKAYQCNVSDAEKVKSTFAQIEKDLGEIQGVVANSGISVVKPALELTADDFNKVFGVNVLGVFNTAQAAAALWIPRKQAGSIVVISSMSDTIINSPITQVFYNSSKGAVSNLTRGLAAEWAPHKIRVNNVCPGFIETDQTMHMDADLRSNQCKEVPLGRFSKPYEQAGQVVFFLSNLSSYQTGSSAYVDGGYLCW</v>
      </c>
      <c r="AC727" s="6" cm="1">
        <f t="array" ref="AC727">SUMPRODUCT((LEN(AB727)-LEN(SUBSTITUTE(AB727,{"A";"C";"D";"E";"F";"G";"H";"I";"K";"L";"M";"N";"P";"Q";"R";"S";"T";"V";"W";"Y"},""))),{72.08;104.14;115.08;129.11;148.17;58.05;138.14;114.16;130.18;114.16;132.2;115.1;98.12;129.13;158.19;88.08;102.1;100.13;187.21;164.17})/1000</f>
        <v>30.079479999999997</v>
      </c>
      <c r="AD727" s="6">
        <f t="shared" si="22"/>
        <v>2.1594684385382059E-20</v>
      </c>
      <c r="AE727" s="6">
        <f t="shared" si="23"/>
        <v>6.4955687707641186E-19</v>
      </c>
    </row>
    <row r="728" spans="1:31" x14ac:dyDescent="0.2">
      <c r="A728" t="s">
        <v>2094</v>
      </c>
      <c r="B728" t="s">
        <v>2096</v>
      </c>
      <c r="C728" t="s">
        <v>2095</v>
      </c>
      <c r="D728">
        <v>2</v>
      </c>
      <c r="E728">
        <v>2</v>
      </c>
      <c r="F728" t="s">
        <v>56842</v>
      </c>
      <c r="G728" t="s">
        <v>21108</v>
      </c>
      <c r="H728" t="s">
        <v>21109</v>
      </c>
      <c r="I728" t="s">
        <v>21110</v>
      </c>
      <c r="J728" t="s">
        <v>21111</v>
      </c>
      <c r="K728" t="s">
        <v>21112</v>
      </c>
      <c r="L728" t="s">
        <v>21113</v>
      </c>
      <c r="M728" t="s">
        <v>21114</v>
      </c>
      <c r="N728" t="s">
        <v>21115</v>
      </c>
      <c r="O728" t="s">
        <v>21116</v>
      </c>
      <c r="P728" t="s">
        <v>21117</v>
      </c>
      <c r="Q728" t="s">
        <v>21118</v>
      </c>
      <c r="R728" t="s">
        <v>21119</v>
      </c>
      <c r="S728" t="s">
        <v>21120</v>
      </c>
      <c r="T728" t="s">
        <v>21121</v>
      </c>
      <c r="U728" t="s">
        <v>21122</v>
      </c>
      <c r="V728" t="s">
        <v>21123</v>
      </c>
      <c r="W728" t="s">
        <v>21124</v>
      </c>
      <c r="X728" t="s">
        <v>21125</v>
      </c>
      <c r="Y728" t="s">
        <v>58906</v>
      </c>
      <c r="Z728" t="str" cm="1">
        <f t="array" ref="Z728">_xlfn.LET(_xlpm.raw,_xlfn.XLOOKUP(_xlfn.TEXTBEFORE(A728,";",,,,A728),_xlfn.ANCHORARRAY([2]summary!$O$4),_xlfn.CHOOSECOLS(_xlfn.ANCHORARRAY([2]summary!$K$4),1),""),IF(_xlpm.raw="","",_xlfn.TEXTAFTER(_xlfn.TEXTBEFORE(_xlpm.raw,"|",-1,,,_xlpm.raw),"tr|",,,,_xlfn.TEXTBEFORE(_xlpm.raw,"|",-1,,,_xlpm.raw))))</f>
        <v>A0A2T0A3X6</v>
      </c>
      <c r="AA728">
        <f>_xlfn.XLOOKUP(Z728,[1]!UniprotIFO[Entry],[1]!UniprotIFO[Mass],"")</f>
        <v>15142</v>
      </c>
      <c r="AB728" t="str">
        <f>_xlfn.XLOOKUP(Z728,[1]!UniprotIFO[Entry],[1]!UniprotIFO[Sequence],"")</f>
        <v>MATLALPTLRQAPRPAHQLVLCLFRSSPSPLPSLALSAPALPTYALPSLANLVSDTLAGLRDLLPPILWAAPKSRTTHSAKRMRSAHKGLKERQNLVSCPGCGAPKLAHHLCRECYASFRREIHRERAEVGASPEEKIL</v>
      </c>
      <c r="AC728" s="6" cm="1">
        <f t="array" ref="AC728">SUMPRODUCT((LEN(AB728)-LEN(SUBSTITUTE(AB728,{"A";"C";"D";"E";"F";"G";"H";"I";"K";"L";"M";"N";"P";"Q";"R";"S";"T";"V";"W";"Y"},""))),{72.08;104.14;115.08;129.11;148.17;58.05;138.14;114.16;130.18;114.16;132.2;115.1;98.12;129.13;158.19;88.08;102.1;100.13;187.21;164.17})/1000</f>
        <v>15.272789999999999</v>
      </c>
      <c r="AD728" s="6">
        <f t="shared" si="22"/>
        <v>3.3222591362126247E-21</v>
      </c>
      <c r="AE728" s="6">
        <f t="shared" si="23"/>
        <v>5.0740166112956812E-20</v>
      </c>
    </row>
    <row r="729" spans="1:31" x14ac:dyDescent="0.2">
      <c r="A729" t="s">
        <v>2097</v>
      </c>
      <c r="B729" t="s">
        <v>2099</v>
      </c>
      <c r="C729" t="s">
        <v>2098</v>
      </c>
      <c r="D729">
        <v>19</v>
      </c>
      <c r="E729">
        <v>19</v>
      </c>
      <c r="F729" t="s">
        <v>56843</v>
      </c>
      <c r="G729" t="s">
        <v>21126</v>
      </c>
      <c r="H729" t="s">
        <v>21127</v>
      </c>
      <c r="I729" t="s">
        <v>21128</v>
      </c>
      <c r="J729" t="s">
        <v>21129</v>
      </c>
      <c r="K729" t="s">
        <v>21130</v>
      </c>
      <c r="L729" t="s">
        <v>21131</v>
      </c>
      <c r="M729" t="s">
        <v>21132</v>
      </c>
      <c r="N729" t="s">
        <v>21133</v>
      </c>
      <c r="O729" t="s">
        <v>21134</v>
      </c>
      <c r="P729" t="s">
        <v>21135</v>
      </c>
      <c r="Q729" t="s">
        <v>11512</v>
      </c>
      <c r="R729" t="s">
        <v>21136</v>
      </c>
      <c r="S729" t="s">
        <v>21137</v>
      </c>
      <c r="T729" t="s">
        <v>21138</v>
      </c>
      <c r="U729" t="s">
        <v>21139</v>
      </c>
      <c r="V729" t="s">
        <v>21140</v>
      </c>
      <c r="W729" t="s">
        <v>21141</v>
      </c>
      <c r="X729" t="s">
        <v>21142</v>
      </c>
      <c r="Z729" t="str" cm="1">
        <f t="array" ref="Z729">_xlfn.LET(_xlpm.raw,_xlfn.XLOOKUP(_xlfn.TEXTBEFORE(A729,";",,,,A729),_xlfn.ANCHORARRAY([2]summary!$O$4),_xlfn.CHOOSECOLS(_xlfn.ANCHORARRAY([2]summary!$K$4),1),""),IF(_xlpm.raw="","",_xlfn.TEXTAFTER(_xlfn.TEXTBEFORE(_xlpm.raw,"|",-1,,,_xlpm.raw),"tr|",,,,_xlfn.TEXTBEFORE(_xlpm.raw,"|",-1,,,_xlpm.raw))))</f>
        <v>A0A2S9ZYS2</v>
      </c>
      <c r="AA729">
        <f>_xlfn.XLOOKUP(Z729,[1]!UniprotIFO[Entry],[1]!UniprotIFO[Mass],"")</f>
        <v>29682</v>
      </c>
      <c r="AB729" t="str">
        <f>_xlfn.XLOOKUP(Z729,[1]!UniprotIFO[Entry],[1]!UniprotIFO[Sequence],"")</f>
        <v>MERGHFLLLLGQPEAAKEAMDQCQKVLDQLDSVDLAVHASFYRVSGDYWKAKAEFADYYRNSLLYLACIDIDRDLTQDERAERARDLGIAALLGESLYNFGELLLHPVLDSLKGTRNEYIRSLLFAFNSGDIDKFQSLIPELEKEPYLLQNLNTLRQKICVLALIEAVFKRPIQDRVALPFSIIAKEAQVPVDEVEHLVMKALMLNLIRGTLDACSSVASITWVQPRVLDKTQIGGLKDRLGDWADKVQAQGAFARGVAPELFA</v>
      </c>
      <c r="AC729" s="6" cm="1">
        <f t="array" ref="AC729">SUMPRODUCT((LEN(AB729)-LEN(SUBSTITUTE(AB729,{"A";"C";"D";"E";"F";"G";"H";"I";"K";"L";"M";"N";"P";"Q";"R";"S";"T";"V";"W";"Y"},""))),{72.08;104.14;115.08;129.11;148.17;58.05;138.14;114.16;130.18;114.16;132.2;115.1;98.12;129.13;158.19;88.08;102.1;100.13;187.21;164.17})/1000</f>
        <v>29.919920000000001</v>
      </c>
      <c r="AD729" s="6">
        <f t="shared" si="22"/>
        <v>3.1561461794019934E-20</v>
      </c>
      <c r="AE729" s="6">
        <f t="shared" si="23"/>
        <v>9.4431641196013286E-19</v>
      </c>
    </row>
    <row r="730" spans="1:31" x14ac:dyDescent="0.2">
      <c r="A730" t="s">
        <v>2100</v>
      </c>
      <c r="B730" t="s">
        <v>2102</v>
      </c>
      <c r="C730" t="s">
        <v>2101</v>
      </c>
      <c r="D730">
        <v>7</v>
      </c>
      <c r="E730">
        <v>7</v>
      </c>
      <c r="F730" t="s">
        <v>56844</v>
      </c>
      <c r="G730" t="s">
        <v>15254</v>
      </c>
      <c r="H730" t="s">
        <v>21143</v>
      </c>
      <c r="I730" t="s">
        <v>21144</v>
      </c>
      <c r="J730" t="s">
        <v>13433</v>
      </c>
      <c r="K730" t="s">
        <v>21145</v>
      </c>
      <c r="L730" t="s">
        <v>21146</v>
      </c>
      <c r="M730" t="s">
        <v>21147</v>
      </c>
      <c r="N730" t="s">
        <v>21148</v>
      </c>
      <c r="O730" t="s">
        <v>21149</v>
      </c>
      <c r="P730" t="s">
        <v>21150</v>
      </c>
      <c r="Q730" t="s">
        <v>21151</v>
      </c>
      <c r="R730" t="s">
        <v>21152</v>
      </c>
      <c r="S730" t="s">
        <v>21153</v>
      </c>
      <c r="T730" t="s">
        <v>21154</v>
      </c>
      <c r="U730" t="s">
        <v>21155</v>
      </c>
      <c r="V730" t="s">
        <v>21156</v>
      </c>
      <c r="W730" t="s">
        <v>21157</v>
      </c>
      <c r="X730" t="s">
        <v>21158</v>
      </c>
      <c r="Z730" t="str" cm="1">
        <f t="array" ref="Z730">_xlfn.LET(_xlpm.raw,_xlfn.XLOOKUP(_xlfn.TEXTBEFORE(A730,";",,,,A730),_xlfn.ANCHORARRAY([2]summary!$O$4),_xlfn.CHOOSECOLS(_xlfn.ANCHORARRAY([2]summary!$K$4),1),""),IF(_xlpm.raw="","",_xlfn.TEXTAFTER(_xlfn.TEXTBEFORE(_xlpm.raw,"|",-1,,,_xlpm.raw),"tr|",,,,_xlfn.TEXTBEFORE(_xlpm.raw,"|",-1,,,_xlpm.raw))))</f>
        <v>A0A2T0A3Y6</v>
      </c>
      <c r="AA730">
        <f>_xlfn.XLOOKUP(Z730,[1]!UniprotIFO[Entry],[1]!UniprotIFO[Mass],"")</f>
        <v>27692</v>
      </c>
      <c r="AB730" t="str">
        <f>_xlfn.XLOOKUP(Z730,[1]!UniprotIFO[Entry],[1]!UniprotIFO[Sequence],"")</f>
        <v>MSTSLSSTNGTPAAPEVPQDCQEGVLGFFHTLERLKTNKRTGWVNNGIENAESIADHMYRMAMMCLAFPETQSLDISKCVMLSIVHDLAEADVGDITPEHASGVSKAQKLALEEKAMERMVGLLGHPSIASLRLKSLWEEYEARETPESKFVKDLDLFELCVQAVEYENSQHCKTLQGFFETTVTRIQHSVVKGWARELMAQRRAKWAERGWNDYQEILPLPDANGDAATPAKPTISVRVYGEHPQDA</v>
      </c>
      <c r="AC730" s="6" cm="1">
        <f t="array" ref="AC730">SUMPRODUCT((LEN(AB730)-LEN(SUBSTITUTE(AB730,{"A";"C";"D";"E";"F";"G";"H";"I";"K";"L";"M";"N";"P";"Q";"R";"S";"T";"V";"W";"Y"},""))),{72.08;104.14;115.08;129.11;148.17;58.05;138.14;114.16;130.18;114.16;132.2;115.1;98.12;129.13;158.19;88.08;102.1;100.13;187.21;164.17})/1000</f>
        <v>27.91112</v>
      </c>
      <c r="AD730" s="6">
        <f t="shared" si="22"/>
        <v>1.1627906976744185E-20</v>
      </c>
      <c r="AE730" s="6">
        <f t="shared" si="23"/>
        <v>3.2454790697674418E-19</v>
      </c>
    </row>
    <row r="731" spans="1:31" x14ac:dyDescent="0.2">
      <c r="A731" t="s">
        <v>2103</v>
      </c>
      <c r="B731" t="s">
        <v>2104</v>
      </c>
      <c r="C731" t="s">
        <v>22</v>
      </c>
      <c r="D731">
        <v>3</v>
      </c>
      <c r="E731">
        <v>3</v>
      </c>
      <c r="F731" t="s">
        <v>56845</v>
      </c>
      <c r="G731" t="s">
        <v>21159</v>
      </c>
      <c r="H731" t="s">
        <v>21160</v>
      </c>
      <c r="I731" t="s">
        <v>21161</v>
      </c>
      <c r="J731" t="s">
        <v>21162</v>
      </c>
      <c r="K731" t="s">
        <v>21163</v>
      </c>
      <c r="L731" t="s">
        <v>21164</v>
      </c>
      <c r="M731" t="s">
        <v>21165</v>
      </c>
      <c r="N731" t="s">
        <v>21166</v>
      </c>
      <c r="O731" t="s">
        <v>21167</v>
      </c>
      <c r="P731" t="s">
        <v>21168</v>
      </c>
      <c r="Q731" t="s">
        <v>21169</v>
      </c>
      <c r="R731" t="s">
        <v>21170</v>
      </c>
      <c r="S731" t="s">
        <v>21171</v>
      </c>
      <c r="T731" t="s">
        <v>21172</v>
      </c>
      <c r="U731" t="s">
        <v>21173</v>
      </c>
      <c r="V731" t="s">
        <v>21174</v>
      </c>
      <c r="W731" t="s">
        <v>21175</v>
      </c>
      <c r="X731" t="s">
        <v>21176</v>
      </c>
      <c r="Z731" t="str" cm="1">
        <f t="array" ref="Z731">_xlfn.LET(_xlpm.raw,_xlfn.XLOOKUP(_xlfn.TEXTBEFORE(A731,";",,,,A731),_xlfn.ANCHORARRAY([2]summary!$O$4),_xlfn.CHOOSECOLS(_xlfn.ANCHORARRAY([2]summary!$K$4),1),""),IF(_xlpm.raw="","",_xlfn.TEXTAFTER(_xlfn.TEXTBEFORE(_xlpm.raw,"|",-1,,,_xlpm.raw),"tr|",,,,_xlfn.TEXTBEFORE(_xlpm.raw,"|",-1,,,_xlpm.raw))))</f>
        <v>A0A0K3CP22</v>
      </c>
      <c r="AA731">
        <f>_xlfn.XLOOKUP(Z731,[1]!UniprotIFO[Entry],[1]!UniprotIFO[Mass],"")</f>
        <v>33288</v>
      </c>
      <c r="AB731" t="str">
        <f>_xlfn.XLOOKUP(Z731,[1]!UniprotIFO[Entry],[1]!UniprotIFO[Sequence],"")</f>
        <v>MPGLHTTLQAVVNFAVPQAEIEDPAKYLARFDAKDPVPSRKSEIAIFDLREEFDAGMDGKSAGQQLDETGYAVVKHESAFGTSEGLSTVEATDAYKEECCSAVKEMLGASKVLCWNVVVRDAGSGQPDTKGVMQMKLEKGFAPTTDLKAVASFAHVDQDDEYARTIIKRAAGDDVFEKYSRAEIVNIWRPLHGPVTNNPLAVSDFFSMDLDKDVMRMAGSYGTAYSVSYSPRQRWAYVQHMQPNEAYLLRCYDSNMGKNGEALFTGHVACEMLNEPDPVGLEGKPKVPRRSVEARMFVLYE</v>
      </c>
      <c r="AC731" s="6" cm="1">
        <f t="array" ref="AC731">SUMPRODUCT((LEN(AB731)-LEN(SUBSTITUTE(AB731,{"A";"C";"D";"E";"F";"G";"H";"I";"K";"L";"M";"N";"P";"Q";"R";"S";"T";"V";"W";"Y"},""))),{72.08;104.14;115.08;129.11;148.17;58.05;138.14;114.16;130.18;114.16;132.2;115.1;98.12;129.13;158.19;88.08;102.1;100.13;187.21;164.17})/1000</f>
        <v>33.558250000000001</v>
      </c>
      <c r="AD731" s="6">
        <f t="shared" si="22"/>
        <v>4.9833887043189367E-21</v>
      </c>
      <c r="AE731" s="6">
        <f t="shared" si="23"/>
        <v>1.6723380398671097E-19</v>
      </c>
    </row>
    <row r="732" spans="1:31" x14ac:dyDescent="0.2">
      <c r="A732" t="s">
        <v>2105</v>
      </c>
      <c r="B732" t="s">
        <v>2107</v>
      </c>
      <c r="C732" t="s">
        <v>2106</v>
      </c>
      <c r="D732">
        <v>8</v>
      </c>
      <c r="E732">
        <v>8</v>
      </c>
      <c r="F732" t="s">
        <v>56846</v>
      </c>
      <c r="G732" t="s">
        <v>21177</v>
      </c>
      <c r="H732" t="s">
        <v>21178</v>
      </c>
      <c r="I732" t="s">
        <v>21179</v>
      </c>
      <c r="J732" t="s">
        <v>21180</v>
      </c>
      <c r="K732" t="s">
        <v>21181</v>
      </c>
      <c r="L732" t="s">
        <v>21182</v>
      </c>
      <c r="M732" t="s">
        <v>21183</v>
      </c>
      <c r="N732" t="s">
        <v>21184</v>
      </c>
      <c r="O732" t="s">
        <v>21185</v>
      </c>
      <c r="P732" t="s">
        <v>21186</v>
      </c>
      <c r="Q732" t="s">
        <v>21187</v>
      </c>
      <c r="R732" t="s">
        <v>21188</v>
      </c>
      <c r="S732" t="s">
        <v>21189</v>
      </c>
      <c r="T732" t="s">
        <v>21190</v>
      </c>
      <c r="U732" t="s">
        <v>13615</v>
      </c>
      <c r="V732" t="s">
        <v>21191</v>
      </c>
      <c r="W732" t="s">
        <v>21192</v>
      </c>
      <c r="X732" t="s">
        <v>21193</v>
      </c>
      <c r="Y732" t="s">
        <v>59078</v>
      </c>
      <c r="Z732" t="str" cm="1">
        <f t="array" ref="Z732">_xlfn.LET(_xlpm.raw,_xlfn.XLOOKUP(_xlfn.TEXTBEFORE(A732,";",,,,A732),_xlfn.ANCHORARRAY([2]summary!$O$4),_xlfn.CHOOSECOLS(_xlfn.ANCHORARRAY([2]summary!$K$4),1),""),IF(_xlpm.raw="","",_xlfn.TEXTAFTER(_xlfn.TEXTBEFORE(_xlpm.raw,"|",-1,,,_xlpm.raw),"tr|",,,,_xlfn.TEXTBEFORE(_xlpm.raw,"|",-1,,,_xlpm.raw))))</f>
        <v>A0A2S9ZYE0</v>
      </c>
      <c r="AA732">
        <f>_xlfn.XLOOKUP(Z732,[1]!UniprotIFO[Entry],[1]!UniprotIFO[Mass],"")</f>
        <v>28706</v>
      </c>
      <c r="AB732" t="str">
        <f>_xlfn.XLOOKUP(Z732,[1]!UniprotIFO[Entry],[1]!UniprotIFO[Sequence],"")</f>
        <v>LIAQMAAVDFSYLQDALAKDAELRERVREATREIEQAERACLAVLGRVHSHSREDTPALVASLDPTLPALRTALAKLADLIPPQQFYRYSDSFSRCIQQASYIVVFRVFLEREDVATKEEVAQQLGSESAHSDHFFLSTEEYLHSLISLVNELSRLAINRVTLGDYAAPVQYSRFAKELSNAFGLLNLKNDSLRKRFDSIKYDVKRLEEVVYDLSLRGLLPKPDPTAAAPASTDAAADGERAAKRQKQGEGEMAMET</v>
      </c>
      <c r="AC732" s="6" cm="1">
        <f t="array" ref="AC732">SUMPRODUCT((LEN(AB732)-LEN(SUBSTITUTE(AB732,{"A";"C";"D";"E";"F";"G";"H";"I";"K";"L";"M";"N";"P";"Q";"R";"S";"T";"V";"W";"Y"},""))),{72.08;104.14;115.08;129.11;148.17;58.05;138.14;114.16;130.18;114.16;132.2;115.1;98.12;129.13;158.19;88.08;102.1;100.13;187.21;164.17})/1000</f>
        <v>28.938179999999999</v>
      </c>
      <c r="AD732" s="6">
        <f t="shared" si="22"/>
        <v>1.3289036544850499E-20</v>
      </c>
      <c r="AE732" s="6">
        <f t="shared" si="23"/>
        <v>3.8456053156146179E-19</v>
      </c>
    </row>
    <row r="733" spans="1:31" x14ac:dyDescent="0.2">
      <c r="A733" t="s">
        <v>2108</v>
      </c>
      <c r="B733" t="s">
        <v>2110</v>
      </c>
      <c r="C733" t="s">
        <v>2109</v>
      </c>
      <c r="D733">
        <v>2</v>
      </c>
      <c r="E733">
        <v>2</v>
      </c>
      <c r="F733" t="s">
        <v>56847</v>
      </c>
      <c r="G733" t="s">
        <v>18167</v>
      </c>
      <c r="H733" t="s">
        <v>21194</v>
      </c>
      <c r="I733" t="s">
        <v>21195</v>
      </c>
      <c r="J733" t="s">
        <v>21196</v>
      </c>
      <c r="K733" t="s">
        <v>21197</v>
      </c>
      <c r="L733" t="s">
        <v>21198</v>
      </c>
      <c r="M733" t="s">
        <v>21199</v>
      </c>
      <c r="N733" t="s">
        <v>21200</v>
      </c>
      <c r="O733" t="s">
        <v>21201</v>
      </c>
      <c r="P733" t="s">
        <v>21202</v>
      </c>
      <c r="Q733" t="s">
        <v>21203</v>
      </c>
      <c r="R733" t="s">
        <v>21204</v>
      </c>
      <c r="S733" t="s">
        <v>21205</v>
      </c>
      <c r="T733" t="s">
        <v>21206</v>
      </c>
      <c r="U733" t="s">
        <v>21207</v>
      </c>
      <c r="V733" t="s">
        <v>21208</v>
      </c>
      <c r="W733" t="s">
        <v>21209</v>
      </c>
      <c r="X733" t="s">
        <v>21210</v>
      </c>
      <c r="Z733" t="str" cm="1">
        <f t="array" ref="Z733">_xlfn.LET(_xlpm.raw,_xlfn.XLOOKUP(_xlfn.TEXTBEFORE(A733,";",,,,A733),_xlfn.ANCHORARRAY([2]summary!$O$4),_xlfn.CHOOSECOLS(_xlfn.ANCHORARRAY([2]summary!$K$4),1),""),IF(_xlpm.raw="","",_xlfn.TEXTAFTER(_xlfn.TEXTBEFORE(_xlpm.raw,"|",-1,,,_xlpm.raw),"tr|",,,,_xlfn.TEXTBEFORE(_xlpm.raw,"|",-1,,,_xlpm.raw))))</f>
        <v>A0A0K3CK04</v>
      </c>
      <c r="AA733">
        <f>_xlfn.XLOOKUP(Z733,[1]!UniprotIFO[Entry],[1]!UniprotIFO[Mass],"")</f>
        <v>23316</v>
      </c>
      <c r="AB733" t="str">
        <f>_xlfn.XLOOKUP(Z733,[1]!UniprotIFO[Entry],[1]!UniprotIFO[Sequence],"")</f>
        <v>MSLTADLPLTPITTDPSLTFQLLSTAHFAAVAHSQQRRKSPSSPAYVQHPLHVAALLASPASSLHPNPPVEVLQAAMLHDVIEDTETTVQELRERFGDVVTNIVLECSDDKSLSKEARKQAQIDHSPHKSDEAKHVKLADKLSNLTDLMSAKGRPAGWSVQRIQEYFVWSKRVTDSCKHVNPGLGEKLDEIYRSGTFELGGKTYKCHPDCE</v>
      </c>
      <c r="AC733" s="6" cm="1">
        <f t="array" ref="AC733">SUMPRODUCT((LEN(AB733)-LEN(SUBSTITUTE(AB733,{"A";"C";"D";"E";"F";"G";"H";"I";"K";"L";"M";"N";"P";"Q";"R";"S";"T";"V";"W";"Y"},""))),{72.08;104.14;115.08;129.11;148.17;58.05;138.14;114.16;130.18;114.16;132.2;115.1;98.12;129.13;158.19;88.08;102.1;100.13;187.21;164.17})/1000</f>
        <v>23.50516</v>
      </c>
      <c r="AD733" s="6">
        <f t="shared" si="22"/>
        <v>3.3222591362126247E-21</v>
      </c>
      <c r="AE733" s="6">
        <f t="shared" si="23"/>
        <v>7.8090232558139542E-20</v>
      </c>
    </row>
    <row r="734" spans="1:31" x14ac:dyDescent="0.2">
      <c r="A734" t="s">
        <v>2111</v>
      </c>
      <c r="B734" t="s">
        <v>2113</v>
      </c>
      <c r="C734" t="s">
        <v>2112</v>
      </c>
      <c r="D734">
        <v>10</v>
      </c>
      <c r="E734">
        <v>10</v>
      </c>
      <c r="F734" t="s">
        <v>56848</v>
      </c>
      <c r="G734" t="s">
        <v>21211</v>
      </c>
      <c r="H734" t="s">
        <v>21212</v>
      </c>
      <c r="I734" t="s">
        <v>21213</v>
      </c>
      <c r="J734" t="s">
        <v>21214</v>
      </c>
      <c r="K734" t="s">
        <v>21215</v>
      </c>
      <c r="L734" t="s">
        <v>21216</v>
      </c>
      <c r="M734" t="s">
        <v>21217</v>
      </c>
      <c r="N734" t="s">
        <v>21218</v>
      </c>
      <c r="O734" t="s">
        <v>21219</v>
      </c>
      <c r="P734" t="s">
        <v>21220</v>
      </c>
      <c r="Q734" t="s">
        <v>21221</v>
      </c>
      <c r="R734" t="s">
        <v>10570</v>
      </c>
      <c r="S734" t="s">
        <v>21222</v>
      </c>
      <c r="T734" t="s">
        <v>21223</v>
      </c>
      <c r="U734" t="s">
        <v>21224</v>
      </c>
      <c r="V734" t="s">
        <v>13643</v>
      </c>
      <c r="W734" t="s">
        <v>21225</v>
      </c>
      <c r="X734" t="s">
        <v>21226</v>
      </c>
      <c r="Y734" t="s">
        <v>59059</v>
      </c>
      <c r="Z734" t="str" cm="1">
        <f t="array" ref="Z734">_xlfn.LET(_xlpm.raw,_xlfn.XLOOKUP(_xlfn.TEXTBEFORE(A734,";",,,,A734),_xlfn.ANCHORARRAY([2]summary!$O$4),_xlfn.CHOOSECOLS(_xlfn.ANCHORARRAY([2]summary!$K$4),1),""),IF(_xlpm.raw="","",_xlfn.TEXTAFTER(_xlfn.TEXTBEFORE(_xlpm.raw,"|",-1,,,_xlpm.raw),"tr|",,,,_xlfn.TEXTBEFORE(_xlpm.raw,"|",-1,,,_xlpm.raw))))</f>
        <v>A0A0K3CKL5</v>
      </c>
      <c r="AA734">
        <f>_xlfn.XLOOKUP(Z734,[1]!UniprotIFO[Entry],[1]!UniprotIFO[Mass],"")</f>
        <v>109259</v>
      </c>
      <c r="AB734" t="str">
        <f>_xlfn.XLOOKUP(Z734,[1]!UniprotIFO[Entry],[1]!UniprotIFO[Sequence],"")</f>
        <v>MSRPTKRARVQQQPASAATPAKPKREPLFAPFRSLGHVSTGVPFVLQSRASKHLQQPALTVITSLGASWAMWEGQSMRLLFVGPDMGKPITSMAVLNESVFAAAGNMVGRFVRGKEVGRFVTGGGRTNGAYDSDSDSSDSDSSSSASSSSSSSASSSSDSDSDDEDDPLSPIPESLDNLVLFGNTLIALSSTGRRMYVWDVPPYIKPASKDPLAKEGEEEGDVAGSETDEEQDERVVTPYATLEFPTGFTATKVLHPASYLNKVVVGSKEGEVAVWNVRTGSCIHTFPSSALAGSHPASAVTSLSQSPAIDVLGIGLATGACILFDVRLGEVLGKVRLEGEGAGEVAALSFRTDSEAQTLAVASTSGHVALFDLGNEMKLLHLVRNAHEGPVGGLEWVPGQPLMITSGGDNSVKQWLLDTPTAAPRLLKQRSGHHAPPHFVRYNADDGKSLLTAGADRSLRYTSVVRDSRGYELSQGSIARKATRLDVRPSSLKLPLITSLAYSTARARDWDDVVSVSADESLGRSWSVENKRVGKWTFATEGKATVSAVTACGNFGLVGSQAGDVQMFNMQSGMKRKVFKVPNAGVTDVRGRHVTGLAIDALNRCVVVSTLKGALHFFDFQTMKLMSILTLKASVTSILLQRDNGLLAAVCDDLIVRIVDIETRRVVRELSGPRGRILDIAFSPDSRWIITTSQDSVIRTFDIPTGQLVDAFRTKTVATSLTFSPTGDFLASTHVDSVGIYLWANRAQFSDVSLLSFVEEETLEDVALPTVQGVDADASLSAISAPSRWEDIQPYTTPDQLADSLLTLSLMPRSRWQTLLNLDTIKARNKPKEAPKAPERAPFFLPTLPGVDHRFDFGTSAPNGAAKEKKDDAAQKRKLDFAVGAAVETDFVRRLTSEKKDGNYQSFFEYLKALSPSNVDLEIRSLSTIPHLEAFLHALLARLRSHRDFEACQTFLAVFLRIHGDILIANPDTKGPLEAIAEQQKKEAERLIDLTHYNLGTLAFLRGVALT</v>
      </c>
      <c r="AC734" s="6" cm="1">
        <f t="array" ref="AC734">SUMPRODUCT((LEN(AB734)-LEN(SUBSTITUTE(AB734,{"A";"C";"D";"E";"F";"G";"H";"I";"K";"L";"M";"N";"P";"Q";"R";"S";"T";"V";"W";"Y"},""))),{72.08;104.14;115.08;129.11;148.17;58.05;138.14;114.16;130.18;114.16;132.2;115.1;98.12;129.13;158.19;88.08;102.1;100.13;187.21;164.17})/1000</f>
        <v>110.24256999999999</v>
      </c>
      <c r="AD734" s="6">
        <f t="shared" si="22"/>
        <v>1.6611295681063123E-20</v>
      </c>
      <c r="AE734" s="6">
        <f t="shared" si="23"/>
        <v>1.8312719269102986E-18</v>
      </c>
    </row>
    <row r="735" spans="1:31" x14ac:dyDescent="0.2">
      <c r="A735" t="s">
        <v>2114</v>
      </c>
      <c r="B735" t="s">
        <v>2116</v>
      </c>
      <c r="C735" t="s">
        <v>2115</v>
      </c>
      <c r="D735">
        <v>4</v>
      </c>
      <c r="E735">
        <v>4</v>
      </c>
      <c r="F735" t="s">
        <v>56849</v>
      </c>
      <c r="G735" t="s">
        <v>21227</v>
      </c>
      <c r="H735" t="s">
        <v>21228</v>
      </c>
      <c r="I735" t="s">
        <v>21229</v>
      </c>
      <c r="J735" t="s">
        <v>21230</v>
      </c>
      <c r="K735" t="s">
        <v>21231</v>
      </c>
      <c r="L735" t="s">
        <v>21232</v>
      </c>
      <c r="M735" t="s">
        <v>21233</v>
      </c>
      <c r="N735" t="s">
        <v>21234</v>
      </c>
      <c r="O735" t="s">
        <v>21235</v>
      </c>
      <c r="P735" t="s">
        <v>21236</v>
      </c>
      <c r="Q735" t="s">
        <v>21237</v>
      </c>
      <c r="R735" t="s">
        <v>21238</v>
      </c>
      <c r="S735" t="s">
        <v>21239</v>
      </c>
      <c r="T735" t="s">
        <v>21240</v>
      </c>
      <c r="U735" t="s">
        <v>21241</v>
      </c>
      <c r="V735" t="s">
        <v>21242</v>
      </c>
      <c r="W735" t="s">
        <v>21243</v>
      </c>
      <c r="X735" t="s">
        <v>21244</v>
      </c>
      <c r="Y735" t="s">
        <v>59079</v>
      </c>
      <c r="Z735" t="str" cm="1">
        <f t="array" ref="Z735">_xlfn.LET(_xlpm.raw,_xlfn.XLOOKUP(_xlfn.TEXTBEFORE(A735,";",,,,A735),_xlfn.ANCHORARRAY([2]summary!$O$4),_xlfn.CHOOSECOLS(_xlfn.ANCHORARRAY([2]summary!$K$4),1),""),IF(_xlpm.raw="","",_xlfn.TEXTAFTER(_xlfn.TEXTBEFORE(_xlpm.raw,"|",-1,,,_xlpm.raw),"tr|",,,,_xlfn.TEXTBEFORE(_xlpm.raw,"|",-1,,,_xlpm.raw))))</f>
        <v>A0A0K3CH23</v>
      </c>
      <c r="AA735">
        <f>_xlfn.XLOOKUP(Z735,[1]!UniprotIFO[Entry],[1]!UniprotIFO[Mass],"")</f>
        <v>35266</v>
      </c>
      <c r="AB735" t="str">
        <f>_xlfn.XLOOKUP(Z735,[1]!UniprotIFO[Entry],[1]!UniprotIFO[Sequence],"")</f>
        <v>MLARQATRSLRSPLSKPPLPRPTLPSRSLATASQAARPTQVQWKVVGLLGGAALAYTAWQVKPKWAPMQQPLHADAPAPVGIYKDPTTSTPFPSRLTSPDGTQLRLVGTGVRTVSFLNIKVYAVGFYVSEQELQWAKDGKIAGWEGFTPERLIPPFGIPSGEPDRPKGELLMESLLEKADAAIVIIPLRNTSLPHLRDGFTRAITARMQVPRVSNEFTDNMSERTGAALVEFKSFFPSKTLQKGLPLEVYYSARDRTALFQIRNEQSRRPEVLGTLREPLLARELIVSYFSDTAAPSRELVTSSAMGFSGEARGEPGDRGAA</v>
      </c>
      <c r="AC735" s="6" cm="1">
        <f t="array" ref="AC735">SUMPRODUCT((LEN(AB735)-LEN(SUBSTITUTE(AB735,{"A";"C";"D";"E";"F";"G";"H";"I";"K";"L";"M";"N";"P";"Q";"R";"S";"T";"V";"W";"Y"},""))),{72.08;104.14;115.08;129.11;148.17;58.05;138.14;114.16;130.18;114.16;132.2;115.1;98.12;129.13;158.19;88.08;102.1;100.13;187.21;164.17})/1000</f>
        <v>35.580250000000007</v>
      </c>
      <c r="AD735" s="6">
        <f t="shared" si="22"/>
        <v>6.6445182724252495E-21</v>
      </c>
      <c r="AE735" s="6">
        <f t="shared" si="23"/>
        <v>2.3641362126245854E-19</v>
      </c>
    </row>
    <row r="736" spans="1:31" x14ac:dyDescent="0.2">
      <c r="A736" t="s">
        <v>2117</v>
      </c>
      <c r="B736" t="s">
        <v>2119</v>
      </c>
      <c r="C736" t="s">
        <v>2118</v>
      </c>
      <c r="D736">
        <v>14</v>
      </c>
      <c r="E736">
        <v>14</v>
      </c>
      <c r="F736" t="s">
        <v>56850</v>
      </c>
      <c r="G736" t="s">
        <v>21245</v>
      </c>
      <c r="H736" t="s">
        <v>21246</v>
      </c>
      <c r="I736" t="s">
        <v>21247</v>
      </c>
      <c r="J736" t="s">
        <v>21248</v>
      </c>
      <c r="K736" t="s">
        <v>21249</v>
      </c>
      <c r="L736" t="s">
        <v>21250</v>
      </c>
      <c r="M736" t="s">
        <v>21251</v>
      </c>
      <c r="N736" t="s">
        <v>21252</v>
      </c>
      <c r="O736" t="s">
        <v>21253</v>
      </c>
      <c r="P736" t="s">
        <v>21254</v>
      </c>
      <c r="Q736" t="s">
        <v>21255</v>
      </c>
      <c r="R736" t="s">
        <v>21256</v>
      </c>
      <c r="S736" t="s">
        <v>21257</v>
      </c>
      <c r="T736" t="s">
        <v>21258</v>
      </c>
      <c r="U736" t="s">
        <v>21259</v>
      </c>
      <c r="V736" t="s">
        <v>21260</v>
      </c>
      <c r="W736" t="s">
        <v>21261</v>
      </c>
      <c r="X736" t="s">
        <v>21262</v>
      </c>
      <c r="Z736" t="str" cm="1">
        <f t="array" ref="Z736">_xlfn.LET(_xlpm.raw,_xlfn.XLOOKUP(_xlfn.TEXTBEFORE(A736,";",,,,A736),_xlfn.ANCHORARRAY([2]summary!$O$4),_xlfn.CHOOSECOLS(_xlfn.ANCHORARRAY([2]summary!$K$4),1),""),IF(_xlpm.raw="","",_xlfn.TEXTAFTER(_xlfn.TEXTBEFORE(_xlpm.raw,"|",-1,,,_xlpm.raw),"tr|",,,,_xlfn.TEXTBEFORE(_xlpm.raw,"|",-1,,,_xlpm.raw))))</f>
        <v>A0A0K3CKP6</v>
      </c>
      <c r="AA736">
        <f>_xlfn.XLOOKUP(Z736,[1]!UniprotIFO[Entry],[1]!UniprotIFO[Mass],"")</f>
        <v>36208</v>
      </c>
      <c r="AB736" t="str">
        <f>_xlfn.XLOOKUP(Z736,[1]!UniprotIFO[Entry],[1]!UniprotIFO[Sequence],"")</f>
        <v>MTVPPTSVQVETGHQDMIHDAQLDYYGRKLATASSDRTIRIFDVEQDESYRLVDSLQGHDGPVHALAWAHPSFGSILASCSFDGKVFIWKENDGPQKGWSKVKEHLLHTASVNAIAWAPHELGPILACASSDGKVSVLTFNNDGTWEASLFPAHSLGVTSVSWAPGVGIGALTNPQAGAGADGQEALQVVKRFATGGCDGMVKIWAWNEQTKEWAPDPIEHVLSGHTDWIRDVAWAPSVGVGKAYLASAGQDKTVFIWTQSDARSAWSKVALEPAPQQQQGQGQQQQADGKFPDAVWRVSWSVAGNVLAVSSGDGKVSLWKENLKGKFEEVSQLAS</v>
      </c>
      <c r="AC736" s="6" cm="1">
        <f t="array" ref="AC736">SUMPRODUCT((LEN(AB736)-LEN(SUBSTITUTE(AB736,{"A";"C";"D";"E";"F";"G";"H";"I";"K";"L";"M";"N";"P";"Q";"R";"S";"T";"V";"W";"Y"},""))),{72.08;104.14;115.08;129.11;148.17;58.05;138.14;114.16;130.18;114.16;132.2;115.1;98.12;129.13;158.19;88.08;102.1;100.13;187.21;164.17})/1000</f>
        <v>36.515010000000004</v>
      </c>
      <c r="AD736" s="6">
        <f t="shared" si="22"/>
        <v>2.3255813953488371E-20</v>
      </c>
      <c r="AE736" s="6">
        <f t="shared" si="23"/>
        <v>8.4918627906976745E-19</v>
      </c>
    </row>
    <row r="737" spans="1:31" x14ac:dyDescent="0.2">
      <c r="A737" t="s">
        <v>2120</v>
      </c>
      <c r="B737" t="s">
        <v>2122</v>
      </c>
      <c r="C737" t="s">
        <v>2121</v>
      </c>
      <c r="D737">
        <v>3</v>
      </c>
      <c r="E737">
        <v>3</v>
      </c>
      <c r="F737" t="s">
        <v>56851</v>
      </c>
      <c r="G737" t="s">
        <v>21263</v>
      </c>
      <c r="H737" t="s">
        <v>21264</v>
      </c>
      <c r="I737" t="s">
        <v>21265</v>
      </c>
      <c r="J737" t="s">
        <v>10405</v>
      </c>
      <c r="K737" t="s">
        <v>21266</v>
      </c>
      <c r="L737" t="s">
        <v>21267</v>
      </c>
      <c r="M737" t="s">
        <v>21268</v>
      </c>
      <c r="N737" t="s">
        <v>21269</v>
      </c>
      <c r="O737" t="s">
        <v>21270</v>
      </c>
      <c r="P737" t="s">
        <v>21271</v>
      </c>
      <c r="Q737" t="s">
        <v>21272</v>
      </c>
      <c r="R737" t="s">
        <v>21273</v>
      </c>
      <c r="S737" t="s">
        <v>21274</v>
      </c>
      <c r="T737" t="s">
        <v>21275</v>
      </c>
      <c r="U737" t="s">
        <v>21276</v>
      </c>
      <c r="V737" t="s">
        <v>21277</v>
      </c>
      <c r="W737" t="s">
        <v>21278</v>
      </c>
      <c r="X737" t="s">
        <v>12107</v>
      </c>
      <c r="Z737" t="str" cm="1">
        <f t="array" ref="Z737">_xlfn.LET(_xlpm.raw,_xlfn.XLOOKUP(_xlfn.TEXTBEFORE(A737,";",,,,A737),_xlfn.ANCHORARRAY([2]summary!$O$4),_xlfn.CHOOSECOLS(_xlfn.ANCHORARRAY([2]summary!$K$4),1),""),IF(_xlpm.raw="","",_xlfn.TEXTAFTER(_xlfn.TEXTBEFORE(_xlpm.raw,"|",-1,,,_xlpm.raw),"tr|",,,,_xlfn.TEXTBEFORE(_xlpm.raw,"|",-1,,,_xlpm.raw))))</f>
        <v>A0A2T0A9L6</v>
      </c>
      <c r="AA737">
        <f>_xlfn.XLOOKUP(Z737,[1]!UniprotIFO[Entry],[1]!UniprotIFO[Mass],"")</f>
        <v>37479</v>
      </c>
      <c r="AB737" t="str">
        <f>_xlfn.XLOOKUP(Z737,[1]!UniprotIFO[Entry],[1]!UniprotIFO[Sequence],"")</f>
        <v>MTGDAEHAERDGEVPAARPWDKQQLEKTIQWTDYEAFKKDDQAFLQTLDSLIRDGIVFLRNVPTDAKEGHHTELRNLVERIGSLRRTWYGDLWDVKAIEGSLNIAYTNLDLGLHMDLTHFDNPPRYQFLHSLQNTHIRGGLSYFVDTYALASHLHTHSPSSFQTLCTEPVRFEYKNGPHHTKFVRPTFELRQGSSQALHAVNYSPPFQGALPLERLANTKDGSGRESDDAERLADLHSALSEFATLCDDAGGKWRFEHQLEPGECVVFDNRRVLHARTAFEFLEGKEGEGGRWLKGAYMDGDEVLSRWRVLKAKQREDVAKKGRTLFT</v>
      </c>
      <c r="AC737" s="6" cm="1">
        <f t="array" ref="AC737">SUMPRODUCT((LEN(AB737)-LEN(SUBSTITUTE(AB737,{"A";"C";"D";"E";"F";"G";"H";"I";"K";"L";"M";"N";"P";"Q";"R";"S";"T";"V";"W";"Y"},""))),{72.08;104.14;115.08;129.11;148.17;58.05;138.14;114.16;130.18;114.16;132.2;115.1;98.12;129.13;158.19;88.08;102.1;100.13;187.21;164.17})/1000</f>
        <v>37.779319999999991</v>
      </c>
      <c r="AD737" s="6">
        <f t="shared" si="22"/>
        <v>4.9833887043189367E-21</v>
      </c>
      <c r="AE737" s="6">
        <f t="shared" si="23"/>
        <v>1.8826903654485045E-19</v>
      </c>
    </row>
    <row r="738" spans="1:31" x14ac:dyDescent="0.2">
      <c r="A738" t="s">
        <v>2123</v>
      </c>
      <c r="B738" t="s">
        <v>2125</v>
      </c>
      <c r="C738" t="s">
        <v>2124</v>
      </c>
      <c r="D738">
        <v>13</v>
      </c>
      <c r="E738">
        <v>13</v>
      </c>
      <c r="F738" t="s">
        <v>56852</v>
      </c>
      <c r="G738" t="s">
        <v>21279</v>
      </c>
      <c r="H738" t="s">
        <v>21280</v>
      </c>
      <c r="I738" t="s">
        <v>21281</v>
      </c>
      <c r="J738" t="s">
        <v>21282</v>
      </c>
      <c r="K738" t="s">
        <v>21283</v>
      </c>
      <c r="L738" t="s">
        <v>21284</v>
      </c>
      <c r="M738" t="s">
        <v>21285</v>
      </c>
      <c r="N738" t="s">
        <v>21286</v>
      </c>
      <c r="O738" t="s">
        <v>21287</v>
      </c>
      <c r="P738" t="s">
        <v>21288</v>
      </c>
      <c r="Q738" t="s">
        <v>21289</v>
      </c>
      <c r="R738" t="s">
        <v>21290</v>
      </c>
      <c r="S738" t="s">
        <v>21291</v>
      </c>
      <c r="T738" t="s">
        <v>21292</v>
      </c>
      <c r="U738" t="s">
        <v>21293</v>
      </c>
      <c r="V738" t="s">
        <v>21294</v>
      </c>
      <c r="W738" t="s">
        <v>21295</v>
      </c>
      <c r="X738" t="s">
        <v>21296</v>
      </c>
      <c r="Z738" t="str" cm="1">
        <f t="array" ref="Z738">_xlfn.LET(_xlpm.raw,_xlfn.XLOOKUP(_xlfn.TEXTBEFORE(A738,";",,,,A738),_xlfn.ANCHORARRAY([2]summary!$O$4),_xlfn.CHOOSECOLS(_xlfn.ANCHORARRAY([2]summary!$K$4),1),""),IF(_xlpm.raw="","",_xlfn.TEXTAFTER(_xlfn.TEXTBEFORE(_xlpm.raw,"|",-1,,,_xlpm.raw),"tr|",,,,_xlfn.TEXTBEFORE(_xlpm.raw,"|",-1,,,_xlpm.raw))))</f>
        <v>A0A2T0A3N7</v>
      </c>
      <c r="AA738">
        <f>_xlfn.XLOOKUP(Z738,[1]!UniprotIFO[Entry],[1]!UniprotIFO[Mass],"")</f>
        <v>115212</v>
      </c>
      <c r="AB738" t="str">
        <f>_xlfn.XLOOKUP(Z738,[1]!UniprotIFO[Entry],[1]!UniprotIFO[Sequence],"")</f>
        <v>MTIAEIAPGKEGYGRADSNYGDEKKDPAFVGGGSSYAPLAPGSPALGGPPKSAARDAPAVVISRTNRLDWIDGLRGLASIIIFTHHFSDLTWAQTHPNTLAVGSLQGFLRNGQLAVGMYFLVGGRVLAASFLKSAFTVPKAPVVHGDDEPEKPVVPRKPPGPRWLTLSSSLFRRSIRLAFPAIIVGFIQWKVCVDGLMTKAIEAEERFLSPSALWEPTWCQIGDFAGFLQFCLDLFTNPNHQYMLTVGSALWTTYDQFWGSVLVYLVAATLTPLPFRGRYSLYLAICVALWWINSSNMLYMIGLWLADFYASGFVRKIQDHWKWTVGIEVCAMALALAFIAGGEHVAGPADRAMGTITVYDGKFSWNPSYVWPQYMLMSNWIPPTMILIWVEMSHAMQWFMSWGIFTWVGKVSYGFYLMQFLTIYGLMPHILLHFADQDRSSYWNVVTPTYILCLMFNFAVAWASYHLLDRVGLKLGKWIWDGLFVSKPNTAGSLPAKMGRHAFWCVTKGPIVLARGWAKNVASFGKKMKHGIHMTLHWRTPTTRPHVPDPTDPEVLAQLHSTRWTSDLSHDKEAMRTRKLLRLQSYMWIPHLFLIPGLTAIWVVYHPMGAWTYDALTFSSLWRFIWVLSLPNCFFAWLGFITPDISPEPGSLDNKPVCREYIRNFFVVLVTKGSNESAVRRGYNKLIRLEKFHPAVKVVVLTDEPYVYPDLQNIVCPKSYKSPLGKAKYKARALDYFRYHVSLGVYDWILHMDEESVTDAESLRHCLEFIRYTPHHFGQGIILYNGTGYWDNWYFTVADGIRVGDDLARFHLQNTIIKRPVFGVHGSFLMTNGELENECTWDFGSLAEDFEFSQDAWRRGFTCGRIHGIVREQSPTTLRDFLKQRRRWFMGIRDIKGLYGLPHLAINLWIVGVFTLGATIINLPLGFIEHSLTPIWIAVSANFNFITFFTLYLWGLFFQELDFGQTWWKIPIHLVCAIIIQPFASIAEGLSAIWAMASEDFGKFEGMSHMASL</v>
      </c>
      <c r="AC738" s="6" cm="1">
        <f t="array" ref="AC738">SUMPRODUCT((LEN(AB738)-LEN(SUBSTITUTE(AB738,{"A";"C";"D";"E";"F";"G";"H";"I";"K";"L";"M";"N";"P";"Q";"R";"S";"T";"V";"W";"Y"},""))),{72.08;104.14;115.08;129.11;148.17;58.05;138.14;114.16;130.18;114.16;132.2;115.1;98.12;129.13;158.19;88.08;102.1;100.13;187.21;164.17})/1000</f>
        <v>116.21663000000001</v>
      </c>
      <c r="AD738" s="6">
        <f t="shared" si="22"/>
        <v>2.1594684385382059E-20</v>
      </c>
      <c r="AE738" s="6">
        <f t="shared" si="23"/>
        <v>2.5096614451827245E-18</v>
      </c>
    </row>
    <row r="739" spans="1:31" x14ac:dyDescent="0.2">
      <c r="A739" t="s">
        <v>2126</v>
      </c>
      <c r="B739" t="s">
        <v>2128</v>
      </c>
      <c r="C739" t="s">
        <v>2127</v>
      </c>
      <c r="D739">
        <v>8</v>
      </c>
      <c r="E739">
        <v>8</v>
      </c>
      <c r="F739" t="s">
        <v>56853</v>
      </c>
      <c r="G739" t="s">
        <v>21297</v>
      </c>
      <c r="H739" t="s">
        <v>15228</v>
      </c>
      <c r="I739" t="s">
        <v>21298</v>
      </c>
      <c r="J739" t="s">
        <v>21299</v>
      </c>
      <c r="K739" t="s">
        <v>21300</v>
      </c>
      <c r="L739" t="s">
        <v>21301</v>
      </c>
      <c r="M739" t="s">
        <v>21302</v>
      </c>
      <c r="N739" t="s">
        <v>21303</v>
      </c>
      <c r="O739" t="s">
        <v>21304</v>
      </c>
      <c r="P739" t="s">
        <v>21305</v>
      </c>
      <c r="Q739" t="s">
        <v>21306</v>
      </c>
      <c r="R739" t="s">
        <v>21307</v>
      </c>
      <c r="S739" t="s">
        <v>21308</v>
      </c>
      <c r="T739" t="s">
        <v>21309</v>
      </c>
      <c r="U739" t="s">
        <v>21310</v>
      </c>
      <c r="V739" t="s">
        <v>21311</v>
      </c>
      <c r="W739" t="s">
        <v>21312</v>
      </c>
      <c r="X739" t="s">
        <v>21313</v>
      </c>
      <c r="Z739" t="str" cm="1">
        <f t="array" ref="Z739">_xlfn.LET(_xlpm.raw,_xlfn.XLOOKUP(_xlfn.TEXTBEFORE(A739,";",,,,A739),_xlfn.ANCHORARRAY([2]summary!$O$4),_xlfn.CHOOSECOLS(_xlfn.ANCHORARRAY([2]summary!$K$4),1),""),IF(_xlpm.raw="","",_xlfn.TEXTAFTER(_xlfn.TEXTBEFORE(_xlpm.raw,"|",-1,,,_xlpm.raw),"tr|",,,,_xlfn.TEXTBEFORE(_xlpm.raw,"|",-1,,,_xlpm.raw))))</f>
        <v>A0A2S9ZYG7</v>
      </c>
      <c r="AA739">
        <f>_xlfn.XLOOKUP(Z739,[1]!UniprotIFO[Entry],[1]!UniprotIFO[Mass],"")</f>
        <v>88951</v>
      </c>
      <c r="AB739" t="str">
        <f>_xlfn.XLOOKUP(Z739,[1]!UniprotIFO[Entry],[1]!UniprotIFO[Sequence],"")</f>
        <v>MSANNLLALPLKATNSVRLPSLADDIIAFVASASETTHPAAAEEDARALQALRETALGVGEAAVPLVNLATLTDLTRYYAQLTFAKSRLPPSFPVRFPWYPLFSTPSALPLASGSFSTVSPPIALPDLDYERLAVLYNLAAVHAALGTERRRTDQEGIKAAIASYQNAAGALSLLLDQLGDLQRPSHAATSSVWPADLARPTIEALRDLCLAQAQEVAWQKAVMDRLKNGSVAKLALRVAEFYQQAKQAADGARAGTDFTAPFLFPEDVSRYLAVKAAHFTAVAQYRRSIDDLGANRYGDEHGRLQLADQQLKAAVALGKSGIPPPVLSDLKSLQKTVSENLARATKDNDLIYLATPTPSSILPSIVSATLVKPVIPPELASPLTYLHSQGGGLGEPLLEALVPKETLETLSLWEDRKKTWLDDKIVSTAQELDALSTACLTELQLPAALDAVQQPLGVPSAILTKAAAIKSEGGIARLEAMMKDVRRVAEVNRKLLQEAEDLLAEESAEDAARRAEHGSRRWTLSPSSEIAAPLAQRAGQLSSFLTTASQSDSTVRATFGEWQKVLEIFDAGQEAIARAIPSGDASNLSLAAPQVAAARDLRALLDELEGVQAARKRLVEAARTAVPQADVRGRLLLEHSASPASSGGLASFEPLLEAEMKNLAEPYERELLASDARQQDILSNIKALHEAFVQHRQSQASMREREAALQRFDTAHVKYFEMLTNLKEGLKFYADLSKLAGELRDSVKTFVHARRTEADNHEQALASQEAQAPQPITQHRPVKKAAFKKSNQQRKDGAQRKAFASADEEMVLLKLLCNIAAL</v>
      </c>
      <c r="AC739" s="6" cm="1">
        <f t="array" ref="AC739">SUMPRODUCT((LEN(AB739)-LEN(SUBSTITUTE(AB739,{"A";"C";"D";"E";"F";"G";"H";"I";"K";"L";"M";"N";"P";"Q";"R";"S";"T";"V";"W";"Y"},""))),{72.08;104.14;115.08;129.11;148.17;58.05;138.14;114.16;130.18;114.16;132.2;115.1;98.12;129.13;158.19;88.08;102.1;100.13;187.21;164.17})/1000</f>
        <v>89.746610000000004</v>
      </c>
      <c r="AD739" s="6">
        <f t="shared" si="22"/>
        <v>1.3289036544850499E-20</v>
      </c>
      <c r="AE739" s="6">
        <f t="shared" si="23"/>
        <v>1.1926459800664454E-18</v>
      </c>
    </row>
    <row r="740" spans="1:31" x14ac:dyDescent="0.2">
      <c r="A740" t="s">
        <v>2129</v>
      </c>
      <c r="B740" t="s">
        <v>2131</v>
      </c>
      <c r="C740" t="s">
        <v>2130</v>
      </c>
      <c r="D740">
        <v>16</v>
      </c>
      <c r="E740">
        <v>16</v>
      </c>
      <c r="F740" t="s">
        <v>56854</v>
      </c>
      <c r="G740" t="s">
        <v>21314</v>
      </c>
      <c r="H740" t="s">
        <v>21315</v>
      </c>
      <c r="I740" t="s">
        <v>21316</v>
      </c>
      <c r="J740" t="s">
        <v>21317</v>
      </c>
      <c r="K740" t="s">
        <v>21318</v>
      </c>
      <c r="L740" t="s">
        <v>21319</v>
      </c>
      <c r="M740" t="s">
        <v>21320</v>
      </c>
      <c r="N740" t="s">
        <v>21321</v>
      </c>
      <c r="O740" t="s">
        <v>21322</v>
      </c>
      <c r="P740" t="s">
        <v>21323</v>
      </c>
      <c r="Q740" t="s">
        <v>21324</v>
      </c>
      <c r="R740" t="s">
        <v>21325</v>
      </c>
      <c r="S740" t="s">
        <v>10921</v>
      </c>
      <c r="T740" t="s">
        <v>21326</v>
      </c>
      <c r="U740" t="s">
        <v>21327</v>
      </c>
      <c r="V740" t="s">
        <v>21328</v>
      </c>
      <c r="W740" t="s">
        <v>21329</v>
      </c>
      <c r="X740" t="s">
        <v>21330</v>
      </c>
      <c r="Y740" t="s">
        <v>59080</v>
      </c>
      <c r="Z740" t="str" cm="1">
        <f t="array" ref="Z740">_xlfn.LET(_xlpm.raw,_xlfn.XLOOKUP(_xlfn.TEXTBEFORE(A740,";",,,,A740),_xlfn.ANCHORARRAY([2]summary!$O$4),_xlfn.CHOOSECOLS(_xlfn.ANCHORARRAY([2]summary!$K$4),1),""),IF(_xlpm.raw="","",_xlfn.TEXTAFTER(_xlfn.TEXTBEFORE(_xlpm.raw,"|",-1,,,_xlpm.raw),"tr|",,,,_xlfn.TEXTBEFORE(_xlpm.raw,"|",-1,,,_xlpm.raw))))</f>
        <v>A0A0K3CMA7</v>
      </c>
      <c r="AA740">
        <f>_xlfn.XLOOKUP(Z740,[1]!UniprotIFO[Entry],[1]!UniprotIFO[Mass],"")</f>
        <v>38111</v>
      </c>
      <c r="AB740" t="str">
        <f>_xlfn.XLOOKUP(Z740,[1]!UniprotIFO[Entry],[1]!UniprotIFO[Sequence],"")</f>
        <v>MRPLMLSGHERSLTQIKFNAEGDLLFSCAKDSVVNVWHSHNGERLGTYDGHNGTVWTVDVDTTSTLLVSGSADNSMKLWNVRTGECLYTWEFPTAVKRVAWSEDDSKVLAVTEKRMGYPGGVSVFSINRDEPSNQSKDPLFVIKPTGSKATVAAWCGLDEYIVTAHEDGTLNLWDTEEGLLFFDKEEKAHHGIITDLQMSPDGTYFITSSKDKTSKVWSIGPHKSSHGDEEYLTLIKTYAGEPPLNSAAIVPGKPYVVMGGGQEAMSVTTTGARHGHFEVRFFHRIFEEEVARVKGGFGPCNTVATHPQGKGYAIGGEDGYVRVFHFDKDFFTSRPYGSLEPEVD</v>
      </c>
      <c r="AC740" s="6" cm="1">
        <f t="array" ref="AC740">SUMPRODUCT((LEN(AB740)-LEN(SUBSTITUTE(AB740,{"A";"C";"D";"E";"F";"G";"H";"I";"K";"L";"M";"N";"P";"Q";"R";"S";"T";"V";"W";"Y"},""))),{72.08;104.14;115.08;129.11;148.17;58.05;138.14;114.16;130.18;114.16;132.2;115.1;98.12;129.13;158.19;88.08;102.1;100.13;187.21;164.17})/1000</f>
        <v>38.423050000000003</v>
      </c>
      <c r="AD740" s="6">
        <f t="shared" si="22"/>
        <v>2.6578073089700998E-20</v>
      </c>
      <c r="AE740" s="6">
        <f t="shared" si="23"/>
        <v>1.0212106312292361E-18</v>
      </c>
    </row>
    <row r="741" spans="1:31" x14ac:dyDescent="0.2">
      <c r="A741" t="s">
        <v>2132</v>
      </c>
      <c r="B741" t="s">
        <v>2134</v>
      </c>
      <c r="C741" t="s">
        <v>2133</v>
      </c>
      <c r="D741">
        <v>2</v>
      </c>
      <c r="E741">
        <v>2</v>
      </c>
      <c r="F741" t="s">
        <v>56855</v>
      </c>
      <c r="G741" t="s">
        <v>21331</v>
      </c>
      <c r="H741" t="s">
        <v>21332</v>
      </c>
      <c r="I741" t="s">
        <v>21333</v>
      </c>
      <c r="J741" t="s">
        <v>21334</v>
      </c>
      <c r="K741" t="s">
        <v>21335</v>
      </c>
      <c r="L741" t="s">
        <v>21336</v>
      </c>
      <c r="M741" t="s">
        <v>21337</v>
      </c>
      <c r="N741" t="s">
        <v>21338</v>
      </c>
      <c r="O741" t="s">
        <v>21339</v>
      </c>
      <c r="P741" t="s">
        <v>21340</v>
      </c>
      <c r="Q741" t="s">
        <v>21341</v>
      </c>
      <c r="R741" t="s">
        <v>21342</v>
      </c>
      <c r="S741" t="s">
        <v>21343</v>
      </c>
      <c r="T741" t="s">
        <v>21344</v>
      </c>
      <c r="U741" t="s">
        <v>21345</v>
      </c>
      <c r="V741" t="s">
        <v>21346</v>
      </c>
      <c r="W741" t="s">
        <v>21347</v>
      </c>
      <c r="X741" t="s">
        <v>21348</v>
      </c>
      <c r="Y741" t="s">
        <v>58911</v>
      </c>
      <c r="Z741" t="str" cm="1">
        <f t="array" ref="Z741">_xlfn.LET(_xlpm.raw,_xlfn.XLOOKUP(_xlfn.TEXTBEFORE(A741,";",,,,A741),_xlfn.ANCHORARRAY([2]summary!$O$4),_xlfn.CHOOSECOLS(_xlfn.ANCHORARRAY([2]summary!$K$4),1),""),IF(_xlpm.raw="","",_xlfn.TEXTAFTER(_xlfn.TEXTBEFORE(_xlpm.raw,"|",-1,,,_xlpm.raw),"tr|",,,,_xlfn.TEXTBEFORE(_xlpm.raw,"|",-1,,,_xlpm.raw))))</f>
        <v>A0A2S9ZYH5</v>
      </c>
      <c r="AA741">
        <f>_xlfn.XLOOKUP(Z741,[1]!UniprotIFO[Entry],[1]!UniprotIFO[Mass],"")</f>
        <v>121691</v>
      </c>
      <c r="AB741" t="str">
        <f>_xlfn.XLOOKUP(Z741,[1]!UniprotIFO[Entry],[1]!UniprotIFO[Sequence],"")</f>
        <v>MLYAATTQQATAQLGALRCAFFEPSQDCLVVNKLNRLEFSSIEDDAVNPLLEVPLFSTIASMQSVHLPGQATASLVVLTTCLRLFALVHDPTSPYNVKTVASVSIAEPFGRLAEYQDILVDPANRCLLVHAYAGLVRVVPFFIGDTPAQRGSRTATRLAGSPHGSPLDFSYSYNVRLPILNVASLAIVASSADDPPILAGIHIEHTGTRTLSTFAISLKDKDLCEGPVAAFALADPGSELVLPVNEANAPGILVAGEETVTWVSLEERNGASSTASKGKGRAASQMLVSCRLPVARITAWSWRNNDRLLLGDIYGKLFEVNLRRAENGVVSGISAQDVGDAASASAIVPLGATTVYLASRFGDSQIVRFVSGEDEGMAGPAELALVDSISNIAPIVDLCIVSAHGQAANYAVTCSGAYKTGSLRVIRRGVGLSELAALEADGVQQAWSLTSPAPSTEPILVLGFFSETRVFRMSAGDPAGAEAVQIDEMDLQLFASPGPTIFAGNVGSMLVRVTAEAVMYASDRGEESWKATSAGKITAAAAAGGDHLVLAFDGGFLQLLKAKNGTFTESGNIAFEHDIASVSLAETSAGAFAVVGLWTSQAVHLVGIPDLAVYASQKITSTFLIRSAALINFGDGDYTLFVGLGDGTLASYRVDLAAPAVIDSTGKMIALGRRPLLLSEIGPESAKVLLAVSDRPTVISKARDRLNYSSVTLTGVSSVANISHPALGDLVALVSREGVQIGRMDTVQKVDVRTVPLAEDEPRRIVYDPVSRKFCVACSRRDIDRHTGQQAVTSVVRLVSEDSFETSSVFELERGEEAQSLALVESQGVRYYVVGTVKLDSATPEPTDGRLVVISVSEAGNLRQVSSARLGGCPYALVALSDGLLASAVNSQVAVWTIDSEGALALKSTWSGAFVAYTLARAPDDTLIVGDALRSLTVLRYTASPQPKLLEVAKDYRSRYMVGVEDLGRDSTGADRYIGAETDLNLFAVSRHPQQAAGNLANAATLQDAGAFHLGELVTRFRTGSLGDLIGDANTTVVPRLVYSTSAGTIGVIADLDAASSRILSDLERNMREFVKGVGGLEQEEYRAFKADKVKTPSTGFIDGDFVQSFLDLSKDVQEQVMQGKSEHERLTVDKAEIVRLLEEVARVH</v>
      </c>
      <c r="AC741" s="6" cm="1">
        <f t="array" ref="AC741">SUMPRODUCT((LEN(AB741)-LEN(SUBSTITUTE(AB741,{"A";"C";"D";"E";"F";"G";"H";"I";"K";"L";"M";"N";"P";"Q";"R";"S";"T";"V";"W";"Y"},""))),{72.08;104.14;115.08;129.11;148.17;58.05;138.14;114.16;130.18;114.16;132.2;115.1;98.12;129.13;158.19;88.08;102.1;100.13;187.21;164.17})/1000</f>
        <v>122.78766999999998</v>
      </c>
      <c r="AD741" s="6">
        <f t="shared" si="22"/>
        <v>3.3222591362126247E-21</v>
      </c>
      <c r="AE741" s="6">
        <f t="shared" si="23"/>
        <v>4.0793245847176073E-19</v>
      </c>
    </row>
    <row r="742" spans="1:31" x14ac:dyDescent="0.2">
      <c r="A742" t="s">
        <v>2135</v>
      </c>
      <c r="B742" t="s">
        <v>2136</v>
      </c>
      <c r="C742" t="s">
        <v>22</v>
      </c>
      <c r="D742">
        <v>2</v>
      </c>
      <c r="E742">
        <v>2</v>
      </c>
      <c r="F742" t="s">
        <v>56856</v>
      </c>
      <c r="G742" t="s">
        <v>21349</v>
      </c>
      <c r="H742" t="s">
        <v>21350</v>
      </c>
      <c r="I742" t="s">
        <v>21351</v>
      </c>
      <c r="J742" t="s">
        <v>21352</v>
      </c>
      <c r="K742" t="s">
        <v>21353</v>
      </c>
      <c r="L742" t="s">
        <v>21354</v>
      </c>
      <c r="M742" t="s">
        <v>21355</v>
      </c>
      <c r="N742" t="s">
        <v>21356</v>
      </c>
      <c r="O742" t="s">
        <v>21357</v>
      </c>
      <c r="P742" t="s">
        <v>21358</v>
      </c>
      <c r="Q742" t="s">
        <v>21359</v>
      </c>
      <c r="R742" t="s">
        <v>21360</v>
      </c>
      <c r="S742" t="s">
        <v>21361</v>
      </c>
      <c r="T742" t="s">
        <v>21362</v>
      </c>
      <c r="U742" t="s">
        <v>21363</v>
      </c>
      <c r="V742" t="s">
        <v>21364</v>
      </c>
      <c r="W742" t="s">
        <v>21365</v>
      </c>
      <c r="X742" t="s">
        <v>21366</v>
      </c>
      <c r="Z742" t="str" cm="1">
        <f t="array" ref="Z742">_xlfn.LET(_xlpm.raw,_xlfn.XLOOKUP(_xlfn.TEXTBEFORE(A742,";",,,,A742),_xlfn.ANCHORARRAY([2]summary!$O$4),_xlfn.CHOOSECOLS(_xlfn.ANCHORARRAY([2]summary!$K$4),1),""),IF(_xlpm.raw="","",_xlfn.TEXTAFTER(_xlfn.TEXTBEFORE(_xlpm.raw,"|",-1,,,_xlpm.raw),"tr|",,,,_xlfn.TEXTBEFORE(_xlpm.raw,"|",-1,,,_xlpm.raw))))</f>
        <v>A0A2S9ZYL4</v>
      </c>
      <c r="AA742">
        <f>_xlfn.XLOOKUP(Z742,[1]!UniprotIFO[Entry],[1]!UniprotIFO[Mass],"")</f>
        <v>46154</v>
      </c>
      <c r="AB742" t="str">
        <f>_xlfn.XLOOKUP(Z742,[1]!UniprotIFO[Entry],[1]!UniprotIFO[Sequence],"")</f>
        <v>MDARYKEMLAGVVMDPHRPPDRWSEYLVPGEQYLVTNFFGGQTNQLFHKLYALYAARELGAVALLPSFVAIHFPGHTHRSIDAMYDMPRFYNLTGVRAFPLHRISRDGIQKTTTLEPLRLPCWTFTAYTKPDATWLPPPAASLNEYGIQLDYSWPDTEAVSTPSGQPVVLDDVLAFLSNRTRQASWIEQNRFRRLPHNRQHTSPAFDPANIPPLTLDNPVQCVDALFYVRSGWSRMWEQIGQHLHFVGTVQQAAEDYLRILFEVPEGQDVPPYISVHIRGTDFRTVHGSIPSTSFVNKVAEVRQLLAKRLADVESNMTRASAPRKTLLTAPENYPVVFTTDEQPTSTIWRELAAHGWKGVEHVRMNTTQRFDPWYPSLIDGAILAGAQGMVGTALSTYSFVSGERVKS</v>
      </c>
      <c r="AC742" s="6" cm="1">
        <f t="array" ref="AC742">SUMPRODUCT((LEN(AB742)-LEN(SUBSTITUTE(AB742,{"A";"C";"D";"E";"F";"G";"H";"I";"K";"L";"M";"N";"P";"Q";"R";"S";"T";"V";"W";"Y"},""))),{72.08;104.14;115.08;129.11;148.17;58.05;138.14;114.16;130.18;114.16;132.2;115.1;98.12;129.13;158.19;88.08;102.1;100.13;187.21;164.17})/1000</f>
        <v>46.541879999999999</v>
      </c>
      <c r="AD742" s="6">
        <f t="shared" si="22"/>
        <v>3.3222591362126247E-21</v>
      </c>
      <c r="AE742" s="6">
        <f t="shared" si="23"/>
        <v>1.5462418604651164E-19</v>
      </c>
    </row>
    <row r="743" spans="1:31" x14ac:dyDescent="0.2">
      <c r="A743" t="s">
        <v>2137</v>
      </c>
      <c r="B743" t="s">
        <v>2139</v>
      </c>
      <c r="C743" t="s">
        <v>2138</v>
      </c>
      <c r="D743">
        <v>5</v>
      </c>
      <c r="E743">
        <v>5</v>
      </c>
      <c r="F743" t="s">
        <v>56857</v>
      </c>
      <c r="G743" t="s">
        <v>21367</v>
      </c>
      <c r="H743" t="s">
        <v>21368</v>
      </c>
      <c r="I743" t="s">
        <v>21369</v>
      </c>
      <c r="J743" t="s">
        <v>21370</v>
      </c>
      <c r="K743" t="s">
        <v>21371</v>
      </c>
      <c r="L743" t="s">
        <v>21372</v>
      </c>
      <c r="M743" t="s">
        <v>21373</v>
      </c>
      <c r="N743" t="s">
        <v>21374</v>
      </c>
      <c r="O743" t="s">
        <v>21375</v>
      </c>
      <c r="P743" t="s">
        <v>21376</v>
      </c>
      <c r="Q743" t="s">
        <v>21377</v>
      </c>
      <c r="R743" t="s">
        <v>21378</v>
      </c>
      <c r="S743" t="s">
        <v>21379</v>
      </c>
      <c r="T743" t="s">
        <v>21380</v>
      </c>
      <c r="U743" t="s">
        <v>21381</v>
      </c>
      <c r="V743" t="s">
        <v>15439</v>
      </c>
      <c r="W743" t="s">
        <v>21382</v>
      </c>
      <c r="X743" t="s">
        <v>21383</v>
      </c>
      <c r="Z743" t="str" cm="1">
        <f t="array" ref="Z743">_xlfn.LET(_xlpm.raw,_xlfn.XLOOKUP(_xlfn.TEXTBEFORE(A743,";",,,,A743),_xlfn.ANCHORARRAY([2]summary!$O$4),_xlfn.CHOOSECOLS(_xlfn.ANCHORARRAY([2]summary!$K$4),1),""),IF(_xlpm.raw="","",_xlfn.TEXTAFTER(_xlfn.TEXTBEFORE(_xlpm.raw,"|",-1,,,_xlpm.raw),"tr|",,,,_xlfn.TEXTBEFORE(_xlpm.raw,"|",-1,,,_xlpm.raw))))</f>
        <v>A0A2T0A3R7</v>
      </c>
      <c r="AA743">
        <f>_xlfn.XLOOKUP(Z743,[1]!UniprotIFO[Entry],[1]!UniprotIFO[Mass],"")</f>
        <v>19978</v>
      </c>
      <c r="AB743" t="str">
        <f>_xlfn.XLOOKUP(Z743,[1]!UniprotIFO[Entry],[1]!UniprotIFO[Sequence],"")</f>
        <v>MASEDQSWEIRFSNSRKRPYFYNTATQGSRWEVPDSLASSDLSSLPGAEHLKQNQSSSTSAGASASSDNGGKIRASHLLVKHSGSRRPASWRQANITRSKDEALEILKGHEKTLREADDLQATFAKLASTESDCSSARDGGDLGFFGRNQMQKPFEDAAFALEVGQLSDIVSTDSGVHVILRTA</v>
      </c>
      <c r="AC743" s="6" cm="1">
        <f t="array" ref="AC743">SUMPRODUCT((LEN(AB743)-LEN(SUBSTITUTE(AB743,{"A";"C";"D";"E";"F";"G";"H";"I";"K";"L";"M";"N";"P";"Q";"R";"S";"T";"V";"W";"Y"},""))),{72.08;104.14;115.08;129.11;148.17;58.05;138.14;114.16;130.18;114.16;132.2;115.1;98.12;129.13;158.19;88.08;102.1;100.13;187.21;164.17})/1000</f>
        <v>20.141719999999999</v>
      </c>
      <c r="AD743" s="6">
        <f t="shared" si="22"/>
        <v>8.3056478405315615E-21</v>
      </c>
      <c r="AE743" s="6">
        <f t="shared" si="23"/>
        <v>1.6729003322259135E-19</v>
      </c>
    </row>
    <row r="744" spans="1:31" x14ac:dyDescent="0.2">
      <c r="A744" t="s">
        <v>2140</v>
      </c>
      <c r="B744" t="s">
        <v>2142</v>
      </c>
      <c r="C744" t="s">
        <v>2141</v>
      </c>
      <c r="D744">
        <v>22</v>
      </c>
      <c r="E744">
        <v>22</v>
      </c>
      <c r="F744" t="s">
        <v>56858</v>
      </c>
      <c r="G744" t="s">
        <v>21384</v>
      </c>
      <c r="H744" t="s">
        <v>21385</v>
      </c>
      <c r="I744" t="s">
        <v>21386</v>
      </c>
      <c r="J744" t="s">
        <v>21387</v>
      </c>
      <c r="K744" t="s">
        <v>21388</v>
      </c>
      <c r="L744" t="s">
        <v>21389</v>
      </c>
      <c r="M744" t="s">
        <v>21390</v>
      </c>
      <c r="N744" t="s">
        <v>21391</v>
      </c>
      <c r="O744" t="s">
        <v>21392</v>
      </c>
      <c r="P744" t="s">
        <v>21393</v>
      </c>
      <c r="Q744" t="s">
        <v>21394</v>
      </c>
      <c r="R744" t="s">
        <v>21395</v>
      </c>
      <c r="S744" t="s">
        <v>21396</v>
      </c>
      <c r="T744" t="s">
        <v>17750</v>
      </c>
      <c r="U744" t="s">
        <v>21397</v>
      </c>
      <c r="V744" t="s">
        <v>21398</v>
      </c>
      <c r="W744" t="s">
        <v>21399</v>
      </c>
      <c r="X744" t="s">
        <v>21400</v>
      </c>
      <c r="Z744" t="str" cm="1">
        <f t="array" ref="Z744">_xlfn.LET(_xlpm.raw,_xlfn.XLOOKUP(_xlfn.TEXTBEFORE(A744,";",,,,A744),_xlfn.ANCHORARRAY([2]summary!$O$4),_xlfn.CHOOSECOLS(_xlfn.ANCHORARRAY([2]summary!$K$4),1),""),IF(_xlpm.raw="","",_xlfn.TEXTAFTER(_xlfn.TEXTBEFORE(_xlpm.raw,"|",-1,,,_xlpm.raw),"tr|",,,,_xlfn.TEXTBEFORE(_xlpm.raw,"|",-1,,,_xlpm.raw))))</f>
        <v>A0A0K3CD72</v>
      </c>
      <c r="AA744">
        <f>_xlfn.XLOOKUP(Z744,[1]!UniprotIFO[Entry],[1]!UniprotIFO[Mass],"")</f>
        <v>57520</v>
      </c>
      <c r="AB744" t="str">
        <f>_xlfn.XLOOKUP(Z744,[1]!UniprotIFO[Entry],[1]!UniprotIFO[Sequence],"")</f>
        <v>MREATPPLNAAGRGSQESPASKAGGPSNKPKPSGLPFNQGYAFGTAGSNNNGPRGSASAGEQSPFSEYPPEGGPFARGGNAPPAGSRLSQQSNAPRGAGKAPGSTTPPDADSPSSNTQRFSRGGAPPVGAALPQQQQQSQHQRSASTAHTESDEEVEDPRDDPNYHPGRAPGGPFGSFGQGAGAGNGPSGAGNGAGSSIPVTYNLGRRTSVSAESLDPNAATQSLPKTVIPKTPSQRQRIEKAIANNLLFRNLDEDQYNDVLNAMKEVTVQAGTEVIVQGAVGDFFYVVEEGSFEVWVRAPPTHSYAGPGQSLVTQQGEEKKVATYGPGGSFGELALMYNAPRAATVVATSRATMWALDRVTFRSILVEHTSRKRKMYEAFLGEVSILQELNAKERAKIADALEEKVYDEGEAVVVEGEVGKNFYIIESGKAEVTKRKRNAHGGVDEDVIGVLGKGDYFGELALINSAPRAATVRAKPGEGRLRVATLGEKAFTRLLGPIIDILARKAERSYGPGAAVNASAGGMGQEKRESFGQGFEGSRRGISVGGGDA</v>
      </c>
      <c r="AC744" s="6" cm="1">
        <f t="array" ref="AC744">SUMPRODUCT((LEN(AB744)-LEN(SUBSTITUTE(AB744,{"A";"C";"D";"E";"F";"G";"H";"I";"K";"L";"M";"N";"P";"Q";"R";"S";"T";"V";"W";"Y"},""))),{72.08;104.14;115.08;129.11;148.17;58.05;138.14;114.16;130.18;114.16;132.2;115.1;98.12;129.13;158.19;88.08;102.1;100.13;187.21;164.17})/1000</f>
        <v>58.052029999999995</v>
      </c>
      <c r="AD744" s="6">
        <f t="shared" si="22"/>
        <v>3.654485049833887E-20</v>
      </c>
      <c r="AE744" s="6">
        <f t="shared" si="23"/>
        <v>2.1215027574750827E-18</v>
      </c>
    </row>
    <row r="745" spans="1:31" x14ac:dyDescent="0.2">
      <c r="A745" t="s">
        <v>2143</v>
      </c>
      <c r="B745" t="s">
        <v>2145</v>
      </c>
      <c r="C745" t="s">
        <v>2144</v>
      </c>
      <c r="D745">
        <v>1</v>
      </c>
      <c r="E745">
        <v>1</v>
      </c>
      <c r="F745" t="s">
        <v>56859</v>
      </c>
      <c r="G745" t="s">
        <v>21401</v>
      </c>
      <c r="H745" t="s">
        <v>21402</v>
      </c>
      <c r="I745" t="s">
        <v>21403</v>
      </c>
      <c r="J745" t="s">
        <v>21404</v>
      </c>
      <c r="K745" t="s">
        <v>21405</v>
      </c>
      <c r="L745" t="s">
        <v>21406</v>
      </c>
      <c r="M745" t="s">
        <v>21407</v>
      </c>
      <c r="N745" t="s">
        <v>21408</v>
      </c>
      <c r="O745" t="s">
        <v>21409</v>
      </c>
      <c r="P745" t="s">
        <v>21410</v>
      </c>
      <c r="Q745" t="s">
        <v>21411</v>
      </c>
      <c r="R745" t="s">
        <v>21412</v>
      </c>
      <c r="S745" t="s">
        <v>21413</v>
      </c>
      <c r="T745" t="s">
        <v>21414</v>
      </c>
      <c r="U745" t="s">
        <v>21415</v>
      </c>
      <c r="V745" t="s">
        <v>21416</v>
      </c>
      <c r="W745" t="s">
        <v>21417</v>
      </c>
      <c r="X745" t="s">
        <v>21418</v>
      </c>
      <c r="Y745" t="s">
        <v>59081</v>
      </c>
      <c r="Z745" t="str" cm="1">
        <f t="array" ref="Z745">_xlfn.LET(_xlpm.raw,_xlfn.XLOOKUP(_xlfn.TEXTBEFORE(A745,";",,,,A745),_xlfn.ANCHORARRAY([2]summary!$O$4),_xlfn.CHOOSECOLS(_xlfn.ANCHORARRAY([2]summary!$K$4),1),""),IF(_xlpm.raw="","",_xlfn.TEXTAFTER(_xlfn.TEXTBEFORE(_xlpm.raw,"|",-1,,,_xlpm.raw),"tr|",,,,_xlfn.TEXTBEFORE(_xlpm.raw,"|",-1,,,_xlpm.raw))))</f>
        <v>A0A0K3CJD4</v>
      </c>
      <c r="AA745">
        <f>_xlfn.XLOOKUP(Z745,[1]!UniprotIFO[Entry],[1]!UniprotIFO[Mass],"")</f>
        <v>32323</v>
      </c>
      <c r="AB745" t="str">
        <f>_xlfn.XLOOKUP(Z745,[1]!UniprotIFO[Entry],[1]!UniprotIFO[Sequence],"")</f>
        <v>MPSSASGSDDEGFGAVFEEPEGFRPPTPPPTVRNYKRRKYGGVGERVGPEEVQVGLVSGHPLWGHILYPAAIALSQFLELHASTLLHGPEGKGKGKGKAVLELGAGGGLPGLTAALEGAGNVVISDFPDPALVKNIAQNVETNVSSLGSSSVAETCAKGFTWGSPANSLLEVLGNPSMSRKFDLILLSDLVFNHSQHAALLNTCLSCLSTEPPLPSTSSSETAAPPQPSCDLSDPATLSTPAVLCFFSHHRPWLVEADLAILDLAREKGWKVTKVWEDPEAGPAFPEDGGDLAIRSTVHGWSFTREE</v>
      </c>
      <c r="AC745" s="6" cm="1">
        <f t="array" ref="AC745">SUMPRODUCT((LEN(AB745)-LEN(SUBSTITUTE(AB745,{"A";"C";"D";"E";"F";"G";"H";"I";"K";"L";"M";"N";"P";"Q";"R";"S";"T";"V";"W";"Y"},""))),{72.08;104.14;115.08;129.11;148.17;58.05;138.14;114.16;130.18;114.16;132.2;115.1;98.12;129.13;158.19;88.08;102.1;100.13;187.21;164.17})/1000</f>
        <v>32.598080000000003</v>
      </c>
      <c r="AD745" s="6">
        <f t="shared" si="22"/>
        <v>1.6611295681063124E-21</v>
      </c>
      <c r="AE745" s="6">
        <f t="shared" si="23"/>
        <v>5.4149634551495022E-20</v>
      </c>
    </row>
    <row r="746" spans="1:31" x14ac:dyDescent="0.2">
      <c r="A746" t="s">
        <v>2146</v>
      </c>
      <c r="B746" t="s">
        <v>2147</v>
      </c>
      <c r="C746" t="s">
        <v>176</v>
      </c>
      <c r="D746">
        <v>29</v>
      </c>
      <c r="E746">
        <v>29</v>
      </c>
      <c r="F746" t="s">
        <v>56860</v>
      </c>
      <c r="G746" t="s">
        <v>21419</v>
      </c>
      <c r="H746" t="s">
        <v>21420</v>
      </c>
      <c r="I746" t="s">
        <v>21421</v>
      </c>
      <c r="J746" t="s">
        <v>21422</v>
      </c>
      <c r="K746" t="s">
        <v>21423</v>
      </c>
      <c r="L746" t="s">
        <v>21424</v>
      </c>
      <c r="M746" t="s">
        <v>21425</v>
      </c>
      <c r="N746" t="s">
        <v>21426</v>
      </c>
      <c r="O746" t="s">
        <v>21427</v>
      </c>
      <c r="P746" t="s">
        <v>21428</v>
      </c>
      <c r="Q746" t="s">
        <v>11204</v>
      </c>
      <c r="R746" t="s">
        <v>21429</v>
      </c>
      <c r="S746" t="s">
        <v>21430</v>
      </c>
      <c r="T746" t="s">
        <v>21431</v>
      </c>
      <c r="U746" t="s">
        <v>21432</v>
      </c>
      <c r="V746" t="s">
        <v>21433</v>
      </c>
      <c r="W746" t="s">
        <v>21434</v>
      </c>
      <c r="X746" t="s">
        <v>21435</v>
      </c>
      <c r="Z746" t="str" cm="1">
        <f t="array" ref="Z746">_xlfn.LET(_xlpm.raw,_xlfn.XLOOKUP(_xlfn.TEXTBEFORE(A746,";",,,,A746),_xlfn.ANCHORARRAY([2]summary!$O$4),_xlfn.CHOOSECOLS(_xlfn.ANCHORARRAY([2]summary!$K$4),1),""),IF(_xlpm.raw="","",_xlfn.TEXTAFTER(_xlfn.TEXTBEFORE(_xlpm.raw,"|",-1,,,_xlpm.raw),"tr|",,,,_xlfn.TEXTBEFORE(_xlpm.raw,"|",-1,,,_xlpm.raw))))</f>
        <v>A0A2T0A3S6</v>
      </c>
      <c r="AA746">
        <f>_xlfn.XLOOKUP(Z746,[1]!UniprotIFO[Entry],[1]!UniprotIFO[Mass],"")</f>
        <v>176689</v>
      </c>
      <c r="AB746" t="str">
        <f>_xlfn.XLOOKUP(Z746,[1]!UniprotIFO[Entry],[1]!UniprotIFO[Sequence],"")</f>
        <v>MAVSLSERGVSSEAQPNLLIKPTQPLESFLTLSPHGLVARRTLNPRSSGLRLVAASLLAPESPATACETARRRHALGGSLQPRPPPPLRPAKTPLHYRSPTLPPSLSSSIDSTLTMQTHAPIGGVATGGVVPSHDQIELEQRHDGRPDDRASTETLANGNDTAAEQKGESVNVKRAESQFEDLRRELSRSSSLHRVRTGQKDVEKEGSESSEDFDLLAYLRNEADQYDAAGFKRKVVGVSWDKLRVTGNGGIKMHIRTFPDAIMEAVMWPVIKFMKTTKTGWFKPSPKDLLREFDGCLKPGEMCLVLGRPGSGCTTFLKTIANSRLGYLSVEGDVSYGGIPASEMAKRYRGEVVYNQEDDVHAATLTVAQTLMFALRVKTPGKLLPGQTKKSFNKEVMDLLLRMLGIPHTKNTKVGSAFVRGVSGGERKRVSIAEMMATRASVCSWDNSTRGLDASTALDYAKALRILTDVHQMATFVSLYQAGEGIYDQFDKVLVIDAGRQVYFGPAKEARAYMMSLGYADLPRQTTADYLTGCTDPNERQLAPGRSAADVPSTSEQLEEAFKRSEIYSRMIAERDEFRSRCESDDQARNDFREAVEKGKRRGVGRKSPYTASFFAQVWALVIRQFQLKAQDKVDLAVSWTTAIIVALITGAVYFQMPETASGAFTRGGLIFIALLFNSFQAFNELPTQMMGRAIIHKHKTFAFYRPSAAALAATIADAPNNMIQILVFDVIVYFMGGLFRSGGAFFSFYITVIGGFFALAGFFRLLGTLCQNYDQASRLASVIITFMITYSGYLIPTFAQQRWLFWISYINPLQFAFSAAMANEFKRINLNCDVSYITPHNVNGQLTQYPDTLGPNQVCTLPGSSPGNPIVPGSAYISASFDYNVADQWRNWGITIAFFVGFTLIQSYLAERLDHGAGAPAINVFAKENKERKKLNEDLEKNKEAYRKGEVEQDLSDLIQTRKPFTWEDLTYTVPVPGGQRQLLDHVFGYVRPGQLTALMGSSGAGKTTLLDVLANRKTIGVIGGERLIAGRTPGKEFQRGTAYVEQLDVHEPTATVREALRFSAYLRQPGHIPKAEKDAYVEQVIQLLELEDKADAMIGFSGFGLDVEARKRVTIGVELASKPQLLLFLDEPTSGLDGQSAYNIVRFLRKLAAAGQAILVTIHQPNAMLFENFDRLLLLKAGGRTVYFGDIGKDSHVLREYLARNGAICPDNANPAEYMLEAIGAGSGRQVGNKDWADIWNDSEEFQVVKREIEDLKRDGLAMPEDTDPSLKKEYSTPFWTQFQVVISRTFLSFWRSPDYVFTRLFNHISIALVVGLTFLNLSASSASMQYRVFVCFFVTVLPAIIMSSIEPTFILARMTYVREASSKMYSPVVFALSQLAAETPYSVLCSIVFFLLIYYPPGFNMDSNRAGYAFAMILLTEMFSVTMGQAVAALAPSIYAAGAVNPFLLVVFSLFCGVTVPRPNMPGFFRAWLYWLDPLTWLIAGLVTNELHDLRVTCLDSEYRIVQPPSGQTCSAWLQPFVSAAGGYLANPDATSNCQYCQYSVGDQFFEPLGLSFSDRGRDLGIFLCYSVFNCFLTVLGATFLTKIYNKR</v>
      </c>
      <c r="AC746" s="6" cm="1">
        <f t="array" ref="AC746">SUMPRODUCT((LEN(AB746)-LEN(SUBSTITUTE(AB746,{"A";"C";"D";"E";"F";"G";"H";"I";"K";"L";"M";"N";"P";"Q";"R";"S";"T";"V";"W";"Y"},""))),{72.08;104.14;115.08;129.11;148.17;58.05;138.14;114.16;130.18;114.16;132.2;115.1;98.12;129.13;158.19;88.08;102.1;100.13;187.21;164.17})/1000</f>
        <v>178.27164000000002</v>
      </c>
      <c r="AD746" s="6">
        <f t="shared" si="22"/>
        <v>4.817275747508306E-20</v>
      </c>
      <c r="AE746" s="6">
        <f t="shared" si="23"/>
        <v>8.5878364784053177E-18</v>
      </c>
    </row>
    <row r="747" spans="1:31" x14ac:dyDescent="0.2">
      <c r="A747" t="s">
        <v>2148</v>
      </c>
      <c r="B747" t="s">
        <v>2150</v>
      </c>
      <c r="C747" t="s">
        <v>2149</v>
      </c>
      <c r="D747">
        <v>15</v>
      </c>
      <c r="E747">
        <v>13</v>
      </c>
      <c r="F747" t="s">
        <v>56861</v>
      </c>
      <c r="G747" t="s">
        <v>21436</v>
      </c>
      <c r="H747" t="s">
        <v>21437</v>
      </c>
      <c r="I747" t="s">
        <v>21438</v>
      </c>
      <c r="J747" t="s">
        <v>21439</v>
      </c>
      <c r="K747" t="s">
        <v>21440</v>
      </c>
      <c r="L747" t="s">
        <v>21441</v>
      </c>
      <c r="M747" t="s">
        <v>21442</v>
      </c>
      <c r="N747" t="s">
        <v>21443</v>
      </c>
      <c r="O747" t="s">
        <v>21444</v>
      </c>
      <c r="P747" t="s">
        <v>21445</v>
      </c>
      <c r="Q747" t="s">
        <v>21446</v>
      </c>
      <c r="R747" t="s">
        <v>21447</v>
      </c>
      <c r="S747" t="s">
        <v>21448</v>
      </c>
      <c r="T747" t="s">
        <v>21449</v>
      </c>
      <c r="U747" t="s">
        <v>21450</v>
      </c>
      <c r="V747" t="s">
        <v>21451</v>
      </c>
      <c r="W747" t="s">
        <v>21452</v>
      </c>
      <c r="X747" t="s">
        <v>21453</v>
      </c>
      <c r="Z747" t="str" cm="1">
        <f t="array" ref="Z747">_xlfn.LET(_xlpm.raw,_xlfn.XLOOKUP(_xlfn.TEXTBEFORE(A747,";",,,,A747),_xlfn.ANCHORARRAY([2]summary!$O$4),_xlfn.CHOOSECOLS(_xlfn.ANCHORARRAY([2]summary!$K$4),1),""),IF(_xlpm.raw="","",_xlfn.TEXTAFTER(_xlfn.TEXTBEFORE(_xlpm.raw,"|",-1,,,_xlpm.raw),"tr|",,,,_xlfn.TEXTBEFORE(_xlpm.raw,"|",-1,,,_xlpm.raw))))</f>
        <v>A0A2T0A9G1</v>
      </c>
      <c r="AA747">
        <f>_xlfn.XLOOKUP(Z747,[1]!UniprotIFO[Entry],[1]!UniprotIFO[Mass],"")</f>
        <v>106292</v>
      </c>
      <c r="AB747" t="str">
        <f>_xlfn.XLOOKUP(Z747,[1]!UniprotIFO[Entry],[1]!UniprotIFO[Sequence],"")</f>
        <v>MGAIRERASPTLSLVLLVLLAFAQLASASFASIKAQQDKQKTSATYGGQEIVPGSFLIEVGGSSLSKRASGAADLTQVLSHLATPPSSSGKPFSLPAFSTARTLAARPSLFNGAVVKVTNPDLVQKLKEGSESIVKQILEELEGVDGISRAWPLRILPRPFAVLNKDECGGISSGSASLAASLASSLAKRSGTTFPPASAYLNDTFDPHVMTGVDKLHNQGILGSNMIKVGILDTGVDYLNPILGGCFGPGCHISFGGDYTLDPPGPDPYVNCTDHGTHVTGTVGALANPLGFSGVAPNVQIGHYKVFKCSGGVPEDVLVAALTAATNDNVDVVTLSIGGRSGWLSANPSQVVLERMTSQEGIVATVSAGNSRSEGLFFAESPAALVGGMSIGSVDVEQLPAYPAQVIPFGSLPYLSSTPLDTSSLPASRNGYRLYFTSTTTTVPDDACNPLPDSTPDLSNLITVVRRGTCSFYSKMANIAAKGGKVAIVYNSPNSDTMIPYYQADGTSLAAVAALRYEEGAKLLGWYNSRPRGLYISFPRDAPLVTVADNIRGGLMSDFSEFGPTFELFGQPTLSGPGGNILSTFPLALGGLGVIGGTSMSTPFVAGASALLLSQRKSDSLSPADVRALLSSTASKRETTINGTTFETVLLQGGGLVQVDKAISTRTIVSPFELMLNDTAFPAHTQKITLRNTNSFPMQYSVSISSAQAYGTYDNGASSDILISTNPKPVYPQSGTATFSTQRLRLQAGQTYTVTVTIPQPRFNAMTVARFPLYSGYVDISGVSVDRKHSEELHIPYFGLAAAMSDMPVLDSTATIYGDVAYPFIAGSGYSIFDAPGSLSGFETYNILFRLAAGTRFGSVDIILSSDAPPTTIPTERILSTPPNRMARRSRKADLEERNAASHAAHPVSPRDLEGRGSSTALYSDTPIVGTIESASPLPRDYLVDSPAEFQQYSEFTVPFAPDYSGVDLQEGTEYRVLIRALRTTADPKLASSYESWVSYPFTIFH</v>
      </c>
      <c r="AC747" s="6" cm="1">
        <f t="array" ref="AC747">SUMPRODUCT((LEN(AB747)-LEN(SUBSTITUTE(AB747,{"A";"C";"D";"E";"F";"G";"H";"I";"K";"L";"M";"N";"P";"Q";"R";"S";"T";"V";"W";"Y"},""))),{72.08;104.14;115.08;129.11;148.17;58.05;138.14;114.16;130.18;114.16;132.2;115.1;98.12;129.13;158.19;88.08;102.1;100.13;187.21;164.17})/1000</f>
        <v>107.26693999999999</v>
      </c>
      <c r="AD747" s="6">
        <f t="shared" si="22"/>
        <v>2.1594684385382059E-20</v>
      </c>
      <c r="AE747" s="6">
        <f t="shared" si="23"/>
        <v>2.3163957142857138E-18</v>
      </c>
    </row>
    <row r="748" spans="1:31" x14ac:dyDescent="0.2">
      <c r="A748" t="s">
        <v>2151</v>
      </c>
      <c r="B748" t="s">
        <v>2152</v>
      </c>
      <c r="C748" t="s">
        <v>2149</v>
      </c>
      <c r="D748">
        <v>22</v>
      </c>
      <c r="E748">
        <v>20</v>
      </c>
      <c r="F748" t="s">
        <v>56199</v>
      </c>
      <c r="G748" t="s">
        <v>21454</v>
      </c>
      <c r="H748" t="s">
        <v>21455</v>
      </c>
      <c r="I748" t="s">
        <v>21456</v>
      </c>
      <c r="J748" t="s">
        <v>21457</v>
      </c>
      <c r="K748" t="s">
        <v>21458</v>
      </c>
      <c r="L748" t="s">
        <v>19369</v>
      </c>
      <c r="M748" t="s">
        <v>21459</v>
      </c>
      <c r="N748" t="s">
        <v>21460</v>
      </c>
      <c r="O748" t="s">
        <v>21461</v>
      </c>
      <c r="P748" t="s">
        <v>21462</v>
      </c>
      <c r="Q748" t="s">
        <v>21463</v>
      </c>
      <c r="R748" t="s">
        <v>21464</v>
      </c>
      <c r="S748" t="s">
        <v>21465</v>
      </c>
      <c r="T748" t="s">
        <v>21466</v>
      </c>
      <c r="U748" t="s">
        <v>16630</v>
      </c>
      <c r="V748" t="s">
        <v>21467</v>
      </c>
      <c r="W748" t="s">
        <v>21468</v>
      </c>
      <c r="X748" t="s">
        <v>21469</v>
      </c>
      <c r="Z748" t="str" cm="1">
        <f t="array" ref="Z748">_xlfn.LET(_xlpm.raw,_xlfn.XLOOKUP(_xlfn.TEXTBEFORE(A748,";",,,,A748),_xlfn.ANCHORARRAY([2]summary!$O$4),_xlfn.CHOOSECOLS(_xlfn.ANCHORARRAY([2]summary!$K$4),1),""),IF(_xlpm.raw="","",_xlfn.TEXTAFTER(_xlfn.TEXTBEFORE(_xlpm.raw,"|",-1,,,_xlpm.raw),"tr|",,,,_xlfn.TEXTBEFORE(_xlpm.raw,"|",-1,,,_xlpm.raw))))</f>
        <v>A0A0K3CKB9</v>
      </c>
      <c r="AA748">
        <f>_xlfn.XLOOKUP(Z748,[1]!UniprotIFO[Entry],[1]!UniprotIFO[Mass],"")</f>
        <v>105624</v>
      </c>
      <c r="AB748" t="str">
        <f>_xlfn.XLOOKUP(Z748,[1]!UniprotIFO[Entry],[1]!UniprotIFO[Sequence],"")</f>
        <v>MPSARPTAPLSLLFLVLLGFAQLASASFAAKKAAQNKDGREVTYAGQRIVPGAFLIEVGGGGLGKRAGGAADLTQVLSHLASPPSSSGKPFSLPAFSTSRTLSARPSVFNGAVIKVTDSSVLDALQAGSESTVKQVLEGLVGVDGVQRAWPLRLIPRPGPVTRKDDGGGVSKGSARTASTLASTLAKRDGVSLPPASAYAGDTFDPHVMTGVDKLHNQGIIGSSSIKVGVVDTGVDYLNPILGGCFGSGCHISFGSDLTTYPPGPTPYTNCTEHGTHVTGIVGALANSKGFSGVAPGVQFGHYRVFGCDESTTEDLVVAGILAAANDGVNIVTASIGGPAGWLGASPSQIAVERLTTQENIVATISAGNDREEGPFFAGSPASTVGGMSIGSVDVEQLPAYPASVIPFGNLPYLSAAPLDLTGIPAQKNGYRVYFTSTNSNVPNDACNPLPASTPDLSGMVTVVRRGTCTFVEKMANIAAKGGKVALIYNSLDTNNMIPYLTTDSTGLAAVASLRYEEGVQLLSWYKSRPRGLYMTFPSDVAAVGVPDTIAGGLMSYFSNFGPTFELFGQPSLSGPGGNILSTFPLDMGGVGVISGTSMSCPFVAGASALLLSQRKADNLSPADVRALLSSTASKRETTINGTTFETVLLQGGGLVQVDKAISTRTIVSPFELMLNDTAFPAHTQKITLRNTNPFPMQYSVSTSSAQAYGTYDNGASSDILISTDPKPVYPQSGTAAFSPQRLRLQAGQTYSFDVTIPQPRYNALDTARFPLYSGYVDISGISADRKHTEELHIPYFGVAAAMSDMPVLDSTATIYGDVAYPFIATPDNSIFDAPGSLSSSGGFDLYLRLAAGTRFISYDLILSSNAPNTTIPTERLTASGGARMRRHLRRSNAHLPAIERSIRLDARSLSSTESLASLSRRDMPSAFSDVPVVGNIGTMSLLPRDYLLDDSSTGYTETTIAWVPQAAGFQTQANTQYRVLLRALKITADPSLECSYESWVSYPFTLTP</v>
      </c>
      <c r="AC748" s="6" cm="1">
        <f t="array" ref="AC748">SUMPRODUCT((LEN(AB748)-LEN(SUBSTITUTE(AB748,{"A";"C";"D";"E";"F";"G";"H";"I";"K";"L";"M";"N";"P";"Q";"R";"S";"T";"V";"W";"Y"},""))),{72.08;104.14;115.08;129.11;148.17;58.05;138.14;114.16;130.18;114.16;132.2;115.1;98.12;129.13;158.19;88.08;102.1;100.13;187.21;164.17})/1000</f>
        <v>106.60716000000001</v>
      </c>
      <c r="AD748" s="6">
        <f t="shared" si="22"/>
        <v>3.3222591362126246E-20</v>
      </c>
      <c r="AE748" s="6">
        <f t="shared" si="23"/>
        <v>3.5417661129568108E-18</v>
      </c>
    </row>
    <row r="749" spans="1:31" x14ac:dyDescent="0.2">
      <c r="A749" t="s">
        <v>2153</v>
      </c>
      <c r="B749" t="s">
        <v>2155</v>
      </c>
      <c r="C749" t="s">
        <v>2154</v>
      </c>
      <c r="D749">
        <v>3</v>
      </c>
      <c r="E749">
        <v>3</v>
      </c>
      <c r="F749" t="s">
        <v>56862</v>
      </c>
      <c r="G749" t="s">
        <v>21470</v>
      </c>
      <c r="H749" t="s">
        <v>21471</v>
      </c>
      <c r="I749" t="s">
        <v>21472</v>
      </c>
      <c r="J749" t="s">
        <v>21473</v>
      </c>
      <c r="K749" t="s">
        <v>21474</v>
      </c>
      <c r="L749" t="s">
        <v>21475</v>
      </c>
      <c r="M749" t="s">
        <v>21476</v>
      </c>
      <c r="N749" t="s">
        <v>21477</v>
      </c>
      <c r="O749" t="s">
        <v>21478</v>
      </c>
      <c r="P749" t="s">
        <v>21479</v>
      </c>
      <c r="Q749" t="s">
        <v>21480</v>
      </c>
      <c r="R749" t="s">
        <v>21481</v>
      </c>
      <c r="S749" t="s">
        <v>12189</v>
      </c>
      <c r="T749" t="s">
        <v>21482</v>
      </c>
      <c r="U749" t="s">
        <v>21483</v>
      </c>
      <c r="V749" t="s">
        <v>21484</v>
      </c>
      <c r="W749" t="s">
        <v>21485</v>
      </c>
      <c r="X749" t="s">
        <v>21486</v>
      </c>
      <c r="Y749" t="s">
        <v>59082</v>
      </c>
      <c r="Z749" t="str" cm="1">
        <f t="array" ref="Z749">_xlfn.LET(_xlpm.raw,_xlfn.XLOOKUP(_xlfn.TEXTBEFORE(A749,";",,,,A749),_xlfn.ANCHORARRAY([2]summary!$O$4),_xlfn.CHOOSECOLS(_xlfn.ANCHORARRAY([2]summary!$K$4),1),""),IF(_xlpm.raw="","",_xlfn.TEXTAFTER(_xlfn.TEXTBEFORE(_xlpm.raw,"|",-1,,,_xlpm.raw),"tr|",,,,_xlfn.TEXTBEFORE(_xlpm.raw,"|",-1,,,_xlpm.raw))))</f>
        <v>A0A0K3CPG9</v>
      </c>
      <c r="AA749">
        <f>_xlfn.XLOOKUP(Z749,[1]!UniprotIFO[Entry],[1]!UniprotIFO[Mass],"")</f>
        <v>15001</v>
      </c>
      <c r="AB749" t="str">
        <f>_xlfn.XLOOKUP(Z749,[1]!UniprotIFO[Entry],[1]!UniprotIFO[Sequence],"")</f>
        <v>MLPLALLHAAQAKPMLVELKNGETFNGHLVACDNFMNVTLKEVYQTSADGERFWKLPEAYIRGNNIKYIRVAENLVDQVKEQEEEQRRRGNSGRGGPGGGRGGGMGRGGGMGGRGGRGGAPGRGGRGGAPGRGGMRGGAKIGGP</v>
      </c>
      <c r="AC749" s="6" cm="1">
        <f t="array" ref="AC749">SUMPRODUCT((LEN(AB749)-LEN(SUBSTITUTE(AB749,{"A";"C";"D";"E";"F";"G";"H";"I";"K";"L";"M";"N";"P";"Q";"R";"S";"T";"V";"W";"Y"},""))),{72.08;104.14;115.08;129.11;148.17;58.05;138.14;114.16;130.18;114.16;132.2;115.1;98.12;129.13;158.19;88.08;102.1;100.13;187.21;164.17})/1000</f>
        <v>15.135879999999998</v>
      </c>
      <c r="AD749" s="6">
        <f t="shared" si="22"/>
        <v>4.9833887043189367E-21</v>
      </c>
      <c r="AE749" s="6">
        <f t="shared" si="23"/>
        <v>7.5427973421926897E-20</v>
      </c>
    </row>
    <row r="750" spans="1:31" x14ac:dyDescent="0.2">
      <c r="A750" t="s">
        <v>2156</v>
      </c>
      <c r="B750" t="s">
        <v>2158</v>
      </c>
      <c r="C750" t="s">
        <v>2157</v>
      </c>
      <c r="D750">
        <v>12</v>
      </c>
      <c r="E750">
        <v>12</v>
      </c>
      <c r="F750" t="s">
        <v>56863</v>
      </c>
      <c r="G750" t="s">
        <v>21487</v>
      </c>
      <c r="H750" t="s">
        <v>21488</v>
      </c>
      <c r="I750" t="s">
        <v>21489</v>
      </c>
      <c r="J750" t="s">
        <v>10603</v>
      </c>
      <c r="K750" t="s">
        <v>21490</v>
      </c>
      <c r="L750" t="s">
        <v>14425</v>
      </c>
      <c r="M750" t="s">
        <v>21491</v>
      </c>
      <c r="N750" t="s">
        <v>21492</v>
      </c>
      <c r="O750" t="s">
        <v>21493</v>
      </c>
      <c r="P750" t="s">
        <v>21494</v>
      </c>
      <c r="Q750" t="s">
        <v>21495</v>
      </c>
      <c r="R750" t="s">
        <v>21496</v>
      </c>
      <c r="S750" t="s">
        <v>21497</v>
      </c>
      <c r="T750" t="s">
        <v>21498</v>
      </c>
      <c r="U750" t="s">
        <v>15295</v>
      </c>
      <c r="V750" t="s">
        <v>21499</v>
      </c>
      <c r="W750" t="s">
        <v>21500</v>
      </c>
      <c r="X750" t="s">
        <v>21501</v>
      </c>
      <c r="Y750" t="s">
        <v>59083</v>
      </c>
      <c r="Z750" t="str" cm="1">
        <f t="array" ref="Z750">_xlfn.LET(_xlpm.raw,_xlfn.XLOOKUP(_xlfn.TEXTBEFORE(A750,";",,,,A750),_xlfn.ANCHORARRAY([2]summary!$O$4),_xlfn.CHOOSECOLS(_xlfn.ANCHORARRAY([2]summary!$K$4),1),""),IF(_xlpm.raw="","",_xlfn.TEXTAFTER(_xlfn.TEXTBEFORE(_xlpm.raw,"|",-1,,,_xlpm.raw),"tr|",,,,_xlfn.TEXTBEFORE(_xlpm.raw,"|",-1,,,_xlpm.raw))))</f>
        <v>A0A0K3CQU6</v>
      </c>
      <c r="AA750">
        <f>_xlfn.XLOOKUP(Z750,[1]!UniprotIFO[Entry],[1]!UniprotIFO[Mass],"")</f>
        <v>64327</v>
      </c>
      <c r="AB750" t="str">
        <f>_xlfn.XLOOKUP(Z750,[1]!UniprotIFO[Entry],[1]!UniprotIFO[Sequence],"")</f>
        <v>MQRQRSLIAEARAQRPAGLGQIGHRPSSAPDREAVADQETEFIGAIDCGTTSCRFYIFDQWADVVAHHQIEFEQLHPEPGWHEHDPSIYCAEIDKCIEACLEQFEGKGHSKDQLKGVGIATQRETTLLWDRQTGEPLYNAVAWPDARNASNIRDIRARAESTKFDTPDGVIVGEEGIRRLTGLPLSTYFSATKWDWLKENVEEVKEARKRGTLMAGTVDTWLVYQFTGGKDGGIHITDASNACRTLLFNLHKQSWCTQLCEFFDFPPEALPEVVSNSEVYGVFRKGHLLEGVPIAGLIGDQQAALVGNKCLTKGDAKQTYGTGCFMLYNTGTDIVKSTHGLVTTVAYKMGKEGPLHYALEGSIAVGGSSVTWLRDNLGIIDHPREAGELADEVPDTGGVYFVTGFGGLFAPYWDIRATGMLIGLSTFTTKHHIVRATLEATCFQTRAILDAMSKDTALATSSSSAPNGTSVEKKGEEKGPAGLKVLQVDGGMTGSDVTMQLQADILGIDVRRPTMRESTVLGAALLAGGALGLFGWDLSRPETLQKVNRLKVSTFSPRITEEEKEWKYAGWVRAVDRARGWKTNSGHG</v>
      </c>
      <c r="AC750" s="6" cm="1">
        <f t="array" ref="AC750">SUMPRODUCT((LEN(AB750)-LEN(SUBSTITUTE(AB750,{"A";"C";"D";"E";"F";"G";"H";"I";"K";"L";"M";"N";"P";"Q";"R";"S";"T";"V";"W";"Y"},""))),{72.08;104.14;115.08;129.11;148.17;58.05;138.14;114.16;130.18;114.16;132.2;115.1;98.12;129.13;158.19;88.08;102.1;100.13;187.21;164.17})/1000</f>
        <v>64.882820000000009</v>
      </c>
      <c r="AD750" s="6">
        <f t="shared" si="22"/>
        <v>1.9933554817275747E-20</v>
      </c>
      <c r="AE750" s="6">
        <f t="shared" si="23"/>
        <v>1.2933452491694353E-18</v>
      </c>
    </row>
    <row r="751" spans="1:31" x14ac:dyDescent="0.2">
      <c r="A751" t="s">
        <v>2159</v>
      </c>
      <c r="B751" t="s">
        <v>2161</v>
      </c>
      <c r="C751" t="s">
        <v>2160</v>
      </c>
      <c r="D751">
        <v>10</v>
      </c>
      <c r="E751">
        <v>10</v>
      </c>
      <c r="F751" t="s">
        <v>56864</v>
      </c>
      <c r="G751" t="s">
        <v>21502</v>
      </c>
      <c r="H751" t="s">
        <v>21503</v>
      </c>
      <c r="I751" t="s">
        <v>11678</v>
      </c>
      <c r="J751" t="s">
        <v>21504</v>
      </c>
      <c r="K751" t="s">
        <v>21505</v>
      </c>
      <c r="L751" t="s">
        <v>21506</v>
      </c>
      <c r="M751" t="s">
        <v>21507</v>
      </c>
      <c r="N751" t="s">
        <v>21508</v>
      </c>
      <c r="O751" t="s">
        <v>21509</v>
      </c>
      <c r="P751" t="s">
        <v>21510</v>
      </c>
      <c r="Q751" t="s">
        <v>21511</v>
      </c>
      <c r="R751" t="s">
        <v>21512</v>
      </c>
      <c r="S751" t="s">
        <v>21513</v>
      </c>
      <c r="T751" t="s">
        <v>18696</v>
      </c>
      <c r="U751" t="s">
        <v>21514</v>
      </c>
      <c r="V751" t="s">
        <v>21515</v>
      </c>
      <c r="W751" t="s">
        <v>21516</v>
      </c>
      <c r="X751" t="s">
        <v>21517</v>
      </c>
      <c r="Y751" t="s">
        <v>59084</v>
      </c>
      <c r="Z751" t="str" cm="1">
        <f t="array" ref="Z751">_xlfn.LET(_xlpm.raw,_xlfn.XLOOKUP(_xlfn.TEXTBEFORE(A751,";",,,,A751),_xlfn.ANCHORARRAY([2]summary!$O$4),_xlfn.CHOOSECOLS(_xlfn.ANCHORARRAY([2]summary!$K$4),1),""),IF(_xlpm.raw="","",_xlfn.TEXTAFTER(_xlfn.TEXTBEFORE(_xlpm.raw,"|",-1,,,_xlpm.raw),"tr|",,,,_xlfn.TEXTBEFORE(_xlpm.raw,"|",-1,,,_xlpm.raw))))</f>
        <v>A0A2T0A3U3</v>
      </c>
      <c r="AA751">
        <f>_xlfn.XLOOKUP(Z751,[1]!UniprotIFO[Entry],[1]!UniprotIFO[Mass],"")</f>
        <v>61112</v>
      </c>
      <c r="AB751" t="str">
        <f>_xlfn.XLOOKUP(Z751,[1]!UniprotIFO[Entry],[1]!UniprotIFO[Sequence],"")</f>
        <v>MMGLLSRKKTNTAQSSSQPAQAPPPISAPLPSSHQQQQPPSISTTDYSSAKKYPPSTGSGGAYAAQQQPSPPRSPVEAGYAHHGKQQSQSYRPQSSNSQNRAGGGGGGYGGGQDYGYGANGSSYAQERGYGDVEGKLGNLGINGGGNGNGAQGSADQMSVDTDMADGSNGQYGGNGGGYQQQQQSAVSRHHQQQQQGGGGGGGHHSHASRQLARQTETTPQVVLSPTPSQSSSLSRKTSSRYSLTDFTFIRTLGTGSFGRVHLVRSQHNGRSYAIKVLSKERVVKMKQVEHTNSEREMLERVRHPFLVNLWGTFKDSKNLYMVMDFVAGGELFSLLRKSQRFPDPVAKFFAAEVALALDYLHSLDIIYRDLKPENILLGADGHVKITDFGFAKHVPDITWTLCGTPDYLAPEIVQSRGYNKSVDWYALGVLMFEMLAGYPPFFTEDSNPMRLYEKIISGKIRYPAYFTPEAKDLLKSLLTTDITKRFGNLANGSRDIFGHVWFQEVDWERLYRKEIPAPYVPKVEGDWDASNFDAYPEVDLSEYGSSGPDPHGHLFPLF</v>
      </c>
      <c r="AC751" s="6" cm="1">
        <f t="array" ref="AC751">SUMPRODUCT((LEN(AB751)-LEN(SUBSTITUTE(AB751,{"A";"C";"D";"E";"F";"G";"H";"I";"K";"L";"M";"N";"P";"Q";"R";"S";"T";"V";"W";"Y"},""))),{72.08;104.14;115.08;129.11;148.17;58.05;138.14;114.16;130.18;114.16;132.2;115.1;98.12;129.13;158.19;88.08;102.1;100.13;187.21;164.17})/1000</f>
        <v>61.654269999999997</v>
      </c>
      <c r="AD751" s="6">
        <f t="shared" si="22"/>
        <v>1.6611295681063123E-20</v>
      </c>
      <c r="AE751" s="6">
        <f t="shared" si="23"/>
        <v>1.0241573089700996E-18</v>
      </c>
    </row>
    <row r="752" spans="1:31" x14ac:dyDescent="0.2">
      <c r="A752" t="s">
        <v>2162</v>
      </c>
      <c r="B752" t="s">
        <v>2164</v>
      </c>
      <c r="C752" t="s">
        <v>2163</v>
      </c>
      <c r="D752">
        <v>3</v>
      </c>
      <c r="E752">
        <v>3</v>
      </c>
      <c r="F752" t="s">
        <v>56865</v>
      </c>
      <c r="G752" t="s">
        <v>21518</v>
      </c>
      <c r="H752" t="s">
        <v>21519</v>
      </c>
      <c r="I752" t="s">
        <v>21520</v>
      </c>
      <c r="J752" t="s">
        <v>21521</v>
      </c>
      <c r="K752" t="s">
        <v>21522</v>
      </c>
      <c r="L752" t="s">
        <v>21523</v>
      </c>
      <c r="M752" t="s">
        <v>21524</v>
      </c>
      <c r="N752" t="s">
        <v>21525</v>
      </c>
      <c r="O752" t="s">
        <v>21526</v>
      </c>
      <c r="P752" t="s">
        <v>21527</v>
      </c>
      <c r="Q752" t="s">
        <v>21528</v>
      </c>
      <c r="R752" t="s">
        <v>21529</v>
      </c>
      <c r="S752" t="s">
        <v>21530</v>
      </c>
      <c r="T752" t="s">
        <v>21531</v>
      </c>
      <c r="U752" t="s">
        <v>21532</v>
      </c>
      <c r="V752" t="s">
        <v>21533</v>
      </c>
      <c r="W752" t="s">
        <v>21534</v>
      </c>
      <c r="X752" t="s">
        <v>21535</v>
      </c>
      <c r="Z752" t="str" cm="1">
        <f t="array" ref="Z752">_xlfn.LET(_xlpm.raw,_xlfn.XLOOKUP(_xlfn.TEXTBEFORE(A752,";",,,,A752),_xlfn.ANCHORARRAY([2]summary!$O$4),_xlfn.CHOOSECOLS(_xlfn.ANCHORARRAY([2]summary!$K$4),1),""),IF(_xlpm.raw="","",_xlfn.TEXTAFTER(_xlfn.TEXTBEFORE(_xlpm.raw,"|",-1,,,_xlpm.raw),"tr|",,,,_xlfn.TEXTBEFORE(_xlpm.raw,"|",-1,,,_xlpm.raw))))</f>
        <v>A0A0K3CK96</v>
      </c>
      <c r="AA752">
        <f>_xlfn.XLOOKUP(Z752,[1]!UniprotIFO[Entry],[1]!UniprotIFO[Mass],"")</f>
        <v>19375</v>
      </c>
      <c r="AB752" t="str">
        <f>_xlfn.XLOOKUP(Z752,[1]!UniprotIFO[Entry],[1]!UniprotIFO[Sequence],"")</f>
        <v>MYSLRALQLALRLTGRLYSTTPPPHPLVASLRASLKQSMLARTPDRTAVIKSILADIQTAAHAASTAPSPLKTLASAITKRLDAAQTFRSSTPPRTDLAEQYEREAEVLREFVPSKGAQLSREELDKVVKELFEENEIKKAVGKDVGRIISLVKERVGERAESKDVAEAVRTMELP</v>
      </c>
      <c r="AC752" s="6" cm="1">
        <f t="array" ref="AC752">SUMPRODUCT((LEN(AB752)-LEN(SUBSTITUTE(AB752,{"A";"C";"D";"E";"F";"G";"H";"I";"K";"L";"M";"N";"P";"Q";"R";"S";"T";"V";"W";"Y"},""))),{72.08;104.14;115.08;129.11;148.17;58.05;138.14;114.16;130.18;114.16;132.2;115.1;98.12;129.13;158.19;88.08;102.1;100.13;187.21;164.17})/1000</f>
        <v>19.538250000000001</v>
      </c>
      <c r="AD752" s="6">
        <f t="shared" si="22"/>
        <v>4.9833887043189367E-21</v>
      </c>
      <c r="AE752" s="6">
        <f t="shared" si="23"/>
        <v>9.7366694352159473E-20</v>
      </c>
    </row>
    <row r="753" spans="1:31" x14ac:dyDescent="0.2">
      <c r="A753" t="s">
        <v>2165</v>
      </c>
      <c r="B753" t="s">
        <v>2167</v>
      </c>
      <c r="C753" t="s">
        <v>2166</v>
      </c>
      <c r="D753">
        <v>5</v>
      </c>
      <c r="E753">
        <v>5</v>
      </c>
      <c r="F753" t="s">
        <v>56866</v>
      </c>
      <c r="G753" t="s">
        <v>21536</v>
      </c>
      <c r="H753" t="s">
        <v>21537</v>
      </c>
      <c r="I753" t="s">
        <v>21538</v>
      </c>
      <c r="J753" t="s">
        <v>21539</v>
      </c>
      <c r="K753" t="s">
        <v>21540</v>
      </c>
      <c r="L753" t="s">
        <v>21541</v>
      </c>
      <c r="M753" t="s">
        <v>13438</v>
      </c>
      <c r="N753" t="s">
        <v>21542</v>
      </c>
      <c r="O753" t="s">
        <v>21543</v>
      </c>
      <c r="P753" t="s">
        <v>21544</v>
      </c>
      <c r="Q753" t="s">
        <v>21545</v>
      </c>
      <c r="R753" t="s">
        <v>21546</v>
      </c>
      <c r="S753" t="s">
        <v>21547</v>
      </c>
      <c r="T753" t="s">
        <v>17625</v>
      </c>
      <c r="U753" t="s">
        <v>21548</v>
      </c>
      <c r="V753" t="s">
        <v>21549</v>
      </c>
      <c r="W753" t="s">
        <v>21550</v>
      </c>
      <c r="X753" t="s">
        <v>21551</v>
      </c>
      <c r="Z753" t="str" cm="1">
        <f t="array" ref="Z753">_xlfn.LET(_xlpm.raw,_xlfn.XLOOKUP(_xlfn.TEXTBEFORE(A753,";",,,,A753),_xlfn.ANCHORARRAY([2]summary!$O$4),_xlfn.CHOOSECOLS(_xlfn.ANCHORARRAY([2]summary!$K$4),1),""),IF(_xlpm.raw="","",_xlfn.TEXTAFTER(_xlfn.TEXTBEFORE(_xlpm.raw,"|",-1,,,_xlpm.raw),"tr|",,,,_xlfn.TEXTBEFORE(_xlpm.raw,"|",-1,,,_xlpm.raw))))</f>
        <v>A0A0K3CK91</v>
      </c>
      <c r="AA753">
        <f>_xlfn.XLOOKUP(Z753,[1]!UniprotIFO[Entry],[1]!UniprotIFO[Mass],"")</f>
        <v>30395</v>
      </c>
      <c r="AB753" t="str">
        <f>_xlfn.XLOOKUP(Z753,[1]!UniprotIFO[Entry],[1]!UniprotIFO[Sequence],"")</f>
        <v>MSGKGARENVFPTRMNLTVTKTRLKGAQTGHSLLKKKADALGKRFRAILAKISEAKLKMGRVMQLAAFSLAEVTYATGDIGYMIQESVTEASFRVQAKQENVSGTILPAFEVVRSGGGEGGNAQGPNGGFGLTGLGRGGQQIQRCRETFSKAVETLVELASLQTAFVILDDVIKMTNRRVNALEHVMIPRLENTISYINSELDEMDREEFFRLKKIQSKKKRDNAVKEEAETAARVEREAREDAEASQTGYGAGAGAGNTDAGTSGEKNLLADKDEDVIF</v>
      </c>
      <c r="AC753" s="6" cm="1">
        <f t="array" ref="AC753">SUMPRODUCT((LEN(AB753)-LEN(SUBSTITUTE(AB753,{"A";"C";"D";"E";"F";"G";"H";"I";"K";"L";"M";"N";"P";"Q";"R";"S";"T";"V";"W";"Y"},""))),{72.08;104.14;115.08;129.11;148.17;58.05;138.14;114.16;130.18;114.16;132.2;115.1;98.12;129.13;158.19;88.08;102.1;100.13;187.21;164.17})/1000</f>
        <v>30.660180000000004</v>
      </c>
      <c r="AD753" s="6">
        <f t="shared" si="22"/>
        <v>8.3056478405315615E-21</v>
      </c>
      <c r="AE753" s="6">
        <f t="shared" si="23"/>
        <v>2.5465265780730901E-19</v>
      </c>
    </row>
    <row r="754" spans="1:31" x14ac:dyDescent="0.2">
      <c r="A754" t="s">
        <v>2168</v>
      </c>
      <c r="B754" t="s">
        <v>2170</v>
      </c>
      <c r="C754" t="s">
        <v>2169</v>
      </c>
      <c r="D754">
        <v>8</v>
      </c>
      <c r="E754">
        <v>8</v>
      </c>
      <c r="F754" t="s">
        <v>56867</v>
      </c>
      <c r="G754" t="s">
        <v>21552</v>
      </c>
      <c r="H754" t="s">
        <v>21553</v>
      </c>
      <c r="I754" t="s">
        <v>21554</v>
      </c>
      <c r="J754" t="s">
        <v>21555</v>
      </c>
      <c r="K754" t="s">
        <v>21556</v>
      </c>
      <c r="L754" t="s">
        <v>21557</v>
      </c>
      <c r="M754" t="s">
        <v>21558</v>
      </c>
      <c r="N754" t="s">
        <v>21559</v>
      </c>
      <c r="O754" t="s">
        <v>21560</v>
      </c>
      <c r="P754" t="s">
        <v>21561</v>
      </c>
      <c r="Q754" t="s">
        <v>21562</v>
      </c>
      <c r="R754" t="s">
        <v>21563</v>
      </c>
      <c r="S754" t="s">
        <v>21564</v>
      </c>
      <c r="T754" t="s">
        <v>21565</v>
      </c>
      <c r="U754" t="s">
        <v>21566</v>
      </c>
      <c r="V754" t="s">
        <v>21178</v>
      </c>
      <c r="W754" t="s">
        <v>21567</v>
      </c>
      <c r="X754" t="s">
        <v>21568</v>
      </c>
      <c r="Z754" t="str" cm="1">
        <f t="array" ref="Z754">_xlfn.LET(_xlpm.raw,_xlfn.XLOOKUP(_xlfn.TEXTBEFORE(A754,";",,,,A754),_xlfn.ANCHORARRAY([2]summary!$O$4),_xlfn.CHOOSECOLS(_xlfn.ANCHORARRAY([2]summary!$K$4),1),""),IF(_xlpm.raw="","",_xlfn.TEXTAFTER(_xlfn.TEXTBEFORE(_xlpm.raw,"|",-1,,,_xlpm.raw),"tr|",,,,_xlfn.TEXTBEFORE(_xlpm.raw,"|",-1,,,_xlpm.raw))))</f>
        <v>A0A0K3CHA1</v>
      </c>
      <c r="AA754">
        <f>_xlfn.XLOOKUP(Z754,[1]!UniprotIFO[Entry],[1]!UniprotIFO[Mass],"")</f>
        <v>48609</v>
      </c>
      <c r="AB754" t="str">
        <f>_xlfn.XLOOKUP(Z754,[1]!UniprotIFO[Entry],[1]!UniprotIFO[Sequence],"")</f>
        <v>MPVPLDLARLDASEALALIRKDEVTVTQYVQALISRIDERDPVVRAWAYFDPAYVLEQARALDALPREQRGPLHGLPVGVKDIMLTKDMPTQYRSPIYSSKVPIGMDSAPVMTLRAQGALMLGKTTTTEFATCHRGCETVNPHDTSRTPGGSSSGSGAAVADFQVPVALGTQTGGSVIRPASFNGIYGLKPTWNAISREGVKIYSLTCDTVGFFSRSITDLQLLSSAFQIRDDAAPPASPLSLKGAKFGFVKTCVWPRATEGTVKAFERAKELLEAEGAVVEEVELPKEFDEIPRLYQYVLSSEGRSAFLGDYLLNPSKLDLLILSHSRNDLHVTRKKHLEGYDKIAALRPIIDEIARKYDALVTPSTTDEAPVLVEPERHTGEAVFNLMWTILHVAVLNLPGFAGPAGCPLGLSLVAPRFEDERLLHVGEAVGRVFAEKGGWASAL</v>
      </c>
      <c r="AC754" s="6" cm="1">
        <f t="array" ref="AC754">SUMPRODUCT((LEN(AB754)-LEN(SUBSTITUTE(AB754,{"A";"C";"D";"E";"F";"G";"H";"I";"K";"L";"M";"N";"P";"Q";"R";"S";"T";"V";"W";"Y"},""))),{72.08;104.14;115.08;129.11;148.17;58.05;138.14;114.16;130.18;114.16;132.2;115.1;98.12;129.13;158.19;88.08;102.1;100.13;187.21;164.17})/1000</f>
        <v>49.030250000000009</v>
      </c>
      <c r="AD754" s="6">
        <f t="shared" si="22"/>
        <v>1.3289036544850499E-20</v>
      </c>
      <c r="AE754" s="6">
        <f t="shared" si="23"/>
        <v>6.5156478405315634E-19</v>
      </c>
    </row>
    <row r="755" spans="1:31" x14ac:dyDescent="0.2">
      <c r="A755" t="s">
        <v>2171</v>
      </c>
      <c r="B755" t="s">
        <v>2173</v>
      </c>
      <c r="C755" t="s">
        <v>2172</v>
      </c>
      <c r="D755">
        <v>3</v>
      </c>
      <c r="E755">
        <v>3</v>
      </c>
      <c r="F755" t="s">
        <v>56868</v>
      </c>
      <c r="G755" t="s">
        <v>21569</v>
      </c>
      <c r="H755" t="s">
        <v>21570</v>
      </c>
      <c r="I755" t="s">
        <v>21571</v>
      </c>
      <c r="J755" t="s">
        <v>21572</v>
      </c>
      <c r="K755" t="s">
        <v>19446</v>
      </c>
      <c r="L755" t="s">
        <v>21573</v>
      </c>
      <c r="M755" t="s">
        <v>21574</v>
      </c>
      <c r="N755" t="s">
        <v>21575</v>
      </c>
      <c r="O755" t="s">
        <v>21576</v>
      </c>
      <c r="P755" t="s">
        <v>21577</v>
      </c>
      <c r="Q755" t="s">
        <v>21578</v>
      </c>
      <c r="R755" t="s">
        <v>21579</v>
      </c>
      <c r="S755" t="s">
        <v>21580</v>
      </c>
      <c r="T755" t="s">
        <v>21581</v>
      </c>
      <c r="U755" t="s">
        <v>21582</v>
      </c>
      <c r="V755" t="s">
        <v>21583</v>
      </c>
      <c r="W755" t="s">
        <v>21584</v>
      </c>
      <c r="X755" t="s">
        <v>21585</v>
      </c>
      <c r="Z755" t="str" cm="1">
        <f t="array" ref="Z755">_xlfn.LET(_xlpm.raw,_xlfn.XLOOKUP(_xlfn.TEXTBEFORE(A755,";",,,,A755),_xlfn.ANCHORARRAY([2]summary!$O$4),_xlfn.CHOOSECOLS(_xlfn.ANCHORARRAY([2]summary!$K$4),1),""),IF(_xlpm.raw="","",_xlfn.TEXTAFTER(_xlfn.TEXTBEFORE(_xlpm.raw,"|",-1,,,_xlpm.raw),"tr|",,,,_xlfn.TEXTBEFORE(_xlpm.raw,"|",-1,,,_xlpm.raw))))</f>
        <v>A0A0K3CDH0</v>
      </c>
      <c r="AA755">
        <f>_xlfn.XLOOKUP(Z755,[1]!UniprotIFO[Entry],[1]!UniprotIFO[Mass],"")</f>
        <v>15782</v>
      </c>
      <c r="AB755" t="str">
        <f>_xlfn.XLOOKUP(Z755,[1]!UniprotIFO[Entry],[1]!UniprotIFO[Sequence],"")</f>
        <v>MRILALFAALCALLCTLALAEPAPALKDSPALAQAPRRAVAFGRPADERRDAGGAKKADGADGNTVNYLVTLDRSITNVAKDKILDALLRMGAVVKQEYNYRVYKGVLFSIPSSRDKGLTAWETALTKQEGVKYVEKDQEVRANSS</v>
      </c>
      <c r="AC755" s="6" cm="1">
        <f t="array" ref="AC755">SUMPRODUCT((LEN(AB755)-LEN(SUBSTITUTE(AB755,{"A";"C";"D";"E";"F";"G";"H";"I";"K";"L";"M";"N";"P";"Q";"R";"S";"T";"V";"W";"Y"},""))),{72.08;104.14;115.08;129.11;148.17;58.05;138.14;114.16;130.18;114.16;132.2;115.1;98.12;129.13;158.19;88.08;102.1;100.13;187.21;164.17})/1000</f>
        <v>15.915049999999999</v>
      </c>
      <c r="AD755" s="6">
        <f t="shared" si="22"/>
        <v>4.9833887043189367E-21</v>
      </c>
      <c r="AE755" s="6">
        <f t="shared" si="23"/>
        <v>7.9310880398671085E-20</v>
      </c>
    </row>
    <row r="756" spans="1:31" x14ac:dyDescent="0.2">
      <c r="A756" t="s">
        <v>2174</v>
      </c>
      <c r="B756" t="s">
        <v>2175</v>
      </c>
      <c r="C756" t="s">
        <v>22</v>
      </c>
      <c r="D756">
        <v>7</v>
      </c>
      <c r="E756">
        <v>7</v>
      </c>
      <c r="F756" t="s">
        <v>56869</v>
      </c>
      <c r="G756" t="s">
        <v>21586</v>
      </c>
      <c r="H756" t="s">
        <v>21587</v>
      </c>
      <c r="I756" t="s">
        <v>21588</v>
      </c>
      <c r="J756" t="s">
        <v>21589</v>
      </c>
      <c r="K756" t="s">
        <v>21590</v>
      </c>
      <c r="L756" t="s">
        <v>21591</v>
      </c>
      <c r="M756" t="s">
        <v>21592</v>
      </c>
      <c r="N756" t="s">
        <v>21593</v>
      </c>
      <c r="O756" t="s">
        <v>21594</v>
      </c>
      <c r="P756" t="s">
        <v>21595</v>
      </c>
      <c r="Q756" t="s">
        <v>21596</v>
      </c>
      <c r="R756" t="s">
        <v>21597</v>
      </c>
      <c r="S756" t="s">
        <v>21598</v>
      </c>
      <c r="T756" t="s">
        <v>21599</v>
      </c>
      <c r="U756" t="s">
        <v>21600</v>
      </c>
      <c r="V756" t="s">
        <v>21601</v>
      </c>
      <c r="W756" t="s">
        <v>21602</v>
      </c>
      <c r="X756" t="s">
        <v>21603</v>
      </c>
      <c r="Z756" t="str" cm="1">
        <f t="array" ref="Z756">_xlfn.LET(_xlpm.raw,_xlfn.XLOOKUP(_xlfn.TEXTBEFORE(A756,";",,,,A756),_xlfn.ANCHORARRAY([2]summary!$O$4),_xlfn.CHOOSECOLS(_xlfn.ANCHORARRAY([2]summary!$K$4),1),""),IF(_xlpm.raw="","",_xlfn.TEXTAFTER(_xlfn.TEXTBEFORE(_xlpm.raw,"|",-1,,,_xlpm.raw),"tr|",,,,_xlfn.TEXTBEFORE(_xlpm.raw,"|",-1,,,_xlpm.raw))))</f>
        <v/>
      </c>
      <c r="AA756" t="str">
        <f>_xlfn.XLOOKUP(Z756,[1]!UniprotIFO[Entry],[1]!UniprotIFO[Mass],"")</f>
        <v/>
      </c>
      <c r="AB756" t="str">
        <f>_xlfn.XLOOKUP(Z756,[1]!UniprotIFO[Entry],[1]!UniprotIFO[Sequence],"")</f>
        <v/>
      </c>
      <c r="AC756" s="6" cm="1">
        <f t="array" ref="AC756">SUMPRODUCT((LEN(AB756)-LEN(SUBSTITUTE(AB756,{"A";"C";"D";"E";"F";"G";"H";"I";"K";"L";"M";"N";"P";"Q";"R";"S";"T";"V";"W";"Y"},""))),{72.08;104.14;115.08;129.11;148.17;58.05;138.14;114.16;130.18;114.16;132.2;115.1;98.12;129.13;158.19;88.08;102.1;100.13;187.21;164.17})/1000</f>
        <v>0</v>
      </c>
      <c r="AD756" s="6">
        <f t="shared" si="22"/>
        <v>1.1627906976744185E-20</v>
      </c>
      <c r="AE756" s="6">
        <f t="shared" si="23"/>
        <v>0</v>
      </c>
    </row>
    <row r="757" spans="1:31" x14ac:dyDescent="0.2">
      <c r="A757" t="s">
        <v>2176</v>
      </c>
      <c r="B757" t="s">
        <v>2178</v>
      </c>
      <c r="C757" t="s">
        <v>2177</v>
      </c>
      <c r="D757">
        <v>59</v>
      </c>
      <c r="E757">
        <v>59</v>
      </c>
      <c r="F757" t="s">
        <v>56199</v>
      </c>
      <c r="G757" t="s">
        <v>21604</v>
      </c>
      <c r="H757" t="s">
        <v>21605</v>
      </c>
      <c r="I757" t="s">
        <v>21606</v>
      </c>
      <c r="J757" t="s">
        <v>21607</v>
      </c>
      <c r="K757" t="s">
        <v>21608</v>
      </c>
      <c r="L757" t="s">
        <v>21609</v>
      </c>
      <c r="M757" t="s">
        <v>21610</v>
      </c>
      <c r="N757" t="s">
        <v>21611</v>
      </c>
      <c r="O757" t="s">
        <v>21612</v>
      </c>
      <c r="P757" t="s">
        <v>21613</v>
      </c>
      <c r="Q757" t="s">
        <v>21614</v>
      </c>
      <c r="R757" t="s">
        <v>21615</v>
      </c>
      <c r="S757" t="s">
        <v>21616</v>
      </c>
      <c r="T757" t="s">
        <v>21617</v>
      </c>
      <c r="U757" t="s">
        <v>21618</v>
      </c>
      <c r="V757" t="s">
        <v>21619</v>
      </c>
      <c r="W757" t="s">
        <v>21620</v>
      </c>
      <c r="X757" t="s">
        <v>21621</v>
      </c>
      <c r="Y757" t="s">
        <v>59085</v>
      </c>
      <c r="Z757" t="str" cm="1">
        <f t="array" ref="Z757">_xlfn.LET(_xlpm.raw,_xlfn.XLOOKUP(_xlfn.TEXTBEFORE(A757,";",,,,A757),_xlfn.ANCHORARRAY([2]summary!$O$4),_xlfn.CHOOSECOLS(_xlfn.ANCHORARRAY([2]summary!$K$4),1),""),IF(_xlpm.raw="","",_xlfn.TEXTAFTER(_xlfn.TEXTBEFORE(_xlpm.raw,"|",-1,,,_xlpm.raw),"tr|",,,,_xlfn.TEXTBEFORE(_xlpm.raw,"|",-1,,,_xlpm.raw))))</f>
        <v>A0A0K3CJJ9</v>
      </c>
      <c r="AA757">
        <f>_xlfn.XLOOKUP(Z757,[1]!UniprotIFO[Entry],[1]!UniprotIFO[Mass],"")</f>
        <v>130366</v>
      </c>
      <c r="AB757" t="str">
        <f>_xlfn.XLOOKUP(Z757,[1]!UniprotIFO[Entry],[1]!UniprotIFO[Sequence],"")</f>
        <v>MSRDVTALKTPMPSRPESPGAMTPSINSLRRLGRSQPLRKILVANRGEIAIRVFRTAHELGMTTVAIYSHEDRFSAHRNKADEAYMVGKGMTPVAAYLAQDDIIRVALEHGVTMIHPGYGFLSENAEFARKVEEAGLIFVGPQPSVIDGLGDKVKARALAMSIQVPVVPGTPGAIENFKEADAFVAEHGFPVIIKAAMGGGGRGMRVVREASEFESAFKTAVSEAKSAFGDGTVFVERFLDHPRHIEAQLIGDSEGNVVHLFERDCSVQRRHQKVVELGPSTNLPDELREQLLADAVKICKAVGYRNAGTCEFLVDSRGYYFIEINPRIQVEHTVTEEITGIDIVAAQIQIAAGATLAELGLTQDTITKRGYAIQCRITTEDPASGFQPDTGKIEVYRSAGGNGVRLDASSGFAGAQITPHYDSLLVKCTTRGATFEIARRKMLRALVEYRIRGVRTNIPFLFRVLSHPAFVEGRTWTTFIDDTPELFNLVNSQNRAQKLLSYLGDLAVNGSSIKGQQGEPGLHEEIPIPTFYDSKDDSKPIDTSAPCQTGWRNIIQEKGPEGFAKAVREYPGVLIMDTTWRDAHQSLLATRLRTIDMANIAKETSHALQNAYSLECWGGATFDVAMRFLYEDPWERLRELRKLVPNIPFQALVRGANAVGYTSYPDNAIYEFSKRAVENGLDIFRVFDSLNYIENMRLGIDAAKQAGGVVEAVICYTGDVANPKGHSKYTLDYYLNFAQELVDCGIHVLAIKDMAGLLKPEAATMLVGALRKKFPDIPIHVHSHDTAGISVSSMLACAAAGADVIDVAIDSMSGTTSQPSMGAVCSALEQSGLGTGISYANIQALNLYWSNVRQLYQCFEANVRASDSGVFEHQMPGGQYTNLMFQSQQLGLSGQWKAVVKAYIEANELCGDIVKVTPSSKVVGDFAQFLVANKLSKQDILDQADKLDFPSSVVEFFQGYLGQPVGGFPEPLRSKIIRDKERIDGRPGQNMKPYPFAEVRQQLVDKYGSTISSCDVLSYCMYPKVFEEFKEFNLKYGELSKLPTRYFLAKPPIGEEVQVEIEQGKMLIIKLIAVSPVNPVTGIREVLFELNGEARLVKIEDRNAAIETVRREKATKEPGSIGASMSGVVVEIRVKEGQDVKAGDPVAVMSAMKMESNVSSPVSGKVKRVAVQAGDSLDQGDLILEIVHS</v>
      </c>
      <c r="AC757" s="6" cm="1">
        <f t="array" ref="AC757">SUMPRODUCT((LEN(AB757)-LEN(SUBSTITUTE(AB757,{"A";"C";"D";"E";"F";"G";"H";"I";"K";"L";"M";"N";"P";"Q";"R";"S";"T";"V";"W";"Y"},""))),{72.08;104.14;115.08;129.11;148.17;58.05;138.14;114.16;130.18;114.16;132.2;115.1;98.12;129.13;158.19;88.08;102.1;100.13;187.21;164.17})/1000</f>
        <v>131.52165000000002</v>
      </c>
      <c r="AD757" s="6">
        <f t="shared" si="22"/>
        <v>9.8006644518272426E-20</v>
      </c>
      <c r="AE757" s="6">
        <f t="shared" si="23"/>
        <v>1.2889995598006647E-17</v>
      </c>
    </row>
    <row r="758" spans="1:31" x14ac:dyDescent="0.2">
      <c r="A758" t="s">
        <v>2179</v>
      </c>
      <c r="B758" t="s">
        <v>2181</v>
      </c>
      <c r="C758" t="s">
        <v>2180</v>
      </c>
      <c r="D758">
        <v>3</v>
      </c>
      <c r="E758">
        <v>3</v>
      </c>
      <c r="F758" t="s">
        <v>56870</v>
      </c>
      <c r="G758" t="s">
        <v>21622</v>
      </c>
      <c r="H758" t="s">
        <v>21623</v>
      </c>
      <c r="I758" t="s">
        <v>21624</v>
      </c>
      <c r="J758" t="s">
        <v>21625</v>
      </c>
      <c r="K758" t="s">
        <v>21626</v>
      </c>
      <c r="L758" t="s">
        <v>21627</v>
      </c>
      <c r="M758" t="s">
        <v>21628</v>
      </c>
      <c r="N758" t="s">
        <v>21629</v>
      </c>
      <c r="O758" t="s">
        <v>21630</v>
      </c>
      <c r="P758" t="s">
        <v>21631</v>
      </c>
      <c r="Q758" t="s">
        <v>21632</v>
      </c>
      <c r="R758" t="s">
        <v>21633</v>
      </c>
      <c r="S758" t="s">
        <v>21634</v>
      </c>
      <c r="T758" t="s">
        <v>21635</v>
      </c>
      <c r="U758" t="s">
        <v>21636</v>
      </c>
      <c r="V758" t="s">
        <v>21637</v>
      </c>
      <c r="W758" t="s">
        <v>21638</v>
      </c>
      <c r="X758" t="s">
        <v>21639</v>
      </c>
      <c r="Y758" t="s">
        <v>58959</v>
      </c>
      <c r="Z758" t="str" cm="1">
        <f t="array" ref="Z758">_xlfn.LET(_xlpm.raw,_xlfn.XLOOKUP(_xlfn.TEXTBEFORE(A758,";",,,,A758),_xlfn.ANCHORARRAY([2]summary!$O$4),_xlfn.CHOOSECOLS(_xlfn.ANCHORARRAY([2]summary!$K$4),1),""),IF(_xlpm.raw="","",_xlfn.TEXTAFTER(_xlfn.TEXTBEFORE(_xlpm.raw,"|",-1,,,_xlpm.raw),"tr|",,,,_xlfn.TEXTBEFORE(_xlpm.raw,"|",-1,,,_xlpm.raw))))</f>
        <v>A0A061ATC8</v>
      </c>
      <c r="AA758">
        <f>_xlfn.XLOOKUP(Z758,[1]!UniprotIFO[Entry],[1]!UniprotIFO[Mass],"")</f>
        <v>8884</v>
      </c>
      <c r="AB758" t="str">
        <f>_xlfn.XLOOKUP(Z758,[1]!UniprotIFO[Entry],[1]!UniprotIFO[Sequence],"")</f>
        <v>MSAKIVNPKPFLSDLTGKPVMVRLKWGMEYKGYLVSTDSYMNLQLANTEEYQDGQSVGSLGEVFIRCNNVLHIRGAEED</v>
      </c>
      <c r="AC758" s="6" cm="1">
        <f t="array" ref="AC758">SUMPRODUCT((LEN(AB758)-LEN(SUBSTITUTE(AB758,{"A";"C";"D";"E";"F";"G";"H";"I";"K";"L";"M";"N";"P";"Q";"R";"S";"T";"V";"W";"Y"},""))),{72.08;104.14;115.08;129.11;148.17;58.05;138.14;114.16;130.18;114.16;132.2;115.1;98.12;129.13;158.19;88.08;102.1;100.13;187.21;164.17})/1000</f>
        <v>8.9430500000000013</v>
      </c>
      <c r="AD758" s="6">
        <f t="shared" si="22"/>
        <v>4.9833887043189367E-21</v>
      </c>
      <c r="AE758" s="6">
        <f t="shared" si="23"/>
        <v>4.4566694352159471E-20</v>
      </c>
    </row>
    <row r="759" spans="1:31" x14ac:dyDescent="0.2">
      <c r="A759" t="s">
        <v>2182</v>
      </c>
      <c r="B759" t="s">
        <v>2184</v>
      </c>
      <c r="C759" t="s">
        <v>2183</v>
      </c>
      <c r="D759">
        <v>4</v>
      </c>
      <c r="E759">
        <v>4</v>
      </c>
      <c r="F759" t="s">
        <v>56871</v>
      </c>
      <c r="G759" t="s">
        <v>21640</v>
      </c>
      <c r="H759" t="s">
        <v>21641</v>
      </c>
      <c r="I759" t="s">
        <v>21642</v>
      </c>
      <c r="J759" t="s">
        <v>21643</v>
      </c>
      <c r="K759" t="s">
        <v>21644</v>
      </c>
      <c r="L759" t="s">
        <v>21645</v>
      </c>
      <c r="M759" t="s">
        <v>11262</v>
      </c>
      <c r="N759" t="s">
        <v>21646</v>
      </c>
      <c r="O759" t="s">
        <v>21647</v>
      </c>
      <c r="P759" t="s">
        <v>21648</v>
      </c>
      <c r="Q759" t="s">
        <v>21649</v>
      </c>
      <c r="R759" t="s">
        <v>12438</v>
      </c>
      <c r="S759" t="s">
        <v>21650</v>
      </c>
      <c r="T759" t="s">
        <v>21651</v>
      </c>
      <c r="U759" t="s">
        <v>21652</v>
      </c>
      <c r="V759" t="s">
        <v>21653</v>
      </c>
      <c r="W759" t="s">
        <v>21654</v>
      </c>
      <c r="X759" t="s">
        <v>21655</v>
      </c>
      <c r="Y759" t="s">
        <v>58882</v>
      </c>
      <c r="Z759" t="str" cm="1">
        <f t="array" ref="Z759">_xlfn.LET(_xlpm.raw,_xlfn.XLOOKUP(_xlfn.TEXTBEFORE(A759,";",,,,A759),_xlfn.ANCHORARRAY([2]summary!$O$4),_xlfn.CHOOSECOLS(_xlfn.ANCHORARRAY([2]summary!$K$4),1),""),IF(_xlpm.raw="","",_xlfn.TEXTAFTER(_xlfn.TEXTBEFORE(_xlpm.raw,"|",-1,,,_xlpm.raw),"tr|",,,,_xlfn.TEXTBEFORE(_xlpm.raw,"|",-1,,,_xlpm.raw))))</f>
        <v>A0A0K3CJK5</v>
      </c>
      <c r="AA759">
        <f>_xlfn.XLOOKUP(Z759,[1]!UniprotIFO[Entry],[1]!UniprotIFO[Mass],"")</f>
        <v>67878</v>
      </c>
      <c r="AB759" t="str">
        <f>_xlfn.XLOOKUP(Z759,[1]!UniprotIFO[Entry],[1]!UniprotIFO[Sequence],"")</f>
        <v>MASLENTAVRFPSVVKPSPLPHSSNTAFEFLFSQPFRRGTETWKATPKDLQKHAMSEPIPPEKTIFRDGKTGATLSYGRLYRDALTVASSLTDGVLSLRPAPLSASDPKVNRGAIISPVVLLHLPNCLPFVTLAYGVLASGLTLTAANPVLTPQEIAHILTLSQPAAIVTTASGLSSFQQAFTLLTPELQAQLGYPTKGNVFLVNPDADDYGASALSLVQPVTNLGGWTVSDWKVLLPPNPKPFTPPKYTGSEDALRAAMIFWSSGTSGKSKGVILTHRAIGSALIAVWHASTLGENERLVGLPPFYHIFGWANVLMVGVAFGATVTTVSKFDPVTYLKIAQESRATHLHFSPPIAVLLAKSPLVDGFNLSSVRGCTSGGAPLATSVIEQVYKRLGILIKIGYGLSETGGATQQQSMTWEHLKSQLGSCGPAYPATELMIRSVETGKPVNVGEEGEVLIRSVCCTISYLNNPEATADSFTEDGWFCTGDIGKLDPEGNLYITDRLKELIKVKGFQVSPAELEDSLCASPLVQDAGVTSVYHQDHATEYPRAYVVPFDKEVLKGGKKADEFAHALRRHIEGKHAPYKWIRGGFVLVDAVPKSPAGKILRRLLKDCKGHNVSVYEEKPRAKL</v>
      </c>
      <c r="AC759" s="6" cm="1">
        <f t="array" ref="AC759">SUMPRODUCT((LEN(AB759)-LEN(SUBSTITUTE(AB759,{"A";"C";"D";"E";"F";"G";"H";"I";"K";"L";"M";"N";"P";"Q";"R";"S";"T";"V";"W";"Y"},""))),{72.08;104.14;115.08;129.11;148.17;58.05;138.14;114.16;130.18;114.16;132.2;115.1;98.12;129.13;158.19;88.08;102.1;100.13;187.21;164.17})/1000</f>
        <v>68.494409999999988</v>
      </c>
      <c r="AD759" s="6">
        <f t="shared" si="22"/>
        <v>6.6445182724252495E-21</v>
      </c>
      <c r="AE759" s="6">
        <f t="shared" si="23"/>
        <v>4.5511235880398661E-19</v>
      </c>
    </row>
    <row r="760" spans="1:31" x14ac:dyDescent="0.2">
      <c r="A760" t="s">
        <v>2185</v>
      </c>
      <c r="B760" t="s">
        <v>2187</v>
      </c>
      <c r="C760" t="s">
        <v>2186</v>
      </c>
      <c r="D760">
        <v>4</v>
      </c>
      <c r="E760">
        <v>4</v>
      </c>
      <c r="F760" t="s">
        <v>56872</v>
      </c>
      <c r="G760" t="s">
        <v>21656</v>
      </c>
      <c r="H760" t="s">
        <v>21657</v>
      </c>
      <c r="I760" t="s">
        <v>21658</v>
      </c>
      <c r="J760" t="s">
        <v>18590</v>
      </c>
      <c r="K760" t="s">
        <v>21659</v>
      </c>
      <c r="L760" t="s">
        <v>21660</v>
      </c>
      <c r="M760" t="s">
        <v>21661</v>
      </c>
      <c r="N760" t="s">
        <v>21662</v>
      </c>
      <c r="O760" t="s">
        <v>21663</v>
      </c>
      <c r="P760" t="s">
        <v>20948</v>
      </c>
      <c r="Q760" t="s">
        <v>21664</v>
      </c>
      <c r="R760" t="s">
        <v>21665</v>
      </c>
      <c r="S760" t="s">
        <v>21666</v>
      </c>
      <c r="T760" t="s">
        <v>21667</v>
      </c>
      <c r="U760" t="s">
        <v>21668</v>
      </c>
      <c r="V760" t="s">
        <v>21669</v>
      </c>
      <c r="W760" t="s">
        <v>21670</v>
      </c>
      <c r="X760" t="s">
        <v>21671</v>
      </c>
      <c r="Y760" t="s">
        <v>59086</v>
      </c>
      <c r="Z760" t="str" cm="1">
        <f t="array" ref="Z760">_xlfn.LET(_xlpm.raw,_xlfn.XLOOKUP(_xlfn.TEXTBEFORE(A760,";",,,,A760),_xlfn.ANCHORARRAY([2]summary!$O$4),_xlfn.CHOOSECOLS(_xlfn.ANCHORARRAY([2]summary!$K$4),1),""),IF(_xlpm.raw="","",_xlfn.TEXTAFTER(_xlfn.TEXTBEFORE(_xlpm.raw,"|",-1,,,_xlpm.raw),"tr|",,,,_xlfn.TEXTBEFORE(_xlpm.raw,"|",-1,,,_xlpm.raw))))</f>
        <v>A0A0K3CCZ9</v>
      </c>
      <c r="AA760">
        <f>_xlfn.XLOOKUP(Z760,[1]!UniprotIFO[Entry],[1]!UniprotIFO[Mass],"")</f>
        <v>30233</v>
      </c>
      <c r="AB760" t="str">
        <f>_xlfn.XLOOKUP(Z760,[1]!UniprotIFO[Entry],[1]!UniprotIFO[Sequence],"")</f>
        <v>MGIGSRVNAGRSPSRPAAPPSNTQQPQHPQQQQQQMSQPPPGSGYSNAPLPRGSSNGAQGTKGQQQTERLYLCLPFVKAALVKGNFKTIVALPKYVDVNEWVAVNLVDLFNNLNLFYSVVTEFCTVENNPTMSAGPGMDYTWIDASRKRVKLPAPQYIDYVLTWVEGLIKDEAVFPTKAGREFSPNFPSVARHIYTQLLRIFAHLYHAHYDVYLHLSMEGHLNSLFAHFLTFGREFDLLEPKECRAPKEGWPFVIGDLMDAWRGLGILEA</v>
      </c>
      <c r="AC760" s="6" cm="1">
        <f t="array" ref="AC760">SUMPRODUCT((LEN(AB760)-LEN(SUBSTITUTE(AB760,{"A";"C";"D";"E";"F";"G";"H";"I";"K";"L";"M";"N";"P";"Q";"R";"S";"T";"V";"W";"Y"},""))),{72.08;104.14;115.08;129.11;148.17;58.05;138.14;114.16;130.18;114.16;132.2;115.1;98.12;129.13;158.19;88.08;102.1;100.13;187.21;164.17})/1000</f>
        <v>30.486189999999997</v>
      </c>
      <c r="AD760" s="6">
        <f t="shared" si="22"/>
        <v>6.6445182724252495E-21</v>
      </c>
      <c r="AE760" s="6">
        <f t="shared" si="23"/>
        <v>2.0256604651162789E-19</v>
      </c>
    </row>
    <row r="761" spans="1:31" x14ac:dyDescent="0.2">
      <c r="A761" t="s">
        <v>2188</v>
      </c>
      <c r="B761" t="s">
        <v>2190</v>
      </c>
      <c r="C761" t="s">
        <v>2189</v>
      </c>
      <c r="D761">
        <v>22</v>
      </c>
      <c r="E761">
        <v>22</v>
      </c>
      <c r="F761" t="s">
        <v>56873</v>
      </c>
      <c r="G761" t="s">
        <v>21672</v>
      </c>
      <c r="H761" t="s">
        <v>21673</v>
      </c>
      <c r="I761" t="s">
        <v>21674</v>
      </c>
      <c r="J761" t="s">
        <v>21675</v>
      </c>
      <c r="K761" t="s">
        <v>21676</v>
      </c>
      <c r="L761" t="s">
        <v>21677</v>
      </c>
      <c r="M761" t="s">
        <v>21678</v>
      </c>
      <c r="N761" t="s">
        <v>21679</v>
      </c>
      <c r="O761" t="s">
        <v>21680</v>
      </c>
      <c r="P761" t="s">
        <v>21681</v>
      </c>
      <c r="Q761" t="s">
        <v>15651</v>
      </c>
      <c r="R761" t="s">
        <v>21682</v>
      </c>
      <c r="S761" t="s">
        <v>21683</v>
      </c>
      <c r="T761" t="s">
        <v>21684</v>
      </c>
      <c r="U761" t="s">
        <v>21685</v>
      </c>
      <c r="V761" t="s">
        <v>21686</v>
      </c>
      <c r="W761" t="s">
        <v>21687</v>
      </c>
      <c r="X761" t="s">
        <v>21688</v>
      </c>
      <c r="Y761" t="s">
        <v>59087</v>
      </c>
      <c r="Z761" t="str" cm="1">
        <f t="array" ref="Z761">_xlfn.LET(_xlpm.raw,_xlfn.XLOOKUP(_xlfn.TEXTBEFORE(A761,";",,,,A761),_xlfn.ANCHORARRAY([2]summary!$O$4),_xlfn.CHOOSECOLS(_xlfn.ANCHORARRAY([2]summary!$K$4),1),""),IF(_xlpm.raw="","",_xlfn.TEXTAFTER(_xlfn.TEXTBEFORE(_xlpm.raw,"|",-1,,,_xlpm.raw),"tr|",,,,_xlfn.TEXTBEFORE(_xlpm.raw,"|",-1,,,_xlpm.raw))))</f>
        <v>A0A0K3CHC7</v>
      </c>
      <c r="AA761">
        <f>_xlfn.XLOOKUP(Z761,[1]!UniprotIFO[Entry],[1]!UniprotIFO[Mass],"")</f>
        <v>47423</v>
      </c>
      <c r="AB761" t="str">
        <f>_xlfn.XLOOKUP(Z761,[1]!UniprotIFO[Entry],[1]!UniprotIFO[Sequence],"")</f>
        <v>MADAPQGTLPVPPATAAKLTPAEKFQLITQNLGEVLGAEQLKALLEERDLVAYWGTAPTGRPHLGYFVPLAKIADFLTANVEVKVLLADVHAFLDNLKAPIELVEARVDYYRRLIIAVFRSLNLPLDRLKFVVGSSYQYTANYNLDKYKMSAITTEHDARKAGAEVVKQVSSPLLSGLLYPLLQALDEEYLGVDFQFGGVDQRKIFTYAEAYLPKIGYKKRSHLMNLMVPGLSGGKMSSSDPNSKIDFLDSPSAVKSKIQKAHCAPGEVEGNGVLAFIRHVVVPIGELFKGQGRADARPWVEGDAPADAVFTIKGDPKFGGSVRHFRTVDELDDAYAKGEVHPGDLKSATVQAINALLAPIQAEFNGSQEFQEAEKRAYPVEVKQVPAKKKVKKYTPKPEHLKTPEEKARDAEKAGLDETAQLREAVVETLSA</v>
      </c>
      <c r="AC761" s="6" cm="1">
        <f t="array" ref="AC761">SUMPRODUCT((LEN(AB761)-LEN(SUBSTITUTE(AB761,{"A";"C";"D";"E";"F";"G";"H";"I";"K";"L";"M";"N";"P";"Q";"R";"S";"T";"V";"W";"Y"},""))),{72.08;104.14;115.08;129.11;148.17;58.05;138.14;114.16;130.18;114.16;132.2;115.1;98.12;129.13;158.19;88.08;102.1;100.13;187.21;164.17})/1000</f>
        <v>47.83596</v>
      </c>
      <c r="AD761" s="6">
        <f t="shared" si="22"/>
        <v>3.654485049833887E-20</v>
      </c>
      <c r="AE761" s="6">
        <f t="shared" si="23"/>
        <v>1.7481580066445182E-18</v>
      </c>
    </row>
    <row r="762" spans="1:31" x14ac:dyDescent="0.2">
      <c r="A762" t="s">
        <v>2191</v>
      </c>
      <c r="B762" t="s">
        <v>2193</v>
      </c>
      <c r="C762" t="s">
        <v>2192</v>
      </c>
      <c r="D762">
        <v>14</v>
      </c>
      <c r="E762">
        <v>14</v>
      </c>
      <c r="F762" t="s">
        <v>56874</v>
      </c>
      <c r="G762" t="s">
        <v>21689</v>
      </c>
      <c r="H762" t="s">
        <v>21690</v>
      </c>
      <c r="I762" t="s">
        <v>21691</v>
      </c>
      <c r="J762" t="s">
        <v>21692</v>
      </c>
      <c r="K762" t="s">
        <v>21693</v>
      </c>
      <c r="L762" t="s">
        <v>21694</v>
      </c>
      <c r="M762" t="s">
        <v>21695</v>
      </c>
      <c r="N762" t="s">
        <v>21696</v>
      </c>
      <c r="O762" t="s">
        <v>21697</v>
      </c>
      <c r="P762" t="s">
        <v>21698</v>
      </c>
      <c r="Q762" t="s">
        <v>21699</v>
      </c>
      <c r="R762" t="s">
        <v>21700</v>
      </c>
      <c r="S762" t="s">
        <v>21701</v>
      </c>
      <c r="T762" t="s">
        <v>21702</v>
      </c>
      <c r="U762" t="s">
        <v>21703</v>
      </c>
      <c r="V762" t="s">
        <v>21704</v>
      </c>
      <c r="W762" t="s">
        <v>21705</v>
      </c>
      <c r="X762" t="s">
        <v>21706</v>
      </c>
      <c r="Y762" t="s">
        <v>58878</v>
      </c>
      <c r="Z762" t="str" cm="1">
        <f t="array" ref="Z762">_xlfn.LET(_xlpm.raw,_xlfn.XLOOKUP(_xlfn.TEXTBEFORE(A762,";",,,,A762),_xlfn.ANCHORARRAY([2]summary!$O$4),_xlfn.CHOOSECOLS(_xlfn.ANCHORARRAY([2]summary!$K$4),1),""),IF(_xlpm.raw="","",_xlfn.TEXTAFTER(_xlfn.TEXTBEFORE(_xlpm.raw,"|",-1,,,_xlpm.raw),"tr|",,,,_xlfn.TEXTBEFORE(_xlpm.raw,"|",-1,,,_xlpm.raw))))</f>
        <v>A0A2T0A378</v>
      </c>
      <c r="AA762">
        <f>_xlfn.XLOOKUP(Z762,[1]!UniprotIFO[Entry],[1]!UniprotIFO[Mass],"")</f>
        <v>55567</v>
      </c>
      <c r="AB762" t="str">
        <f>_xlfn.XLOOKUP(Z762,[1]!UniprotIFO[Entry],[1]!UniprotIFO[Sequence],"")</f>
        <v>MAATDGTDKKSDATDSARIGWAFLSQYYSFLNKDPARLHCFYTKRSTLIHGTEGEDSTPCYGQQEIHAKIMSLKLDDCKVYISNVDSQSSAEGGIIVQVLGELSNANGPWRKFVQTFFLAEQPNGYFVLNDICRYIKEEGDESPETPTPAVQHEAAQDAAPASVQSILFDDKANLFTNENQDEAKPQAEAEQPHGDDSLTFHSSSDFPSATTNGTSSEQAPAATEIEHTDATADAPEASEPAEAAETLPAAEESAPAQPEETETPVPVETPAPEQANAEEPQASELASAPTSESASATTPAPAAPAAAPTPKSWASLAASNSTKWGRLSNESKGVSSAASSVRCPLTTLAIFAHCRLPQQAPSPAVERAPAPPAAPSPSTAQPQFVESVMAIRTPSCFVKGVIETVSEQALKDTLISRFGPLKEVDIVRNKACAFIEFEKLDHARRAIQTSLRQAEGGEGGIMITVDPVTGAQTRINIVERKPHDQRPKRADGATRGGRGGSSGGTGGRGGARGGRIGTSARGGAAAK</v>
      </c>
      <c r="AC762" s="6" cm="1">
        <f t="array" ref="AC762">SUMPRODUCT((LEN(AB762)-LEN(SUBSTITUTE(AB762,{"A";"C";"D";"E";"F";"G";"H";"I";"K";"L";"M";"N";"P";"Q";"R";"S";"T";"V";"W";"Y"},""))),{72.08;104.14;115.08;129.11;148.17;58.05;138.14;114.16;130.18;114.16;132.2;115.1;98.12;129.13;158.19;88.08;102.1;100.13;187.21;164.17})/1000</f>
        <v>56.053719999999991</v>
      </c>
      <c r="AD762" s="6">
        <f t="shared" si="22"/>
        <v>2.3255813953488371E-20</v>
      </c>
      <c r="AE762" s="6">
        <f t="shared" si="23"/>
        <v>1.30357488372093E-18</v>
      </c>
    </row>
    <row r="763" spans="1:31" x14ac:dyDescent="0.2">
      <c r="A763" t="s">
        <v>2194</v>
      </c>
      <c r="B763" t="s">
        <v>2196</v>
      </c>
      <c r="C763" t="s">
        <v>2195</v>
      </c>
      <c r="D763">
        <v>26</v>
      </c>
      <c r="E763">
        <v>26</v>
      </c>
      <c r="F763" t="s">
        <v>56875</v>
      </c>
      <c r="G763" t="s">
        <v>21707</v>
      </c>
      <c r="H763" t="s">
        <v>21708</v>
      </c>
      <c r="I763" t="s">
        <v>21709</v>
      </c>
      <c r="J763" t="s">
        <v>21710</v>
      </c>
      <c r="K763" t="s">
        <v>21711</v>
      </c>
      <c r="L763" t="s">
        <v>21712</v>
      </c>
      <c r="M763" t="s">
        <v>21713</v>
      </c>
      <c r="N763" t="s">
        <v>21714</v>
      </c>
      <c r="O763" t="s">
        <v>21715</v>
      </c>
      <c r="P763" t="s">
        <v>21716</v>
      </c>
      <c r="Q763" t="s">
        <v>21717</v>
      </c>
      <c r="R763" t="s">
        <v>21718</v>
      </c>
      <c r="S763" t="s">
        <v>21719</v>
      </c>
      <c r="T763" t="s">
        <v>21720</v>
      </c>
      <c r="U763" t="s">
        <v>21721</v>
      </c>
      <c r="V763" t="s">
        <v>21722</v>
      </c>
      <c r="W763" t="s">
        <v>21723</v>
      </c>
      <c r="X763" t="s">
        <v>21724</v>
      </c>
      <c r="Y763" t="s">
        <v>59088</v>
      </c>
      <c r="Z763" t="str" cm="1">
        <f t="array" ref="Z763">_xlfn.LET(_xlpm.raw,_xlfn.XLOOKUP(_xlfn.TEXTBEFORE(A763,";",,,,A763),_xlfn.ANCHORARRAY([2]summary!$O$4),_xlfn.CHOOSECOLS(_xlfn.ANCHORARRAY([2]summary!$K$4),1),""),IF(_xlpm.raw="","",_xlfn.TEXTAFTER(_xlfn.TEXTBEFORE(_xlpm.raw,"|",-1,,,_xlpm.raw),"tr|",,,,_xlfn.TEXTBEFORE(_xlpm.raw,"|",-1,,,_xlpm.raw))))</f>
        <v>A0A2T0A9S8</v>
      </c>
      <c r="AA763">
        <f>_xlfn.XLOOKUP(Z763,[1]!UniprotIFO[Entry],[1]!UniprotIFO[Mass],"")</f>
        <v>59600</v>
      </c>
      <c r="AB763" t="str">
        <f>_xlfn.XLOOKUP(Z763,[1]!UniprotIFO[Entry],[1]!UniprotIFO[Sequence],"")</f>
        <v>MLPTKALRSVQPSAALKARVPRESYLRKLARPEDLVPLFKNHDYCGWSGFTGVGYPKETPAALAEHVEKNNLQGKMRFSLFVGASTGPEVEERWARNLMIERRFPHQVGKAISKGINAGEIDFADKHLSMFAQDLTYGYYSRDKKHGEPGKMLDWAWVEATEILPDGSIVPGASVGATPEILASAEKIIVEVNTGLPSMKGLHDIVISQDPPHRLPYLVTHPADRIGTVSIPVDPERVVAIVETNKPDNTGKNAPETEDSKKIAGHLINFFEEEVAAGRMPKNLLPLQSGIGNVANSIIGGLKESKFERMQVWTEVLQDTFLPLLKSGKLDFATATSIRFSPDIFKEFYRDWDDYVDKLLLRPQQVANSPEIIRRLGVIAMNTPLEVDIYAHANSTNALGSRMLNGIGGSADFLRNAKLSIMHTPSARPSKTDPTGISCIVPFATHVDQTEHDLDVIVTEQGLADLRGLSPRQRAPIIIEKCAHPEYREQLLEYYDRSLHECLKKGAAHEPHMLRNAFRMHLNLEEKGTMKLSGWS</v>
      </c>
      <c r="AC763" s="6" cm="1">
        <f t="array" ref="AC763">SUMPRODUCT((LEN(AB763)-LEN(SUBSTITUTE(AB763,{"A";"C";"D";"E";"F";"G";"H";"I";"K";"L";"M";"N";"P";"Q";"R";"S";"T";"V";"W";"Y"},""))),{72.08;104.14;115.08;129.11;148.17;58.05;138.14;114.16;130.18;114.16;132.2;115.1;98.12;129.13;158.19;88.08;102.1;100.13;187.21;164.17})/1000</f>
        <v>60.113759999999999</v>
      </c>
      <c r="AD763" s="6">
        <f t="shared" si="22"/>
        <v>4.3189368770764118E-20</v>
      </c>
      <c r="AE763" s="6">
        <f t="shared" si="23"/>
        <v>2.596275348837209E-18</v>
      </c>
    </row>
    <row r="764" spans="1:31" x14ac:dyDescent="0.2">
      <c r="A764" t="s">
        <v>2197</v>
      </c>
      <c r="B764" t="s">
        <v>2199</v>
      </c>
      <c r="C764" t="s">
        <v>2198</v>
      </c>
      <c r="D764">
        <v>10</v>
      </c>
      <c r="E764">
        <v>10</v>
      </c>
      <c r="F764" t="s">
        <v>56876</v>
      </c>
      <c r="G764" t="s">
        <v>16400</v>
      </c>
      <c r="H764" t="s">
        <v>21725</v>
      </c>
      <c r="I764" t="s">
        <v>12480</v>
      </c>
      <c r="J764" t="s">
        <v>21726</v>
      </c>
      <c r="K764" t="s">
        <v>15987</v>
      </c>
      <c r="L764" t="s">
        <v>21727</v>
      </c>
      <c r="M764" t="s">
        <v>21728</v>
      </c>
      <c r="N764" t="s">
        <v>21729</v>
      </c>
      <c r="O764" t="s">
        <v>21730</v>
      </c>
      <c r="P764" t="s">
        <v>21731</v>
      </c>
      <c r="Q764" t="s">
        <v>21732</v>
      </c>
      <c r="R764" t="s">
        <v>21733</v>
      </c>
      <c r="S764" t="s">
        <v>21734</v>
      </c>
      <c r="T764" t="s">
        <v>18338</v>
      </c>
      <c r="U764" t="s">
        <v>19720</v>
      </c>
      <c r="V764" t="s">
        <v>21735</v>
      </c>
      <c r="W764" t="s">
        <v>10615</v>
      </c>
      <c r="X764" t="s">
        <v>21736</v>
      </c>
      <c r="Z764" t="str" cm="1">
        <f t="array" ref="Z764">_xlfn.LET(_xlpm.raw,_xlfn.XLOOKUP(_xlfn.TEXTBEFORE(A764,";",,,,A764),_xlfn.ANCHORARRAY([2]summary!$O$4),_xlfn.CHOOSECOLS(_xlfn.ANCHORARRAY([2]summary!$K$4),1),""),IF(_xlpm.raw="","",_xlfn.TEXTAFTER(_xlfn.TEXTBEFORE(_xlpm.raw,"|",-1,,,_xlpm.raw),"tr|",,,,_xlfn.TEXTBEFORE(_xlpm.raw,"|",-1,,,_xlpm.raw))))</f>
        <v>A0A2T0A3X5</v>
      </c>
      <c r="AA764">
        <f>_xlfn.XLOOKUP(Z764,[1]!UniprotIFO[Entry],[1]!UniprotIFO[Mass],"")</f>
        <v>81471</v>
      </c>
      <c r="AB764" t="str">
        <f>_xlfn.XLOOKUP(Z764,[1]!UniprotIFO[Entry],[1]!UniprotIFO[Sequence],"")</f>
        <v>MLSRTALRTAARRPRARPFFTTSSPSTWSGPRSLAGLPIDIAPEVAQAKAEGRAIVALESTLVTHGLPPPHSASLPKDCEAILRSQGVTPATIAILNGRIKVGLQEKDLVHLAERGWEARKDKTVAEKMWKVGRRELAAAVVKRLDGGTTVSGTMAVAHLAGIKIFSTGGIGGVHRGAETSFDISSDLISLSDTPVAVVCAGSKSILDIGLTLEYLEAHAVPVAVYKTADREWPAFYTAESGFKAPMNMESAREVAETIVMTDKLGLPSSLLLGNPIPAEYHDVGEELQRAVDQAVAESVENGMAKSGKQVTPWLLARVAELSRGKSLENKALIRNNVKVGGEVALEYARLLKESSPASSAFMPALSPSASAAAPAAPTAATAIDTPSPPASLIVAGVLAVDITMHPSSSSPLQTTAPGTVSLTLGGVAGNVAGAAHSLLSGQSDDDVLLVAPVADDLLGGVAKSGLAKRGMRDDGLISTSTSGTATCGILLDEKGELVGGIADMGIATELSGKKIVERMQSASPAVVCFDGNLSQDAIADIVTHCLERSIPTFFEPTSNAKALQLLRALEKKPHLASLLPATSSYVSFSAPNIHELSHLYQHIAFSDHPLYNSAPWFDHVTVPAHDLSLRLPKWIIDEGVAQMAVRLISTSLFGSLLIKSGSRGVLVVQRVSGVDNVAAWSSLPSRKGTVVVRSTQPSDAVVLRHYPALELDERQVGTVTGAGDNLAGAILAGLVRRLSPFVPDELDRLANLGQRAAVATLQSKEAVGDHSSLSALLP</v>
      </c>
      <c r="AC764" s="6" cm="1">
        <f t="array" ref="AC764">SUMPRODUCT((LEN(AB764)-LEN(SUBSTITUTE(AB764,{"A";"C";"D";"E";"F";"G";"H";"I";"K";"L";"M";"N";"P";"Q";"R";"S";"T";"V";"W";"Y"},""))),{72.08;104.14;115.08;129.11;148.17;58.05;138.14;114.16;130.18;114.16;132.2;115.1;98.12;129.13;158.19;88.08;102.1;100.13;187.21;164.17})/1000</f>
        <v>82.225729999999999</v>
      </c>
      <c r="AD764" s="6">
        <f t="shared" si="22"/>
        <v>1.6611295681063123E-20</v>
      </c>
      <c r="AE764" s="6">
        <f t="shared" si="23"/>
        <v>1.3658759136212625E-18</v>
      </c>
    </row>
    <row r="765" spans="1:31" x14ac:dyDescent="0.2">
      <c r="A765" t="s">
        <v>2200</v>
      </c>
      <c r="B765" t="s">
        <v>2202</v>
      </c>
      <c r="C765" t="s">
        <v>2201</v>
      </c>
      <c r="D765">
        <v>19</v>
      </c>
      <c r="E765">
        <v>19</v>
      </c>
      <c r="F765" t="s">
        <v>56877</v>
      </c>
      <c r="G765" t="s">
        <v>21737</v>
      </c>
      <c r="H765" t="s">
        <v>21738</v>
      </c>
      <c r="I765" t="s">
        <v>21739</v>
      </c>
      <c r="J765" t="s">
        <v>21740</v>
      </c>
      <c r="K765" t="s">
        <v>21741</v>
      </c>
      <c r="L765" t="s">
        <v>21742</v>
      </c>
      <c r="M765" t="s">
        <v>21743</v>
      </c>
      <c r="N765" t="s">
        <v>21744</v>
      </c>
      <c r="O765" t="s">
        <v>21745</v>
      </c>
      <c r="P765" t="s">
        <v>21746</v>
      </c>
      <c r="Q765" t="s">
        <v>21747</v>
      </c>
      <c r="R765" t="s">
        <v>21748</v>
      </c>
      <c r="S765" t="s">
        <v>21749</v>
      </c>
      <c r="T765" t="s">
        <v>21750</v>
      </c>
      <c r="U765" t="s">
        <v>21751</v>
      </c>
      <c r="V765" t="s">
        <v>21752</v>
      </c>
      <c r="W765" t="s">
        <v>21753</v>
      </c>
      <c r="X765" t="s">
        <v>21754</v>
      </c>
      <c r="Y765" t="s">
        <v>59089</v>
      </c>
      <c r="Z765" t="str" cm="1">
        <f t="array" ref="Z765">_xlfn.LET(_xlpm.raw,_xlfn.XLOOKUP(_xlfn.TEXTBEFORE(A765,";",,,,A765),_xlfn.ANCHORARRAY([2]summary!$O$4),_xlfn.CHOOSECOLS(_xlfn.ANCHORARRAY([2]summary!$K$4),1),""),IF(_xlpm.raw="","",_xlfn.TEXTAFTER(_xlfn.TEXTBEFORE(_xlpm.raw,"|",-1,,,_xlpm.raw),"tr|",,,,_xlfn.TEXTBEFORE(_xlpm.raw,"|",-1,,,_xlpm.raw))))</f>
        <v>A0A2T0AFG1</v>
      </c>
      <c r="AA765">
        <f>_xlfn.XLOOKUP(Z765,[1]!UniprotIFO[Entry],[1]!UniprotIFO[Mass],"")</f>
        <v>43992</v>
      </c>
      <c r="AB765" t="str">
        <f>_xlfn.XLOOKUP(Z765,[1]!UniprotIFO[Entry],[1]!UniprotIFO[Sequence],"")</f>
        <v>MSSTPRGTTPATTALNALDDRRIKNIRPLIPPQILMEDYPLGLRAAATVLEGRKSGEEIVRGEDDRLIVVVGPCSIHDVRAALEYAKLLKAYADEASDDLLIVMRVYFEKPRTTVGWKGLINDPQLNNTYQINKGLRLARGLLLEIANMGIPTAVELLDTISPQYVADLVSWGAIGARTTESQVHRELASGMSMPIGFKNGTDGSLQIAIDAIGAAAASHSFLSVTKQGISAIVETEGNPACHVILRGSNQGPNYEKEYVKKAAEGLRKAGLVDKVMIDCSHGNSSKKFERQVIVAEDVAKQLGEKETAEHIMGVMIESHLVEGKQSIPANGPQNLVYGQSVTDACISWTTTVQVLDTLRQGVRARRALLGAESGRKGIDNTALATASERASSVQGVRDFNDPAQFPAA</v>
      </c>
      <c r="AC765" s="6" cm="1">
        <f t="array" ref="AC765">SUMPRODUCT((LEN(AB765)-LEN(SUBSTITUTE(AB765,{"A";"C";"D";"E";"F";"G";"H";"I";"K";"L";"M";"N";"P";"Q";"R";"S";"T";"V";"W";"Y"},""))),{72.08;104.14;115.08;129.11;148.17;58.05;138.14;114.16;130.18;114.16;132.2;115.1;98.12;129.13;158.19;88.08;102.1;100.13;187.21;164.17})/1000</f>
        <v>44.379799999999989</v>
      </c>
      <c r="AD765" s="6">
        <f t="shared" si="22"/>
        <v>3.1561461794019934E-20</v>
      </c>
      <c r="AE765" s="6">
        <f t="shared" si="23"/>
        <v>1.4006913621262455E-18</v>
      </c>
    </row>
    <row r="766" spans="1:31" x14ac:dyDescent="0.2">
      <c r="A766" t="s">
        <v>2203</v>
      </c>
      <c r="B766" t="s">
        <v>2205</v>
      </c>
      <c r="C766" t="s">
        <v>2204</v>
      </c>
      <c r="D766">
        <v>5</v>
      </c>
      <c r="E766">
        <v>5</v>
      </c>
      <c r="F766" t="s">
        <v>56878</v>
      </c>
      <c r="G766" t="s">
        <v>21755</v>
      </c>
      <c r="H766" t="s">
        <v>21756</v>
      </c>
      <c r="I766" t="s">
        <v>21757</v>
      </c>
      <c r="J766" t="s">
        <v>21758</v>
      </c>
      <c r="K766" t="s">
        <v>21759</v>
      </c>
      <c r="L766" t="s">
        <v>21760</v>
      </c>
      <c r="M766" t="s">
        <v>16053</v>
      </c>
      <c r="N766" t="s">
        <v>21761</v>
      </c>
      <c r="O766" t="s">
        <v>21762</v>
      </c>
      <c r="P766" t="s">
        <v>12360</v>
      </c>
      <c r="Q766" t="s">
        <v>21763</v>
      </c>
      <c r="R766" t="s">
        <v>21764</v>
      </c>
      <c r="S766" t="s">
        <v>20913</v>
      </c>
      <c r="T766" t="s">
        <v>20723</v>
      </c>
      <c r="U766" t="s">
        <v>21765</v>
      </c>
      <c r="V766" t="s">
        <v>21766</v>
      </c>
      <c r="W766" t="s">
        <v>21767</v>
      </c>
      <c r="X766" t="s">
        <v>21768</v>
      </c>
      <c r="Z766" t="str" cm="1">
        <f t="array" ref="Z766">_xlfn.LET(_xlpm.raw,_xlfn.XLOOKUP(_xlfn.TEXTBEFORE(A766,";",,,,A766),_xlfn.ANCHORARRAY([2]summary!$O$4),_xlfn.CHOOSECOLS(_xlfn.ANCHORARRAY([2]summary!$K$4),1),""),IF(_xlpm.raw="","",_xlfn.TEXTAFTER(_xlfn.TEXTBEFORE(_xlpm.raw,"|",-1,,,_xlpm.raw),"tr|",,,,_xlfn.TEXTBEFORE(_xlpm.raw,"|",-1,,,_xlpm.raw))))</f>
        <v>A0A061BE46</v>
      </c>
      <c r="AA766">
        <f>_xlfn.XLOOKUP(Z766,[1]!UniprotIFO[Entry],[1]!UniprotIFO[Mass],"")</f>
        <v>16411</v>
      </c>
      <c r="AB766" t="str">
        <f>_xlfn.XLOOKUP(Z766,[1]!UniprotIFO[Entry],[1]!UniprotIFO[Sequence],"")</f>
        <v>MALKRINKELLDLGRDPPSSCSAGPTGDDLFRWQATIMGPADSPYSGGVFFLTITFPTDYPFKPPKVAFTTKIYHPNINANGSICLDILREQWSPALTISKVLLSICSLLTDPNPDDPLVPEIANLYKTDRARYESTAREWTRKYAT</v>
      </c>
      <c r="AC766" s="6" cm="1">
        <f t="array" ref="AC766">SUMPRODUCT((LEN(AB766)-LEN(SUBSTITUTE(AB766,{"A";"C";"D";"E";"F";"G";"H";"I";"K";"L";"M";"N";"P";"Q";"R";"S";"T";"V";"W";"Y"},""))),{72.08;104.14;115.08;129.11;148.17;58.05;138.14;114.16;130.18;114.16;132.2;115.1;98.12;129.13;158.19;88.08;102.1;100.13;187.21;164.17})/1000</f>
        <v>16.539609999999996</v>
      </c>
      <c r="AD766" s="6">
        <f t="shared" si="22"/>
        <v>8.3056478405315615E-21</v>
      </c>
      <c r="AE766" s="6">
        <f t="shared" si="23"/>
        <v>1.3737217607973418E-19</v>
      </c>
    </row>
    <row r="767" spans="1:31" x14ac:dyDescent="0.2">
      <c r="A767" t="s">
        <v>2206</v>
      </c>
      <c r="B767" t="s">
        <v>2207</v>
      </c>
      <c r="C767" t="s">
        <v>22</v>
      </c>
      <c r="D767">
        <v>2</v>
      </c>
      <c r="E767">
        <v>2</v>
      </c>
      <c r="F767" t="s">
        <v>56879</v>
      </c>
      <c r="G767" t="s">
        <v>21769</v>
      </c>
      <c r="H767" t="s">
        <v>21770</v>
      </c>
      <c r="I767" t="s">
        <v>21771</v>
      </c>
      <c r="J767" t="s">
        <v>21772</v>
      </c>
      <c r="K767" t="s">
        <v>21773</v>
      </c>
      <c r="L767" t="s">
        <v>19722</v>
      </c>
      <c r="M767" t="s">
        <v>21774</v>
      </c>
      <c r="N767" t="s">
        <v>21775</v>
      </c>
      <c r="O767" t="s">
        <v>21776</v>
      </c>
      <c r="P767" t="s">
        <v>21777</v>
      </c>
      <c r="Q767" t="s">
        <v>21778</v>
      </c>
      <c r="R767" t="s">
        <v>21779</v>
      </c>
      <c r="S767" t="s">
        <v>21780</v>
      </c>
      <c r="T767" t="s">
        <v>21781</v>
      </c>
      <c r="U767" t="s">
        <v>21782</v>
      </c>
      <c r="V767" t="s">
        <v>21783</v>
      </c>
      <c r="W767" t="s">
        <v>21784</v>
      </c>
      <c r="X767" t="s">
        <v>21785</v>
      </c>
      <c r="Z767" t="str" cm="1">
        <f t="array" ref="Z767">_xlfn.LET(_xlpm.raw,_xlfn.XLOOKUP(_xlfn.TEXTBEFORE(A767,";",,,,A767),_xlfn.ANCHORARRAY([2]summary!$O$4),_xlfn.CHOOSECOLS(_xlfn.ANCHORARRAY([2]summary!$K$4),1),""),IF(_xlpm.raw="","",_xlfn.TEXTAFTER(_xlfn.TEXTBEFORE(_xlpm.raw,"|",-1,,,_xlpm.raw),"tr|",,,,_xlfn.TEXTBEFORE(_xlpm.raw,"|",-1,,,_xlpm.raw))))</f>
        <v>A0A0K3CA64</v>
      </c>
      <c r="AA767">
        <f>_xlfn.XLOOKUP(Z767,[1]!UniprotIFO[Entry],[1]!UniprotIFO[Mass],"")</f>
        <v>11403</v>
      </c>
      <c r="AB767" t="str">
        <f>_xlfn.XLOOKUP(Z767,[1]!UniprotIFO[Entry],[1]!UniprotIFO[Sequence],"")</f>
        <v>MADPSIPSTDLSPADSAPIDSLLQQAPNATYHIVERVKGETPIEVCRVGGEGARGRECIQVAQEVTKVFAHLQKRGYFCQLPFDPTHTEIECIRINKIVQRQS</v>
      </c>
      <c r="AC767" s="6" cm="1">
        <f t="array" ref="AC767">SUMPRODUCT((LEN(AB767)-LEN(SUBSTITUTE(AB767,{"A";"C";"D";"E";"F";"G";"H";"I";"K";"L";"M";"N";"P";"Q";"R";"S";"T";"V";"W";"Y"},""))),{72.08;104.14;115.08;129.11;148.17;58.05;138.14;114.16;130.18;114.16;132.2;115.1;98.12;129.13;158.19;88.08;102.1;100.13;187.21;164.17})/1000</f>
        <v>11.485860000000001</v>
      </c>
      <c r="AD767" s="6">
        <f t="shared" si="22"/>
        <v>3.3222591362126247E-21</v>
      </c>
      <c r="AE767" s="6">
        <f t="shared" si="23"/>
        <v>3.8159003322259141E-20</v>
      </c>
    </row>
    <row r="768" spans="1:31" x14ac:dyDescent="0.2">
      <c r="A768" t="s">
        <v>2208</v>
      </c>
      <c r="B768" t="s">
        <v>2210</v>
      </c>
      <c r="C768" t="s">
        <v>2209</v>
      </c>
      <c r="D768">
        <v>17</v>
      </c>
      <c r="E768">
        <v>17</v>
      </c>
      <c r="F768" t="s">
        <v>56880</v>
      </c>
      <c r="G768" t="s">
        <v>21786</v>
      </c>
      <c r="H768" t="s">
        <v>21787</v>
      </c>
      <c r="I768" t="s">
        <v>21788</v>
      </c>
      <c r="J768" t="s">
        <v>21789</v>
      </c>
      <c r="K768" t="s">
        <v>21790</v>
      </c>
      <c r="L768" t="s">
        <v>21791</v>
      </c>
      <c r="M768" t="s">
        <v>21792</v>
      </c>
      <c r="N768" t="s">
        <v>21793</v>
      </c>
      <c r="O768" t="s">
        <v>21794</v>
      </c>
      <c r="P768" t="s">
        <v>21795</v>
      </c>
      <c r="Q768" t="s">
        <v>21796</v>
      </c>
      <c r="R768" t="s">
        <v>21797</v>
      </c>
      <c r="S768" t="s">
        <v>21798</v>
      </c>
      <c r="T768" t="s">
        <v>21799</v>
      </c>
      <c r="U768" t="s">
        <v>21800</v>
      </c>
      <c r="V768" t="s">
        <v>10510</v>
      </c>
      <c r="W768" t="s">
        <v>9785</v>
      </c>
      <c r="X768" t="s">
        <v>21801</v>
      </c>
      <c r="Y768" t="s">
        <v>59090</v>
      </c>
      <c r="Z768" t="str" cm="1">
        <f t="array" ref="Z768">_xlfn.LET(_xlpm.raw,_xlfn.XLOOKUP(_xlfn.TEXTBEFORE(A768,";",,,,A768),_xlfn.ANCHORARRAY([2]summary!$O$4),_xlfn.CHOOSECOLS(_xlfn.ANCHORARRAY([2]summary!$K$4),1),""),IF(_xlpm.raw="","",_xlfn.TEXTAFTER(_xlfn.TEXTBEFORE(_xlpm.raw,"|",-1,,,_xlpm.raw),"tr|",,,,_xlfn.TEXTBEFORE(_xlpm.raw,"|",-1,,,_xlpm.raw))))</f>
        <v>A0A0K3CIY3</v>
      </c>
      <c r="AA768">
        <f>_xlfn.XLOOKUP(Z768,[1]!UniprotIFO[Entry],[1]!UniprotIFO[Mass],"")</f>
        <v>113507</v>
      </c>
      <c r="AB768" t="str">
        <f>_xlfn.XLOOKUP(Z768,[1]!UniprotIFO[Entry],[1]!UniprotIFO[Sequence],"")</f>
        <v>MDPRQYAHPQGHAPPSQGQQYAQQPAHYSQHSPQGLTQPGHQPPYPPLPAHNAPPHLNPNLAPPGQDPHGRFSPMHSPAVSPGMEHLSQGVAQMGLQPPQATTPGGEPMPSPAVVPARGKRAARAYHNEGASPAAQMQPSPADFQQPGQQPSYFPPQGQPQHAGAAVGHQQQPHYQEAPPPHLARDPRTAPPASHHDSNGPGIPQPPHTAGQRIPAKQRVRIDPDHIPSPVAVQEADQNLYRVEPYLTCSRNPAPLATTDFVAVDQGNCNPRFIRMTTYNLPTSDDLALASQLPLGLIVQPFAALRPEEGSIPVVDFGESGPPRCERCRGYINPWCTFVEGGQKYICNLCGASTQVAPEYFSHLDMSQRRMDLDQRPELRLGSVDFVVNRDYWVQDNPNLPGSQPREPKPLHHVFAIDVSYTSVQSGLVKEICTHLKELLFPPKEGEAEENGVFPPRKGLPVGAKVAIMTFDRTVQFYNLKPGLDQAQMLVVPDITDMFLPLNDGFLVDPLEARPAIEGLLDSLPGLTAETSIVEAAMTGPLKAAMLALKSIGGQLNIFQTSLPTIGLGALKHREDNKLYGTDKEKTLFGPQDPFYRIAAEECVEAGIGINLFLFPSQYIDAATLGALPGLTGGDLFFHPRFNPVRDGRTLRAELGRVLQRETAYSVTMRIRCSNGLRVADHYGNFFQRNVTDLEFGTIDADKAVAAKIKHEGKLDEKADAHFQCAALYTSAAGERRVRVHNLAVPVSSLISGVFRAADMDTTITFLTKEAITHASSKTLRQVREQLTDTCVNSLLAYRKHCASSTSPAQLILPESFKLFPLYSLAVIKTKALKGGTVASDVRTWAMRQLKAMGAPATVRMLYPRMMAVHLFSDDVGFPDERGQLVLPPLMRTSYSRMEPHGAYLVENGERAILWLGQAVSPQLLQDLYGIENLDELDTRLSTLPNLPTRLSAQLRNIITYFESRSGVGCIPVLIARQNIDGTEFEFSNMLVEDSNNEQLSYVDYLCMCHQKIQSTLMGEKNKDVADSSSWTTW</v>
      </c>
      <c r="AC768" s="6" cm="1">
        <f t="array" ref="AC768">SUMPRODUCT((LEN(AB768)-LEN(SUBSTITUTE(AB768,{"A";"C";"D";"E";"F";"G";"H";"I";"K";"L";"M";"N";"P";"Q";"R";"S";"T";"V";"W";"Y"},""))),{72.08;104.14;115.08;129.11;148.17;58.05;138.14;114.16;130.18;114.16;132.2;115.1;98.12;129.13;158.19;88.08;102.1;100.13;187.21;164.17})/1000</f>
        <v>114.50904999999999</v>
      </c>
      <c r="AD768" s="6">
        <f t="shared" si="22"/>
        <v>2.823920265780731E-20</v>
      </c>
      <c r="AE768" s="6">
        <f t="shared" si="23"/>
        <v>3.2336442691029897E-18</v>
      </c>
    </row>
    <row r="769" spans="1:31" x14ac:dyDescent="0.2">
      <c r="A769" t="s">
        <v>2211</v>
      </c>
      <c r="B769" t="s">
        <v>2213</v>
      </c>
      <c r="C769" t="s">
        <v>2212</v>
      </c>
      <c r="D769">
        <v>6</v>
      </c>
      <c r="E769">
        <v>6</v>
      </c>
      <c r="F769" t="s">
        <v>56881</v>
      </c>
      <c r="G769" t="s">
        <v>21802</v>
      </c>
      <c r="H769" t="s">
        <v>21803</v>
      </c>
      <c r="I769" t="s">
        <v>21804</v>
      </c>
      <c r="J769" t="s">
        <v>21805</v>
      </c>
      <c r="K769" t="s">
        <v>21806</v>
      </c>
      <c r="L769" t="s">
        <v>21807</v>
      </c>
      <c r="M769" t="s">
        <v>21808</v>
      </c>
      <c r="N769" t="s">
        <v>21809</v>
      </c>
      <c r="O769" t="s">
        <v>21810</v>
      </c>
      <c r="P769" t="s">
        <v>21811</v>
      </c>
      <c r="Q769" t="s">
        <v>21812</v>
      </c>
      <c r="R769" t="s">
        <v>21813</v>
      </c>
      <c r="S769" t="s">
        <v>21814</v>
      </c>
      <c r="T769" t="s">
        <v>21815</v>
      </c>
      <c r="U769" t="s">
        <v>21816</v>
      </c>
      <c r="V769" t="s">
        <v>21817</v>
      </c>
      <c r="W769" t="s">
        <v>21818</v>
      </c>
      <c r="X769" t="s">
        <v>21819</v>
      </c>
      <c r="Z769" t="str" cm="1">
        <f t="array" ref="Z769">_xlfn.LET(_xlpm.raw,_xlfn.XLOOKUP(_xlfn.TEXTBEFORE(A769,";",,,,A769),_xlfn.ANCHORARRAY([2]summary!$O$4),_xlfn.CHOOSECOLS(_xlfn.ANCHORARRAY([2]summary!$K$4),1),""),IF(_xlpm.raw="","",_xlfn.TEXTAFTER(_xlfn.TEXTBEFORE(_xlpm.raw,"|",-1,,,_xlpm.raw),"tr|",,,,_xlfn.TEXTBEFORE(_xlpm.raw,"|",-1,,,_xlpm.raw))))</f>
        <v>A0A2T0A9W9</v>
      </c>
      <c r="AA769">
        <f>_xlfn.XLOOKUP(Z769,[1]!UniprotIFO[Entry],[1]!UniprotIFO[Mass],"")</f>
        <v>137305</v>
      </c>
      <c r="AB769" t="str">
        <f>_xlfn.XLOOKUP(Z769,[1]!UniprotIFO[Entry],[1]!UniprotIFO[Sequence],"")</f>
        <v>MGEDANKLVVTAHADGPAHLTFAPDGRYLYTSGYEGFIRIFDARLDADANAEPAIVDFHEEAVTSISATTEYLCSASESGQVVLHQAGKTDLDGFLTRFSLPARSVRFDPRGRRAVVTSDEVIAKVVDVKEPTKVQILTGHARSIREASWSPDGQLVTTSSTDGQIRVWQLDGGTEPTCIQVLDGLIKAEDADSEYSCEVVWHPAGKFFVVPSKDSGEITIVSRETWQKTGTFSSRDGHTGRISAVAFSTNGLYLASASDDLKDILVWSVKDRTIVFRTPHTHGMITCLAFHPAPTANSLAYIDNKGQLTRWEGAVPSGLPLPTYSKPPASTTSTATAGKSATVNGGGRKRSDSASTSTSSHAGGARGGKGLFRKEASEDEFDDLDDGALDGWIDDDLGDGALDGLDPRGMSVDPFADDVPIPPKRGEGRSRSLAPLLGGEPSRTKLVEKGQPPFQPGATKWREDRRYLAFNMIGYIYAVDRHDDGQAVTIEFHDRSAHIASKFDDKMKYNLAALGELGAIFSCPSAGDSPSQLFYKPYESWTALQTWSASLPAGEQATALAIGGMGPATDGSAAFDDPTVGLTGSGTILVATSRGFVRFFSGAGLQKYIWNVGEEVVAMAAGKDWAAVVYRAGAGAGLDYSLIDTDTYEVVQQGKVPLSKGATLAWLGFTSDNIPVMYDSKGLISVLDRSRRPRQGRWLPALDTNALPRKEGKQESYWLVGVTDQQAHVIILKGGEKEPHFPTPLLQEFDLQFPLLNLDVPQGQLAEKYLRESLFVQHRKDGAPAEDYSLKTELARQEVQTDKHLLQIIQTFCKADKLEAALDAVLLLSQPASLIAAAKIAAFFDLPSLGERIELLQQMREDAGDPDEANAKRQSKWAHLADDRFITSAPVGGAARSFGTPGAAAAHLFGPGGGHANNDHSFSPRPSGSSAFGSARRAFGTPASVGPSSSSKKRKSLQGPSALAGSDGAMQEDDDDALEYADEMVEEDEPASSPKRMRVDSEEIQIEETQESAPAPKKAVNPFAKRASNAKPSASHAANPFADKKAGKAKDLGRTDSFFHRVEGKEAPKAKGKGRAAASSTTATASAKSKPTTTGGKQMTLFGLPPGKEPEKKTKKRKSTADEAEEDAAATADSTASSSKKKLGAFRKKPGTAATAGLGAEAARELPREDEEMEETQIVDETQQDEESLPAPPAKRRDSELEAVREEQEEEAEDTQMSETQVETQVEEDPESLKENTRPPSSAAPDAASKLAQFAYKKPDVVPEVATPPAEAVQAAEESATA</v>
      </c>
      <c r="AC769" s="6" cm="1">
        <f t="array" ref="AC769">SUMPRODUCT((LEN(AB769)-LEN(SUBSTITUTE(AB769,{"A";"C";"D";"E";"F";"G";"H";"I";"K";"L";"M";"N";"P";"Q";"R";"S";"T";"V";"W";"Y"},""))),{72.08;104.14;115.08;129.11;148.17;58.05;138.14;114.16;130.18;114.16;132.2;115.1;98.12;129.13;158.19;88.08;102.1;100.13;187.21;164.17})/1000</f>
        <v>138.52427999999995</v>
      </c>
      <c r="AD769" s="6">
        <f t="shared" si="22"/>
        <v>9.9667774086378735E-21</v>
      </c>
      <c r="AE769" s="6">
        <f t="shared" si="23"/>
        <v>1.3806406644518267E-18</v>
      </c>
    </row>
    <row r="770" spans="1:31" x14ac:dyDescent="0.2">
      <c r="A770" t="s">
        <v>2214</v>
      </c>
      <c r="B770" t="s">
        <v>2216</v>
      </c>
      <c r="C770" t="s">
        <v>2215</v>
      </c>
      <c r="D770">
        <v>4</v>
      </c>
      <c r="E770">
        <v>4</v>
      </c>
      <c r="F770" t="s">
        <v>56882</v>
      </c>
      <c r="G770" t="s">
        <v>21820</v>
      </c>
      <c r="H770" t="s">
        <v>21821</v>
      </c>
      <c r="I770" t="s">
        <v>21822</v>
      </c>
      <c r="J770" t="s">
        <v>21823</v>
      </c>
      <c r="K770" t="s">
        <v>21824</v>
      </c>
      <c r="L770" t="s">
        <v>21825</v>
      </c>
      <c r="M770" t="s">
        <v>21826</v>
      </c>
      <c r="N770" t="s">
        <v>21827</v>
      </c>
      <c r="O770" t="s">
        <v>21828</v>
      </c>
      <c r="P770" t="s">
        <v>21829</v>
      </c>
      <c r="Q770" t="s">
        <v>21830</v>
      </c>
      <c r="R770" t="s">
        <v>21831</v>
      </c>
      <c r="S770" t="s">
        <v>21832</v>
      </c>
      <c r="T770" t="s">
        <v>21833</v>
      </c>
      <c r="U770" t="s">
        <v>21834</v>
      </c>
      <c r="V770" t="s">
        <v>21835</v>
      </c>
      <c r="W770" t="s">
        <v>21836</v>
      </c>
      <c r="X770" t="s">
        <v>21837</v>
      </c>
      <c r="Y770" t="s">
        <v>59091</v>
      </c>
      <c r="Z770" t="str" cm="1">
        <f t="array" ref="Z770">_xlfn.LET(_xlpm.raw,_xlfn.XLOOKUP(_xlfn.TEXTBEFORE(A770,";",,,,A770),_xlfn.ANCHORARRAY([2]summary!$O$4),_xlfn.CHOOSECOLS(_xlfn.ANCHORARRAY([2]summary!$K$4),1),""),IF(_xlpm.raw="","",_xlfn.TEXTAFTER(_xlfn.TEXTBEFORE(_xlpm.raw,"|",-1,,,_xlpm.raw),"tr|",,,,_xlfn.TEXTBEFORE(_xlpm.raw,"|",-1,,,_xlpm.raw))))</f>
        <v>A0A0K3CKG4</v>
      </c>
      <c r="AA770">
        <f>_xlfn.XLOOKUP(Z770,[1]!UniprotIFO[Entry],[1]!UniprotIFO[Mass],"")</f>
        <v>63781</v>
      </c>
      <c r="AB770" t="str">
        <f>_xlfn.XLOOKUP(Z770,[1]!UniprotIFO[Entry],[1]!UniprotIFO[Sequence],"")</f>
        <v>MSSNKREADAPAAAPREGTPSKRPRIDDGASVAPVPAVKDISDASAATGQAGEAPSSPFNPKETESPSVRGKKAGGGRGGGRGGGRGGKGGKGGGKPDSRSGGSRNAEAAANKAKKDGSKEGDGAAAGKNAGGSAAGAGGDDKSDRLPKRKVAVLIGYNGIGYKGSQINPSQATIEGEVFKAFVAAGAVSEDNSTSPQKVSLARAARTDAGVHAAMNVLTLKLILQPASKNPDATIEEHINAFLPPGVRIWKTLRVQGSFDPRRGCDQRHYQYTLPTHVFLGPKPGTPMSDMLERVRAETSSTAASSTDAEASPVIAASKAFWSSRPADCAFTDDIQAKKAWRMPQEVLEQAKLFIAAYEGSHNYYNFTVGKDFRDRSCQRVMRKLELSEPFVVNDTEYISVSFLGQSFMLHQIRKMIGLFVLAVRSATPPSLVPETFGPSRIHIPKAPGLGLLLLEPQYIEYNKRVGEANAKLDELLSAGRIDDKAHKDQIRDAIDPMQLGLMDKIEEFKREQVYKRMWDVEEKDLVFAKWLQYLDMYSGPDFEYLNPKGVIPASATYKKGENPEMNRRVDGEQTRAPGEADEEQDAGAGDDE</v>
      </c>
      <c r="AC770" s="6" cm="1">
        <f t="array" ref="AC770">SUMPRODUCT((LEN(AB770)-LEN(SUBSTITUTE(AB770,{"A";"C";"D";"E";"F";"G";"H";"I";"K";"L";"M";"N";"P";"Q";"R";"S";"T";"V";"W";"Y"},""))),{72.08;104.14;115.08;129.11;148.17;58.05;138.14;114.16;130.18;114.16;132.2;115.1;98.12;129.13;158.19;88.08;102.1;100.13;187.21;164.17})/1000</f>
        <v>64.359160000000003</v>
      </c>
      <c r="AD770" s="6">
        <f t="shared" si="22"/>
        <v>6.6445182724252495E-21</v>
      </c>
      <c r="AE770" s="6">
        <f t="shared" si="23"/>
        <v>4.2763561461794023E-19</v>
      </c>
    </row>
    <row r="771" spans="1:31" x14ac:dyDescent="0.2">
      <c r="A771" t="s">
        <v>2217</v>
      </c>
      <c r="B771" t="s">
        <v>2219</v>
      </c>
      <c r="C771" t="s">
        <v>2218</v>
      </c>
      <c r="D771">
        <v>6</v>
      </c>
      <c r="E771">
        <v>6</v>
      </c>
      <c r="F771" t="s">
        <v>56883</v>
      </c>
      <c r="G771" t="s">
        <v>21838</v>
      </c>
      <c r="H771" t="s">
        <v>21839</v>
      </c>
      <c r="I771" t="s">
        <v>21840</v>
      </c>
      <c r="J771" t="s">
        <v>21841</v>
      </c>
      <c r="K771" t="s">
        <v>21842</v>
      </c>
      <c r="L771" t="s">
        <v>10939</v>
      </c>
      <c r="M771" t="s">
        <v>21843</v>
      </c>
      <c r="N771" t="s">
        <v>21844</v>
      </c>
      <c r="O771" t="s">
        <v>19123</v>
      </c>
      <c r="P771" t="s">
        <v>21845</v>
      </c>
      <c r="Q771" t="s">
        <v>21846</v>
      </c>
      <c r="R771" t="s">
        <v>21847</v>
      </c>
      <c r="S771" t="s">
        <v>21848</v>
      </c>
      <c r="T771" t="s">
        <v>21849</v>
      </c>
      <c r="U771" t="s">
        <v>21850</v>
      </c>
      <c r="V771" t="s">
        <v>21851</v>
      </c>
      <c r="W771" t="s">
        <v>21852</v>
      </c>
      <c r="X771" t="s">
        <v>21853</v>
      </c>
      <c r="Z771" t="str" cm="1">
        <f t="array" ref="Z771">_xlfn.LET(_xlpm.raw,_xlfn.XLOOKUP(_xlfn.TEXTBEFORE(A771,";",,,,A771),_xlfn.ANCHORARRAY([2]summary!$O$4),_xlfn.CHOOSECOLS(_xlfn.ANCHORARRAY([2]summary!$K$4),1),""),IF(_xlpm.raw="","",_xlfn.TEXTAFTER(_xlfn.TEXTBEFORE(_xlpm.raw,"|",-1,,,_xlpm.raw),"tr|",,,,_xlfn.TEXTBEFORE(_xlpm.raw,"|",-1,,,_xlpm.raw))))</f>
        <v>A0A2T0A9N7</v>
      </c>
      <c r="AA771">
        <f>_xlfn.XLOOKUP(Z771,[1]!UniprotIFO[Entry],[1]!UniprotIFO[Mass],"")</f>
        <v>49609</v>
      </c>
      <c r="AB771" t="str">
        <f>_xlfn.XLOOKUP(Z771,[1]!UniprotIFO[Entry],[1]!UniprotIFO[Sequence],"")</f>
        <v>MSSRSAARGGIRSNPDLLSVSFNQDSTCIATGTRKGYTITNCDPFGKVYGRSDGATSIVEMLFCTSLVALVGAGDRPASSTRRLQIVNTKRQSTICELTFPTTILDVKLNRRRLVVVLEERIYVYDISNMKLLHEIETSPNPNAICALAPSSENSYLAYPSPLPSPATPFSGAPPSPSAGAASNSSGDVLLFDAVSLSVTNIIQAHKSPVAFVALNSTGTLLATASDKGTVIRVFSLPNGDKVHEFRRGSYPAKIFSISFNAASTLLCVSSDTETVHIFKLLSGSKGGKAGSQSASGRGASGPDWEEHDRFGSGNGRNGGMIGGAGEQGGAGAYDALIDSKRNANQGVGGTLRRKSLSFGRGIAGSVGGLLPGAVTGIWDPQRDFAYLKIPTSGVKSVVALSGCVSLPTILSRSRSGELTRYPVGITTHSSSPQVMVVTSEGVFYSYAIDLENGGECILQKSFSLLDGIGDESNG</v>
      </c>
      <c r="AC771" s="6" cm="1">
        <f t="array" ref="AC771">SUMPRODUCT((LEN(AB771)-LEN(SUBSTITUTE(AB771,{"A";"C";"D";"E";"F";"G";"H";"I";"K";"L";"M";"N";"P";"Q";"R";"S";"T";"V";"W";"Y"},""))),{72.08;104.14;115.08;129.11;148.17;58.05;138.14;114.16;130.18;114.16;132.2;115.1;98.12;129.13;158.19;88.08;102.1;100.13;187.21;164.17})/1000</f>
        <v>50.071480000000001</v>
      </c>
      <c r="AD771" s="6">
        <f t="shared" si="22"/>
        <v>9.9667774086378735E-21</v>
      </c>
      <c r="AE771" s="6">
        <f t="shared" si="23"/>
        <v>4.9905129568106313E-19</v>
      </c>
    </row>
    <row r="772" spans="1:31" x14ac:dyDescent="0.2">
      <c r="A772" t="s">
        <v>2220</v>
      </c>
      <c r="B772" t="s">
        <v>2222</v>
      </c>
      <c r="C772" t="s">
        <v>2221</v>
      </c>
      <c r="D772">
        <v>4</v>
      </c>
      <c r="E772">
        <v>4</v>
      </c>
      <c r="F772" t="s">
        <v>56884</v>
      </c>
      <c r="G772" t="s">
        <v>21854</v>
      </c>
      <c r="H772" t="s">
        <v>21855</v>
      </c>
      <c r="I772" t="s">
        <v>21856</v>
      </c>
      <c r="J772" t="s">
        <v>21857</v>
      </c>
      <c r="K772" t="s">
        <v>21858</v>
      </c>
      <c r="L772" t="s">
        <v>21859</v>
      </c>
      <c r="M772" t="s">
        <v>21860</v>
      </c>
      <c r="N772" t="s">
        <v>21861</v>
      </c>
      <c r="O772" t="s">
        <v>21862</v>
      </c>
      <c r="P772" t="s">
        <v>21863</v>
      </c>
      <c r="Q772" t="s">
        <v>21864</v>
      </c>
      <c r="R772" t="s">
        <v>21865</v>
      </c>
      <c r="S772" t="s">
        <v>21866</v>
      </c>
      <c r="T772" t="s">
        <v>21867</v>
      </c>
      <c r="U772" t="s">
        <v>21868</v>
      </c>
      <c r="V772" t="s">
        <v>21869</v>
      </c>
      <c r="W772" t="s">
        <v>21870</v>
      </c>
      <c r="X772" t="s">
        <v>21871</v>
      </c>
      <c r="Y772" t="s">
        <v>58873</v>
      </c>
      <c r="Z772" t="str" cm="1">
        <f t="array" ref="Z772">_xlfn.LET(_xlpm.raw,_xlfn.XLOOKUP(_xlfn.TEXTBEFORE(A772,";",,,,A772),_xlfn.ANCHORARRAY([2]summary!$O$4),_xlfn.CHOOSECOLS(_xlfn.ANCHORARRAY([2]summary!$K$4),1),""),IF(_xlpm.raw="","",_xlfn.TEXTAFTER(_xlfn.TEXTBEFORE(_xlpm.raw,"|",-1,,,_xlpm.raw),"tr|",,,,_xlfn.TEXTBEFORE(_xlpm.raw,"|",-1,,,_xlpm.raw))))</f>
        <v>A0A061APW2</v>
      </c>
      <c r="AA772">
        <f>_xlfn.XLOOKUP(Z772,[1]!UniprotIFO[Entry],[1]!UniprotIFO[Mass],"")</f>
        <v>7337</v>
      </c>
      <c r="AB772" t="str">
        <f>_xlfn.XLOOKUP(Z772,[1]!UniprotIFO[Entry],[1]!UniprotIFO[Sequence],"")</f>
        <v>MSWRGVLSFNKYVQVAARATRQALKEEQRVASERRAVITLKVQKWENGKASTAEWIVPPTAEQH</v>
      </c>
      <c r="AC772" s="6" cm="1">
        <f t="array" ref="AC772">SUMPRODUCT((LEN(AB772)-LEN(SUBSTITUTE(AB772,{"A";"C";"D";"E";"F";"G";"H";"I";"K";"L";"M";"N";"P";"Q";"R";"S";"T";"V";"W";"Y"},""))),{72.08;104.14;115.08;129.11;148.17;58.05;138.14;114.16;130.18;114.16;132.2;115.1;98.12;129.13;158.19;88.08;102.1;100.13;187.21;164.17})/1000</f>
        <v>7.3883499999999991</v>
      </c>
      <c r="AD772" s="6">
        <f t="shared" si="22"/>
        <v>6.6445182724252495E-21</v>
      </c>
      <c r="AE772" s="6">
        <f t="shared" si="23"/>
        <v>4.9092026578073088E-20</v>
      </c>
    </row>
    <row r="773" spans="1:31" x14ac:dyDescent="0.2">
      <c r="A773" t="s">
        <v>2223</v>
      </c>
      <c r="B773" t="s">
        <v>2225</v>
      </c>
      <c r="C773" t="s">
        <v>2224</v>
      </c>
      <c r="D773">
        <v>7</v>
      </c>
      <c r="E773">
        <v>7</v>
      </c>
      <c r="F773" t="s">
        <v>56885</v>
      </c>
      <c r="G773" t="s">
        <v>21872</v>
      </c>
      <c r="H773" t="s">
        <v>21873</v>
      </c>
      <c r="I773" t="s">
        <v>21874</v>
      </c>
      <c r="J773" t="s">
        <v>21875</v>
      </c>
      <c r="K773" t="s">
        <v>21876</v>
      </c>
      <c r="L773" t="s">
        <v>21877</v>
      </c>
      <c r="M773" t="s">
        <v>21878</v>
      </c>
      <c r="N773" t="s">
        <v>21879</v>
      </c>
      <c r="O773" t="s">
        <v>21880</v>
      </c>
      <c r="P773" t="s">
        <v>21881</v>
      </c>
      <c r="Q773" t="s">
        <v>21882</v>
      </c>
      <c r="R773" t="s">
        <v>21883</v>
      </c>
      <c r="S773" t="s">
        <v>21884</v>
      </c>
      <c r="T773" t="s">
        <v>21885</v>
      </c>
      <c r="U773" t="s">
        <v>21886</v>
      </c>
      <c r="V773" t="s">
        <v>21887</v>
      </c>
      <c r="W773" t="s">
        <v>21888</v>
      </c>
      <c r="X773" t="s">
        <v>9340</v>
      </c>
      <c r="Z773" t="str" cm="1">
        <f t="array" ref="Z773">_xlfn.LET(_xlpm.raw,_xlfn.XLOOKUP(_xlfn.TEXTBEFORE(A773,";",,,,A773),_xlfn.ANCHORARRAY([2]summary!$O$4),_xlfn.CHOOSECOLS(_xlfn.ANCHORARRAY([2]summary!$K$4),1),""),IF(_xlpm.raw="","",_xlfn.TEXTAFTER(_xlfn.TEXTBEFORE(_xlpm.raw,"|",-1,,,_xlpm.raw),"tr|",,,,_xlfn.TEXTBEFORE(_xlpm.raw,"|",-1,,,_xlpm.raw))))</f>
        <v>A0A2T0A9Y4</v>
      </c>
      <c r="AA773">
        <f>_xlfn.XLOOKUP(Z773,[1]!UniprotIFO[Entry],[1]!UniprotIFO[Mass],"")</f>
        <v>27976</v>
      </c>
      <c r="AB773" t="str">
        <f>_xlfn.XLOOKUP(Z773,[1]!UniprotIFO[Entry],[1]!UniprotIFO[Sequence],"")</f>
        <v>MVVVALLSLAKHVLPPTRAILLVSCCLSCTPCCSTTARPHRHCLPHRRHSPVLQRAFPFLSFDSRSEAYLVATRLQCGQPGHISRECSNAAAPKKCYNCGDSGHISRECPQNPNAGAGGFGGQGAGFGGAGAGVCYRCGQPGHISRACPQNFAGAGAGCASHSFLSSTSARLMNLCERSQSAVDSAADSADPATAPRRATRAVVSATSRASASTPPSASTADSRDTSRATAPSLPARSRATTAARPATSRATAPPPAAPLPPPKRLPLLPLCA</v>
      </c>
      <c r="AC773" s="6" cm="1">
        <f t="array" ref="AC773">SUMPRODUCT((LEN(AB773)-LEN(SUBSTITUTE(AB773,{"A";"C";"D";"E";"F";"G";"H";"I";"K";"L";"M";"N";"P";"Q";"R";"S";"T";"V";"W";"Y"},""))),{72.08;104.14;115.08;129.11;148.17;58.05;138.14;114.16;130.18;114.16;132.2;115.1;98.12;129.13;158.19;88.08;102.1;100.13;187.21;164.17})/1000</f>
        <v>28.24878</v>
      </c>
      <c r="AD773" s="6">
        <f t="shared" ref="AD773:AD836" si="24">1000*E773/(6.02E+23)</f>
        <v>1.1627906976744185E-20</v>
      </c>
      <c r="AE773" s="6">
        <f t="shared" ref="AE773:AE836" si="25">AD773*AC773</f>
        <v>3.2847418604651161E-19</v>
      </c>
    </row>
    <row r="774" spans="1:31" x14ac:dyDescent="0.2">
      <c r="A774" t="s">
        <v>2226</v>
      </c>
      <c r="B774" t="s">
        <v>2228</v>
      </c>
      <c r="C774" t="s">
        <v>2227</v>
      </c>
      <c r="D774">
        <v>12</v>
      </c>
      <c r="E774">
        <v>12</v>
      </c>
      <c r="F774" t="s">
        <v>56886</v>
      </c>
      <c r="G774" t="s">
        <v>21889</v>
      </c>
      <c r="H774" t="s">
        <v>21890</v>
      </c>
      <c r="I774" t="s">
        <v>21891</v>
      </c>
      <c r="J774" t="s">
        <v>21892</v>
      </c>
      <c r="K774" t="s">
        <v>21893</v>
      </c>
      <c r="L774" t="s">
        <v>21894</v>
      </c>
      <c r="M774" t="s">
        <v>18537</v>
      </c>
      <c r="N774" t="s">
        <v>21895</v>
      </c>
      <c r="O774" t="s">
        <v>21896</v>
      </c>
      <c r="P774" t="s">
        <v>21897</v>
      </c>
      <c r="Q774" t="s">
        <v>21898</v>
      </c>
      <c r="R774" t="s">
        <v>21899</v>
      </c>
      <c r="S774" t="s">
        <v>21900</v>
      </c>
      <c r="T774" t="s">
        <v>21901</v>
      </c>
      <c r="U774" t="s">
        <v>21902</v>
      </c>
      <c r="V774" t="s">
        <v>21903</v>
      </c>
      <c r="W774" t="s">
        <v>21904</v>
      </c>
      <c r="X774" t="s">
        <v>21905</v>
      </c>
      <c r="Z774" t="str" cm="1">
        <f t="array" ref="Z774">_xlfn.LET(_xlpm.raw,_xlfn.XLOOKUP(_xlfn.TEXTBEFORE(A774,";",,,,A774),_xlfn.ANCHORARRAY([2]summary!$O$4),_xlfn.CHOOSECOLS(_xlfn.ANCHORARRAY([2]summary!$K$4),1),""),IF(_xlpm.raw="","",_xlfn.TEXTAFTER(_xlfn.TEXTBEFORE(_xlpm.raw,"|",-1,,,_xlpm.raw),"tr|",,,,_xlfn.TEXTBEFORE(_xlpm.raw,"|",-1,,,_xlpm.raw))))</f>
        <v>A0A2T0A387</v>
      </c>
      <c r="AA774">
        <f>_xlfn.XLOOKUP(Z774,[1]!UniprotIFO[Entry],[1]!UniprotIFO[Mass],"")</f>
        <v>50925</v>
      </c>
      <c r="AB774" t="str">
        <f>_xlfn.XLOOKUP(Z774,[1]!UniprotIFO[Entry],[1]!UniprotIFO[Sequence],"")</f>
        <v>MVFSFTEALKRQIAHYASFPQTGVSLRQMVMFGQNPSQGTLLRASQFLADELPIRLAHRVKELDELPHGLHKMPSIEKVKRWYAQSFEELVSFPRPELPQHLSEALLRASQESECIPEPVPNPSLPEHMKPRPNQLKSKQGRQKMPLHRYYSNPDQNIVWPPEVHDYNERFTRLLSNIKRRHDPVVTTVAQGILEFKRERKSPHIDRSIQTFLDRFYMSRIGIRVLIGQHIALNRLEPHEDYVGIICTRTNVHQIAREAIENATYVCEEHYGLFKGPPVQLICPKDLNFMYVPSHLNHVLFEVLKNSLRAVVETHGVDCEDYPPVKVIVAEGNEDITIKISDEGGGIPRSALPLVWTWMYTTANPENLDQDFQGTDFKAPMAGFGYGLPIARLYAQYFGGNLKLISMEGYGTDCYIHLSRLSQSSEPLQLKGHASGVDANPNIINF</v>
      </c>
      <c r="AC774" s="6" cm="1">
        <f t="array" ref="AC774">SUMPRODUCT((LEN(AB774)-LEN(SUBSTITUTE(AB774,{"A";"C";"D";"E";"F";"G";"H";"I";"K";"L";"M";"N";"P";"Q";"R";"S";"T";"V";"W";"Y"},""))),{72.08;104.14;115.08;129.11;148.17;58.05;138.14;114.16;130.18;114.16;132.2;115.1;98.12;129.13;158.19;88.08;102.1;100.13;187.21;164.17})/1000</f>
        <v>51.350889999999985</v>
      </c>
      <c r="AD774" s="6">
        <f t="shared" si="24"/>
        <v>1.9933554817275747E-20</v>
      </c>
      <c r="AE774" s="6">
        <f t="shared" si="25"/>
        <v>1.0236057807308966E-18</v>
      </c>
    </row>
    <row r="775" spans="1:31" x14ac:dyDescent="0.2">
      <c r="A775" t="s">
        <v>2229</v>
      </c>
      <c r="B775" t="s">
        <v>2231</v>
      </c>
      <c r="C775" t="s">
        <v>2230</v>
      </c>
      <c r="D775">
        <v>7</v>
      </c>
      <c r="E775">
        <v>7</v>
      </c>
      <c r="F775" t="s">
        <v>56887</v>
      </c>
      <c r="G775" t="s">
        <v>21906</v>
      </c>
      <c r="H775" t="s">
        <v>21907</v>
      </c>
      <c r="I775" t="s">
        <v>21908</v>
      </c>
      <c r="J775" t="s">
        <v>21909</v>
      </c>
      <c r="K775" t="s">
        <v>21910</v>
      </c>
      <c r="L775" t="s">
        <v>21911</v>
      </c>
      <c r="M775" t="s">
        <v>21912</v>
      </c>
      <c r="N775" t="s">
        <v>21913</v>
      </c>
      <c r="O775" t="s">
        <v>21914</v>
      </c>
      <c r="P775" t="s">
        <v>21915</v>
      </c>
      <c r="Q775" t="s">
        <v>21916</v>
      </c>
      <c r="R775" t="s">
        <v>21917</v>
      </c>
      <c r="S775" t="s">
        <v>21918</v>
      </c>
      <c r="T775" t="s">
        <v>21919</v>
      </c>
      <c r="U775" t="s">
        <v>21920</v>
      </c>
      <c r="V775" t="s">
        <v>21921</v>
      </c>
      <c r="W775" t="s">
        <v>21922</v>
      </c>
      <c r="X775" t="s">
        <v>21923</v>
      </c>
      <c r="Z775" t="str" cm="1">
        <f t="array" ref="Z775">_xlfn.LET(_xlpm.raw,_xlfn.XLOOKUP(_xlfn.TEXTBEFORE(A775,";",,,,A775),_xlfn.ANCHORARRAY([2]summary!$O$4),_xlfn.CHOOSECOLS(_xlfn.ANCHORARRAY([2]summary!$K$4),1),""),IF(_xlpm.raw="","",_xlfn.TEXTAFTER(_xlfn.TEXTBEFORE(_xlpm.raw,"|",-1,,,_xlpm.raw),"tr|",,,,_xlfn.TEXTBEFORE(_xlpm.raw,"|",-1,,,_xlpm.raw))))</f>
        <v>A0A2T0AFF4</v>
      </c>
      <c r="AA775">
        <f>_xlfn.XLOOKUP(Z775,[1]!UniprotIFO[Entry],[1]!UniprotIFO[Mass],"")</f>
        <v>53962</v>
      </c>
      <c r="AB775" t="str">
        <f>_xlfn.XLOOKUP(Z775,[1]!UniprotIFO[Entry],[1]!UniprotIFO[Sequence],"")</f>
        <v>MASPTQLSADEAGWRFAQCFGDKGEVEDITEADIISCVEFDHTGDYLATGDKGGRVVLFERNEHKKGCEYKFYTEFQSHEPEFDYLKSLEIEEKINKIRWCKRQNAAHFLLSTNDKTIKLWKVFEKSLKVVAENNDGQTPFLRLPRMTYHDTIVAAVPRKVYANAHAYHINSISMNSDGETYMSADDLRINLWNLNISDQSFNILDIKPVNMEELTEVITAAEFHPVSCNLFGYSSSKGTVKLADMREQALCDKHAKMFEEEEDPSNKSFFSEIISSVSDVKFSKDGRYLLSRDYLTLRIWDINMENKPVQTINVHDHLRSKLCDLYENDCIFDKFECTWSGDGSHVLSGSYNNFFHIYDTAATQDIVLQADKSAFKAKKIGGNKNKAGPGGAAGKGGKNGGAAGGKPLIDTESIDYNKKILHASWHPRENTIAIAATNNRWSPPFHSPFRQENRLRDLGWPASSPRLASLLADAPCY</v>
      </c>
      <c r="AC775" s="6" cm="1">
        <f t="array" ref="AC775">SUMPRODUCT((LEN(AB775)-LEN(SUBSTITUTE(AB775,{"A";"C";"D";"E";"F";"G";"H";"I";"K";"L";"M";"N";"P";"Q";"R";"S";"T";"V";"W";"Y"},""))),{72.08;104.14;115.08;129.11;148.17;58.05;138.14;114.16;130.18;114.16;132.2;115.1;98.12;129.13;158.19;88.08;102.1;100.13;187.21;164.17})/1000</f>
        <v>54.409980000000004</v>
      </c>
      <c r="AD775" s="6">
        <f t="shared" si="24"/>
        <v>1.1627906976744185E-20</v>
      </c>
      <c r="AE775" s="6">
        <f t="shared" si="25"/>
        <v>6.3267418604651165E-19</v>
      </c>
    </row>
    <row r="776" spans="1:31" x14ac:dyDescent="0.2">
      <c r="A776" t="s">
        <v>2232</v>
      </c>
      <c r="B776" t="s">
        <v>2234</v>
      </c>
      <c r="C776" t="s">
        <v>2233</v>
      </c>
      <c r="D776">
        <v>2</v>
      </c>
      <c r="E776">
        <v>2</v>
      </c>
      <c r="F776" t="s">
        <v>56888</v>
      </c>
      <c r="G776" t="s">
        <v>21924</v>
      </c>
      <c r="H776" t="s">
        <v>21925</v>
      </c>
      <c r="I776" t="s">
        <v>21926</v>
      </c>
      <c r="J776" t="s">
        <v>21927</v>
      </c>
      <c r="K776" t="s">
        <v>21928</v>
      </c>
      <c r="L776" t="s">
        <v>21929</v>
      </c>
      <c r="M776" t="s">
        <v>21930</v>
      </c>
      <c r="N776" t="s">
        <v>21931</v>
      </c>
      <c r="O776" t="s">
        <v>21932</v>
      </c>
      <c r="P776" t="s">
        <v>21933</v>
      </c>
      <c r="Q776" t="s">
        <v>21934</v>
      </c>
      <c r="R776" t="s">
        <v>21935</v>
      </c>
      <c r="S776" t="s">
        <v>21936</v>
      </c>
      <c r="T776" t="s">
        <v>21937</v>
      </c>
      <c r="U776" t="s">
        <v>21938</v>
      </c>
      <c r="V776" t="s">
        <v>21939</v>
      </c>
      <c r="W776" t="s">
        <v>21940</v>
      </c>
      <c r="X776" t="s">
        <v>21941</v>
      </c>
      <c r="Y776" t="s">
        <v>59030</v>
      </c>
      <c r="Z776" t="str" cm="1">
        <f t="array" ref="Z776">_xlfn.LET(_xlpm.raw,_xlfn.XLOOKUP(_xlfn.TEXTBEFORE(A776,";",,,,A776),_xlfn.ANCHORARRAY([2]summary!$O$4),_xlfn.CHOOSECOLS(_xlfn.ANCHORARRAY([2]summary!$K$4),1),""),IF(_xlpm.raw="","",_xlfn.TEXTAFTER(_xlfn.TEXTBEFORE(_xlpm.raw,"|",-1,,,_xlpm.raw),"tr|",,,,_xlfn.TEXTBEFORE(_xlpm.raw,"|",-1,,,_xlpm.raw))))</f>
        <v>A0A0K3CKE9</v>
      </c>
      <c r="AA776">
        <f>_xlfn.XLOOKUP(Z776,[1]!UniprotIFO[Entry],[1]!UniprotIFO[Mass],"")</f>
        <v>9115</v>
      </c>
      <c r="AB776" t="str">
        <f>_xlfn.XLOOKUP(Z776,[1]!UniprotIFO[Entry],[1]!UniprotIFO[Sequence],"")</f>
        <v>MEHASAHEVVERLQQQVLDEYKLTARNLDDVAAIVQRLSSAQPHLLSELRPLEQKLGLILTLFKASVWSLLRQREDQQL</v>
      </c>
      <c r="AC776" s="6" cm="1">
        <f t="array" ref="AC776">SUMPRODUCT((LEN(AB776)-LEN(SUBSTITUTE(AB776,{"A";"C";"D";"E";"F";"G";"H";"I";"K";"L";"M";"N";"P";"Q";"R";"S";"T";"V";"W";"Y"},""))),{72.08;104.14;115.08;129.11;148.17;58.05;138.14;114.16;130.18;114.16;132.2;115.1;98.12;129.13;158.19;88.08;102.1;100.13;187.21;164.17})/1000</f>
        <v>9.1744000000000021</v>
      </c>
      <c r="AD776" s="6">
        <f t="shared" si="24"/>
        <v>3.3222591362126247E-21</v>
      </c>
      <c r="AE776" s="6">
        <f t="shared" si="25"/>
        <v>3.0479734219269113E-20</v>
      </c>
    </row>
    <row r="777" spans="1:31" x14ac:dyDescent="0.2">
      <c r="A777" t="s">
        <v>2235</v>
      </c>
      <c r="B777" t="s">
        <v>2236</v>
      </c>
      <c r="C777" t="s">
        <v>865</v>
      </c>
      <c r="D777">
        <v>17</v>
      </c>
      <c r="E777">
        <v>17</v>
      </c>
      <c r="F777" t="s">
        <v>56889</v>
      </c>
      <c r="G777" t="s">
        <v>21942</v>
      </c>
      <c r="H777" t="s">
        <v>21943</v>
      </c>
      <c r="I777" t="s">
        <v>21944</v>
      </c>
      <c r="J777" t="s">
        <v>21945</v>
      </c>
      <c r="K777" t="s">
        <v>13073</v>
      </c>
      <c r="L777" t="s">
        <v>21946</v>
      </c>
      <c r="M777" t="s">
        <v>21947</v>
      </c>
      <c r="N777" t="s">
        <v>21948</v>
      </c>
      <c r="O777" t="s">
        <v>21420</v>
      </c>
      <c r="P777" t="s">
        <v>21949</v>
      </c>
      <c r="Q777" t="s">
        <v>21950</v>
      </c>
      <c r="R777" t="s">
        <v>21951</v>
      </c>
      <c r="S777" t="s">
        <v>21952</v>
      </c>
      <c r="T777" t="s">
        <v>21953</v>
      </c>
      <c r="U777" t="s">
        <v>21954</v>
      </c>
      <c r="V777" t="s">
        <v>21955</v>
      </c>
      <c r="W777" t="s">
        <v>21956</v>
      </c>
      <c r="X777" t="s">
        <v>21957</v>
      </c>
      <c r="Z777" t="str" cm="1">
        <f t="array" ref="Z777">_xlfn.LET(_xlpm.raw,_xlfn.XLOOKUP(_xlfn.TEXTBEFORE(A777,";",,,,A777),_xlfn.ANCHORARRAY([2]summary!$O$4),_xlfn.CHOOSECOLS(_xlfn.ANCHORARRAY([2]summary!$K$4),1),""),IF(_xlpm.raw="","",_xlfn.TEXTAFTER(_xlfn.TEXTBEFORE(_xlpm.raw,"|",-1,,,_xlpm.raw),"tr|",,,,_xlfn.TEXTBEFORE(_xlpm.raw,"|",-1,,,_xlpm.raw))))</f>
        <v>A0A2T0A9Z8</v>
      </c>
      <c r="AA777">
        <f>_xlfn.XLOOKUP(Z777,[1]!UniprotIFO[Entry],[1]!UniprotIFO[Mass],"")</f>
        <v>41209</v>
      </c>
      <c r="AB777" t="str">
        <f>_xlfn.XLOOKUP(Z777,[1]!UniprotIFO[Entry],[1]!UniprotIFO[Sequence],"")</f>
        <v>MGDSTLALLSLLCLLSCSADHPLPHSTHLPVSPPTMGILANLLVRLCPDTDLSYTIFPPASTYDPERDVPDLTGKVVIVTGANVGIGYETAKQLVLKNAKVYIACRDETKAREAIRKLEAFVKERQTKGQLDFLKLDLSDLDAVKKAAEEFLAKEKQLDLLFCNAGVMKCPPDLLTKQNYDLQWGTNVVGHHLFCILLLPALETSFTTTGTKPRIMHTSSSAHKMAPGETGIEWSTLEGGEERDRMLEKWGGLTASWKLYGQSKLGNILTSTILSTRYPYLISTSLHPGGIATDLQRHLRGLEAQVTSWLLWPVEMGAQTQLWGATSEEGEGLGGKYLWPWARLGRPDKRALNPDTQKKVEEYLDAQVKPWVG</v>
      </c>
      <c r="AC777" s="6" cm="1">
        <f t="array" ref="AC777">SUMPRODUCT((LEN(AB777)-LEN(SUBSTITUTE(AB777,{"A";"C";"D";"E";"F";"G";"H";"I";"K";"L";"M";"N";"P";"Q";"R";"S";"T";"V";"W";"Y"},""))),{72.08;104.14;115.08;129.11;148.17;58.05;138.14;114.16;130.18;114.16;132.2;115.1;98.12;129.13;158.19;88.08;102.1;100.13;187.21;164.17})/1000</f>
        <v>41.561109999999992</v>
      </c>
      <c r="AD777" s="6">
        <f t="shared" si="24"/>
        <v>2.823920265780731E-20</v>
      </c>
      <c r="AE777" s="6">
        <f t="shared" si="25"/>
        <v>1.1736526079734217E-18</v>
      </c>
    </row>
    <row r="778" spans="1:31" x14ac:dyDescent="0.2">
      <c r="A778" t="s">
        <v>2237</v>
      </c>
      <c r="B778" t="s">
        <v>2239</v>
      </c>
      <c r="C778" t="s">
        <v>2238</v>
      </c>
      <c r="D778">
        <v>3</v>
      </c>
      <c r="E778">
        <v>3</v>
      </c>
      <c r="F778" t="s">
        <v>9580</v>
      </c>
      <c r="G778" t="s">
        <v>21958</v>
      </c>
      <c r="H778" t="s">
        <v>21959</v>
      </c>
      <c r="I778" t="s">
        <v>21960</v>
      </c>
      <c r="J778" t="s">
        <v>21961</v>
      </c>
      <c r="K778" t="s">
        <v>21962</v>
      </c>
      <c r="L778" t="s">
        <v>21963</v>
      </c>
      <c r="M778" t="s">
        <v>21964</v>
      </c>
      <c r="N778" t="s">
        <v>21965</v>
      </c>
      <c r="O778" t="s">
        <v>21966</v>
      </c>
      <c r="P778" t="s">
        <v>21967</v>
      </c>
      <c r="Q778" t="s">
        <v>21968</v>
      </c>
      <c r="R778" t="s">
        <v>21969</v>
      </c>
      <c r="S778" t="s">
        <v>21970</v>
      </c>
      <c r="T778" t="s">
        <v>21971</v>
      </c>
      <c r="U778" t="s">
        <v>21972</v>
      </c>
      <c r="V778" t="s">
        <v>21973</v>
      </c>
      <c r="W778" t="s">
        <v>11445</v>
      </c>
      <c r="X778" t="s">
        <v>21974</v>
      </c>
      <c r="Z778" t="str" cm="1">
        <f t="array" ref="Z778">_xlfn.LET(_xlpm.raw,_xlfn.XLOOKUP(_xlfn.TEXTBEFORE(A778,";",,,,A778),_xlfn.ANCHORARRAY([2]summary!$O$4),_xlfn.CHOOSECOLS(_xlfn.ANCHORARRAY([2]summary!$K$4),1),""),IF(_xlpm.raw="","",_xlfn.TEXTAFTER(_xlfn.TEXTBEFORE(_xlpm.raw,"|",-1,,,_xlpm.raw),"tr|",,,,_xlfn.TEXTBEFORE(_xlpm.raw,"|",-1,,,_xlpm.raw))))</f>
        <v>A0A2T0AA19</v>
      </c>
      <c r="AA778">
        <f>_xlfn.XLOOKUP(Z778,[1]!UniprotIFO[Entry],[1]!UniprotIFO[Mass],"")</f>
        <v>37919</v>
      </c>
      <c r="AB778" t="str">
        <f>_xlfn.XLOOKUP(Z778,[1]!UniprotIFO[Entry],[1]!UniprotIFO[Sequence],"")</f>
        <v>MYSRSLAGICELAHRTAALCPQLLIETLTTYARSPSHSPSMPICNLFFRQLLVHPHGMQAPASELLGLPPASDPNFQSALRSAGVGIGASCFIPRAGFVGGESGYLGNIANLILCGIAVLVGLALAAAAIRRTAAVGRVEMTILFLMYAVVQGLQLADNSALLKQGSLALTWVTAVHVGMLVALFWVLVWVAFLSLQVVEDGTLLSLIPLFGIGIILAVGSGYIALDTGLTITNYFQSKNPAQIHSAWLFSLTIVWPAAAAAIYFIIQAGVVARVLREKKPLFTLLAAAFVFALGQAGYYALSHRICTGTHAKIDGSWIATLLETVTIGLIYASWTYITEDEWDDYTIGGANSATY</v>
      </c>
      <c r="AC778" s="6" cm="1">
        <f t="array" ref="AC778">SUMPRODUCT((LEN(AB778)-LEN(SUBSTITUTE(AB778,{"A";"C";"D";"E";"F";"G";"H";"I";"K";"L";"M";"N";"P";"Q";"R";"S";"T";"V";"W";"Y"},""))),{72.08;104.14;115.08;129.11;148.17;58.05;138.14;114.16;130.18;114.16;132.2;115.1;98.12;129.13;158.19;88.08;102.1;100.13;187.21;164.17})/1000</f>
        <v>38.256059999999998</v>
      </c>
      <c r="AD778" s="6">
        <f t="shared" si="24"/>
        <v>4.9833887043189367E-21</v>
      </c>
      <c r="AE778" s="6">
        <f t="shared" si="25"/>
        <v>1.906448172757475E-19</v>
      </c>
    </row>
    <row r="779" spans="1:31" x14ac:dyDescent="0.2">
      <c r="A779" t="s">
        <v>2240</v>
      </c>
      <c r="B779" t="s">
        <v>2242</v>
      </c>
      <c r="C779" t="s">
        <v>2241</v>
      </c>
      <c r="D779">
        <v>13</v>
      </c>
      <c r="E779">
        <v>13</v>
      </c>
      <c r="F779" t="s">
        <v>56890</v>
      </c>
      <c r="G779" t="s">
        <v>21975</v>
      </c>
      <c r="H779" t="s">
        <v>19610</v>
      </c>
      <c r="I779" t="s">
        <v>21976</v>
      </c>
      <c r="J779" t="s">
        <v>21977</v>
      </c>
      <c r="K779" t="s">
        <v>21978</v>
      </c>
      <c r="L779" t="s">
        <v>21979</v>
      </c>
      <c r="M779" t="s">
        <v>21980</v>
      </c>
      <c r="N779" t="s">
        <v>21981</v>
      </c>
      <c r="O779" t="s">
        <v>21982</v>
      </c>
      <c r="P779" t="s">
        <v>21983</v>
      </c>
      <c r="Q779" t="s">
        <v>13073</v>
      </c>
      <c r="R779" t="s">
        <v>21984</v>
      </c>
      <c r="S779" t="s">
        <v>14999</v>
      </c>
      <c r="T779" t="s">
        <v>21985</v>
      </c>
      <c r="U779" t="s">
        <v>21986</v>
      </c>
      <c r="V779" t="s">
        <v>21987</v>
      </c>
      <c r="W779" t="s">
        <v>21988</v>
      </c>
      <c r="X779" t="s">
        <v>21989</v>
      </c>
      <c r="Y779" t="s">
        <v>59066</v>
      </c>
      <c r="Z779" t="str" cm="1">
        <f t="array" ref="Z779">_xlfn.LET(_xlpm.raw,_xlfn.XLOOKUP(_xlfn.TEXTBEFORE(A779,";",,,,A779),_xlfn.ANCHORARRAY([2]summary!$O$4),_xlfn.CHOOSECOLS(_xlfn.ANCHORARRAY([2]summary!$K$4),1),""),IF(_xlpm.raw="","",_xlfn.TEXTAFTER(_xlfn.TEXTBEFORE(_xlpm.raw,"|",-1,,,_xlpm.raw),"tr|",,,,_xlfn.TEXTBEFORE(_xlpm.raw,"|",-1,,,_xlpm.raw))))</f>
        <v>A0A0K3CDM6</v>
      </c>
      <c r="AA779">
        <f>_xlfn.XLOOKUP(Z779,[1]!UniprotIFO[Entry],[1]!UniprotIFO[Mass],"")</f>
        <v>32773</v>
      </c>
      <c r="AB779" t="str">
        <f>_xlfn.XLOOKUP(Z779,[1]!UniprotIFO[Entry],[1]!UniprotIFO[Sequence],"")</f>
        <v>MGNQEATRLYGQLTSEWANGAGDQAKIRSLLAQLKIELSELGLLFPDAKSHDAGALTTAREVLEIGALSSIRTDDIPAFERYLSLLSAYYSDLSSHLPRSRLEPSILALSLLRLLSRNRIAEFHTLVETLAEDEGRKKDVLESKEVGWVMQLERCLMEGSYSRVWSLCSSSSHHSSLPVPEFAHFTSTLLSTVRSEIAACDERAYESLPLRDAKTLLFFDNEAEVKEFAKQRNWHLDPSTSLLHFPSSPQHPSNRTALGNVPATLATGADSRELDRSKVVEATLRYTKELETIV</v>
      </c>
      <c r="AC779" s="6" cm="1">
        <f t="array" ref="AC779">SUMPRODUCT((LEN(AB779)-LEN(SUBSTITUTE(AB779,{"A";"C";"D";"E";"F";"G";"H";"I";"K";"L";"M";"N";"P";"Q";"R";"S";"T";"V";"W";"Y"},""))),{72.08;104.14;115.08;129.11;148.17;58.05;138.14;114.16;130.18;114.16;132.2;115.1;98.12;129.13;158.19;88.08;102.1;100.13;187.21;164.17})/1000</f>
        <v>33.039720000000003</v>
      </c>
      <c r="AD779" s="6">
        <f t="shared" si="24"/>
        <v>2.1594684385382059E-20</v>
      </c>
      <c r="AE779" s="6">
        <f t="shared" si="25"/>
        <v>7.1348232558139542E-19</v>
      </c>
    </row>
    <row r="780" spans="1:31" x14ac:dyDescent="0.2">
      <c r="A780" t="s">
        <v>2243</v>
      </c>
      <c r="B780" t="s">
        <v>2245</v>
      </c>
      <c r="C780" t="s">
        <v>2244</v>
      </c>
      <c r="D780">
        <v>20</v>
      </c>
      <c r="E780">
        <v>20</v>
      </c>
      <c r="F780" t="s">
        <v>56199</v>
      </c>
      <c r="G780" t="s">
        <v>21990</v>
      </c>
      <c r="H780" t="s">
        <v>21991</v>
      </c>
      <c r="I780" t="s">
        <v>21992</v>
      </c>
      <c r="J780" t="s">
        <v>21993</v>
      </c>
      <c r="K780" t="s">
        <v>21994</v>
      </c>
      <c r="L780" t="s">
        <v>21995</v>
      </c>
      <c r="M780" t="s">
        <v>21996</v>
      </c>
      <c r="N780" t="s">
        <v>21997</v>
      </c>
      <c r="O780" t="s">
        <v>21998</v>
      </c>
      <c r="P780" t="s">
        <v>21999</v>
      </c>
      <c r="Q780" t="s">
        <v>22000</v>
      </c>
      <c r="R780" t="s">
        <v>22001</v>
      </c>
      <c r="S780" t="s">
        <v>22002</v>
      </c>
      <c r="T780" t="s">
        <v>22003</v>
      </c>
      <c r="U780" t="s">
        <v>22004</v>
      </c>
      <c r="V780" t="s">
        <v>22005</v>
      </c>
      <c r="W780" t="s">
        <v>22006</v>
      </c>
      <c r="X780" t="s">
        <v>22007</v>
      </c>
      <c r="Y780" t="s">
        <v>59092</v>
      </c>
      <c r="Z780" t="str" cm="1">
        <f t="array" ref="Z780">_xlfn.LET(_xlpm.raw,_xlfn.XLOOKUP(_xlfn.TEXTBEFORE(A780,";",,,,A780),_xlfn.ANCHORARRAY([2]summary!$O$4),_xlfn.CHOOSECOLS(_xlfn.ANCHORARRAY([2]summary!$K$4),1),""),IF(_xlpm.raw="","",_xlfn.TEXTAFTER(_xlfn.TEXTBEFORE(_xlpm.raw,"|",-1,,,_xlpm.raw),"tr|",,,,_xlfn.TEXTBEFORE(_xlpm.raw,"|",-1,,,_xlpm.raw))))</f>
        <v>A0A0K3CAD4</v>
      </c>
      <c r="AA780">
        <f>_xlfn.XLOOKUP(Z780,[1]!UniprotIFO[Entry],[1]!UniprotIFO[Mass],"")</f>
        <v>40151</v>
      </c>
      <c r="AB780" t="str">
        <f>_xlfn.XLOOKUP(Z780,[1]!UniprotIFO[Entry],[1]!UniprotIFO[Sequence],"")</f>
        <v>MPYFITCLAGDGIGPEVSAQAIRVLETFSAHTDLKFEVASHDFGGIAIDNHQNPLPESTLKACQEADAILLGAVGGPKWGTHPTLRPEIGLLALRKALGLYANIRPASFPAPSLVAHSPLKEHIAQGTDIVVVRELIGGIYFGERREAVAGATEGKDAEAYDACTYSVPEVQRITRLAAYLAKCSNPPLAIHSVDKANVLATSRLWRRVVQETLDKEAPELKLDHQLVDSAAMLICANPRKLNGIVLTENLFGDILSDETSVIPGSLGLLPSASLGGIPDGTSRIPGLYEPIHGSAPDIAGQNIANPIGTILSVALMLRYSFGKEREAKLVEEAVRIVLDDESAGGCGFRTKDLGGDKTTTQVGDKVVEVLTGLLSKK</v>
      </c>
      <c r="AC780" s="6" cm="1">
        <f t="array" ref="AC780">SUMPRODUCT((LEN(AB780)-LEN(SUBSTITUTE(AB780,{"A";"C";"D";"E";"F";"G";"H";"I";"K";"L";"M";"N";"P";"Q";"R";"S";"T";"V";"W";"Y"},""))),{72.08;104.14;115.08;129.11;148.17;58.05;138.14;114.16;130.18;114.16;132.2;115.1;98.12;129.13;158.19;88.08;102.1;100.13;187.21;164.17})/1000</f>
        <v>40.500629999999987</v>
      </c>
      <c r="AD780" s="6">
        <f t="shared" si="24"/>
        <v>3.3222591362126246E-20</v>
      </c>
      <c r="AE780" s="6">
        <f t="shared" si="25"/>
        <v>1.3455358803986706E-18</v>
      </c>
    </row>
    <row r="781" spans="1:31" x14ac:dyDescent="0.2">
      <c r="A781" t="s">
        <v>2246</v>
      </c>
      <c r="B781" t="s">
        <v>2248</v>
      </c>
      <c r="C781" t="s">
        <v>2247</v>
      </c>
      <c r="D781">
        <v>3</v>
      </c>
      <c r="E781">
        <v>3</v>
      </c>
      <c r="F781" t="s">
        <v>56891</v>
      </c>
      <c r="G781" t="s">
        <v>22008</v>
      </c>
      <c r="H781" t="s">
        <v>22009</v>
      </c>
      <c r="I781" t="s">
        <v>22010</v>
      </c>
      <c r="J781" t="s">
        <v>22011</v>
      </c>
      <c r="K781" t="s">
        <v>22012</v>
      </c>
      <c r="L781" t="s">
        <v>22013</v>
      </c>
      <c r="M781" t="s">
        <v>22014</v>
      </c>
      <c r="N781" t="s">
        <v>22015</v>
      </c>
      <c r="O781" t="s">
        <v>22016</v>
      </c>
      <c r="P781" t="s">
        <v>22017</v>
      </c>
      <c r="Q781" t="s">
        <v>22018</v>
      </c>
      <c r="R781" t="s">
        <v>22019</v>
      </c>
      <c r="S781" t="s">
        <v>22020</v>
      </c>
      <c r="T781" t="s">
        <v>22021</v>
      </c>
      <c r="U781" t="s">
        <v>11413</v>
      </c>
      <c r="V781" t="s">
        <v>22022</v>
      </c>
      <c r="W781" t="s">
        <v>22023</v>
      </c>
      <c r="X781" t="s">
        <v>22024</v>
      </c>
      <c r="Y781" t="s">
        <v>59093</v>
      </c>
      <c r="Z781" t="str" cm="1">
        <f t="array" ref="Z781">_xlfn.LET(_xlpm.raw,_xlfn.XLOOKUP(_xlfn.TEXTBEFORE(A781,";",,,,A781),_xlfn.ANCHORARRAY([2]summary!$O$4),_xlfn.CHOOSECOLS(_xlfn.ANCHORARRAY([2]summary!$K$4),1),""),IF(_xlpm.raw="","",_xlfn.TEXTAFTER(_xlfn.TEXTBEFORE(_xlpm.raw,"|",-1,,,_xlpm.raw),"tr|",,,,_xlfn.TEXTBEFORE(_xlpm.raw,"|",-1,,,_xlpm.raw))))</f>
        <v>A0A2T0AA43</v>
      </c>
      <c r="AA781">
        <f>_xlfn.XLOOKUP(Z781,[1]!UniprotIFO[Entry],[1]!UniprotIFO[Mass],"")</f>
        <v>42410</v>
      </c>
      <c r="AB781" t="str">
        <f>_xlfn.XLOOKUP(Z781,[1]!UniprotIFO[Entry],[1]!UniprotIFO[Sequence],"")</f>
        <v>MIRLNPFRPLLRPVLHPYTARSARHRRFLSSSTPSRSPPSIYVSDSHDPWFNLAFEDWLFRKTDPEQKILYMYRNEPSVIIGRNQNPWKEIDLARLRQLGIPFVRRKSGGGTVYHDLGNTNYCVFVPRLEFDRKTNAELVTAGLRRLDLEAYVNDRNDICVEGFKMRSAFKLVNKRAYHHGTMLIEAQLGNLRGVLGNKRESMVTKGVASVPSPVRNLRKWSKEVSHEKFVEVVAREFADKYGLSGEIKRVDESEARGNEYVRDVVAELKSWEWQYGQTPEFTHEITGSFDFGSLTMSISSRHGLITSASLPSPPLDLEWWQSASELCELLAGDRYESMEQTTQAVRERAGDEGERLRVLVEWLRGEM</v>
      </c>
      <c r="AC781" s="6" cm="1">
        <f t="array" ref="AC781">SUMPRODUCT((LEN(AB781)-LEN(SUBSTITUTE(AB781,{"A";"C";"D";"E";"F";"G";"H";"I";"K";"L";"M";"N";"P";"Q";"R";"S";"T";"V";"W";"Y"},""))),{72.08;104.14;115.08;129.11;148.17;58.05;138.14;114.16;130.18;114.16;132.2;115.1;98.12;129.13;158.19;88.08;102.1;100.13;187.21;164.17})/1000</f>
        <v>42.763730000000002</v>
      </c>
      <c r="AD781" s="6">
        <f t="shared" si="24"/>
        <v>4.9833887043189367E-21</v>
      </c>
      <c r="AE781" s="6">
        <f t="shared" si="25"/>
        <v>2.1310828903654485E-19</v>
      </c>
    </row>
    <row r="782" spans="1:31" x14ac:dyDescent="0.2">
      <c r="A782" t="s">
        <v>2249</v>
      </c>
      <c r="B782" t="s">
        <v>2251</v>
      </c>
      <c r="C782" t="s">
        <v>2250</v>
      </c>
      <c r="D782">
        <v>16</v>
      </c>
      <c r="E782">
        <v>16</v>
      </c>
      <c r="F782" t="s">
        <v>56892</v>
      </c>
      <c r="G782" t="s">
        <v>22025</v>
      </c>
      <c r="H782" t="s">
        <v>22026</v>
      </c>
      <c r="I782" t="s">
        <v>22027</v>
      </c>
      <c r="J782" t="s">
        <v>22028</v>
      </c>
      <c r="K782" t="s">
        <v>22029</v>
      </c>
      <c r="L782" t="s">
        <v>22030</v>
      </c>
      <c r="M782" t="s">
        <v>22031</v>
      </c>
      <c r="N782" t="s">
        <v>22032</v>
      </c>
      <c r="O782" t="s">
        <v>22033</v>
      </c>
      <c r="P782" t="s">
        <v>21431</v>
      </c>
      <c r="Q782" t="s">
        <v>22034</v>
      </c>
      <c r="R782" t="s">
        <v>22035</v>
      </c>
      <c r="S782" t="s">
        <v>22036</v>
      </c>
      <c r="T782" t="s">
        <v>8712</v>
      </c>
      <c r="U782" t="s">
        <v>22037</v>
      </c>
      <c r="V782" t="s">
        <v>22038</v>
      </c>
      <c r="W782" t="s">
        <v>22039</v>
      </c>
      <c r="X782" t="s">
        <v>17754</v>
      </c>
      <c r="Z782" t="str" cm="1">
        <f t="array" ref="Z782">_xlfn.LET(_xlpm.raw,_xlfn.XLOOKUP(_xlfn.TEXTBEFORE(A782,";",,,,A782),_xlfn.ANCHORARRAY([2]summary!$O$4),_xlfn.CHOOSECOLS(_xlfn.ANCHORARRAY([2]summary!$K$4),1),""),IF(_xlpm.raw="","",_xlfn.TEXTAFTER(_xlfn.TEXTBEFORE(_xlpm.raw,"|",-1,,,_xlpm.raw),"tr|",,,,_xlfn.TEXTBEFORE(_xlpm.raw,"|",-1,,,_xlpm.raw))))</f>
        <v>A0A2T0A3A7</v>
      </c>
      <c r="AA782">
        <f>_xlfn.XLOOKUP(Z782,[1]!UniprotIFO[Entry],[1]!UniprotIFO[Mass],"")</f>
        <v>44216</v>
      </c>
      <c r="AB782" t="str">
        <f>_xlfn.XLOOKUP(Z782,[1]!UniprotIFO[Entry],[1]!UniprotIFO[Sequence],"")</f>
        <v>MAHAAGPRDDELLRDKEQAILKLGELYRDEKNADALAEVLKSSRPLVEHMAKAKTAKLIRNLLDFFADIPGSTQVQIDAVKESAEWAKSEKRIFLKQNLETRLVALYIDNQNYKDALSLINSLLRELKKLDDKMILTEVHLLESRVNHALANMPKAKAALTSARTAANAIYCPPLLQASLDMQSGVLHAEDKDYKTAYSYFFEAFEGYSGQDDPKAVPALKYMLLCKIMLNLAEDVKSIVAGKSAQRYAGPDVEAMKAVAKAHEERSLQDFERELKDRKKELSDDPIIRNHLAALYDTLLEQNLVRIIEPYSRVEIKHVAEMVKQPVRDVEIKLSQMILDKVFHGILDQGAGCLIVFDEPEVDATYEATLETIGHVRDVVDQLFQRTRTAVI</v>
      </c>
      <c r="AC782" s="6" cm="1">
        <f t="array" ref="AC782">SUMPRODUCT((LEN(AB782)-LEN(SUBSTITUTE(AB782,{"A";"C";"D";"E";"F";"G";"H";"I";"K";"L";"M";"N";"P";"Q";"R";"S";"T";"V";"W";"Y"},""))),{72.08;104.14;115.08;129.11;148.17;58.05;138.14;114.16;130.18;114.16;132.2;115.1;98.12;129.13;158.19;88.08;102.1;100.13;187.21;164.17})/1000</f>
        <v>44.580549999999995</v>
      </c>
      <c r="AD782" s="6">
        <f t="shared" si="24"/>
        <v>2.6578073089700998E-20</v>
      </c>
      <c r="AE782" s="6">
        <f t="shared" si="25"/>
        <v>1.1848651162790697E-18</v>
      </c>
    </row>
    <row r="783" spans="1:31" x14ac:dyDescent="0.2">
      <c r="A783" t="s">
        <v>2252</v>
      </c>
      <c r="B783" t="s">
        <v>2254</v>
      </c>
      <c r="C783" t="s">
        <v>2253</v>
      </c>
      <c r="D783">
        <v>2</v>
      </c>
      <c r="E783">
        <v>2</v>
      </c>
      <c r="F783" t="s">
        <v>56893</v>
      </c>
      <c r="G783" t="s">
        <v>22040</v>
      </c>
      <c r="H783" t="s">
        <v>22041</v>
      </c>
      <c r="I783" t="s">
        <v>22042</v>
      </c>
      <c r="J783" t="s">
        <v>22043</v>
      </c>
      <c r="K783" t="s">
        <v>22044</v>
      </c>
      <c r="L783" t="s">
        <v>22045</v>
      </c>
      <c r="M783" t="s">
        <v>22046</v>
      </c>
      <c r="N783" t="s">
        <v>22047</v>
      </c>
      <c r="O783" t="s">
        <v>22048</v>
      </c>
      <c r="P783" t="s">
        <v>22049</v>
      </c>
      <c r="Q783" t="s">
        <v>22050</v>
      </c>
      <c r="R783" t="s">
        <v>22051</v>
      </c>
      <c r="S783" t="s">
        <v>22052</v>
      </c>
      <c r="T783" t="s">
        <v>22053</v>
      </c>
      <c r="U783" t="s">
        <v>22054</v>
      </c>
      <c r="V783" t="s">
        <v>22055</v>
      </c>
      <c r="W783" t="s">
        <v>22056</v>
      </c>
      <c r="X783" t="s">
        <v>22057</v>
      </c>
      <c r="Z783" t="str" cm="1">
        <f t="array" ref="Z783">_xlfn.LET(_xlpm.raw,_xlfn.XLOOKUP(_xlfn.TEXTBEFORE(A783,";",,,,A783),_xlfn.ANCHORARRAY([2]summary!$O$4),_xlfn.CHOOSECOLS(_xlfn.ANCHORARRAY([2]summary!$K$4),1),""),IF(_xlpm.raw="","",_xlfn.TEXTAFTER(_xlfn.TEXTBEFORE(_xlpm.raw,"|",-1,,,_xlpm.raw),"tr|",,,,_xlfn.TEXTBEFORE(_xlpm.raw,"|",-1,,,_xlpm.raw))))</f>
        <v>A0A2T0AA54</v>
      </c>
      <c r="AA783">
        <f>_xlfn.XLOOKUP(Z783,[1]!UniprotIFO[Entry],[1]!UniprotIFO[Mass],"")</f>
        <v>109038</v>
      </c>
      <c r="AB783" t="str">
        <f>_xlfn.XLOOKUP(Z783,[1]!UniprotIFO[Entry],[1]!UniprotIFO[Sequence],"")</f>
        <v>MLATASPPPTASASLHPLLSTTGAVASAAHEFSTERAAAGVIAAAMVEDALATLLKRYSDGTAALDVTKLPVHQPDELVFEDHIARDDGTGSSSDQQAVLGEEGSLEYAKELYRRKGHLPALKNPREEERRRVLRRYSLHSVGRVPAIDQLAKLARDVFQVDTVVVNVVLEDRVLFVSTSGWDPKEEDEDFPRIAVDRDASFCPHAMSKTPDSGCFQVPDAVHDWRFKRSPLVNQGKGPVGFFASSNINLRPVPIPEAPEREAMPVGSLCLVHHESKPPLSEAEERMLKQFAVMAANQFELAFEKERHRLNDLRNEYTADLFRRLMVHPSRNLVPASPSSLPCAMSGVCDKVRDHTGSDYCLVLDLRAFNFPSSTCAPTTPDTPPVNSPPRTPRVSPGLTRRRRDPSVHGPGHISVMDVSSGPCDSTPQERNEWNQLVNSEHGTAAVASALTEYHDSQRTSFALPVPSPDKSVARLPTALSDLLPQRTTAAIAVPVFDHEGEPALFMVCGSTQPHFEFEPSDEQFVASIGAILIAGQSQERILAADKAKTSFVGHISHELRTPLFALGSQLELIRTMMDPTALATITPLLDVAETCLTSLREILDDTLDYTKLSLSNGQPSRKDTTLCEVDLESLIVDVVKSCASKAKDLARLRGMDDGRAHEQVPLMFRSAVGDGTRVKIDVGGFKRVLINLISNAMKFTDSGSITIAVSTSREVGKDAQQEFVFEVIDTGKGMDSTFMRDDLLTPFKQKDPFAPGAGLGTSIADNIVKRMGGSLRYRSTLGRGTTAMVTVPLEVVSGPVVRCDDPVTRNLTQELEHLFNPIRGISRPASPGPSKTSRSASAPVPSSRPPDDPPQSRVRCLVVDDNAIARRVLVTYLKTKKIEYAEAGGGAEAIELFKSFKPNLVWCDIQMPDIDGIEASRVMREHEHANKLPPARIIAISGLDSTHANHADVVASGQVDEWFVKAGSSLRTLAGDLVKYDKALAEREQDKLVNGVSHLAI</v>
      </c>
      <c r="AC783" s="6" cm="1">
        <f t="array" ref="AC783">SUMPRODUCT((LEN(AB783)-LEN(SUBSTITUTE(AB783,{"A";"C";"D";"E";"F";"G";"H";"I";"K";"L";"M";"N";"P";"Q";"R";"S";"T";"V";"W";"Y"},""))),{72.08;104.14;115.08;129.11;148.17;58.05;138.14;114.16;130.18;114.16;132.2;115.1;98.12;129.13;158.19;88.08;102.1;100.13;187.21;164.17})/1000</f>
        <v>110.00075999999999</v>
      </c>
      <c r="AD783" s="6">
        <f t="shared" si="24"/>
        <v>3.3222591362126247E-21</v>
      </c>
      <c r="AE783" s="6">
        <f t="shared" si="25"/>
        <v>3.654510299003322E-19</v>
      </c>
    </row>
    <row r="784" spans="1:31" x14ac:dyDescent="0.2">
      <c r="A784" t="s">
        <v>2255</v>
      </c>
      <c r="B784" t="s">
        <v>2256</v>
      </c>
      <c r="C784" t="s">
        <v>959</v>
      </c>
      <c r="D784">
        <v>16</v>
      </c>
      <c r="E784">
        <v>16</v>
      </c>
      <c r="F784" t="s">
        <v>56894</v>
      </c>
      <c r="G784" t="s">
        <v>22058</v>
      </c>
      <c r="H784" t="s">
        <v>17965</v>
      </c>
      <c r="I784" t="s">
        <v>22059</v>
      </c>
      <c r="J784" t="s">
        <v>22060</v>
      </c>
      <c r="K784" t="s">
        <v>22061</v>
      </c>
      <c r="L784" t="s">
        <v>22062</v>
      </c>
      <c r="M784" t="s">
        <v>22063</v>
      </c>
      <c r="N784" t="s">
        <v>22064</v>
      </c>
      <c r="O784" t="s">
        <v>22065</v>
      </c>
      <c r="P784" t="s">
        <v>22066</v>
      </c>
      <c r="Q784" t="s">
        <v>22067</v>
      </c>
      <c r="R784" t="s">
        <v>22068</v>
      </c>
      <c r="S784" t="s">
        <v>22069</v>
      </c>
      <c r="T784" t="s">
        <v>22070</v>
      </c>
      <c r="U784" t="s">
        <v>22071</v>
      </c>
      <c r="V784" t="s">
        <v>22072</v>
      </c>
      <c r="W784" t="s">
        <v>22073</v>
      </c>
      <c r="X784" t="s">
        <v>22074</v>
      </c>
      <c r="Z784" t="str" cm="1">
        <f t="array" ref="Z784">_xlfn.LET(_xlpm.raw,_xlfn.XLOOKUP(_xlfn.TEXTBEFORE(A784,";",,,,A784),_xlfn.ANCHORARRAY([2]summary!$O$4),_xlfn.CHOOSECOLS(_xlfn.ANCHORARRAY([2]summary!$K$4),1),""),IF(_xlpm.raw="","",_xlfn.TEXTAFTER(_xlfn.TEXTBEFORE(_xlpm.raw,"|",-1,,,_xlpm.raw),"tr|",,,,_xlfn.TEXTBEFORE(_xlpm.raw,"|",-1,,,_xlpm.raw))))</f>
        <v>A0A0K3CDI5</v>
      </c>
      <c r="AA784">
        <f>_xlfn.XLOOKUP(Z784,[1]!UniprotIFO[Entry],[1]!UniprotIFO[Mass],"")</f>
        <v>33779</v>
      </c>
      <c r="AB784" t="str">
        <f>_xlfn.XLOOKUP(Z784,[1]!UniprotIFO[Entry],[1]!UniprotIFO[Sequence],"")</f>
        <v>MSTDNVPKAVLYWFGGSVWASVPRLTAAEKGFTENELETRIVDLAKGENLAPAFLRINPKGTVPALVVPYAHTVEEGITTKFKALNSTIEICDFLDRSTVRSAHHSAPVLSPATVQRSAVSKEIIEHVHRDDVNPNTLLLLWRSEDERQAKLGGMVGGFLKGRQEALERYAQEVGSSDAKLKEFYEGKIKENGGLLALLEGKGDSSDIQKKAQELWTNVGKVFDFLESRFEPAAPYLIGDQVSLADLHAGAWLARVLACAGATSLTDIDSNLSTLESNLNGAKVGPKTAAWAKALFERDSFKQVYGEGLH</v>
      </c>
      <c r="AC784" s="6" cm="1">
        <f t="array" ref="AC784">SUMPRODUCT((LEN(AB784)-LEN(SUBSTITUTE(AB784,{"A";"C";"D";"E";"F";"G";"H";"I";"K";"L";"M";"N";"P";"Q";"R";"S";"T";"V";"W";"Y"},""))),{72.08;104.14;115.08;129.11;148.17;58.05;138.14;114.16;130.18;114.16;132.2;115.1;98.12;129.13;158.19;88.08;102.1;100.13;187.21;164.17})/1000</f>
        <v>34.064909999999998</v>
      </c>
      <c r="AD784" s="6">
        <f t="shared" si="24"/>
        <v>2.6578073089700998E-20</v>
      </c>
      <c r="AE784" s="6">
        <f t="shared" si="25"/>
        <v>9.0537966777408626E-19</v>
      </c>
    </row>
    <row r="785" spans="1:31" x14ac:dyDescent="0.2">
      <c r="A785" t="s">
        <v>2257</v>
      </c>
      <c r="B785" t="s">
        <v>2259</v>
      </c>
      <c r="C785" t="s">
        <v>2258</v>
      </c>
      <c r="D785">
        <v>6</v>
      </c>
      <c r="E785">
        <v>6</v>
      </c>
      <c r="F785" t="s">
        <v>56895</v>
      </c>
      <c r="G785" t="s">
        <v>22075</v>
      </c>
      <c r="H785" t="s">
        <v>22076</v>
      </c>
      <c r="I785" t="s">
        <v>22077</v>
      </c>
      <c r="J785" t="s">
        <v>22078</v>
      </c>
      <c r="K785" t="s">
        <v>22079</v>
      </c>
      <c r="L785" t="s">
        <v>22080</v>
      </c>
      <c r="M785" t="s">
        <v>22081</v>
      </c>
      <c r="N785" t="s">
        <v>22082</v>
      </c>
      <c r="O785" t="s">
        <v>22083</v>
      </c>
      <c r="P785" t="s">
        <v>22084</v>
      </c>
      <c r="Q785" t="s">
        <v>22085</v>
      </c>
      <c r="R785" t="s">
        <v>22086</v>
      </c>
      <c r="S785" t="s">
        <v>22087</v>
      </c>
      <c r="T785" t="s">
        <v>22088</v>
      </c>
      <c r="U785" t="s">
        <v>22089</v>
      </c>
      <c r="V785" t="s">
        <v>22090</v>
      </c>
      <c r="W785" t="s">
        <v>22091</v>
      </c>
      <c r="X785" t="s">
        <v>22092</v>
      </c>
      <c r="Z785" t="str" cm="1">
        <f t="array" ref="Z785">_xlfn.LET(_xlpm.raw,_xlfn.XLOOKUP(_xlfn.TEXTBEFORE(A785,";",,,,A785),_xlfn.ANCHORARRAY([2]summary!$O$4),_xlfn.CHOOSECOLS(_xlfn.ANCHORARRAY([2]summary!$K$4),1),""),IF(_xlpm.raw="","",_xlfn.TEXTAFTER(_xlfn.TEXTBEFORE(_xlpm.raw,"|",-1,,,_xlpm.raw),"tr|",,,,_xlfn.TEXTBEFORE(_xlpm.raw,"|",-1,,,_xlpm.raw))))</f>
        <v>A0A061ARP6</v>
      </c>
      <c r="AA785">
        <f>_xlfn.XLOOKUP(Z785,[1]!UniprotIFO[Entry],[1]!UniprotIFO[Mass],"")</f>
        <v>21937</v>
      </c>
      <c r="AB785" t="str">
        <f>_xlfn.XLOOKUP(Z785,[1]!UniprotIFO[Entry],[1]!UniprotIFO[Sequence],"")</f>
        <v>MSGHAPEPSSVNDDDLLPTETAGYKVGQAKTLEEYATLDAEDESLARWKASLGIGAGGASAAPSAGPSVQVLSLSLHSPSRPTPIELDLTQADKLKSLKKEPVTIKEGAEYSVEIKFRVNNLVSGLKYIQAAKRAGMTVDKLESMIGSYGPSPEPVTKRFVTEEAPSGMLARSGSYTVRSRVIDDDKNVYVDFEWTFKLAKEW</v>
      </c>
      <c r="AC785" s="6" cm="1">
        <f t="array" ref="AC785">SUMPRODUCT((LEN(AB785)-LEN(SUBSTITUTE(AB785,{"A";"C";"D";"E";"F";"G";"H";"I";"K";"L";"M";"N";"P";"Q";"R";"S";"T";"V";"W";"Y"},""))),{72.08;104.14;115.08;129.11;148.17;58.05;138.14;114.16;130.18;114.16;132.2;115.1;98.12;129.13;158.19;88.08;102.1;100.13;187.21;164.17})/1000</f>
        <v>22.11655</v>
      </c>
      <c r="AD785" s="6">
        <f t="shared" si="24"/>
        <v>9.9667774086378735E-21</v>
      </c>
      <c r="AE785" s="6">
        <f t="shared" si="25"/>
        <v>2.2043073089700995E-19</v>
      </c>
    </row>
    <row r="786" spans="1:31" x14ac:dyDescent="0.2">
      <c r="A786" t="s">
        <v>2260</v>
      </c>
      <c r="B786" t="s">
        <v>2262</v>
      </c>
      <c r="C786" t="s">
        <v>2261</v>
      </c>
      <c r="D786">
        <v>29</v>
      </c>
      <c r="E786">
        <v>29</v>
      </c>
      <c r="F786" t="s">
        <v>56199</v>
      </c>
      <c r="G786" t="s">
        <v>22093</v>
      </c>
      <c r="H786" t="s">
        <v>22094</v>
      </c>
      <c r="I786" t="s">
        <v>22095</v>
      </c>
      <c r="J786" t="s">
        <v>22096</v>
      </c>
      <c r="K786" t="s">
        <v>22097</v>
      </c>
      <c r="L786" t="s">
        <v>22098</v>
      </c>
      <c r="M786" t="s">
        <v>22099</v>
      </c>
      <c r="N786" t="s">
        <v>22100</v>
      </c>
      <c r="O786" t="s">
        <v>22101</v>
      </c>
      <c r="P786" t="s">
        <v>22102</v>
      </c>
      <c r="Q786" t="s">
        <v>22103</v>
      </c>
      <c r="R786" t="s">
        <v>20784</v>
      </c>
      <c r="S786" t="s">
        <v>22104</v>
      </c>
      <c r="T786" t="s">
        <v>22105</v>
      </c>
      <c r="U786" t="s">
        <v>22106</v>
      </c>
      <c r="V786" t="s">
        <v>22107</v>
      </c>
      <c r="W786" t="s">
        <v>22108</v>
      </c>
      <c r="X786" t="s">
        <v>22109</v>
      </c>
      <c r="Y786" t="s">
        <v>59094</v>
      </c>
      <c r="Z786" t="str" cm="1">
        <f t="array" ref="Z786">_xlfn.LET(_xlpm.raw,_xlfn.XLOOKUP(_xlfn.TEXTBEFORE(A786,";",,,,A786),_xlfn.ANCHORARRAY([2]summary!$O$4),_xlfn.CHOOSECOLS(_xlfn.ANCHORARRAY([2]summary!$K$4),1),""),IF(_xlpm.raw="","",_xlfn.TEXTAFTER(_xlfn.TEXTBEFORE(_xlpm.raw,"|",-1,,,_xlpm.raw),"tr|",,,,_xlfn.TEXTBEFORE(_xlpm.raw,"|",-1,,,_xlpm.raw))))</f>
        <v>A0A2T0AF90</v>
      </c>
      <c r="AA786">
        <f>_xlfn.XLOOKUP(Z786,[1]!UniprotIFO[Entry],[1]!UniprotIFO[Mass],"")</f>
        <v>79725</v>
      </c>
      <c r="AB786" t="str">
        <f>_xlfn.XLOOKUP(Z786,[1]!UniprotIFO[Entry],[1]!UniprotIFO[Sequence],"")</f>
        <v>MYELHSQLFRERTLTSAPLCRCGIFAYASFLCERDRRFVLETLLNGLQRMEYRGYDSAGLEIEGDDPNEPYIFKEVGKVSMLKEKCMTAPIDMDKSYVSQTSIAHTRWATHGVPSTTNCHPHMSDPMKEFTVVHNGIITNYKELRLVLEKRGFKFQTDTDTEVAAVLAKYLYDSQKGKQISFTALIKSVIMELEGAFAFVFKSIHYPDEVVVARRGSPVLIGVKTEKKLKVDFVDVEFAGAADADKALEESAAPGAANGLLGVPGPANPQGGKLVRSQSRAFLSDDGMPQPIEFFIASDASAIVEHTKRVLYLEDDDIAHIAEGEFHIHRLRKNDGTVSTIRAIETLEIELAAIMKGSFDHFMQKEIYEQPESVVNTMRGRVNFDTHTITLGGLKAYLHVIRRCRRLVFVACGTSYHSCLATRSIFEELTEIPVSVELASDFLDRKTPIFRDDVCIFVSQSGETADTILAMRYCLERGALNVGVVNVVGSTISRESHCGIHVNAGPEIGVASTKAYTSQYIALVMMAIQLSEDRLSMTARRNSIIDGLHELPGQIRAILQHDSEFQAIAPMLAKQTSLLIMGRGYQHATCLEAALKIKELSYLHSEGILAGELKHGPLALIDESMPVILVMTQDSIYPKVRSALEQVTARKGAPIIIANDTDPSFDDGRHRVIRVPRTVDCLQGILNIIPLQLLSYHVAIARGCNVDMPRNLAKSVTVE</v>
      </c>
      <c r="AC786" s="6" cm="1">
        <f t="array" ref="AC786">SUMPRODUCT((LEN(AB786)-LEN(SUBSTITUTE(AB786,{"A";"C";"D";"E";"F";"G";"H";"I";"K";"L";"M";"N";"P";"Q";"R";"S";"T";"V";"W";"Y"},""))),{72.08;104.14;115.08;129.11;148.17;58.05;138.14;114.16;130.18;114.16;132.2;115.1;98.12;129.13;158.19;88.08;102.1;100.13;187.21;164.17})/1000</f>
        <v>80.413010000000014</v>
      </c>
      <c r="AD786" s="6">
        <f t="shared" si="24"/>
        <v>4.817275747508306E-20</v>
      </c>
      <c r="AE786" s="6">
        <f t="shared" si="25"/>
        <v>3.8737164285714292E-18</v>
      </c>
    </row>
    <row r="787" spans="1:31" x14ac:dyDescent="0.2">
      <c r="A787" t="s">
        <v>2263</v>
      </c>
      <c r="B787" t="s">
        <v>2265</v>
      </c>
      <c r="C787" t="s">
        <v>2264</v>
      </c>
      <c r="D787">
        <v>7</v>
      </c>
      <c r="E787">
        <v>7</v>
      </c>
      <c r="F787" t="s">
        <v>56896</v>
      </c>
      <c r="G787" t="s">
        <v>22110</v>
      </c>
      <c r="H787" t="s">
        <v>22111</v>
      </c>
      <c r="I787" t="s">
        <v>22112</v>
      </c>
      <c r="J787" t="s">
        <v>22113</v>
      </c>
      <c r="K787" t="s">
        <v>22114</v>
      </c>
      <c r="L787" t="s">
        <v>22115</v>
      </c>
      <c r="M787" t="s">
        <v>22116</v>
      </c>
      <c r="N787" t="s">
        <v>22117</v>
      </c>
      <c r="O787" t="s">
        <v>22118</v>
      </c>
      <c r="P787" t="s">
        <v>22119</v>
      </c>
      <c r="Q787" t="s">
        <v>22120</v>
      </c>
      <c r="R787" t="s">
        <v>22121</v>
      </c>
      <c r="S787" t="s">
        <v>20886</v>
      </c>
      <c r="T787" t="s">
        <v>22122</v>
      </c>
      <c r="U787" t="s">
        <v>22123</v>
      </c>
      <c r="V787" t="s">
        <v>22124</v>
      </c>
      <c r="W787" t="s">
        <v>22125</v>
      </c>
      <c r="X787" t="s">
        <v>22126</v>
      </c>
      <c r="Y787" t="s">
        <v>59095</v>
      </c>
      <c r="Z787" t="str" cm="1">
        <f t="array" ref="Z787">_xlfn.LET(_xlpm.raw,_xlfn.XLOOKUP(_xlfn.TEXTBEFORE(A787,";",,,,A787),_xlfn.ANCHORARRAY([2]summary!$O$4),_xlfn.CHOOSECOLS(_xlfn.ANCHORARRAY([2]summary!$K$4),1),""),IF(_xlpm.raw="","",_xlfn.TEXTAFTER(_xlfn.TEXTBEFORE(_xlpm.raw,"|",-1,,,_xlpm.raw),"tr|",,,,_xlfn.TEXTBEFORE(_xlpm.raw,"|",-1,,,_xlpm.raw))))</f>
        <v>A0A2T0A9I1</v>
      </c>
      <c r="AA787">
        <f>_xlfn.XLOOKUP(Z787,[1]!UniprotIFO[Entry],[1]!UniprotIFO[Mass],"")</f>
        <v>69747</v>
      </c>
      <c r="AB787" t="str">
        <f>_xlfn.XLOOKUP(Z787,[1]!UniprotIFO[Entry],[1]!UniprotIFO[Sequence],"")</f>
        <v>MAARKLQTEIDKTLKKVSEGVEVFEGIFDKIQASSNQTQKEKLEQDLKTQIKKLQRLRDQIKTWMTSNDIKDKQPLIDNRKLIETQMEKFKACEKEMKTKAFSKEGLSAATKLDPKEQQKVDMCQWIQNMVEELSRQVEQSEAEVEQIQGTKQKKKDSEREQRLEELERLNERRDWHINRLELILRLLENGNLSVDAVTNVKEDIAYFVETNTEEDFEEDEGIYDELNLEDEEDLFHIGQDDHQSSHDSQSVADEPAPPVPPMPKTPAKAEKKQEEPVQEKTPAKAKAAVATPQKKASLDATTSRPSVAPTQTPSRSVSGPAASTPQPRSTPAPPLPPIRYAAAAAAANASSQPPAASAATASAPSPALAAPSPPAATTASSPGAPAGPPPGLSAPASSAAPASPAAKEEPAKEVASASSAAPSPALAAPAAPSPAPSGGSTAPASQPPQTADSASPAPSSSDAQQQSQQSKQDARLPGSLADLVTSFESAKQKSLRRDQDLDAINQVLEAGFSNIPQPLDAEKPKYYVPRTPYATPTYYPQEPSSQFASSTFFSKLDVDTLFYIFYYSSGTYMQYLAAKELEKSSWRYHRQYLTWFQRCSAPTTITDTYEVGVYLYFDYEGKFRPFLSHSEAFGAVY</v>
      </c>
      <c r="AC787" s="6" cm="1">
        <f t="array" ref="AC787">SUMPRODUCT((LEN(AB787)-LEN(SUBSTITUTE(AB787,{"A";"C";"D";"E";"F";"G";"H";"I";"K";"L";"M";"N";"P";"Q";"R";"S";"T";"V";"W";"Y"},""))),{72.08;104.14;115.08;129.11;148.17;58.05;138.14;114.16;130.18;114.16;132.2;115.1;98.12;129.13;158.19;88.08;102.1;100.13;187.21;164.17})/1000</f>
        <v>70.349199999999996</v>
      </c>
      <c r="AD787" s="6">
        <f t="shared" si="24"/>
        <v>1.1627906976744185E-20</v>
      </c>
      <c r="AE787" s="6">
        <f t="shared" si="25"/>
        <v>8.1801395348837199E-19</v>
      </c>
    </row>
    <row r="788" spans="1:31" x14ac:dyDescent="0.2">
      <c r="A788" t="s">
        <v>2266</v>
      </c>
      <c r="B788" t="s">
        <v>2267</v>
      </c>
      <c r="C788" t="s">
        <v>1628</v>
      </c>
      <c r="D788">
        <v>12</v>
      </c>
      <c r="E788">
        <v>12</v>
      </c>
      <c r="F788" t="s">
        <v>56897</v>
      </c>
      <c r="G788" t="s">
        <v>22127</v>
      </c>
      <c r="H788" t="s">
        <v>22128</v>
      </c>
      <c r="I788" t="s">
        <v>22129</v>
      </c>
      <c r="J788" t="s">
        <v>10679</v>
      </c>
      <c r="K788" t="s">
        <v>22130</v>
      </c>
      <c r="L788" t="s">
        <v>22131</v>
      </c>
      <c r="M788" t="s">
        <v>22132</v>
      </c>
      <c r="N788" t="s">
        <v>22133</v>
      </c>
      <c r="O788" t="s">
        <v>22134</v>
      </c>
      <c r="P788" t="s">
        <v>22135</v>
      </c>
      <c r="Q788" t="s">
        <v>22136</v>
      </c>
      <c r="R788" t="s">
        <v>22137</v>
      </c>
      <c r="S788" t="s">
        <v>22138</v>
      </c>
      <c r="T788" t="s">
        <v>22139</v>
      </c>
      <c r="U788" t="s">
        <v>15132</v>
      </c>
      <c r="V788" t="s">
        <v>22140</v>
      </c>
      <c r="W788" t="s">
        <v>22141</v>
      </c>
      <c r="X788" t="s">
        <v>22142</v>
      </c>
      <c r="Y788" t="s">
        <v>58936</v>
      </c>
      <c r="Z788" t="str" cm="1">
        <f t="array" ref="Z788">_xlfn.LET(_xlpm.raw,_xlfn.XLOOKUP(_xlfn.TEXTBEFORE(A788,";",,,,A788),_xlfn.ANCHORARRAY([2]summary!$O$4),_xlfn.CHOOSECOLS(_xlfn.ANCHORARRAY([2]summary!$K$4),1),""),IF(_xlpm.raw="","",_xlfn.TEXTAFTER(_xlfn.TEXTBEFORE(_xlpm.raw,"|",-1,,,_xlpm.raw),"tr|",,,,_xlfn.TEXTBEFORE(_xlpm.raw,"|",-1,,,_xlpm.raw))))</f>
        <v>A0A2T0AA76</v>
      </c>
      <c r="AA788">
        <f>_xlfn.XLOOKUP(Z788,[1]!UniprotIFO[Entry],[1]!UniprotIFO[Mass],"")</f>
        <v>32106</v>
      </c>
      <c r="AB788" t="str">
        <f>_xlfn.XLOOKUP(Z788,[1]!UniprotIFO[Entry],[1]!UniprotIFO[Sequence],"")</f>
        <v>MSLEFRIIDAFTSTPFAGNPAAVVLVPANHPRRDDTDFLLSVAREFNQPMTAFLTAKEGGDEPKYAIRWFTGIQEYPLCGHASLAAAALCFTELNPTARHVRLEAAACTLTADKLNDGSIEIALPQDLSVFEDAPVPPEAKAAVKAANAALFDAVIEMRKIKIGWLVVLDSTFDLEHAEINYVALQSCLGSYAFTQARLTPSAVGEAIFSRVYHPFSSTPEDFVCGAAHCSMVPYWLSQPASTRLPPTQNGWTHSTPFKSLQGGPRQGVLAVRWDKEAGLVALAGSARIVMKGEVLV</v>
      </c>
      <c r="AC788" s="6" cm="1">
        <f t="array" ref="AC788">SUMPRODUCT((LEN(AB788)-LEN(SUBSTITUTE(AB788,{"A";"C";"D";"E";"F";"G";"H";"I";"K";"L";"M";"N";"P";"Q";"R";"S";"T";"V";"W";"Y"},""))),{72.08;104.14;115.08;129.11;148.17;58.05;138.14;114.16;130.18;114.16;132.2;115.1;98.12;129.13;158.19;88.08;102.1;100.13;187.21;164.17})/1000</f>
        <v>32.377420000000001</v>
      </c>
      <c r="AD788" s="6">
        <f t="shared" si="24"/>
        <v>1.9933554817275747E-20</v>
      </c>
      <c r="AE788" s="6">
        <f t="shared" si="25"/>
        <v>6.4539707641196009E-19</v>
      </c>
    </row>
    <row r="789" spans="1:31" x14ac:dyDescent="0.2">
      <c r="A789" t="s">
        <v>2268</v>
      </c>
      <c r="B789" t="s">
        <v>2269</v>
      </c>
      <c r="C789" t="s">
        <v>168</v>
      </c>
      <c r="D789">
        <v>8</v>
      </c>
      <c r="E789">
        <v>8</v>
      </c>
      <c r="F789" t="s">
        <v>56898</v>
      </c>
      <c r="G789" t="s">
        <v>22143</v>
      </c>
      <c r="H789" t="s">
        <v>22144</v>
      </c>
      <c r="I789" t="s">
        <v>22145</v>
      </c>
      <c r="J789" t="s">
        <v>22146</v>
      </c>
      <c r="K789" t="s">
        <v>22147</v>
      </c>
      <c r="L789" t="s">
        <v>22148</v>
      </c>
      <c r="M789" t="s">
        <v>22149</v>
      </c>
      <c r="N789" t="s">
        <v>11652</v>
      </c>
      <c r="O789" t="s">
        <v>22150</v>
      </c>
      <c r="P789" t="s">
        <v>22151</v>
      </c>
      <c r="Q789" t="s">
        <v>22152</v>
      </c>
      <c r="R789" t="s">
        <v>22153</v>
      </c>
      <c r="S789" t="s">
        <v>22154</v>
      </c>
      <c r="T789" t="s">
        <v>22155</v>
      </c>
      <c r="U789" t="s">
        <v>22156</v>
      </c>
      <c r="V789" t="s">
        <v>22157</v>
      </c>
      <c r="W789" t="s">
        <v>22158</v>
      </c>
      <c r="X789" t="s">
        <v>22159</v>
      </c>
      <c r="Y789" t="s">
        <v>58877</v>
      </c>
      <c r="Z789" t="str" cm="1">
        <f t="array" ref="Z789">_xlfn.LET(_xlpm.raw,_xlfn.XLOOKUP(_xlfn.TEXTBEFORE(A789,";",,,,A789),_xlfn.ANCHORARRAY([2]summary!$O$4),_xlfn.CHOOSECOLS(_xlfn.ANCHORARRAY([2]summary!$K$4),1),""),IF(_xlpm.raw="","",_xlfn.TEXTAFTER(_xlfn.TEXTBEFORE(_xlpm.raw,"|",-1,,,_xlpm.raw),"tr|",,,,_xlfn.TEXTBEFORE(_xlpm.raw,"|",-1,,,_xlpm.raw))))</f>
        <v>A0A061ARR7</v>
      </c>
      <c r="AA789">
        <f>_xlfn.XLOOKUP(Z789,[1]!UniprotIFO[Entry],[1]!UniprotIFO[Mass],"")</f>
        <v>25243</v>
      </c>
      <c r="AB789" t="str">
        <f>_xlfn.XLOOKUP(Z789,[1]!UniprotIFO[Entry],[1]!UniprotIFO[Sequence],"")</f>
        <v>MEVSFGITGKDYVLFASDTSAARSIVRMKADEDKQRVLGKHLVMAYSGEPGDTIQFAEYIERNLRLYQIRNHIPLRPPSAASWVRTQLASSLRSRKPYSVNLLLGGYDPTSSTPSLYWIDYLGTLATVPYAAHGYGAYFSLSTMDRWHDPEGDLEAGLELLRKCIKELEVRFIVNLGGWTIRVADKDGVRQINLDGTPYEPPQRPPPPATTGAAEAVETQGAQPVAAAA</v>
      </c>
      <c r="AC789" s="6" cm="1">
        <f t="array" ref="AC789">SUMPRODUCT((LEN(AB789)-LEN(SUBSTITUTE(AB789,{"A";"C";"D";"E";"F";"G";"H";"I";"K";"L";"M";"N";"P";"Q";"R";"S";"T";"V";"W";"Y"},""))),{72.08;104.14;115.08;129.11;148.17;58.05;138.14;114.16;130.18;114.16;132.2;115.1;98.12;129.13;158.19;88.08;102.1;100.13;187.21;164.17})/1000</f>
        <v>25.451360000000005</v>
      </c>
      <c r="AD789" s="6">
        <f t="shared" si="24"/>
        <v>1.3289036544850499E-20</v>
      </c>
      <c r="AE789" s="6">
        <f t="shared" si="25"/>
        <v>3.3822405315614625E-19</v>
      </c>
    </row>
    <row r="790" spans="1:31" x14ac:dyDescent="0.2">
      <c r="A790" t="s">
        <v>2270</v>
      </c>
      <c r="B790" t="s">
        <v>2272</v>
      </c>
      <c r="C790" t="s">
        <v>2271</v>
      </c>
      <c r="D790">
        <v>11</v>
      </c>
      <c r="E790">
        <v>11</v>
      </c>
      <c r="F790" t="s">
        <v>56899</v>
      </c>
      <c r="G790" t="s">
        <v>22160</v>
      </c>
      <c r="H790" t="s">
        <v>22161</v>
      </c>
      <c r="I790" t="s">
        <v>22162</v>
      </c>
      <c r="J790" t="s">
        <v>22163</v>
      </c>
      <c r="K790" t="s">
        <v>22164</v>
      </c>
      <c r="L790" t="s">
        <v>22165</v>
      </c>
      <c r="M790" t="s">
        <v>22166</v>
      </c>
      <c r="N790" t="s">
        <v>22167</v>
      </c>
      <c r="O790" t="s">
        <v>22168</v>
      </c>
      <c r="P790" t="s">
        <v>22169</v>
      </c>
      <c r="Q790" t="s">
        <v>22170</v>
      </c>
      <c r="R790" t="s">
        <v>22171</v>
      </c>
      <c r="S790" t="s">
        <v>22172</v>
      </c>
      <c r="T790" t="s">
        <v>22173</v>
      </c>
      <c r="U790" t="s">
        <v>22174</v>
      </c>
      <c r="V790" t="s">
        <v>22175</v>
      </c>
      <c r="W790" t="s">
        <v>22176</v>
      </c>
      <c r="X790" t="s">
        <v>22177</v>
      </c>
      <c r="Z790" t="str" cm="1">
        <f t="array" ref="Z790">_xlfn.LET(_xlpm.raw,_xlfn.XLOOKUP(_xlfn.TEXTBEFORE(A790,";",,,,A790),_xlfn.ANCHORARRAY([2]summary!$O$4),_xlfn.CHOOSECOLS(_xlfn.ANCHORARRAY([2]summary!$K$4),1),""),IF(_xlpm.raw="","",_xlfn.TEXTAFTER(_xlfn.TEXTBEFORE(_xlpm.raw,"|",-1,,,_xlpm.raw),"tr|",,,,_xlfn.TEXTBEFORE(_xlpm.raw,"|",-1,,,_xlpm.raw))))</f>
        <v>A0A0K3CHR6</v>
      </c>
      <c r="AA790">
        <f>_xlfn.XLOOKUP(Z790,[1]!UniprotIFO[Entry],[1]!UniprotIFO[Mass],"")</f>
        <v>92128</v>
      </c>
      <c r="AB790" t="str">
        <f>_xlfn.XLOOKUP(Z790,[1]!UniprotIFO[Entry],[1]!UniprotIFO[Sequence],"")</f>
        <v>MGKKAPKTAPRTTALAVSVEAVATTLTAFSPSASHYAHLSAAPDAHTLRVFETATGKCISRWASNAVGQDEGDEPRVKSIEWCWVPSASAGEADQQGEGKRGKKRRKSDGGGAVDSPAKHSLASLKPQPPQLTLALGLESGSILLWHPSGTASRTLSHPTSTSPITALATPVSSSVQEDGQIWSAHQDGSVRVWDLVSGNVVGKVSGLTEEPRWDDLVVRYEPAAEGSKRTVHLVLSHLSLRVYSLQLGAASRKEGKVRDLKATELGRCTGHVEPCSVRWTGLSSTSASPADFGSDASVDKLTFLSYSPTDRFVQVWQIATTSPSPNPHIGLLLARLALDSGVASASVSSLLPSTSTQTLAAIDSATGNVSLTSLALSFTSHAESSTPSKKGKKHGLGVVALDVSCEITTPAAGGKNEANVAEVAFREGEEGRALLCRGGVKPVFESVAVKEEGAWLKKVELARSASGLLVGNGVADSAGAPQPTRYSEQASASVAAATSALDAAAGSDDEEVIGNSGELDVDMAEPTLADRLKALKVSQKKERKAAARKQRAAQDGADDDVEVASESDDEDFDEEELEDEDEEGAGPAVPATTLTTTLVQALHSQDGPLLESCLAHSNVNLVRSTVKRLPSGGLVLSLLEAIVERLGKQKKGREGMAAVKRARALVAWLKETLVVHVGFLVTIPSLVNRLAALHASLTQRLALQPTLLSLHGRLELVMSQIDLRQDRARAASQRQLAAVSAKPRQGRRYVEGESTDEEGGEEGDSDIEDVVLEAAGDEEGDETDEDEEDEGESGEFDEDDDDVDSDLEDEEDGADSRKLRSKRNGVESLLDLEAEDDEDFDEDAESLEGEEGDEDLSDDPEAGEDEDFEE</v>
      </c>
      <c r="AC790" s="6" cm="1">
        <f t="array" ref="AC790">SUMPRODUCT((LEN(AB790)-LEN(SUBSTITUTE(AB790,{"A";"C";"D";"E";"F";"G";"H";"I";"K";"L";"M";"N";"P";"Q";"R";"S";"T";"V";"W";"Y"},""))),{72.08;104.14;115.08;129.11;148.17;58.05;138.14;114.16;130.18;114.16;132.2;115.1;98.12;129.13;158.19;88.08;102.1;100.13;187.21;164.17})/1000</f>
        <v>92.913409999999999</v>
      </c>
      <c r="AD790" s="6">
        <f t="shared" si="24"/>
        <v>1.8272425249169435E-20</v>
      </c>
      <c r="AE790" s="6">
        <f t="shared" si="25"/>
        <v>1.6977533388704319E-18</v>
      </c>
    </row>
    <row r="791" spans="1:31" x14ac:dyDescent="0.2">
      <c r="A791" t="s">
        <v>2273</v>
      </c>
      <c r="B791" t="s">
        <v>2275</v>
      </c>
      <c r="C791" t="s">
        <v>2274</v>
      </c>
      <c r="D791">
        <v>23</v>
      </c>
      <c r="E791">
        <v>23</v>
      </c>
      <c r="F791" t="s">
        <v>56199</v>
      </c>
      <c r="G791" t="s">
        <v>22178</v>
      </c>
      <c r="H791" t="s">
        <v>22179</v>
      </c>
      <c r="I791" t="s">
        <v>22180</v>
      </c>
      <c r="J791" t="s">
        <v>22181</v>
      </c>
      <c r="K791" t="s">
        <v>22182</v>
      </c>
      <c r="L791" t="s">
        <v>22183</v>
      </c>
      <c r="M791" t="s">
        <v>22184</v>
      </c>
      <c r="N791" t="s">
        <v>22185</v>
      </c>
      <c r="O791" t="s">
        <v>9398</v>
      </c>
      <c r="P791" t="s">
        <v>22186</v>
      </c>
      <c r="Q791" t="s">
        <v>22187</v>
      </c>
      <c r="R791" t="s">
        <v>21107</v>
      </c>
      <c r="S791" t="s">
        <v>22188</v>
      </c>
      <c r="T791" t="s">
        <v>22189</v>
      </c>
      <c r="U791" t="s">
        <v>22190</v>
      </c>
      <c r="V791" t="s">
        <v>22191</v>
      </c>
      <c r="W791" t="s">
        <v>22192</v>
      </c>
      <c r="X791" t="s">
        <v>22193</v>
      </c>
      <c r="Y791" t="s">
        <v>59096</v>
      </c>
      <c r="Z791" t="str" cm="1">
        <f t="array" ref="Z791">_xlfn.LET(_xlpm.raw,_xlfn.XLOOKUP(_xlfn.TEXTBEFORE(A791,";",,,,A791),_xlfn.ANCHORARRAY([2]summary!$O$4),_xlfn.CHOOSECOLS(_xlfn.ANCHORARRAY([2]summary!$K$4),1),""),IF(_xlpm.raw="","",_xlfn.TEXTAFTER(_xlfn.TEXTBEFORE(_xlpm.raw,"|",-1,,,_xlpm.raw),"tr|",,,,_xlfn.TEXTBEFORE(_xlpm.raw,"|",-1,,,_xlpm.raw))))</f>
        <v>A0A2T0AFH0</v>
      </c>
      <c r="AA791">
        <f>_xlfn.XLOOKUP(Z791,[1]!UniprotIFO[Entry],[1]!UniprotIFO[Mass],"")</f>
        <v>47579</v>
      </c>
      <c r="AB791" t="str">
        <f>_xlfn.XLOOKUP(Z791,[1]!UniprotIFO[Entry],[1]!UniprotIFO[Sequence],"")</f>
        <v>MALSATPGKASVVLGAQWGDVRKGKLVDILAANADICARCAGGNNAGHTIVANIDGKKTKFDFHLLPSGLVNPECTAFIGNGVVVHVPSFFQELDTLISKGLNCDGRLFVSDRAHLVFDFHQIVDGLKEVELGGSSIGTTKKGIGPAYSSKSSRSGLRVHHLFDEEAFAAKFRKLVEGRFKRYGHFEYDTEGEIVRYKELAKRLKPFVVDGPSFIHNALANNKRILVEGANALMLDLDFGTYPYVTSSATGIGGVCTGLGLPPRAIGETIGVIKAYTTRVGAGPFPTEQLNKIGEHLQEVGAEFGVTTGRRRRCGWLDLVVMKYSNLINGYTSLNLTKLDVLDDLETIQVGVAYHLDGKPLDAFFPADLDTVARVEVQYVELPGWKQSIQEVKRWEDLPKACQEYVEYIEKFLGVPIEYIGTGPARESMIVRKKN</v>
      </c>
      <c r="AC791" s="6" cm="1">
        <f t="array" ref="AC791">SUMPRODUCT((LEN(AB791)-LEN(SUBSTITUTE(AB791,{"A";"C";"D";"E";"F";"G";"H";"I";"K";"L";"M";"N";"P";"Q";"R";"S";"T";"V";"W";"Y"},""))),{72.08;104.14;115.08;129.11;148.17;58.05;138.14;114.16;130.18;114.16;132.2;115.1;98.12;129.13;158.19;88.08;102.1;100.13;187.21;164.17})/1000</f>
        <v>47.994979999999998</v>
      </c>
      <c r="AD791" s="6">
        <f t="shared" si="24"/>
        <v>3.8205980066445182E-20</v>
      </c>
      <c r="AE791" s="6">
        <f t="shared" si="25"/>
        <v>1.8336952491694351E-18</v>
      </c>
    </row>
    <row r="792" spans="1:31" x14ac:dyDescent="0.2">
      <c r="A792" t="s">
        <v>2276</v>
      </c>
      <c r="B792" t="s">
        <v>2278</v>
      </c>
      <c r="C792" t="s">
        <v>2277</v>
      </c>
      <c r="D792">
        <v>18</v>
      </c>
      <c r="E792">
        <v>18</v>
      </c>
      <c r="F792" t="s">
        <v>56900</v>
      </c>
      <c r="G792" t="s">
        <v>22194</v>
      </c>
      <c r="H792" t="s">
        <v>22195</v>
      </c>
      <c r="I792" t="s">
        <v>22196</v>
      </c>
      <c r="J792" t="s">
        <v>22197</v>
      </c>
      <c r="K792" t="s">
        <v>15166</v>
      </c>
      <c r="L792" t="s">
        <v>14296</v>
      </c>
      <c r="M792" t="s">
        <v>22198</v>
      </c>
      <c r="N792" t="s">
        <v>22199</v>
      </c>
      <c r="O792" t="s">
        <v>22200</v>
      </c>
      <c r="P792" t="s">
        <v>22201</v>
      </c>
      <c r="Q792" t="s">
        <v>22202</v>
      </c>
      <c r="R792" t="s">
        <v>22203</v>
      </c>
      <c r="S792" t="s">
        <v>22204</v>
      </c>
      <c r="T792" t="s">
        <v>22205</v>
      </c>
      <c r="U792" t="s">
        <v>22206</v>
      </c>
      <c r="V792" t="s">
        <v>22207</v>
      </c>
      <c r="W792" t="s">
        <v>22208</v>
      </c>
      <c r="X792" t="s">
        <v>22209</v>
      </c>
      <c r="Z792" t="str" cm="1">
        <f t="array" ref="Z792">_xlfn.LET(_xlpm.raw,_xlfn.XLOOKUP(_xlfn.TEXTBEFORE(A792,";",,,,A792),_xlfn.ANCHORARRAY([2]summary!$O$4),_xlfn.CHOOSECOLS(_xlfn.ANCHORARRAY([2]summary!$K$4),1),""),IF(_xlpm.raw="","",_xlfn.TEXTAFTER(_xlfn.TEXTBEFORE(_xlpm.raw,"|",-1,,,_xlpm.raw),"tr|",,,,_xlfn.TEXTBEFORE(_xlpm.raw,"|",-1,,,_xlpm.raw))))</f>
        <v>A0A2T0AHA5</v>
      </c>
      <c r="AA792">
        <f>_xlfn.XLOOKUP(Z792,[1]!UniprotIFO[Entry],[1]!UniprotIFO[Mass],"")</f>
        <v>45042</v>
      </c>
      <c r="AB792" t="str">
        <f>_xlfn.XLOOKUP(Z792,[1]!UniprotIFO[Entry],[1]!UniprotIFO[Sequence],"")</f>
        <v>MPAKLRGIGVYDKDRKAPVVELEEGEQLPPLPQVRRMGDSYVQMDLLFSKDESLREQYVGGLSKVRMGRLMEDFDSLAGAAAYRYVLPDGADISTAHKYGFYLVTAAVDRMDLLRPLMNPDGTVPDLRLSGHVSYATSSSIEVFLRMSTIPSSATEESSTILLGRFAMACRSAQGGKHPVPKLVVDGPEEAAIWSMGREMREGKKMRSQKSLQKTPPTAEEAAMLHELFIQRAEVYDRKTATPADVVMMSDTRVNSAQLMHPQERNVHNKVFGGYLMRLAYETAYSTACLFSRSAVTFVALDELQFAQPVEIGSLLLLDSKVTFSPLLGEHHSFHVSVEAATCDLYSGEKKVTNVFHYTFAADKPLQRYVLPRTYRQAMQWLDAQRRRRVGIEVRQAYDQAP</v>
      </c>
      <c r="AC792" s="6" cm="1">
        <f t="array" ref="AC792">SUMPRODUCT((LEN(AB792)-LEN(SUBSTITUTE(AB792,{"A";"C";"D";"E";"F";"G";"H";"I";"K";"L";"M";"N";"P";"Q";"R";"S";"T";"V";"W";"Y"},""))),{72.08;104.14;115.08;129.11;148.17;58.05;138.14;114.16;130.18;114.16;132.2;115.1;98.12;129.13;158.19;88.08;102.1;100.13;187.21;164.17})/1000</f>
        <v>45.425270000000005</v>
      </c>
      <c r="AD792" s="6">
        <f t="shared" si="24"/>
        <v>2.9900332225913622E-20</v>
      </c>
      <c r="AE792" s="6">
        <f t="shared" si="25"/>
        <v>1.3582306644518274E-18</v>
      </c>
    </row>
    <row r="793" spans="1:31" x14ac:dyDescent="0.2">
      <c r="A793" t="s">
        <v>2279</v>
      </c>
      <c r="B793" t="s">
        <v>2281</v>
      </c>
      <c r="C793" t="s">
        <v>2280</v>
      </c>
      <c r="D793">
        <v>21</v>
      </c>
      <c r="E793">
        <v>21</v>
      </c>
      <c r="F793" t="s">
        <v>56901</v>
      </c>
      <c r="G793" t="s">
        <v>22210</v>
      </c>
      <c r="H793" t="s">
        <v>22211</v>
      </c>
      <c r="I793" t="s">
        <v>14145</v>
      </c>
      <c r="J793" t="s">
        <v>22212</v>
      </c>
      <c r="K793" t="s">
        <v>22213</v>
      </c>
      <c r="L793" t="s">
        <v>22214</v>
      </c>
      <c r="M793" t="s">
        <v>22215</v>
      </c>
      <c r="N793" t="s">
        <v>22216</v>
      </c>
      <c r="O793" t="s">
        <v>22217</v>
      </c>
      <c r="P793" t="s">
        <v>22218</v>
      </c>
      <c r="Q793" t="s">
        <v>22219</v>
      </c>
      <c r="R793" t="s">
        <v>22220</v>
      </c>
      <c r="S793" t="s">
        <v>22221</v>
      </c>
      <c r="T793" t="s">
        <v>22222</v>
      </c>
      <c r="U793" t="s">
        <v>22223</v>
      </c>
      <c r="V793" t="s">
        <v>22224</v>
      </c>
      <c r="W793" t="s">
        <v>22225</v>
      </c>
      <c r="X793" t="s">
        <v>22226</v>
      </c>
      <c r="Y793" t="s">
        <v>59097</v>
      </c>
      <c r="Z793" t="str" cm="1">
        <f t="array" ref="Z793">_xlfn.LET(_xlpm.raw,_xlfn.XLOOKUP(_xlfn.TEXTBEFORE(A793,";",,,,A793),_xlfn.ANCHORARRAY([2]summary!$O$4),_xlfn.CHOOSECOLS(_xlfn.ANCHORARRAY([2]summary!$K$4),1),""),IF(_xlpm.raw="","",_xlfn.TEXTAFTER(_xlfn.TEXTBEFORE(_xlpm.raw,"|",-1,,,_xlpm.raw),"tr|",,,,_xlfn.TEXTBEFORE(_xlpm.raw,"|",-1,,,_xlpm.raw))))</f>
        <v>A0A2T0A9I6</v>
      </c>
      <c r="AA793">
        <f>_xlfn.XLOOKUP(Z793,[1]!UniprotIFO[Entry],[1]!UniprotIFO[Mass],"")</f>
        <v>49190</v>
      </c>
      <c r="AB793" t="str">
        <f>_xlfn.XLOOKUP(Z793,[1]!UniprotIFO[Entry],[1]!UniprotIFO[Sequence],"")</f>
        <v>MASTLPTEDLIDYEEDVIEPSVAAPAAAAGGANGDDAAAGAGADDKQGKGSYVGVHSTGFRDFLLKPELLRAISDLGFEHPSEVQQECIPQAILGMDVLCQAKSGMGKTAVFVTATLQQIEPVDGEVSVIVLCHTRELAFQIKNEYARFSKYMPDVRTGVFYGGTSVKVDQDLLKNKEKCPHIVVGTPGRLNALVRDKSLKAGSVRHFVLDECDKMLESLDMRRDIQEIFKATPHHKQVMMFSATLAKEIRTTCKKFMQTPLEIYVDDEKKLTLHGLQQHFVRLEESAKNRKLNDLLDSLEFNQVCIFVKSVSRAIELDRLLRECNFPSIAIHSGLNQEERIRRYQQFKAFEKRVLVATDIFGRGIDVERVNIVINYDTPTDADSYLHRVGRAGRFGTKGLAITFVANDENEEVLKSIQSRFEVAITELPETIEPSTYMNA</v>
      </c>
      <c r="AC793" s="6" cm="1">
        <f t="array" ref="AC793">SUMPRODUCT((LEN(AB793)-LEN(SUBSTITUTE(AB793,{"A";"C";"D";"E";"F";"G";"H";"I";"K";"L";"M";"N";"P";"Q";"R";"S";"T";"V";"W";"Y"},""))),{72.08;104.14;115.08;129.11;148.17;58.05;138.14;114.16;130.18;114.16;132.2;115.1;98.12;129.13;158.19;88.08;102.1;100.13;187.21;164.17})/1000</f>
        <v>49.60163</v>
      </c>
      <c r="AD793" s="6">
        <f t="shared" si="24"/>
        <v>3.4883720930232558E-20</v>
      </c>
      <c r="AE793" s="6">
        <f t="shared" si="25"/>
        <v>1.7302894186046512E-18</v>
      </c>
    </row>
    <row r="794" spans="1:31" x14ac:dyDescent="0.2">
      <c r="A794" t="s">
        <v>2282</v>
      </c>
      <c r="B794" t="s">
        <v>2284</v>
      </c>
      <c r="C794" t="s">
        <v>2283</v>
      </c>
      <c r="D794">
        <v>26</v>
      </c>
      <c r="E794">
        <v>26</v>
      </c>
      <c r="F794" t="s">
        <v>56199</v>
      </c>
      <c r="G794" t="s">
        <v>22227</v>
      </c>
      <c r="H794" t="s">
        <v>22228</v>
      </c>
      <c r="I794" t="s">
        <v>22229</v>
      </c>
      <c r="J794" t="s">
        <v>22230</v>
      </c>
      <c r="K794" t="s">
        <v>22231</v>
      </c>
      <c r="L794" t="s">
        <v>22232</v>
      </c>
      <c r="M794" t="s">
        <v>22233</v>
      </c>
      <c r="N794" t="s">
        <v>22234</v>
      </c>
      <c r="O794" t="s">
        <v>22235</v>
      </c>
      <c r="P794" t="s">
        <v>22236</v>
      </c>
      <c r="Q794" t="s">
        <v>22237</v>
      </c>
      <c r="R794" t="s">
        <v>22238</v>
      </c>
      <c r="S794" t="s">
        <v>22239</v>
      </c>
      <c r="T794" t="s">
        <v>22240</v>
      </c>
      <c r="U794" t="s">
        <v>22241</v>
      </c>
      <c r="V794" t="s">
        <v>22242</v>
      </c>
      <c r="W794" t="s">
        <v>22243</v>
      </c>
      <c r="X794" t="s">
        <v>22244</v>
      </c>
      <c r="Z794" t="str" cm="1">
        <f t="array" ref="Z794">_xlfn.LET(_xlpm.raw,_xlfn.XLOOKUP(_xlfn.TEXTBEFORE(A794,";",,,,A794),_xlfn.ANCHORARRAY([2]summary!$O$4),_xlfn.CHOOSECOLS(_xlfn.ANCHORARRAY([2]summary!$K$4),1),""),IF(_xlpm.raw="","",_xlfn.TEXTAFTER(_xlfn.TEXTBEFORE(_xlpm.raw,"|",-1,,,_xlpm.raw),"tr|",,,,_xlfn.TEXTBEFORE(_xlpm.raw,"|",-1,,,_xlpm.raw))))</f>
        <v>A0A2T0AFD4</v>
      </c>
      <c r="AA794">
        <f>_xlfn.XLOOKUP(Z794,[1]!UniprotIFO[Entry],[1]!UniprotIFO[Mass],"")</f>
        <v>77310</v>
      </c>
      <c r="AB794" t="str">
        <f>_xlfn.XLOOKUP(Z794,[1]!UniprotIFO[Entry],[1]!UniprotIFO[Sequence],"")</f>
        <v>MVVKPNRSGGAAYPSGYTDAGDHALIGNMRTCALVSISGTIAQLCLPHFDSPSVFARILDKNKGGHFSIRTTIPTQSKQQYVPSTNVVNTKFLSEEGVGQIDDYMPLPASKSDPTFLPWLIRHVTTIRGTLTFTVECAPAFDYARASHDTKIDNKAQRADFTCPDHLNLDLRWVISEGEHPKDGVEPPKVELDYLDLSERGHKGLGVTAQFTLHEGQSVTFVLREPPKEETSETSGEGSKTANIPDFTKSHHGDTQAKSSYDPPLSQALIDRLYHDTVAYWLGWLQKCTYKGRWRENVQRAALALKLLTFAPTGAIVAAATFSLPEDLHDAGRNWDYRYAWIRDASFTVYALLRLGFTEEADQYVDWLSGLMKTKNKDGSLQIMYTIHGTKEIPEITLDHLDGHKGQKPVRIGNGAADHIQLDIYGELLDAVYLAQKMGRPLAYDDWLQVREIVDYVCEIWRNPDLSIWEVRGQMQHFLYSKVMCWVALDRGLRLADKRSLPCPNRNKWLANRDELYEQIMDQGYNKEMGFFSQSYENKDVLDAAVLIMPLVFFMTANDPRFQNTLNAILKPKDRGGLTENNLVYRYDTEKVDDGTGGGEEGSFSMVTLWLVEALARAGQFEPAQLSKAVTILEDFLGYTNHVGLLSEEISKGGEALGNMAQAFSFVSLISTCYNVDRATQSKNFPLVDA</v>
      </c>
      <c r="AC794" s="6" cm="1">
        <f t="array" ref="AC794">SUMPRODUCT((LEN(AB794)-LEN(SUBSTITUTE(AB794,{"A";"C";"D";"E";"F";"G";"H";"I";"K";"L";"M";"N";"P";"Q";"R";"S";"T";"V";"W";"Y"},""))),{72.08;104.14;115.08;129.11;148.17;58.05;138.14;114.16;130.18;114.16;132.2;115.1;98.12;129.13;158.19;88.08;102.1;100.13;187.21;164.17})/1000</f>
        <v>77.962479999999999</v>
      </c>
      <c r="AD794" s="6">
        <f t="shared" si="24"/>
        <v>4.3189368770764118E-20</v>
      </c>
      <c r="AE794" s="6">
        <f t="shared" si="25"/>
        <v>3.3671502990033219E-18</v>
      </c>
    </row>
    <row r="795" spans="1:31" x14ac:dyDescent="0.2">
      <c r="A795" t="s">
        <v>2285</v>
      </c>
      <c r="B795" t="s">
        <v>2287</v>
      </c>
      <c r="C795" t="s">
        <v>2286</v>
      </c>
      <c r="D795">
        <v>6</v>
      </c>
      <c r="E795">
        <v>6</v>
      </c>
      <c r="F795" t="s">
        <v>56902</v>
      </c>
      <c r="G795" t="s">
        <v>22245</v>
      </c>
      <c r="H795" t="s">
        <v>22246</v>
      </c>
      <c r="I795" t="s">
        <v>22247</v>
      </c>
      <c r="J795" t="s">
        <v>22248</v>
      </c>
      <c r="K795" t="s">
        <v>22249</v>
      </c>
      <c r="L795" t="s">
        <v>22250</v>
      </c>
      <c r="M795" t="s">
        <v>22251</v>
      </c>
      <c r="N795" t="s">
        <v>22252</v>
      </c>
      <c r="O795" t="s">
        <v>22253</v>
      </c>
      <c r="P795" t="s">
        <v>22254</v>
      </c>
      <c r="Q795" t="s">
        <v>22255</v>
      </c>
      <c r="R795" t="s">
        <v>22256</v>
      </c>
      <c r="S795" t="s">
        <v>22257</v>
      </c>
      <c r="T795" t="s">
        <v>22258</v>
      </c>
      <c r="U795" t="s">
        <v>22259</v>
      </c>
      <c r="V795" t="s">
        <v>22260</v>
      </c>
      <c r="W795" t="s">
        <v>22261</v>
      </c>
      <c r="X795" t="s">
        <v>22262</v>
      </c>
      <c r="Y795" t="s">
        <v>59098</v>
      </c>
      <c r="Z795" t="str" cm="1">
        <f t="array" ref="Z795">_xlfn.LET(_xlpm.raw,_xlfn.XLOOKUP(_xlfn.TEXTBEFORE(A795,";",,,,A795),_xlfn.ANCHORARRAY([2]summary!$O$4),_xlfn.CHOOSECOLS(_xlfn.ANCHORARRAY([2]summary!$K$4),1),""),IF(_xlpm.raw="","",_xlfn.TEXTAFTER(_xlfn.TEXTBEFORE(_xlpm.raw,"|",-1,,,_xlpm.raw),"tr|",,,,_xlfn.TEXTBEFORE(_xlpm.raw,"|",-1,,,_xlpm.raw))))</f>
        <v>A0A0K3CJR9</v>
      </c>
      <c r="AA795">
        <f>_xlfn.XLOOKUP(Z795,[1]!UniprotIFO[Entry],[1]!UniprotIFO[Mass],"")</f>
        <v>72270</v>
      </c>
      <c r="AB795" t="str">
        <f>_xlfn.XLOOKUP(Z795,[1]!UniprotIFO[Entry],[1]!UniprotIFO[Sequence],"")</f>
        <v>MAKLNVLVYDGSGVSAASRDNLVRCLRLFLGQRYDVQLVTPKTIKSEPWTNNCALLVLPGGRDLPYLHDLGGTGNKRIREWVEQGGSYLGICAGAYYACSSIAFEVGTPLEVAGERELAFFDGVCRGTVFPGFQYDSDAGARQVTLELNRGAWRDYWPQSPERCEVWYNGGGAFIPARRPGHGTELSSETAVALATYSDLDDGPAAGVLCSVGRGKALLWGTHPEHSAGSTGDAAVDAARERDRLGQIRASLSALGLEVADAPQTPPRLHPIFLASTDAELLQGTAEALATASKPYGPGRALFEDRNDNFVLHEASAAARLLHEARHPIDPVSDDSHDLAGSEKDLCIFDEGLPAQEVSPLFDFHLFFSRLAASRGLPQFGRILMYSEVVTSTQTMLDKNDAFLAKLPDGLACVASHQVAGRGRGGNAWISPAGCLQFSLVARLPASASAKIVFVQYLFGLAVVEAIRGTPGYEELGVRLKWPNDIYADLGAAAEGHGQERYRKIGGILVNSSFSGDTFSLIVGCGINTSNPRPTTSVNDLINLSNRIRGTNLALFRPETLLALILDKFSEMWPTFIEAGFEPFTDRYLSAWIHSNQVVTLDSTSQRVRILGITPDYGLLRTAPVNDYSYEDYLQPASSRASQRFVDLQPDGNRFDILKGLIYAKSG</v>
      </c>
      <c r="AC795" s="6" cm="1">
        <f t="array" ref="AC795">SUMPRODUCT((LEN(AB795)-LEN(SUBSTITUTE(AB795,{"A";"C";"D";"E";"F";"G";"H";"I";"K";"L";"M";"N";"P";"Q";"R";"S";"T";"V";"W";"Y"},""))),{72.08;104.14;115.08;129.11;148.17;58.05;138.14;114.16;130.18;114.16;132.2;115.1;98.12;129.13;158.19;88.08;102.1;100.13;187.21;164.17})/1000</f>
        <v>72.903650000000013</v>
      </c>
      <c r="AD795" s="6">
        <f t="shared" si="24"/>
        <v>9.9667774086378735E-21</v>
      </c>
      <c r="AE795" s="6">
        <f t="shared" si="25"/>
        <v>7.2661445182724268E-19</v>
      </c>
    </row>
    <row r="796" spans="1:31" x14ac:dyDescent="0.2">
      <c r="A796" t="s">
        <v>2288</v>
      </c>
      <c r="B796" t="s">
        <v>2290</v>
      </c>
      <c r="C796" t="s">
        <v>2289</v>
      </c>
      <c r="D796">
        <v>2</v>
      </c>
      <c r="E796">
        <v>2</v>
      </c>
      <c r="F796" t="s">
        <v>56903</v>
      </c>
      <c r="G796" t="s">
        <v>22263</v>
      </c>
      <c r="H796" t="s">
        <v>22264</v>
      </c>
      <c r="I796" t="s">
        <v>22265</v>
      </c>
      <c r="J796" t="s">
        <v>22266</v>
      </c>
      <c r="K796" t="s">
        <v>22267</v>
      </c>
      <c r="L796" t="s">
        <v>22268</v>
      </c>
      <c r="M796" t="s">
        <v>22269</v>
      </c>
      <c r="N796" t="s">
        <v>22270</v>
      </c>
      <c r="O796" t="s">
        <v>22271</v>
      </c>
      <c r="P796" t="s">
        <v>22272</v>
      </c>
      <c r="Q796" t="s">
        <v>22273</v>
      </c>
      <c r="R796" t="s">
        <v>22274</v>
      </c>
      <c r="S796" t="s">
        <v>22275</v>
      </c>
      <c r="T796" t="s">
        <v>22276</v>
      </c>
      <c r="U796" t="s">
        <v>22277</v>
      </c>
      <c r="V796" t="s">
        <v>19334</v>
      </c>
      <c r="W796" t="s">
        <v>22278</v>
      </c>
      <c r="X796" t="s">
        <v>22279</v>
      </c>
      <c r="Z796" t="str" cm="1">
        <f t="array" ref="Z796">_xlfn.LET(_xlpm.raw,_xlfn.XLOOKUP(_xlfn.TEXTBEFORE(A796,";",,,,A796),_xlfn.ANCHORARRAY([2]summary!$O$4),_xlfn.CHOOSECOLS(_xlfn.ANCHORARRAY([2]summary!$K$4),1),""),IF(_xlpm.raw="","",_xlfn.TEXTAFTER(_xlfn.TEXTBEFORE(_xlpm.raw,"|",-1,,,_xlpm.raw),"tr|",,,,_xlfn.TEXTBEFORE(_xlpm.raw,"|",-1,,,_xlpm.raw))))</f>
        <v>A0A0K3CK78</v>
      </c>
      <c r="AA796">
        <f>_xlfn.XLOOKUP(Z796,[1]!UniprotIFO[Entry],[1]!UniprotIFO[Mass],"")</f>
        <v>40904</v>
      </c>
      <c r="AB796" t="str">
        <f>_xlfn.XLOOKUP(Z796,[1]!UniprotIFO[Entry],[1]!UniprotIFO[Sequence],"")</f>
        <v>MLFDTPLLNLAPNAPVASSSSAGAPSTAPGSASKKRKRSSSITRDGSLTQGGGKDTLPGAEINVEKLLKKMKQAEDASSPAARSIDLPEPATTTTKASSTSASSSNPRPRHSAPSQTVTASTSTASTRGGSMQDKLRAQLAGGKFRMLNETLYTTSGDEAHRLMKEDGAFENARLRSFAATWPVHPLALIAQSLLSSLAPNSLIADFGCGDAALARSLCPCTSTSSQKLSPIPSLKLPPKLISQKSLKVVSFDLVSQSSFVVEAECSSVPLPGGTAGGEVVDAVVCCLSLMGTDWVGMVREAKRVLKHGGLLKIAEVTSRFTSVDDFVKLVSALGFSLKHEDESNTHFLLLDFVKKNGPDAREDPHKVDEHTRKASTLLNPCIYKRR</v>
      </c>
      <c r="AC796" s="6" cm="1">
        <f t="array" ref="AC796">SUMPRODUCT((LEN(AB796)-LEN(SUBSTITUTE(AB796,{"A";"C";"D";"E";"F";"G";"H";"I";"K";"L";"M";"N";"P";"Q";"R";"S";"T";"V";"W";"Y"},""))),{72.08;104.14;115.08;129.11;148.17;58.05;138.14;114.16;130.18;114.16;132.2;115.1;98.12;129.13;158.19;88.08;102.1;100.13;187.21;164.17})/1000</f>
        <v>41.282399999999996</v>
      </c>
      <c r="AD796" s="6">
        <f t="shared" si="24"/>
        <v>3.3222591362126247E-21</v>
      </c>
      <c r="AE796" s="6">
        <f t="shared" si="25"/>
        <v>1.3715083056478405E-19</v>
      </c>
    </row>
    <row r="797" spans="1:31" x14ac:dyDescent="0.2">
      <c r="A797" t="s">
        <v>2291</v>
      </c>
      <c r="B797" t="s">
        <v>2293</v>
      </c>
      <c r="C797" t="s">
        <v>2292</v>
      </c>
      <c r="D797">
        <v>9</v>
      </c>
      <c r="E797">
        <v>9</v>
      </c>
      <c r="F797" t="s">
        <v>56904</v>
      </c>
      <c r="G797" t="s">
        <v>22280</v>
      </c>
      <c r="H797" t="s">
        <v>22281</v>
      </c>
      <c r="I797" t="s">
        <v>22282</v>
      </c>
      <c r="J797" t="s">
        <v>22283</v>
      </c>
      <c r="K797" t="s">
        <v>22284</v>
      </c>
      <c r="L797" t="s">
        <v>22285</v>
      </c>
      <c r="M797" t="s">
        <v>22286</v>
      </c>
      <c r="N797" t="s">
        <v>22287</v>
      </c>
      <c r="O797" t="s">
        <v>22288</v>
      </c>
      <c r="P797" t="s">
        <v>22289</v>
      </c>
      <c r="Q797" t="s">
        <v>22290</v>
      </c>
      <c r="R797" t="s">
        <v>14122</v>
      </c>
      <c r="S797" t="s">
        <v>22291</v>
      </c>
      <c r="T797" t="s">
        <v>22292</v>
      </c>
      <c r="U797" t="s">
        <v>22293</v>
      </c>
      <c r="V797" t="s">
        <v>22294</v>
      </c>
      <c r="W797" t="s">
        <v>22295</v>
      </c>
      <c r="X797" t="s">
        <v>22296</v>
      </c>
      <c r="Y797" t="s">
        <v>58938</v>
      </c>
      <c r="Z797" t="str" cm="1">
        <f t="array" ref="Z797">_xlfn.LET(_xlpm.raw,_xlfn.XLOOKUP(_xlfn.TEXTBEFORE(A797,";",,,,A797),_xlfn.ANCHORARRAY([2]summary!$O$4),_xlfn.CHOOSECOLS(_xlfn.ANCHORARRAY([2]summary!$K$4),1),""),IF(_xlpm.raw="","",_xlfn.TEXTAFTER(_xlfn.TEXTBEFORE(_xlpm.raw,"|",-1,,,_xlpm.raw),"tr|",,,,_xlfn.TEXTBEFORE(_xlpm.raw,"|",-1,,,_xlpm.raw))))</f>
        <v>A0A0K3C3U1</v>
      </c>
      <c r="AA797">
        <f>_xlfn.XLOOKUP(Z797,[1]!UniprotIFO[Entry],[1]!UniprotIFO[Mass],"")</f>
        <v>25527</v>
      </c>
      <c r="AB797" t="str">
        <f>_xlfn.XLOOKUP(Z797,[1]!UniprotIFO[Entry],[1]!UniprotIFO[Sequence],"")</f>
        <v>MPRSKRDRVVPLTQTAKKGKEAKGRLIEEVREQAEAFKYLWVFEVEHMRNNLLQEVRTAWKGSRIFLGRNAVMRKGLGATPEDECRLGVHKIANMLEGNRGLLFTDESPEVVTEWFESFKKQDFARTGNTVDEGFELPAGPILINDEPAPHSLEPQFRKLGMSTSLLKGVPTLNAPHVVCKPGDTLNPNQVNLLKLFGKTFATFQIVPLLGVHLVDGTTCGGTSMEDAE</v>
      </c>
      <c r="AC797" s="6" cm="1">
        <f t="array" ref="AC797">SUMPRODUCT((LEN(AB797)-LEN(SUBSTITUTE(AB797,{"A";"C";"D";"E";"F";"G";"H";"I";"K";"L";"M";"N";"P";"Q";"R";"S";"T";"V";"W";"Y"},""))),{72.08;104.14;115.08;129.11;148.17;58.05;138.14;114.16;130.18;114.16;132.2;115.1;98.12;129.13;158.19;88.08;102.1;100.13;187.21;164.17})/1000</f>
        <v>25.738079999999997</v>
      </c>
      <c r="AD797" s="6">
        <f t="shared" si="24"/>
        <v>1.4950166112956811E-20</v>
      </c>
      <c r="AE797" s="6">
        <f t="shared" si="25"/>
        <v>3.8478857142857137E-19</v>
      </c>
    </row>
    <row r="798" spans="1:31" x14ac:dyDescent="0.2">
      <c r="A798" t="s">
        <v>2294</v>
      </c>
      <c r="B798" t="s">
        <v>2296</v>
      </c>
      <c r="C798" t="s">
        <v>2295</v>
      </c>
      <c r="D798">
        <v>1</v>
      </c>
      <c r="E798">
        <v>1</v>
      </c>
      <c r="F798" t="s">
        <v>56905</v>
      </c>
      <c r="G798" t="s">
        <v>22297</v>
      </c>
      <c r="H798" t="s">
        <v>22298</v>
      </c>
      <c r="I798" t="s">
        <v>22299</v>
      </c>
      <c r="J798" t="s">
        <v>22300</v>
      </c>
      <c r="K798" t="s">
        <v>22301</v>
      </c>
      <c r="L798" t="s">
        <v>22302</v>
      </c>
      <c r="M798" t="s">
        <v>22303</v>
      </c>
      <c r="N798" t="s">
        <v>22304</v>
      </c>
      <c r="O798" t="s">
        <v>22305</v>
      </c>
      <c r="P798" t="s">
        <v>22306</v>
      </c>
      <c r="Q798" t="s">
        <v>22307</v>
      </c>
      <c r="R798" t="s">
        <v>22308</v>
      </c>
      <c r="S798" t="s">
        <v>22309</v>
      </c>
      <c r="T798" t="s">
        <v>22310</v>
      </c>
      <c r="U798" t="s">
        <v>22311</v>
      </c>
      <c r="V798" t="s">
        <v>22312</v>
      </c>
      <c r="W798" t="s">
        <v>21661</v>
      </c>
      <c r="X798" t="s">
        <v>22313</v>
      </c>
      <c r="Z798" t="str" cm="1">
        <f t="array" ref="Z798">_xlfn.LET(_xlpm.raw,_xlfn.XLOOKUP(_xlfn.TEXTBEFORE(A798,";",,,,A798),_xlfn.ANCHORARRAY([2]summary!$O$4),_xlfn.CHOOSECOLS(_xlfn.ANCHORARRAY([2]summary!$K$4),1),""),IF(_xlpm.raw="","",_xlfn.TEXTAFTER(_xlfn.TEXTBEFORE(_xlpm.raw,"|",-1,,,_xlpm.raw),"tr|",,,,_xlfn.TEXTBEFORE(_xlpm.raw,"|",-1,,,_xlpm.raw))))</f>
        <v>A0A2T0A998</v>
      </c>
      <c r="AA798">
        <f>_xlfn.XLOOKUP(Z798,[1]!UniprotIFO[Entry],[1]!UniprotIFO[Mass],"")</f>
        <v>38566</v>
      </c>
      <c r="AB798" t="str">
        <f>_xlfn.XLOOKUP(Z798,[1]!UniprotIFO[Entry],[1]!UniprotIFO[Sequence],"")</f>
        <v>MADSSCGSGSSYNGNLDLRVGGLFLILGTSAIGTLFPILCRRSRLRISEHVYTAFKFFGSGVIIATAFIHLLAPAFEALGSDCLHGAWKDYDWAPAIAMIAVFGIFLVELIATRTGASYLKRRGLRHHDPHHVRGNEVGHTGHGTHPPADTTTTALASSGTSITQVDGAVAATPGDVDLEAGEAKAHQRHDHGVLEEDDDLHESAVAQCIGVGILEIGVIFHSFIIGLTLAVSDNLGPLLAVLTFHQTFEGIGLGSRLSSLPLPHRLNWVPIVAAVVYSCTTPLGIAVGLGVRETYNPESAAASIVSGVLDASSAGILLWAGLVECLAHDLVFDRKMAEAPAREVAVAVFWVFLGAGLMALLGRWA</v>
      </c>
      <c r="AC798" s="6" cm="1">
        <f t="array" ref="AC798">SUMPRODUCT((LEN(AB798)-LEN(SUBSTITUTE(AB798,{"A";"C";"D";"E";"F";"G";"H";"I";"K";"L";"M";"N";"P";"Q";"R";"S";"T";"V";"W";"Y"},""))),{72.08;104.14;115.08;129.11;148.17;58.05;138.14;114.16;130.18;114.16;132.2;115.1;98.12;129.13;158.19;88.08;102.1;100.13;187.21;164.17})/1000</f>
        <v>38.901769999999999</v>
      </c>
      <c r="AD798" s="6">
        <f t="shared" si="24"/>
        <v>1.6611295681063124E-21</v>
      </c>
      <c r="AE798" s="6">
        <f t="shared" si="25"/>
        <v>6.4620880398671096E-20</v>
      </c>
    </row>
    <row r="799" spans="1:31" x14ac:dyDescent="0.2">
      <c r="A799" t="s">
        <v>2297</v>
      </c>
      <c r="B799" t="s">
        <v>2299</v>
      </c>
      <c r="C799" t="s">
        <v>2298</v>
      </c>
      <c r="D799">
        <v>2</v>
      </c>
      <c r="E799">
        <v>2</v>
      </c>
      <c r="F799" t="s">
        <v>56906</v>
      </c>
      <c r="G799" t="s">
        <v>22314</v>
      </c>
      <c r="H799" t="s">
        <v>17869</v>
      </c>
      <c r="I799" t="s">
        <v>10853</v>
      </c>
      <c r="J799" t="s">
        <v>22315</v>
      </c>
      <c r="K799" t="s">
        <v>22316</v>
      </c>
      <c r="L799" t="s">
        <v>22317</v>
      </c>
      <c r="M799" t="s">
        <v>22318</v>
      </c>
      <c r="N799" t="s">
        <v>22319</v>
      </c>
      <c r="O799" t="s">
        <v>22320</v>
      </c>
      <c r="P799" t="s">
        <v>22321</v>
      </c>
      <c r="Q799" t="s">
        <v>22322</v>
      </c>
      <c r="R799" t="s">
        <v>22323</v>
      </c>
      <c r="S799" t="s">
        <v>22324</v>
      </c>
      <c r="T799" t="s">
        <v>22325</v>
      </c>
      <c r="U799" t="s">
        <v>22326</v>
      </c>
      <c r="V799" t="s">
        <v>22327</v>
      </c>
      <c r="W799" t="s">
        <v>22328</v>
      </c>
      <c r="X799" t="s">
        <v>22329</v>
      </c>
      <c r="Z799" t="str" cm="1">
        <f t="array" ref="Z799">_xlfn.LET(_xlpm.raw,_xlfn.XLOOKUP(_xlfn.TEXTBEFORE(A799,";",,,,A799),_xlfn.ANCHORARRAY([2]summary!$O$4),_xlfn.CHOOSECOLS(_xlfn.ANCHORARRAY([2]summary!$K$4),1),""),IF(_xlpm.raw="","",_xlfn.TEXTAFTER(_xlfn.TEXTBEFORE(_xlpm.raw,"|",-1,,,_xlpm.raw),"tr|",,,,_xlfn.TEXTBEFORE(_xlpm.raw,"|",-1,,,_xlpm.raw))))</f>
        <v>A0A0K3CJR1</v>
      </c>
      <c r="AA799">
        <f>_xlfn.XLOOKUP(Z799,[1]!UniprotIFO[Entry],[1]!UniprotIFO[Mass],"")</f>
        <v>15436</v>
      </c>
      <c r="AB799" t="str">
        <f>_xlfn.XLOOKUP(Z799,[1]!UniprotIFO[Entry],[1]!UniprotIFO[Sequence],"")</f>
        <v>MKLTKNVTTLHLEEIFDVYGRILDIDLPIVQRLGTHKGTAWITFASPAAAAKAADYMDGGQIDGSIVTVVLDEASSPPRGGGAKRAWRDSRQITQPFEVKESHPPLSFAKETLSELQSAPFASSGWTERSSSRTKHLSLAIT</v>
      </c>
      <c r="AC799" s="6" cm="1">
        <f t="array" ref="AC799">SUMPRODUCT((LEN(AB799)-LEN(SUBSTITUTE(AB799,{"A";"C";"D";"E";"F";"G";"H";"I";"K";"L";"M";"N";"P";"Q";"R";"S";"T";"V";"W";"Y"},""))),{72.08;104.14;115.08;129.11;148.17;58.05;138.14;114.16;130.18;114.16;132.2;115.1;98.12;129.13;158.19;88.08;102.1;100.13;187.21;164.17})/1000</f>
        <v>15.560339999999998</v>
      </c>
      <c r="AD799" s="6">
        <f t="shared" si="24"/>
        <v>3.3222591362126247E-21</v>
      </c>
      <c r="AE799" s="6">
        <f t="shared" si="25"/>
        <v>5.1695481727574746E-20</v>
      </c>
    </row>
    <row r="800" spans="1:31" x14ac:dyDescent="0.2">
      <c r="A800" t="s">
        <v>2300</v>
      </c>
      <c r="B800" t="s">
        <v>2302</v>
      </c>
      <c r="C800" t="s">
        <v>2301</v>
      </c>
      <c r="D800">
        <v>11</v>
      </c>
      <c r="E800">
        <v>11</v>
      </c>
      <c r="F800" t="s">
        <v>56907</v>
      </c>
      <c r="G800" t="s">
        <v>22330</v>
      </c>
      <c r="H800" t="s">
        <v>22331</v>
      </c>
      <c r="I800" t="s">
        <v>22332</v>
      </c>
      <c r="J800" t="s">
        <v>22333</v>
      </c>
      <c r="K800" t="s">
        <v>22334</v>
      </c>
      <c r="L800" t="s">
        <v>22335</v>
      </c>
      <c r="M800" t="s">
        <v>22336</v>
      </c>
      <c r="N800" t="s">
        <v>22337</v>
      </c>
      <c r="O800" t="s">
        <v>22338</v>
      </c>
      <c r="P800" t="s">
        <v>22339</v>
      </c>
      <c r="Q800" t="s">
        <v>22340</v>
      </c>
      <c r="R800" t="s">
        <v>22341</v>
      </c>
      <c r="S800" t="s">
        <v>19759</v>
      </c>
      <c r="T800" t="s">
        <v>22342</v>
      </c>
      <c r="U800" t="s">
        <v>22343</v>
      </c>
      <c r="V800" t="s">
        <v>22344</v>
      </c>
      <c r="W800" t="s">
        <v>22345</v>
      </c>
      <c r="X800" t="s">
        <v>12194</v>
      </c>
      <c r="Z800" t="str" cm="1">
        <f t="array" ref="Z800">_xlfn.LET(_xlpm.raw,_xlfn.XLOOKUP(_xlfn.TEXTBEFORE(A800,";",,,,A800),_xlfn.ANCHORARRAY([2]summary!$O$4),_xlfn.CHOOSECOLS(_xlfn.ANCHORARRAY([2]summary!$K$4),1),""),IF(_xlpm.raw="","",_xlfn.TEXTAFTER(_xlfn.TEXTBEFORE(_xlpm.raw,"|",-1,,,_xlpm.raw),"tr|",,,,_xlfn.TEXTBEFORE(_xlpm.raw,"|",-1,,,_xlpm.raw))))</f>
        <v>A0A0K3C720</v>
      </c>
      <c r="AA800">
        <f>_xlfn.XLOOKUP(Z800,[1]!UniprotIFO[Entry],[1]!UniprotIFO[Mass],"")</f>
        <v>77207</v>
      </c>
      <c r="AB800" t="str">
        <f>_xlfn.XLOOKUP(Z800,[1]!UniprotIFO[Entry],[1]!UniprotIFO[Sequence],"")</f>
        <v>MVKIRKKTSKRTTTRMREKVKHKVSEAHKKQKKHAKNDPTWKSKKPKELGIPNSFPYKDQVIAEQQAEKARVEAEKAARRDAAIAANKQGSTLASTAALAAALAADSAAREDALALGESMDEDDEEAQVQDASLKLHAKSLRKVLEMSDVVIEVLDARDPVGTRCRAVERELKAMDGGRKKLVLVLNKIDLVPPAVVQAWLSHLRLQAPTIPFKSSTQQQRSHLSASSSSTPQSASGSSTKPLMELIKGFRLNHSAASSGEGSSSSAPVKHSLTIGLVGHPNVGKSSLINTLKRSKACSVAPTPGWTKEVQEVVIEKGVRVLDCPGVVVEMRGEVEGALKGMIKAEAVSDPKAPIEAILARCSSTHLQMLYSIPYFNDTTSFLLAVARAKGRLRKGGVPDLDGTARSVLRDWVAGRIAYYTAPPTKDQTERLKAATSAEAEQVGTVSETDVGSATLHTTFAPAFDLDALFGEADKVAFGEDGAGSSVGEMKAVKMKEWALGVESEDADIGWIVEDKLEEEEAMDADDDGLNLDDLVDDEEFGGLDEDDTMEAEDEQPAAAPAPVLPKGKRAAPSSTSNIVSVAPPAKKKKAVKSVSFSSTPLGPTGSTSAPAPSAAAANTKLFTSVEAEGDVSLNKKNKRQAKKDKKRAAKQTAKMDAEVGAATREFGEDAELPSKPREAQTVKAGGQVGGAYDFAEFFAVGGKGAAAAGGKKRNGAQHDDDDEEMS</v>
      </c>
      <c r="AC800" s="6" cm="1">
        <f t="array" ref="AC800">SUMPRODUCT((LEN(AB800)-LEN(SUBSTITUTE(AB800,{"A";"C";"D";"E";"F";"G";"H";"I";"K";"L";"M";"N";"P";"Q";"R";"S";"T";"V";"W";"Y"},""))),{72.08;104.14;115.08;129.11;148.17;58.05;138.14;114.16;130.18;114.16;132.2;115.1;98.12;129.13;158.19;88.08;102.1;100.13;187.21;164.17})/1000</f>
        <v>77.912649999999985</v>
      </c>
      <c r="AD800" s="6">
        <f t="shared" si="24"/>
        <v>1.8272425249169435E-20</v>
      </c>
      <c r="AE800" s="6">
        <f t="shared" si="25"/>
        <v>1.4236530730897006E-18</v>
      </c>
    </row>
    <row r="801" spans="1:31" x14ac:dyDescent="0.2">
      <c r="A801" t="s">
        <v>2303</v>
      </c>
      <c r="B801" t="s">
        <v>2304</v>
      </c>
      <c r="C801" t="s">
        <v>426</v>
      </c>
      <c r="D801">
        <v>3</v>
      </c>
      <c r="E801">
        <v>3</v>
      </c>
      <c r="F801" t="s">
        <v>56908</v>
      </c>
      <c r="G801" t="s">
        <v>22346</v>
      </c>
      <c r="H801" t="s">
        <v>22347</v>
      </c>
      <c r="I801" t="s">
        <v>22348</v>
      </c>
      <c r="J801" t="s">
        <v>22349</v>
      </c>
      <c r="K801" t="s">
        <v>22350</v>
      </c>
      <c r="L801" t="s">
        <v>22351</v>
      </c>
      <c r="M801" t="s">
        <v>22352</v>
      </c>
      <c r="N801" t="s">
        <v>22353</v>
      </c>
      <c r="O801" t="s">
        <v>22354</v>
      </c>
      <c r="P801" t="s">
        <v>22355</v>
      </c>
      <c r="Q801" t="s">
        <v>20038</v>
      </c>
      <c r="R801" t="s">
        <v>22356</v>
      </c>
      <c r="S801" t="s">
        <v>22357</v>
      </c>
      <c r="T801" t="s">
        <v>22358</v>
      </c>
      <c r="U801" t="s">
        <v>22359</v>
      </c>
      <c r="V801" t="s">
        <v>22360</v>
      </c>
      <c r="W801" t="s">
        <v>22361</v>
      </c>
      <c r="X801" t="s">
        <v>22362</v>
      </c>
      <c r="Z801" t="str" cm="1">
        <f t="array" ref="Z801">_xlfn.LET(_xlpm.raw,_xlfn.XLOOKUP(_xlfn.TEXTBEFORE(A801,";",,,,A801),_xlfn.ANCHORARRAY([2]summary!$O$4),_xlfn.CHOOSECOLS(_xlfn.ANCHORARRAY([2]summary!$K$4),1),""),IF(_xlpm.raw="","",_xlfn.TEXTAFTER(_xlfn.TEXTBEFORE(_xlpm.raw,"|",-1,,,_xlpm.raw),"tr|",,,,_xlfn.TEXTBEFORE(_xlpm.raw,"|",-1,,,_xlpm.raw))))</f>
        <v>A0A2T0A3G0</v>
      </c>
      <c r="AA801">
        <f>_xlfn.XLOOKUP(Z801,[1]!UniprotIFO[Entry],[1]!UniprotIFO[Mass],"")</f>
        <v>45775</v>
      </c>
      <c r="AB801" t="str">
        <f>_xlfn.XLOOKUP(Z801,[1]!UniprotIFO[Entry],[1]!UniprotIFO[Sequence],"")</f>
        <v>MNGNVVFPPKRGGGGGRPGPQRVNSAGGRANPYSRPPPAAPAADGKWQHDLFGANSDLYNPSINFSAIRAKLPAQQQTSPSLRPFGAATPAAQAVLSAPTAPVATVQQSGAALGIKGSNAAAQREAARRANLERMAAQKERAELIRQRKELEKERQEKVKIAKEEDLGFVVQVDGLVAGTSAEDVQTAFGSYGEIRFCFIVDPAASELSARLTFTRYDDAAAACSKLDGAIADGRPLSVKQTSRTPMPPPLPPLPKHSVGPALVGTSSATGAAASVPTGPRSQRRAQPAQVQTAIPVEPPSKMYADQIEAAERAAAAAAAAAQNGGNGMDVDMADSSAISAGPRGRGAVPRGRGPVHAPGAVAATQQRQQQPINPLAARLGVNVPSGPAAMRQQGANGRAQGAAGAGSLAARLGGNGQAASAVSGAKGGRGGRGGGGQAASAGQGGSSLLARLK</v>
      </c>
      <c r="AC801" s="6" cm="1">
        <f t="array" ref="AC801">SUMPRODUCT((LEN(AB801)-LEN(SUBSTITUTE(AB801,{"A";"C";"D";"E";"F";"G";"H";"I";"K";"L";"M";"N";"P";"Q";"R";"S";"T";"V";"W";"Y"},""))),{72.08;104.14;115.08;129.11;148.17;58.05;138.14;114.16;130.18;114.16;132.2;115.1;98.12;129.13;158.19;88.08;102.1;100.13;187.21;164.17})/1000</f>
        <v>46.232239999999997</v>
      </c>
      <c r="AD801" s="6">
        <f t="shared" si="24"/>
        <v>4.9833887043189367E-21</v>
      </c>
      <c r="AE801" s="6">
        <f t="shared" si="25"/>
        <v>2.3039322259136211E-19</v>
      </c>
    </row>
    <row r="802" spans="1:31" x14ac:dyDescent="0.2">
      <c r="A802" t="s">
        <v>2305</v>
      </c>
      <c r="B802" t="s">
        <v>2307</v>
      </c>
      <c r="C802" t="s">
        <v>2306</v>
      </c>
      <c r="D802">
        <v>9</v>
      </c>
      <c r="E802">
        <v>8</v>
      </c>
      <c r="F802" t="s">
        <v>56909</v>
      </c>
      <c r="G802" t="s">
        <v>22363</v>
      </c>
      <c r="H802" t="s">
        <v>22364</v>
      </c>
      <c r="I802" t="s">
        <v>22365</v>
      </c>
      <c r="J802" t="s">
        <v>22366</v>
      </c>
      <c r="K802" t="s">
        <v>22367</v>
      </c>
      <c r="L802" t="s">
        <v>22368</v>
      </c>
      <c r="M802" t="s">
        <v>22369</v>
      </c>
      <c r="N802" t="s">
        <v>22370</v>
      </c>
      <c r="O802" t="s">
        <v>22371</v>
      </c>
      <c r="P802" t="s">
        <v>22372</v>
      </c>
      <c r="Q802" t="s">
        <v>22373</v>
      </c>
      <c r="R802" t="s">
        <v>22374</v>
      </c>
      <c r="S802" t="s">
        <v>22375</v>
      </c>
      <c r="T802" t="s">
        <v>22376</v>
      </c>
      <c r="U802" t="s">
        <v>22377</v>
      </c>
      <c r="V802" t="s">
        <v>22378</v>
      </c>
      <c r="W802" t="s">
        <v>22379</v>
      </c>
      <c r="X802" t="s">
        <v>21302</v>
      </c>
      <c r="Z802" t="str" cm="1">
        <f t="array" ref="Z802">_xlfn.LET(_xlpm.raw,_xlfn.XLOOKUP(_xlfn.TEXTBEFORE(A802,";",,,,A802),_xlfn.ANCHORARRAY([2]summary!$O$4),_xlfn.CHOOSECOLS(_xlfn.ANCHORARRAY([2]summary!$K$4),1),""),IF(_xlpm.raw="","",_xlfn.TEXTAFTER(_xlfn.TEXTBEFORE(_xlpm.raw,"|",-1,,,_xlpm.raw),"tr|",,,,_xlfn.TEXTBEFORE(_xlpm.raw,"|",-1,,,_xlpm.raw))))</f>
        <v>A0A0K3C723</v>
      </c>
      <c r="AA802">
        <f>_xlfn.XLOOKUP(Z802,[1]!UniprotIFO[Entry],[1]!UniprotIFO[Mass],"")</f>
        <v>226287</v>
      </c>
      <c r="AB802" t="str">
        <f>_xlfn.XLOOKUP(Z802,[1]!UniprotIFO[Entry],[1]!UniprotIFO[Sequence],"")</f>
        <v>MAHTDSSTLTNLAHLACPPQTANVVAAAVPSPDSLTHALAQRYRLDLAATWCGDSTLVALNPLEVKADVSEASKAEYEQRVYAPRDRQRSGGDDVQPHAYNLACRVYFAMRRTGESQSILYSGLSGSGSSSQQQLVTAQLLRLSTSGKKDTRLAEQVQALQTLLTSFGCAKTQQNPSATRFSSLLELNFSNAGKLAGAKVLAYGLDRTRFAKIGKDERTFHAFYQLVAGSTREEKDSYGILDDAGSYNLFAKSSTYRLPPGVPNSDDSIAFDELRAAFKVLGFKPRHVASILRTLSAILLLGNLEFAEHPEDPYDFQSDPAWVTNRDVLERAASLLGVSSEDLERALTNRVRWVRKEVTATILRAEGADAQRDSLMAALYSILFAFVVETANHRLFPGDEAISALHNDGGSSIVQFSQPGFTNHSSSRPGSRTSVLIQALNGFDDFLHNYQSELVRFWTLEHAFDGDLGVAARAQEDGVKVVDVLPADDGTGRIELMRGGRVGGKADEKPGGILGGLAKTGAAMVRKGLGADEADDEFLRGMRDHFASHPSFVSHPSGPGARTAFAIKHFGDQQVVYDAHHFVELDLDQLDPDHVALLRSSFDSFVAKLVSGPSLAAEVHPLDENTVVAAQVSSMPLRRPSKVKVCEAFARGEEEGQEKDYTEPLLDSLAIHPVSAQINATTAHLLGSILARTNLWNVISLLPNATMTPRQIDARLLKAQVSAFQLPQLAARRQSSDFLHDADLNDFLIRHGVGVSAHENAHDAVDAFLRDFGFASERGEFAIGQQRVWLGWKAWKAVEDRVRQSEPVEHRQAAVEAVREGRVREAEEALEGRRGDEKEKEELEEGEGGLQGYLPHFGPSRSTVNVGYTGGGPAAAAGGESVDDLLYSNGGTPQTPTTPDYVPYSAGAGGLGSTNAFDTYRSGLSHYNQHDSFVGNPLQPPSAPYMRHGGGSYGSMGSLGGAAGAGQHAPMASEIWGNDKQTPAGFGAHGGSLYGVHAAAGGGGGGGKGGEGVLDREGNPQEGEGKAIEEVPTSRGRRVWVAIVWMLTFWVPTPCLTYLGRMKRPDVRMAWREKLALCMLIAFFCGIVIFYIIVFGKLLCPNYNKAWNTAELGYYSTASQFWVAVRGNVYDITKFYKVQHSDIQGETVTSTDMLQLAGLDLTGYFPIPLTSACPSLVTDENLSLQSQNFTAEVPTAVHTSGYLQPEKSSALSSASWYFDTFLPKMRDYHKGPLVWSKGKIQEQAEKNSRQWAIVNGSVYDLTDYFYTANLLNDQKYFFLDKDLANLWTAQPGTDLTGPIKDLGMDWPTLQTNMACIQTLFYLGETDFRESPRCKVQPNLLLAFSILIMVTILAKFLAALQFGSKRLPEQRDKFIICQVTCYTEGEESLKKTIDSLATLNYDDKRKLILVICDGMIVGSGNDRPTPRIVLDILGVDQNIEPDPLMYKAVAEGSKQLNYGKVWSGLYEVEGHVVPYLVVAKTGRPSERSRPGNRGKRDSQILAMRFLNRVHFDSEMYPLELEMYHQVKNVIGVDPQMYEFIFVVDADTSVHADSLNRLVAACADDSQIIGICGETRLENEQVSWWTMIQVYEYFISHHMAKAFESLFGSVTCLPGCFSMYRLRSADKGKPLVISSLIVDDYSDNNLDTLHKKNLLSLGEDRYLTTLILKHFPTYKTKFVQEAKAMTVAPHSWSILLSQRRRWINSTVHNLAELLFLPNLCGALCFSMRWIVLIDLLGTVILPATLVYLVYLIVTIATGSGPLPVIALVMIAAVYGLQAFIFLIKRQWQYIGWLIIYLLAYPIYSFLLPVYAFWRFDDFTWGSTRVVVGEGRAKKVLQAEDEAFDESTIPLAKFADYEAALAEETYDTRSEKSYSTAGFSLATRIPKPYHGHTASRSTMQLGALPQMPSQGFGFSAPGSVVGAPAYTPGPGSVVGSDFGYPMSVNPYMQPATLQSQMSLAGYPQPPMSTLPRRQSGMSAFSYGGVAPSVFSVNPFANPPAPPQPSDDPNPTDETLISTLQAYLASEDLMHLSKRKARDGLAALFPRADLTSRKDWINQQIDALLSA</v>
      </c>
      <c r="AC802" s="6" cm="1">
        <f t="array" ref="AC802">SUMPRODUCT((LEN(AB802)-LEN(SUBSTITUTE(AB802,{"A";"C";"D";"E";"F";"G";"H";"I";"K";"L";"M";"N";"P";"Q";"R";"S";"T";"V";"W";"Y"},""))),{72.08;104.14;115.08;129.11;148.17;58.05;138.14;114.16;130.18;114.16;132.2;115.1;98.12;129.13;158.19;88.08;102.1;100.13;187.21;164.17})/1000</f>
        <v>228.29293000000001</v>
      </c>
      <c r="AD802" s="6">
        <f t="shared" si="24"/>
        <v>1.3289036544850499E-20</v>
      </c>
      <c r="AE802" s="6">
        <f t="shared" si="25"/>
        <v>3.0337930897009971E-18</v>
      </c>
    </row>
    <row r="803" spans="1:31" x14ac:dyDescent="0.2">
      <c r="A803" t="s">
        <v>2308</v>
      </c>
      <c r="B803" t="s">
        <v>2310</v>
      </c>
      <c r="C803" t="s">
        <v>2309</v>
      </c>
      <c r="D803">
        <v>7</v>
      </c>
      <c r="E803">
        <v>7</v>
      </c>
      <c r="F803" t="s">
        <v>56910</v>
      </c>
      <c r="G803" t="s">
        <v>22380</v>
      </c>
      <c r="H803" t="s">
        <v>22381</v>
      </c>
      <c r="I803" t="s">
        <v>22382</v>
      </c>
      <c r="J803" t="s">
        <v>22383</v>
      </c>
      <c r="K803" t="s">
        <v>22384</v>
      </c>
      <c r="L803" t="s">
        <v>22385</v>
      </c>
      <c r="M803" t="s">
        <v>22386</v>
      </c>
      <c r="N803" t="s">
        <v>22387</v>
      </c>
      <c r="O803" t="s">
        <v>22388</v>
      </c>
      <c r="P803" t="s">
        <v>22389</v>
      </c>
      <c r="Q803" t="s">
        <v>22390</v>
      </c>
      <c r="R803" t="s">
        <v>22391</v>
      </c>
      <c r="S803" t="s">
        <v>22392</v>
      </c>
      <c r="T803" t="s">
        <v>22393</v>
      </c>
      <c r="U803" t="s">
        <v>22394</v>
      </c>
      <c r="V803" t="s">
        <v>22395</v>
      </c>
      <c r="W803" t="s">
        <v>22396</v>
      </c>
      <c r="X803" t="s">
        <v>22397</v>
      </c>
      <c r="Y803" t="s">
        <v>58915</v>
      </c>
      <c r="Z803" t="str" cm="1">
        <f t="array" ref="Z803">_xlfn.LET(_xlpm.raw,_xlfn.XLOOKUP(_xlfn.TEXTBEFORE(A803,";",,,,A803),_xlfn.ANCHORARRAY([2]summary!$O$4),_xlfn.CHOOSECOLS(_xlfn.ANCHORARRAY([2]summary!$K$4),1),""),IF(_xlpm.raw="","",_xlfn.TEXTAFTER(_xlfn.TEXTBEFORE(_xlpm.raw,"|",-1,,,_xlpm.raw),"tr|",,,,_xlfn.TEXTBEFORE(_xlpm.raw,"|",-1,,,_xlpm.raw))))</f>
        <v>A0A2T0AHF9</v>
      </c>
      <c r="AA803">
        <f>_xlfn.XLOOKUP(Z803,[1]!UniprotIFO[Entry],[1]!UniprotIFO[Mass],"")</f>
        <v>65243</v>
      </c>
      <c r="AB803" t="str">
        <f>_xlfn.XLOOKUP(Z803,[1]!UniprotIFO[Entry],[1]!UniprotIFO[Sequence],"")</f>
        <v>MDGPAPLPVIEQQRRPSDASDDAKSSADVEKQLELPAEDGATPAKDPGVARIEALYKVFGKRGTISIGVLYASMILMACGTALDSSTTYTYYAIATSSYSAHSLIGAIDVACAIIASVSRPFLAKIADHVSRPHAYLFALTFYVLGYILIAASKNVDTLAVGKVIYQVGYTGLDLVSTVIIADISPLEWRGFFQGVYALPWVIFAFVSGFITEGLGVGGWRWGYGMFCIITPACVTPALIVLFWADTQAKKQGQLGIGSSNYSVRLHLGGGKHLPLWRLALNALAIIDAVGLVLLGFGFSLVLLPLTLYAGAKGGFANASMIAMLVVGVILLVAFTIWEAKFTAHPLMPRRIWNRTFICCVVIDVVYYLSAYLRDTYFASWVYVIKDWSLRDYTYFTNIPTVGLCTFGVVAGILFRLTRSYKYTQVFGLCVRTLGLGLTVNSASSDAKLVMTQILVSMGGAFSVVGSQVASQASVPHAQDVATAISLLSMLTTLGGAVGSAIAAAVWTSTMPQNLAKKLPQLSSEEIATIFGSITSARDQPAEIRQGVISAYNVTAEHLFIPALSVSFVDIIAGFCAQNYRLGDTQNAIESTKVFVGKDKEKDEKEAV</v>
      </c>
      <c r="AC803" s="6" cm="1">
        <f t="array" ref="AC803">SUMPRODUCT((LEN(AB803)-LEN(SUBSTITUTE(AB803,{"A";"C";"D";"E";"F";"G";"H";"I";"K";"L";"M";"N";"P";"Q";"R";"S";"T";"V";"W";"Y"},""))),{72.08;104.14;115.08;129.11;148.17;58.05;138.14;114.16;130.18;114.16;132.2;115.1;98.12;129.13;158.19;88.08;102.1;100.13;187.21;164.17})/1000</f>
        <v>65.834269999999989</v>
      </c>
      <c r="AD803" s="6">
        <f t="shared" si="24"/>
        <v>1.1627906976744185E-20</v>
      </c>
      <c r="AE803" s="6">
        <f t="shared" si="25"/>
        <v>7.6551476744186032E-19</v>
      </c>
    </row>
    <row r="804" spans="1:31" x14ac:dyDescent="0.2">
      <c r="A804" t="s">
        <v>2311</v>
      </c>
      <c r="B804" t="s">
        <v>2312</v>
      </c>
      <c r="C804" t="s">
        <v>22</v>
      </c>
      <c r="D804">
        <v>3</v>
      </c>
      <c r="E804">
        <v>3</v>
      </c>
      <c r="F804" t="s">
        <v>56911</v>
      </c>
      <c r="G804" t="s">
        <v>22398</v>
      </c>
      <c r="H804" t="s">
        <v>22399</v>
      </c>
      <c r="I804" t="s">
        <v>22400</v>
      </c>
      <c r="J804" t="s">
        <v>10437</v>
      </c>
      <c r="K804" t="s">
        <v>16250</v>
      </c>
      <c r="L804" t="s">
        <v>10854</v>
      </c>
      <c r="M804" t="s">
        <v>22401</v>
      </c>
      <c r="N804" t="s">
        <v>22402</v>
      </c>
      <c r="O804" t="s">
        <v>22403</v>
      </c>
      <c r="P804" t="s">
        <v>22404</v>
      </c>
      <c r="Q804" t="s">
        <v>22405</v>
      </c>
      <c r="R804" t="s">
        <v>22406</v>
      </c>
      <c r="S804" t="s">
        <v>22407</v>
      </c>
      <c r="T804" t="s">
        <v>22408</v>
      </c>
      <c r="U804" t="s">
        <v>22409</v>
      </c>
      <c r="V804" t="s">
        <v>22410</v>
      </c>
      <c r="W804" t="s">
        <v>22411</v>
      </c>
      <c r="X804" t="s">
        <v>22412</v>
      </c>
      <c r="Z804" t="str" cm="1">
        <f t="array" ref="Z804">_xlfn.LET(_xlpm.raw,_xlfn.XLOOKUP(_xlfn.TEXTBEFORE(A804,";",,,,A804),_xlfn.ANCHORARRAY([2]summary!$O$4),_xlfn.CHOOSECOLS(_xlfn.ANCHORARRAY([2]summary!$K$4),1),""),IF(_xlpm.raw="","",_xlfn.TEXTAFTER(_xlfn.TEXTBEFORE(_xlpm.raw,"|",-1,,,_xlpm.raw),"tr|",,,,_xlfn.TEXTBEFORE(_xlpm.raw,"|",-1,,,_xlpm.raw))))</f>
        <v>A0A0K3CJ41</v>
      </c>
      <c r="AA804">
        <f>_xlfn.XLOOKUP(Z804,[1]!UniprotIFO[Entry],[1]!UniprotIFO[Mass],"")</f>
        <v>25542</v>
      </c>
      <c r="AB804" t="str">
        <f>_xlfn.XLOOKUP(Z804,[1]!UniprotIFO[Entry],[1]!UniprotIFO[Sequence],"")</f>
        <v>MTASSPIKLVRFDPDEAKEVEELKRQRVLCGWNLDKVEVWREQCRRGVKNLYWIHPAVPIETPEFEPLNSDHSRAGPPPPDPSFQPVGHVSLDWEDYEDDDTLCDRENGVITLATFFILLSQQGKGYGSVVMKQTEQMAVKVGAKEITLNTVDGEYAVQPWWWEQQGIKFDSRLRVNERWYERLGYTAYKRAVPRYPCRTVDGRDILLEAVFMRKKLPQA</v>
      </c>
      <c r="AC804" s="6" cm="1">
        <f t="array" ref="AC804">SUMPRODUCT((LEN(AB804)-LEN(SUBSTITUTE(AB804,{"A";"C";"D";"E";"F";"G";"H";"I";"K";"L";"M";"N";"P";"Q";"R";"S";"T";"V";"W";"Y"},""))),{72.08;104.14;115.08;129.11;148.17;58.05;138.14;114.16;130.18;114.16;132.2;115.1;98.12;129.13;158.19;88.08;102.1;100.13;187.21;164.17})/1000</f>
        <v>25.739750000000001</v>
      </c>
      <c r="AD804" s="6">
        <f t="shared" si="24"/>
        <v>4.9833887043189367E-21</v>
      </c>
      <c r="AE804" s="6">
        <f t="shared" si="25"/>
        <v>1.2827117940199335E-19</v>
      </c>
    </row>
    <row r="805" spans="1:31" x14ac:dyDescent="0.2">
      <c r="A805" t="s">
        <v>2313</v>
      </c>
      <c r="B805" t="s">
        <v>2315</v>
      </c>
      <c r="C805" t="s">
        <v>2314</v>
      </c>
      <c r="D805">
        <v>2</v>
      </c>
      <c r="E805">
        <v>2</v>
      </c>
      <c r="F805" t="s">
        <v>56912</v>
      </c>
      <c r="G805" t="s">
        <v>22413</v>
      </c>
      <c r="H805" t="s">
        <v>22414</v>
      </c>
      <c r="I805" t="s">
        <v>22415</v>
      </c>
      <c r="J805" t="s">
        <v>22416</v>
      </c>
      <c r="K805" t="s">
        <v>22417</v>
      </c>
      <c r="L805" t="s">
        <v>10785</v>
      </c>
      <c r="M805" t="s">
        <v>22418</v>
      </c>
      <c r="N805" t="s">
        <v>22419</v>
      </c>
      <c r="O805" t="s">
        <v>22420</v>
      </c>
      <c r="P805" t="s">
        <v>22421</v>
      </c>
      <c r="Q805" t="s">
        <v>22422</v>
      </c>
      <c r="R805" t="s">
        <v>22423</v>
      </c>
      <c r="S805" t="s">
        <v>22424</v>
      </c>
      <c r="T805" t="s">
        <v>22425</v>
      </c>
      <c r="U805" t="s">
        <v>22426</v>
      </c>
      <c r="V805" t="s">
        <v>22427</v>
      </c>
      <c r="W805" t="s">
        <v>22428</v>
      </c>
      <c r="X805" t="s">
        <v>22429</v>
      </c>
      <c r="Z805" t="str" cm="1">
        <f t="array" ref="Z805">_xlfn.LET(_xlpm.raw,_xlfn.XLOOKUP(_xlfn.TEXTBEFORE(A805,";",,,,A805),_xlfn.ANCHORARRAY([2]summary!$O$4),_xlfn.CHOOSECOLS(_xlfn.ANCHORARRAY([2]summary!$K$4),1),""),IF(_xlpm.raw="","",_xlfn.TEXTAFTER(_xlfn.TEXTBEFORE(_xlpm.raw,"|",-1,,,_xlpm.raw),"tr|",,,,_xlfn.TEXTBEFORE(_xlpm.raw,"|",-1,,,_xlpm.raw))))</f>
        <v>A0A0K3C625</v>
      </c>
      <c r="AA805">
        <f>_xlfn.XLOOKUP(Z805,[1]!UniprotIFO[Entry],[1]!UniprotIFO[Mass],"")</f>
        <v>20494</v>
      </c>
      <c r="AB805" t="str">
        <f>_xlfn.XLOOKUP(Z805,[1]!UniprotIFO[Entry],[1]!UniprotIFO[Sequence],"")</f>
        <v>MSATLKVQQPPVYRPPAWVAVWFVVSTLLVAWDTGYVLLRPRTMPGGDLFWFWKPYELYAKTDLVYGLKALESREGFTSAQSIMNIAESALNILYLLLSAQESPVAVLVGFTATVMTASKTVLYWLVDQQSGWGSTGHNTPRDWVVLYAIPNGAWIVFPTLLAVMFYQQIARSLRVAAKTKTL</v>
      </c>
      <c r="AC805" s="6" cm="1">
        <f t="array" ref="AC805">SUMPRODUCT((LEN(AB805)-LEN(SUBSTITUTE(AB805,{"A";"C";"D";"E";"F";"G";"H";"I";"K";"L";"M";"N";"P";"Q";"R";"S";"T";"V";"W";"Y"},""))),{72.08;104.14;115.08;129.11;148.17;58.05;138.14;114.16;130.18;114.16;132.2;115.1;98.12;129.13;158.19;88.08;102.1;100.13;187.21;164.17})/1000</f>
        <v>20.662769999999998</v>
      </c>
      <c r="AD805" s="6">
        <f t="shared" si="24"/>
        <v>3.3222591362126247E-21</v>
      </c>
      <c r="AE805" s="6">
        <f t="shared" si="25"/>
        <v>6.8647076411960135E-20</v>
      </c>
    </row>
    <row r="806" spans="1:31" x14ac:dyDescent="0.2">
      <c r="A806" t="s">
        <v>2316</v>
      </c>
      <c r="B806" t="s">
        <v>2317</v>
      </c>
      <c r="C806" t="s">
        <v>22</v>
      </c>
      <c r="D806">
        <v>6</v>
      </c>
      <c r="E806">
        <v>6</v>
      </c>
      <c r="F806" t="s">
        <v>56913</v>
      </c>
      <c r="G806" t="s">
        <v>22430</v>
      </c>
      <c r="H806" t="s">
        <v>22431</v>
      </c>
      <c r="I806" t="s">
        <v>22432</v>
      </c>
      <c r="J806" t="s">
        <v>18288</v>
      </c>
      <c r="K806" t="s">
        <v>22433</v>
      </c>
      <c r="L806" t="s">
        <v>22434</v>
      </c>
      <c r="M806" t="s">
        <v>22435</v>
      </c>
      <c r="N806" t="s">
        <v>22436</v>
      </c>
      <c r="O806" t="s">
        <v>22437</v>
      </c>
      <c r="P806" t="s">
        <v>18273</v>
      </c>
      <c r="Q806" t="s">
        <v>22438</v>
      </c>
      <c r="R806" t="s">
        <v>22439</v>
      </c>
      <c r="S806" t="s">
        <v>22440</v>
      </c>
      <c r="T806" t="s">
        <v>22441</v>
      </c>
      <c r="U806" t="s">
        <v>22442</v>
      </c>
      <c r="V806" t="s">
        <v>22443</v>
      </c>
      <c r="W806" t="s">
        <v>22444</v>
      </c>
      <c r="X806" t="s">
        <v>22445</v>
      </c>
      <c r="Z806" t="str" cm="1">
        <f t="array" ref="Z806">_xlfn.LET(_xlpm.raw,_xlfn.XLOOKUP(_xlfn.TEXTBEFORE(A806,";",,,,A806),_xlfn.ANCHORARRAY([2]summary!$O$4),_xlfn.CHOOSECOLS(_xlfn.ANCHORARRAY([2]summary!$K$4),1),""),IF(_xlpm.raw="","",_xlfn.TEXTAFTER(_xlfn.TEXTBEFORE(_xlpm.raw,"|",-1,,,_xlpm.raw),"tr|",,,,_xlfn.TEXTBEFORE(_xlpm.raw,"|",-1,,,_xlpm.raw))))</f>
        <v>A0A0K3C920</v>
      </c>
      <c r="AA806">
        <f>_xlfn.XLOOKUP(Z806,[1]!UniprotIFO[Entry],[1]!UniprotIFO[Mass],"")</f>
        <v>49675</v>
      </c>
      <c r="AB806" t="str">
        <f>_xlfn.XLOOKUP(Z806,[1]!UniprotIFO[Entry],[1]!UniprotIFO[Sequence],"")</f>
        <v>MATRAPPRLFGRSRPAQRLVPRAHISKPPSSAVRFASTHTGHQQPPKGGIRVAHVFGTLALIGIGATSYGLWQFYGSFTAYPDTTSHPVRSKLRSALRAQSSGEHESSSTLFETAYSLALDLFHTGELGKTQEEAVMRLTGIAVRWGAMWEEAGELSKAIAAYDTGFQPVAALIDGFKVGEGAQPSVEEVKRGAGIAMKLGDLWIRLGGAEGTSEAERYYTWALQELMRLNLTDKQKQRVKDELASQDAPVPAAGPQASTKKGEIKDDETLQLPDWLNDVEVVAAMERLGDLYSRMGKIEFAQPLLQQAIAILLPPPPKEGPRPAPPPIGNQCHAATLMNNLSSALVAAPSPSQQAIEASARWARQSLTIANGCRKEADAKRGGKDVPLVEREERECELTAIVSSYNLGKLSEMSKDPISAEQWFVRSGKHAASLGLRDAARQANEAIRRLKHPSSPPA</v>
      </c>
      <c r="AC806" s="6" cm="1">
        <f t="array" ref="AC806">SUMPRODUCT((LEN(AB806)-LEN(SUBSTITUTE(AB806,{"A";"C";"D";"E";"F";"G";"H";"I";"K";"L";"M";"N";"P";"Q";"R";"S";"T";"V";"W";"Y"},""))),{72.08;104.14;115.08;129.11;148.17;58.05;138.14;114.16;130.18;114.16;132.2;115.1;98.12;129.13;158.19;88.08;102.1;100.13;187.21;164.17})/1000</f>
        <v>50.121199999999995</v>
      </c>
      <c r="AD806" s="6">
        <f t="shared" si="24"/>
        <v>9.9667774086378735E-21</v>
      </c>
      <c r="AE806" s="6">
        <f t="shared" si="25"/>
        <v>4.9954684385382055E-19</v>
      </c>
    </row>
    <row r="807" spans="1:31" x14ac:dyDescent="0.2">
      <c r="A807" t="s">
        <v>2318</v>
      </c>
      <c r="B807" t="s">
        <v>2320</v>
      </c>
      <c r="C807" t="s">
        <v>2319</v>
      </c>
      <c r="D807">
        <v>3</v>
      </c>
      <c r="E807">
        <v>3</v>
      </c>
      <c r="F807" t="s">
        <v>56914</v>
      </c>
      <c r="G807" t="s">
        <v>22446</v>
      </c>
      <c r="H807" t="s">
        <v>22447</v>
      </c>
      <c r="I807" t="s">
        <v>22448</v>
      </c>
      <c r="J807" t="s">
        <v>22449</v>
      </c>
      <c r="K807" t="s">
        <v>22450</v>
      </c>
      <c r="L807" t="s">
        <v>22451</v>
      </c>
      <c r="M807" t="s">
        <v>22452</v>
      </c>
      <c r="N807" t="s">
        <v>22453</v>
      </c>
      <c r="O807" t="s">
        <v>22454</v>
      </c>
      <c r="P807" t="s">
        <v>22455</v>
      </c>
      <c r="Q807" t="s">
        <v>12318</v>
      </c>
      <c r="R807" t="s">
        <v>22456</v>
      </c>
      <c r="S807" t="s">
        <v>22457</v>
      </c>
      <c r="T807" t="s">
        <v>22458</v>
      </c>
      <c r="U807" t="s">
        <v>22459</v>
      </c>
      <c r="V807" t="s">
        <v>22460</v>
      </c>
      <c r="W807" t="s">
        <v>22461</v>
      </c>
      <c r="X807" t="s">
        <v>22462</v>
      </c>
      <c r="Z807" t="str" cm="1">
        <f t="array" ref="Z807">_xlfn.LET(_xlpm.raw,_xlfn.XLOOKUP(_xlfn.TEXTBEFORE(A807,";",,,,A807),_xlfn.ANCHORARRAY([2]summary!$O$4),_xlfn.CHOOSECOLS(_xlfn.ANCHORARRAY([2]summary!$K$4),1),""),IF(_xlpm.raw="","",_xlfn.TEXTAFTER(_xlfn.TEXTBEFORE(_xlpm.raw,"|",-1,,,_xlpm.raw),"tr|",,,,_xlfn.TEXTBEFORE(_xlpm.raw,"|",-1,,,_xlpm.raw))))</f>
        <v>A0A2T0A3D5</v>
      </c>
      <c r="AA807">
        <f>_xlfn.XLOOKUP(Z807,[1]!UniprotIFO[Entry],[1]!UniprotIFO[Mass],"")</f>
        <v>25488</v>
      </c>
      <c r="AB807" t="str">
        <f>_xlfn.XLOOKUP(Z807,[1]!UniprotIFO[Entry],[1]!UniprotIFO[Sequence],"")</f>
        <v>MGFLTSAALVSSSFLLGTLFTSLLWDSTVLYGLTAPISEETIEAVENYYLTWWNGGMAVKSFMHIVMVVLFLSLIAKWARKGSETAYYFSGASIVALIVCAALYITVTLPSIRHIAKDPFNKSALILPGEDFFTRMQQWLADRNSGTLGNRARENMKLLANVAPMDWMQRVQHVQVMCAANTIIAVLLVGVVVLQVSEWYVEDTIVREAEEEARKQQTAAPVTAEKKKQ</v>
      </c>
      <c r="AC807" s="6" cm="1">
        <f t="array" ref="AC807">SUMPRODUCT((LEN(AB807)-LEN(SUBSTITUTE(AB807,{"A";"C";"D";"E";"F";"G";"H";"I";"K";"L";"M";"N";"P";"Q";"R";"S";"T";"V";"W";"Y"},""))),{72.08;104.14;115.08;129.11;148.17;58.05;138.14;114.16;130.18;114.16;132.2;115.1;98.12;129.13;158.19;88.08;102.1;100.13;187.21;164.17})/1000</f>
        <v>25.697489999999995</v>
      </c>
      <c r="AD807" s="6">
        <f t="shared" si="24"/>
        <v>4.9833887043189367E-21</v>
      </c>
      <c r="AE807" s="6">
        <f t="shared" si="25"/>
        <v>1.2806058139534882E-19</v>
      </c>
    </row>
    <row r="808" spans="1:31" x14ac:dyDescent="0.2">
      <c r="A808" t="s">
        <v>2321</v>
      </c>
      <c r="B808" t="s">
        <v>2322</v>
      </c>
      <c r="C808" t="s">
        <v>298</v>
      </c>
      <c r="D808">
        <v>2</v>
      </c>
      <c r="E808">
        <v>2</v>
      </c>
      <c r="F808" t="s">
        <v>56915</v>
      </c>
      <c r="G808" t="s">
        <v>22463</v>
      </c>
      <c r="H808" t="s">
        <v>22464</v>
      </c>
      <c r="I808" t="s">
        <v>22465</v>
      </c>
      <c r="J808" t="s">
        <v>22466</v>
      </c>
      <c r="K808" t="s">
        <v>22467</v>
      </c>
      <c r="L808" t="s">
        <v>22468</v>
      </c>
      <c r="M808" t="s">
        <v>22469</v>
      </c>
      <c r="N808" t="s">
        <v>22470</v>
      </c>
      <c r="O808" t="s">
        <v>22471</v>
      </c>
      <c r="P808" t="s">
        <v>22472</v>
      </c>
      <c r="Q808" t="s">
        <v>22473</v>
      </c>
      <c r="R808" t="s">
        <v>22474</v>
      </c>
      <c r="S808" t="s">
        <v>22475</v>
      </c>
      <c r="T808" t="s">
        <v>22476</v>
      </c>
      <c r="U808" t="s">
        <v>22477</v>
      </c>
      <c r="V808" t="s">
        <v>11419</v>
      </c>
      <c r="W808" t="s">
        <v>22478</v>
      </c>
      <c r="X808" t="s">
        <v>22479</v>
      </c>
      <c r="Z808" t="str" cm="1">
        <f t="array" ref="Z808">_xlfn.LET(_xlpm.raw,_xlfn.XLOOKUP(_xlfn.TEXTBEFORE(A808,";",,,,A808),_xlfn.ANCHORARRAY([2]summary!$O$4),_xlfn.CHOOSECOLS(_xlfn.ANCHORARRAY([2]summary!$K$4),1),""),IF(_xlpm.raw="","",_xlfn.TEXTAFTER(_xlfn.TEXTBEFORE(_xlpm.raw,"|",-1,,,_xlpm.raw),"tr|",,,,_xlfn.TEXTBEFORE(_xlpm.raw,"|",-1,,,_xlpm.raw))))</f>
        <v>A0A2T0AHL5</v>
      </c>
      <c r="AA808">
        <f>_xlfn.XLOOKUP(Z808,[1]!UniprotIFO[Entry],[1]!UniprotIFO[Mass],"")</f>
        <v>60790</v>
      </c>
      <c r="AB808" t="str">
        <f>_xlfn.XLOOKUP(Z808,[1]!UniprotIFO[Entry],[1]!UniprotIFO[Sequence],"")</f>
        <v>MALSDVRPASLEGETGVLRRNTSGFDEVKDVEKGIVAADATEVGMVRSGEELQRSMKARHVAMISLGGAIGTGIFLGTANALRMGGPLGILLGYSIMGTIVYSVMVALGEVAAQLPLPGGCVTMAARFVDKPFGFCVGYWYLYDWLLAMPAELSASAVLISFWDNHTSPAVWIAVTGFVAVLINFGGSRVYGETEFWFASIKMVTILGLIILGIVLTAGGGPSGEVIGGKYWQNPGPLVQYLGIEGAKGRFLGFFTVLLQSAYSYIGSEIVAIAAAEAKNPKKTVPSAIKKVWVRIVLFYVCSVTVIGLLVSSADPRLNLSDGTAASSPFVIAVKDAGIKALPSIVNAAILTSAWSAASSDVYTSSRCLHGLALQGNAPRVFARTNSWGVPVPAIGVAVLFALLAFMSAGAGRAGEVFGWFANMTSVCGLLVWGSILIVYLRFYWGAKAQGLDRREFAYRAPFQPYLSYYALGMIVIVLIFSKYTVFLKGHWNTADFITSYLPIALFPLTYVTVYVWKRYIRKLPRSEWARTPLADLDFVSGSRAGDDDDEPEPKTKVGKVLNAFL</v>
      </c>
      <c r="AC808" s="6" cm="1">
        <f t="array" ref="AC808">SUMPRODUCT((LEN(AB808)-LEN(SUBSTITUTE(AB808,{"A";"C";"D";"E";"F";"G";"H";"I";"K";"L";"M";"N";"P";"Q";"R";"S";"T";"V";"W";"Y"},""))),{72.08;104.14;115.08;129.11;148.17;58.05;138.14;114.16;130.18;114.16;132.2;115.1;98.12;129.13;158.19;88.08;102.1;100.13;187.21;164.17})/1000</f>
        <v>61.345399999999991</v>
      </c>
      <c r="AD808" s="6">
        <f t="shared" si="24"/>
        <v>3.3222591362126247E-21</v>
      </c>
      <c r="AE808" s="6">
        <f t="shared" si="25"/>
        <v>2.0380531561461791E-19</v>
      </c>
    </row>
    <row r="809" spans="1:31" x14ac:dyDescent="0.2">
      <c r="A809" t="s">
        <v>2323</v>
      </c>
      <c r="B809" t="s">
        <v>2325</v>
      </c>
      <c r="C809" t="s">
        <v>2324</v>
      </c>
      <c r="D809">
        <v>4</v>
      </c>
      <c r="E809">
        <v>4</v>
      </c>
      <c r="F809" t="s">
        <v>56916</v>
      </c>
      <c r="G809" t="s">
        <v>22480</v>
      </c>
      <c r="H809" t="s">
        <v>22481</v>
      </c>
      <c r="I809" t="s">
        <v>22482</v>
      </c>
      <c r="J809" t="s">
        <v>22483</v>
      </c>
      <c r="K809" t="s">
        <v>17208</v>
      </c>
      <c r="L809" t="s">
        <v>14233</v>
      </c>
      <c r="M809" t="s">
        <v>22484</v>
      </c>
      <c r="N809" t="s">
        <v>22485</v>
      </c>
      <c r="O809" t="s">
        <v>22486</v>
      </c>
      <c r="P809" t="s">
        <v>22487</v>
      </c>
      <c r="Q809" t="s">
        <v>22488</v>
      </c>
      <c r="R809" t="s">
        <v>22489</v>
      </c>
      <c r="S809" t="s">
        <v>22490</v>
      </c>
      <c r="T809" t="s">
        <v>17406</v>
      </c>
      <c r="U809" t="s">
        <v>22491</v>
      </c>
      <c r="V809" t="s">
        <v>22492</v>
      </c>
      <c r="W809" t="s">
        <v>10710</v>
      </c>
      <c r="X809" t="s">
        <v>22493</v>
      </c>
      <c r="Y809" t="s">
        <v>58906</v>
      </c>
      <c r="Z809" t="str" cm="1">
        <f t="array" ref="Z809">_xlfn.LET(_xlpm.raw,_xlfn.XLOOKUP(_xlfn.TEXTBEFORE(A809,";",,,,A809),_xlfn.ANCHORARRAY([2]summary!$O$4),_xlfn.CHOOSECOLS(_xlfn.ANCHORARRAY([2]summary!$K$4),1),""),IF(_xlpm.raw="","",_xlfn.TEXTAFTER(_xlfn.TEXTBEFORE(_xlpm.raw,"|",-1,,,_xlpm.raw),"tr|",,,,_xlfn.TEXTBEFORE(_xlpm.raw,"|",-1,,,_xlpm.raw))))</f>
        <v>A0A0K3C661</v>
      </c>
      <c r="AA809">
        <f>_xlfn.XLOOKUP(Z809,[1]!UniprotIFO[Entry],[1]!UniprotIFO[Mass],"")</f>
        <v>17030</v>
      </c>
      <c r="AB809" t="str">
        <f>_xlfn.XLOOKUP(Z809,[1]!UniprotIFO[Entry],[1]!UniprotIFO[Sequence],"")</f>
        <v>MHPTLAVFKATSRAALNAKRLQTGLYEGRSIMSGNNVGEKIPVKTRRQWKPNVQQKNLWCEALGRHLKLKVTTSALRTIDKCGGLDAYLFRMRPEKIGEVGMLLREIIQDAHTAAKKKQEKAVQQAARDRATQAQAQAQAQAQVQQQEQLQA</v>
      </c>
      <c r="AC809" s="6" cm="1">
        <f t="array" ref="AC809">SUMPRODUCT((LEN(AB809)-LEN(SUBSTITUTE(AB809,{"A";"C";"D";"E";"F";"G";"H";"I";"K";"L";"M";"N";"P";"Q";"R";"S";"T";"V";"W";"Y"},""))),{72.08;104.14;115.08;129.11;148.17;58.05;138.14;114.16;130.18;114.16;132.2;115.1;98.12;129.13;158.19;88.08;102.1;100.13;187.21;164.17})/1000</f>
        <v>17.177639999999997</v>
      </c>
      <c r="AD809" s="6">
        <f t="shared" si="24"/>
        <v>6.6445182724252495E-21</v>
      </c>
      <c r="AE809" s="6">
        <f t="shared" si="25"/>
        <v>1.1413714285714284E-19</v>
      </c>
    </row>
    <row r="810" spans="1:31" x14ac:dyDescent="0.2">
      <c r="A810" t="s">
        <v>2326</v>
      </c>
      <c r="B810" t="s">
        <v>2328</v>
      </c>
      <c r="C810" t="s">
        <v>2327</v>
      </c>
      <c r="D810">
        <v>6</v>
      </c>
      <c r="E810">
        <v>6</v>
      </c>
      <c r="F810" t="s">
        <v>56917</v>
      </c>
      <c r="G810" t="s">
        <v>13462</v>
      </c>
      <c r="H810" t="s">
        <v>22494</v>
      </c>
      <c r="I810" t="s">
        <v>22495</v>
      </c>
      <c r="J810" t="s">
        <v>22496</v>
      </c>
      <c r="K810" t="s">
        <v>22497</v>
      </c>
      <c r="L810" t="s">
        <v>22498</v>
      </c>
      <c r="M810" t="s">
        <v>22499</v>
      </c>
      <c r="N810" t="s">
        <v>22500</v>
      </c>
      <c r="O810" t="s">
        <v>22501</v>
      </c>
      <c r="P810" t="s">
        <v>22502</v>
      </c>
      <c r="Q810" t="s">
        <v>22503</v>
      </c>
      <c r="R810" t="s">
        <v>22504</v>
      </c>
      <c r="S810" t="s">
        <v>22505</v>
      </c>
      <c r="T810" t="s">
        <v>22506</v>
      </c>
      <c r="U810" t="s">
        <v>22507</v>
      </c>
      <c r="V810" t="s">
        <v>22508</v>
      </c>
      <c r="W810" t="s">
        <v>22509</v>
      </c>
      <c r="X810" t="s">
        <v>22510</v>
      </c>
      <c r="Z810" t="str" cm="1">
        <f t="array" ref="Z810">_xlfn.LET(_xlpm.raw,_xlfn.XLOOKUP(_xlfn.TEXTBEFORE(A810,";",,,,A810),_xlfn.ANCHORARRAY([2]summary!$O$4),_xlfn.CHOOSECOLS(_xlfn.ANCHORARRAY([2]summary!$K$4),1),""),IF(_xlpm.raw="","",_xlfn.TEXTAFTER(_xlfn.TEXTBEFORE(_xlpm.raw,"|",-1,,,_xlpm.raw),"tr|",,,,_xlfn.TEXTBEFORE(_xlpm.raw,"|",-1,,,_xlpm.raw))))</f>
        <v>A0A2T0AHH1</v>
      </c>
      <c r="AA810">
        <f>_xlfn.XLOOKUP(Z810,[1]!UniprotIFO[Entry],[1]!UniprotIFO[Mass],"")</f>
        <v>61478</v>
      </c>
      <c r="AB810" t="str">
        <f>_xlfn.XLOOKUP(Z810,[1]!UniprotIFO[Entry],[1]!UniprotIFO[Sequence],"")</f>
        <v>MAFNFGSSGFSFGQTAASTSTSTPATSAPAPLFGQPAASTAPPAGGLFGGGATASAPSFSFGAAAAPKPPATTAPTFSFGGAASTAPAAGTTPAPAAGGLFSTPAKPAGTGLFGAPAAGTTTPAGTPGPAAPLFGGGAAAGGGLFGGKREADSATGEAAAKKPAPTFSFGALATSAPAISAAAPATTTPSLFGGAAAAKPAEAPKPLFGAAPAVGATTTPSLFGAKPAESTAASTGTTPAPAAPSLFGAPAASAPTTTPSLFGAKPADAAAASAAPATTPAAPSLFGAKPAAPASTTSTAAPAASAPAFSFGAPASTAAAASAPSASAPAAAPASAAPTLSFGLKPPTTTPAPTTTPAPSTALTFGAKPLTTTPAPSAPGALGSTTTTAPAAPTPSMLRGKTLDEIVNAWSVELDERTRDFVDIAGEVREWDRVLRENGEQISNLYNSVLPLSPLQTTITSSLDYIESQQSDLSSILDAYEAQIGDLVDQSSTSSAGLSRGGSAAEKEREKAYQLASTLSNSLDSTSSSLTSLIQTLNALSPALAPGADGTHQDDPLTQIAAILNAHLGSLKWIEGTTDQLRKNVRDLEGRVGDVQGKIGASQGRTGGAGSQNGTPVRGGALGASQLGRSTASPFARRL</v>
      </c>
      <c r="AC810" s="6" cm="1">
        <f t="array" ref="AC810">SUMPRODUCT((LEN(AB810)-LEN(SUBSTITUTE(AB810,{"A";"C";"D";"E";"F";"G";"H";"I";"K";"L";"M";"N";"P";"Q";"R";"S";"T";"V";"W";"Y"},""))),{72.08;104.14;115.08;129.11;148.17;58.05;138.14;114.16;130.18;114.16;132.2;115.1;98.12;129.13;158.19;88.08;102.1;100.13;187.21;164.17})/1000</f>
        <v>62.096760000000003</v>
      </c>
      <c r="AD810" s="6">
        <f t="shared" si="24"/>
        <v>9.9667774086378735E-21</v>
      </c>
      <c r="AE810" s="6">
        <f t="shared" si="25"/>
        <v>6.1890458471760798E-19</v>
      </c>
    </row>
    <row r="811" spans="1:31" x14ac:dyDescent="0.2">
      <c r="A811" t="s">
        <v>2329</v>
      </c>
      <c r="B811" t="s">
        <v>2331</v>
      </c>
      <c r="C811" t="s">
        <v>2330</v>
      </c>
      <c r="D811">
        <v>1</v>
      </c>
      <c r="E811">
        <v>1</v>
      </c>
      <c r="F811" t="s">
        <v>56918</v>
      </c>
      <c r="G811" t="s">
        <v>22511</v>
      </c>
      <c r="H811" t="s">
        <v>22512</v>
      </c>
      <c r="I811" t="s">
        <v>22513</v>
      </c>
      <c r="J811" t="s">
        <v>22514</v>
      </c>
      <c r="K811" t="s">
        <v>22515</v>
      </c>
      <c r="L811" t="s">
        <v>22516</v>
      </c>
      <c r="M811" t="s">
        <v>22517</v>
      </c>
      <c r="N811" t="s">
        <v>22518</v>
      </c>
      <c r="O811" t="s">
        <v>22519</v>
      </c>
      <c r="P811" t="s">
        <v>22520</v>
      </c>
      <c r="Q811" t="s">
        <v>22521</v>
      </c>
      <c r="R811" t="s">
        <v>22522</v>
      </c>
      <c r="S811" t="s">
        <v>22523</v>
      </c>
      <c r="T811" t="s">
        <v>22524</v>
      </c>
      <c r="U811" t="s">
        <v>22525</v>
      </c>
      <c r="V811" t="s">
        <v>22526</v>
      </c>
      <c r="W811" t="s">
        <v>22527</v>
      </c>
      <c r="X811" t="s">
        <v>22528</v>
      </c>
      <c r="Z811" t="str" cm="1">
        <f t="array" ref="Z811">_xlfn.LET(_xlpm.raw,_xlfn.XLOOKUP(_xlfn.TEXTBEFORE(A811,";",,,,A811),_xlfn.ANCHORARRAY([2]summary!$O$4),_xlfn.CHOOSECOLS(_xlfn.ANCHORARRAY([2]summary!$K$4),1),""),IF(_xlpm.raw="","",_xlfn.TEXTAFTER(_xlfn.TEXTBEFORE(_xlpm.raw,"|",-1,,,_xlpm.raw),"tr|",,,,_xlfn.TEXTBEFORE(_xlpm.raw,"|",-1,,,_xlpm.raw))))</f>
        <v>A0A0K3C475</v>
      </c>
      <c r="AA811">
        <f>_xlfn.XLOOKUP(Z811,[1]!UniprotIFO[Entry],[1]!UniprotIFO[Mass],"")</f>
        <v>14776</v>
      </c>
      <c r="AB811" t="str">
        <f>_xlfn.XLOOKUP(Z811,[1]!UniprotIFO[Entry],[1]!UniprotIFO[Sequence],"")</f>
        <v>MSGKDANSTIYVGGFLTDTSASTLHSAFLPFGEILDLSLPTDPNNKSVHRGFAFITFANAESAIDACDNMDRNTLQTVTNRGRVLKVNKAKPQKGISLQGSNKPIWAQEEWIAEHGTHAQGSAPGAQDTGEANGAAMEE</v>
      </c>
      <c r="AC811" s="6" cm="1">
        <f t="array" ref="AC811">SUMPRODUCT((LEN(AB811)-LEN(SUBSTITUTE(AB811,{"A";"C";"D";"E";"F";"G";"H";"I";"K";"L";"M";"N";"P";"Q";"R";"S";"T";"V";"W";"Y"},""))),{72.08;104.14;115.08;129.11;148.17;58.05;138.14;114.16;130.18;114.16;132.2;115.1;98.12;129.13;158.19;88.08;102.1;100.13;187.21;164.17})/1000</f>
        <v>14.892149999999999</v>
      </c>
      <c r="AD811" s="6">
        <f t="shared" si="24"/>
        <v>1.6611295681063124E-21</v>
      </c>
      <c r="AE811" s="6">
        <f t="shared" si="25"/>
        <v>2.4737790697674419E-20</v>
      </c>
    </row>
    <row r="812" spans="1:31" x14ac:dyDescent="0.2">
      <c r="A812" t="s">
        <v>2332</v>
      </c>
      <c r="B812" t="s">
        <v>2334</v>
      </c>
      <c r="C812" t="s">
        <v>2333</v>
      </c>
      <c r="D812">
        <v>13</v>
      </c>
      <c r="E812">
        <v>13</v>
      </c>
      <c r="F812" t="s">
        <v>56919</v>
      </c>
      <c r="G812" t="s">
        <v>22529</v>
      </c>
      <c r="H812" t="s">
        <v>22530</v>
      </c>
      <c r="I812" t="s">
        <v>22531</v>
      </c>
      <c r="J812" t="s">
        <v>22532</v>
      </c>
      <c r="K812" t="s">
        <v>22533</v>
      </c>
      <c r="L812" t="s">
        <v>22534</v>
      </c>
      <c r="M812" t="s">
        <v>22535</v>
      </c>
      <c r="N812" t="s">
        <v>22536</v>
      </c>
      <c r="O812" t="s">
        <v>22537</v>
      </c>
      <c r="P812" t="s">
        <v>22538</v>
      </c>
      <c r="Q812" t="s">
        <v>22539</v>
      </c>
      <c r="R812" t="s">
        <v>22540</v>
      </c>
      <c r="S812" t="s">
        <v>22541</v>
      </c>
      <c r="T812" t="s">
        <v>22542</v>
      </c>
      <c r="U812" t="s">
        <v>22543</v>
      </c>
      <c r="V812" t="s">
        <v>22544</v>
      </c>
      <c r="W812" t="s">
        <v>22545</v>
      </c>
      <c r="X812" t="s">
        <v>22546</v>
      </c>
      <c r="Y812" t="s">
        <v>58860</v>
      </c>
      <c r="Z812" t="str" cm="1">
        <f t="array" ref="Z812">_xlfn.LET(_xlpm.raw,_xlfn.XLOOKUP(_xlfn.TEXTBEFORE(A812,";",,,,A812),_xlfn.ANCHORARRAY([2]summary!$O$4),_xlfn.CHOOSECOLS(_xlfn.ANCHORARRAY([2]summary!$K$4),1),""),IF(_xlpm.raw="","",_xlfn.TEXTAFTER(_xlfn.TEXTBEFORE(_xlpm.raw,"|",-1,,,_xlpm.raw),"tr|",,,,_xlfn.TEXTBEFORE(_xlpm.raw,"|",-1,,,_xlpm.raw))))</f>
        <v>A0A0K3C479</v>
      </c>
      <c r="AA812">
        <f>_xlfn.XLOOKUP(Z812,[1]!UniprotIFO[Entry],[1]!UniprotIFO[Mass],"")</f>
        <v>51077</v>
      </c>
      <c r="AB812" t="str">
        <f>_xlfn.XLOOKUP(Z812,[1]!UniprotIFO[Entry],[1]!UniprotIFO[Sequence],"")</f>
        <v>MASQKSSKTDLLVRVRYQNPLPAPPFPPKLINIPTGPQRYATYDFLSPIQGERELPLILDSELGLPLEYGKPHEGGRGDGEYWMGNRTGIAPVPNPNAPIADEDAFMFEDATPRGAAGPSSATGSIPGTPGRASVTEVSKKVDVSWLRKTEYLSSEASSQRQALQAMNGTPKREPGLNALDRDSRAAAISATFAEAHKPLDELQHPTKRDLRAVEAFELLPDDDLWANEYDLVRFGEDPSARAPGEPARLGPDPRLPRAIFRDLTSEFPEGEGRVSFYLPANDQAALGYTEKRYTGEESAEGEPFDFRWVRDYELLVSRPLAQEYIFSFDAGEDATEGEERVRPQTVGGRKKGAYYVPLQAAMQLRKRRPKLGEDPRMYPQPTEEAFWDGMAISLHKPDSILEGEHKLKFDAFKGEVANPPEEWGVPAPGGGSAKGEEDEPEQPAKEEENGAEVKVSESQSQE</v>
      </c>
      <c r="AC812" s="6" cm="1">
        <f t="array" ref="AC812">SUMPRODUCT((LEN(AB812)-LEN(SUBSTITUTE(AB812,{"A";"C";"D";"E";"F";"G";"H";"I";"K";"L";"M";"N";"P";"Q";"R";"S";"T";"V";"W";"Y"},""))),{72.08;104.14;115.08;129.11;148.17;58.05;138.14;114.16;130.18;114.16;132.2;115.1;98.12;129.13;158.19;88.08;102.1;100.13;187.21;164.17})/1000</f>
        <v>51.496220000000008</v>
      </c>
      <c r="AD812" s="6">
        <f t="shared" si="24"/>
        <v>2.1594684385382059E-20</v>
      </c>
      <c r="AE812" s="6">
        <f t="shared" si="25"/>
        <v>1.1120446179401994E-18</v>
      </c>
    </row>
    <row r="813" spans="1:31" x14ac:dyDescent="0.2">
      <c r="A813" t="s">
        <v>2335</v>
      </c>
      <c r="B813" t="s">
        <v>2336</v>
      </c>
      <c r="C813" t="s">
        <v>22</v>
      </c>
      <c r="D813">
        <v>3</v>
      </c>
      <c r="E813">
        <v>3</v>
      </c>
      <c r="F813" t="s">
        <v>56920</v>
      </c>
      <c r="G813" t="s">
        <v>22547</v>
      </c>
      <c r="H813" t="s">
        <v>22548</v>
      </c>
      <c r="I813" t="s">
        <v>22549</v>
      </c>
      <c r="J813" t="s">
        <v>22550</v>
      </c>
      <c r="K813" t="s">
        <v>22551</v>
      </c>
      <c r="L813" t="s">
        <v>22552</v>
      </c>
      <c r="M813" t="s">
        <v>22553</v>
      </c>
      <c r="N813" t="s">
        <v>22554</v>
      </c>
      <c r="O813" t="s">
        <v>22555</v>
      </c>
      <c r="P813" t="s">
        <v>22556</v>
      </c>
      <c r="Q813" t="s">
        <v>22557</v>
      </c>
      <c r="R813" t="s">
        <v>22558</v>
      </c>
      <c r="S813" t="s">
        <v>22559</v>
      </c>
      <c r="T813" t="s">
        <v>22560</v>
      </c>
      <c r="U813" t="s">
        <v>22561</v>
      </c>
      <c r="V813" t="s">
        <v>22562</v>
      </c>
      <c r="W813" t="s">
        <v>22563</v>
      </c>
      <c r="X813" t="s">
        <v>22564</v>
      </c>
      <c r="Z813" t="str" cm="1">
        <f t="array" ref="Z813">_xlfn.LET(_xlpm.raw,_xlfn.XLOOKUP(_xlfn.TEXTBEFORE(A813,";",,,,A813),_xlfn.ANCHORARRAY([2]summary!$O$4),_xlfn.CHOOSECOLS(_xlfn.ANCHORARRAY([2]summary!$K$4),1),""),IF(_xlpm.raw="","",_xlfn.TEXTAFTER(_xlfn.TEXTBEFORE(_xlpm.raw,"|",-1,,,_xlpm.raw),"tr|",,,,_xlfn.TEXTBEFORE(_xlpm.raw,"|",-1,,,_xlpm.raw))))</f>
        <v>A0A0K3C648</v>
      </c>
      <c r="AA813">
        <f>_xlfn.XLOOKUP(Z813,[1]!UniprotIFO[Entry],[1]!UniprotIFO[Mass],"")</f>
        <v>98650</v>
      </c>
      <c r="AB813" t="str">
        <f>_xlfn.XLOOKUP(Z813,[1]!UniprotIFO[Entry],[1]!UniprotIFO[Sequence],"")</f>
        <v>MDDLLDLDFASAGKSQPQQPAKQNPQARYGGGRSAFDYLAASGQSSAPLARVPTPQQARAPTPKAQAGGGDAFAGLFGTSSNSTGAGANGLSMAERLQKESAARIGGYGGANGLAAGMNAFGRSSPVNAGANASKPGSPALQPSMRVASPSSSLNPTSRTASPAAQPAAKSTDPWDFDLLSTAVPAKSASSAPAASPSPAVKASVPSAPADDPFDLGFDSLPASSSSSKAPATAASAQTDDFDLLDAFAAPAASLPPRSSPSPAASPAPTTQSASSSRLSSDSPPPHVLDQLVEMGFSPSSASAALSATRGPAGDWDFDAAVDALAEEQRAKEARRKKQKELDEWGDEDNVRVGRRRSWEFEEEDERGEAEARRRRAQQAEQEQRPGQRAAKPDKAQPNGREAGSSRAQQDAAAAAREQAKVLQEQATEMLAQAQKIGFSMFKSANAYWGEGKKVLQKKIEEQRSAMKGTPGVERADGRPKWWREGMDEEGAEASADGRGAGRAREKAATFKDSDDEEERPESVLPQRPRQAQQQAPSRRPEPAAPATSEYRSPFRRAKPAAAPPPPAEADLLFGDGPAASAPAPAVARATPSPRPRSTPSPAPRRPVLSRPHIAVSPSSLTSASKHKTTGNEHFKLGRFGDATAAYSLALDSLPEGWLGRVPLLNNRAQARLRSGEEKAAATDCTEAFGILVAVTSGEIDLSSLDSESASLPAEVTQLYAGGAAVDLKDQLGKALGRRAKALEADEKWKKAREDWETILKLGDESVTRGAGGVKMVSDGVARCRKMIDGPTAPSSAPPTSRSSPAPAARPKPRSPGPPVEGSGEAVKALQAQQAAAAAEDDMRLELKDQVDARIAAWKGGKETNLRALIASLDSVLWPELGWKTVGMHELISDNQLKVRYVRAISKVHPDKLNASNTTLEQRMIAALVFASLNDAWNGLK</v>
      </c>
      <c r="AC813" s="6" cm="1">
        <f t="array" ref="AC813">SUMPRODUCT((LEN(AB813)-LEN(SUBSTITUTE(AB813,{"A";"C";"D";"E";"F";"G";"H";"I";"K";"L";"M";"N";"P";"Q";"R";"S";"T";"V";"W";"Y"},""))),{72.08;104.14;115.08;129.11;148.17;58.05;138.14;114.16;130.18;114.16;132.2;115.1;98.12;129.13;158.19;88.08;102.1;100.13;187.21;164.17})/1000</f>
        <v>99.577180000000013</v>
      </c>
      <c r="AD813" s="6">
        <f t="shared" si="24"/>
        <v>4.9833887043189367E-21</v>
      </c>
      <c r="AE813" s="6">
        <f t="shared" si="25"/>
        <v>4.9623179401993362E-19</v>
      </c>
    </row>
    <row r="814" spans="1:31" x14ac:dyDescent="0.2">
      <c r="A814" t="s">
        <v>2337</v>
      </c>
      <c r="B814" t="s">
        <v>2339</v>
      </c>
      <c r="C814" t="s">
        <v>2338</v>
      </c>
      <c r="D814">
        <v>3</v>
      </c>
      <c r="E814">
        <v>3</v>
      </c>
      <c r="F814" t="s">
        <v>56921</v>
      </c>
      <c r="G814" t="s">
        <v>22565</v>
      </c>
      <c r="H814" t="s">
        <v>22566</v>
      </c>
      <c r="I814" t="s">
        <v>22567</v>
      </c>
      <c r="J814" t="s">
        <v>22568</v>
      </c>
      <c r="K814" t="s">
        <v>22569</v>
      </c>
      <c r="L814" t="s">
        <v>22570</v>
      </c>
      <c r="M814" t="s">
        <v>22571</v>
      </c>
      <c r="N814" t="s">
        <v>22572</v>
      </c>
      <c r="O814" t="s">
        <v>22573</v>
      </c>
      <c r="P814" t="s">
        <v>22574</v>
      </c>
      <c r="Q814" t="s">
        <v>22575</v>
      </c>
      <c r="R814" t="s">
        <v>22576</v>
      </c>
      <c r="S814" t="s">
        <v>22577</v>
      </c>
      <c r="T814" t="s">
        <v>22578</v>
      </c>
      <c r="U814" t="s">
        <v>22579</v>
      </c>
      <c r="V814" t="s">
        <v>22580</v>
      </c>
      <c r="W814" t="s">
        <v>22581</v>
      </c>
      <c r="X814" t="s">
        <v>22582</v>
      </c>
      <c r="Y814" t="s">
        <v>59099</v>
      </c>
      <c r="Z814" t="str" cm="1">
        <f t="array" ref="Z814">_xlfn.LET(_xlpm.raw,_xlfn.XLOOKUP(_xlfn.TEXTBEFORE(A814,";",,,,A814),_xlfn.ANCHORARRAY([2]summary!$O$4),_xlfn.CHOOSECOLS(_xlfn.ANCHORARRAY([2]summary!$K$4),1),""),IF(_xlpm.raw="","",_xlfn.TEXTAFTER(_xlfn.TEXTBEFORE(_xlpm.raw,"|",-1,,,_xlpm.raw),"tr|",,,,_xlfn.TEXTBEFORE(_xlpm.raw,"|",-1,,,_xlpm.raw))))</f>
        <v>A0A2T0AHT3</v>
      </c>
      <c r="AA814">
        <f>_xlfn.XLOOKUP(Z814,[1]!UniprotIFO[Entry],[1]!UniprotIFO[Mass],"")</f>
        <v>44862</v>
      </c>
      <c r="AB814" t="str">
        <f>_xlfn.XLOOKUP(Z814,[1]!UniprotIFO[Entry],[1]!UniprotIFO[Sequence],"")</f>
        <v>MTASGPMAQGPGGPPKTWGARPTAGASGAAVMAASRAGTLNQMLDDDEDASDLEVDDDPYDEAGGLRFKAVDLNDIGSAEKRVGDDGMAPLTLPRDPKVLRTKIRRLQERKQERLKKEAARAKSEAGVKAEPQDDSLPGSGTSTPATAATPAPLDSKEGSLALMSVDEDKEAKDLKDLEEEEKKEIILSEAFDLAPETRGELYMFQFPRKFPEFVPSSSVKSESHPSGDLASLSIKPDPDAPAPRKVAPPPWGRFGTRTEKAARWSEHEGRIGELCVHRSGKVTLRLEGDLRYEVLPAAQPSFLQEIAVLDHPSRNAATNGTSKKPKSRRRSSSTSSSSSSSSSSDSPSSSKTPALPADSLVVLGQTSKKFIVVPQIEDLLEKVGEQEKKEREEERRLRMEKAKKEGGVKREGKR</v>
      </c>
      <c r="AC814" s="6" cm="1">
        <f t="array" ref="AC814">SUMPRODUCT((LEN(AB814)-LEN(SUBSTITUTE(AB814,{"A";"C";"D";"E";"F";"G";"H";"I";"K";"L";"M";"N";"P";"Q";"R";"S";"T";"V";"W";"Y"},""))),{72.08;104.14;115.08;129.11;148.17;58.05;138.14;114.16;130.18;114.16;132.2;115.1;98.12;129.13;158.19;88.08;102.1;100.13;187.21;164.17})/1000</f>
        <v>45.256019999999999</v>
      </c>
      <c r="AD814" s="6">
        <f t="shared" si="24"/>
        <v>4.9833887043189367E-21</v>
      </c>
      <c r="AE814" s="6">
        <f t="shared" si="25"/>
        <v>2.2552833887043188E-19</v>
      </c>
    </row>
    <row r="815" spans="1:31" x14ac:dyDescent="0.2">
      <c r="A815" t="s">
        <v>2340</v>
      </c>
      <c r="B815" t="s">
        <v>2342</v>
      </c>
      <c r="C815" t="s">
        <v>2341</v>
      </c>
      <c r="D815">
        <v>4</v>
      </c>
      <c r="E815">
        <v>4</v>
      </c>
      <c r="F815" t="s">
        <v>56922</v>
      </c>
      <c r="G815" t="s">
        <v>22583</v>
      </c>
      <c r="H815" t="s">
        <v>22584</v>
      </c>
      <c r="I815" t="s">
        <v>22585</v>
      </c>
      <c r="J815" t="s">
        <v>22586</v>
      </c>
      <c r="K815" t="s">
        <v>22587</v>
      </c>
      <c r="L815" t="s">
        <v>22588</v>
      </c>
      <c r="M815" t="s">
        <v>22589</v>
      </c>
      <c r="N815" t="s">
        <v>22590</v>
      </c>
      <c r="O815" t="s">
        <v>22591</v>
      </c>
      <c r="P815" t="s">
        <v>22592</v>
      </c>
      <c r="Q815" t="s">
        <v>22593</v>
      </c>
      <c r="R815" t="s">
        <v>22594</v>
      </c>
      <c r="S815" t="s">
        <v>22595</v>
      </c>
      <c r="T815" t="s">
        <v>16062</v>
      </c>
      <c r="U815" t="s">
        <v>22596</v>
      </c>
      <c r="V815" t="s">
        <v>22597</v>
      </c>
      <c r="W815" t="s">
        <v>22598</v>
      </c>
      <c r="X815" t="s">
        <v>22599</v>
      </c>
      <c r="Z815" t="str" cm="1">
        <f t="array" ref="Z815">_xlfn.LET(_xlpm.raw,_xlfn.XLOOKUP(_xlfn.TEXTBEFORE(A815,";",,,,A815),_xlfn.ANCHORARRAY([2]summary!$O$4),_xlfn.CHOOSECOLS(_xlfn.ANCHORARRAY([2]summary!$K$4),1),""),IF(_xlpm.raw="","",_xlfn.TEXTAFTER(_xlfn.TEXTBEFORE(_xlpm.raw,"|",-1,,,_xlpm.raw),"tr|",,,,_xlfn.TEXTBEFORE(_xlpm.raw,"|",-1,,,_xlpm.raw))))</f>
        <v>A0A0K3C651</v>
      </c>
      <c r="AA815">
        <f>_xlfn.XLOOKUP(Z815,[1]!UniprotIFO[Entry],[1]!UniprotIFO[Mass],"")</f>
        <v>74049</v>
      </c>
      <c r="AB815" t="str">
        <f>_xlfn.XLOOKUP(Z815,[1]!UniprotIFO[Entry],[1]!UniprotIFO[Sequence],"")</f>
        <v>MAEHQVKLASTVLKHPAVVASSSPHPSSLKRKLADGTHSGSDGEGEAVQGVAGEGSKTLSKLEKGKAKKRRKEEQRAMENPPSFAFDTRGFKGGRMVKVTDVRDLVLHLMANDKAQSWLLVKASTIIQFQALRSLTCHCSQNKSNLRRVVCVMAPGILTTDLGIPQPPLSTNLPFPLAPSADLASKLPVFQNLFSHACPTKAPGEKNRMHSPYQHFTTCPMTGAEKDRRQKARKERGQQQKTSDPSVYLLAPYDMAEQAYPTPSPLPSPLPTDPNPACSFEDWQKADGWVEAPCQPEREGPKRVLGMDCEMCLTDDGSELTRLSVVDMEGKSVYDKLVKPDKPIRDYLTRFSGMTAEKLEGVTTRLVDVQRDLTQIMDYNTILVGHSLECDLKVLKLIHSKVIDTSVIYQHPRGPPFKASLKWLAQKWLKKEIQVQGNGADGQPVLGHDSQEDARTAIELLKLKMEKGPGFGEMTLDQETIFERIGRGQDAKTSAVVDHGTPNQWIGAKATTAVACKNDDEVLQGLLDSVEQHDLTIGRFMDLSHTLGWTQPWTQRGQSAEGDASNGDSTSRTSASPTDIETAYASLNKRLQALHAALPPLTALIVFTGNSSPLEMMRLAAKKANFDRLWKTIKQSEIKDEDRWMEHDDRKLLDEVEKARWGLSFFCVK</v>
      </c>
      <c r="AC815" s="6" cm="1">
        <f t="array" ref="AC815">SUMPRODUCT((LEN(AB815)-LEN(SUBSTITUTE(AB815,{"A";"C";"D";"E";"F";"G";"H";"I";"K";"L";"M";"N";"P";"Q";"R";"S";"T";"V";"W";"Y"},""))),{72.08;104.14;115.08;129.11;148.17;58.05;138.14;114.16;130.18;114.16;132.2;115.1;98.12;129.13;158.19;88.08;102.1;100.13;187.21;164.17})/1000</f>
        <v>74.70295999999999</v>
      </c>
      <c r="AD815" s="6">
        <f t="shared" si="24"/>
        <v>6.6445182724252495E-21</v>
      </c>
      <c r="AE815" s="6">
        <f t="shared" si="25"/>
        <v>4.9636518272425241E-19</v>
      </c>
    </row>
    <row r="816" spans="1:31" x14ac:dyDescent="0.2">
      <c r="A816" t="s">
        <v>2343</v>
      </c>
      <c r="B816" t="s">
        <v>2345</v>
      </c>
      <c r="C816" t="s">
        <v>2344</v>
      </c>
      <c r="D816">
        <v>4</v>
      </c>
      <c r="E816">
        <v>4</v>
      </c>
      <c r="F816" t="s">
        <v>56923</v>
      </c>
      <c r="G816" t="s">
        <v>22600</v>
      </c>
      <c r="H816" t="s">
        <v>22601</v>
      </c>
      <c r="I816" t="s">
        <v>22602</v>
      </c>
      <c r="J816" t="s">
        <v>22603</v>
      </c>
      <c r="K816" t="s">
        <v>22604</v>
      </c>
      <c r="L816" t="s">
        <v>22605</v>
      </c>
      <c r="M816" t="s">
        <v>22606</v>
      </c>
      <c r="N816" t="s">
        <v>22607</v>
      </c>
      <c r="O816" t="s">
        <v>22608</v>
      </c>
      <c r="P816" t="s">
        <v>22609</v>
      </c>
      <c r="Q816" t="s">
        <v>22610</v>
      </c>
      <c r="R816" t="s">
        <v>22611</v>
      </c>
      <c r="S816" t="s">
        <v>22612</v>
      </c>
      <c r="T816" t="s">
        <v>22613</v>
      </c>
      <c r="U816" t="s">
        <v>22614</v>
      </c>
      <c r="V816" t="s">
        <v>22615</v>
      </c>
      <c r="W816" t="s">
        <v>22616</v>
      </c>
      <c r="X816" t="s">
        <v>22617</v>
      </c>
      <c r="Y816" t="s">
        <v>59100</v>
      </c>
      <c r="Z816" t="str" cm="1">
        <f t="array" ref="Z816">_xlfn.LET(_xlpm.raw,_xlfn.XLOOKUP(_xlfn.TEXTBEFORE(A816,";",,,,A816),_xlfn.ANCHORARRAY([2]summary!$O$4),_xlfn.CHOOSECOLS(_xlfn.ANCHORARRAY([2]summary!$K$4),1),""),IF(_xlpm.raw="","",_xlfn.TEXTAFTER(_xlfn.TEXTBEFORE(_xlpm.raw,"|",-1,,,_xlpm.raw),"tr|",,,,_xlfn.TEXTBEFORE(_xlpm.raw,"|",-1,,,_xlpm.raw))))</f>
        <v>A0A0K3C8H9</v>
      </c>
      <c r="AA816">
        <f>_xlfn.XLOOKUP(Z816,[1]!UniprotIFO[Entry],[1]!UniprotIFO[Mass],"")</f>
        <v>26981</v>
      </c>
      <c r="AB816" t="str">
        <f>_xlfn.XLOOKUP(Z816,[1]!UniprotIFO[Entry],[1]!UniprotIFO[Sequence],"")</f>
        <v>MSLTPPAASLTATHSPAVPPSSSSSKPPKTARGRPTDDPDTRWSKTLSYILRHGAAKEGLKLRDDGFVRVEELMKRPKLKGCDMATLERIVKDNAKQRFSMRPEPTGENGTEELWIRANQGHSIKVEQLELKKVEKAEDVPLMVHGTYYRLWPAIEKEGLKVMTRNHIHCAVGLTGETGVISGMRANCDLFIYLDVPKLLADGIPIYTSTNNVVLTAGVDGVVAPQYFAKVVRKNGDVLVPAPKSA</v>
      </c>
      <c r="AC816" s="6" cm="1">
        <f t="array" ref="AC816">SUMPRODUCT((LEN(AB816)-LEN(SUBSTITUTE(AB816,{"A";"C";"D";"E";"F";"G";"H";"I";"K";"L";"M";"N";"P";"Q";"R";"S";"T";"V";"W";"Y"},""))),{72.08;104.14;115.08;129.11;148.17;58.05;138.14;114.16;130.18;114.16;132.2;115.1;98.12;129.13;158.19;88.08;102.1;100.13;187.21;164.17})/1000</f>
        <v>27.215979999999998</v>
      </c>
      <c r="AD816" s="6">
        <f t="shared" si="24"/>
        <v>6.6445182724252495E-21</v>
      </c>
      <c r="AE816" s="6">
        <f t="shared" si="25"/>
        <v>1.8083707641196012E-19</v>
      </c>
    </row>
    <row r="817" spans="1:31" x14ac:dyDescent="0.2">
      <c r="A817" t="s">
        <v>2346</v>
      </c>
      <c r="B817" t="s">
        <v>2348</v>
      </c>
      <c r="C817" t="s">
        <v>2347</v>
      </c>
      <c r="D817">
        <v>7</v>
      </c>
      <c r="E817">
        <v>7</v>
      </c>
      <c r="F817">
        <v>129</v>
      </c>
      <c r="G817" t="s">
        <v>22618</v>
      </c>
      <c r="H817" t="s">
        <v>22619</v>
      </c>
      <c r="I817" t="s">
        <v>13446</v>
      </c>
      <c r="J817" t="s">
        <v>22620</v>
      </c>
      <c r="K817" t="s">
        <v>22621</v>
      </c>
      <c r="L817" t="s">
        <v>22622</v>
      </c>
      <c r="M817" t="s">
        <v>17135</v>
      </c>
      <c r="N817" t="s">
        <v>22623</v>
      </c>
      <c r="O817" t="s">
        <v>22624</v>
      </c>
      <c r="P817" t="s">
        <v>13300</v>
      </c>
      <c r="Q817" t="s">
        <v>9219</v>
      </c>
      <c r="R817" t="s">
        <v>22625</v>
      </c>
      <c r="S817" t="s">
        <v>22626</v>
      </c>
      <c r="T817" t="s">
        <v>22627</v>
      </c>
      <c r="U817" t="s">
        <v>22628</v>
      </c>
      <c r="V817" t="s">
        <v>12076</v>
      </c>
      <c r="W817" t="s">
        <v>22629</v>
      </c>
      <c r="X817" t="s">
        <v>22630</v>
      </c>
      <c r="Y817" t="s">
        <v>58939</v>
      </c>
      <c r="Z817" t="str" cm="1">
        <f t="array" ref="Z817">_xlfn.LET(_xlpm.raw,_xlfn.XLOOKUP(_xlfn.TEXTBEFORE(A817,";",,,,A817),_xlfn.ANCHORARRAY([2]summary!$O$4),_xlfn.CHOOSECOLS(_xlfn.ANCHORARRAY([2]summary!$K$4),1),""),IF(_xlpm.raw="","",_xlfn.TEXTAFTER(_xlfn.TEXTBEFORE(_xlpm.raw,"|",-1,,,_xlpm.raw),"tr|",,,,_xlfn.TEXTBEFORE(_xlpm.raw,"|",-1,,,_xlpm.raw))))</f>
        <v>A0A2T0A391</v>
      </c>
      <c r="AA817">
        <f>_xlfn.XLOOKUP(Z817,[1]!UniprotIFO[Entry],[1]!UniprotIFO[Mass],"")</f>
        <v>30668</v>
      </c>
      <c r="AB817" t="str">
        <f>_xlfn.XLOOKUP(Z817,[1]!UniprotIFO[Entry],[1]!UniprotIFO[Sequence],"")</f>
        <v>MSFQDLERGLGERAPLARDTAINPDEDLQFKALARSISVQVQKVSANTAAIAKFVDLLGGGKDNPTLRNRLHDLTESTREVLKGSTGDVKRLNEWKLSPSDRHHRQEQQKVAADFQRALETFQSVSRRSAERQRLFVERAKASVDAAEDRGASQDDAASSGQLLELQETQQQISDADADFQEQLIQEREGEIAQIEQGITELNQIFKDLGQIVGEQQSMIDNIETNVISVARDTRGASDQLTQAHAYQRKAGRRMFCLLLVFLLVLTTVLLAVLL</v>
      </c>
      <c r="AC817" s="6" cm="1">
        <f t="array" ref="AC817">SUMPRODUCT((LEN(AB817)-LEN(SUBSTITUTE(AB817,{"A";"C";"D";"E";"F";"G";"H";"I";"K";"L";"M";"N";"P";"Q";"R";"S";"T";"V";"W";"Y"},""))),{72.08;104.14;115.08;129.11;148.17;58.05;138.14;114.16;130.18;114.16;132.2;115.1;98.12;129.13;158.19;88.08;102.1;100.13;187.21;164.17})/1000</f>
        <v>30.917039999999993</v>
      </c>
      <c r="AD817" s="6">
        <f t="shared" si="24"/>
        <v>1.1627906976744185E-20</v>
      </c>
      <c r="AE817" s="6">
        <f t="shared" si="25"/>
        <v>3.5950046511627898E-19</v>
      </c>
    </row>
    <row r="818" spans="1:31" x14ac:dyDescent="0.2">
      <c r="A818" t="s">
        <v>2349</v>
      </c>
      <c r="B818" t="s">
        <v>2351</v>
      </c>
      <c r="C818" t="s">
        <v>2350</v>
      </c>
      <c r="D818">
        <v>57</v>
      </c>
      <c r="E818">
        <v>57</v>
      </c>
      <c r="F818" t="s">
        <v>56199</v>
      </c>
      <c r="G818" t="s">
        <v>22631</v>
      </c>
      <c r="H818" t="s">
        <v>22632</v>
      </c>
      <c r="I818" t="s">
        <v>22633</v>
      </c>
      <c r="J818" t="s">
        <v>22634</v>
      </c>
      <c r="K818" t="s">
        <v>22635</v>
      </c>
      <c r="L818" t="s">
        <v>22636</v>
      </c>
      <c r="M818" t="s">
        <v>22637</v>
      </c>
      <c r="N818" t="s">
        <v>22638</v>
      </c>
      <c r="O818" t="s">
        <v>22639</v>
      </c>
      <c r="P818" t="s">
        <v>22640</v>
      </c>
      <c r="Q818" t="s">
        <v>22641</v>
      </c>
      <c r="R818" t="s">
        <v>22642</v>
      </c>
      <c r="S818" t="s">
        <v>22643</v>
      </c>
      <c r="T818" t="s">
        <v>22644</v>
      </c>
      <c r="U818" t="s">
        <v>22645</v>
      </c>
      <c r="V818" t="s">
        <v>22646</v>
      </c>
      <c r="W818" t="s">
        <v>22647</v>
      </c>
      <c r="X818" t="s">
        <v>22648</v>
      </c>
      <c r="Y818" t="s">
        <v>58857</v>
      </c>
      <c r="Z818" t="str" cm="1">
        <f t="array" ref="Z818">_xlfn.LET(_xlpm.raw,_xlfn.XLOOKUP(_xlfn.TEXTBEFORE(A818,";",,,,A818),_xlfn.ANCHORARRAY([2]summary!$O$4),_xlfn.CHOOSECOLS(_xlfn.ANCHORARRAY([2]summary!$K$4),1),""),IF(_xlpm.raw="","",_xlfn.TEXTAFTER(_xlfn.TEXTBEFORE(_xlpm.raw,"|",-1,,,_xlpm.raw),"tr|",,,,_xlfn.TEXTBEFORE(_xlpm.raw,"|",-1,,,_xlpm.raw))))</f>
        <v>A0A2T0AHX4</v>
      </c>
      <c r="AA818">
        <f>_xlfn.XLOOKUP(Z818,[1]!UniprotIFO[Entry],[1]!UniprotIFO[Mass],"")</f>
        <v>137408</v>
      </c>
      <c r="AB818" t="str">
        <f>_xlfn.XLOOKUP(Z818,[1]!UniprotIFO[Entry],[1]!UniprotIFO[Sequence],"")</f>
        <v>MNGRATRSVTGTSTPVHTATTRPLVLLHPSTQTRISLHVPSTSQEWIAAEVARDTFQDWLHAAEKSGNLVGFEAAELDDEQAGEGDDEKELVLTAYFLKHVAGLLPFPSTATSPATAAVLLAAFNHFASVYLSGTDVHTLTASLAAPVRALVISSFFLAKTKLEVEGLGKVLPKQSESALLQKAATGQAEVFALFGGQGMNEVYFDELQTLYDLYTPLLTPFLARASEHLVSLAAAEQHTLLYDHSLDALAWLQDPSTRPEVPYLATCAVSLPLIGLTQLCQYVVYGKGSSLGPAELGAKFKGATGHSQGVVSALVIAHEYPPAAKDGSDAWEPFYEQALRGLIVLFQIGLQGTLAFPSIAISPALESSSVENGEGVPTAMLAVTGLDLKSLEKKIAEVNGHVKLEGRDETVSISLYNGARAFVVTGAPKDLVGLADGLRKNRAPAGKDQSKIPHSKRLPVFSMRFLPINVPYHSHLLQGATEKALATFSAEEAAHWAPSSFTCAVYNTEDGSDMRQLSASSVLESIFQQIFTSPIHWVSHATNFPSSATHAIDFGTGGASGIGSLCARNWEGRGIRTIMLGNRGEGTGAGKEAWGKKVPTEEKWNERFHPRLVRTSDGKIHLDTPFSRLLSKPPLMVGGMTPTTVKAGFVSAVLRAGYHIELAGGGHYNEKAVRAKVAEIQKLVNKPGIGITLNSLYINQRQWTFQFPLWAKMKQEGEPVEGLCVAAGIPSTEKAKEIIDTLREAGIKHVSFKPGSVDGIRQVVNIASANPDFPIILQWTGGRAGGHHSCEDFHAPILATYASIRQHPNIKLVAGSGFGSAEGCYPYLSGEWSENQYGVARMPFDGFMFASWVMVAKEAHTSESVKQLIVDAPGVEDGQWEQTYDKPTGGILTVNSELGEPIHKVATRGVKLWAEFDKKVFSLSKEKQLAWLADNKKYVIDRLNADFQKPWFPAKADGSPCDLADMTYAEVNARLVRLMYVAHEKRWIDPSLRNLVGDWIRRVEERLSNVNDSGVKISALQSYSELNEPEAFLKKFLTQYPQAEDQILASADVSYFLAISQRPGQKPVPFIPVLDANFSIWFKKDSLWQAEDIEAVFDQDPQRVCILQGPVAAKHCTSTQTPVAEMLGNIEHQLVKNVLDDYYGGDESKIPTIDYLAPPPKPVDAGAILAENNIAHSVEELADGGKKHVYSINGVLPPTGDWLAALAGPKLDWLQAFLSNVSIQAGEQSIPNPVKKVLAPRHGQRVELTLNKDGQPLKLDVFGGL</v>
      </c>
      <c r="AC818" s="6" cm="1">
        <f t="array" ref="AC818">SUMPRODUCT((LEN(AB818)-LEN(SUBSTITUTE(AB818,{"A";"C";"D";"E";"F";"G";"H";"I";"K";"L";"M";"N";"P";"Q";"R";"S";"T";"V";"W";"Y"},""))),{72.08;104.14;115.08;129.11;148.17;58.05;138.14;114.16;130.18;114.16;132.2;115.1;98.12;129.13;158.19;88.08;102.1;100.13;187.21;164.17})/1000</f>
        <v>138.63303999999999</v>
      </c>
      <c r="AD818" s="6">
        <f t="shared" si="24"/>
        <v>9.4684385382059802E-20</v>
      </c>
      <c r="AE818" s="6">
        <f t="shared" si="25"/>
        <v>1.3126384186046512E-17</v>
      </c>
    </row>
    <row r="819" spans="1:31" x14ac:dyDescent="0.2">
      <c r="A819" t="s">
        <v>2352</v>
      </c>
      <c r="B819" t="s">
        <v>2354</v>
      </c>
      <c r="C819" t="s">
        <v>2353</v>
      </c>
      <c r="D819">
        <v>2</v>
      </c>
      <c r="E819">
        <v>2</v>
      </c>
      <c r="F819" t="s">
        <v>56924</v>
      </c>
      <c r="G819" t="s">
        <v>22649</v>
      </c>
      <c r="H819" t="s">
        <v>22650</v>
      </c>
      <c r="I819" t="s">
        <v>22651</v>
      </c>
      <c r="J819" t="s">
        <v>22652</v>
      </c>
      <c r="K819" t="s">
        <v>22653</v>
      </c>
      <c r="L819" t="s">
        <v>22654</v>
      </c>
      <c r="M819" t="s">
        <v>22655</v>
      </c>
      <c r="N819" t="s">
        <v>22656</v>
      </c>
      <c r="O819" t="s">
        <v>22657</v>
      </c>
      <c r="P819" t="s">
        <v>22658</v>
      </c>
      <c r="Q819" t="s">
        <v>22659</v>
      </c>
      <c r="R819" t="s">
        <v>22660</v>
      </c>
      <c r="S819" t="s">
        <v>9484</v>
      </c>
      <c r="T819" t="s">
        <v>22661</v>
      </c>
      <c r="U819" t="s">
        <v>22662</v>
      </c>
      <c r="V819" t="s">
        <v>22663</v>
      </c>
      <c r="W819" t="s">
        <v>22664</v>
      </c>
      <c r="X819" t="s">
        <v>22665</v>
      </c>
      <c r="Y819" t="s">
        <v>59101</v>
      </c>
      <c r="Z819" t="str" cm="1">
        <f t="array" ref="Z819">_xlfn.LET(_xlpm.raw,_xlfn.XLOOKUP(_xlfn.TEXTBEFORE(A819,";",,,,A819),_xlfn.ANCHORARRAY([2]summary!$O$4),_xlfn.CHOOSECOLS(_xlfn.ANCHORARRAY([2]summary!$K$4),1),""),IF(_xlpm.raw="","",_xlfn.TEXTAFTER(_xlfn.TEXTBEFORE(_xlpm.raw,"|",-1,,,_xlpm.raw),"tr|",,,,_xlfn.TEXTBEFORE(_xlpm.raw,"|",-1,,,_xlpm.raw))))</f>
        <v>A0A2T0AHW1</v>
      </c>
      <c r="AA819">
        <f>_xlfn.XLOOKUP(Z819,[1]!UniprotIFO[Entry],[1]!UniprotIFO[Mass],"")</f>
        <v>23453</v>
      </c>
      <c r="AB819" t="str">
        <f>_xlfn.XLOOKUP(Z819,[1]!UniprotIFO[Entry],[1]!UniprotIFO[Sequence],"")</f>
        <v>MGQSSSAVKITPQDRSILDLKLQRDKLKQYQRRQIEVVLAREREIAAESLKAGNKQRALTALRQKKYQETLLSQTDAQLETLQKLVQSIEFSLVEKDVLFGLKQGNDVLKQLNKEMDLATVEKLMDDTREGIAYQEEVSALLSSRMSAQDEEDVQAELAALQAEQTGTKLPEAPTHALPDVERPAVTIPSEAESRPEERQAERRQAVAA</v>
      </c>
      <c r="AC819" s="6" cm="1">
        <f t="array" ref="AC819">SUMPRODUCT((LEN(AB819)-LEN(SUBSTITUTE(AB819,{"A";"C";"D";"E";"F";"G";"H";"I";"K";"L";"M";"N";"P";"Q";"R";"S";"T";"V";"W";"Y"},""))),{72.08;104.14;115.08;129.11;148.17;58.05;138.14;114.16;130.18;114.16;132.2;115.1;98.12;129.13;158.19;88.08;102.1;100.13;187.21;164.17})/1000</f>
        <v>23.637349999999991</v>
      </c>
      <c r="AD819" s="6">
        <f t="shared" si="24"/>
        <v>3.3222591362126247E-21</v>
      </c>
      <c r="AE819" s="6">
        <f t="shared" si="25"/>
        <v>7.852940199335546E-20</v>
      </c>
    </row>
    <row r="820" spans="1:31" x14ac:dyDescent="0.2">
      <c r="A820" t="s">
        <v>2355</v>
      </c>
      <c r="B820" t="s">
        <v>2356</v>
      </c>
      <c r="C820" t="s">
        <v>22</v>
      </c>
      <c r="D820">
        <v>5</v>
      </c>
      <c r="E820">
        <v>5</v>
      </c>
      <c r="F820" t="s">
        <v>56925</v>
      </c>
      <c r="G820" t="s">
        <v>22666</v>
      </c>
      <c r="H820" t="s">
        <v>22667</v>
      </c>
      <c r="I820" t="s">
        <v>22668</v>
      </c>
      <c r="J820" t="s">
        <v>22669</v>
      </c>
      <c r="K820" t="s">
        <v>22670</v>
      </c>
      <c r="L820" t="s">
        <v>22671</v>
      </c>
      <c r="M820" t="s">
        <v>22672</v>
      </c>
      <c r="N820" t="s">
        <v>22673</v>
      </c>
      <c r="O820" t="s">
        <v>22674</v>
      </c>
      <c r="P820" t="s">
        <v>22675</v>
      </c>
      <c r="Q820" t="s">
        <v>22676</v>
      </c>
      <c r="R820" t="s">
        <v>22677</v>
      </c>
      <c r="S820" t="s">
        <v>22678</v>
      </c>
      <c r="T820" t="s">
        <v>22679</v>
      </c>
      <c r="U820" t="s">
        <v>22680</v>
      </c>
      <c r="V820" t="s">
        <v>22681</v>
      </c>
      <c r="W820" t="s">
        <v>22682</v>
      </c>
      <c r="X820" t="s">
        <v>22683</v>
      </c>
      <c r="Z820" t="str" cm="1">
        <f t="array" ref="Z820">_xlfn.LET(_xlpm.raw,_xlfn.XLOOKUP(_xlfn.TEXTBEFORE(A820,";",,,,A820),_xlfn.ANCHORARRAY([2]summary!$O$4),_xlfn.CHOOSECOLS(_xlfn.ANCHORARRAY([2]summary!$K$4),1),""),IF(_xlpm.raw="","",_xlfn.TEXTAFTER(_xlfn.TEXTBEFORE(_xlpm.raw,"|",-1,,,_xlpm.raw),"tr|",,,,_xlfn.TEXTBEFORE(_xlpm.raw,"|",-1,,,_xlpm.raw))))</f>
        <v>A0A0K3CMU7</v>
      </c>
      <c r="AA820">
        <f>_xlfn.XLOOKUP(Z820,[1]!UniprotIFO[Entry],[1]!UniprotIFO[Mass],"")</f>
        <v>107476</v>
      </c>
      <c r="AB820" t="str">
        <f>_xlfn.XLOOKUP(Z820,[1]!UniprotIFO[Entry],[1]!UniprotIFO[Sequence],"")</f>
        <v>MPRPRLNPLRSRSDSTHRPYPLASPASSTTDTDPIPSTSTAAPFDPNRKLACLPNLPPELKALIVRKVAEADMEAREDDWEDDDSESEDEEGSTISDEEPDEDEESGRWREKALKQARRDKAAWKDLQEQVDADLNENGNPTLASLEKMRDHLMEVGAAQEYESGIVALSLVSREFNELANPFMWEAIDFEDRSNESIIDCINLILPKHARHVKVLEFGQADDRMLRFDPEGPGFGSHDPFRPISRSHRRVVEEAERIGGVGTTDVKGRPLLPGIRELRTRSLLLAEVVRLCPNVTELNCETCPKSYPEWTSSLDGLARQEDLEKLLYIRDHALEAVKTHLAQQLVDLTLVVNGEDEGYTTEGDLASILAVCPNLVRLHVDCYAPTGTYDMRRDLFRAFERLDKLEILTLQEGTFVNDEFAALDWRCPLRVLALASAEDLSFPFFWDLIHKFALTLECLDIDEVPHTNVEKDNKKFVGRHVSLPRLDTLVISTQHEPAFLLESFVQCPIRTFGLGFCPAVSYADIERFVALHGQTLKRVEVKHDAALTEAQVESLEVYCHAKGIELDWMLPKLLSKYRLLSSIDALTGLARHLDALFDAASSPPRYRFRRTCRPSSPPLDRGSRTRESADFPGSLALELDSLFLLFVLCPVPSSEMSHQPHWANSFENVARESRKNQERKAYEDAPVHEAAPAPLSALADGLSSPPVALAPERSLHLHLPALVQNYLKCWQKFVCGRHDLKEPQKPRLTVMAKGAGTSEHDALLLTASPVMTNKIFLVDNGPGRHLDLAGAGPLIWIDRDPVDIGARYLRFTDVSGPYPKLDLLCEHDPHTDGLRGRVHKQYANWQAGRYSAPDHPQRWTIDSNSPHLTDDHDHLLRGPFERVAWRMMGPFDAHGREQDPSALVEHGETWHPTDTYHLLKIWRGSATPPLHIGIKFLGLHEPGHRQAGESAQVLR</v>
      </c>
      <c r="AC820" s="6" cm="1">
        <f t="array" ref="AC820">SUMPRODUCT((LEN(AB820)-LEN(SUBSTITUTE(AB820,{"A";"C";"D";"E";"F";"G";"H";"I";"K";"L";"M";"N";"P";"Q";"R";"S";"T";"V";"W";"Y"},""))),{72.08;104.14;115.08;129.11;148.17;58.05;138.14;114.16;130.18;114.16;132.2;115.1;98.12;129.13;158.19;88.08;102.1;100.13;187.21;164.17})/1000</f>
        <v>108.37034999999997</v>
      </c>
      <c r="AD820" s="6">
        <f t="shared" si="24"/>
        <v>8.3056478405315615E-21</v>
      </c>
      <c r="AE820" s="6">
        <f t="shared" si="25"/>
        <v>9.0008596345514923E-19</v>
      </c>
    </row>
    <row r="821" spans="1:31" x14ac:dyDescent="0.2">
      <c r="A821" t="s">
        <v>2357</v>
      </c>
      <c r="B821" t="s">
        <v>2359</v>
      </c>
      <c r="C821" t="s">
        <v>2358</v>
      </c>
      <c r="D821">
        <v>7</v>
      </c>
      <c r="E821">
        <v>7</v>
      </c>
      <c r="F821" t="s">
        <v>56690</v>
      </c>
      <c r="G821" t="s">
        <v>22684</v>
      </c>
      <c r="H821" t="s">
        <v>11003</v>
      </c>
      <c r="I821" t="s">
        <v>22685</v>
      </c>
      <c r="J821" t="s">
        <v>22686</v>
      </c>
      <c r="K821" t="s">
        <v>22687</v>
      </c>
      <c r="L821" t="s">
        <v>22688</v>
      </c>
      <c r="M821" t="s">
        <v>22689</v>
      </c>
      <c r="N821" t="s">
        <v>22690</v>
      </c>
      <c r="O821" t="s">
        <v>22691</v>
      </c>
      <c r="P821" t="s">
        <v>22692</v>
      </c>
      <c r="Q821" t="s">
        <v>16934</v>
      </c>
      <c r="R821" t="s">
        <v>22693</v>
      </c>
      <c r="S821" t="s">
        <v>22694</v>
      </c>
      <c r="T821" t="s">
        <v>22695</v>
      </c>
      <c r="U821" t="s">
        <v>22696</v>
      </c>
      <c r="V821" t="s">
        <v>22697</v>
      </c>
      <c r="W821" t="s">
        <v>15495</v>
      </c>
      <c r="X821" t="s">
        <v>22698</v>
      </c>
      <c r="Y821" t="s">
        <v>59102</v>
      </c>
      <c r="Z821" t="str" cm="1">
        <f t="array" ref="Z821">_xlfn.LET(_xlpm.raw,_xlfn.XLOOKUP(_xlfn.TEXTBEFORE(A821,";",,,,A821),_xlfn.ANCHORARRAY([2]summary!$O$4),_xlfn.CHOOSECOLS(_xlfn.ANCHORARRAY([2]summary!$K$4),1),""),IF(_xlpm.raw="","",_xlfn.TEXTAFTER(_xlfn.TEXTBEFORE(_xlpm.raw,"|",-1,,,_xlpm.raw),"tr|",,,,_xlfn.TEXTBEFORE(_xlpm.raw,"|",-1,,,_xlpm.raw))))</f>
        <v>A0A0K3CB84</v>
      </c>
      <c r="AA821">
        <f>_xlfn.XLOOKUP(Z821,[1]!UniprotIFO[Entry],[1]!UniprotIFO[Mass],"")</f>
        <v>69323</v>
      </c>
      <c r="AB821" t="str">
        <f>_xlfn.XLOOKUP(Z821,[1]!UniprotIFO[Entry],[1]!UniprotIFO[Sequence],"")</f>
        <v>MAYEVAQALKRYGAVCPFLSHASVSSLRQYSTQSLRGTYTNRLTELASTRCPLMSHALAERGFATSAVVPARQQQPATTNQATPKSSSALAHSPSPAALARGYASIAEVQENAIRRATETSQAPQPAFVNPASISRDAHSPNEVHSAGRPTCALGFAKHRITSFRPGFDYEAFYGGELAKKHQDKSYRYFNNVNRLAAKYPVAHTANKADEVTVHCSNDYLGMGRHPVTLKAIHETLDTYGAGAGGTRNIAGNGAMHLALEAELASLHQKPAALVFSSCYVANVETLSTLGSKLPGCVILSDEMNHASMIQGIRHSRAQKMIFKHNDLVDLENKLKALPLETPKIIAFESVYSMSGTVGPIKEICDLAEKYGAITFLDEVHAVGMYGPTGAGVAEHLDFYANARGGEQGSVMDRVDIITGTLGKAYGVVGGYIAGSSQFVDMVRSYAPGFIFTTSIPPSTAAGARAAIAYQKEHLGDRQLQQRNVARVKRDLTAIGIPVIPNPSHIVPLLVGDADLAKQASDLLLTKHKLYIQSINFPTVSRGEERLRITPSPLHTDAQLKDLVAALDSVWNELGLKRTSEWEAEGGRCGVGIKEPKEVVNLWTEDLLALKDVDDARDKAVAMQGATFADAQDSAVKSKVAASASA</v>
      </c>
      <c r="AC821" s="6" cm="1">
        <f t="array" ref="AC821">SUMPRODUCT((LEN(AB821)-LEN(SUBSTITUTE(AB821,{"A";"C";"D";"E";"F";"G";"H";"I";"K";"L";"M";"N";"P";"Q";"R";"S";"T";"V";"W";"Y"},""))),{72.08;104.14;115.08;129.11;148.17;58.05;138.14;114.16;130.18;114.16;132.2;115.1;98.12;129.13;158.19;88.08;102.1;100.13;187.21;164.17})/1000</f>
        <v>69.953050000000019</v>
      </c>
      <c r="AD821" s="6">
        <f t="shared" si="24"/>
        <v>1.1627906976744185E-20</v>
      </c>
      <c r="AE821" s="6">
        <f t="shared" si="25"/>
        <v>8.1340755813953505E-19</v>
      </c>
    </row>
    <row r="822" spans="1:31" x14ac:dyDescent="0.2">
      <c r="A822" t="s">
        <v>2360</v>
      </c>
      <c r="B822" t="s">
        <v>2362</v>
      </c>
      <c r="C822" t="s">
        <v>2361</v>
      </c>
      <c r="D822">
        <v>7</v>
      </c>
      <c r="E822">
        <v>7</v>
      </c>
      <c r="F822" t="s">
        <v>56926</v>
      </c>
      <c r="G822" t="s">
        <v>22699</v>
      </c>
      <c r="H822" t="s">
        <v>22700</v>
      </c>
      <c r="I822" t="s">
        <v>22701</v>
      </c>
      <c r="J822" t="s">
        <v>22702</v>
      </c>
      <c r="K822" t="s">
        <v>22703</v>
      </c>
      <c r="L822" t="s">
        <v>22704</v>
      </c>
      <c r="M822" t="s">
        <v>22705</v>
      </c>
      <c r="N822" t="s">
        <v>22706</v>
      </c>
      <c r="O822" t="s">
        <v>22707</v>
      </c>
      <c r="P822" t="s">
        <v>22708</v>
      </c>
      <c r="Q822" t="s">
        <v>22709</v>
      </c>
      <c r="R822" t="s">
        <v>22710</v>
      </c>
      <c r="S822" t="s">
        <v>22711</v>
      </c>
      <c r="T822" t="s">
        <v>22712</v>
      </c>
      <c r="U822" t="s">
        <v>22713</v>
      </c>
      <c r="V822" t="s">
        <v>22714</v>
      </c>
      <c r="W822" t="s">
        <v>22715</v>
      </c>
      <c r="X822" t="s">
        <v>22716</v>
      </c>
      <c r="Y822" t="s">
        <v>58903</v>
      </c>
      <c r="Z822" t="str" cm="1">
        <f t="array" ref="Z822">_xlfn.LET(_xlpm.raw,_xlfn.XLOOKUP(_xlfn.TEXTBEFORE(A822,";",,,,A822),_xlfn.ANCHORARRAY([2]summary!$O$4),_xlfn.CHOOSECOLS(_xlfn.ANCHORARRAY([2]summary!$K$4),1),""),IF(_xlpm.raw="","",_xlfn.TEXTAFTER(_xlfn.TEXTBEFORE(_xlpm.raw,"|",-1,,,_xlpm.raw),"tr|",,,,_xlfn.TEXTBEFORE(_xlpm.raw,"|",-1,,,_xlpm.raw))))</f>
        <v>A0A0K3C6Z3</v>
      </c>
      <c r="AA822">
        <f>_xlfn.XLOOKUP(Z822,[1]!UniprotIFO[Entry],[1]!UniprotIFO[Mass],"")</f>
        <v>57796</v>
      </c>
      <c r="AB822" t="str">
        <f>_xlfn.XLOOKUP(Z822,[1]!UniprotIFO[Entry],[1]!UniprotIFO[Sequence],"")</f>
        <v>MSENGSRTADARSERAGSMHSHYSHDSRRERPSSTDPDAERARREADREFERERDRDRESSRRHHRGSSRDYDYDRYERGGGGGSGRRSRSGYEDEEYSRSSKRRRSRSRERRGTRYDDRYERDYDRRDDRRSRREPSYEAPRRRRSPSYEAPPPRGGRSPSPQLSEEQREMRTVFVSQLAVRVTDRELGIFFENFAGKVRDARVIVDKITRRSKGVGYVEFVELETVQKALTLSGTKLLGIPIQVQYTEAEKNRQAREGAAGGGSGAPMTGGLYVGSLNFALTSDDIREVFQPFGELETVELHRDPVTGKSKGYCFVKFKKHEDAMVAIEKMNNFPLAGREIKVGLVADKSATFSQHLGQQDLNLEREEGGTGKLDANARMDLMQKLARIDRPPDLPPTPMFRPNIPQNQTRNVLLKKAFNPEEETERDWDTDLADDVKTECENKYGKVVDIFVVKESAEGEIYIRFDTTDMAAKAVQGLNNRWFGGRTLVAGYCGDSLFDAARP</v>
      </c>
      <c r="AC822" s="6" cm="1">
        <f t="array" ref="AC822">SUMPRODUCT((LEN(AB822)-LEN(SUBSTITUTE(AB822,{"A";"C";"D";"E";"F";"G";"H";"I";"K";"L";"M";"N";"P";"Q";"R";"S";"T";"V";"W";"Y"},""))),{72.08;104.14;115.08;129.11;148.17;58.05;138.14;114.16;130.18;114.16;132.2;115.1;98.12;129.13;158.19;88.08;102.1;100.13;187.21;164.17})/1000</f>
        <v>58.289349999999992</v>
      </c>
      <c r="AD822" s="6">
        <f t="shared" si="24"/>
        <v>1.1627906976744185E-20</v>
      </c>
      <c r="AE822" s="6">
        <f t="shared" si="25"/>
        <v>6.7778313953488363E-19</v>
      </c>
    </row>
    <row r="823" spans="1:31" x14ac:dyDescent="0.2">
      <c r="A823" t="s">
        <v>2363</v>
      </c>
      <c r="B823" t="s">
        <v>2365</v>
      </c>
      <c r="C823" t="s">
        <v>2364</v>
      </c>
      <c r="D823">
        <v>19</v>
      </c>
      <c r="E823">
        <v>19</v>
      </c>
      <c r="F823" t="s">
        <v>56927</v>
      </c>
      <c r="G823" t="s">
        <v>22717</v>
      </c>
      <c r="H823" t="s">
        <v>22718</v>
      </c>
      <c r="I823" t="s">
        <v>22719</v>
      </c>
      <c r="J823" t="s">
        <v>22720</v>
      </c>
      <c r="K823" t="s">
        <v>22721</v>
      </c>
      <c r="L823" t="s">
        <v>22722</v>
      </c>
      <c r="M823" t="s">
        <v>22723</v>
      </c>
      <c r="N823" t="s">
        <v>22724</v>
      </c>
      <c r="O823" t="s">
        <v>22725</v>
      </c>
      <c r="P823" t="s">
        <v>22726</v>
      </c>
      <c r="Q823" t="s">
        <v>22727</v>
      </c>
      <c r="R823" t="s">
        <v>22728</v>
      </c>
      <c r="S823" t="s">
        <v>22729</v>
      </c>
      <c r="T823" t="s">
        <v>22730</v>
      </c>
      <c r="U823" t="s">
        <v>22731</v>
      </c>
      <c r="V823" t="s">
        <v>22732</v>
      </c>
      <c r="W823" t="s">
        <v>22733</v>
      </c>
      <c r="X823" t="s">
        <v>22734</v>
      </c>
      <c r="Y823" t="s">
        <v>59103</v>
      </c>
      <c r="Z823" t="str" cm="1">
        <f t="array" ref="Z823">_xlfn.LET(_xlpm.raw,_xlfn.XLOOKUP(_xlfn.TEXTBEFORE(A823,";",,,,A823),_xlfn.ANCHORARRAY([2]summary!$O$4),_xlfn.CHOOSECOLS(_xlfn.ANCHORARRAY([2]summary!$K$4),1),""),IF(_xlpm.raw="","",_xlfn.TEXTAFTER(_xlfn.TEXTBEFORE(_xlpm.raw,"|",-1,,,_xlpm.raw),"tr|",,,,_xlfn.TEXTBEFORE(_xlpm.raw,"|",-1,,,_xlpm.raw))))</f>
        <v>A0A0K3CDD5</v>
      </c>
      <c r="AA823">
        <f>_xlfn.XLOOKUP(Z823,[1]!UniprotIFO[Entry],[1]!UniprotIFO[Mass],"")</f>
        <v>38506</v>
      </c>
      <c r="AB823" t="str">
        <f>_xlfn.XLOOKUP(Z823,[1]!UniprotIFO[Entry],[1]!UniprotIFO[Sequence],"")</f>
        <v>MPAQTSSDGGKWKVALIGSGNWGSAIARLVGKNIKERSDEFDTEVKMWCYEEDFDGRKLTEVINEKHENIKYLPGIDLGDNVVAEPDLIKAIEGANALIFVIPHQFIIETCKQLEGKVPSNTQAISLVKGVDVKDGQIHIFSEVIKEHLDIECAALSGANIANEVAKEAFSETTIGCRDIEVAKRWARLFETEKFRVAVSKDVLGVSLGGALKNVVAVAAGLIDGLQWGNNAKAAIMRIGLLEMKRFALEFFPGTEPETFVQESAGIADLITSCLGGRNRKCAEAFVTTGKTFDQLEKEMLNGQKLQGVQTAKELHEFLKARGKADNYPLFTFVYRVAYEGVKPDTITAHI</v>
      </c>
      <c r="AC823" s="6" cm="1">
        <f t="array" ref="AC823">SUMPRODUCT((LEN(AB823)-LEN(SUBSTITUTE(AB823,{"A";"C";"D";"E";"F";"G";"H";"I";"K";"L";"M";"N";"P";"Q";"R";"S";"T";"V";"W";"Y"},""))),{72.08;104.14;115.08;129.11;148.17;58.05;138.14;114.16;130.18;114.16;132.2;115.1;98.12;129.13;158.19;88.08;102.1;100.13;187.21;164.17})/1000</f>
        <v>38.830710000000003</v>
      </c>
      <c r="AD823" s="6">
        <f t="shared" si="24"/>
        <v>3.1561461794019934E-20</v>
      </c>
      <c r="AE823" s="6">
        <f t="shared" si="25"/>
        <v>1.225553970099668E-18</v>
      </c>
    </row>
    <row r="824" spans="1:31" x14ac:dyDescent="0.2">
      <c r="A824" t="s">
        <v>2366</v>
      </c>
      <c r="B824" t="s">
        <v>2368</v>
      </c>
      <c r="C824" t="s">
        <v>2367</v>
      </c>
      <c r="D824">
        <v>17</v>
      </c>
      <c r="E824">
        <v>17</v>
      </c>
      <c r="F824" t="s">
        <v>56928</v>
      </c>
      <c r="G824" t="s">
        <v>22735</v>
      </c>
      <c r="H824" t="s">
        <v>22736</v>
      </c>
      <c r="I824" t="s">
        <v>22737</v>
      </c>
      <c r="J824" t="s">
        <v>22738</v>
      </c>
      <c r="K824" t="s">
        <v>22739</v>
      </c>
      <c r="L824" t="s">
        <v>22740</v>
      </c>
      <c r="M824" t="s">
        <v>22741</v>
      </c>
      <c r="N824" t="s">
        <v>22742</v>
      </c>
      <c r="O824" t="s">
        <v>22743</v>
      </c>
      <c r="P824" t="s">
        <v>22744</v>
      </c>
      <c r="Q824" t="s">
        <v>22745</v>
      </c>
      <c r="R824" t="s">
        <v>22746</v>
      </c>
      <c r="S824" t="s">
        <v>22747</v>
      </c>
      <c r="T824" t="s">
        <v>22748</v>
      </c>
      <c r="U824" t="s">
        <v>22749</v>
      </c>
      <c r="V824" t="s">
        <v>22750</v>
      </c>
      <c r="W824" t="s">
        <v>22751</v>
      </c>
      <c r="X824" t="s">
        <v>22752</v>
      </c>
      <c r="Y824" t="s">
        <v>59104</v>
      </c>
      <c r="Z824" t="str" cm="1">
        <f t="array" ref="Z824">_xlfn.LET(_xlpm.raw,_xlfn.XLOOKUP(_xlfn.TEXTBEFORE(A824,";",,,,A824),_xlfn.ANCHORARRAY([2]summary!$O$4),_xlfn.CHOOSECOLS(_xlfn.ANCHORARRAY([2]summary!$K$4),1),""),IF(_xlpm.raw="","",_xlfn.TEXTAFTER(_xlfn.TEXTBEFORE(_xlpm.raw,"|",-1,,,_xlpm.raw),"tr|",,,,_xlfn.TEXTBEFORE(_xlpm.raw,"|",-1,,,_xlpm.raw))))</f>
        <v>A0A2T0AI08</v>
      </c>
      <c r="AA824">
        <f>_xlfn.XLOOKUP(Z824,[1]!UniprotIFO[Entry],[1]!UniprotIFO[Mass],"")</f>
        <v>52720</v>
      </c>
      <c r="AB824" t="str">
        <f>_xlfn.XLOOKUP(Z824,[1]!UniprotIFO[Entry],[1]!UniprotIFO[Sequence],"")</f>
        <v>MASNKAAPLKLKNPSLWIEKGGFVNGKWTAGANDGTFEVINPGNGQVLGTLPEMTVEDTKEAVKVAHEALKSWRKTTETERAAILNKIFQIMTENSEDLAQIITAENGKPLADARGEVTYGASYFTWFAGEAVRNYGDVIPSAVKGVQNMTLKQPIGVCAIITPWNFPNAMVTRKLAAALAAGNTVVMKAPAETPYSVLAIAEICRQAGVPDGVVNVVLTQKHTPDVGKELCENPLIHKLSFTGSTRVGKILMKQASGTLKKLSFELGGNAPFIVFEDADLDKAVNGVIACKFRQSGQTCVCANRILVHDAVFDKFSQKLADAVRKFKVGEGVKDGITHGPLIHEAAVNKVQQHVDDAVSKGAKVVVGGKKLDVPGYFFEPTVLADVQSCAIDNEETFGPLAALYRFKTEEEAVEMANNTEVGLAGYFFTENIARLYRVAAALEVGMVGANTGVISQAAIPFGGIKESGFGREGSKYGLQDWTNIKLIAVGGL</v>
      </c>
      <c r="AC824" s="6" cm="1">
        <f t="array" ref="AC824">SUMPRODUCT((LEN(AB824)-LEN(SUBSTITUTE(AB824,{"A";"C";"D";"E";"F";"G";"H";"I";"K";"L";"M";"N";"P";"Q";"R";"S";"T";"V";"W";"Y"},""))),{72.08;104.14;115.08;129.11;148.17;58.05;138.14;114.16;130.18;114.16;132.2;115.1;98.12;129.13;158.19;88.08;102.1;100.13;187.21;164.17})/1000</f>
        <v>53.19297000000001</v>
      </c>
      <c r="AD824" s="6">
        <f t="shared" si="24"/>
        <v>2.823920265780731E-20</v>
      </c>
      <c r="AE824" s="6">
        <f t="shared" si="25"/>
        <v>1.5021270598006648E-18</v>
      </c>
    </row>
    <row r="825" spans="1:31" x14ac:dyDescent="0.2">
      <c r="A825" t="s">
        <v>2369</v>
      </c>
      <c r="B825" t="s">
        <v>2371</v>
      </c>
      <c r="C825" t="s">
        <v>2370</v>
      </c>
      <c r="D825">
        <v>15</v>
      </c>
      <c r="E825">
        <v>15</v>
      </c>
      <c r="F825" t="s">
        <v>56929</v>
      </c>
      <c r="G825" t="s">
        <v>22753</v>
      </c>
      <c r="H825" t="s">
        <v>22754</v>
      </c>
      <c r="I825" t="s">
        <v>22755</v>
      </c>
      <c r="J825" t="s">
        <v>22756</v>
      </c>
      <c r="K825" t="s">
        <v>22757</v>
      </c>
      <c r="L825" t="s">
        <v>22758</v>
      </c>
      <c r="M825" t="s">
        <v>22759</v>
      </c>
      <c r="N825" t="s">
        <v>22760</v>
      </c>
      <c r="O825" t="s">
        <v>22761</v>
      </c>
      <c r="P825" t="s">
        <v>22762</v>
      </c>
      <c r="Q825" t="s">
        <v>22763</v>
      </c>
      <c r="R825" t="s">
        <v>22764</v>
      </c>
      <c r="S825" t="s">
        <v>22765</v>
      </c>
      <c r="T825" t="s">
        <v>22766</v>
      </c>
      <c r="U825" t="s">
        <v>22767</v>
      </c>
      <c r="V825" t="s">
        <v>22768</v>
      </c>
      <c r="W825" t="s">
        <v>22769</v>
      </c>
      <c r="X825" t="s">
        <v>22770</v>
      </c>
      <c r="Y825" t="s">
        <v>58906</v>
      </c>
      <c r="Z825" t="str" cm="1">
        <f t="array" ref="Z825">_xlfn.LET(_xlpm.raw,_xlfn.XLOOKUP(_xlfn.TEXTBEFORE(A825,";",,,,A825),_xlfn.ANCHORARRAY([2]summary!$O$4),_xlfn.CHOOSECOLS(_xlfn.ANCHORARRAY([2]summary!$K$4),1),""),IF(_xlpm.raw="","",_xlfn.TEXTAFTER(_xlfn.TEXTBEFORE(_xlpm.raw,"|",-1,,,_xlpm.raw),"tr|",,,,_xlfn.TEXTBEFORE(_xlpm.raw,"|",-1,,,_xlpm.raw))))</f>
        <v>A0A2T0AHZ5</v>
      </c>
      <c r="AA825">
        <f>_xlfn.XLOOKUP(Z825,[1]!UniprotIFO[Entry],[1]!UniprotIFO[Mass],"")</f>
        <v>29915</v>
      </c>
      <c r="AB825" t="str">
        <f>_xlfn.XLOOKUP(Z825,[1]!UniprotIFO[Entry],[1]!UniprotIFO[Sequence],"")</f>
        <v>MARGPKKHMSRLAAPKAWMLDKLGGAYAPKPSPGPHKQRECLPLSIFIRNRLKYALTGREVTLVVKQRLIKVDNKVRTDETYPAGFMDVISIEKSGEHFRLLYDVKGRFAIHRISEEEASYKLLKVKKVQLGAKGVPFIVTHDGRTIRYPDPAIKVNDTVKFDLVENKIVDHIKFEQGNLCMLTGGRNQGRVGQIVHRERHQGGYDIVHVRDVLDREFATRLSNVFVIGAGAKALVSLPKGKGVKLSIAEERDQRRHRLEKQRA</v>
      </c>
      <c r="AC825" s="6" cm="1">
        <f t="array" ref="AC825">SUMPRODUCT((LEN(AB825)-LEN(SUBSTITUTE(AB825,{"A";"C";"D";"E";"F";"G";"H";"I";"K";"L";"M";"N";"P";"Q";"R";"S";"T";"V";"W";"Y"},""))),{72.08;104.14;115.08;129.11;148.17;58.05;138.14;114.16;130.18;114.16;132.2;115.1;98.12;129.13;158.19;88.08;102.1;100.13;187.21;164.17})/1000</f>
        <v>30.182719999999996</v>
      </c>
      <c r="AD825" s="6">
        <f t="shared" si="24"/>
        <v>2.4916943521594686E-20</v>
      </c>
      <c r="AE825" s="6">
        <f t="shared" si="25"/>
        <v>7.5206112956810624E-19</v>
      </c>
    </row>
    <row r="826" spans="1:31" x14ac:dyDescent="0.2">
      <c r="A826" t="s">
        <v>2372</v>
      </c>
      <c r="B826" t="s">
        <v>2374</v>
      </c>
      <c r="C826" t="s">
        <v>2373</v>
      </c>
      <c r="D826">
        <v>6</v>
      </c>
      <c r="E826">
        <v>6</v>
      </c>
      <c r="F826" t="s">
        <v>56930</v>
      </c>
      <c r="G826" t="s">
        <v>22771</v>
      </c>
      <c r="H826" t="s">
        <v>22772</v>
      </c>
      <c r="I826" t="s">
        <v>22773</v>
      </c>
      <c r="J826" t="s">
        <v>22774</v>
      </c>
      <c r="K826" t="s">
        <v>22775</v>
      </c>
      <c r="L826" t="s">
        <v>22776</v>
      </c>
      <c r="M826" t="s">
        <v>22777</v>
      </c>
      <c r="N826" t="s">
        <v>22778</v>
      </c>
      <c r="O826" t="s">
        <v>22779</v>
      </c>
      <c r="P826" t="s">
        <v>22780</v>
      </c>
      <c r="Q826" t="s">
        <v>16521</v>
      </c>
      <c r="R826" t="s">
        <v>22781</v>
      </c>
      <c r="S826" t="s">
        <v>22782</v>
      </c>
      <c r="T826" t="s">
        <v>19359</v>
      </c>
      <c r="U826" t="s">
        <v>22783</v>
      </c>
      <c r="V826" t="s">
        <v>22784</v>
      </c>
      <c r="W826" t="s">
        <v>22785</v>
      </c>
      <c r="X826" t="s">
        <v>22786</v>
      </c>
      <c r="Y826" t="s">
        <v>59105</v>
      </c>
      <c r="Z826" t="str" cm="1">
        <f t="array" ref="Z826">_xlfn.LET(_xlpm.raw,_xlfn.XLOOKUP(_xlfn.TEXTBEFORE(A826,";",,,,A826),_xlfn.ANCHORARRAY([2]summary!$O$4),_xlfn.CHOOSECOLS(_xlfn.ANCHORARRAY([2]summary!$K$4),1),""),IF(_xlpm.raw="","",_xlfn.TEXTAFTER(_xlfn.TEXTBEFORE(_xlpm.raw,"|",-1,,,_xlpm.raw),"tr|",,,,_xlfn.TEXTBEFORE(_xlpm.raw,"|",-1,,,_xlpm.raw))))</f>
        <v>A0A0K3C6F9</v>
      </c>
      <c r="AA826">
        <f>_xlfn.XLOOKUP(Z826,[1]!UniprotIFO[Entry],[1]!UniprotIFO[Mass],"")</f>
        <v>22632</v>
      </c>
      <c r="AB826" t="str">
        <f>_xlfn.XLOOKUP(Z826,[1]!UniprotIFO[Entry],[1]!UniprotIFO[Sequence],"")</f>
        <v>MAAQYDPHSIRTATVTRKTGETDIQCTLTLDVEAGAKQVIEVDTGIGFLNHMLHALAKHGKMSLQLKCKGDLEVDDHHTAEDCALALGEAFKKALGERRGIRRYGTGFAPLDEALARAVLDISSRPYFCGDLQLKREKIGDLSCEMIPHVFHSFAEAAGVTLHVDVLRGFNDHHKSESAFKALALAIREAIQRDNSGDVPSTKGVLAV</v>
      </c>
      <c r="AC826" s="6" cm="1">
        <f t="array" ref="AC826">SUMPRODUCT((LEN(AB826)-LEN(SUBSTITUTE(AB826,{"A";"C";"D";"E";"F";"G";"H";"I";"K";"L";"M";"N";"P";"Q";"R";"S";"T";"V";"W";"Y"},""))),{72.08;104.14;115.08;129.11;148.17;58.05;138.14;114.16;130.18;114.16;132.2;115.1;98.12;129.13;158.19;88.08;102.1;100.13;187.21;164.17})/1000</f>
        <v>22.817579999999996</v>
      </c>
      <c r="AD826" s="6">
        <f t="shared" si="24"/>
        <v>9.9667774086378735E-21</v>
      </c>
      <c r="AE826" s="6">
        <f t="shared" si="25"/>
        <v>2.2741774086378734E-19</v>
      </c>
    </row>
    <row r="827" spans="1:31" x14ac:dyDescent="0.2">
      <c r="A827" t="s">
        <v>2375</v>
      </c>
      <c r="B827" t="s">
        <v>2377</v>
      </c>
      <c r="C827" t="s">
        <v>2376</v>
      </c>
      <c r="D827">
        <v>5</v>
      </c>
      <c r="E827">
        <v>5</v>
      </c>
      <c r="F827" t="s">
        <v>56931</v>
      </c>
      <c r="G827" t="s">
        <v>8720</v>
      </c>
      <c r="H827" t="s">
        <v>22787</v>
      </c>
      <c r="I827" t="s">
        <v>22788</v>
      </c>
      <c r="J827" t="s">
        <v>22789</v>
      </c>
      <c r="K827" t="s">
        <v>22790</v>
      </c>
      <c r="L827" t="s">
        <v>22791</v>
      </c>
      <c r="M827" t="s">
        <v>22792</v>
      </c>
      <c r="N827" t="s">
        <v>22793</v>
      </c>
      <c r="O827" t="s">
        <v>22794</v>
      </c>
      <c r="P827" t="s">
        <v>22795</v>
      </c>
      <c r="Q827" t="s">
        <v>22796</v>
      </c>
      <c r="R827" t="s">
        <v>22797</v>
      </c>
      <c r="S827" t="s">
        <v>22798</v>
      </c>
      <c r="T827" t="s">
        <v>22799</v>
      </c>
      <c r="U827" t="s">
        <v>17396</v>
      </c>
      <c r="V827" t="s">
        <v>22800</v>
      </c>
      <c r="W827" t="s">
        <v>17196</v>
      </c>
      <c r="X827" t="s">
        <v>22801</v>
      </c>
      <c r="Z827" t="str" cm="1">
        <f t="array" ref="Z827">_xlfn.LET(_xlpm.raw,_xlfn.XLOOKUP(_xlfn.TEXTBEFORE(A827,";",,,,A827),_xlfn.ANCHORARRAY([2]summary!$O$4),_xlfn.CHOOSECOLS(_xlfn.ANCHORARRAY([2]summary!$K$4),1),""),IF(_xlpm.raw="","",_xlfn.TEXTAFTER(_xlfn.TEXTBEFORE(_xlpm.raw,"|",-1,,,_xlpm.raw),"tr|",,,,_xlfn.TEXTBEFORE(_xlpm.raw,"|",-1,,,_xlpm.raw))))</f>
        <v>A0A0K3CIY9</v>
      </c>
      <c r="AA827">
        <f>_xlfn.XLOOKUP(Z827,[1]!UniprotIFO[Entry],[1]!UniprotIFO[Mass],"")</f>
        <v>49243</v>
      </c>
      <c r="AB827" t="str">
        <f>_xlfn.XLOOKUP(Z827,[1]!UniprotIFO[Entry],[1]!UniprotIFO[Sequence],"")</f>
        <v>MPKAAGPRKGATLKHDPLAVQLRAGELDDSGVLSAPGKRQKTKKHHQQEETALDAKVTRKVLAMAREQQDELADEDLGAFAADVDSRDDQQLREGEEEEDDGAFSDEDDYEEYEELEIEDDDEALLNSYVPQGQLEPGRTLADLIMEKIGQAEQPAPRELAAAESSREPPPGFNPKVIEVYTKVGTLLSRYKSGPLPKAFKILPTLAIWPQLVMLTNPETWTPHATYAATRIFASNLEPKQSQKFYKEILLPKVREEIGETGKLSVHTYMALKKAIYKPAAFFKGLLFPLCESGTCTLREAAILGSVLTKVSVPVLHSGAALLKLAEMDYTGPNSIFIRVLLDKKYALPYKVVDSLVFHFIRFKRDPRTLPVLWHQAFLVFVQRYKSDLTAEQKEALLEVLRYKSHHQITPEIRREITHSVARGEEILQADTMEVEIQ</v>
      </c>
      <c r="AC827" s="6" cm="1">
        <f t="array" ref="AC827">SUMPRODUCT((LEN(AB827)-LEN(SUBSTITUTE(AB827,{"A";"C";"D";"E";"F";"G";"H";"I";"K";"L";"M";"N";"P";"Q";"R";"S";"T";"V";"W";"Y"},""))),{72.08;104.14;115.08;129.11;148.17;58.05;138.14;114.16;130.18;114.16;132.2;115.1;98.12;129.13;158.19;88.08;102.1;100.13;187.21;164.17})/1000</f>
        <v>49.648799999999994</v>
      </c>
      <c r="AD827" s="6">
        <f t="shared" si="24"/>
        <v>8.3056478405315615E-21</v>
      </c>
      <c r="AE827" s="6">
        <f t="shared" si="25"/>
        <v>4.1236544850498334E-19</v>
      </c>
    </row>
    <row r="828" spans="1:31" x14ac:dyDescent="0.2">
      <c r="A828" t="s">
        <v>2378</v>
      </c>
      <c r="B828" t="s">
        <v>2380</v>
      </c>
      <c r="C828" t="s">
        <v>2379</v>
      </c>
      <c r="D828">
        <v>3</v>
      </c>
      <c r="E828">
        <v>3</v>
      </c>
      <c r="F828" t="s">
        <v>56932</v>
      </c>
      <c r="G828" t="s">
        <v>22802</v>
      </c>
      <c r="H828" t="s">
        <v>22803</v>
      </c>
      <c r="I828" t="s">
        <v>18131</v>
      </c>
      <c r="J828" t="s">
        <v>22804</v>
      </c>
      <c r="K828" t="s">
        <v>22805</v>
      </c>
      <c r="L828" t="s">
        <v>22806</v>
      </c>
      <c r="M828" t="s">
        <v>22807</v>
      </c>
      <c r="N828" t="s">
        <v>22808</v>
      </c>
      <c r="O828" t="s">
        <v>22809</v>
      </c>
      <c r="P828" t="s">
        <v>22810</v>
      </c>
      <c r="Q828" t="s">
        <v>11368</v>
      </c>
      <c r="R828" t="s">
        <v>22811</v>
      </c>
      <c r="S828" t="s">
        <v>22812</v>
      </c>
      <c r="T828" t="s">
        <v>22813</v>
      </c>
      <c r="U828" t="s">
        <v>22814</v>
      </c>
      <c r="V828" t="s">
        <v>22815</v>
      </c>
      <c r="W828" t="s">
        <v>22816</v>
      </c>
      <c r="X828" t="s">
        <v>22817</v>
      </c>
      <c r="Y828" t="s">
        <v>58906</v>
      </c>
      <c r="Z828" t="str" cm="1">
        <f t="array" ref="Z828">_xlfn.LET(_xlpm.raw,_xlfn.XLOOKUP(_xlfn.TEXTBEFORE(A828,";",,,,A828),_xlfn.ANCHORARRAY([2]summary!$O$4),_xlfn.CHOOSECOLS(_xlfn.ANCHORARRAY([2]summary!$K$4),1),""),IF(_xlpm.raw="","",_xlfn.TEXTAFTER(_xlfn.TEXTBEFORE(_xlpm.raw,"|",-1,,,_xlpm.raw),"tr|",,,,_xlfn.TEXTBEFORE(_xlpm.raw,"|",-1,,,_xlpm.raw))))</f>
        <v>A0A061B1W5</v>
      </c>
      <c r="AA828">
        <f>_xlfn.XLOOKUP(Z828,[1]!UniprotIFO[Entry],[1]!UniprotIFO[Mass],"")</f>
        <v>12292</v>
      </c>
      <c r="AB828" t="str">
        <f>_xlfn.XLOOKUP(Z828,[1]!UniprotIFO[Entry],[1]!UniprotIFO[Sequence],"")</f>
        <v>MVNVPKTRRTYCKGKQCRKHTPHKVTQYKTGKASLFAQGKRRYDRKQSGYGGQTKPVFHKKAKTTKKVVLRLECTVCKYKMQMALKRTKHFELGGDKKQKGQALVF</v>
      </c>
      <c r="AC828" s="6" cm="1">
        <f t="array" ref="AC828">SUMPRODUCT((LEN(AB828)-LEN(SUBSTITUTE(AB828,{"A";"C";"D";"E";"F";"G";"H";"I";"K";"L";"M";"N";"P";"Q";"R";"S";"T";"V";"W";"Y"},""))),{72.08;104.14;115.08;129.11;148.17;58.05;138.14;114.16;130.18;114.16;132.2;115.1;98.12;129.13;158.19;88.08;102.1;100.13;187.21;164.17})/1000</f>
        <v>12.405620000000001</v>
      </c>
      <c r="AD828" s="6">
        <f t="shared" si="24"/>
        <v>4.9833887043189367E-21</v>
      </c>
      <c r="AE828" s="6">
        <f t="shared" si="25"/>
        <v>6.1822026578073097E-20</v>
      </c>
    </row>
    <row r="829" spans="1:31" x14ac:dyDescent="0.2">
      <c r="A829" t="s">
        <v>2381</v>
      </c>
      <c r="B829" t="s">
        <v>2383</v>
      </c>
      <c r="C829" t="s">
        <v>2382</v>
      </c>
      <c r="D829">
        <v>8</v>
      </c>
      <c r="E829">
        <v>8</v>
      </c>
      <c r="F829" t="s">
        <v>56933</v>
      </c>
      <c r="G829" t="s">
        <v>22818</v>
      </c>
      <c r="H829" t="s">
        <v>22819</v>
      </c>
      <c r="I829" t="s">
        <v>22820</v>
      </c>
      <c r="J829" t="s">
        <v>22821</v>
      </c>
      <c r="K829" t="s">
        <v>22822</v>
      </c>
      <c r="L829" t="s">
        <v>22823</v>
      </c>
      <c r="M829" t="s">
        <v>22824</v>
      </c>
      <c r="N829" t="s">
        <v>22825</v>
      </c>
      <c r="O829" t="s">
        <v>22826</v>
      </c>
      <c r="P829" t="s">
        <v>22827</v>
      </c>
      <c r="Q829" t="s">
        <v>22828</v>
      </c>
      <c r="R829" t="s">
        <v>22829</v>
      </c>
      <c r="S829" t="s">
        <v>22830</v>
      </c>
      <c r="T829" t="s">
        <v>22831</v>
      </c>
      <c r="U829" t="s">
        <v>13580</v>
      </c>
      <c r="V829" t="s">
        <v>22832</v>
      </c>
      <c r="W829" t="s">
        <v>22833</v>
      </c>
      <c r="X829" t="s">
        <v>22834</v>
      </c>
      <c r="Y829" t="s">
        <v>58942</v>
      </c>
      <c r="Z829" t="str" cm="1">
        <f t="array" ref="Z829">_xlfn.LET(_xlpm.raw,_xlfn.XLOOKUP(_xlfn.TEXTBEFORE(A829,";",,,,A829),_xlfn.ANCHORARRAY([2]summary!$O$4),_xlfn.CHOOSECOLS(_xlfn.ANCHORARRAY([2]summary!$K$4),1),""),IF(_xlpm.raw="","",_xlfn.TEXTAFTER(_xlfn.TEXTBEFORE(_xlpm.raw,"|",-1,,,_xlpm.raw),"tr|",,,,_xlfn.TEXTBEFORE(_xlpm.raw,"|",-1,,,_xlpm.raw))))</f>
        <v>A0A0K3C713</v>
      </c>
      <c r="AA829">
        <f>_xlfn.XLOOKUP(Z829,[1]!UniprotIFO[Entry],[1]!UniprotIFO[Mass],"")</f>
        <v>79476</v>
      </c>
      <c r="AB829" t="str">
        <f>_xlfn.XLOOKUP(Z829,[1]!UniprotIFO[Entry],[1]!UniprotIFO[Sequence],"")</f>
        <v>MTATPVPNGTIILPPPAIKAIVDKTAAFIAKSANASLLEDKFRQREKTDSRFAFLNDADPYHAYYADRLAAFKAGEQPEQKEEEKADGAGAQAKDESDGRPAEPPALEFLVEDPPKINAVDLDILRLTALFTARSGRKFTSDLAAREARNYQFDFLRPSHSLFGYFNRLVEQYTKILVPSKELISRVERRAGGPPDSSADRLSVGRREVLKDARQRVEWEKWESERRKEEEDKAEAERIAFAEIDWQDFQVASTIEFTENDEAGIAELPPPMSLSEVENMSIAQKKMAAMIMEGQQPADQGEGEAEEAEMEMDDEDEEAAQTPEVEYKREDVVEVQTLDSNLPVKIRKDYVRSKKAKAGQAMTTFQGQQVPVEELSKHIRYETLDPRWKEEKRQADLNRAASAVMPGGTDVSASLRSIAAHRPDIFGGNIGDAERQRQAEQMAKSRAREKQVWDGHAASKESITLRYQQTANLDEQIAALHKAKGVLATEESNIGPSIPTNVTQSAPVEQTTLTSGASISAAPQPAQITVERTTSQNFLSTGIPSGFASPSGASPAPGTPNPAQPPAPLPAGLPARPPVAAPGDAVPGSTAAPPSASSEPATGTTRPLPSSFDSPAEPSAKRARGTDGHIYPEEDWLATHPDPVRIKVQLPDYPEKPAWGCKGQQVELEVPLTLLIGTVRDRISGLVGVPVGKQRYMYNDRLLANATTLAALNLDNGDVLTLQLKDKK</v>
      </c>
      <c r="AC829" s="6" cm="1">
        <f t="array" ref="AC829">SUMPRODUCT((LEN(AB829)-LEN(SUBSTITUTE(AB829,{"A";"C";"D";"E";"F";"G";"H";"I";"K";"L";"M";"N";"P";"Q";"R";"S";"T";"V";"W";"Y"},""))),{72.08;104.14;115.08;129.11;148.17;58.05;138.14;114.16;130.18;114.16;132.2;115.1;98.12;129.13;158.19;88.08;102.1;100.13;187.21;164.17})/1000</f>
        <v>80.160230000000027</v>
      </c>
      <c r="AD829" s="6">
        <f t="shared" si="24"/>
        <v>1.3289036544850499E-20</v>
      </c>
      <c r="AE829" s="6">
        <f t="shared" si="25"/>
        <v>1.0652522259136216E-18</v>
      </c>
    </row>
    <row r="830" spans="1:31" x14ac:dyDescent="0.2">
      <c r="A830" t="s">
        <v>2384</v>
      </c>
      <c r="B830" t="s">
        <v>2386</v>
      </c>
      <c r="C830" t="s">
        <v>2385</v>
      </c>
      <c r="D830">
        <v>3</v>
      </c>
      <c r="E830">
        <v>3</v>
      </c>
      <c r="F830" t="s">
        <v>56934</v>
      </c>
      <c r="G830" t="s">
        <v>22835</v>
      </c>
      <c r="H830" t="s">
        <v>22836</v>
      </c>
      <c r="I830" t="s">
        <v>22837</v>
      </c>
      <c r="J830" t="s">
        <v>22838</v>
      </c>
      <c r="K830" t="s">
        <v>22839</v>
      </c>
      <c r="L830" t="s">
        <v>22840</v>
      </c>
      <c r="M830" t="s">
        <v>22841</v>
      </c>
      <c r="N830" t="s">
        <v>22842</v>
      </c>
      <c r="O830" t="s">
        <v>22843</v>
      </c>
      <c r="P830" t="s">
        <v>22844</v>
      </c>
      <c r="Q830" t="s">
        <v>22845</v>
      </c>
      <c r="R830" t="s">
        <v>22846</v>
      </c>
      <c r="S830" t="s">
        <v>22847</v>
      </c>
      <c r="T830" t="s">
        <v>22848</v>
      </c>
      <c r="U830" t="s">
        <v>22849</v>
      </c>
      <c r="V830" t="s">
        <v>22850</v>
      </c>
      <c r="W830" t="s">
        <v>22851</v>
      </c>
      <c r="X830" t="s">
        <v>22852</v>
      </c>
      <c r="Y830" t="s">
        <v>59106</v>
      </c>
      <c r="Z830" t="str" cm="1">
        <f t="array" ref="Z830">_xlfn.LET(_xlpm.raw,_xlfn.XLOOKUP(_xlfn.TEXTBEFORE(A830,";",,,,A830),_xlfn.ANCHORARRAY([2]summary!$O$4),_xlfn.CHOOSECOLS(_xlfn.ANCHORARRAY([2]summary!$K$4),1),""),IF(_xlpm.raw="","",_xlfn.TEXTAFTER(_xlfn.TEXTBEFORE(_xlpm.raw,"|",-1,,,_xlpm.raw),"tr|",,,,_xlfn.TEXTBEFORE(_xlpm.raw,"|",-1,,,_xlpm.raw))))</f>
        <v>A0A2T0AFD7</v>
      </c>
      <c r="AA830">
        <f>_xlfn.XLOOKUP(Z830,[1]!UniprotIFO[Entry],[1]!UniprotIFO[Mass],"")</f>
        <v>91459</v>
      </c>
      <c r="AB830" t="str">
        <f>_xlfn.XLOOKUP(Z830,[1]!UniprotIFO[Entry],[1]!UniprotIFO[Sequence],"")</f>
        <v>MQATASSQPDRLLLHRSRAAAPSPSPGSDSTTPARAVSPSHDPRLDKRSDDWNADVTGQAGQAGTQGSGKGYLLDKGAEEEPPSSNRTDYIVLLGVFLLAAALRFYRIDHPSGVVFDEVHFGKFASYYLRREFFFDVHPPLAKLLLAFQGWLIGYDGSFEFENIGDSYLDAKVPYVGLRTLPALLGSAIPAVVYAIMRESGYPRVVGLFSACLVLFDNAHIAQTRLILLDAPMILFMALAFYAYIRFYKLRYSEFTRPWWTWMTLTGIFLSLTISCKMVGLFAFLAVGSAVVYDLWNILDVRRGLTIEHVARHFFARVFGLIVVPAIVYLFWFWVHFAVLTKSGTGDEFMSPAFQQTLLDSPLTALAEEIRYYDTVIIQHKGTKAFLHSHPDRYPLKYDDGRISSAGQQVTAYRFNDTNNHWIVEPTKEIPASGRGRVVRHHDIITLRHVLTNTTLLTHDVACPTMATNTEFTTWDGQCASEEECEAKTLDTHFQLDIDDAHEGQQWMTKSSHFQLVHIPTRVAMWTHTDPLLPDWAFKQQEVNGNKNLKDRTTFWAVDEIVRDPSKPDLLRPKKEPRKPTKMNFFRKFFELQVLMLQHNAGLTDSHPYATGPINWPFLLSGISFWTGGTNERQQVYLIGNVVGWWICIMALSIFVGVLAADQLANRRGLTPIPTPMRNRLYNTGGFFLLAWLYHYAPFFTMSRQLFLHHYLPAHLISALVAGVVFHFLFCGDTVDYPVSVAGPLTRRRPRTRAKVGKGMKIAFVVVVGLLVANFAFLKPLTYGTPSLTPEQVNRRRMLSSWTLHYAK</v>
      </c>
      <c r="AC830" s="6" cm="1">
        <f t="array" ref="AC830">SUMPRODUCT((LEN(AB830)-LEN(SUBSTITUTE(AB830,{"A";"C";"D";"E";"F";"G";"H";"I";"K";"L";"M";"N";"P";"Q";"R";"S";"T";"V";"W";"Y"},""))),{72.08;104.14;115.08;129.11;148.17;58.05;138.14;114.16;130.18;114.16;132.2;115.1;98.12;129.13;158.19;88.08;102.1;100.13;187.21;164.17})/1000</f>
        <v>92.257340000000013</v>
      </c>
      <c r="AD830" s="6">
        <f t="shared" si="24"/>
        <v>4.9833887043189367E-21</v>
      </c>
      <c r="AE830" s="6">
        <f t="shared" si="25"/>
        <v>4.5975418604651172E-19</v>
      </c>
    </row>
    <row r="831" spans="1:31" x14ac:dyDescent="0.2">
      <c r="A831" t="s">
        <v>2387</v>
      </c>
      <c r="B831" t="s">
        <v>2389</v>
      </c>
      <c r="C831" t="s">
        <v>2388</v>
      </c>
      <c r="D831">
        <v>9</v>
      </c>
      <c r="E831">
        <v>9</v>
      </c>
      <c r="F831" t="s">
        <v>56935</v>
      </c>
      <c r="G831" t="s">
        <v>22853</v>
      </c>
      <c r="H831" t="s">
        <v>22854</v>
      </c>
      <c r="I831" t="s">
        <v>22855</v>
      </c>
      <c r="J831" t="s">
        <v>22856</v>
      </c>
      <c r="K831" t="s">
        <v>22857</v>
      </c>
      <c r="L831" t="s">
        <v>22858</v>
      </c>
      <c r="M831" t="s">
        <v>22859</v>
      </c>
      <c r="N831" t="s">
        <v>22860</v>
      </c>
      <c r="O831" t="s">
        <v>22861</v>
      </c>
      <c r="P831" t="s">
        <v>20234</v>
      </c>
      <c r="Q831" t="s">
        <v>22862</v>
      </c>
      <c r="R831" t="s">
        <v>22863</v>
      </c>
      <c r="S831" t="s">
        <v>22864</v>
      </c>
      <c r="T831" t="s">
        <v>22865</v>
      </c>
      <c r="U831" t="s">
        <v>22866</v>
      </c>
      <c r="V831" t="s">
        <v>22867</v>
      </c>
      <c r="W831" t="s">
        <v>22868</v>
      </c>
      <c r="X831" t="s">
        <v>19779</v>
      </c>
      <c r="Y831" t="s">
        <v>59107</v>
      </c>
      <c r="Z831" t="str" cm="1">
        <f t="array" ref="Z831">_xlfn.LET(_xlpm.raw,_xlfn.XLOOKUP(_xlfn.TEXTBEFORE(A831,";",,,,A831),_xlfn.ANCHORARRAY([2]summary!$O$4),_xlfn.CHOOSECOLS(_xlfn.ANCHORARRAY([2]summary!$K$4),1),""),IF(_xlpm.raw="","",_xlfn.TEXTAFTER(_xlfn.TEXTBEFORE(_xlpm.raw,"|",-1,,,_xlpm.raw),"tr|",,,,_xlfn.TEXTBEFORE(_xlpm.raw,"|",-1,,,_xlpm.raw))))</f>
        <v>A0A2T0AI24</v>
      </c>
      <c r="AA831">
        <f>_xlfn.XLOOKUP(Z831,[1]!UniprotIFO[Entry],[1]!UniprotIFO[Mass],"")</f>
        <v>18630</v>
      </c>
      <c r="AB831" t="str">
        <f>_xlfn.XLOOKUP(Z831,[1]!UniprotIFO[Entry],[1]!UniprotIFO[Sequence],"")</f>
        <v>MDKIKERLASLRAEADTAVARAEDAEGKNKKLELELMQKDQEVVSLQHKIANLEADLDKAEQKLSEAKGANEDVESHRSANETLTRKVALLESELDNAEKQLRETTDKLRQVDVKAEHFERQVARIEQERDQWEKRCEEAQEKYNKSKQELDELARAMEDI</v>
      </c>
      <c r="AC831" s="6" cm="1">
        <f t="array" ref="AC831">SUMPRODUCT((LEN(AB831)-LEN(SUBSTITUTE(AB831,{"A";"C";"D";"E";"F";"G";"H";"I";"K";"L";"M";"N";"P";"Q";"R";"S";"T";"V";"W";"Y"},""))),{72.08;104.14;115.08;129.11;148.17;58.05;138.14;114.16;130.18;114.16;132.2;115.1;98.12;129.13;158.19;88.08;102.1;100.13;187.21;164.17})/1000</f>
        <v>18.76154</v>
      </c>
      <c r="AD831" s="6">
        <f t="shared" si="24"/>
        <v>1.4950166112956811E-20</v>
      </c>
      <c r="AE831" s="6">
        <f t="shared" si="25"/>
        <v>2.8048813953488374E-19</v>
      </c>
    </row>
    <row r="832" spans="1:31" x14ac:dyDescent="0.2">
      <c r="A832" t="s">
        <v>2390</v>
      </c>
      <c r="B832" t="s">
        <v>2392</v>
      </c>
      <c r="C832" t="s">
        <v>2391</v>
      </c>
      <c r="D832">
        <v>3</v>
      </c>
      <c r="E832">
        <v>3</v>
      </c>
      <c r="F832" t="s">
        <v>56936</v>
      </c>
      <c r="G832" t="s">
        <v>22869</v>
      </c>
      <c r="H832" t="s">
        <v>22870</v>
      </c>
      <c r="I832" t="s">
        <v>22871</v>
      </c>
      <c r="J832" t="s">
        <v>22872</v>
      </c>
      <c r="K832" t="s">
        <v>22873</v>
      </c>
      <c r="L832" t="s">
        <v>9050</v>
      </c>
      <c r="M832" t="s">
        <v>15114</v>
      </c>
      <c r="N832" t="s">
        <v>22874</v>
      </c>
      <c r="O832" t="s">
        <v>22875</v>
      </c>
      <c r="P832" t="s">
        <v>22876</v>
      </c>
      <c r="Q832" t="s">
        <v>22877</v>
      </c>
      <c r="R832" t="s">
        <v>22878</v>
      </c>
      <c r="S832" t="s">
        <v>22879</v>
      </c>
      <c r="T832" t="s">
        <v>22880</v>
      </c>
      <c r="U832" t="s">
        <v>22881</v>
      </c>
      <c r="V832" t="s">
        <v>22882</v>
      </c>
      <c r="W832" t="s">
        <v>22883</v>
      </c>
      <c r="X832" t="s">
        <v>22884</v>
      </c>
      <c r="Y832" t="s">
        <v>59108</v>
      </c>
      <c r="Z832" t="str" cm="1">
        <f t="array" ref="Z832">_xlfn.LET(_xlpm.raw,_xlfn.XLOOKUP(_xlfn.TEXTBEFORE(A832,";",,,,A832),_xlfn.ANCHORARRAY([2]summary!$O$4),_xlfn.CHOOSECOLS(_xlfn.ANCHORARRAY([2]summary!$K$4),1),""),IF(_xlpm.raw="","",_xlfn.TEXTAFTER(_xlfn.TEXTBEFORE(_xlpm.raw,"|",-1,,,_xlpm.raw),"tr|",,,,_xlfn.TEXTBEFORE(_xlpm.raw,"|",-1,,,_xlpm.raw))))</f>
        <v>A0A2T0A3I5</v>
      </c>
      <c r="AA832">
        <f>_xlfn.XLOOKUP(Z832,[1]!UniprotIFO[Entry],[1]!UniprotIFO[Mass],"")</f>
        <v>67021</v>
      </c>
      <c r="AB832" t="str">
        <f>_xlfn.XLOOKUP(Z832,[1]!UniprotIFO[Entry],[1]!UniprotIFO[Sequence],"")</f>
        <v>MFTEGDPLASLANLDLDAFSSWDLQSILADMPSLSALNVTELLAPGREWLNSRVNNFDVGRDAAARGLKKKHAVILVPGIISSGLESWSTKPDAAPFFRSKVWAGTSMIRAVIKNKEAWVKAISLDPFTGLDQDGYKIRAAQGLDAASAFMPGYWIWQKVIENLAVLDYDHNDLSLASYDWRLAFYNLEVRDRYFSRLKASIEFNLAISGQKTVLVSHSMGSSALLWFFKWVESPRYGNGGPDWVERHVSDWVNVAGTMLGVPKAMAALLSGEMRDTVTLSPAVIYLLERFFSRSERAKLFRSWAGAASMMLKGGNDVWGDEQQAPDDMEESAITGGKLYFRPESHSNTSEVTEDTVHPNLTLNDATSFLLEKVPPSYQQMLASNFSFGFERDEQQLIKNNDDHSKWSNPLEVQLPKAPSMTIYCLYGVGKETERAYFYQQGAARPHRRLRALLTLEPVCLEPNCTDSTPRPPLDLPLQRRVWIDGSVTMDEKSVPKVRSGVVFNDGDGTVSLLSLGSMCVEGWKRPLYNPAGIKVVTHEILHAPLAFDPRGGPTTADHVDILGSSELNDAILDIAAGQGERVKDQYHSRIQDIARKIRWEG</v>
      </c>
      <c r="AC832" s="6" cm="1">
        <f t="array" ref="AC832">SUMPRODUCT((LEN(AB832)-LEN(SUBSTITUTE(AB832,{"A";"C";"D";"E";"F";"G";"H";"I";"K";"L";"M";"N";"P";"Q";"R";"S";"T";"V";"W";"Y"},""))),{72.08;104.14;115.08;129.11;148.17;58.05;138.14;114.16;130.18;114.16;132.2;115.1;98.12;129.13;158.19;88.08;102.1;100.13;187.21;164.17})/1000</f>
        <v>67.592389999999995</v>
      </c>
      <c r="AD832" s="6">
        <f t="shared" si="24"/>
        <v>4.9833887043189367E-21</v>
      </c>
      <c r="AE832" s="6">
        <f t="shared" si="25"/>
        <v>3.3683915282392024E-19</v>
      </c>
    </row>
    <row r="833" spans="1:31" x14ac:dyDescent="0.2">
      <c r="A833" t="s">
        <v>2393</v>
      </c>
      <c r="B833" t="s">
        <v>2395</v>
      </c>
      <c r="C833" t="s">
        <v>2394</v>
      </c>
      <c r="D833">
        <v>21</v>
      </c>
      <c r="E833">
        <v>21</v>
      </c>
      <c r="F833" t="s">
        <v>56937</v>
      </c>
      <c r="G833" t="s">
        <v>22885</v>
      </c>
      <c r="H833" t="s">
        <v>10470</v>
      </c>
      <c r="I833" t="s">
        <v>22886</v>
      </c>
      <c r="J833" t="s">
        <v>22887</v>
      </c>
      <c r="K833" t="s">
        <v>22888</v>
      </c>
      <c r="L833" t="s">
        <v>22889</v>
      </c>
      <c r="M833" t="s">
        <v>22890</v>
      </c>
      <c r="N833" t="s">
        <v>22891</v>
      </c>
      <c r="O833" t="s">
        <v>22892</v>
      </c>
      <c r="P833" t="s">
        <v>22893</v>
      </c>
      <c r="Q833" t="s">
        <v>22894</v>
      </c>
      <c r="R833" t="s">
        <v>22895</v>
      </c>
      <c r="S833" t="s">
        <v>22896</v>
      </c>
      <c r="T833" t="s">
        <v>22897</v>
      </c>
      <c r="U833" t="s">
        <v>22898</v>
      </c>
      <c r="V833" t="s">
        <v>22899</v>
      </c>
      <c r="W833" t="s">
        <v>22900</v>
      </c>
      <c r="X833" t="s">
        <v>22901</v>
      </c>
      <c r="Y833" t="s">
        <v>59109</v>
      </c>
      <c r="Z833" t="str" cm="1">
        <f t="array" ref="Z833">_xlfn.LET(_xlpm.raw,_xlfn.XLOOKUP(_xlfn.TEXTBEFORE(A833,";",,,,A833),_xlfn.ANCHORARRAY([2]summary!$O$4),_xlfn.CHOOSECOLS(_xlfn.ANCHORARRAY([2]summary!$K$4),1),""),IF(_xlpm.raw="","",_xlfn.TEXTAFTER(_xlfn.TEXTBEFORE(_xlpm.raw,"|",-1,,,_xlpm.raw),"tr|",,,,_xlfn.TEXTBEFORE(_xlpm.raw,"|",-1,,,_xlpm.raw))))</f>
        <v>A0A2T0AI45</v>
      </c>
      <c r="AA833">
        <f>_xlfn.XLOOKUP(Z833,[1]!UniprotIFO[Entry],[1]!UniprotIFO[Mass],"")</f>
        <v>43249</v>
      </c>
      <c r="AB833" t="str">
        <f>_xlfn.XLOOKUP(Z833,[1]!UniprotIFO[Entry],[1]!UniprotIFO[Sequence],"")</f>
        <v>MASSTGYTTPASPSSSEAAHSLTSSLLRARPYRFATQVATVDNPDPSHKDQYGASSVPIYQTATFKGMGGAYDYTRSGNPTRSHLEHHIAKISNARHAFAVTSGMGALDVIFRLLKPGDEIIAGNDLYGGSNRLIGYLKAHGGITTHHVDTTNPKSLLPYLEDPSHNVAMVLLESPTNPLLQIADLEEIARLTKRYRKDAIIVVDNTMMSPYLCRPLELGCDVVYDSGTKYLSGHHDLMAGLICCDRDDVAKGIAFTINSIGNGLSPFDSFLLLRGVKTLSLRIDKQQANSILIAEYLANLGFKVNYPGLKGHKGKEVHDRIAKGPGAVLSFETGDVALSERVVGSTRLWGISVSFGCINSLISMPCLMSHASIDPAVRAARNLPEDLIRLCVGIEDPADL</v>
      </c>
      <c r="AC833" s="6" cm="1">
        <f t="array" ref="AC833">SUMPRODUCT((LEN(AB833)-LEN(SUBSTITUTE(AB833,{"A";"C";"D";"E";"F";"G";"H";"I";"K";"L";"M";"N";"P";"Q";"R";"S";"T";"V";"W";"Y"},""))),{72.08;104.14;115.08;129.11;148.17;58.05;138.14;114.16;130.18;114.16;132.2;115.1;98.12;129.13;158.19;88.08;102.1;100.13;187.21;164.17})/1000</f>
        <v>43.629979999999996</v>
      </c>
      <c r="AD833" s="6">
        <f t="shared" si="24"/>
        <v>3.4883720930232558E-20</v>
      </c>
      <c r="AE833" s="6">
        <f t="shared" si="25"/>
        <v>1.5219760465116279E-18</v>
      </c>
    </row>
    <row r="834" spans="1:31" x14ac:dyDescent="0.2">
      <c r="A834" t="s">
        <v>2396</v>
      </c>
      <c r="B834" t="s">
        <v>2398</v>
      </c>
      <c r="C834" t="s">
        <v>2397</v>
      </c>
      <c r="D834">
        <v>6</v>
      </c>
      <c r="E834">
        <v>6</v>
      </c>
      <c r="F834" t="s">
        <v>56938</v>
      </c>
      <c r="G834" t="s">
        <v>15934</v>
      </c>
      <c r="H834" t="s">
        <v>22902</v>
      </c>
      <c r="I834" t="s">
        <v>22903</v>
      </c>
      <c r="J834" t="s">
        <v>22904</v>
      </c>
      <c r="K834" t="s">
        <v>22905</v>
      </c>
      <c r="L834" t="s">
        <v>22906</v>
      </c>
      <c r="M834" t="s">
        <v>22907</v>
      </c>
      <c r="N834" t="s">
        <v>22908</v>
      </c>
      <c r="O834" t="s">
        <v>22909</v>
      </c>
      <c r="P834" t="s">
        <v>22910</v>
      </c>
      <c r="Q834" t="s">
        <v>22911</v>
      </c>
      <c r="R834" t="s">
        <v>22912</v>
      </c>
      <c r="S834" t="s">
        <v>22913</v>
      </c>
      <c r="T834" t="s">
        <v>22914</v>
      </c>
      <c r="U834" t="s">
        <v>22915</v>
      </c>
      <c r="V834" t="s">
        <v>22916</v>
      </c>
      <c r="W834" t="s">
        <v>22917</v>
      </c>
      <c r="X834" t="s">
        <v>22918</v>
      </c>
      <c r="Y834" t="s">
        <v>58915</v>
      </c>
      <c r="Z834" t="str" cm="1">
        <f t="array" ref="Z834">_xlfn.LET(_xlpm.raw,_xlfn.XLOOKUP(_xlfn.TEXTBEFORE(A834,";",,,,A834),_xlfn.ANCHORARRAY([2]summary!$O$4),_xlfn.CHOOSECOLS(_xlfn.ANCHORARRAY([2]summary!$K$4),1),""),IF(_xlpm.raw="","",_xlfn.TEXTAFTER(_xlfn.TEXTBEFORE(_xlpm.raw,"|",-1,,,_xlpm.raw),"tr|",,,,_xlfn.TEXTBEFORE(_xlpm.raw,"|",-1,,,_xlpm.raw))))</f>
        <v>A0A0K3CP15</v>
      </c>
      <c r="AA834">
        <f>_xlfn.XLOOKUP(Z834,[1]!UniprotIFO[Entry],[1]!UniprotIFO[Mass],"")</f>
        <v>49654</v>
      </c>
      <c r="AB834" t="str">
        <f>_xlfn.XLOOKUP(Z834,[1]!UniprotIFO[Entry],[1]!UniprotIFO[Sequence],"")</f>
        <v>MAGGAVASNVKAAGPALTRRQEIFSFALVASLFFAWGLSYGLIDVLNKKVVEHFGISKLQSTLLQVAYFGAYLVYSVPASLFASRFGYRAGILMGLSLYCAGALAFWPSAHFEKYYGFVISAFVIACGLATLETMANSFISVLGPPEGAAFRLNLAQSMNGLSAFLGPLIASKTFFSGKNANSLDALQWVYLAVACLGAALFVLFFFAKLPNITDADMEDQAESSGIVDERPVWQRKHTMFGFLTQLFYVGAQVSTASFVLFYLTETDGRTSAEASQMLSYLQITFMVARFASTPLLRFFNPCLVLAAYGTSCTVFSLMAALTGGKAGLAAFFLVFFSESVIYPTTFTLATSHLGRHTKRGAGILCMGVAGGSFFPSAQGAFADAKGTRISYIVPMLGFSACAFYGAGMYFYMRRQAKLIADNAVLAGPAVPVVADVNALEKEESIEKVEIEDTRLEAVSRV</v>
      </c>
      <c r="AC834" s="6" cm="1">
        <f t="array" ref="AC834">SUMPRODUCT((LEN(AB834)-LEN(SUBSTITUTE(AB834,{"A";"C";"D";"E";"F";"G";"H";"I";"K";"L";"M";"N";"P";"Q";"R";"S";"T";"V";"W";"Y"},""))),{72.08;104.14;115.08;129.11;148.17;58.05;138.14;114.16;130.18;114.16;132.2;115.1;98.12;129.13;158.19;88.08;102.1;100.13;187.21;164.17})/1000</f>
        <v>50.100200000000001</v>
      </c>
      <c r="AD834" s="6">
        <f t="shared" si="24"/>
        <v>9.9667774086378735E-21</v>
      </c>
      <c r="AE834" s="6">
        <f t="shared" si="25"/>
        <v>4.9933754152823921E-19</v>
      </c>
    </row>
    <row r="835" spans="1:31" x14ac:dyDescent="0.2">
      <c r="A835" t="s">
        <v>2399</v>
      </c>
      <c r="B835" t="s">
        <v>2401</v>
      </c>
      <c r="C835" t="s">
        <v>2400</v>
      </c>
      <c r="D835">
        <v>20</v>
      </c>
      <c r="E835">
        <v>20</v>
      </c>
      <c r="F835" t="s">
        <v>56939</v>
      </c>
      <c r="G835" t="s">
        <v>22919</v>
      </c>
      <c r="H835" t="s">
        <v>22920</v>
      </c>
      <c r="I835" t="s">
        <v>22921</v>
      </c>
      <c r="J835" t="s">
        <v>22922</v>
      </c>
      <c r="K835" t="s">
        <v>22923</v>
      </c>
      <c r="L835" t="s">
        <v>22924</v>
      </c>
      <c r="M835" t="s">
        <v>22925</v>
      </c>
      <c r="N835" t="s">
        <v>19840</v>
      </c>
      <c r="O835" t="s">
        <v>22926</v>
      </c>
      <c r="P835" t="s">
        <v>22927</v>
      </c>
      <c r="Q835" t="s">
        <v>22928</v>
      </c>
      <c r="R835" t="s">
        <v>22929</v>
      </c>
      <c r="S835" t="s">
        <v>22930</v>
      </c>
      <c r="T835" t="s">
        <v>22931</v>
      </c>
      <c r="U835" t="s">
        <v>22932</v>
      </c>
      <c r="V835" t="s">
        <v>22933</v>
      </c>
      <c r="W835" t="s">
        <v>22934</v>
      </c>
      <c r="X835" t="s">
        <v>22935</v>
      </c>
      <c r="Y835" t="s">
        <v>59110</v>
      </c>
      <c r="Z835" t="str" cm="1">
        <f t="array" ref="Z835">_xlfn.LET(_xlpm.raw,_xlfn.XLOOKUP(_xlfn.TEXTBEFORE(A835,";",,,,A835),_xlfn.ANCHORARRAY([2]summary!$O$4),_xlfn.CHOOSECOLS(_xlfn.ANCHORARRAY([2]summary!$K$4),1),""),IF(_xlpm.raw="","",_xlfn.TEXTAFTER(_xlfn.TEXTBEFORE(_xlpm.raw,"|",-1,,,_xlpm.raw),"tr|",,,,_xlfn.TEXTBEFORE(_xlpm.raw,"|",-1,,,_xlpm.raw))))</f>
        <v>A0A0K3CSP2</v>
      </c>
      <c r="AA835">
        <f>_xlfn.XLOOKUP(Z835,[1]!UniprotIFO[Entry],[1]!UniprotIFO[Mass],"")</f>
        <v>39512</v>
      </c>
      <c r="AB835" t="str">
        <f>_xlfn.XLOOKUP(Z835,[1]!UniprotIFO[Entry],[1]!UniprotIFO[Sequence],"")</f>
        <v>MSQPAREVKVAIAGATGTVGQRFICLLASHPYFRIVSLNASPRSAGKSYREAVKWKQPVPIPKQVLDMTVKTCEVDQFGDAEIVFSGLDSDVAGDVEEGLRKAEYAVFSNAGNFRRDPLVPLVVPLVNPSHFGIIPHQKETLGLNKGFIITNANCSTTGIVIPLHALEKAFGPLETVMVTTMQAISGAGYPGVSSLDILDNVVPYIAKEEEKIEWELGKILGGLSDDLKEFDYHSKHPMKVSAACNRVPVVDGHLECMSIRFARRPPPSPQQVKDALRAYYSEAQKLGCPSAPEQAVYVHEEADRPQPRLDRHFQNGAGVNVGRVRECKVLDIRMVVLSHNTNIGAATSSVMNAEYAVAKGIV</v>
      </c>
      <c r="AC835" s="6" cm="1">
        <f t="array" ref="AC835">SUMPRODUCT((LEN(AB835)-LEN(SUBSTITUTE(AB835,{"A";"C";"D";"E";"F";"G";"H";"I";"K";"L";"M";"N";"P";"Q";"R";"S";"T";"V";"W";"Y"},""))),{72.08;104.14;115.08;129.11;148.17;58.05;138.14;114.16;130.18;114.16;132.2;115.1;98.12;129.13;158.19;88.08;102.1;100.13;187.21;164.17})/1000</f>
        <v>39.856049999999996</v>
      </c>
      <c r="AD835" s="6">
        <f t="shared" si="24"/>
        <v>3.3222591362126246E-20</v>
      </c>
      <c r="AE835" s="6">
        <f t="shared" si="25"/>
        <v>1.3241212624584716E-18</v>
      </c>
    </row>
    <row r="836" spans="1:31" x14ac:dyDescent="0.2">
      <c r="A836" t="s">
        <v>2402</v>
      </c>
      <c r="B836" t="s">
        <v>2404</v>
      </c>
      <c r="C836" t="s">
        <v>2403</v>
      </c>
      <c r="D836">
        <v>20</v>
      </c>
      <c r="E836">
        <v>20</v>
      </c>
      <c r="F836" t="s">
        <v>56199</v>
      </c>
      <c r="G836" t="s">
        <v>22936</v>
      </c>
      <c r="H836" t="s">
        <v>22937</v>
      </c>
      <c r="I836" t="s">
        <v>22938</v>
      </c>
      <c r="J836" t="s">
        <v>22939</v>
      </c>
      <c r="K836" t="s">
        <v>22940</v>
      </c>
      <c r="L836" t="s">
        <v>22941</v>
      </c>
      <c r="M836" t="s">
        <v>22942</v>
      </c>
      <c r="N836" t="s">
        <v>22943</v>
      </c>
      <c r="O836" t="s">
        <v>12605</v>
      </c>
      <c r="P836" t="s">
        <v>22944</v>
      </c>
      <c r="Q836" t="s">
        <v>22945</v>
      </c>
      <c r="R836" t="s">
        <v>22946</v>
      </c>
      <c r="S836" t="s">
        <v>22947</v>
      </c>
      <c r="T836" t="s">
        <v>22948</v>
      </c>
      <c r="U836" t="s">
        <v>22949</v>
      </c>
      <c r="V836" t="s">
        <v>22950</v>
      </c>
      <c r="W836" t="s">
        <v>22951</v>
      </c>
      <c r="X836" t="s">
        <v>22952</v>
      </c>
      <c r="Z836" t="str" cm="1">
        <f t="array" ref="Z836">_xlfn.LET(_xlpm.raw,_xlfn.XLOOKUP(_xlfn.TEXTBEFORE(A836,";",,,,A836),_xlfn.ANCHORARRAY([2]summary!$O$4),_xlfn.CHOOSECOLS(_xlfn.ANCHORARRAY([2]summary!$K$4),1),""),IF(_xlpm.raw="","",_xlfn.TEXTAFTER(_xlfn.TEXTBEFORE(_xlpm.raw,"|",-1,,,_xlpm.raw),"tr|",,,,_xlfn.TEXTBEFORE(_xlpm.raw,"|",-1,,,_xlpm.raw))))</f>
        <v>A0A0K3CGW1</v>
      </c>
      <c r="AA836">
        <f>_xlfn.XLOOKUP(Z836,[1]!UniprotIFO[Entry],[1]!UniprotIFO[Mass],"")</f>
        <v>41777</v>
      </c>
      <c r="AB836" t="str">
        <f>_xlfn.XLOOKUP(Z836,[1]!UniprotIFO[Entry],[1]!UniprotIFO[Sequence],"")</f>
        <v>MTAPTSSNSANEDISVPPHNPAFVLHGIQDVRFEDRPLPEECGEDEAIVAPKATGICGSDSHYMCHGRIGDFVVNAPMILGHETAAVVVKVGKNVKNVKPGDRVALEPGKSCRVCSECKGGHYERCADMIFAATPPYDGTLAGRYILPADLCYKLPDGMSLEEGALLEPMSVGVQAVAKIGDMKPGANVVVFGAGPVGLLTAAVAKGLGARFVIAVDIQEDRLQFAKEKGLVHDIYVPSKPNQGEDKVDYQRRNAAEIRQKFGFEERGPQGVDLVVDCSGAEVCIATGVFLLRHGGTLVQVGMGKPDITLDMHTILTHELTLKGSFRYGPDVYRLALDLVARGAVNLSALISHRYPFAQAKEAFKANQSGKGDDGNGVIKIIIAGPTANDKF</v>
      </c>
      <c r="AC836" s="6" cm="1">
        <f t="array" ref="AC836">SUMPRODUCT((LEN(AB836)-LEN(SUBSTITUTE(AB836,{"A";"C";"D";"E";"F";"G";"H";"I";"K";"L";"M";"N";"P";"Q";"R";"S";"T";"V";"W";"Y"},""))),{72.08;104.14;115.08;129.11;148.17;58.05;138.14;114.16;130.18;114.16;132.2;115.1;98.12;129.13;158.19;88.08;102.1;100.13;187.21;164.17})/1000</f>
        <v>42.143459999999997</v>
      </c>
      <c r="AD836" s="6">
        <f t="shared" si="24"/>
        <v>3.3222591362126246E-20</v>
      </c>
      <c r="AE836" s="6">
        <f t="shared" si="25"/>
        <v>1.4001149501661129E-18</v>
      </c>
    </row>
    <row r="837" spans="1:31" x14ac:dyDescent="0.2">
      <c r="A837" t="s">
        <v>2405</v>
      </c>
      <c r="B837" t="s">
        <v>2406</v>
      </c>
      <c r="C837" t="s">
        <v>22</v>
      </c>
      <c r="D837">
        <v>5</v>
      </c>
      <c r="E837">
        <v>5</v>
      </c>
      <c r="F837" t="s">
        <v>56940</v>
      </c>
      <c r="G837" t="s">
        <v>22953</v>
      </c>
      <c r="H837" t="s">
        <v>22954</v>
      </c>
      <c r="I837" t="s">
        <v>22955</v>
      </c>
      <c r="J837" t="s">
        <v>22956</v>
      </c>
      <c r="K837" t="s">
        <v>22957</v>
      </c>
      <c r="L837" t="s">
        <v>22958</v>
      </c>
      <c r="M837" t="s">
        <v>22823</v>
      </c>
      <c r="N837" t="s">
        <v>22959</v>
      </c>
      <c r="O837" t="s">
        <v>22960</v>
      </c>
      <c r="P837" t="s">
        <v>22961</v>
      </c>
      <c r="Q837" t="s">
        <v>22962</v>
      </c>
      <c r="R837" t="s">
        <v>22963</v>
      </c>
      <c r="S837" t="s">
        <v>22964</v>
      </c>
      <c r="T837" t="s">
        <v>22965</v>
      </c>
      <c r="U837" t="s">
        <v>22966</v>
      </c>
      <c r="V837" t="s">
        <v>22967</v>
      </c>
      <c r="W837" t="s">
        <v>22968</v>
      </c>
      <c r="X837" t="s">
        <v>22969</v>
      </c>
      <c r="Z837" t="str" cm="1">
        <f t="array" ref="Z837">_xlfn.LET(_xlpm.raw,_xlfn.XLOOKUP(_xlfn.TEXTBEFORE(A837,";",,,,A837),_xlfn.ANCHORARRAY([2]summary!$O$4),_xlfn.CHOOSECOLS(_xlfn.ANCHORARRAY([2]summary!$K$4),1),""),IF(_xlpm.raw="","",_xlfn.TEXTAFTER(_xlfn.TEXTBEFORE(_xlpm.raw,"|",-1,,,_xlpm.raw),"tr|",,,,_xlfn.TEXTBEFORE(_xlpm.raw,"|",-1,,,_xlpm.raw))))</f>
        <v>A0A2T0A0F2</v>
      </c>
      <c r="AA837">
        <f>_xlfn.XLOOKUP(Z837,[1]!UniprotIFO[Entry],[1]!UniprotIFO[Mass],"")</f>
        <v>22360</v>
      </c>
      <c r="AB837" t="str">
        <f>_xlfn.XLOOKUP(Z837,[1]!UniprotIFO[Entry],[1]!UniprotIFO[Sequence],"")</f>
        <v>MHADRLQVMGAREGAIKGTLVAGTLMALAQWRYPWVQKQTLAGKAFLVMWGTIFGVRCEVEWTRLLDRQNADELLALLILIQMVTYAGASLPSLSAPYAQPLTLRRTDHYLLQWEAEHRMQSERWRTQARSELAAQGTVPSESAMRAWKTAYDSKLRSTLDSSASAPASAPAGQTAEGRSQVLQELELAKQEKTGGVDRTSA</v>
      </c>
      <c r="AC837" s="6" cm="1">
        <f t="array" ref="AC837">SUMPRODUCT((LEN(AB837)-LEN(SUBSTITUTE(AB837,{"A";"C";"D";"E";"F";"G";"H";"I";"K";"L";"M";"N";"P";"Q";"R";"S";"T";"V";"W";"Y"},""))),{72.08;104.14;115.08;129.11;148.17;58.05;138.14;114.16;130.18;114.16;132.2;115.1;98.12;129.13;158.19;88.08;102.1;100.13;187.21;164.17})/1000</f>
        <v>22.546410000000005</v>
      </c>
      <c r="AD837" s="6">
        <f t="shared" ref="AD837:AD900" si="26">1000*E837/(6.02E+23)</f>
        <v>8.3056478405315615E-21</v>
      </c>
      <c r="AE837" s="6">
        <f t="shared" ref="AE837:AE900" si="27">AD837*AC837</f>
        <v>1.8726254152823925E-19</v>
      </c>
    </row>
    <row r="838" spans="1:31" x14ac:dyDescent="0.2">
      <c r="A838" t="s">
        <v>2407</v>
      </c>
      <c r="B838" t="s">
        <v>2409</v>
      </c>
      <c r="C838" t="s">
        <v>2408</v>
      </c>
      <c r="D838">
        <v>8</v>
      </c>
      <c r="E838">
        <v>8</v>
      </c>
      <c r="F838" t="s">
        <v>56941</v>
      </c>
      <c r="G838" t="s">
        <v>22970</v>
      </c>
      <c r="H838" t="s">
        <v>22971</v>
      </c>
      <c r="I838" t="s">
        <v>22972</v>
      </c>
      <c r="J838" t="s">
        <v>22973</v>
      </c>
      <c r="K838" t="s">
        <v>22790</v>
      </c>
      <c r="L838" t="s">
        <v>22974</v>
      </c>
      <c r="M838" t="s">
        <v>22975</v>
      </c>
      <c r="N838" t="s">
        <v>11026</v>
      </c>
      <c r="O838" t="s">
        <v>22976</v>
      </c>
      <c r="P838" t="s">
        <v>22977</v>
      </c>
      <c r="Q838" t="s">
        <v>22978</v>
      </c>
      <c r="R838" t="s">
        <v>22979</v>
      </c>
      <c r="S838" t="s">
        <v>22980</v>
      </c>
      <c r="T838" t="s">
        <v>22981</v>
      </c>
      <c r="U838" t="s">
        <v>22982</v>
      </c>
      <c r="V838" t="s">
        <v>22983</v>
      </c>
      <c r="W838" t="s">
        <v>22984</v>
      </c>
      <c r="X838" t="s">
        <v>22985</v>
      </c>
      <c r="Y838" t="s">
        <v>59111</v>
      </c>
      <c r="Z838" t="str" cm="1">
        <f t="array" ref="Z838">_xlfn.LET(_xlpm.raw,_xlfn.XLOOKUP(_xlfn.TEXTBEFORE(A838,";",,,,A838),_xlfn.ANCHORARRAY([2]summary!$O$4),_xlfn.CHOOSECOLS(_xlfn.ANCHORARRAY([2]summary!$K$4),1),""),IF(_xlpm.raw="","",_xlfn.TEXTAFTER(_xlfn.TEXTBEFORE(_xlpm.raw,"|",-1,,,_xlpm.raw),"tr|",,,,_xlfn.TEXTBEFORE(_xlpm.raw,"|",-1,,,_xlpm.raw))))</f>
        <v>A0A0K3C6A2</v>
      </c>
      <c r="AA838">
        <f>_xlfn.XLOOKUP(Z838,[1]!UniprotIFO[Entry],[1]!UniprotIFO[Mass],"")</f>
        <v>60862</v>
      </c>
      <c r="AB838" t="str">
        <f>_xlfn.XLOOKUP(Z838,[1]!UniprotIFO[Entry],[1]!UniprotIFO[Sequence],"")</f>
        <v>MQRSPNPPSASSSAHPPPSSHPHPTSSSTPSRSPPKNVVVTEKGRAPWYSKDGKPAPAYIIGIGGGSASGKTRVAMQVLKSLGVPWVLVISQDNFYKSLTPEESQNAFNNNHDFDSPDSFDYDKLVDCIREMKECRATHIPNYSFVKHARLDETTYLYGANVVIVEGIFVLYDKNLRDLLDLRVFVQCDSDLMLARRLRRDLVERGRDVNGVLDQYLRFVKPALDNFIQPTNRFADIIVPGHNNERSIDLIVSHVQRQLAERKRQFRGELYKETVSNGTGSIPSTPSVEKSEAESGLALIKEQCGVSEGTELPDTVHLLRQTPQMRGIHTLLRSTETDPEDFIFLANRLSTLVIEHALSLLPYREKPIETRTGIEHVGMELAIPDGHLCGVSILRSGASLEKGLRRVVRDVPVGSVLIQSDVKTGEPLLYQVSLPQCLTASLESAASSYVLLLDSQIGTGAAALMAVRILLDHGVKEENIIFCCILVSKVGGVWALKRAFPKVRIACSAADDGLEERVEKTHSGEKKIFTILPGLGSFGDRFFRSEHSDYA</v>
      </c>
      <c r="AC838" s="6" cm="1">
        <f t="array" ref="AC838">SUMPRODUCT((LEN(AB838)-LEN(SUBSTITUTE(AB838,{"A";"C";"D";"E";"F";"G";"H";"I";"K";"L";"M";"N";"P";"Q";"R";"S";"T";"V";"W";"Y"},""))),{72.08;104.14;115.08;129.11;148.17;58.05;138.14;114.16;130.18;114.16;132.2;115.1;98.12;129.13;158.19;88.08;102.1;100.13;187.21;164.17})/1000</f>
        <v>61.391849999999991</v>
      </c>
      <c r="AD838" s="6">
        <f t="shared" si="26"/>
        <v>1.3289036544850499E-20</v>
      </c>
      <c r="AE838" s="6">
        <f t="shared" si="27"/>
        <v>8.1583853820598002E-19</v>
      </c>
    </row>
    <row r="839" spans="1:31" x14ac:dyDescent="0.2">
      <c r="A839" t="s">
        <v>2410</v>
      </c>
      <c r="B839" t="s">
        <v>2411</v>
      </c>
      <c r="C839" t="s">
        <v>1251</v>
      </c>
      <c r="D839">
        <v>4</v>
      </c>
      <c r="E839">
        <v>4</v>
      </c>
      <c r="F839" t="s">
        <v>56942</v>
      </c>
      <c r="G839" t="s">
        <v>22986</v>
      </c>
      <c r="H839" t="s">
        <v>22987</v>
      </c>
      <c r="I839" t="s">
        <v>22988</v>
      </c>
      <c r="J839" t="s">
        <v>22989</v>
      </c>
      <c r="K839" t="s">
        <v>22990</v>
      </c>
      <c r="L839" t="s">
        <v>22991</v>
      </c>
      <c r="M839" t="s">
        <v>22992</v>
      </c>
      <c r="N839" t="s">
        <v>22993</v>
      </c>
      <c r="O839" t="s">
        <v>22994</v>
      </c>
      <c r="P839" t="s">
        <v>22995</v>
      </c>
      <c r="Q839" t="s">
        <v>22996</v>
      </c>
      <c r="R839" t="s">
        <v>22997</v>
      </c>
      <c r="S839" t="s">
        <v>22998</v>
      </c>
      <c r="T839" t="s">
        <v>22999</v>
      </c>
      <c r="U839" t="s">
        <v>23000</v>
      </c>
      <c r="V839" t="s">
        <v>23001</v>
      </c>
      <c r="W839" t="s">
        <v>23002</v>
      </c>
      <c r="X839" t="s">
        <v>23003</v>
      </c>
      <c r="Z839" t="str" cm="1">
        <f t="array" ref="Z839">_xlfn.LET(_xlpm.raw,_xlfn.XLOOKUP(_xlfn.TEXTBEFORE(A839,";",,,,A839),_xlfn.ANCHORARRAY([2]summary!$O$4),_xlfn.CHOOSECOLS(_xlfn.ANCHORARRAY([2]summary!$K$4),1),""),IF(_xlpm.raw="","",_xlfn.TEXTAFTER(_xlfn.TEXTBEFORE(_xlpm.raw,"|",-1,,,_xlpm.raw),"tr|",,,,_xlfn.TEXTBEFORE(_xlpm.raw,"|",-1,,,_xlpm.raw))))</f>
        <v>A0A2T0A079</v>
      </c>
      <c r="AA839">
        <f>_xlfn.XLOOKUP(Z839,[1]!UniprotIFO[Entry],[1]!UniprotIFO[Mass],"")</f>
        <v>23531</v>
      </c>
      <c r="AB839" t="str">
        <f>_xlfn.XLOOKUP(Z839,[1]!UniprotIFO[Entry],[1]!UniprotIFO[Sequence],"")</f>
        <v>MASDDPRARTASRAQAAAAAAGGGGGGAERFDSGRNPGSMLEDPSLRKYIAWSEDGKSFLVFNPSEFAREVLPRYFKHSNFSSFLRQCNFYNWSKCVYLAPPPAVQARVDRLAAAQGQRRLELLKPLHQPRRLARPSLGVPQPVLPARPSGPPRAHQAQDGQVQRRKQSRRRKTTRIRLCQRRCRCCAVSCVEARSGRIGGWSGGCGAGVAGGTDG</v>
      </c>
      <c r="AC839" s="6" cm="1">
        <f t="array" ref="AC839">SUMPRODUCT((LEN(AB839)-LEN(SUBSTITUTE(AB839,{"A";"C";"D";"E";"F";"G";"H";"I";"K";"L";"M";"N";"P";"Q";"R";"S";"T";"V";"W";"Y"},""))),{72.08;104.14;115.08;129.11;148.17;58.05;138.14;114.16;130.18;114.16;132.2;115.1;98.12;129.13;158.19;88.08;102.1;100.13;187.21;164.17})/1000</f>
        <v>23.75067</v>
      </c>
      <c r="AD839" s="6">
        <f t="shared" si="26"/>
        <v>6.6445182724252495E-21</v>
      </c>
      <c r="AE839" s="6">
        <f t="shared" si="27"/>
        <v>1.5781176079734219E-19</v>
      </c>
    </row>
    <row r="840" spans="1:31" x14ac:dyDescent="0.2">
      <c r="A840" t="s">
        <v>2412</v>
      </c>
      <c r="B840" t="s">
        <v>2414</v>
      </c>
      <c r="C840" t="s">
        <v>2413</v>
      </c>
      <c r="D840">
        <v>3</v>
      </c>
      <c r="E840">
        <v>3</v>
      </c>
      <c r="F840" t="s">
        <v>56943</v>
      </c>
      <c r="G840" t="s">
        <v>23004</v>
      </c>
      <c r="H840" t="s">
        <v>23005</v>
      </c>
      <c r="I840" t="s">
        <v>23006</v>
      </c>
      <c r="J840" t="s">
        <v>23007</v>
      </c>
      <c r="K840" t="s">
        <v>23008</v>
      </c>
      <c r="L840" t="s">
        <v>23009</v>
      </c>
      <c r="M840" t="s">
        <v>23010</v>
      </c>
      <c r="N840" t="s">
        <v>23011</v>
      </c>
      <c r="O840" t="s">
        <v>23012</v>
      </c>
      <c r="P840" t="s">
        <v>23013</v>
      </c>
      <c r="Q840" t="s">
        <v>23014</v>
      </c>
      <c r="R840" t="s">
        <v>23015</v>
      </c>
      <c r="S840" t="s">
        <v>23016</v>
      </c>
      <c r="T840" t="s">
        <v>23017</v>
      </c>
      <c r="U840" t="s">
        <v>23018</v>
      </c>
      <c r="V840" t="s">
        <v>23019</v>
      </c>
      <c r="W840" t="s">
        <v>23020</v>
      </c>
      <c r="X840" t="s">
        <v>23021</v>
      </c>
      <c r="Y840" t="s">
        <v>59112</v>
      </c>
      <c r="Z840" t="str" cm="1">
        <f t="array" ref="Z840">_xlfn.LET(_xlpm.raw,_xlfn.XLOOKUP(_xlfn.TEXTBEFORE(A840,";",,,,A840),_xlfn.ANCHORARRAY([2]summary!$O$4),_xlfn.CHOOSECOLS(_xlfn.ANCHORARRAY([2]summary!$K$4),1),""),IF(_xlpm.raw="","",_xlfn.TEXTAFTER(_xlfn.TEXTBEFORE(_xlpm.raw,"|",-1,,,_xlpm.raw),"tr|",,,,_xlfn.TEXTBEFORE(_xlpm.raw,"|",-1,,,_xlpm.raw))))</f>
        <v>A0A0K3CKG6</v>
      </c>
      <c r="AA840">
        <f>_xlfn.XLOOKUP(Z840,[1]!UniprotIFO[Entry],[1]!UniprotIFO[Mass],"")</f>
        <v>114077</v>
      </c>
      <c r="AB840" t="str">
        <f>_xlfn.XLOOKUP(Z840,[1]!UniprotIFO[Entry],[1]!UniprotIFO[Sequence],"")</f>
        <v>MERWTALMPDRAPALGTLPARPRLIGRLPEEAWVCVLQFLPVPDLPQVALCSRKLASIARDDRLWKMKLCCLGYHGPGEIDWRDGKEVMEGTRTVVADGRVAEAEARQGDVNGSKAADVVYESSDDEFGDFFEGDKEAKPRATGADDGFGDFQDGDLEAEDPFGLAEDFPTVALGDAPPRTKPPPADDLLLMFDDDVAPPTSVPAPPKPRRPPPVSKLTFETPIAAGSPTTPSSKPGAFTFNPSTPTSATPTSAGPSQTFLTLYKKHHAILLPYYISLQTLTTSSLVFTTSTLTPMLRAQLLASLARFCHPLVAPTRSLPQRMTVLRNVQSAIDFFESALLAEFERADSIQDEQAMKEKAEVMWELNQSTTVSQVFVQKRETLFGTNHYPLRNLTKIETPSGAEADGIDFSAMDRFMSNNISVLSREGSLIARVFPPDAKVLLYFLERIANDVVSDYIAQLLGAAQPLQNPLFLLATAATFGQVYRLVDAVLAIEPKNPLITKDAAEDVIFKMFEPQMDDYLSEEGEWIREVLEGMCEEWDRKTASALAVSDPTFLASSNPAQVKKNVLAGFTKVLLLPVTIIPKTASYGLNAITYGATGVIDTFASLGTQLSGNRTPTVAPAASSSASSIVEAPPPPPSVPIASLPIESSASAWGGDDEVAQAGRLSVDANGTISVANGNAHDIPLSSAPSSASTPPPRPATRSRFDRLQLLLSLDTALQLIQADRDSLKRIQTFIRYPGTYGRKVRDAIEEVFIVLLQVLGENHVCPAFEKAKMQMETYKPEDHDDDQDVAPLVQFFELVHIGDTIQQMVDVYFEKEMNAYIDKRDFLNVVVREKKKFETSLDDAVAQGLNAAVNILMGQVEHVITSRQGIRDYTPDESEDLDLQPTRACKDAIQVLSKHCDMLKGSTDKQILEVFNQEVGIRLHGILLKHLKRQIVSTLGGLQLIADLNAYHAFVTSLRQPQVTAYFTSLKMVGELFLIESPKDLGALVRDTTRYEGTLSPDDLYELVQRRADWSKIERIVDKQLFSLSAQDCCLQ</v>
      </c>
      <c r="AC840" s="6" cm="1">
        <f t="array" ref="AC840">SUMPRODUCT((LEN(AB840)-LEN(SUBSTITUTE(AB840,{"A";"C";"D";"E";"F";"G";"H";"I";"K";"L";"M";"N";"P";"Q";"R";"S";"T";"V";"W";"Y"},""))),{72.08;104.14;115.08;129.11;148.17;58.05;138.14;114.16;130.18;114.16;132.2;115.1;98.12;129.13;158.19;88.08;102.1;100.13;187.21;164.17})/1000</f>
        <v>115.05769000000001</v>
      </c>
      <c r="AD840" s="6">
        <f t="shared" si="26"/>
        <v>4.9833887043189367E-21</v>
      </c>
      <c r="AE840" s="6">
        <f t="shared" si="27"/>
        <v>5.7337719269102988E-19</v>
      </c>
    </row>
    <row r="841" spans="1:31" x14ac:dyDescent="0.2">
      <c r="A841" t="s">
        <v>2415</v>
      </c>
      <c r="B841" t="s">
        <v>2416</v>
      </c>
      <c r="C841" t="s">
        <v>22</v>
      </c>
      <c r="D841">
        <v>6</v>
      </c>
      <c r="E841">
        <v>6</v>
      </c>
      <c r="F841" t="s">
        <v>56944</v>
      </c>
      <c r="G841" t="s">
        <v>23022</v>
      </c>
      <c r="H841" t="s">
        <v>23023</v>
      </c>
      <c r="I841" t="s">
        <v>23024</v>
      </c>
      <c r="J841" t="s">
        <v>19848</v>
      </c>
      <c r="K841" t="s">
        <v>23025</v>
      </c>
      <c r="L841" t="s">
        <v>23026</v>
      </c>
      <c r="M841" t="s">
        <v>23027</v>
      </c>
      <c r="N841" t="s">
        <v>23028</v>
      </c>
      <c r="O841" t="s">
        <v>23029</v>
      </c>
      <c r="P841" t="s">
        <v>17498</v>
      </c>
      <c r="Q841" t="s">
        <v>23030</v>
      </c>
      <c r="R841" t="s">
        <v>19348</v>
      </c>
      <c r="S841" t="s">
        <v>23031</v>
      </c>
      <c r="T841" t="s">
        <v>23032</v>
      </c>
      <c r="U841" t="s">
        <v>20862</v>
      </c>
      <c r="V841" t="s">
        <v>23033</v>
      </c>
      <c r="W841" t="s">
        <v>23034</v>
      </c>
      <c r="X841" t="s">
        <v>23035</v>
      </c>
      <c r="Z841" t="str" cm="1">
        <f t="array" ref="Z841">_xlfn.LET(_xlpm.raw,_xlfn.XLOOKUP(_xlfn.TEXTBEFORE(A841,";",,,,A841),_xlfn.ANCHORARRAY([2]summary!$O$4),_xlfn.CHOOSECOLS(_xlfn.ANCHORARRAY([2]summary!$K$4),1),""),IF(_xlpm.raw="","",_xlfn.TEXTAFTER(_xlfn.TEXTBEFORE(_xlpm.raw,"|",-1,,,_xlpm.raw),"tr|",,,,_xlfn.TEXTBEFORE(_xlpm.raw,"|",-1,,,_xlpm.raw))))</f>
        <v>A0A2T0ACA4</v>
      </c>
      <c r="AA841">
        <f>_xlfn.XLOOKUP(Z841,[1]!UniprotIFO[Entry],[1]!UniprotIFO[Mass],"")</f>
        <v>47725</v>
      </c>
      <c r="AB841" t="str">
        <f>_xlfn.XLOOKUP(Z841,[1]!UniprotIFO[Entry],[1]!UniprotIFO[Sequence],"")</f>
        <v>MAHKTPATAALLAQSLGPDLAPLVGERSVSATPEPTPSSSSGTGAVTAEQAVAQQAPNLSSHSIPSSWFETIFGQLGSYRRQISFHALALVIATVVRSLCFTRPVFGGYLLEELAPVEREGVRWAWIVGTRAAEIALGQWAWRRVRGLVKTDGAIFGVLFALVSRISLYTFEHHYFLLSAQTVIVLLLIDLISFASAFSLLPYFSPPTPSARPVLSALTRLRQNPELWINVFLGIAIATFGAGVASFVLERVGGHAWVESGTREGKVPSYLLSDQLTTGEILSHPTWTVPTLRTYSHHPSSLPYHLLHSLLLTIPLLPLLSSLPSLSPVRLAALIFTATALPGTVLLWDVLPVSGTTALGVGVWMGVRNAGVAMGLGWVCEELRRVKVTRPITMVLQDPLTNEILATTTAVLELDARGQMKKDAEGVTERRRVRVRGEVEL</v>
      </c>
      <c r="AC841" s="6" cm="1">
        <f t="array" ref="AC841">SUMPRODUCT((LEN(AB841)-LEN(SUBSTITUTE(AB841,{"A";"C";"D";"E";"F";"G";"H";"I";"K";"L";"M";"N";"P";"Q";"R";"S";"T";"V";"W";"Y"},""))),{72.08;104.14;115.08;129.11;148.17;58.05;138.14;114.16;130.18;114.16;132.2;115.1;98.12;129.13;158.19;88.08;102.1;100.13;187.21;164.17})/1000</f>
        <v>48.152059999999999</v>
      </c>
      <c r="AD841" s="6">
        <f t="shared" si="26"/>
        <v>9.9667774086378735E-21</v>
      </c>
      <c r="AE841" s="6">
        <f t="shared" si="27"/>
        <v>4.7992086378737536E-19</v>
      </c>
    </row>
    <row r="842" spans="1:31" x14ac:dyDescent="0.2">
      <c r="A842" t="s">
        <v>2417</v>
      </c>
      <c r="B842" t="s">
        <v>2419</v>
      </c>
      <c r="C842" t="s">
        <v>2418</v>
      </c>
      <c r="D842">
        <v>20</v>
      </c>
      <c r="E842">
        <v>20</v>
      </c>
      <c r="F842" t="s">
        <v>56945</v>
      </c>
      <c r="G842" t="s">
        <v>23036</v>
      </c>
      <c r="H842" t="s">
        <v>23037</v>
      </c>
      <c r="I842" t="s">
        <v>23038</v>
      </c>
      <c r="J842" t="s">
        <v>23039</v>
      </c>
      <c r="K842" t="s">
        <v>23040</v>
      </c>
      <c r="L842" t="s">
        <v>23041</v>
      </c>
      <c r="M842" t="s">
        <v>23042</v>
      </c>
      <c r="N842" t="s">
        <v>23043</v>
      </c>
      <c r="O842" t="s">
        <v>23044</v>
      </c>
      <c r="P842" t="s">
        <v>23045</v>
      </c>
      <c r="Q842" t="s">
        <v>23046</v>
      </c>
      <c r="R842" t="s">
        <v>23047</v>
      </c>
      <c r="S842" t="s">
        <v>23048</v>
      </c>
      <c r="T842" t="s">
        <v>23049</v>
      </c>
      <c r="U842" t="s">
        <v>23050</v>
      </c>
      <c r="V842" t="s">
        <v>23051</v>
      </c>
      <c r="W842" t="s">
        <v>23052</v>
      </c>
      <c r="X842" t="s">
        <v>23053</v>
      </c>
      <c r="Y842" t="s">
        <v>59113</v>
      </c>
      <c r="Z842" t="str" cm="1">
        <f t="array" ref="Z842">_xlfn.LET(_xlpm.raw,_xlfn.XLOOKUP(_xlfn.TEXTBEFORE(A842,";",,,,A842),_xlfn.ANCHORARRAY([2]summary!$O$4),_xlfn.CHOOSECOLS(_xlfn.ANCHORARRAY([2]summary!$K$4),1),""),IF(_xlpm.raw="","",_xlfn.TEXTAFTER(_xlfn.TEXTBEFORE(_xlpm.raw,"|",-1,,,_xlpm.raw),"tr|",,,,_xlfn.TEXTBEFORE(_xlpm.raw,"|",-1,,,_xlpm.raw))))</f>
        <v>A0A0K3CNT0</v>
      </c>
      <c r="AA842">
        <f>_xlfn.XLOOKUP(Z842,[1]!UniprotIFO[Entry],[1]!UniprotIFO[Mass],"")</f>
        <v>53979</v>
      </c>
      <c r="AB842" t="str">
        <f>_xlfn.XLOOKUP(Z842,[1]!UniprotIFO[Entry],[1]!UniprotIFO[Sequence],"")</f>
        <v>MGIDLQLLQNDKGGDFEGVCASQKKRFASEELVHEVLAMYKEWTKTQFDTQQLQKEVNKIQKDIGACMKDMKDAAKKEEASKKVEELKAQKADMDAKIVGLRAQAVEQETAMRKKGNTIGNIVHESVPVSDNEDNNKVERTFYPKDANGDSAPPVRGAGLTMKEGVLSHHEVMYRLGMLEMERGTKVAGHRGYYLVGDGVDLNQALITYGLDFLRSKEYKKVQPPFFMNKAMMGKTAQLEEFDEALYKLEGSNEDTEKYLIATSEQPISAMHADEWFEKPSEQLPIKYAGYSTCFRKEAGSSGRDVLGVFRVHQFEKVEQFCITDPSSSWEMFDQMIANSEEFYQSLGLPYQLISIVSGALNNAAAKKYDLEAWFPHQGEYKELVSVSNCTDYQSRSLEVRCGIKKQGDTRKVYVHMLNGTLCATERALCCIVENYQTPEGVMIPEPMQKYMQGRKFLPYVRELPTTAAQKPAKQKH</v>
      </c>
      <c r="AC842" s="6" cm="1">
        <f t="array" ref="AC842">SUMPRODUCT((LEN(AB842)-LEN(SUBSTITUTE(AB842,{"A";"C";"D";"E";"F";"G";"H";"I";"K";"L";"M";"N";"P";"Q";"R";"S";"T";"V";"W";"Y"},""))),{72.08;104.14;115.08;129.11;148.17;58.05;138.14;114.16;130.18;114.16;132.2;115.1;98.12;129.13;158.19;88.08;102.1;100.13;187.21;164.17})/1000</f>
        <v>54.43103</v>
      </c>
      <c r="AD842" s="6">
        <f t="shared" si="26"/>
        <v>3.3222591362126246E-20</v>
      </c>
      <c r="AE842" s="6">
        <f t="shared" si="27"/>
        <v>1.8083398671096347E-18</v>
      </c>
    </row>
    <row r="843" spans="1:31" x14ac:dyDescent="0.2">
      <c r="A843" t="s">
        <v>2420</v>
      </c>
      <c r="B843" t="s">
        <v>2422</v>
      </c>
      <c r="C843" t="s">
        <v>2421</v>
      </c>
      <c r="D843">
        <v>5</v>
      </c>
      <c r="E843">
        <v>5</v>
      </c>
      <c r="F843" t="s">
        <v>56946</v>
      </c>
      <c r="G843" t="s">
        <v>23054</v>
      </c>
      <c r="H843" t="s">
        <v>23055</v>
      </c>
      <c r="I843" t="s">
        <v>23056</v>
      </c>
      <c r="J843" t="s">
        <v>23057</v>
      </c>
      <c r="K843" t="s">
        <v>23058</v>
      </c>
      <c r="L843" t="s">
        <v>23059</v>
      </c>
      <c r="M843" t="s">
        <v>23060</v>
      </c>
      <c r="N843" t="s">
        <v>23061</v>
      </c>
      <c r="O843" t="s">
        <v>23062</v>
      </c>
      <c r="P843" t="s">
        <v>23063</v>
      </c>
      <c r="Q843" t="s">
        <v>23064</v>
      </c>
      <c r="R843" t="s">
        <v>23065</v>
      </c>
      <c r="S843" t="s">
        <v>13642</v>
      </c>
      <c r="T843" t="s">
        <v>23066</v>
      </c>
      <c r="U843" t="s">
        <v>23067</v>
      </c>
      <c r="V843" t="s">
        <v>23068</v>
      </c>
      <c r="W843" t="s">
        <v>23069</v>
      </c>
      <c r="X843" t="s">
        <v>23070</v>
      </c>
      <c r="Y843" t="s">
        <v>58901</v>
      </c>
      <c r="Z843" t="str" cm="1">
        <f t="array" ref="Z843">_xlfn.LET(_xlpm.raw,_xlfn.XLOOKUP(_xlfn.TEXTBEFORE(A843,";",,,,A843),_xlfn.ANCHORARRAY([2]summary!$O$4),_xlfn.CHOOSECOLS(_xlfn.ANCHORARRAY([2]summary!$K$4),1),""),IF(_xlpm.raw="","",_xlfn.TEXTAFTER(_xlfn.TEXTBEFORE(_xlpm.raw,"|",-1,,,_xlpm.raw),"tr|",,,,_xlfn.TEXTBEFORE(_xlpm.raw,"|",-1,,,_xlpm.raw))))</f>
        <v>A0A0K3C489</v>
      </c>
      <c r="AA843">
        <f>_xlfn.XLOOKUP(Z843,[1]!UniprotIFO[Entry],[1]!UniprotIFO[Mass],"")</f>
        <v>12012</v>
      </c>
      <c r="AB843" t="str">
        <f>_xlfn.XLOOKUP(Z843,[1]!UniprotIFO[Entry],[1]!UniprotIFO[Sequence],"")</f>
        <v>MLTISEVKLVLESLDNPPDNAVYNKTKDYVDTFARFHDHETASNVRSSFPNPPFQFFEQVQLVNLCPMEAEEAKALVPSIQVEDDQLQQYLDDMTRARKAQQPPA</v>
      </c>
      <c r="AC843" s="6" cm="1">
        <f t="array" ref="AC843">SUMPRODUCT((LEN(AB843)-LEN(SUBSTITUTE(AB843,{"A";"C";"D";"E";"F";"G";"H";"I";"K";"L";"M";"N";"P";"Q";"R";"S";"T";"V";"W";"Y"},""))),{72.08;104.14;115.08;129.11;148.17;58.05;138.14;114.16;130.18;114.16;132.2;115.1;98.12;129.13;158.19;88.08;102.1;100.13;187.21;164.17})/1000</f>
        <v>12.091290000000001</v>
      </c>
      <c r="AD843" s="6">
        <f t="shared" si="26"/>
        <v>8.3056478405315615E-21</v>
      </c>
      <c r="AE843" s="6">
        <f t="shared" si="27"/>
        <v>1.0042599667774087E-19</v>
      </c>
    </row>
    <row r="844" spans="1:31" x14ac:dyDescent="0.2">
      <c r="A844" t="s">
        <v>2423</v>
      </c>
      <c r="B844" t="s">
        <v>2425</v>
      </c>
      <c r="C844" t="s">
        <v>2424</v>
      </c>
      <c r="D844">
        <v>7</v>
      </c>
      <c r="E844">
        <v>7</v>
      </c>
      <c r="F844" t="s">
        <v>56947</v>
      </c>
      <c r="G844" t="s">
        <v>23071</v>
      </c>
      <c r="H844" t="s">
        <v>15050</v>
      </c>
      <c r="I844" t="s">
        <v>23072</v>
      </c>
      <c r="J844" t="s">
        <v>23073</v>
      </c>
      <c r="K844" t="s">
        <v>23074</v>
      </c>
      <c r="L844" t="s">
        <v>23075</v>
      </c>
      <c r="M844" t="s">
        <v>23076</v>
      </c>
      <c r="N844" t="s">
        <v>23077</v>
      </c>
      <c r="O844" t="s">
        <v>23078</v>
      </c>
      <c r="P844" t="s">
        <v>23079</v>
      </c>
      <c r="Q844" t="s">
        <v>23080</v>
      </c>
      <c r="R844" t="s">
        <v>23081</v>
      </c>
      <c r="S844" t="s">
        <v>23082</v>
      </c>
      <c r="T844" t="s">
        <v>23083</v>
      </c>
      <c r="U844" t="s">
        <v>23084</v>
      </c>
      <c r="V844" t="s">
        <v>23085</v>
      </c>
      <c r="W844" t="s">
        <v>23086</v>
      </c>
      <c r="X844" t="s">
        <v>23087</v>
      </c>
      <c r="Z844" t="str" cm="1">
        <f t="array" ref="Z844">_xlfn.LET(_xlpm.raw,_xlfn.XLOOKUP(_xlfn.TEXTBEFORE(A844,";",,,,A844),_xlfn.ANCHORARRAY([2]summary!$O$4),_xlfn.CHOOSECOLS(_xlfn.ANCHORARRAY([2]summary!$K$4),1),""),IF(_xlpm.raw="","",_xlfn.TEXTAFTER(_xlfn.TEXTBEFORE(_xlpm.raw,"|",-1,,,_xlpm.raw),"tr|",,,,_xlfn.TEXTBEFORE(_xlpm.raw,"|",-1,,,_xlpm.raw))))</f>
        <v>A0A2T0AC85</v>
      </c>
      <c r="AA844">
        <f>_xlfn.XLOOKUP(Z844,[1]!UniprotIFO[Entry],[1]!UniprotIFO[Mass],"")</f>
        <v>73128</v>
      </c>
      <c r="AB844" t="str">
        <f>_xlfn.XLOOKUP(Z844,[1]!UniprotIFO[Entry],[1]!UniprotIFO[Sequence],"")</f>
        <v>MPRKGQKRKKTRTHVKAPAATDPNAPKVPKSFVVKSGAVGGSVGQLTKDVRRVLEPNTATRLRERKSNRLRDFVSMSGPLGVTHLMVFSQPPATDAPLPAPSTSSSETKETAAERAERSLIEGTTTVNLRLIRLPRGPTLNFKVLRYSLASDVLRMARRPRSVGREFAEAPLLILSGFGGEDKQLKLMTTVFQNLFPPIHVQTMALSSARRVVLLSYNSTTHTIDFRHYVIQVRPVGVSKPIRKIIAGSTNNKVVPLSRKRPLSGGATSESEATDDDADRVVAPRPRPSKTKAKGVLDLSRAEDISDYILRQEQMGFVTSDSEMSDMSDAESSHGGGGMSGGSDSEQDEKKGKVRLASDYVGRGNRGKGVRGEKRAVRLVELGPRMELGLIKIEEGVGEGEVLFHEMIHKSNREAAELAKVHAARRKLAAERRAQQEANVAAKKAAQGKGKERAEGDEDEEDAEQEPEIDDEEAEEVYAREHGLQGGEDDDEMLDDDSDEEDDDEEEEGEEGEDVQMAPDSDADDFSDEEASWDEEDDDSDTTPIPVSQAHLLDELPPRQPPKKKARVGPASFSTKQFKRIDKDQVRQALPARGISLQRGPTKKERKRQEEQEKKRNRGQKKEGGARYEDNHPEEKDKGRAGASGRGGRGGGRGGRGGAGRGRGRGR</v>
      </c>
      <c r="AC844" s="6" cm="1">
        <f t="array" ref="AC844">SUMPRODUCT((LEN(AB844)-LEN(SUBSTITUTE(AB844,{"A";"C";"D";"E";"F";"G";"H";"I";"K";"L";"M";"N";"P";"Q";"R";"S";"T";"V";"W";"Y"},""))),{72.08;104.14;115.08;129.11;148.17;58.05;138.14;114.16;130.18;114.16;132.2;115.1;98.12;129.13;158.19;88.08;102.1;100.13;187.21;164.17})/1000</f>
        <v>73.774840000000012</v>
      </c>
      <c r="AD844" s="6">
        <f t="shared" si="26"/>
        <v>1.1627906976744185E-20</v>
      </c>
      <c r="AE844" s="6">
        <f t="shared" si="27"/>
        <v>8.5784697674418613E-19</v>
      </c>
    </row>
    <row r="845" spans="1:31" x14ac:dyDescent="0.2">
      <c r="A845" t="s">
        <v>2426</v>
      </c>
      <c r="B845" t="s">
        <v>2428</v>
      </c>
      <c r="C845" t="s">
        <v>2427</v>
      </c>
      <c r="D845">
        <v>5</v>
      </c>
      <c r="E845">
        <v>5</v>
      </c>
      <c r="F845" t="s">
        <v>56948</v>
      </c>
      <c r="G845" t="s">
        <v>23088</v>
      </c>
      <c r="H845" t="s">
        <v>23089</v>
      </c>
      <c r="I845" t="s">
        <v>23090</v>
      </c>
      <c r="J845" t="s">
        <v>19795</v>
      </c>
      <c r="K845" t="s">
        <v>23091</v>
      </c>
      <c r="L845" t="s">
        <v>23092</v>
      </c>
      <c r="M845" t="s">
        <v>23093</v>
      </c>
      <c r="N845" t="s">
        <v>23094</v>
      </c>
      <c r="O845" t="s">
        <v>23095</v>
      </c>
      <c r="P845" t="s">
        <v>21224</v>
      </c>
      <c r="Q845" t="s">
        <v>23096</v>
      </c>
      <c r="R845" t="s">
        <v>23097</v>
      </c>
      <c r="S845" t="s">
        <v>23098</v>
      </c>
      <c r="T845" t="s">
        <v>23099</v>
      </c>
      <c r="U845" t="s">
        <v>23100</v>
      </c>
      <c r="V845" t="s">
        <v>23101</v>
      </c>
      <c r="W845" t="s">
        <v>23102</v>
      </c>
      <c r="X845" t="s">
        <v>23103</v>
      </c>
      <c r="Z845" t="str" cm="1">
        <f t="array" ref="Z845">_xlfn.LET(_xlpm.raw,_xlfn.XLOOKUP(_xlfn.TEXTBEFORE(A845,";",,,,A845),_xlfn.ANCHORARRAY([2]summary!$O$4),_xlfn.CHOOSECOLS(_xlfn.ANCHORARRAY([2]summary!$K$4),1),""),IF(_xlpm.raw="","",_xlfn.TEXTAFTER(_xlfn.TEXTBEFORE(_xlpm.raw,"|",-1,,,_xlpm.raw),"tr|",,,,_xlfn.TEXTBEFORE(_xlpm.raw,"|",-1,,,_xlpm.raw))))</f>
        <v>A0A2T0AC70</v>
      </c>
      <c r="AA845">
        <f>_xlfn.XLOOKUP(Z845,[1]!UniprotIFO[Entry],[1]!UniprotIFO[Mass],"")</f>
        <v>28568</v>
      </c>
      <c r="AB845" t="str">
        <f>_xlfn.XLOOKUP(Z845,[1]!UniprotIFO[Entry],[1]!UniprotIFO[Sequence],"")</f>
        <v>MTRNRFIIGGPAPWPAFTAVNDSIRGGSSTSSFVVNHETNVATFAGHLDYTTLGGAGFASQSTTFEPSRLSLPRSTTSGLFLTFLPPLSPPSLKTPTKFTLNIKDSKPERRPDGRRESVTVYEYEFDVEEYRDDGLFDEKAEGDVEKGEGKARRSVTVLAKWDDFKPFYRGKPKEDAAPLDPSSIYELSFMCRSNFGQQQGDFSLDIVSLSAAATHSASSIWFRSVYETLNGWWNRLIGALFALFGRESRDGAMRLE</v>
      </c>
      <c r="AC845" s="6" cm="1">
        <f t="array" ref="AC845">SUMPRODUCT((LEN(AB845)-LEN(SUBSTITUTE(AB845,{"A";"C";"D";"E";"F";"G";"H";"I";"K";"L";"M";"N";"P";"Q";"R";"S";"T";"V";"W";"Y"},""))),{72.08;104.14;115.08;129.11;148.17;58.05;138.14;114.16;130.18;114.16;132.2;115.1;98.12;129.13;158.19;88.08;102.1;100.13;187.21;164.17})/1000</f>
        <v>28.803519999999999</v>
      </c>
      <c r="AD845" s="6">
        <f t="shared" si="26"/>
        <v>8.3056478405315615E-21</v>
      </c>
      <c r="AE845" s="6">
        <f t="shared" si="27"/>
        <v>2.3923189368770764E-19</v>
      </c>
    </row>
    <row r="846" spans="1:31" x14ac:dyDescent="0.2">
      <c r="A846" t="s">
        <v>2429</v>
      </c>
      <c r="B846" t="s">
        <v>2431</v>
      </c>
      <c r="C846" t="s">
        <v>2430</v>
      </c>
      <c r="D846">
        <v>22</v>
      </c>
      <c r="E846">
        <v>22</v>
      </c>
      <c r="F846" t="s">
        <v>56949</v>
      </c>
      <c r="G846" t="s">
        <v>23104</v>
      </c>
      <c r="H846" t="s">
        <v>23105</v>
      </c>
      <c r="I846" t="s">
        <v>23106</v>
      </c>
      <c r="J846" t="s">
        <v>23107</v>
      </c>
      <c r="K846" t="s">
        <v>23108</v>
      </c>
      <c r="L846" t="s">
        <v>23109</v>
      </c>
      <c r="M846" t="s">
        <v>23110</v>
      </c>
      <c r="N846" t="s">
        <v>23111</v>
      </c>
      <c r="O846" t="s">
        <v>23112</v>
      </c>
      <c r="P846" t="s">
        <v>23113</v>
      </c>
      <c r="Q846" t="s">
        <v>23114</v>
      </c>
      <c r="R846" t="s">
        <v>23115</v>
      </c>
      <c r="S846" t="s">
        <v>23116</v>
      </c>
      <c r="T846" t="s">
        <v>23117</v>
      </c>
      <c r="U846" t="s">
        <v>23118</v>
      </c>
      <c r="V846" t="s">
        <v>23119</v>
      </c>
      <c r="W846" t="s">
        <v>23120</v>
      </c>
      <c r="X846" t="s">
        <v>23121</v>
      </c>
      <c r="Y846" t="s">
        <v>59114</v>
      </c>
      <c r="Z846" t="str" cm="1">
        <f t="array" ref="Z846">_xlfn.LET(_xlpm.raw,_xlfn.XLOOKUP(_xlfn.TEXTBEFORE(A846,";",,,,A846),_xlfn.ANCHORARRAY([2]summary!$O$4),_xlfn.CHOOSECOLS(_xlfn.ANCHORARRAY([2]summary!$K$4),1),""),IF(_xlpm.raw="","",_xlfn.TEXTAFTER(_xlfn.TEXTBEFORE(_xlpm.raw,"|",-1,,,_xlpm.raw),"tr|",,,,_xlfn.TEXTBEFORE(_xlpm.raw,"|",-1,,,_xlpm.raw))))</f>
        <v>A0A2T0A026</v>
      </c>
      <c r="AA846">
        <f>_xlfn.XLOOKUP(Z846,[1]!UniprotIFO[Entry],[1]!UniprotIFO[Mass],"")</f>
        <v>52047</v>
      </c>
      <c r="AB846" t="str">
        <f>_xlfn.XLOOKUP(Z846,[1]!UniprotIFO[Entry],[1]!UniprotIFO[Sequence],"")</f>
        <v>MLDAPFAKWIDEHQDELIARLKEAVEIPSVSGDASYRPHVVRMGEWLKAELEKLGAEIRSVPLGKQVLDGQELDLPPALVGSLGNDPKKKTVLVYGHYDVQPAALSDGWKHEPFQFTHDKETGRLYGRGSTDDKGPIMGWINAIQAFQETKTEIPVNLRFCFEGMEESGSEGLEELVIKEAKGEFADVDAVCISDNYWLGTTTPCLTYGLRGLSYFSVSISGPAADLHSGVFGNVVHEPMTDLFDLFSKLVTPQGKILVPGINEKVAPLTDEERKLYEDIDVTLGDFEQAIGAKVTISEDKAEVLMGRMRYPSLSIHGVEGAFSGQGGKTVIPAAVKGKFSIRLVPDLDPDEVNELVQKYLKDEFAKLGSKNTLKVEMLSGGKPWVASIDHWNFRAAKDAIETVYGKTPSYTREGGSIPITLTFAEALGKNVMLLPMGRGDDGAHSTNEKLDLSNYIEGTKTLGQYLLNVPAAAASA</v>
      </c>
      <c r="AC846" s="6" cm="1">
        <f t="array" ref="AC846">SUMPRODUCT((LEN(AB846)-LEN(SUBSTITUTE(AB846,{"A";"C";"D";"E";"F";"G";"H";"I";"K";"L";"M";"N";"P";"Q";"R";"S";"T";"V";"W";"Y"},""))),{72.08;104.14;115.08;129.11;148.17;58.05;138.14;114.16;130.18;114.16;132.2;115.1;98.12;129.13;158.19;88.08;102.1;100.13;187.21;164.17})/1000</f>
        <v>52.483560000000004</v>
      </c>
      <c r="AD846" s="6">
        <f t="shared" si="26"/>
        <v>3.654485049833887E-20</v>
      </c>
      <c r="AE846" s="6">
        <f t="shared" si="27"/>
        <v>1.918003853820598E-18</v>
      </c>
    </row>
    <row r="847" spans="1:31" x14ac:dyDescent="0.2">
      <c r="A847" t="s">
        <v>2432</v>
      </c>
      <c r="B847" t="s">
        <v>2434</v>
      </c>
      <c r="C847" t="s">
        <v>2433</v>
      </c>
      <c r="D847">
        <v>2</v>
      </c>
      <c r="E847">
        <v>2</v>
      </c>
      <c r="F847" t="s">
        <v>56950</v>
      </c>
      <c r="G847" t="s">
        <v>23122</v>
      </c>
      <c r="H847" t="s">
        <v>23123</v>
      </c>
      <c r="I847" t="s">
        <v>23124</v>
      </c>
      <c r="J847" t="s">
        <v>23125</v>
      </c>
      <c r="K847" t="s">
        <v>23126</v>
      </c>
      <c r="L847" t="s">
        <v>23127</v>
      </c>
      <c r="M847" t="s">
        <v>23128</v>
      </c>
      <c r="N847" t="s">
        <v>23129</v>
      </c>
      <c r="O847" t="s">
        <v>23130</v>
      </c>
      <c r="P847" t="s">
        <v>23131</v>
      </c>
      <c r="Q847" t="s">
        <v>23132</v>
      </c>
      <c r="R847" t="s">
        <v>23133</v>
      </c>
      <c r="S847" t="s">
        <v>23134</v>
      </c>
      <c r="T847" t="s">
        <v>23135</v>
      </c>
      <c r="U847" t="s">
        <v>23136</v>
      </c>
      <c r="V847" t="s">
        <v>23137</v>
      </c>
      <c r="W847" t="s">
        <v>23138</v>
      </c>
      <c r="X847" t="s">
        <v>23139</v>
      </c>
      <c r="Y847" t="s">
        <v>58861</v>
      </c>
      <c r="Z847" t="str" cm="1">
        <f t="array" ref="Z847">_xlfn.LET(_xlpm.raw,_xlfn.XLOOKUP(_xlfn.TEXTBEFORE(A847,";",,,,A847),_xlfn.ANCHORARRAY([2]summary!$O$4),_xlfn.CHOOSECOLS(_xlfn.ANCHORARRAY([2]summary!$K$4),1),""),IF(_xlpm.raw="","",_xlfn.TEXTAFTER(_xlfn.TEXTBEFORE(_xlpm.raw,"|",-1,,,_xlpm.raw),"tr|",,,,_xlfn.TEXTBEFORE(_xlpm.raw,"|",-1,,,_xlpm.raw))))</f>
        <v>A0A061AXY4</v>
      </c>
      <c r="AA847">
        <f>_xlfn.XLOOKUP(Z847,[1]!UniprotIFO[Entry],[1]!UniprotIFO[Mass],"")</f>
        <v>22288</v>
      </c>
      <c r="AB847" t="str">
        <f>_xlfn.XLOOKUP(Z847,[1]!UniprotIFO[Entry],[1]!UniprotIFO[Sequence],"")</f>
        <v>MYRLVTGFVAYLMQKQEYSVLIMGLDNAGKTTFLEKVKSTFNRTPDVDPKSIAPTIGQNIGRITLSSTVLQFWDLGGQRDIRRIWPKYYAECHAVVFVIDSTDKERIEECWKVFEEIVTDHRVDGVPTLVLANKQDCEGAMAVEDIKQMFNQLIVGKLNVSEGAVLPISALRGDGIREAVDWLFLRVHHSRQVSHF</v>
      </c>
      <c r="AC847" s="6" cm="1">
        <f t="array" ref="AC847">SUMPRODUCT((LEN(AB847)-LEN(SUBSTITUTE(AB847,{"A";"C";"D";"E";"F";"G";"H";"I";"K";"L";"M";"N";"P";"Q";"R";"S";"T";"V";"W";"Y"},""))),{72.08;104.14;115.08;129.11;148.17;58.05;138.14;114.16;130.18;114.16;132.2;115.1;98.12;129.13;158.19;88.08;102.1;100.13;187.21;164.17})/1000</f>
        <v>22.463409999999993</v>
      </c>
      <c r="AD847" s="6">
        <f t="shared" si="26"/>
        <v>3.3222591362126247E-21</v>
      </c>
      <c r="AE847" s="6">
        <f t="shared" si="27"/>
        <v>7.4629269102990012E-20</v>
      </c>
    </row>
    <row r="848" spans="1:31" x14ac:dyDescent="0.2">
      <c r="A848" t="s">
        <v>2435</v>
      </c>
      <c r="B848" t="s">
        <v>2437</v>
      </c>
      <c r="C848" t="s">
        <v>2436</v>
      </c>
      <c r="D848">
        <v>19</v>
      </c>
      <c r="E848">
        <v>19</v>
      </c>
      <c r="F848" t="s">
        <v>56951</v>
      </c>
      <c r="G848" t="s">
        <v>23140</v>
      </c>
      <c r="H848" t="s">
        <v>23141</v>
      </c>
      <c r="I848" t="s">
        <v>23142</v>
      </c>
      <c r="J848" t="s">
        <v>23143</v>
      </c>
      <c r="K848" t="s">
        <v>23144</v>
      </c>
      <c r="L848" t="s">
        <v>23145</v>
      </c>
      <c r="M848" t="s">
        <v>23146</v>
      </c>
      <c r="N848" t="s">
        <v>23147</v>
      </c>
      <c r="O848" t="s">
        <v>23148</v>
      </c>
      <c r="P848" t="s">
        <v>23149</v>
      </c>
      <c r="Q848" t="s">
        <v>23150</v>
      </c>
      <c r="R848" t="s">
        <v>23151</v>
      </c>
      <c r="S848" t="s">
        <v>23152</v>
      </c>
      <c r="T848" t="s">
        <v>23153</v>
      </c>
      <c r="U848" t="s">
        <v>20350</v>
      </c>
      <c r="V848" t="s">
        <v>23154</v>
      </c>
      <c r="W848" t="s">
        <v>23155</v>
      </c>
      <c r="X848" t="s">
        <v>23156</v>
      </c>
      <c r="Z848" t="str" cm="1">
        <f t="array" ref="Z848">_xlfn.LET(_xlpm.raw,_xlfn.XLOOKUP(_xlfn.TEXTBEFORE(A848,";",,,,A848),_xlfn.ANCHORARRAY([2]summary!$O$4),_xlfn.CHOOSECOLS(_xlfn.ANCHORARRAY([2]summary!$K$4),1),""),IF(_xlpm.raw="","",_xlfn.TEXTAFTER(_xlfn.TEXTBEFORE(_xlpm.raw,"|",-1,,,_xlpm.raw),"tr|",,,,_xlfn.TEXTBEFORE(_xlpm.raw,"|",-1,,,_xlpm.raw))))</f>
        <v>A0A2T0A013</v>
      </c>
      <c r="AA848">
        <f>_xlfn.XLOOKUP(Z848,[1]!UniprotIFO[Entry],[1]!UniprotIFO[Mass],"")</f>
        <v>68964</v>
      </c>
      <c r="AB848" t="str">
        <f>_xlfn.XLOOKUP(Z848,[1]!UniprotIFO[Entry],[1]!UniprotIFO[Sequence],"")</f>
        <v>MSSLLAHKSVRVAKPTRGHQPVGETGQIRPDHEMVDRLQQWKHIAKSLLHYYKARSGSTGFLDPLGLAEIEHASARSTSALQETIQVPFHEGHVFSPEGWQAVLYDVRDNTKLLAERHTNFASTIERTVVKELESVRTNIKSQITVVEKEASALADDVERERETSKHHLTELQHGIDTFENSATQMLPQKDPYLSHHIVQNQLKKQVHKENDLQAALIRFQQQQPAFEEGISKQIQSACKLYEEARQTHVQEIDELQKTIATALQRIEPDFEWKYFMSRTENSLIDPETPLRSVEAIQFPGQNHASTTPLKEGYLERKKRFSKKYTEAYYVLTPSGYLHERKSSNPQDTTAPTFSLFLPECSLGPAAKDSAKSHKFAVQGNKAHRSSAETKLKNTLRFGGKEIAYTFRARTHAEMKAWWDVLDQLSRDTKTDREPTQKVQRDPVGLAVSQVGYAQPDSSTTHTAHSVASVPGTTTETVEPEQARSTTTGTSVHHAEDEDSEEGGGSSEEEFASDDEMAVARTAPSTPHPATATSTTNPVEESASLYMKSETLPAYVGSGTGVPEKAALANDLKGAPILGAPIGSSAPEASTSDAHTHTHGDAHGETHVETSGESAAPATLATTSSAS</v>
      </c>
      <c r="AC848" s="6" cm="1">
        <f t="array" ref="AC848">SUMPRODUCT((LEN(AB848)-LEN(SUBSTITUTE(AB848,{"A";"C";"D";"E";"F";"G";"H";"I";"K";"L";"M";"N";"P";"Q";"R";"S";"T";"V";"W";"Y"},""))),{72.08;104.14;115.08;129.11;148.17;58.05;138.14;114.16;130.18;114.16;132.2;115.1;98.12;129.13;158.19;88.08;102.1;100.13;187.21;164.17})/1000</f>
        <v>69.552560000000028</v>
      </c>
      <c r="AD848" s="6">
        <f t="shared" si="26"/>
        <v>3.1561461794019934E-20</v>
      </c>
      <c r="AE848" s="6">
        <f t="shared" si="27"/>
        <v>2.1951804651162799E-18</v>
      </c>
    </row>
    <row r="849" spans="1:31" x14ac:dyDescent="0.2">
      <c r="A849" t="s">
        <v>2438</v>
      </c>
      <c r="B849" t="s">
        <v>2440</v>
      </c>
      <c r="C849" t="s">
        <v>2439</v>
      </c>
      <c r="D849">
        <v>6</v>
      </c>
      <c r="E849">
        <v>6</v>
      </c>
      <c r="F849" t="s">
        <v>56952</v>
      </c>
      <c r="G849" t="s">
        <v>23157</v>
      </c>
      <c r="H849" t="s">
        <v>23158</v>
      </c>
      <c r="I849" t="s">
        <v>23159</v>
      </c>
      <c r="J849" t="s">
        <v>23160</v>
      </c>
      <c r="K849" t="s">
        <v>23161</v>
      </c>
      <c r="L849" t="s">
        <v>23162</v>
      </c>
      <c r="M849" t="s">
        <v>23163</v>
      </c>
      <c r="N849" t="s">
        <v>23164</v>
      </c>
      <c r="O849" t="s">
        <v>23165</v>
      </c>
      <c r="P849" t="s">
        <v>23166</v>
      </c>
      <c r="Q849" t="s">
        <v>23167</v>
      </c>
      <c r="R849" t="s">
        <v>23168</v>
      </c>
      <c r="S849" t="s">
        <v>23169</v>
      </c>
      <c r="T849" t="s">
        <v>23170</v>
      </c>
      <c r="U849" t="s">
        <v>23171</v>
      </c>
      <c r="V849" t="s">
        <v>23172</v>
      </c>
      <c r="W849" t="s">
        <v>23173</v>
      </c>
      <c r="X849" t="s">
        <v>23174</v>
      </c>
      <c r="Y849" t="s">
        <v>59115</v>
      </c>
      <c r="Z849" t="str" cm="1">
        <f t="array" ref="Z849">_xlfn.LET(_xlpm.raw,_xlfn.XLOOKUP(_xlfn.TEXTBEFORE(A849,";",,,,A849),_xlfn.ANCHORARRAY([2]summary!$O$4),_xlfn.CHOOSECOLS(_xlfn.ANCHORARRAY([2]summary!$K$4),1),""),IF(_xlpm.raw="","",_xlfn.TEXTAFTER(_xlfn.TEXTBEFORE(_xlpm.raw,"|",-1,,,_xlpm.raw),"tr|",,,,_xlfn.TEXTBEFORE(_xlpm.raw,"|",-1,,,_xlpm.raw))))</f>
        <v>A0A0K3CD16</v>
      </c>
      <c r="AA849">
        <f>_xlfn.XLOOKUP(Z849,[1]!UniprotIFO[Entry],[1]!UniprotIFO[Mass],"")</f>
        <v>55893</v>
      </c>
      <c r="AB849" t="str">
        <f>_xlfn.XLOOKUP(Z849,[1]!UniprotIFO[Entry],[1]!UniprotIFO[Sequence],"")</f>
        <v>MPRELLTVSVGQAGNSISGEFWAQLCAEHGISPDGHLEDYPYAPSSTSLGDSQTPFASTSSLANQSQPFHDRKDVFFYQADDERYIPRAVMIDLEPRVLNRIKSESKYKNLYNPENFYSSPEGGGAGNNFARGHGYGDSTWNEISEMLEREAEGSDSLEGIMLLHSIAGGTGAGLGSYILERLSDVFPKKLIQTNSVFPNADTGNSDLVVQPYNSILTMQRLAEHADSVVVLDNKALSSICQERLHEDQASMVQINQLCSTVMAASSQTLRYPGYMNNDLVSMVASLIPTPRCHFLTTSYTPFMSDKAEQARAVRKTTVLDVMRRLLQPKNRLVSTSFASDAKSNCYISTMNIIQGDDLDPKDVHKSLIRIRERSLAQFIPWGPASIQVALTKPSPYVKARAALRALEANAPPPPPRVSGCMIANHTGIASLFARQLQQFDSLFNRKAFLTEFQRENMFENGLEPLSEARAVVKELIEEYRAAEKISYVDYGAPASLDSDPRQRP</v>
      </c>
      <c r="AC849" s="6" cm="1">
        <f t="array" ref="AC849">SUMPRODUCT((LEN(AB849)-LEN(SUBSTITUTE(AB849,{"A";"C";"D";"E";"F";"G";"H";"I";"K";"L";"M";"N";"P";"Q";"R";"S";"T";"V";"W";"Y"},""))),{72.08;104.14;115.08;129.11;148.17;58.05;138.14;114.16;130.18;114.16;132.2;115.1;98.12;129.13;158.19;88.08;102.1;100.13;187.21;164.17})/1000</f>
        <v>56.369509999999998</v>
      </c>
      <c r="AD849" s="6">
        <f t="shared" si="26"/>
        <v>9.9667774086378735E-21</v>
      </c>
      <c r="AE849" s="6">
        <f t="shared" si="27"/>
        <v>5.6182235880398672E-19</v>
      </c>
    </row>
    <row r="850" spans="1:31" x14ac:dyDescent="0.2">
      <c r="A850" t="s">
        <v>2441</v>
      </c>
      <c r="B850" t="s">
        <v>2443</v>
      </c>
      <c r="C850" t="s">
        <v>2442</v>
      </c>
      <c r="D850">
        <v>3</v>
      </c>
      <c r="E850">
        <v>3</v>
      </c>
      <c r="F850" t="s">
        <v>56953</v>
      </c>
      <c r="G850" t="s">
        <v>23175</v>
      </c>
      <c r="H850" t="s">
        <v>23176</v>
      </c>
      <c r="I850" t="s">
        <v>23177</v>
      </c>
      <c r="J850" t="s">
        <v>21118</v>
      </c>
      <c r="K850" t="s">
        <v>23178</v>
      </c>
      <c r="L850" t="s">
        <v>23179</v>
      </c>
      <c r="M850" t="s">
        <v>23180</v>
      </c>
      <c r="N850" t="s">
        <v>23181</v>
      </c>
      <c r="O850" t="s">
        <v>23182</v>
      </c>
      <c r="P850" t="s">
        <v>23183</v>
      </c>
      <c r="Q850" t="s">
        <v>23184</v>
      </c>
      <c r="R850" t="s">
        <v>23185</v>
      </c>
      <c r="S850" t="s">
        <v>23186</v>
      </c>
      <c r="T850" t="s">
        <v>23187</v>
      </c>
      <c r="U850" t="s">
        <v>23188</v>
      </c>
      <c r="V850" t="s">
        <v>23189</v>
      </c>
      <c r="W850" t="s">
        <v>23190</v>
      </c>
      <c r="X850" t="s">
        <v>23191</v>
      </c>
      <c r="Z850" t="str" cm="1">
        <f t="array" ref="Z850">_xlfn.LET(_xlpm.raw,_xlfn.XLOOKUP(_xlfn.TEXTBEFORE(A850,";",,,,A850),_xlfn.ANCHORARRAY([2]summary!$O$4),_xlfn.CHOOSECOLS(_xlfn.ANCHORARRAY([2]summary!$K$4),1),""),IF(_xlpm.raw="","",_xlfn.TEXTAFTER(_xlfn.TEXTBEFORE(_xlpm.raw,"|",-1,,,_xlpm.raw),"tr|",,,,_xlfn.TEXTBEFORE(_xlpm.raw,"|",-1,,,_xlpm.raw))))</f>
        <v>A0A0K3CN23</v>
      </c>
      <c r="AA850">
        <f>_xlfn.XLOOKUP(Z850,[1]!UniprotIFO[Entry],[1]!UniprotIFO[Mass],"")</f>
        <v>27548</v>
      </c>
      <c r="AB850" t="str">
        <f>_xlfn.XLOOKUP(Z850,[1]!UniprotIFO[Entry],[1]!UniprotIFO[Sequence],"")</f>
        <v>MALPEHAFYCFEAINAELGRSKVPPTPFDDSEEFPLFVTWNIKSRNGGEARLRGCIGNFEALPLGEGLADYAKISAFQDHRFDPISAKELPRLECGVSLLTDFETCDDYLDWELGTHGIYVEFVNPALNLPPTNGHSTHLPPGTSPTQQSYRSLSHLPKLEVHVPRSQNPRNLKVVLHATFLPEVAPAQGWSKVDAVDAAMRKAGFKGTVTEEMRRAARVSRYQSKKCKVSYEEWQAWRKERGYA</v>
      </c>
      <c r="AC850" s="6" cm="1">
        <f t="array" ref="AC850">SUMPRODUCT((LEN(AB850)-LEN(SUBSTITUTE(AB850,{"A";"C";"D";"E";"F";"G";"H";"I";"K";"L";"M";"N";"P";"Q";"R";"S";"T";"V";"W";"Y"},""))),{72.08;104.14;115.08;129.11;148.17;58.05;138.14;114.16;130.18;114.16;132.2;115.1;98.12;129.13;158.19;88.08;102.1;100.13;187.21;164.17})/1000</f>
        <v>27.77289</v>
      </c>
      <c r="AD850" s="6">
        <f t="shared" si="26"/>
        <v>4.9833887043189367E-21</v>
      </c>
      <c r="AE850" s="6">
        <f t="shared" si="27"/>
        <v>1.3840310631229236E-19</v>
      </c>
    </row>
    <row r="851" spans="1:31" x14ac:dyDescent="0.2">
      <c r="A851" t="s">
        <v>2444</v>
      </c>
      <c r="B851" t="s">
        <v>2446</v>
      </c>
      <c r="C851" t="s">
        <v>2445</v>
      </c>
      <c r="D851">
        <v>18</v>
      </c>
      <c r="E851">
        <v>18</v>
      </c>
      <c r="F851" t="s">
        <v>56954</v>
      </c>
      <c r="G851" t="s">
        <v>23192</v>
      </c>
      <c r="H851" t="s">
        <v>23193</v>
      </c>
      <c r="I851" t="s">
        <v>23194</v>
      </c>
      <c r="J851" t="s">
        <v>23195</v>
      </c>
      <c r="K851" t="s">
        <v>23196</v>
      </c>
      <c r="L851" t="s">
        <v>23197</v>
      </c>
      <c r="M851" t="s">
        <v>23198</v>
      </c>
      <c r="N851" t="s">
        <v>23199</v>
      </c>
      <c r="O851" t="s">
        <v>23200</v>
      </c>
      <c r="P851" t="s">
        <v>23201</v>
      </c>
      <c r="Q851" t="s">
        <v>23202</v>
      </c>
      <c r="R851" t="s">
        <v>23203</v>
      </c>
      <c r="S851" t="s">
        <v>23204</v>
      </c>
      <c r="T851" t="s">
        <v>23205</v>
      </c>
      <c r="U851" t="s">
        <v>23206</v>
      </c>
      <c r="V851" t="s">
        <v>23207</v>
      </c>
      <c r="W851" t="s">
        <v>23208</v>
      </c>
      <c r="X851" t="s">
        <v>23209</v>
      </c>
      <c r="Y851" t="s">
        <v>59116</v>
      </c>
      <c r="Z851" t="str" cm="1">
        <f t="array" ref="Z851">_xlfn.LET(_xlpm.raw,_xlfn.XLOOKUP(_xlfn.TEXTBEFORE(A851,";",,,,A851),_xlfn.ANCHORARRAY([2]summary!$O$4),_xlfn.CHOOSECOLS(_xlfn.ANCHORARRAY([2]summary!$K$4),1),""),IF(_xlpm.raw="","",_xlfn.TEXTAFTER(_xlfn.TEXTBEFORE(_xlpm.raw,"|",-1,,,_xlpm.raw),"tr|",,,,_xlfn.TEXTBEFORE(_xlpm.raw,"|",-1,,,_xlpm.raw))))</f>
        <v>A0A2T0AC54</v>
      </c>
      <c r="AA851">
        <f>_xlfn.XLOOKUP(Z851,[1]!UniprotIFO[Entry],[1]!UniprotIFO[Mass],"")</f>
        <v>47585</v>
      </c>
      <c r="AB851" t="str">
        <f>_xlfn.XLOOKUP(Z851,[1]!UniprotIFO[Entry],[1]!UniprotIFO[Sequence],"")</f>
        <v>MLRTTLAKAIRPAVQARTPALARSVQTTADSARAIDTSGDKVKVQLHEEYFKAYRCDTPSLEMEVPKNQLVQVYKDMVEMRRMEMACDQLYKAKMIRGFCHLAIGQEAVSVGMHHAIKPDDKIITAYRCHPFAALRGGSVKGVIAELLGRVDGMSHGKGGSMHIFTPTFFGGNGIVGAQVPLGAGIAFAQQYLGQDNEHATFAMYGDGASNQGQVFEAYNMAKLWNLPCVFVCENNLYGMGTSAARSSSNTKYYQRGDLIPGIQVNGMDVLAVMKAVRFAKEWTTSGKGPLLLEMVTYRYGGHSMSDPGTTYRTREEIQHMRSSNDPITGLKNNLLEWNVIEESALKKIDKEVRATVEKAVEEAKKSPEPSQEKDMWTDIYYKGTNPMWLRGREREEVHHYQDSDLLPNGPKQFGAGGNTQMESMTSTV</v>
      </c>
      <c r="AC851" s="6" cm="1">
        <f t="array" ref="AC851">SUMPRODUCT((LEN(AB851)-LEN(SUBSTITUTE(AB851,{"A";"C";"D";"E";"F";"G";"H";"I";"K";"L";"M";"N";"P";"Q";"R";"S";"T";"V";"W";"Y"},""))),{72.08;104.14;115.08;129.11;148.17;58.05;138.14;114.16;130.18;114.16;132.2;115.1;98.12;129.13;158.19;88.08;102.1;100.13;187.21;164.17})/1000</f>
        <v>47.997909999999997</v>
      </c>
      <c r="AD851" s="6">
        <f t="shared" si="26"/>
        <v>2.9900332225913622E-20</v>
      </c>
      <c r="AE851" s="6">
        <f t="shared" si="27"/>
        <v>1.4351534551495016E-18</v>
      </c>
    </row>
    <row r="852" spans="1:31" x14ac:dyDescent="0.2">
      <c r="A852" t="s">
        <v>2447</v>
      </c>
      <c r="B852" t="s">
        <v>2449</v>
      </c>
      <c r="C852" t="s">
        <v>2448</v>
      </c>
      <c r="D852">
        <v>9</v>
      </c>
      <c r="E852">
        <v>9</v>
      </c>
      <c r="F852" t="s">
        <v>56955</v>
      </c>
      <c r="G852" t="s">
        <v>23210</v>
      </c>
      <c r="H852" t="s">
        <v>23211</v>
      </c>
      <c r="I852" t="s">
        <v>23212</v>
      </c>
      <c r="J852" t="s">
        <v>19846</v>
      </c>
      <c r="K852" t="s">
        <v>9858</v>
      </c>
      <c r="L852" t="s">
        <v>23213</v>
      </c>
      <c r="M852" t="s">
        <v>23214</v>
      </c>
      <c r="N852" t="s">
        <v>23215</v>
      </c>
      <c r="O852" t="s">
        <v>23216</v>
      </c>
      <c r="P852" t="s">
        <v>23217</v>
      </c>
      <c r="Q852" t="s">
        <v>23218</v>
      </c>
      <c r="R852" t="s">
        <v>23219</v>
      </c>
      <c r="S852" t="s">
        <v>23220</v>
      </c>
      <c r="T852" t="s">
        <v>23221</v>
      </c>
      <c r="U852" t="s">
        <v>23222</v>
      </c>
      <c r="V852" t="s">
        <v>23223</v>
      </c>
      <c r="W852" t="s">
        <v>23224</v>
      </c>
      <c r="X852" t="s">
        <v>23225</v>
      </c>
      <c r="Z852" t="str" cm="1">
        <f t="array" ref="Z852">_xlfn.LET(_xlpm.raw,_xlfn.XLOOKUP(_xlfn.TEXTBEFORE(A852,";",,,,A852),_xlfn.ANCHORARRAY([2]summary!$O$4),_xlfn.CHOOSECOLS(_xlfn.ANCHORARRAY([2]summary!$K$4),1),""),IF(_xlpm.raw="","",_xlfn.TEXTAFTER(_xlfn.TEXTBEFORE(_xlpm.raw,"|",-1,,,_xlpm.raw),"tr|",,,,_xlfn.TEXTBEFORE(_xlpm.raw,"|",-1,,,_xlpm.raw))))</f>
        <v>A0A2S9ZZY7</v>
      </c>
      <c r="AA852">
        <f>_xlfn.XLOOKUP(Z852,[1]!UniprotIFO[Entry],[1]!UniprotIFO[Mass],"")</f>
        <v>25414</v>
      </c>
      <c r="AB852" t="str">
        <f>_xlfn.XLOOKUP(Z852,[1]!UniprotIFO[Entry],[1]!UniprotIFO[Sequence],"")</f>
        <v>MEDDNPDTSFPHWIALEYAQMIKWAGEGNTVIFSSLSPTSVKSLSEQLVARGAQEGSFRAETRSVRELMKQEGVPLEKVCLLDPRAEKEIAPEDGKEYDWFLFGGILGDDPPRDRTGILRRDGYSGRHLGPVQMTTDTALGVTSLIVSPPHKTLSTITFVDHPTIRFDEHEGVEMPFRYIVDEKSGEPVLPQGMREHLKCVRARLCWLGDEGRGGELTDWFGLRAQG</v>
      </c>
      <c r="AC852" s="6" cm="1">
        <f t="array" ref="AC852">SUMPRODUCT((LEN(AB852)-LEN(SUBSTITUTE(AB852,{"A";"C";"D";"E";"F";"G";"H";"I";"K";"L";"M";"N";"P";"Q";"R";"S";"T";"V";"W";"Y"},""))),{72.08;104.14;115.08;129.11;148.17;58.05;138.14;114.16;130.18;114.16;132.2;115.1;98.12;129.13;158.19;88.08;102.1;100.13;187.21;164.17})/1000</f>
        <v>25.6114</v>
      </c>
      <c r="AD852" s="6">
        <f t="shared" si="26"/>
        <v>1.4950166112956811E-20</v>
      </c>
      <c r="AE852" s="6">
        <f t="shared" si="27"/>
        <v>3.8289468438538204E-19</v>
      </c>
    </row>
    <row r="853" spans="1:31" x14ac:dyDescent="0.2">
      <c r="A853" t="s">
        <v>2450</v>
      </c>
      <c r="B853" t="s">
        <v>2452</v>
      </c>
      <c r="C853" t="s">
        <v>2451</v>
      </c>
      <c r="D853">
        <v>5</v>
      </c>
      <c r="E853">
        <v>5</v>
      </c>
      <c r="F853" t="s">
        <v>56956</v>
      </c>
      <c r="G853" t="s">
        <v>23226</v>
      </c>
      <c r="H853" t="s">
        <v>23227</v>
      </c>
      <c r="I853" t="s">
        <v>23228</v>
      </c>
      <c r="J853" t="s">
        <v>23229</v>
      </c>
      <c r="K853" t="s">
        <v>23230</v>
      </c>
      <c r="L853" t="s">
        <v>23231</v>
      </c>
      <c r="M853" t="s">
        <v>23232</v>
      </c>
      <c r="N853" t="s">
        <v>23233</v>
      </c>
      <c r="O853" t="s">
        <v>23234</v>
      </c>
      <c r="P853" t="s">
        <v>22402</v>
      </c>
      <c r="Q853" t="s">
        <v>23235</v>
      </c>
      <c r="R853" t="s">
        <v>23236</v>
      </c>
      <c r="S853" t="s">
        <v>23237</v>
      </c>
      <c r="T853" t="s">
        <v>23238</v>
      </c>
      <c r="U853" t="s">
        <v>10943</v>
      </c>
      <c r="V853" t="s">
        <v>23239</v>
      </c>
      <c r="W853" t="s">
        <v>23240</v>
      </c>
      <c r="X853" t="s">
        <v>23241</v>
      </c>
      <c r="Z853" t="str" cm="1">
        <f t="array" ref="Z853">_xlfn.LET(_xlpm.raw,_xlfn.XLOOKUP(_xlfn.TEXTBEFORE(A853,";",,,,A853),_xlfn.ANCHORARRAY([2]summary!$O$4),_xlfn.CHOOSECOLS(_xlfn.ANCHORARRAY([2]summary!$K$4),1),""),IF(_xlpm.raw="","",_xlfn.TEXTAFTER(_xlfn.TEXTBEFORE(_xlpm.raw,"|",-1,,,_xlpm.raw),"tr|",,,,_xlfn.TEXTBEFORE(_xlpm.raw,"|",-1,,,_xlpm.raw))))</f>
        <v>A0A0K3CC29</v>
      </c>
      <c r="AA853">
        <f>_xlfn.XLOOKUP(Z853,[1]!UniprotIFO[Entry],[1]!UniprotIFO[Mass],"")</f>
        <v>120116</v>
      </c>
      <c r="AB853" t="str">
        <f>_xlfn.XLOOKUP(Z853,[1]!UniprotIFO[Entry],[1]!UniprotIFO[Sequence],"")</f>
        <v>MNSHAADSYWSFQAAVDDTDAGTGAGGYSPAPTSLAGSSVPQARPLHRTVSEEVQQALGQTLGMSSAGGGVGSSRQGGQSSYGGFDPMDHARLSPSAFDPSNFSRQFTMPKFASGGPSDPFGLGVGITDPPSGNPGDAISPMPFDFNFGGPQTPRFDGLTSASPFYSSNNQAFSASIAPQQQPQQYQQPQHQRQQQTLSPTSYGGQNSLNAVASTSQVPYAPAQQPQQQPSMSRSLAASPPSAPATTLAASVASASSALRIPTTAEIESPIYAPYGSSVISINSTPNAAYKLPSLAMNLPPSQPPTVPFNPTAMGLPAPPPQGSSSNFAGLYSSSGFDMLGVLARVAARPNPQIHIGPVDSSCAFAVVDARRWDQPLVFVSDTFVKMTGYTNEEIIGRNCRFLQTPGGGTVQGAPRKYTDGNAAWHMRQHIQAGKESQSSLINYTKAGRPFINLVTIIPICWDTEEIAYFVGFQVDLVDQPNAILDRMRDGTYVVNYSLVGNAYNNAIIRNPSMITSTTDTSDSQKTVSMQTIEAGAFVDGLDEWAMADDQDESPPVPQQPQLPQQQQVQQNGQQSNGARRNGGSISASTTSASYTKPSPGAQMGGAGGEPSMRTDDELLDIVASRGIGSLDLEVDKRAFHKLLLGQADDFVHVLSLKGSLLYCSPAVAKVLEYEASELVGATLSSLCHPSDVVPVMRQLKDASSIQNPHVKLLYRIRRKHSGYVWIEATGKLHIEPGKGRKCVIAVARPRDVLQMNWNELRQNGGLGDTEFWVKINPRGTLLTATLGTQAVLGYLPDDLVGTSLFDIALPEYRQSLEATIQQAQLGVPASLQYKVKTRRGVVDVVTKFYPRHPEPLDPTIPQIASGPSHIALIAQTNELSSEERKHKGPFGLNAPVYSSPAGRSPAISDVESSASGSGSSSRESSAGAFQSTFKTLTHPSSVSDNVFDELETRRPTSWQFELHQLQNLNKKLRDEKEYLLARRRKRGSVYSEKSRKASSDSGSKASSSNTGRICQNCGRTDSPEWRSGPNGNKTLCNACGLRWAKSQKQAAGGSGGSINPQSFSSAMSFTSNGSSGSGSPTGGLGSSFQPMTISPSHSNMQSPQHSFSGSMPKLEEDLTSAWAQQL</v>
      </c>
      <c r="AC853" s="6" cm="1">
        <f t="array" ref="AC853">SUMPRODUCT((LEN(AB853)-LEN(SUBSTITUTE(AB853,{"A";"C";"D";"E";"F";"G";"H";"I";"K";"L";"M";"N";"P";"Q";"R";"S";"T";"V";"W";"Y"},""))),{72.08;104.14;115.08;129.11;148.17;58.05;138.14;114.16;130.18;114.16;132.2;115.1;98.12;129.13;158.19;88.08;102.1;100.13;187.21;164.17})/1000</f>
        <v>121.22179999999999</v>
      </c>
      <c r="AD853" s="6">
        <f t="shared" si="26"/>
        <v>8.3056478405315615E-21</v>
      </c>
      <c r="AE853" s="6">
        <f t="shared" si="27"/>
        <v>1.0068255813953488E-18</v>
      </c>
    </row>
    <row r="854" spans="1:31" x14ac:dyDescent="0.2">
      <c r="A854" t="s">
        <v>2453</v>
      </c>
      <c r="B854" t="s">
        <v>2455</v>
      </c>
      <c r="C854" t="s">
        <v>2454</v>
      </c>
      <c r="D854">
        <v>4</v>
      </c>
      <c r="E854">
        <v>4</v>
      </c>
      <c r="F854" t="s">
        <v>56957</v>
      </c>
      <c r="G854" t="s">
        <v>23242</v>
      </c>
      <c r="H854" t="s">
        <v>23243</v>
      </c>
      <c r="I854" t="s">
        <v>23244</v>
      </c>
      <c r="J854" t="s">
        <v>23245</v>
      </c>
      <c r="K854" t="s">
        <v>10846</v>
      </c>
      <c r="L854" t="s">
        <v>23246</v>
      </c>
      <c r="M854" t="s">
        <v>23247</v>
      </c>
      <c r="N854" t="s">
        <v>17388</v>
      </c>
      <c r="O854" t="s">
        <v>23248</v>
      </c>
      <c r="P854" t="s">
        <v>23249</v>
      </c>
      <c r="Q854" t="s">
        <v>23250</v>
      </c>
      <c r="R854" t="s">
        <v>23251</v>
      </c>
      <c r="S854" t="s">
        <v>23252</v>
      </c>
      <c r="T854" t="s">
        <v>23253</v>
      </c>
      <c r="U854" t="s">
        <v>23254</v>
      </c>
      <c r="V854" t="s">
        <v>23255</v>
      </c>
      <c r="W854" t="s">
        <v>23256</v>
      </c>
      <c r="X854" t="s">
        <v>23257</v>
      </c>
      <c r="Z854" t="str" cm="1">
        <f t="array" ref="Z854">_xlfn.LET(_xlpm.raw,_xlfn.XLOOKUP(_xlfn.TEXTBEFORE(A854,";",,,,A854),_xlfn.ANCHORARRAY([2]summary!$O$4),_xlfn.CHOOSECOLS(_xlfn.ANCHORARRAY([2]summary!$K$4),1),""),IF(_xlpm.raw="","",_xlfn.TEXTAFTER(_xlfn.TEXTBEFORE(_xlpm.raw,"|",-1,,,_xlpm.raw),"tr|",,,,_xlfn.TEXTBEFORE(_xlpm.raw,"|",-1,,,_xlpm.raw))))</f>
        <v>A0A0K3CK40</v>
      </c>
      <c r="AA854">
        <f>_xlfn.XLOOKUP(Z854,[1]!UniprotIFO[Entry],[1]!UniprotIFO[Mass],"")</f>
        <v>74817</v>
      </c>
      <c r="AB854" t="str">
        <f>_xlfn.XLOOKUP(Z854,[1]!UniprotIFO[Entry],[1]!UniprotIFO[Sequence],"")</f>
        <v>MRRASARPGPAARGDRGQRAAAAQPGQDNAGGGGAFSGILKQAAFAYLTSRLVSYLFTGKSTFSPPPPPATVSTPDTQSTGPASPANSAPSSSSSPPASQQEPPLHPLWPPKTLLDFHLTLSPESDPSNVNPLDSRFPSITWEGIELGRASKWSRVWETEWDVPESVQHNGSFFLDAFVARAGSDLVKDAEEGQVLHVRKALTRYYPQKRVKVVKNLLSGEPANSAEKEDEPEAEETEEERKARPIVSFYHPNVTLELVTESGPLAYATLPPPVKQHVHIARNGQRTFDSKQTYFPIVYPNDFWLLSSHMFPLNTSTTRVPLRVELKPTSHFKFQMLSTMDDAFTKQSAATGGGRGELDEIKRILIETNPTLLITTVVVSVLHMLFEFLAFTSDVKHWRGKKELVGVSVRTILTNVFVQLVVLLYLVDQSEETNYMIIASSGIGVAIEAWKITKAVDIRIRPNPARPLFPYSLEVKDKHVLTEDELKTQEYDRLAFKWVAWGTTPFLIGWTIYSLLYQPHKSWYSFTVQTMYSFVGAFGFVQLVPQLIINYKLRSVAHIPMKAMGYKVLSTVIDDFFAFIIKMPILHRLACFRDDLVFLILLYQALMHLWYVRVQMWIYRVDPNRENEYGQKLTEDEAKKLLEQQAKKERERVGGEKGESKKTQ</v>
      </c>
      <c r="AC854" s="6" cm="1">
        <f t="array" ref="AC854">SUMPRODUCT((LEN(AB854)-LEN(SUBSTITUTE(AB854,{"A";"C";"D";"E";"F";"G";"H";"I";"K";"L";"M";"N";"P";"Q";"R";"S";"T";"V";"W";"Y"},""))),{72.08;104.14;115.08;129.11;148.17;58.05;138.14;114.16;130.18;114.16;132.2;115.1;98.12;129.13;158.19;88.08;102.1;100.13;187.21;164.17})/1000</f>
        <v>75.466010000000011</v>
      </c>
      <c r="AD854" s="6">
        <f t="shared" si="26"/>
        <v>6.6445182724252495E-21</v>
      </c>
      <c r="AE854" s="6">
        <f t="shared" si="27"/>
        <v>5.0143528239202672E-19</v>
      </c>
    </row>
    <row r="855" spans="1:31" x14ac:dyDescent="0.2">
      <c r="A855" t="s">
        <v>2456</v>
      </c>
      <c r="B855" t="s">
        <v>2458</v>
      </c>
      <c r="C855" t="s">
        <v>2457</v>
      </c>
      <c r="D855">
        <v>16</v>
      </c>
      <c r="E855">
        <v>16</v>
      </c>
      <c r="F855" t="s">
        <v>56958</v>
      </c>
      <c r="G855" t="s">
        <v>23258</v>
      </c>
      <c r="H855" t="s">
        <v>23259</v>
      </c>
      <c r="I855" t="s">
        <v>23260</v>
      </c>
      <c r="J855" t="s">
        <v>23261</v>
      </c>
      <c r="K855" t="s">
        <v>23262</v>
      </c>
      <c r="L855" t="s">
        <v>23263</v>
      </c>
      <c r="M855" t="s">
        <v>23264</v>
      </c>
      <c r="N855" t="s">
        <v>15217</v>
      </c>
      <c r="O855" t="s">
        <v>23265</v>
      </c>
      <c r="P855" t="s">
        <v>23266</v>
      </c>
      <c r="Q855" t="s">
        <v>23267</v>
      </c>
      <c r="R855" t="s">
        <v>23268</v>
      </c>
      <c r="S855" t="s">
        <v>23269</v>
      </c>
      <c r="T855" t="s">
        <v>23270</v>
      </c>
      <c r="U855" t="s">
        <v>9881</v>
      </c>
      <c r="V855" t="s">
        <v>23271</v>
      </c>
      <c r="W855" t="s">
        <v>23272</v>
      </c>
      <c r="X855" t="s">
        <v>23273</v>
      </c>
      <c r="Z855" t="str" cm="1">
        <f t="array" ref="Z855">_xlfn.LET(_xlpm.raw,_xlfn.XLOOKUP(_xlfn.TEXTBEFORE(A855,";",,,,A855),_xlfn.ANCHORARRAY([2]summary!$O$4),_xlfn.CHOOSECOLS(_xlfn.ANCHORARRAY([2]summary!$K$4),1),""),IF(_xlpm.raw="","",_xlfn.TEXTAFTER(_xlfn.TEXTBEFORE(_xlpm.raw,"|",-1,,,_xlpm.raw),"tr|",,,,_xlfn.TEXTBEFORE(_xlpm.raw,"|",-1,,,_xlpm.raw))))</f>
        <v>A0A2T0AC40</v>
      </c>
      <c r="AA855">
        <f>_xlfn.XLOOKUP(Z855,[1]!UniprotIFO[Entry],[1]!UniprotIFO[Mass],"")</f>
        <v>53749</v>
      </c>
      <c r="AB855" t="str">
        <f>_xlfn.XLOOKUP(Z855,[1]!UniprotIFO[Entry],[1]!UniprotIFO[Sequence],"")</f>
        <v>MDSAALAGVAIPQQEANESEKQMDQFYQPQVGSDKISLAEYRYWAARQRERERNDTADFHSRGLASFAHTVKGKIGKSEKDHDVHIREATDSPALDDVAADLEGLSERELELVNARRALRVAGWATIFYLITTDILGPFNAPYAIASMGMASGVVLYVVFGIIAFITGVMLHRLFLHMDSVRYPIRTFGDLGGRVFGSWMRHLCSILQAIQLILNVGLICLSNGQGVAQIAAGGNGPAICFSVAVVIWTILGIIVGQIRSLQGLGILANGSVWLNILIIILSMAFIAHSPPNYASAAATYGDSIGTGPVVVVARVNQPVFSQVNGLMNMVFAYGGSMIFPELMAEMRRPHDFIRSMALAQALIITCYLVYGIYVYAMQGQYTLPLAYQGVSRYAWQTVTNVIALITGAIAAGLYGNIGLKVIYINIVEGLLKGPPLMTSRGRVVWSGMVVLFWGLAFVIASAIPSVGTLSGLVAAVHIPVHLHVPASLHPWLLDFR</v>
      </c>
      <c r="AC855" s="6" cm="1">
        <f t="array" ref="AC855">SUMPRODUCT((LEN(AB855)-LEN(SUBSTITUTE(AB855,{"A";"C";"D";"E";"F";"G";"H";"I";"K";"L";"M";"N";"P";"Q";"R";"S";"T";"V";"W";"Y"},""))),{72.08;104.14;115.08;129.11;148.17;58.05;138.14;114.16;130.18;114.16;132.2;115.1;98.12;129.13;158.19;88.08;102.1;100.13;187.21;164.17})/1000</f>
        <v>54.227299999999985</v>
      </c>
      <c r="AD855" s="6">
        <f t="shared" si="26"/>
        <v>2.6578073089700998E-20</v>
      </c>
      <c r="AE855" s="6">
        <f t="shared" si="27"/>
        <v>1.4412571428571424E-18</v>
      </c>
    </row>
    <row r="856" spans="1:31" x14ac:dyDescent="0.2">
      <c r="A856" t="s">
        <v>2459</v>
      </c>
      <c r="B856" t="s">
        <v>2460</v>
      </c>
      <c r="C856" t="s">
        <v>126</v>
      </c>
      <c r="D856">
        <v>21</v>
      </c>
      <c r="E856">
        <v>21</v>
      </c>
      <c r="F856" t="s">
        <v>56959</v>
      </c>
      <c r="G856" t="s">
        <v>23274</v>
      </c>
      <c r="H856" t="s">
        <v>23275</v>
      </c>
      <c r="I856" t="s">
        <v>23276</v>
      </c>
      <c r="J856" t="s">
        <v>23277</v>
      </c>
      <c r="K856" t="s">
        <v>23278</v>
      </c>
      <c r="L856" t="s">
        <v>23279</v>
      </c>
      <c r="M856" t="s">
        <v>23280</v>
      </c>
      <c r="N856" t="s">
        <v>23281</v>
      </c>
      <c r="O856" t="s">
        <v>23282</v>
      </c>
      <c r="P856" t="s">
        <v>23283</v>
      </c>
      <c r="Q856" t="s">
        <v>23284</v>
      </c>
      <c r="R856" t="s">
        <v>23285</v>
      </c>
      <c r="S856" t="s">
        <v>23286</v>
      </c>
      <c r="T856" t="s">
        <v>23287</v>
      </c>
      <c r="U856" t="s">
        <v>23288</v>
      </c>
      <c r="V856" t="s">
        <v>23289</v>
      </c>
      <c r="W856" t="s">
        <v>23290</v>
      </c>
      <c r="X856" t="s">
        <v>23291</v>
      </c>
      <c r="Y856" t="s">
        <v>58871</v>
      </c>
      <c r="Z856" t="str" cm="1">
        <f t="array" ref="Z856">_xlfn.LET(_xlpm.raw,_xlfn.XLOOKUP(_xlfn.TEXTBEFORE(A856,";",,,,A856),_xlfn.ANCHORARRAY([2]summary!$O$4),_xlfn.CHOOSECOLS(_xlfn.ANCHORARRAY([2]summary!$K$4),1),""),IF(_xlpm.raw="","",_xlfn.TEXTAFTER(_xlfn.TEXTBEFORE(_xlpm.raw,"|",-1,,,_xlpm.raw),"tr|",,,,_xlfn.TEXTBEFORE(_xlpm.raw,"|",-1,,,_xlpm.raw))))</f>
        <v>A0A2T0A903</v>
      </c>
      <c r="AA856">
        <f>_xlfn.XLOOKUP(Z856,[1]!UniprotIFO[Entry],[1]!UniprotIFO[Mass],"")</f>
        <v>35026</v>
      </c>
      <c r="AB856" t="str">
        <f>_xlfn.XLOOKUP(Z856,[1]!UniprotIFO[Entry],[1]!UniprotIFO[Sequence],"")</f>
        <v>MSSCTVLGSVALNYGASCFEGLKAFRHEDGQVKLFRPQENAARMNYSAAAISMPEIPEEMFLEACHKAVAKNLHLVPPHAPHGSAGSMYLRPLYFASGPQLALVAPNEFTFIVYVTQTGSLYGTAGGKAPAVDAFVIEDFDRAAPQGTGTYKLAGNYGPALRHMAQAKKNGYPITLHLDSKTRTFVDEFSTSNFAAFKKASSPVSTPTLVVPKSESILRSVTTKSLMDIAKSFGWNIEHRPLKFQEVVDGTLEEVFACGTAAAITPVRSITYTAPGGELKKVSLGDGQNAGPNTLKLLAELTGIQAGNREDKFGWTWPSEGVDASKA</v>
      </c>
      <c r="AC856" s="6" cm="1">
        <f t="array" ref="AC856">SUMPRODUCT((LEN(AB856)-LEN(SUBSTITUTE(AB856,{"A";"C";"D";"E";"F";"G";"H";"I";"K";"L";"M";"N";"P";"Q";"R";"S";"T";"V";"W";"Y"},""))),{72.08;104.14;115.08;129.11;148.17;58.05;138.14;114.16;130.18;114.16;132.2;115.1;98.12;129.13;158.19;88.08;102.1;100.13;187.21;164.17})/1000</f>
        <v>35.335560000000001</v>
      </c>
      <c r="AD856" s="6">
        <f t="shared" si="26"/>
        <v>3.4883720930232558E-20</v>
      </c>
      <c r="AE856" s="6">
        <f t="shared" si="27"/>
        <v>1.2326358139534884E-18</v>
      </c>
    </row>
    <row r="857" spans="1:31" x14ac:dyDescent="0.2">
      <c r="A857" t="s">
        <v>2461</v>
      </c>
      <c r="B857" t="s">
        <v>2463</v>
      </c>
      <c r="C857" t="s">
        <v>2462</v>
      </c>
      <c r="D857">
        <v>5</v>
      </c>
      <c r="E857">
        <v>5</v>
      </c>
      <c r="F857" t="s">
        <v>56960</v>
      </c>
      <c r="G857" t="s">
        <v>23292</v>
      </c>
      <c r="H857" t="s">
        <v>23293</v>
      </c>
      <c r="I857" t="s">
        <v>23294</v>
      </c>
      <c r="J857" t="s">
        <v>23295</v>
      </c>
      <c r="K857" t="s">
        <v>23296</v>
      </c>
      <c r="L857" t="s">
        <v>23297</v>
      </c>
      <c r="M857" t="s">
        <v>23298</v>
      </c>
      <c r="N857" t="s">
        <v>23299</v>
      </c>
      <c r="O857" t="s">
        <v>23300</v>
      </c>
      <c r="P857" t="s">
        <v>23301</v>
      </c>
      <c r="Q857" t="s">
        <v>23302</v>
      </c>
      <c r="R857" t="s">
        <v>23303</v>
      </c>
      <c r="S857" t="s">
        <v>23304</v>
      </c>
      <c r="T857" t="s">
        <v>23305</v>
      </c>
      <c r="U857" t="s">
        <v>23306</v>
      </c>
      <c r="V857" t="s">
        <v>23307</v>
      </c>
      <c r="W857" t="s">
        <v>23308</v>
      </c>
      <c r="X857" t="s">
        <v>23309</v>
      </c>
      <c r="Y857" t="s">
        <v>58906</v>
      </c>
      <c r="Z857" t="str" cm="1">
        <f t="array" ref="Z857">_xlfn.LET(_xlpm.raw,_xlfn.XLOOKUP(_xlfn.TEXTBEFORE(A857,";",,,,A857),_xlfn.ANCHORARRAY([2]summary!$O$4),_xlfn.CHOOSECOLS(_xlfn.ANCHORARRAY([2]summary!$K$4),1),""),IF(_xlpm.raw="","",_xlfn.TEXTAFTER(_xlfn.TEXTBEFORE(_xlpm.raw,"|",-1,,,_xlpm.raw),"tr|",,,,_xlfn.TEXTBEFORE(_xlpm.raw,"|",-1,,,_xlpm.raw))))</f>
        <v>A0A0K3CG46</v>
      </c>
      <c r="AA857">
        <f>_xlfn.XLOOKUP(Z857,[1]!UniprotIFO[Entry],[1]!UniprotIFO[Mass],"")</f>
        <v>26940</v>
      </c>
      <c r="AB857" t="str">
        <f>_xlfn.XLOOKUP(Z857,[1]!UniprotIFO[Entry],[1]!UniprotIFO[Sequence],"")</f>
        <v>MDKLATRLARVSLASTSTPLASSSSRLFSTASTARAVAGTASYPFSSNVQVIPPPRDLSVRPDGKLPQKHNLICTLNHIMTAQHPKAKVWMPLFSRRDKQRLRPGSILTVETYATAPTPENPKPSTSLYSGVMIGIRRRHEGRDLSIRLRTLVGRLHVEQVFKVFSPLVKSIKIVQRATRSGPVIKNKDGTTIRRKPVLKAARRAQMYYVRDQPDRLPSVAGFVKAQRLKEEGQGPTKWTGR</v>
      </c>
      <c r="AC857" s="6" cm="1">
        <f t="array" ref="AC857">SUMPRODUCT((LEN(AB857)-LEN(SUBSTITUTE(AB857,{"A";"C";"D";"E";"F";"G";"H";"I";"K";"L";"M";"N";"P";"Q";"R";"S";"T";"V";"W";"Y"},""))),{72.08;104.14;115.08;129.11;148.17;58.05;138.14;114.16;130.18;114.16;132.2;115.1;98.12;129.13;158.19;88.08;102.1;100.13;187.21;164.17})/1000</f>
        <v>27.194320000000001</v>
      </c>
      <c r="AD857" s="6">
        <f t="shared" si="26"/>
        <v>8.3056478405315615E-21</v>
      </c>
      <c r="AE857" s="6">
        <f t="shared" si="27"/>
        <v>2.2586644518272425E-19</v>
      </c>
    </row>
    <row r="858" spans="1:31" x14ac:dyDescent="0.2">
      <c r="A858" t="s">
        <v>2464</v>
      </c>
      <c r="B858" t="s">
        <v>2466</v>
      </c>
      <c r="C858" t="s">
        <v>2465</v>
      </c>
      <c r="D858">
        <v>3</v>
      </c>
      <c r="E858">
        <v>3</v>
      </c>
      <c r="F858" t="s">
        <v>56961</v>
      </c>
      <c r="G858" t="s">
        <v>23310</v>
      </c>
      <c r="H858" t="s">
        <v>23311</v>
      </c>
      <c r="I858" t="s">
        <v>23312</v>
      </c>
      <c r="J858" t="s">
        <v>23313</v>
      </c>
      <c r="K858" t="s">
        <v>23314</v>
      </c>
      <c r="L858" t="s">
        <v>23315</v>
      </c>
      <c r="M858" t="s">
        <v>23316</v>
      </c>
      <c r="N858" t="s">
        <v>23317</v>
      </c>
      <c r="O858" t="s">
        <v>23318</v>
      </c>
      <c r="P858" t="s">
        <v>23319</v>
      </c>
      <c r="Q858" t="s">
        <v>23320</v>
      </c>
      <c r="R858" t="s">
        <v>23321</v>
      </c>
      <c r="S858" t="s">
        <v>23322</v>
      </c>
      <c r="T858" t="s">
        <v>23323</v>
      </c>
      <c r="U858" t="s">
        <v>23324</v>
      </c>
      <c r="V858" t="s">
        <v>16465</v>
      </c>
      <c r="W858" t="s">
        <v>22574</v>
      </c>
      <c r="X858" t="s">
        <v>23325</v>
      </c>
      <c r="Z858" t="str" cm="1">
        <f t="array" ref="Z858">_xlfn.LET(_xlpm.raw,_xlfn.XLOOKUP(_xlfn.TEXTBEFORE(A858,";",,,,A858),_xlfn.ANCHORARRAY([2]summary!$O$4),_xlfn.CHOOSECOLS(_xlfn.ANCHORARRAY([2]summary!$K$4),1),""),IF(_xlpm.raw="","",_xlfn.TEXTAFTER(_xlfn.TEXTBEFORE(_xlpm.raw,"|",-1,,,_xlpm.raw),"tr|",,,,_xlfn.TEXTBEFORE(_xlpm.raw,"|",-1,,,_xlpm.raw))))</f>
        <v/>
      </c>
      <c r="AA858" t="str">
        <f>_xlfn.XLOOKUP(Z858,[1]!UniprotIFO[Entry],[1]!UniprotIFO[Mass],"")</f>
        <v/>
      </c>
      <c r="AB858" t="str">
        <f>_xlfn.XLOOKUP(Z858,[1]!UniprotIFO[Entry],[1]!UniprotIFO[Sequence],"")</f>
        <v/>
      </c>
      <c r="AC858" s="6" cm="1">
        <f t="array" ref="AC858">SUMPRODUCT((LEN(AB858)-LEN(SUBSTITUTE(AB858,{"A";"C";"D";"E";"F";"G";"H";"I";"K";"L";"M";"N";"P";"Q";"R";"S";"T";"V";"W";"Y"},""))),{72.08;104.14;115.08;129.11;148.17;58.05;138.14;114.16;130.18;114.16;132.2;115.1;98.12;129.13;158.19;88.08;102.1;100.13;187.21;164.17})/1000</f>
        <v>0</v>
      </c>
      <c r="AD858" s="6">
        <f t="shared" si="26"/>
        <v>4.9833887043189367E-21</v>
      </c>
      <c r="AE858" s="6">
        <f t="shared" si="27"/>
        <v>0</v>
      </c>
    </row>
    <row r="859" spans="1:31" x14ac:dyDescent="0.2">
      <c r="A859" t="s">
        <v>2467</v>
      </c>
      <c r="B859" t="s">
        <v>2469</v>
      </c>
      <c r="C859" t="s">
        <v>2468</v>
      </c>
      <c r="D859">
        <v>4</v>
      </c>
      <c r="E859">
        <v>4</v>
      </c>
      <c r="F859" t="s">
        <v>56962</v>
      </c>
      <c r="G859" t="s">
        <v>23326</v>
      </c>
      <c r="H859" t="s">
        <v>23327</v>
      </c>
      <c r="I859" t="s">
        <v>23328</v>
      </c>
      <c r="J859" t="s">
        <v>23329</v>
      </c>
      <c r="K859" t="s">
        <v>23330</v>
      </c>
      <c r="L859" t="s">
        <v>23331</v>
      </c>
      <c r="M859" t="s">
        <v>23332</v>
      </c>
      <c r="N859" t="s">
        <v>23333</v>
      </c>
      <c r="O859" t="s">
        <v>23334</v>
      </c>
      <c r="P859" t="s">
        <v>23335</v>
      </c>
      <c r="Q859" t="s">
        <v>23336</v>
      </c>
      <c r="R859" t="s">
        <v>23337</v>
      </c>
      <c r="S859" t="s">
        <v>23338</v>
      </c>
      <c r="T859" t="s">
        <v>23339</v>
      </c>
      <c r="U859" t="s">
        <v>23340</v>
      </c>
      <c r="V859" t="s">
        <v>23341</v>
      </c>
      <c r="W859" t="s">
        <v>23342</v>
      </c>
      <c r="X859" t="s">
        <v>23343</v>
      </c>
      <c r="Y859" t="s">
        <v>59117</v>
      </c>
      <c r="Z859" t="str" cm="1">
        <f t="array" ref="Z859">_xlfn.LET(_xlpm.raw,_xlfn.XLOOKUP(_xlfn.TEXTBEFORE(A859,";",,,,A859),_xlfn.ANCHORARRAY([2]summary!$O$4),_xlfn.CHOOSECOLS(_xlfn.ANCHORARRAY([2]summary!$K$4),1),""),IF(_xlpm.raw="","",_xlfn.TEXTAFTER(_xlfn.TEXTBEFORE(_xlpm.raw,"|",-1,,,_xlpm.raw),"tr|",,,,_xlfn.TEXTBEFORE(_xlpm.raw,"|",-1,,,_xlpm.raw))))</f>
        <v>A0A0K3CBD9</v>
      </c>
      <c r="AA859">
        <f>_xlfn.XLOOKUP(Z859,[1]!UniprotIFO[Entry],[1]!UniprotIFO[Mass],"")</f>
        <v>30784</v>
      </c>
      <c r="AB859" t="str">
        <f>_xlfn.XLOOKUP(Z859,[1]!UniprotIFO[Entry],[1]!UniprotIFO[Sequence],"")</f>
        <v>MLGTRLAGSLSRLATARPPLCPCLANTTPFPSLRSLPRPRTRPSQRFASSSTAQEGARRPVAGGNVYQRAREEHYKQRNRSLLLYSAATVLVVTAGSYLAVPLYRVFCSTTGYGGTPDTDSSKFTPDRLIPRTDLDRRIRVTFNADASDALPWSFEPQQKEVRVLPGETALAFYTATNHSSEDIIGIATYNVTPQNIAPYFAKVECFCFEEQRLLAGEEVDLPVFFFIDRDFVDDPLMKDVREVTLSYTFFRARRDSYGNLVPSEGPLAVPNSVPAV</v>
      </c>
      <c r="AC859" s="6" cm="1">
        <f t="array" ref="AC859">SUMPRODUCT((LEN(AB859)-LEN(SUBSTITUTE(AB859,{"A";"C";"D";"E";"F";"G";"H";"I";"K";"L";"M";"N";"P";"Q";"R";"S";"T";"V";"W";"Y"},""))),{72.08;104.14;115.08;129.11;148.17;58.05;138.14;114.16;130.18;114.16;132.2;115.1;98.12;129.13;158.19;88.08;102.1;100.13;187.21;164.17})/1000</f>
        <v>31.04552</v>
      </c>
      <c r="AD859" s="6">
        <f t="shared" si="26"/>
        <v>6.6445182724252495E-21</v>
      </c>
      <c r="AE859" s="6">
        <f t="shared" si="27"/>
        <v>2.0628252491694354E-19</v>
      </c>
    </row>
    <row r="860" spans="1:31" x14ac:dyDescent="0.2">
      <c r="A860" t="s">
        <v>2470</v>
      </c>
      <c r="B860" t="s">
        <v>2472</v>
      </c>
      <c r="C860" t="s">
        <v>2471</v>
      </c>
      <c r="D860">
        <v>2</v>
      </c>
      <c r="E860">
        <v>2</v>
      </c>
      <c r="F860" t="s">
        <v>56963</v>
      </c>
      <c r="G860" t="s">
        <v>23344</v>
      </c>
      <c r="H860" t="s">
        <v>23345</v>
      </c>
      <c r="I860" t="s">
        <v>19861</v>
      </c>
      <c r="J860" t="s">
        <v>23346</v>
      </c>
      <c r="K860" t="s">
        <v>23347</v>
      </c>
      <c r="L860" t="s">
        <v>23348</v>
      </c>
      <c r="M860" t="s">
        <v>23349</v>
      </c>
      <c r="N860" t="s">
        <v>23350</v>
      </c>
      <c r="O860" t="s">
        <v>23351</v>
      </c>
      <c r="P860" t="s">
        <v>15558</v>
      </c>
      <c r="Q860" t="s">
        <v>16069</v>
      </c>
      <c r="R860" t="s">
        <v>17440</v>
      </c>
      <c r="S860" t="s">
        <v>16352</v>
      </c>
      <c r="T860" t="s">
        <v>23352</v>
      </c>
      <c r="U860" t="s">
        <v>9128</v>
      </c>
      <c r="V860" t="s">
        <v>23353</v>
      </c>
      <c r="W860" t="s">
        <v>23354</v>
      </c>
      <c r="X860" t="s">
        <v>23355</v>
      </c>
      <c r="Y860" t="s">
        <v>59118</v>
      </c>
      <c r="Z860" t="str" cm="1">
        <f t="array" ref="Z860">_xlfn.LET(_xlpm.raw,_xlfn.XLOOKUP(_xlfn.TEXTBEFORE(A860,";",,,,A860),_xlfn.ANCHORARRAY([2]summary!$O$4),_xlfn.CHOOSECOLS(_xlfn.ANCHORARRAY([2]summary!$K$4),1),""),IF(_xlpm.raw="","",_xlfn.TEXTAFTER(_xlfn.TEXTBEFORE(_xlpm.raw,"|",-1,,,_xlpm.raw),"tr|",,,,_xlfn.TEXTBEFORE(_xlpm.raw,"|",-1,,,_xlpm.raw))))</f>
        <v>A0A0K3CCS0</v>
      </c>
      <c r="AA860">
        <f>_xlfn.XLOOKUP(Z860,[1]!UniprotIFO[Entry],[1]!UniprotIFO[Mass],"")</f>
        <v>17352</v>
      </c>
      <c r="AB860" t="str">
        <f>_xlfn.XLOOKUP(Z860,[1]!UniprotIFO[Entry],[1]!UniprotIFO[Sequence],"")</f>
        <v>MPSRRVVSRSNTPAVSTAPADSAPSTAPAAASTSTATLAQSIKGKAKEHQSGFVGAVQDLWDSYLEHTAPRLKLIDSFMLFLMLTGIAQFAYCFGITNYPFNAFIGGFAATVGQFVLCAALRIQANPANKDTFPTLSPERAFGDFLFASMLLHFFVWNYLG</v>
      </c>
      <c r="AC860" s="6" cm="1">
        <f t="array" ref="AC860">SUMPRODUCT((LEN(AB860)-LEN(SUBSTITUTE(AB860,{"A";"C";"D";"E";"F";"G";"H";"I";"K";"L";"M";"N";"P";"Q";"R";"S";"T";"V";"W";"Y"},""))),{72.08;104.14;115.08;129.11;148.17;58.05;138.14;114.16;130.18;114.16;132.2;115.1;98.12;129.13;158.19;88.08;102.1;100.13;187.21;164.17})/1000</f>
        <v>17.49672</v>
      </c>
      <c r="AD860" s="6">
        <f t="shared" si="26"/>
        <v>3.3222591362126247E-21</v>
      </c>
      <c r="AE860" s="6">
        <f t="shared" si="27"/>
        <v>5.8128637873754157E-20</v>
      </c>
    </row>
    <row r="861" spans="1:31" x14ac:dyDescent="0.2">
      <c r="A861" t="s">
        <v>2473</v>
      </c>
      <c r="B861" t="s">
        <v>2475</v>
      </c>
      <c r="C861" t="s">
        <v>2474</v>
      </c>
      <c r="D861">
        <v>23</v>
      </c>
      <c r="E861">
        <v>21</v>
      </c>
      <c r="F861" t="s">
        <v>56199</v>
      </c>
      <c r="G861" t="s">
        <v>23356</v>
      </c>
      <c r="H861" t="s">
        <v>23357</v>
      </c>
      <c r="I861" t="s">
        <v>23358</v>
      </c>
      <c r="J861" t="s">
        <v>23359</v>
      </c>
      <c r="K861" t="s">
        <v>23360</v>
      </c>
      <c r="L861" t="s">
        <v>23361</v>
      </c>
      <c r="M861" t="s">
        <v>23362</v>
      </c>
      <c r="N861" t="s">
        <v>23363</v>
      </c>
      <c r="O861" t="s">
        <v>23364</v>
      </c>
      <c r="P861" t="s">
        <v>23365</v>
      </c>
      <c r="Q861" t="s">
        <v>23366</v>
      </c>
      <c r="R861" t="s">
        <v>23367</v>
      </c>
      <c r="S861" t="s">
        <v>23368</v>
      </c>
      <c r="T861" t="s">
        <v>23369</v>
      </c>
      <c r="U861" t="s">
        <v>23370</v>
      </c>
      <c r="V861" t="s">
        <v>23371</v>
      </c>
      <c r="W861" t="s">
        <v>23372</v>
      </c>
      <c r="X861" t="s">
        <v>23373</v>
      </c>
      <c r="Z861" t="str" cm="1">
        <f t="array" ref="Z861">_xlfn.LET(_xlpm.raw,_xlfn.XLOOKUP(_xlfn.TEXTBEFORE(A861,";",,,,A861),_xlfn.ANCHORARRAY([2]summary!$O$4),_xlfn.CHOOSECOLS(_xlfn.ANCHORARRAY([2]summary!$K$4),1),""),IF(_xlpm.raw="","",_xlfn.TEXTAFTER(_xlfn.TEXTBEFORE(_xlpm.raw,"|",-1,,,_xlpm.raw),"tr|",,,,_xlfn.TEXTBEFORE(_xlpm.raw,"|",-1,,,_xlpm.raw))))</f>
        <v>A0A0K3CGW5</v>
      </c>
      <c r="AA861">
        <f>_xlfn.XLOOKUP(Z861,[1]!UniprotIFO[Entry],[1]!UniprotIFO[Mass],"")</f>
        <v>46492</v>
      </c>
      <c r="AB861" t="str">
        <f>_xlfn.XLOOKUP(Z861,[1]!UniprotIFO[Entry],[1]!UniprotIFO[Sequence],"")</f>
        <v>MASTTPAATKPETPAAEAPAQAAGGLENPEEGLIESNWDQVVDNFDDMNLRPELLRGIYAYGFERPSAIQQRAIMPVVAGHDVIAQAQSGTGKTATFSVSILQSIDVNLKQPQALVLAPTRELAQQIQKVVIALGDYMNIECFAAVGGTSVREAMAKLQEGVHVIVGTPGRVFDMIQRRALKTDHIKIFCLDEADEMLSRGFKDQIYDVFQLLPPTTQVVLLSATMPADVLEVTTKFMRDPIRILVKRDELTLEGIKQFYIAVEKEEWKLETLSDLYETVTITQAVIFCNTRRKVDWLTDKLQAREFTVSAMHGDMEQAQREVIMKEFRSGSSRVLITTDLLARGIDVQQVSLVINYDLPSSRENYIHRIGRGGRFGRKGVAINFVTQEDVPALRDIERFYNTQIDEMPMNVADLI</v>
      </c>
      <c r="AC861" s="6" cm="1">
        <f t="array" ref="AC861">SUMPRODUCT((LEN(AB861)-LEN(SUBSTITUTE(AB861,{"A";"C";"D";"E";"F";"G";"H";"I";"K";"L";"M";"N";"P";"Q";"R";"S";"T";"V";"W";"Y"},""))),{72.08;104.14;115.08;129.11;148.17;58.05;138.14;114.16;130.18;114.16;132.2;115.1;98.12;129.13;158.19;88.08;102.1;100.13;187.21;164.17})/1000</f>
        <v>46.876829999999998</v>
      </c>
      <c r="AD861" s="6">
        <f t="shared" si="26"/>
        <v>3.4883720930232558E-20</v>
      </c>
      <c r="AE861" s="6">
        <f t="shared" si="27"/>
        <v>1.6352382558139534E-18</v>
      </c>
    </row>
    <row r="862" spans="1:31" x14ac:dyDescent="0.2">
      <c r="A862" t="s">
        <v>2476</v>
      </c>
      <c r="B862" t="s">
        <v>2478</v>
      </c>
      <c r="C862" t="s">
        <v>2477</v>
      </c>
      <c r="D862">
        <v>9</v>
      </c>
      <c r="E862">
        <v>9</v>
      </c>
      <c r="F862" t="s">
        <v>56964</v>
      </c>
      <c r="G862" t="s">
        <v>23374</v>
      </c>
      <c r="H862" t="s">
        <v>23375</v>
      </c>
      <c r="I862" t="s">
        <v>23376</v>
      </c>
      <c r="J862" t="s">
        <v>20500</v>
      </c>
      <c r="K862" t="s">
        <v>23377</v>
      </c>
      <c r="L862" t="s">
        <v>23378</v>
      </c>
      <c r="M862" t="s">
        <v>23379</v>
      </c>
      <c r="N862" t="s">
        <v>23380</v>
      </c>
      <c r="O862" t="s">
        <v>23381</v>
      </c>
      <c r="P862" t="s">
        <v>23382</v>
      </c>
      <c r="Q862" t="s">
        <v>23383</v>
      </c>
      <c r="R862" t="s">
        <v>23384</v>
      </c>
      <c r="S862" t="s">
        <v>23385</v>
      </c>
      <c r="T862" t="s">
        <v>23386</v>
      </c>
      <c r="U862" t="s">
        <v>23387</v>
      </c>
      <c r="V862" t="s">
        <v>23388</v>
      </c>
      <c r="W862" t="s">
        <v>17865</v>
      </c>
      <c r="X862" t="s">
        <v>23389</v>
      </c>
      <c r="Z862" t="str" cm="1">
        <f t="array" ref="Z862">_xlfn.LET(_xlpm.raw,_xlfn.XLOOKUP(_xlfn.TEXTBEFORE(A862,";",,,,A862),_xlfn.ANCHORARRAY([2]summary!$O$4),_xlfn.CHOOSECOLS(_xlfn.ANCHORARRAY([2]summary!$K$4),1),""),IF(_xlpm.raw="","",_xlfn.TEXTAFTER(_xlfn.TEXTBEFORE(_xlpm.raw,"|",-1,,,_xlpm.raw),"tr|",,,,_xlfn.TEXTBEFORE(_xlpm.raw,"|",-1,,,_xlpm.raw))))</f>
        <v>A0A0K3CF41</v>
      </c>
      <c r="AA862">
        <f>_xlfn.XLOOKUP(Z862,[1]!UniprotIFO[Entry],[1]!UniprotIFO[Mass],"")</f>
        <v>221171</v>
      </c>
      <c r="AB862" t="str">
        <f>_xlfn.XLOOKUP(Z862,[1]!UniprotIFO[Entry],[1]!UniprotIFO[Sequence],"")</f>
        <v>MEADVPPALAVQQQVAQLLADFSQPDALTASLAALITSTEPASSLLLSTALNQLIGSTFSLDPSRPDPARIAAYLHDSLFATIGRGDDGEPEEAKLERKAALADAIIDVAWQLDQQVDTQVPLMWRRANPSAPVESSANQEPAAERMEVDAAEPKADNLEAERTKQMAAAVEEARQRLAQIVKQLVQSGDLPREAVLERLELPFIRFLGILPDPNFFQRLEVRQRTALYYKQQKFNLLREESEGYSKLVVELLGSMGPQLSPLDASSQESETARMRRAKSVNDRVKNLIGNFDLDPSRTLDVLLDTFSDHVVEHWQFFLDFLAVSPWAPKRLGQAAKTGGNLDKGKGKAVPVDVGLESDEGSDTIAQILGFKYAYYQGDEAPEVPANLYTTTALLIWHGFVKLTDLWAHLSPTDEDLAKLETKWRDEQAQLARSVGGANALAMAGALADDEAPAAKPAASTSVNGAASISTAPPPPPRDLPNQKVGLLRALLTIGDITHAFFILGQFPFLVSAFPDIADLLNRLAHVSIDPAYASISISRQHGQYADEFKAAKPKVTVDSKGEKKVTMPERKLALTSDAFPDPRRDWTFFFPRWQERVPRADDWAAVVHLLEEMYLPLVKVFVARDFKLFTKLIRIAVADLSTEFATHPRRVNWLDLLRVHLVPAVSLLDSFTAAPLELWRVLSLYPIETRFEIYGEWKDVHYRRNPVLGVRKAEAERDVKSLLRRLSTDNVKKLGKSFARIAHTNPAVIFAVALNQVQSYDNLIIPVVEACRYLTDLGYDVMAYSILDALSASKPKTKEDGTSIAMWLQGLATFTGHVYRRWIAMAPSLWVILQYLVNQLVSGNSKDLVVLRELIGRMTGIEPFADLSDAQVLSLAGGKYLRNEVFQKTDIAKASARGQQDGLAKAKNRLASSILDKGLAMPLAVNIALQRQACLKTDAHLKSLSSLFDQNHAILFQYNELLQAITTPDQLAALVPSVVDLLGRFKLDAGIAFDLARPRLRVALREYDEKEAADLAAEAAKKKQGLLAKLAKEKEKASPAPVDATTPAEGDDVKMADVKEEGEQEESGTPPPPDAKVEANGVVNGDAAMLDAVAAEVSLAPSTNPWHPGLVRVIEDIAELMPEGARKTIGAPFFATFWQLALYDIQYPKERYDAEISRLKLLQREASASTTLKPDDRRFFIDGVMAIANGLVEEAAKHMNARSTVNRRLTREKAQWFSGVSTTDQRQQLVHDILQHCLIPRSRLSLPDAVFSHQMIKRLHSMNTPQFHTIVLYDSLLTTQISPILYSCTENEARNFGRFLFDVLADLYRWHKDKSAYAEEAANPQTSGFLRSMASTQAGEAGRIRGYYDHAEYQRAVLKWHTTMVQGFVDSFKSEEYMHIKNSILVLTKIAPYFPLDYTVGEKLERAVSELVLAEKREDLQILAQGYKAVISKRRSQWINQPKPETTPAPSAPKSAPIKASPAVTPAASSKPSPDPAPAPTRSADTSRVPTGPKSSLPSRPGLRNADSDVKPPSGPAASRSTSDAARRSEAPARTPVGSANDADKRQEPPTKPGSVATRMEPPRGPAASSGSSRSQPIKADSGSRSSSRAASPRPTDNDRDRRSRDSRDADRGRQRSRDRAREKEREQEREKERERDREREKEREKEREKEKEKERERARSVESSHSSRASRGDARDSRESRRDDRHDSRSDRRDDRRDDRRDDRRDSRDDRRGADRDRRSNDSKDARDSREPDRSNRSSRGDERSSKPVDDRYASASSSSRRDDTRRDDRRTSDRAKLSREAEAREAEKEKQRERDRQREAQREKERKDERDRRVRDADDASRSQQSGRGLPAKPPPPSGDRLRPAPAHRQSEPKSEQDPSKSSLLERARATLPGGSSSTSPSGAASERNSPSEEPGPLSIKGRGSSRLFNSLTSTSGGGSGGGSGGGSGGGGGGKREDDGSRKRSANSLADRLAPDSPKRARTDETPPRDSGRESSSGRGDRGERGGGGRERSRR</v>
      </c>
      <c r="AC862" s="6" cm="1">
        <f t="array" ref="AC862">SUMPRODUCT((LEN(AB862)-LEN(SUBSTITUTE(AB862,{"A";"C";"D";"E";"F";"G";"H";"I";"K";"L";"M";"N";"P";"Q";"R";"S";"T";"V";"W";"Y"},""))),{72.08;104.14;115.08;129.11;148.17;58.05;138.14;114.16;130.18;114.16;132.2;115.1;98.12;129.13;158.19;88.08;102.1;100.13;187.21;164.17})/1000</f>
        <v>223.16454999999999</v>
      </c>
      <c r="AD862" s="6">
        <f t="shared" si="26"/>
        <v>1.4950166112956811E-20</v>
      </c>
      <c r="AE862" s="6">
        <f t="shared" si="27"/>
        <v>3.3363470930232559E-18</v>
      </c>
    </row>
    <row r="863" spans="1:31" x14ac:dyDescent="0.2">
      <c r="A863" t="s">
        <v>2479</v>
      </c>
      <c r="B863" t="s">
        <v>2481</v>
      </c>
      <c r="C863" t="s">
        <v>2480</v>
      </c>
      <c r="D863">
        <v>18</v>
      </c>
      <c r="E863">
        <v>10</v>
      </c>
      <c r="F863" t="s">
        <v>56199</v>
      </c>
      <c r="G863" t="s">
        <v>23390</v>
      </c>
      <c r="H863" t="s">
        <v>23391</v>
      </c>
      <c r="I863" t="s">
        <v>23392</v>
      </c>
      <c r="J863" t="s">
        <v>23393</v>
      </c>
      <c r="K863" t="s">
        <v>23394</v>
      </c>
      <c r="L863" t="s">
        <v>23395</v>
      </c>
      <c r="M863" t="s">
        <v>23396</v>
      </c>
      <c r="N863" t="s">
        <v>23397</v>
      </c>
      <c r="O863" t="s">
        <v>23398</v>
      </c>
      <c r="P863" t="s">
        <v>23399</v>
      </c>
      <c r="Q863" t="s">
        <v>23400</v>
      </c>
      <c r="R863" t="s">
        <v>23401</v>
      </c>
      <c r="S863" t="s">
        <v>23402</v>
      </c>
      <c r="T863" t="s">
        <v>23403</v>
      </c>
      <c r="U863" t="s">
        <v>23404</v>
      </c>
      <c r="V863" t="s">
        <v>23405</v>
      </c>
      <c r="W863" t="s">
        <v>23406</v>
      </c>
      <c r="X863" t="s">
        <v>23407</v>
      </c>
      <c r="Z863" t="str" cm="1">
        <f t="array" ref="Z863">_xlfn.LET(_xlpm.raw,_xlfn.XLOOKUP(_xlfn.TEXTBEFORE(A863,";",,,,A863),_xlfn.ANCHORARRAY([2]summary!$O$4),_xlfn.CHOOSECOLS(_xlfn.ANCHORARRAY([2]summary!$K$4),1),""),IF(_xlpm.raw="","",_xlfn.TEXTAFTER(_xlfn.TEXTBEFORE(_xlpm.raw,"|",-1,,,_xlpm.raw),"tr|",,,,_xlfn.TEXTBEFORE(_xlpm.raw,"|",-1,,,_xlpm.raw))))</f>
        <v>A0A0K3CC07</v>
      </c>
      <c r="AA863">
        <f>_xlfn.XLOOKUP(Z863,[1]!UniprotIFO[Entry],[1]!UniprotIFO[Mass],"")</f>
        <v>39289</v>
      </c>
      <c r="AB863" t="str">
        <f>_xlfn.XLOOKUP(Z863,[1]!UniprotIFO[Entry],[1]!UniprotIFO[Sequence],"")</f>
        <v>MSSEVPAKFHGWCALGTDSIQGKFVWQEYEPKAFADDDVDIKIMYCGICASDLHTASGGWGSVDYPQVVGHEILGEAVRVGSKVKHVKVGDIVGVGAQNDSCLECGQCKNNREQYCDVGQVGTYNGKYFREGPGKGAKSYGGYADYHRAPGHFVVKIPDGLDHAIAAPMLCGGVTVYSPLVQYGAGKTAKDVGIVGIGGLGHFGLLFAKALGANVTAISHSESKKADAEKMGATRFIATHSGSDDDFAPYKRSLDLIICTTNDTSMPLMGYLSLLRPGGNLILVGAPEKPVASDLPAFPFIMGNVHLGGSAIGSPSTIKEMLELAAKQNIKSWIEKRPMEDVNQAVPDMHASKARYRYVLVNTKNGGKL</v>
      </c>
      <c r="AC863" s="6" cm="1">
        <f t="array" ref="AC863">SUMPRODUCT((LEN(AB863)-LEN(SUBSTITUTE(AB863,{"A";"C";"D";"E";"F";"G";"H";"I";"K";"L";"M";"N";"P";"Q";"R";"S";"T";"V";"W";"Y"},""))),{72.08;104.14;115.08;129.11;148.17;58.05;138.14;114.16;130.18;114.16;132.2;115.1;98.12;129.13;158.19;88.08;102.1;100.13;187.21;164.17})/1000</f>
        <v>39.638500000000008</v>
      </c>
      <c r="AD863" s="6">
        <f t="shared" si="26"/>
        <v>1.6611295681063123E-20</v>
      </c>
      <c r="AE863" s="6">
        <f t="shared" si="27"/>
        <v>6.5844684385382072E-19</v>
      </c>
    </row>
    <row r="864" spans="1:31" x14ac:dyDescent="0.2">
      <c r="A864" t="s">
        <v>2482</v>
      </c>
      <c r="B864" t="s">
        <v>2484</v>
      </c>
      <c r="C864" t="s">
        <v>2483</v>
      </c>
      <c r="D864">
        <v>36</v>
      </c>
      <c r="E864">
        <v>36</v>
      </c>
      <c r="F864" t="s">
        <v>56199</v>
      </c>
      <c r="G864" t="s">
        <v>23408</v>
      </c>
      <c r="H864" t="s">
        <v>23409</v>
      </c>
      <c r="I864" t="s">
        <v>23410</v>
      </c>
      <c r="J864" t="s">
        <v>23411</v>
      </c>
      <c r="K864" t="s">
        <v>23412</v>
      </c>
      <c r="L864" t="s">
        <v>23413</v>
      </c>
      <c r="M864" t="s">
        <v>23414</v>
      </c>
      <c r="N864" t="s">
        <v>23415</v>
      </c>
      <c r="O864" t="s">
        <v>23416</v>
      </c>
      <c r="P864" t="s">
        <v>23417</v>
      </c>
      <c r="Q864" t="s">
        <v>23418</v>
      </c>
      <c r="R864" t="s">
        <v>23419</v>
      </c>
      <c r="S864" t="s">
        <v>23420</v>
      </c>
      <c r="T864" t="s">
        <v>23421</v>
      </c>
      <c r="U864" t="s">
        <v>23422</v>
      </c>
      <c r="V864" t="s">
        <v>23423</v>
      </c>
      <c r="W864" t="s">
        <v>23424</v>
      </c>
      <c r="X864" t="s">
        <v>23425</v>
      </c>
      <c r="Y864" t="s">
        <v>59119</v>
      </c>
      <c r="Z864" t="str" cm="1">
        <f t="array" ref="Z864">_xlfn.LET(_xlpm.raw,_xlfn.XLOOKUP(_xlfn.TEXTBEFORE(A864,";",,,,A864),_xlfn.ANCHORARRAY([2]summary!$O$4),_xlfn.CHOOSECOLS(_xlfn.ANCHORARRAY([2]summary!$K$4),1),""),IF(_xlpm.raw="","",_xlfn.TEXTAFTER(_xlfn.TEXTBEFORE(_xlpm.raw,"|",-1,,,_xlpm.raw),"tr|",,,,_xlfn.TEXTBEFORE(_xlpm.raw,"|",-1,,,_xlpm.raw))))</f>
        <v>A0A2T0ABW5</v>
      </c>
      <c r="AA864">
        <f>_xlfn.XLOOKUP(Z864,[1]!UniprotIFO[Entry],[1]!UniprotIFO[Mass],"")</f>
        <v>120573</v>
      </c>
      <c r="AB864" t="str">
        <f>_xlfn.XLOOKUP(Z864,[1]!UniprotIFO[Entry],[1]!UniprotIFO[Sequence],"")</f>
        <v>MEAILDFSQPLDVGLLDQVAQVMLTGAGTQQQQASTVLAQFQENPEAWQRVPAILETSSNTQTKYIALQILDRLIKTRWKVLPEEQRSGIRNFVVQVIVKTSSDEATLKREKSFLNKLNLILVQILKQEWPHNWPTFIPEIVTSSQANLSICENNMVILRLLSEEIFEFSAEQMTTAKTKAMKAQICQEFAEVFSLCVEVLEKADKPSLIKVTLEAMLRFLNWIPLGYIFETPVIDYLITRFLEVPEFRNVTLKCLSEIGGLQIGAEYNSKFIILFNMVMTSVNKMIPPSTDIAGAYENSSDADQELVLNLAIFLTNFLSAHVTILETPSHRDVLLNAHLYLIKISQVEEREIFKICLEYWAKLVADLYDEMQKFPGGELAANPLLSLGGMSGFGGAGGAGGQGRRGIYTEVLSNLRLVMVERMAKPEEVLIVENDEGEIVREFLKDTDTVVLYKSMREVLVYLTHLDVVDTEMIMTEKLSKQVDGSEWSWANLNTLCWAIGSISGAMNEETEKRFLVTVIKDLLGLTEMKRGKDNKAVVASNIMYIVGQYPRFLKAHWKFLKTVVNKLFEFMHETHEGVQDMACDTFIKIAQKCRRHFVMQQSGESEPFIEEILRNLQRITSDLAPLQIHTFYEAVGYMISAQPNKPQQELLIANLMQAPNAAWDSLMAQAAQSGAGILSDPENTKILSNILKTNTAACSSIGTFFLPQLARIYMDLLGLYTAVSGIISATTAEQGLIATKTPKVRGLRTIKKEILKLVGETYIRKAEDLEQVNRDLIPPLLEAILGDYKQNIPAARDAEVLSTMVTIVSRLGPLMTDKVPAVLDAVFECTLSMINQDLTEFPEHRVAFFKMLRVINLNCFDALLKIPAPQFKLVMDAVVWATKHTMRDIGDLGLTICVELIDNVVAAGPETSNGFFQAYYLALLQDMFFVLTDADHKSGFKSTALVLARLFKLVEQGDIQAPLDPSAANNGVFVADYTANLLKSAFPHLQPAQITAFVSALREQYGDFNKFRITLRDFLISLREFQGEEASDIYAEEREEEAKRKRDEDQARAAAVPGMLKPSEAMTGEDEEL</v>
      </c>
      <c r="AC864" s="6" cm="1">
        <f t="array" ref="AC864">SUMPRODUCT((LEN(AB864)-LEN(SUBSTITUTE(AB864,{"A";"C";"D";"E";"F";"G";"H";"I";"K";"L";"M";"N";"P";"Q";"R";"S";"T";"V";"W";"Y"},""))),{72.08;104.14;115.08;129.11;148.17;58.05;138.14;114.16;130.18;114.16;132.2;115.1;98.12;129.13;158.19;88.08;102.1;100.13;187.21;164.17})/1000</f>
        <v>121.59536000000001</v>
      </c>
      <c r="AD864" s="6">
        <f t="shared" si="26"/>
        <v>5.9800664451827244E-20</v>
      </c>
      <c r="AE864" s="6">
        <f t="shared" si="27"/>
        <v>7.2714833222591376E-18</v>
      </c>
    </row>
    <row r="865" spans="1:31" x14ac:dyDescent="0.2">
      <c r="A865" t="s">
        <v>2485</v>
      </c>
      <c r="B865" t="s">
        <v>2487</v>
      </c>
      <c r="C865" t="s">
        <v>2486</v>
      </c>
      <c r="D865">
        <v>4</v>
      </c>
      <c r="E865">
        <v>4</v>
      </c>
      <c r="F865" t="s">
        <v>56965</v>
      </c>
      <c r="G865" t="s">
        <v>23426</v>
      </c>
      <c r="H865" t="s">
        <v>23427</v>
      </c>
      <c r="I865" t="s">
        <v>23428</v>
      </c>
      <c r="J865" t="s">
        <v>23429</v>
      </c>
      <c r="K865" t="s">
        <v>23430</v>
      </c>
      <c r="L865" t="s">
        <v>23431</v>
      </c>
      <c r="M865" t="s">
        <v>23432</v>
      </c>
      <c r="N865" t="s">
        <v>23433</v>
      </c>
      <c r="O865" t="s">
        <v>23434</v>
      </c>
      <c r="P865" t="s">
        <v>23435</v>
      </c>
      <c r="Q865" t="s">
        <v>23436</v>
      </c>
      <c r="R865" t="s">
        <v>23437</v>
      </c>
      <c r="S865" t="s">
        <v>23438</v>
      </c>
      <c r="T865" t="s">
        <v>23439</v>
      </c>
      <c r="U865" t="s">
        <v>23440</v>
      </c>
      <c r="V865" t="s">
        <v>23441</v>
      </c>
      <c r="W865" t="s">
        <v>23442</v>
      </c>
      <c r="X865" t="s">
        <v>23443</v>
      </c>
      <c r="Z865" t="str" cm="1">
        <f t="array" ref="Z865">_xlfn.LET(_xlpm.raw,_xlfn.XLOOKUP(_xlfn.TEXTBEFORE(A865,";",,,,A865),_xlfn.ANCHORARRAY([2]summary!$O$4),_xlfn.CHOOSECOLS(_xlfn.ANCHORARRAY([2]summary!$K$4),1),""),IF(_xlpm.raw="","",_xlfn.TEXTAFTER(_xlfn.TEXTBEFORE(_xlpm.raw,"|",-1,,,_xlpm.raw),"tr|",,,,_xlfn.TEXTBEFORE(_xlpm.raw,"|",-1,,,_xlpm.raw))))</f>
        <v>A0A0K3CGC8</v>
      </c>
      <c r="AA865">
        <f>_xlfn.XLOOKUP(Z865,[1]!UniprotIFO[Entry],[1]!UniprotIFO[Mass],"")</f>
        <v>47138</v>
      </c>
      <c r="AB865" t="str">
        <f>_xlfn.XLOOKUP(Z865,[1]!UniprotIFO[Entry],[1]!UniprotIFO[Sequence],"")</f>
        <v>MLLLSRTAHSPPASLRPCTCSFSRSFSLSARPLAPPYLYTQLTARALLAVSGQDSQKFLQGLVSNDVRRLAQKGEEDDPDKQRVLYANILKADGRYMHDIMLYSPLTPSADGIPAYLIEHDSSFTSTLRTYFKRHKLRSKVKLGAAAEEELVVAAAWRNPADIGEGKSTAQELEEAERWLEERKKGWDPRVVGMGRRWVEEKDGEKPPAELFAPVSPAHFQLHRLTHAVPEGPADFPALPLEANIDLMNGVDYRKGCYVGQELTARTHHKGIVRKRGMVFRLFREGEDVPTEPVPSSASLVPYPSLFPTPPPGSTLTLLSASSSPRARPSGKLGSSLPLVSQSGVQTITLAYGSVRTDQVGDGADPNEGVFVVKAPVSETATVGSEGEAKSEAVELGDGAGESQEEGGRWLAKAFLPAWLEFKLEEEAIAKGL</v>
      </c>
      <c r="AC865" s="6" cm="1">
        <f t="array" ref="AC865">SUMPRODUCT((LEN(AB865)-LEN(SUBSTITUTE(AB865,{"A";"C";"D";"E";"F";"G";"H";"I";"K";"L";"M";"N";"P";"Q";"R";"S";"T";"V";"W";"Y"},""))),{72.08;104.14;115.08;129.11;148.17;58.05;138.14;114.16;130.18;114.16;132.2;115.1;98.12;129.13;158.19;88.08;102.1;100.13;187.21;164.17})/1000</f>
        <v>47.548049999999996</v>
      </c>
      <c r="AD865" s="6">
        <f t="shared" si="26"/>
        <v>6.6445182724252495E-21</v>
      </c>
      <c r="AE865" s="6">
        <f t="shared" si="27"/>
        <v>3.1593388704318937E-19</v>
      </c>
    </row>
    <row r="866" spans="1:31" x14ac:dyDescent="0.2">
      <c r="A866" t="s">
        <v>2488</v>
      </c>
      <c r="B866" t="s">
        <v>2490</v>
      </c>
      <c r="C866" t="s">
        <v>2489</v>
      </c>
      <c r="D866">
        <v>3</v>
      </c>
      <c r="E866">
        <v>3</v>
      </c>
      <c r="F866" t="s">
        <v>56966</v>
      </c>
      <c r="G866" t="s">
        <v>23444</v>
      </c>
      <c r="H866" t="s">
        <v>23445</v>
      </c>
      <c r="I866" t="s">
        <v>23446</v>
      </c>
      <c r="J866" t="s">
        <v>23447</v>
      </c>
      <c r="K866" t="s">
        <v>23448</v>
      </c>
      <c r="L866" t="s">
        <v>23449</v>
      </c>
      <c r="M866" t="s">
        <v>23450</v>
      </c>
      <c r="N866" t="s">
        <v>23451</v>
      </c>
      <c r="O866" t="s">
        <v>23452</v>
      </c>
      <c r="P866" t="s">
        <v>23453</v>
      </c>
      <c r="Q866" t="s">
        <v>23454</v>
      </c>
      <c r="R866" t="s">
        <v>23455</v>
      </c>
      <c r="S866" t="s">
        <v>23456</v>
      </c>
      <c r="T866" t="s">
        <v>23457</v>
      </c>
      <c r="U866" t="s">
        <v>23458</v>
      </c>
      <c r="V866" t="s">
        <v>23459</v>
      </c>
      <c r="W866" t="s">
        <v>23460</v>
      </c>
      <c r="X866" t="s">
        <v>23461</v>
      </c>
      <c r="Z866" t="str" cm="1">
        <f t="array" ref="Z866">_xlfn.LET(_xlpm.raw,_xlfn.XLOOKUP(_xlfn.TEXTBEFORE(A866,";",,,,A866),_xlfn.ANCHORARRAY([2]summary!$O$4),_xlfn.CHOOSECOLS(_xlfn.ANCHORARRAY([2]summary!$K$4),1),""),IF(_xlpm.raw="","",_xlfn.TEXTAFTER(_xlfn.TEXTBEFORE(_xlpm.raw,"|",-1,,,_xlpm.raw),"tr|",,,,_xlfn.TEXTBEFORE(_xlpm.raw,"|",-1,,,_xlpm.raw))))</f>
        <v>A0A2T0A9F0</v>
      </c>
      <c r="AA866">
        <f>_xlfn.XLOOKUP(Z866,[1]!UniprotIFO[Entry],[1]!UniprotIFO[Mass],"")</f>
        <v>97467</v>
      </c>
      <c r="AB866" t="str">
        <f>_xlfn.XLOOKUP(Z866,[1]!UniprotIFO[Entry],[1]!UniprotIFO[Sequence],"")</f>
        <v>MAGSDHGEPSPSHTRRNSGTSDFQDAQDTTDDAVHAGTEGHGEAGEQEVTADSAGTDKREHAEGDAAIAHPDQHTVTPAAASTSSLNLPLKDPNPSLEPAAASNEELVAILRAQITDLASQVTSLNSKLVKSYTTRGELEDELHEKQEQERAMRKRVADLEKDKEKWEKEIEAGGWVEKTHVQGEMQRLMAKVVEETKTRETAVQAHTALETEVENLTSNLFSEANKMVAFERLARALLEEVQVGLKDTVLKLEKRDEEVATLKRRLAALGEPVEEDQVQEGESAEGDVGAIVFSDGEHLTPIDTRVAASAGPSSAISPSHLSAPKLLTSVLPYHEFLAFVTYLRQTRVSALNRPPEGGSFSHPALSTRSFAMDPSHPHYLTPAQLLAPHLLLSTHLSQPFLKRCVEEDSDPALRLDLAPGLGFLSRRGVGTAVVDGTLLIEPLHSGIELPSDKCAMCGCSLEKWLPNSGNVRGAKTPTTSVAAVNQTMRKLGSSLFSRSSSNSTPTLSSVSSSSPTAYHSHTSSTSSESFTFPPPQTSASHHPHDASLLVHLFRISDTSTQRYPICPSYCLARLRAVCEFWTYIRVIERGLLLEEGFRFVRGRGDSNAKELGVRKVTDGIVSPGKKMKDEGEDGTDGLGISEVFRDGGHAWREGRGIGAGNAEDCRARGGRRGSARRRGRGQAQHIERPPRRRGQAFKQLNDVALVGQGQRTAAAFPLLGTQLACTISYAISSRLSARLDCAVDSSRSSPSTRRTSQAPISLGDGGRRRFYHWQCDWVGRPVLERGCAAEGERVLDAGCGCRAGRWRGEQSGCAGVGAVIGHSNTTCHYISCNEGLTRGCYSAISRLWQLGRQRSPRPRSLLLCLALHTVSCSSIDSHNVSGTLYRIQRPPQPLSRVR</v>
      </c>
      <c r="AC866" s="6" cm="1">
        <f t="array" ref="AC866">SUMPRODUCT((LEN(AB866)-LEN(SUBSTITUTE(AB866,{"A";"C";"D";"E";"F";"G";"H";"I";"K";"L";"M";"N";"P";"Q";"R";"S";"T";"V";"W";"Y"},""))),{72.08;104.14;115.08;129.11;148.17;58.05;138.14;114.16;130.18;114.16;132.2;115.1;98.12;129.13;158.19;88.08;102.1;100.13;187.21;164.17})/1000</f>
        <v>98.344260000000006</v>
      </c>
      <c r="AD866" s="6">
        <f t="shared" si="26"/>
        <v>4.9833887043189367E-21</v>
      </c>
      <c r="AE866" s="6">
        <f t="shared" si="27"/>
        <v>4.9008767441860468E-19</v>
      </c>
    </row>
    <row r="867" spans="1:31" x14ac:dyDescent="0.2">
      <c r="A867" t="s">
        <v>2491</v>
      </c>
      <c r="B867" t="s">
        <v>2492</v>
      </c>
      <c r="C867" t="s">
        <v>22</v>
      </c>
      <c r="D867">
        <v>5</v>
      </c>
      <c r="E867">
        <v>5</v>
      </c>
      <c r="F867" t="s">
        <v>56967</v>
      </c>
      <c r="G867" t="s">
        <v>23462</v>
      </c>
      <c r="H867" t="s">
        <v>23463</v>
      </c>
      <c r="I867" t="s">
        <v>9681</v>
      </c>
      <c r="J867" t="s">
        <v>23464</v>
      </c>
      <c r="K867" t="s">
        <v>22256</v>
      </c>
      <c r="L867" t="s">
        <v>23465</v>
      </c>
      <c r="M867" t="s">
        <v>23466</v>
      </c>
      <c r="N867" t="s">
        <v>23467</v>
      </c>
      <c r="O867" t="s">
        <v>9322</v>
      </c>
      <c r="P867" t="s">
        <v>23468</v>
      </c>
      <c r="Q867" t="s">
        <v>23469</v>
      </c>
      <c r="R867" t="s">
        <v>23470</v>
      </c>
      <c r="S867" t="s">
        <v>23471</v>
      </c>
      <c r="T867" t="s">
        <v>23472</v>
      </c>
      <c r="U867" t="s">
        <v>23473</v>
      </c>
      <c r="V867" t="s">
        <v>23474</v>
      </c>
      <c r="W867" t="s">
        <v>23475</v>
      </c>
      <c r="X867" t="s">
        <v>23476</v>
      </c>
      <c r="Z867" t="str" cm="1">
        <f t="array" ref="Z867">_xlfn.LET(_xlpm.raw,_xlfn.XLOOKUP(_xlfn.TEXTBEFORE(A867,";",,,,A867),_xlfn.ANCHORARRAY([2]summary!$O$4),_xlfn.CHOOSECOLS(_xlfn.ANCHORARRAY([2]summary!$K$4),1),""),IF(_xlpm.raw="","",_xlfn.TEXTAFTER(_xlfn.TEXTBEFORE(_xlpm.raw,"|",-1,,,_xlpm.raw),"tr|",,,,_xlfn.TEXTBEFORE(_xlpm.raw,"|",-1,,,_xlpm.raw))))</f>
        <v>A0A0K3CBF4</v>
      </c>
      <c r="AA867">
        <f>_xlfn.XLOOKUP(Z867,[1]!UniprotIFO[Entry],[1]!UniprotIFO[Mass],"")</f>
        <v>19377</v>
      </c>
      <c r="AB867" t="str">
        <f>_xlfn.XLOOKUP(Z867,[1]!UniprotIFO[Entry],[1]!UniprotIFO[Sequence],"")</f>
        <v>MLNGTRQREHDDEDGGQDAGKRLNVQQADQGPGHYDIYALPSFIPPSPLLQSPSTFYQSCSFIIVNRVAGLQTGLGIRIGLSASPAAPNVLAATTDPGFFLPRETGYDASKAVLLGWVEEERLAELEGIVRSCEVPVVHDPPRGGEVLEWLLGVGRRLEYEGILSNPELLLSDVLQQR</v>
      </c>
      <c r="AC867" s="6" cm="1">
        <f t="array" ref="AC867">SUMPRODUCT((LEN(AB867)-LEN(SUBSTITUTE(AB867,{"A";"C";"D";"E";"F";"G";"H";"I";"K";"L";"M";"N";"P";"Q";"R";"S";"T";"V";"W";"Y"},""))),{72.08;104.14;115.08;129.11;148.17;58.05;138.14;114.16;130.18;114.16;132.2;115.1;98.12;129.13;158.19;88.08;102.1;100.13;187.21;164.17})/1000</f>
        <v>19.526599999999995</v>
      </c>
      <c r="AD867" s="6">
        <f t="shared" si="26"/>
        <v>8.3056478405315615E-21</v>
      </c>
      <c r="AE867" s="6">
        <f t="shared" si="27"/>
        <v>1.6218106312292354E-19</v>
      </c>
    </row>
    <row r="868" spans="1:31" x14ac:dyDescent="0.2">
      <c r="A868" t="s">
        <v>2493</v>
      </c>
      <c r="B868" t="s">
        <v>2494</v>
      </c>
      <c r="C868" t="s">
        <v>22</v>
      </c>
      <c r="D868">
        <v>4</v>
      </c>
      <c r="E868">
        <v>4</v>
      </c>
      <c r="F868" t="s">
        <v>56968</v>
      </c>
      <c r="G868" t="s">
        <v>23477</v>
      </c>
      <c r="H868" t="s">
        <v>23478</v>
      </c>
      <c r="I868" t="s">
        <v>23479</v>
      </c>
      <c r="J868" t="s">
        <v>23480</v>
      </c>
      <c r="K868" t="s">
        <v>23481</v>
      </c>
      <c r="L868" t="s">
        <v>23482</v>
      </c>
      <c r="M868" t="s">
        <v>23483</v>
      </c>
      <c r="N868" t="s">
        <v>23484</v>
      </c>
      <c r="O868" t="s">
        <v>23485</v>
      </c>
      <c r="P868" t="s">
        <v>23486</v>
      </c>
      <c r="Q868" t="s">
        <v>23487</v>
      </c>
      <c r="R868" t="s">
        <v>23488</v>
      </c>
      <c r="S868" t="s">
        <v>23489</v>
      </c>
      <c r="T868" t="s">
        <v>23490</v>
      </c>
      <c r="U868" t="s">
        <v>23491</v>
      </c>
      <c r="V868" t="s">
        <v>18266</v>
      </c>
      <c r="W868" t="s">
        <v>23492</v>
      </c>
      <c r="X868" t="s">
        <v>23493</v>
      </c>
      <c r="Z868" t="str" cm="1">
        <f t="array" ref="Z868">_xlfn.LET(_xlpm.raw,_xlfn.XLOOKUP(_xlfn.TEXTBEFORE(A868,";",,,,A868),_xlfn.ANCHORARRAY([2]summary!$O$4),_xlfn.CHOOSECOLS(_xlfn.ANCHORARRAY([2]summary!$K$4),1),""),IF(_xlpm.raw="","",_xlfn.TEXTAFTER(_xlfn.TEXTBEFORE(_xlpm.raw,"|",-1,,,_xlpm.raw),"tr|",,,,_xlfn.TEXTBEFORE(_xlpm.raw,"|",-1,,,_xlpm.raw))))</f>
        <v>A0A0K3CGD8</v>
      </c>
      <c r="AA868">
        <f>_xlfn.XLOOKUP(Z868,[1]!UniprotIFO[Entry],[1]!UniprotIFO[Mass],"")</f>
        <v>44223</v>
      </c>
      <c r="AB868" t="str">
        <f>_xlfn.XLOOKUP(Z868,[1]!UniprotIFO[Entry],[1]!UniprotIFO[Sequence],"")</f>
        <v>MTLMDQTQGSEMERLWGLLSELSAQLSQNRQQTEELHRRAEELKTQAVHTQTGYTLRRFNLDLSQEEFDSELEKLNVQLVMENQALQQENRQLSSLLKDYESTLEAVMGKFRAHAFATQQHHLELIRHYESLLLNMPVTIPPPPEAPQDPSNPETAPIDPLHLQLSLSHLASLIRKALRALQGEDPEDSTSPLLQPMGIGEAAAALSGALAGGMSEGGAMSEDGEHGPPSPTSSIGSFSSIASSAAAPPPSNYGSEPDIDRLLASAHPSTARSRQLEHEGGYISRRATTNPHYIPSTSTSSLVASPPRPGQATVVRDEFESRGLGPLDEALQRDIELEALRKENDELKKLLGISSAEVVAEEAKDAAKEEERRKEREKRADEIKRLLSDPPPPLGEEEQGLKI</v>
      </c>
      <c r="AC868" s="6" cm="1">
        <f t="array" ref="AC868">SUMPRODUCT((LEN(AB868)-LEN(SUBSTITUTE(AB868,{"A";"C";"D";"E";"F";"G";"H";"I";"K";"L";"M";"N";"P";"Q";"R";"S";"T";"V";"W";"Y"},""))),{72.08;104.14;115.08;129.11;148.17;58.05;138.14;114.16;130.18;114.16;132.2;115.1;98.12;129.13;158.19;88.08;102.1;100.13;187.21;164.17})/1000</f>
        <v>44.583000000000006</v>
      </c>
      <c r="AD868" s="6">
        <f t="shared" si="26"/>
        <v>6.6445182724252495E-21</v>
      </c>
      <c r="AE868" s="6">
        <f t="shared" si="27"/>
        <v>2.9623255813953495E-19</v>
      </c>
    </row>
    <row r="869" spans="1:31" x14ac:dyDescent="0.2">
      <c r="A869" t="s">
        <v>2495</v>
      </c>
      <c r="B869" t="s">
        <v>2497</v>
      </c>
      <c r="C869" t="s">
        <v>2496</v>
      </c>
      <c r="D869">
        <v>3</v>
      </c>
      <c r="E869">
        <v>3</v>
      </c>
      <c r="F869" t="s">
        <v>56969</v>
      </c>
      <c r="G869" t="s">
        <v>23494</v>
      </c>
      <c r="H869" t="s">
        <v>16908</v>
      </c>
      <c r="I869" t="s">
        <v>23495</v>
      </c>
      <c r="J869" t="s">
        <v>23496</v>
      </c>
      <c r="K869" t="s">
        <v>23497</v>
      </c>
      <c r="L869" t="s">
        <v>23498</v>
      </c>
      <c r="M869" t="s">
        <v>23499</v>
      </c>
      <c r="N869" t="s">
        <v>23500</v>
      </c>
      <c r="O869" t="s">
        <v>23501</v>
      </c>
      <c r="P869" t="s">
        <v>23502</v>
      </c>
      <c r="Q869" t="s">
        <v>18983</v>
      </c>
      <c r="R869" t="s">
        <v>23503</v>
      </c>
      <c r="S869" t="s">
        <v>23504</v>
      </c>
      <c r="T869" t="s">
        <v>23505</v>
      </c>
      <c r="U869" t="s">
        <v>9519</v>
      </c>
      <c r="V869" t="s">
        <v>23506</v>
      </c>
      <c r="W869" t="s">
        <v>23507</v>
      </c>
      <c r="X869" t="s">
        <v>23508</v>
      </c>
      <c r="Y869" t="s">
        <v>59120</v>
      </c>
      <c r="Z869" t="str" cm="1">
        <f t="array" ref="Z869">_xlfn.LET(_xlpm.raw,_xlfn.XLOOKUP(_xlfn.TEXTBEFORE(A869,";",,,,A869),_xlfn.ANCHORARRAY([2]summary!$O$4),_xlfn.CHOOSECOLS(_xlfn.ANCHORARRAY([2]summary!$K$4),1),""),IF(_xlpm.raw="","",_xlfn.TEXTAFTER(_xlfn.TEXTBEFORE(_xlpm.raw,"|",-1,,,_xlpm.raw),"tr|",,,,_xlfn.TEXTBEFORE(_xlpm.raw,"|",-1,,,_xlpm.raw))))</f>
        <v>A0A2S9ZWM6</v>
      </c>
      <c r="AA869">
        <f>_xlfn.XLOOKUP(Z869,[1]!UniprotIFO[Entry],[1]!UniprotIFO[Mass],"")</f>
        <v>48358</v>
      </c>
      <c r="AB869" t="str">
        <f>_xlfn.XLOOKUP(Z869,[1]!UniprotIFO[Entry],[1]!UniprotIFO[Sequence],"")</f>
        <v>MAGRKRSNSVKEALKQLEPTSPPGATTNKPAWTQPTGPLAWFVKPKKTGQLVAVVVAIWAAIERFAPTRQNPLTPFLFISYPLAREPGDEGQRYGKGPWDLAFLAFYIVVFSFLRQSITEFFIRPFAMRLGLKTEGKITRFMEQAYAVVYFSASGAYGLYVMQRQESWWYRTEHFWLEYPHWRMDGALKSYYLLQFSYWLQQMIVLVLGSVAIPLARQRSPANIPAAPRSLEKPRSDFMELVIHHIVTLWLVGWSYMINLTMIGTAIFVSMDLPDICLAVSKCLNYLDLQRTSEVSFVFFLVVCYMRHYLNLRILWSVWNEYDLIPEQWRSWTSPKGWWVFYGFGSGAIPAWMKYQIFAPILALQLVNTFWSYLIWRILFRMISGHKAADVREEGEDEEEEEQVQAVKPESKKKR</v>
      </c>
      <c r="AC869" s="6" cm="1">
        <f t="array" ref="AC869">SUMPRODUCT((LEN(AB869)-LEN(SUBSTITUTE(AB869,{"A";"C";"D";"E";"F";"G";"H";"I";"K";"L";"M";"N";"P";"Q";"R";"S";"T";"V";"W";"Y"},""))),{72.08;104.14;115.08;129.11;148.17;58.05;138.14;114.16;130.18;114.16;132.2;115.1;98.12;129.13;158.19;88.08;102.1;100.13;187.21;164.17})/1000</f>
        <v>48.764969999999998</v>
      </c>
      <c r="AD869" s="6">
        <f t="shared" si="26"/>
        <v>4.9833887043189367E-21</v>
      </c>
      <c r="AE869" s="6">
        <f t="shared" si="27"/>
        <v>2.4301480066445181E-19</v>
      </c>
    </row>
    <row r="870" spans="1:31" x14ac:dyDescent="0.2">
      <c r="A870" t="s">
        <v>2498</v>
      </c>
      <c r="B870" t="s">
        <v>2500</v>
      </c>
      <c r="C870" t="s">
        <v>2499</v>
      </c>
      <c r="D870">
        <v>5</v>
      </c>
      <c r="E870">
        <v>5</v>
      </c>
      <c r="F870" t="s">
        <v>56970</v>
      </c>
      <c r="G870" t="s">
        <v>23509</v>
      </c>
      <c r="H870" t="s">
        <v>23510</v>
      </c>
      <c r="I870" t="s">
        <v>23511</v>
      </c>
      <c r="J870" t="s">
        <v>23512</v>
      </c>
      <c r="K870" t="s">
        <v>23513</v>
      </c>
      <c r="L870" t="s">
        <v>23514</v>
      </c>
      <c r="M870" t="s">
        <v>23515</v>
      </c>
      <c r="N870" t="s">
        <v>23516</v>
      </c>
      <c r="O870" t="s">
        <v>23517</v>
      </c>
      <c r="P870" t="s">
        <v>23518</v>
      </c>
      <c r="Q870" t="s">
        <v>23519</v>
      </c>
      <c r="R870" t="s">
        <v>23520</v>
      </c>
      <c r="S870" t="s">
        <v>23521</v>
      </c>
      <c r="T870" t="s">
        <v>12425</v>
      </c>
      <c r="U870" t="s">
        <v>23522</v>
      </c>
      <c r="V870" t="s">
        <v>23523</v>
      </c>
      <c r="W870" t="s">
        <v>23524</v>
      </c>
      <c r="X870" t="s">
        <v>23525</v>
      </c>
      <c r="Y870" t="s">
        <v>59121</v>
      </c>
      <c r="Z870" t="str" cm="1">
        <f t="array" ref="Z870">_xlfn.LET(_xlpm.raw,_xlfn.XLOOKUP(_xlfn.TEXTBEFORE(A870,";",,,,A870),_xlfn.ANCHORARRAY([2]summary!$O$4),_xlfn.CHOOSECOLS(_xlfn.ANCHORARRAY([2]summary!$K$4),1),""),IF(_xlpm.raw="","",_xlfn.TEXTAFTER(_xlfn.TEXTBEFORE(_xlpm.raw,"|",-1,,,_xlpm.raw),"tr|",,,,_xlfn.TEXTBEFORE(_xlpm.raw,"|",-1,,,_xlpm.raw))))</f>
        <v>A0A0K3CRM6</v>
      </c>
      <c r="AA870">
        <f>_xlfn.XLOOKUP(Z870,[1]!UniprotIFO[Entry],[1]!UniprotIFO[Mass],"")</f>
        <v>48410</v>
      </c>
      <c r="AB870" t="str">
        <f>_xlfn.XLOOKUP(Z870,[1]!UniprotIFO[Entry],[1]!UniprotIFO[Sequence],"")</f>
        <v>MATQRRAFKLKLLLAIDTAFLFLELGVGIVVGSLALVADSFHMLNDVCSLIVALQALKLAENKSSSSKLSYGWQRAEVLGALINGVFLLALCFSIGMEAIARFVNYTEVTQPKLIVAVGSAGLLSNIIGLFLFHDHGGHSHGGGGHGHSHGGSASATKASHGGHSHANGHAHDEPSDRTPLLSRNGRGDSSAHSSRPASPAHLSASSSTAIDDADTASDAGLSDVSAEEELFVHPGELRANVLKKAHDAGYGATTGVSGSASQAARDIESQLGGEHAHDEGHGGHGGHGGHGEGSMNMKGVFLHVLGDALGNVGVIAAGLFIWLTDYWWRSYFDPAVSLVITVIIKSASFILLQGVPSSVPLERLRSSIAECPGVLNVHDLHVWSLSESKIVASVHIMVRGPDLVNVSREIKPAEIGLEQDGCPIVCVAPDCADNSCCPPPTTATGNGASGGATAVQPAIPGVTGRKR</v>
      </c>
      <c r="AC870" s="6" cm="1">
        <f t="array" ref="AC870">SUMPRODUCT((LEN(AB870)-LEN(SUBSTITUTE(AB870,{"A";"C";"D";"E";"F";"G";"H";"I";"K";"L";"M";"N";"P";"Q";"R";"S";"T";"V";"W";"Y"},""))),{72.08;104.14;115.08;129.11;148.17;58.05;138.14;114.16;130.18;114.16;132.2;115.1;98.12;129.13;158.19;88.08;102.1;100.13;187.21;164.17})/1000</f>
        <v>48.84722</v>
      </c>
      <c r="AD870" s="6">
        <f t="shared" si="26"/>
        <v>8.3056478405315615E-21</v>
      </c>
      <c r="AE870" s="6">
        <f t="shared" si="27"/>
        <v>4.0570780730897012E-19</v>
      </c>
    </row>
    <row r="871" spans="1:31" x14ac:dyDescent="0.2">
      <c r="A871" t="s">
        <v>2501</v>
      </c>
      <c r="B871" t="s">
        <v>2503</v>
      </c>
      <c r="C871" t="s">
        <v>2502</v>
      </c>
      <c r="D871">
        <v>2</v>
      </c>
      <c r="E871">
        <v>2</v>
      </c>
      <c r="F871" t="s">
        <v>56971</v>
      </c>
      <c r="G871" t="s">
        <v>16540</v>
      </c>
      <c r="H871" t="s">
        <v>23526</v>
      </c>
      <c r="I871" t="s">
        <v>23527</v>
      </c>
      <c r="J871" t="s">
        <v>23528</v>
      </c>
      <c r="K871" t="s">
        <v>23529</v>
      </c>
      <c r="L871" t="s">
        <v>23530</v>
      </c>
      <c r="M871" t="s">
        <v>23531</v>
      </c>
      <c r="N871" t="s">
        <v>23532</v>
      </c>
      <c r="O871" t="s">
        <v>23533</v>
      </c>
      <c r="P871" t="s">
        <v>23534</v>
      </c>
      <c r="Q871" t="s">
        <v>23535</v>
      </c>
      <c r="R871" t="s">
        <v>9386</v>
      </c>
      <c r="S871" t="s">
        <v>23536</v>
      </c>
      <c r="T871" t="s">
        <v>20830</v>
      </c>
      <c r="U871" t="s">
        <v>23537</v>
      </c>
      <c r="V871" t="s">
        <v>23538</v>
      </c>
      <c r="W871" t="s">
        <v>23539</v>
      </c>
      <c r="X871" t="s">
        <v>23540</v>
      </c>
      <c r="Y871" t="s">
        <v>58906</v>
      </c>
      <c r="Z871" t="str" cm="1">
        <f t="array" ref="Z871">_xlfn.LET(_xlpm.raw,_xlfn.XLOOKUP(_xlfn.TEXTBEFORE(A871,";",,,,A871),_xlfn.ANCHORARRAY([2]summary!$O$4),_xlfn.CHOOSECOLS(_xlfn.ANCHORARRAY([2]summary!$K$4),1),""),IF(_xlpm.raw="","",_xlfn.TEXTAFTER(_xlfn.TEXTBEFORE(_xlpm.raw,"|",-1,,,_xlpm.raw),"tr|",,,,_xlfn.TEXTBEFORE(_xlpm.raw,"|",-1,,,_xlpm.raw))))</f>
        <v>A0A061AWE9</v>
      </c>
      <c r="AA871">
        <f>_xlfn.XLOOKUP(Z871,[1]!UniprotIFO[Entry],[1]!UniprotIFO[Mass],"")</f>
        <v>10436</v>
      </c>
      <c r="AB871" t="str">
        <f>_xlfn.XLOOKUP(Z871,[1]!UniprotIFO[Entry],[1]!UniprotIFO[Sequence],"")</f>
        <v>MTKGTTSFGLRHTKSHTLCRRCGRRSFHKQHKSCASCGYPAAKLRSYEWGQKAKRRHTTGTGRMRYLKGVSRRFKNGFREGTTATRKAKAE</v>
      </c>
      <c r="AC871" s="6" cm="1">
        <f t="array" ref="AC871">SUMPRODUCT((LEN(AB871)-LEN(SUBSTITUTE(AB871,{"A";"C";"D";"E";"F";"G";"H";"I";"K";"L";"M";"N";"P";"Q";"R";"S";"T";"V";"W";"Y"},""))),{72.08;104.14;115.08;129.11;148.17;58.05;138.14;114.16;130.18;114.16;132.2;115.1;98.12;129.13;158.19;88.08;102.1;100.13;187.21;164.17})/1000</f>
        <v>10.530999999999999</v>
      </c>
      <c r="AD871" s="6">
        <f t="shared" si="26"/>
        <v>3.3222591362126247E-21</v>
      </c>
      <c r="AE871" s="6">
        <f t="shared" si="27"/>
        <v>3.498671096345515E-20</v>
      </c>
    </row>
    <row r="872" spans="1:31" x14ac:dyDescent="0.2">
      <c r="A872" t="s">
        <v>2504</v>
      </c>
      <c r="B872" t="s">
        <v>2506</v>
      </c>
      <c r="C872" t="s">
        <v>2505</v>
      </c>
      <c r="D872">
        <v>3</v>
      </c>
      <c r="E872">
        <v>3</v>
      </c>
      <c r="F872" t="s">
        <v>56972</v>
      </c>
      <c r="G872" t="s">
        <v>23541</v>
      </c>
      <c r="H872" t="s">
        <v>23542</v>
      </c>
      <c r="I872" t="s">
        <v>23543</v>
      </c>
      <c r="J872" t="s">
        <v>23544</v>
      </c>
      <c r="K872" t="s">
        <v>23545</v>
      </c>
      <c r="L872" t="s">
        <v>23546</v>
      </c>
      <c r="M872" t="s">
        <v>23547</v>
      </c>
      <c r="N872" t="s">
        <v>23548</v>
      </c>
      <c r="O872" t="s">
        <v>23549</v>
      </c>
      <c r="P872" t="s">
        <v>23550</v>
      </c>
      <c r="Q872" t="s">
        <v>23551</v>
      </c>
      <c r="R872" t="s">
        <v>23552</v>
      </c>
      <c r="S872" t="s">
        <v>23553</v>
      </c>
      <c r="T872" t="s">
        <v>23554</v>
      </c>
      <c r="U872" t="s">
        <v>23555</v>
      </c>
      <c r="V872" t="s">
        <v>12087</v>
      </c>
      <c r="W872" t="s">
        <v>23556</v>
      </c>
      <c r="X872" t="s">
        <v>23553</v>
      </c>
      <c r="Z872" t="str" cm="1">
        <f t="array" ref="Z872">_xlfn.LET(_xlpm.raw,_xlfn.XLOOKUP(_xlfn.TEXTBEFORE(A872,";",,,,A872),_xlfn.ANCHORARRAY([2]summary!$O$4),_xlfn.CHOOSECOLS(_xlfn.ANCHORARRAY([2]summary!$K$4),1),""),IF(_xlpm.raw="","",_xlfn.TEXTAFTER(_xlfn.TEXTBEFORE(_xlpm.raw,"|",-1,,,_xlpm.raw),"tr|",,,,_xlfn.TEXTBEFORE(_xlpm.raw,"|",-1,,,_xlpm.raw))))</f>
        <v>A0A2T0AI67</v>
      </c>
      <c r="AA872">
        <f>_xlfn.XLOOKUP(Z872,[1]!UniprotIFO[Entry],[1]!UniprotIFO[Mass],"")</f>
        <v>127097</v>
      </c>
      <c r="AB872" t="str">
        <f>_xlfn.XLOOKUP(Z872,[1]!UniprotIFO[Entry],[1]!UniprotIFO[Sequence],"")</f>
        <v>MSSLEDTQPANGSGGEDLMAGPRATVPRPPSRRSVASSDGTSAHPLLAPSADDGAASPSSGSYAVYSPGKKRAAVSGSSGFSSSSVTPSPLSPNEGPLSPSSASSATHTPPFVPTTAPFLPPLVSRPSNSTLPSPSGRQYARSVSEAKEKLQKQALKAELQGLGLSAESAGSALVNKLATLGEDADFKGLQAVLAGGKTTLLLPAEKLESPAQLTPSFVLDHLVLLDPPASGSSAAIERPFVTLSGLRGVLVGGELVFTSCAAESQRQDLADYASEDLQRQLRGVAPLTAPPTTASYPSTMLISAFTTLSIPQSRSATPPSATSSRTTSRLAALFSKPPVAETGTFDLPPVVPAPAGLLGDSSAQTNDVAASGSSSSVDVAVLAVGKVVRRQEVLASLRSATSAHMKLLVRGVEGAQGEADVGVTVSSFAERFCPSPASPEASTSGKATTPSVPTSGTNLLDADPLAVADTYQETMHAVRLDLTRNIGSAPSAPSEIDSSTAPSLEDFSQLEERVDASLEKVEEVVTSVLYDRLFAPPTARDLQEDENLASRIAALNVLELDLEHLGLELGDEEGLAGWEGRSSNARDSLEDLAALVGKELNRLEDPEERTPNAKLAILVECHKILVDGLSKLPPIPLKKEVTGDDKSSLSDAPAEVEMDDASSRSSSLPPSRPMSPPSASGSSSAEDADDELLKTPKPPPAADHDVPEIKLPDPSKASNEATSSSLFDPVPAPSPPVSIFETKRRPASVSSSSATSSADLILPILIYSVVRANPPHLVSHLRFIHRFRSESLFRGQASYCATNFDAVVEWSQHVDLSTLGLSSAKVFAAAPSPSLSSSPSQSRPRAQTTPSSILRARVSTTADQLVDSANSALSGVVDSSYRILFGPKGLTSSAPKSLDDVKSVLDGARGKARGTLPFRRSSSARDFPTLLVGRRRGGSVASGKAVTIAGDGDEKGLASTSEEEVGVEKSEEMVDIVASSPSGTPAPRISTEESYAPPPPPLPPRCSSFASTTASKEKDDSDTRSVRSVSSFLNFRESTLGRALGEVRDGVVGAAVGAASGDERGGSSPQPSLGGRLLNRFSGGGPATSSSASQGSTTSPSSSRRSTLLNPLGGVHLSPWGAAVPSTSTATHSSTPLSPVPASPLNSVILSAPAYQPVQRFLDVKDAGELRIGEVQELLEEYRRLVKHLQETASREGMEAKEEGEGKPTEEKAVQADSSVAPSGGEEA</v>
      </c>
      <c r="AC872" s="6" cm="1">
        <f t="array" ref="AC872">SUMPRODUCT((LEN(AB872)-LEN(SUBSTITUTE(AB872,{"A";"C";"D";"E";"F";"G";"H";"I";"K";"L";"M";"N";"P";"Q";"R";"S";"T";"V";"W";"Y"},""))),{72.08;104.14;115.08;129.11;148.17;58.05;138.14;114.16;130.18;114.16;132.2;115.1;98.12;129.13;158.19;88.08;102.1;100.13;187.21;164.17})/1000</f>
        <v>128.27358999999998</v>
      </c>
      <c r="AD872" s="6">
        <f t="shared" si="26"/>
        <v>4.9833887043189367E-21</v>
      </c>
      <c r="AE872" s="6">
        <f t="shared" si="27"/>
        <v>6.3923715946843843E-19</v>
      </c>
    </row>
    <row r="873" spans="1:31" x14ac:dyDescent="0.2">
      <c r="A873" t="s">
        <v>2507</v>
      </c>
      <c r="B873" t="s">
        <v>2509</v>
      </c>
      <c r="C873" t="s">
        <v>2508</v>
      </c>
      <c r="D873">
        <v>11</v>
      </c>
      <c r="E873">
        <v>11</v>
      </c>
      <c r="F873" t="s">
        <v>56973</v>
      </c>
      <c r="G873" t="s">
        <v>23557</v>
      </c>
      <c r="H873" t="s">
        <v>23558</v>
      </c>
      <c r="I873" t="s">
        <v>23559</v>
      </c>
      <c r="J873" t="s">
        <v>23560</v>
      </c>
      <c r="K873" t="s">
        <v>23561</v>
      </c>
      <c r="L873" t="s">
        <v>23562</v>
      </c>
      <c r="M873" t="s">
        <v>23563</v>
      </c>
      <c r="N873" t="s">
        <v>23564</v>
      </c>
      <c r="O873" t="s">
        <v>23565</v>
      </c>
      <c r="P873" t="s">
        <v>20574</v>
      </c>
      <c r="Q873" t="s">
        <v>23566</v>
      </c>
      <c r="R873" t="s">
        <v>23567</v>
      </c>
      <c r="S873" t="s">
        <v>23568</v>
      </c>
      <c r="T873" t="s">
        <v>23569</v>
      </c>
      <c r="U873" t="s">
        <v>23570</v>
      </c>
      <c r="V873" t="s">
        <v>23571</v>
      </c>
      <c r="W873" t="s">
        <v>23572</v>
      </c>
      <c r="X873" t="s">
        <v>23573</v>
      </c>
      <c r="Z873" t="str" cm="1">
        <f t="array" ref="Z873">_xlfn.LET(_xlpm.raw,_xlfn.XLOOKUP(_xlfn.TEXTBEFORE(A873,";",,,,A873),_xlfn.ANCHORARRAY([2]summary!$O$4),_xlfn.CHOOSECOLS(_xlfn.ANCHORARRAY([2]summary!$K$4),1),""),IF(_xlpm.raw="","",_xlfn.TEXTAFTER(_xlfn.TEXTBEFORE(_xlpm.raw,"|",-1,,,_xlpm.raw),"tr|",,,,_xlfn.TEXTBEFORE(_xlpm.raw,"|",-1,,,_xlpm.raw))))</f>
        <v>A0A2T0A999</v>
      </c>
      <c r="AA873">
        <f>_xlfn.XLOOKUP(Z873,[1]!UniprotIFO[Entry],[1]!UniprotIFO[Mass],"")</f>
        <v>65455</v>
      </c>
      <c r="AB873" t="str">
        <f>_xlfn.XLOOKUP(Z873,[1]!UniprotIFO[Entry],[1]!UniprotIFO[Sequence],"")</f>
        <v>MLHRRRQDADGRSSPQPQMADRRSQPQGGISQLLSSSAPDKVAARRRILYIAGGICAFFFLLHLVSAPSGGSSRSGRSLPGFGSRSQYASSRRTDALVRAAKKNRAAASISHGGTGGYGPANFSEPPPFTFCPTFGPGDELGNVYGREQILKTRAHTGSSERVRRVIKRAMAGLPITVGVLGGSVSSCHGLDATQAHPLGNPTGPNCYPHRVFSWLNDVFPHPANELTNGALRRTGTSYFGFCSEMHLPDRVDLVIVEFDTEDPHDTTTLSTTDLLVRSLLLRPDQPAVIMLGHFSPQIQGEHGFAGPEVWHSAVAQFYDVVHLSVKGLLYEEYLLNPQKVRQTYFLDPILANSKGHELLADTLISYLESEICQVWDQAALETDLASLIGSKQAVSPLALSDDYPSLLSGKGLRKAADAGLDAEDSDTSQSGSGRMGRSGYLRIPPFRITDKPHSLAHFREIKPNCASANDLINPLPQSVFAGSGWSPIQPRPDDEDETHYWYTDMPGSLLKIPIKVGAGDIAVYYLKGPEAEGWGTVLCWVDDNVEGAVELKGHWEKDYGQPTVTQIDQGVTKGPHYVVCELQGQPGIDHARFKLFGVFST</v>
      </c>
      <c r="AC873" s="6" cm="1">
        <f t="array" ref="AC873">SUMPRODUCT((LEN(AB873)-LEN(SUBSTITUTE(AB873,{"A";"C";"D";"E";"F";"G";"H";"I";"K";"L";"M";"N";"P";"Q";"R";"S";"T";"V";"W";"Y"},""))),{72.08;104.14;115.08;129.11;148.17;58.05;138.14;114.16;130.18;114.16;132.2;115.1;98.12;129.13;158.19;88.08;102.1;100.13;187.21;164.17})/1000</f>
        <v>66.031050000000008</v>
      </c>
      <c r="AD873" s="6">
        <f t="shared" si="26"/>
        <v>1.8272425249169435E-20</v>
      </c>
      <c r="AE873" s="6">
        <f t="shared" si="27"/>
        <v>1.2065474252491696E-18</v>
      </c>
    </row>
    <row r="874" spans="1:31" x14ac:dyDescent="0.2">
      <c r="A874" t="s">
        <v>2510</v>
      </c>
      <c r="B874" t="s">
        <v>2512</v>
      </c>
      <c r="C874" t="s">
        <v>2511</v>
      </c>
      <c r="D874">
        <v>12</v>
      </c>
      <c r="E874">
        <v>12</v>
      </c>
      <c r="F874" t="s">
        <v>56974</v>
      </c>
      <c r="G874" t="s">
        <v>23574</v>
      </c>
      <c r="H874" t="s">
        <v>23575</v>
      </c>
      <c r="I874" t="s">
        <v>23576</v>
      </c>
      <c r="J874" t="s">
        <v>23577</v>
      </c>
      <c r="K874" t="s">
        <v>23578</v>
      </c>
      <c r="L874" t="s">
        <v>23579</v>
      </c>
      <c r="M874" t="s">
        <v>23580</v>
      </c>
      <c r="N874" t="s">
        <v>23581</v>
      </c>
      <c r="O874" t="s">
        <v>23582</v>
      </c>
      <c r="P874" t="s">
        <v>21110</v>
      </c>
      <c r="Q874" t="s">
        <v>23583</v>
      </c>
      <c r="R874" t="s">
        <v>23584</v>
      </c>
      <c r="S874" t="s">
        <v>23585</v>
      </c>
      <c r="T874" t="s">
        <v>23586</v>
      </c>
      <c r="U874" t="s">
        <v>23587</v>
      </c>
      <c r="V874" t="s">
        <v>23588</v>
      </c>
      <c r="W874" t="s">
        <v>23589</v>
      </c>
      <c r="X874" t="s">
        <v>23590</v>
      </c>
      <c r="Z874" t="str" cm="1">
        <f t="array" ref="Z874">_xlfn.LET(_xlpm.raw,_xlfn.XLOOKUP(_xlfn.TEXTBEFORE(A874,";",,,,A874),_xlfn.ANCHORARRAY([2]summary!$O$4),_xlfn.CHOOSECOLS(_xlfn.ANCHORARRAY([2]summary!$K$4),1),""),IF(_xlpm.raw="","",_xlfn.TEXTAFTER(_xlfn.TEXTBEFORE(_xlpm.raw,"|",-1,,,_xlpm.raw),"tr|",,,,_xlfn.TEXTBEFORE(_xlpm.raw,"|",-1,,,_xlpm.raw))))</f>
        <v>A0A0K3CK61</v>
      </c>
      <c r="AA874">
        <f>_xlfn.XLOOKUP(Z874,[1]!UniprotIFO[Entry],[1]!UniprotIFO[Mass],"")</f>
        <v>107002</v>
      </c>
      <c r="AB874" t="str">
        <f>_xlfn.XLOOKUP(Z874,[1]!UniprotIFO[Entry],[1]!UniprotIFO[Sequence],"")</f>
        <v>MAAGDFIELEAHYNGVYIFLSYLVSFVGAWTTLEMLLKRTGTRGWWNVMLLLGAGIAFGSTATFGMHFVGNQAVTLHFPPPWQGAGVPLSYNAGFTILSLVVSCISMIIAFSFIGLRFDVPRWRSRMADVEQGSLPEKSDDTAYDDEYGTDNLDKKDADFATGAAFDPDVKADSPEDGRQTRFHLPPGRKMSLSSTFDVALPKRHNKVAEEKKRAVEDEDEETEDGGDFGVGGARLSGSGVAKILLAGIVCGGGIAAMHYVGQVSIDSVPLVTNSWYMVFLSVLIAMLCVTVGLYILFVIFRPKLQHSWYKRIIVAGILAVGVTLMHFVALLGTHYWARQGEALKAGSDNTTKMIIIAIICVVAPICCILLLVFAYFGQLRLLRQRASRHRVILSTAIFDQNGLLLVHPESGLLPSSRIYPNKPGEQEKVSLFQLLGDSNRLRLEASKLKLQRSDPAFVAFVKMSWSWRSQRGSAAPGTQGGNSSGDGSQGDRAADEESGPSMRLSEAEEMTGSEAEMLRRSVLSFEMAGEEIASEVTGTPDLKALGVLYDSILKIGHYQVSSKSSGDQFTVTQGQMLVLARRLKNNAEREALVARGFVFAEPGAVARVTANAYAVPYDRVFEYFRDVYRFTRFGIVKRLDRGRLYGGLLMLQALPGEGLNIVVEERQHHSLPMVELATLVDPMADRSRFAASNLAVTTVDSVVNAVRQIGDQSLLELVNTPTATTGYDPSAQLRSLLVGTLRPYLERSLGLDVVNHILPRLHIIPTVVPLTARPGSAYGTDGLAKNAYLVCLKAIIPSSVTLPGAKLNWLPFPLYQAQAECVARASGTDAGSARPNTGGSVVEAARFGGSSSASDKSGGRKGSMAESSESDFPFPTATSAPFVSSAFPSAPSAAAQNHPLAAGLAGGTGKRLSVYSQGSAHEDEEERDSFQPLPQPGASTSEMPRGVPAYSPDWIVGLVRSSVSQPTRTHQWDWDVPSRPRTTPRKSAT</v>
      </c>
      <c r="AC874" s="6" cm="1">
        <f t="array" ref="AC874">SUMPRODUCT((LEN(AB874)-LEN(SUBSTITUTE(AB874,{"A";"C";"D";"E";"F";"G";"H";"I";"K";"L";"M";"N";"P";"Q";"R";"S";"T";"V";"W";"Y"},""))),{72.08;104.14;115.08;129.11;148.17;58.05;138.14;114.16;130.18;114.16;132.2;115.1;98.12;129.13;158.19;88.08;102.1;100.13;187.21;164.17})/1000</f>
        <v>107.97007999999998</v>
      </c>
      <c r="AD874" s="6">
        <f t="shared" si="26"/>
        <v>1.9933554817275747E-20</v>
      </c>
      <c r="AE874" s="6">
        <f t="shared" si="27"/>
        <v>2.1522275083056473E-18</v>
      </c>
    </row>
    <row r="875" spans="1:31" x14ac:dyDescent="0.2">
      <c r="A875" t="s">
        <v>2513</v>
      </c>
      <c r="B875" t="s">
        <v>2515</v>
      </c>
      <c r="C875" t="s">
        <v>2514</v>
      </c>
      <c r="D875">
        <v>16</v>
      </c>
      <c r="E875">
        <v>16</v>
      </c>
      <c r="F875" t="s">
        <v>56975</v>
      </c>
      <c r="G875" t="s">
        <v>23591</v>
      </c>
      <c r="H875" t="s">
        <v>23592</v>
      </c>
      <c r="I875" t="s">
        <v>23593</v>
      </c>
      <c r="J875" t="s">
        <v>16114</v>
      </c>
      <c r="K875" t="s">
        <v>23594</v>
      </c>
      <c r="L875" t="s">
        <v>23595</v>
      </c>
      <c r="M875" t="s">
        <v>23596</v>
      </c>
      <c r="N875" t="s">
        <v>18376</v>
      </c>
      <c r="O875" t="s">
        <v>23597</v>
      </c>
      <c r="P875" t="s">
        <v>23598</v>
      </c>
      <c r="Q875" t="s">
        <v>23599</v>
      </c>
      <c r="R875" t="s">
        <v>23600</v>
      </c>
      <c r="S875" t="s">
        <v>23601</v>
      </c>
      <c r="T875" t="s">
        <v>10476</v>
      </c>
      <c r="U875" t="s">
        <v>23602</v>
      </c>
      <c r="V875" t="s">
        <v>8693</v>
      </c>
      <c r="W875" t="s">
        <v>23603</v>
      </c>
      <c r="X875" t="s">
        <v>23604</v>
      </c>
      <c r="Y875" t="s">
        <v>59122</v>
      </c>
      <c r="Z875" t="str" cm="1">
        <f t="array" ref="Z875">_xlfn.LET(_xlpm.raw,_xlfn.XLOOKUP(_xlfn.TEXTBEFORE(A875,";",,,,A875),_xlfn.ANCHORARRAY([2]summary!$O$4),_xlfn.CHOOSECOLS(_xlfn.ANCHORARRAY([2]summary!$K$4),1),""),IF(_xlpm.raw="","",_xlfn.TEXTAFTER(_xlfn.TEXTBEFORE(_xlpm.raw,"|",-1,,,_xlpm.raw),"tr|",,,,_xlfn.TEXTBEFORE(_xlpm.raw,"|",-1,,,_xlpm.raw))))</f>
        <v>A0A0K3CHA4</v>
      </c>
      <c r="AA875">
        <f>_xlfn.XLOOKUP(Z875,[1]!UniprotIFO[Entry],[1]!UniprotIFO[Mass],"")</f>
        <v>56430</v>
      </c>
      <c r="AB875" t="str">
        <f>_xlfn.XLOOKUP(Z875,[1]!UniprotIFO[Entry],[1]!UniprotIFO[Sequence],"")</f>
        <v>MHRATAAITRTARQAGNKAVASAATPRRTLVSSSSLGSIYAASATAGTSARRVSSSSSTSSDACRRSLATVATNIPLGNTTSIPIEVESEPATVVTPTSDMAGFEITAGESSQVTGKSREDLGRPIYLDAQATTPVDPRVLDAMLPYFTNEYGNAGSKTHAYGWESEKAVELARKQVADIIGADPKDIIFTSGATESNNMAIKGIARFYKGKRRHIITTQTEHKCVLDSCRVLQDEGFDVTYLPVQANGVVDLKLLEESIRPDTVLVSIMMVNNEIGTMQPIKEIGEIVKKHKGVFFHTDAAQAIGKVPVNVDDLKVDVMSMSGHKIYGPKGVGCLYVRRKPRVRLEPIINGGGQERGLRSGTVPVPLVVGLGEACRLAKKEMAADSAHIRRLAERLYNGITAELTHVVRNGDPDGYPGCTNLSFAAVEGESLLMSIKDIAVSSGSACTSASLEPSYVLRALGAEEDMAHSSIRFGIGRFTTEEEVDYVVEKVIKSVQRLRDMSPIWDMLMEGIDISQVDWTQH</v>
      </c>
      <c r="AC875" s="6" cm="1">
        <f t="array" ref="AC875">SUMPRODUCT((LEN(AB875)-LEN(SUBSTITUTE(AB875,{"A";"C";"D";"E";"F";"G";"H";"I";"K";"L";"M";"N";"P";"Q";"R";"S";"T";"V";"W";"Y"},""))),{72.08;104.14;115.08;129.11;148.17;58.05;138.14;114.16;130.18;114.16;132.2;115.1;98.12;129.13;158.19;88.08;102.1;100.13;187.21;164.17})/1000</f>
        <v>56.932710000000007</v>
      </c>
      <c r="AD875" s="6">
        <f t="shared" si="26"/>
        <v>2.6578073089700998E-20</v>
      </c>
      <c r="AE875" s="6">
        <f t="shared" si="27"/>
        <v>1.5131617275747511E-18</v>
      </c>
    </row>
    <row r="876" spans="1:31" x14ac:dyDescent="0.2">
      <c r="A876" t="s">
        <v>2516</v>
      </c>
      <c r="B876" t="s">
        <v>2517</v>
      </c>
      <c r="C876" t="s">
        <v>1750</v>
      </c>
      <c r="D876">
        <v>8</v>
      </c>
      <c r="E876">
        <v>8</v>
      </c>
      <c r="F876" t="s">
        <v>56976</v>
      </c>
      <c r="G876" t="s">
        <v>23605</v>
      </c>
      <c r="H876" t="s">
        <v>23606</v>
      </c>
      <c r="I876" t="s">
        <v>23607</v>
      </c>
      <c r="J876" t="s">
        <v>23608</v>
      </c>
      <c r="K876" t="s">
        <v>23609</v>
      </c>
      <c r="L876" t="s">
        <v>23610</v>
      </c>
      <c r="M876" t="s">
        <v>23611</v>
      </c>
      <c r="N876" t="s">
        <v>23612</v>
      </c>
      <c r="O876" t="s">
        <v>23613</v>
      </c>
      <c r="P876" t="s">
        <v>23614</v>
      </c>
      <c r="Q876" t="s">
        <v>23615</v>
      </c>
      <c r="R876" t="s">
        <v>23616</v>
      </c>
      <c r="S876" t="s">
        <v>23617</v>
      </c>
      <c r="T876" t="s">
        <v>23618</v>
      </c>
      <c r="U876" t="s">
        <v>23619</v>
      </c>
      <c r="V876" t="s">
        <v>23620</v>
      </c>
      <c r="W876" t="s">
        <v>23621</v>
      </c>
      <c r="X876" t="s">
        <v>23622</v>
      </c>
      <c r="Z876" t="str" cm="1">
        <f t="array" ref="Z876">_xlfn.LET(_xlpm.raw,_xlfn.XLOOKUP(_xlfn.TEXTBEFORE(A876,";",,,,A876),_xlfn.ANCHORARRAY([2]summary!$O$4),_xlfn.CHOOSECOLS(_xlfn.ANCHORARRAY([2]summary!$K$4),1),""),IF(_xlpm.raw="","",_xlfn.TEXTAFTER(_xlfn.TEXTBEFORE(_xlpm.raw,"|",-1,,,_xlpm.raw),"tr|",,,,_xlfn.TEXTBEFORE(_xlpm.raw,"|",-1,,,_xlpm.raw))))</f>
        <v>A0A0K3CCU2</v>
      </c>
      <c r="AA876">
        <f>_xlfn.XLOOKUP(Z876,[1]!UniprotIFO[Entry],[1]!UniprotIFO[Mass],"")</f>
        <v>57327</v>
      </c>
      <c r="AB876" t="str">
        <f>_xlfn.XLOOKUP(Z876,[1]!UniprotIFO[Entry],[1]!UniprotIFO[Sequence],"")</f>
        <v>MVTSGVPVPTGQIRPLAVAMASFAAFGGFLYGYDTGYIAGVKEMNTWLRIFGDGAPDANGVPTLSSGRDSLVTSILSAGTFFGALGAYPVGDTLGRRFGICAYLILFCIGVACQTGAKNIATFVVGRVFAGLGVGGTSCLVPMYQAECAPKSIRGAIVSGYQWMITIGLLIAAVVVNGTKNRSSAAAYQIPIGLQFIWAFILAAGLLVLPESPRWLLLKDKEEKARKALARILSRDPDSQEVNEELAEIAANLHHERSIGQTSWLACFSNGEGKNGQRAWTGIGLQALQQLSGINFIFYYGTTFFRRSGINNPFIITIATNVVNVGATIPGILAVDRVGRRSLLLYGAAAMCVCHFIVAGTGVGVSADNKAGQKVLIAFVCIFIAHFAATWGPFAWVVTSEIYPLSIRGKCMAMSTASNWLWNFGIGYATPYLVDNKPGSAGLGSNVFWIWGGACVLCFIFTFFFIYETKGLALEQVDILYRNSNALHSNKFRKQILDENLHDEDKEAYYAGAQKNPVEKGEHKEDAVMRDL</v>
      </c>
      <c r="AC876" s="6" cm="1">
        <f t="array" ref="AC876">SUMPRODUCT((LEN(AB876)-LEN(SUBSTITUTE(AB876,{"A";"C";"D";"E";"F";"G";"H";"I";"K";"L";"M";"N";"P";"Q";"R";"S";"T";"V";"W";"Y"},""))),{72.08;104.14;115.08;129.11;148.17;58.05;138.14;114.16;130.18;114.16;132.2;115.1;98.12;129.13;158.19;88.08;102.1;100.13;187.21;164.17})/1000</f>
        <v>57.846679999999992</v>
      </c>
      <c r="AD876" s="6">
        <f t="shared" si="26"/>
        <v>1.3289036544850499E-20</v>
      </c>
      <c r="AE876" s="6">
        <f t="shared" si="27"/>
        <v>7.6872664451827231E-19</v>
      </c>
    </row>
    <row r="877" spans="1:31" x14ac:dyDescent="0.2">
      <c r="A877" t="s">
        <v>2518</v>
      </c>
      <c r="B877" t="s">
        <v>2520</v>
      </c>
      <c r="C877" t="s">
        <v>2519</v>
      </c>
      <c r="D877">
        <v>3</v>
      </c>
      <c r="E877">
        <v>3</v>
      </c>
      <c r="F877" t="s">
        <v>56977</v>
      </c>
      <c r="G877" t="s">
        <v>23623</v>
      </c>
      <c r="H877" t="s">
        <v>23624</v>
      </c>
      <c r="I877" t="s">
        <v>23625</v>
      </c>
      <c r="J877" t="s">
        <v>23626</v>
      </c>
      <c r="K877" t="s">
        <v>23627</v>
      </c>
      <c r="L877" t="s">
        <v>16106</v>
      </c>
      <c r="M877" t="s">
        <v>23628</v>
      </c>
      <c r="N877" t="s">
        <v>23629</v>
      </c>
      <c r="O877" t="s">
        <v>23630</v>
      </c>
      <c r="P877" t="s">
        <v>23631</v>
      </c>
      <c r="Q877" t="s">
        <v>19551</v>
      </c>
      <c r="R877" t="s">
        <v>23632</v>
      </c>
      <c r="S877" t="s">
        <v>23633</v>
      </c>
      <c r="T877" t="s">
        <v>23634</v>
      </c>
      <c r="U877" t="s">
        <v>23635</v>
      </c>
      <c r="V877" t="s">
        <v>23636</v>
      </c>
      <c r="W877" t="s">
        <v>23637</v>
      </c>
      <c r="X877" t="s">
        <v>23638</v>
      </c>
      <c r="Y877" t="s">
        <v>58913</v>
      </c>
      <c r="Z877" t="str" cm="1">
        <f t="array" ref="Z877">_xlfn.LET(_xlpm.raw,_xlfn.XLOOKUP(_xlfn.TEXTBEFORE(A877,";",,,,A877),_xlfn.ANCHORARRAY([2]summary!$O$4),_xlfn.CHOOSECOLS(_xlfn.ANCHORARRAY([2]summary!$K$4),1),""),IF(_xlpm.raw="","",_xlfn.TEXTAFTER(_xlfn.TEXTBEFORE(_xlpm.raw,"|",-1,,,_xlpm.raw),"tr|",,,,_xlfn.TEXTBEFORE(_xlpm.raw,"|",-1,,,_xlpm.raw))))</f>
        <v>A0A0K3C817</v>
      </c>
      <c r="AA877">
        <f>_xlfn.XLOOKUP(Z877,[1]!UniprotIFO[Entry],[1]!UniprotIFO[Mass],"")</f>
        <v>15545</v>
      </c>
      <c r="AB877" t="str">
        <f>_xlfn.XLOOKUP(Z877,[1]!UniprotIFO[Entry],[1]!UniprotIFO[Sequence],"")</f>
        <v>MRMLEKDDPSTDVPVTKVDQDRINQFSRLNSRTDEIVDVLDGLRKQKEDLEEIETEMELVDEDEVVMYKLDTTFVHIPASEALEHLQSHSEKIKKEVGELEEEKAKCEETMDDLKKELYAKFGNSINLEREDD</v>
      </c>
      <c r="AC877" s="6" cm="1">
        <f t="array" ref="AC877">SUMPRODUCT((LEN(AB877)-LEN(SUBSTITUTE(AB877,{"A";"C";"D";"E";"F";"G";"H";"I";"K";"L";"M";"N";"P";"Q";"R";"S";"T";"V";"W";"Y"},""))),{72.08;104.14;115.08;129.11;148.17;58.05;138.14;114.16;130.18;114.16;132.2;115.1;98.12;129.13;158.19;88.08;102.1;100.13;187.21;164.17})/1000</f>
        <v>15.64005</v>
      </c>
      <c r="AD877" s="6">
        <f t="shared" si="26"/>
        <v>4.9833887043189367E-21</v>
      </c>
      <c r="AE877" s="6">
        <f t="shared" si="27"/>
        <v>7.7940448504983388E-20</v>
      </c>
    </row>
    <row r="878" spans="1:31" x14ac:dyDescent="0.2">
      <c r="A878" t="s">
        <v>2521</v>
      </c>
      <c r="B878" t="s">
        <v>2523</v>
      </c>
      <c r="C878" t="s">
        <v>2522</v>
      </c>
      <c r="D878">
        <v>10</v>
      </c>
      <c r="E878">
        <v>10</v>
      </c>
      <c r="F878" t="s">
        <v>56978</v>
      </c>
      <c r="G878" t="s">
        <v>23639</v>
      </c>
      <c r="H878" t="s">
        <v>23640</v>
      </c>
      <c r="I878" t="s">
        <v>23641</v>
      </c>
      <c r="J878" t="s">
        <v>23642</v>
      </c>
      <c r="K878" t="s">
        <v>23643</v>
      </c>
      <c r="L878" t="s">
        <v>23644</v>
      </c>
      <c r="M878" t="s">
        <v>23645</v>
      </c>
      <c r="N878" t="s">
        <v>23646</v>
      </c>
      <c r="O878" t="s">
        <v>23647</v>
      </c>
      <c r="P878" t="s">
        <v>23648</v>
      </c>
      <c r="Q878" t="s">
        <v>23649</v>
      </c>
      <c r="R878" t="s">
        <v>23650</v>
      </c>
      <c r="S878" t="s">
        <v>23651</v>
      </c>
      <c r="T878" t="s">
        <v>23652</v>
      </c>
      <c r="U878" t="s">
        <v>23653</v>
      </c>
      <c r="V878" t="s">
        <v>23654</v>
      </c>
      <c r="W878" t="s">
        <v>23655</v>
      </c>
      <c r="X878" t="s">
        <v>23656</v>
      </c>
      <c r="Y878" t="s">
        <v>58868</v>
      </c>
      <c r="Z878" t="str" cm="1">
        <f t="array" ref="Z878">_xlfn.LET(_xlpm.raw,_xlfn.XLOOKUP(_xlfn.TEXTBEFORE(A878,";",,,,A878),_xlfn.ANCHORARRAY([2]summary!$O$4),_xlfn.CHOOSECOLS(_xlfn.ANCHORARRAY([2]summary!$K$4),1),""),IF(_xlpm.raw="","",_xlfn.TEXTAFTER(_xlfn.TEXTBEFORE(_xlpm.raw,"|",-1,,,_xlpm.raw),"tr|",,,,_xlfn.TEXTBEFORE(_xlpm.raw,"|",-1,,,_xlpm.raw))))</f>
        <v>A0A2T0ACE9</v>
      </c>
      <c r="AA878">
        <f>_xlfn.XLOOKUP(Z878,[1]!UniprotIFO[Entry],[1]!UniprotIFO[Mass],"")</f>
        <v>68400</v>
      </c>
      <c r="AB878" t="str">
        <f>_xlfn.XLOOKUP(Z878,[1]!UniprotIFO[Entry],[1]!UniprotIFO[Sequence],"")</f>
        <v>MDRGKLDDAVADWLRLECVPSSSTAAPHSLTSGVIVLVLLNSRNPETRAEVEKLVSAGHYAELEKRFSCRIAFGTAGLRGPMQAGPSAMNDLVILQASPGLAKYAEQSIEGAKEKGIVVGHDHRHNSAQFARLTAGVFRRRGWKVYELEGLVHTPMVPFSVKQLGAAVGVMITASHNPARDNGYKVYWSNAIQIIPPHDSGIAAAILESLEVDDGAWDPPKDSTGWNGTRTLIEQYMDMVKGLSTNASTNASTSLLFTYTAMHGVGLPFALDALSAFGFSRDRVSIVEEQAQPDPDFPTVKFPNPEEKGALDLAIAHADRVGSPLVLANDPDADRFCAAEKVQGKWTIFTGDQIGALLGSYALERYRQTGAPIEKLAMCASTVSSKMSRSMAQKEGFRFEETLTGFKWIGNELQALEDQGYAPWFAYEEAIGFANGMSIKDKDGVTALALFAEMAATLARFGKPLTVHLDSLYYEYGFHATLNSYYICRDPAKTNRIFSTLRFGNPSTDSSTASPASLSLPTHLGGFRLTSLRDLTVGYDSTNPPSYEPKLPVDRSAHMISFSLGETESGDGVEVVGTVRTSGTEPKIKYYLEARGANRQAVRAKLEHVRDALGSEWLRAEENGLEKPE</v>
      </c>
      <c r="AC878" s="6" cm="1">
        <f t="array" ref="AC878">SUMPRODUCT((LEN(AB878)-LEN(SUBSTITUTE(AB878,{"A";"C";"D";"E";"F";"G";"H";"I";"K";"L";"M";"N";"P";"Q";"R";"S";"T";"V";"W";"Y"},""))),{72.08;104.14;115.08;129.11;148.17;58.05;138.14;114.16;130.18;114.16;132.2;115.1;98.12;129.13;158.19;88.08;102.1;100.13;187.21;164.17})/1000</f>
        <v>68.997520000000023</v>
      </c>
      <c r="AD878" s="6">
        <f t="shared" si="26"/>
        <v>1.6611295681063123E-20</v>
      </c>
      <c r="AE878" s="6">
        <f t="shared" si="27"/>
        <v>1.1461382059800668E-18</v>
      </c>
    </row>
    <row r="879" spans="1:31" x14ac:dyDescent="0.2">
      <c r="A879" t="s">
        <v>2524</v>
      </c>
      <c r="B879" t="s">
        <v>2526</v>
      </c>
      <c r="C879" t="s">
        <v>2525</v>
      </c>
      <c r="D879">
        <v>3</v>
      </c>
      <c r="E879">
        <v>3</v>
      </c>
      <c r="F879" t="s">
        <v>56979</v>
      </c>
      <c r="G879" t="s">
        <v>23657</v>
      </c>
      <c r="H879" t="s">
        <v>23658</v>
      </c>
      <c r="I879" t="s">
        <v>23659</v>
      </c>
      <c r="J879" t="s">
        <v>23660</v>
      </c>
      <c r="K879" t="s">
        <v>23661</v>
      </c>
      <c r="L879" t="s">
        <v>23662</v>
      </c>
      <c r="M879" t="s">
        <v>23663</v>
      </c>
      <c r="N879" t="s">
        <v>23664</v>
      </c>
      <c r="O879" t="s">
        <v>23665</v>
      </c>
      <c r="P879" t="s">
        <v>23666</v>
      </c>
      <c r="Q879" t="s">
        <v>23667</v>
      </c>
      <c r="R879" t="s">
        <v>23668</v>
      </c>
      <c r="S879" t="s">
        <v>23669</v>
      </c>
      <c r="T879" t="s">
        <v>23670</v>
      </c>
      <c r="U879" t="s">
        <v>23671</v>
      </c>
      <c r="V879" t="s">
        <v>23672</v>
      </c>
      <c r="W879" t="s">
        <v>23673</v>
      </c>
      <c r="X879" t="s">
        <v>23674</v>
      </c>
      <c r="Z879" t="str" cm="1">
        <f t="array" ref="Z879">_xlfn.LET(_xlpm.raw,_xlfn.XLOOKUP(_xlfn.TEXTBEFORE(A879,";",,,,A879),_xlfn.ANCHORARRAY([2]summary!$O$4),_xlfn.CHOOSECOLS(_xlfn.ANCHORARRAY([2]summary!$K$4),1),""),IF(_xlpm.raw="","",_xlfn.TEXTAFTER(_xlfn.TEXTBEFORE(_xlpm.raw,"|",-1,,,_xlpm.raw),"tr|",,,,_xlfn.TEXTBEFORE(_xlpm.raw,"|",-1,,,_xlpm.raw))))</f>
        <v>A0A0K3CCA9</v>
      </c>
      <c r="AA879">
        <f>_xlfn.XLOOKUP(Z879,[1]!UniprotIFO[Entry],[1]!UniprotIFO[Mass],"")</f>
        <v>34653</v>
      </c>
      <c r="AB879" t="str">
        <f>_xlfn.XLOOKUP(Z879,[1]!UniprotIFO[Entry],[1]!UniprotIFO[Sequence],"")</f>
        <v>MVNPRQRRKARSGIAKASASKRSLKNQKKVTIKGPELLVKGWDRKKTVRQNYAALGLLPSLNPRQAGGLEADPNVTPFAISSATPDTLEALERSLEDDEEMDEEDEEEEETVKADKGKGKATEDAPLKPGMARIIRDEKGNVVKIIVGGENGEEIEEKVVEPSRTGAESDDEDEEESQDDEEEEKQPWGPPLKDWDAQRALEQEHGSLEGVSKKSKQGIPIFGAPLQVEAKTDIVRALEERASHKTKVIRHTSEFEHDWLVSLVAKHDEDIGKMARDRKANVWQKTPGELKRMIAKAGGFEALRAEAAAVGRS</v>
      </c>
      <c r="AC879" s="6" cm="1">
        <f t="array" ref="AC879">SUMPRODUCT((LEN(AB879)-LEN(SUBSTITUTE(AB879,{"A";"C";"D";"E";"F";"G";"H";"I";"K";"L";"M";"N";"P";"Q";"R";"S";"T";"V";"W";"Y"},""))),{72.08;104.14;115.08;129.11;148.17;58.05;138.14;114.16;130.18;114.16;132.2;115.1;98.12;129.13;158.19;88.08;102.1;100.13;187.21;164.17})/1000</f>
        <v>34.935459999999999</v>
      </c>
      <c r="AD879" s="6">
        <f t="shared" si="26"/>
        <v>4.9833887043189367E-21</v>
      </c>
      <c r="AE879" s="6">
        <f t="shared" si="27"/>
        <v>1.7409697674418604E-19</v>
      </c>
    </row>
    <row r="880" spans="1:31" x14ac:dyDescent="0.2">
      <c r="A880" t="s">
        <v>2527</v>
      </c>
      <c r="B880" t="s">
        <v>2529</v>
      </c>
      <c r="C880" t="s">
        <v>2528</v>
      </c>
      <c r="D880">
        <v>15</v>
      </c>
      <c r="E880">
        <v>15</v>
      </c>
      <c r="F880" t="s">
        <v>56980</v>
      </c>
      <c r="G880" t="s">
        <v>23675</v>
      </c>
      <c r="H880" t="s">
        <v>23676</v>
      </c>
      <c r="I880" t="s">
        <v>23677</v>
      </c>
      <c r="J880" t="s">
        <v>23678</v>
      </c>
      <c r="K880" t="s">
        <v>23679</v>
      </c>
      <c r="L880" t="s">
        <v>23680</v>
      </c>
      <c r="M880" t="s">
        <v>23681</v>
      </c>
      <c r="N880" t="s">
        <v>23682</v>
      </c>
      <c r="O880" t="s">
        <v>15126</v>
      </c>
      <c r="P880" t="s">
        <v>23683</v>
      </c>
      <c r="Q880" t="s">
        <v>23684</v>
      </c>
      <c r="R880" t="s">
        <v>23685</v>
      </c>
      <c r="S880" t="s">
        <v>23686</v>
      </c>
      <c r="T880" t="s">
        <v>23687</v>
      </c>
      <c r="U880" t="s">
        <v>23688</v>
      </c>
      <c r="V880" t="s">
        <v>20510</v>
      </c>
      <c r="W880" t="s">
        <v>23689</v>
      </c>
      <c r="X880" t="s">
        <v>23690</v>
      </c>
      <c r="Y880" t="s">
        <v>59123</v>
      </c>
      <c r="Z880" t="str" cm="1">
        <f t="array" ref="Z880">_xlfn.LET(_xlpm.raw,_xlfn.XLOOKUP(_xlfn.TEXTBEFORE(A880,";",,,,A880),_xlfn.ANCHORARRAY([2]summary!$O$4),_xlfn.CHOOSECOLS(_xlfn.ANCHORARRAY([2]summary!$K$4),1),""),IF(_xlpm.raw="","",_xlfn.TEXTAFTER(_xlfn.TEXTBEFORE(_xlpm.raw,"|",-1,,,_xlpm.raw),"tr|",,,,_xlfn.TEXTBEFORE(_xlpm.raw,"|",-1,,,_xlpm.raw))))</f>
        <v>A0A2T0ACC1</v>
      </c>
      <c r="AA880">
        <f>_xlfn.XLOOKUP(Z880,[1]!UniprotIFO[Entry],[1]!UniprotIFO[Mass],"")</f>
        <v>32070</v>
      </c>
      <c r="AB880" t="str">
        <f>_xlfn.XLOOKUP(Z880,[1]!UniprotIFO[Entry],[1]!UniprotIFO[Sequence],"")</f>
        <v>MAFSGGRGGGFSARGGAGGGRGGARGGGRGGGRGGAPRGGGRGGAGGRGGRGGARGGKGGVGAKGGAKVILEPHRHPGVFVAKGKEHLLVTRNLVPGESVYGEKRISIEQPNADPNLPAEKVEYRVWNPFRSKLAAGILGGLDDIHIGPGKKVLYLGAASGTSVSHVADVVGPEGTVYAVEFSHRSGRDLVNMAKKRTNVIPIVEDARHPNKYRMLLSMVDVVFADVAQPDQARIVALNAHHFLKRGGHAVISIKASCIDSTAPAEAVFAAEVKKLQSEGFKPREQLTLEPYERDHAMLVATYSRDAAK</v>
      </c>
      <c r="AC880" s="6" cm="1">
        <f t="array" ref="AC880">SUMPRODUCT((LEN(AB880)-LEN(SUBSTITUTE(AB880,{"A";"C";"D";"E";"F";"G";"H";"I";"K";"L";"M";"N";"P";"Q";"R";"S";"T";"V";"W";"Y"},""))),{72.08;104.14;115.08;129.11;148.17;58.05;138.14;114.16;130.18;114.16;132.2;115.1;98.12;129.13;158.19;88.08;102.1;100.13;187.21;164.17})/1000</f>
        <v>32.378270000000001</v>
      </c>
      <c r="AD880" s="6">
        <f t="shared" si="26"/>
        <v>2.4916943521594686E-20</v>
      </c>
      <c r="AE880" s="6">
        <f t="shared" si="27"/>
        <v>8.0676752491694359E-19</v>
      </c>
    </row>
    <row r="881" spans="1:31" x14ac:dyDescent="0.2">
      <c r="A881" t="s">
        <v>2530</v>
      </c>
      <c r="B881" t="s">
        <v>2531</v>
      </c>
      <c r="C881" t="s">
        <v>1958</v>
      </c>
      <c r="D881">
        <v>15</v>
      </c>
      <c r="E881">
        <v>15</v>
      </c>
      <c r="F881" t="s">
        <v>56981</v>
      </c>
      <c r="G881" t="s">
        <v>16549</v>
      </c>
      <c r="H881" t="s">
        <v>23691</v>
      </c>
      <c r="I881" t="s">
        <v>23692</v>
      </c>
      <c r="J881" t="s">
        <v>23693</v>
      </c>
      <c r="K881" t="s">
        <v>23694</v>
      </c>
      <c r="L881" t="s">
        <v>23695</v>
      </c>
      <c r="M881" t="s">
        <v>23696</v>
      </c>
      <c r="N881" t="s">
        <v>23697</v>
      </c>
      <c r="O881" t="s">
        <v>23698</v>
      </c>
      <c r="P881" t="s">
        <v>23699</v>
      </c>
      <c r="Q881" t="s">
        <v>23700</v>
      </c>
      <c r="R881" t="s">
        <v>23701</v>
      </c>
      <c r="S881" t="s">
        <v>16165</v>
      </c>
      <c r="T881" t="s">
        <v>23702</v>
      </c>
      <c r="U881" t="s">
        <v>23703</v>
      </c>
      <c r="V881" t="s">
        <v>23704</v>
      </c>
      <c r="W881" t="s">
        <v>23705</v>
      </c>
      <c r="X881" t="s">
        <v>23706</v>
      </c>
      <c r="Y881" t="s">
        <v>59124</v>
      </c>
      <c r="Z881" t="str" cm="1">
        <f t="array" ref="Z881">_xlfn.LET(_xlpm.raw,_xlfn.XLOOKUP(_xlfn.TEXTBEFORE(A881,";",,,,A881),_xlfn.ANCHORARRAY([2]summary!$O$4),_xlfn.CHOOSECOLS(_xlfn.ANCHORARRAY([2]summary!$K$4),1),""),IF(_xlpm.raw="","",_xlfn.TEXTAFTER(_xlfn.TEXTBEFORE(_xlpm.raw,"|",-1,,,_xlpm.raw),"tr|",,,,_xlfn.TEXTBEFORE(_xlpm.raw,"|",-1,,,_xlpm.raw))))</f>
        <v>A0A2T0ACB6</v>
      </c>
      <c r="AA881">
        <f>_xlfn.XLOOKUP(Z881,[1]!UniprotIFO[Entry],[1]!UniprotIFO[Mass],"")</f>
        <v>86058</v>
      </c>
      <c r="AB881" t="str">
        <f>_xlfn.XLOOKUP(Z881,[1]!UniprotIFO[Entry],[1]!UniprotIFO[Sequence],"")</f>
        <v>MLRGQLSKVPLDSDIEFAYAKEPPHKKLYQSYLERMRDTGQTNLNLDVVDLLAFRWRETQAREGGARTREDREYAQLYRNFLLYPQELVPILDQQLKDSALEWACAEENLGEGPMRLENEQRAREMHGAVFKVRPYAGETKVNMRDLNPQDIDKIVCIKGLVIRATPIIPDMKLAFFRCNACSHTVTVEIDRGKIAEPDRCPRDVCNVQGSMLLVHNRCEFADRQIVRLQETPDSVPDGQTPHTVSLGLYDELVDTVKPGDRVTVTGIFRSVPVRLNPRQRVIKSLFKTYIDVLHVKKTDKRRMGVDGSTRSADDRRGVVGVDERRASTHARLKEKLVEISRRPDIYDYLARSLAPSIYEMDDVKKGILLQLFGGTNKSIAKGGGAGGPRYRGDINVLLVGDPGTSKSQILQYVHKIAPRGVYTSGKGSSAVGLTAYVTRDPDSKQLVLESGALVLSDGGVCCIDEFDKMSDATRSVLHEVMEQQTVSIAKAGIITTLNARTSILAAANPVGSKYNLKWPITRNIDLPPTLISRFDLLYLVLDKIDERSDRQLAKFLVGLYLEDKPQTAGTDIMNIEDLTAYISWARNHIHPELTPEASNALVQAYVEMRNAGADARSNDRRITATTRQLESMIRLSEAHARMRYSEKVEVEDVTEANRLIREALKESATDPLTGLIDLDLLGGQSTHQRKLRGDLRRELVVLLSTPTASSKGLKYADLVRQLEAQSSVSIDVQELSEVIKSLESEGSVRVSGQGNARIVKLIGGAQQVEM</v>
      </c>
      <c r="AC881" s="6" cm="1">
        <f t="array" ref="AC881">SUMPRODUCT((LEN(AB881)-LEN(SUBSTITUTE(AB881,{"A";"C";"D";"E";"F";"G";"H";"I";"K";"L";"M";"N";"P";"Q";"R";"S";"T";"V";"W";"Y"},""))),{72.08;104.14;115.08;129.11;148.17;58.05;138.14;114.16;130.18;114.16;132.2;115.1;98.12;129.13;158.19;88.08;102.1;100.13;187.21;164.17})/1000</f>
        <v>86.8125</v>
      </c>
      <c r="AD881" s="6">
        <f t="shared" si="26"/>
        <v>2.4916943521594686E-20</v>
      </c>
      <c r="AE881" s="6">
        <f t="shared" si="27"/>
        <v>2.1631021594684387E-18</v>
      </c>
    </row>
    <row r="882" spans="1:31" x14ac:dyDescent="0.2">
      <c r="A882" t="s">
        <v>2532</v>
      </c>
      <c r="B882" t="s">
        <v>2534</v>
      </c>
      <c r="C882" t="s">
        <v>2533</v>
      </c>
      <c r="D882">
        <v>4</v>
      </c>
      <c r="E882">
        <v>4</v>
      </c>
      <c r="F882" t="s">
        <v>56982</v>
      </c>
      <c r="G882" t="s">
        <v>23707</v>
      </c>
      <c r="H882" t="s">
        <v>23708</v>
      </c>
      <c r="I882" t="s">
        <v>23709</v>
      </c>
      <c r="J882" t="s">
        <v>23710</v>
      </c>
      <c r="K882" t="s">
        <v>23711</v>
      </c>
      <c r="L882" t="s">
        <v>23712</v>
      </c>
      <c r="M882" t="s">
        <v>23713</v>
      </c>
      <c r="N882" t="s">
        <v>23714</v>
      </c>
      <c r="O882" t="s">
        <v>23715</v>
      </c>
      <c r="P882" t="s">
        <v>23716</v>
      </c>
      <c r="Q882" t="s">
        <v>23717</v>
      </c>
      <c r="R882" t="s">
        <v>23718</v>
      </c>
      <c r="S882" t="s">
        <v>12046</v>
      </c>
      <c r="T882" t="s">
        <v>23719</v>
      </c>
      <c r="U882" t="s">
        <v>23720</v>
      </c>
      <c r="V882" t="s">
        <v>23721</v>
      </c>
      <c r="W882" t="s">
        <v>23722</v>
      </c>
      <c r="X882" t="s">
        <v>23723</v>
      </c>
      <c r="Z882" t="str" cm="1">
        <f t="array" ref="Z882">_xlfn.LET(_xlpm.raw,_xlfn.XLOOKUP(_xlfn.TEXTBEFORE(A882,";",,,,A882),_xlfn.ANCHORARRAY([2]summary!$O$4),_xlfn.CHOOSECOLS(_xlfn.ANCHORARRAY([2]summary!$K$4),1),""),IF(_xlpm.raw="","",_xlfn.TEXTAFTER(_xlfn.TEXTBEFORE(_xlpm.raw,"|",-1,,,_xlpm.raw),"tr|",,,,_xlfn.TEXTBEFORE(_xlpm.raw,"|",-1,,,_xlpm.raw))))</f>
        <v>A0A2T0AEW6</v>
      </c>
      <c r="AA882">
        <f>_xlfn.XLOOKUP(Z882,[1]!UniprotIFO[Entry],[1]!UniprotIFO[Mass],"")</f>
        <v>75336</v>
      </c>
      <c r="AB882" t="str">
        <f>_xlfn.XLOOKUP(Z882,[1]!UniprotIFO[Entry],[1]!UniprotIFO[Sequence],"")</f>
        <v>MPSNNETAGRSLLADVEAPASDLFTRHGYRKHHEGHKYHPKTVLRIVTRIQALTLELLPIQVDLDDITSPTSSIITKDVIEAYSSITGDFSDCLPFALLEARRYFARQQRINPSDADENAGRKLACEALARKIVARTPMQDQYGLLSRRFTIVESDGDESLPLSALESAVDQHATFFLSSNEAQRCVFALWKGLLIQTQKGNENIEYQIYKVDADQQGFLAHFDPARISVPRYQFFIRIALWIVFLACYTIALQTPDRGFGPEDVLLFVQVVGYVVEDVVKVWKIGWWACVSFWQIINILIYTFATVAFVFRCFDLATKDPAQQDRYRYAAFQWLSLAAPLVWAKLLTVFDLYRFFGVTQIVIWRMLKESAVFCLLLAIFAIGFLQALTGLDIADERRDSTHAVVHSLIQAVLGSPNFDFYDSDAASYPFGIILYYAWSIATIVILLNVLVALFSSAYEECVDESEPTFLAFFAGKTVAAIRAPDEFVYPAPFNLVELCILPLEFCLSKESYARLNRVLMTGLFFLPLGFIALWETHLSPLRQKDMRDLLVEPDEYQQPEEDPEPFRTEDGEEDEYDHEGEPEGMQISKVKFEELKKKLPNLERSVAGETLYQLLELKKELASLRAEVASLRNDEQKRKEEEEKAKEAGKAAREERETDLE</v>
      </c>
      <c r="AC882" s="6" cm="1">
        <f t="array" ref="AC882">SUMPRODUCT((LEN(AB882)-LEN(SUBSTITUTE(AB882,{"A";"C";"D";"E";"F";"G";"H";"I";"K";"L";"M";"N";"P";"Q";"R";"S";"T";"V";"W";"Y"},""))),{72.08;104.14;115.08;129.11;148.17;58.05;138.14;114.16;130.18;114.16;132.2;115.1;98.12;129.13;158.19;88.08;102.1;100.13;187.21;164.17})/1000</f>
        <v>75.948269999999994</v>
      </c>
      <c r="AD882" s="6">
        <f t="shared" si="26"/>
        <v>6.6445182724252495E-21</v>
      </c>
      <c r="AE882" s="6">
        <f t="shared" si="27"/>
        <v>5.0463966777408632E-19</v>
      </c>
    </row>
    <row r="883" spans="1:31" x14ac:dyDescent="0.2">
      <c r="A883" t="s">
        <v>2535</v>
      </c>
      <c r="B883" t="s">
        <v>2537</v>
      </c>
      <c r="C883" t="s">
        <v>2536</v>
      </c>
      <c r="D883">
        <v>4</v>
      </c>
      <c r="E883">
        <v>4</v>
      </c>
      <c r="F883" t="s">
        <v>56983</v>
      </c>
      <c r="G883" t="s">
        <v>23724</v>
      </c>
      <c r="H883" t="s">
        <v>23725</v>
      </c>
      <c r="I883" t="s">
        <v>23726</v>
      </c>
      <c r="J883" t="s">
        <v>23727</v>
      </c>
      <c r="K883" t="s">
        <v>23728</v>
      </c>
      <c r="L883" t="s">
        <v>23729</v>
      </c>
      <c r="M883" t="s">
        <v>23730</v>
      </c>
      <c r="N883" t="s">
        <v>23731</v>
      </c>
      <c r="O883" t="s">
        <v>23732</v>
      </c>
      <c r="P883" t="s">
        <v>23733</v>
      </c>
      <c r="Q883" t="s">
        <v>15471</v>
      </c>
      <c r="R883" t="s">
        <v>23734</v>
      </c>
      <c r="S883" t="s">
        <v>23735</v>
      </c>
      <c r="T883" t="s">
        <v>23736</v>
      </c>
      <c r="U883" t="s">
        <v>8465</v>
      </c>
      <c r="V883" t="s">
        <v>16080</v>
      </c>
      <c r="W883" t="s">
        <v>23737</v>
      </c>
      <c r="X883" t="s">
        <v>23738</v>
      </c>
      <c r="Z883" t="str" cm="1">
        <f t="array" ref="Z883">_xlfn.LET(_xlpm.raw,_xlfn.XLOOKUP(_xlfn.TEXTBEFORE(A883,";",,,,A883),_xlfn.ANCHORARRAY([2]summary!$O$4),_xlfn.CHOOSECOLS(_xlfn.ANCHORARRAY([2]summary!$K$4),1),""),IF(_xlpm.raw="","",_xlfn.TEXTAFTER(_xlfn.TEXTBEFORE(_xlpm.raw,"|",-1,,,_xlpm.raw),"tr|",,,,_xlfn.TEXTBEFORE(_xlpm.raw,"|",-1,,,_xlpm.raw))))</f>
        <v>A0A0K3C9U0</v>
      </c>
      <c r="AA883">
        <f>_xlfn.XLOOKUP(Z883,[1]!UniprotIFO[Entry],[1]!UniprotIFO[Mass],"")</f>
        <v>41091</v>
      </c>
      <c r="AB883" t="str">
        <f>_xlfn.XLOOKUP(Z883,[1]!UniprotIFO[Entry],[1]!UniprotIFO[Sequence],"")</f>
        <v>MSSPRHIGIVGGGIIGSSTAFWTARLARERSLPVDITLFEGSSVAAGASGKAGGLLALDWHGPSTASLAALSYRLHSELAAEYGGADRWGYRRLDTLSVSADLSSSSSSAKLSSRSKKLKGAELFPWLNKDVLTASEVLGNQDTTSQVHPEQFTRAMVEEAEKLGVKVVYGSVEGAQARADGGCDLSVSPRDSSQDRTTVPVTDVVVAAGPWTGKILSKLGLDKQAGRAKAIRGSRAHSIVLKTAPGRELPAQALFTSIKEVGGRHAEPEVYNRPDGTSYICGPTDTSALPTLASSVSTESSAIDLLISQAARLAPDYLSTDNGQYSATVERRQACYLPVGSGDPVIGKIAQGAYVASGHSCWGICNGPGTGYVMAELLLDGKVKSADIDDLSP</v>
      </c>
      <c r="AC883" s="6" cm="1">
        <f t="array" ref="AC883">SUMPRODUCT((LEN(AB883)-LEN(SUBSTITUTE(AB883,{"A";"C";"D";"E";"F";"G";"H";"I";"K";"L";"M";"N";"P";"Q";"R";"S";"T";"V";"W";"Y"},""))),{72.08;104.14;115.08;129.11;148.17;58.05;138.14;114.16;130.18;114.16;132.2;115.1;98.12;129.13;158.19;88.08;102.1;100.13;187.21;164.17})/1000</f>
        <v>41.464810000000007</v>
      </c>
      <c r="AD883" s="6">
        <f t="shared" si="26"/>
        <v>6.6445182724252495E-21</v>
      </c>
      <c r="AE883" s="6">
        <f t="shared" si="27"/>
        <v>2.7551368770764126E-19</v>
      </c>
    </row>
    <row r="884" spans="1:31" x14ac:dyDescent="0.2">
      <c r="A884" t="s">
        <v>2538</v>
      </c>
      <c r="B884" t="s">
        <v>2540</v>
      </c>
      <c r="C884" t="s">
        <v>2539</v>
      </c>
      <c r="D884">
        <v>2</v>
      </c>
      <c r="E884">
        <v>2</v>
      </c>
      <c r="F884" t="s">
        <v>56984</v>
      </c>
      <c r="G884" t="s">
        <v>23739</v>
      </c>
      <c r="H884" t="s">
        <v>14060</v>
      </c>
      <c r="I884" t="s">
        <v>15556</v>
      </c>
      <c r="J884" t="s">
        <v>23740</v>
      </c>
      <c r="K884" t="s">
        <v>23741</v>
      </c>
      <c r="L884" t="s">
        <v>23742</v>
      </c>
      <c r="M884" t="s">
        <v>23743</v>
      </c>
      <c r="N884" t="s">
        <v>23744</v>
      </c>
      <c r="O884" t="s">
        <v>23745</v>
      </c>
      <c r="P884" t="s">
        <v>23746</v>
      </c>
      <c r="Q884" t="s">
        <v>23747</v>
      </c>
      <c r="R884" t="s">
        <v>23748</v>
      </c>
      <c r="S884" t="s">
        <v>23749</v>
      </c>
      <c r="T884" t="s">
        <v>23750</v>
      </c>
      <c r="U884" t="s">
        <v>23751</v>
      </c>
      <c r="V884" t="s">
        <v>23752</v>
      </c>
      <c r="W884" t="s">
        <v>23753</v>
      </c>
      <c r="X884" t="s">
        <v>23754</v>
      </c>
      <c r="Z884" t="str" cm="1">
        <f t="array" ref="Z884">_xlfn.LET(_xlpm.raw,_xlfn.XLOOKUP(_xlfn.TEXTBEFORE(A884,";",,,,A884),_xlfn.ANCHORARRAY([2]summary!$O$4),_xlfn.CHOOSECOLS(_xlfn.ANCHORARRAY([2]summary!$K$4),1),""),IF(_xlpm.raw="","",_xlfn.TEXTAFTER(_xlfn.TEXTBEFORE(_xlpm.raw,"|",-1,,,_xlpm.raw),"tr|",,,,_xlfn.TEXTBEFORE(_xlpm.raw,"|",-1,,,_xlpm.raw))))</f>
        <v>A0A2S9ZWS7</v>
      </c>
      <c r="AA884">
        <f>_xlfn.XLOOKUP(Z884,[1]!UniprotIFO[Entry],[1]!UniprotIFO[Mass],"")</f>
        <v>53697</v>
      </c>
      <c r="AB884" t="str">
        <f>_xlfn.XLOOKUP(Z884,[1]!UniprotIFO[Entry],[1]!UniprotIFO[Sequence],"")</f>
        <v>MLKLTPHHATHSLLPAIRSFAADAPSSFRPADLRTWYLNPKTDPLHPAILFCTGISVVVWLLGEVTGNVSQVDRLWTTLPLVYSAHFTFWPYWSGQVSHVAQLDHRMLLVFALQCCWSARLTFQSARRGFLDPRSEDYRWPLVRKAIPKPAFKLLNLVFIAFIQNFLLLAAELPQYLLLTHWQSSSGHISTLAKLKPHHASTSTVPLNIADALLAVTFVTTLVFEMRADNQQQTFQRLKHGGLDKQKKGQQITDSEKKAIERGFVAEGLWAWSRHPNFACEQTTWYLLYAFTVLPFLPITQSFASHPISTLRYLLTPSFLLSHTQKLLFTLSDSLPSLDSALTSLQHPLLYLRAHSSHLTNHSFLRSEAAKVHLEALSAWNTIKSDEGHLWNYSIIAPLTMSALFFSSTMLTEQISAKKYPLYKQYQKRVAKFWAPLTPLKGLYLTLSGGRKNRVERQIWGGGLDGGRKIKQI</v>
      </c>
      <c r="AC884" s="6" cm="1">
        <f t="array" ref="AC884">SUMPRODUCT((LEN(AB884)-LEN(SUBSTITUTE(AB884,{"A";"C";"D";"E";"F";"G";"H";"I";"K";"L";"M";"N";"P";"Q";"R";"S";"T";"V";"W";"Y"},""))),{72.08;104.14;115.08;129.11;148.17;58.05;138.14;114.16;130.18;114.16;132.2;115.1;98.12;129.13;158.19;88.08;102.1;100.13;187.21;164.17})/1000</f>
        <v>54.171920000000007</v>
      </c>
      <c r="AD884" s="6">
        <f t="shared" si="26"/>
        <v>3.3222591362126247E-21</v>
      </c>
      <c r="AE884" s="6">
        <f t="shared" si="27"/>
        <v>1.7997315614617944E-19</v>
      </c>
    </row>
    <row r="885" spans="1:31" x14ac:dyDescent="0.2">
      <c r="A885" t="s">
        <v>2541</v>
      </c>
      <c r="B885" t="s">
        <v>2543</v>
      </c>
      <c r="C885" t="s">
        <v>2542</v>
      </c>
      <c r="D885">
        <v>14</v>
      </c>
      <c r="E885">
        <v>14</v>
      </c>
      <c r="F885" t="s">
        <v>56985</v>
      </c>
      <c r="G885" t="s">
        <v>23755</v>
      </c>
      <c r="H885" t="s">
        <v>23756</v>
      </c>
      <c r="I885" t="s">
        <v>23757</v>
      </c>
      <c r="J885" t="s">
        <v>23758</v>
      </c>
      <c r="K885" t="s">
        <v>23759</v>
      </c>
      <c r="L885" t="s">
        <v>23760</v>
      </c>
      <c r="M885" t="s">
        <v>23761</v>
      </c>
      <c r="N885" t="s">
        <v>23762</v>
      </c>
      <c r="O885" t="s">
        <v>23763</v>
      </c>
      <c r="P885" t="s">
        <v>23764</v>
      </c>
      <c r="Q885" t="s">
        <v>23765</v>
      </c>
      <c r="R885" t="s">
        <v>23766</v>
      </c>
      <c r="S885" t="s">
        <v>23767</v>
      </c>
      <c r="T885" t="s">
        <v>23768</v>
      </c>
      <c r="U885" t="s">
        <v>23769</v>
      </c>
      <c r="V885" t="s">
        <v>23770</v>
      </c>
      <c r="W885" t="s">
        <v>23771</v>
      </c>
      <c r="X885" t="s">
        <v>23772</v>
      </c>
      <c r="Z885" t="str" cm="1">
        <f t="array" ref="Z885">_xlfn.LET(_xlpm.raw,_xlfn.XLOOKUP(_xlfn.TEXTBEFORE(A885,";",,,,A885),_xlfn.ANCHORARRAY([2]summary!$O$4),_xlfn.CHOOSECOLS(_xlfn.ANCHORARRAY([2]summary!$K$4),1),""),IF(_xlpm.raw="","",_xlfn.TEXTAFTER(_xlfn.TEXTBEFORE(_xlpm.raw,"|",-1,,,_xlpm.raw),"tr|",,,,_xlfn.TEXTBEFORE(_xlpm.raw,"|",-1,,,_xlpm.raw))))</f>
        <v>A0A0K3CD99</v>
      </c>
      <c r="AA885">
        <f>_xlfn.XLOOKUP(Z885,[1]!UniprotIFO[Entry],[1]!UniprotIFO[Mass],"")</f>
        <v>83525</v>
      </c>
      <c r="AB885" t="str">
        <f>_xlfn.XLOOKUP(Z885,[1]!UniprotIFO[Entry],[1]!UniprotIFO[Sequence],"")</f>
        <v>MATQLIQRALPNLDFPVLSYINSLFTTSSAESDPDDDPVSSFIRPLLESESANPISQDEIDRICTECANLWQQLGGGKGKEAAGREPAKLEVALDMKRQEMKSKRQAVTQVVDIASVVKARESQVNMKALEKAEAKLKAKLEKRNARSLYEGSKLMQAQQSKKSYEELFLEVNPLQAVGSGKGKSKDIHIEGIDLNFGSNRILSGATLTLPYGRRAGLIGRNGIGKSTLLRAMALREVAIPQHISILYVQQEVVGDDTPALESVLQADVHRSHLMAEEKELNEQITQHEKEAEELAAAASGASEEEREKQHAELRKLERKKDDAMARIGEVQKLLIEIDADSGPSRAAELLAGLGFSKADQDMPTKAFSGGWRMRLSLARALFCKPDLLLLDEPSNNLDLNALAWLEDYLQTWPSTLLVVSHDRSFLNAVATDIIHQHNERLDYYKGNFAQFYATKSERAKQQRREYESQLQYRQHLQAFIDRWRYNANRAAQAQSKIKILEKLPELTPPEEDDVVTFKFPETDKISPPLLQLTDVEFGYTKDKMLLKGVNMDVGLDSRIGLIGANGAGKSTLIKLLIGELQPVRGQQSRNGRLRIAYFAQHHIDSLDLNVNSVAYLQRLFPGLTEQQYRSHLGAFGITGMTSLQLIGTLSGGQKSRVAFAVLSMSKPHILLLDEPTNHLDIEGLDALMDALNVWNGGVLVISHDSTFIHTVCKELWVCADGTAQKFYGDVDEYKKIIVSGNKTMRPTQV</v>
      </c>
      <c r="AC885" s="6" cm="1">
        <f t="array" ref="AC885">SUMPRODUCT((LEN(AB885)-LEN(SUBSTITUTE(AB885,{"A";"C";"D";"E";"F";"G";"H";"I";"K";"L";"M";"N";"P";"Q";"R";"S";"T";"V";"W";"Y"},""))),{72.08;104.14;115.08;129.11;148.17;58.05;138.14;114.16;130.18;114.16;132.2;115.1;98.12;129.13;158.19;88.08;102.1;100.13;187.21;164.17})/1000</f>
        <v>84.247510000000005</v>
      </c>
      <c r="AD885" s="6">
        <f t="shared" si="26"/>
        <v>2.3255813953488371E-20</v>
      </c>
      <c r="AE885" s="6">
        <f t="shared" si="27"/>
        <v>1.9592444186046514E-18</v>
      </c>
    </row>
    <row r="886" spans="1:31" x14ac:dyDescent="0.2">
      <c r="A886" t="s">
        <v>2544</v>
      </c>
      <c r="B886" t="s">
        <v>2545</v>
      </c>
      <c r="C886" t="s">
        <v>22</v>
      </c>
      <c r="D886">
        <v>11</v>
      </c>
      <c r="E886">
        <v>11</v>
      </c>
      <c r="F886" t="s">
        <v>56986</v>
      </c>
      <c r="G886" t="s">
        <v>23773</v>
      </c>
      <c r="H886" t="s">
        <v>23774</v>
      </c>
      <c r="I886" t="s">
        <v>23775</v>
      </c>
      <c r="J886" t="s">
        <v>23776</v>
      </c>
      <c r="K886" t="s">
        <v>23777</v>
      </c>
      <c r="L886" t="s">
        <v>23778</v>
      </c>
      <c r="M886" t="s">
        <v>23779</v>
      </c>
      <c r="N886" t="s">
        <v>23780</v>
      </c>
      <c r="O886" t="s">
        <v>23781</v>
      </c>
      <c r="P886" t="s">
        <v>23782</v>
      </c>
      <c r="Q886" t="s">
        <v>23783</v>
      </c>
      <c r="R886" t="s">
        <v>23784</v>
      </c>
      <c r="S886" t="s">
        <v>23785</v>
      </c>
      <c r="T886" t="s">
        <v>23786</v>
      </c>
      <c r="U886" t="s">
        <v>23787</v>
      </c>
      <c r="V886" t="s">
        <v>23788</v>
      </c>
      <c r="W886" t="s">
        <v>23789</v>
      </c>
      <c r="X886" t="s">
        <v>23790</v>
      </c>
      <c r="Z886" t="str" cm="1">
        <f t="array" ref="Z886">_xlfn.LET(_xlpm.raw,_xlfn.XLOOKUP(_xlfn.TEXTBEFORE(A886,";",,,,A886),_xlfn.ANCHORARRAY([2]summary!$O$4),_xlfn.CHOOSECOLS(_xlfn.ANCHORARRAY([2]summary!$K$4),1),""),IF(_xlpm.raw="","",_xlfn.TEXTAFTER(_xlfn.TEXTBEFORE(_xlpm.raw,"|",-1,,,_xlpm.raw),"tr|",,,,_xlfn.TEXTBEFORE(_xlpm.raw,"|",-1,,,_xlpm.raw))))</f>
        <v>A0A0K3CH52</v>
      </c>
      <c r="AA886">
        <f>_xlfn.XLOOKUP(Z886,[1]!UniprotIFO[Entry],[1]!UniprotIFO[Mass],"")</f>
        <v>26364</v>
      </c>
      <c r="AB886" t="str">
        <f>_xlfn.XLOOKUP(Z886,[1]!UniprotIFO[Entry],[1]!UniprotIFO[Sequence],"")</f>
        <v>MPHTLPPVDYNAIVDPVIPAGHGKPAYHAGDDLPAHLPDSKSQTPSHSRPASRATSPSRAKDPFFRRDIDQTTSQREASLSQVRAAQDASYEADLERALRRSKREYESEQRKKSGERSASRGRGLSRIREAIRDIVNDPFWHRPTKDEAEHQDDYMRRVILDEISAARASSSAAAQDREARSKSRSRVRSPFASRNASRVRAIDEGVEEGKVGGREEGRGQGEEEARGYAKMHARV</v>
      </c>
      <c r="AC886" s="6" cm="1">
        <f t="array" ref="AC886">SUMPRODUCT((LEN(AB886)-LEN(SUBSTITUTE(AB886,{"A";"C";"D";"E";"F";"G";"H";"I";"K";"L";"M";"N";"P";"Q";"R";"S";"T";"V";"W";"Y"},""))),{72.08;104.14;115.08;129.11;148.17;58.05;138.14;114.16;130.18;114.16;132.2;115.1;98.12;129.13;158.19;88.08;102.1;100.13;187.21;164.17})/1000</f>
        <v>26.587810000000001</v>
      </c>
      <c r="AD886" s="6">
        <f t="shared" si="26"/>
        <v>1.8272425249169435E-20</v>
      </c>
      <c r="AE886" s="6">
        <f t="shared" si="27"/>
        <v>4.8582377076411961E-19</v>
      </c>
    </row>
    <row r="887" spans="1:31" x14ac:dyDescent="0.2">
      <c r="A887" t="s">
        <v>2546</v>
      </c>
      <c r="B887" t="s">
        <v>2547</v>
      </c>
      <c r="C887" t="s">
        <v>22</v>
      </c>
      <c r="D887">
        <v>1</v>
      </c>
      <c r="E887">
        <v>1</v>
      </c>
      <c r="F887" t="s">
        <v>56987</v>
      </c>
      <c r="G887" t="s">
        <v>23791</v>
      </c>
      <c r="H887" t="s">
        <v>23792</v>
      </c>
      <c r="I887" t="s">
        <v>23793</v>
      </c>
      <c r="J887" t="s">
        <v>23794</v>
      </c>
      <c r="K887" t="s">
        <v>23795</v>
      </c>
      <c r="L887" t="s">
        <v>23796</v>
      </c>
      <c r="M887" t="s">
        <v>23797</v>
      </c>
      <c r="N887" t="s">
        <v>23798</v>
      </c>
      <c r="O887" t="s">
        <v>23799</v>
      </c>
      <c r="P887" t="s">
        <v>23800</v>
      </c>
      <c r="Q887" t="s">
        <v>23801</v>
      </c>
      <c r="R887" t="s">
        <v>23802</v>
      </c>
      <c r="S887" t="s">
        <v>23803</v>
      </c>
      <c r="T887" t="s">
        <v>23804</v>
      </c>
      <c r="U887" t="s">
        <v>23805</v>
      </c>
      <c r="V887" t="s">
        <v>23806</v>
      </c>
      <c r="W887" t="s">
        <v>23807</v>
      </c>
      <c r="X887" t="s">
        <v>23808</v>
      </c>
      <c r="Z887" t="str" cm="1">
        <f t="array" ref="Z887">_xlfn.LET(_xlpm.raw,_xlfn.XLOOKUP(_xlfn.TEXTBEFORE(A887,";",,,,A887),_xlfn.ANCHORARRAY([2]summary!$O$4),_xlfn.CHOOSECOLS(_xlfn.ANCHORARRAY([2]summary!$K$4),1),""),IF(_xlpm.raw="","",_xlfn.TEXTAFTER(_xlfn.TEXTBEFORE(_xlpm.raw,"|",-1,,,_xlpm.raw),"tr|",,,,_xlfn.TEXTBEFORE(_xlpm.raw,"|",-1,,,_xlpm.raw))))</f>
        <v>A0A2T0AEY1</v>
      </c>
      <c r="AA887">
        <f>_xlfn.XLOOKUP(Z887,[1]!UniprotIFO[Entry],[1]!UniprotIFO[Mass],"")</f>
        <v>27983</v>
      </c>
      <c r="AB887" t="str">
        <f>_xlfn.XLOOKUP(Z887,[1]!UniprotIFO[Entry],[1]!UniprotIFO[Sequence],"")</f>
        <v>MSRSSRRHTAPSPFARFFALVVLASAPLGSSASLFRRAVPVPGVLAAGDFLCKAEGLCLPCPAEEMHTPVCKMYGNRRPLSCIPRRNAQPVSNSFVPSKPASPADSRPEPAKNAKVDAEAKDANGFDESGRLGDAVKGAAAQRPPVIGGEKLSPAQQELKEALENDRRRRRSASEKRADERELEQLSRRQSGVQLNVVAWEACPKVLASEYHDYFEFILCNAAFAALAGIVLVFRQRALALRQFGRLAARIMQTQVS</v>
      </c>
      <c r="AC887" s="6" cm="1">
        <f t="array" ref="AC887">SUMPRODUCT((LEN(AB887)-LEN(SUBSTITUTE(AB887,{"A";"C";"D";"E";"F";"G";"H";"I";"K";"L";"M";"N";"P";"Q";"R";"S";"T";"V";"W";"Y"},""))),{72.08;104.14;115.08;129.11;148.17;58.05;138.14;114.16;130.18;114.16;132.2;115.1;98.12;129.13;158.19;88.08;102.1;100.13;187.21;164.17})/1000</f>
        <v>28.233989999999995</v>
      </c>
      <c r="AD887" s="6">
        <f t="shared" si="26"/>
        <v>1.6611295681063124E-21</v>
      </c>
      <c r="AE887" s="6">
        <f t="shared" si="27"/>
        <v>4.6900315614617935E-20</v>
      </c>
    </row>
    <row r="888" spans="1:31" x14ac:dyDescent="0.2">
      <c r="A888" t="s">
        <v>2548</v>
      </c>
      <c r="B888" t="s">
        <v>2550</v>
      </c>
      <c r="C888" t="s">
        <v>2549</v>
      </c>
      <c r="D888">
        <v>15</v>
      </c>
      <c r="E888">
        <v>15</v>
      </c>
      <c r="F888" t="s">
        <v>56988</v>
      </c>
      <c r="G888" t="s">
        <v>23809</v>
      </c>
      <c r="H888" t="s">
        <v>23810</v>
      </c>
      <c r="I888" t="s">
        <v>23811</v>
      </c>
      <c r="J888" t="s">
        <v>23812</v>
      </c>
      <c r="K888" t="s">
        <v>23813</v>
      </c>
      <c r="L888" t="s">
        <v>23814</v>
      </c>
      <c r="M888" t="s">
        <v>23815</v>
      </c>
      <c r="N888" t="s">
        <v>23816</v>
      </c>
      <c r="O888" t="s">
        <v>23817</v>
      </c>
      <c r="P888" t="s">
        <v>23818</v>
      </c>
      <c r="Q888" t="s">
        <v>23819</v>
      </c>
      <c r="R888" t="s">
        <v>23820</v>
      </c>
      <c r="S888" t="s">
        <v>23821</v>
      </c>
      <c r="T888" t="s">
        <v>23822</v>
      </c>
      <c r="U888" t="s">
        <v>23823</v>
      </c>
      <c r="V888" t="s">
        <v>16783</v>
      </c>
      <c r="W888" t="s">
        <v>23824</v>
      </c>
      <c r="X888" t="s">
        <v>23825</v>
      </c>
      <c r="Z888" t="str" cm="1">
        <f t="array" ref="Z888">_xlfn.LET(_xlpm.raw,_xlfn.XLOOKUP(_xlfn.TEXTBEFORE(A888,";",,,,A888),_xlfn.ANCHORARRAY([2]summary!$O$4),_xlfn.CHOOSECOLS(_xlfn.ANCHORARRAY([2]summary!$K$4),1),""),IF(_xlpm.raw="","",_xlfn.TEXTAFTER(_xlfn.TEXTBEFORE(_xlpm.raw,"|",-1,,,_xlpm.raw),"tr|",,,,_xlfn.TEXTBEFORE(_xlpm.raw,"|",-1,,,_xlpm.raw))))</f>
        <v>A0A2T0AC69</v>
      </c>
      <c r="AA888">
        <f>_xlfn.XLOOKUP(Z888,[1]!UniprotIFO[Entry],[1]!UniprotIFO[Mass],"")</f>
        <v>36220</v>
      </c>
      <c r="AB888" t="str">
        <f>_xlfn.XLOOKUP(Z888,[1]!UniprotIFO[Entry],[1]!UniprotIFO[Sequence],"")</f>
        <v>MSTSSTNLPSKMRAANITEQGDFDVIQIRELDVPKPAQGQVLYKVDYGGVNMWDTYARSGVYKPGIPFTLGNESAGEVVAVGEGVEGFKAGDKVAAYTTGGGFADYCIAPADKLVKLPEGTSTRDAATVLLQGLTALTFVKEAHEVKPGQFILIHAAAGGLGLLLVQLCKHLGATVIGTTSTQEKADIAKKAGADHVLLYGEGRDIVSEIYKITGGGIDRGVHAVFDGVGKDTFDMDFDLVRRKGTIITLGNASGPVPPFAPLKLAPKNLKVCRPVLNQYVHTREEFQTYSTELFKLVKDGHLKLAVHAEYPFTADGVKQAQKDISDRKTSGKLLIKVA</v>
      </c>
      <c r="AC888" s="6" cm="1">
        <f t="array" ref="AC888">SUMPRODUCT((LEN(AB888)-LEN(SUBSTITUTE(AB888,{"A";"C";"D";"E";"F";"G";"H";"I";"K";"L";"M";"N";"P";"Q";"R";"S";"T";"V";"W";"Y"},""))),{72.08;104.14;115.08;129.11;148.17;58.05;138.14;114.16;130.18;114.16;132.2;115.1;98.12;129.13;158.19;88.08;102.1;100.13;187.21;164.17})/1000</f>
        <v>36.541129999999995</v>
      </c>
      <c r="AD888" s="6">
        <f t="shared" si="26"/>
        <v>2.4916943521594686E-20</v>
      </c>
      <c r="AE888" s="6">
        <f t="shared" si="27"/>
        <v>9.1049327242524912E-19</v>
      </c>
    </row>
    <row r="889" spans="1:31" x14ac:dyDescent="0.2">
      <c r="A889" t="s">
        <v>2551</v>
      </c>
      <c r="B889" t="s">
        <v>2553</v>
      </c>
      <c r="C889" t="s">
        <v>2552</v>
      </c>
      <c r="D889">
        <v>2</v>
      </c>
      <c r="E889">
        <v>2</v>
      </c>
      <c r="F889" t="s">
        <v>56989</v>
      </c>
      <c r="G889" t="s">
        <v>23826</v>
      </c>
      <c r="H889" t="s">
        <v>23827</v>
      </c>
      <c r="I889" t="s">
        <v>23828</v>
      </c>
      <c r="J889" t="s">
        <v>23829</v>
      </c>
      <c r="K889" t="s">
        <v>23830</v>
      </c>
      <c r="L889" t="s">
        <v>23831</v>
      </c>
      <c r="M889" t="s">
        <v>23832</v>
      </c>
      <c r="N889" t="s">
        <v>23833</v>
      </c>
      <c r="O889" t="s">
        <v>23834</v>
      </c>
      <c r="P889" t="s">
        <v>23835</v>
      </c>
      <c r="Q889" t="s">
        <v>23836</v>
      </c>
      <c r="R889" t="s">
        <v>23837</v>
      </c>
      <c r="S889" t="s">
        <v>23838</v>
      </c>
      <c r="T889" t="s">
        <v>23839</v>
      </c>
      <c r="U889" t="s">
        <v>23840</v>
      </c>
      <c r="V889" t="s">
        <v>23841</v>
      </c>
      <c r="W889" t="s">
        <v>23842</v>
      </c>
      <c r="X889" t="s">
        <v>23843</v>
      </c>
      <c r="Z889" t="str" cm="1">
        <f t="array" ref="Z889">_xlfn.LET(_xlpm.raw,_xlfn.XLOOKUP(_xlfn.TEXTBEFORE(A889,";",,,,A889),_xlfn.ANCHORARRAY([2]summary!$O$4),_xlfn.CHOOSECOLS(_xlfn.ANCHORARRAY([2]summary!$K$4),1),""),IF(_xlpm.raw="","",_xlfn.TEXTAFTER(_xlfn.TEXTBEFORE(_xlpm.raw,"|",-1,,,_xlpm.raw),"tr|",,,,_xlfn.TEXTBEFORE(_xlpm.raw,"|",-1,,,_xlpm.raw))))</f>
        <v>A0A0K3CC63</v>
      </c>
      <c r="AA889">
        <f>_xlfn.XLOOKUP(Z889,[1]!UniprotIFO[Entry],[1]!UniprotIFO[Mass],"")</f>
        <v>87177</v>
      </c>
      <c r="AB889" t="str">
        <f>_xlfn.XLOOKUP(Z889,[1]!UniprotIFO[Entry],[1]!UniprotIFO[Sequence],"")</f>
        <v>MSRRANFGAALTGDDSAPSTATRPPPSSSRGAGNAGTDAGARQGDRGHGGDKGKGKARSGGQEGQGSHRAQQQQGGGGAAQVPRRAELAERVAAVNAAALAMAKAAEEAGETDQDGTLCFICAEPVQYWAVGPCNHRTCHTCSIRLRALYKKKECTFCKTECPTVIFTESEDKPFEEYGAEDTPFSDTKLGILFESRAQLDDTLSLLRFNCPYKPNLSDPSSAAPDSPAEACPHILSGWSDLKRHVRSSHHCTLCDLCCSNKKIFAHEHELFAMSAGGGPRGRKETELDLHLEKQHSMCGFCKRWFYDSDGLYKHCREHHEECFICVRQGIRHQYHLNYDRLEQHFKADHFLCPHPDCLAQKFVVFESELDLQAHALEVHGVGTFDQKARKEARRIETHFVYSTGESSARNDGGRRRAGAGGRAPAASFVEPTREDSRGASASTGERRIPGLGAPVASGSGSRASRFGGQLTADASPPASGATTPTGLGSAERDPATLERHAALMRRVQDVTHGHEGKIAGFKIAVRSYRQGEMSAQDLCEQLYNLLDQRTDEAGSVILAFADLLDDQEKKRSVQLAWRDLRSENNFPSLAALNPTLNGVPTSTTNTSQRALSAQHRSGGNPSSTWARVEQAATSAGPAPVAPRSNPFPALMSASNAKNIPGLAKAGVQKKRPVGSGTAWSSAAGGSSSSAPSAGPSAFPSLSSSSRPSLARTPVSISRPSSAVGSSRGPPRAPSGFDFPSLQPSASESDKRARMRAALAKPVGRTIVDDGEQGGGIWNGSGAGGSGSVTPEGEEAGGAGRKKGKGKKKVVLMSNGLISSQTT</v>
      </c>
      <c r="AC889" s="6" cm="1">
        <f t="array" ref="AC889">SUMPRODUCT((LEN(AB889)-LEN(SUBSTITUTE(AB889,{"A";"C";"D";"E";"F";"G";"H";"I";"K";"L";"M";"N";"P";"Q";"R";"S";"T";"V";"W";"Y"},""))),{72.08;104.14;115.08;129.11;148.17;58.05;138.14;114.16;130.18;114.16;132.2;115.1;98.12;129.13;158.19;88.08;102.1;100.13;187.21;164.17})/1000</f>
        <v>87.995309999999989</v>
      </c>
      <c r="AD889" s="6">
        <f t="shared" si="26"/>
        <v>3.3222591362126247E-21</v>
      </c>
      <c r="AE889" s="6">
        <f t="shared" si="27"/>
        <v>2.9234322259136209E-19</v>
      </c>
    </row>
    <row r="890" spans="1:31" x14ac:dyDescent="0.2">
      <c r="A890" t="s">
        <v>2554</v>
      </c>
      <c r="B890" t="s">
        <v>2555</v>
      </c>
      <c r="C890" t="s">
        <v>22</v>
      </c>
      <c r="D890">
        <v>3</v>
      </c>
      <c r="E890">
        <v>3</v>
      </c>
      <c r="F890" t="s">
        <v>56990</v>
      </c>
      <c r="G890" t="s">
        <v>23844</v>
      </c>
      <c r="H890" t="s">
        <v>23845</v>
      </c>
      <c r="I890" t="s">
        <v>23846</v>
      </c>
      <c r="J890" t="s">
        <v>23847</v>
      </c>
      <c r="K890" t="s">
        <v>23848</v>
      </c>
      <c r="L890" t="s">
        <v>23849</v>
      </c>
      <c r="M890" t="s">
        <v>23850</v>
      </c>
      <c r="N890" t="s">
        <v>23851</v>
      </c>
      <c r="O890" t="s">
        <v>23852</v>
      </c>
      <c r="P890" t="s">
        <v>23853</v>
      </c>
      <c r="Q890" t="s">
        <v>23854</v>
      </c>
      <c r="R890" t="s">
        <v>23855</v>
      </c>
      <c r="S890" t="s">
        <v>23856</v>
      </c>
      <c r="T890" t="s">
        <v>23857</v>
      </c>
      <c r="U890" t="s">
        <v>23858</v>
      </c>
      <c r="V890" t="s">
        <v>23859</v>
      </c>
      <c r="W890" t="s">
        <v>10014</v>
      </c>
      <c r="X890" t="s">
        <v>23860</v>
      </c>
      <c r="Z890" t="str" cm="1">
        <f t="array" ref="Z890">_xlfn.LET(_xlpm.raw,_xlfn.XLOOKUP(_xlfn.TEXTBEFORE(A890,";",,,,A890),_xlfn.ANCHORARRAY([2]summary!$O$4),_xlfn.CHOOSECOLS(_xlfn.ANCHORARRAY([2]summary!$K$4),1),""),IF(_xlpm.raw="","",_xlfn.TEXTAFTER(_xlfn.TEXTBEFORE(_xlpm.raw,"|",-1,,,_xlpm.raw),"tr|",,,,_xlfn.TEXTBEFORE(_xlpm.raw,"|",-1,,,_xlpm.raw))))</f>
        <v>A0A0K3CAJ8</v>
      </c>
      <c r="AA890">
        <f>_xlfn.XLOOKUP(Z890,[1]!UniprotIFO[Entry],[1]!UniprotIFO[Mass],"")</f>
        <v>21938</v>
      </c>
      <c r="AB890" t="str">
        <f>_xlfn.XLOOKUP(Z890,[1]!UniprotIFO[Entry],[1]!UniprotIFO[Sequence],"")</f>
        <v>MDPLELHQPNSTAPSLAPAQVPYDRLLGTWHVVASTLPLWKNKRDVTITYSRIDGEEEATFDDLVKFSKQSAKTGSSQWEVKGVDRLERDLEGNGARWKWRGKGWLKISTSHWQLLGYSLSSAASPADQTPEWVVTYFSSTLFTPAGLDVYARTPTTLSDDFVDGIVRKLEEMGGEVGKLVKNGGMFRIPHLEGNKA</v>
      </c>
      <c r="AC890" s="6" cm="1">
        <f t="array" ref="AC890">SUMPRODUCT((LEN(AB890)-LEN(SUBSTITUTE(AB890,{"A";"C";"D";"E";"F";"G";"H";"I";"K";"L";"M";"N";"P";"Q";"R";"S";"T";"V";"W";"Y"},""))),{72.08;104.14;115.08;129.11;148.17;58.05;138.14;114.16;130.18;114.16;132.2;115.1;98.12;129.13;158.19;88.08;102.1;100.13;187.21;164.17})/1000</f>
        <v>22.11448</v>
      </c>
      <c r="AD890" s="6">
        <f t="shared" si="26"/>
        <v>4.9833887043189367E-21</v>
      </c>
      <c r="AE890" s="6">
        <f t="shared" si="27"/>
        <v>1.1020504983388705E-19</v>
      </c>
    </row>
    <row r="891" spans="1:31" x14ac:dyDescent="0.2">
      <c r="A891" t="s">
        <v>2556</v>
      </c>
      <c r="B891" t="s">
        <v>2558</v>
      </c>
      <c r="C891" t="s">
        <v>2557</v>
      </c>
      <c r="D891">
        <v>9</v>
      </c>
      <c r="E891">
        <v>9</v>
      </c>
      <c r="F891" t="s">
        <v>56991</v>
      </c>
      <c r="G891" t="s">
        <v>23861</v>
      </c>
      <c r="H891" t="s">
        <v>23862</v>
      </c>
      <c r="I891" t="s">
        <v>23863</v>
      </c>
      <c r="J891" t="s">
        <v>23864</v>
      </c>
      <c r="K891" t="s">
        <v>23865</v>
      </c>
      <c r="L891" t="s">
        <v>23866</v>
      </c>
      <c r="M891" t="s">
        <v>23867</v>
      </c>
      <c r="N891" t="s">
        <v>23868</v>
      </c>
      <c r="O891" t="s">
        <v>23869</v>
      </c>
      <c r="P891" t="s">
        <v>23870</v>
      </c>
      <c r="Q891" t="s">
        <v>23871</v>
      </c>
      <c r="R891" t="s">
        <v>23872</v>
      </c>
      <c r="S891" t="s">
        <v>23873</v>
      </c>
      <c r="T891" t="s">
        <v>23874</v>
      </c>
      <c r="U891" t="s">
        <v>23875</v>
      </c>
      <c r="V891" t="s">
        <v>23876</v>
      </c>
      <c r="W891" t="s">
        <v>23877</v>
      </c>
      <c r="X891" t="s">
        <v>10592</v>
      </c>
      <c r="Z891" t="str" cm="1">
        <f t="array" ref="Z891">_xlfn.LET(_xlpm.raw,_xlfn.XLOOKUP(_xlfn.TEXTBEFORE(A891,";",,,,A891),_xlfn.ANCHORARRAY([2]summary!$O$4),_xlfn.CHOOSECOLS(_xlfn.ANCHORARRAY([2]summary!$K$4),1),""),IF(_xlpm.raw="","",_xlfn.TEXTAFTER(_xlfn.TEXTBEFORE(_xlpm.raw,"|",-1,,,_xlpm.raw),"tr|",,,,_xlfn.TEXTBEFORE(_xlpm.raw,"|",-1,,,_xlpm.raw))))</f>
        <v>A0A2T0AC66</v>
      </c>
      <c r="AA891">
        <f>_xlfn.XLOOKUP(Z891,[1]!UniprotIFO[Entry],[1]!UniprotIFO[Mass],"")</f>
        <v>40337</v>
      </c>
      <c r="AB891" t="str">
        <f>_xlfn.XLOOKUP(Z891,[1]!UniprotIFO[Entry],[1]!UniprotIFO[Sequence],"")</f>
        <v>MAATVPCQYKTGRTLGQGTYAVVKECVHIKTGKYYACKVINKRLMAGREHMIRNEISVLKSISQGHKNIVTLWDYFETQNNLYLVTDLCQGGELFDRICAKSYFLEEDAAKLVRTVMGAVEYLHSHGIVHRDIKPENLLYRSKDEDSDLLLADFGLSKVMDDQQFSALTTTCGTPGYMAPEIFKKLGHGKAMGVVTYFLLCGYTPFDRDNQVDEIQAICNADYAFEPEEYWTGVSDTARDFINRCLVIDQTKRMTATEALAHPWLAQLAPTASATAQAQRPDLLPSLRKNFNAKGTWKRAIMGVRAAGALKAGGEARRATLLAEATGTEEERQKVFEQAQRAKKEAEEEANQVESANVFAY</v>
      </c>
      <c r="AC891" s="6" cm="1">
        <f t="array" ref="AC891">SUMPRODUCT((LEN(AB891)-LEN(SUBSTITUTE(AB891,{"A";"C";"D";"E";"F";"G";"H";"I";"K";"L";"M";"N";"P";"Q";"R";"S";"T";"V";"W";"Y"},""))),{72.08;104.14;115.08;129.11;148.17;58.05;138.14;114.16;130.18;114.16;132.2;115.1;98.12;129.13;158.19;88.08;102.1;100.13;187.21;164.17})/1000</f>
        <v>40.677519999999994</v>
      </c>
      <c r="AD891" s="6">
        <f t="shared" si="26"/>
        <v>1.4950166112956811E-20</v>
      </c>
      <c r="AE891" s="6">
        <f t="shared" si="27"/>
        <v>6.0813568106312282E-19</v>
      </c>
    </row>
    <row r="892" spans="1:31" x14ac:dyDescent="0.2">
      <c r="A892" t="s">
        <v>2559</v>
      </c>
      <c r="B892" t="s">
        <v>2561</v>
      </c>
      <c r="C892" t="s">
        <v>2560</v>
      </c>
      <c r="D892">
        <v>10</v>
      </c>
      <c r="E892">
        <v>10</v>
      </c>
      <c r="F892" t="s">
        <v>56992</v>
      </c>
      <c r="G892" t="s">
        <v>23878</v>
      </c>
      <c r="H892" t="s">
        <v>23879</v>
      </c>
      <c r="I892" t="s">
        <v>23880</v>
      </c>
      <c r="J892" t="s">
        <v>23881</v>
      </c>
      <c r="K892" t="s">
        <v>23882</v>
      </c>
      <c r="L892" t="s">
        <v>23883</v>
      </c>
      <c r="M892" t="s">
        <v>23884</v>
      </c>
      <c r="N892" t="s">
        <v>23885</v>
      </c>
      <c r="O892" t="s">
        <v>23886</v>
      </c>
      <c r="P892" t="s">
        <v>23887</v>
      </c>
      <c r="Q892" t="s">
        <v>23888</v>
      </c>
      <c r="R892" t="s">
        <v>23889</v>
      </c>
      <c r="S892" t="s">
        <v>23890</v>
      </c>
      <c r="T892" t="s">
        <v>23891</v>
      </c>
      <c r="U892" t="s">
        <v>23892</v>
      </c>
      <c r="V892" t="s">
        <v>23893</v>
      </c>
      <c r="W892" t="s">
        <v>23894</v>
      </c>
      <c r="X892" t="s">
        <v>23895</v>
      </c>
      <c r="Y892" t="s">
        <v>59125</v>
      </c>
      <c r="Z892" t="str" cm="1">
        <f t="array" ref="Z892">_xlfn.LET(_xlpm.raw,_xlfn.XLOOKUP(_xlfn.TEXTBEFORE(A892,";",,,,A892),_xlfn.ANCHORARRAY([2]summary!$O$4),_xlfn.CHOOSECOLS(_xlfn.ANCHORARRAY([2]summary!$K$4),1),""),IF(_xlpm.raw="","",_xlfn.TEXTAFTER(_xlfn.TEXTBEFORE(_xlpm.raw,"|",-1,,,_xlpm.raw),"tr|",,,,_xlfn.TEXTBEFORE(_xlpm.raw,"|",-1,,,_xlpm.raw))))</f>
        <v>A0A2T0AD59</v>
      </c>
      <c r="AA892">
        <f>_xlfn.XLOOKUP(Z892,[1]!UniprotIFO[Entry],[1]!UniprotIFO[Mass],"")</f>
        <v>54260</v>
      </c>
      <c r="AB892" t="str">
        <f>_xlfn.XLOOKUP(Z892,[1]!UniprotIFO[Entry],[1]!UniprotIFO[Sequence],"")</f>
        <v>MLGSIQTHFWAVRDYLAPVLRDSKFKETGRITPDEFVAAGDFLVYKFPTWQWEAGEPGKARDFLPKDKQYLISRNVPCLRRVSQLGQQGGANDEYAETLMHFTAELDEGEVAAGDAGDEWVATHTSAKDPNSTSEIPVIGDIPDVDDPSAGSSSHAVDGLSSHLADTSIQADDIPDLDDIPDMDDEDAIGGGLIEEEDDAAVKVEPVKKEGGRSDNIIQVRTYDCMITYDKYYQTPRMWLLGYDEQKRPLPPTSALEDVSSDHALKTVTIEPFPHSSSLSIASVHPCKHSSVMKKVIERMDGNVRELQRREKAASGSGVASQEKEKKTGGGKWLGLGKKREKSEKGDKPDEGDEDEEGLRVEQYLLVFLKFISTITPTIEVDSTASIVRARCLAHRPLCTPLLTLIFAVSAALPELSTSFDTSVFAPAPLHPIRLPLPRQPLEHLHHLASVYTCAAHESTFLPASTTPVSTFSLLSAFSSVPVHCAYPPNILQVP</v>
      </c>
      <c r="AC892" s="6" cm="1">
        <f t="array" ref="AC892">SUMPRODUCT((LEN(AB892)-LEN(SUBSTITUTE(AB892,{"A";"C";"D";"E";"F";"G";"H";"I";"K";"L";"M";"N";"P";"Q";"R";"S";"T";"V";"W";"Y"},""))),{72.08;104.14;115.08;129.11;148.17;58.05;138.14;114.16;130.18;114.16;132.2;115.1;98.12;129.13;158.19;88.08;102.1;100.13;187.21;164.17})/1000</f>
        <v>54.70843</v>
      </c>
      <c r="AD892" s="6">
        <f t="shared" si="26"/>
        <v>1.6611295681063123E-20</v>
      </c>
      <c r="AE892" s="6">
        <f t="shared" si="27"/>
        <v>9.0877790697674425E-19</v>
      </c>
    </row>
    <row r="893" spans="1:31" x14ac:dyDescent="0.2">
      <c r="A893" t="s">
        <v>2562</v>
      </c>
      <c r="B893" t="s">
        <v>2564</v>
      </c>
      <c r="C893" t="s">
        <v>2563</v>
      </c>
      <c r="D893">
        <v>3</v>
      </c>
      <c r="E893">
        <v>3</v>
      </c>
      <c r="F893" t="s">
        <v>56993</v>
      </c>
      <c r="G893" t="s">
        <v>23896</v>
      </c>
      <c r="H893" t="s">
        <v>23897</v>
      </c>
      <c r="I893" t="s">
        <v>23898</v>
      </c>
      <c r="J893" t="s">
        <v>23899</v>
      </c>
      <c r="K893" t="s">
        <v>23900</v>
      </c>
      <c r="L893" t="s">
        <v>23901</v>
      </c>
      <c r="M893" t="s">
        <v>23902</v>
      </c>
      <c r="N893" t="s">
        <v>23903</v>
      </c>
      <c r="O893" t="s">
        <v>23904</v>
      </c>
      <c r="P893" t="s">
        <v>23905</v>
      </c>
      <c r="Q893" t="s">
        <v>23906</v>
      </c>
      <c r="R893" t="s">
        <v>23907</v>
      </c>
      <c r="S893" t="s">
        <v>23908</v>
      </c>
      <c r="T893" t="s">
        <v>23909</v>
      </c>
      <c r="U893" t="s">
        <v>23910</v>
      </c>
      <c r="V893" t="s">
        <v>23911</v>
      </c>
      <c r="W893" t="s">
        <v>23912</v>
      </c>
      <c r="X893" t="s">
        <v>23913</v>
      </c>
      <c r="Z893" t="str" cm="1">
        <f t="array" ref="Z893">_xlfn.LET(_xlpm.raw,_xlfn.XLOOKUP(_xlfn.TEXTBEFORE(A893,";",,,,A893),_xlfn.ANCHORARRAY([2]summary!$O$4),_xlfn.CHOOSECOLS(_xlfn.ANCHORARRAY([2]summary!$K$4),1),""),IF(_xlpm.raw="","",_xlfn.TEXTAFTER(_xlfn.TEXTBEFORE(_xlpm.raw,"|",-1,,,_xlpm.raw),"tr|",,,,_xlfn.TEXTBEFORE(_xlpm.raw,"|",-1,,,_xlpm.raw))))</f>
        <v>A0A2T0AD60</v>
      </c>
      <c r="AA893">
        <f>_xlfn.XLOOKUP(Z893,[1]!UniprotIFO[Entry],[1]!UniprotIFO[Mass],"")</f>
        <v>25427</v>
      </c>
      <c r="AB893" t="str">
        <f>_xlfn.XLOOKUP(Z893,[1]!UniprotIFO[Entry],[1]!UniprotIFO[Sequence],"")</f>
        <v>MGVFWRRTDTVPPPIGIDCNTTFEGTSYRSHTSCITEEEKYQKSVYKPPKGKKGKQQQQGQQQQGQQEQKKEEQPVASTSTAKPAAPAPEVNGNVKPEKKRAREEEKSEAKVEEKQSEEKDGATAEDEPAKKKKKKSKKSKDAAAPTDDSAAAAAAPEPATNGTSAPSLTSFLTDFVTPLLKADVNVSLASLRQKVVEAAKEKGVKESEKDVEAKLWEGLKVGGKKGKVRIEFA</v>
      </c>
      <c r="AC893" s="6" cm="1">
        <f t="array" ref="AC893">SUMPRODUCT((LEN(AB893)-LEN(SUBSTITUTE(AB893,{"A";"C";"D";"E";"F";"G";"H";"I";"K";"L";"M";"N";"P";"Q";"R";"S";"T";"V";"W";"Y"},""))),{72.08;104.14;115.08;129.11;148.17;58.05;138.14;114.16;130.18;114.16;132.2;115.1;98.12;129.13;158.19;88.08;102.1;100.13;187.21;164.17})/1000</f>
        <v>25.649399999999996</v>
      </c>
      <c r="AD893" s="6">
        <f t="shared" si="26"/>
        <v>4.9833887043189367E-21</v>
      </c>
      <c r="AE893" s="6">
        <f t="shared" si="27"/>
        <v>1.2782093023255812E-19</v>
      </c>
    </row>
    <row r="894" spans="1:31" x14ac:dyDescent="0.2">
      <c r="A894" t="s">
        <v>2565</v>
      </c>
      <c r="B894" t="s">
        <v>2567</v>
      </c>
      <c r="C894" t="s">
        <v>2566</v>
      </c>
      <c r="D894">
        <v>10</v>
      </c>
      <c r="E894">
        <v>10</v>
      </c>
      <c r="F894" t="s">
        <v>56994</v>
      </c>
      <c r="G894" t="s">
        <v>23914</v>
      </c>
      <c r="H894" t="s">
        <v>23915</v>
      </c>
      <c r="I894" t="s">
        <v>23916</v>
      </c>
      <c r="J894" t="s">
        <v>23917</v>
      </c>
      <c r="K894" t="s">
        <v>23918</v>
      </c>
      <c r="L894" t="s">
        <v>23919</v>
      </c>
      <c r="M894" t="s">
        <v>21008</v>
      </c>
      <c r="N894" t="s">
        <v>23920</v>
      </c>
      <c r="O894" t="s">
        <v>23921</v>
      </c>
      <c r="P894" t="s">
        <v>23922</v>
      </c>
      <c r="Q894" t="s">
        <v>23923</v>
      </c>
      <c r="R894" t="s">
        <v>23924</v>
      </c>
      <c r="S894" t="s">
        <v>23925</v>
      </c>
      <c r="T894" t="s">
        <v>23926</v>
      </c>
      <c r="U894" t="s">
        <v>23927</v>
      </c>
      <c r="V894" t="s">
        <v>23928</v>
      </c>
      <c r="W894" t="s">
        <v>23929</v>
      </c>
      <c r="X894" t="s">
        <v>23930</v>
      </c>
      <c r="Z894" t="str" cm="1">
        <f t="array" ref="Z894">_xlfn.LET(_xlpm.raw,_xlfn.XLOOKUP(_xlfn.TEXTBEFORE(A894,";",,,,A894),_xlfn.ANCHORARRAY([2]summary!$O$4),_xlfn.CHOOSECOLS(_xlfn.ANCHORARRAY([2]summary!$K$4),1),""),IF(_xlpm.raw="","",_xlfn.TEXTAFTER(_xlfn.TEXTBEFORE(_xlpm.raw,"|",-1,,,_xlpm.raw),"tr|",,,,_xlfn.TEXTBEFORE(_xlpm.raw,"|",-1,,,_xlpm.raw))))</f>
        <v>A0A2T0AF14</v>
      </c>
      <c r="AA894">
        <f>_xlfn.XLOOKUP(Z894,[1]!UniprotIFO[Entry],[1]!UniprotIFO[Mass],"")</f>
        <v>86156</v>
      </c>
      <c r="AB894" t="str">
        <f>_xlfn.XLOOKUP(Z894,[1]!UniprotIFO[Entry],[1]!UniprotIFO[Sequence],"")</f>
        <v>MELAGTSSSFHRTKLQLTIPSLAGCNATQATLTMKLRPFASANDFRTRTRKQKGVGNNMMDVYLDVVTGMGEVDKVLDECEQIGRQLSSVMQIWASGAAVSAKSEQGKPGASGSNEVGMDLVAISEETIATRVDTSNDPRVREAFKDYIRRQPAGVPESIKLKDYQMLGVNWLNLLYRRGTSCILADEMGLGKTAQVIALLAHLKATGEPGPHLIIVPSSVLDNWMREFSIFAPDLKVATYYGSQAERHELRSELRKMEELDAVVTTYNIATGSPDDQKFLKRKMDFKVTVFDEGHQLKNSESKKYKDLMQVRAQWRLLLTGTPLQNNLQELVSLLSFILPDQFRDANESLRAIFKVQPGSQTNLLSRERILRAKKMMTPFVLRRKKAQVLTELPNKTERIEYCEMTELQRECYSEALQRSRKALIDTGDDELEVVASEDDEEAVVDAAAAGDNEDKPKRTRKKAANTSSSAHILTDLRKASNHPMLFRRLYDEKKLKAMARDCLREEEFFDRNKDLIFEDMEVMTDFELHRFCQMYKHLNKYALKDNEWMQAGKIAKLQEMLPEMKKKGDRVLIFSQFTQVLDILEVVLDTMELKYLKLTGQTAVGERQGLVDAYNNNEDITVFLLSTRAGGLGLNLTAANTVIFYDCDYNPHNDKQAMDRAYRLGQTRDVSVIRLITRGSLDEDMYRLATAKLKLDAEVSGQTSSITAGEKKPEEEEEETGGAEKKMKKSLLSGLKRQFELETQGGGATQAEGTQQEKAQDA</v>
      </c>
      <c r="AC894" s="6" cm="1">
        <f t="array" ref="AC894">SUMPRODUCT((LEN(AB894)-LEN(SUBSTITUTE(AB894,{"A";"C";"D";"E";"F";"G";"H";"I";"K";"L";"M";"N";"P";"Q";"R";"S";"T";"V";"W";"Y"},""))),{72.08;104.14;115.08;129.11;148.17;58.05;138.14;114.16;130.18;114.16;132.2;115.1;98.12;129.13;158.19;88.08;102.1;100.13;187.21;164.17})/1000</f>
        <v>86.895510000000002</v>
      </c>
      <c r="AD894" s="6">
        <f t="shared" si="26"/>
        <v>1.6611295681063123E-20</v>
      </c>
      <c r="AE894" s="6">
        <f t="shared" si="27"/>
        <v>1.4434470099667775E-18</v>
      </c>
    </row>
    <row r="895" spans="1:31" x14ac:dyDescent="0.2">
      <c r="A895" t="s">
        <v>2568</v>
      </c>
      <c r="B895" t="s">
        <v>2570</v>
      </c>
      <c r="C895" t="s">
        <v>2569</v>
      </c>
      <c r="D895">
        <v>4</v>
      </c>
      <c r="E895">
        <v>4</v>
      </c>
      <c r="F895" t="s">
        <v>56995</v>
      </c>
      <c r="G895" t="s">
        <v>23931</v>
      </c>
      <c r="H895" t="s">
        <v>23932</v>
      </c>
      <c r="I895" t="s">
        <v>23933</v>
      </c>
      <c r="J895" t="s">
        <v>23934</v>
      </c>
      <c r="K895" t="s">
        <v>23935</v>
      </c>
      <c r="L895" t="s">
        <v>23936</v>
      </c>
      <c r="M895" t="s">
        <v>23937</v>
      </c>
      <c r="N895" t="s">
        <v>23938</v>
      </c>
      <c r="O895" t="s">
        <v>23939</v>
      </c>
      <c r="P895" t="s">
        <v>23940</v>
      </c>
      <c r="Q895" t="s">
        <v>23941</v>
      </c>
      <c r="R895" t="s">
        <v>23942</v>
      </c>
      <c r="S895" t="s">
        <v>23943</v>
      </c>
      <c r="T895" t="s">
        <v>10844</v>
      </c>
      <c r="U895" t="s">
        <v>23944</v>
      </c>
      <c r="V895" t="s">
        <v>23945</v>
      </c>
      <c r="W895" t="s">
        <v>23946</v>
      </c>
      <c r="X895" t="s">
        <v>23947</v>
      </c>
      <c r="Z895" t="str" cm="1">
        <f t="array" ref="Z895">_xlfn.LET(_xlpm.raw,_xlfn.XLOOKUP(_xlfn.TEXTBEFORE(A895,";",,,,A895),_xlfn.ANCHORARRAY([2]summary!$O$4),_xlfn.CHOOSECOLS(_xlfn.ANCHORARRAY([2]summary!$K$4),1),""),IF(_xlpm.raw="","",_xlfn.TEXTAFTER(_xlfn.TEXTBEFORE(_xlpm.raw,"|",-1,,,_xlpm.raw),"tr|",,,,_xlfn.TEXTBEFORE(_xlpm.raw,"|",-1,,,_xlpm.raw))))</f>
        <v>A0A2T0AC42</v>
      </c>
      <c r="AA895">
        <f>_xlfn.XLOOKUP(Z895,[1]!UniprotIFO[Entry],[1]!UniprotIFO[Mass],"")</f>
        <v>94094</v>
      </c>
      <c r="AB895" t="str">
        <f>_xlfn.XLOOKUP(Z895,[1]!UniprotIFO[Entry],[1]!UniprotIFO[Sequence],"")</f>
        <v>MAANGSGADKPAPKKEWFPTRSFHGSLIALVLALAVFRFFIQDSGDRHHCKALLNEGRWLDDKHTSWQPDGCMLHPYTPKQVGQCLEGRSVVFIGDSTVRQVFYATVKHADKNIDTKADKHTDRTFMAGGIQFSFYWDPFLNGSRATQLFEGTLGSATGHGTPTLAVIGSGIWYLRHPNSGGIDVWDRRIDTLFAATRPSLPAIADEVILLPVENAIESRLSPERAATVHHDDIQKMNELLDAKLRDAATSPGSGTGGVAVPRSFNRVIEGLDDETVDGLHFSDTISKVQASILLNLRCNDALPKKFPFDKTCCFQYPTPNWVQALLLLVLVAYGPAGLYFYSRSDTAPIVYRFFPDQKYLLPFTIFGFSTTLLFVADRTNLFLKENKQYDALTFAVLCLLTVVAGVVTMKPPEKDLGFLNRDQTDEWKGWMQIAILIYHYLGASKISGIYNPIRVLVAAYLFMTGYGHLSFFLKKADFGFARVANILVRLNLLTVVLAYLMDTDYLSYYFSPLVTIWFGIIWVTLWAGHKYNDKPAFLITKLVVAACLTAAFFEIPGPLEKTFELINTVFATSWNAAEWRFRQTLDMWIVWVGAFTAYAFIKIKEYRVTDDLRWPSWQRWTIIASAVTMAGYFVFELTRESKFVYNAYHPYVSILPVLAWCVLRNATPCLRSTSSKFFIFFGQCSLETFIIQFHLFIAGDTRGIIMMIPGGAWLRPVNFIVTSLVFVFVSNQVAIATGVLTSIICYVPKPSSSSSSARLPSSTRESIPSLPSSATIASSHPASGEYVALSTMADGDKGMGDGLAAMDARDGWASKVGMVVVTDLRVRFAAILAGLWVLNVVYPA</v>
      </c>
      <c r="AC895" s="6" cm="1">
        <f t="array" ref="AC895">SUMPRODUCT((LEN(AB895)-LEN(SUBSTITUTE(AB895,{"A";"C";"D";"E";"F";"G";"H";"I";"K";"L";"M";"N";"P";"Q";"R";"S";"T";"V";"W";"Y"},""))),{72.08;104.14;115.08;129.11;148.17;58.05;138.14;114.16;130.18;114.16;132.2;115.1;98.12;129.13;158.19;88.08;102.1;100.13;187.21;164.17})/1000</f>
        <v>94.924770000000009</v>
      </c>
      <c r="AD895" s="6">
        <f t="shared" si="26"/>
        <v>6.6445182724252495E-21</v>
      </c>
      <c r="AE895" s="6">
        <f t="shared" si="27"/>
        <v>6.3072936877076424E-19</v>
      </c>
    </row>
    <row r="896" spans="1:31" x14ac:dyDescent="0.2">
      <c r="A896" t="s">
        <v>2571</v>
      </c>
      <c r="B896" t="s">
        <v>2573</v>
      </c>
      <c r="C896" t="s">
        <v>2572</v>
      </c>
      <c r="D896">
        <v>43</v>
      </c>
      <c r="E896">
        <v>43</v>
      </c>
      <c r="F896" t="s">
        <v>56199</v>
      </c>
      <c r="G896" t="s">
        <v>23948</v>
      </c>
      <c r="H896" t="s">
        <v>23949</v>
      </c>
      <c r="I896" t="s">
        <v>23950</v>
      </c>
      <c r="J896" t="s">
        <v>23951</v>
      </c>
      <c r="K896" t="s">
        <v>23952</v>
      </c>
      <c r="L896" t="s">
        <v>23953</v>
      </c>
      <c r="M896" t="s">
        <v>23954</v>
      </c>
      <c r="N896" t="s">
        <v>23955</v>
      </c>
      <c r="O896" t="s">
        <v>23956</v>
      </c>
      <c r="P896" t="s">
        <v>23957</v>
      </c>
      <c r="Q896" t="s">
        <v>23958</v>
      </c>
      <c r="R896" t="s">
        <v>23959</v>
      </c>
      <c r="S896" t="s">
        <v>23960</v>
      </c>
      <c r="T896" t="s">
        <v>23961</v>
      </c>
      <c r="U896" t="s">
        <v>23962</v>
      </c>
      <c r="V896" t="s">
        <v>23963</v>
      </c>
      <c r="W896" t="s">
        <v>23964</v>
      </c>
      <c r="X896" t="s">
        <v>23965</v>
      </c>
      <c r="Y896" t="s">
        <v>59126</v>
      </c>
      <c r="Z896" t="str" cm="1">
        <f t="array" ref="Z896">_xlfn.LET(_xlpm.raw,_xlfn.XLOOKUP(_xlfn.TEXTBEFORE(A896,";",,,,A896),_xlfn.ANCHORARRAY([2]summary!$O$4),_xlfn.CHOOSECOLS(_xlfn.ANCHORARRAY([2]summary!$K$4),1),""),IF(_xlpm.raw="","",_xlfn.TEXTAFTER(_xlfn.TEXTBEFORE(_xlpm.raw,"|",-1,,,_xlpm.raw),"tr|",,,,_xlfn.TEXTBEFORE(_xlpm.raw,"|",-1,,,_xlpm.raw))))</f>
        <v>A0A0K3C9M6</v>
      </c>
      <c r="AA896">
        <f>_xlfn.XLOOKUP(Z896,[1]!UniprotIFO[Entry],[1]!UniprotIFO[Mass],"")</f>
        <v>109112</v>
      </c>
      <c r="AB896" t="str">
        <f>_xlfn.XLOOKUP(Z896,[1]!UniprotIFO[Entry],[1]!UniprotIFO[Sequence],"")</f>
        <v>MSAPLHNNEHGAQPEVVEEKHAAPPAAAPAAAAPAPQQEGTAPAAPTEKKAGRFDKTFEEEREVKHALVDMSTIELKAEDLYDKDKVDLEQVEMEDVWTLLQCKEDGLTNAEAERRRGIFGPNKLEHKETSVLLQFLSFMWNPLSWVMEGAALVAIALSNGEGRAPDWQDFVGIVLLLFINSTIGFYEERSAGNAVKALMESLAPKAKCKRDGTWIEIESSDLVPGDVISFKIGDIVPADCRLYDAINVSIDQAGLTGESLPQGKKVGDQCFSSSICKQGEAEGVVIATGANTFFGRAASLVGADDDSTGHLQQILAQIGLFCLVSIGIFILLEILILYPRFHYSYRRGLDNILVLLIGGIPIAMPTVLSVTLAVGAQQLAKYKAIVTRITAIEELAGVTILCSDKTGTLTTNKLTIDKSTLKTYSSFNADEVILYAAYASRTENMDAIDTCVTGALPSVADARAGIKLLDFKPFNPVDKRTEITYTVDATGEMKRATKGMTGIIIELCSRNKTAEVEDQLEKDVEEYAARGLRALAVAVEDVPSGNKDEPGNGFELIGLLAIFDPPRDDTKQTIDEAIALGVRVKMVTGDQLAIAKETGRRLGLGDHMYPAKVLQTGGFPEGGKHMNLDEMILDADGFAGVFPEHKYEIVKRLQGLGHLCAMTGDGANDAPALSRANVGIAVEGATDAARGAADIVLTEPGLSTIVHAIRQSRVIFQRMRNYSIYACAVTIRIVVGFAVMAFAFQFDFPPFMVLIIALLNDGTIMTLSLDRVLPSTTPDSWDLGEIFTYAFAYGLYLAAGTIAFYCVIIYTTFFTRKFGVNDITDHNDPDVHMIIYLQVAQISQALIFVTRSHSFFFMERPSVALFLAFCLAQLISSIIAAYGDWGFTNVRGVSGGWIGITWIWNIIWFFPLDFVKFGVRAGVRAWNRRRGKTPQAIKPVEGVPMTRTQSRHESLYSNRTSFLRRAQRSVGLGRKVHVSNADLQRFGSHQASASGAALRA</v>
      </c>
      <c r="AC896" s="6" cm="1">
        <f t="array" ref="AC896">SUMPRODUCT((LEN(AB896)-LEN(SUBSTITUTE(AB896,{"A";"C";"D";"E";"F";"G";"H";"I";"K";"L";"M";"N";"P";"Q";"R";"S";"T";"V";"W";"Y"},""))),{72.08;104.14;115.08;129.11;148.17;58.05;138.14;114.16;130.18;114.16;132.2;115.1;98.12;129.13;158.19;88.08;102.1;100.13;187.21;164.17})/1000</f>
        <v>110.07301</v>
      </c>
      <c r="AD896" s="6">
        <f t="shared" si="26"/>
        <v>7.1428571428571434E-20</v>
      </c>
      <c r="AE896" s="6">
        <f t="shared" si="27"/>
        <v>7.8623578571428579E-18</v>
      </c>
    </row>
    <row r="897" spans="1:31" x14ac:dyDescent="0.2">
      <c r="A897" t="s">
        <v>2574</v>
      </c>
      <c r="B897" t="s">
        <v>2576</v>
      </c>
      <c r="C897" t="s">
        <v>2575</v>
      </c>
      <c r="D897">
        <v>5</v>
      </c>
      <c r="E897">
        <v>5</v>
      </c>
      <c r="F897" t="s">
        <v>56996</v>
      </c>
      <c r="G897" t="s">
        <v>23966</v>
      </c>
      <c r="H897" t="s">
        <v>23967</v>
      </c>
      <c r="I897" t="s">
        <v>23968</v>
      </c>
      <c r="J897" t="s">
        <v>23969</v>
      </c>
      <c r="K897" t="s">
        <v>23970</v>
      </c>
      <c r="L897" t="s">
        <v>23971</v>
      </c>
      <c r="M897" t="s">
        <v>23972</v>
      </c>
      <c r="N897" t="s">
        <v>11005</v>
      </c>
      <c r="O897" t="s">
        <v>23973</v>
      </c>
      <c r="P897" t="s">
        <v>23974</v>
      </c>
      <c r="Q897" t="s">
        <v>23975</v>
      </c>
      <c r="R897" t="s">
        <v>23976</v>
      </c>
      <c r="S897" t="s">
        <v>23977</v>
      </c>
      <c r="T897" t="s">
        <v>23978</v>
      </c>
      <c r="U897" t="s">
        <v>23979</v>
      </c>
      <c r="V897" t="s">
        <v>23980</v>
      </c>
      <c r="W897" t="s">
        <v>23981</v>
      </c>
      <c r="X897" t="s">
        <v>23982</v>
      </c>
      <c r="Z897" t="str" cm="1">
        <f t="array" ref="Z897">_xlfn.LET(_xlpm.raw,_xlfn.XLOOKUP(_xlfn.TEXTBEFORE(A897,";",,,,A897),_xlfn.ANCHORARRAY([2]summary!$O$4),_xlfn.CHOOSECOLS(_xlfn.ANCHORARRAY([2]summary!$K$4),1),""),IF(_xlpm.raw="","",_xlfn.TEXTAFTER(_xlfn.TEXTBEFORE(_xlpm.raw,"|",-1,,,_xlpm.raw),"tr|",,,,_xlfn.TEXTBEFORE(_xlpm.raw,"|",-1,,,_xlpm.raw))))</f>
        <v>A0A0K3C9M0</v>
      </c>
      <c r="AA897">
        <f>_xlfn.XLOOKUP(Z897,[1]!UniprotIFO[Entry],[1]!UniprotIFO[Mass],"")</f>
        <v>41005</v>
      </c>
      <c r="AB897" t="str">
        <f>_xlfn.XLOOKUP(Z897,[1]!UniprotIFO[Entry],[1]!UniprotIFO[Sequence],"")</f>
        <v>MRAIHLLGAFAAFAPLSLAAPVALDSTLLPSNVLTLVKQRLNESAGDTWVGGTQMEALIELDYPSLSVFSSATYPPSSSAKPTELSSLVRKWSSLRPSWTNQLAYEKGGAAADPAALGVGWLVAAAFADDATKETYMSQVEQEVNYLLNSVPKTWDGAISHRPAGEPVSLWADFISMVPPFLAYYGVAKQDRSLVLEAYNQIKLYRSYLRTSSGSWKHVVQGDFTDAGLWSTGNGWAAHGIARVLATVQKCQWNETLASEAEDLGSWGVEIVKAAFENVKSDGLLPNYYDSASGSSFSDASGSALLAAAAYRLAQLGALTDSSVIKQAAALRAAVNGKVDTTSGWVAPVVNPLSFKQQASQSPEGEAFVLLLQAAYEDYTSSTSP</v>
      </c>
      <c r="AC897" s="6" cm="1">
        <f t="array" ref="AC897">SUMPRODUCT((LEN(AB897)-LEN(SUBSTITUTE(AB897,{"A";"C";"D";"E";"F";"G";"H";"I";"K";"L";"M";"N";"P";"Q";"R";"S";"T";"V";"W";"Y"},""))),{72.08;104.14;115.08;129.11;148.17;58.05;138.14;114.16;130.18;114.16;132.2;115.1;98.12;129.13;158.19;88.08;102.1;100.13;187.21;164.17})/1000</f>
        <v>41.361679999999993</v>
      </c>
      <c r="AD897" s="6">
        <f t="shared" si="26"/>
        <v>8.3056478405315615E-21</v>
      </c>
      <c r="AE897" s="6">
        <f t="shared" si="27"/>
        <v>3.4353554817275741E-19</v>
      </c>
    </row>
    <row r="898" spans="1:31" x14ac:dyDescent="0.2">
      <c r="A898" t="s">
        <v>2577</v>
      </c>
      <c r="B898" t="s">
        <v>2579</v>
      </c>
      <c r="C898" t="s">
        <v>2578</v>
      </c>
      <c r="D898">
        <v>2</v>
      </c>
      <c r="E898">
        <v>2</v>
      </c>
      <c r="F898" t="s">
        <v>56997</v>
      </c>
      <c r="G898" t="s">
        <v>23983</v>
      </c>
      <c r="H898" t="s">
        <v>23984</v>
      </c>
      <c r="I898" t="s">
        <v>23985</v>
      </c>
      <c r="J898" t="s">
        <v>23986</v>
      </c>
      <c r="K898" t="s">
        <v>23987</v>
      </c>
      <c r="L898" t="s">
        <v>23988</v>
      </c>
      <c r="M898" t="s">
        <v>23989</v>
      </c>
      <c r="N898" t="s">
        <v>23990</v>
      </c>
      <c r="O898" t="s">
        <v>23991</v>
      </c>
      <c r="P898" t="s">
        <v>23992</v>
      </c>
      <c r="Q898" t="s">
        <v>23993</v>
      </c>
      <c r="R898" t="s">
        <v>23994</v>
      </c>
      <c r="S898" t="s">
        <v>23995</v>
      </c>
      <c r="T898" t="s">
        <v>23996</v>
      </c>
      <c r="U898" t="s">
        <v>23997</v>
      </c>
      <c r="V898" t="s">
        <v>23998</v>
      </c>
      <c r="W898" t="s">
        <v>23999</v>
      </c>
      <c r="X898" t="s">
        <v>24000</v>
      </c>
      <c r="Y898" t="s">
        <v>59127</v>
      </c>
      <c r="Z898" t="str" cm="1">
        <f t="array" ref="Z898">_xlfn.LET(_xlpm.raw,_xlfn.XLOOKUP(_xlfn.TEXTBEFORE(A898,";",,,,A898),_xlfn.ANCHORARRAY([2]summary!$O$4),_xlfn.CHOOSECOLS(_xlfn.ANCHORARRAY([2]summary!$K$4),1),""),IF(_xlpm.raw="","",_xlfn.TEXTAFTER(_xlfn.TEXTBEFORE(_xlpm.raw,"|",-1,,,_xlpm.raw),"tr|",,,,_xlfn.TEXTBEFORE(_xlpm.raw,"|",-1,,,_xlpm.raw))))</f>
        <v>A0A0K3CB53</v>
      </c>
      <c r="AA898">
        <f>_xlfn.XLOOKUP(Z898,[1]!UniprotIFO[Entry],[1]!UniprotIFO[Mass],"")</f>
        <v>38311</v>
      </c>
      <c r="AB898" t="str">
        <f>_xlfn.XLOOKUP(Z898,[1]!UniprotIFO[Entry],[1]!UniprotIFO[Sequence],"")</f>
        <v>MAGRKRAASPSPSRSPSPGAEKQPRFHFPSVRRNEPLIDSYTYHSVDTEREQADEQSGADKDAKEAEEKREVEGEWMLGVDEAGRGPALGPQVYGIAFCQLSYESTLKEMGFADSKTLTDPLREELFKDILEHKDDVKYAVTVMSPNDISMGMLRKVPYNLNAQSHDVTINLIREVVERGYKIKQCFVDTVGPAADYQSKLSSFFPTINFTVTSKADALFPIVSAASIVAKVTRDRILEEWCFAEPGVGEKGEGEEGEAVRVFGSGYPSDPKTVAWLQDNFNPIFGFPNVARFSWAPVKNALLKKGAASKWDDEPASIQKYITGKPAGPEQAPLWKDFNLVSVGEF</v>
      </c>
      <c r="AC898" s="6" cm="1">
        <f t="array" ref="AC898">SUMPRODUCT((LEN(AB898)-LEN(SUBSTITUTE(AB898,{"A";"C";"D";"E";"F";"G";"H";"I";"K";"L";"M";"N";"P";"Q";"R";"S";"T";"V";"W";"Y"},""))),{72.08;104.14;115.08;129.11;148.17;58.05;138.14;114.16;130.18;114.16;132.2;115.1;98.12;129.13;158.19;88.08;102.1;100.13;187.21;164.17})/1000</f>
        <v>38.628709999999998</v>
      </c>
      <c r="AD898" s="6">
        <f t="shared" si="26"/>
        <v>3.3222591362126247E-21</v>
      </c>
      <c r="AE898" s="6">
        <f t="shared" si="27"/>
        <v>1.2833458471760798E-19</v>
      </c>
    </row>
    <row r="899" spans="1:31" x14ac:dyDescent="0.2">
      <c r="A899" t="s">
        <v>2580</v>
      </c>
      <c r="B899" t="s">
        <v>2582</v>
      </c>
      <c r="C899" t="s">
        <v>2581</v>
      </c>
      <c r="D899">
        <v>10</v>
      </c>
      <c r="E899">
        <v>10</v>
      </c>
      <c r="F899" t="s">
        <v>56998</v>
      </c>
      <c r="G899" t="s">
        <v>24001</v>
      </c>
      <c r="H899" t="s">
        <v>24002</v>
      </c>
      <c r="I899" t="s">
        <v>24003</v>
      </c>
      <c r="J899" t="s">
        <v>24004</v>
      </c>
      <c r="K899" t="s">
        <v>24005</v>
      </c>
      <c r="L899" t="s">
        <v>24006</v>
      </c>
      <c r="M899" t="s">
        <v>24007</v>
      </c>
      <c r="N899" t="s">
        <v>24008</v>
      </c>
      <c r="O899" t="s">
        <v>24009</v>
      </c>
      <c r="P899" t="s">
        <v>24010</v>
      </c>
      <c r="Q899" t="s">
        <v>24011</v>
      </c>
      <c r="R899" t="s">
        <v>24012</v>
      </c>
      <c r="S899" t="s">
        <v>24013</v>
      </c>
      <c r="T899" t="s">
        <v>10847</v>
      </c>
      <c r="U899" t="s">
        <v>24014</v>
      </c>
      <c r="V899" t="s">
        <v>24015</v>
      </c>
      <c r="W899" t="s">
        <v>24016</v>
      </c>
      <c r="X899" t="s">
        <v>24017</v>
      </c>
      <c r="Z899" t="str" cm="1">
        <f t="array" ref="Z899">_xlfn.LET(_xlpm.raw,_xlfn.XLOOKUP(_xlfn.TEXTBEFORE(A899,";",,,,A899),_xlfn.ANCHORARRAY([2]summary!$O$4),_xlfn.CHOOSECOLS(_xlfn.ANCHORARRAY([2]summary!$K$4),1),""),IF(_xlpm.raw="","",_xlfn.TEXTAFTER(_xlfn.TEXTBEFORE(_xlpm.raw,"|",-1,,,_xlpm.raw),"tr|",,,,_xlfn.TEXTBEFORE(_xlpm.raw,"|",-1,,,_xlpm.raw))))</f>
        <v>A0A2T0ABZ5</v>
      </c>
      <c r="AA899">
        <f>_xlfn.XLOOKUP(Z899,[1]!UniprotIFO[Entry],[1]!UniprotIFO[Mass],"")</f>
        <v>102735</v>
      </c>
      <c r="AB899" t="str">
        <f>_xlfn.XLOOKUP(Z899,[1]!UniprotIFO[Entry],[1]!UniprotIFO[Sequence],"")</f>
        <v>MLALRQIARQPARRRLPCSPVSLAAWRTASTLNAPFTPPPLQPSPIPYIPPATAPQHPHESRKVGVLYYDMLFPIRFAIWDVRFLVSKLQQEDLLAKVRELVPKDQEFDVNIEGVDPRAKDGGAFVRFSFTVPERIRKEIETEMEVSEDGEPVDEAVKKTRAKEAEEKVAALIEKEARDALQKSGFRPWFSLGRPCRAFLVRGRPWMEDMNRFPSREIRVEYEGNEIPQEELYQIFRPYGKIHDIIPSPKSARIIYTSIRSASAARNCLHAAAVTSTIPAPPSPPGSPPPLTVMRILYAEKQRTNYIWDFMSSHPRITIPLLVALIGSISYLVFDPIREVSVRAHVEGTFDADQWRFVRWLKKETIGRLGLAGIRGLDAKDTGTGIEKERETAKEQLTNWVNDVPDTFIIVTGPQGSGKTALVEEVLGEGKNVLTIDCNQLIKAGRSDTKLVSELASTVGYWPQFVLASSISNMIDLASMGLIGQKAGFTASLDQQLKSILEVTATALSSIAAATRARSAAALAANTSQKEVVARREAVATQLRTEGVRDGRLDAVAGNGVVAELGGGIEGPAAGVEKEVGPDVKVEIVGPTSSMVVREAARVTAIAENAASGEDLAANAGPAVERLPVVVIKGFAAKGEAKQEVLWDVLSEWAAVLVENQIAHVIFTSDSVTLAKPLARALPSKPFNMISLTDASPEASLQYVSAKLASFDQSLPAEAFPSVARLGGRQTDLELLVQKIRAGQTVDEAVEDLVQRNASEIRKNLFGDDEDEAKGFKWTRDQALALVKGLSEKGELKYNETLLTLFGGDDTPLRALESAALISVGHLNGRPSIIRPGKPVYRAACERLLQDTALKAAVDFRAVSAAIKTANADISSAQAELVELSRLFTSDKGRWAFGGGSVVPKEIEVRVGQLLAKMRGGEEKAEQLGVEKARLLNILKETE</v>
      </c>
      <c r="AC899" s="6" cm="1">
        <f t="array" ref="AC899">SUMPRODUCT((LEN(AB899)-LEN(SUBSTITUTE(AB899,{"A";"C";"D";"E";"F";"G";"H";"I";"K";"L";"M";"N";"P";"Q";"R";"S";"T";"V";"W";"Y"},""))),{72.08;104.14;115.08;129.11;148.17;58.05;138.14;114.16;130.18;114.16;132.2;115.1;98.12;129.13;158.19;88.08;102.1;100.13;187.21;164.17})/1000</f>
        <v>103.65485</v>
      </c>
      <c r="AD899" s="6">
        <f t="shared" si="26"/>
        <v>1.6611295681063123E-20</v>
      </c>
      <c r="AE899" s="6">
        <f t="shared" si="27"/>
        <v>1.7218413621262459E-18</v>
      </c>
    </row>
    <row r="900" spans="1:31" x14ac:dyDescent="0.2">
      <c r="A900" t="s">
        <v>2583</v>
      </c>
      <c r="B900" t="s">
        <v>2585</v>
      </c>
      <c r="C900" t="s">
        <v>2584</v>
      </c>
      <c r="D900">
        <v>22</v>
      </c>
      <c r="E900">
        <v>22</v>
      </c>
      <c r="F900" t="s">
        <v>56999</v>
      </c>
      <c r="G900" t="s">
        <v>24018</v>
      </c>
      <c r="H900" t="s">
        <v>24019</v>
      </c>
      <c r="I900" t="s">
        <v>24020</v>
      </c>
      <c r="J900" t="s">
        <v>24021</v>
      </c>
      <c r="K900" t="s">
        <v>24022</v>
      </c>
      <c r="L900" t="s">
        <v>24023</v>
      </c>
      <c r="M900" t="s">
        <v>24024</v>
      </c>
      <c r="N900" t="s">
        <v>24025</v>
      </c>
      <c r="O900" t="s">
        <v>24026</v>
      </c>
      <c r="P900" t="s">
        <v>24027</v>
      </c>
      <c r="Q900" t="s">
        <v>24028</v>
      </c>
      <c r="R900" t="s">
        <v>24029</v>
      </c>
      <c r="S900" t="s">
        <v>24030</v>
      </c>
      <c r="T900" t="s">
        <v>24031</v>
      </c>
      <c r="U900" t="s">
        <v>24032</v>
      </c>
      <c r="V900" t="s">
        <v>24033</v>
      </c>
      <c r="W900" t="s">
        <v>24034</v>
      </c>
      <c r="X900" t="s">
        <v>24035</v>
      </c>
      <c r="Y900" t="s">
        <v>59128</v>
      </c>
      <c r="Z900" t="str" cm="1">
        <f t="array" ref="Z900">_xlfn.LET(_xlpm.raw,_xlfn.XLOOKUP(_xlfn.TEXTBEFORE(A900,";",,,,A900),_xlfn.ANCHORARRAY([2]summary!$O$4),_xlfn.CHOOSECOLS(_xlfn.ANCHORARRAY([2]summary!$K$4),1),""),IF(_xlpm.raw="","",_xlfn.TEXTAFTER(_xlfn.TEXTBEFORE(_xlpm.raw,"|",-1,,,_xlpm.raw),"tr|",,,,_xlfn.TEXTBEFORE(_xlpm.raw,"|",-1,,,_xlpm.raw))))</f>
        <v>A0A2T0AD11</v>
      </c>
      <c r="AA900">
        <f>_xlfn.XLOOKUP(Z900,[1]!UniprotIFO[Entry],[1]!UniprotIFO[Mass],"")</f>
        <v>45023</v>
      </c>
      <c r="AB900" t="str">
        <f>_xlfn.XLOOKUP(Z900,[1]!UniprotIFO[Entry],[1]!UniprotIFO[Sequence],"")</f>
        <v>MSAHVLPPFRADHIGSLKRPAELLAKRADYDAGKCTREELKAVEDEMIRKEVKRQQEIGIKAVTDGEFRRHMFWDGFHNNLEGMTVVKNPGRELFKMYVPDIKAFFESHAEKPGDTMICTGKLVRNKPMYRPEFDFIKTLVKPEEVKNIKLTLAAPEWYHLRHGEHAYNREVYKTDDEYFGDLAKAYREELADLYEAGCRNVQFDDPLLAYFCATSMLEGMKAEGTDPAKVLDQYIKLYNDSIRDVPSDMTIGLHLCRGNFKDGMHFSEGGYEHISKKLFNELNAHAYYLEYDTERAGGFEPLADLPTNKTVVLGLLTSKFPQLEKKDDLVKRIHDAADFVAKGSNQTRDQALQRLCLSCQCGFASHAEGNPVSYDDVATKLGLVVETAKAVWSDA</v>
      </c>
      <c r="AC900" s="6" cm="1">
        <f t="array" ref="AC900">SUMPRODUCT((LEN(AB900)-LEN(SUBSTITUTE(AB900,{"A";"C";"D";"E";"F";"G";"H";"I";"K";"L";"M";"N";"P";"Q";"R";"S";"T";"V";"W";"Y"},""))),{72.08;104.14;115.08;129.11;148.17;58.05;138.14;114.16;130.18;114.16;132.2;115.1;98.12;129.13;158.19;88.08;102.1;100.13;187.21;164.17})/1000</f>
        <v>45.390689999999999</v>
      </c>
      <c r="AD900" s="6">
        <f t="shared" si="26"/>
        <v>3.654485049833887E-20</v>
      </c>
      <c r="AE900" s="6">
        <f t="shared" si="27"/>
        <v>1.6587959800664452E-18</v>
      </c>
    </row>
    <row r="901" spans="1:31" x14ac:dyDescent="0.2">
      <c r="A901" t="s">
        <v>2586</v>
      </c>
      <c r="B901" t="s">
        <v>2588</v>
      </c>
      <c r="C901" t="s">
        <v>2587</v>
      </c>
      <c r="D901">
        <v>9</v>
      </c>
      <c r="E901">
        <v>9</v>
      </c>
      <c r="F901" t="s">
        <v>57000</v>
      </c>
      <c r="G901" t="s">
        <v>24036</v>
      </c>
      <c r="H901" t="s">
        <v>24037</v>
      </c>
      <c r="I901" t="s">
        <v>24038</v>
      </c>
      <c r="J901" t="s">
        <v>24039</v>
      </c>
      <c r="K901" t="s">
        <v>24040</v>
      </c>
      <c r="L901" t="s">
        <v>24041</v>
      </c>
      <c r="M901" t="s">
        <v>24042</v>
      </c>
      <c r="N901" t="s">
        <v>10276</v>
      </c>
      <c r="O901" t="s">
        <v>24043</v>
      </c>
      <c r="P901" t="s">
        <v>24044</v>
      </c>
      <c r="Q901" t="s">
        <v>24045</v>
      </c>
      <c r="R901" t="s">
        <v>24046</v>
      </c>
      <c r="S901" t="s">
        <v>24047</v>
      </c>
      <c r="T901" t="s">
        <v>18747</v>
      </c>
      <c r="U901" t="s">
        <v>24048</v>
      </c>
      <c r="V901" t="s">
        <v>24049</v>
      </c>
      <c r="W901" t="s">
        <v>24050</v>
      </c>
      <c r="X901" t="s">
        <v>8824</v>
      </c>
      <c r="Z901" t="str" cm="1">
        <f t="array" ref="Z901">_xlfn.LET(_xlpm.raw,_xlfn.XLOOKUP(_xlfn.TEXTBEFORE(A901,";",,,,A901),_xlfn.ANCHORARRAY([2]summary!$O$4),_xlfn.CHOOSECOLS(_xlfn.ANCHORARRAY([2]summary!$K$4),1),""),IF(_xlpm.raw="","",_xlfn.TEXTAFTER(_xlfn.TEXTBEFORE(_xlpm.raw,"|",-1,,,_xlpm.raw),"tr|",,,,_xlfn.TEXTBEFORE(_xlpm.raw,"|",-1,,,_xlpm.raw))))</f>
        <v>A0A2T0ABY6</v>
      </c>
      <c r="AA901">
        <f>_xlfn.XLOOKUP(Z901,[1]!UniprotIFO[Entry],[1]!UniprotIFO[Mass],"")</f>
        <v>22208</v>
      </c>
      <c r="AB901" t="str">
        <f>_xlfn.XLOOKUP(Z901,[1]!UniprotIFO[Entry],[1]!UniprotIFO[Sequence],"")</f>
        <v>MSTYFDTVRKSFVDVPVTEQGVDTLAFLEATEGLIKMFDLLGNPSFTIVQNDMNGNVTKIRTRYTAHPAQSQTLEQLVENEKGEKKRTATEGLLWLLRGLKFTQVALQRSQADKTEELADSFSKAYEQTLKKYHSFVVKPIFALAMKACPYRKDFYAKLGPPEAPVDSELSKWNQALGGIIERLEAFYEKGGHAKGF</v>
      </c>
      <c r="AC901" s="6" cm="1">
        <f t="array" ref="AC901">SUMPRODUCT((LEN(AB901)-LEN(SUBSTITUTE(AB901,{"A";"C";"D";"E";"F";"G";"H";"I";"K";"L";"M";"N";"P";"Q";"R";"S";"T";"V";"W";"Y"},""))),{72.08;104.14;115.08;129.11;148.17;58.05;138.14;114.16;130.18;114.16;132.2;115.1;98.12;129.13;158.19;88.08;102.1;100.13;187.21;164.17})/1000</f>
        <v>22.38814</v>
      </c>
      <c r="AD901" s="6">
        <f t="shared" ref="AD901:AD964" si="28">1000*E901/(6.02E+23)</f>
        <v>1.4950166112956811E-20</v>
      </c>
      <c r="AE901" s="6">
        <f t="shared" ref="AE901:AE964" si="29">AD901*AC901</f>
        <v>3.3470641196013292E-19</v>
      </c>
    </row>
    <row r="902" spans="1:31" x14ac:dyDescent="0.2">
      <c r="A902" t="s">
        <v>2589</v>
      </c>
      <c r="B902" t="s">
        <v>2591</v>
      </c>
      <c r="C902" t="s">
        <v>2590</v>
      </c>
      <c r="D902">
        <v>3</v>
      </c>
      <c r="E902">
        <v>3</v>
      </c>
      <c r="F902" t="s">
        <v>57001</v>
      </c>
      <c r="G902" t="s">
        <v>15639</v>
      </c>
      <c r="H902" t="s">
        <v>24051</v>
      </c>
      <c r="I902" t="s">
        <v>24052</v>
      </c>
      <c r="J902" t="s">
        <v>24053</v>
      </c>
      <c r="K902" t="s">
        <v>24054</v>
      </c>
      <c r="L902" t="s">
        <v>24055</v>
      </c>
      <c r="M902" t="s">
        <v>24056</v>
      </c>
      <c r="N902" t="s">
        <v>24057</v>
      </c>
      <c r="O902" t="s">
        <v>24058</v>
      </c>
      <c r="P902" t="s">
        <v>24059</v>
      </c>
      <c r="Q902" t="s">
        <v>24060</v>
      </c>
      <c r="R902" t="s">
        <v>14651</v>
      </c>
      <c r="S902" t="s">
        <v>19756</v>
      </c>
      <c r="T902" t="s">
        <v>24061</v>
      </c>
      <c r="U902" t="s">
        <v>24062</v>
      </c>
      <c r="V902" t="s">
        <v>24063</v>
      </c>
      <c r="W902" t="s">
        <v>24064</v>
      </c>
      <c r="X902" t="s">
        <v>24065</v>
      </c>
      <c r="Z902" t="str" cm="1">
        <f t="array" ref="Z902">_xlfn.LET(_xlpm.raw,_xlfn.XLOOKUP(_xlfn.TEXTBEFORE(A902,";",,,,A902),_xlfn.ANCHORARRAY([2]summary!$O$4),_xlfn.CHOOSECOLS(_xlfn.ANCHORARRAY([2]summary!$K$4),1),""),IF(_xlpm.raw="","",_xlfn.TEXTAFTER(_xlfn.TEXTBEFORE(_xlpm.raw,"|",-1,,,_xlpm.raw),"tr|",,,,_xlfn.TEXTBEFORE(_xlpm.raw,"|",-1,,,_xlpm.raw))))</f>
        <v>A0A0K3C9J1</v>
      </c>
      <c r="AA902">
        <f>_xlfn.XLOOKUP(Z902,[1]!UniprotIFO[Entry],[1]!UniprotIFO[Mass],"")</f>
        <v>36499</v>
      </c>
      <c r="AB902" t="str">
        <f>_xlfn.XLOOKUP(Z902,[1]!UniprotIFO[Entry],[1]!UniprotIFO[Sequence],"")</f>
        <v>MSTVSNTRPASTAATTTTPLTPFRTHTPSPTALPSTPLTHVFWDTRTSTWTYLVVDPSTRRAAIIDSVLDFDPQTNTVSTESADGLVAFIEREGITVERILETHAHADHLTAAAYLQLRLSPEGGPKIPIGIHRGIRATQAHFAKLYDVPMSDLEGAFDEVYDEGDEITVGECKGQVWHLPGHTECSGGYVWGEYVYTGDSVLLPAIGSARVDFPAGSASRLYSSSQRLLSLPSHFRLFSGHNYPSSPLFEEGNRCSATVREQRELNRHFKEGTGKEEFVRLREERDRQLQEPRLLHQSLQVNIRAGRLPKNSQGKPFFRIPVHAPAIL</v>
      </c>
      <c r="AC902" s="6" cm="1">
        <f t="array" ref="AC902">SUMPRODUCT((LEN(AB902)-LEN(SUBSTITUTE(AB902,{"A";"C";"D";"E";"F";"G";"H";"I";"K";"L";"M";"N";"P";"Q";"R";"S";"T";"V";"W";"Y"},""))),{72.08;104.14;115.08;129.11;148.17;58.05;138.14;114.16;130.18;114.16;132.2;115.1;98.12;129.13;158.19;88.08;102.1;100.13;187.21;164.17})/1000</f>
        <v>36.80449999999999</v>
      </c>
      <c r="AD902" s="6">
        <f t="shared" si="28"/>
        <v>4.9833887043189367E-21</v>
      </c>
      <c r="AE902" s="6">
        <f t="shared" si="29"/>
        <v>1.8341112956810626E-19</v>
      </c>
    </row>
    <row r="903" spans="1:31" x14ac:dyDescent="0.2">
      <c r="A903" t="s">
        <v>2592</v>
      </c>
      <c r="B903" t="s">
        <v>2594</v>
      </c>
      <c r="C903" t="s">
        <v>2593</v>
      </c>
      <c r="D903">
        <v>14</v>
      </c>
      <c r="E903">
        <v>14</v>
      </c>
      <c r="F903" t="s">
        <v>56199</v>
      </c>
      <c r="G903" t="s">
        <v>24066</v>
      </c>
      <c r="H903" t="s">
        <v>24067</v>
      </c>
      <c r="I903" t="s">
        <v>24068</v>
      </c>
      <c r="J903" t="s">
        <v>24069</v>
      </c>
      <c r="K903" t="s">
        <v>24070</v>
      </c>
      <c r="L903" t="s">
        <v>24071</v>
      </c>
      <c r="M903" t="s">
        <v>24072</v>
      </c>
      <c r="N903" t="s">
        <v>24073</v>
      </c>
      <c r="O903" t="s">
        <v>24074</v>
      </c>
      <c r="P903" t="s">
        <v>24075</v>
      </c>
      <c r="Q903" t="s">
        <v>24076</v>
      </c>
      <c r="R903" t="s">
        <v>24077</v>
      </c>
      <c r="S903" t="s">
        <v>24078</v>
      </c>
      <c r="T903" t="s">
        <v>24079</v>
      </c>
      <c r="U903" t="s">
        <v>24080</v>
      </c>
      <c r="V903" t="s">
        <v>24081</v>
      </c>
      <c r="W903" t="s">
        <v>24082</v>
      </c>
      <c r="X903" t="s">
        <v>24083</v>
      </c>
      <c r="Y903" t="s">
        <v>59129</v>
      </c>
      <c r="Z903" t="str" cm="1">
        <f t="array" ref="Z903">_xlfn.LET(_xlpm.raw,_xlfn.XLOOKUP(_xlfn.TEXTBEFORE(A903,";",,,,A903),_xlfn.ANCHORARRAY([2]summary!$O$4),_xlfn.CHOOSECOLS(_xlfn.ANCHORARRAY([2]summary!$K$4),1),""),IF(_xlpm.raw="","",_xlfn.TEXTAFTER(_xlfn.TEXTBEFORE(_xlpm.raw,"|",-1,,,_xlpm.raw),"tr|",,,,_xlfn.TEXTBEFORE(_xlpm.raw,"|",-1,,,_xlpm.raw))))</f>
        <v>A0A061AVR2</v>
      </c>
      <c r="AA903">
        <f>_xlfn.XLOOKUP(Z903,[1]!UniprotIFO[Entry],[1]!UniprotIFO[Mass],"")</f>
        <v>31847</v>
      </c>
      <c r="AB903" t="str">
        <f>_xlfn.XLOOKUP(Z903,[1]!UniprotIFO[Entry],[1]!UniprotIFO[Sequence],"")</f>
        <v>MSSSRLPAALQATEEDISLLLQAQAHIGSKNVEKKMTPYVWKRRSDGVNIINVGKTWEKIVFAARVIAAIENPNDVCVISARPYGHRAVLKFAANTGAQAIAGRFTPGNFTNYITRSFKEPRLIVVTDPRVDHQAIREASYVNIPVIAICDTDSPLNYVDVAIPANNKSKHSIGLIWWLLCREVLRLRGQISRASDAWPVMVDMFFYRDPEEIEREQEAAAAAKAAPADQEPAAEAGVSDWEVTGSNAAIAAAASSQLPATEAGIDWSNTQESTDWAAEDSQVAASNQAGGWA</v>
      </c>
      <c r="AC903" s="6" cm="1">
        <f t="array" ref="AC903">SUMPRODUCT((LEN(AB903)-LEN(SUBSTITUTE(AB903,{"A";"C";"D";"E";"F";"G";"H";"I";"K";"L";"M";"N";"P";"Q";"R";"S";"T";"V";"W";"Y"},""))),{72.08;104.14;115.08;129.11;148.17;58.05;138.14;114.16;130.18;114.16;132.2;115.1;98.12;129.13;158.19;88.08;102.1;100.13;187.21;164.17})/1000</f>
        <v>32.114539999999998</v>
      </c>
      <c r="AD903" s="6">
        <f t="shared" si="28"/>
        <v>2.3255813953488371E-20</v>
      </c>
      <c r="AE903" s="6">
        <f t="shared" si="29"/>
        <v>7.4684976744186033E-19</v>
      </c>
    </row>
    <row r="904" spans="1:31" x14ac:dyDescent="0.2">
      <c r="A904" t="s">
        <v>2595</v>
      </c>
      <c r="B904" t="s">
        <v>2597</v>
      </c>
      <c r="C904" t="s">
        <v>2596</v>
      </c>
      <c r="D904">
        <v>6</v>
      </c>
      <c r="E904">
        <v>6</v>
      </c>
      <c r="F904" t="s">
        <v>57002</v>
      </c>
      <c r="G904" t="s">
        <v>24084</v>
      </c>
      <c r="H904" t="s">
        <v>24085</v>
      </c>
      <c r="I904" t="s">
        <v>24086</v>
      </c>
      <c r="J904" t="s">
        <v>24087</v>
      </c>
      <c r="K904" t="s">
        <v>24088</v>
      </c>
      <c r="L904" t="s">
        <v>24089</v>
      </c>
      <c r="M904" t="s">
        <v>24090</v>
      </c>
      <c r="N904" t="s">
        <v>24091</v>
      </c>
      <c r="O904" t="s">
        <v>24092</v>
      </c>
      <c r="P904" t="s">
        <v>24093</v>
      </c>
      <c r="Q904" t="s">
        <v>24094</v>
      </c>
      <c r="R904" t="s">
        <v>24095</v>
      </c>
      <c r="S904" t="s">
        <v>24096</v>
      </c>
      <c r="T904" t="s">
        <v>24097</v>
      </c>
      <c r="U904" t="s">
        <v>24098</v>
      </c>
      <c r="V904" t="s">
        <v>24099</v>
      </c>
      <c r="W904" t="s">
        <v>24100</v>
      </c>
      <c r="X904" t="s">
        <v>20594</v>
      </c>
      <c r="Y904" t="s">
        <v>58868</v>
      </c>
      <c r="Z904" t="str" cm="1">
        <f t="array" ref="Z904">_xlfn.LET(_xlpm.raw,_xlfn.XLOOKUP(_xlfn.TEXTBEFORE(A904,";",,,,A904),_xlfn.ANCHORARRAY([2]summary!$O$4),_xlfn.CHOOSECOLS(_xlfn.ANCHORARRAY([2]summary!$K$4),1),""),IF(_xlpm.raw="","",_xlfn.TEXTAFTER(_xlfn.TEXTBEFORE(_xlpm.raw,"|",-1,,,_xlpm.raw),"tr|",,,,_xlfn.TEXTBEFORE(_xlpm.raw,"|",-1,,,_xlpm.raw))))</f>
        <v>A0A2T0ABW0</v>
      </c>
      <c r="AA904">
        <f>_xlfn.XLOOKUP(Z904,[1]!UniprotIFO[Entry],[1]!UniprotIFO[Mass],"")</f>
        <v>85293</v>
      </c>
      <c r="AB904" t="str">
        <f>_xlfn.XLOOKUP(Z904,[1]!UniprotIFO[Entry],[1]!UniprotIFO[Sequence],"")</f>
        <v>MKEYGGEGSYDGAAGGGSGGILKKRYGAAGAGAGKGWWSRKSTSSKRWLICALVTLIILICAAIAVPLGVIKGRENKLAAETKANDNTNPKIPTGSHPVDWKTAAYGGNGSMVYLEDGSSFMYNNSFGGWWVSIPFNDTARAQRDVPPLNEEWDYEKNLIMGVNIGGWLVLEPFIVPGMFEPFNADNNSPNATNNAIDEWTLSVALGSNLTAALTEHYETFITEKDFAQIAGAGLNWVRIPIGWWAIETWDGEPFLQGVAWTYFLKAIGWARKYGLRINLDLHAVPGSQNGYNHSGRQGSINFLNGVMGIANAQRTLDYIRTLTEFISQPEYKNVVTMFSVLNEPYATTIGVDNLRSFYIETYNQMRSIGGTGAGNGPFITFHDGFVTMATNVSAGGWDGFLNGWDRVALDSHRYLCFSEPNDWGLSYQASLPCNYWAQNMNISTNTFGVTMGGEWSLAINDCGKWINNVGNGYRYDGTYYVPGNTTAPAFKSVGSCDPWNDWTTWSADTKNGLRLVAEAHMDALRHWFFWTWKTGVSKDLGMIANPMWNYQLGLEQGWVPTNPRTAIGACPSLVSSNGFTMPYTSAPAPTLAPWMTGGSGAGKISDQAMLTSYSVWPPSSIGAAASTGPYITPASNLPTYTQTASIVTLSAPPQPTSWPAGYSSSANVGNGWAQASDQASFYTAVSGCSYPNPWSGAAVAAPTTPFCQSPAQPAATSSSPSSANTAAAASSANTAAAVASANTAAAVASSASSDAAAASVDAVDPSARMKRRLKPTPSPTIAFQPTPPPQPATTLGRQ</v>
      </c>
      <c r="AC904" s="6" cm="1">
        <f t="array" ref="AC904">SUMPRODUCT((LEN(AB904)-LEN(SUBSTITUTE(AB904,{"A";"C";"D";"E";"F";"G";"H";"I";"K";"L";"M";"N";"P";"Q";"R";"S";"T";"V";"W";"Y"},""))),{72.08;104.14;115.08;129.11;148.17;58.05;138.14;114.16;130.18;114.16;132.2;115.1;98.12;129.13;158.19;88.08;102.1;100.13;187.21;164.17})/1000</f>
        <v>86.066399999999987</v>
      </c>
      <c r="AD904" s="6">
        <f t="shared" si="28"/>
        <v>9.9667774086378735E-21</v>
      </c>
      <c r="AE904" s="6">
        <f t="shared" si="29"/>
        <v>8.5780465116279054E-19</v>
      </c>
    </row>
    <row r="905" spans="1:31" x14ac:dyDescent="0.2">
      <c r="A905" t="s">
        <v>2598</v>
      </c>
      <c r="B905" t="s">
        <v>2599</v>
      </c>
      <c r="C905" t="s">
        <v>2189</v>
      </c>
      <c r="D905">
        <v>3</v>
      </c>
      <c r="E905">
        <v>3</v>
      </c>
      <c r="F905" t="s">
        <v>57003</v>
      </c>
      <c r="G905" t="s">
        <v>24101</v>
      </c>
      <c r="H905" t="s">
        <v>24102</v>
      </c>
      <c r="I905" t="s">
        <v>24103</v>
      </c>
      <c r="J905" t="s">
        <v>24104</v>
      </c>
      <c r="K905" t="s">
        <v>24105</v>
      </c>
      <c r="L905" t="s">
        <v>24106</v>
      </c>
      <c r="M905" t="s">
        <v>24107</v>
      </c>
      <c r="N905" t="s">
        <v>24108</v>
      </c>
      <c r="O905" t="s">
        <v>24109</v>
      </c>
      <c r="P905" t="s">
        <v>22581</v>
      </c>
      <c r="Q905" t="s">
        <v>24110</v>
      </c>
      <c r="R905" t="s">
        <v>24111</v>
      </c>
      <c r="S905" t="s">
        <v>24112</v>
      </c>
      <c r="T905" t="s">
        <v>24113</v>
      </c>
      <c r="U905" t="s">
        <v>24114</v>
      </c>
      <c r="V905" t="s">
        <v>24115</v>
      </c>
      <c r="W905" t="s">
        <v>24116</v>
      </c>
      <c r="X905" t="s">
        <v>24117</v>
      </c>
      <c r="Y905" t="s">
        <v>59087</v>
      </c>
      <c r="Z905" t="str" cm="1">
        <f t="array" ref="Z905">_xlfn.LET(_xlpm.raw,_xlfn.XLOOKUP(_xlfn.TEXTBEFORE(A905,";",,,,A905),_xlfn.ANCHORARRAY([2]summary!$O$4),_xlfn.CHOOSECOLS(_xlfn.ANCHORARRAY([2]summary!$K$4),1),""),IF(_xlpm.raw="","",_xlfn.TEXTAFTER(_xlfn.TEXTBEFORE(_xlpm.raw,"|",-1,,,_xlpm.raw),"tr|",,,,_xlfn.TEXTBEFORE(_xlpm.raw,"|",-1,,,_xlpm.raw))))</f>
        <v>A0A0K3C8H5</v>
      </c>
      <c r="AA905">
        <f>_xlfn.XLOOKUP(Z905,[1]!UniprotIFO[Entry],[1]!UniprotIFO[Mass],"")</f>
        <v>53304</v>
      </c>
      <c r="AB905" t="str">
        <f>_xlfn.XLOOKUP(Z905,[1]!UniprotIFO[Entry],[1]!UniprotIFO[Sequence],"")</f>
        <v>MLSRDALRLLRCSCTLSRATARSFSASARRANVIRELEERGMLAELTSRAARTHVESPTTVYLGVDPSARSLHVGNLLALIGLLHFRLHGHTAVALIGGATGAIGDPSGRSTERNALSPEVLASNVDSITKQFTSFLERGVTFAQSRTRRRDGEEAARVDGGSVKVVNNLDWTGSMTLIDFLSTVGKMARVSTMLSRESVKSRLESSSGISFTEFSYQLLQAYDFLRLHRDLGCTMQLGGSDQLGNIVSGIDLIRRSNFIIAGEGEGEAKEDPAFGLTFPLLTTAAGEKFGKSAGNAIWLDPSMTSPFEVYQFFLRTTDEEVEKYLKIFTFIRVVEIEGIMQDHKANPKKRIAQKVLAAEATELIHGAAGLNQALAATSVFYGSDLASLITPEIIQALDGAATSSASTSTIPSLLVRLPKEDFVGQALEKLAIASGLMASKTQARKAIEAGTIQLNGARIPPKSHQRTISEADLLDGRLVVIKAGKTAHKAVLLE</v>
      </c>
      <c r="AC905" s="6" cm="1">
        <f t="array" ref="AC905">SUMPRODUCT((LEN(AB905)-LEN(SUBSTITUTE(AB905,{"A";"C";"D";"E";"F";"G";"H";"I";"K";"L";"M";"N";"P";"Q";"R";"S";"T";"V";"W";"Y"},""))),{72.08;104.14;115.08;129.11;148.17;58.05;138.14;114.16;130.18;114.16;132.2;115.1;98.12;129.13;158.19;88.08;102.1;100.13;187.21;164.17})/1000</f>
        <v>53.78450999999999</v>
      </c>
      <c r="AD905" s="6">
        <f t="shared" si="28"/>
        <v>4.9833887043189367E-21</v>
      </c>
      <c r="AE905" s="6">
        <f t="shared" si="29"/>
        <v>2.6802911960132883E-19</v>
      </c>
    </row>
    <row r="906" spans="1:31" x14ac:dyDescent="0.2">
      <c r="A906" t="s">
        <v>2600</v>
      </c>
      <c r="B906" t="s">
        <v>2602</v>
      </c>
      <c r="C906" t="s">
        <v>2601</v>
      </c>
      <c r="D906">
        <v>4</v>
      </c>
      <c r="E906">
        <v>4</v>
      </c>
      <c r="F906" t="s">
        <v>57004</v>
      </c>
      <c r="G906" t="s">
        <v>24118</v>
      </c>
      <c r="H906" t="s">
        <v>24119</v>
      </c>
      <c r="I906" t="s">
        <v>24120</v>
      </c>
      <c r="J906" t="s">
        <v>24121</v>
      </c>
      <c r="K906" t="s">
        <v>24122</v>
      </c>
      <c r="L906" t="s">
        <v>24123</v>
      </c>
      <c r="M906" t="s">
        <v>24124</v>
      </c>
      <c r="N906" t="s">
        <v>16421</v>
      </c>
      <c r="O906" t="s">
        <v>24125</v>
      </c>
      <c r="P906" t="s">
        <v>24126</v>
      </c>
      <c r="Q906" t="s">
        <v>24127</v>
      </c>
      <c r="R906" t="s">
        <v>24128</v>
      </c>
      <c r="S906" t="s">
        <v>24129</v>
      </c>
      <c r="T906" t="s">
        <v>20409</v>
      </c>
      <c r="U906" t="s">
        <v>24130</v>
      </c>
      <c r="V906" t="s">
        <v>24131</v>
      </c>
      <c r="W906" t="s">
        <v>21822</v>
      </c>
      <c r="X906" t="s">
        <v>24132</v>
      </c>
      <c r="Z906" t="str" cm="1">
        <f t="array" ref="Z906">_xlfn.LET(_xlpm.raw,_xlfn.XLOOKUP(_xlfn.TEXTBEFORE(A906,";",,,,A906),_xlfn.ANCHORARRAY([2]summary!$O$4),_xlfn.CHOOSECOLS(_xlfn.ANCHORARRAY([2]summary!$K$4),1),""),IF(_xlpm.raw="","",_xlfn.TEXTAFTER(_xlfn.TEXTBEFORE(_xlpm.raw,"|",-1,,,_xlpm.raw),"tr|",,,,_xlfn.TEXTBEFORE(_xlpm.raw,"|",-1,,,_xlpm.raw))))</f>
        <v>A0A061BIE1</v>
      </c>
      <c r="AA906">
        <f>_xlfn.XLOOKUP(Z906,[1]!UniprotIFO[Entry],[1]!UniprotIFO[Mass],"")</f>
        <v>19258</v>
      </c>
      <c r="AB906" t="str">
        <f>_xlfn.XLOOKUP(Z906,[1]!UniprotIFO[Entry],[1]!UniprotIFO[Sequence],"")</f>
        <v>MSSGLQERDNGVSFILLISRQGKVRLAKWYTTMPPRNKAKVVKDVTQLVLARRTRMCNFLEYKDSKIVYRRYASLFFVCGIGPQDNELITLEVIHRYVEVLDRYFGNVCELDLIFNYQKAYSILDELIIAGEMQESSKKSVLKAVGQADQIEEQELSEDPLGRLGQR</v>
      </c>
      <c r="AC906" s="6" cm="1">
        <f t="array" ref="AC906">SUMPRODUCT((LEN(AB906)-LEN(SUBSTITUTE(AB906,{"A";"C";"D";"E";"F";"G";"H";"I";"K";"L";"M";"N";"P";"Q";"R";"S";"T";"V";"W";"Y"},""))),{72.08;104.14;115.08;129.11;148.17;58.05;138.14;114.16;130.18;114.16;132.2;115.1;98.12;129.13;158.19;88.08;102.1;100.13;187.21;164.17})/1000</f>
        <v>19.40907</v>
      </c>
      <c r="AD906" s="6">
        <f t="shared" si="28"/>
        <v>6.6445182724252495E-21</v>
      </c>
      <c r="AE906" s="6">
        <f t="shared" si="29"/>
        <v>1.2896392026578072E-19</v>
      </c>
    </row>
    <row r="907" spans="1:31" x14ac:dyDescent="0.2">
      <c r="A907" t="s">
        <v>2603</v>
      </c>
      <c r="B907" t="s">
        <v>2605</v>
      </c>
      <c r="C907" t="s">
        <v>2604</v>
      </c>
      <c r="D907">
        <v>12</v>
      </c>
      <c r="E907">
        <v>12</v>
      </c>
      <c r="F907" t="s">
        <v>57005</v>
      </c>
      <c r="G907" t="s">
        <v>24133</v>
      </c>
      <c r="H907" t="s">
        <v>24134</v>
      </c>
      <c r="I907" t="s">
        <v>24135</v>
      </c>
      <c r="J907" t="s">
        <v>24136</v>
      </c>
      <c r="K907" t="s">
        <v>24137</v>
      </c>
      <c r="L907" t="s">
        <v>24138</v>
      </c>
      <c r="M907" t="s">
        <v>24139</v>
      </c>
      <c r="N907" t="s">
        <v>24140</v>
      </c>
      <c r="O907" t="s">
        <v>24141</v>
      </c>
      <c r="P907" t="s">
        <v>24142</v>
      </c>
      <c r="Q907" t="s">
        <v>24143</v>
      </c>
      <c r="R907" t="s">
        <v>24144</v>
      </c>
      <c r="S907" t="s">
        <v>24145</v>
      </c>
      <c r="T907" t="s">
        <v>24146</v>
      </c>
      <c r="U907" t="s">
        <v>24147</v>
      </c>
      <c r="V907" t="s">
        <v>24148</v>
      </c>
      <c r="W907" t="s">
        <v>24149</v>
      </c>
      <c r="X907" t="s">
        <v>24150</v>
      </c>
      <c r="Z907" t="str" cm="1">
        <f t="array" ref="Z907">_xlfn.LET(_xlpm.raw,_xlfn.XLOOKUP(_xlfn.TEXTBEFORE(A907,";",,,,A907),_xlfn.ANCHORARRAY([2]summary!$O$4),_xlfn.CHOOSECOLS(_xlfn.ANCHORARRAY([2]summary!$K$4),1),""),IF(_xlpm.raw="","",_xlfn.TEXTAFTER(_xlfn.TEXTBEFORE(_xlpm.raw,"|",-1,,,_xlpm.raw),"tr|",,,,_xlfn.TEXTBEFORE(_xlpm.raw,"|",-1,,,_xlpm.raw))))</f>
        <v>A0A2T0ACY1</v>
      </c>
      <c r="AA907">
        <f>_xlfn.XLOOKUP(Z907,[1]!UniprotIFO[Entry],[1]!UniprotIFO[Mass],"")</f>
        <v>16693</v>
      </c>
      <c r="AB907" t="str">
        <f>_xlfn.XLOOKUP(Z907,[1]!UniprotIFO[Entry],[1]!UniprotIFO[Sequence],"")</f>
        <v>MTFCTFGPAVALGRDRTPGVKTISDLHSSVAAAAQVLFGDGELDPPAFVSLHDVAHAHALAATSFSHTTNGKRYLLIGHRSSFDEVAKIVGEKRPELKKLMRGKKGGRARDEYGWESGRVERDLGFKYEPLEEYVGEFADQVYELMHDAGQV</v>
      </c>
      <c r="AC907" s="6" cm="1">
        <f t="array" ref="AC907">SUMPRODUCT((LEN(AB907)-LEN(SUBSTITUTE(AB907,{"A";"C";"D";"E";"F";"G";"H";"I";"K";"L";"M";"N";"P";"Q";"R";"S";"T";"V";"W";"Y"},""))),{72.08;104.14;115.08;129.11;148.17;58.05;138.14;114.16;130.18;114.16;132.2;115.1;98.12;129.13;158.19;88.08;102.1;100.13;187.21;164.17})/1000</f>
        <v>16.823609999999999</v>
      </c>
      <c r="AD907" s="6">
        <f t="shared" si="28"/>
        <v>1.9933554817275747E-20</v>
      </c>
      <c r="AE907" s="6">
        <f t="shared" si="29"/>
        <v>3.3535435215946839E-19</v>
      </c>
    </row>
    <row r="908" spans="1:31" x14ac:dyDescent="0.2">
      <c r="A908" t="s">
        <v>2606</v>
      </c>
      <c r="B908" t="s">
        <v>2608</v>
      </c>
      <c r="C908" t="s">
        <v>2607</v>
      </c>
      <c r="D908">
        <v>14</v>
      </c>
      <c r="E908">
        <v>14</v>
      </c>
      <c r="F908" t="s">
        <v>57006</v>
      </c>
      <c r="G908" t="s">
        <v>24151</v>
      </c>
      <c r="H908" t="s">
        <v>24152</v>
      </c>
      <c r="I908" t="s">
        <v>24153</v>
      </c>
      <c r="J908" t="s">
        <v>24154</v>
      </c>
      <c r="K908" t="s">
        <v>24155</v>
      </c>
      <c r="L908" t="s">
        <v>24156</v>
      </c>
      <c r="M908" t="s">
        <v>24157</v>
      </c>
      <c r="N908" t="s">
        <v>24158</v>
      </c>
      <c r="O908" t="s">
        <v>24159</v>
      </c>
      <c r="P908" t="s">
        <v>24160</v>
      </c>
      <c r="Q908" t="s">
        <v>24161</v>
      </c>
      <c r="R908" t="s">
        <v>24162</v>
      </c>
      <c r="S908" t="s">
        <v>24163</v>
      </c>
      <c r="T908" t="s">
        <v>24164</v>
      </c>
      <c r="U908" t="s">
        <v>24165</v>
      </c>
      <c r="V908" t="s">
        <v>24166</v>
      </c>
      <c r="W908" t="s">
        <v>24167</v>
      </c>
      <c r="X908" t="s">
        <v>24168</v>
      </c>
      <c r="Y908" t="s">
        <v>59130</v>
      </c>
      <c r="Z908" t="str" cm="1">
        <f t="array" ref="Z908">_xlfn.LET(_xlpm.raw,_xlfn.XLOOKUP(_xlfn.TEXTBEFORE(A908,";",,,,A908),_xlfn.ANCHORARRAY([2]summary!$O$4),_xlfn.CHOOSECOLS(_xlfn.ANCHORARRAY([2]summary!$K$4),1),""),IF(_xlpm.raw="","",_xlfn.TEXTAFTER(_xlfn.TEXTBEFORE(_xlpm.raw,"|",-1,,,_xlpm.raw),"tr|",,,,_xlfn.TEXTBEFORE(_xlpm.raw,"|",-1,,,_xlpm.raw))))</f>
        <v>A0A0K3CRN1</v>
      </c>
      <c r="AA908">
        <f>_xlfn.XLOOKUP(Z908,[1]!UniprotIFO[Entry],[1]!UniprotIFO[Mass],"")</f>
        <v>88197</v>
      </c>
      <c r="AB908" t="str">
        <f>_xlfn.XLOOKUP(Z908,[1]!UniprotIFO[Entry],[1]!UniprotIFO[Sequence],"")</f>
        <v>MSTHLSTSSSSGLVATANNRSTNRYSALQSLIADQDTDIEDELARAQKRLRDLKARISAQSKKNFVLERDVRYLDSRIALLIQNRMALDEREEVKEHLEDVDEGEETEMDERRQQQYSNLFFLLQSEPRHIASLCRLVSLSEIDTLLQTVMFTLYGNQYESREEHLLLTMFQSVLAAQFETATEFGSLLRANTPVSRMMTTYTRRGPGQSYLKSVLAERINSLIEHKDLNLEINPLKVYEQMLNSIEDETGDLPPDLPRNITPEVAAANADVQNIIAPRLTMLMEIANSFLLTIMNSIESVPYGIRWICKQIRSLTKRKYPEATDYAICSLIGGFFFLRFINPAIVTPQAYMLIDSLPASAKHPRRTLTLIAKMLQNLANKPSYSKEAYMMSLQPFVDNNKTRMNQFLNALCEVPDFYDTLEMDQYMALSKKDLQINITLNELYNTQSLLIQHLDTLARNDKQHLRILLEEIGPAPPQVPRKENRTIELPLYSRWEMPIQDITTALMAENNVTQNDILYLEAKSIFVQLIRSIPRLAERRPIQLPLVAETAATSKDATLVRKGIKVKEMLRELEELKLVDRRDNYKLLTDEVAAEIVHLGNLREKVVLETRSLESVYKTICDHNAYLRSQLEQYKAYLQNVRQTTAGKVGTGGVGVVTVAGKDNKPKQTQQLGPFKFTHQQFEKDGIIVETNVPENRRPSIFFLVSSPSPGAFLIALHYKGREKAILEMDLKIDDLLEKKNQGVEQLDMEYVSLNVSKVLALLNKTFQRRK</v>
      </c>
      <c r="AC908" s="6" cm="1">
        <f t="array" ref="AC908">SUMPRODUCT((LEN(AB908)-LEN(SUBSTITUTE(AB908,{"A";"C";"D";"E";"F";"G";"H";"I";"K";"L";"M";"N";"P";"Q";"R";"S";"T";"V";"W";"Y"},""))),{72.08;104.14;115.08;129.11;148.17;58.05;138.14;114.16;130.18;114.16;132.2;115.1;98.12;129.13;158.19;88.08;102.1;100.13;187.21;164.17})/1000</f>
        <v>88.945650000000015</v>
      </c>
      <c r="AD908" s="6">
        <f t="shared" si="28"/>
        <v>2.3255813953488371E-20</v>
      </c>
      <c r="AE908" s="6">
        <f t="shared" si="29"/>
        <v>2.0685034883720932E-18</v>
      </c>
    </row>
    <row r="909" spans="1:31" x14ac:dyDescent="0.2">
      <c r="A909" t="s">
        <v>2609</v>
      </c>
      <c r="B909" t="s">
        <v>2611</v>
      </c>
      <c r="C909" t="s">
        <v>2610</v>
      </c>
      <c r="D909">
        <v>8</v>
      </c>
      <c r="E909">
        <v>8</v>
      </c>
      <c r="F909" t="s">
        <v>57007</v>
      </c>
      <c r="G909" t="s">
        <v>24169</v>
      </c>
      <c r="H909" t="s">
        <v>24170</v>
      </c>
      <c r="I909" t="s">
        <v>24171</v>
      </c>
      <c r="J909" t="s">
        <v>24172</v>
      </c>
      <c r="K909" t="s">
        <v>24173</v>
      </c>
      <c r="L909" t="s">
        <v>24174</v>
      </c>
      <c r="M909" t="s">
        <v>24175</v>
      </c>
      <c r="N909" t="s">
        <v>24176</v>
      </c>
      <c r="O909" t="s">
        <v>24177</v>
      </c>
      <c r="P909" t="s">
        <v>24178</v>
      </c>
      <c r="Q909" t="s">
        <v>24179</v>
      </c>
      <c r="R909" t="s">
        <v>24180</v>
      </c>
      <c r="S909" t="s">
        <v>24181</v>
      </c>
      <c r="T909" t="s">
        <v>24182</v>
      </c>
      <c r="U909" t="s">
        <v>24183</v>
      </c>
      <c r="V909" t="s">
        <v>24184</v>
      </c>
      <c r="W909" t="s">
        <v>24185</v>
      </c>
      <c r="X909" t="s">
        <v>24186</v>
      </c>
      <c r="Z909" t="str" cm="1">
        <f t="array" ref="Z909">_xlfn.LET(_xlpm.raw,_xlfn.XLOOKUP(_xlfn.TEXTBEFORE(A909,";",,,,A909),_xlfn.ANCHORARRAY([2]summary!$O$4),_xlfn.CHOOSECOLS(_xlfn.ANCHORARRAY([2]summary!$K$4),1),""),IF(_xlpm.raw="","",_xlfn.TEXTAFTER(_xlfn.TEXTBEFORE(_xlpm.raw,"|",-1,,,_xlpm.raw),"tr|",,,,_xlfn.TEXTBEFORE(_xlpm.raw,"|",-1,,,_xlpm.raw))))</f>
        <v>A0A0K3CNF5</v>
      </c>
      <c r="AA909">
        <f>_xlfn.XLOOKUP(Z909,[1]!UniprotIFO[Entry],[1]!UniprotIFO[Mass],"")</f>
        <v>93544</v>
      </c>
      <c r="AB909" t="str">
        <f>_xlfn.XLOOKUP(Z909,[1]!UniprotIFO[Entry],[1]!UniprotIFO[Sequence],"")</f>
        <v>MDPSPDFVLVFSTDPNYNSPVRGLSSDQDSKVRSKRADQLRDEYAKLVEVLEGAGLKVTGRNGAEGTNTVLLFVKAGEQRVREEVTRERISDWLHGLGSSRPSPREPSDFAAQPIEEAERIRVVYSILTSPRATQAASIRSSASTGPTCGLPVASQLPPTPANKVEFPHLIDMFPPHNAAYNKLWLRRWSHLPATQSGNTPATKNPLELLTIPQSELDDLKAHLGEKVALYFAFLSYYFRSLLFPSVIGLFFWLLGLSFHPLLGIGFVGWSVVFIETWRLREKAIAVQWGTYRYERVEIERPGFRGEGKEVDPVSGITREKWSFRRTLTRSLASLPAYFAFVGFLGTIVSAIYVVEALLSEVYNGPFKKFLTLIPTVLFVTLVPQVNALWSFTASKLTTFENHPRQSEHEASLTIKTFALNFVAAYGNLLLTSYVYIPFGSFLVPHILTRLPSRHAAALSATTSKTLQSGSFSINSSKLHTQLMAYTLTGQITGAFLEVGLPYLQAKLMPVVQEKLHHTAAADKAREKAGTSDHEDEKDFLARIRQEQLLPTNEIFGEYQEMAQQFGYIVLFAVIWPISPIWSLINNFFEIRSDAFKLTSQARRPIPYRTSSIGPWLDVVGFLSYLGALTTSSLIYLYQPRKTFPGATAGYIANLTHHNVSLPANGTAAFWTSRLSHAQSVSLPPLSDAPQLLGALPPATGSSDTISAIKNLLLTAAVIALASSHAYLIIRAFTRWILTRLAWDGSIAQQFVKRRELELKRSWLDEQGMRIPPKEMARRAMGWVGEDAREEQKREGHEGLKVEEVGAPADAAMDVETLPEFWKRENEAERIMQAIGKTD</v>
      </c>
      <c r="AC909" s="6" cm="1">
        <f t="array" ref="AC909">SUMPRODUCT((LEN(AB909)-LEN(SUBSTITUTE(AB909,{"A";"C";"D";"E";"F";"G";"H";"I";"K";"L";"M";"N";"P";"Q";"R";"S";"T";"V";"W";"Y"},""))),{72.08;104.14;115.08;129.11;148.17;58.05;138.14;114.16;130.18;114.16;132.2;115.1;98.12;129.13;158.19;88.08;102.1;100.13;187.21;164.17})/1000</f>
        <v>94.369290000000021</v>
      </c>
      <c r="AD909" s="6">
        <f t="shared" si="28"/>
        <v>1.3289036544850499E-20</v>
      </c>
      <c r="AE909" s="6">
        <f t="shared" si="29"/>
        <v>1.254076943521595E-18</v>
      </c>
    </row>
    <row r="910" spans="1:31" x14ac:dyDescent="0.2">
      <c r="A910" t="s">
        <v>2612</v>
      </c>
      <c r="B910" t="s">
        <v>2613</v>
      </c>
      <c r="C910" t="s">
        <v>1952</v>
      </c>
      <c r="D910">
        <v>3</v>
      </c>
      <c r="E910">
        <v>3</v>
      </c>
      <c r="F910" t="s">
        <v>57008</v>
      </c>
      <c r="G910" t="s">
        <v>24187</v>
      </c>
      <c r="H910" t="s">
        <v>24188</v>
      </c>
      <c r="I910" t="s">
        <v>24189</v>
      </c>
      <c r="J910" t="s">
        <v>24190</v>
      </c>
      <c r="K910" t="s">
        <v>24191</v>
      </c>
      <c r="L910" t="s">
        <v>24192</v>
      </c>
      <c r="M910" t="s">
        <v>24193</v>
      </c>
      <c r="N910" t="s">
        <v>24194</v>
      </c>
      <c r="O910" t="s">
        <v>24195</v>
      </c>
      <c r="P910" t="s">
        <v>24196</v>
      </c>
      <c r="Q910" t="s">
        <v>24197</v>
      </c>
      <c r="R910" t="s">
        <v>24198</v>
      </c>
      <c r="S910" t="s">
        <v>24199</v>
      </c>
      <c r="T910" t="s">
        <v>24200</v>
      </c>
      <c r="U910" t="s">
        <v>9221</v>
      </c>
      <c r="V910" t="s">
        <v>24201</v>
      </c>
      <c r="W910" t="s">
        <v>24202</v>
      </c>
      <c r="X910" t="s">
        <v>24203</v>
      </c>
      <c r="Y910" t="s">
        <v>58882</v>
      </c>
      <c r="Z910" t="str" cm="1">
        <f t="array" ref="Z910">_xlfn.LET(_xlpm.raw,_xlfn.XLOOKUP(_xlfn.TEXTBEFORE(A910,";",,,,A910),_xlfn.ANCHORARRAY([2]summary!$O$4),_xlfn.CHOOSECOLS(_xlfn.ANCHORARRAY([2]summary!$K$4),1),""),IF(_xlpm.raw="","",_xlfn.TEXTAFTER(_xlfn.TEXTBEFORE(_xlpm.raw,"|",-1,,,_xlpm.raw),"tr|",,,,_xlfn.TEXTBEFORE(_xlpm.raw,"|",-1,,,_xlpm.raw))))</f>
        <v>A0A0K3CF42</v>
      </c>
      <c r="AA910">
        <f>_xlfn.XLOOKUP(Z910,[1]!UniprotIFO[Entry],[1]!UniprotIFO[Mass],"")</f>
        <v>43254</v>
      </c>
      <c r="AB910" t="str">
        <f>_xlfn.XLOOKUP(Z910,[1]!UniprotIFO[Entry],[1]!UniprotIFO[Sequence],"")</f>
        <v>MLSSRWTMANLRSPASLASPRSLSLKDAASSVPAASWSEFTPYGSLSSLSALQIAPSLASDRDNRDEAESAATPRPALNGAMDGELGRVVCSSRSATFGWSLSAPGGPGLLATGWLEVLVVLIATAQTRIIQATQLDPSTPPHRLVRSGATKRERTSSSRLRLQKDLELTTIFRRPQEAQHNVGPPFPPPDHSLLDPELTSRGVTQCAAIPTTYPTFFASLKPENTIILVSPLRRTMQTMLLGFSSLLPSSTSHPVPLLILPQLQECGAYPCDIGGPLEETKARFPHEWLDWSEVEKNPEWNQNRGEFEATEAKNVARARWVRKFIRERKEENVVVVSHHGLLRRIVKAPHAHDRKKSPIQWDNATLREYKFADETGADEEADLVRVPDQVL</v>
      </c>
      <c r="AC910" s="6" cm="1">
        <f t="array" ref="AC910">SUMPRODUCT((LEN(AB910)-LEN(SUBSTITUTE(AB910,{"A";"C";"D";"E";"F";"G";"H";"I";"K";"L";"M";"N";"P";"Q";"R";"S";"T";"V";"W";"Y"},""))),{72.08;104.14;115.08;129.11;148.17;58.05;138.14;114.16;130.18;114.16;132.2;115.1;98.12;129.13;158.19;88.08;102.1;100.13;187.21;164.17})/1000</f>
        <v>43.628779999999999</v>
      </c>
      <c r="AD910" s="6">
        <f t="shared" si="28"/>
        <v>4.9833887043189367E-21</v>
      </c>
      <c r="AE910" s="6">
        <f t="shared" si="29"/>
        <v>2.1741916943521591E-19</v>
      </c>
    </row>
    <row r="911" spans="1:31" x14ac:dyDescent="0.2">
      <c r="A911" t="s">
        <v>2614</v>
      </c>
      <c r="B911" t="s">
        <v>2616</v>
      </c>
      <c r="C911" t="s">
        <v>2615</v>
      </c>
      <c r="D911">
        <v>8</v>
      </c>
      <c r="E911">
        <v>8</v>
      </c>
      <c r="F911" t="s">
        <v>57009</v>
      </c>
      <c r="G911" t="s">
        <v>24204</v>
      </c>
      <c r="H911" t="s">
        <v>24205</v>
      </c>
      <c r="I911" t="s">
        <v>24206</v>
      </c>
      <c r="J911" t="s">
        <v>24207</v>
      </c>
      <c r="K911" t="s">
        <v>24208</v>
      </c>
      <c r="L911" t="s">
        <v>24209</v>
      </c>
      <c r="M911" t="s">
        <v>23608</v>
      </c>
      <c r="N911" t="s">
        <v>24210</v>
      </c>
      <c r="O911" t="s">
        <v>24211</v>
      </c>
      <c r="P911" t="s">
        <v>24212</v>
      </c>
      <c r="Q911" t="s">
        <v>24213</v>
      </c>
      <c r="R911" t="s">
        <v>24214</v>
      </c>
      <c r="S911" t="s">
        <v>24215</v>
      </c>
      <c r="T911" t="s">
        <v>24216</v>
      </c>
      <c r="U911" t="s">
        <v>24217</v>
      </c>
      <c r="V911" t="s">
        <v>24218</v>
      </c>
      <c r="W911" t="s">
        <v>24219</v>
      </c>
      <c r="X911" t="s">
        <v>24220</v>
      </c>
      <c r="Z911" t="str" cm="1">
        <f t="array" ref="Z911">_xlfn.LET(_xlpm.raw,_xlfn.XLOOKUP(_xlfn.TEXTBEFORE(A911,";",,,,A911),_xlfn.ANCHORARRAY([2]summary!$O$4),_xlfn.CHOOSECOLS(_xlfn.ANCHORARRAY([2]summary!$K$4),1),""),IF(_xlpm.raw="","",_xlfn.TEXTAFTER(_xlfn.TEXTBEFORE(_xlpm.raw,"|",-1,,,_xlpm.raw),"tr|",,,,_xlfn.TEXTBEFORE(_xlpm.raw,"|",-1,,,_xlpm.raw))))</f>
        <v>A0A0K3CNG1</v>
      </c>
      <c r="AA911">
        <f>_xlfn.XLOOKUP(Z911,[1]!UniprotIFO[Entry],[1]!UniprotIFO[Mass],"")</f>
        <v>27970</v>
      </c>
      <c r="AB911" t="str">
        <f>_xlfn.XLOOKUP(Z911,[1]!UniprotIFO[Entry],[1]!UniprotIFO[Sequence],"")</f>
        <v>MASPYKAFWDRSMNVLREQTVRIIRADPMGNRDAVLPMYALRSLEDLKNMATGSDADLGGKSTVHLDLGPEGKGRFWGKLSSELNPGRHKEGVVERGGYAGFRNKQRTSLFGTLSWDTSQHDFLRLRVKSSGDDMRYFVNIQTDGPVRSDLFQHRLWLPQPKSDDAPHEWTDVIIPLSDFTLTNSGMLSEKQMTMMRNAIRTVGISVLGPKEGRYELGIESVDAVTAEIAREHVDRNLPPQKDANGQPL</v>
      </c>
      <c r="AC911" s="6" cm="1">
        <f t="array" ref="AC911">SUMPRODUCT((LEN(AB911)-LEN(SUBSTITUTE(AB911,{"A";"C";"D";"E";"F";"G";"H";"I";"K";"L";"M";"N";"P";"Q";"R";"S";"T";"V";"W";"Y"},""))),{72.08;104.14;115.08;129.11;148.17;58.05;138.14;114.16;130.18;114.16;132.2;115.1;98.12;129.13;158.19;88.08;102.1;100.13;187.21;164.17})/1000</f>
        <v>28.200399999999995</v>
      </c>
      <c r="AD911" s="6">
        <f t="shared" si="28"/>
        <v>1.3289036544850499E-20</v>
      </c>
      <c r="AE911" s="6">
        <f t="shared" si="29"/>
        <v>3.7475614617940192E-19</v>
      </c>
    </row>
    <row r="912" spans="1:31" x14ac:dyDescent="0.2">
      <c r="A912" t="s">
        <v>2617</v>
      </c>
      <c r="B912" t="s">
        <v>2619</v>
      </c>
      <c r="C912" t="s">
        <v>2618</v>
      </c>
      <c r="D912">
        <v>15</v>
      </c>
      <c r="E912">
        <v>15</v>
      </c>
      <c r="F912" t="s">
        <v>57010</v>
      </c>
      <c r="G912" t="s">
        <v>24221</v>
      </c>
      <c r="H912" t="s">
        <v>24222</v>
      </c>
      <c r="I912" t="s">
        <v>24223</v>
      </c>
      <c r="J912" t="s">
        <v>24224</v>
      </c>
      <c r="K912" t="s">
        <v>24225</v>
      </c>
      <c r="L912" t="s">
        <v>24226</v>
      </c>
      <c r="M912" t="s">
        <v>24227</v>
      </c>
      <c r="N912" t="s">
        <v>24228</v>
      </c>
      <c r="O912" t="s">
        <v>24229</v>
      </c>
      <c r="P912" t="s">
        <v>24230</v>
      </c>
      <c r="Q912" t="s">
        <v>24231</v>
      </c>
      <c r="R912" t="s">
        <v>24232</v>
      </c>
      <c r="S912" t="s">
        <v>24233</v>
      </c>
      <c r="T912" t="s">
        <v>24234</v>
      </c>
      <c r="U912" t="s">
        <v>24235</v>
      </c>
      <c r="V912" t="s">
        <v>14881</v>
      </c>
      <c r="W912" t="s">
        <v>24236</v>
      </c>
      <c r="X912" t="s">
        <v>24237</v>
      </c>
      <c r="Z912" t="str" cm="1">
        <f t="array" ref="Z912">_xlfn.LET(_xlpm.raw,_xlfn.XLOOKUP(_xlfn.TEXTBEFORE(A912,";",,,,A912),_xlfn.ANCHORARRAY([2]summary!$O$4),_xlfn.CHOOSECOLS(_xlfn.ANCHORARRAY([2]summary!$K$4),1),""),IF(_xlpm.raw="","",_xlfn.TEXTAFTER(_xlfn.TEXTBEFORE(_xlpm.raw,"|",-1,,,_xlpm.raw),"tr|",,,,_xlfn.TEXTBEFORE(_xlpm.raw,"|",-1,,,_xlpm.raw))))</f>
        <v>A0A2T0ACV7</v>
      </c>
      <c r="AA912">
        <f>_xlfn.XLOOKUP(Z912,[1]!UniprotIFO[Entry],[1]!UniprotIFO[Mass],"")</f>
        <v>82464</v>
      </c>
      <c r="AB912" t="str">
        <f>_xlfn.XLOOKUP(Z912,[1]!UniprotIFO[Entry],[1]!UniprotIFO[Sequence],"")</f>
        <v>MALLPAQSPAPPAPSPRPPRSTAPLKESRRLIADAYTIFASLQRIVAQYEQSAQSLFGVEGGGVPPPEQVQYYARVCRLYRDALVKQLPLIKNDSTLSASAKSKSLAHHAAMHNVLALAEILYFPADGRGEGLVAEELLDWVNTIDRAPSTEEGNELLSLSSPWDSPAFFPYLIRCLIRGHLSSTSALLSLLISQHPSPYLQSLASDLVGLIETYPRSTAFRTENAFASAMRTWKSTHLRPTSRRIEAGFDGGQGSDDPVLGGPDNEDELLTYEQSFRSLLAILSGSEDDVLEVSSDWREALSAFGLWVAPTSLRRADLPAIVSRITSSLHPVDQSLADEVAQSRLLKGDVSGVIKSLVEGGFGWLATHLADLLSHLHLQAFDLPPPRTTSSSSDPAIEDDEDLGLRDHLLIDYADRLTVDPGLWRVSCEYYASCLSGVKRGRERARELIGGLELEGPGDVDLQGEAKDVGKEKEAEGMDRSKRVDELLLVCSALDLDDEFVAICQRYSNKVVEDQKRGEKRFGEAVAYAVRAGDGRRVARIAEMVGEEYVNKDQAAFVKAVDSLPTSLLRPASFANDDSGSPSTPNSPSAFSLSHLPSHTSDSLRPILSHLSFLARYRDFMALYAVPSQRREAAELLVLLLTSGIAPRKWWPVMLLDSVPLLETSPPLITLAETFELLRILEDILAPIASSSALSDVFDSLDLLGRLTEQGKQEKAGKRKEEDEAERLRRAVGQMEVVRGALARHLAVCSCLE</v>
      </c>
      <c r="AC912" s="6" cm="1">
        <f t="array" ref="AC912">SUMPRODUCT((LEN(AB912)-LEN(SUBSTITUTE(AB912,{"A";"C";"D";"E";"F";"G";"H";"I";"K";"L";"M";"N";"P";"Q";"R";"S";"T";"V";"W";"Y"},""))),{72.08;104.14;115.08;129.11;148.17;58.05;138.14;114.16;130.18;114.16;132.2;115.1;98.12;129.13;158.19;88.08;102.1;100.13;187.21;164.17})/1000</f>
        <v>83.171699999999987</v>
      </c>
      <c r="AD912" s="6">
        <f t="shared" si="28"/>
        <v>2.4916943521594686E-20</v>
      </c>
      <c r="AE912" s="6">
        <f t="shared" si="29"/>
        <v>2.0723845514950165E-18</v>
      </c>
    </row>
    <row r="913" spans="1:31" x14ac:dyDescent="0.2">
      <c r="A913" t="s">
        <v>2620</v>
      </c>
      <c r="B913" t="s">
        <v>2622</v>
      </c>
      <c r="C913" t="s">
        <v>2621</v>
      </c>
      <c r="D913">
        <v>8</v>
      </c>
      <c r="E913">
        <v>8</v>
      </c>
      <c r="F913" t="s">
        <v>57011</v>
      </c>
      <c r="G913" t="s">
        <v>12141</v>
      </c>
      <c r="H913" t="s">
        <v>24238</v>
      </c>
      <c r="I913" t="s">
        <v>24239</v>
      </c>
      <c r="J913" t="s">
        <v>24240</v>
      </c>
      <c r="K913" t="s">
        <v>24241</v>
      </c>
      <c r="L913" t="s">
        <v>24242</v>
      </c>
      <c r="M913" t="s">
        <v>24243</v>
      </c>
      <c r="N913" t="s">
        <v>24244</v>
      </c>
      <c r="O913" t="s">
        <v>24245</v>
      </c>
      <c r="P913" t="s">
        <v>24246</v>
      </c>
      <c r="Q913" t="s">
        <v>24247</v>
      </c>
      <c r="R913" t="s">
        <v>24248</v>
      </c>
      <c r="S913" t="s">
        <v>24249</v>
      </c>
      <c r="T913" t="s">
        <v>24250</v>
      </c>
      <c r="U913" t="s">
        <v>24251</v>
      </c>
      <c r="V913" t="s">
        <v>12474</v>
      </c>
      <c r="W913" t="s">
        <v>24252</v>
      </c>
      <c r="X913" t="s">
        <v>24253</v>
      </c>
      <c r="Z913" t="str" cm="1">
        <f t="array" ref="Z913">_xlfn.LET(_xlpm.raw,_xlfn.XLOOKUP(_xlfn.TEXTBEFORE(A913,";",,,,A913),_xlfn.ANCHORARRAY([2]summary!$O$4),_xlfn.CHOOSECOLS(_xlfn.ANCHORARRAY([2]summary!$K$4),1),""),IF(_xlpm.raw="","",_xlfn.TEXTAFTER(_xlfn.TEXTBEFORE(_xlpm.raw,"|",-1,,,_xlpm.raw),"tr|",,,,_xlfn.TEXTBEFORE(_xlpm.raw,"|",-1,,,_xlpm.raw))))</f>
        <v>A0A0K3CBY4</v>
      </c>
      <c r="AA913">
        <f>_xlfn.XLOOKUP(Z913,[1]!UniprotIFO[Entry],[1]!UniprotIFO[Mass],"")</f>
        <v>81747</v>
      </c>
      <c r="AB913" t="str">
        <f>_xlfn.XLOOKUP(Z913,[1]!UniprotIFO[Entry],[1]!UniprotIFO[Sequence],"")</f>
        <v>MAPHGSGYETPRLSVPMHDLHERAPTPQSITRRRLDISPKKHRKASAPLQIVFVGVAVRDRSDLDDKGPEYAIAVSDGTGIVQAEHNFRPKGESTADALEYILDLAKKYSTQRGHKIQILALARTCTGLKEESTFTPSPLPSSGKPDFLTRVWLELDAIPYLGSHDAAEGQFSLDAQATAAVEEALGNLVAMSSSTVKISVSPLRQVLVDADFRVHLYSLPVLKSITSPALWNTFSGLGQALAAQKTNVAFFSATPRGGGVALMRHSLMRIWNAAGLNVRWYVPAGDASVFNITKRKFHNVLQGVADPDVLLHDDDKALFEAWTTHNFKRFWAGEDSPLRRLDIAVIDDPQLTALIPIIRRDSPRTKIVFRSHIQIRADLIDKGEKQQKATWDYLWSFIKQADLFVSHPVKEFVPKVVMDNLPVVYMPPSTDPLDGLNKPIEKSVLNTYRHTFDSAVQSSDGRKVDWNRGYIIQVARFDPSKGIPHLAEGYRLFREHAEKTGEFEHPPQLIMTGHSSVDDPDGTLVLHQLHEQIQDKKFDGIREDIYAIRAPPSDRLLNAMLRGSDVVCQVSTREGYEIKVTEAIHKGKWVIATNAGGIPLQVRDGVDGEIVEPEDPQGIANALINFYANDKLKSSRSEKTANDIHDVRGGRHSDKDAGPSERDLSIGNATMWHLNWAKLIGLSGHIELTKEQEALCDRLDIPRDGRQCSVESIRNKRVWEDVLVPGFAKEDKK</v>
      </c>
      <c r="AC913" s="6" cm="1">
        <f t="array" ref="AC913">SUMPRODUCT((LEN(AB913)-LEN(SUBSTITUTE(AB913,{"A";"C";"D";"E";"F";"G";"H";"I";"K";"L";"M";"N";"P";"Q";"R";"S";"T";"V";"W";"Y"},""))),{72.08;104.14;115.08;129.11;148.17;58.05;138.14;114.16;130.18;114.16;132.2;115.1;98.12;129.13;158.19;88.08;102.1;100.13;187.21;164.17})/1000</f>
        <v>82.457039999999992</v>
      </c>
      <c r="AD913" s="6">
        <f t="shared" si="28"/>
        <v>1.3289036544850499E-20</v>
      </c>
      <c r="AE913" s="6">
        <f t="shared" si="29"/>
        <v>1.0957746179401993E-18</v>
      </c>
    </row>
    <row r="914" spans="1:31" x14ac:dyDescent="0.2">
      <c r="A914" t="s">
        <v>2623</v>
      </c>
      <c r="B914" t="s">
        <v>2625</v>
      </c>
      <c r="C914" t="s">
        <v>2624</v>
      </c>
      <c r="D914">
        <v>37</v>
      </c>
      <c r="E914">
        <v>37</v>
      </c>
      <c r="F914" t="s">
        <v>56199</v>
      </c>
      <c r="G914" t="s">
        <v>24254</v>
      </c>
      <c r="H914" t="s">
        <v>24255</v>
      </c>
      <c r="I914" t="s">
        <v>24256</v>
      </c>
      <c r="J914" t="s">
        <v>24257</v>
      </c>
      <c r="K914" t="s">
        <v>24258</v>
      </c>
      <c r="L914" t="s">
        <v>24259</v>
      </c>
      <c r="M914" t="s">
        <v>24260</v>
      </c>
      <c r="N914" t="s">
        <v>24261</v>
      </c>
      <c r="O914" t="s">
        <v>24262</v>
      </c>
      <c r="P914" t="s">
        <v>24263</v>
      </c>
      <c r="Q914" t="s">
        <v>24264</v>
      </c>
      <c r="R914" t="s">
        <v>24265</v>
      </c>
      <c r="S914" t="s">
        <v>24266</v>
      </c>
      <c r="T914" t="s">
        <v>11696</v>
      </c>
      <c r="U914" t="s">
        <v>24267</v>
      </c>
      <c r="V914" t="s">
        <v>24268</v>
      </c>
      <c r="W914" t="s">
        <v>24269</v>
      </c>
      <c r="X914" t="s">
        <v>24270</v>
      </c>
      <c r="Z914" t="str" cm="1">
        <f t="array" ref="Z914">_xlfn.LET(_xlpm.raw,_xlfn.XLOOKUP(_xlfn.TEXTBEFORE(A914,";",,,,A914),_xlfn.ANCHORARRAY([2]summary!$O$4),_xlfn.CHOOSECOLS(_xlfn.ANCHORARRAY([2]summary!$K$4),1),""),IF(_xlpm.raw="","",_xlfn.TEXTAFTER(_xlfn.TEXTBEFORE(_xlpm.raw,"|",-1,,,_xlpm.raw),"tr|",,,,_xlfn.TEXTBEFORE(_xlpm.raw,"|",-1,,,_xlpm.raw))))</f>
        <v>A0A2S9ZWR0</v>
      </c>
      <c r="AA914">
        <f>_xlfn.XLOOKUP(Z914,[1]!UniprotIFO[Entry],[1]!UniprotIFO[Mass],"")</f>
        <v>67781</v>
      </c>
      <c r="AB914" t="str">
        <f>_xlfn.XLOOKUP(Z914,[1]!UniprotIFO[Entry],[1]!UniprotIFO[Sequence],"")</f>
        <v>MATPQVIVVGAGLSGLSAAHTLYEKGGNVLVLEKNPFAGGNSTKATSGINGAGTKAQQALGIKDSAAAFFADTKKSARDLARDDLIEVLTGKSADAVNWLCDRFNLDLSKVSRLGGHSFERTHRGGEQFPGMTITYALMEKLEDLAESDPTRVKILKKANVRKLVKDGDKVVGCEYEYQGKQHTAHGPVILATGGYAADFAQDGLLAKYRPELLKLSTTNGDHCQGDGQKMAMAIGANGIDLEKVQVHPTGLVDPREPDAKVKFLAAEALRGVGGLLINKEGDRFADELGHRDYVTGRIWEDNKRPVRLVLNGQAGKEIEWHCKHYVGRGLMKKFDTVADIAKEMGIEASKLQKTFNEYMEICEGKRQDPFGKKFFHNTNWKNEAGPFFVAQMEPVLHYTMGGLEIDPRSMVLDSNKKPIEGLFASGEIAGGVHGANRLGGSSLLGCVVFGRVAGDSAASYLLKSLSSGSGAVARLGQVNNHLAPPSTTITIDPSTQQVHLTLNWSGQGQAQGSAGDVKPQGESTSQQPANEVSTAVKQDEETKAGGGEKAAEQKEYSLDEVAKHNTKDDIWIAVNGQVLNVTNFLNDHPGGAKALLLYAGKEASEEFNLLHDPKVVSRYAPDTVIGTYKQ</v>
      </c>
      <c r="AC914" s="6" cm="1">
        <f t="array" ref="AC914">SUMPRODUCT((LEN(AB914)-LEN(SUBSTITUTE(AB914,{"A";"C";"D";"E";"F";"G";"H";"I";"K";"L";"M";"N";"P";"Q";"R";"S";"T";"V";"W";"Y"},""))),{72.08;104.14;115.08;129.11;148.17;58.05;138.14;114.16;130.18;114.16;132.2;115.1;98.12;129.13;158.19;88.08;102.1;100.13;187.21;164.17})/1000</f>
        <v>68.388830000000013</v>
      </c>
      <c r="AD914" s="6">
        <f t="shared" si="28"/>
        <v>6.146179401993355E-20</v>
      </c>
      <c r="AE914" s="6">
        <f t="shared" si="29"/>
        <v>4.2033001827242527E-18</v>
      </c>
    </row>
    <row r="915" spans="1:31" x14ac:dyDescent="0.2">
      <c r="A915" t="s">
        <v>2626</v>
      </c>
      <c r="B915" t="s">
        <v>2628</v>
      </c>
      <c r="C915" t="s">
        <v>2627</v>
      </c>
      <c r="D915">
        <v>6</v>
      </c>
      <c r="E915">
        <v>6</v>
      </c>
      <c r="F915" t="s">
        <v>57012</v>
      </c>
      <c r="G915" t="s">
        <v>24271</v>
      </c>
      <c r="H915" t="s">
        <v>24272</v>
      </c>
      <c r="I915" t="s">
        <v>24273</v>
      </c>
      <c r="J915" t="s">
        <v>24274</v>
      </c>
      <c r="K915" t="s">
        <v>24275</v>
      </c>
      <c r="L915" t="s">
        <v>24276</v>
      </c>
      <c r="M915" t="s">
        <v>24277</v>
      </c>
      <c r="N915" t="s">
        <v>24278</v>
      </c>
      <c r="O915" t="s">
        <v>24279</v>
      </c>
      <c r="P915" t="s">
        <v>24280</v>
      </c>
      <c r="Q915" t="s">
        <v>18438</v>
      </c>
      <c r="R915" t="s">
        <v>24281</v>
      </c>
      <c r="S915" t="s">
        <v>24282</v>
      </c>
      <c r="T915" t="s">
        <v>24283</v>
      </c>
      <c r="U915" t="s">
        <v>24284</v>
      </c>
      <c r="V915" t="s">
        <v>24285</v>
      </c>
      <c r="W915" t="s">
        <v>24286</v>
      </c>
      <c r="X915" t="s">
        <v>24287</v>
      </c>
      <c r="Y915" t="s">
        <v>59131</v>
      </c>
      <c r="Z915" t="str" cm="1">
        <f t="array" ref="Z915">_xlfn.LET(_xlpm.raw,_xlfn.XLOOKUP(_xlfn.TEXTBEFORE(A915,";",,,,A915),_xlfn.ANCHORARRAY([2]summary!$O$4),_xlfn.CHOOSECOLS(_xlfn.ANCHORARRAY([2]summary!$K$4),1),""),IF(_xlpm.raw="","",_xlfn.TEXTAFTER(_xlfn.TEXTBEFORE(_xlpm.raw,"|",-1,,,_xlpm.raw),"tr|",,,,_xlfn.TEXTBEFORE(_xlpm.raw,"|",-1,,,_xlpm.raw))))</f>
        <v>A0A0K3CI44</v>
      </c>
      <c r="AA915">
        <f>_xlfn.XLOOKUP(Z915,[1]!UniprotIFO[Entry],[1]!UniprotIFO[Mass],"")</f>
        <v>31512</v>
      </c>
      <c r="AB915" t="str">
        <f>_xlfn.XLOOKUP(Z915,[1]!UniprotIFO[Entry],[1]!UniprotIFO[Sequence],"")</f>
        <v>MEDPLTASLDLLRRLPPQQIAQNLALLTDTLLPDLADDLLSSVDQPLAVKVDSGSREYLVCDYNRDGDSYRSPWTNTYDPPLSDGTEPSPKLRSLEVSMNDAFDVYRDLYYEGGVSSVYLWDTDDGFAGVVLIKKTNDAGASTASWDSVHVFESLERGRQSHYKLTSTVMLYMTKPVAVSSEVAGAEGAGKASGEGEVALGGSMTRQHELSAPLDPTSAASLAQSHIVNIGKIVEDMELKMRNLLGEVYFSKTKDILSALRTQNGLDEQAKHRALQGELVGLLKGRKVAA</v>
      </c>
      <c r="AC915" s="6" cm="1">
        <f t="array" ref="AC915">SUMPRODUCT((LEN(AB915)-LEN(SUBSTITUTE(AB915,{"A";"C";"D";"E";"F";"G";"H";"I";"K";"L";"M";"N";"P";"Q";"R";"S";"T";"V";"W";"Y"},""))),{72.08;104.14;115.08;129.11;148.17;58.05;138.14;114.16;130.18;114.16;132.2;115.1;98.12;129.13;158.19;88.08;102.1;100.13;187.21;164.17})/1000</f>
        <v>31.770050000000001</v>
      </c>
      <c r="AD915" s="6">
        <f t="shared" si="28"/>
        <v>9.9667774086378735E-21</v>
      </c>
      <c r="AE915" s="6">
        <f t="shared" si="29"/>
        <v>3.1664501661129571E-19</v>
      </c>
    </row>
    <row r="916" spans="1:31" x14ac:dyDescent="0.2">
      <c r="A916" t="s">
        <v>2629</v>
      </c>
      <c r="B916" t="s">
        <v>2631</v>
      </c>
      <c r="C916" t="s">
        <v>2630</v>
      </c>
      <c r="D916">
        <v>5</v>
      </c>
      <c r="E916">
        <v>5</v>
      </c>
      <c r="F916" t="s">
        <v>57013</v>
      </c>
      <c r="G916" t="s">
        <v>24288</v>
      </c>
      <c r="H916" t="s">
        <v>24289</v>
      </c>
      <c r="I916" t="s">
        <v>24290</v>
      </c>
      <c r="J916" t="s">
        <v>24291</v>
      </c>
      <c r="K916" t="s">
        <v>24292</v>
      </c>
      <c r="L916" t="s">
        <v>24293</v>
      </c>
      <c r="M916" t="s">
        <v>24294</v>
      </c>
      <c r="N916" t="s">
        <v>24295</v>
      </c>
      <c r="O916" t="s">
        <v>24296</v>
      </c>
      <c r="P916" t="s">
        <v>20776</v>
      </c>
      <c r="Q916" t="s">
        <v>14295</v>
      </c>
      <c r="R916" t="s">
        <v>24297</v>
      </c>
      <c r="S916" t="s">
        <v>24298</v>
      </c>
      <c r="T916" t="s">
        <v>24299</v>
      </c>
      <c r="U916" t="s">
        <v>24300</v>
      </c>
      <c r="V916" t="s">
        <v>24301</v>
      </c>
      <c r="W916" t="s">
        <v>24302</v>
      </c>
      <c r="X916" t="s">
        <v>24303</v>
      </c>
      <c r="Y916" t="s">
        <v>59132</v>
      </c>
      <c r="Z916" t="str" cm="1">
        <f t="array" ref="Z916">_xlfn.LET(_xlpm.raw,_xlfn.XLOOKUP(_xlfn.TEXTBEFORE(A916,";",,,,A916),_xlfn.ANCHORARRAY([2]summary!$O$4),_xlfn.CHOOSECOLS(_xlfn.ANCHORARRAY([2]summary!$K$4),1),""),IF(_xlpm.raw="","",_xlfn.TEXTAFTER(_xlfn.TEXTBEFORE(_xlpm.raw,"|",-1,,,_xlpm.raw),"tr|",,,,_xlfn.TEXTBEFORE(_xlpm.raw,"|",-1,,,_xlpm.raw))))</f>
        <v>A0A061AKI4</v>
      </c>
      <c r="AA916">
        <f>_xlfn.XLOOKUP(Z916,[1]!UniprotIFO[Entry],[1]!UniprotIFO[Mass],"")</f>
        <v>13591</v>
      </c>
      <c r="AB916" t="str">
        <f>_xlfn.XLOOKUP(Z916,[1]!UniprotIFO[Entry],[1]!UniprotIFO[Sequence],"")</f>
        <v>MSWQAYVDTNLVGSGKVSKAAILGQQGGIWAQSAGYNLSQEEQNNLIKIHSDPSNAQANGVRAQGQKFLTIRADDRSVYGKKQADGIIIVKTKQAILVAEYAHPTQPGEATKVVEELADYLISVGY</v>
      </c>
      <c r="AC916" s="6" cm="1">
        <f t="array" ref="AC916">SUMPRODUCT((LEN(AB916)-LEN(SUBSTITUTE(AB916,{"A";"C";"D";"E";"F";"G";"H";"I";"K";"L";"M";"N";"P";"Q";"R";"S";"T";"V";"W";"Y"},""))),{72.08;104.14;115.08;129.11;148.17;58.05;138.14;114.16;130.18;114.16;132.2;115.1;98.12;129.13;158.19;88.08;102.1;100.13;187.21;164.17})/1000</f>
        <v>13.699139999999998</v>
      </c>
      <c r="AD916" s="6">
        <f t="shared" si="28"/>
        <v>8.3056478405315615E-21</v>
      </c>
      <c r="AE916" s="6">
        <f t="shared" si="29"/>
        <v>1.1378023255813953E-19</v>
      </c>
    </row>
    <row r="917" spans="1:31" x14ac:dyDescent="0.2">
      <c r="A917" t="s">
        <v>2632</v>
      </c>
      <c r="B917" t="s">
        <v>2634</v>
      </c>
      <c r="C917" t="s">
        <v>2633</v>
      </c>
      <c r="D917">
        <v>8</v>
      </c>
      <c r="E917">
        <v>8</v>
      </c>
      <c r="F917" t="s">
        <v>56234</v>
      </c>
      <c r="G917" t="s">
        <v>24304</v>
      </c>
      <c r="H917" t="s">
        <v>24305</v>
      </c>
      <c r="I917" t="s">
        <v>13502</v>
      </c>
      <c r="J917" t="s">
        <v>24306</v>
      </c>
      <c r="K917" t="s">
        <v>18365</v>
      </c>
      <c r="L917" t="s">
        <v>24307</v>
      </c>
      <c r="M917" t="s">
        <v>24308</v>
      </c>
      <c r="N917" t="s">
        <v>24309</v>
      </c>
      <c r="O917" t="s">
        <v>24310</v>
      </c>
      <c r="P917" t="s">
        <v>24311</v>
      </c>
      <c r="Q917" t="s">
        <v>12890</v>
      </c>
      <c r="R917" t="s">
        <v>24312</v>
      </c>
      <c r="S917" t="s">
        <v>24313</v>
      </c>
      <c r="T917" t="s">
        <v>24314</v>
      </c>
      <c r="U917" t="s">
        <v>24315</v>
      </c>
      <c r="V917" t="s">
        <v>21245</v>
      </c>
      <c r="W917" t="s">
        <v>20823</v>
      </c>
      <c r="X917" t="s">
        <v>24316</v>
      </c>
      <c r="Y917" t="s">
        <v>59133</v>
      </c>
      <c r="Z917" t="str" cm="1">
        <f t="array" ref="Z917">_xlfn.LET(_xlpm.raw,_xlfn.XLOOKUP(_xlfn.TEXTBEFORE(A917,";",,,,A917),_xlfn.ANCHORARRAY([2]summary!$O$4),_xlfn.CHOOSECOLS(_xlfn.ANCHORARRAY([2]summary!$K$4),1),""),IF(_xlpm.raw="","",_xlfn.TEXTAFTER(_xlfn.TEXTBEFORE(_xlpm.raw,"|",-1,,,_xlpm.raw),"tr|",,,,_xlfn.TEXTBEFORE(_xlpm.raw,"|",-1,,,_xlpm.raw))))</f>
        <v>A0A2T0ADU5</v>
      </c>
      <c r="AA917">
        <f>_xlfn.XLOOKUP(Z917,[1]!UniprotIFO[Entry],[1]!UniprotIFO[Mass],"")</f>
        <v>26891</v>
      </c>
      <c r="AB917" t="str">
        <f>_xlfn.XLOOKUP(Z917,[1]!UniprotIFO[Entry],[1]!UniprotIFO[Sequence],"")</f>
        <v>MSVAAAELGTTATTSATSSPAFDPKEVTVIFVLGGPGAGKGTQCARLVQHHGFVHLSARHSNHFRLSSLHPAGDLLRAEQQREGSQFGAMIKEYITEGKIVPMEVTIKLLENAMRAAMSSEAGEAKEAGANGGVKGIPARRFLIDGFPRQMDQAVKFDETVCPSSLVLFLVCPEPILLERLLERGKTSGRDDDNAESIKKRFQTFVNTSMPVVDYYRKQAKVVDIDSSKSIEEVYADIEKGIAPVLRA</v>
      </c>
      <c r="AC917" s="6" cm="1">
        <f t="array" ref="AC917">SUMPRODUCT((LEN(AB917)-LEN(SUBSTITUTE(AB917,{"A";"C";"D";"E";"F";"G";"H";"I";"K";"L";"M";"N";"P";"Q";"R";"S";"T";"V";"W";"Y"},""))),{72.08;104.14;115.08;129.11;148.17;58.05;138.14;114.16;130.18;114.16;132.2;115.1;98.12;129.13;158.19;88.08;102.1;100.13;187.21;164.17})/1000</f>
        <v>27.119540000000001</v>
      </c>
      <c r="AD917" s="6">
        <f t="shared" si="28"/>
        <v>1.3289036544850499E-20</v>
      </c>
      <c r="AE917" s="6">
        <f t="shared" si="29"/>
        <v>3.6039255813953489E-19</v>
      </c>
    </row>
    <row r="918" spans="1:31" x14ac:dyDescent="0.2">
      <c r="A918" t="s">
        <v>2635</v>
      </c>
      <c r="B918" t="s">
        <v>2637</v>
      </c>
      <c r="C918" t="s">
        <v>2636</v>
      </c>
      <c r="D918">
        <v>3</v>
      </c>
      <c r="E918">
        <v>3</v>
      </c>
      <c r="F918" t="s">
        <v>57014</v>
      </c>
      <c r="G918" t="s">
        <v>24317</v>
      </c>
      <c r="H918" t="s">
        <v>24318</v>
      </c>
      <c r="I918" t="s">
        <v>24319</v>
      </c>
      <c r="J918" t="s">
        <v>24320</v>
      </c>
      <c r="K918" t="s">
        <v>24321</v>
      </c>
      <c r="L918" t="s">
        <v>24322</v>
      </c>
      <c r="M918" t="s">
        <v>24323</v>
      </c>
      <c r="N918" t="s">
        <v>24324</v>
      </c>
      <c r="O918" t="s">
        <v>21885</v>
      </c>
      <c r="P918" t="s">
        <v>24325</v>
      </c>
      <c r="Q918" t="s">
        <v>22395</v>
      </c>
      <c r="R918" t="s">
        <v>24326</v>
      </c>
      <c r="S918" t="s">
        <v>24327</v>
      </c>
      <c r="T918" t="s">
        <v>24328</v>
      </c>
      <c r="U918" t="s">
        <v>24329</v>
      </c>
      <c r="V918" t="s">
        <v>24330</v>
      </c>
      <c r="W918" t="s">
        <v>24331</v>
      </c>
      <c r="X918" t="s">
        <v>24332</v>
      </c>
      <c r="Y918" t="s">
        <v>58901</v>
      </c>
      <c r="Z918" t="str" cm="1">
        <f t="array" ref="Z918">_xlfn.LET(_xlpm.raw,_xlfn.XLOOKUP(_xlfn.TEXTBEFORE(A918,";",,,,A918),_xlfn.ANCHORARRAY([2]summary!$O$4),_xlfn.CHOOSECOLS(_xlfn.ANCHORARRAY([2]summary!$K$4),1),""),IF(_xlpm.raw="","",_xlfn.TEXTAFTER(_xlfn.TEXTBEFORE(_xlpm.raw,"|",-1,,,_xlpm.raw),"tr|",,,,_xlfn.TEXTBEFORE(_xlpm.raw,"|",-1,,,_xlpm.raw))))</f>
        <v>A0A0K3CBR6</v>
      </c>
      <c r="AA918">
        <f>_xlfn.XLOOKUP(Z918,[1]!UniprotIFO[Entry],[1]!UniprotIFO[Mass],"")</f>
        <v>24666</v>
      </c>
      <c r="AB918" t="str">
        <f>_xlfn.XLOOKUP(Z918,[1]!UniprotIFO[Entry],[1]!UniprotIFO[Sequence],"")</f>
        <v>METLNERAGFLCNHEVLQILREQRDERASRIKELQRARKNGPRKEEFGTRDEIERIQPQDLHTVTFEALRYLEESVHPMRRQTTASVSKLLDELEELDLTKAERLQLVNLAPTTAVELHVCIEDITERFDEAGQERLLQLVKEHLGAEDAATAATKQAEEERIVAAAMEVDEPAQQEVDEREAEALMDDNALIDEGYAGRGDQYENDIDETAEPAE</v>
      </c>
      <c r="AC918" s="6" cm="1">
        <f t="array" ref="AC918">SUMPRODUCT((LEN(AB918)-LEN(SUBSTITUTE(AB918,{"A";"C";"D";"E";"F";"G";"H";"I";"K";"L";"M";"N";"P";"Q";"R";"S";"T";"V";"W";"Y"},""))),{72.08;104.14;115.08;129.11;148.17;58.05;138.14;114.16;130.18;114.16;132.2;115.1;98.12;129.13;158.19;88.08;102.1;100.13;187.21;164.17})/1000</f>
        <v>24.835879999999996</v>
      </c>
      <c r="AD918" s="6">
        <f t="shared" si="28"/>
        <v>4.9833887043189367E-21</v>
      </c>
      <c r="AE918" s="6">
        <f t="shared" si="29"/>
        <v>1.2376684385382058E-19</v>
      </c>
    </row>
    <row r="919" spans="1:31" x14ac:dyDescent="0.2">
      <c r="A919" t="s">
        <v>2638</v>
      </c>
      <c r="B919" t="s">
        <v>2640</v>
      </c>
      <c r="C919" t="s">
        <v>2639</v>
      </c>
      <c r="D919">
        <v>10</v>
      </c>
      <c r="E919">
        <v>9</v>
      </c>
      <c r="F919" t="s">
        <v>57015</v>
      </c>
      <c r="G919" t="s">
        <v>24333</v>
      </c>
      <c r="H919" t="s">
        <v>24334</v>
      </c>
      <c r="I919" t="s">
        <v>24335</v>
      </c>
      <c r="J919" t="s">
        <v>24336</v>
      </c>
      <c r="K919" t="s">
        <v>24337</v>
      </c>
      <c r="L919" t="s">
        <v>24338</v>
      </c>
      <c r="M919" t="s">
        <v>24339</v>
      </c>
      <c r="N919" t="s">
        <v>24340</v>
      </c>
      <c r="O919" t="s">
        <v>24341</v>
      </c>
      <c r="P919" t="s">
        <v>22945</v>
      </c>
      <c r="Q919" t="s">
        <v>24342</v>
      </c>
      <c r="R919" t="s">
        <v>24343</v>
      </c>
      <c r="S919" t="s">
        <v>24344</v>
      </c>
      <c r="T919" t="s">
        <v>24345</v>
      </c>
      <c r="U919" t="s">
        <v>24346</v>
      </c>
      <c r="V919" t="s">
        <v>24347</v>
      </c>
      <c r="W919" t="s">
        <v>24348</v>
      </c>
      <c r="X919" t="s">
        <v>24349</v>
      </c>
      <c r="Z919" t="str" cm="1">
        <f t="array" ref="Z919">_xlfn.LET(_xlpm.raw,_xlfn.XLOOKUP(_xlfn.TEXTBEFORE(A919,";",,,,A919),_xlfn.ANCHORARRAY([2]summary!$O$4),_xlfn.CHOOSECOLS(_xlfn.ANCHORARRAY([2]summary!$K$4),1),""),IF(_xlpm.raw="","",_xlfn.TEXTAFTER(_xlfn.TEXTBEFORE(_xlpm.raw,"|",-1,,,_xlpm.raw),"tr|",,,,_xlfn.TEXTBEFORE(_xlpm.raw,"|",-1,,,_xlpm.raw))))</f>
        <v>A0A2S9ZWT2</v>
      </c>
      <c r="AA919">
        <f>_xlfn.XLOOKUP(Z919,[1]!UniprotIFO[Entry],[1]!UniprotIFO[Mass],"")</f>
        <v>275593</v>
      </c>
      <c r="AB919" t="str">
        <f>_xlfn.XLOOKUP(Z919,[1]!UniprotIFO[Entry],[1]!UniprotIFO[Sequence],"")</f>
        <v>MAATTLADGATSPTAVPGDDKRLATDSTSDGSSASASSVPAATFSSATLAPPSSTRSTPSSATASTDSSTAAARASSSTGTGTGTGTGTGGTGSAGSATPSGVQSRRSADAGSNPRAHARAERILAETFDASPSSSSKDSQSSGGRKGLVASTLLEGGAQKSHDPSRTAEGAVKAMYEQRAQREKDEKEREERVAEREEALEDERREREKREFEMGDRWSWRRESDDGASLRGQGGGAGSLDGTAASSSGAAASSSGKAASGSGAGAGAATAAGPGSSSSRGQGLALRDLLTPVWRNGKWKEMMAIREDAKTRRSSGRMQTSAQEAGAGAPFDKSTSHGPAPNDRDSVEGDEEEIELIALLSRADAQECLAMLANVVEPLHPSAMTEERRQREVPLAQLNHTVLLELNFPESSIYRHPPGSNFSHQHSNSDVQHQPRGESEPTQGVPSVYQAMQRRQSSSEQRTAMHAPGTPPAVPILPRNPPSDRTMPVYSQTNAYQTPLANSSDGTPRGSVSSSTGVGLGIPGSNRTSFSTNASTSPSPGPNPPASNQNPAVPPAHHGVQQETHLLRPFLQLVATLHEDSDLVIVTSILANMPLPVSVTGSPGQKERDEERKREKAVRKEERKVAREAKREEREKAEADSREAEKDKQESSTKAEQVPPLPLPRGMVDGLDGGENGVGSNATSASGSPRQLSSNKSTPPTSSAPFPQGYKPSRPPLAQRGTSYSSLSGASSSGSTVVGTALNAPPIPRPVSPRSSTDLSLPHNPDQPLPPTSAEPTYHSRGLSAPLQTPAISDELKELWADMDRSGTFKNEPPVGFVEEKESRAAIRRRGAGPLSVSSQRDYDNEVRERNWQRREKKRERERQREKDERDAGRGEGLSELAELDEPSEHDDEGEEALERERDRDREEGSEDEDGIRRLDEESEDAEDGEDEEDGGDDGEDDVDLDRLRRQTRTGSTSSAGSAHEREEAQRAARADHPMTPQEIGPSRSISQQRPRLEDAVSATGSQTSSVSSASSRASRVSTSVHPPRLSGDAGLVVHELPSAADVSGRISHTFDDPFLNTVAQTPCGRLIISVDWSRTSLGAISTWGAEVRSHIMSMLASPFHTAIWLGEDSVLLYNDAYSRILGPSKHPAAMGKMGAEGWQEIWETLGPLAAQVMLGKTMSFSDHCNCIYRNGMLEETYMTWAFMPVRASDASIIGYTNPSFETTARVIAERRLGTLRELSQLTQLARTTKDFCTKALRGIASNPLDLPFAILYSCETTTINPGRRTKGSASTESSGVKQSSQSGEPPQTSTGMDGSSTVARVHLNLQGSVGVPKGHPSAPAEVDVLIDTQISQDSKAGKSNASSASTNSTNEDNSTSTVWPFVEVLQSHQPIFISELGQRSQGFEHRGWPDDVHRAVVIPIRVEGSAVPKAILVVGLNPRRPWNSVYAVFLNLITRTLSTGLLGIEVAEEQARKSQELVELNDARQAFFSNVSHELRTPLTLILGPLEDVMHSNATKLDRDDREKLDVVLRNAHRLLNMVNTLLDFSRLESGKMNTKYRPTLLGPRVVELSNLFRAAIERGGIEFSIDVQPDKYADSNPFYLSDEMLDKIILNLLGNSFKYCLAGWIKVKVRFTSSEGLISISDSGVGIKEEDLETIFERFARVDSNARSFEGTGIGLSLVLELVKALGGTIDVESKFGAGSTFTVRLPRGYAHLPQEAIDHEPYESMTLPPRAAQSLAIINDAAAWRTVPKDGRKPDGGADGDSDGGAVGRRADSAKSVSPTRRASDPEPVPSVFNLEKQSTVCLVVDDNAQLRAFISNTLSKMFTVVEAANGREALDYALNHPVSIVVTDLAMPVMGGRELLAALRKDPKTSLVPIIFLSAQAGSEARVDALLLGADDYIVKPFQARELMARVNVHLQLGQMRKELERRVTERTAALLESEKKLKELADQHQTLALVSPVGIFQTDREGNMVFVNPQFSVISGHPEGVPHTEWPNDIWPDDRLKVEKLWSDAVSNWAPDKHASFEYRYRKGNWAQLEIRSFEKGYIGSITDITHQKEVEAFHVSEVEQRARDAEENRRNTEMFLDMSSHELRNPLSGVWQNAEVVAVSLEKITQWLDDLRNGGKTLDPPTLEEMHEEMLENLDAIESIQICASHQTRIADDILNVSKLNMGLLTINVAPFDLVAAVGEVVKTFEVTSHQQHIQLSVQRGESLDKLKVDWIVADSGRIKQILYNFLTNALKYTADSQRKAVTVHLDAFETAPPTPSNAMRIASTDQSLEPPPDCVWCIVGVEDSGKGLTSEQLKLLFSRFKQANPKTDQYGGSGLGLYVSKKLVELHRGFIEVASEPGKGSTFRFAIPASRAPRPTSSSLSPQPHGLALGPKRLKRPTSSSGRAPTAAMQALASASATSPSPTPSTGSHPLRVLVAEDNLINQKVLFRQLKNAGYEVTLASNGNEALKHLEEDIAKPPAAQFEVLLLDIEMPEKRGDEAAQILRQWEKDGKTSRRYPIVALTANARVALTDSYLAAGFDDVITKPYQLQDLLTRIRNLVSPTRLHQAAST</v>
      </c>
      <c r="AC919" s="6" cm="1">
        <f t="array" ref="AC919">SUMPRODUCT((LEN(AB919)-LEN(SUBSTITUTE(AB919,{"A";"C";"D";"E";"F";"G";"H";"I";"K";"L";"M";"N";"P";"Q";"R";"S";"T";"V";"W";"Y"},""))),{72.08;104.14;115.08;129.11;148.17;58.05;138.14;114.16;130.18;114.16;132.2;115.1;98.12;129.13;158.19;88.08;102.1;100.13;187.21;164.17})/1000</f>
        <v>278.06137999999993</v>
      </c>
      <c r="AD919" s="6">
        <f t="shared" si="28"/>
        <v>1.4950166112956811E-20</v>
      </c>
      <c r="AE919" s="6">
        <f t="shared" si="29"/>
        <v>4.1570638205980055E-18</v>
      </c>
    </row>
    <row r="920" spans="1:31" x14ac:dyDescent="0.2">
      <c r="A920" t="s">
        <v>2641</v>
      </c>
      <c r="B920" t="s">
        <v>2643</v>
      </c>
      <c r="C920" t="s">
        <v>2642</v>
      </c>
      <c r="D920">
        <v>3</v>
      </c>
      <c r="E920">
        <v>3</v>
      </c>
      <c r="F920" t="s">
        <v>57016</v>
      </c>
      <c r="G920" t="s">
        <v>17136</v>
      </c>
      <c r="H920" t="s">
        <v>24350</v>
      </c>
      <c r="I920" t="s">
        <v>24351</v>
      </c>
      <c r="J920" t="s">
        <v>24352</v>
      </c>
      <c r="K920" t="s">
        <v>24353</v>
      </c>
      <c r="L920" t="s">
        <v>24354</v>
      </c>
      <c r="M920" t="s">
        <v>24355</v>
      </c>
      <c r="N920" t="s">
        <v>24356</v>
      </c>
      <c r="O920" t="s">
        <v>24357</v>
      </c>
      <c r="P920" t="s">
        <v>24358</v>
      </c>
      <c r="Q920" t="s">
        <v>24359</v>
      </c>
      <c r="R920" t="s">
        <v>24360</v>
      </c>
      <c r="S920" t="s">
        <v>24361</v>
      </c>
      <c r="T920" t="s">
        <v>24362</v>
      </c>
      <c r="U920" t="s">
        <v>24363</v>
      </c>
      <c r="V920" t="s">
        <v>24364</v>
      </c>
      <c r="W920" t="s">
        <v>9735</v>
      </c>
      <c r="X920" t="s">
        <v>24365</v>
      </c>
      <c r="Z920" t="str" cm="1">
        <f t="array" ref="Z920">_xlfn.LET(_xlpm.raw,_xlfn.XLOOKUP(_xlfn.TEXTBEFORE(A920,";",,,,A920),_xlfn.ANCHORARRAY([2]summary!$O$4),_xlfn.CHOOSECOLS(_xlfn.ANCHORARRAY([2]summary!$K$4),1),""),IF(_xlpm.raw="","",_xlfn.TEXTAFTER(_xlfn.TEXTBEFORE(_xlpm.raw,"|",-1,,,_xlpm.raw),"tr|",,,,_xlfn.TEXTBEFORE(_xlpm.raw,"|",-1,,,_xlpm.raw))))</f>
        <v>A0A2T0A1Y6</v>
      </c>
      <c r="AA920">
        <f>_xlfn.XLOOKUP(Z920,[1]!UniprotIFO[Entry],[1]!UniprotIFO[Mass],"")</f>
        <v>17867</v>
      </c>
      <c r="AB920" t="str">
        <f>_xlfn.XLOOKUP(Z920,[1]!UniprotIFO[Entry],[1]!UniprotIFO[Sequence],"")</f>
        <v>MPKGGKNRRRGKNENEGDKRELVFKEEGQEYAQVLKMLGNGRVEAMCFDGEKRLAHIRGKMRKKVWINQGDIILLSLRDFQDDKADVIQKYSADEARKLKQYGELPETAKINETAADEEHDGLVEFDEVSGEEDAGAAESSDDDDLKRDDDFDIDDI</v>
      </c>
      <c r="AC920" s="6" cm="1">
        <f t="array" ref="AC920">SUMPRODUCT((LEN(AB920)-LEN(SUBSTITUTE(AB920,{"A";"C";"D";"E";"F";"G";"H";"I";"K";"L";"M";"N";"P";"Q";"R";"S";"T";"V";"W";"Y"},""))),{72.08;104.14;115.08;129.11;148.17;58.05;138.14;114.16;130.18;114.16;132.2;115.1;98.12;129.13;158.19;88.08;102.1;100.13;187.21;164.17})/1000</f>
        <v>17.991439999999997</v>
      </c>
      <c r="AD920" s="6">
        <f t="shared" si="28"/>
        <v>4.9833887043189367E-21</v>
      </c>
      <c r="AE920" s="6">
        <f t="shared" si="29"/>
        <v>8.9658338870431873E-20</v>
      </c>
    </row>
    <row r="921" spans="1:31" x14ac:dyDescent="0.2">
      <c r="A921" t="s">
        <v>2644</v>
      </c>
      <c r="B921" t="s">
        <v>2646</v>
      </c>
      <c r="C921" t="s">
        <v>2645</v>
      </c>
      <c r="D921">
        <v>2</v>
      </c>
      <c r="E921">
        <v>2</v>
      </c>
      <c r="F921" t="s">
        <v>57017</v>
      </c>
      <c r="G921" t="s">
        <v>24366</v>
      </c>
      <c r="H921" t="s">
        <v>24367</v>
      </c>
      <c r="I921" t="s">
        <v>16250</v>
      </c>
      <c r="J921" t="s">
        <v>24368</v>
      </c>
      <c r="K921" t="s">
        <v>24369</v>
      </c>
      <c r="L921" t="s">
        <v>24370</v>
      </c>
      <c r="M921" t="s">
        <v>24371</v>
      </c>
      <c r="N921" t="s">
        <v>24372</v>
      </c>
      <c r="O921" t="s">
        <v>24373</v>
      </c>
      <c r="P921" t="s">
        <v>24374</v>
      </c>
      <c r="Q921" t="s">
        <v>24375</v>
      </c>
      <c r="R921" t="s">
        <v>24376</v>
      </c>
      <c r="S921" t="s">
        <v>24377</v>
      </c>
      <c r="T921" t="s">
        <v>24378</v>
      </c>
      <c r="U921" t="s">
        <v>24379</v>
      </c>
      <c r="V921" t="s">
        <v>24380</v>
      </c>
      <c r="W921" t="s">
        <v>24381</v>
      </c>
      <c r="X921" t="s">
        <v>24382</v>
      </c>
      <c r="Y921" t="s">
        <v>59134</v>
      </c>
      <c r="Z921" t="str" cm="1">
        <f t="array" ref="Z921">_xlfn.LET(_xlpm.raw,_xlfn.XLOOKUP(_xlfn.TEXTBEFORE(A921,";",,,,A921),_xlfn.ANCHORARRAY([2]summary!$O$4),_xlfn.CHOOSECOLS(_xlfn.ANCHORARRAY([2]summary!$K$4),1),""),IF(_xlpm.raw="","",_xlfn.TEXTAFTER(_xlfn.TEXTBEFORE(_xlpm.raw,"|",-1,,,_xlpm.raw),"tr|",,,,_xlfn.TEXTBEFORE(_xlpm.raw,"|",-1,,,_xlpm.raw))))</f>
        <v>A0A061ADZ3</v>
      </c>
      <c r="AA921">
        <f>_xlfn.XLOOKUP(Z921,[1]!UniprotIFO[Entry],[1]!UniprotIFO[Mass],"")</f>
        <v>13453</v>
      </c>
      <c r="AB921" t="str">
        <f>_xlfn.XLOOKUP(Z921,[1]!UniprotIFO[Entry],[1]!UniprotIFO[Sequence],"")</f>
        <v>MSGPAAPAQAATQTPFYQIYRRSALGTALVEALDELINSGHINPQLALMTLNQFDKSASQTLQKDVKVKSTVKAHLKTYNHLEDVWTFILENPTFKFENGSETVHASGKCRIVACKSGDATTK</v>
      </c>
      <c r="AC921" s="6" cm="1">
        <f t="array" ref="AC921">SUMPRODUCT((LEN(AB921)-LEN(SUBSTITUTE(AB921,{"A";"C";"D";"E";"F";"G";"H";"I";"K";"L";"M";"N";"P";"Q";"R";"S";"T";"V";"W";"Y"},""))),{72.08;104.14;115.08;129.11;148.17;58.05;138.14;114.16;130.18;114.16;132.2;115.1;98.12;129.13;158.19;88.08;102.1;100.13;187.21;164.17})/1000</f>
        <v>13.560159999999998</v>
      </c>
      <c r="AD921" s="6">
        <f t="shared" si="28"/>
        <v>3.3222591362126247E-21</v>
      </c>
      <c r="AE921" s="6">
        <f t="shared" si="29"/>
        <v>4.5050365448504979E-20</v>
      </c>
    </row>
    <row r="922" spans="1:31" x14ac:dyDescent="0.2">
      <c r="A922" t="s">
        <v>2647</v>
      </c>
      <c r="B922" t="s">
        <v>2649</v>
      </c>
      <c r="C922" t="s">
        <v>2648</v>
      </c>
      <c r="D922">
        <v>15</v>
      </c>
      <c r="E922">
        <v>15</v>
      </c>
      <c r="F922" t="s">
        <v>57018</v>
      </c>
      <c r="G922" t="s">
        <v>24383</v>
      </c>
      <c r="H922" t="s">
        <v>24384</v>
      </c>
      <c r="I922" t="s">
        <v>24385</v>
      </c>
      <c r="J922" t="s">
        <v>24386</v>
      </c>
      <c r="K922" t="s">
        <v>24387</v>
      </c>
      <c r="L922" t="s">
        <v>24388</v>
      </c>
      <c r="M922" t="s">
        <v>24389</v>
      </c>
      <c r="N922" t="s">
        <v>24390</v>
      </c>
      <c r="O922" t="s">
        <v>24391</v>
      </c>
      <c r="P922" t="s">
        <v>24392</v>
      </c>
      <c r="Q922" t="s">
        <v>24393</v>
      </c>
      <c r="R922" t="s">
        <v>24394</v>
      </c>
      <c r="S922" t="s">
        <v>24395</v>
      </c>
      <c r="T922" t="s">
        <v>24396</v>
      </c>
      <c r="U922" t="s">
        <v>24397</v>
      </c>
      <c r="V922" t="s">
        <v>24398</v>
      </c>
      <c r="W922" t="s">
        <v>24399</v>
      </c>
      <c r="X922" t="s">
        <v>24400</v>
      </c>
      <c r="Z922" t="str" cm="1">
        <f t="array" ref="Z922">_xlfn.LET(_xlpm.raw,_xlfn.XLOOKUP(_xlfn.TEXTBEFORE(A922,";",,,,A922),_xlfn.ANCHORARRAY([2]summary!$O$4),_xlfn.CHOOSECOLS(_xlfn.ANCHORARRAY([2]summary!$K$4),1),""),IF(_xlpm.raw="","",_xlfn.TEXTAFTER(_xlfn.TEXTBEFORE(_xlpm.raw,"|",-1,,,_xlpm.raw),"tr|",,,,_xlfn.TEXTBEFORE(_xlpm.raw,"|",-1,,,_xlpm.raw))))</f>
        <v>A0A2T0ADW7</v>
      </c>
      <c r="AA922">
        <f>_xlfn.XLOOKUP(Z922,[1]!UniprotIFO[Entry],[1]!UniprotIFO[Mass],"")</f>
        <v>31780</v>
      </c>
      <c r="AB922" t="str">
        <f>_xlfn.XLOOKUP(Z922,[1]!UniprotIFO[Entry],[1]!UniprotIFO[Sequence],"")</f>
        <v>MALFPVWKDLDQQHQVILAAAVGVVLAALAFLQLQPKRKPALDPTQWKRFKLIDKIAISPNTAIYRFALPKGQILGLPIGQHVSVSATIEGKLVQRSYTPTSSDDDVGFFDLLIKSYPTGNISKHFSTLKIGDYVDVKGPKGQMRYSPDFAKNIGMIAGGTGITPMLQIIRAAMKNPLDRTNIALIYANVNESDILLKAELDELAAKYPDQFKVYYVLNNPPEGWKGGVGFVSKDMIEEHLPAHAEDHKALLCGPPPMINAMKKHLDDLKWPAPRTISKMQDAVFCF</v>
      </c>
      <c r="AC922" s="6" cm="1">
        <f t="array" ref="AC922">SUMPRODUCT((LEN(AB922)-LEN(SUBSTITUTE(AB922,{"A";"C";"D";"E";"F";"G";"H";"I";"K";"L";"M";"N";"P";"Q";"R";"S";"T";"V";"W";"Y"},""))),{72.08;104.14;115.08;129.11;148.17;58.05;138.14;114.16;130.18;114.16;132.2;115.1;98.12;129.13;158.19;88.08;102.1;100.13;187.21;164.17})/1000</f>
        <v>32.053919999999998</v>
      </c>
      <c r="AD922" s="6">
        <f t="shared" si="28"/>
        <v>2.4916943521594686E-20</v>
      </c>
      <c r="AE922" s="6">
        <f t="shared" si="29"/>
        <v>7.9868571428571425E-19</v>
      </c>
    </row>
    <row r="923" spans="1:31" x14ac:dyDescent="0.2">
      <c r="A923" t="s">
        <v>2650</v>
      </c>
      <c r="B923" t="s">
        <v>2652</v>
      </c>
      <c r="C923" t="s">
        <v>2651</v>
      </c>
      <c r="D923">
        <v>5</v>
      </c>
      <c r="E923">
        <v>5</v>
      </c>
      <c r="F923" t="s">
        <v>57019</v>
      </c>
      <c r="G923" t="s">
        <v>24401</v>
      </c>
      <c r="H923" t="s">
        <v>24402</v>
      </c>
      <c r="I923" t="s">
        <v>24403</v>
      </c>
      <c r="J923" t="s">
        <v>24404</v>
      </c>
      <c r="K923" t="s">
        <v>24405</v>
      </c>
      <c r="L923" t="s">
        <v>24406</v>
      </c>
      <c r="M923" t="s">
        <v>24407</v>
      </c>
      <c r="N923" t="s">
        <v>24408</v>
      </c>
      <c r="O923" t="s">
        <v>24409</v>
      </c>
      <c r="P923" t="s">
        <v>24410</v>
      </c>
      <c r="Q923" t="s">
        <v>24411</v>
      </c>
      <c r="R923" t="s">
        <v>24412</v>
      </c>
      <c r="S923" t="s">
        <v>24413</v>
      </c>
      <c r="T923" t="s">
        <v>24414</v>
      </c>
      <c r="U923" t="s">
        <v>24415</v>
      </c>
      <c r="V923" t="s">
        <v>10907</v>
      </c>
      <c r="W923" t="s">
        <v>24416</v>
      </c>
      <c r="X923" t="s">
        <v>24417</v>
      </c>
      <c r="Z923" t="str" cm="1">
        <f t="array" ref="Z923">_xlfn.LET(_xlpm.raw,_xlfn.XLOOKUP(_xlfn.TEXTBEFORE(A923,";",,,,A923),_xlfn.ANCHORARRAY([2]summary!$O$4),_xlfn.CHOOSECOLS(_xlfn.ANCHORARRAY([2]summary!$K$4),1),""),IF(_xlpm.raw="","",_xlfn.TEXTAFTER(_xlfn.TEXTBEFORE(_xlpm.raw,"|",-1,,,_xlpm.raw),"tr|",,,,_xlfn.TEXTBEFORE(_xlpm.raw,"|",-1,,,_xlpm.raw))))</f>
        <v>A0A2T0ADA1</v>
      </c>
      <c r="AA923">
        <f>_xlfn.XLOOKUP(Z923,[1]!UniprotIFO[Entry],[1]!UniprotIFO[Mass],"")</f>
        <v>13846</v>
      </c>
      <c r="AB923" t="str">
        <f>_xlfn.XLOOKUP(Z923,[1]!UniprotIFO[Entry],[1]!UniprotIFO[Sequence],"")</f>
        <v>MFAAFRNAGRAAIRARRSYSTAAPGAEDTNAFIASRKAVEEHAKHSADLWRKITYYVAFPAVIVAALNAKSLASEHEAHLEHIKEENGGELPERIVYVSNLTSTSARRTSLGATTRSSTTPRSTSPSS</v>
      </c>
      <c r="AC923" s="6" cm="1">
        <f t="array" ref="AC923">SUMPRODUCT((LEN(AB923)-LEN(SUBSTITUTE(AB923,{"A";"C";"D";"E";"F";"G";"H";"I";"K";"L";"M";"N";"P";"Q";"R";"S";"T";"V";"W";"Y"},""))),{72.08;104.14;115.08;129.11;148.17;58.05;138.14;114.16;130.18;114.16;132.2;115.1;98.12;129.13;158.19;88.08;102.1;100.13;187.21;164.17})/1000</f>
        <v>13.961340000000002</v>
      </c>
      <c r="AD923" s="6">
        <f t="shared" si="28"/>
        <v>8.3056478405315615E-21</v>
      </c>
      <c r="AE923" s="6">
        <f t="shared" si="29"/>
        <v>1.1595797342192693E-19</v>
      </c>
    </row>
    <row r="924" spans="1:31" x14ac:dyDescent="0.2">
      <c r="A924" t="s">
        <v>2653</v>
      </c>
      <c r="B924" t="s">
        <v>2655</v>
      </c>
      <c r="C924" t="s">
        <v>2654</v>
      </c>
      <c r="D924">
        <v>33</v>
      </c>
      <c r="E924">
        <v>33</v>
      </c>
      <c r="F924" t="s">
        <v>56199</v>
      </c>
      <c r="G924" t="s">
        <v>24418</v>
      </c>
      <c r="H924" t="s">
        <v>24419</v>
      </c>
      <c r="I924" t="s">
        <v>24420</v>
      </c>
      <c r="J924" t="s">
        <v>24421</v>
      </c>
      <c r="K924" t="s">
        <v>24422</v>
      </c>
      <c r="L924" t="s">
        <v>24423</v>
      </c>
      <c r="M924" t="s">
        <v>24424</v>
      </c>
      <c r="N924" t="s">
        <v>24425</v>
      </c>
      <c r="O924" t="s">
        <v>24426</v>
      </c>
      <c r="P924" t="s">
        <v>24427</v>
      </c>
      <c r="Q924" t="s">
        <v>24428</v>
      </c>
      <c r="R924" t="s">
        <v>24429</v>
      </c>
      <c r="S924" t="s">
        <v>24430</v>
      </c>
      <c r="T924" t="s">
        <v>24431</v>
      </c>
      <c r="U924" t="s">
        <v>24432</v>
      </c>
      <c r="V924" t="s">
        <v>24433</v>
      </c>
      <c r="W924" t="s">
        <v>24434</v>
      </c>
      <c r="X924" t="s">
        <v>24435</v>
      </c>
      <c r="Z924" t="str" cm="1">
        <f t="array" ref="Z924">_xlfn.LET(_xlpm.raw,_xlfn.XLOOKUP(_xlfn.TEXTBEFORE(A924,";",,,,A924),_xlfn.ANCHORARRAY([2]summary!$O$4),_xlfn.CHOOSECOLS(_xlfn.ANCHORARRAY([2]summary!$K$4),1),""),IF(_xlpm.raw="","",_xlfn.TEXTAFTER(_xlfn.TEXTBEFORE(_xlpm.raw,"|",-1,,,_xlpm.raw),"tr|",,,,_xlfn.TEXTBEFORE(_xlpm.raw,"|",-1,,,_xlpm.raw))))</f>
        <v>A0A0K3CAL1</v>
      </c>
      <c r="AA924">
        <f>_xlfn.XLOOKUP(Z924,[1]!UniprotIFO[Entry],[1]!UniprotIFO[Mass],"")</f>
        <v>58036</v>
      </c>
      <c r="AB924" t="str">
        <f>_xlfn.XLOOKUP(Z924,[1]!UniprotIFO[Entry],[1]!UniprotIFO[Sequence],"")</f>
        <v>MLPYDQITTQLEWLQNLSIPPVAPEGLQHKSLRKTSIIATIGPKTNSPEMIHKLRMAGVNVVRMNFSHGSYEYHQSVIDNTRKAVTMGEGRPVAIALDTKGPEIRTGNMLNDADIKINAGHRMKFSTNPDYADKCDDKVMFIDYKNITKVLEPGKPIFVDDGILSFNVISIGSDEVDVEAVNNGTLSSRKGVNLPGTEVDLPALSQKDKDDLHFGVKNGVDMIFASFIRRGQDVKDIRAHLGEAGKNIKIIVKIENLQGVANFDEILRETDGVMVARGDLGIEIPASQVFMAQKMMIAKCNLAGKPVICATQMLESMTYNPRPTRAEVSDVANAVLDGADCVMLSGETAKGSYPIQAVEMMAETCLLAESAISYPALFNELRAMTPRPTRTAETVAMAAVAAALEQKAGAILVMSTSGNTARLVSKYKPPCPIITVTRNEQTSRQIHLHRGVYPMHYPHEKPSSDEGWQVDIDNRIRSGLSRALELGIVRKRDTVVAIQGWRSGLGSTNTMRILSVPEDDSHFELRPVE</v>
      </c>
      <c r="AC924" s="6" cm="1">
        <f t="array" ref="AC924">SUMPRODUCT((LEN(AB924)-LEN(SUBSTITUTE(AB924,{"A";"C";"D";"E";"F";"G";"H";"I";"K";"L";"M";"N";"P";"Q";"R";"S";"T";"V";"W";"Y"},""))),{72.08;104.14;115.08;129.11;148.17;58.05;138.14;114.16;130.18;114.16;132.2;115.1;98.12;129.13;158.19;88.08;102.1;100.13;187.21;164.17})/1000</f>
        <v>58.542229999999996</v>
      </c>
      <c r="AD924" s="6">
        <f t="shared" si="28"/>
        <v>5.4817275747508302E-20</v>
      </c>
      <c r="AE924" s="6">
        <f t="shared" si="29"/>
        <v>3.2091255647840528E-18</v>
      </c>
    </row>
    <row r="925" spans="1:31" x14ac:dyDescent="0.2">
      <c r="A925" t="s">
        <v>2656</v>
      </c>
      <c r="B925" t="s">
        <v>2658</v>
      </c>
      <c r="C925" t="s">
        <v>2657</v>
      </c>
      <c r="D925">
        <v>4</v>
      </c>
      <c r="E925">
        <v>4</v>
      </c>
      <c r="F925" t="s">
        <v>57020</v>
      </c>
      <c r="G925" t="s">
        <v>21121</v>
      </c>
      <c r="H925" t="s">
        <v>24436</v>
      </c>
      <c r="I925" t="s">
        <v>24437</v>
      </c>
      <c r="J925" t="s">
        <v>24438</v>
      </c>
      <c r="K925" t="s">
        <v>24439</v>
      </c>
      <c r="L925" t="s">
        <v>24440</v>
      </c>
      <c r="M925" t="s">
        <v>24441</v>
      </c>
      <c r="N925" t="s">
        <v>24442</v>
      </c>
      <c r="O925" t="s">
        <v>24443</v>
      </c>
      <c r="P925" t="s">
        <v>24444</v>
      </c>
      <c r="Q925" t="s">
        <v>24445</v>
      </c>
      <c r="R925" t="s">
        <v>24446</v>
      </c>
      <c r="S925" t="s">
        <v>24447</v>
      </c>
      <c r="T925" t="s">
        <v>24448</v>
      </c>
      <c r="U925" t="s">
        <v>24449</v>
      </c>
      <c r="V925" t="s">
        <v>24450</v>
      </c>
      <c r="W925" t="s">
        <v>24451</v>
      </c>
      <c r="X925" t="s">
        <v>24452</v>
      </c>
      <c r="Y925" t="s">
        <v>59071</v>
      </c>
      <c r="Z925" t="str" cm="1">
        <f t="array" ref="Z925">_xlfn.LET(_xlpm.raw,_xlfn.XLOOKUP(_xlfn.TEXTBEFORE(A925,";",,,,A925),_xlfn.ANCHORARRAY([2]summary!$O$4),_xlfn.CHOOSECOLS(_xlfn.ANCHORARRAY([2]summary!$K$4),1),""),IF(_xlpm.raw="","",_xlfn.TEXTAFTER(_xlfn.TEXTBEFORE(_xlpm.raw,"|",-1,,,_xlpm.raw),"tr|",,,,_xlfn.TEXTBEFORE(_xlpm.raw,"|",-1,,,_xlpm.raw))))</f>
        <v>A0A2T0ADV3</v>
      </c>
      <c r="AA925">
        <f>_xlfn.XLOOKUP(Z925,[1]!UniprotIFO[Entry],[1]!UniprotIFO[Mass],"")</f>
        <v>29263</v>
      </c>
      <c r="AB925" t="str">
        <f>_xlfn.XLOOKUP(Z925,[1]!UniprotIFO[Entry],[1]!UniprotIFO[Sequence],"")</f>
        <v>MPQNEYIEESIRRNGRRLDHEERKRKRAAREAHKASHVAQTLHGHKAKMLHQRRYAEKVAMKKTIKAHEERDVKAKDASAMPEGALPTYLLDREGQNDAKALSSAVKQKRKEKAGKFAVPLPKVRGIAEDEMFKVIKTGKSKRKGWKRMVTKATFVGEDFTRKPPKLERFIRPSALRMKKANVTHPELKATFQLPIIGVKKNPQSPMYTQLGVLTKGTVIEVNVSELGLVTAGGKVVWGKYAQITNNPDLDGTCNAVLLV</v>
      </c>
      <c r="AC925" s="6" cm="1">
        <f t="array" ref="AC925">SUMPRODUCT((LEN(AB925)-LEN(SUBSTITUTE(AB925,{"A";"C";"D";"E";"F";"G";"H";"I";"K";"L";"M";"N";"P";"Q";"R";"S";"T";"V";"W";"Y"},""))),{72.08;104.14;115.08;129.11;148.17;58.05;138.14;114.16;130.18;114.16;132.2;115.1;98.12;129.13;158.19;88.08;102.1;100.13;187.21;164.17})/1000</f>
        <v>29.532079999999997</v>
      </c>
      <c r="AD925" s="6">
        <f t="shared" si="28"/>
        <v>6.6445182724252495E-21</v>
      </c>
      <c r="AE925" s="6">
        <f t="shared" si="29"/>
        <v>1.9622644518272424E-19</v>
      </c>
    </row>
    <row r="926" spans="1:31" x14ac:dyDescent="0.2">
      <c r="A926" t="s">
        <v>2659</v>
      </c>
      <c r="B926" t="s">
        <v>2661</v>
      </c>
      <c r="C926" t="s">
        <v>2660</v>
      </c>
      <c r="D926">
        <v>7</v>
      </c>
      <c r="E926">
        <v>7</v>
      </c>
      <c r="F926" t="s">
        <v>57021</v>
      </c>
      <c r="G926" t="s">
        <v>24453</v>
      </c>
      <c r="H926" t="s">
        <v>24454</v>
      </c>
      <c r="I926" t="s">
        <v>24455</v>
      </c>
      <c r="J926" t="s">
        <v>24456</v>
      </c>
      <c r="K926" t="s">
        <v>24457</v>
      </c>
      <c r="L926" t="s">
        <v>24458</v>
      </c>
      <c r="M926" t="s">
        <v>24459</v>
      </c>
      <c r="N926" t="s">
        <v>24460</v>
      </c>
      <c r="O926" t="s">
        <v>24461</v>
      </c>
      <c r="P926" t="s">
        <v>24462</v>
      </c>
      <c r="Q926" t="s">
        <v>24463</v>
      </c>
      <c r="R926" t="s">
        <v>24464</v>
      </c>
      <c r="S926" t="s">
        <v>24465</v>
      </c>
      <c r="T926" t="s">
        <v>24466</v>
      </c>
      <c r="U926" t="s">
        <v>24467</v>
      </c>
      <c r="V926" t="s">
        <v>24468</v>
      </c>
      <c r="W926" t="s">
        <v>24469</v>
      </c>
      <c r="X926" t="s">
        <v>24470</v>
      </c>
      <c r="Z926" t="str" cm="1">
        <f t="array" ref="Z926">_xlfn.LET(_xlpm.raw,_xlfn.XLOOKUP(_xlfn.TEXTBEFORE(A926,";",,,,A926),_xlfn.ANCHORARRAY([2]summary!$O$4),_xlfn.CHOOSECOLS(_xlfn.ANCHORARRAY([2]summary!$K$4),1),""),IF(_xlpm.raw="","",_xlfn.TEXTAFTER(_xlfn.TEXTBEFORE(_xlpm.raw,"|",-1,,,_xlpm.raw),"tr|",,,,_xlfn.TEXTBEFORE(_xlpm.raw,"|",-1,,,_xlpm.raw))))</f>
        <v>A0A2T0AD89</v>
      </c>
      <c r="AA926">
        <f>_xlfn.XLOOKUP(Z926,[1]!UniprotIFO[Entry],[1]!UniprotIFO[Mass],"")</f>
        <v>36444</v>
      </c>
      <c r="AB926" t="str">
        <f>_xlfn.XLOOKUP(Z926,[1]!UniprotIFO[Entry],[1]!UniprotIFO[Sequence],"")</f>
        <v>MAAFLSDKLQPLSAVTHNLPPFIRDPAVALLGQECYTTLVWNLDLTSEYCLKLGLSKGLGLAMVAGGAILKLPQIITVVRRGSARGLSLSSYVLDTVATGITVAYNVRNGFPYSTWGEMAFLLAQNAVLIVLITSYSARPTLPRLAPLVVLFSKLAYALSNTSLVPSSTLSFLQTLTIPISLSSKVPQILSNFRNRSTGQLSAFLVFNSLAGCLARVFTTRTETNDPLLFWGFLLGALLNGVIAIQMLVYPSDARSASKRDIERPVELLGEKVKTATGVAQHDIASAAHLAQHDIASAAHLAQEKVAAYSTPVKQAVGAGPKRTASPASSGSARRYVRKME</v>
      </c>
      <c r="AC926" s="6" cm="1">
        <f t="array" ref="AC926">SUMPRODUCT((LEN(AB926)-LEN(SUBSTITUTE(AB926,{"A";"C";"D";"E";"F";"G";"H";"I";"K";"L";"M";"N";"P";"Q";"R";"S";"T";"V";"W";"Y"},""))),{72.08;104.14;115.08;129.11;148.17;58.05;138.14;114.16;130.18;114.16;132.2;115.1;98.12;129.13;158.19;88.08;102.1;100.13;187.21;164.17})/1000</f>
        <v>36.78022</v>
      </c>
      <c r="AD926" s="6">
        <f t="shared" si="28"/>
        <v>1.1627906976744185E-20</v>
      </c>
      <c r="AE926" s="6">
        <f t="shared" si="29"/>
        <v>4.27676976744186E-19</v>
      </c>
    </row>
    <row r="927" spans="1:31" x14ac:dyDescent="0.2">
      <c r="A927" t="s">
        <v>2662</v>
      </c>
      <c r="B927" t="s">
        <v>2664</v>
      </c>
      <c r="C927" t="s">
        <v>2663</v>
      </c>
      <c r="D927">
        <v>4</v>
      </c>
      <c r="E927">
        <v>4</v>
      </c>
      <c r="F927" t="s">
        <v>57022</v>
      </c>
      <c r="G927" t="s">
        <v>24471</v>
      </c>
      <c r="H927" t="s">
        <v>24472</v>
      </c>
      <c r="I927" t="s">
        <v>24473</v>
      </c>
      <c r="J927" t="s">
        <v>24474</v>
      </c>
      <c r="K927" t="s">
        <v>24475</v>
      </c>
      <c r="L927" t="s">
        <v>24476</v>
      </c>
      <c r="M927" t="s">
        <v>24477</v>
      </c>
      <c r="N927" t="s">
        <v>24478</v>
      </c>
      <c r="O927" t="s">
        <v>24479</v>
      </c>
      <c r="P927" t="s">
        <v>24480</v>
      </c>
      <c r="Q927" t="s">
        <v>24481</v>
      </c>
      <c r="R927" t="s">
        <v>24482</v>
      </c>
      <c r="S927" t="s">
        <v>24483</v>
      </c>
      <c r="T927" t="s">
        <v>24484</v>
      </c>
      <c r="U927" t="s">
        <v>24485</v>
      </c>
      <c r="V927" t="s">
        <v>24486</v>
      </c>
      <c r="W927" t="s">
        <v>24487</v>
      </c>
      <c r="X927" t="s">
        <v>24488</v>
      </c>
      <c r="Z927" t="str" cm="1">
        <f t="array" ref="Z927">_xlfn.LET(_xlpm.raw,_xlfn.XLOOKUP(_xlfn.TEXTBEFORE(A927,";",,,,A927),_xlfn.ANCHORARRAY([2]summary!$O$4),_xlfn.CHOOSECOLS(_xlfn.ANCHORARRAY([2]summary!$K$4),1),""),IF(_xlpm.raw="","",_xlfn.TEXTAFTER(_xlfn.TEXTBEFORE(_xlpm.raw,"|",-1,,,_xlpm.raw),"tr|",,,,_xlfn.TEXTBEFORE(_xlpm.raw,"|",-1,,,_xlpm.raw))))</f>
        <v>A0A0K3CB30</v>
      </c>
      <c r="AA927">
        <f>_xlfn.XLOOKUP(Z927,[1]!UniprotIFO[Entry],[1]!UniprotIFO[Mass],"")</f>
        <v>60677</v>
      </c>
      <c r="AB927" t="str">
        <f>_xlfn.XLOOKUP(Z927,[1]!UniprotIFO[Entry],[1]!UniprotIFO[Sequence],"")</f>
        <v>MAGTQIPLAAPGVAAGMVPYCLPSQPCWPSLDAWSALNASVTGRLIRPDGPLPCVQPQCADADWRLEQPASVMFLNFETGQGLIPDDPSRTSTSAPTNSSFSLPIDRTPAYVLEAHTPSDVSSAVTFARDNRLRLRIKSTGHDYLGRSSDEGSFTLWTRRLNHSRFERDFVPAGAPEGTQGVPALVAGAGCIVRDLYKAADEAGVVVTGGVSQTVGAGGGFVLGGGHGPLAPLHGLAADNVLEFTVVTANGTILRCSPYQYPTLFTALRGGGSAFAVVLETAFKAHTPPAGFVGIFGSFGLRGGMGASKEEGKEAWREMMKRWTALQPKLSKAGPLAGYTYVRKPEPTPFAYILPSDDIQLAKDLFTPVFEACAADPNMSIDWKFVETKSWYELWSGPFTDALQSLDAVGIPLLLGSRLVPKDVVEQRADDLANFLADSPSPAIVHLVAGGAVEKEPDFPSSVNPGWRTALLHIDLPISWPTSAPPSTISSLSTYLTSHTLALGTLTSSLGHPQASYSSESNYYEADWQDVWYGKENYGRLMEAKREWDPEGVFSARRAVGSEVVGW</v>
      </c>
      <c r="AC927" s="6" cm="1">
        <f t="array" ref="AC927">SUMPRODUCT((LEN(AB927)-LEN(SUBSTITUTE(AB927,{"A";"C";"D";"E";"F";"G";"H";"I";"K";"L";"M";"N";"P";"Q";"R";"S";"T";"V";"W";"Y"},""))),{72.08;104.14;115.08;129.11;148.17;58.05;138.14;114.16;130.18;114.16;132.2;115.1;98.12;129.13;158.19;88.08;102.1;100.13;187.21;164.17})/1000</f>
        <v>61.2119</v>
      </c>
      <c r="AD927" s="6">
        <f t="shared" si="28"/>
        <v>6.6445182724252495E-21</v>
      </c>
      <c r="AE927" s="6">
        <f t="shared" si="29"/>
        <v>4.0672358803986713E-19</v>
      </c>
    </row>
    <row r="928" spans="1:31" x14ac:dyDescent="0.2">
      <c r="A928" t="s">
        <v>2665</v>
      </c>
      <c r="B928" t="s">
        <v>2666</v>
      </c>
      <c r="C928" t="s">
        <v>879</v>
      </c>
      <c r="D928">
        <v>17</v>
      </c>
      <c r="E928">
        <v>17</v>
      </c>
      <c r="F928" t="s">
        <v>57023</v>
      </c>
      <c r="G928" t="s">
        <v>24489</v>
      </c>
      <c r="H928" t="s">
        <v>24490</v>
      </c>
      <c r="I928" t="s">
        <v>24491</v>
      </c>
      <c r="J928" t="s">
        <v>24492</v>
      </c>
      <c r="K928" t="s">
        <v>24493</v>
      </c>
      <c r="L928" t="s">
        <v>24494</v>
      </c>
      <c r="M928" t="s">
        <v>24495</v>
      </c>
      <c r="N928" t="s">
        <v>8653</v>
      </c>
      <c r="O928" t="s">
        <v>24496</v>
      </c>
      <c r="P928" t="s">
        <v>24497</v>
      </c>
      <c r="Q928" t="s">
        <v>24498</v>
      </c>
      <c r="R928" t="s">
        <v>24499</v>
      </c>
      <c r="S928" t="s">
        <v>24500</v>
      </c>
      <c r="T928" t="s">
        <v>24501</v>
      </c>
      <c r="U928" t="s">
        <v>24502</v>
      </c>
      <c r="V928" t="s">
        <v>24503</v>
      </c>
      <c r="W928" t="s">
        <v>24504</v>
      </c>
      <c r="X928" t="s">
        <v>24505</v>
      </c>
      <c r="Z928" t="str" cm="1">
        <f t="array" ref="Z928">_xlfn.LET(_xlpm.raw,_xlfn.XLOOKUP(_xlfn.TEXTBEFORE(A928,";",,,,A928),_xlfn.ANCHORARRAY([2]summary!$O$4),_xlfn.CHOOSECOLS(_xlfn.ANCHORARRAY([2]summary!$K$4),1),""),IF(_xlpm.raw="","",_xlfn.TEXTAFTER(_xlfn.TEXTBEFORE(_xlpm.raw,"|",-1,,,_xlpm.raw),"tr|",,,,_xlfn.TEXTBEFORE(_xlpm.raw,"|",-1,,,_xlpm.raw))))</f>
        <v>A0A0K3CB97</v>
      </c>
      <c r="AA928">
        <f>_xlfn.XLOOKUP(Z928,[1]!UniprotIFO[Entry],[1]!UniprotIFO[Mass],"")</f>
        <v>48056</v>
      </c>
      <c r="AB928" t="str">
        <f>_xlfn.XLOOKUP(Z928,[1]!UniprotIFO[Entry],[1]!UniprotIFO[Sequence],"")</f>
        <v>MTFGSLVPFAEPAHCRDLPSPYYNESHDRLRKAAREWAEEHIMDVAYEWEEEKKSVDPAVYQQAAKDGIVTCLAFGTKIPKKWAKPDGTVFGGVKVEEWDGFHDAILIDELHRNGSLGVGQGLFGGLQIGCPPIYHFGSQELQDRVLPDILSGKKRVCLAITEPNAGSDVKNLSTEAKLSEDGKHFIVNGTKKWITNGIYSDYFTAAVRTSGKAGDTHGISFLLIPNTEGVTRRRMYMSGQHCAGTTFLSFEDVKVPVENLIGEKDKGFKMIMTNFAHERLMIVLVAQRLTRVCMEDAMSYAHRRVVFGKKLIESEVIRNKFAHMARVIESQQAWIEAIVYAIDNLPKEEANRRLGGTTALLKAHASICLELVAREAVQILGGIAHTRGGVGERIERIRRDVKGVAIPGGSEEIMLDNGIRQEVKLALGLGAKL</v>
      </c>
      <c r="AC928" s="6" cm="1">
        <f t="array" ref="AC928">SUMPRODUCT((LEN(AB928)-LEN(SUBSTITUTE(AB928,{"A";"C";"D";"E";"F";"G";"H";"I";"K";"L";"M";"N";"P";"Q";"R";"S";"T";"V";"W";"Y"},""))),{72.08;104.14;115.08;129.11;148.17;58.05;138.14;114.16;130.18;114.16;132.2;115.1;98.12;129.13;158.19;88.08;102.1;100.13;187.21;164.17})/1000</f>
        <v>48.471819999999987</v>
      </c>
      <c r="AD928" s="6">
        <f t="shared" si="28"/>
        <v>2.823920265780731E-20</v>
      </c>
      <c r="AE928" s="6">
        <f t="shared" si="29"/>
        <v>1.3688055481727572E-18</v>
      </c>
    </row>
    <row r="929" spans="1:31" x14ac:dyDescent="0.2">
      <c r="A929" t="s">
        <v>2667</v>
      </c>
      <c r="B929" t="s">
        <v>2668</v>
      </c>
      <c r="C929" t="s">
        <v>1750</v>
      </c>
      <c r="D929">
        <v>7</v>
      </c>
      <c r="E929">
        <v>7</v>
      </c>
      <c r="F929" t="s">
        <v>57024</v>
      </c>
      <c r="G929" t="s">
        <v>24506</v>
      </c>
      <c r="H929" t="s">
        <v>24507</v>
      </c>
      <c r="I929" t="s">
        <v>24508</v>
      </c>
      <c r="J929" t="s">
        <v>24509</v>
      </c>
      <c r="K929" t="s">
        <v>24510</v>
      </c>
      <c r="L929" t="s">
        <v>24511</v>
      </c>
      <c r="M929" t="s">
        <v>11673</v>
      </c>
      <c r="N929" t="s">
        <v>24512</v>
      </c>
      <c r="O929" t="s">
        <v>24513</v>
      </c>
      <c r="P929" t="s">
        <v>24514</v>
      </c>
      <c r="Q929" t="s">
        <v>24515</v>
      </c>
      <c r="R929" t="s">
        <v>24516</v>
      </c>
      <c r="S929" t="s">
        <v>24517</v>
      </c>
      <c r="T929" t="s">
        <v>24518</v>
      </c>
      <c r="U929" t="s">
        <v>24519</v>
      </c>
      <c r="V929" t="s">
        <v>24520</v>
      </c>
      <c r="W929" t="s">
        <v>24521</v>
      </c>
      <c r="X929" t="s">
        <v>24522</v>
      </c>
      <c r="Z929" t="str" cm="1">
        <f t="array" ref="Z929">_xlfn.LET(_xlpm.raw,_xlfn.XLOOKUP(_xlfn.TEXTBEFORE(A929,";",,,,A929),_xlfn.ANCHORARRAY([2]summary!$O$4),_xlfn.CHOOSECOLS(_xlfn.ANCHORARRAY([2]summary!$K$4),1),""),IF(_xlpm.raw="","",_xlfn.TEXTAFTER(_xlfn.TEXTBEFORE(_xlpm.raw,"|",-1,,,_xlpm.raw),"tr|",,,,_xlfn.TEXTBEFORE(_xlpm.raw,"|",-1,,,_xlpm.raw))))</f>
        <v>A0A2T0AD90</v>
      </c>
      <c r="AA929">
        <f>_xlfn.XLOOKUP(Z929,[1]!UniprotIFO[Entry],[1]!UniprotIFO[Mass],"")</f>
        <v>57976</v>
      </c>
      <c r="AB929" t="str">
        <f>_xlfn.XLOOKUP(Z929,[1]!UniprotIFO[Entry],[1]!UniprotIFO[Sequence],"")</f>
        <v>MELHGKRLIWAIQSVCALSIFFFGYDQGMMGGVNGAPDYIQTMNLGYLTPSANGGKVGATVTDSTKQGGIVAAYYLGTLIGCLVGGWIGDKLGRKKTIWIGALWILVGAPLQAAAQNVAWMVMARIITGVGTGHLNVIVPVWSAETSGHLSRGFFIALEFTLNIFGVVVAYWLEYGLSFIGDGNTQIRWRFPIAFQLVPLIGLVFATYFMPESPRWLMKAGRHDEARALLGRLRSEDGEVNDVALAEYYEIDQTIRMDGGEEPSYMKMFFSPCGKLHLSRRTQLAIWIQILQEWGGIAAITVYQPVIFGLAGFDASKAGWVSGVNTITYMFSTLICVFTLDRIGRRMTLFWGGAVQAFALIMAGVFVHLLTVHPEKTAQYGGAATFMVFLYTATFGASWLTVPWIYPAEIWPVNARAKGNAMGVVGWSIGNGWCTLLVPVMFAKIKENALYIFGCANILAIVVVYLFYPETANRTLEEIDFLFMSDSPLVWHAEASHARLKGELDAIVEAKTHTVHKENYSDEKAL</v>
      </c>
      <c r="AC929" s="6" cm="1">
        <f t="array" ref="AC929">SUMPRODUCT((LEN(AB929)-LEN(SUBSTITUTE(AB929,{"A";"C";"D";"E";"F";"G";"H";"I";"K";"L";"M";"N";"P";"Q";"R";"S";"T";"V";"W";"Y"},""))),{72.08;104.14;115.08;129.11;148.17;58.05;138.14;114.16;130.18;114.16;132.2;115.1;98.12;129.13;158.19;88.08;102.1;100.13;187.21;164.17})/1000</f>
        <v>58.480910000000002</v>
      </c>
      <c r="AD929" s="6">
        <f t="shared" si="28"/>
        <v>1.1627906976744185E-20</v>
      </c>
      <c r="AE929" s="6">
        <f t="shared" si="29"/>
        <v>6.8001058139534884E-19</v>
      </c>
    </row>
    <row r="930" spans="1:31" x14ac:dyDescent="0.2">
      <c r="A930" t="s">
        <v>2669</v>
      </c>
      <c r="B930" t="s">
        <v>2670</v>
      </c>
      <c r="C930" t="s">
        <v>2557</v>
      </c>
      <c r="D930">
        <v>1</v>
      </c>
      <c r="E930">
        <v>1</v>
      </c>
      <c r="F930" t="s">
        <v>57025</v>
      </c>
      <c r="G930" t="s">
        <v>24523</v>
      </c>
      <c r="H930" t="s">
        <v>24524</v>
      </c>
      <c r="I930" t="s">
        <v>24525</v>
      </c>
      <c r="J930" t="s">
        <v>24526</v>
      </c>
      <c r="K930" t="s">
        <v>24527</v>
      </c>
      <c r="L930" t="s">
        <v>24528</v>
      </c>
      <c r="M930" t="s">
        <v>24529</v>
      </c>
      <c r="N930" t="s">
        <v>24530</v>
      </c>
      <c r="O930" t="s">
        <v>24531</v>
      </c>
      <c r="P930" t="s">
        <v>24532</v>
      </c>
      <c r="Q930" t="s">
        <v>24533</v>
      </c>
      <c r="R930" t="s">
        <v>24534</v>
      </c>
      <c r="S930" t="s">
        <v>24535</v>
      </c>
      <c r="T930" t="s">
        <v>24536</v>
      </c>
      <c r="U930" t="s">
        <v>24537</v>
      </c>
      <c r="V930" t="s">
        <v>24538</v>
      </c>
      <c r="W930" t="s">
        <v>24539</v>
      </c>
      <c r="X930" t="s">
        <v>21404</v>
      </c>
      <c r="Z930" t="str" cm="1">
        <f t="array" ref="Z930">_xlfn.LET(_xlpm.raw,_xlfn.XLOOKUP(_xlfn.TEXTBEFORE(A930,";",,,,A930),_xlfn.ANCHORARRAY([2]summary!$O$4),_xlfn.CHOOSECOLS(_xlfn.ANCHORARRAY([2]summary!$K$4),1),""),IF(_xlpm.raw="","",_xlfn.TEXTAFTER(_xlfn.TEXTBEFORE(_xlpm.raw,"|",-1,,,_xlpm.raw),"tr|",,,,_xlfn.TEXTBEFORE(_xlpm.raw,"|",-1,,,_xlpm.raw))))</f>
        <v>A0A0K3CC31</v>
      </c>
      <c r="AA930">
        <f>_xlfn.XLOOKUP(Z930,[1]!UniprotIFO[Entry],[1]!UniprotIFO[Mass],"")</f>
        <v>40155</v>
      </c>
      <c r="AB930" t="str">
        <f>_xlfn.XLOOKUP(Z930,[1]!UniprotIFO[Entry],[1]!UniprotIFO[Sequence],"")</f>
        <v>MHLFDYISGQPQTHHRKRHYTIRETLGVGGFAEVKRATALDTGREVAIKIIPKTRIRDMTQQIFRQNTLLTLKHPHIIETIEWFESKGHIYIVFELAAGGELFEHLIESPNYRFSEAEAREVMYALVDGVAYLHSRNIVHRDLKPENVLYRTPPGSHPEIGHDDCVISDFGLAAYVDPKGGRLHTVAGSAGYTAPEVYPEEGVVDGRGQGRGYGLKVDVWSLGIIAFCCLGGRFPYKETEPAKLADEARRTKLYFPRSWENVSETAKDFIRRLLTVDEDERPTAAEALEHPWLRVALSRPPSPSGHPAAAPAQQQPDYHPDDHHLGPTLSRTDTLTDHAPIIEKRGTFSSDTGDRAVV</v>
      </c>
      <c r="AC930" s="6" cm="1">
        <f t="array" ref="AC930">SUMPRODUCT((LEN(AB930)-LEN(SUBSTITUTE(AB930,{"A";"C";"D";"E";"F";"G";"H";"I";"K";"L";"M";"N";"P";"Q";"R";"S";"T";"V";"W";"Y"},""))),{72.08;104.14;115.08;129.11;148.17;58.05;138.14;114.16;130.18;114.16;132.2;115.1;98.12;129.13;158.19;88.08;102.1;100.13;187.21;164.17})/1000</f>
        <v>40.48677</v>
      </c>
      <c r="AD930" s="6">
        <f t="shared" si="28"/>
        <v>1.6611295681063124E-21</v>
      </c>
      <c r="AE930" s="6">
        <f t="shared" si="29"/>
        <v>6.7253770764119598E-20</v>
      </c>
    </row>
    <row r="931" spans="1:31" x14ac:dyDescent="0.2">
      <c r="A931" t="s">
        <v>2671</v>
      </c>
      <c r="B931" t="s">
        <v>2673</v>
      </c>
      <c r="C931" t="s">
        <v>2672</v>
      </c>
      <c r="D931">
        <v>3</v>
      </c>
      <c r="E931">
        <v>3</v>
      </c>
      <c r="F931" t="s">
        <v>57026</v>
      </c>
      <c r="G931" t="s">
        <v>24540</v>
      </c>
      <c r="H931" t="s">
        <v>24541</v>
      </c>
      <c r="I931" t="s">
        <v>24542</v>
      </c>
      <c r="J931" t="s">
        <v>24543</v>
      </c>
      <c r="K931" t="s">
        <v>18745</v>
      </c>
      <c r="L931" t="s">
        <v>24544</v>
      </c>
      <c r="M931" t="s">
        <v>24545</v>
      </c>
      <c r="N931" t="s">
        <v>22923</v>
      </c>
      <c r="O931" t="s">
        <v>24546</v>
      </c>
      <c r="P931" t="s">
        <v>18976</v>
      </c>
      <c r="Q931" t="s">
        <v>24547</v>
      </c>
      <c r="R931" t="s">
        <v>24548</v>
      </c>
      <c r="S931" t="s">
        <v>24549</v>
      </c>
      <c r="T931" t="s">
        <v>22150</v>
      </c>
      <c r="U931" t="s">
        <v>24550</v>
      </c>
      <c r="V931" t="s">
        <v>24551</v>
      </c>
      <c r="W931" t="s">
        <v>24552</v>
      </c>
      <c r="X931" t="s">
        <v>24553</v>
      </c>
      <c r="Z931" t="str" cm="1">
        <f t="array" ref="Z931">_xlfn.LET(_xlpm.raw,_xlfn.XLOOKUP(_xlfn.TEXTBEFORE(A931,";",,,,A931),_xlfn.ANCHORARRAY([2]summary!$O$4),_xlfn.CHOOSECOLS(_xlfn.ANCHORARRAY([2]summary!$K$4),1),""),IF(_xlpm.raw="","",_xlfn.TEXTAFTER(_xlfn.TEXTBEFORE(_xlpm.raw,"|",-1,,,_xlpm.raw),"tr|",,,,_xlfn.TEXTBEFORE(_xlpm.raw,"|",-1,,,_xlpm.raw))))</f>
        <v>A0A0K3CAJ1</v>
      </c>
      <c r="AA931">
        <f>_xlfn.XLOOKUP(Z931,[1]!UniprotIFO[Entry],[1]!UniprotIFO[Mass],"")</f>
        <v>9793</v>
      </c>
      <c r="AB931" t="str">
        <f>_xlfn.XLOOKUP(Z931,[1]!UniprotIFO[Entry],[1]!UniprotIFO[Sequence],"")</f>
        <v>MPVPHSAIPDNYREILQSRDEKIRQDWIGIMETRIVREELAKCWRTEGVNAYEQCHHLTERYLDMLRTNRLEGYVKLDFKS</v>
      </c>
      <c r="AC931" s="6" cm="1">
        <f t="array" ref="AC931">SUMPRODUCT((LEN(AB931)-LEN(SUBSTITUTE(AB931,{"A";"C";"D";"E";"F";"G";"H";"I";"K";"L";"M";"N";"P";"Q";"R";"S";"T";"V";"W";"Y"},""))),{72.08;104.14;115.08;129.11;148.17;58.05;138.14;114.16;130.18;114.16;132.2;115.1;98.12;129.13;158.19;88.08;102.1;100.13;187.21;164.17})/1000</f>
        <v>9.8550700000000013</v>
      </c>
      <c r="AD931" s="6">
        <f t="shared" si="28"/>
        <v>4.9833887043189367E-21</v>
      </c>
      <c r="AE931" s="6">
        <f t="shared" si="29"/>
        <v>4.911164451827243E-20</v>
      </c>
    </row>
    <row r="932" spans="1:31" x14ac:dyDescent="0.2">
      <c r="A932" t="s">
        <v>2674</v>
      </c>
      <c r="B932" t="s">
        <v>2676</v>
      </c>
      <c r="C932" t="s">
        <v>2675</v>
      </c>
      <c r="D932">
        <v>8</v>
      </c>
      <c r="E932">
        <v>8</v>
      </c>
      <c r="F932" t="s">
        <v>57027</v>
      </c>
      <c r="G932" t="s">
        <v>24554</v>
      </c>
      <c r="H932" t="s">
        <v>24555</v>
      </c>
      <c r="I932" t="s">
        <v>24556</v>
      </c>
      <c r="J932" t="s">
        <v>14125</v>
      </c>
      <c r="K932" t="s">
        <v>24557</v>
      </c>
      <c r="L932" t="s">
        <v>14627</v>
      </c>
      <c r="M932" t="s">
        <v>24558</v>
      </c>
      <c r="N932" t="s">
        <v>24559</v>
      </c>
      <c r="O932" t="s">
        <v>24560</v>
      </c>
      <c r="P932" t="s">
        <v>24561</v>
      </c>
      <c r="Q932" t="s">
        <v>21807</v>
      </c>
      <c r="R932" t="s">
        <v>24562</v>
      </c>
      <c r="S932" t="s">
        <v>24563</v>
      </c>
      <c r="T932" t="s">
        <v>21384</v>
      </c>
      <c r="U932" t="s">
        <v>24564</v>
      </c>
      <c r="V932" t="s">
        <v>24565</v>
      </c>
      <c r="W932" t="s">
        <v>24566</v>
      </c>
      <c r="X932" t="s">
        <v>24567</v>
      </c>
      <c r="Z932" t="str" cm="1">
        <f t="array" ref="Z932">_xlfn.LET(_xlpm.raw,_xlfn.XLOOKUP(_xlfn.TEXTBEFORE(A932,";",,,,A932),_xlfn.ANCHORARRAY([2]summary!$O$4),_xlfn.CHOOSECOLS(_xlfn.ANCHORARRAY([2]summary!$K$4),1),""),IF(_xlpm.raw="","",_xlfn.TEXTAFTER(_xlfn.TEXTBEFORE(_xlpm.raw,"|",-1,,,_xlpm.raw),"tr|",,,,_xlfn.TEXTBEFORE(_xlpm.raw,"|",-1,,,_xlpm.raw))))</f>
        <v>A0A2T0A206</v>
      </c>
      <c r="AA932">
        <f>_xlfn.XLOOKUP(Z932,[1]!UniprotIFO[Entry],[1]!UniprotIFO[Mass],"")</f>
        <v>69150</v>
      </c>
      <c r="AB932" t="str">
        <f>_xlfn.XLOOKUP(Z932,[1]!UniprotIFO[Entry],[1]!UniprotIFO[Sequence],"")</f>
        <v>MRIALSALAAAILAVPALADVVDAWYNISYTTAAPDGVDKPFTVGVNGTWPPPILNVKFNDTVRVHAYNGLDAPTSIHHHGIFFNGTNYYDGAPGVTQCGLPPGQSLTYEVPVDRQHGTYWWHSHTGAHYQDGLRAPFIIHATDEAHKYDGEYTIILSDWYHARSDKLNNKFMNKYNPTGAEPVPDALLIYAASNGTYLPSNDDVKFNGNLSIPFEAGKTYRIRVLNAGIFATTFFWIDGHDMRVIEADGVDTEEFPVDYLNIAVAQRYSVLVTARNDTSENFLVHANFDDGMFDSVPEGLTLNYTTTISYKDGNPVAESEVRNELGRINDFEMVPFVPMEQLTPTTSLQLDVYFDAYSTGVNRASMLNNITYVNPKTPSLFTMMTMGNDSLNPNVYGPQTAQHLLNHGDVLDLMVINFDANAHPFHLHGFSYQLTRLAMDVTSDDPALNPPHTLGAKNPMRRDTIIIPAGGAVNLAVRADNPGAWIFHCHIQWHMEAGLAVVFMVDPLGAQQSMTIPQVMVDQCKQLGISPTGNAAGKMSVTDLSGAPHGPVDQYAAGLFGWTPRAKGALAGCVLTALIGMLTVVWYAVGGQLDEDELQEEVHRDMEKKKAAGGGLLKRGFKAITGKSAAAQ</v>
      </c>
      <c r="AC932" s="6" cm="1">
        <f t="array" ref="AC932">SUMPRODUCT((LEN(AB932)-LEN(SUBSTITUTE(AB932,{"A";"C";"D";"E";"F";"G";"H";"I";"K";"L";"M";"N";"P";"Q";"R";"S";"T";"V";"W";"Y"},""))),{72.08;104.14;115.08;129.11;148.17;58.05;138.14;114.16;130.18;114.16;132.2;115.1;98.12;129.13;158.19;88.08;102.1;100.13;187.21;164.17})/1000</f>
        <v>69.738100000000003</v>
      </c>
      <c r="AD932" s="6">
        <f t="shared" si="28"/>
        <v>1.3289036544850499E-20</v>
      </c>
      <c r="AE932" s="6">
        <f t="shared" si="29"/>
        <v>9.2675215946843853E-19</v>
      </c>
    </row>
    <row r="933" spans="1:31" x14ac:dyDescent="0.2">
      <c r="A933" t="s">
        <v>2677</v>
      </c>
      <c r="B933" t="s">
        <v>2679</v>
      </c>
      <c r="C933" t="s">
        <v>2678</v>
      </c>
      <c r="D933">
        <v>7</v>
      </c>
      <c r="E933">
        <v>7</v>
      </c>
      <c r="F933" t="s">
        <v>57028</v>
      </c>
      <c r="G933" t="s">
        <v>24568</v>
      </c>
      <c r="H933" t="s">
        <v>24569</v>
      </c>
      <c r="I933" t="s">
        <v>24570</v>
      </c>
      <c r="J933" t="s">
        <v>24571</v>
      </c>
      <c r="K933" t="s">
        <v>24572</v>
      </c>
      <c r="L933" t="s">
        <v>24573</v>
      </c>
      <c r="M933" t="s">
        <v>24574</v>
      </c>
      <c r="N933" t="s">
        <v>24575</v>
      </c>
      <c r="O933" t="s">
        <v>24576</v>
      </c>
      <c r="P933" t="s">
        <v>24577</v>
      </c>
      <c r="Q933" t="s">
        <v>24578</v>
      </c>
      <c r="R933" t="s">
        <v>24579</v>
      </c>
      <c r="S933" t="s">
        <v>24580</v>
      </c>
      <c r="T933" t="s">
        <v>24581</v>
      </c>
      <c r="U933" t="s">
        <v>24582</v>
      </c>
      <c r="V933" t="s">
        <v>24583</v>
      </c>
      <c r="W933" t="s">
        <v>24584</v>
      </c>
      <c r="X933" t="s">
        <v>24585</v>
      </c>
      <c r="Y933" t="s">
        <v>59135</v>
      </c>
      <c r="Z933" t="str" cm="1">
        <f t="array" ref="Z933">_xlfn.LET(_xlpm.raw,_xlfn.XLOOKUP(_xlfn.TEXTBEFORE(A933,";",,,,A933),_xlfn.ANCHORARRAY([2]summary!$O$4),_xlfn.CHOOSECOLS(_xlfn.ANCHORARRAY([2]summary!$K$4),1),""),IF(_xlpm.raw="","",_xlfn.TEXTAFTER(_xlfn.TEXTBEFORE(_xlpm.raw,"|",-1,,,_xlpm.raw),"tr|",,,,_xlfn.TEXTBEFORE(_xlpm.raw,"|",-1,,,_xlpm.raw))))</f>
        <v>A0A0K3CBW1</v>
      </c>
      <c r="AA933">
        <f>_xlfn.XLOOKUP(Z933,[1]!UniprotIFO[Entry],[1]!UniprotIFO[Mass],"")</f>
        <v>40055</v>
      </c>
      <c r="AB933" t="str">
        <f>_xlfn.XLOOKUP(Z933,[1]!UniprotIFO[Entry],[1]!UniprotIFO[Sequence],"")</f>
        <v>MSLLRSRLSHLARSRVRLRTSLASRTLPAASFTSSAPHRNATPDWEQLVGGRAGIERKRQQFEEKYRAALEAKAKAEGISVDELKERVRTSNVMAARPETTKSAGQESLGPVEAGSMDPRKSEEELKQPEVVKPLPSAEEQGGAKAGQPPKQGDSPVKPLNDIMDLSKASDLTTPALSQLWTAYHQSKGFLSAAVPMETYLRMINSARKYPLFVLPLARVAELPEGQEDASATEMHLLEWSLLPQPAGVNEPVPPPSTVLFTPLAEYKARQEYAQPYLILTHYTDLANSHNVVLMRGEITPNVALNSTDAQVLAVRMQLFYNDTGKGGDIEQARRELLRTFHEAPEEFNVEALIKAGSISELSP</v>
      </c>
      <c r="AC933" s="6" cm="1">
        <f t="array" ref="AC933">SUMPRODUCT((LEN(AB933)-LEN(SUBSTITUTE(AB933,{"A";"C";"D";"E";"F";"G";"H";"I";"K";"L";"M";"N";"P";"Q";"R";"S";"T";"V";"W";"Y"},""))),{72.08;104.14;115.08;129.11;148.17;58.05;138.14;114.16;130.18;114.16;132.2;115.1;98.12;129.13;158.19;88.08;102.1;100.13;187.21;164.17})/1000</f>
        <v>40.398220000000002</v>
      </c>
      <c r="AD933" s="6">
        <f t="shared" si="28"/>
        <v>1.1627906976744185E-20</v>
      </c>
      <c r="AE933" s="6">
        <f t="shared" si="29"/>
        <v>4.6974674418604649E-19</v>
      </c>
    </row>
    <row r="934" spans="1:31" x14ac:dyDescent="0.2">
      <c r="A934" t="s">
        <v>2680</v>
      </c>
      <c r="B934" t="s">
        <v>2681</v>
      </c>
      <c r="C934" t="s">
        <v>2557</v>
      </c>
      <c r="D934">
        <v>2</v>
      </c>
      <c r="E934">
        <v>2</v>
      </c>
      <c r="F934" t="s">
        <v>57029</v>
      </c>
      <c r="G934" t="s">
        <v>24586</v>
      </c>
      <c r="H934" t="s">
        <v>11838</v>
      </c>
      <c r="I934" t="s">
        <v>24587</v>
      </c>
      <c r="J934" t="s">
        <v>24588</v>
      </c>
      <c r="K934" t="s">
        <v>24589</v>
      </c>
      <c r="L934" t="s">
        <v>24590</v>
      </c>
      <c r="M934" t="s">
        <v>24591</v>
      </c>
      <c r="N934" t="s">
        <v>24592</v>
      </c>
      <c r="O934" t="s">
        <v>24593</v>
      </c>
      <c r="P934" t="s">
        <v>10076</v>
      </c>
      <c r="Q934" t="s">
        <v>24594</v>
      </c>
      <c r="R934" t="s">
        <v>24595</v>
      </c>
      <c r="S934" t="s">
        <v>24596</v>
      </c>
      <c r="T934" t="s">
        <v>24597</v>
      </c>
      <c r="U934" t="s">
        <v>24598</v>
      </c>
      <c r="V934" t="s">
        <v>24599</v>
      </c>
      <c r="W934" t="s">
        <v>24600</v>
      </c>
      <c r="X934" t="s">
        <v>24601</v>
      </c>
      <c r="Z934" t="str" cm="1">
        <f t="array" ref="Z934">_xlfn.LET(_xlpm.raw,_xlfn.XLOOKUP(_xlfn.TEXTBEFORE(A934,";",,,,A934),_xlfn.ANCHORARRAY([2]summary!$O$4),_xlfn.CHOOSECOLS(_xlfn.ANCHORARRAY([2]summary!$K$4),1),""),IF(_xlpm.raw="","",_xlfn.TEXTAFTER(_xlfn.TEXTBEFORE(_xlpm.raw,"|",-1,,,_xlpm.raw),"tr|",,,,_xlfn.TEXTBEFORE(_xlpm.raw,"|",-1,,,_xlpm.raw))))</f>
        <v>A0A2T0A203</v>
      </c>
      <c r="AA934">
        <f>_xlfn.XLOOKUP(Z934,[1]!UniprotIFO[Entry],[1]!UniprotIFO[Mass],"")</f>
        <v>46540</v>
      </c>
      <c r="AB934" t="str">
        <f>_xlfn.XLOOKUP(Z934,[1]!UniprotIFO[Entry],[1]!UniprotIFO[Sequence],"")</f>
        <v>MGILDSLHHQPESYARKKNYKFEGVLGHGAFGEVKQATWSPPPGNAHYDDAQKVGGHIEVAVKVVKKKALRGDLQAVLDEIEVLSGLNHPNIVKLYDHFESRDKYYLAFQLASGGELFEQISSRGKYTEGDAAKVIKNVLEGVKYLHSHNIVHRDLKPENLLYVRPTSDQIVIADFGIAKHLDDGESLTSLAGSPGYAAPEVLLQKPHGKPVDLWSVGVITYTLLCGYVPFRSTETQQLIEECKVAKLEFHEKYWKNVSAEAKAFIKALVKPNPGDRPTAEQALKHKWLVDALNKEHEHDLSAGFKANWTPSRKWKQSINTVMAAQRFARATRGGKAGAVDGRRGSDSTDESDDDGFHTAENEEDERHARVRSRELNAKEHERQRGEGREGRTSAERERQRTNALNAVSDGVEQLSL</v>
      </c>
      <c r="AC934" s="6" cm="1">
        <f t="array" ref="AC934">SUMPRODUCT((LEN(AB934)-LEN(SUBSTITUTE(AB934,{"A";"C";"D";"E";"F";"G";"H";"I";"K";"L";"M";"N";"P";"Q";"R";"S";"T";"V";"W";"Y"},""))),{72.08;104.14;115.08;129.11;148.17;58.05;138.14;114.16;130.18;114.16;132.2;115.1;98.12;129.13;158.19;88.08;102.1;100.13;187.21;164.17})/1000</f>
        <v>46.93668000000001</v>
      </c>
      <c r="AD934" s="6">
        <f t="shared" si="28"/>
        <v>3.3222591362126247E-21</v>
      </c>
      <c r="AE934" s="6">
        <f t="shared" si="29"/>
        <v>1.5593581395348842E-19</v>
      </c>
    </row>
    <row r="935" spans="1:31" x14ac:dyDescent="0.2">
      <c r="A935" t="s">
        <v>2682</v>
      </c>
      <c r="B935" t="s">
        <v>2684</v>
      </c>
      <c r="C935" t="s">
        <v>2683</v>
      </c>
      <c r="D935">
        <v>9</v>
      </c>
      <c r="E935">
        <v>9</v>
      </c>
      <c r="F935" t="s">
        <v>57030</v>
      </c>
      <c r="G935" t="s">
        <v>24602</v>
      </c>
      <c r="H935" t="s">
        <v>24603</v>
      </c>
      <c r="I935" t="s">
        <v>24604</v>
      </c>
      <c r="J935" t="s">
        <v>24605</v>
      </c>
      <c r="K935" t="s">
        <v>24606</v>
      </c>
      <c r="L935" t="s">
        <v>11891</v>
      </c>
      <c r="M935" t="s">
        <v>24607</v>
      </c>
      <c r="N935" t="s">
        <v>24608</v>
      </c>
      <c r="O935" t="s">
        <v>24609</v>
      </c>
      <c r="P935" t="s">
        <v>24610</v>
      </c>
      <c r="Q935" t="s">
        <v>24611</v>
      </c>
      <c r="R935" t="s">
        <v>24612</v>
      </c>
      <c r="S935" t="s">
        <v>23291</v>
      </c>
      <c r="T935" t="s">
        <v>24613</v>
      </c>
      <c r="U935" t="s">
        <v>24614</v>
      </c>
      <c r="V935" t="s">
        <v>24615</v>
      </c>
      <c r="W935" t="s">
        <v>24616</v>
      </c>
      <c r="X935" t="s">
        <v>24617</v>
      </c>
      <c r="Y935" t="s">
        <v>58894</v>
      </c>
      <c r="Z935" t="str" cm="1">
        <f t="array" ref="Z935">_xlfn.LET(_xlpm.raw,_xlfn.XLOOKUP(_xlfn.TEXTBEFORE(A935,";",,,,A935),_xlfn.ANCHORARRAY([2]summary!$O$4),_xlfn.CHOOSECOLS(_xlfn.ANCHORARRAY([2]summary!$K$4),1),""),IF(_xlpm.raw="","",_xlfn.TEXTAFTER(_xlfn.TEXTBEFORE(_xlpm.raw,"|",-1,,,_xlpm.raw),"tr|",,,,_xlfn.TEXTBEFORE(_xlpm.raw,"|",-1,,,_xlpm.raw))))</f>
        <v>A0A2T0AE18</v>
      </c>
      <c r="AA935">
        <f>_xlfn.XLOOKUP(Z935,[1]!UniprotIFO[Entry],[1]!UniprotIFO[Mass],"")</f>
        <v>18341</v>
      </c>
      <c r="AB935" t="str">
        <f>_xlfn.XLOOKUP(Z935,[1]!UniprotIFO[Entry],[1]!UniprotIFO[Sequence],"")</f>
        <v>MTIEVGQTIPDAELGYVPYTDELEDPSVCGLPSKIHTHKDWKGKKVVIFGIPGSFTKTCSENHLPPYVTSYDQFKAKGVDAIYCIATNDMFVQSAFGRVHKTGDKVICISDASMSFLRPAGLTQDLSHVGFGERAKRFALVVDDLKVTYVGEETGPGVGPSGAEAVLAKL</v>
      </c>
      <c r="AC935" s="6" cm="1">
        <f t="array" ref="AC935">SUMPRODUCT((LEN(AB935)-LEN(SUBSTITUTE(AB935,{"A";"C";"D";"E";"F";"G";"H";"I";"K";"L";"M";"N";"P";"Q";"R";"S";"T";"V";"W";"Y"},""))),{72.08;104.14;115.08;129.11;148.17;58.05;138.14;114.16;130.18;114.16;132.2;115.1;98.12;129.13;158.19;88.08;102.1;100.13;187.21;164.17})/1000</f>
        <v>18.488720000000001</v>
      </c>
      <c r="AD935" s="6">
        <f t="shared" si="28"/>
        <v>1.4950166112956811E-20</v>
      </c>
      <c r="AE935" s="6">
        <f t="shared" si="29"/>
        <v>2.7640943521594684E-19</v>
      </c>
    </row>
    <row r="936" spans="1:31" x14ac:dyDescent="0.2">
      <c r="A936" t="s">
        <v>2685</v>
      </c>
      <c r="B936" t="s">
        <v>2687</v>
      </c>
      <c r="C936" t="s">
        <v>2686</v>
      </c>
      <c r="D936">
        <v>6</v>
      </c>
      <c r="E936">
        <v>6</v>
      </c>
      <c r="F936" t="s">
        <v>57031</v>
      </c>
      <c r="G936" t="s">
        <v>24618</v>
      </c>
      <c r="H936" t="s">
        <v>24619</v>
      </c>
      <c r="I936" t="s">
        <v>24620</v>
      </c>
      <c r="J936" t="s">
        <v>24621</v>
      </c>
      <c r="K936" t="s">
        <v>24622</v>
      </c>
      <c r="L936" t="s">
        <v>24623</v>
      </c>
      <c r="M936" t="s">
        <v>24624</v>
      </c>
      <c r="N936" t="s">
        <v>24625</v>
      </c>
      <c r="O936" t="s">
        <v>24626</v>
      </c>
      <c r="P936" t="s">
        <v>24627</v>
      </c>
      <c r="Q936" t="s">
        <v>24628</v>
      </c>
      <c r="R936" t="s">
        <v>24629</v>
      </c>
      <c r="S936" t="s">
        <v>24630</v>
      </c>
      <c r="T936" t="s">
        <v>24631</v>
      </c>
      <c r="U936" t="s">
        <v>24632</v>
      </c>
      <c r="V936" t="s">
        <v>24633</v>
      </c>
      <c r="W936" t="s">
        <v>24634</v>
      </c>
      <c r="X936" t="s">
        <v>24635</v>
      </c>
      <c r="Y936" t="s">
        <v>59136</v>
      </c>
      <c r="Z936" t="str" cm="1">
        <f t="array" ref="Z936">_xlfn.LET(_xlpm.raw,_xlfn.XLOOKUP(_xlfn.TEXTBEFORE(A936,";",,,,A936),_xlfn.ANCHORARRAY([2]summary!$O$4),_xlfn.CHOOSECOLS(_xlfn.ANCHORARRAY([2]summary!$K$4),1),""),IF(_xlpm.raw="","",_xlfn.TEXTAFTER(_xlfn.TEXTBEFORE(_xlpm.raw,"|",-1,,,_xlpm.raw),"tr|",,,,_xlfn.TEXTBEFORE(_xlpm.raw,"|",-1,,,_xlpm.raw))))</f>
        <v>A0A2T0A205</v>
      </c>
      <c r="AA936">
        <f>_xlfn.XLOOKUP(Z936,[1]!UniprotIFO[Entry],[1]!UniprotIFO[Mass],"")</f>
        <v>99353</v>
      </c>
      <c r="AB936" t="str">
        <f>_xlfn.XLOOKUP(Z936,[1]!UniprotIFO[Entry],[1]!UniprotIFO[Sequence],"")</f>
        <v>MREAVNHILSFCAAPEGSFIAETSFSRAPVNSRLPHISPHRVAAQPARKRASTAQQPASRRNGAAIDDDEEDDVSDSGSVIEEDEEDEETKLRKEKARRKQLGLDKEPLDGLSAELQEALLTEDLLFVLMGIEGRYVEFDPAYTPEDDYERLQGAKFIIDPQLDPRISALVSRFLPLATYYTAITAFIEQYSVLEHGTVNHALCAAIREMLKDYLVLLARIEEQFNSSSSFTLQRFWLLVHPALNALSLVYALMLEIVELSVPSVEDEDDEENSDADSDDMYGGGLGDVLADLKAASAAARPESANKSAPWRFGPSLGGETLSVIANRLIRTSGDPAAHDLYSHLLLRASQPYTQILLGWISTGRLEDRWEEFCVREQKGFSTGTLDADYTDEYWERRYTLRDRTGTSSASSANASGNGKSPMQFSSTDADDQPRLRGLAGGAVIPPFLEPWKDKILLAGKYLNVIRECGIEIEVPDEVRLGAGDEQDGMVDMQAEGFFKRIEAAYAYANKTLLKLLFEQEDLLSRLETIKHYFFLHAGDVFTHFLDMAKFDLGRKKRRIPIERLQTHLDLALLRSTNQSGSAKSETFKDDLRVVFEDVTVADWLLKIVKQTGAIVGPDGTPVDVLDSGKKAASEKQAKESSELTGWEVFDLDYSVKFPLSLVLSRKSITYYQMIFRHLLRLKHLERNFQETWTEHLKTPAWRRRSPYSELQAFKGRVFALRARMYDFVKQVFDFAVSEVLEVRWAELRKKLEGCETVDQLLKDHDNFLNTCTNECLLTHQSLLEILHQKLFNTCYVFNSYTTTFTLIVVQSEAEANGDWARVSSGKFKEHWTFLDRFEKHFNHFSTLALQHLRVAAASENSRILPLLSRLSSLAEKR</v>
      </c>
      <c r="AC936" s="6" cm="1">
        <f t="array" ref="AC936">SUMPRODUCT((LEN(AB936)-LEN(SUBSTITUTE(AB936,{"A";"C";"D";"E";"F";"G";"H";"I";"K";"L";"M";"N";"P";"Q";"R";"S";"T";"V";"W";"Y"},""))),{72.08;104.14;115.08;129.11;148.17;58.05;138.14;114.16;130.18;114.16;132.2;115.1;98.12;129.13;158.19;88.08;102.1;100.13;187.21;164.17})/1000</f>
        <v>100.18010000000001</v>
      </c>
      <c r="AD936" s="6">
        <f t="shared" si="28"/>
        <v>9.9667774086378735E-21</v>
      </c>
      <c r="AE936" s="6">
        <f t="shared" si="29"/>
        <v>9.9847275747508314E-19</v>
      </c>
    </row>
    <row r="937" spans="1:31" x14ac:dyDescent="0.2">
      <c r="A937" t="s">
        <v>2688</v>
      </c>
      <c r="B937" t="s">
        <v>2690</v>
      </c>
      <c r="C937" t="s">
        <v>2689</v>
      </c>
      <c r="D937">
        <v>13</v>
      </c>
      <c r="E937">
        <v>13</v>
      </c>
      <c r="F937" t="s">
        <v>57032</v>
      </c>
      <c r="G937" t="s">
        <v>24636</v>
      </c>
      <c r="H937" t="s">
        <v>24637</v>
      </c>
      <c r="I937" t="s">
        <v>24638</v>
      </c>
      <c r="J937" t="s">
        <v>24639</v>
      </c>
      <c r="K937" t="s">
        <v>24640</v>
      </c>
      <c r="L937" t="s">
        <v>24641</v>
      </c>
      <c r="M937" t="s">
        <v>24642</v>
      </c>
      <c r="N937" t="s">
        <v>24643</v>
      </c>
      <c r="O937" t="s">
        <v>24644</v>
      </c>
      <c r="P937" t="s">
        <v>24645</v>
      </c>
      <c r="Q937" t="s">
        <v>24646</v>
      </c>
      <c r="R937" t="s">
        <v>24647</v>
      </c>
      <c r="S937" t="s">
        <v>24648</v>
      </c>
      <c r="T937" t="s">
        <v>24649</v>
      </c>
      <c r="U937" t="s">
        <v>24650</v>
      </c>
      <c r="V937" t="s">
        <v>24651</v>
      </c>
      <c r="W937" t="s">
        <v>24652</v>
      </c>
      <c r="X937" t="s">
        <v>24653</v>
      </c>
      <c r="Z937" t="str" cm="1">
        <f t="array" ref="Z937">_xlfn.LET(_xlpm.raw,_xlfn.XLOOKUP(_xlfn.TEXTBEFORE(A937,";",,,,A937),_xlfn.ANCHORARRAY([2]summary!$O$4),_xlfn.CHOOSECOLS(_xlfn.ANCHORARRAY([2]summary!$K$4),1),""),IF(_xlpm.raw="","",_xlfn.TEXTAFTER(_xlfn.TEXTBEFORE(_xlpm.raw,"|",-1,,,_xlpm.raw),"tr|",,,,_xlfn.TEXTBEFORE(_xlpm.raw,"|",-1,,,_xlpm.raw))))</f>
        <v>A0A2T0A224</v>
      </c>
      <c r="AA937">
        <f>_xlfn.XLOOKUP(Z937,[1]!UniprotIFO[Entry],[1]!UniprotIFO[Mass],"")</f>
        <v>80764</v>
      </c>
      <c r="AB937" t="str">
        <f>_xlfn.XLOOKUP(Z937,[1]!UniprotIFO[Entry],[1]!UniprotIFO[Sequence],"")</f>
        <v>MAISKRKQTRNFLKSGQLSSQIEARQKRRAFEQKKKGRDARRNKGVLPAHQQVKDVDSADEFEEVKRKRKEKEVEEEEEDEDFDVDGVLGAEGLGDDDEAEEQGEDGASDLEDDDLSGLSDGESDSNPMVDMQALAEKDPAFYKFLQDNDPELLNFDADGDAEMDDDDEDEEVSDEEEARGKKSKKGKGKEKARKGANEHTLTKEMLRSWQKSILETRSLRSFRKLLHAFRSAASSGIDRDDLPSTSDSAHAEHYEIHDPKLFRKVVLTTLKYTPVVLSSMVPFKEVNGKFKLSTNSKQYAIAQRLLKSYFVSLQNLLSTVSSTSDTPSYAVTESANLIPWIVGNRKVARGLVKMLLGVYEGGASDETKVQAFAALRKLAIAADHSLRESIMKGTYAALLAASRQTSVHTLPAIELMKYSASELFLLSGKQETDLAYQLAFSYIRSLAVLLRKGVKDASKEAFKSVYNWQFVHAVDFWSIVLSTAGDKQRVAEVGESPLQQLLYPLIQVALGAIRLVPTSRYYPLRFHLIRSLLRIVSRTGTYIPLAASLFEILDSPELTKRNKPSTLKPLDWDYYLKCPTAYQRTRVYADALVEELVYLLTEYYGALSTSIAFPELALPAIVTLRRHAKKASTAKQGKLVASVKQLVEKLESNTKWIEQRREKVEFAPNKRDKVDRFLQIEETDKTPMGTHLKLQRKLREAKKATMERAAHAAEDI</v>
      </c>
      <c r="AC937" s="6" cm="1">
        <f t="array" ref="AC937">SUMPRODUCT((LEN(AB937)-LEN(SUBSTITUTE(AB937,{"A";"C";"D";"E";"F";"G";"H";"I";"K";"L";"M";"N";"P";"Q";"R";"S";"T";"V";"W";"Y"},""))),{72.08;104.14;115.08;129.11;148.17;58.05;138.14;114.16;130.18;114.16;132.2;115.1;98.12;129.13;158.19;88.08;102.1;100.13;187.21;164.17})/1000</f>
        <v>81.459969999999984</v>
      </c>
      <c r="AD937" s="6">
        <f t="shared" si="28"/>
        <v>2.1594684385382059E-20</v>
      </c>
      <c r="AE937" s="6">
        <f t="shared" si="29"/>
        <v>1.7591023421926905E-18</v>
      </c>
    </row>
    <row r="938" spans="1:31" x14ac:dyDescent="0.2">
      <c r="A938" t="s">
        <v>2691</v>
      </c>
      <c r="B938" t="s">
        <v>2693</v>
      </c>
      <c r="C938" t="s">
        <v>2692</v>
      </c>
      <c r="D938">
        <v>7</v>
      </c>
      <c r="E938">
        <v>7</v>
      </c>
      <c r="F938" t="s">
        <v>57033</v>
      </c>
      <c r="G938" t="s">
        <v>24654</v>
      </c>
      <c r="H938" t="s">
        <v>24655</v>
      </c>
      <c r="I938" t="s">
        <v>24656</v>
      </c>
      <c r="J938" t="s">
        <v>24657</v>
      </c>
      <c r="K938" t="s">
        <v>24658</v>
      </c>
      <c r="L938" t="s">
        <v>24659</v>
      </c>
      <c r="M938" t="s">
        <v>24660</v>
      </c>
      <c r="N938" t="s">
        <v>24661</v>
      </c>
      <c r="O938" t="s">
        <v>24662</v>
      </c>
      <c r="P938" t="s">
        <v>24663</v>
      </c>
      <c r="Q938" t="s">
        <v>24664</v>
      </c>
      <c r="R938" t="s">
        <v>24665</v>
      </c>
      <c r="S938" t="s">
        <v>24666</v>
      </c>
      <c r="T938" t="s">
        <v>24667</v>
      </c>
      <c r="U938" t="s">
        <v>24668</v>
      </c>
      <c r="V938" t="s">
        <v>24669</v>
      </c>
      <c r="W938" t="s">
        <v>24670</v>
      </c>
      <c r="X938" t="s">
        <v>24671</v>
      </c>
      <c r="Z938" t="str" cm="1">
        <f t="array" ref="Z938">_xlfn.LET(_xlpm.raw,_xlfn.XLOOKUP(_xlfn.TEXTBEFORE(A938,";",,,,A938),_xlfn.ANCHORARRAY([2]summary!$O$4),_xlfn.CHOOSECOLS(_xlfn.ANCHORARRAY([2]summary!$K$4),1),""),IF(_xlpm.raw="","",_xlfn.TEXTAFTER(_xlfn.TEXTBEFORE(_xlpm.raw,"|",-1,,,_xlpm.raw),"tr|",,,,_xlfn.TEXTBEFORE(_xlpm.raw,"|",-1,,,_xlpm.raw))))</f>
        <v>A0A2T0AD49</v>
      </c>
      <c r="AA938">
        <f>_xlfn.XLOOKUP(Z938,[1]!UniprotIFO[Entry],[1]!UniprotIFO[Mass],"")</f>
        <v>105014</v>
      </c>
      <c r="AB938" t="str">
        <f>_xlfn.XLOOKUP(Z938,[1]!UniprotIFO[Entry],[1]!UniprotIFO[Sequence],"")</f>
        <v>MPSPRLVSSSRALLSTAAAQQGLLDVFAPAAFASLSLHPRAYSQASSRPPPRSSAPPSNHPSRSQDHPPQRRDSSPSRRNGPRPPQSRSRQPAPKKEQSLTERLRMARQDSSTTPSPSTSNAPNPADLLSEIRAAAPSGPAASASPNDDLSTLSPVQVQNQAVLNLVNAVSTRLRNYDVMFVKGWKPLREAGQIGRMKESDVAEILWAALAKIRETGPAGEGTHWHWKEVRELALWVAGGSERTLVTDWAWQNIYLGYEGCERVIDLWEAICRGEAAALRRAPNGPNHAFKPAMQALREDGAPEQIRLPAGLFNVSCVAHALLRARLDPSERPSFASMIPKFVSPHLRGMKALTPEFGMDHRLRILRTCAVYKADRSNAVVPSGIVTPSVVDTAIIPFLRQVGLARDWYAKNDPPGARVVKEIQALLRAGSQKQAWKLWNLVQEALASPDLAWLGTDEWLDSSRSKIFVTDEDGNLINAAQPDQGNLPPDEMDTKETSAEAESEEDVLDEDAALAGETVSLAAPVEPAQLHQRHIGGILVGFVKAKLMDHANTIWGWLAERGLSPGVACWTGLLNGYVAGGALASVEAVFRDMQRTPGLEPDYYSWMARSKAHFAAKDPEAAMRCAREMMRDKHVLDDLQRSGLKTFPVVTWDSLIDGLLSCGRRLEADALFDEMQKSGLEPSMRTFNTFLAYSTRGKRPDLATMIRLLQQIAERGLEPDVYTFTMVLHALLAVGQKDATTRTIEMMQAAGIKPTRATYGAVIHNLSSSGEPEKLSAALQLLDEMESKKMDTNEIIYTSLIQNFLRAIGTSGSGHTTSEGRHPYADAAMMLKKRMEARGKHLNRIGYNALIAAGFSLQSEWGTNLAMRMFAELKRRPNTLHSSLTASQRKESGNTDRMLVNGTYYVMLDGLVRNGDYSTARNILHEMERSGFEVRSKPLQRLVRQVQSGFLMND</v>
      </c>
      <c r="AC938" s="6" cm="1">
        <f t="array" ref="AC938">SUMPRODUCT((LEN(AB938)-LEN(SUBSTITUTE(AB938,{"A";"C";"D";"E";"F";"G";"H";"I";"K";"L";"M";"N";"P";"Q";"R";"S";"T";"V";"W";"Y"},""))),{72.08;104.14;115.08;129.11;148.17;58.05;138.14;114.16;130.18;114.16;132.2;115.1;98.12;129.13;158.19;88.08;102.1;100.13;187.21;164.17})/1000</f>
        <v>105.95684</v>
      </c>
      <c r="AD938" s="6">
        <f t="shared" si="28"/>
        <v>1.1627906976744185E-20</v>
      </c>
      <c r="AE938" s="6">
        <f t="shared" si="29"/>
        <v>1.2320562790697674E-18</v>
      </c>
    </row>
    <row r="939" spans="1:31" x14ac:dyDescent="0.2">
      <c r="A939" t="s">
        <v>2694</v>
      </c>
      <c r="B939" t="s">
        <v>2696</v>
      </c>
      <c r="C939" t="s">
        <v>2695</v>
      </c>
      <c r="D939">
        <v>11</v>
      </c>
      <c r="E939">
        <v>11</v>
      </c>
      <c r="F939" t="s">
        <v>57034</v>
      </c>
      <c r="G939" t="s">
        <v>24672</v>
      </c>
      <c r="H939" t="s">
        <v>24673</v>
      </c>
      <c r="I939" t="s">
        <v>24674</v>
      </c>
      <c r="J939" t="s">
        <v>24675</v>
      </c>
      <c r="K939" t="s">
        <v>24676</v>
      </c>
      <c r="L939" t="s">
        <v>24677</v>
      </c>
      <c r="M939" t="s">
        <v>24678</v>
      </c>
      <c r="N939" t="s">
        <v>17566</v>
      </c>
      <c r="O939" t="s">
        <v>24679</v>
      </c>
      <c r="P939" t="s">
        <v>24680</v>
      </c>
      <c r="Q939" t="s">
        <v>24681</v>
      </c>
      <c r="R939" t="s">
        <v>24682</v>
      </c>
      <c r="S939" t="s">
        <v>24683</v>
      </c>
      <c r="T939" t="s">
        <v>24684</v>
      </c>
      <c r="U939" t="s">
        <v>24685</v>
      </c>
      <c r="V939" t="s">
        <v>23907</v>
      </c>
      <c r="W939" t="s">
        <v>24686</v>
      </c>
      <c r="X939" t="s">
        <v>17429</v>
      </c>
      <c r="Y939" t="s">
        <v>59059</v>
      </c>
      <c r="Z939" t="str" cm="1">
        <f t="array" ref="Z939">_xlfn.LET(_xlpm.raw,_xlfn.XLOOKUP(_xlfn.TEXTBEFORE(A939,";",,,,A939),_xlfn.ANCHORARRAY([2]summary!$O$4),_xlfn.CHOOSECOLS(_xlfn.ANCHORARRAY([2]summary!$K$4),1),""),IF(_xlpm.raw="","",_xlfn.TEXTAFTER(_xlfn.TEXTBEFORE(_xlpm.raw,"|",-1,,,_xlpm.raw),"tr|",,,,_xlfn.TEXTBEFORE(_xlpm.raw,"|",-1,,,_xlpm.raw))))</f>
        <v>A0A0K3CG26</v>
      </c>
      <c r="AA939">
        <f>_xlfn.XLOOKUP(Z939,[1]!UniprotIFO[Entry],[1]!UniprotIFO[Mass],"")</f>
        <v>99505</v>
      </c>
      <c r="AB939" t="str">
        <f>_xlfn.XLOOKUP(Z939,[1]!UniprotIFO[Entry],[1]!UniprotIFO[Sequence],"")</f>
        <v>MSNPRPRFKTSFKDVKAYSPVHTGGKATLSGDGSWLVSTLNEQALVTDVETGEQIQEVKGDTSAVTTLAVTPSPFSPQDGGFLLTCCRSLAIHIYSLPSLDLHRHIPRAHDAPIITCCADPTGTLFATGSADGIVKVWDAAHGHCTHVFKGHGGVISAMVFDIASAGDGGKQGRARLITGADDCKIRVWDLRTREGLHVLDGHVSVVRGLDVTKDGKLLVSGGRDKVVNVWDLERGVLRKTMPVFETLEAIGLVEVPQSSDRKGKGKETDASRRKAVFTGGDKGVVRLWDLQTGEQIKTADETAGKVHEIVDVIHTPAISSLTAVYVDQNLVTRSLPSLTTTRQIIGFNDEVIDTCFLTPPTASSSSSDDVAFSPESQLAVATNSDLIRVYDLNRFNTSLLEGHDDVVLCLTRTADGQVLVSGSKDNTARVWAASANEEGETAWRCIGRAEGHVESVGAVATSKRDRHILVTASQDRTAKIWDLASLLSRPPSAEDGPSALRALSTTKIHDKDINSLDIAPNDKLLASGSQDRSAKLFAISYTAATKSTPASASLSLLGTFKGHKRGVWSVKFSPVDQILATASGDRTVKLWNLNDFTCVKTFEGHANSVLRVDFLTRGMQLVTAASDGLVKVWNVKEEECATTLDNHEEKVWALAVSKDEKYVVSGGADSVITVWEDVTETEELEKMQEQEELVLKEQDYENFLSMKDYTNAIMLALSMDQPRRLLNLFTEVRQTAGTSNSSTDPEADLASFTGSRHVDAVLQSLSPKEIRQLLGYIKDWNTVSRTAEVAQGVLHAILKFHDADKLLSYLEGKGDDGEDLLDLATAAEKEAGENEAEDDKDKGKKRKPKRAPEVKAADVLGALIPYTERHMTRADKLVRESFIVEHLLGMMEGFDDFDVEGQPNGMDVDGVDEEE</v>
      </c>
      <c r="AC939" s="6" cm="1">
        <f t="array" ref="AC939">SUMPRODUCT((LEN(AB939)-LEN(SUBSTITUTE(AB939,{"A";"C";"D";"E";"F";"G";"H";"I";"K";"L";"M";"N";"P";"Q";"R";"S";"T";"V";"W";"Y"},""))),{72.08;104.14;115.08;129.11;148.17;58.05;138.14;114.16;130.18;114.16;132.2;115.1;98.12;129.13;158.19;88.08;102.1;100.13;187.21;164.17})/1000</f>
        <v>100.36557999999997</v>
      </c>
      <c r="AD939" s="6">
        <f t="shared" si="28"/>
        <v>1.8272425249169435E-20</v>
      </c>
      <c r="AE939" s="6">
        <f t="shared" si="29"/>
        <v>1.8339225581395342E-18</v>
      </c>
    </row>
    <row r="940" spans="1:31" x14ac:dyDescent="0.2">
      <c r="A940" t="s">
        <v>2697</v>
      </c>
      <c r="B940" t="s">
        <v>2699</v>
      </c>
      <c r="C940" t="s">
        <v>2698</v>
      </c>
      <c r="D940">
        <v>18</v>
      </c>
      <c r="E940">
        <v>18</v>
      </c>
      <c r="F940" t="s">
        <v>57035</v>
      </c>
      <c r="G940" t="s">
        <v>24687</v>
      </c>
      <c r="H940" t="s">
        <v>24688</v>
      </c>
      <c r="I940" t="s">
        <v>24689</v>
      </c>
      <c r="J940" t="s">
        <v>24690</v>
      </c>
      <c r="K940" t="s">
        <v>24691</v>
      </c>
      <c r="L940" t="s">
        <v>24692</v>
      </c>
      <c r="M940" t="s">
        <v>24693</v>
      </c>
      <c r="N940" t="s">
        <v>24694</v>
      </c>
      <c r="O940" t="s">
        <v>24695</v>
      </c>
      <c r="P940" t="s">
        <v>24696</v>
      </c>
      <c r="Q940" t="s">
        <v>24697</v>
      </c>
      <c r="R940" t="s">
        <v>24698</v>
      </c>
      <c r="S940" t="s">
        <v>24699</v>
      </c>
      <c r="T940" t="s">
        <v>24700</v>
      </c>
      <c r="U940" t="s">
        <v>24701</v>
      </c>
      <c r="V940" t="s">
        <v>24702</v>
      </c>
      <c r="W940" t="s">
        <v>24703</v>
      </c>
      <c r="X940" t="s">
        <v>24704</v>
      </c>
      <c r="Y940" t="s">
        <v>58991</v>
      </c>
      <c r="Z940" t="str" cm="1">
        <f t="array" ref="Z940">_xlfn.LET(_xlpm.raw,_xlfn.XLOOKUP(_xlfn.TEXTBEFORE(A940,";",,,,A940),_xlfn.ANCHORARRAY([2]summary!$O$4),_xlfn.CHOOSECOLS(_xlfn.ANCHORARRAY([2]summary!$K$4),1),""),IF(_xlpm.raw="","",_xlfn.TEXTAFTER(_xlfn.TEXTBEFORE(_xlpm.raw,"|",-1,,,_xlpm.raw),"tr|",,,,_xlfn.TEXTBEFORE(_xlpm.raw,"|",-1,,,_xlpm.raw))))</f>
        <v>A0A0K3CBF5</v>
      </c>
      <c r="AA940">
        <f>_xlfn.XLOOKUP(Z940,[1]!UniprotIFO[Entry],[1]!UniprotIFO[Mass],"")</f>
        <v>40195</v>
      </c>
      <c r="AB940" t="str">
        <f>_xlfn.XLOOKUP(Z940,[1]!UniprotIFO[Entry],[1]!UniprotIFO[Sequence],"")</f>
        <v>MSSAEKRDQFLAVWPALADELVQYMEGEKMPKEAVDWFRRSLDYNTPGGKLNRGISVVDTVQILKGSELSADEYKRAAILGWCIELLQAYFLVADDMMDQSITRRGQPCWYRVENVGNIAINDAFMLEAAIYYLLKKHFRQKKYYVDLLEIFHEVTFQTELGQLIDLITAPEDVVDLSKFSLDKHHLIVVYKTAYYSFYLPVALALHMAGVSSPSAYQKALDILIPMGEYFQVQDDYLDCYGTPEQIGKIGTDILDNKCSWLVNKALQKASPEQRKVLDDNYGVKSSESEARVKAVYKELELAREFEQYEADSYKRINALIEEIPAEGSQDGLKREVFQSFLAKVYKRQK</v>
      </c>
      <c r="AC940" s="6" cm="1">
        <f t="array" ref="AC940">SUMPRODUCT((LEN(AB940)-LEN(SUBSTITUTE(AB940,{"A";"C";"D";"E";"F";"G";"H";"I";"K";"L";"M";"N";"P";"Q";"R";"S";"T";"V";"W";"Y"},""))),{72.08;104.14;115.08;129.11;148.17;58.05;138.14;114.16;130.18;114.16;132.2;115.1;98.12;129.13;158.19;88.08;102.1;100.13;187.21;164.17})/1000</f>
        <v>40.515540000000001</v>
      </c>
      <c r="AD940" s="6">
        <f t="shared" si="28"/>
        <v>2.9900332225913622E-20</v>
      </c>
      <c r="AE940" s="6">
        <f t="shared" si="29"/>
        <v>1.2114281063122924E-18</v>
      </c>
    </row>
    <row r="941" spans="1:31" x14ac:dyDescent="0.2">
      <c r="A941" t="s">
        <v>2700</v>
      </c>
      <c r="B941" t="s">
        <v>2701</v>
      </c>
      <c r="C941" t="s">
        <v>22</v>
      </c>
      <c r="D941">
        <v>4</v>
      </c>
      <c r="E941">
        <v>4</v>
      </c>
      <c r="F941" t="s">
        <v>57036</v>
      </c>
      <c r="G941" t="s">
        <v>24705</v>
      </c>
      <c r="H941" t="s">
        <v>10855</v>
      </c>
      <c r="I941" t="s">
        <v>24706</v>
      </c>
      <c r="J941" t="s">
        <v>24707</v>
      </c>
      <c r="K941" t="s">
        <v>24708</v>
      </c>
      <c r="L941" t="s">
        <v>24709</v>
      </c>
      <c r="M941" t="s">
        <v>24710</v>
      </c>
      <c r="N941" t="s">
        <v>24711</v>
      </c>
      <c r="O941" t="s">
        <v>24173</v>
      </c>
      <c r="P941" t="s">
        <v>24712</v>
      </c>
      <c r="Q941" t="s">
        <v>24713</v>
      </c>
      <c r="R941" t="s">
        <v>13487</v>
      </c>
      <c r="S941" t="s">
        <v>14345</v>
      </c>
      <c r="T941" t="s">
        <v>24714</v>
      </c>
      <c r="U941" t="s">
        <v>24715</v>
      </c>
      <c r="V941" t="s">
        <v>24716</v>
      </c>
      <c r="W941" t="s">
        <v>24717</v>
      </c>
      <c r="X941" t="s">
        <v>24718</v>
      </c>
      <c r="Z941" t="str" cm="1">
        <f t="array" ref="Z941">_xlfn.LET(_xlpm.raw,_xlfn.XLOOKUP(_xlfn.TEXTBEFORE(A941,";",,,,A941),_xlfn.ANCHORARRAY([2]summary!$O$4),_xlfn.CHOOSECOLS(_xlfn.ANCHORARRAY([2]summary!$K$4),1),""),IF(_xlpm.raw="","",_xlfn.TEXTAFTER(_xlfn.TEXTBEFORE(_xlpm.raw,"|",-1,,,_xlpm.raw),"tr|",,,,_xlfn.TEXTBEFORE(_xlpm.raw,"|",-1,,,_xlpm.raw))))</f>
        <v>A0A0K3CC77</v>
      </c>
      <c r="AA941">
        <f>_xlfn.XLOOKUP(Z941,[1]!UniprotIFO[Entry],[1]!UniprotIFO[Mass],"")</f>
        <v>15979</v>
      </c>
      <c r="AB941" t="str">
        <f>_xlfn.XLOOKUP(Z941,[1]!UniprotIFO[Entry],[1]!UniprotIFO[Sequence],"")</f>
        <v>MATLPQLYRSTLRQFVKNSIHPRSARSPSIPAHLRVLFESGRTIEAGSAAASKFERDVENMVVFLRARRIHKELVDRYNPTHDMSQAERIEATAHRVGLQGPVEYDASNPRPLPMEGETEGEQGKEQEDGKGSLQTMFAPQH</v>
      </c>
      <c r="AC941" s="6" cm="1">
        <f t="array" ref="AC941">SUMPRODUCT((LEN(AB941)-LEN(SUBSTITUTE(AB941,{"A";"C";"D";"E";"F";"G";"H";"I";"K";"L";"M";"N";"P";"Q";"R";"S";"T";"V";"W";"Y"},""))),{72.08;104.14;115.08;129.11;148.17;58.05;138.14;114.16;130.18;114.16;132.2;115.1;98.12;129.13;158.19;88.08;102.1;100.13;187.21;164.17})/1000</f>
        <v>16.10285</v>
      </c>
      <c r="AD941" s="6">
        <f t="shared" si="28"/>
        <v>6.6445182724252495E-21</v>
      </c>
      <c r="AE941" s="6">
        <f t="shared" si="29"/>
        <v>1.0699568106312292E-19</v>
      </c>
    </row>
    <row r="942" spans="1:31" x14ac:dyDescent="0.2">
      <c r="A942" t="s">
        <v>2702</v>
      </c>
      <c r="B942" t="s">
        <v>2704</v>
      </c>
      <c r="C942" t="s">
        <v>2703</v>
      </c>
      <c r="D942">
        <v>2</v>
      </c>
      <c r="E942">
        <v>2</v>
      </c>
      <c r="F942" t="s">
        <v>57037</v>
      </c>
      <c r="G942" t="s">
        <v>24719</v>
      </c>
      <c r="H942" t="s">
        <v>24720</v>
      </c>
      <c r="I942" t="s">
        <v>24721</v>
      </c>
      <c r="J942" t="s">
        <v>24722</v>
      </c>
      <c r="K942" t="s">
        <v>24723</v>
      </c>
      <c r="L942" t="s">
        <v>24724</v>
      </c>
      <c r="M942" t="s">
        <v>24725</v>
      </c>
      <c r="N942" t="s">
        <v>24726</v>
      </c>
      <c r="O942" t="s">
        <v>24727</v>
      </c>
      <c r="P942" t="s">
        <v>24728</v>
      </c>
      <c r="Q942" t="s">
        <v>24729</v>
      </c>
      <c r="R942" t="s">
        <v>24730</v>
      </c>
      <c r="S942" t="s">
        <v>24731</v>
      </c>
      <c r="T942" t="s">
        <v>24732</v>
      </c>
      <c r="U942" t="s">
        <v>24733</v>
      </c>
      <c r="V942" t="s">
        <v>24734</v>
      </c>
      <c r="W942" t="s">
        <v>12321</v>
      </c>
      <c r="X942" t="s">
        <v>24735</v>
      </c>
      <c r="Z942" t="str" cm="1">
        <f t="array" ref="Z942">_xlfn.LET(_xlpm.raw,_xlfn.XLOOKUP(_xlfn.TEXTBEFORE(A942,";",,,,A942),_xlfn.ANCHORARRAY([2]summary!$O$4),_xlfn.CHOOSECOLS(_xlfn.ANCHORARRAY([2]summary!$K$4),1),""),IF(_xlpm.raw="","",_xlfn.TEXTAFTER(_xlfn.TEXTBEFORE(_xlpm.raw,"|",-1,,,_xlpm.raw),"tr|",,,,_xlfn.TEXTBEFORE(_xlpm.raw,"|",-1,,,_xlpm.raw))))</f>
        <v>A0A0K3CL27</v>
      </c>
      <c r="AA942">
        <f>_xlfn.XLOOKUP(Z942,[1]!UniprotIFO[Entry],[1]!UniprotIFO[Mass],"")</f>
        <v>12353</v>
      </c>
      <c r="AB942" t="str">
        <f>_xlfn.XLOOKUP(Z942,[1]!UniprotIFO[Entry],[1]!UniprotIFO[Sequence],"")</f>
        <v>MSNWGRGKTQESSEADLEAQNDQHLNDLHSKISQLRSVTTDIYQDSRGQNSLLDSTSNTFDSFKTSLSNTSTRFARSVQSGKGPGRIQLGIVVAFVLLFFLYKFSSTRGGSP</v>
      </c>
      <c r="AC942" s="6" cm="1">
        <f t="array" ref="AC942">SUMPRODUCT((LEN(AB942)-LEN(SUBSTITUTE(AB942,{"A";"C";"D";"E";"F";"G";"H";"I";"K";"L";"M";"N";"P";"Q";"R";"S";"T";"V";"W";"Y"},""))),{72.08;104.14;115.08;129.11;148.17;58.05;138.14;114.16;130.18;114.16;132.2;115.1;98.12;129.13;158.19;88.08;102.1;100.13;187.21;164.17})/1000</f>
        <v>12.448459999999999</v>
      </c>
      <c r="AD942" s="6">
        <f t="shared" si="28"/>
        <v>3.3222591362126247E-21</v>
      </c>
      <c r="AE942" s="6">
        <f t="shared" si="29"/>
        <v>4.1357009966777405E-20</v>
      </c>
    </row>
    <row r="943" spans="1:31" x14ac:dyDescent="0.2">
      <c r="A943" t="s">
        <v>2705</v>
      </c>
      <c r="B943" t="s">
        <v>2707</v>
      </c>
      <c r="C943" t="s">
        <v>2706</v>
      </c>
      <c r="D943">
        <v>2</v>
      </c>
      <c r="E943">
        <v>2</v>
      </c>
      <c r="F943" t="s">
        <v>57038</v>
      </c>
      <c r="G943" t="s">
        <v>24736</v>
      </c>
      <c r="H943" t="s">
        <v>24737</v>
      </c>
      <c r="I943" t="s">
        <v>24738</v>
      </c>
      <c r="J943" t="s">
        <v>24739</v>
      </c>
      <c r="K943" t="s">
        <v>24740</v>
      </c>
      <c r="L943" t="s">
        <v>24741</v>
      </c>
      <c r="M943" t="s">
        <v>24742</v>
      </c>
      <c r="N943" t="s">
        <v>24743</v>
      </c>
      <c r="O943" t="s">
        <v>24744</v>
      </c>
      <c r="P943" t="s">
        <v>24745</v>
      </c>
      <c r="Q943" t="s">
        <v>24746</v>
      </c>
      <c r="R943" t="s">
        <v>24747</v>
      </c>
      <c r="S943" t="s">
        <v>24748</v>
      </c>
      <c r="T943" t="s">
        <v>24749</v>
      </c>
      <c r="U943" t="s">
        <v>24750</v>
      </c>
      <c r="V943" t="s">
        <v>24751</v>
      </c>
      <c r="W943" t="s">
        <v>24752</v>
      </c>
      <c r="X943" t="s">
        <v>24753</v>
      </c>
      <c r="Y943" t="s">
        <v>59137</v>
      </c>
      <c r="Z943" t="str" cm="1">
        <f t="array" ref="Z943">_xlfn.LET(_xlpm.raw,_xlfn.XLOOKUP(_xlfn.TEXTBEFORE(A943,";",,,,A943),_xlfn.ANCHORARRAY([2]summary!$O$4),_xlfn.CHOOSECOLS(_xlfn.ANCHORARRAY([2]summary!$K$4),1),""),IF(_xlpm.raw="","",_xlfn.TEXTAFTER(_xlfn.TEXTBEFORE(_xlpm.raw,"|",-1,,,_xlpm.raw),"tr|",,,,_xlfn.TEXTBEFORE(_xlpm.raw,"|",-1,,,_xlpm.raw))))</f>
        <v>A0A2T0A238</v>
      </c>
      <c r="AA943">
        <f>_xlfn.XLOOKUP(Z943,[1]!UniprotIFO[Entry],[1]!UniprotIFO[Mass],"")</f>
        <v>12367</v>
      </c>
      <c r="AB943" t="str">
        <f>_xlfn.XLOOKUP(Z943,[1]!UniprotIFO[Entry],[1]!UniprotIFO[Sequence],"")</f>
        <v>MDHLTEYLEEKLDELDVDGSDVEYSSGVLTVKLGDRGTYVINKQPPNKQIWLSSPISGPKRYDYDLDHRVWFYHRDGDLMHDLLNRELRELLGDETISVDLAEQED</v>
      </c>
      <c r="AC943" s="6" cm="1">
        <f t="array" ref="AC943">SUMPRODUCT((LEN(AB943)-LEN(SUBSTITUTE(AB943,{"A";"C";"D";"E";"F";"G";"H";"I";"K";"L";"M";"N";"P";"Q";"R";"S";"T";"V";"W";"Y"},""))),{72.08;104.14;115.08;129.11;148.17;58.05;138.14;114.16;130.18;114.16;132.2;115.1;98.12;129.13;158.19;88.08;102.1;100.13;187.21;164.17})/1000</f>
        <v>12.440419999999998</v>
      </c>
      <c r="AD943" s="6">
        <f t="shared" si="28"/>
        <v>3.3222591362126247E-21</v>
      </c>
      <c r="AE943" s="6">
        <f t="shared" si="29"/>
        <v>4.1330299003322253E-20</v>
      </c>
    </row>
    <row r="944" spans="1:31" x14ac:dyDescent="0.2">
      <c r="A944" t="s">
        <v>2708</v>
      </c>
      <c r="B944" t="s">
        <v>2710</v>
      </c>
      <c r="C944" t="s">
        <v>2709</v>
      </c>
      <c r="D944">
        <v>17</v>
      </c>
      <c r="E944">
        <v>17</v>
      </c>
      <c r="F944" t="s">
        <v>56787</v>
      </c>
      <c r="G944" t="s">
        <v>16115</v>
      </c>
      <c r="H944" t="s">
        <v>24754</v>
      </c>
      <c r="I944" t="s">
        <v>24755</v>
      </c>
      <c r="J944" t="s">
        <v>24756</v>
      </c>
      <c r="K944" t="s">
        <v>24757</v>
      </c>
      <c r="L944" t="s">
        <v>24758</v>
      </c>
      <c r="M944" t="s">
        <v>24759</v>
      </c>
      <c r="N944" t="s">
        <v>24760</v>
      </c>
      <c r="O944" t="s">
        <v>24761</v>
      </c>
      <c r="P944" t="s">
        <v>24762</v>
      </c>
      <c r="Q944" t="s">
        <v>24763</v>
      </c>
      <c r="R944" t="s">
        <v>24764</v>
      </c>
      <c r="S944" t="s">
        <v>24765</v>
      </c>
      <c r="T944" t="s">
        <v>24766</v>
      </c>
      <c r="U944" t="s">
        <v>11607</v>
      </c>
      <c r="V944" t="s">
        <v>24767</v>
      </c>
      <c r="W944" t="s">
        <v>24768</v>
      </c>
      <c r="X944" t="s">
        <v>24769</v>
      </c>
      <c r="Y944" t="s">
        <v>59138</v>
      </c>
      <c r="Z944" t="str" cm="1">
        <f t="array" ref="Z944">_xlfn.LET(_xlpm.raw,_xlfn.XLOOKUP(_xlfn.TEXTBEFORE(A944,";",,,,A944),_xlfn.ANCHORARRAY([2]summary!$O$4),_xlfn.CHOOSECOLS(_xlfn.ANCHORARRAY([2]summary!$K$4),1),""),IF(_xlpm.raw="","",_xlfn.TEXTAFTER(_xlfn.TEXTBEFORE(_xlpm.raw,"|",-1,,,_xlpm.raw),"tr|",,,,_xlfn.TEXTBEFORE(_xlpm.raw,"|",-1,,,_xlpm.raw))))</f>
        <v>A0A0K3CC83</v>
      </c>
      <c r="AA944">
        <f>_xlfn.XLOOKUP(Z944,[1]!UniprotIFO[Entry],[1]!UniprotIFO[Mass],"")</f>
        <v>36252</v>
      </c>
      <c r="AB944" t="str">
        <f>_xlfn.XLOOKUP(Z944,[1]!UniprotIFO[Entry],[1]!UniprotIFO[Sequence],"")</f>
        <v>MSSQLRPLAPLAENPKLKSGPGSSNSTAPGQNSRRASHSSSGRPDPLGTEVHLSASRIGPGVIPTGRMDVVPHEELSPEEKAKRLAAYAAVDEHVKDFHKVLGIGSGSTVPYVVERLCQPPHCYANSDRWYVPTGFQSKELIVKAGLNLGDVDQFPTIDVTIDGADEVDDELNAIKGGGACQLREKVLAEAATHFIIVADSRKDSHVLGQTWKQGVPIEVAPFAWAKVFVNLQKMGCEKPTLRMGKMKAGPVVTDNGNFVIDAVFSEPYMRDPAELLHRIKMLTGVLEVGLFVGMAEAAYFGYPDGTVMARWQDGRRERVDATKGLEIAESGQRV</v>
      </c>
      <c r="AC944" s="6" cm="1">
        <f t="array" ref="AC944">SUMPRODUCT((LEN(AB944)-LEN(SUBSTITUTE(AB944,{"A";"C";"D";"E";"F";"G";"H";"I";"K";"L";"M";"N";"P";"Q";"R";"S";"T";"V";"W";"Y"},""))),{72.08;104.14;115.08;129.11;148.17;58.05;138.14;114.16;130.18;114.16;132.2;115.1;98.12;129.13;158.19;88.08;102.1;100.13;187.21;164.17})/1000</f>
        <v>36.564970000000002</v>
      </c>
      <c r="AD944" s="6">
        <f t="shared" si="28"/>
        <v>2.823920265780731E-20</v>
      </c>
      <c r="AE944" s="6">
        <f t="shared" si="29"/>
        <v>1.0325655980066447E-18</v>
      </c>
    </row>
    <row r="945" spans="1:31" x14ac:dyDescent="0.2">
      <c r="A945" t="s">
        <v>2711</v>
      </c>
      <c r="B945" t="s">
        <v>2713</v>
      </c>
      <c r="C945" t="s">
        <v>2712</v>
      </c>
      <c r="D945">
        <v>11</v>
      </c>
      <c r="E945">
        <v>11</v>
      </c>
      <c r="F945" t="s">
        <v>57039</v>
      </c>
      <c r="G945" t="s">
        <v>24770</v>
      </c>
      <c r="H945" t="s">
        <v>24771</v>
      </c>
      <c r="I945" t="s">
        <v>24772</v>
      </c>
      <c r="J945" t="s">
        <v>10437</v>
      </c>
      <c r="K945" t="s">
        <v>24773</v>
      </c>
      <c r="L945" t="s">
        <v>24774</v>
      </c>
      <c r="M945" t="s">
        <v>24775</v>
      </c>
      <c r="N945" t="s">
        <v>24776</v>
      </c>
      <c r="O945" t="s">
        <v>24777</v>
      </c>
      <c r="P945" t="s">
        <v>24778</v>
      </c>
      <c r="Q945" t="s">
        <v>24779</v>
      </c>
      <c r="R945" t="s">
        <v>24780</v>
      </c>
      <c r="S945" t="s">
        <v>24781</v>
      </c>
      <c r="T945" t="s">
        <v>24782</v>
      </c>
      <c r="U945" t="s">
        <v>24783</v>
      </c>
      <c r="V945" t="s">
        <v>17181</v>
      </c>
      <c r="W945" t="s">
        <v>24784</v>
      </c>
      <c r="X945" t="s">
        <v>24785</v>
      </c>
      <c r="Y945" t="s">
        <v>59139</v>
      </c>
      <c r="Z945" t="str" cm="1">
        <f t="array" ref="Z945">_xlfn.LET(_xlpm.raw,_xlfn.XLOOKUP(_xlfn.TEXTBEFORE(A945,";",,,,A945),_xlfn.ANCHORARRAY([2]summary!$O$4),_xlfn.CHOOSECOLS(_xlfn.ANCHORARRAY([2]summary!$K$4),1),""),IF(_xlpm.raw="","",_xlfn.TEXTAFTER(_xlfn.TEXTBEFORE(_xlpm.raw,"|",-1,,,_xlpm.raw),"tr|",,,,_xlfn.TEXTBEFORE(_xlpm.raw,"|",-1,,,_xlpm.raw))))</f>
        <v>A0A2T0AD38</v>
      </c>
      <c r="AA945">
        <f>_xlfn.XLOOKUP(Z945,[1]!UniprotIFO[Entry],[1]!UniprotIFO[Mass],"")</f>
        <v>61956</v>
      </c>
      <c r="AB945" t="str">
        <f>_xlfn.XLOOKUP(Z945,[1]!UniprotIFO[Entry],[1]!UniprotIFO[Sequence],"")</f>
        <v>MKDEARRRGVDLLLVDSGDRVDGNGLVDAEPPPRPKGSSALEIFSKMPYDIITTGNHELYKYPVASYVSSALSRAYGEKWVVSNVNITVPVEGEEGGVREVRMGNRVRKFVTERGRKVTALAPLFDFKAHAPGITVQSPSLMIQEPWFKDAISSAPDFFLLVGHMSLRTEPDSQWSLILASIRSVHPHVPVLVFGGHHHIRDCVQEDAWSLGVAAGRYFETVGFVSVSGLNDSTKPPVFKRRYLDQNRQTYAYHTQSDFDTPEGRAISEELTQTARRFNLTDRFGVAPQDYYLHRYPPFSPHSIFHLLTTKVLPLLIRRTDRPYEPYTLLNTGSVRFDLLKGNFTRGDQWIMLPFTNSFLYIPAVPLSLASRVLHYLNMVGEHGLLFSSSSSLEAPHPLAEPDAREARDAAALEHAHRRSLLAQSAAFEQEQDGKWRMKRRTEGYVTPDSCGIDSDDPSEVWGDDTLHRPFRSSLQPIFVSTALPDPSQTEDERVDVVFFDFITPDVLGALNVLGGAGKGGRKYGARDVEVYMRNLTANTLMEEYAKREWN</v>
      </c>
      <c r="AC945" s="6" cm="1">
        <f t="array" ref="AC945">SUMPRODUCT((LEN(AB945)-LEN(SUBSTITUTE(AB945,{"A";"C";"D";"E";"F";"G";"H";"I";"K";"L";"M";"N";"P";"Q";"R";"S";"T";"V";"W";"Y"},""))),{72.08;104.14;115.08;129.11;148.17;58.05;138.14;114.16;130.18;114.16;132.2;115.1;98.12;129.13;158.19;88.08;102.1;100.13;187.21;164.17})/1000</f>
        <v>62.480230000000006</v>
      </c>
      <c r="AD945" s="6">
        <f t="shared" si="28"/>
        <v>1.8272425249169435E-20</v>
      </c>
      <c r="AE945" s="6">
        <f t="shared" si="29"/>
        <v>1.1416653322259137E-18</v>
      </c>
    </row>
    <row r="946" spans="1:31" x14ac:dyDescent="0.2">
      <c r="A946" t="s">
        <v>2714</v>
      </c>
      <c r="B946" t="s">
        <v>2716</v>
      </c>
      <c r="C946" t="s">
        <v>2715</v>
      </c>
      <c r="D946">
        <v>2</v>
      </c>
      <c r="E946">
        <v>2</v>
      </c>
      <c r="F946" t="s">
        <v>38553</v>
      </c>
      <c r="G946" t="s">
        <v>24786</v>
      </c>
      <c r="H946" t="s">
        <v>24787</v>
      </c>
      <c r="I946" t="s">
        <v>24788</v>
      </c>
      <c r="J946" t="s">
        <v>24789</v>
      </c>
      <c r="K946" t="s">
        <v>24790</v>
      </c>
      <c r="L946" t="s">
        <v>24791</v>
      </c>
      <c r="M946" t="s">
        <v>24792</v>
      </c>
      <c r="N946" t="s">
        <v>24793</v>
      </c>
      <c r="O946" t="s">
        <v>24794</v>
      </c>
      <c r="P946" t="s">
        <v>24795</v>
      </c>
      <c r="Q946" t="s">
        <v>24796</v>
      </c>
      <c r="R946" t="s">
        <v>24797</v>
      </c>
      <c r="S946" t="s">
        <v>24798</v>
      </c>
      <c r="T946" t="s">
        <v>24799</v>
      </c>
      <c r="U946" t="s">
        <v>24800</v>
      </c>
      <c r="V946" t="s">
        <v>24801</v>
      </c>
      <c r="W946" t="s">
        <v>24802</v>
      </c>
      <c r="X946" t="s">
        <v>24803</v>
      </c>
      <c r="Z946" t="str" cm="1">
        <f t="array" ref="Z946">_xlfn.LET(_xlpm.raw,_xlfn.XLOOKUP(_xlfn.TEXTBEFORE(A946,";",,,,A946),_xlfn.ANCHORARRAY([2]summary!$O$4),_xlfn.CHOOSECOLS(_xlfn.ANCHORARRAY([2]summary!$K$4),1),""),IF(_xlpm.raw="","",_xlfn.TEXTAFTER(_xlfn.TEXTBEFORE(_xlpm.raw,"|",-1,,,_xlpm.raw),"tr|",,,,_xlfn.TEXTBEFORE(_xlpm.raw,"|",-1,,,_xlpm.raw))))</f>
        <v>A0A2T0A247</v>
      </c>
      <c r="AA946">
        <f>_xlfn.XLOOKUP(Z946,[1]!UniprotIFO[Entry],[1]!UniprotIFO[Mass],"")</f>
        <v>36162</v>
      </c>
      <c r="AB946" t="str">
        <f>_xlfn.XLOOKUP(Z946,[1]!UniprotIFO[Entry],[1]!UniprotIFO[Sequence],"")</f>
        <v>MAPLLSLELLALQLESFELAQSLFPLSGELELEEETAVILPSLRRWITEGHTPYDGDAEVGRDAVLPTNDIAFTVTLEVTSAANPASIHTLVLAIRLPLTKPLDFAHTLADGSPAATIRLQQPPWMSRTTHDGLAASLPSCNPSTFTSNTDLLLHTIDFLRDKVASVIPLSSERTPTDTPKKADEPEFRVWLWFPSLSTREKRDDIVNWAPEYGLTGFVLAGKPALLCLEGTESNVQTYLAEIKAKSWADIPSFQKKISERYRTPLLPPSTPSTDPTAHRIFTTMDEITSLIPRTGQRGNRGEMGEVRDFLETKGLGEAFGLVIGVGQF</v>
      </c>
      <c r="AC946" s="6" cm="1">
        <f t="array" ref="AC946">SUMPRODUCT((LEN(AB946)-LEN(SUBSTITUTE(AB946,{"A";"C";"D";"E";"F";"G";"H";"I";"K";"L";"M";"N";"P";"Q";"R";"S";"T";"V";"W";"Y"},""))),{72.08;104.14;115.08;129.11;148.17;58.05;138.14;114.16;130.18;114.16;132.2;115.1;98.12;129.13;158.19;88.08;102.1;100.13;187.21;164.17})/1000</f>
        <v>36.458770000000001</v>
      </c>
      <c r="AD946" s="6">
        <f t="shared" si="28"/>
        <v>3.3222591362126247E-21</v>
      </c>
      <c r="AE946" s="6">
        <f t="shared" si="29"/>
        <v>1.2112548172757477E-19</v>
      </c>
    </row>
    <row r="947" spans="1:31" x14ac:dyDescent="0.2">
      <c r="A947" t="s">
        <v>2717</v>
      </c>
      <c r="B947" t="s">
        <v>2719</v>
      </c>
      <c r="C947" t="s">
        <v>2718</v>
      </c>
      <c r="D947">
        <v>23</v>
      </c>
      <c r="E947">
        <v>23</v>
      </c>
      <c r="F947" t="s">
        <v>56199</v>
      </c>
      <c r="G947" t="s">
        <v>24804</v>
      </c>
      <c r="H947" t="s">
        <v>24805</v>
      </c>
      <c r="I947" t="s">
        <v>24806</v>
      </c>
      <c r="J947" t="s">
        <v>24807</v>
      </c>
      <c r="K947" t="s">
        <v>24808</v>
      </c>
      <c r="L947" t="s">
        <v>24809</v>
      </c>
      <c r="M947" t="s">
        <v>24810</v>
      </c>
      <c r="N947" t="s">
        <v>24811</v>
      </c>
      <c r="O947" t="s">
        <v>14294</v>
      </c>
      <c r="P947" t="s">
        <v>24812</v>
      </c>
      <c r="Q947" t="s">
        <v>24813</v>
      </c>
      <c r="R947" t="s">
        <v>24814</v>
      </c>
      <c r="S947" t="s">
        <v>24815</v>
      </c>
      <c r="T947" t="s">
        <v>24816</v>
      </c>
      <c r="U947" t="s">
        <v>24701</v>
      </c>
      <c r="V947" t="s">
        <v>24817</v>
      </c>
      <c r="W947" t="s">
        <v>24818</v>
      </c>
      <c r="X947" t="s">
        <v>24819</v>
      </c>
      <c r="Y947" t="s">
        <v>58875</v>
      </c>
      <c r="Z947" t="str" cm="1">
        <f t="array" ref="Z947">_xlfn.LET(_xlpm.raw,_xlfn.XLOOKUP(_xlfn.TEXTBEFORE(A947,";",,,,A947),_xlfn.ANCHORARRAY([2]summary!$O$4),_xlfn.CHOOSECOLS(_xlfn.ANCHORARRAY([2]summary!$K$4),1),""),IF(_xlpm.raw="","",_xlfn.TEXTAFTER(_xlfn.TEXTBEFORE(_xlpm.raw,"|",-1,,,_xlpm.raw),"tr|",,,,_xlfn.TEXTBEFORE(_xlpm.raw,"|",-1,,,_xlpm.raw))))</f>
        <v>A0A0K3C8U1</v>
      </c>
      <c r="AA947">
        <f>_xlfn.XLOOKUP(Z947,[1]!UniprotIFO[Entry],[1]!UniprotIFO[Mass],"")</f>
        <v>47819</v>
      </c>
      <c r="AB947" t="str">
        <f>_xlfn.XLOOKUP(Z947,[1]!UniprotIFO[Entry],[1]!UniprotIFO[Sequence],"")</f>
        <v>MLSLLRPSLALKRVPLATRSLATVVQPKSTNAFNPNLPATLHLKTGESFTGRSFGAPTSRYGESVFSTSITSYTESMTDPSYRSQFLVFTTPLIGNYGVPDNFDPRNHVKNGPPVMLESNGIQCAGVVVADVAERYSHYQAVESLHEWCDRHGVPGITGVDTRAITTLLRTNGSTLSKLAVGDGHDVRPAASEYWDPAKENLVDQVSTREIYTLNPDGDVKIALLDFGAKANILRSLTNRGAAVTVFPWNYDFNKVRDQFDGLFLSNGPGDPKHCMEAALNVRKTINEWDKPVFGICMGHQIIGLAAGLEAYRMRFGNRGHNQPVLALASSGNIKAGRVYVTSQNHQYALELVDPFPKGWQPFFINANDASVEGIMSTPESGKRVWGVQFHPESAGGPLDTQLMFGDFLASCRAGKHAGADLPVGGFSAAKFSAKDLEAGL</v>
      </c>
      <c r="AC947" s="6" cm="1">
        <f t="array" ref="AC947">SUMPRODUCT((LEN(AB947)-LEN(SUBSTITUTE(AB947,{"A";"C";"D";"E";"F";"G";"H";"I";"K";"L";"M";"N";"P";"Q";"R";"S";"T";"V";"W";"Y"},""))),{72.08;104.14;115.08;129.11;148.17;58.05;138.14;114.16;130.18;114.16;132.2;115.1;98.12;129.13;158.19;88.08;102.1;100.13;187.21;164.17})/1000</f>
        <v>48.240499999999997</v>
      </c>
      <c r="AD947" s="6">
        <f t="shared" si="28"/>
        <v>3.8205980066445182E-20</v>
      </c>
      <c r="AE947" s="6">
        <f t="shared" si="29"/>
        <v>1.8430755813953487E-18</v>
      </c>
    </row>
    <row r="948" spans="1:31" x14ac:dyDescent="0.2">
      <c r="A948" t="s">
        <v>2720</v>
      </c>
      <c r="B948" t="s">
        <v>2722</v>
      </c>
      <c r="C948" t="s">
        <v>2721</v>
      </c>
      <c r="D948">
        <v>14</v>
      </c>
      <c r="E948">
        <v>14</v>
      </c>
      <c r="F948" t="s">
        <v>57040</v>
      </c>
      <c r="G948" t="s">
        <v>24820</v>
      </c>
      <c r="H948" t="s">
        <v>24821</v>
      </c>
      <c r="I948" t="s">
        <v>10657</v>
      </c>
      <c r="J948" t="s">
        <v>24822</v>
      </c>
      <c r="K948" t="s">
        <v>24823</v>
      </c>
      <c r="L948" t="s">
        <v>24824</v>
      </c>
      <c r="M948" t="s">
        <v>24825</v>
      </c>
      <c r="N948" t="s">
        <v>24826</v>
      </c>
      <c r="O948" t="s">
        <v>24827</v>
      </c>
      <c r="P948" t="s">
        <v>24828</v>
      </c>
      <c r="Q948" t="s">
        <v>24829</v>
      </c>
      <c r="R948" t="s">
        <v>24830</v>
      </c>
      <c r="S948" t="s">
        <v>24831</v>
      </c>
      <c r="T948" t="s">
        <v>24832</v>
      </c>
      <c r="U948" t="s">
        <v>24833</v>
      </c>
      <c r="V948" t="s">
        <v>24834</v>
      </c>
      <c r="W948" t="s">
        <v>24835</v>
      </c>
      <c r="X948" t="s">
        <v>24836</v>
      </c>
      <c r="Y948" t="s">
        <v>59140</v>
      </c>
      <c r="Z948" t="str" cm="1">
        <f t="array" ref="Z948">_xlfn.LET(_xlpm.raw,_xlfn.XLOOKUP(_xlfn.TEXTBEFORE(A948,";",,,,A948),_xlfn.ANCHORARRAY([2]summary!$O$4),_xlfn.CHOOSECOLS(_xlfn.ANCHORARRAY([2]summary!$K$4),1),""),IF(_xlpm.raw="","",_xlfn.TEXTAFTER(_xlfn.TEXTBEFORE(_xlpm.raw,"|",-1,,,_xlpm.raw),"tr|",,,,_xlfn.TEXTBEFORE(_xlpm.raw,"|",-1,,,_xlpm.raw))))</f>
        <v>A0A2T0AE55</v>
      </c>
      <c r="AA948">
        <f>_xlfn.XLOOKUP(Z948,[1]!UniprotIFO[Entry],[1]!UniprotIFO[Mass],"")</f>
        <v>41652</v>
      </c>
      <c r="AB948" t="str">
        <f>_xlfn.XLOOKUP(Z948,[1]!UniprotIFO[Entry],[1]!UniprotIFO[Sequence],"")</f>
        <v>MLATQLVTVARKGCSCPVRIASRALSSAPVPTLPPSESGLRPPHLLTLADLTVPQIQSLISSAVAFKKHYKSRAIPKAGQIEGAKFEKGDGAVSSEVSEKTLDAKTVALMFSKRSTRTRVASETAIQLLGGHPMFLGSGDIQLGVNESLYDTTRVVSSMVDGIMARVGHHSEVETLAKYSSVPVINALSHLYHPTQILADLQTLLEIRQPFTTDLSSLSGLTIAWVGDSNNILNEMMVTYPRLGVNLQIATPKGYDLDAEVLKRANEGIKAEGGKGKIIHTHSPEEAVKNANVITTDTWISMGQEEEAAKRIKDFAGYQVTNDLLARGGAAKDAIFMHCLPRHKEEVDDEVFYGDESVVFQEAENRKWTILAVFDAFIGRWKA</v>
      </c>
      <c r="AC948" s="6" cm="1">
        <f t="array" ref="AC948">SUMPRODUCT((LEN(AB948)-LEN(SUBSTITUTE(AB948,{"A";"C";"D";"E";"F";"G";"H";"I";"K";"L";"M";"N";"P";"Q";"R";"S";"T";"V";"W";"Y"},""))),{72.08;104.14;115.08;129.11;148.17;58.05;138.14;114.16;130.18;114.16;132.2;115.1;98.12;129.13;158.19;88.08;102.1;100.13;187.21;164.17})/1000</f>
        <v>42.013299999999994</v>
      </c>
      <c r="AD948" s="6">
        <f t="shared" si="28"/>
        <v>2.3255813953488371E-20</v>
      </c>
      <c r="AE948" s="6">
        <f t="shared" si="29"/>
        <v>9.7705348837209277E-19</v>
      </c>
    </row>
    <row r="949" spans="1:31" x14ac:dyDescent="0.2">
      <c r="A949" t="s">
        <v>2723</v>
      </c>
      <c r="B949" t="s">
        <v>2725</v>
      </c>
      <c r="C949" t="s">
        <v>2724</v>
      </c>
      <c r="D949">
        <v>16</v>
      </c>
      <c r="E949">
        <v>16</v>
      </c>
      <c r="F949" t="s">
        <v>57041</v>
      </c>
      <c r="G949" t="s">
        <v>11598</v>
      </c>
      <c r="H949" t="s">
        <v>24837</v>
      </c>
      <c r="I949" t="s">
        <v>24838</v>
      </c>
      <c r="J949" t="s">
        <v>24839</v>
      </c>
      <c r="K949" t="s">
        <v>24840</v>
      </c>
      <c r="L949" t="s">
        <v>24841</v>
      </c>
      <c r="M949" t="s">
        <v>24842</v>
      </c>
      <c r="N949" t="s">
        <v>24843</v>
      </c>
      <c r="O949" t="s">
        <v>24844</v>
      </c>
      <c r="P949" t="s">
        <v>24845</v>
      </c>
      <c r="Q949" t="s">
        <v>24846</v>
      </c>
      <c r="R949" t="s">
        <v>24847</v>
      </c>
      <c r="S949" t="s">
        <v>24848</v>
      </c>
      <c r="T949" t="s">
        <v>24849</v>
      </c>
      <c r="U949" t="s">
        <v>24850</v>
      </c>
      <c r="V949" t="s">
        <v>24851</v>
      </c>
      <c r="W949" t="s">
        <v>24852</v>
      </c>
      <c r="X949" t="s">
        <v>24853</v>
      </c>
      <c r="Z949" t="str" cm="1">
        <f t="array" ref="Z949">_xlfn.LET(_xlpm.raw,_xlfn.XLOOKUP(_xlfn.TEXTBEFORE(A949,";",,,,A949),_xlfn.ANCHORARRAY([2]summary!$O$4),_xlfn.CHOOSECOLS(_xlfn.ANCHORARRAY([2]summary!$K$4),1),""),IF(_xlpm.raw="","",_xlfn.TEXTAFTER(_xlfn.TEXTBEFORE(_xlpm.raw,"|",-1,,,_xlpm.raw),"tr|",,,,_xlfn.TEXTBEFORE(_xlpm.raw,"|",-1,,,_xlpm.raw))))</f>
        <v>A0A0K3CQF1</v>
      </c>
      <c r="AA949">
        <f>_xlfn.XLOOKUP(Z949,[1]!UniprotIFO[Entry],[1]!UniprotIFO[Mass],"")</f>
        <v>105704</v>
      </c>
      <c r="AB949" t="str">
        <f>_xlfn.XLOOKUP(Z949,[1]!UniprotIFO[Entry],[1]!UniprotIFO[Sequence],"")</f>
        <v>MPPRRKPTKPAPSSTAPPPPPPATYETGVQDKSHNRYLDQPNAQRFRDVLTRYEAKEYQKGLEEVQLILEQYPEHGESLCMKGMFLCCLDRKDEGYELVKRGVKNDMGSHIVWHVYALCLRADKNFEEALKCYKKACEIEKDSLNLLNDLSTLTVHLRHYTDYVGVRLRILRSQPRLRRNWIALAVAQFLAAQYPAACQTLAYYESMLREVPEGDVEFGEVLLFHAKVLEEAGEYERCIEFLSEKSGQIVDRTAYSVQRARLLLKLGRTESALWAWEVLLEENPESTEYIKATVQAQGGDCDATDSAAREHAVTLLDALSTKYPRSLSIPRLALTLCPSSHSSFRTRTSQYLLTALSKGVPSLFADVKALYTSDEEGREKARIVGEVVEGFRRSLEEKGAVVTDEIGDDDTADSPSTYLWTLYFLASHYSQLSQPSLALSTLSLALSHTPSLPELHTLRARILKRAGDAVGAAQAMEDARKLDGQDRFLNCKAAKYRIRNGEMEEAEKVAGLFTRKDAPSPFEDLVEMQCLWFIQEEGDAYTAKEDWARALRRYHQILDIFQEVEEDQYDFHAYCMRKYTLNAYVELLRFEDKLRDHPRFASAAKSAIEIYCRMHDSPSSFSVPQLPNGSATNGVSADEEEQEKKQAEEEEKARKEKEEAEEKARKEAEEKEVAAAAAGGKKDKKKGKGKKPADKPATEEPAKKEPPKEEETAVALNVYHDKDPLGAEHMSLALKDPLEQALRFLRPLERVKAKDVETWRLKAEVEVRRGKLLSAAQALRTASSLDASAPSLLPTLVRLALAASSGTTEPAAVASALSSSLAALLGGSDVPLAPFVDAQLQKNPANAEWLLQAAEAKRLLGAEHQDSAKELVLQLVKNDELKPTIKQLSHGMAFLTSVSASAADLDSFRTAAAQKYPLARAFKTAEELQAMDAKLAQETSEVTGEEEA</v>
      </c>
      <c r="AC949" s="6" cm="1">
        <f t="array" ref="AC949">SUMPRODUCT((LEN(AB949)-LEN(SUBSTITUTE(AB949,{"A";"C";"D";"E";"F";"G";"H";"I";"K";"L";"M";"N";"P";"Q";"R";"S";"T";"V";"W";"Y"},""))),{72.08;104.14;115.08;129.11;148.17;58.05;138.14;114.16;130.18;114.16;132.2;115.1;98.12;129.13;158.19;88.08;102.1;100.13;187.21;164.17})/1000</f>
        <v>106.60983</v>
      </c>
      <c r="AD949" s="6">
        <f t="shared" si="28"/>
        <v>2.6578073089700998E-20</v>
      </c>
      <c r="AE949" s="6">
        <f t="shared" si="29"/>
        <v>2.833483853820598E-18</v>
      </c>
    </row>
    <row r="950" spans="1:31" x14ac:dyDescent="0.2">
      <c r="A950" t="s">
        <v>2726</v>
      </c>
      <c r="B950" t="s">
        <v>2728</v>
      </c>
      <c r="C950" t="s">
        <v>2727</v>
      </c>
      <c r="D950">
        <v>5</v>
      </c>
      <c r="E950">
        <v>5</v>
      </c>
      <c r="F950" t="s">
        <v>57042</v>
      </c>
      <c r="G950" t="s">
        <v>9452</v>
      </c>
      <c r="H950" t="s">
        <v>24854</v>
      </c>
      <c r="I950" t="s">
        <v>24855</v>
      </c>
      <c r="J950" t="s">
        <v>24856</v>
      </c>
      <c r="K950" t="s">
        <v>24857</v>
      </c>
      <c r="L950" t="s">
        <v>24858</v>
      </c>
      <c r="M950" t="s">
        <v>24859</v>
      </c>
      <c r="N950" t="s">
        <v>24860</v>
      </c>
      <c r="O950" t="s">
        <v>24861</v>
      </c>
      <c r="P950" t="s">
        <v>24862</v>
      </c>
      <c r="Q950" t="s">
        <v>19414</v>
      </c>
      <c r="R950" t="s">
        <v>24863</v>
      </c>
      <c r="S950" t="s">
        <v>24864</v>
      </c>
      <c r="T950" t="s">
        <v>24865</v>
      </c>
      <c r="U950" t="s">
        <v>24866</v>
      </c>
      <c r="V950" t="s">
        <v>23947</v>
      </c>
      <c r="W950" t="s">
        <v>21845</v>
      </c>
      <c r="X950" t="s">
        <v>24867</v>
      </c>
      <c r="Z950" t="str" cm="1">
        <f t="array" ref="Z950">_xlfn.LET(_xlpm.raw,_xlfn.XLOOKUP(_xlfn.TEXTBEFORE(A950,";",,,,A950),_xlfn.ANCHORARRAY([2]summary!$O$4),_xlfn.CHOOSECOLS(_xlfn.ANCHORARRAY([2]summary!$K$4),1),""),IF(_xlpm.raw="","",_xlfn.TEXTAFTER(_xlfn.TEXTBEFORE(_xlpm.raw,"|",-1,,,_xlpm.raw),"tr|",,,,_xlfn.TEXTBEFORE(_xlpm.raw,"|",-1,,,_xlpm.raw))))</f>
        <v>A0A2T0AD33</v>
      </c>
      <c r="AA950">
        <f>_xlfn.XLOOKUP(Z950,[1]!UniprotIFO[Entry],[1]!UniprotIFO[Mass],"")</f>
        <v>108685</v>
      </c>
      <c r="AB950" t="str">
        <f>_xlfn.XLOOKUP(Z950,[1]!UniprotIFO[Entry],[1]!UniprotIFO[Sequence],"")</f>
        <v>MASETTHSFHLPSLAQAPLSSSLPPPSALDPTHDVSTFFSNTGAPSSSSHPMNPHPGHALPFPPLIPPASNGYGHPAPFPSYPPTPYSAYPTPGTMHAFPPAHASASLPGIGQVRCYWTILSSKLEYAYLDPVLDTHLGAWKDKFVGTSVLDWVHPDEREQLAEDLLPKEDSVGGVESTGVFGSVTRCRYSRLIRIMRELGCPHPPSPPDAALYAIDDDYLNLEVTTSWIAGDRKGKGKGKEGLPNGAVLAFWHVATDKDPAHDSDPQHRTEWSNWCGASLEYGPYLTPQQCDDLLAALTRLTSPSSSSSADSPTSADDHKGALSSVLNEDGTRSDGEDSGGPPPHVFQILDHAGRPIITFPQSEGTGEEGRKRRAYDAERFSALAREVMSRPREAAQSRTSCTRRYRSKHPVMRDGTLTTIESVVIMYGVITFACFQTGGVYLSSARKAGLSLVTSGDLTGSNASAHDFALEDVPHTPTVGGPAANGKRSSLDGRFEGSNGLDQSQPNKRFKADTDGPPVLPRLQTVAASPAAEPESPHEQSHSHLNGLSISTSGRSFRQNLDVDTITAGGISPTVASASAILGSLGDAPVHHSPPLHGPGPAQTSYAAFYNSHPFEQHHPAHGYPTASAGYAQYSPHPLSQSHSGYFPPAPQSPHEPASAHNGRGLYPPPGQPVYDLPQPNVQPSASPTPSPTTHHISQTDFDTFAQSIPVPPAPANSSGKKPPKQRPDGPVFKPNPKACESCGTVNSPEWRKGPTGAKTLCNACGLRYARSVARAKKQAEIAANGGVAPKKGKKKGKAAAVASAVTGDDAPQASGSTPYSQEASPMPGSQYDLVSAYTRGPSHPTPKPYTPYHTTAPGMPGQYSHVGSPTVTHAPQYPSPTLPSPSSNSYFPSSMAYSSASGYSAATAPMPVPTHSPLPPVSHGGFDYSRAPSHSPFPYPQMSSAGTLSPHMPPPIHSPNPGAYPSHSAPTHSPHMHALSPYPPQHYGWPGQQQQHHLSSQQQQPQQHQQHENEEPQRGGDP</v>
      </c>
      <c r="AC950" s="6" cm="1">
        <f t="array" ref="AC950">SUMPRODUCT((LEN(AB950)-LEN(SUBSTITUTE(AB950,{"A";"C";"D";"E";"F";"G";"H";"I";"K";"L";"M";"N";"P";"Q";"R";"S";"T";"V";"W";"Y"},""))),{72.08;104.14;115.08;129.11;148.17;58.05;138.14;114.16;130.18;114.16;132.2;115.1;98.12;129.13;158.19;88.08;102.1;100.13;187.21;164.17})/1000</f>
        <v>109.68042000000003</v>
      </c>
      <c r="AD950" s="6">
        <f t="shared" si="28"/>
        <v>8.3056478405315615E-21</v>
      </c>
      <c r="AE950" s="6">
        <f t="shared" si="29"/>
        <v>9.1096694352159491E-19</v>
      </c>
    </row>
    <row r="951" spans="1:31" x14ac:dyDescent="0.2">
      <c r="A951" t="s">
        <v>2729</v>
      </c>
      <c r="B951" t="s">
        <v>2731</v>
      </c>
      <c r="C951" t="s">
        <v>2730</v>
      </c>
      <c r="D951">
        <v>3</v>
      </c>
      <c r="E951">
        <v>3</v>
      </c>
      <c r="F951" t="s">
        <v>57043</v>
      </c>
      <c r="G951" t="s">
        <v>24868</v>
      </c>
      <c r="H951" t="s">
        <v>24869</v>
      </c>
      <c r="I951" t="s">
        <v>24870</v>
      </c>
      <c r="J951" t="s">
        <v>24871</v>
      </c>
      <c r="K951" t="s">
        <v>24872</v>
      </c>
      <c r="L951" t="s">
        <v>24873</v>
      </c>
      <c r="M951" t="s">
        <v>24874</v>
      </c>
      <c r="N951" t="s">
        <v>24875</v>
      </c>
      <c r="O951" t="s">
        <v>24876</v>
      </c>
      <c r="P951" t="s">
        <v>24877</v>
      </c>
      <c r="Q951" t="s">
        <v>24878</v>
      </c>
      <c r="R951" t="s">
        <v>24879</v>
      </c>
      <c r="S951" t="s">
        <v>24880</v>
      </c>
      <c r="T951" t="s">
        <v>14324</v>
      </c>
      <c r="U951" t="s">
        <v>24881</v>
      </c>
      <c r="V951" t="s">
        <v>24882</v>
      </c>
      <c r="W951" t="s">
        <v>24883</v>
      </c>
      <c r="X951" t="s">
        <v>24884</v>
      </c>
      <c r="Y951" t="s">
        <v>59141</v>
      </c>
      <c r="Z951" t="str" cm="1">
        <f t="array" ref="Z951">_xlfn.LET(_xlpm.raw,_xlfn.XLOOKUP(_xlfn.TEXTBEFORE(A951,";",,,,A951),_xlfn.ANCHORARRAY([2]summary!$O$4),_xlfn.CHOOSECOLS(_xlfn.ANCHORARRAY([2]summary!$K$4),1),""),IF(_xlpm.raw="","",_xlfn.TEXTAFTER(_xlfn.TEXTBEFORE(_xlpm.raw,"|",-1,,,_xlpm.raw),"tr|",,,,_xlfn.TEXTBEFORE(_xlpm.raw,"|",-1,,,_xlpm.raw))))</f>
        <v>A0A0K3CL53</v>
      </c>
      <c r="AA951">
        <f>_xlfn.XLOOKUP(Z951,[1]!UniprotIFO[Entry],[1]!UniprotIFO[Mass],"")</f>
        <v>254828</v>
      </c>
      <c r="AB951" t="str">
        <f>_xlfn.XLOOKUP(Z951,[1]!UniprotIFO[Entry],[1]!UniprotIFO[Sequence],"")</f>
        <v>MGRPFNKFSRGRGGGGQSSGRSGGSWRGRRGGGRGGGAAGAGQLKTVTEGTRDDDRIEDARVWDELDHKLGFAKFQEGAKRQGWLVNMKETLVPDETKTSARAGVDYYFIQDDGGMFKATLAYEPYFYIATRSGYEGVVEEWLMRKYEDLITKVSRVRKEDLKLPNHLMGYRRDYISLSFRNQTDLFTVRRDLLPLATKNREMLDAVDTYAEVVAGEQKFGQVGMEYDMEDGFGGEGFVKNVGGAGGKGANAMDPKDAIIDIREYDVPYYLRVAIDKNIRVGLWYEVTADAGEISFRLLEERVARAEPVVMAFDIETTKAPLKFPDQLTDQVMMISYMIDGQGFLITNREIVGADIEDFEYTPKPDYEGPFTIFNEADEAATILRFFEHFREARPTVCATYNGDSFDFPFLLARANVHGIDMYKEIGFAKDSEEEFKSRSCVHMDCFRWVKRDSYLPQGSQGLKAVTVAKLGYNPIELDPELMTPYAADQPQTLAQYSVSDAVATYYLYMKYVHPFVFSLCNIIPLNPDEVLRKGSGTLCETLLMVEAYRSNVVYPNRHVESHNNMYDGHLLESETYVGGHVEALEAGVFRSDIETDFKIVPSAIQELIDDLDDALKFALAKEGKKPIPIEDVENYDEVKGEIIRMLEELRDRPLRADTPLIYHLDVAAMYPNIMLSNRLQPDSVVTEADCAACDFNRPGKQCQRRMKWAWRGEYFPAQLNEYKMIRNALEQETFPPKWPGKPERRFTELSPSEQTSLLHKRLGDYSRKVYAKTKETKIETKEAIICQRENPFYIDTVRTFRDRRYTYKGLHKDWKKKLDQASGGGGVQEIVEAKAMIVLYDSLQLAHKCILNSFYGYVMRKGARWHSMEMAGITCLTGASIIQMARKLVEQIGRPLELDTDGIWCMLPSTFPDGFAFKLRGGGKFPISYPCTMLNHIVHKDFTNDQYHEATPDGRHVVREENSIFFELDGPYRAMILPSSKEEDKLLKKRYAVFNEDGSLAELKGFEVKRRGELQLIKTFQSQIFEKFLLGGTLKDCYAAVATVADKWLDVLFTKAVSLPDDELVELIAENRSMSKTLAEYAGQKSTSISTARRLAEFLGEQMVKDKGLACKFIISTKPVGAPVTERAVPVAIFSAELSVKRHFLRKWLKDNALEEFDLRSILDWDYYIERLGSVVQKLITIPAALQKIPNPVPRIRHPDWLHRRVANQDDKIKQHRVDEMFARQKPAIRDVEDIGSKEVIIVTPREPTPPPPAVPKPDIMKTYSAWVAYMKPIWREKRKELLASQKSSSGFGGRAGTLGSMMHQRSTFLSSAVWDIVQITPVSDRPGEFKMWLLIADSLQSVRLRIPRQFFVNFVELPTADGVFPEACEVEPISRSLPRGQRSLNLVRLSTSEDDFVRDEPLYGELLNGPNVDGVYELQVPLVMRALLRLGSSCIPDSRKGVTLNKGLDRYFALDDLKPAEATLSKRRYLDLGRNLRYTYLFHVTNDYRHVFGLFMPTGTAKVYVVERGKARDVQNLDKYYEEQLKKRKEAEAERLKKDKSAKREVGAFEYADRMTMIVAYASNEDVALRHLSRDLDALSKQKSMASLLVVHSPKPRSYFDEKVRGAANFPLIAIQSSKAENTFPTALAWQAPACRRMIQHYLRAAVWIRERIELADRFDVPVCNLEKDVPLFLADIDFARRLSKADCVLWWSPAARPDLGGREADANASQLGDELINPELGKPGCYSNACLEVEVRNLAVDAVLQSALVYELEGGEGGGIDEAAHNLDDYAKGTAHAPHVLGDAILPTSTFNMVRAMVKAWSVEAAKPDGAHWRLMLDHFWRWTSSPAAKLYDPALYRFVHGLMRKTFSQLLAEFRRLGSDIVHADFGRIFLLTSKPSSSTAYAYANYLVSSVTTRELFRYVQLEIVRFWDQLVWMDAANSAGIVCPRPDLDEQPLDQVEVEMQFNVATYLPDAVQDDFTKVIGRFVHGMLVAKRQQSADLRTPLRILQNGLETVERGKAIGDKDGDDDAKSPANTLISETLTRQFLKAVTRLKDAYADKEDPEAFDFPELPGSHLRPKNPVLEFIKTTCAVLALAKDVSEEVVILKRNLLDLIGVREFAKEAIFVNPCLPFKVPMVVCRSCNSIRDLDLCRNVAFLVKDQPWLCERCSTEYDRAAIEALIIDSLQRRLVSYQLQDLRCGKCKTMKSENLRSHCDCSGEYQMSETRQDLVKRLQVTSKVADFHNLQVLATAVEWMQDLLHWCA</v>
      </c>
      <c r="AC951" s="6" cm="1">
        <f t="array" ref="AC951">SUMPRODUCT((LEN(AB951)-LEN(SUBSTITUTE(AB951,{"A";"C";"D";"E";"F";"G";"H";"I";"K";"L";"M";"N";"P";"Q";"R";"S";"T";"V";"W";"Y"},""))),{72.08;104.14;115.08;129.11;148.17;58.05;138.14;114.16;130.18;114.16;132.2;115.1;98.12;129.13;158.19;88.08;102.1;100.13;187.21;164.17})/1000</f>
        <v>257.03609</v>
      </c>
      <c r="AD951" s="6">
        <f t="shared" si="28"/>
        <v>4.9833887043189367E-21</v>
      </c>
      <c r="AE951" s="6">
        <f t="shared" si="29"/>
        <v>1.2809107475083056E-18</v>
      </c>
    </row>
    <row r="952" spans="1:31" x14ac:dyDescent="0.2">
      <c r="A952" t="s">
        <v>2732</v>
      </c>
      <c r="B952" t="s">
        <v>2734</v>
      </c>
      <c r="C952" t="s">
        <v>2733</v>
      </c>
      <c r="D952">
        <v>12</v>
      </c>
      <c r="E952">
        <v>12</v>
      </c>
      <c r="F952" t="s">
        <v>56897</v>
      </c>
      <c r="G952" t="s">
        <v>24885</v>
      </c>
      <c r="H952" t="s">
        <v>24886</v>
      </c>
      <c r="I952" t="s">
        <v>24886</v>
      </c>
      <c r="J952" t="s">
        <v>24887</v>
      </c>
      <c r="K952" t="s">
        <v>24888</v>
      </c>
      <c r="L952" t="s">
        <v>24889</v>
      </c>
      <c r="M952" t="s">
        <v>24890</v>
      </c>
      <c r="N952" t="s">
        <v>24891</v>
      </c>
      <c r="O952" t="s">
        <v>24892</v>
      </c>
      <c r="P952" t="s">
        <v>24893</v>
      </c>
      <c r="Q952" t="s">
        <v>24894</v>
      </c>
      <c r="R952" t="s">
        <v>24895</v>
      </c>
      <c r="S952" t="s">
        <v>24896</v>
      </c>
      <c r="T952" t="s">
        <v>24897</v>
      </c>
      <c r="U952" t="s">
        <v>24898</v>
      </c>
      <c r="V952" t="s">
        <v>24899</v>
      </c>
      <c r="W952" t="s">
        <v>24900</v>
      </c>
      <c r="X952" t="s">
        <v>24901</v>
      </c>
      <c r="Z952" t="str" cm="1">
        <f t="array" ref="Z952">_xlfn.LET(_xlpm.raw,_xlfn.XLOOKUP(_xlfn.TEXTBEFORE(A952,";",,,,A952),_xlfn.ANCHORARRAY([2]summary!$O$4),_xlfn.CHOOSECOLS(_xlfn.ANCHORARRAY([2]summary!$K$4),1),""),IF(_xlpm.raw="","",_xlfn.TEXTAFTER(_xlfn.TEXTBEFORE(_xlpm.raw,"|",-1,,,_xlpm.raw),"tr|",,,,_xlfn.TEXTBEFORE(_xlpm.raw,"|",-1,,,_xlpm.raw))))</f>
        <v>A0A2T0AE59</v>
      </c>
      <c r="AA952">
        <f>_xlfn.XLOOKUP(Z952,[1]!UniprotIFO[Entry],[1]!UniprotIFO[Mass],"")</f>
        <v>30043</v>
      </c>
      <c r="AB952" t="str">
        <f>_xlfn.XLOOKUP(Z952,[1]!UniprotIFO[Entry],[1]!UniprotIFO[Sequence],"")</f>
        <v>MTTHSVKVSNLAATTSKETLEHFFSFCGKIASIEGPSNGSAEVNFVKESAAKTALMLTGGTLDGSVIEVKSDEVEAPKAAHAQPPAATAGTSDSHDEIEQEDKPRSAIVAEYLAHGYVLSDQAVNRAIEADKSYGITERFLRYFNPLKDRVTTAASPHVERAQQKFAEVDQKQGLSLKAQAGWIVGRKYYSAALASPFGAKVHQFYTSAQKNALDIHEEAKRIAEAKKRESGGASGSTVPTTGTATSTTLPHDAPLPSQGTVEGTEASGAALNKPLESSAAPLKG</v>
      </c>
      <c r="AC952" s="6" cm="1">
        <f t="array" ref="AC952">SUMPRODUCT((LEN(AB952)-LEN(SUBSTITUTE(AB952,{"A";"C";"D";"E";"F";"G";"H";"I";"K";"L";"M";"N";"P";"Q";"R";"S";"T";"V";"W";"Y"},""))),{72.08;104.14;115.08;129.11;148.17;58.05;138.14;114.16;130.18;114.16;132.2;115.1;98.12;129.13;158.19;88.08;102.1;100.13;187.21;164.17})/1000</f>
        <v>30.306159999999995</v>
      </c>
      <c r="AD952" s="6">
        <f t="shared" si="28"/>
        <v>1.9933554817275747E-20</v>
      </c>
      <c r="AE952" s="6">
        <f t="shared" si="29"/>
        <v>6.0410950166112942E-19</v>
      </c>
    </row>
    <row r="953" spans="1:31" x14ac:dyDescent="0.2">
      <c r="A953" t="s">
        <v>2735</v>
      </c>
      <c r="B953" t="s">
        <v>2737</v>
      </c>
      <c r="C953" t="s">
        <v>2736</v>
      </c>
      <c r="D953">
        <v>7</v>
      </c>
      <c r="E953">
        <v>7</v>
      </c>
      <c r="F953" t="s">
        <v>56199</v>
      </c>
      <c r="G953" t="s">
        <v>24902</v>
      </c>
      <c r="H953" t="s">
        <v>16636</v>
      </c>
      <c r="I953" t="s">
        <v>24903</v>
      </c>
      <c r="J953" t="s">
        <v>24904</v>
      </c>
      <c r="K953" t="s">
        <v>24905</v>
      </c>
      <c r="L953" t="s">
        <v>24906</v>
      </c>
      <c r="M953" t="s">
        <v>24907</v>
      </c>
      <c r="N953" t="s">
        <v>24908</v>
      </c>
      <c r="O953" t="s">
        <v>24909</v>
      </c>
      <c r="P953" t="s">
        <v>24910</v>
      </c>
      <c r="Q953" t="s">
        <v>24911</v>
      </c>
      <c r="R953" t="s">
        <v>24912</v>
      </c>
      <c r="S953" t="s">
        <v>24913</v>
      </c>
      <c r="T953" t="s">
        <v>24914</v>
      </c>
      <c r="U953" t="s">
        <v>24915</v>
      </c>
      <c r="V953" t="s">
        <v>24916</v>
      </c>
      <c r="W953" t="s">
        <v>24917</v>
      </c>
      <c r="X953" t="s">
        <v>24918</v>
      </c>
      <c r="Y953" t="s">
        <v>59142</v>
      </c>
      <c r="Z953" t="str" cm="1">
        <f t="array" ref="Z953">_xlfn.LET(_xlpm.raw,_xlfn.XLOOKUP(_xlfn.TEXTBEFORE(A953,";",,,,A953),_xlfn.ANCHORARRAY([2]summary!$O$4),_xlfn.CHOOSECOLS(_xlfn.ANCHORARRAY([2]summary!$K$4),1),""),IF(_xlpm.raw="","",_xlfn.TEXTAFTER(_xlfn.TEXTBEFORE(_xlpm.raw,"|",-1,,,_xlpm.raw),"tr|",,,,_xlfn.TEXTBEFORE(_xlpm.raw,"|",-1,,,_xlpm.raw))))</f>
        <v>A0A0K3CAG0</v>
      </c>
      <c r="AA953">
        <f>_xlfn.XLOOKUP(Z953,[1]!UniprotIFO[Entry],[1]!UniprotIFO[Mass],"")</f>
        <v>54094</v>
      </c>
      <c r="AB953" t="str">
        <f>_xlfn.XLOOKUP(Z953,[1]!UniprotIFO[Entry],[1]!UniprotIFO[Sequence],"")</f>
        <v>MPNVTYTPDGSLVATWDPSAGADGVATYSTGDMAWILVAACLVMIMAPGVGFLYSGLLRRKNALSMLFLAMAVYSLITIEWFFWGYSLAFSETGSKFIGDLRHFGLMNVLDAPSQGSSKIPALLFAFYQSMFAALTPVIAVGGVAERARLLPVLVVSFLWATIVYNPVACWTWNPTGWGYINGVLDFAGGGPVHITSGTASLVWSFYLGRRRGYGTAKLAYRPHSVSHVILGTTLIWFGWFGFNGGSEVAMNLRSVQASIVTNVAAAMGGMTWMIMDLPRFRSIYTRKWSAVSLCSGILAGLVGITPAAGFVGTPASLAIGAVAAIAANFATGLKVLLKIDDAVDGFALHAVGGYVGSVLTGLFADSRVVEFDGYTAVPGGWINHHYVQLGWQLASATSILAYTAVMTYILIFIVDHIPGFKVRCSEDDEIIGMDESQTGEHGYDYVSIRRDLEDGPLYSEKDLSRTPSHYSSEKTAHHTPAAAGTETSAREGAAAPAPATPEHAAV</v>
      </c>
      <c r="AC953" s="6" cm="1">
        <f t="array" ref="AC953">SUMPRODUCT((LEN(AB953)-LEN(SUBSTITUTE(AB953,{"A";"C";"D";"E";"F";"G";"H";"I";"K";"L";"M";"N";"P";"Q";"R";"S";"T";"V";"W";"Y"},""))),{72.08;104.14;115.08;129.11;148.17;58.05;138.14;114.16;130.18;114.16;132.2;115.1;98.12;129.13;158.19;88.08;102.1;100.13;187.21;164.17})/1000</f>
        <v>54.575569999999992</v>
      </c>
      <c r="AD953" s="6">
        <f t="shared" si="28"/>
        <v>1.1627906976744185E-20</v>
      </c>
      <c r="AE953" s="6">
        <f t="shared" si="29"/>
        <v>6.3459965116279058E-19</v>
      </c>
    </row>
    <row r="954" spans="1:31" x14ac:dyDescent="0.2">
      <c r="A954" t="s">
        <v>2738</v>
      </c>
      <c r="B954" t="s">
        <v>2740</v>
      </c>
      <c r="C954" t="s">
        <v>2739</v>
      </c>
      <c r="D954">
        <v>18</v>
      </c>
      <c r="E954">
        <v>17</v>
      </c>
      <c r="F954" t="s">
        <v>56199</v>
      </c>
      <c r="G954" t="s">
        <v>24919</v>
      </c>
      <c r="H954" t="s">
        <v>24920</v>
      </c>
      <c r="I954" t="s">
        <v>24921</v>
      </c>
      <c r="J954" t="s">
        <v>24922</v>
      </c>
      <c r="K954" t="s">
        <v>24923</v>
      </c>
      <c r="L954" t="s">
        <v>24924</v>
      </c>
      <c r="M954" t="s">
        <v>24925</v>
      </c>
      <c r="N954" t="s">
        <v>24926</v>
      </c>
      <c r="O954" t="s">
        <v>24927</v>
      </c>
      <c r="P954" t="s">
        <v>12271</v>
      </c>
      <c r="Q954" t="s">
        <v>24928</v>
      </c>
      <c r="R954" t="s">
        <v>24929</v>
      </c>
      <c r="S954" t="s">
        <v>24930</v>
      </c>
      <c r="T954" t="s">
        <v>24931</v>
      </c>
      <c r="U954" t="s">
        <v>24932</v>
      </c>
      <c r="V954" t="s">
        <v>24933</v>
      </c>
      <c r="W954" t="s">
        <v>24934</v>
      </c>
      <c r="X954" t="s">
        <v>24935</v>
      </c>
      <c r="Y954" t="s">
        <v>59143</v>
      </c>
      <c r="Z954" t="str" cm="1">
        <f t="array" ref="Z954">_xlfn.LET(_xlpm.raw,_xlfn.XLOOKUP(_xlfn.TEXTBEFORE(A954,";",,,,A954),_xlfn.ANCHORARRAY([2]summary!$O$4),_xlfn.CHOOSECOLS(_xlfn.ANCHORARRAY([2]summary!$K$4),1),""),IF(_xlpm.raw="","",_xlfn.TEXTAFTER(_xlfn.TEXTBEFORE(_xlpm.raw,"|",-1,,,_xlpm.raw),"tr|",,,,_xlfn.TEXTBEFORE(_xlpm.raw,"|",-1,,,_xlpm.raw))))</f>
        <v>A0A0K3CC37</v>
      </c>
      <c r="AA954">
        <f>_xlfn.XLOOKUP(Z954,[1]!UniprotIFO[Entry],[1]!UniprotIFO[Mass],"")</f>
        <v>49725</v>
      </c>
      <c r="AB954" t="str">
        <f>_xlfn.XLOOKUP(Z954,[1]!UniprotIFO[Entry],[1]!UniprotIFO[Sequence],"")</f>
        <v>MRELVTLQVGQAGNQVATSFWERILAEHGLDEDGHIKPNVDHVCTDRLDVFFSEAEDKKYVPRGLQIDLEPSTGDAIKSSKLGHLFRPSGFVFGSSGAGNNWSKGYYTEGAELVDQILDQLRHETENCENLQGFQLIHSLGGGTGSGLGTLLLAKIREEFPDRMLATFSVLPAPKVSETVVEPYNAVLALNQLVENADLVFSFDNEALGNILSKTLKKASPAYSDLNALIASVMSGITTPLRFPGQLNSDLRKLATNLIPFPRLHFLTASYAPLGAANATAFRKLSVPDLTQQLFDPAHQMAAIDLRSGKFLTSAAFFRGKDISSRAVEDSMLAVHDKNSAYFVEWIPNATQIALTSVPPTDSPIAATLISNNTSVQDLFRRTHTQFAALFRRRAYLHWYTGEGMDEMEFTEAESNINDLIAEYQQYAEASLDDDEYEEEAYQGEGGQEEQ</v>
      </c>
      <c r="AC954" s="6" cm="1">
        <f t="array" ref="AC954">SUMPRODUCT((LEN(AB954)-LEN(SUBSTITUTE(AB954,{"A";"C";"D";"E";"F";"G";"H";"I";"K";"L";"M";"N";"P";"Q";"R";"S";"T";"V";"W";"Y"},""))),{72.08;104.14;115.08;129.11;148.17;58.05;138.14;114.16;130.18;114.16;132.2;115.1;98.12;129.13;158.19;88.08;102.1;100.13;187.21;164.17})/1000</f>
        <v>50.131</v>
      </c>
      <c r="AD954" s="6">
        <f t="shared" si="28"/>
        <v>2.823920265780731E-20</v>
      </c>
      <c r="AE954" s="6">
        <f t="shared" si="29"/>
        <v>1.4156594684385382E-18</v>
      </c>
    </row>
    <row r="955" spans="1:31" x14ac:dyDescent="0.2">
      <c r="A955" t="s">
        <v>2741</v>
      </c>
      <c r="B955" t="s">
        <v>2742</v>
      </c>
      <c r="C955" t="s">
        <v>1958</v>
      </c>
      <c r="D955">
        <v>8</v>
      </c>
      <c r="E955">
        <v>8</v>
      </c>
      <c r="F955" t="s">
        <v>57044</v>
      </c>
      <c r="G955" t="s">
        <v>24936</v>
      </c>
      <c r="H955" t="s">
        <v>24937</v>
      </c>
      <c r="I955" t="s">
        <v>24938</v>
      </c>
      <c r="J955" t="s">
        <v>24939</v>
      </c>
      <c r="K955" t="s">
        <v>24940</v>
      </c>
      <c r="L955" t="s">
        <v>24941</v>
      </c>
      <c r="M955" t="s">
        <v>24942</v>
      </c>
      <c r="N955" t="s">
        <v>24943</v>
      </c>
      <c r="O955" t="s">
        <v>24944</v>
      </c>
      <c r="P955" t="s">
        <v>24945</v>
      </c>
      <c r="Q955" t="s">
        <v>24946</v>
      </c>
      <c r="R955" t="s">
        <v>24947</v>
      </c>
      <c r="S955" t="s">
        <v>24948</v>
      </c>
      <c r="T955" t="s">
        <v>14936</v>
      </c>
      <c r="U955" t="s">
        <v>24949</v>
      </c>
      <c r="V955" t="s">
        <v>24950</v>
      </c>
      <c r="W955" t="s">
        <v>24951</v>
      </c>
      <c r="X955" t="s">
        <v>24952</v>
      </c>
      <c r="Y955" t="s">
        <v>59144</v>
      </c>
      <c r="Z955" t="str" cm="1">
        <f t="array" ref="Z955">_xlfn.LET(_xlpm.raw,_xlfn.XLOOKUP(_xlfn.TEXTBEFORE(A955,";",,,,A955),_xlfn.ANCHORARRAY([2]summary!$O$4),_xlfn.CHOOSECOLS(_xlfn.ANCHORARRAY([2]summary!$K$4),1),""),IF(_xlpm.raw="","",_xlfn.TEXTAFTER(_xlfn.TEXTBEFORE(_xlpm.raw,"|",-1,,,_xlpm.raw),"tr|",,,,_xlfn.TEXTBEFORE(_xlpm.raw,"|",-1,,,_xlpm.raw))))</f>
        <v>A0A0K3CL78</v>
      </c>
      <c r="AA955">
        <f>_xlfn.XLOOKUP(Z955,[1]!UniprotIFO[Entry],[1]!UniprotIFO[Mass],"")</f>
        <v>98901</v>
      </c>
      <c r="AB955" t="str">
        <f>_xlfn.XLOOKUP(Z955,[1]!UniprotIFO[Entry],[1]!UniprotIFO[Sequence],"")</f>
        <v>MQQVSTPAGSLPGSSPPPATSDFEEEDIYGLEDGDLEEEEDGEDLFDENMGNDYIENRKLDVYDQADLNDQDDFSDDQDARRAAEASMERRDRRAARAAGAAGERRKARMPGFLASDEEDSEDEGQLLGRRRVRRMYDEPFGDDDAGYDEEMPLEQLGDVRADSLSQWIEEPRTRRTIAREFRNFLLTCTDENNESVYGSRITQLGQLNSESLEVSFIHLSDSKPILAYFLANCPSAMLPIFDEVALDVILLAFPHYTRIHAEVHVRITELPTSYTLRDLRQSHLDALVRVSGVVTRRSGVFPQLKYVKFDCGKCGETLGPFYQDAASEIKISFCSACNGKGPFTVNSEQTVYRNYQKLTLQESPGSVPAGRLPRHREVILLWDLIDSAKPGDEIEVTGIYRNNFDTSLNVKNGFPVFSTVIEANHVNKKEDLFASFRLTEDDEKAIRKLARDERIGKRIIKSMAPSIYGHDDIKTAVALSLFGGVPKDINRKHRIRGDINVLMLGDPGTAKSQFLKYVEKTANRAVFATGQGASAVGLTASVRKDPVTREWTLEGGALVLADKGVCLIDEFDKMNDSDRTSIHEAMEQQSISISKAGIVTTLQARCAIVAAANPIRGRYNPTIPFSQNVELTEPILSRFDILCVVKDEADPSVDEMLANFVVGSHLRSHPNFDAETDEVNASGMIDADLIPQDLLRKYIQYARDRVKPQLHMMDQEKISWLYSELRRESLSTGSYPITVRHLESMIRMAEASAKMHLREYVRSDDIDLAIQVMVGSFVSAQKSSIKKQLQRGFRKYLRVATDNEEVICFLLGNLVKDRVRYLAVKNGAQPDSVSIRVEELARKAAEIDIHDIEPFFSSALFSKVHRYSRKGDSIYKSFV</v>
      </c>
      <c r="AC955" s="6" cm="1">
        <f t="array" ref="AC955">SUMPRODUCT((LEN(AB955)-LEN(SUBSTITUTE(AB955,{"A";"C";"D";"E";"F";"G";"H";"I";"K";"L";"M";"N";"P";"Q";"R";"S";"T";"V";"W";"Y"},""))),{72.08;104.14;115.08;129.11;148.17;58.05;138.14;114.16;130.18;114.16;132.2;115.1;98.12;129.13;158.19;88.08;102.1;100.13;187.21;164.17})/1000</f>
        <v>99.731290000000001</v>
      </c>
      <c r="AD955" s="6">
        <f t="shared" si="28"/>
        <v>1.3289036544850499E-20</v>
      </c>
      <c r="AE955" s="6">
        <f t="shared" si="29"/>
        <v>1.3253327574750832E-18</v>
      </c>
    </row>
    <row r="956" spans="1:31" x14ac:dyDescent="0.2">
      <c r="A956" t="s">
        <v>2743</v>
      </c>
      <c r="B956" t="s">
        <v>2745</v>
      </c>
      <c r="C956" t="s">
        <v>2744</v>
      </c>
      <c r="D956">
        <v>12</v>
      </c>
      <c r="E956">
        <v>12</v>
      </c>
      <c r="F956" t="s">
        <v>57045</v>
      </c>
      <c r="G956" t="s">
        <v>24953</v>
      </c>
      <c r="H956" t="s">
        <v>24954</v>
      </c>
      <c r="I956" t="s">
        <v>24955</v>
      </c>
      <c r="J956" t="s">
        <v>24956</v>
      </c>
      <c r="K956" t="s">
        <v>24957</v>
      </c>
      <c r="L956" t="s">
        <v>24958</v>
      </c>
      <c r="M956" t="s">
        <v>24959</v>
      </c>
      <c r="N956" t="s">
        <v>24960</v>
      </c>
      <c r="O956" t="s">
        <v>24961</v>
      </c>
      <c r="P956" t="s">
        <v>24962</v>
      </c>
      <c r="Q956" t="s">
        <v>24963</v>
      </c>
      <c r="R956" t="s">
        <v>24964</v>
      </c>
      <c r="S956" t="s">
        <v>24965</v>
      </c>
      <c r="T956" t="s">
        <v>16479</v>
      </c>
      <c r="U956" t="s">
        <v>24966</v>
      </c>
      <c r="V956" t="s">
        <v>24967</v>
      </c>
      <c r="W956" t="s">
        <v>24968</v>
      </c>
      <c r="X956" t="s">
        <v>24969</v>
      </c>
      <c r="Z956" t="str" cm="1">
        <f t="array" ref="Z956">_xlfn.LET(_xlpm.raw,_xlfn.XLOOKUP(_xlfn.TEXTBEFORE(A956,";",,,,A956),_xlfn.ANCHORARRAY([2]summary!$O$4),_xlfn.CHOOSECOLS(_xlfn.ANCHORARRAY([2]summary!$K$4),1),""),IF(_xlpm.raw="","",_xlfn.TEXTAFTER(_xlfn.TEXTBEFORE(_xlpm.raw,"|",-1,,,_xlpm.raw),"tr|",,,,_xlfn.TEXTBEFORE(_xlpm.raw,"|",-1,,,_xlpm.raw))))</f>
        <v>A0A2T0AD39</v>
      </c>
      <c r="AA956">
        <f>_xlfn.XLOOKUP(Z956,[1]!UniprotIFO[Entry],[1]!UniprotIFO[Mass],"")</f>
        <v>43213</v>
      </c>
      <c r="AB956" t="str">
        <f>_xlfn.XLOOKUP(Z956,[1]!UniprotIFO[Entry],[1]!UniprotIFO[Sequence],"")</f>
        <v>MASSTRPLLVDVHTHIYPPTYMDLLRRREQIPKVVKNNEGNEMVVLLKEEEGKGANSKGRPVGPQYYDREEKIKFMDAHGIDVSVVSLANPWLDFLEAAEAVSAARELNADLQSYCSTYSPPSSSRNSFTPQTQKRLFAFGSLPLVPGIKTEEVLEAVRQVKELSYLRGIVMGTKGVGKGLDDPAMEPIYAAIAEAGLVVFVHPHYGIENAFGEQDNGHALALGLGFPFETTIAIARLILSGVLDRHPTLKLLLAHSAGALPALSSRLSSCIVHDPHVKDRLQNDFRYYLGQLWYDAVTYGPEELALVERVVSRANNYEGTDDRVFPGVERIMFGTDHPFFPPLEGSPDPSQQRWKSVDENLDAIAGVAGWGEGERRKVMGGNAVELFGLEI</v>
      </c>
      <c r="AC956" s="6" cm="1">
        <f t="array" ref="AC956">SUMPRODUCT((LEN(AB956)-LEN(SUBSTITUTE(AB956,{"A";"C";"D";"E";"F";"G";"H";"I";"K";"L";"M";"N";"P";"Q";"R";"S";"T";"V";"W";"Y"},""))),{72.08;104.14;115.08;129.11;148.17;58.05;138.14;114.16;130.18;114.16;132.2;115.1;98.12;129.13;158.19;88.08;102.1;100.13;187.21;164.17})/1000</f>
        <v>43.573629999999994</v>
      </c>
      <c r="AD956" s="6">
        <f t="shared" si="28"/>
        <v>1.9933554817275747E-20</v>
      </c>
      <c r="AE956" s="6">
        <f t="shared" si="29"/>
        <v>8.6857734219269091E-19</v>
      </c>
    </row>
    <row r="957" spans="1:31" x14ac:dyDescent="0.2">
      <c r="A957" t="s">
        <v>2746</v>
      </c>
      <c r="B957" t="s">
        <v>2748</v>
      </c>
      <c r="C957" t="s">
        <v>2747</v>
      </c>
      <c r="D957">
        <v>21</v>
      </c>
      <c r="E957">
        <v>21</v>
      </c>
      <c r="F957" t="s">
        <v>56199</v>
      </c>
      <c r="G957" t="s">
        <v>24970</v>
      </c>
      <c r="H957" t="s">
        <v>24971</v>
      </c>
      <c r="I957" t="s">
        <v>24972</v>
      </c>
      <c r="J957" t="s">
        <v>24973</v>
      </c>
      <c r="K957" t="s">
        <v>24974</v>
      </c>
      <c r="L957" t="s">
        <v>24975</v>
      </c>
      <c r="M957" t="s">
        <v>24976</v>
      </c>
      <c r="N957" t="s">
        <v>24977</v>
      </c>
      <c r="O957" t="s">
        <v>24978</v>
      </c>
      <c r="P957" t="s">
        <v>24979</v>
      </c>
      <c r="Q957" t="s">
        <v>24980</v>
      </c>
      <c r="R957" t="s">
        <v>24981</v>
      </c>
      <c r="S957" t="s">
        <v>24982</v>
      </c>
      <c r="T957" t="s">
        <v>24983</v>
      </c>
      <c r="U957" t="s">
        <v>24984</v>
      </c>
      <c r="V957" t="s">
        <v>24985</v>
      </c>
      <c r="W957" t="s">
        <v>24986</v>
      </c>
      <c r="X957" t="s">
        <v>12460</v>
      </c>
      <c r="Y957" t="s">
        <v>59145</v>
      </c>
      <c r="Z957" t="str" cm="1">
        <f t="array" ref="Z957">_xlfn.LET(_xlpm.raw,_xlfn.XLOOKUP(_xlfn.TEXTBEFORE(A957,";",,,,A957),_xlfn.ANCHORARRAY([2]summary!$O$4),_xlfn.CHOOSECOLS(_xlfn.ANCHORARRAY([2]summary!$K$4),1),""),IF(_xlpm.raw="","",_xlfn.TEXTAFTER(_xlfn.TEXTBEFORE(_xlpm.raw,"|",-1,,,_xlpm.raw),"tr|",,,,_xlfn.TEXTBEFORE(_xlpm.raw,"|",-1,,,_xlpm.raw))))</f>
        <v>A0A2T0AD12</v>
      </c>
      <c r="AA957">
        <f>_xlfn.XLOOKUP(Z957,[1]!UniprotIFO[Entry],[1]!UniprotIFO[Mass],"")</f>
        <v>48469</v>
      </c>
      <c r="AB957" t="str">
        <f>_xlfn.XLOOKUP(Z957,[1]!UniprotIFO[Entry],[1]!UniprotIFO[Sequence],"")</f>
        <v>MVYKVADISLAAWGRKEIVLAENEMPGLMYLREKYGPSQPLKGARIAGCLHMTIQTAVLIETLTALGAQVAWSSCNIFSTQDQAAAAIAATGVPVFAWKGETEEEYLWCIDQTLKAFPNGEPLNMILDDGGDLTALVHDKYPELLAGINGVSEETTTGVHHLYKLHKEGKLKIPAINVNDAVTKSKFDNLYGCRESLVDGIKRATDVMLAGKVAVVAGYGDVGKGCAESLRSYGARCIITEIDPINALQAAMAGFEVTTMEEAAPQGNVFVTTTGCRDILRAEHFEVMPEDAIVCNIGEQRCCRAFKTPGCHFDCEIDVAWIKANAKEHVNIKPQVDRYTMNSGRHIILLAEGRLVNLGCATGHPSWVMSCSFTNQVLAQIALWTDIKSYPLGVHILPKALDEEVARAHLQSLNVKLTKMTKVQADYLGLPVEGPYKPEHYRY</v>
      </c>
      <c r="AC957" s="6" cm="1">
        <f t="array" ref="AC957">SUMPRODUCT((LEN(AB957)-LEN(SUBSTITUTE(AB957,{"A";"C";"D";"E";"F";"G";"H";"I";"K";"L";"M";"N";"P";"Q";"R";"S";"T";"V";"W";"Y"},""))),{72.08;104.14;115.08;129.11;148.17;58.05;138.14;114.16;130.18;114.16;132.2;115.1;98.12;129.13;158.19;88.08;102.1;100.13;187.21;164.17})/1000</f>
        <v>48.883380000000002</v>
      </c>
      <c r="AD957" s="6">
        <f t="shared" si="28"/>
        <v>3.4883720930232558E-20</v>
      </c>
      <c r="AE957" s="6">
        <f t="shared" si="29"/>
        <v>1.7052341860465116E-18</v>
      </c>
    </row>
    <row r="958" spans="1:31" x14ac:dyDescent="0.2">
      <c r="A958" t="s">
        <v>2749</v>
      </c>
      <c r="B958" t="s">
        <v>2751</v>
      </c>
      <c r="C958" t="s">
        <v>2750</v>
      </c>
      <c r="D958">
        <v>7</v>
      </c>
      <c r="E958">
        <v>7</v>
      </c>
      <c r="F958" t="s">
        <v>57046</v>
      </c>
      <c r="G958" t="s">
        <v>24987</v>
      </c>
      <c r="H958" t="s">
        <v>24988</v>
      </c>
      <c r="I958" t="s">
        <v>24989</v>
      </c>
      <c r="J958" t="s">
        <v>24990</v>
      </c>
      <c r="K958" t="s">
        <v>24991</v>
      </c>
      <c r="L958" t="s">
        <v>24992</v>
      </c>
      <c r="M958" t="s">
        <v>24993</v>
      </c>
      <c r="N958" t="s">
        <v>24994</v>
      </c>
      <c r="O958" t="s">
        <v>24995</v>
      </c>
      <c r="P958" t="s">
        <v>24996</v>
      </c>
      <c r="Q958" t="s">
        <v>24997</v>
      </c>
      <c r="R958" t="s">
        <v>24998</v>
      </c>
      <c r="S958" t="s">
        <v>24999</v>
      </c>
      <c r="T958" t="s">
        <v>25000</v>
      </c>
      <c r="U958" t="s">
        <v>25001</v>
      </c>
      <c r="V958" t="s">
        <v>25002</v>
      </c>
      <c r="W958" t="s">
        <v>25003</v>
      </c>
      <c r="X958" t="s">
        <v>25004</v>
      </c>
      <c r="Z958" t="str" cm="1">
        <f t="array" ref="Z958">_xlfn.LET(_xlpm.raw,_xlfn.XLOOKUP(_xlfn.TEXTBEFORE(A958,";",,,,A958),_xlfn.ANCHORARRAY([2]summary!$O$4),_xlfn.CHOOSECOLS(_xlfn.ANCHORARRAY([2]summary!$K$4),1),""),IF(_xlpm.raw="","",_xlfn.TEXTAFTER(_xlfn.TEXTBEFORE(_xlpm.raw,"|",-1,,,_xlpm.raw),"tr|",,,,_xlfn.TEXTBEFORE(_xlpm.raw,"|",-1,,,_xlpm.raw))))</f>
        <v>A0A0K3CG84</v>
      </c>
      <c r="AA958">
        <f>_xlfn.XLOOKUP(Z958,[1]!UniprotIFO[Entry],[1]!UniprotIFO[Mass],"")</f>
        <v>35643</v>
      </c>
      <c r="AB958" t="str">
        <f>_xlfn.XLOOKUP(Z958,[1]!UniprotIFO[Entry],[1]!UniprotIFO[Sequence],"")</f>
        <v>MPYVDLPSRNLRQYYVINPDYSADMSMSIKTPPPPSRDSLDPDKPILVLMHAGTSSANSFIHQFRDPRLSSALNLVCFDSRYYGRTEGPRLDHFQDLEERADELLDAIDAVVGDRPFSYLGESFVGSHCGAYIAAKRPQQVKAVILISPSWTTDPPETIDILEREWAPLASANKFGKGDGTGRIPDEAMAIARDYFFSGSNLVPDRQEGFLRQYQETHGPGEDMFKLQQLMHWFKRSEPSKEVFAAVRCPVLLLGGTLDTQVSGSDALQQWYDLFVSVPEADKRIERIVDGPHLLATTNPNIVNRFALAFLKRYNLA</v>
      </c>
      <c r="AC958" s="6" cm="1">
        <f t="array" ref="AC958">SUMPRODUCT((LEN(AB958)-LEN(SUBSTITUTE(AB958,{"A";"C";"D";"E";"F";"G";"H";"I";"K";"L";"M";"N";"P";"Q";"R";"S";"T";"V";"W";"Y"},""))),{72.08;104.14;115.08;129.11;148.17;58.05;138.14;114.16;130.18;114.16;132.2;115.1;98.12;129.13;158.19;88.08;102.1;100.13;187.21;164.17})/1000</f>
        <v>35.932939999999995</v>
      </c>
      <c r="AD958" s="6">
        <f t="shared" si="28"/>
        <v>1.1627906976744185E-20</v>
      </c>
      <c r="AE958" s="6">
        <f t="shared" si="29"/>
        <v>4.1782488372093015E-19</v>
      </c>
    </row>
    <row r="959" spans="1:31" x14ac:dyDescent="0.2">
      <c r="A959" t="s">
        <v>2752</v>
      </c>
      <c r="B959" t="s">
        <v>2754</v>
      </c>
      <c r="C959" t="s">
        <v>2753</v>
      </c>
      <c r="D959">
        <v>23</v>
      </c>
      <c r="E959">
        <v>23</v>
      </c>
      <c r="F959" t="s">
        <v>57047</v>
      </c>
      <c r="G959" t="s">
        <v>25005</v>
      </c>
      <c r="H959" t="s">
        <v>25006</v>
      </c>
      <c r="I959" t="s">
        <v>25007</v>
      </c>
      <c r="J959" t="s">
        <v>25008</v>
      </c>
      <c r="K959" t="s">
        <v>10470</v>
      </c>
      <c r="L959" t="s">
        <v>25009</v>
      </c>
      <c r="M959" t="s">
        <v>16268</v>
      </c>
      <c r="N959" t="s">
        <v>25010</v>
      </c>
      <c r="O959" t="s">
        <v>25011</v>
      </c>
      <c r="P959" t="s">
        <v>25012</v>
      </c>
      <c r="Q959" t="s">
        <v>25013</v>
      </c>
      <c r="R959" t="s">
        <v>25014</v>
      </c>
      <c r="S959" t="s">
        <v>25015</v>
      </c>
      <c r="T959" t="s">
        <v>25016</v>
      </c>
      <c r="U959" t="s">
        <v>25017</v>
      </c>
      <c r="V959" t="s">
        <v>21129</v>
      </c>
      <c r="W959" t="s">
        <v>25018</v>
      </c>
      <c r="X959" t="s">
        <v>25019</v>
      </c>
      <c r="Z959" t="str" cm="1">
        <f t="array" ref="Z959">_xlfn.LET(_xlpm.raw,_xlfn.XLOOKUP(_xlfn.TEXTBEFORE(A959,";",,,,A959),_xlfn.ANCHORARRAY([2]summary!$O$4),_xlfn.CHOOSECOLS(_xlfn.ANCHORARRAY([2]summary!$K$4),1),""),IF(_xlpm.raw="","",_xlfn.TEXTAFTER(_xlfn.TEXTBEFORE(_xlpm.raw,"|",-1,,,_xlpm.raw),"tr|",,,,_xlfn.TEXTBEFORE(_xlpm.raw,"|",-1,,,_xlpm.raw))))</f>
        <v>A0A0K3CQJ6</v>
      </c>
      <c r="AA959">
        <f>_xlfn.XLOOKUP(Z959,[1]!UniprotIFO[Entry],[1]!UniprotIFO[Mass],"")</f>
        <v>93290</v>
      </c>
      <c r="AB959" t="str">
        <f>_xlfn.XLOOKUP(Z959,[1]!UniprotIFO[Entry],[1]!UniprotIFO[Sequence],"")</f>
        <v>MPRPKRSNKPAKERTLSRNNAQGGNWKVIEQTNPDFFSYYKTQKIIPEDEWDEFVKALREPLPTTFRLTSSRPTAHALNEHIKQVYVPFLTGLEYEGKQLQPPKPIEWYPNQLAWQLPVPKSALRKNDHMRKFQHFLVYETDAGNISRQEAVSMIPPLLLDVQPGHTALDMCAAPGSKSVQILEALHGPALHAGAGEKDVSPQGLLIANDSDAKRCHLLVHQSLHRVPGTGMMVTNHDATQLPSLRLPKDDKILEGRLKFTPEDEREMAKTPKGRERAQKEYDGMLFDRILADVPCSGDGTLRKNLGIWNDWSVGNGIGLHTLQLRILLRGIQLLKPGGRLVYSTCSMNPMENESVISAALSLCPEMSILPVPDALPGLKRRPGLTSWDVLDNSLKPAPRPGSEDAKAPDAPEQPEEGVAVEQDNDKSTVGGSKGKGKGKGKKGKKADGPNNVDKKGQRKAWTETLWPRGDEKEKGLEHCLRLYPHLQDTGAFFVCVLVKKGDAPVVQEKKEEEEQKMEVEAKAAEKRERSATPTPVDGQPEAKKARQEQEQAPVEAVAKDDDEKKEHIMGGGRPFNEEPYIYLPGLEDEQIQVIKDFFGISDSFPFSDLLVRNAAGAALRSVYLTSDLTRKLLLSNAYTRMRLISCGVKLFTRQDSSKDGTYRCRWRLNSEGLEVVRPFLDERRILKVGNETLRQVMEEVSVKFEDLKEEDVRERVKAMEPGSAILRVEKAKGKDIEMEEDLYLAFWISKTSCNLMVEKLEKSALSLRLYAEDVTPHSKAKVAAAKSAADTPATTDAETAAATDAVEEEDGEKVEAEEQVAKEEAGEEGLATSAAEAA</v>
      </c>
      <c r="AC959" s="6" cm="1">
        <f t="array" ref="AC959">SUMPRODUCT((LEN(AB959)-LEN(SUBSTITUTE(AB959,{"A";"C";"D";"E";"F";"G";"H";"I";"K";"L";"M";"N";"P";"Q";"R";"S";"T";"V";"W";"Y"},""))),{72.08;104.14;115.08;129.11;148.17;58.05;138.14;114.16;130.18;114.16;132.2;115.1;98.12;129.13;158.19;88.08;102.1;100.13;187.21;164.17})/1000</f>
        <v>94.097279999999984</v>
      </c>
      <c r="AD959" s="6">
        <f t="shared" si="28"/>
        <v>3.8205980066445182E-20</v>
      </c>
      <c r="AE959" s="6">
        <f t="shared" si="29"/>
        <v>3.5950788039867101E-18</v>
      </c>
    </row>
    <row r="960" spans="1:31" x14ac:dyDescent="0.2">
      <c r="A960" t="s">
        <v>2755</v>
      </c>
      <c r="B960" t="s">
        <v>2757</v>
      </c>
      <c r="C960" t="s">
        <v>2756</v>
      </c>
      <c r="D960">
        <v>14</v>
      </c>
      <c r="E960">
        <v>14</v>
      </c>
      <c r="F960" t="s">
        <v>57048</v>
      </c>
      <c r="G960" t="s">
        <v>25020</v>
      </c>
      <c r="H960" t="s">
        <v>25021</v>
      </c>
      <c r="I960" t="s">
        <v>25022</v>
      </c>
      <c r="J960" t="s">
        <v>14296</v>
      </c>
      <c r="K960" t="s">
        <v>25023</v>
      </c>
      <c r="L960" t="s">
        <v>15994</v>
      </c>
      <c r="M960" t="s">
        <v>24283</v>
      </c>
      <c r="N960" t="s">
        <v>25024</v>
      </c>
      <c r="O960" t="s">
        <v>25025</v>
      </c>
      <c r="P960" t="s">
        <v>23861</v>
      </c>
      <c r="Q960" t="s">
        <v>25026</v>
      </c>
      <c r="R960" t="s">
        <v>25027</v>
      </c>
      <c r="S960" t="s">
        <v>25028</v>
      </c>
      <c r="T960" t="s">
        <v>25029</v>
      </c>
      <c r="U960" t="s">
        <v>9944</v>
      </c>
      <c r="V960" t="s">
        <v>25030</v>
      </c>
      <c r="W960" t="s">
        <v>25031</v>
      </c>
      <c r="X960" t="s">
        <v>25032</v>
      </c>
      <c r="Y960" t="s">
        <v>59146</v>
      </c>
      <c r="Z960" t="str" cm="1">
        <f t="array" ref="Z960">_xlfn.LET(_xlpm.raw,_xlfn.XLOOKUP(_xlfn.TEXTBEFORE(A960,";",,,,A960),_xlfn.ANCHORARRAY([2]summary!$O$4),_xlfn.CHOOSECOLS(_xlfn.ANCHORARRAY([2]summary!$K$4),1),""),IF(_xlpm.raw="","",_xlfn.TEXTAFTER(_xlfn.TEXTBEFORE(_xlpm.raw,"|",-1,,,_xlpm.raw),"tr|",,,,_xlfn.TEXTBEFORE(_xlpm.raw,"|",-1,,,_xlpm.raw))))</f>
        <v>A0A2T0A2E2</v>
      </c>
      <c r="AA960">
        <f>_xlfn.XLOOKUP(Z960,[1]!UniprotIFO[Entry],[1]!UniprotIFO[Mass],"")</f>
        <v>52070</v>
      </c>
      <c r="AB960" t="str">
        <f>_xlfn.XLOOKUP(Z960,[1]!UniprotIFO[Entry],[1]!UniprotIFO[Sequence],"")</f>
        <v>MTVPVPSINGHSAAHTAATRTPGFSTRAIHVGSEPENSISRGVNTPLDLSTTYKQDRVGVHAGFEYSRSANPSRLAFERAIASLEGVDVLLSQALKDEGIDEREWEAGPAGVAFSSGSAATAAVIQALGGHGGHLVSVGDVYGGTSRYQLKMAGPLQGLETTYVDMSYSTKPDGGKVETEEEQDSVIVDRIELAIRPETKLIWIETPTNPMLSLVPIALVASVAKKHNLYLVVDNTFASPYLQQPLLLGADIVVASSTKYIGGHSDVVGGLAVTGNPALLSKLRFIQNAGGAVPSPFDAYLLIRSLKTLALRVREHSRNALAVARWLEEEAIPAGLVRDVRYPGLRRAQETPAQKRERYLAWEQLSDEAKRWLARVGYTRDSEGGFPAGGMVSFHIRSDAAQSQTETKVAETFLERLRVFTLAESLGGVESLAELPLKMTHGGVDPSHRAKLGIDGELIRLSVGVEDVEDVLHDVETALRAAVKA</v>
      </c>
      <c r="AC960" s="6" cm="1">
        <f t="array" ref="AC960">SUMPRODUCT((LEN(AB960)-LEN(SUBSTITUTE(AB960,{"A";"C";"D";"E";"F";"G";"H";"I";"K";"L";"M";"N";"P";"Q";"R";"S";"T";"V";"W";"Y"},""))),{72.08;104.14;115.08;129.11;148.17;58.05;138.14;114.16;130.18;114.16;132.2;115.1;98.12;129.13;158.19;88.08;102.1;100.13;187.21;164.17})/1000</f>
        <v>52.52641000000002</v>
      </c>
      <c r="AD960" s="6">
        <f t="shared" si="28"/>
        <v>2.3255813953488371E-20</v>
      </c>
      <c r="AE960" s="6">
        <f t="shared" si="29"/>
        <v>1.2215444186046516E-18</v>
      </c>
    </row>
    <row r="961" spans="1:31" x14ac:dyDescent="0.2">
      <c r="A961" t="s">
        <v>2758</v>
      </c>
      <c r="B961" t="s">
        <v>2760</v>
      </c>
      <c r="C961" t="s">
        <v>2759</v>
      </c>
      <c r="D961">
        <v>3</v>
      </c>
      <c r="E961">
        <v>3</v>
      </c>
      <c r="F961" t="s">
        <v>57049</v>
      </c>
      <c r="G961" t="s">
        <v>25033</v>
      </c>
      <c r="H961" t="s">
        <v>25034</v>
      </c>
      <c r="I961" t="s">
        <v>25035</v>
      </c>
      <c r="J961" t="s">
        <v>25036</v>
      </c>
      <c r="K961" t="s">
        <v>25037</v>
      </c>
      <c r="L961" t="s">
        <v>25038</v>
      </c>
      <c r="M961" t="s">
        <v>25039</v>
      </c>
      <c r="N961" t="s">
        <v>25040</v>
      </c>
      <c r="O961" t="s">
        <v>25041</v>
      </c>
      <c r="P961" t="s">
        <v>25042</v>
      </c>
      <c r="Q961" t="s">
        <v>25043</v>
      </c>
      <c r="R961" t="s">
        <v>25044</v>
      </c>
      <c r="S961" t="s">
        <v>25045</v>
      </c>
      <c r="T961" t="s">
        <v>25046</v>
      </c>
      <c r="U961" t="s">
        <v>25047</v>
      </c>
      <c r="V961" t="s">
        <v>25048</v>
      </c>
      <c r="W961" t="s">
        <v>25049</v>
      </c>
      <c r="X961" t="s">
        <v>25050</v>
      </c>
      <c r="Z961" t="str" cm="1">
        <f t="array" ref="Z961">_xlfn.LET(_xlpm.raw,_xlfn.XLOOKUP(_xlfn.TEXTBEFORE(A961,";",,,,A961),_xlfn.ANCHORARRAY([2]summary!$O$4),_xlfn.CHOOSECOLS(_xlfn.ANCHORARRAY([2]summary!$K$4),1),""),IF(_xlpm.raw="","",_xlfn.TEXTAFTER(_xlfn.TEXTBEFORE(_xlpm.raw,"|",-1,,,_xlpm.raw),"tr|",,,,_xlfn.TEXTBEFORE(_xlpm.raw,"|",-1,,,_xlpm.raw))))</f>
        <v>A0A2T0AE97</v>
      </c>
      <c r="AA961">
        <f>_xlfn.XLOOKUP(Z961,[1]!UniprotIFO[Entry],[1]!UniprotIFO[Mass],"")</f>
        <v>84024</v>
      </c>
      <c r="AB961" t="str">
        <f>_xlfn.XLOOKUP(Z961,[1]!UniprotIFO[Entry],[1]!UniprotIFO[Sequence],"")</f>
        <v>MAVLEEATPVPVELQRAVEHLEELAGRSELGTADWSGVSLAGRQIANSLRSEELRTAIGQTTLLFSCGHLLDNLARQSGEEQDTRQERLAAQTELARVAGNMCFEHDPNRQQTLDAGILRSLARLLAVLLGVSDSVRMQEDEAKELSLDELTFVRATTGAMLNSSLKFDPIRRELTRREYLLPLLAILDSQMTGRATAPVYTTGSWAAESADPQREQRMQVRSMAAGWAANILEDVLGEDKADFPVDFGIPALASVILASASSSSSPSAAHIPSDDAADYLDTDIEILTISASLLEGIVQDSDAAKLAIAFSTFDPSLPYPQRTLLHHLLAFVKTARPPSYWSSVSDDPARTEKAFSTIKAAVVRAVVEAPNSDEVMERLWDDTRRGEGVATGDKSWLVEKLVRWLDEAEEGREDMLVCASHMLAGLGRRDDHTLSLVRDYHLASRLARIVRDRVSGAVGKTGRPGEKTQVLFGVVSLLRHLAIPAANRRAIGETGVIPFVSQLLRKELDVVQPLQLATVGLLKHVALGDVLNALAMLDQDTATNPSSGDAASFTLDLLLSLSTRVDDLRLRSESIRVIANLVRTLFAAPSDDAAPEAVRAGREKLTSRDVAGSLAEMVRTSERYPVLVNEGVVGLTLLAGSSEKGAALLLDALLASPARPAPQLPSTDSDLSSAMSALSTTTSTPSPPAPYFPSSAASLLATWLPSAPSSSSPPSPIRPEMLANVASLIFAVFHGTAGSEGEEAKRRELRGVVEGPLKSAAGVLSEGAFGEAFRRALEAVERV</v>
      </c>
      <c r="AC961" s="6" cm="1">
        <f t="array" ref="AC961">SUMPRODUCT((LEN(AB961)-LEN(SUBSTITUTE(AB961,{"A";"C";"D";"E";"F";"G";"H";"I";"K";"L";"M";"N";"P";"Q";"R";"S";"T";"V";"W";"Y"},""))),{72.08;104.14;115.08;129.11;148.17;58.05;138.14;114.16;130.18;114.16;132.2;115.1;98.12;129.13;158.19;88.08;102.1;100.13;187.21;164.17})/1000</f>
        <v>84.762529999999998</v>
      </c>
      <c r="AD961" s="6">
        <f t="shared" si="28"/>
        <v>4.9833887043189367E-21</v>
      </c>
      <c r="AE961" s="6">
        <f t="shared" si="29"/>
        <v>4.2240463455149497E-19</v>
      </c>
    </row>
    <row r="962" spans="1:31" x14ac:dyDescent="0.2">
      <c r="A962" t="s">
        <v>2761</v>
      </c>
      <c r="B962" t="s">
        <v>2762</v>
      </c>
      <c r="C962" t="s">
        <v>1101</v>
      </c>
      <c r="D962">
        <v>4</v>
      </c>
      <c r="E962">
        <v>4</v>
      </c>
      <c r="F962" t="s">
        <v>57050</v>
      </c>
      <c r="G962" t="s">
        <v>25051</v>
      </c>
      <c r="H962" t="s">
        <v>25052</v>
      </c>
      <c r="I962" t="s">
        <v>25053</v>
      </c>
      <c r="J962" t="s">
        <v>10109</v>
      </c>
      <c r="K962" t="s">
        <v>25054</v>
      </c>
      <c r="L962" t="s">
        <v>23764</v>
      </c>
      <c r="M962" t="s">
        <v>25055</v>
      </c>
      <c r="N962" t="s">
        <v>25056</v>
      </c>
      <c r="O962" t="s">
        <v>25057</v>
      </c>
      <c r="P962" t="s">
        <v>25058</v>
      </c>
      <c r="Q962" t="s">
        <v>25059</v>
      </c>
      <c r="R962" t="s">
        <v>25060</v>
      </c>
      <c r="S962" t="s">
        <v>25061</v>
      </c>
      <c r="T962" t="s">
        <v>25062</v>
      </c>
      <c r="U962" t="s">
        <v>25063</v>
      </c>
      <c r="V962" t="s">
        <v>25064</v>
      </c>
      <c r="W962" t="s">
        <v>25065</v>
      </c>
      <c r="X962" t="s">
        <v>9979</v>
      </c>
      <c r="Y962" t="s">
        <v>58996</v>
      </c>
      <c r="Z962" t="str" cm="1">
        <f t="array" ref="Z962">_xlfn.LET(_xlpm.raw,_xlfn.XLOOKUP(_xlfn.TEXTBEFORE(A962,";",,,,A962),_xlfn.ANCHORARRAY([2]summary!$O$4),_xlfn.CHOOSECOLS(_xlfn.ANCHORARRAY([2]summary!$K$4),1),""),IF(_xlpm.raw="","",_xlfn.TEXTAFTER(_xlfn.TEXTBEFORE(_xlpm.raw,"|",-1,,,_xlpm.raw),"tr|",,,,_xlfn.TEXTBEFORE(_xlpm.raw,"|",-1,,,_xlpm.raw))))</f>
        <v>A0A2T0AEB9</v>
      </c>
      <c r="AA962">
        <f>_xlfn.XLOOKUP(Z962,[1]!UniprotIFO[Entry],[1]!UniprotIFO[Mass],"")</f>
        <v>19658</v>
      </c>
      <c r="AB962" t="str">
        <f>_xlfn.XLOOKUP(Z962,[1]!UniprotIFO[Entry],[1]!UniprotIFO[Sequence],"")</f>
        <v>MSRAALSLLQRTAARPAPARRVQQLASRRPASTHAHSAAETEYYPPETFNKPFWRNLSLIAVGTFLYSRYAPDDAAHKVEEAVEERLPWLSRYLSHNFGADGSQYKERNDEHIQLVKKMADDKLLTQSATRPVMTRIRYVGSFEQASPNNIEVGTQADLSDLVVKSVKDDAAALE</v>
      </c>
      <c r="AC962" s="6" cm="1">
        <f t="array" ref="AC962">SUMPRODUCT((LEN(AB962)-LEN(SUBSTITUTE(AB962,{"A";"C";"D";"E";"F";"G";"H";"I";"K";"L";"M";"N";"P";"Q";"R";"S";"T";"V";"W";"Y"},""))),{72.08;104.14;115.08;129.11;148.17;58.05;138.14;114.16;130.18;114.16;132.2;115.1;98.12;129.13;158.19;88.08;102.1;100.13;187.21;164.17})/1000</f>
        <v>19.815909999999999</v>
      </c>
      <c r="AD962" s="6">
        <f t="shared" si="28"/>
        <v>6.6445182724252495E-21</v>
      </c>
      <c r="AE962" s="6">
        <f t="shared" si="29"/>
        <v>1.3166717607973422E-19</v>
      </c>
    </row>
    <row r="963" spans="1:31" x14ac:dyDescent="0.2">
      <c r="A963" t="s">
        <v>2763</v>
      </c>
      <c r="B963" t="s">
        <v>2765</v>
      </c>
      <c r="C963" t="s">
        <v>2764</v>
      </c>
      <c r="D963">
        <v>9</v>
      </c>
      <c r="E963">
        <v>9</v>
      </c>
      <c r="F963" t="s">
        <v>57051</v>
      </c>
      <c r="G963" t="s">
        <v>25066</v>
      </c>
      <c r="H963" t="s">
        <v>25067</v>
      </c>
      <c r="I963" t="s">
        <v>25068</v>
      </c>
      <c r="J963" t="s">
        <v>8916</v>
      </c>
      <c r="K963" t="s">
        <v>25069</v>
      </c>
      <c r="L963" t="s">
        <v>25070</v>
      </c>
      <c r="M963" t="s">
        <v>12538</v>
      </c>
      <c r="N963" t="s">
        <v>25071</v>
      </c>
      <c r="O963" t="s">
        <v>25072</v>
      </c>
      <c r="P963" t="s">
        <v>25073</v>
      </c>
      <c r="Q963" t="s">
        <v>25074</v>
      </c>
      <c r="R963" t="s">
        <v>25075</v>
      </c>
      <c r="S963" t="s">
        <v>25076</v>
      </c>
      <c r="T963" t="s">
        <v>25077</v>
      </c>
      <c r="U963" t="s">
        <v>25078</v>
      </c>
      <c r="V963" t="s">
        <v>25079</v>
      </c>
      <c r="W963" t="s">
        <v>25080</v>
      </c>
      <c r="X963" t="s">
        <v>25081</v>
      </c>
      <c r="Y963" t="s">
        <v>58996</v>
      </c>
      <c r="Z963" t="str" cm="1">
        <f t="array" ref="Z963">_xlfn.LET(_xlpm.raw,_xlfn.XLOOKUP(_xlfn.TEXTBEFORE(A963,";",,,,A963),_xlfn.ANCHORARRAY([2]summary!$O$4),_xlfn.CHOOSECOLS(_xlfn.ANCHORARRAY([2]summary!$K$4),1),""),IF(_xlpm.raw="","",_xlfn.TEXTAFTER(_xlfn.TEXTBEFORE(_xlpm.raw,"|",-1,,,_xlpm.raw),"tr|",,,,_xlfn.TEXTBEFORE(_xlpm.raw,"|",-1,,,_xlpm.raw))))</f>
        <v>A0A0K3CQL4</v>
      </c>
      <c r="AA963">
        <f>_xlfn.XLOOKUP(Z963,[1]!UniprotIFO[Entry],[1]!UniprotIFO[Mass],"")</f>
        <v>40893</v>
      </c>
      <c r="AB963" t="str">
        <f>_xlfn.XLOOKUP(Z963,[1]!UniprotIFO[Entry],[1]!UniprotIFO[Sequence],"")</f>
        <v>MTAHKVELKTVLVYGPLAAPLLDDFRSTFDEVLYYPITPFAPRDESESLPTDDDYARADVLFGFQIPFNLKDWKQTPRLKLFQGCSAGYGHVTDTEYFKSIPEDADVIFASASGIHVSTIGEHVLGTVLMLTHKLAYLNVALHNEQRWVPHKELGGQFIRDLNTLKVGIMGYGHIGRETARLFHSCGSTIYALTRGGTPTPESGYIIKGTGDPTGSLPEQYFSTSSRSSTLSFFSTCDVVVNTLPDSPATRGFVGKEELKAMKGDAIYVNIGRGTTTDQDALVEALQAKKGEDEEESATGTLRIGGASLDVTTPEPLPSPHPLYTLPNVVLTPHMSGLSQLYMNRCVDVLKVNTERLRKGQGALNAFRGRGEDD</v>
      </c>
      <c r="AC963" s="6" cm="1">
        <f t="array" ref="AC963">SUMPRODUCT((LEN(AB963)-LEN(SUBSTITUTE(AB963,{"A";"C";"D";"E";"F";"G";"H";"I";"K";"L";"M";"N";"P";"Q";"R";"S";"T";"V";"W";"Y"},""))),{72.08;104.14;115.08;129.11;148.17;58.05;138.14;114.16;130.18;114.16;132.2;115.1;98.12;129.13;158.19;88.08;102.1;100.13;187.21;164.17})/1000</f>
        <v>41.237659999999998</v>
      </c>
      <c r="AD963" s="6">
        <f t="shared" si="28"/>
        <v>1.4950166112956811E-20</v>
      </c>
      <c r="AE963" s="6">
        <f t="shared" si="29"/>
        <v>6.1650986710963455E-19</v>
      </c>
    </row>
    <row r="964" spans="1:31" x14ac:dyDescent="0.2">
      <c r="A964" t="s">
        <v>2766</v>
      </c>
      <c r="B964" t="s">
        <v>2767</v>
      </c>
      <c r="C964" t="s">
        <v>2024</v>
      </c>
      <c r="D964">
        <v>14</v>
      </c>
      <c r="E964">
        <v>14</v>
      </c>
      <c r="F964" t="s">
        <v>57052</v>
      </c>
      <c r="G964" t="s">
        <v>25082</v>
      </c>
      <c r="H964" t="s">
        <v>25083</v>
      </c>
      <c r="I964" t="s">
        <v>25084</v>
      </c>
      <c r="J964" t="s">
        <v>18837</v>
      </c>
      <c r="K964" t="s">
        <v>25085</v>
      </c>
      <c r="L964" t="s">
        <v>25086</v>
      </c>
      <c r="M964" t="s">
        <v>25087</v>
      </c>
      <c r="N964" t="s">
        <v>25088</v>
      </c>
      <c r="O964" t="s">
        <v>17650</v>
      </c>
      <c r="P964" t="s">
        <v>25089</v>
      </c>
      <c r="Q964" t="s">
        <v>25090</v>
      </c>
      <c r="R964" t="s">
        <v>25091</v>
      </c>
      <c r="S964" t="s">
        <v>25092</v>
      </c>
      <c r="T964" t="s">
        <v>19236</v>
      </c>
      <c r="U964" t="s">
        <v>25093</v>
      </c>
      <c r="V964" t="s">
        <v>25094</v>
      </c>
      <c r="W964" t="s">
        <v>25095</v>
      </c>
      <c r="X964" t="s">
        <v>25096</v>
      </c>
      <c r="Z964" t="str" cm="1">
        <f t="array" ref="Z964">_xlfn.LET(_xlpm.raw,_xlfn.XLOOKUP(_xlfn.TEXTBEFORE(A964,";",,,,A964),_xlfn.ANCHORARRAY([2]summary!$O$4),_xlfn.CHOOSECOLS(_xlfn.ANCHORARRAY([2]summary!$K$4),1),""),IF(_xlpm.raw="","",_xlfn.TEXTAFTER(_xlfn.TEXTBEFORE(_xlpm.raw,"|",-1,,,_xlpm.raw),"tr|",,,,_xlfn.TEXTBEFORE(_xlpm.raw,"|",-1,,,_xlpm.raw))))</f>
        <v>A0A2T0ACX2</v>
      </c>
      <c r="AA964">
        <f>_xlfn.XLOOKUP(Z964,[1]!UniprotIFO[Entry],[1]!UniprotIFO[Mass],"")</f>
        <v>36463</v>
      </c>
      <c r="AB964" t="str">
        <f>_xlfn.XLOOKUP(Z964,[1]!UniprotIFO[Entry],[1]!UniprotIFO[Sequence],"")</f>
        <v>MSPNLPKTYRAAFVVEKGKPLEIRDVEYKSPKSGHIVVKVLASGVCHSDSIVVDQAMPTGLPRVPGHEIVGDVVEVPEDEKRWKVGDRVGSGWHGGHDSTCPRCDRGDFVTCENENINGIITDGGHAEYVTLRTEAVCYIPREMDPAKAAPLLCAGVTTFNSIRNMDVHPGDVVAIQGVGGLGHLGIQFANKMGFKTVAVSRGPEKKDFATKLGAHVYIDSNAEDPAEALQKLGGAKVIAAVAPSGKAMEQLIGGLAVNGQLLTLAVADKLEVPIMTLIQKRASVRGWPSGSAADSEDTVKFAQTSGVECMVEEYPLDKVNEAFNAMMEGKARFRSVLVFK</v>
      </c>
      <c r="AC964" s="6" cm="1">
        <f t="array" ref="AC964">SUMPRODUCT((LEN(AB964)-LEN(SUBSTITUTE(AB964,{"A";"C";"D";"E";"F";"G";"H";"I";"K";"L";"M";"N";"P";"Q";"R";"S";"T";"V";"W";"Y"},""))),{72.08;104.14;115.08;129.11;148.17;58.05;138.14;114.16;130.18;114.16;132.2;115.1;98.12;129.13;158.19;88.08;102.1;100.13;187.21;164.17})/1000</f>
        <v>36.780449999999988</v>
      </c>
      <c r="AD964" s="6">
        <f t="shared" si="28"/>
        <v>2.3255813953488371E-20</v>
      </c>
      <c r="AE964" s="6">
        <f t="shared" si="29"/>
        <v>8.5535930232558108E-19</v>
      </c>
    </row>
    <row r="965" spans="1:31" x14ac:dyDescent="0.2">
      <c r="A965" t="s">
        <v>2768</v>
      </c>
      <c r="B965" t="s">
        <v>2770</v>
      </c>
      <c r="C965" t="s">
        <v>2769</v>
      </c>
      <c r="D965">
        <v>6</v>
      </c>
      <c r="E965">
        <v>6</v>
      </c>
      <c r="F965" t="s">
        <v>57053</v>
      </c>
      <c r="G965" t="s">
        <v>25097</v>
      </c>
      <c r="H965" t="s">
        <v>25098</v>
      </c>
      <c r="I965" t="s">
        <v>25099</v>
      </c>
      <c r="J965" t="s">
        <v>25100</v>
      </c>
      <c r="K965" t="s">
        <v>25101</v>
      </c>
      <c r="L965" t="s">
        <v>25102</v>
      </c>
      <c r="M965" t="s">
        <v>25103</v>
      </c>
      <c r="N965" t="s">
        <v>25104</v>
      </c>
      <c r="O965" t="s">
        <v>25105</v>
      </c>
      <c r="P965" t="s">
        <v>25106</v>
      </c>
      <c r="Q965" t="s">
        <v>25107</v>
      </c>
      <c r="R965" t="s">
        <v>25108</v>
      </c>
      <c r="S965" t="s">
        <v>10004</v>
      </c>
      <c r="T965" t="s">
        <v>25109</v>
      </c>
      <c r="U965" t="s">
        <v>25110</v>
      </c>
      <c r="V965" t="s">
        <v>25111</v>
      </c>
      <c r="W965" t="s">
        <v>25112</v>
      </c>
      <c r="X965" t="s">
        <v>25113</v>
      </c>
      <c r="Z965" t="str" cm="1">
        <f t="array" ref="Z965">_xlfn.LET(_xlpm.raw,_xlfn.XLOOKUP(_xlfn.TEXTBEFORE(A965,";",,,,A965),_xlfn.ANCHORARRAY([2]summary!$O$4),_xlfn.CHOOSECOLS(_xlfn.ANCHORARRAY([2]summary!$K$4),1),""),IF(_xlpm.raw="","",_xlfn.TEXTAFTER(_xlfn.TEXTBEFORE(_xlpm.raw,"|",-1,,,_xlpm.raw),"tr|",,,,_xlfn.TEXTBEFORE(_xlpm.raw,"|",-1,,,_xlpm.raw))))</f>
        <v>A0A0K3CQL7</v>
      </c>
      <c r="AA965">
        <f>_xlfn.XLOOKUP(Z965,[1]!UniprotIFO[Entry],[1]!UniprotIFO[Mass],"")</f>
        <v>46890</v>
      </c>
      <c r="AB965" t="str">
        <f>_xlfn.XLOOKUP(Z965,[1]!UniprotIFO[Entry],[1]!UniprotIFO[Sequence],"")</f>
        <v>MSDEIVQPVPPAPGHEDEEGPEFLTEDDVLEVEEVGGDDQMAVESDDDDEMDGEDDADGQGTSGERDDAMDMLDNGLDDSVAVAQLHHAEEGAVFCLAIHPFAATLAVSGGEDDQAYVFRTDTGAQVAQLSGHTDSVTSVGWSHDGGLVATGGMDGKVRVWKVRRPSSDMPWEEAGWEFLIGLEGPDEVNWLDWHPKGNVLLAGGADGTVWLWNLPSGETMHVLSGHTTPVTCGRFTPDGKKILTGSEDSTLILWDPRTGQPVHKLSPSDARFRLEGGINCLAINPASTVAVLGGAEGGLRAVNLVQGSVLAQMEGHEEGASIEMVAFNEIPTIGGASGASVTVIVSVGTDGRVCTWEASGFRLRNTGTHEDAVTSLSFSPHTPTFLTGSADKTLKLWDYRTGSCLRTLLGNKDVVHAVSVSRDGRVAVSGSEDGSVRTFRLD</v>
      </c>
      <c r="AC965" s="6" cm="1">
        <f t="array" ref="AC965">SUMPRODUCT((LEN(AB965)-LEN(SUBSTITUTE(AB965,{"A";"C";"D";"E";"F";"G";"H";"I";"K";"L";"M";"N";"P";"Q";"R";"S";"T";"V";"W";"Y"},""))),{72.08;104.14;115.08;129.11;148.17;58.05;138.14;114.16;130.18;114.16;132.2;115.1;98.12;129.13;158.19;88.08;102.1;100.13;187.21;164.17})/1000</f>
        <v>47.266849999999991</v>
      </c>
      <c r="AD965" s="6">
        <f t="shared" ref="AD965:AD1028" si="30">1000*E965/(6.02E+23)</f>
        <v>9.9667774086378735E-21</v>
      </c>
      <c r="AE965" s="6">
        <f t="shared" ref="AE965:AE1028" si="31">AD965*AC965</f>
        <v>4.7109817275747501E-19</v>
      </c>
    </row>
    <row r="966" spans="1:31" x14ac:dyDescent="0.2">
      <c r="A966" t="s">
        <v>2771</v>
      </c>
      <c r="B966" t="s">
        <v>2773</v>
      </c>
      <c r="C966" t="s">
        <v>2772</v>
      </c>
      <c r="D966">
        <v>8</v>
      </c>
      <c r="E966">
        <v>8</v>
      </c>
      <c r="F966" t="s">
        <v>57054</v>
      </c>
      <c r="G966" t="s">
        <v>25114</v>
      </c>
      <c r="H966" t="s">
        <v>25115</v>
      </c>
      <c r="I966" t="s">
        <v>15831</v>
      </c>
      <c r="J966" t="s">
        <v>25116</v>
      </c>
      <c r="K966" t="s">
        <v>25117</v>
      </c>
      <c r="L966" t="s">
        <v>25118</v>
      </c>
      <c r="M966" t="s">
        <v>25119</v>
      </c>
      <c r="N966" t="s">
        <v>25120</v>
      </c>
      <c r="O966" t="s">
        <v>25121</v>
      </c>
      <c r="P966" t="s">
        <v>25122</v>
      </c>
      <c r="Q966" t="s">
        <v>25123</v>
      </c>
      <c r="R966" t="s">
        <v>25124</v>
      </c>
      <c r="S966" t="s">
        <v>25125</v>
      </c>
      <c r="T966" t="s">
        <v>25126</v>
      </c>
      <c r="U966" t="s">
        <v>25127</v>
      </c>
      <c r="V966" t="s">
        <v>25128</v>
      </c>
      <c r="W966" t="s">
        <v>25129</v>
      </c>
      <c r="X966" t="s">
        <v>25130</v>
      </c>
      <c r="Y966" t="s">
        <v>58885</v>
      </c>
      <c r="Z966" t="str" cm="1">
        <f t="array" ref="Z966">_xlfn.LET(_xlpm.raw,_xlfn.XLOOKUP(_xlfn.TEXTBEFORE(A966,";",,,,A966),_xlfn.ANCHORARRAY([2]summary!$O$4),_xlfn.CHOOSECOLS(_xlfn.ANCHORARRAY([2]summary!$K$4),1),""),IF(_xlpm.raw="","",_xlfn.TEXTAFTER(_xlfn.TEXTBEFORE(_xlpm.raw,"|",-1,,,_xlpm.raw),"tr|",,,,_xlfn.TEXTBEFORE(_xlpm.raw,"|",-1,,,_xlpm.raw))))</f>
        <v>A0A0K3C7Q2</v>
      </c>
      <c r="AA966">
        <f>_xlfn.XLOOKUP(Z966,[1]!UniprotIFO[Entry],[1]!UniprotIFO[Mass],"")</f>
        <v>27908</v>
      </c>
      <c r="AB966" t="str">
        <f>_xlfn.XLOOKUP(Z966,[1]!UniprotIFO[Entry],[1]!UniprotIFO[Sequence],"")</f>
        <v>MAAPVAHTPNSDDILGSHRFVQPGASTSSPYSAAAPTASSILSGATLDPAALHPLAGVVDNKDLDYLLLEDDKLSAVAGGKTVLPSRGWGDELCYGTGSTYLAGLGLGGAWGFWEGLRRPLAAPRATPSVAPASATAAATATAPTASAVGAQATAFAKEAAQQVTESAKQAAGAAGQAAQRVSARLRWNNILNQVTRRGTSMGNSAGVLALIYNGINSTIDVYRGHVHDVYGSMTAAALTGLIWRSTAGIKPMVITSGLLTAGAAGWSWVKVQLL</v>
      </c>
      <c r="AC966" s="6" cm="1">
        <f t="array" ref="AC966">SUMPRODUCT((LEN(AB966)-LEN(SUBSTITUTE(AB966,{"A";"C";"D";"E";"F";"G";"H";"I";"K";"L";"M";"N";"P";"Q";"R";"S";"T";"V";"W";"Y"},""))),{72.08;104.14;115.08;129.11;148.17;58.05;138.14;114.16;130.18;114.16;132.2;115.1;98.12;129.13;158.19;88.08;102.1;100.13;187.21;164.17})/1000</f>
        <v>28.167309999999993</v>
      </c>
      <c r="AD966" s="6">
        <f t="shared" si="30"/>
        <v>1.3289036544850499E-20</v>
      </c>
      <c r="AE966" s="6">
        <f t="shared" si="31"/>
        <v>3.7431641196013282E-19</v>
      </c>
    </row>
    <row r="967" spans="1:31" x14ac:dyDescent="0.2">
      <c r="A967" t="s">
        <v>2774</v>
      </c>
      <c r="B967" t="s">
        <v>2775</v>
      </c>
      <c r="C967" t="s">
        <v>1541</v>
      </c>
      <c r="D967">
        <v>23</v>
      </c>
      <c r="E967">
        <v>23</v>
      </c>
      <c r="F967" t="s">
        <v>56199</v>
      </c>
      <c r="G967" t="s">
        <v>25131</v>
      </c>
      <c r="H967" t="s">
        <v>25132</v>
      </c>
      <c r="I967" t="s">
        <v>8539</v>
      </c>
      <c r="J967" t="s">
        <v>25133</v>
      </c>
      <c r="K967" t="s">
        <v>25134</v>
      </c>
      <c r="L967" t="s">
        <v>25135</v>
      </c>
      <c r="M967" t="s">
        <v>25136</v>
      </c>
      <c r="N967" t="s">
        <v>25137</v>
      </c>
      <c r="O967" t="s">
        <v>15945</v>
      </c>
      <c r="P967" t="s">
        <v>25138</v>
      </c>
      <c r="Q967" t="s">
        <v>25139</v>
      </c>
      <c r="R967" t="s">
        <v>25140</v>
      </c>
      <c r="S967" t="s">
        <v>25141</v>
      </c>
      <c r="T967" t="s">
        <v>25142</v>
      </c>
      <c r="U967" t="s">
        <v>25143</v>
      </c>
      <c r="V967" t="s">
        <v>25144</v>
      </c>
      <c r="W967" t="s">
        <v>25145</v>
      </c>
      <c r="X967" t="s">
        <v>25146</v>
      </c>
      <c r="Y967" t="s">
        <v>59147</v>
      </c>
      <c r="Z967" t="str" cm="1">
        <f t="array" ref="Z967">_xlfn.LET(_xlpm.raw,_xlfn.XLOOKUP(_xlfn.TEXTBEFORE(A967,";",,,,A967),_xlfn.ANCHORARRAY([2]summary!$O$4),_xlfn.CHOOSECOLS(_xlfn.ANCHORARRAY([2]summary!$K$4),1),""),IF(_xlpm.raw="","",_xlfn.TEXTAFTER(_xlfn.TEXTBEFORE(_xlpm.raw,"|",-1,,,_xlpm.raw),"tr|",,,,_xlfn.TEXTBEFORE(_xlpm.raw,"|",-1,,,_xlpm.raw))))</f>
        <v>A0A2T0AJC8</v>
      </c>
      <c r="AA967">
        <f>_xlfn.XLOOKUP(Z967,[1]!UniprotIFO[Entry],[1]!UniprotIFO[Mass],"")</f>
        <v>65297</v>
      </c>
      <c r="AB967" t="str">
        <f>_xlfn.XLOOKUP(Z967,[1]!UniprotIFO[Entry],[1]!UniprotIFO[Sequence],"")</f>
        <v>MAGVIGKAQEQVAQALEAATAALSLDAVYVDEATGDDKDGDGSQAKPFKTVAGAYIARSSDAINVHVRQAPAEGQTEGSWAAATASAKKKAAKLLQTHKNKLAKQEELRKREEAEGEARRAAEAKKLEEAKAIVLEEPTTEATRIKIRQATEQRGKRVRVFGWVHRLRQQGGMTFVILRDGSGYLQCVLSGRLSQTYDALTLTLESTIQITGVINQLPEGKTAPENHELTADWFAVVGKAPGGDDAFLNQVNEDADPSQLADARHLVIRGENASAILKVRAALLQSFRQSYANLGLLEVTPPCMVQTQVEGGATLFAFDYYGEQAYLTQSSQLYLETCLPSLGDVFCVQESFRAEKSHTRRHLSEYTHVEAELAFLTFKDLLEHIEELICQTIDRVLADPKIKELIDHLWAGKGKFEPPSRPFMRMDYRDAIKWLNDHNITRPDDNGVEGPHVVGDDIAEAAERKMTDTIGRPIFLINFPKDIKSFYMSRVPGDEEYTESVDLLMPNVGEIVGGSMRISDLDELLAAYKREGIDPEPYYWFTDQRKYGTSPHGGYGLGLERLLAWLLNRYTVRECSLYPRWTGRCTP</v>
      </c>
      <c r="AC967" s="6" cm="1">
        <f t="array" ref="AC967">SUMPRODUCT((LEN(AB967)-LEN(SUBSTITUTE(AB967,{"A";"C";"D";"E";"F";"G";"H";"I";"K";"L";"M";"N";"P";"Q";"R";"S";"T";"V";"W";"Y"},""))),{72.08;104.14;115.08;129.11;148.17;58.05;138.14;114.16;130.18;114.16;132.2;115.1;98.12;129.13;158.19;88.08;102.1;100.13;187.21;164.17})/1000</f>
        <v>65.849080000000001</v>
      </c>
      <c r="AD967" s="6">
        <f t="shared" si="30"/>
        <v>3.8205980066445182E-20</v>
      </c>
      <c r="AE967" s="6">
        <f t="shared" si="31"/>
        <v>2.5158286378737541E-18</v>
      </c>
    </row>
    <row r="968" spans="1:31" x14ac:dyDescent="0.2">
      <c r="A968" t="s">
        <v>2776</v>
      </c>
      <c r="B968" t="s">
        <v>2777</v>
      </c>
      <c r="C968" t="s">
        <v>22</v>
      </c>
      <c r="D968">
        <v>4</v>
      </c>
      <c r="E968">
        <v>4</v>
      </c>
      <c r="F968" t="s">
        <v>57055</v>
      </c>
      <c r="G968" t="s">
        <v>25147</v>
      </c>
      <c r="H968" t="s">
        <v>25148</v>
      </c>
      <c r="I968" t="s">
        <v>25149</v>
      </c>
      <c r="J968" t="s">
        <v>25150</v>
      </c>
      <c r="K968" t="s">
        <v>25151</v>
      </c>
      <c r="L968" t="s">
        <v>25152</v>
      </c>
      <c r="M968" t="s">
        <v>25153</v>
      </c>
      <c r="N968" t="s">
        <v>25154</v>
      </c>
      <c r="O968" t="s">
        <v>25155</v>
      </c>
      <c r="P968" t="s">
        <v>25156</v>
      </c>
      <c r="Q968" t="s">
        <v>25157</v>
      </c>
      <c r="R968" t="s">
        <v>25158</v>
      </c>
      <c r="S968" t="s">
        <v>25159</v>
      </c>
      <c r="T968" t="s">
        <v>25160</v>
      </c>
      <c r="U968" t="s">
        <v>22472</v>
      </c>
      <c r="V968" t="s">
        <v>25161</v>
      </c>
      <c r="W968" t="s">
        <v>21235</v>
      </c>
      <c r="X968" t="s">
        <v>25162</v>
      </c>
      <c r="Z968" t="str" cm="1">
        <f t="array" ref="Z968">_xlfn.LET(_xlpm.raw,_xlfn.XLOOKUP(_xlfn.TEXTBEFORE(A968,";",,,,A968),_xlfn.ANCHORARRAY([2]summary!$O$4),_xlfn.CHOOSECOLS(_xlfn.ANCHORARRAY([2]summary!$K$4),1),""),IF(_xlpm.raw="","",_xlfn.TEXTAFTER(_xlfn.TEXTBEFORE(_xlpm.raw,"|",-1,,,_xlpm.raw),"tr|",,,,_xlfn.TEXTBEFORE(_xlpm.raw,"|",-1,,,_xlpm.raw))))</f>
        <v>A0A2T0ACX3</v>
      </c>
      <c r="AA968">
        <f>_xlfn.XLOOKUP(Z968,[1]!UniprotIFO[Entry],[1]!UniprotIFO[Mass],"")</f>
        <v>39060</v>
      </c>
      <c r="AB968" t="str">
        <f>_xlfn.XLOOKUP(Z968,[1]!UniprotIFO[Entry],[1]!UniprotIFO[Sequence],"")</f>
        <v>MASEQASLCYSPECSKPAHLPTPRPAQPKRERKKTVLIDPIVPRRASLESKGAQKGVKRRRSSGASDGDKVDVKRVAKEKRDKGKKRARKERDEEQDEEDSFDADTPSVRSYTRTVPRAVLATRWTTLSCSAREDLRYEVEQAGRSTLDALGSHSSSSAQNLKALFSSFADDLDILLSTLPVPPLPSVVASSSKNGKGKQVVLGAKLEEGEMERKISLLETALGADQADVEALSSRVDDEKRLLKREEKLLEQFIEATTEARDGRKEDLERKARRAKGKGRKRIKTSLEAVEARQSDDEDGEEADGAGAAAKPATMSVVERVEEALRRLGRAAEVGGGGAEGSGGRKVKKRRKVSEE</v>
      </c>
      <c r="AC968" s="6" cm="1">
        <f t="array" ref="AC968">SUMPRODUCT((LEN(AB968)-LEN(SUBSTITUTE(AB968,{"A";"C";"D";"E";"F";"G";"H";"I";"K";"L";"M";"N";"P";"Q";"R";"S";"T";"V";"W";"Y"},""))),{72.08;104.14;115.08;129.11;148.17;58.05;138.14;114.16;130.18;114.16;132.2;115.1;98.12;129.13;158.19;88.08;102.1;100.13;187.21;164.17})/1000</f>
        <v>39.408679999999997</v>
      </c>
      <c r="AD968" s="6">
        <f t="shared" si="30"/>
        <v>6.6445182724252495E-21</v>
      </c>
      <c r="AE968" s="6">
        <f t="shared" si="31"/>
        <v>2.6185169435215947E-19</v>
      </c>
    </row>
    <row r="969" spans="1:31" x14ac:dyDescent="0.2">
      <c r="A969" t="s">
        <v>2778</v>
      </c>
      <c r="B969" t="s">
        <v>2780</v>
      </c>
      <c r="C969" t="s">
        <v>2779</v>
      </c>
      <c r="D969">
        <v>5</v>
      </c>
      <c r="E969">
        <v>5</v>
      </c>
      <c r="F969" t="s">
        <v>57056</v>
      </c>
      <c r="G969" t="s">
        <v>25163</v>
      </c>
      <c r="H969" t="s">
        <v>25164</v>
      </c>
      <c r="I969" t="s">
        <v>25165</v>
      </c>
      <c r="J969" t="s">
        <v>25166</v>
      </c>
      <c r="K969" t="s">
        <v>17321</v>
      </c>
      <c r="L969" t="s">
        <v>25167</v>
      </c>
      <c r="M969" t="s">
        <v>25168</v>
      </c>
      <c r="N969" t="s">
        <v>25169</v>
      </c>
      <c r="O969" t="s">
        <v>25170</v>
      </c>
      <c r="P969" t="s">
        <v>25171</v>
      </c>
      <c r="Q969" t="s">
        <v>25172</v>
      </c>
      <c r="R969" t="s">
        <v>25173</v>
      </c>
      <c r="S969" t="s">
        <v>25174</v>
      </c>
      <c r="T969" t="s">
        <v>25175</v>
      </c>
      <c r="U969" t="s">
        <v>25176</v>
      </c>
      <c r="V969" t="s">
        <v>25177</v>
      </c>
      <c r="W969" t="s">
        <v>17385</v>
      </c>
      <c r="X969" t="s">
        <v>25178</v>
      </c>
      <c r="Z969" t="str" cm="1">
        <f t="array" ref="Z969">_xlfn.LET(_xlpm.raw,_xlfn.XLOOKUP(_xlfn.TEXTBEFORE(A969,";",,,,A969),_xlfn.ANCHORARRAY([2]summary!$O$4),_xlfn.CHOOSECOLS(_xlfn.ANCHORARRAY([2]summary!$K$4),1),""),IF(_xlpm.raw="","",_xlfn.TEXTAFTER(_xlfn.TEXTBEFORE(_xlpm.raw,"|",-1,,,_xlpm.raw),"tr|",,,,_xlfn.TEXTBEFORE(_xlpm.raw,"|",-1,,,_xlpm.raw))))</f>
        <v>A0A0K3C7P2</v>
      </c>
      <c r="AA969">
        <f>_xlfn.XLOOKUP(Z969,[1]!UniprotIFO[Entry],[1]!UniprotIFO[Mass],"")</f>
        <v>112138</v>
      </c>
      <c r="AB969" t="str">
        <f>_xlfn.XLOOKUP(Z969,[1]!UniprotIFO[Entry],[1]!UniprotIFO[Sequence],"")</f>
        <v>MPGKKRPASAKPAAPSKRQKGGASSSSKKGGKGASTAGTGTPKKERSAKSAAKKDRKGKGPAYIPIPANGAKEGGRGEGADDSEEGRDEDDEDGFGTDDDGMMVDEELGEGLDGADFLTKLDRKGMSASRPTLAEAYRQDKASLPTASRKSAFSHIKVEPAGPTKSELKAAKKRDIERKKRIKAGEAASGDEDEVFDSADEDEDVPKKGKGGKDFPEGELVDDLESDDFAFGSGDDDLDDLSTMDEWSDGPEIDTGDSLDESDLGSEDDDEEGLWSTDEGEKGDEGSDVAFDSNEEFGGDPDESAEDDESELDDSFAGFDSDSDVDERPVKKAKKRAASEDADDLEARYEASRPLKKVKEPKALPTKLPIIENGKVVRSGEVLEGAQAAETDEEEEVEEKKPRKVQEYKSDPLGQRFGRPAVRQLLEIRNKKERIQRAKEEIADLGREAAGTGEGEGGLNLLKRLLSLCGQKFFSSSSARSAGEKPINVDREIRIMAMVSLLAVFIDVIPGYRIRELTEAEKEVQVSQIVARQREWEHGLVATYKKFLEICEGEVTENTPVAPAALHCMCTLVREKPEFNFAVNTMDVIVKRLGRKGWDEGHQICLDAVVYLFQNDTTTVAFNSLHLVRLISRLVRARSFAVRPEVISALLNLRLKDELGGGRVRASADAVYREREGKNGVVRWNKEKNHKGRKGGKAKEAMAKKGSKKARQARKEQEAVEKEMREAEGVINQEERERNQTETLKLLFALYFRIVKLDYRSPLLPAALEGLARFAHLVNIDFFRDLLEVLKGLVYRGTDEGDSDEEVDEVADDSIDVKRNDMREKLLCIVTAFELLQGQGEALVIDLGDFVSALYSLILPLSLSPTMEEAPYLAQNEMTLSHRQTHKLAQTEADLLFRALSAIFLIPRSLPSPVRTLAFSKRLLSASLHWPPATQLRTLSFLRSLLIREPKLEAMLETTDRRIDGRWRGHVDEPERAEPESTCWYEASVFLRQHPDPAVRQEAKKLVNWQRE</v>
      </c>
      <c r="AC969" s="6" cm="1">
        <f t="array" ref="AC969">SUMPRODUCT((LEN(AB969)-LEN(SUBSTITUTE(AB969,{"A";"C";"D";"E";"F";"G";"H";"I";"K";"L";"M";"N";"P";"Q";"R";"S";"T";"V";"W";"Y"},""))),{72.08;104.14;115.08;129.11;148.17;58.05;138.14;114.16;130.18;114.16;132.2;115.1;98.12;129.13;158.19;88.08;102.1;100.13;187.21;164.17})/1000</f>
        <v>113.08952000000002</v>
      </c>
      <c r="AD969" s="6">
        <f t="shared" si="30"/>
        <v>8.3056478405315615E-21</v>
      </c>
      <c r="AE969" s="6">
        <f t="shared" si="31"/>
        <v>9.3928172757475092E-19</v>
      </c>
    </row>
    <row r="970" spans="1:31" x14ac:dyDescent="0.2">
      <c r="A970" t="s">
        <v>2781</v>
      </c>
      <c r="B970" t="s">
        <v>2783</v>
      </c>
      <c r="C970" t="s">
        <v>2782</v>
      </c>
      <c r="D970">
        <v>3</v>
      </c>
      <c r="E970">
        <v>3</v>
      </c>
      <c r="F970" t="s">
        <v>57057</v>
      </c>
      <c r="G970" t="s">
        <v>25179</v>
      </c>
      <c r="H970" t="s">
        <v>25180</v>
      </c>
      <c r="I970" t="s">
        <v>25181</v>
      </c>
      <c r="J970" t="s">
        <v>25182</v>
      </c>
      <c r="K970" t="s">
        <v>25183</v>
      </c>
      <c r="L970" t="s">
        <v>25184</v>
      </c>
      <c r="M970" t="s">
        <v>25185</v>
      </c>
      <c r="N970" t="s">
        <v>25186</v>
      </c>
      <c r="O970" t="s">
        <v>25187</v>
      </c>
      <c r="P970" t="s">
        <v>25188</v>
      </c>
      <c r="Q970" t="s">
        <v>25189</v>
      </c>
      <c r="R970" t="s">
        <v>25190</v>
      </c>
      <c r="S970" t="s">
        <v>25191</v>
      </c>
      <c r="T970" t="s">
        <v>25192</v>
      </c>
      <c r="U970" t="s">
        <v>25193</v>
      </c>
      <c r="V970" t="s">
        <v>25194</v>
      </c>
      <c r="W970" t="s">
        <v>25195</v>
      </c>
      <c r="X970" t="s">
        <v>25196</v>
      </c>
      <c r="Y970" t="s">
        <v>58881</v>
      </c>
      <c r="Z970" t="str" cm="1">
        <f t="array" ref="Z970">_xlfn.LET(_xlpm.raw,_xlfn.XLOOKUP(_xlfn.TEXTBEFORE(A970,";",,,,A970),_xlfn.ANCHORARRAY([2]summary!$O$4),_xlfn.CHOOSECOLS(_xlfn.ANCHORARRAY([2]summary!$K$4),1),""),IF(_xlpm.raw="","",_xlfn.TEXTAFTER(_xlfn.TEXTBEFORE(_xlpm.raw,"|",-1,,,_xlpm.raw),"tr|",,,,_xlfn.TEXTBEFORE(_xlpm.raw,"|",-1,,,_xlpm.raw))))</f>
        <v>A0A2T0A5K3</v>
      </c>
      <c r="AA970">
        <f>_xlfn.XLOOKUP(Z970,[1]!UniprotIFO[Entry],[1]!UniprotIFO[Mass],"")</f>
        <v>55765</v>
      </c>
      <c r="AB970" t="str">
        <f>_xlfn.XLOOKUP(Z970,[1]!UniprotIFO[Entry],[1]!UniprotIFO[Sequence],"")</f>
        <v>MAAEVTETPVASTSALEPPANRATFASLGVEPFLCKALQAMAIRKPTGVQAACIPQILAGADCIGSAQTGSGKTIAFALPIMQALSRDPYGVFGVVLTPTRELAFQIGEQFRVLGAAMNLHSTVIVGGMDMMHQAIELRKQPHIIIATPGRLVDLMKSNQGEFSLGRVKFLVLDEADRLLTSTFAPELSYIIDQLPSTRQTLLFTATLTEPVLALQNKPQMPGKPKVFTHVSREVITTPAGLTQRYVFVPSQVREVYLTYLLINLCALTGAQPLHASAPSKPSGKGSSSSSKKREEAEETGPVLPQTILFVPHCRTAALLHSLFSQLPSPIPCTSLHSHLTQADRLKSLAMFRRQAVPLLIATDVGSRGLDIPEVAVVVNWEVPRVPEDYIHRVGRTARAGRKGTAITFVTEGDVDLVQVLEERIGTQLQELELPEEPVLELLNSVSMAKRMANMELHSEGFGARQENNKKKHGMYKASQQQQKGGKGQNRSAQAAGKGGAVGAGKKKVKKDRGAAAA</v>
      </c>
      <c r="AC970" s="6" cm="1">
        <f t="array" ref="AC970">SUMPRODUCT((LEN(AB970)-LEN(SUBSTITUTE(AB970,{"A";"C";"D";"E";"F";"G";"H";"I";"K";"L";"M";"N";"P";"Q";"R";"S";"T";"V";"W";"Y"},""))),{72.08;104.14;115.08;129.11;148.17;58.05;138.14;114.16;130.18;114.16;132.2;115.1;98.12;129.13;158.19;88.08;102.1;100.13;187.21;164.17})/1000</f>
        <v>56.27628</v>
      </c>
      <c r="AD970" s="6">
        <f t="shared" si="30"/>
        <v>4.9833887043189367E-21</v>
      </c>
      <c r="AE970" s="6">
        <f t="shared" si="31"/>
        <v>2.8044657807308972E-19</v>
      </c>
    </row>
    <row r="971" spans="1:31" x14ac:dyDescent="0.2">
      <c r="A971" t="s">
        <v>2784</v>
      </c>
      <c r="B971" t="s">
        <v>2786</v>
      </c>
      <c r="C971" t="s">
        <v>2785</v>
      </c>
      <c r="D971">
        <v>13</v>
      </c>
      <c r="E971">
        <v>13</v>
      </c>
      <c r="F971" t="s">
        <v>57058</v>
      </c>
      <c r="G971" t="s">
        <v>25197</v>
      </c>
      <c r="H971" t="s">
        <v>25198</v>
      </c>
      <c r="I971" t="s">
        <v>18382</v>
      </c>
      <c r="J971" t="s">
        <v>25199</v>
      </c>
      <c r="K971" t="s">
        <v>25200</v>
      </c>
      <c r="L971" t="s">
        <v>25201</v>
      </c>
      <c r="M971" t="s">
        <v>25202</v>
      </c>
      <c r="N971" t="s">
        <v>25203</v>
      </c>
      <c r="O971" t="s">
        <v>25204</v>
      </c>
      <c r="P971" t="s">
        <v>25205</v>
      </c>
      <c r="Q971" t="s">
        <v>25206</v>
      </c>
      <c r="R971" t="s">
        <v>25207</v>
      </c>
      <c r="S971" t="s">
        <v>25208</v>
      </c>
      <c r="T971" t="s">
        <v>25209</v>
      </c>
      <c r="U971" t="s">
        <v>25210</v>
      </c>
      <c r="V971" t="s">
        <v>25211</v>
      </c>
      <c r="W971" t="s">
        <v>25212</v>
      </c>
      <c r="X971" t="s">
        <v>8825</v>
      </c>
      <c r="Z971" t="str" cm="1">
        <f t="array" ref="Z971">_xlfn.LET(_xlpm.raw,_xlfn.XLOOKUP(_xlfn.TEXTBEFORE(A971,";",,,,A971),_xlfn.ANCHORARRAY([2]summary!$O$4),_xlfn.CHOOSECOLS(_xlfn.ANCHORARRAY([2]summary!$K$4),1),""),IF(_xlpm.raw="","",_xlfn.TEXTAFTER(_xlfn.TEXTBEFORE(_xlpm.raw,"|",-1,,,_xlpm.raw),"tr|",,,,_xlfn.TEXTBEFORE(_xlpm.raw,"|",-1,,,_xlpm.raw))))</f>
        <v>A0A2T0AJB4</v>
      </c>
      <c r="AA971">
        <f>_xlfn.XLOOKUP(Z971,[1]!UniprotIFO[Entry],[1]!UniprotIFO[Mass],"")</f>
        <v>49559</v>
      </c>
      <c r="AB971" t="str">
        <f>_xlfn.XLOOKUP(Z971,[1]!UniprotIFO[Entry],[1]!UniprotIFO[Sequence],"")</f>
        <v>MLRGAAHARRTPTARPPAPAHLPHPHRSTSKMSFPTPPPPLETAPSYIRCAPGSKRVSRRRICLFLDGTGNSFGSNITNLPILFSLANEDPTKALLYYQAGVGETIATHEAGWMPSKIYQKVSQIIDEGIAYSLGDHICKGYKFLMGTTSQETRSSSSVSRAAPSPPALSPACSKPSDCFPPATRRQSRSPSPSTSARRRRLSSSQASRRKRSRRVSSALSPARLKSTLSASGTPSLRSARSSRAPCPSLPAPPGFTTSVKPSRSTNAAPATPLSTGSARRRKRIATTLRTLSLLTVMAGTIGPSRRSRRFTSPVRTRTSEAASSPMTETTRPLSRTSRSSGWSAKLSRPASSSTRTASARRPSSVRSSTRQGRRCARSISTPTSTLTSTARWRTTPKRTSSWLQPSTSPRVLRPRRLPTLSLLAPTTSPSQSTRSPKRSRTSSALALVSPTSTPASAHER</v>
      </c>
      <c r="AC971" s="6" cm="1">
        <f t="array" ref="AC971">SUMPRODUCT((LEN(AB971)-LEN(SUBSTITUTE(AB971,{"A";"C";"D";"E";"F";"G";"H";"I";"K";"L";"M";"N";"P";"Q";"R";"S";"T";"V";"W";"Y"},""))),{72.08;104.14;115.08;129.11;148.17;58.05;138.14;114.16;130.18;114.16;132.2;115.1;98.12;129.13;158.19;88.08;102.1;100.13;187.21;164.17})/1000</f>
        <v>50.06642999999999</v>
      </c>
      <c r="AD971" s="6">
        <f t="shared" si="30"/>
        <v>2.1594684385382059E-20</v>
      </c>
      <c r="AE971" s="6">
        <f t="shared" si="31"/>
        <v>1.0811687541528237E-18</v>
      </c>
    </row>
    <row r="972" spans="1:31" x14ac:dyDescent="0.2">
      <c r="A972" t="s">
        <v>2787</v>
      </c>
      <c r="B972" t="s">
        <v>2789</v>
      </c>
      <c r="C972" t="s">
        <v>2788</v>
      </c>
      <c r="D972">
        <v>5</v>
      </c>
      <c r="E972">
        <v>5</v>
      </c>
      <c r="F972" t="s">
        <v>57059</v>
      </c>
      <c r="G972" t="s">
        <v>16092</v>
      </c>
      <c r="H972" t="s">
        <v>19114</v>
      </c>
      <c r="I972" t="s">
        <v>25213</v>
      </c>
      <c r="J972" t="s">
        <v>25214</v>
      </c>
      <c r="K972" t="s">
        <v>25215</v>
      </c>
      <c r="L972" t="s">
        <v>25216</v>
      </c>
      <c r="M972" t="s">
        <v>25217</v>
      </c>
      <c r="N972" t="s">
        <v>25218</v>
      </c>
      <c r="O972" t="s">
        <v>18205</v>
      </c>
      <c r="P972" t="s">
        <v>25219</v>
      </c>
      <c r="Q972" t="s">
        <v>25220</v>
      </c>
      <c r="R972" t="s">
        <v>25221</v>
      </c>
      <c r="S972" t="s">
        <v>25222</v>
      </c>
      <c r="T972" t="s">
        <v>25223</v>
      </c>
      <c r="U972" t="s">
        <v>25224</v>
      </c>
      <c r="V972" t="s">
        <v>25225</v>
      </c>
      <c r="W972" t="s">
        <v>25226</v>
      </c>
      <c r="X972" t="s">
        <v>25227</v>
      </c>
      <c r="Y972" t="s">
        <v>58903</v>
      </c>
      <c r="Z972" t="str" cm="1">
        <f t="array" ref="Z972">_xlfn.LET(_xlpm.raw,_xlfn.XLOOKUP(_xlfn.TEXTBEFORE(A972,";",,,,A972),_xlfn.ANCHORARRAY([2]summary!$O$4),_xlfn.CHOOSECOLS(_xlfn.ANCHORARRAY([2]summary!$K$4),1),""),IF(_xlpm.raw="","",_xlfn.TEXTAFTER(_xlfn.TEXTBEFORE(_xlpm.raw,"|",-1,,,_xlpm.raw),"tr|",,,,_xlfn.TEXTBEFORE(_xlpm.raw,"|",-1,,,_xlpm.raw))))</f>
        <v>A0A0K3CI02</v>
      </c>
      <c r="AA972">
        <f>_xlfn.XLOOKUP(Z972,[1]!UniprotIFO[Entry],[1]!UniprotIFO[Mass],"")</f>
        <v>25817</v>
      </c>
      <c r="AB972" t="str">
        <f>_xlfn.XLOOKUP(Z972,[1]!UniprotIFO[Entry],[1]!UniprotIFO[Sequence],"")</f>
        <v>MASTAQEHQLDSLPYYDTPLPELQPVINSLIAVELRNLLPKTPSSNPTNLSHLSPPRPLPSPDAHPLLASELARVESKRPLKTGEGLDTTRYAMPFPSEDEQDSVEAWERAYRSSLAQLEHQRLRTMNGTLLQQFGANKWRVENFALENAIKRVEGEGEEVKGVVEDVNRRRKADQEKAGETLNRLEKRWTELVSGTLQLEIGCGVLEEELVGLRARHAELQQRLAASAQ</v>
      </c>
      <c r="AC972" s="6" cm="1">
        <f t="array" ref="AC972">SUMPRODUCT((LEN(AB972)-LEN(SUBSTITUTE(AB972,{"A";"C";"D";"E";"F";"G";"H";"I";"K";"L";"M";"N";"P";"Q";"R";"S";"T";"V";"W";"Y"},""))),{72.08;104.14;115.08;129.11;148.17;58.05;138.14;114.16;130.18;114.16;132.2;115.1;98.12;129.13;158.19;88.08;102.1;100.13;187.21;164.17})/1000</f>
        <v>26.021840000000001</v>
      </c>
      <c r="AD972" s="6">
        <f t="shared" si="30"/>
        <v>8.3056478405315615E-21</v>
      </c>
      <c r="AE972" s="6">
        <f t="shared" si="31"/>
        <v>2.1612823920265782E-19</v>
      </c>
    </row>
    <row r="973" spans="1:31" x14ac:dyDescent="0.2">
      <c r="A973" t="s">
        <v>2790</v>
      </c>
      <c r="B973" t="s">
        <v>2791</v>
      </c>
      <c r="C973" t="s">
        <v>22</v>
      </c>
      <c r="D973">
        <v>7</v>
      </c>
      <c r="E973">
        <v>7</v>
      </c>
      <c r="F973" t="s">
        <v>57060</v>
      </c>
      <c r="G973" t="s">
        <v>25228</v>
      </c>
      <c r="H973" t="s">
        <v>25229</v>
      </c>
      <c r="I973" t="s">
        <v>25230</v>
      </c>
      <c r="J973" t="s">
        <v>25231</v>
      </c>
      <c r="K973" t="s">
        <v>25232</v>
      </c>
      <c r="L973" t="s">
        <v>25233</v>
      </c>
      <c r="M973" t="s">
        <v>25234</v>
      </c>
      <c r="N973" t="s">
        <v>25235</v>
      </c>
      <c r="O973" t="s">
        <v>25236</v>
      </c>
      <c r="P973" t="s">
        <v>25237</v>
      </c>
      <c r="Q973" t="s">
        <v>25238</v>
      </c>
      <c r="R973" t="s">
        <v>25239</v>
      </c>
      <c r="S973" t="s">
        <v>25240</v>
      </c>
      <c r="T973" t="s">
        <v>25241</v>
      </c>
      <c r="U973" t="s">
        <v>25242</v>
      </c>
      <c r="V973" t="s">
        <v>25243</v>
      </c>
      <c r="W973" t="s">
        <v>25244</v>
      </c>
      <c r="X973" t="s">
        <v>25245</v>
      </c>
      <c r="Z973" t="str" cm="1">
        <f t="array" ref="Z973">_xlfn.LET(_xlpm.raw,_xlfn.XLOOKUP(_xlfn.TEXTBEFORE(A973,";",,,,A973),_xlfn.ANCHORARRAY([2]summary!$O$4),_xlfn.CHOOSECOLS(_xlfn.ANCHORARRAY([2]summary!$K$4),1),""),IF(_xlpm.raw="","",_xlfn.TEXTAFTER(_xlfn.TEXTBEFORE(_xlpm.raw,"|",-1,,,_xlpm.raw),"tr|",,,,_xlfn.TEXTBEFORE(_xlpm.raw,"|",-1,,,_xlpm.raw))))</f>
        <v>A0A0K3C8M9</v>
      </c>
      <c r="AA973">
        <f>_xlfn.XLOOKUP(Z973,[1]!UniprotIFO[Entry],[1]!UniprotIFO[Mass],"")</f>
        <v>31214</v>
      </c>
      <c r="AB973" t="str">
        <f>_xlfn.XLOOKUP(Z973,[1]!UniprotIFO[Entry],[1]!UniprotIFO[Sequence],"")</f>
        <v>MSYASVLAKNAPPEERQVHPDPSLLTRPEDIEHNRPVSPGGPADDLVADKVHVVDRDEIEKLREAVAHADEPSATMDDHFAEAQQHQAERDQQLEQQRLKAQAQAELKRTTDKVEAISEDAEEKGKELYDEAKSKGKKLEKEAEDKLEKGKKEAGKAWEQGKKEAGKAWEEGKKDAKEFAGKVEREGKKDAEKLKRKASEVEREGRALAKKYPYAATGLVGLTNALLIAIPGYLAWKNWDQPRWDRRIVSMVTVGLGSIFAAEGALGWFEYEKEHGRR</v>
      </c>
      <c r="AC973" s="6" cm="1">
        <f t="array" ref="AC973">SUMPRODUCT((LEN(AB973)-LEN(SUBSTITUTE(AB973,{"A";"C";"D";"E";"F";"G";"H";"I";"K";"L";"M";"N";"P";"Q";"R";"S";"T";"V";"W";"Y"},""))),{72.08;104.14;115.08;129.11;148.17;58.05;138.14;114.16;130.18;114.16;132.2;115.1;98.12;129.13;158.19;88.08;102.1;100.13;187.21;164.17})/1000</f>
        <v>31.46772</v>
      </c>
      <c r="AD973" s="6">
        <f t="shared" si="30"/>
        <v>1.1627906976744185E-20</v>
      </c>
      <c r="AE973" s="6">
        <f t="shared" si="31"/>
        <v>3.6590372093023255E-19</v>
      </c>
    </row>
    <row r="974" spans="1:31" x14ac:dyDescent="0.2">
      <c r="A974" t="s">
        <v>2792</v>
      </c>
      <c r="B974" t="s">
        <v>2794</v>
      </c>
      <c r="C974" t="s">
        <v>2793</v>
      </c>
      <c r="D974">
        <v>3</v>
      </c>
      <c r="E974">
        <v>3</v>
      </c>
      <c r="F974" t="s">
        <v>57061</v>
      </c>
      <c r="G974" t="s">
        <v>25246</v>
      </c>
      <c r="H974" t="s">
        <v>25247</v>
      </c>
      <c r="I974" t="s">
        <v>25248</v>
      </c>
      <c r="J974" t="s">
        <v>25249</v>
      </c>
      <c r="K974" t="s">
        <v>25250</v>
      </c>
      <c r="L974" t="s">
        <v>25251</v>
      </c>
      <c r="M974" t="s">
        <v>25252</v>
      </c>
      <c r="N974" t="s">
        <v>25253</v>
      </c>
      <c r="O974" t="s">
        <v>25254</v>
      </c>
      <c r="P974" t="s">
        <v>25255</v>
      </c>
      <c r="Q974" t="s">
        <v>25256</v>
      </c>
      <c r="R974" t="s">
        <v>25257</v>
      </c>
      <c r="S974" t="s">
        <v>25258</v>
      </c>
      <c r="T974" t="s">
        <v>25259</v>
      </c>
      <c r="U974" t="s">
        <v>25260</v>
      </c>
      <c r="V974" t="s">
        <v>25261</v>
      </c>
      <c r="W974" t="s">
        <v>25262</v>
      </c>
      <c r="X974" t="s">
        <v>25263</v>
      </c>
      <c r="Z974" t="str" cm="1">
        <f t="array" ref="Z974">_xlfn.LET(_xlpm.raw,_xlfn.XLOOKUP(_xlfn.TEXTBEFORE(A974,";",,,,A974),_xlfn.ANCHORARRAY([2]summary!$O$4),_xlfn.CHOOSECOLS(_xlfn.ANCHORARRAY([2]summary!$K$4),1),""),IF(_xlpm.raw="","",_xlfn.TEXTAFTER(_xlfn.TEXTBEFORE(_xlpm.raw,"|",-1,,,_xlpm.raw),"tr|",,,,_xlfn.TEXTBEFORE(_xlpm.raw,"|",-1,,,_xlpm.raw))))</f>
        <v>A0A2T0A1T7</v>
      </c>
      <c r="AA974">
        <f>_xlfn.XLOOKUP(Z974,[1]!UniprotIFO[Entry],[1]!UniprotIFO[Mass],"")</f>
        <v>90770</v>
      </c>
      <c r="AB974" t="str">
        <f>_xlfn.XLOOKUP(Z974,[1]!UniprotIFO[Entry],[1]!UniprotIFO[Sequence],"")</f>
        <v>MRWAAWFAALTWLATLANASEAASAAKDGGAGSGSKLPLWVLVSATISAGLSTILSLGTIWLQLKHYHKPRLQRLVVRILVMVPIYSLSTLISLYSLDLAFFVDAVRDIYEAFVIYCFFSLLVEYLGGERSLIITLHGREPVKHPFPVSLFLRPMDASDPFTFLGLKRGILQYVQIKPILAAATVILKATGTYNDGALRKDSGYTYVSIVYNLSVSLSLYCLAMFWVATNDDLKPYRPMPKFLCVKGLIFMTFWQGFAVSILVATGLLRTSRYDSEELSVAIQDTLLCLQMPLFAFLHLYAFSYTDYIDEKHIYSGRLPVWHAFKDAFGYKDLLLDSLTTLKGTGFSYRTFEPASGALHAEGLSRDRRIRAGLRYSASGQRKYWLNQPGAEEDAFGRRGEGILKRGLAARPLHEIGRVLEERLEQHEGYAPLSHEEDEGGVVRVDPEWRAEELARQKATGGGAVVGVGWWEGGRTYDDLSDGEESEPESLDFADPRDAEEKDMEKLYREARELEYGDWSYPVLDASREAARRRIRDEEDALLSGKYGARRRRGKGKDALRPPAQHRPGSYGALAEREPLARQSSSAEPSSSSPRDRNSPRPPSADPLPSPPTQHQTSAPSDPPTSADHPAALGSSIIHGAHDLLHSAPDDAARLAARLRLRKKQEQSRLPPDAVDLVVEDTQAEEEEQIRQRRRGEPGGKKTRVYRLAYVPPELRGKDRADEEERKKGKEVEDVVPGEQARVKDVVEREEEQDGPLPPPEGTVQGGNEGRKDEVVRIVVEEEEQQARQAGVDERPPSAPVGGSRGGVLDAADNPWR</v>
      </c>
      <c r="AC974" s="6" cm="1">
        <f t="array" ref="AC974">SUMPRODUCT((LEN(AB974)-LEN(SUBSTITUTE(AB974,{"A";"C";"D";"E";"F";"G";"H";"I";"K";"L";"M";"N";"P";"Q";"R";"S";"T";"V";"W";"Y"},""))),{72.08;104.14;115.08;129.11;148.17;58.05;138.14;114.16;130.18;114.16;132.2;115.1;98.12;129.13;158.19;88.08;102.1;100.13;187.21;164.17})/1000</f>
        <v>91.554670000000016</v>
      </c>
      <c r="AD974" s="6">
        <f t="shared" si="30"/>
        <v>4.9833887043189367E-21</v>
      </c>
      <c r="AE974" s="6">
        <f t="shared" si="31"/>
        <v>4.5625250830564791E-19</v>
      </c>
    </row>
    <row r="975" spans="1:31" x14ac:dyDescent="0.2">
      <c r="A975" t="s">
        <v>2795</v>
      </c>
      <c r="B975" t="s">
        <v>2797</v>
      </c>
      <c r="C975" t="s">
        <v>2796</v>
      </c>
      <c r="D975">
        <v>11</v>
      </c>
      <c r="E975">
        <v>11</v>
      </c>
      <c r="F975" t="s">
        <v>57062</v>
      </c>
      <c r="G975" t="s">
        <v>25264</v>
      </c>
      <c r="H975" t="s">
        <v>9021</v>
      </c>
      <c r="I975" t="s">
        <v>25265</v>
      </c>
      <c r="J975" t="s">
        <v>11132</v>
      </c>
      <c r="K975" t="s">
        <v>25266</v>
      </c>
      <c r="L975" t="s">
        <v>25267</v>
      </c>
      <c r="M975" t="s">
        <v>25268</v>
      </c>
      <c r="N975" t="s">
        <v>19568</v>
      </c>
      <c r="O975" t="s">
        <v>25269</v>
      </c>
      <c r="P975" t="s">
        <v>25270</v>
      </c>
      <c r="Q975" t="s">
        <v>12327</v>
      </c>
      <c r="R975" t="s">
        <v>25271</v>
      </c>
      <c r="S975" t="s">
        <v>25272</v>
      </c>
      <c r="T975" t="s">
        <v>25273</v>
      </c>
      <c r="U975" t="s">
        <v>25274</v>
      </c>
      <c r="V975" t="s">
        <v>25275</v>
      </c>
      <c r="W975" t="s">
        <v>25276</v>
      </c>
      <c r="X975" t="s">
        <v>25277</v>
      </c>
      <c r="Y975" t="s">
        <v>58936</v>
      </c>
      <c r="Z975" t="str" cm="1">
        <f t="array" ref="Z975">_xlfn.LET(_xlpm.raw,_xlfn.XLOOKUP(_xlfn.TEXTBEFORE(A975,";",,,,A975),_xlfn.ANCHORARRAY([2]summary!$O$4),_xlfn.CHOOSECOLS(_xlfn.ANCHORARRAY([2]summary!$K$4),1),""),IF(_xlpm.raw="","",_xlfn.TEXTAFTER(_xlfn.TEXTBEFORE(_xlpm.raw,"|",-1,,,_xlpm.raw),"tr|",,,,_xlfn.TEXTBEFORE(_xlpm.raw,"|",-1,,,_xlpm.raw))))</f>
        <v>A0A2T0AHN0</v>
      </c>
      <c r="AA975">
        <f>_xlfn.XLOOKUP(Z975,[1]!UniprotIFO[Entry],[1]!UniprotIFO[Mass],"")</f>
        <v>67400</v>
      </c>
      <c r="AB975" t="str">
        <f>_xlfn.XLOOKUP(Z975,[1]!UniprotIFO[Entry],[1]!UniprotIFO[Sequence],"")</f>
        <v>MGGLDYWLVHLRWTIPPALVLWSTFRKLRTRRDVYKTLFLITIAVTATIPWDSYLIRHRIWSYPESSVVGPTLFAIPYEEIFFFFVQTYITATVYALFSRPVVHAVLLPRKPSDGRAARWIGTAAFLGIFALAWAKLEEGGEGTYLALIVGWVAPFLALLWFIASTHILAMPRWAVGLPILLPTLYLWECDARALQRGTWVIEKGTKLGLAFRGLEIEEAVFFLLTNVMIVFGLVACDYCLAVHDLRSYDKRTSSVFPPLRDFLPILLNSPDAAQRQRIEDLQAAIEILSIHSKSFSTASQVFEGRLRLDLLSLYAWCRVCDDLIDNASTVAAAESNIDMISGCLDLLYPPSSSTPTSLPVRVSNKQIEAALPGLSEPERGAFRLLSLLPIARPPLNELLDGFRTDLSFLALSDSKGVKTNGSANGNGNGISSISAELPIKTDSDLLVYANNVASSVADLCVQLVWAHCTPYSRTPAQSVPRDPTLSEAENAHVLAAAREMGQALQLVNIARDVPADLKIGRIYLPGRGLDTPVPELTADRRALLARANEMAAQSKDAIEKLPQEARGGIRAACLVYLSIGDAVGRALDEGRVMERARVSKGARARKAWQAL</v>
      </c>
      <c r="AC975" s="6" cm="1">
        <f t="array" ref="AC975">SUMPRODUCT((LEN(AB975)-LEN(SUBSTITUTE(AB975,{"A";"C";"D";"E";"F";"G";"H";"I";"K";"L";"M";"N";"P";"Q";"R";"S";"T";"V";"W";"Y"},""))),{72.08;104.14;115.08;129.11;148.17;58.05;138.14;114.16;130.18;114.16;132.2;115.1;98.12;129.13;158.19;88.08;102.1;100.13;187.21;164.17})/1000</f>
        <v>67.99560000000001</v>
      </c>
      <c r="AD975" s="6">
        <f t="shared" si="30"/>
        <v>1.8272425249169435E-20</v>
      </c>
      <c r="AE975" s="6">
        <f t="shared" si="31"/>
        <v>1.2424445182724255E-18</v>
      </c>
    </row>
    <row r="976" spans="1:31" x14ac:dyDescent="0.2">
      <c r="A976" t="s">
        <v>2798</v>
      </c>
      <c r="B976" t="s">
        <v>2800</v>
      </c>
      <c r="C976" t="s">
        <v>2799</v>
      </c>
      <c r="D976">
        <v>9</v>
      </c>
      <c r="E976">
        <v>9</v>
      </c>
      <c r="F976" t="s">
        <v>57063</v>
      </c>
      <c r="G976" t="s">
        <v>25278</v>
      </c>
      <c r="H976" t="s">
        <v>25279</v>
      </c>
      <c r="I976" t="s">
        <v>25280</v>
      </c>
      <c r="J976" t="s">
        <v>25281</v>
      </c>
      <c r="K976" t="s">
        <v>25282</v>
      </c>
      <c r="L976" t="s">
        <v>25283</v>
      </c>
      <c r="M976" t="s">
        <v>25284</v>
      </c>
      <c r="N976" t="s">
        <v>25285</v>
      </c>
      <c r="O976" t="s">
        <v>25286</v>
      </c>
      <c r="P976" t="s">
        <v>25287</v>
      </c>
      <c r="Q976" t="s">
        <v>25288</v>
      </c>
      <c r="R976" t="s">
        <v>25289</v>
      </c>
      <c r="S976" t="s">
        <v>25290</v>
      </c>
      <c r="T976" t="s">
        <v>25291</v>
      </c>
      <c r="U976" t="s">
        <v>25292</v>
      </c>
      <c r="V976" t="s">
        <v>25293</v>
      </c>
      <c r="W976" t="s">
        <v>25294</v>
      </c>
      <c r="X976" t="s">
        <v>25295</v>
      </c>
      <c r="Y976" t="s">
        <v>59148</v>
      </c>
      <c r="Z976" t="str" cm="1">
        <f t="array" ref="Z976">_xlfn.LET(_xlpm.raw,_xlfn.XLOOKUP(_xlfn.TEXTBEFORE(A976,";",,,,A976),_xlfn.ANCHORARRAY([2]summary!$O$4),_xlfn.CHOOSECOLS(_xlfn.ANCHORARRAY([2]summary!$K$4),1),""),IF(_xlpm.raw="","",_xlfn.TEXTAFTER(_xlfn.TEXTBEFORE(_xlpm.raw,"|",-1,,,_xlpm.raw),"tr|",,,,_xlfn.TEXTBEFORE(_xlpm.raw,"|",-1,,,_xlpm.raw))))</f>
        <v>A0A2T0A5M2</v>
      </c>
      <c r="AA976">
        <f>_xlfn.XLOOKUP(Z976,[1]!UniprotIFO[Entry],[1]!UniprotIFO[Mass],"")</f>
        <v>48814</v>
      </c>
      <c r="AB976" t="str">
        <f>_xlfn.XLOOKUP(Z976,[1]!UniprotIFO[Entry],[1]!UniprotIFO[Sequence],"")</f>
        <v>MSPVAINDPTEQRDQAPATKPWKSVQTSPLVERISNPIREIVANIDLSAPPEKGVEKPLINLGLGDPSVAGNFPPAPEAIAAIEASLKSGRALGYPESVGYPDAREAVANYFDEGPGGNWRISKQDVVMAHGASGALEMCISVLASEGKNVLFPKPLFTAYETMAATTGAEIRYYNLLPESNWEVDLAHLESQIDENTAFCILNNPSNPCGSNWSESHLRDIASIMNRHQVVVIADEVYAGLAWNVTGPLPASATQPAVQGKFNRRVFTPYASVCGSAPCLVVGAVSKRWLAPGWRLGWTIVHDPLGVMGAVRVALGKKAFVIQGPNSTMQRALPSILAHTPESFYVNTMDELERVGKALFDRLARIPGLKPCLPQGAMYLICGYSGLDFEDDKAFVTALHKEERVFILPGAAFRLDGFMRFVTTTPLETLLDACDRLEAFCARHRKVDA</v>
      </c>
      <c r="AC976" s="6" cm="1">
        <f t="array" ref="AC976">SUMPRODUCT((LEN(AB976)-LEN(SUBSTITUTE(AB976,{"A";"C";"D";"E";"F";"G";"H";"I";"K";"L";"M";"N";"P";"Q";"R";"S";"T";"V";"W";"Y"},""))),{72.08;104.14;115.08;129.11;148.17;58.05;138.14;114.16;130.18;114.16;132.2;115.1;98.12;129.13;158.19;88.08;102.1;100.13;187.21;164.17})/1000</f>
        <v>49.237470000000002</v>
      </c>
      <c r="AD976" s="6">
        <f t="shared" si="30"/>
        <v>1.4950166112956811E-20</v>
      </c>
      <c r="AE976" s="6">
        <f t="shared" si="31"/>
        <v>7.3610835548172762E-19</v>
      </c>
    </row>
    <row r="977" spans="1:31" x14ac:dyDescent="0.2">
      <c r="A977" t="s">
        <v>2801</v>
      </c>
      <c r="B977" t="s">
        <v>2802</v>
      </c>
      <c r="C977" t="s">
        <v>22</v>
      </c>
      <c r="D977">
        <v>6</v>
      </c>
      <c r="E977">
        <v>6</v>
      </c>
      <c r="F977" t="s">
        <v>57064</v>
      </c>
      <c r="G977" t="s">
        <v>8587</v>
      </c>
      <c r="H977" t="s">
        <v>25296</v>
      </c>
      <c r="I977" t="s">
        <v>25297</v>
      </c>
      <c r="J977" t="s">
        <v>25298</v>
      </c>
      <c r="K977" t="s">
        <v>25299</v>
      </c>
      <c r="L977" t="s">
        <v>25300</v>
      </c>
      <c r="M977" t="s">
        <v>25301</v>
      </c>
      <c r="N977" t="s">
        <v>25302</v>
      </c>
      <c r="O977" t="s">
        <v>25303</v>
      </c>
      <c r="P977" t="s">
        <v>25304</v>
      </c>
      <c r="Q977" t="s">
        <v>25305</v>
      </c>
      <c r="R977" t="s">
        <v>25306</v>
      </c>
      <c r="S977" t="s">
        <v>25307</v>
      </c>
      <c r="T977" t="s">
        <v>25308</v>
      </c>
      <c r="U977" t="s">
        <v>25309</v>
      </c>
      <c r="V977" t="s">
        <v>25310</v>
      </c>
      <c r="W977" t="s">
        <v>25311</v>
      </c>
      <c r="X977" t="s">
        <v>25312</v>
      </c>
      <c r="Z977" t="str" cm="1">
        <f t="array" ref="Z977">_xlfn.LET(_xlpm.raw,_xlfn.XLOOKUP(_xlfn.TEXTBEFORE(A977,";",,,,A977),_xlfn.ANCHORARRAY([2]summary!$O$4),_xlfn.CHOOSECOLS(_xlfn.ANCHORARRAY([2]summary!$K$4),1),""),IF(_xlpm.raw="","",_xlfn.TEXTAFTER(_xlfn.TEXTBEFORE(_xlpm.raw,"|",-1,,,_xlpm.raw),"tr|",,,,_xlfn.TEXTBEFORE(_xlpm.raw,"|",-1,,,_xlpm.raw))))</f>
        <v>A0A0K3CB29</v>
      </c>
      <c r="AA977">
        <f>_xlfn.XLOOKUP(Z977,[1]!UniprotIFO[Entry],[1]!UniprotIFO[Mass],"")</f>
        <v>49231</v>
      </c>
      <c r="AB977" t="str">
        <f>_xlfn.XLOOKUP(Z977,[1]!UniprotIFO[Entry],[1]!UniprotIFO[Sequence],"")</f>
        <v>MAARRGLGLLGLFAQTRTTAHTVPQRLAPSLLAHSSSSSARLTSPTSTTPPRPQSPAGLQRPQKHKAKKSKSGKEQPWRKTRQSFDAPLLPVGLRTRSTGWERPADGKVIALTTAESYNTTELLRTLQDQGLLEGAVNLLGEAILLPRWSPASATFFDPDNLLGDPAQQESGEVYIFESGTIVLWGLSMQAAETFLRKVIRGGSQKFGFVEIGRYGEPETEVLEYWVGNGSTRMAGDSIILSSAPSAAAPTSDSSFPSLQTLISTQPDASHPIPPSKELLERLAFSAGMARVTKLGVYEEQFDAFAEGVARIPKLLETGSEAPVKKTDIIKRFGTLHSFRQKLNLEDENLLDEPEFLWEDGDLHGHYTAVCKALEFENRLRTLNDRVDYAFSLQTTLMELLNARVSHRLEWIIIILIAFEISLVLYREGLPFLNSDSEEESSHSASV</v>
      </c>
      <c r="AC977" s="6" cm="1">
        <f t="array" ref="AC977">SUMPRODUCT((LEN(AB977)-LEN(SUBSTITUTE(AB977,{"A";"C";"D";"E";"F";"G";"H";"I";"K";"L";"M";"N";"P";"Q";"R";"S";"T";"V";"W";"Y"},""))),{72.08;104.14;115.08;129.11;148.17;58.05;138.14;114.16;130.18;114.16;132.2;115.1;98.12;129.13;158.19;88.08;102.1;100.13;187.21;164.17})/1000</f>
        <v>49.652329999999999</v>
      </c>
      <c r="AD977" s="6">
        <f t="shared" si="30"/>
        <v>9.9667774086378735E-21</v>
      </c>
      <c r="AE977" s="6">
        <f t="shared" si="31"/>
        <v>4.9487372093023256E-19</v>
      </c>
    </row>
    <row r="978" spans="1:31" x14ac:dyDescent="0.2">
      <c r="A978" t="s">
        <v>2803</v>
      </c>
      <c r="B978" t="s">
        <v>2805</v>
      </c>
      <c r="C978" t="s">
        <v>2804</v>
      </c>
      <c r="D978">
        <v>15</v>
      </c>
      <c r="E978">
        <v>15</v>
      </c>
      <c r="F978" t="s">
        <v>57065</v>
      </c>
      <c r="G978" t="s">
        <v>25313</v>
      </c>
      <c r="H978" t="s">
        <v>25314</v>
      </c>
      <c r="I978" t="s">
        <v>12128</v>
      </c>
      <c r="J978" t="s">
        <v>10088</v>
      </c>
      <c r="K978" t="s">
        <v>25315</v>
      </c>
      <c r="L978" t="s">
        <v>25316</v>
      </c>
      <c r="M978" t="s">
        <v>25317</v>
      </c>
      <c r="N978" t="s">
        <v>25318</v>
      </c>
      <c r="O978" t="s">
        <v>25319</v>
      </c>
      <c r="P978" t="s">
        <v>25320</v>
      </c>
      <c r="Q978" t="s">
        <v>25321</v>
      </c>
      <c r="R978" t="s">
        <v>25322</v>
      </c>
      <c r="S978" t="s">
        <v>24319</v>
      </c>
      <c r="T978" t="s">
        <v>25323</v>
      </c>
      <c r="U978" t="s">
        <v>25324</v>
      </c>
      <c r="V978" t="s">
        <v>25325</v>
      </c>
      <c r="W978" t="s">
        <v>25326</v>
      </c>
      <c r="X978" t="s">
        <v>25327</v>
      </c>
      <c r="Z978" t="str" cm="1">
        <f t="array" ref="Z978">_xlfn.LET(_xlpm.raw,_xlfn.XLOOKUP(_xlfn.TEXTBEFORE(A978,";",,,,A978),_xlfn.ANCHORARRAY([2]summary!$O$4),_xlfn.CHOOSECOLS(_xlfn.ANCHORARRAY([2]summary!$K$4),1),""),IF(_xlpm.raw="","",_xlfn.TEXTAFTER(_xlfn.TEXTBEFORE(_xlpm.raw,"|",-1,,,_xlpm.raw),"tr|",,,,_xlfn.TEXTBEFORE(_xlpm.raw,"|",-1,,,_xlpm.raw))))</f>
        <v>A0A0K3C7C5</v>
      </c>
      <c r="AA978">
        <f>_xlfn.XLOOKUP(Z978,[1]!UniprotIFO[Entry],[1]!UniprotIFO[Mass],"")</f>
        <v>163479</v>
      </c>
      <c r="AB978" t="str">
        <f>_xlfn.XLOOKUP(Z978,[1]!UniprotIFO[Entry],[1]!UniprotIFO[Sequence],"")</f>
        <v>MALLAEHALLYALRSPTTPLADKVASASSALDAQPGNVSLAATVRDWAVDALLRATRQQTADAGTAARLDAGLWELASRTAEATVSTSPVAASTLPIFVAFVTQYSQVAPSVELLRGAASVWSRLAANALRKATADASLDAYEKLLEASLRVFSREEAAGTEDERKVWTELAVNWLKPFRSVVLEAGKGGKKIPSHALSLLPTLLPVLSRLPSTSPLRTSLLQTLQLAIFNLENLRRGLARDSYTVGGASTSSQPASSTADSELLAALAALPSAVTAAAYDALPSLTQIYFSAVAAHAETLFPLPAKATFATPSAQKSAREVLGLTKRRELAGRWTRGVIDFLAWSKEADAMETNEAGLEEAKSAALAGSLAVVEQNDLYRPGQAGESWDKVLPDIVSGAVSRLEGTANSSGREATFTILKTISNLDHDILEPALPRVLAVLARSPDLFTLPTPEVDAFLRHLIEHHSRSVTLPILLTRVADALASAASSTSNNSVLTSHAFLSQLGSAVNGTAGGPNAIRAAWQSLVDPVLDALQPSASTEAADAADAPSPAKKRKLSSASPSSILPAAARLRVADVLIRHAPASSLPGLVEPLRVFVDEVVDSHIKDFAKASLVGVGAGEVDEESETPRKKAKKSSRRKSSGALAIDAGQVDPATTLGVELLQLRYTAVSRLASDGLLSVAEGAEETSRWWEMRAKRRELLREVVEKGVPEAAVVSTNVLLQQLELLPDVHGAEAVGIVQAVLSRIKDLASSDGASWSGRLRGLRAAEVGVAMWELLSRRWLPLINNVASEDQLRQVASIVLASLRHASVPAGSVRSASAIMARLLRRADFWELPRLQGCLLPALRDLATLPSLSTPTEVLAAMATPTDKASKALRSLAPATLLETVDVFAAISTCVPVEYLNKDTRRQLADRALALDLWVSSGEAVVQVDAKERAQQVLRSSVASLGVQANISSEVTQRLLDTTLPTALDETLAFYRALVIEPALATLKQNQQAGELKRILDSFDGLSLGASTSAAGPRKEAFFALLDSLVTAIPDATSLSEELPHSITRLVDQAKREIDKSLPTASSAFNQKSAMSLAGLLVAYRSLWAAEHWLKKDKGQTEAATEFVHAAAASVVTLAASTSSERPPLRTVVATLRLLALHAEVLRSSASPGKVDTRPFEMLLACHLVLRKSVDAADAAELDAEFASATTSTTVEEYSAALQAVAEALATGTDPSFEHTLQVAKVLLLAGPEGSSRVAASSLSDILRQLLLLVERKTADGSGSLELFVPVASFVESICGERPLLLSRLNTSSVLSLVSLILRPSPKLSSTGERSSPASTVSEVFLTLATTVGHIVRHRKDHLVTLFPSLISVLSAFLSTLRRAGAGTLGSVLEGEDETAAVVVGHRAEREAKSTFPAWIWEGGREAIGRNEARAVGRLLGSLTTKTTTTTASKRKSAISTGQAEDASANTSLAAPLSKHAPFLLLDYLRACVHPTCPIPSALRAELQGGWSEILDAMGKWEREALMKGLLSEDEEAERGVLRNLWKSWEKERYKG</v>
      </c>
      <c r="AC978" s="6" cm="1">
        <f t="array" ref="AC978">SUMPRODUCT((LEN(AB978)-LEN(SUBSTITUTE(AB978,{"A";"C";"D";"E";"F";"G";"H";"I";"K";"L";"M";"N";"P";"Q";"R";"S";"T";"V";"W";"Y"},""))),{72.08;104.14;115.08;129.11;148.17;58.05;138.14;114.16;130.18;114.16;132.2;115.1;98.12;129.13;158.19;88.08;102.1;100.13;187.21;164.17})/1000</f>
        <v>164.99138999999997</v>
      </c>
      <c r="AD978" s="6">
        <f t="shared" si="30"/>
        <v>2.4916943521594686E-20</v>
      </c>
      <c r="AE978" s="6">
        <f t="shared" si="31"/>
        <v>4.1110811461794013E-18</v>
      </c>
    </row>
    <row r="979" spans="1:31" x14ac:dyDescent="0.2">
      <c r="A979" t="s">
        <v>2806</v>
      </c>
      <c r="B979" t="s">
        <v>2808</v>
      </c>
      <c r="C979" t="s">
        <v>2807</v>
      </c>
      <c r="D979">
        <v>4</v>
      </c>
      <c r="E979">
        <v>4</v>
      </c>
      <c r="F979" t="s">
        <v>57066</v>
      </c>
      <c r="G979" t="s">
        <v>25328</v>
      </c>
      <c r="H979" t="s">
        <v>25329</v>
      </c>
      <c r="I979" t="s">
        <v>25330</v>
      </c>
      <c r="J979" t="s">
        <v>18396</v>
      </c>
      <c r="K979" t="s">
        <v>25331</v>
      </c>
      <c r="L979" t="s">
        <v>23500</v>
      </c>
      <c r="M979" t="s">
        <v>25332</v>
      </c>
      <c r="N979" t="s">
        <v>25333</v>
      </c>
      <c r="O979" t="s">
        <v>25334</v>
      </c>
      <c r="P979" t="s">
        <v>21835</v>
      </c>
      <c r="Q979" t="s">
        <v>25335</v>
      </c>
      <c r="R979" t="s">
        <v>20503</v>
      </c>
      <c r="S979" t="s">
        <v>25336</v>
      </c>
      <c r="T979" t="s">
        <v>25337</v>
      </c>
      <c r="U979" t="s">
        <v>19026</v>
      </c>
      <c r="V979" t="s">
        <v>16609</v>
      </c>
      <c r="W979" t="s">
        <v>25338</v>
      </c>
      <c r="X979" t="s">
        <v>25339</v>
      </c>
      <c r="Y979" t="s">
        <v>59149</v>
      </c>
      <c r="Z979" t="str" cm="1">
        <f t="array" ref="Z979">_xlfn.LET(_xlpm.raw,_xlfn.XLOOKUP(_xlfn.TEXTBEFORE(A979,";",,,,A979),_xlfn.ANCHORARRAY([2]summary!$O$4),_xlfn.CHOOSECOLS(_xlfn.ANCHORARRAY([2]summary!$K$4),1),""),IF(_xlpm.raw="","",_xlfn.TEXTAFTER(_xlfn.TEXTBEFORE(_xlpm.raw,"|",-1,,,_xlpm.raw),"tr|",,,,_xlfn.TEXTBEFORE(_xlpm.raw,"|",-1,,,_xlpm.raw))))</f>
        <v>A0A0K3CI26</v>
      </c>
      <c r="AA979">
        <f>_xlfn.XLOOKUP(Z979,[1]!UniprotIFO[Entry],[1]!UniprotIFO[Mass],"")</f>
        <v>31464</v>
      </c>
      <c r="AB979" t="str">
        <f>_xlfn.XLOOKUP(Z979,[1]!UniprotIFO[Entry],[1]!UniprotIFO[Sequence],"")</f>
        <v>MAAQAASSNLTPALFRSLFPQPYLERFISEGVRPDGRPVGEQAAAADAWRDVSVNTGSVSTAPSSALVRLGKTSVVCGVTLEIAPPDLARPNEGFIVPNVDLSPLCSPLFRPGPPPDEAQVLSSRLRDVLLSSNILPLSSLVIEPGKAVWVVYIDVVCLNYDGGVLDAAVLAAVGALRNLRFPETTFDVDTSEVTCERVAEEHPGSRISGRREPFSVSFGVFNGTLLPDPTLFEAKLCSSEITVVLGAPAASSTKSLAKAPLLSVYQAGAPLENGKEVLRRCIAMARARAAELQQSLA</v>
      </c>
      <c r="AC979" s="6" cm="1">
        <f t="array" ref="AC979">SUMPRODUCT((LEN(AB979)-LEN(SUBSTITUTE(AB979,{"A";"C";"D";"E";"F";"G";"H";"I";"K";"L";"M";"N";"P";"Q";"R";"S";"T";"V";"W";"Y"},""))),{72.08;104.14;115.08;129.11;148.17;58.05;138.14;114.16;130.18;114.16;132.2;115.1;98.12;129.13;158.19;88.08;102.1;100.13;187.21;164.17})/1000</f>
        <v>31.738779999999998</v>
      </c>
      <c r="AD979" s="6">
        <f t="shared" si="30"/>
        <v>6.6445182724252495E-21</v>
      </c>
      <c r="AE979" s="6">
        <f t="shared" si="31"/>
        <v>2.1088890365448504E-19</v>
      </c>
    </row>
    <row r="980" spans="1:31" x14ac:dyDescent="0.2">
      <c r="A980" t="s">
        <v>2809</v>
      </c>
      <c r="B980" t="s">
        <v>2811</v>
      </c>
      <c r="C980" t="s">
        <v>2810</v>
      </c>
      <c r="D980">
        <v>4</v>
      </c>
      <c r="E980">
        <v>4</v>
      </c>
      <c r="F980" t="s">
        <v>57067</v>
      </c>
      <c r="G980" t="s">
        <v>25340</v>
      </c>
      <c r="H980" t="s">
        <v>25341</v>
      </c>
      <c r="I980" t="s">
        <v>25342</v>
      </c>
      <c r="J980" t="s">
        <v>25343</v>
      </c>
      <c r="K980" t="s">
        <v>25344</v>
      </c>
      <c r="L980" t="s">
        <v>25345</v>
      </c>
      <c r="M980" t="s">
        <v>25346</v>
      </c>
      <c r="N980" t="s">
        <v>25347</v>
      </c>
      <c r="O980" t="s">
        <v>25348</v>
      </c>
      <c r="P980" t="s">
        <v>25349</v>
      </c>
      <c r="Q980" t="s">
        <v>25350</v>
      </c>
      <c r="R980" t="s">
        <v>25351</v>
      </c>
      <c r="S980" t="s">
        <v>25352</v>
      </c>
      <c r="T980" t="s">
        <v>25353</v>
      </c>
      <c r="U980" t="s">
        <v>25354</v>
      </c>
      <c r="V980" t="s">
        <v>25355</v>
      </c>
      <c r="W980" t="s">
        <v>25356</v>
      </c>
      <c r="X980" t="s">
        <v>25357</v>
      </c>
      <c r="Y980" t="s">
        <v>59150</v>
      </c>
      <c r="Z980" t="str" cm="1">
        <f t="array" ref="Z980">_xlfn.LET(_xlpm.raw,_xlfn.XLOOKUP(_xlfn.TEXTBEFORE(A980,";",,,,A980),_xlfn.ANCHORARRAY([2]summary!$O$4),_xlfn.CHOOSECOLS(_xlfn.ANCHORARRAY([2]summary!$K$4),1),""),IF(_xlpm.raw="","",_xlfn.TEXTAFTER(_xlfn.TEXTBEFORE(_xlpm.raw,"|",-1,,,_xlpm.raw),"tr|",,,,_xlfn.TEXTBEFORE(_xlpm.raw,"|",-1,,,_xlpm.raw))))</f>
        <v>A0A061AG45</v>
      </c>
      <c r="AA980">
        <f>_xlfn.XLOOKUP(Z980,[1]!UniprotIFO[Entry],[1]!UniprotIFO[Mass],"")</f>
        <v>11505</v>
      </c>
      <c r="AB980" t="str">
        <f>_xlfn.XLOOKUP(Z980,[1]!UniprotIFO[Entry],[1]!UniprotIFO[Sequence],"")</f>
        <v>MDRPTPRVNGAKLAQSSPGSTVRLIGKVISLDAEQALLEAADGAQVTVKLMHDSVLSSTFVEVIGKVQSETSMQELSTLNLGDNIDMEVANKVVELTHQYPDVFPPGA</v>
      </c>
      <c r="AC980" s="6" cm="1">
        <f t="array" ref="AC980">SUMPRODUCT((LEN(AB980)-LEN(SUBSTITUTE(AB980,{"A";"C";"D";"E";"F";"G";"H";"I";"K";"L";"M";"N";"P";"Q";"R";"S";"T";"V";"W";"Y"},""))),{72.08;104.14;115.08;129.11;148.17;58.05;138.14;114.16;130.18;114.16;132.2;115.1;98.12;129.13;158.19;88.08;102.1;100.13;187.21;164.17})/1000</f>
        <v>11.588950000000001</v>
      </c>
      <c r="AD980" s="6">
        <f t="shared" si="30"/>
        <v>6.6445182724252495E-21</v>
      </c>
      <c r="AE980" s="6">
        <f t="shared" si="31"/>
        <v>7.7002990033222593E-20</v>
      </c>
    </row>
    <row r="981" spans="1:31" x14ac:dyDescent="0.2">
      <c r="A981" t="s">
        <v>2812</v>
      </c>
      <c r="B981" t="s">
        <v>2814</v>
      </c>
      <c r="C981" t="s">
        <v>2813</v>
      </c>
      <c r="D981">
        <v>5</v>
      </c>
      <c r="E981">
        <v>5</v>
      </c>
      <c r="F981" t="s">
        <v>57068</v>
      </c>
      <c r="G981" t="s">
        <v>25358</v>
      </c>
      <c r="H981" t="s">
        <v>25359</v>
      </c>
      <c r="I981" t="s">
        <v>25360</v>
      </c>
      <c r="J981" t="s">
        <v>25361</v>
      </c>
      <c r="K981" t="s">
        <v>25362</v>
      </c>
      <c r="L981" t="s">
        <v>25363</v>
      </c>
      <c r="M981" t="s">
        <v>25364</v>
      </c>
      <c r="N981" t="s">
        <v>25365</v>
      </c>
      <c r="O981" t="s">
        <v>25366</v>
      </c>
      <c r="P981" t="s">
        <v>25367</v>
      </c>
      <c r="Q981" t="s">
        <v>25368</v>
      </c>
      <c r="R981" t="s">
        <v>25369</v>
      </c>
      <c r="S981" t="s">
        <v>25370</v>
      </c>
      <c r="T981" t="s">
        <v>25371</v>
      </c>
      <c r="U981" t="s">
        <v>25372</v>
      </c>
      <c r="V981" t="s">
        <v>25373</v>
      </c>
      <c r="W981" t="s">
        <v>25374</v>
      </c>
      <c r="X981" t="s">
        <v>25375</v>
      </c>
      <c r="Y981" t="s">
        <v>58878</v>
      </c>
      <c r="Z981" t="str" cm="1">
        <f t="array" ref="Z981">_xlfn.LET(_xlpm.raw,_xlfn.XLOOKUP(_xlfn.TEXTBEFORE(A981,";",,,,A981),_xlfn.ANCHORARRAY([2]summary!$O$4),_xlfn.CHOOSECOLS(_xlfn.ANCHORARRAY([2]summary!$K$4),1),""),IF(_xlpm.raw="","",_xlfn.TEXTAFTER(_xlfn.TEXTBEFORE(_xlpm.raw,"|",-1,,,_xlpm.raw),"tr|",,,,_xlfn.TEXTBEFORE(_xlpm.raw,"|",-1,,,_xlpm.raw))))</f>
        <v>A0A2T0A5P7</v>
      </c>
      <c r="AA981">
        <f>_xlfn.XLOOKUP(Z981,[1]!UniprotIFO[Entry],[1]!UniprotIFO[Mass],"")</f>
        <v>33432</v>
      </c>
      <c r="AB981" t="str">
        <f>_xlfn.XLOOKUP(Z981,[1]!UniprotIFO[Entry],[1]!UniprotIFO[Sequence],"")</f>
        <v>MVGMNDSSVHAVAGAAGGCIAMAVTYPLVNLSTRSQSTRSAALKVIQRDGIAGLYDGLSSSLLGIAVTNGIYYLCFEEARAVVLKSRKGTRATLSTLESILVSAFAGAATSVLSNPIWVVNTRQTVRTTVASDPTAPAGKKVVEKRRTIWQTIIDILRTDGPAAFFHGLGPALILVSNPILQFTLFEQLKNFILRRRALRLTKGNANAPPLTDLDFFLLGAVTKLFATSVTYPYLTVKARMQAGNAEGKSYTSSLDGLRKIIAREGPQGLYKGIAPKLTQSVATAALLFLAKEKIYNATRKALIGTVAKNAAKA</v>
      </c>
      <c r="AC981" s="6" cm="1">
        <f t="array" ref="AC981">SUMPRODUCT((LEN(AB981)-LEN(SUBSTITUTE(AB981,{"A";"C";"D";"E";"F";"G";"H";"I";"K";"L";"M";"N";"P";"Q";"R";"S";"T";"V";"W";"Y"},""))),{72.08;104.14;115.08;129.11;148.17;58.05;138.14;114.16;130.18;114.16;132.2;115.1;98.12;129.13;158.19;88.08;102.1;100.13;187.21;164.17})/1000</f>
        <v>33.748769999999986</v>
      </c>
      <c r="AD981" s="6">
        <f t="shared" si="30"/>
        <v>8.3056478405315615E-21</v>
      </c>
      <c r="AE981" s="6">
        <f t="shared" si="31"/>
        <v>2.8030539867109625E-19</v>
      </c>
    </row>
    <row r="982" spans="1:31" x14ac:dyDescent="0.2">
      <c r="A982" t="s">
        <v>2815</v>
      </c>
      <c r="B982" t="s">
        <v>2817</v>
      </c>
      <c r="C982" t="s">
        <v>2816</v>
      </c>
      <c r="D982">
        <v>3</v>
      </c>
      <c r="E982">
        <v>3</v>
      </c>
      <c r="F982" t="s">
        <v>57069</v>
      </c>
      <c r="G982" t="s">
        <v>16556</v>
      </c>
      <c r="H982" t="s">
        <v>25376</v>
      </c>
      <c r="I982" t="s">
        <v>25377</v>
      </c>
      <c r="J982" t="s">
        <v>25378</v>
      </c>
      <c r="K982" t="s">
        <v>25379</v>
      </c>
      <c r="L982" t="s">
        <v>25380</v>
      </c>
      <c r="M982" t="s">
        <v>25381</v>
      </c>
      <c r="N982" t="s">
        <v>25382</v>
      </c>
      <c r="O982" t="s">
        <v>25383</v>
      </c>
      <c r="P982" t="s">
        <v>25384</v>
      </c>
      <c r="Q982" t="s">
        <v>25385</v>
      </c>
      <c r="R982" t="s">
        <v>25386</v>
      </c>
      <c r="S982" t="s">
        <v>25387</v>
      </c>
      <c r="T982" t="s">
        <v>25388</v>
      </c>
      <c r="U982" t="s">
        <v>25389</v>
      </c>
      <c r="V982" t="s">
        <v>25390</v>
      </c>
      <c r="W982" t="s">
        <v>25391</v>
      </c>
      <c r="X982" t="s">
        <v>25392</v>
      </c>
      <c r="Z982" t="str" cm="1">
        <f t="array" ref="Z982">_xlfn.LET(_xlpm.raw,_xlfn.XLOOKUP(_xlfn.TEXTBEFORE(A982,";",,,,A982),_xlfn.ANCHORARRAY([2]summary!$O$4),_xlfn.CHOOSECOLS(_xlfn.ANCHORARRAY([2]summary!$K$4),1),""),IF(_xlpm.raw="","",_xlfn.TEXTAFTER(_xlfn.TEXTBEFORE(_xlpm.raw,"|",-1,,,_xlpm.raw),"tr|",,,,_xlfn.TEXTBEFORE(_xlpm.raw,"|",-1,,,_xlpm.raw))))</f>
        <v>A0A2T0A3G7</v>
      </c>
      <c r="AA982">
        <f>_xlfn.XLOOKUP(Z982,[1]!UniprotIFO[Entry],[1]!UniprotIFO[Mass],"")</f>
        <v>36274</v>
      </c>
      <c r="AB982" t="str">
        <f>_xlfn.XLOOKUP(Z982,[1]!UniprotIFO[Entry],[1]!UniprotIFO[Sequence],"")</f>
        <v>MSGAPDVKLPVYPSDNNDPLSSKGLLNERDEGLPTAVTNATSAKTAASMASAEGIKKIWPGYIIMVWIALSSGVILQNAYILRTLQFNYPIALTTWHLVYATIGTRLLLRFTHLLDDLHKVQMSWDRWLRNIVPIGALFSGSLIFSNFAYLSLSVSFIQMLKAFTSVAVLGMSVLFGLEQMQPRKFVIVIAISCGVALASYGEIAFDMGGFICQALGIAFESARLVSIQLLMSGLKMGPLVSLYYFAPVCAGLNMMLIPFFEGAAPFQDALEVVGLPILVGNATTAFALNVAVVFLIGCASSLVLTLSGVIKDILLVLGSVVGLREGGGRGGGAGLRRLG</v>
      </c>
      <c r="AC982" s="6" cm="1">
        <f t="array" ref="AC982">SUMPRODUCT((LEN(AB982)-LEN(SUBSTITUTE(AB982,{"A";"C";"D";"E";"F";"G";"H";"I";"K";"L";"M";"N";"P";"Q";"R";"S";"T";"V";"W";"Y"},""))),{72.08;104.14;115.08;129.11;148.17;58.05;138.14;114.16;130.18;114.16;132.2;115.1;98.12;129.13;158.19;88.08;102.1;100.13;187.21;164.17})/1000</f>
        <v>36.598669999999998</v>
      </c>
      <c r="AD982" s="6">
        <f t="shared" si="30"/>
        <v>4.9833887043189367E-21</v>
      </c>
      <c r="AE982" s="6">
        <f t="shared" si="31"/>
        <v>1.8238539867109633E-19</v>
      </c>
    </row>
    <row r="983" spans="1:31" x14ac:dyDescent="0.2">
      <c r="A983" t="s">
        <v>2818</v>
      </c>
      <c r="B983" t="s">
        <v>2820</v>
      </c>
      <c r="C983" t="s">
        <v>2819</v>
      </c>
      <c r="D983">
        <v>4</v>
      </c>
      <c r="E983">
        <v>4</v>
      </c>
      <c r="F983" t="s">
        <v>57070</v>
      </c>
      <c r="G983" t="s">
        <v>25393</v>
      </c>
      <c r="H983" t="s">
        <v>25394</v>
      </c>
      <c r="I983" t="s">
        <v>25395</v>
      </c>
      <c r="J983" t="s">
        <v>25396</v>
      </c>
      <c r="K983" t="s">
        <v>25397</v>
      </c>
      <c r="L983" t="s">
        <v>25398</v>
      </c>
      <c r="M983" t="s">
        <v>25399</v>
      </c>
      <c r="N983" t="s">
        <v>25400</v>
      </c>
      <c r="O983" t="s">
        <v>25401</v>
      </c>
      <c r="P983" t="s">
        <v>25402</v>
      </c>
      <c r="Q983" t="s">
        <v>25403</v>
      </c>
      <c r="R983" t="s">
        <v>25404</v>
      </c>
      <c r="S983" t="s">
        <v>25405</v>
      </c>
      <c r="T983" t="s">
        <v>25406</v>
      </c>
      <c r="U983" t="s">
        <v>25407</v>
      </c>
      <c r="V983" t="s">
        <v>25408</v>
      </c>
      <c r="W983" t="s">
        <v>25409</v>
      </c>
      <c r="X983" t="s">
        <v>25410</v>
      </c>
      <c r="Y983" t="s">
        <v>58906</v>
      </c>
      <c r="Z983" t="str" cm="1">
        <f t="array" ref="Z983">_xlfn.LET(_xlpm.raw,_xlfn.XLOOKUP(_xlfn.TEXTBEFORE(A983,";",,,,A983),_xlfn.ANCHORARRAY([2]summary!$O$4),_xlfn.CHOOSECOLS(_xlfn.ANCHORARRAY([2]summary!$K$4),1),""),IF(_xlpm.raw="","",_xlfn.TEXTAFTER(_xlfn.TEXTBEFORE(_xlpm.raw,"|",-1,,,_xlpm.raw),"tr|",,,,_xlfn.TEXTBEFORE(_xlpm.raw,"|",-1,,,_xlpm.raw))))</f>
        <v>A0A061AKE7</v>
      </c>
      <c r="AA983">
        <f>_xlfn.XLOOKUP(Z983,[1]!UniprotIFO[Entry],[1]!UniprotIFO[Mass],"")</f>
        <v>15576</v>
      </c>
      <c r="AB983" t="str">
        <f>_xlfn.XLOOKUP(Z983,[1]!UniprotIFO[Entry],[1]!UniprotIFO[Sequence],"")</f>
        <v>MDPNGAVTIRTRKFITNRLLQRKQMVVDVLHPTRPNVSKDELRDKLAAMYKAPKDQVIVFGFRTQFGGGKSTGFALIYDSKESLKFEPRYRLVRFGLAEKRERTGRKLRKERKNRSKKFFGTAKVKKANEGKKK</v>
      </c>
      <c r="AC983" s="6" cm="1">
        <f t="array" ref="AC983">SUMPRODUCT((LEN(AB983)-LEN(SUBSTITUTE(AB983,{"A";"C";"D";"E";"F";"G";"H";"I";"K";"L";"M";"N";"P";"Q";"R";"S";"T";"V";"W";"Y"},""))),{72.08;104.14;115.08;129.11;148.17;58.05;138.14;114.16;130.18;114.16;132.2;115.1;98.12;129.13;158.19;88.08;102.1;100.13;187.21;164.17})/1000</f>
        <v>15.716220000000003</v>
      </c>
      <c r="AD983" s="6">
        <f t="shared" si="30"/>
        <v>6.6445182724252495E-21</v>
      </c>
      <c r="AE983" s="6">
        <f t="shared" si="31"/>
        <v>1.0442671096345518E-19</v>
      </c>
    </row>
    <row r="984" spans="1:31" x14ac:dyDescent="0.2">
      <c r="A984" t="s">
        <v>2821</v>
      </c>
      <c r="B984" t="s">
        <v>2823</v>
      </c>
      <c r="C984" t="s">
        <v>2822</v>
      </c>
      <c r="D984">
        <v>4</v>
      </c>
      <c r="E984">
        <v>4</v>
      </c>
      <c r="F984" t="s">
        <v>57071</v>
      </c>
      <c r="G984" t="s">
        <v>25411</v>
      </c>
      <c r="H984" t="s">
        <v>25412</v>
      </c>
      <c r="I984" t="s">
        <v>25413</v>
      </c>
      <c r="J984" t="s">
        <v>25414</v>
      </c>
      <c r="K984" t="s">
        <v>25415</v>
      </c>
      <c r="L984" t="s">
        <v>25416</v>
      </c>
      <c r="M984" t="s">
        <v>15860</v>
      </c>
      <c r="N984" t="s">
        <v>25417</v>
      </c>
      <c r="O984" t="s">
        <v>25418</v>
      </c>
      <c r="P984" t="s">
        <v>25419</v>
      </c>
      <c r="Q984" t="s">
        <v>25420</v>
      </c>
      <c r="R984" t="s">
        <v>25421</v>
      </c>
      <c r="S984" t="s">
        <v>25422</v>
      </c>
      <c r="T984" t="s">
        <v>25423</v>
      </c>
      <c r="U984" t="s">
        <v>25424</v>
      </c>
      <c r="V984" t="s">
        <v>25425</v>
      </c>
      <c r="W984" t="s">
        <v>25426</v>
      </c>
      <c r="X984" t="s">
        <v>25427</v>
      </c>
      <c r="Z984" t="str" cm="1">
        <f t="array" ref="Z984">_xlfn.LET(_xlpm.raw,_xlfn.XLOOKUP(_xlfn.TEXTBEFORE(A984,";",,,,A984),_xlfn.ANCHORARRAY([2]summary!$O$4),_xlfn.CHOOSECOLS(_xlfn.ANCHORARRAY([2]summary!$K$4),1),""),IF(_xlpm.raw="","",_xlfn.TEXTAFTER(_xlfn.TEXTBEFORE(_xlpm.raw,"|",-1,,,_xlpm.raw),"tr|",,,,_xlfn.TEXTBEFORE(_xlpm.raw,"|",-1,,,_xlpm.raw))))</f>
        <v>A0A2T0A5Q9</v>
      </c>
      <c r="AA984">
        <f>_xlfn.XLOOKUP(Z984,[1]!UniprotIFO[Entry],[1]!UniprotIFO[Mass],"")</f>
        <v>11528</v>
      </c>
      <c r="AB984" t="str">
        <f>_xlfn.XLOOKUP(Z984,[1]!UniprotIFO[Entry],[1]!UniprotIFO[Sequence],"")</f>
        <v>MVYTLVCNVHVKPAHISDMQSELRKAREIYEKDSETIGWHVMQHEKEEGKFCIVERFMHEGSSQQEHLSNPYWKEFNPTVEPWLEIPIEILRFNEL</v>
      </c>
      <c r="AC984" s="6" cm="1">
        <f t="array" ref="AC984">SUMPRODUCT((LEN(AB984)-LEN(SUBSTITUTE(AB984,{"A";"C";"D";"E";"F";"G";"H";"I";"K";"L";"M";"N";"P";"Q";"R";"S";"T";"V";"W";"Y"},""))),{72.08;104.14;115.08;129.11;148.17;58.05;138.14;114.16;130.18;114.16;132.2;115.1;98.12;129.13;158.19;88.08;102.1;100.13;187.21;164.17})/1000</f>
        <v>11.598989999999999</v>
      </c>
      <c r="AD984" s="6">
        <f t="shared" si="30"/>
        <v>6.6445182724252495E-21</v>
      </c>
      <c r="AE984" s="6">
        <f t="shared" si="31"/>
        <v>7.7069700996677742E-20</v>
      </c>
    </row>
    <row r="985" spans="1:31" x14ac:dyDescent="0.2">
      <c r="A985" t="s">
        <v>2824</v>
      </c>
      <c r="B985" t="s">
        <v>2826</v>
      </c>
      <c r="C985" t="s">
        <v>2825</v>
      </c>
      <c r="D985">
        <v>5</v>
      </c>
      <c r="E985">
        <v>5</v>
      </c>
      <c r="F985" t="s">
        <v>57072</v>
      </c>
      <c r="G985" t="s">
        <v>25428</v>
      </c>
      <c r="H985" t="s">
        <v>25429</v>
      </c>
      <c r="I985" t="s">
        <v>25430</v>
      </c>
      <c r="J985" t="s">
        <v>25431</v>
      </c>
      <c r="K985" t="s">
        <v>25432</v>
      </c>
      <c r="L985" t="s">
        <v>25433</v>
      </c>
      <c r="M985" t="s">
        <v>25434</v>
      </c>
      <c r="N985" t="s">
        <v>25435</v>
      </c>
      <c r="O985" t="s">
        <v>25436</v>
      </c>
      <c r="P985" t="s">
        <v>25437</v>
      </c>
      <c r="Q985" t="s">
        <v>25438</v>
      </c>
      <c r="R985" t="s">
        <v>25439</v>
      </c>
      <c r="S985" t="s">
        <v>25440</v>
      </c>
      <c r="T985" t="s">
        <v>25441</v>
      </c>
      <c r="U985" t="s">
        <v>25442</v>
      </c>
      <c r="V985" t="s">
        <v>25443</v>
      </c>
      <c r="W985" t="s">
        <v>25444</v>
      </c>
      <c r="X985" t="s">
        <v>25445</v>
      </c>
      <c r="Z985" t="str" cm="1">
        <f t="array" ref="Z985">_xlfn.LET(_xlpm.raw,_xlfn.XLOOKUP(_xlfn.TEXTBEFORE(A985,";",,,,A985),_xlfn.ANCHORARRAY([2]summary!$O$4),_xlfn.CHOOSECOLS(_xlfn.ANCHORARRAY([2]summary!$K$4),1),""),IF(_xlpm.raw="","",_xlfn.TEXTAFTER(_xlfn.TEXTBEFORE(_xlpm.raw,"|",-1,,,_xlpm.raw),"tr|",,,,_xlfn.TEXTBEFORE(_xlpm.raw,"|",-1,,,_xlpm.raw))))</f>
        <v>A0A0K3CJ25</v>
      </c>
      <c r="AA985">
        <f>_xlfn.XLOOKUP(Z985,[1]!UniprotIFO[Entry],[1]!UniprotIFO[Mass],"")</f>
        <v>17138</v>
      </c>
      <c r="AB985" t="str">
        <f>_xlfn.XLOOKUP(Z985,[1]!UniprotIFO[Entry],[1]!UniprotIFO[Sequence],"")</f>
        <v>MAARHRVSNRTWLAMLSVGVALLGFSSYSAMGAAAQSVPESTAGLKIDTTYKPTPCYIKSQKGDSLAMHYDGRLDSGKEFDSSRKRGQPFVFTLGKGMVIKGWDNGLLDMCPGEKRTLTIPPELGYGSRGVGPIPGGATLVFDVELLDIKNRKPGKEEL</v>
      </c>
      <c r="AC985" s="6" cm="1">
        <f t="array" ref="AC985">SUMPRODUCT((LEN(AB985)-LEN(SUBSTITUTE(AB985,{"A";"C";"D";"E";"F";"G";"H";"I";"K";"L";"M";"N";"P";"Q";"R";"S";"T";"V";"W";"Y"},""))),{72.08;104.14;115.08;129.11;148.17;58.05;138.14;114.16;130.18;114.16;132.2;115.1;98.12;129.13;158.19;88.08;102.1;100.13;187.21;164.17})/1000</f>
        <v>17.283639999999995</v>
      </c>
      <c r="AD985" s="6">
        <f t="shared" si="30"/>
        <v>8.3056478405315615E-21</v>
      </c>
      <c r="AE985" s="6">
        <f t="shared" si="31"/>
        <v>1.4355182724252489E-19</v>
      </c>
    </row>
    <row r="986" spans="1:31" x14ac:dyDescent="0.2">
      <c r="A986" t="s">
        <v>2827</v>
      </c>
      <c r="B986" t="s">
        <v>2828</v>
      </c>
      <c r="C986" t="s">
        <v>573</v>
      </c>
      <c r="D986">
        <v>10</v>
      </c>
      <c r="E986">
        <v>10</v>
      </c>
      <c r="F986" t="s">
        <v>57073</v>
      </c>
      <c r="G986" t="s">
        <v>25446</v>
      </c>
      <c r="H986" t="s">
        <v>25447</v>
      </c>
      <c r="I986" t="s">
        <v>25448</v>
      </c>
      <c r="J986" t="s">
        <v>25449</v>
      </c>
      <c r="K986" t="s">
        <v>25450</v>
      </c>
      <c r="L986" t="s">
        <v>25451</v>
      </c>
      <c r="M986" t="s">
        <v>25452</v>
      </c>
      <c r="N986" t="s">
        <v>25453</v>
      </c>
      <c r="O986" t="s">
        <v>25454</v>
      </c>
      <c r="P986" t="s">
        <v>25455</v>
      </c>
      <c r="Q986" t="s">
        <v>25456</v>
      </c>
      <c r="R986" t="s">
        <v>25457</v>
      </c>
      <c r="S986" t="s">
        <v>15521</v>
      </c>
      <c r="T986" t="s">
        <v>25458</v>
      </c>
      <c r="U986" t="s">
        <v>25459</v>
      </c>
      <c r="V986" t="s">
        <v>25460</v>
      </c>
      <c r="W986" t="s">
        <v>25461</v>
      </c>
      <c r="X986" t="s">
        <v>25462</v>
      </c>
      <c r="Z986" t="str" cm="1">
        <f t="array" ref="Z986">_xlfn.LET(_xlpm.raw,_xlfn.XLOOKUP(_xlfn.TEXTBEFORE(A986,";",,,,A986),_xlfn.ANCHORARRAY([2]summary!$O$4),_xlfn.CHOOSECOLS(_xlfn.ANCHORARRAY([2]summary!$K$4),1),""),IF(_xlpm.raw="","",_xlfn.TEXTAFTER(_xlfn.TEXTBEFORE(_xlpm.raw,"|",-1,,,_xlpm.raw),"tr|",,,,_xlfn.TEXTBEFORE(_xlpm.raw,"|",-1,,,_xlpm.raw))))</f>
        <v>A0A2T0AFR2</v>
      </c>
      <c r="AA986">
        <f>_xlfn.XLOOKUP(Z986,[1]!UniprotIFO[Entry],[1]!UniprotIFO[Mass],"")</f>
        <v>67821</v>
      </c>
      <c r="AB986" t="str">
        <f>_xlfn.XLOOKUP(Z986,[1]!UniprotIFO[Entry],[1]!UniprotIFO[Sequence],"")</f>
        <v>MPIASVLKGLLHKHDNQRARDNPSSSSPASTSSSQASSRQQPQQAALPSQPEPAHLPQMSQATQAKAEDLVRKDAEAKAKRDQSVFEGLPEGLSLGRKMGDGAFSNVFEATLRPTPAQLAIDPSLGKSVKVAVKCVRKFELNSSQQAQGKHVGEAVKKKPRATERANILKEVQIMRGLNHPSIVRLLNFTESREHYYLTLELMGGGELFHQIVKLTYFSEELSRHVILQVAQGIRYLHEEKGVVHRDIKPENILFESIPIIPSKVPKHRPYDEEKEDEGEFIPGVGGGGIGRVKIADFGLSKIVWNEETMTPCGTVGYTAPEIVKDERYSKSVDMWALGCVLYTLLCGFPPFYDESIHVLTEKVAKGYYTFLSPWWDDISASSKDLITHLLDTDPEKRYTIDEFLAHPWCKAKPAPPAVTPGTLDSLNLKPVPRYMPMDSPLLAPGGMRAMPSPGVAHLKEAFDVTYAVHRMEEEGRNRQKARGGGFLQGLNEVDEDEADEQDLEATKRRYGAEVSRAIEQKRRDLQDSSKQRGPSQSAAEAQRAAQNYAGYGGADRKQAEAALYDGRAGARDRGTANAARRGRGGGFELALDRATLLGRRKHDVAMPSPMRID</v>
      </c>
      <c r="AC986" s="6" cm="1">
        <f t="array" ref="AC986">SUMPRODUCT((LEN(AB986)-LEN(SUBSTITUTE(AB986,{"A";"C";"D";"E";"F";"G";"H";"I";"K";"L";"M";"N";"P";"Q";"R";"S";"T";"V";"W";"Y"},""))),{72.08;104.14;115.08;129.11;148.17;58.05;138.14;114.16;130.18;114.16;132.2;115.1;98.12;129.13;158.19;88.08;102.1;100.13;187.21;164.17})/1000</f>
        <v>68.418350000000018</v>
      </c>
      <c r="AD986" s="6">
        <f t="shared" si="30"/>
        <v>1.6611295681063123E-20</v>
      </c>
      <c r="AE986" s="6">
        <f t="shared" si="31"/>
        <v>1.1365174418604654E-18</v>
      </c>
    </row>
    <row r="987" spans="1:31" x14ac:dyDescent="0.2">
      <c r="A987" t="s">
        <v>2829</v>
      </c>
      <c r="B987" t="s">
        <v>2831</v>
      </c>
      <c r="C987" t="s">
        <v>2830</v>
      </c>
      <c r="D987">
        <v>2</v>
      </c>
      <c r="E987">
        <v>2</v>
      </c>
      <c r="F987" t="s">
        <v>57074</v>
      </c>
      <c r="G987" t="s">
        <v>25463</v>
      </c>
      <c r="H987" t="s">
        <v>25464</v>
      </c>
      <c r="I987" t="s">
        <v>25465</v>
      </c>
      <c r="J987" t="s">
        <v>25466</v>
      </c>
      <c r="K987" t="s">
        <v>25467</v>
      </c>
      <c r="L987" t="s">
        <v>25468</v>
      </c>
      <c r="M987" t="s">
        <v>25469</v>
      </c>
      <c r="N987" t="s">
        <v>25470</v>
      </c>
      <c r="O987" t="s">
        <v>25471</v>
      </c>
      <c r="P987" t="s">
        <v>25472</v>
      </c>
      <c r="Q987" t="s">
        <v>25473</v>
      </c>
      <c r="R987" t="s">
        <v>25474</v>
      </c>
      <c r="S987" t="s">
        <v>25475</v>
      </c>
      <c r="T987" t="s">
        <v>25476</v>
      </c>
      <c r="U987" t="s">
        <v>25477</v>
      </c>
      <c r="V987" t="s">
        <v>25478</v>
      </c>
      <c r="W987" t="s">
        <v>25479</v>
      </c>
      <c r="X987" t="s">
        <v>25480</v>
      </c>
      <c r="Y987" t="s">
        <v>58882</v>
      </c>
      <c r="Z987" t="str" cm="1">
        <f t="array" ref="Z987">_xlfn.LET(_xlpm.raw,_xlfn.XLOOKUP(_xlfn.TEXTBEFORE(A987,";",,,,A987),_xlfn.ANCHORARRAY([2]summary!$O$4),_xlfn.CHOOSECOLS(_xlfn.ANCHORARRAY([2]summary!$K$4),1),""),IF(_xlpm.raw="","",_xlfn.TEXTAFTER(_xlfn.TEXTBEFORE(_xlpm.raw,"|",-1,,,_xlpm.raw),"tr|",,,,_xlfn.TEXTBEFORE(_xlpm.raw,"|",-1,,,_xlpm.raw))))</f>
        <v>A0A0K3CJG2</v>
      </c>
      <c r="AA987">
        <f>_xlfn.XLOOKUP(Z987,[1]!UniprotIFO[Entry],[1]!UniprotIFO[Mass],"")</f>
        <v>32729</v>
      </c>
      <c r="AB987" t="str">
        <f>_xlfn.XLOOKUP(Z987,[1]!UniprotIFO[Entry],[1]!UniprotIFO[Sequence],"")</f>
        <v>MLTLTRTHASTARFTRALILTHNHPHLVSLSRPYSTDPHPPAQASLTRSPTLEGLSFIQLDRPKAKNALSVQLIRELRELFEEVRFDGWTRAVILRSAVPGSFCAGADLKERATMSQLDVARFLYNLRRLLGEIEDLPVPTIAAVDGPALGGGLELALACDLRVAGSTVTKIGLPETRLAIIPGAGGTQRLSRLIGSSRAKDLIFASKILNAGEAERAGVVNYVSAEGQSASEKAEEVVGEMLQAGPLALRAAKTAIDTGSQLDLESGLDVERLSYQTILQTEDRLEGLKAFAEKRKPVYKGR</v>
      </c>
      <c r="AC987" s="6" cm="1">
        <f t="array" ref="AC987">SUMPRODUCT((LEN(AB987)-LEN(SUBSTITUTE(AB987,{"A";"C";"D";"E";"F";"G";"H";"I";"K";"L";"M";"N";"P";"Q";"R";"S";"T";"V";"W";"Y"},""))),{72.08;104.14;115.08;129.11;148.17;58.05;138.14;114.16;130.18;114.16;132.2;115.1;98.12;129.13;158.19;88.08;102.1;100.13;187.21;164.17})/1000</f>
        <v>33.016329999999996</v>
      </c>
      <c r="AD987" s="6">
        <f t="shared" si="30"/>
        <v>3.3222591362126247E-21</v>
      </c>
      <c r="AE987" s="6">
        <f t="shared" si="31"/>
        <v>1.0968880398671095E-19</v>
      </c>
    </row>
    <row r="988" spans="1:31" x14ac:dyDescent="0.2">
      <c r="A988" t="s">
        <v>2832</v>
      </c>
      <c r="B988" t="s">
        <v>2834</v>
      </c>
      <c r="C988" t="s">
        <v>2833</v>
      </c>
      <c r="D988">
        <v>5</v>
      </c>
      <c r="E988">
        <v>5</v>
      </c>
      <c r="F988" t="s">
        <v>57075</v>
      </c>
      <c r="G988" t="s">
        <v>25481</v>
      </c>
      <c r="H988" t="s">
        <v>25482</v>
      </c>
      <c r="I988" t="s">
        <v>14535</v>
      </c>
      <c r="J988" t="s">
        <v>25483</v>
      </c>
      <c r="K988" t="s">
        <v>25484</v>
      </c>
      <c r="L988" t="s">
        <v>25485</v>
      </c>
      <c r="M988" t="s">
        <v>12352</v>
      </c>
      <c r="N988" t="s">
        <v>25486</v>
      </c>
      <c r="O988" t="s">
        <v>15914</v>
      </c>
      <c r="P988" t="s">
        <v>25487</v>
      </c>
      <c r="Q988" t="s">
        <v>25488</v>
      </c>
      <c r="R988" t="s">
        <v>25489</v>
      </c>
      <c r="S988" t="s">
        <v>25490</v>
      </c>
      <c r="T988" t="s">
        <v>25491</v>
      </c>
      <c r="U988" t="s">
        <v>25492</v>
      </c>
      <c r="V988" t="s">
        <v>25493</v>
      </c>
      <c r="W988" t="s">
        <v>25494</v>
      </c>
      <c r="X988" t="s">
        <v>25495</v>
      </c>
      <c r="Z988" t="str" cm="1">
        <f t="array" ref="Z988">_xlfn.LET(_xlpm.raw,_xlfn.XLOOKUP(_xlfn.TEXTBEFORE(A988,";",,,,A988),_xlfn.ANCHORARRAY([2]summary!$O$4),_xlfn.CHOOSECOLS(_xlfn.ANCHORARRAY([2]summary!$K$4),1),""),IF(_xlpm.raw="","",_xlfn.TEXTAFTER(_xlfn.TEXTBEFORE(_xlpm.raw,"|",-1,,,_xlpm.raw),"tr|",,,,_xlfn.TEXTBEFORE(_xlpm.raw,"|",-1,,,_xlpm.raw))))</f>
        <v>A0A0K3C6L1</v>
      </c>
      <c r="AA988">
        <f>_xlfn.XLOOKUP(Z988,[1]!UniprotIFO[Entry],[1]!UniprotIFO[Mass],"")</f>
        <v>52334</v>
      </c>
      <c r="AB988" t="str">
        <f>_xlfn.XLOOKUP(Z988,[1]!UniprotIFO[Entry],[1]!UniprotIFO[Sequence],"")</f>
        <v>MKGLPLDSLESQTPTSTRANRTLRQFSFTAFISLLFLRLSSISFEDIADVARDVKWAVTPLPKDPHKRALALMDRAPVIDGHIDLPILARWYYANDVEDTDFDLRKEVRGQVDIPRLKKGKVGGFFHSVYVPCPEDAGYPSQNEGNFTSATWRVRDTLEQIDTARLVIGKYADTFELSKAARDWKKAMRRGKIGGMLGVEGGHQLGSSLSAIRAYYDLGVRYITLTHSCHSPLADSCGLPGRDPIKPRWDGLSPFGLTAVKEMNRLGMLVDISHTHPKTASDVLTHSLAPPIFSHSNARGVFDVVRNVPDSILRRIGSIDKSRRGPFNLSHDGEGGKGWGADTGEVDKPIPSGDSIVMLNFSPGFVGTDADVGAMADHADYIGRLAGREHVGIGSDFDGIEAVPRGLEDVSKYPNLVAELIKRGWSDSEIMGLTSGNLLRILEKAEAVARSQRHVKPYYEVFSGRTDLAKHDSPPY</v>
      </c>
      <c r="AC988" s="6" cm="1">
        <f t="array" ref="AC988">SUMPRODUCT((LEN(AB988)-LEN(SUBSTITUTE(AB988,{"A";"C";"D";"E";"F";"G";"H";"I";"K";"L";"M";"N";"P";"Q";"R";"S";"T";"V";"W";"Y"},""))),{72.08;104.14;115.08;129.11;148.17;58.05;138.14;114.16;130.18;114.16;132.2;115.1;98.12;129.13;158.19;88.08;102.1;100.13;187.21;164.17})/1000</f>
        <v>52.790840000000003</v>
      </c>
      <c r="AD988" s="6">
        <f t="shared" si="30"/>
        <v>8.3056478405315615E-21</v>
      </c>
      <c r="AE988" s="6">
        <f t="shared" si="31"/>
        <v>4.3846212624584722E-19</v>
      </c>
    </row>
    <row r="989" spans="1:31" x14ac:dyDescent="0.2">
      <c r="A989" t="s">
        <v>2835</v>
      </c>
      <c r="B989" t="s">
        <v>2837</v>
      </c>
      <c r="C989" t="s">
        <v>2836</v>
      </c>
      <c r="D989">
        <v>5</v>
      </c>
      <c r="E989">
        <v>5</v>
      </c>
      <c r="F989" t="s">
        <v>57076</v>
      </c>
      <c r="G989" t="s">
        <v>25496</v>
      </c>
      <c r="H989" t="s">
        <v>25497</v>
      </c>
      <c r="I989" t="s">
        <v>25498</v>
      </c>
      <c r="J989" t="s">
        <v>25499</v>
      </c>
      <c r="K989" t="s">
        <v>25500</v>
      </c>
      <c r="L989" t="s">
        <v>25501</v>
      </c>
      <c r="M989" t="s">
        <v>20946</v>
      </c>
      <c r="N989" t="s">
        <v>25502</v>
      </c>
      <c r="O989" t="s">
        <v>20240</v>
      </c>
      <c r="P989" t="s">
        <v>25503</v>
      </c>
      <c r="Q989" t="s">
        <v>25504</v>
      </c>
      <c r="R989" t="s">
        <v>25505</v>
      </c>
      <c r="S989" t="s">
        <v>25506</v>
      </c>
      <c r="T989" t="s">
        <v>14529</v>
      </c>
      <c r="U989" t="s">
        <v>25507</v>
      </c>
      <c r="V989" t="s">
        <v>25508</v>
      </c>
      <c r="W989" t="s">
        <v>19715</v>
      </c>
      <c r="X989" t="s">
        <v>25509</v>
      </c>
      <c r="Y989" t="s">
        <v>58878</v>
      </c>
      <c r="Z989" t="str" cm="1">
        <f t="array" ref="Z989">_xlfn.LET(_xlpm.raw,_xlfn.XLOOKUP(_xlfn.TEXTBEFORE(A989,";",,,,A989),_xlfn.ANCHORARRAY([2]summary!$O$4),_xlfn.CHOOSECOLS(_xlfn.ANCHORARRAY([2]summary!$K$4),1),""),IF(_xlpm.raw="","",_xlfn.TEXTAFTER(_xlfn.TEXTBEFORE(_xlpm.raw,"|",-1,,,_xlpm.raw),"tr|",,,,_xlfn.TEXTBEFORE(_xlpm.raw,"|",-1,,,_xlpm.raw))))</f>
        <v>A0A2T0A5V2</v>
      </c>
      <c r="AA989">
        <f>_xlfn.XLOOKUP(Z989,[1]!UniprotIFO[Entry],[1]!UniprotIFO[Mass],"")</f>
        <v>36228</v>
      </c>
      <c r="AB989" t="str">
        <f>_xlfn.XLOOKUP(Z989,[1]!UniprotIFO[Entry],[1]!UniprotIFO[Sequence],"")</f>
        <v>MAPSLTPFGNAVVGAVGGVFSGAVVYPLDTIKTRIQTEHAAIEEAIANSTAPPSLKRSNAPHHLPHRHATARQMALRIFKEGGALAFYRGFGANMLNTFSMQFAYFYFYTLVRSTYIKKFPLRKMTTATELALGAIAAAMGQIFTIPVSVIATRQQLAKKTLSFRKAIAHILRDDGITGLWRGLKPSLVLCVNPAITYGMFERLKTMLLKPGEKMTPFKAFLIGALSKTLATVVTYPYIMAKTRLQAGNDDDDDTPPGQPKERYNGALDCLKQVYAEEGFTGWYQGMQAQITKAVLSQALLFGIKDALEAYTILSLVAYSKVRGSAVGLTSI</v>
      </c>
      <c r="AC989" s="6" cm="1">
        <f t="array" ref="AC989">SUMPRODUCT((LEN(AB989)-LEN(SUBSTITUTE(AB989,{"A";"C";"D";"E";"F";"G";"H";"I";"K";"L";"M";"N";"P";"Q";"R";"S";"T";"V";"W";"Y"},""))),{72.08;104.14;115.08;129.11;148.17;58.05;138.14;114.16;130.18;114.16;132.2;115.1;98.12;129.13;158.19;88.08;102.1;100.13;187.21;164.17})/1000</f>
        <v>36.55809</v>
      </c>
      <c r="AD989" s="6">
        <f t="shared" si="30"/>
        <v>8.3056478405315615E-21</v>
      </c>
      <c r="AE989" s="6">
        <f t="shared" si="31"/>
        <v>3.0363862126245848E-19</v>
      </c>
    </row>
    <row r="990" spans="1:31" x14ac:dyDescent="0.2">
      <c r="A990" t="s">
        <v>2838</v>
      </c>
      <c r="B990" t="s">
        <v>2840</v>
      </c>
      <c r="C990" t="s">
        <v>2839</v>
      </c>
      <c r="D990">
        <v>12</v>
      </c>
      <c r="E990">
        <v>12</v>
      </c>
      <c r="F990" t="s">
        <v>57077</v>
      </c>
      <c r="G990" t="s">
        <v>25510</v>
      </c>
      <c r="H990" t="s">
        <v>25511</v>
      </c>
      <c r="I990" t="s">
        <v>25512</v>
      </c>
      <c r="J990" t="s">
        <v>9112</v>
      </c>
      <c r="K990" t="s">
        <v>25513</v>
      </c>
      <c r="L990" t="s">
        <v>25514</v>
      </c>
      <c r="M990" t="s">
        <v>25515</v>
      </c>
      <c r="N990" t="s">
        <v>18532</v>
      </c>
      <c r="O990" t="s">
        <v>25516</v>
      </c>
      <c r="P990" t="s">
        <v>25517</v>
      </c>
      <c r="Q990" t="s">
        <v>25518</v>
      </c>
      <c r="R990" t="s">
        <v>25519</v>
      </c>
      <c r="S990" t="s">
        <v>25520</v>
      </c>
      <c r="T990" t="s">
        <v>25521</v>
      </c>
      <c r="U990" t="s">
        <v>25522</v>
      </c>
      <c r="V990" t="s">
        <v>25523</v>
      </c>
      <c r="W990" t="s">
        <v>15066</v>
      </c>
      <c r="X990" t="s">
        <v>25524</v>
      </c>
      <c r="Z990" t="str" cm="1">
        <f t="array" ref="Z990">_xlfn.LET(_xlpm.raw,_xlfn.XLOOKUP(_xlfn.TEXTBEFORE(A990,";",,,,A990),_xlfn.ANCHORARRAY([2]summary!$O$4),_xlfn.CHOOSECOLS(_xlfn.ANCHORARRAY([2]summary!$K$4),1),""),IF(_xlpm.raw="","",_xlfn.TEXTAFTER(_xlfn.TEXTBEFORE(_xlpm.raw,"|",-1,,,_xlpm.raw),"tr|",,,,_xlfn.TEXTBEFORE(_xlpm.raw,"|",-1,,,_xlpm.raw))))</f>
        <v>A0A0K3CJH8</v>
      </c>
      <c r="AA990">
        <f>_xlfn.XLOOKUP(Z990,[1]!UniprotIFO[Entry],[1]!UniprotIFO[Mass],"")</f>
        <v>197695</v>
      </c>
      <c r="AB990" t="str">
        <f>_xlfn.XLOOKUP(Z990,[1]!UniprotIFO[Entry],[1]!UniprotIFO[Sequence],"")</f>
        <v>MADPPADSPRALVDFLRRATSSPADPLSLNSALALVKGARPPNTPLSIAQAPPAIPDLDVDPLPSLLDSFAPVASTSTAPAGASSSASTGALAWLKKSLVDDVRVAHAVEVLQSGSSDAEIQGELLDIWGFEGIEDVGEAVRRRAEIVAEAAAEGGQPRTNGFSHEAHHHTDSHPSHPASTLSAHARDYTPGSQLSFASAEEVQAAKLAKKAHKREKGKGRADGDGMDGSPDVQEWLRIREEQLARGPGALVSGRRPAIEDAPQYPNVYMASKNAGVSIGGQRLALPVGTTREMKELYEEITIPAPKAVPFRFNESLVPIGEMDAWGKRTFHAYKTLNRLQSIVYPVAYKSNENMLVCAPTGAGKTDVALLTILRCLSNLASTPLTSMSDPPKLPPASAYKIVYVAPLKALAAEVTLKFAKRLAWAGVKVRELTGDMKLTKKEVDETGVIVTTPEKWDVVTRKGAGSGDGEVADKVKLLIIDEVHLLHEDRGAVIESIAARTLRQVESSQSLIRIVGLSATLPNYVDVADFLGVNRYTGLFFFDSSFRPVPLEQHFVGVRGKPGSPQSRTNLDNAAFDKVAELVKGGHQCMVFVHARKETVKTAQMLREKFLAEGLGDLLDPSAGEDTNGKWQGFKRDLASSRNREMKELAAAGFGIHHAGMLRSDRNISERMFEANVTKVLCCTATLAWGVNLPAYAVVIKGTQVYDSGKGAFVDLSILDVLQIFGRAGRPQYEDQGVGYICTTNDKIDHYVSAITQQHPIESKFITGLADSLNAEISLGTVTNMDEGVRWLGYSYLFVRMRKNPLVYGMTAAEVEQDPLLGSKRHALINNAAKRLVECQMISFDRDLGTFTSTDLGRIAARYYIRDASIEIFNKMFRPRMSEADILALISASVEFEQIQVRENEVDELKKLIEASCPCQVKGGTESSAGKVNVLLQAYISRAYIEDFALVSDTGYVSQNAGRIVRALLEIAMAKRWAPVSLVLLNMSKSIEKRMWPFAHPLAQFDLPADLLYNIERWADDVPISEVAAMSVADFGALVHQNERLGGFATRAARQLPALEISSTLQPLAHDLLRVRIDLRKSFEWSEKHHGSIEAFWVWLEDEENLSILGLARILIRPHTTVLQLQFTIPVTTAPKSLHVRAISDRWIGAEEELFVDLASLVLPPSPAPHLPLLDLPLLSPHDAFATLPHLRQLYGRDSPTFDPVQTQAFHTIFHTASNTLVASPSSASRATLLELAMWRTFGINPTSTVLYLTPRRVLARQAALRLRATFSATSGINVQLVSRVEDLDSLAASQGGVAVASPAALLRILRKRARPFGSLDLVVGHELHALDASYELALSRLRWMYPAARLVGSSSALADISSLADWLDVPEHASNSFSPATRTSSLTTNVQPFSTPHSFALLRQMVKPAYDAMRIASGSTIAFVPSRSQCRATAKDLVTHSASDIESSFVADRALDTVAAYAESLSDDDLGEALTHGIAVFHEGLPAAEQRLALELFGAGIVKVLIVSREACWTLPVRASLVIVMSSQYVTVRQSQDGHDEREVQDYPVPDLLQMQSLAVPPSAESSAECLILCQKDQAELYGKFFQHGAPLESSLPLDPALSTIVFEDLANHRLQDRQGVADFLSWTFASRRLVDNPSYYAAELASGTSAMHDDLLSRLADSVIDTLESRCAVLPTGRTDILVSQLGGYFAEKAIPLDEVQRLQTISLDELVRSVGGKSVKQNGHGLQKGDAEKDATVEPATDPHVQSFFQRLPRTVKNDIGERAGLEAEEWERRILLAAFRAGRVPRGKGGLEEKQRELVERVIRIRV</v>
      </c>
      <c r="AC990" s="6" cm="1">
        <f t="array" ref="AC990">SUMPRODUCT((LEN(AB990)-LEN(SUBSTITUTE(AB990,{"A";"C";"D";"E";"F";"G";"H";"I";"K";"L";"M";"N";"P";"Q";"R";"S";"T";"V";"W";"Y"},""))),{72.08;104.14;115.08;129.11;148.17;58.05;138.14;114.16;130.18;114.16;132.2;115.1;98.12;129.13;158.19;88.08;102.1;100.13;187.21;164.17})/1000</f>
        <v>199.46165999999999</v>
      </c>
      <c r="AD990" s="6">
        <f t="shared" si="30"/>
        <v>1.9933554817275747E-20</v>
      </c>
      <c r="AE990" s="6">
        <f t="shared" si="31"/>
        <v>3.9759799335548168E-18</v>
      </c>
    </row>
    <row r="991" spans="1:31" x14ac:dyDescent="0.2">
      <c r="A991" t="s">
        <v>2841</v>
      </c>
      <c r="B991" t="s">
        <v>2843</v>
      </c>
      <c r="C991" t="s">
        <v>2842</v>
      </c>
      <c r="D991">
        <v>5</v>
      </c>
      <c r="E991">
        <v>5</v>
      </c>
      <c r="F991" t="s">
        <v>57078</v>
      </c>
      <c r="G991" t="s">
        <v>25525</v>
      </c>
      <c r="H991" t="s">
        <v>25526</v>
      </c>
      <c r="I991" t="s">
        <v>25527</v>
      </c>
      <c r="J991" t="s">
        <v>9453</v>
      </c>
      <c r="K991" t="s">
        <v>25528</v>
      </c>
      <c r="L991" t="s">
        <v>25529</v>
      </c>
      <c r="M991" t="s">
        <v>25530</v>
      </c>
      <c r="N991" t="s">
        <v>25531</v>
      </c>
      <c r="O991" t="s">
        <v>25532</v>
      </c>
      <c r="P991" t="s">
        <v>25533</v>
      </c>
      <c r="Q991" t="s">
        <v>14436</v>
      </c>
      <c r="R991" t="s">
        <v>25534</v>
      </c>
      <c r="S991" t="s">
        <v>23479</v>
      </c>
      <c r="T991" t="s">
        <v>25535</v>
      </c>
      <c r="U991" t="s">
        <v>25536</v>
      </c>
      <c r="V991" t="s">
        <v>15228</v>
      </c>
      <c r="W991" t="s">
        <v>25507</v>
      </c>
      <c r="X991" t="s">
        <v>25537</v>
      </c>
      <c r="Y991" t="s">
        <v>59151</v>
      </c>
      <c r="Z991" t="str" cm="1">
        <f t="array" ref="Z991">_xlfn.LET(_xlpm.raw,_xlfn.XLOOKUP(_xlfn.TEXTBEFORE(A991,";",,,,A991),_xlfn.ANCHORARRAY([2]summary!$O$4),_xlfn.CHOOSECOLS(_xlfn.ANCHORARRAY([2]summary!$K$4),1),""),IF(_xlpm.raw="","",_xlfn.TEXTAFTER(_xlfn.TEXTBEFORE(_xlpm.raw,"|",-1,,,_xlpm.raw),"tr|",,,,_xlfn.TEXTBEFORE(_xlpm.raw,"|",-1,,,_xlpm.raw))))</f>
        <v>A0A2T0AFS9</v>
      </c>
      <c r="AA991">
        <f>_xlfn.XLOOKUP(Z991,[1]!UniprotIFO[Entry],[1]!UniprotIFO[Mass],"")</f>
        <v>36637</v>
      </c>
      <c r="AB991" t="str">
        <f>_xlfn.XLOOKUP(Z991,[1]!UniprotIFO[Entry],[1]!UniprotIFO[Sequence],"")</f>
        <v>MASINLFDDDIDLNGVPAAVPQDTPAATGIAAVPADILVVASQQAAQDGSYQALVTELAGKGKVEMQMVDRVVEGATSLPTSQYKQIAVLLPATMVTGSLLALLEPALAAGGSFEVRGEASESEEVLGELTLVGLSGANKTDGAILATKPAVTSVPLSLKRPASAIDTSAASAPLPVDGASGAVPLPTRKSRAAKASLWAFTTAAASSGAATPTIDESTLLTEADLERPTLVKREDCDVKRTRRACKNCTCGLREILLDEKEPDDLVQAGFAAQPNATANNASTAGGAKVRTIQSGVTSSCGNCYLGDAFRCASCPYLGGFACFLCVSRCCTDWRLSLAGMPAFEPGQKVVIGGLDDA</v>
      </c>
      <c r="AC991" s="6" cm="1">
        <f t="array" ref="AC991">SUMPRODUCT((LEN(AB991)-LEN(SUBSTITUTE(AB991,{"A";"C";"D";"E";"F";"G";"H";"I";"K";"L";"M";"N";"P";"Q";"R";"S";"T";"V";"W";"Y"},""))),{72.08;104.14;115.08;129.11;148.17;58.05;138.14;114.16;130.18;114.16;132.2;115.1;98.12;129.13;158.19;88.08;102.1;100.13;187.21;164.17})/1000</f>
        <v>36.965319999999998</v>
      </c>
      <c r="AD991" s="6">
        <f t="shared" si="30"/>
        <v>8.3056478405315615E-21</v>
      </c>
      <c r="AE991" s="6">
        <f t="shared" si="31"/>
        <v>3.0702093023255812E-19</v>
      </c>
    </row>
    <row r="992" spans="1:31" x14ac:dyDescent="0.2">
      <c r="A992" t="s">
        <v>2844</v>
      </c>
      <c r="B992" t="s">
        <v>2846</v>
      </c>
      <c r="C992" t="s">
        <v>2845</v>
      </c>
      <c r="D992">
        <v>40</v>
      </c>
      <c r="E992">
        <v>40</v>
      </c>
      <c r="F992" t="s">
        <v>56199</v>
      </c>
      <c r="G992" t="s">
        <v>25538</v>
      </c>
      <c r="H992" t="s">
        <v>25539</v>
      </c>
      <c r="I992" t="s">
        <v>25540</v>
      </c>
      <c r="J992" t="s">
        <v>25541</v>
      </c>
      <c r="K992" t="s">
        <v>25542</v>
      </c>
      <c r="L992" t="s">
        <v>25543</v>
      </c>
      <c r="M992" t="s">
        <v>25544</v>
      </c>
      <c r="N992" t="s">
        <v>25545</v>
      </c>
      <c r="O992" t="s">
        <v>25546</v>
      </c>
      <c r="P992" t="s">
        <v>25547</v>
      </c>
      <c r="Q992" t="s">
        <v>25548</v>
      </c>
      <c r="R992" t="s">
        <v>25549</v>
      </c>
      <c r="S992" t="s">
        <v>25550</v>
      </c>
      <c r="T992" t="s">
        <v>25551</v>
      </c>
      <c r="U992" t="s">
        <v>25552</v>
      </c>
      <c r="V992" t="s">
        <v>25553</v>
      </c>
      <c r="W992" t="s">
        <v>25554</v>
      </c>
      <c r="X992" t="s">
        <v>25555</v>
      </c>
      <c r="Y992" t="s">
        <v>59152</v>
      </c>
      <c r="Z992" t="str" cm="1">
        <f t="array" ref="Z992">_xlfn.LET(_xlpm.raw,_xlfn.XLOOKUP(_xlfn.TEXTBEFORE(A992,";",,,,A992),_xlfn.ANCHORARRAY([2]summary!$O$4),_xlfn.CHOOSECOLS(_xlfn.ANCHORARRAY([2]summary!$K$4),1),""),IF(_xlpm.raw="","",_xlfn.TEXTAFTER(_xlfn.TEXTBEFORE(_xlpm.raw,"|",-1,,,_xlpm.raw),"tr|",,,,_xlfn.TEXTBEFORE(_xlpm.raw,"|",-1,,,_xlpm.raw))))</f>
        <v>A0A0K3CIA0</v>
      </c>
      <c r="AA992">
        <f>_xlfn.XLOOKUP(Z992,[1]!UniprotIFO[Entry],[1]!UniprotIFO[Mass],"")</f>
        <v>99586</v>
      </c>
      <c r="AB992" t="str">
        <f>_xlfn.XLOOKUP(Z992,[1]!UniprotIFO[Entry],[1]!UniprotIFO[Sequence],"")</f>
        <v>MLAAATRQGAQLGRALRNQPAKACRSLSSSTVSPSSLLLQSQRRVEQQQQRASDELGDIAVKRWLGHAAANGTDADRETIVRLLYSLASRREVSRYLQIFSSATHFAVLKVGGAILTNDLESLTLSLNFLHRVGLYPVVVHGMGDKLNARLEADGIVPDYIDGIRITDARTLSHARRVFLSENLKLVSALEALGTRARPITTGVFTAEYLDKPRYGFVGRITGVDKEPIEASIRAGALPILTSLAETPDGQILNVNADVATAELAKVLEPLKIVYLSEKGGLFHGVTKEKISLINLDEEYDDLMKQEWVKYGTKLKLREIKDLLDHLPRSSSVAIIQPDNLQKELFTDSGAGTLLRRGYKLYKHASIDAVGQDRLRRVLSERDEDVTSGRKSVAQVLSELEKQQAPFTIYGDEPCDVVAIVSHPEGQTPVMTKFLANQTAIQNGVTDNVFNSIKRDFKRLFWTAKADDENKSWHFERADGSFTRNGRSLYYYGVQDAGEVERLVKDLDASQRIERAYLPISYTSSARGTVHSEPKLASALRSYSTSARRPAPTAFGQQTRSFSTSPAYAAAAKRVALIGARGYTGQNLVSLLNTHPSLSLSHCSSRELAGQPLSDYTKDKVTYQNLSFKEIEQLEAQSAVDAWVMALPNGVMAPFVEAIDKGAQGKSDEKKSVVIDLGADKRFDDSWTYGLPELYGRDALRTAKRISNPGCFATVMQMLAAPLIPHMSAPPTVFAVSGFSGAGTKSGSEPKIPAESLKGGIRPYALTDHIHEREAAFQLSKLVTDEAQLSKDELKPAFIPSVAPWFQGIIATISVPLKQEMRASQVKELFEQKYAGEKLVKLQNEVPEIYQIAGKHGVRIGGIQVHSSGKRVVIVGVIDNLLKGAATQCLQNLNIALGCDELEGIPLDF</v>
      </c>
      <c r="AC992" s="6" cm="1">
        <f t="array" ref="AC992">SUMPRODUCT((LEN(AB992)-LEN(SUBSTITUTE(AB992,{"A";"C";"D";"E";"F";"G";"H";"I";"K";"L";"M";"N";"P";"Q";"R";"S";"T";"V";"W";"Y"},""))),{72.08;104.14;115.08;129.11;148.17;58.05;138.14;114.16;130.18;114.16;132.2;115.1;98.12;129.13;158.19;88.08;102.1;100.13;187.21;164.17})/1000</f>
        <v>100.48261000000001</v>
      </c>
      <c r="AD992" s="6">
        <f t="shared" si="30"/>
        <v>6.6445182724252492E-20</v>
      </c>
      <c r="AE992" s="6">
        <f t="shared" si="31"/>
        <v>6.6765853820598009E-18</v>
      </c>
    </row>
    <row r="993" spans="1:31" x14ac:dyDescent="0.2">
      <c r="A993" t="s">
        <v>2847</v>
      </c>
      <c r="B993" t="s">
        <v>2849</v>
      </c>
      <c r="C993" t="s">
        <v>2848</v>
      </c>
      <c r="D993">
        <v>6</v>
      </c>
      <c r="E993">
        <v>6</v>
      </c>
      <c r="F993" t="s">
        <v>57079</v>
      </c>
      <c r="G993" t="s">
        <v>25556</v>
      </c>
      <c r="H993" t="s">
        <v>25557</v>
      </c>
      <c r="I993" t="s">
        <v>25558</v>
      </c>
      <c r="J993" t="s">
        <v>25559</v>
      </c>
      <c r="K993" t="s">
        <v>25560</v>
      </c>
      <c r="L993" t="s">
        <v>25561</v>
      </c>
      <c r="M993" t="s">
        <v>25562</v>
      </c>
      <c r="N993" t="s">
        <v>25563</v>
      </c>
      <c r="O993" t="s">
        <v>25564</v>
      </c>
      <c r="P993" t="s">
        <v>25565</v>
      </c>
      <c r="Q993" t="s">
        <v>25566</v>
      </c>
      <c r="R993" t="s">
        <v>25567</v>
      </c>
      <c r="S993" t="s">
        <v>25568</v>
      </c>
      <c r="T993" t="s">
        <v>25569</v>
      </c>
      <c r="U993" t="s">
        <v>25570</v>
      </c>
      <c r="V993" t="s">
        <v>25571</v>
      </c>
      <c r="W993" t="s">
        <v>25572</v>
      </c>
      <c r="X993" t="s">
        <v>25573</v>
      </c>
      <c r="Y993" t="s">
        <v>58892</v>
      </c>
      <c r="Z993" t="str" cm="1">
        <f t="array" ref="Z993">_xlfn.LET(_xlpm.raw,_xlfn.XLOOKUP(_xlfn.TEXTBEFORE(A993,";",,,,A993),_xlfn.ANCHORARRAY([2]summary!$O$4),_xlfn.CHOOSECOLS(_xlfn.ANCHORARRAY([2]summary!$K$4),1),""),IF(_xlpm.raw="","",_xlfn.TEXTAFTER(_xlfn.TEXTBEFORE(_xlpm.raw,"|",-1,,,_xlpm.raw),"tr|",,,,_xlfn.TEXTBEFORE(_xlpm.raw,"|",-1,,,_xlpm.raw))))</f>
        <v>A0A2T0AFV8</v>
      </c>
      <c r="AA993">
        <f>_xlfn.XLOOKUP(Z993,[1]!UniprotIFO[Entry],[1]!UniprotIFO[Mass],"")</f>
        <v>108890</v>
      </c>
      <c r="AB993" t="str">
        <f>_xlfn.XLOOKUP(Z993,[1]!UniprotIFO[Entry],[1]!UniprotIFO[Sequence],"")</f>
        <v>MANPPQSSDEVFQALAHALSPDQTHRQHSLDLLQRWATMPGYYSFLVSVFTQREGVPREIRLQAAVQFKNGLDKYWRRGAPNGISAEEKDSIRPRLLEMVDERDHVLAVAVASSIAKVAGYDYDQDWRVLPHALLSSLQTGLSHPDPATGRLVLARTLLFLHAVIKALSAKRMPRGRANMMRLAEMLFSSLRQLYEQVLQQAVQRLQAEGLAASESDVGAPEEIESAMLAFKTLQYLLLYGCTDSHMAAEARDFFTTSLSTFQSLLTLRLTLLQSSQTVSASPRLTFLTRHVIKFGKMYRTLLRDFPGRFADMGVSDRILELYYQIVLGAVADVRNNVSDDVTALYPTRLVVQALLLVKSLLGDWDGRAPLEPPEGFVEQFTDLLVKQLLPLRQDDLEKWQEDPEEWMNEEEMERWEFDLRPCAENVLKALASVQREKVGPILVQLLQSVANPQTMDELLLKEAVYTAVGRSPSELEPYIPFEDWLRNTLAAECAGTDPTYRIIRRRVAWLLGQWVGEDIAGSSRPQIYSLLVHLLGRNDSTDTAIRLTAARSLAKCDTWDFDRTVFVPLLPKAIEEIVQLLSEVSLTDSKMRLNETLGVVIDRLWQAADENHFQASVLVTFTKLAEALDAGSQVLQSQACPIIRYSVDPSQPAHVYLNEDGLELWQILLRRSSSLSAEMLSLLPILVTLLGTGMDILPRCLLVLESYLLLDATAVLSLCANGVFTAVHDLLDGLKLEAVKVILHALNTVFQLAPPATWAGPLDASGCFAAFVKAISANDHSALIVSKYLCSISRIILASPEAFHTLVAATASRLNATPDQILELVMTQFIERLDNLSQGAQRKLVALALAQLVATVNPVILGRMADLVSLWSSVLAQTEESESGDADLYHYEDYQSDVEQDWTETLETKRRQEMQRRDPIRASNLKMVIRQKLGEAQALNGGDEAFRQQWLDPSKVDSLLVEDLVNRLEGRLAG</v>
      </c>
      <c r="AC993" s="6" cm="1">
        <f t="array" ref="AC993">SUMPRODUCT((LEN(AB993)-LEN(SUBSTITUTE(AB993,{"A";"C";"D";"E";"F";"G";"H";"I";"K";"L";"M";"N";"P";"Q";"R";"S";"T";"V";"W";"Y"},""))),{72.08;104.14;115.08;129.11;148.17;58.05;138.14;114.16;130.18;114.16;132.2;115.1;98.12;129.13;158.19;88.08;102.1;100.13;187.21;164.17})/1000</f>
        <v>109.81496000000001</v>
      </c>
      <c r="AD993" s="6">
        <f t="shared" si="30"/>
        <v>9.9667774086378735E-21</v>
      </c>
      <c r="AE993" s="6">
        <f t="shared" si="31"/>
        <v>1.0945012624584718E-18</v>
      </c>
    </row>
    <row r="994" spans="1:31" x14ac:dyDescent="0.2">
      <c r="A994" t="s">
        <v>2850</v>
      </c>
      <c r="B994" t="s">
        <v>2852</v>
      </c>
      <c r="C994" t="s">
        <v>2851</v>
      </c>
      <c r="D994">
        <v>12</v>
      </c>
      <c r="E994">
        <v>12</v>
      </c>
      <c r="F994" t="s">
        <v>57080</v>
      </c>
      <c r="G994" t="s">
        <v>25574</v>
      </c>
      <c r="H994" t="s">
        <v>25575</v>
      </c>
      <c r="I994" t="s">
        <v>25576</v>
      </c>
      <c r="J994" t="s">
        <v>25577</v>
      </c>
      <c r="K994" t="s">
        <v>9783</v>
      </c>
      <c r="L994" t="s">
        <v>25578</v>
      </c>
      <c r="M994" t="s">
        <v>25579</v>
      </c>
      <c r="N994" t="s">
        <v>25580</v>
      </c>
      <c r="O994" t="s">
        <v>25581</v>
      </c>
      <c r="P994" t="s">
        <v>25582</v>
      </c>
      <c r="Q994" t="s">
        <v>25583</v>
      </c>
      <c r="R994" t="s">
        <v>25584</v>
      </c>
      <c r="S994" t="s">
        <v>25585</v>
      </c>
      <c r="T994" t="s">
        <v>25586</v>
      </c>
      <c r="U994" t="s">
        <v>25587</v>
      </c>
      <c r="V994" t="s">
        <v>25588</v>
      </c>
      <c r="W994" t="s">
        <v>25589</v>
      </c>
      <c r="X994" t="s">
        <v>19084</v>
      </c>
      <c r="Z994" t="str" cm="1">
        <f t="array" ref="Z994">_xlfn.LET(_xlpm.raw,_xlfn.XLOOKUP(_xlfn.TEXTBEFORE(A994,";",,,,A994),_xlfn.ANCHORARRAY([2]summary!$O$4),_xlfn.CHOOSECOLS(_xlfn.ANCHORARRAY([2]summary!$K$4),1),""),IF(_xlpm.raw="","",_xlfn.TEXTAFTER(_xlfn.TEXTBEFORE(_xlpm.raw,"|",-1,,,_xlpm.raw),"tr|",,,,_xlfn.TEXTBEFORE(_xlpm.raw,"|",-1,,,_xlpm.raw))))</f>
        <v>A0A0K3C9K7</v>
      </c>
      <c r="AA994">
        <f>_xlfn.XLOOKUP(Z994,[1]!UniprotIFO[Entry],[1]!UniprotIFO[Mass],"")</f>
        <v>94718</v>
      </c>
      <c r="AB994" t="str">
        <f>_xlfn.XLOOKUP(Z994,[1]!UniprotIFO[Entry],[1]!UniprotIFO[Sequence],"")</f>
        <v>MTLRTRTHRTRSHRLAATASLASLVSLGSSLVVPPSADTLARASLASLSSATGESSIRKSINFGPTVHARTHDDDVNPSPALSVWNANHFAAKHPIAAHCSSNAQESPVDLGRCIGTELAKSFVAHLHPDADFRLDSALLSKHSGVVHAHFTQVVNGIPVANGNLNVNVDLSTGKVLSYGDSSLAASHANKPAVARSGGRKFDWKQRVKSWASDVVDRVDSGANQVVFGGAAPSHETGSRLLSHADAAEPREGLLTFLAIQSSTVQLSQALESTPRPHLVDAMTIHQQVGGDSKHDLEIDTHLAGVEEPVKATMCYVHDGKDIRLAWKYELKTQDNMYEAYMSSDKSVAAGDEEPLLVVDWVRDFKPTGGELGVEAVGLVGSRAFLRDDAVVNAAAVKTASHPTASTTDEKLVAKMRKVQPEYKVFPWGVNAPDEGKRSLLTGTLVEMDSEASPVGWHTVPAGKDYSSHSKDTFYFETRGNNVLAQDNPSGGNSMDGFRANGGEDMSFKFPIHMTKAGTPLDPTSYINASVTELFYTSNEIHDLYYRYGFDEDSGNFQEENFGRGGRGGDAVQANAQDGSGYNNANFATPPDGQRPRMRMYVWNAQQPYRDGDFEAGIVIHEYSHGLSTRLTGGPANSGCLGWGEAGGEGEGWGDFLATMIRLHDTNVTDYSMGEWASNRAKGIRYYRYSRNMTENPSTYNFLSRPGYWGVHAIGEVWAEMLFELAENLIDKHGFHPTLFPPAVNGTDSTGFYSERHLLQSGKKVPAHGNTLAVQLVIDGMKIQPCRPTFQNSRDAIITADKALTGGENECIIWQSFAKRGLGPNASLVGSTPWGGGVRKEDYDVPKRCVEKKEPKGGKGKKDRKDRQKPALF</v>
      </c>
      <c r="AC994" s="6" cm="1">
        <f t="array" ref="AC994">SUMPRODUCT((LEN(AB994)-LEN(SUBSTITUTE(AB994,{"A";"C";"D";"E";"F";"G";"H";"I";"K";"L";"M";"N";"P";"Q";"R";"S";"T";"V";"W";"Y"},""))),{72.08;104.14;115.08;129.11;148.17;58.05;138.14;114.16;130.18;114.16;132.2;115.1;98.12;129.13;158.19;88.08;102.1;100.13;187.21;164.17})/1000</f>
        <v>95.560469999999995</v>
      </c>
      <c r="AD994" s="6">
        <f t="shared" si="30"/>
        <v>1.9933554817275747E-20</v>
      </c>
      <c r="AE994" s="6">
        <f t="shared" si="31"/>
        <v>1.9048598671096344E-18</v>
      </c>
    </row>
    <row r="995" spans="1:31" x14ac:dyDescent="0.2">
      <c r="A995" t="s">
        <v>2853</v>
      </c>
      <c r="B995" t="s">
        <v>2855</v>
      </c>
      <c r="C995" t="s">
        <v>2854</v>
      </c>
      <c r="D995">
        <v>7</v>
      </c>
      <c r="E995">
        <v>7</v>
      </c>
      <c r="F995" t="s">
        <v>57081</v>
      </c>
      <c r="G995" t="s">
        <v>25590</v>
      </c>
      <c r="H995" t="s">
        <v>25591</v>
      </c>
      <c r="I995" t="s">
        <v>25592</v>
      </c>
      <c r="J995" t="s">
        <v>25593</v>
      </c>
      <c r="K995" t="s">
        <v>25594</v>
      </c>
      <c r="L995" t="s">
        <v>13364</v>
      </c>
      <c r="M995" t="s">
        <v>24408</v>
      </c>
      <c r="N995" t="s">
        <v>25595</v>
      </c>
      <c r="O995" t="s">
        <v>8961</v>
      </c>
      <c r="P995" t="s">
        <v>25596</v>
      </c>
      <c r="Q995" t="s">
        <v>25597</v>
      </c>
      <c r="R995" t="s">
        <v>25598</v>
      </c>
      <c r="S995" t="s">
        <v>25599</v>
      </c>
      <c r="T995" t="s">
        <v>25600</v>
      </c>
      <c r="U995" t="s">
        <v>25601</v>
      </c>
      <c r="V995" t="s">
        <v>25602</v>
      </c>
      <c r="W995" t="s">
        <v>25603</v>
      </c>
      <c r="X995" t="s">
        <v>25604</v>
      </c>
      <c r="Y995" t="s">
        <v>59153</v>
      </c>
      <c r="Z995" t="str" cm="1">
        <f t="array" ref="Z995">_xlfn.LET(_xlpm.raw,_xlfn.XLOOKUP(_xlfn.TEXTBEFORE(A995,";",,,,A995),_xlfn.ANCHORARRAY([2]summary!$O$4),_xlfn.CHOOSECOLS(_xlfn.ANCHORARRAY([2]summary!$K$4),1),""),IF(_xlpm.raw="","",_xlfn.TEXTAFTER(_xlfn.TEXTBEFORE(_xlpm.raw,"|",-1,,,_xlpm.raw),"tr|",,,,_xlfn.TEXTBEFORE(_xlpm.raw,"|",-1,,,_xlpm.raw))))</f>
        <v>A0A0K3CL15</v>
      </c>
      <c r="AA995">
        <f>_xlfn.XLOOKUP(Z995,[1]!UniprotIFO[Entry],[1]!UniprotIFO[Mass],"")</f>
        <v>18539</v>
      </c>
      <c r="AB995" t="str">
        <f>_xlfn.XLOOKUP(Z995,[1]!UniprotIFO[Entry],[1]!UniprotIFO[Sequence],"")</f>
        <v>MASSDFDPEALKKLQARTQQLKIGGAKQPIRRKVAPKPVAALDDKKLQAQLKKLNIQSAGTVEEVNMFTNGTAVLNFQRPTVHAAAGSNVYAIYGRGMHKDLAELMPNVLNQLGPDTMAQLKRFAEQYQASQAAQAGGAEGENKEADDDEVPELVEAAAPAEQEGVKLEDIN</v>
      </c>
      <c r="AC995" s="6" cm="1">
        <f t="array" ref="AC995">SUMPRODUCT((LEN(AB995)-LEN(SUBSTITUTE(AB995,{"A";"C";"D";"E";"F";"G";"H";"I";"K";"L";"M";"N";"P";"Q";"R";"S";"T";"V";"W";"Y"},""))),{72.08;104.14;115.08;129.11;148.17;58.05;138.14;114.16;130.18;114.16;132.2;115.1;98.12;129.13;158.19;88.08;102.1;100.13;187.21;164.17})/1000</f>
        <v>18.688789999999997</v>
      </c>
      <c r="AD995" s="6">
        <f t="shared" si="30"/>
        <v>1.1627906976744185E-20</v>
      </c>
      <c r="AE995" s="6">
        <f t="shared" si="31"/>
        <v>2.1731151162790692E-19</v>
      </c>
    </row>
    <row r="996" spans="1:31" x14ac:dyDescent="0.2">
      <c r="A996" t="s">
        <v>2856</v>
      </c>
      <c r="B996" t="s">
        <v>2858</v>
      </c>
      <c r="C996" t="s">
        <v>2857</v>
      </c>
      <c r="D996">
        <v>6</v>
      </c>
      <c r="E996">
        <v>6</v>
      </c>
      <c r="F996" t="s">
        <v>57082</v>
      </c>
      <c r="G996" t="s">
        <v>25605</v>
      </c>
      <c r="H996" t="s">
        <v>25606</v>
      </c>
      <c r="I996" t="s">
        <v>25607</v>
      </c>
      <c r="J996" t="s">
        <v>25608</v>
      </c>
      <c r="K996" t="s">
        <v>25609</v>
      </c>
      <c r="L996" t="s">
        <v>25610</v>
      </c>
      <c r="M996" t="s">
        <v>25611</v>
      </c>
      <c r="N996" t="s">
        <v>25612</v>
      </c>
      <c r="O996" t="s">
        <v>25613</v>
      </c>
      <c r="P996" t="s">
        <v>25614</v>
      </c>
      <c r="Q996" t="s">
        <v>25615</v>
      </c>
      <c r="R996" t="s">
        <v>25616</v>
      </c>
      <c r="S996" t="s">
        <v>15890</v>
      </c>
      <c r="T996" t="s">
        <v>25617</v>
      </c>
      <c r="U996" t="s">
        <v>25618</v>
      </c>
      <c r="V996" t="s">
        <v>25619</v>
      </c>
      <c r="W996" t="s">
        <v>25620</v>
      </c>
      <c r="X996" t="s">
        <v>25621</v>
      </c>
      <c r="Y996" t="s">
        <v>59154</v>
      </c>
      <c r="Z996" t="str" cm="1">
        <f t="array" ref="Z996">_xlfn.LET(_xlpm.raw,_xlfn.XLOOKUP(_xlfn.TEXTBEFORE(A996,";",,,,A996),_xlfn.ANCHORARRAY([2]summary!$O$4),_xlfn.CHOOSECOLS(_xlfn.ANCHORARRAY([2]summary!$K$4),1),""),IF(_xlpm.raw="","",_xlfn.TEXTAFTER(_xlfn.TEXTBEFORE(_xlpm.raw,"|",-1,,,_xlpm.raw),"tr|",,,,_xlfn.TEXTBEFORE(_xlpm.raw,"|",-1,,,_xlpm.raw))))</f>
        <v>A0A0K3CDT4</v>
      </c>
      <c r="AA996">
        <f>_xlfn.XLOOKUP(Z996,[1]!UniprotIFO[Entry],[1]!UniprotIFO[Mass],"")</f>
        <v>21616</v>
      </c>
      <c r="AB996" t="str">
        <f>_xlfn.XLOOKUP(Z996,[1]!UniprotIFO[Entry],[1]!UniprotIFO[Sequence],"")</f>
        <v>MSTRQWPNILITGTPGTGKTTHAAQLLEALQAAPSTSTAPWQHVNVGDFVKEKQCHSGWNEEWQSWDVDEDKLLDALEVVQQPGAKILDWHTCDMFPERWIDLVVVLRCDHSQLWSRLEKRGYALNKLQENNEAEIMEVILQDARESYAEEIVVELRSESPEEMEENIGRIVAWVEAWRRDHVDDEP</v>
      </c>
      <c r="AC996" s="6" cm="1">
        <f t="array" ref="AC996">SUMPRODUCT((LEN(AB996)-LEN(SUBSTITUTE(AB996,{"A";"C";"D";"E";"F";"G";"H";"I";"K";"L";"M";"N";"P";"Q";"R";"S";"T";"V";"W";"Y"},""))),{72.08;104.14;115.08;129.11;148.17;58.05;138.14;114.16;130.18;114.16;132.2;115.1;98.12;129.13;158.19;88.08;102.1;100.13;187.21;164.17})/1000</f>
        <v>21.765830000000001</v>
      </c>
      <c r="AD996" s="6">
        <f t="shared" si="30"/>
        <v>9.9667774086378735E-21</v>
      </c>
      <c r="AE996" s="6">
        <f t="shared" si="31"/>
        <v>2.1693518272425249E-19</v>
      </c>
    </row>
    <row r="997" spans="1:31" x14ac:dyDescent="0.2">
      <c r="A997" t="s">
        <v>2859</v>
      </c>
      <c r="B997" t="s">
        <v>2860</v>
      </c>
      <c r="C997" t="s">
        <v>1166</v>
      </c>
      <c r="D997">
        <v>2</v>
      </c>
      <c r="E997">
        <v>2</v>
      </c>
      <c r="F997" t="s">
        <v>57083</v>
      </c>
      <c r="G997" t="s">
        <v>25622</v>
      </c>
      <c r="H997" t="s">
        <v>25623</v>
      </c>
      <c r="I997" t="s">
        <v>25624</v>
      </c>
      <c r="J997" t="s">
        <v>25625</v>
      </c>
      <c r="K997" t="s">
        <v>25626</v>
      </c>
      <c r="L997" t="s">
        <v>25627</v>
      </c>
      <c r="M997" t="s">
        <v>25628</v>
      </c>
      <c r="N997" t="s">
        <v>25629</v>
      </c>
      <c r="O997" t="s">
        <v>25630</v>
      </c>
      <c r="P997" t="s">
        <v>25631</v>
      </c>
      <c r="Q997" t="s">
        <v>25632</v>
      </c>
      <c r="R997" t="s">
        <v>25633</v>
      </c>
      <c r="S997" t="s">
        <v>25634</v>
      </c>
      <c r="T997" t="s">
        <v>25635</v>
      </c>
      <c r="U997" t="s">
        <v>25636</v>
      </c>
      <c r="V997" t="s">
        <v>25637</v>
      </c>
      <c r="W997" t="s">
        <v>23674</v>
      </c>
      <c r="X997" t="s">
        <v>25638</v>
      </c>
      <c r="Y997" t="s">
        <v>59155</v>
      </c>
      <c r="Z997" t="str" cm="1">
        <f t="array" ref="Z997">_xlfn.LET(_xlpm.raw,_xlfn.XLOOKUP(_xlfn.TEXTBEFORE(A997,";",,,,A997),_xlfn.ANCHORARRAY([2]summary!$O$4),_xlfn.CHOOSECOLS(_xlfn.ANCHORARRAY([2]summary!$K$4),1),""),IF(_xlpm.raw="","",_xlfn.TEXTAFTER(_xlfn.TEXTBEFORE(_xlpm.raw,"|",-1,,,_xlpm.raw),"tr|",,,,_xlfn.TEXTBEFORE(_xlpm.raw,"|",-1,,,_xlpm.raw))))</f>
        <v>A0A061AHA4</v>
      </c>
      <c r="AA997">
        <f>_xlfn.XLOOKUP(Z997,[1]!UniprotIFO[Entry],[1]!UniprotIFO[Mass],"")</f>
        <v>34882</v>
      </c>
      <c r="AB997" t="str">
        <f>_xlfn.XLOOKUP(Z997,[1]!UniprotIFO[Entry],[1]!UniprotIFO[Sequence],"")</f>
        <v>MSSSLDRQIEQLKNCQPISEQQVKELCLKAREILVEEANIQWIDSPVTICGDIHGQFWDLLELFRVGGQCPDTNYLFLGDYVDRGFYSVETFLLLLALKVRYPDRMTLIRGNHESRQITQVYGFYDECMKKYGSASVWRYCCEVFDYMSLGAVVDGRVFCVHGGLSPNVNSLDQIRLIDRKQEVPHDGAMCDLLWSDPDDIEGWGLSPRGAGYLFGADVVKQFVHANNLDLIARAHQLVMEGYKLMFEDKIVTVWSAPNYCYRCGNTASVLELDENLNSTYKTFDAAAQQDARNIPVKSTSLQYFL</v>
      </c>
      <c r="AC997" s="6" cm="1">
        <f t="array" ref="AC997">SUMPRODUCT((LEN(AB997)-LEN(SUBSTITUTE(AB997,{"A";"C";"D";"E";"F";"G";"H";"I";"K";"L";"M";"N";"P";"Q";"R";"S";"T";"V";"W";"Y"},""))),{72.08;104.14;115.08;129.11;148.17;58.05;138.14;114.16;130.18;114.16;132.2;115.1;98.12;129.13;158.19;88.08;102.1;100.13;187.21;164.17})/1000</f>
        <v>35.156229999999994</v>
      </c>
      <c r="AD997" s="6">
        <f t="shared" si="30"/>
        <v>3.3222591362126247E-21</v>
      </c>
      <c r="AE997" s="6">
        <f t="shared" si="31"/>
        <v>1.1679810631229235E-19</v>
      </c>
    </row>
    <row r="998" spans="1:31" x14ac:dyDescent="0.2">
      <c r="A998" t="s">
        <v>2861</v>
      </c>
      <c r="B998" t="s">
        <v>2863</v>
      </c>
      <c r="C998" t="s">
        <v>2862</v>
      </c>
      <c r="D998">
        <v>3</v>
      </c>
      <c r="E998">
        <v>3</v>
      </c>
      <c r="F998" t="s">
        <v>57084</v>
      </c>
      <c r="G998" t="s">
        <v>25639</v>
      </c>
      <c r="H998" t="s">
        <v>25640</v>
      </c>
      <c r="I998" t="s">
        <v>25641</v>
      </c>
      <c r="J998" t="s">
        <v>25642</v>
      </c>
      <c r="K998" t="s">
        <v>25643</v>
      </c>
      <c r="L998" t="s">
        <v>25644</v>
      </c>
      <c r="M998" t="s">
        <v>25645</v>
      </c>
      <c r="N998" t="s">
        <v>25646</v>
      </c>
      <c r="O998" t="s">
        <v>25647</v>
      </c>
      <c r="P998" t="s">
        <v>25648</v>
      </c>
      <c r="Q998" t="s">
        <v>25649</v>
      </c>
      <c r="R998" t="s">
        <v>25650</v>
      </c>
      <c r="S998" t="s">
        <v>25651</v>
      </c>
      <c r="T998" t="s">
        <v>25652</v>
      </c>
      <c r="U998" t="s">
        <v>25653</v>
      </c>
      <c r="V998" t="s">
        <v>25654</v>
      </c>
      <c r="W998" t="s">
        <v>25655</v>
      </c>
      <c r="X998" t="s">
        <v>25656</v>
      </c>
      <c r="Z998" t="str" cm="1">
        <f t="array" ref="Z998">_xlfn.LET(_xlpm.raw,_xlfn.XLOOKUP(_xlfn.TEXTBEFORE(A998,";",,,,A998),_xlfn.ANCHORARRAY([2]summary!$O$4),_xlfn.CHOOSECOLS(_xlfn.ANCHORARRAY([2]summary!$K$4),1),""),IF(_xlpm.raw="","",_xlfn.TEXTAFTER(_xlfn.TEXTBEFORE(_xlpm.raw,"|",-1,,,_xlpm.raw),"tr|",,,,_xlfn.TEXTBEFORE(_xlpm.raw,"|",-1,,,_xlpm.raw))))</f>
        <v>A0A0K3C9Y3</v>
      </c>
      <c r="AA998">
        <f>_xlfn.XLOOKUP(Z998,[1]!UniprotIFO[Entry],[1]!UniprotIFO[Mass],"")</f>
        <v>74830</v>
      </c>
      <c r="AB998" t="str">
        <f>_xlfn.XLOOKUP(Z998,[1]!UniprotIFO[Entry],[1]!UniprotIFO[Sequence],"")</f>
        <v>MASIAQLIGWDSRTHSAQHALAHLDTLDPDNYPAYAADAKGLSNDIRTAYADELACTEENEKEQDRAFLERAREFVELNEQVETSTQLLTELSAFLSTFQHDLSAVSGHISELQGRSKTIEARLEARKAVERSLHPFVSSIAISPSLITTILDTEVVAETWIPAVRELDAKLGAIRGGARVDSRKSLDEAAEALRVAASSKILAHLVSLLKPYTTSVQPSLPALHTTLLRLKPLFDFLRRHAARQAHEFQKAYVQTTRWFYETGFRRYVRALEGVRTSKAAVAAATSEPIGSVSSGADALALLNQRRTAPSSSSTSPVQRTPTSVALENAQVEGPPIIAAHMVNDRNLHPSPESLFRSISLVLASNASSEYSFLASFFGNHSTLDLRPAMSRTGTQASERTLRRSTTSGSLASATSAALPPGVEGENGRAGTPSVAGSVATAASRDRQQDEKAQRATVDALWKGVMDPALEYSRNFVNALLDPTPPSPISLFSMIRLNDLLLSLLVLPSASAPEPPADSSQPPFPPCPSIEPHLIAIRMQLWPSFAKVMSNQVDSLRRINGSNVAASGVGGMLSRATGGGGTAVKDSVVKVIVGRYCEMFNAFVALVSVGHEGEGAAGTESDDEMAFSSLLRVRQELDKLLSHQASKMPDPAKQRAFLRAHYEEVLQGLSAGMSSHSRTQAEVAHYRELARKAT</v>
      </c>
      <c r="AC998" s="6" cm="1">
        <f t="array" ref="AC998">SUMPRODUCT((LEN(AB998)-LEN(SUBSTITUTE(AB998,{"A";"C";"D";"E";"F";"G";"H";"I";"K";"L";"M";"N";"P";"Q";"R";"S";"T";"V";"W";"Y"},""))),{72.08;104.14;115.08;129.11;148.17;58.05;138.14;114.16;130.18;114.16;132.2;115.1;98.12;129.13;158.19;88.08;102.1;100.13;187.21;164.17})/1000</f>
        <v>75.501890000000003</v>
      </c>
      <c r="AD998" s="6">
        <f t="shared" si="30"/>
        <v>4.9833887043189367E-21</v>
      </c>
      <c r="AE998" s="6">
        <f t="shared" si="31"/>
        <v>3.7625526578073091E-19</v>
      </c>
    </row>
    <row r="999" spans="1:31" x14ac:dyDescent="0.2">
      <c r="A999" t="s">
        <v>2864</v>
      </c>
      <c r="B999" t="s">
        <v>2866</v>
      </c>
      <c r="C999" t="s">
        <v>2865</v>
      </c>
      <c r="D999">
        <v>10</v>
      </c>
      <c r="E999">
        <v>10</v>
      </c>
      <c r="F999" t="s">
        <v>57085</v>
      </c>
      <c r="G999" t="s">
        <v>25657</v>
      </c>
      <c r="H999" t="s">
        <v>25658</v>
      </c>
      <c r="I999" t="s">
        <v>25659</v>
      </c>
      <c r="J999" t="s">
        <v>25660</v>
      </c>
      <c r="K999" t="s">
        <v>25661</v>
      </c>
      <c r="L999" t="s">
        <v>25662</v>
      </c>
      <c r="M999" t="s">
        <v>25663</v>
      </c>
      <c r="N999" t="s">
        <v>25664</v>
      </c>
      <c r="O999" t="s">
        <v>19821</v>
      </c>
      <c r="P999" t="s">
        <v>17312</v>
      </c>
      <c r="Q999" t="s">
        <v>25665</v>
      </c>
      <c r="R999" t="s">
        <v>25666</v>
      </c>
      <c r="S999" t="s">
        <v>25667</v>
      </c>
      <c r="T999" t="s">
        <v>25668</v>
      </c>
      <c r="U999" t="s">
        <v>25669</v>
      </c>
      <c r="V999" t="s">
        <v>25670</v>
      </c>
      <c r="W999" t="s">
        <v>25671</v>
      </c>
      <c r="X999" t="s">
        <v>25672</v>
      </c>
      <c r="Z999" t="str" cm="1">
        <f t="array" ref="Z999">_xlfn.LET(_xlpm.raw,_xlfn.XLOOKUP(_xlfn.TEXTBEFORE(A999,";",,,,A999),_xlfn.ANCHORARRAY([2]summary!$O$4),_xlfn.CHOOSECOLS(_xlfn.ANCHORARRAY([2]summary!$K$4),1),""),IF(_xlpm.raw="","",_xlfn.TEXTAFTER(_xlfn.TEXTBEFORE(_xlpm.raw,"|",-1,,,_xlpm.raw),"tr|",,,,_xlfn.TEXTBEFORE(_xlpm.raw,"|",-1,,,_xlpm.raw))))</f>
        <v>A0A2S9ZWE3</v>
      </c>
      <c r="AA999">
        <f>_xlfn.XLOOKUP(Z999,[1]!UniprotIFO[Entry],[1]!UniprotIFO[Mass],"")</f>
        <v>100933</v>
      </c>
      <c r="AB999" t="str">
        <f>_xlfn.XLOOKUP(Z999,[1]!UniprotIFO[Entry],[1]!UniprotIFO[Sequence],"")</f>
        <v>MFLVNRLFGISGQSGPAPELTTLDGGRLFLVRPDSVKGSRECIFIDASLSIRRTTHAHMYQLVVTRAFQEGEEQLLEEDAENSDERSFLLDSSLFLSLGPSLDPISTSTSSALSFTWLDPDGDGPDDEFEFVLPSDGSVSASQAEEFERLCWRCMWERKEVREWPEDEREARRVEETLEEEFKVERAPQQPASSLLYPTLPPTDSPAATPSNPAPSSASTPATTSRLPPPVSSSKAPLFRATSPDAESDDEAPAAGQKTTSVLPDSDEEDAFDEAREGVDDSGDELAQQLRQKATIGGGGPAQKTAASPAKGKGKAKAAPVPVEDPIAPPMPRPPVPAAPSTSSDAPAPVITVLASLHLYDRATGLFMLQDDSVKAGLYKLGQAGKGHWLVVESVGKEADVWVSQAITAETTVNFAEKERAMVFNYTAPPSSDDSQSQPITYTWLLRLSTDEAFAALQASVSAALFEDKWGAGSWGKLKEDDREYARKAWLEEDAEMWDAEKEDAEEAEAQEEESEEEEEPEPVPESDDEEYDSDDAVRAPSASRAFTSKRPSRPAIGTKKRPKNSALAVGYKEDLSFVVQGDMIGVFKQQREGGKKLKFVTSIVNIATPDKKGFTPGKVMLHNQDTSMILQNPLAPGSLYRLDLETGKVVDEYKVSSDFSVSNFLPDSKFAQTTQQQTFIGHSHNGLFRIDPRLAGSKLVESEFKQYATKADFSAAATTESGRLAVASSKGDIRLFDKLGKNAKTALPALGDPIIGVDVSADGRWLLATCRTYLLLIDTMIPDSSSSKFAGQLGFDRSFPAAEKPTPRRLTLKPEHVAHMQEVQGGEGVSFTPAKFNASLSGDPERTIVTSTGPFIVAWNFRQVKSGNTSNYTLRRFSEEVVADNFKFGGDREIIVTLPENVFVEEKKKLKAPTRASIVQTWDGL</v>
      </c>
      <c r="AC999" s="6" cm="1">
        <f t="array" ref="AC999">SUMPRODUCT((LEN(AB999)-LEN(SUBSTITUTE(AB999,{"A";"C";"D";"E";"F";"G";"H";"I";"K";"L";"M";"N";"P";"Q";"R";"S";"T";"V";"W";"Y"},""))),{72.08;104.14;115.08;129.11;148.17;58.05;138.14;114.16;130.18;114.16;132.2;115.1;98.12;129.13;158.19;88.08;102.1;100.13;187.21;164.17})/1000</f>
        <v>101.79339</v>
      </c>
      <c r="AD999" s="6">
        <f t="shared" si="30"/>
        <v>1.6611295681063123E-20</v>
      </c>
      <c r="AE999" s="6">
        <f t="shared" si="31"/>
        <v>1.6909200996677741E-18</v>
      </c>
    </row>
    <row r="1000" spans="1:31" x14ac:dyDescent="0.2">
      <c r="A1000" t="s">
        <v>2867</v>
      </c>
      <c r="B1000" t="s">
        <v>2869</v>
      </c>
      <c r="C1000" t="s">
        <v>2868</v>
      </c>
      <c r="D1000">
        <v>12</v>
      </c>
      <c r="E1000">
        <v>12</v>
      </c>
      <c r="F1000" t="s">
        <v>57086</v>
      </c>
      <c r="G1000" t="s">
        <v>25673</v>
      </c>
      <c r="H1000" t="s">
        <v>25674</v>
      </c>
      <c r="I1000" t="s">
        <v>25675</v>
      </c>
      <c r="J1000" t="s">
        <v>25676</v>
      </c>
      <c r="K1000" t="s">
        <v>25677</v>
      </c>
      <c r="L1000" t="s">
        <v>25678</v>
      </c>
      <c r="M1000" t="s">
        <v>25679</v>
      </c>
      <c r="N1000" t="s">
        <v>25680</v>
      </c>
      <c r="O1000" t="s">
        <v>25681</v>
      </c>
      <c r="P1000" t="s">
        <v>13505</v>
      </c>
      <c r="Q1000" t="s">
        <v>25682</v>
      </c>
      <c r="R1000" t="s">
        <v>25683</v>
      </c>
      <c r="S1000" t="s">
        <v>25684</v>
      </c>
      <c r="T1000" t="s">
        <v>25685</v>
      </c>
      <c r="U1000" t="s">
        <v>17694</v>
      </c>
      <c r="V1000" t="s">
        <v>25686</v>
      </c>
      <c r="W1000" t="s">
        <v>25687</v>
      </c>
      <c r="X1000" t="s">
        <v>25688</v>
      </c>
      <c r="Z1000" t="str" cm="1">
        <f t="array" ref="Z1000">_xlfn.LET(_xlpm.raw,_xlfn.XLOOKUP(_xlfn.TEXTBEFORE(A1000,";",,,,A1000),_xlfn.ANCHORARRAY([2]summary!$O$4),_xlfn.CHOOSECOLS(_xlfn.ANCHORARRAY([2]summary!$K$4),1),""),IF(_xlpm.raw="","",_xlfn.TEXTAFTER(_xlfn.TEXTBEFORE(_xlpm.raw,"|",-1,,,_xlpm.raw),"tr|",,,,_xlfn.TEXTBEFORE(_xlpm.raw,"|",-1,,,_xlpm.raw))))</f>
        <v>A0A2T0AFX1</v>
      </c>
      <c r="AA1000">
        <f>_xlfn.XLOOKUP(Z1000,[1]!UniprotIFO[Entry],[1]!UniprotIFO[Mass],"")</f>
        <v>37717</v>
      </c>
      <c r="AB1000" t="str">
        <f>_xlfn.XLOOKUP(Z1000,[1]!UniprotIFO[Entry],[1]!UniprotIFO[Sequence],"")</f>
        <v>MAKTVLVTGASGFLASYVIAEFLKAGWNVRGTVRSKAKAQHLFERYPEHADKIELVEVKDLVTGEGLKEAVQGVDAIAHTASPYALTYTDPIKDFIDPAVKGTLRVLEAAKDAGVKRVVVTSSFAAVTNFKEGGPWRDYTYTGSDWNPLTIEDCLVPNVPGPVVYSASKTLADRAAHDYASKNDLVLCTINPPMIYGPPLQRVASRSEINTSSGAIYALIHGEPGREVPWNRLPLFAHVVDVALAHVRAVEVEEEKVKGQRFLICGGAFTWEEATAHLASVRPSLAPRLPTLPPSPAEYKDAGKPLARLDCTPAKEVLGLEGFRGWKETLEETVDALVEIEKRFEQ</v>
      </c>
      <c r="AC1000" s="6" cm="1">
        <f t="array" ref="AC1000">SUMPRODUCT((LEN(AB1000)-LEN(SUBSTITUTE(AB1000,{"A";"C";"D";"E";"F";"G";"H";"I";"K";"L";"M";"N";"P";"Q";"R";"S";"T";"V";"W";"Y"},""))),{72.08;104.14;115.08;129.11;148.17;58.05;138.14;114.16;130.18;114.16;132.2;115.1;98.12;129.13;158.19;88.08;102.1;100.13;187.21;164.17})/1000</f>
        <v>38.038680000000006</v>
      </c>
      <c r="AD1000" s="6">
        <f t="shared" si="30"/>
        <v>1.9933554817275747E-20</v>
      </c>
      <c r="AE1000" s="6">
        <f t="shared" si="31"/>
        <v>7.5824611295681075E-19</v>
      </c>
    </row>
    <row r="1001" spans="1:31" x14ac:dyDescent="0.2">
      <c r="A1001" t="s">
        <v>2870</v>
      </c>
      <c r="B1001" t="s">
        <v>2872</v>
      </c>
      <c r="C1001" t="s">
        <v>2871</v>
      </c>
      <c r="D1001">
        <v>18</v>
      </c>
      <c r="E1001">
        <v>18</v>
      </c>
      <c r="F1001" t="s">
        <v>57087</v>
      </c>
      <c r="G1001" t="s">
        <v>25689</v>
      </c>
      <c r="H1001" t="s">
        <v>25690</v>
      </c>
      <c r="I1001" t="s">
        <v>25691</v>
      </c>
      <c r="J1001" t="s">
        <v>25692</v>
      </c>
      <c r="K1001" t="s">
        <v>25693</v>
      </c>
      <c r="L1001" t="s">
        <v>25694</v>
      </c>
      <c r="M1001" t="s">
        <v>25695</v>
      </c>
      <c r="N1001" t="s">
        <v>25696</v>
      </c>
      <c r="O1001" t="s">
        <v>25697</v>
      </c>
      <c r="P1001" t="s">
        <v>25698</v>
      </c>
      <c r="Q1001" t="s">
        <v>25699</v>
      </c>
      <c r="R1001" t="s">
        <v>25700</v>
      </c>
      <c r="S1001" t="s">
        <v>25701</v>
      </c>
      <c r="T1001" t="s">
        <v>25702</v>
      </c>
      <c r="U1001" t="s">
        <v>25703</v>
      </c>
      <c r="V1001" t="s">
        <v>25704</v>
      </c>
      <c r="W1001" t="s">
        <v>25705</v>
      </c>
      <c r="X1001" t="s">
        <v>25706</v>
      </c>
      <c r="Y1001" t="s">
        <v>59156</v>
      </c>
      <c r="Z1001" t="str" cm="1">
        <f t="array" ref="Z1001">_xlfn.LET(_xlpm.raw,_xlfn.XLOOKUP(_xlfn.TEXTBEFORE(A1001,";",,,,A1001),_xlfn.ANCHORARRAY([2]summary!$O$4),_xlfn.CHOOSECOLS(_xlfn.ANCHORARRAY([2]summary!$K$4),1),""),IF(_xlpm.raw="","",_xlfn.TEXTAFTER(_xlfn.TEXTBEFORE(_xlpm.raw,"|",-1,,,_xlpm.raw),"tr|",,,,_xlfn.TEXTBEFORE(_xlpm.raw,"|",-1,,,_xlpm.raw))))</f>
        <v>A0A2S9ZWD8</v>
      </c>
      <c r="AA1001">
        <f>_xlfn.XLOOKUP(Z1001,[1]!UniprotIFO[Entry],[1]!UniprotIFO[Mass],"")</f>
        <v>60322</v>
      </c>
      <c r="AB1001" t="str">
        <f>_xlfn.XLOOKUP(Z1001,[1]!UniprotIFO[Entry],[1]!UniprotIFO[Sequence],"")</f>
        <v>MTGAKAAPEPKSRAFSSLDLSEGTRKAIEGMGFKEMTEVQARTIPPLLAGKDVLGAAKTGSGKTLAFLIPAIEMLHRLKFKPRNGTGAIVVTPTRELALQIFGVAKELCEHHNQTFAIVMGGANRKAEAEKLAKGVNLLIATPGRLLDHLQNTKGFVFSNLRALIIDEADRILEIGFEDEMRQIVALLPKENRQSMLFSATQTTKVTDLARVSLRPGPLYINVDTKSETSTANNLEQGYVVCDSDKRFLLLFTFLRKNLKKKVIVFFSSCKSVQYHGELLNYIDVPVLDLHGKQKQQKRTNTFFEFCNAPTGILLCTDVAARGLDIPKVDWIIQFDPPDDPRDYIHRVGRTARAGKQGKSLLFLLPSELGFLRFLKVAKVPLNEYSFPNDKIANVQGQLEKLIAKNYYLHQSARDGFRAYIQSYASYSLKTIFDVTQLDLAKVAKAFGFSTPPAVNINVGRSAKGKKRKDHPKAGESSEEESESEEEVENERERRAKMARRGGGNQAKRRELEGKKAEKDFYREQGREKLKNAGGTQWSR</v>
      </c>
      <c r="AC1001" s="6" cm="1">
        <f t="array" ref="AC1001">SUMPRODUCT((LEN(AB1001)-LEN(SUBSTITUTE(AB1001,{"A";"C";"D";"E";"F";"G";"H";"I";"K";"L";"M";"N";"P";"Q";"R";"S";"T";"V";"W";"Y"},""))),{72.08;104.14;115.08;129.11;148.17;58.05;138.14;114.16;130.18;114.16;132.2;115.1;98.12;129.13;158.19;88.08;102.1;100.13;187.21;164.17})/1000</f>
        <v>60.865920000000003</v>
      </c>
      <c r="AD1001" s="6">
        <f t="shared" si="30"/>
        <v>2.9900332225913622E-20</v>
      </c>
      <c r="AE1001" s="6">
        <f t="shared" si="31"/>
        <v>1.8199112292358803E-18</v>
      </c>
    </row>
    <row r="1002" spans="1:31" x14ac:dyDescent="0.2">
      <c r="A1002" t="s">
        <v>2873</v>
      </c>
      <c r="B1002" t="s">
        <v>2875</v>
      </c>
      <c r="C1002" t="s">
        <v>2874</v>
      </c>
      <c r="D1002">
        <v>11</v>
      </c>
      <c r="E1002">
        <v>11</v>
      </c>
      <c r="F1002" t="s">
        <v>57088</v>
      </c>
      <c r="G1002" t="s">
        <v>25707</v>
      </c>
      <c r="H1002" t="s">
        <v>25708</v>
      </c>
      <c r="I1002" t="s">
        <v>25709</v>
      </c>
      <c r="J1002" t="s">
        <v>25710</v>
      </c>
      <c r="K1002" t="s">
        <v>25711</v>
      </c>
      <c r="L1002" t="s">
        <v>25712</v>
      </c>
      <c r="M1002" t="s">
        <v>25713</v>
      </c>
      <c r="N1002" t="s">
        <v>25714</v>
      </c>
      <c r="O1002" t="s">
        <v>25715</v>
      </c>
      <c r="P1002" t="s">
        <v>15790</v>
      </c>
      <c r="Q1002" t="s">
        <v>25716</v>
      </c>
      <c r="R1002" t="s">
        <v>8837</v>
      </c>
      <c r="S1002" t="s">
        <v>22535</v>
      </c>
      <c r="T1002" t="s">
        <v>13585</v>
      </c>
      <c r="U1002" t="s">
        <v>25717</v>
      </c>
      <c r="V1002" t="s">
        <v>9083</v>
      </c>
      <c r="W1002" t="s">
        <v>25718</v>
      </c>
      <c r="X1002" t="s">
        <v>25719</v>
      </c>
      <c r="Y1002" t="s">
        <v>58906</v>
      </c>
      <c r="Z1002" t="str" cm="1">
        <f t="array" ref="Z1002">_xlfn.LET(_xlpm.raw,_xlfn.XLOOKUP(_xlfn.TEXTBEFORE(A1002,";",,,,A1002),_xlfn.ANCHORARRAY([2]summary!$O$4),_xlfn.CHOOSECOLS(_xlfn.ANCHORARRAY([2]summary!$K$4),1),""),IF(_xlpm.raw="","",_xlfn.TEXTAFTER(_xlfn.TEXTBEFORE(_xlpm.raw,"|",-1,,,_xlpm.raw),"tr|",,,,_xlfn.TEXTBEFORE(_xlpm.raw,"|",-1,,,_xlpm.raw))))</f>
        <v>A0A2T0AFW5</v>
      </c>
      <c r="AA1002">
        <f>_xlfn.XLOOKUP(Z1002,[1]!UniprotIFO[Entry],[1]!UniprotIFO[Mass],"")</f>
        <v>41232</v>
      </c>
      <c r="AB1002" t="str">
        <f>_xlfn.XLOOKUP(Z1002,[1]!UniprotIFO[Entry],[1]!UniprotIFO[Sequence],"")</f>
        <v>MVRAAASVARAASACTRASRAQPSRSVQTDAAAPSSPAPAPDQPTFVSRSQREHEAAYKALLEKVQQRRIQRYNAEVFEKLGSTQNRHTTFQPHHNISRPPTPVSVTASHLVAAGAHLGHSKANTHRASLPLIYGTRAGLSYIDIRQTLPALRRAAQVLKGVVERDGRVVFVGSLKGTEKAVFENAKRLGENGYGVTKWLPGTISNAREVFKWCAVPQPKVTEEEQRAYEKRRGGRPGRPLTPQKVTPLSFKPDLLVLLSPTLNEHAIREATQNEVPTIGITDTNLDPRIVTYAIPANDDSPRAVELIAGILGMAGKDGLAAKEARCVSTPSFLASTRNLPSLVSQAQAGSSGAAVPRRTAGPVERGGSRCSSSRSATRRSSSI</v>
      </c>
      <c r="AC1002" s="6" cm="1">
        <f t="array" ref="AC1002">SUMPRODUCT((LEN(AB1002)-LEN(SUBSTITUTE(AB1002,{"A";"C";"D";"E";"F";"G";"H";"I";"K";"L";"M";"N";"P";"Q";"R";"S";"T";"V";"W";"Y"},""))),{72.08;104.14;115.08;129.11;148.17;58.05;138.14;114.16;130.18;114.16;132.2;115.1;98.12;129.13;158.19;88.08;102.1;100.13;187.21;164.17})/1000</f>
        <v>41.621549999999999</v>
      </c>
      <c r="AD1002" s="6">
        <f t="shared" si="30"/>
        <v>1.8272425249169435E-20</v>
      </c>
      <c r="AE1002" s="6">
        <f t="shared" si="31"/>
        <v>7.6052666112956803E-19</v>
      </c>
    </row>
    <row r="1003" spans="1:31" x14ac:dyDescent="0.2">
      <c r="A1003" t="s">
        <v>2876</v>
      </c>
      <c r="B1003" t="s">
        <v>2878</v>
      </c>
      <c r="C1003" t="s">
        <v>2877</v>
      </c>
      <c r="D1003">
        <v>7</v>
      </c>
      <c r="E1003">
        <v>7</v>
      </c>
      <c r="F1003" t="s">
        <v>57089</v>
      </c>
      <c r="G1003" t="s">
        <v>25720</v>
      </c>
      <c r="H1003" t="s">
        <v>25721</v>
      </c>
      <c r="I1003" t="s">
        <v>25722</v>
      </c>
      <c r="J1003" t="s">
        <v>25723</v>
      </c>
      <c r="K1003" t="s">
        <v>25724</v>
      </c>
      <c r="L1003" t="s">
        <v>25725</v>
      </c>
      <c r="M1003" t="s">
        <v>25726</v>
      </c>
      <c r="N1003" t="s">
        <v>25727</v>
      </c>
      <c r="O1003" t="s">
        <v>25728</v>
      </c>
      <c r="P1003" t="s">
        <v>25729</v>
      </c>
      <c r="Q1003" t="s">
        <v>15402</v>
      </c>
      <c r="R1003" t="s">
        <v>25730</v>
      </c>
      <c r="S1003" t="s">
        <v>25731</v>
      </c>
      <c r="T1003" t="s">
        <v>25732</v>
      </c>
      <c r="U1003" t="s">
        <v>25733</v>
      </c>
      <c r="V1003" t="s">
        <v>25734</v>
      </c>
      <c r="W1003" t="s">
        <v>25735</v>
      </c>
      <c r="X1003" t="s">
        <v>25736</v>
      </c>
      <c r="Y1003" t="s">
        <v>59157</v>
      </c>
      <c r="Z1003" t="str" cm="1">
        <f t="array" ref="Z1003">_xlfn.LET(_xlpm.raw,_xlfn.XLOOKUP(_xlfn.TEXTBEFORE(A1003,";",,,,A1003),_xlfn.ANCHORARRAY([2]summary!$O$4),_xlfn.CHOOSECOLS(_xlfn.ANCHORARRAY([2]summary!$K$4),1),""),IF(_xlpm.raw="","",_xlfn.TEXTAFTER(_xlfn.TEXTBEFORE(_xlpm.raw,"|",-1,,,_xlpm.raw),"tr|",,,,_xlfn.TEXTBEFORE(_xlpm.raw,"|",-1,,,_xlpm.raw))))</f>
        <v>A0A0K3CLU2</v>
      </c>
      <c r="AA1003">
        <f>_xlfn.XLOOKUP(Z1003,[1]!UniprotIFO[Entry],[1]!UniprotIFO[Mass],"")</f>
        <v>82019</v>
      </c>
      <c r="AB1003" t="str">
        <f>_xlfn.XLOOKUP(Z1003,[1]!UniprotIFO[Entry],[1]!UniprotIFO[Sequence],"")</f>
        <v>MSSTVSSPLEDVAGAARREEAARRRLLLDISSPSRYELVRAPECSAVTVLIAGHHEPPFAPVRTARHGFISTVPEILAKASARMIKRKSAGASPAASPLAKGLPTVGSMDAATYLSQLQSRDSAASPSRASSLISYGTGSTMHGRDRSGSDAGRSDSSGDSEQSTRSSTWRGVGSLMPTPSHLSATRPPTTSFDVDFIPNPQDPYSLRHSEYGYDLDPAHRTISQHTPGVSLKASEEEPSVWVYLQTYLSYAILIVIGHIRDYVGKRLFPASYSHLRPSNGYAPLFSDFDSFYTRRLKLRLEDCFARPVTGVAARTATLIDRTPTDFFADFVFTGETTQALNVSSYNYLGFAQSRGPCADEAETIVREMGVSLTGSRNDVGTSTLHVQAERLVARFLEVEDSMIVSMGFATNSTTLPALMCKGCLIISDELNHSSIRFGARLSGAMVRQYKHNDMEDLENLLRECISQGQPRTHRPWKKILLIVEGLYSMEGTLVDLPRILELKDIYKFYLYVDEAHSIGALGPRGRGVCDYFGIDPRRVDILMGTFTKSFGASGGYIAGSHELISALRLTSHAQNYAESMSPPVLAQIVTSMGSIMGPEATKLVPALQKLPLEVMDGRDGQDRLRRLAFNCRYLSNGLRKLGFIVYGHQDSPIVPLLIFAPAKMGLFSRMMLERYKIIVVVVAYPATKADLDRILRATDDIGGILGLKLSPHGKHYNIEEVIANGVEEVRESERRYERAVAAYEHA</v>
      </c>
      <c r="AC1003" s="6" cm="1">
        <f t="array" ref="AC1003">SUMPRODUCT((LEN(AB1003)-LEN(SUBSTITUTE(AB1003,{"A";"C";"D";"E";"F";"G";"H";"I";"K";"L";"M";"N";"P";"Q";"R";"S";"T";"V";"W";"Y"},""))),{72.08;104.14;115.08;129.11;148.17;58.05;138.14;114.16;130.18;114.16;132.2;115.1;98.12;129.13;158.19;88.08;102.1;100.13;187.21;164.17})/1000</f>
        <v>82.749730000000014</v>
      </c>
      <c r="AD1003" s="6">
        <f t="shared" si="30"/>
        <v>1.1627906976744185E-20</v>
      </c>
      <c r="AE1003" s="6">
        <f t="shared" si="31"/>
        <v>9.6220616279069777E-19</v>
      </c>
    </row>
    <row r="1004" spans="1:31" x14ac:dyDescent="0.2">
      <c r="A1004" t="s">
        <v>2879</v>
      </c>
      <c r="B1004" t="s">
        <v>2881</v>
      </c>
      <c r="C1004" t="s">
        <v>2880</v>
      </c>
      <c r="D1004">
        <v>4</v>
      </c>
      <c r="E1004">
        <v>4</v>
      </c>
      <c r="F1004" t="s">
        <v>57090</v>
      </c>
      <c r="G1004" t="s">
        <v>14826</v>
      </c>
      <c r="H1004" t="s">
        <v>25737</v>
      </c>
      <c r="I1004" t="s">
        <v>25738</v>
      </c>
      <c r="J1004" t="s">
        <v>25739</v>
      </c>
      <c r="K1004" t="s">
        <v>25740</v>
      </c>
      <c r="L1004" t="s">
        <v>25741</v>
      </c>
      <c r="M1004" t="s">
        <v>25742</v>
      </c>
      <c r="N1004" t="s">
        <v>25743</v>
      </c>
      <c r="O1004" t="s">
        <v>25744</v>
      </c>
      <c r="P1004" t="s">
        <v>25745</v>
      </c>
      <c r="Q1004" t="s">
        <v>25746</v>
      </c>
      <c r="R1004" t="s">
        <v>25747</v>
      </c>
      <c r="S1004" t="s">
        <v>25748</v>
      </c>
      <c r="T1004" t="s">
        <v>14077</v>
      </c>
      <c r="U1004" t="s">
        <v>25749</v>
      </c>
      <c r="V1004" t="s">
        <v>25750</v>
      </c>
      <c r="W1004" t="s">
        <v>25751</v>
      </c>
      <c r="X1004" t="s">
        <v>22473</v>
      </c>
      <c r="Z1004" t="str" cm="1">
        <f t="array" ref="Z1004">_xlfn.LET(_xlpm.raw,_xlfn.XLOOKUP(_xlfn.TEXTBEFORE(A1004,";",,,,A1004),_xlfn.ANCHORARRAY([2]summary!$O$4),_xlfn.CHOOSECOLS(_xlfn.ANCHORARRAY([2]summary!$K$4),1),""),IF(_xlpm.raw="","",_xlfn.TEXTAFTER(_xlfn.TEXTBEFORE(_xlpm.raw,"|",-1,,,_xlpm.raw),"tr|",,,,_xlfn.TEXTBEFORE(_xlpm.raw,"|",-1,,,_xlpm.raw))))</f>
        <v>A0A0K3C8Z4</v>
      </c>
      <c r="AA1004">
        <f>_xlfn.XLOOKUP(Z1004,[1]!UniprotIFO[Entry],[1]!UniprotIFO[Mass],"")</f>
        <v>63278</v>
      </c>
      <c r="AB1004" t="str">
        <f>_xlfn.XLOOKUP(Z1004,[1]!UniprotIFO[Entry],[1]!UniprotIFO[Sequence],"")</f>
        <v>MDEPEAKTPPPLPPRQPSSAAAASPASLAPPRPSIWDRARSSTIGALDAARTGLFTSKAAEKARNDSLGPLSPPDECARAARIVRTFTLDAADLPTEISLDERRKSQVILRKVPTEVVAAAQGVVVLTVLKKSGSEGEAAGNGVMLARLQDGRWSPPCAVVMEKLLLGEELDKDVYDVMLILRSHATVQSLFQLPVFLGGDLSVSSGPVGNGMMLEEEMQAAAIWVYAKNKALYQPLRLEDAVLEQRADDNSSAYGRLVSPREILEGLVEVPAWSEGLHHTVAAAEGLDFQNGLIPLGPSSSETFLSPDPAAASPATSPTLASSAPSPPHVSPPPLLPRSTASSGTSFLSYFSRPRAGSSSQAQTSPSATSPTSRRRLPKEELDDEDLAARREMEEAMRSFGIEDPSINLKSRAEDPLLVVDERYGEGDPEEAESTAQTGRTGSVTPELTASPGSRASLSLLSTQATSAVLSDEVEHPPDSPSAKVASPALKQVEEASVSRRGSTKGSPRVGQGDKPPVPPRRTPRIGTTGSPRPGSPAVQQADDKAVEEGEEEKAAEEAKEDGEVQQGEKDASPAGEEQAKEGEGEGEAESKGEEEKKD</v>
      </c>
      <c r="AC1004" s="6" cm="1">
        <f t="array" ref="AC1004">SUMPRODUCT((LEN(AB1004)-LEN(SUBSTITUTE(AB1004,{"A";"C";"D";"E";"F";"G";"H";"I";"K";"L";"M";"N";"P";"Q";"R";"S";"T";"V";"W";"Y"},""))),{72.08;104.14;115.08;129.11;148.17;58.05;138.14;114.16;130.18;114.16;132.2;115.1;98.12;129.13;158.19;88.08;102.1;100.13;187.21;164.17})/1000</f>
        <v>63.829920000000001</v>
      </c>
      <c r="AD1004" s="6">
        <f t="shared" si="30"/>
        <v>6.6445182724252495E-21</v>
      </c>
      <c r="AE1004" s="6">
        <f t="shared" si="31"/>
        <v>4.2411906976744191E-19</v>
      </c>
    </row>
    <row r="1005" spans="1:31" x14ac:dyDescent="0.2">
      <c r="A1005" t="s">
        <v>2882</v>
      </c>
      <c r="B1005" t="s">
        <v>2884</v>
      </c>
      <c r="C1005" t="s">
        <v>2883</v>
      </c>
      <c r="D1005">
        <v>14</v>
      </c>
      <c r="E1005">
        <v>14</v>
      </c>
      <c r="F1005" t="s">
        <v>57091</v>
      </c>
      <c r="G1005" t="s">
        <v>25752</v>
      </c>
      <c r="H1005" t="s">
        <v>25753</v>
      </c>
      <c r="I1005" t="s">
        <v>25754</v>
      </c>
      <c r="J1005" t="s">
        <v>25755</v>
      </c>
      <c r="K1005" t="s">
        <v>22446</v>
      </c>
      <c r="L1005" t="s">
        <v>25756</v>
      </c>
      <c r="M1005" t="s">
        <v>25757</v>
      </c>
      <c r="N1005" t="s">
        <v>25267</v>
      </c>
      <c r="O1005" t="s">
        <v>25758</v>
      </c>
      <c r="P1005" t="s">
        <v>25759</v>
      </c>
      <c r="Q1005" t="s">
        <v>25760</v>
      </c>
      <c r="R1005" t="s">
        <v>25761</v>
      </c>
      <c r="S1005" t="s">
        <v>25762</v>
      </c>
      <c r="T1005" t="s">
        <v>25763</v>
      </c>
      <c r="U1005" t="s">
        <v>25764</v>
      </c>
      <c r="V1005" t="s">
        <v>25765</v>
      </c>
      <c r="W1005" t="s">
        <v>25766</v>
      </c>
      <c r="X1005" t="s">
        <v>25682</v>
      </c>
      <c r="Z1005" t="str" cm="1">
        <f t="array" ref="Z1005">_xlfn.LET(_xlpm.raw,_xlfn.XLOOKUP(_xlfn.TEXTBEFORE(A1005,";",,,,A1005),_xlfn.ANCHORARRAY([2]summary!$O$4),_xlfn.CHOOSECOLS(_xlfn.ANCHORARRAY([2]summary!$K$4),1),""),IF(_xlpm.raw="","",_xlfn.TEXTAFTER(_xlfn.TEXTBEFORE(_xlpm.raw,"|",-1,,,_xlpm.raw),"tr|",,,,_xlfn.TEXTBEFORE(_xlpm.raw,"|",-1,,,_xlpm.raw))))</f>
        <v>A0A2T0A261</v>
      </c>
      <c r="AA1005">
        <f>_xlfn.XLOOKUP(Z1005,[1]!UniprotIFO[Entry],[1]!UniprotIFO[Mass],"")</f>
        <v>160959</v>
      </c>
      <c r="AB1005" t="str">
        <f>_xlfn.XLOOKUP(Z1005,[1]!UniprotIFO[Entry],[1]!UniprotIFO[Sequence],"")</f>
        <v>MAKQRLAASHTLQGAQSTSDLAKRLKAIHEQLSNFDQDDVDTDSLDKVACQLVDPKLLLHKDKGVKAYVGACLVDVLRLYAPEAPYTPAELTDIFDFLIRQLKHVGSPSDPHQAEYFYIVDSLASVKSIVLVCDLDAADDLMERVFRMAFDTISSNSPKNVELALLDILLALLEEVSTVPSSVLDVLTAQFLPRASKSRSSAFRLAVEVARGASDKLQRYVSQYFGETIVAVLEGGVVGKGKGKGRKGRRGAMSESEEESEESAEEEESDASEEGAGKGGRGKRKAKTKAQAKLKDGRDKAGRATTGGDDDDLPSSFVEAHDLIRSMNRHVPSLLLNVIPQLAEELTTNSPAYRKLATTTLGQMFGEPVGHGDLAKAFPGVWQEWLRRSRDLSVKVRIAFCERLGKVWKEHPELAKDIEAHLQHYLLVDTDDKVRLAACQIFDGLDYETASHHVGKNALLTLAERTRDKKEKVRAVAFKALGKLYNFAFPDIESHDEHATTHFGWIPGSLLDGLSFTEGTSVASSATQRHLVTFTFLTSILPLPSSEKDAEDPASWTDRFLLVEKNLKTPTQRGALMSLTRLEQRMGEGSLWEAYLKTCERYNGGIIDDKDQVEPIKGFLKKVIQAIAGESPASASASILADALAAAQMPDGKASDDLYTFAKNNVQQLYRELRTMLDPQTDLKTFVKNERDFFRRLDKQGESMVATFTAFVRFACLTIVNRSSVPQLLKRLQQGAVGKKTGHDREAAELAQAARRVLVFISQNRPALYKSHVAELSKLLADGVPGEVEMGEDATEAPIDVCAVVLHALAKLKMAEPSVAIDSKLSKKALQFAKEGNAVQAKQAATLIALDSGRPGVVGDLVEHLAEAVETASEDQLVSHFAALARLARYSRDSFDKHSEAITAAALQTLTKGGDEGENAADEGATWFDAHDLPATTRARLLSIKILTNRCLAYAKTDSAAKVSKPVFDLLWPLLQQFGGGDAPPVASHIRLACAFAILKLVASGEAAFVKSVMQHLDELTRLAQDTTFEVREGFLRKLLFYLRHGRFPRIVLPRFNMMLFLIAHEPEVELRESILTYARSRKRLPDPERQALWEQPFLRLIYLLAHHPDLDPDVEHVEAESIKFMARYLEEYIDIFATSENISYLYHLALKVKTVRDKQSRVFDKNLYLLSELSQHLLRRHAARHSWPIPTYPKQAPLPTDIFAPLGDDVEVKKVLKTTFLDEEVLGKIEEKAEKKKPTGGKRVSTAAANGESKPKRVKTKKAGSSTAKKRGPAKGKAAKKAKKEWDSDAEDSPDEESEAEEEDEEGDESADEVVVEKKGKKPARGQRGGLRSDPGTKLEKGIGAGASGTETEEQADQDEDEMDVDEEAPAKKGKPKAATPKKKAATPKKKANGRAATSSLAKKGVKGKKAASDDEEDEGDAKPRKALSGLKQPRKMKKADLDAVSDVGDTEDEAMDDAEAGGSD</v>
      </c>
      <c r="AC1005" s="6" cm="1">
        <f t="array" ref="AC1005">SUMPRODUCT((LEN(AB1005)-LEN(SUBSTITUTE(AB1005,{"A";"C";"D";"E";"F";"G";"H";"I";"K";"L";"M";"N";"P";"Q";"R";"S";"T";"V";"W";"Y"},""))),{72.08;104.14;115.08;129.11;148.17;58.05;138.14;114.16;130.18;114.16;132.2;115.1;98.12;129.13;158.19;88.08;102.1;100.13;187.21;164.17})/1000</f>
        <v>162.38837000000001</v>
      </c>
      <c r="AD1005" s="6">
        <f t="shared" si="30"/>
        <v>2.3255813953488371E-20</v>
      </c>
      <c r="AE1005" s="6">
        <f t="shared" si="31"/>
        <v>3.7764737209302322E-18</v>
      </c>
    </row>
    <row r="1006" spans="1:31" x14ac:dyDescent="0.2">
      <c r="A1006" t="s">
        <v>2885</v>
      </c>
      <c r="B1006" t="s">
        <v>2887</v>
      </c>
      <c r="C1006" t="s">
        <v>2886</v>
      </c>
      <c r="D1006">
        <v>2</v>
      </c>
      <c r="E1006">
        <v>2</v>
      </c>
      <c r="F1006" t="s">
        <v>57092</v>
      </c>
      <c r="G1006" t="s">
        <v>25767</v>
      </c>
      <c r="H1006" t="s">
        <v>25768</v>
      </c>
      <c r="I1006" t="s">
        <v>25769</v>
      </c>
      <c r="J1006" t="s">
        <v>25770</v>
      </c>
      <c r="K1006" t="s">
        <v>25771</v>
      </c>
      <c r="L1006" t="s">
        <v>25772</v>
      </c>
      <c r="M1006" t="s">
        <v>25773</v>
      </c>
      <c r="N1006" t="s">
        <v>25774</v>
      </c>
      <c r="O1006" t="s">
        <v>25775</v>
      </c>
      <c r="P1006" t="s">
        <v>25776</v>
      </c>
      <c r="Q1006" t="s">
        <v>25777</v>
      </c>
      <c r="R1006" t="s">
        <v>25778</v>
      </c>
      <c r="S1006" t="s">
        <v>25779</v>
      </c>
      <c r="T1006" t="s">
        <v>25780</v>
      </c>
      <c r="U1006" t="s">
        <v>25781</v>
      </c>
      <c r="V1006" t="s">
        <v>25782</v>
      </c>
      <c r="W1006" t="s">
        <v>25783</v>
      </c>
      <c r="X1006" t="s">
        <v>25784</v>
      </c>
      <c r="Z1006" t="str" cm="1">
        <f t="array" ref="Z1006">_xlfn.LET(_xlpm.raw,_xlfn.XLOOKUP(_xlfn.TEXTBEFORE(A1006,";",,,,A1006),_xlfn.ANCHORARRAY([2]summary!$O$4),_xlfn.CHOOSECOLS(_xlfn.ANCHORARRAY([2]summary!$K$4),1),""),IF(_xlpm.raw="","",_xlfn.TEXTAFTER(_xlfn.TEXTBEFORE(_xlpm.raw,"|",-1,,,_xlpm.raw),"tr|",,,,_xlfn.TEXTBEFORE(_xlpm.raw,"|",-1,,,_xlpm.raw))))</f>
        <v>A0A2S9ZWD1</v>
      </c>
      <c r="AA1006">
        <f>_xlfn.XLOOKUP(Z1006,[1]!UniprotIFO[Entry],[1]!UniprotIFO[Mass],"")</f>
        <v>77884</v>
      </c>
      <c r="AB1006" t="str">
        <f>_xlfn.XLOOKUP(Z1006,[1]!UniprotIFO[Entry],[1]!UniprotIFO[Sequence],"")</f>
        <v>MPSNPLPMNLPAECRKAQKIFQSFVDPVNGLDHIIPPSVLRRAKGFCFMSVAKAGFVFSARAGSGIVIARLEDGTWSAPSAVGTAGGGVGFQVGVEVAEFLIILNSRAAVKSFMSAGSITVGGNMSIAAGPLGRNLEGTGALSAKGKVAAMYSYSRSKGLFGGASVEGSIIVERSDANAKAYGSNVTVTQLLSGQVEPPHWATGLISTVTRLASGLRSLPGGGWGLDSPLDSPYTPSSDIENDEEGYFSRTRIEREKARREKEERDDVGLTPREYAENGYAFGSSYAAGGSASRNGIGTPEKEKSQIRAMLGSVGRSRSGSGASSTKKSSSLANNSYTPPASDDPFAEGPVHTGEARFETHFSSEFDFAAAQREGLALRPPDSLGMSRGSSTSGVKSPLPATKEADLMDFGGGDDYGKDDLRSSSPARQGNRSHSGSGTSWFSGGNKPSKPKLTKSRSSTISNGLRERAEAMQWGNEQPGERRFGRRDSGDSLDDEYERYREREKEKAGSGRFRASTVAAPSASGPVTAFDRAALSNQTRNRSASSPLAAPSRTSPFDSTSSLSSAASQNDPIPRSSRNAYSAKPWDSEDESFAASSPSPARSPNRSRSGTTASSASARAAAANLDLRQVEADFAGVMDLSKNGGAGEVGSYSNGTRSRSSTIGGAGTPAGRSRSGTGTSTPGVGGMGRVVALYDFPGVETTDLPFKKGDVITILAKDDEEWWKGRLKLREGMLPRNYVEEL</v>
      </c>
      <c r="AC1006" s="6" cm="1">
        <f t="array" ref="AC1006">SUMPRODUCT((LEN(AB1006)-LEN(SUBSTITUTE(AB1006,{"A";"C";"D";"E";"F";"G";"H";"I";"K";"L";"M";"N";"P";"Q";"R";"S";"T";"V";"W";"Y"},""))),{72.08;104.14;115.08;129.11;148.17;58.05;138.14;114.16;130.18;114.16;132.2;115.1;98.12;129.13;158.19;88.08;102.1;100.13;187.21;164.17})/1000</f>
        <v>78.616339999999994</v>
      </c>
      <c r="AD1006" s="6">
        <f t="shared" si="30"/>
        <v>3.3222591362126247E-21</v>
      </c>
      <c r="AE1006" s="6">
        <f t="shared" si="31"/>
        <v>2.6118385382059797E-19</v>
      </c>
    </row>
    <row r="1007" spans="1:31" x14ac:dyDescent="0.2">
      <c r="A1007" t="s">
        <v>2888</v>
      </c>
      <c r="B1007" t="s">
        <v>2890</v>
      </c>
      <c r="C1007" t="s">
        <v>2889</v>
      </c>
      <c r="D1007">
        <v>26</v>
      </c>
      <c r="E1007">
        <v>25</v>
      </c>
      <c r="F1007" t="s">
        <v>57093</v>
      </c>
      <c r="G1007" t="s">
        <v>25785</v>
      </c>
      <c r="H1007" t="s">
        <v>25786</v>
      </c>
      <c r="I1007" t="s">
        <v>25787</v>
      </c>
      <c r="J1007" t="s">
        <v>25788</v>
      </c>
      <c r="K1007" t="s">
        <v>25789</v>
      </c>
      <c r="L1007" t="s">
        <v>25790</v>
      </c>
      <c r="M1007" t="s">
        <v>25791</v>
      </c>
      <c r="N1007" t="s">
        <v>25792</v>
      </c>
      <c r="O1007" t="s">
        <v>25793</v>
      </c>
      <c r="P1007" t="s">
        <v>25794</v>
      </c>
      <c r="Q1007" t="s">
        <v>25795</v>
      </c>
      <c r="R1007" t="s">
        <v>25796</v>
      </c>
      <c r="S1007" t="s">
        <v>25797</v>
      </c>
      <c r="T1007" t="s">
        <v>25798</v>
      </c>
      <c r="U1007" t="s">
        <v>25799</v>
      </c>
      <c r="V1007" t="s">
        <v>25800</v>
      </c>
      <c r="W1007" t="s">
        <v>25801</v>
      </c>
      <c r="X1007" t="s">
        <v>25802</v>
      </c>
      <c r="Y1007" t="s">
        <v>59158</v>
      </c>
      <c r="Z1007" t="str" cm="1">
        <f t="array" ref="Z1007">_xlfn.LET(_xlpm.raw,_xlfn.XLOOKUP(_xlfn.TEXTBEFORE(A1007,";",,,,A1007),_xlfn.ANCHORARRAY([2]summary!$O$4),_xlfn.CHOOSECOLS(_xlfn.ANCHORARRAY([2]summary!$K$4),1),""),IF(_xlpm.raw="","",_xlfn.TEXTAFTER(_xlfn.TEXTBEFORE(_xlpm.raw,"|",-1,,,_xlpm.raw),"tr|",,,,_xlfn.TEXTBEFORE(_xlpm.raw,"|",-1,,,_xlpm.raw))))</f>
        <v>A0A0K3CDW2</v>
      </c>
      <c r="AA1007">
        <f>_xlfn.XLOOKUP(Z1007,[1]!UniprotIFO[Entry],[1]!UniprotIFO[Mass],"")</f>
        <v>69340</v>
      </c>
      <c r="AB1007" t="str">
        <f>_xlfn.XLOOKUP(Z1007,[1]!UniprotIFO[Entry],[1]!UniprotIFO[Sequence],"")</f>
        <v>MTQNGHTGLEGPMSSLNVNGGSAPAPRAAYVPPHLRKARVEGAAPPVPAVGAPAQLAPPAAGGGGGWGGNPAVPAFVPRTDSWSTGQRTGGGGGGFGGGAPRSGGGFGGSAFAGRDGFGSWQGGKHVPGQSNPRLEKDLFGEVGDGTKQTTGINFDAYADIPVEATGTDVPEPITEFLPPIDAHLLENIALAHYKTPTPVQKYSVPIVAGGRDLMACAQTGSGKTGGFLFPILSALFTYGPRPNPMADNQPRFGRGRKAFPTALVLAPTRELVSQIHDEARKFAYRSWVRPAVVYGGADIGSQLRQLDQGCDLLSATPGRLVDLMERGRISLANVRYLVLDEADRMLDMGFEPQIRRIVQQADMPDVMDRQTLMFSATFPREIQMLARDFLKDYIFLSVGRVGSTSENITQKIEYVEDEDKRSVLLDILYAIPAGGLTLIFVETKRMADLLEGFLAQNNFAATSIHGDRSQREREYALETFRSARTPIMVATAVAARGLDIPNVTHVINYDLPSDIDDYVHRIGRTGRAGNTGQATAFINGGNRNIVRDLIELLREAKQEVPQWLDAMGRQSTGFGGGRGRGGGRGRSGPTRDFRSGGGGGGGNRFAGGNSFGGAASGGWGAPAQSSYGPPRMGGAGGGFYQAPSYGGAGAGGGSSAWY</v>
      </c>
      <c r="AC1007" s="6" cm="1">
        <f t="array" ref="AC1007">SUMPRODUCT((LEN(AB1007)-LEN(SUBSTITUTE(AB1007,{"A";"C";"D";"E";"F";"G";"H";"I";"K";"L";"M";"N";"P";"Q";"R";"S";"T";"V";"W";"Y"},""))),{72.08;104.14;115.08;129.11;148.17;58.05;138.14;114.16;130.18;114.16;132.2;115.1;98.12;129.13;158.19;88.08;102.1;100.13;187.21;164.17})/1000</f>
        <v>69.984109999999987</v>
      </c>
      <c r="AD1007" s="6">
        <f t="shared" si="30"/>
        <v>4.1528239202657806E-20</v>
      </c>
      <c r="AE1007" s="6">
        <f t="shared" si="31"/>
        <v>2.9063168604651155E-18</v>
      </c>
    </row>
    <row r="1008" spans="1:31" x14ac:dyDescent="0.2">
      <c r="A1008" t="s">
        <v>2891</v>
      </c>
      <c r="B1008" t="s">
        <v>2893</v>
      </c>
      <c r="C1008" t="s">
        <v>2892</v>
      </c>
      <c r="D1008">
        <v>3</v>
      </c>
      <c r="E1008">
        <v>3</v>
      </c>
      <c r="F1008" t="s">
        <v>57094</v>
      </c>
      <c r="G1008" t="s">
        <v>25803</v>
      </c>
      <c r="H1008" t="s">
        <v>25804</v>
      </c>
      <c r="I1008" t="s">
        <v>25805</v>
      </c>
      <c r="J1008" t="s">
        <v>25806</v>
      </c>
      <c r="K1008" t="s">
        <v>25807</v>
      </c>
      <c r="L1008" t="s">
        <v>25808</v>
      </c>
      <c r="M1008" t="s">
        <v>25809</v>
      </c>
      <c r="N1008" t="s">
        <v>25810</v>
      </c>
      <c r="O1008" t="s">
        <v>25811</v>
      </c>
      <c r="P1008" t="s">
        <v>25812</v>
      </c>
      <c r="Q1008" t="s">
        <v>25813</v>
      </c>
      <c r="R1008" t="s">
        <v>25814</v>
      </c>
      <c r="S1008" t="s">
        <v>25815</v>
      </c>
      <c r="T1008" t="s">
        <v>25816</v>
      </c>
      <c r="U1008" t="s">
        <v>25817</v>
      </c>
      <c r="V1008" t="s">
        <v>25818</v>
      </c>
      <c r="W1008" t="s">
        <v>25819</v>
      </c>
      <c r="X1008" t="s">
        <v>25820</v>
      </c>
      <c r="Z1008" t="str" cm="1">
        <f t="array" ref="Z1008">_xlfn.LET(_xlpm.raw,_xlfn.XLOOKUP(_xlfn.TEXTBEFORE(A1008,";",,,,A1008),_xlfn.ANCHORARRAY([2]summary!$O$4),_xlfn.CHOOSECOLS(_xlfn.ANCHORARRAY([2]summary!$K$4),1),""),IF(_xlpm.raw="","",_xlfn.TEXTAFTER(_xlfn.TEXTBEFORE(_xlpm.raw,"|",-1,,,_xlpm.raw),"tr|",,,,_xlfn.TEXTBEFORE(_xlpm.raw,"|",-1,,,_xlpm.raw))))</f>
        <v>A0A2T0A2A3</v>
      </c>
      <c r="AA1008">
        <f>_xlfn.XLOOKUP(Z1008,[1]!UniprotIFO[Entry],[1]!UniprotIFO[Mass],"")</f>
        <v>45516</v>
      </c>
      <c r="AB1008" t="str">
        <f>_xlfn.XLOOKUP(Z1008,[1]!UniprotIFO[Entry],[1]!UniprotIFO[Sequence],"")</f>
        <v>MVFVGTVLGQLSFGYLVDRYGRKFGMLAASAIMIVGSALCAGAYGAGGSITGMLQALIAWRFLTGIGIGAEYPAGSVACSESTENPGVKGRIQHMLFVLATNCMIDVGFVVASFVPLVLLWICGENHLRLVWRLTFGLGIVPAALVLLWRLRMPSEPVRYRESAIKRNVPYGLVFRRYWKPFVGISLCWFLYDFITYPFGLFSSVIVDTVTGGSDKLTTVFAWNIVINAFYVPGCFFGALTVDWIGPKKQLMLFLMLQAIVGFAMSGTYEKLTQHIAGFAVLYGFFLSLGEAGPGDCLGLLSSKAFPTAVRGQMYGLAAAIGKIGAFCGTWAFPALINDFPEGPKQTSGPFWVGSGLAVVSALIALVLIPEAKMNGMTQMDAEFKQYLIDHGYDVSQMGTSDAGSIQERDSMEDEKKAPAV</v>
      </c>
      <c r="AC1008" s="6" cm="1">
        <f t="array" ref="AC1008">SUMPRODUCT((LEN(AB1008)-LEN(SUBSTITUTE(AB1008,{"A";"C";"D";"E";"F";"G";"H";"I";"K";"L";"M";"N";"P";"Q";"R";"S";"T";"V";"W";"Y"},""))),{72.08;104.14;115.08;129.11;148.17;58.05;138.14;114.16;130.18;114.16;132.2;115.1;98.12;129.13;158.19;88.08;102.1;100.13;187.21;164.17})/1000</f>
        <v>45.921030000000009</v>
      </c>
      <c r="AD1008" s="6">
        <f t="shared" si="30"/>
        <v>4.9833887043189367E-21</v>
      </c>
      <c r="AE1008" s="6">
        <f t="shared" si="31"/>
        <v>2.2884234219269104E-19</v>
      </c>
    </row>
    <row r="1009" spans="1:31" x14ac:dyDescent="0.2">
      <c r="A1009" t="s">
        <v>2894</v>
      </c>
      <c r="B1009" t="s">
        <v>2895</v>
      </c>
      <c r="C1009" t="s">
        <v>109</v>
      </c>
      <c r="D1009">
        <v>5</v>
      </c>
      <c r="E1009">
        <v>5</v>
      </c>
      <c r="F1009" t="s">
        <v>57095</v>
      </c>
      <c r="G1009" t="s">
        <v>25821</v>
      </c>
      <c r="H1009" t="s">
        <v>25822</v>
      </c>
      <c r="I1009" t="s">
        <v>25058</v>
      </c>
      <c r="J1009" t="s">
        <v>25823</v>
      </c>
      <c r="K1009" t="s">
        <v>25824</v>
      </c>
      <c r="L1009" t="s">
        <v>25825</v>
      </c>
      <c r="M1009" t="s">
        <v>25826</v>
      </c>
      <c r="N1009" t="s">
        <v>25827</v>
      </c>
      <c r="O1009" t="s">
        <v>25828</v>
      </c>
      <c r="P1009" t="s">
        <v>25829</v>
      </c>
      <c r="Q1009" t="s">
        <v>25830</v>
      </c>
      <c r="R1009" t="s">
        <v>25831</v>
      </c>
      <c r="S1009" t="s">
        <v>25832</v>
      </c>
      <c r="T1009" t="s">
        <v>25833</v>
      </c>
      <c r="U1009" t="s">
        <v>25660</v>
      </c>
      <c r="V1009" t="s">
        <v>25834</v>
      </c>
      <c r="W1009" t="s">
        <v>25835</v>
      </c>
      <c r="X1009" t="s">
        <v>10193</v>
      </c>
      <c r="Z1009" t="str" cm="1">
        <f t="array" ref="Z1009">_xlfn.LET(_xlpm.raw,_xlfn.XLOOKUP(_xlfn.TEXTBEFORE(A1009,";",,,,A1009),_xlfn.ANCHORARRAY([2]summary!$O$4),_xlfn.CHOOSECOLS(_xlfn.ANCHORARRAY([2]summary!$K$4),1),""),IF(_xlpm.raw="","",_xlfn.TEXTAFTER(_xlfn.TEXTBEFORE(_xlpm.raw,"|",-1,,,_xlpm.raw),"tr|",,,,_xlfn.TEXTBEFORE(_xlpm.raw,"|",-1,,,_xlpm.raw))))</f>
        <v>A0A2T0AFZ8</v>
      </c>
      <c r="AA1009">
        <f>_xlfn.XLOOKUP(Z1009,[1]!UniprotIFO[Entry],[1]!UniprotIFO[Mass],"")</f>
        <v>24391</v>
      </c>
      <c r="AB1009" t="str">
        <f>_xlfn.XLOOKUP(Z1009,[1]!UniprotIFO[Entry],[1]!UniprotIFO[Sequence],"")</f>
        <v>MSTAVVTPSKQINPLLAAYLQSLATRPMLTKSLTSGSLSILSEIIAGHVAGSPPPPLPAKERTGILPLDILKQNHKAIKLGLYGFFVSAPLGHSLLAILQKAFAGKTSARAKLGMIVASNLFVSPIQQSVYIAAMAIINGATTPQAIVNAWKMSIWKIMKLSWVVSTLSMAFAQKLLAPELWVPFFTLVGQTVGCVINIQVRSPLPLLPSPSPYILLPPLPLPHSSTSE</v>
      </c>
      <c r="AC1009" s="6" cm="1">
        <f t="array" ref="AC1009">SUMPRODUCT((LEN(AB1009)-LEN(SUBSTITUTE(AB1009,{"A";"C";"D";"E";"F";"G";"H";"I";"K";"L";"M";"N";"P";"Q";"R";"S";"T";"V";"W";"Y"},""))),{72.08;104.14;115.08;129.11;148.17;58.05;138.14;114.16;130.18;114.16;132.2;115.1;98.12;129.13;158.19;88.08;102.1;100.13;187.21;164.17})/1000</f>
        <v>24.614179999999998</v>
      </c>
      <c r="AD1009" s="6">
        <f t="shared" si="30"/>
        <v>8.3056478405315615E-21</v>
      </c>
      <c r="AE1009" s="6">
        <f t="shared" si="31"/>
        <v>2.0443671096345513E-19</v>
      </c>
    </row>
    <row r="1010" spans="1:31" x14ac:dyDescent="0.2">
      <c r="A1010" t="s">
        <v>2896</v>
      </c>
      <c r="B1010" t="s">
        <v>2898</v>
      </c>
      <c r="C1010" t="s">
        <v>2897</v>
      </c>
      <c r="D1010">
        <v>2</v>
      </c>
      <c r="E1010">
        <v>2</v>
      </c>
      <c r="F1010" t="s">
        <v>57096</v>
      </c>
      <c r="G1010" t="s">
        <v>25836</v>
      </c>
      <c r="H1010" t="s">
        <v>25837</v>
      </c>
      <c r="I1010" t="s">
        <v>25838</v>
      </c>
      <c r="J1010" t="s">
        <v>25839</v>
      </c>
      <c r="K1010" t="s">
        <v>25840</v>
      </c>
      <c r="L1010" t="s">
        <v>25841</v>
      </c>
      <c r="M1010" t="s">
        <v>25842</v>
      </c>
      <c r="N1010" t="s">
        <v>25843</v>
      </c>
      <c r="O1010" t="s">
        <v>21224</v>
      </c>
      <c r="P1010" t="s">
        <v>25844</v>
      </c>
      <c r="Q1010" t="s">
        <v>25845</v>
      </c>
      <c r="R1010" t="s">
        <v>25846</v>
      </c>
      <c r="S1010" t="s">
        <v>25847</v>
      </c>
      <c r="T1010" t="s">
        <v>20553</v>
      </c>
      <c r="U1010" t="s">
        <v>25848</v>
      </c>
      <c r="V1010" t="s">
        <v>25849</v>
      </c>
      <c r="W1010" t="s">
        <v>25850</v>
      </c>
      <c r="X1010" t="s">
        <v>25851</v>
      </c>
      <c r="Z1010" t="str" cm="1">
        <f t="array" ref="Z1010">_xlfn.LET(_xlpm.raw,_xlfn.XLOOKUP(_xlfn.TEXTBEFORE(A1010,";",,,,A1010),_xlfn.ANCHORARRAY([2]summary!$O$4),_xlfn.CHOOSECOLS(_xlfn.ANCHORARRAY([2]summary!$K$4),1),""),IF(_xlpm.raw="","",_xlfn.TEXTAFTER(_xlfn.TEXTBEFORE(_xlpm.raw,"|",-1,,,_xlpm.raw),"tr|",,,,_xlfn.TEXTBEFORE(_xlpm.raw,"|",-1,,,_xlpm.raw))))</f>
        <v>A0A0K3CLZ1</v>
      </c>
      <c r="AA1010">
        <f>_xlfn.XLOOKUP(Z1010,[1]!UniprotIFO[Entry],[1]!UniprotIFO[Mass],"")</f>
        <v>34094</v>
      </c>
      <c r="AB1010" t="str">
        <f>_xlfn.XLOOKUP(Z1010,[1]!UniprotIFO[Entry],[1]!UniprotIFO[Sequence],"")</f>
        <v>MASTASLFSHAELTFAQVPLSHSAAIAHPSDDAPLRPDGRTPLQFRDIILQTGVSQAQGALGSAKVVVEDAAGAGGGSSTEVWAGVRGEVENMDEEEGGKVVVSLECAPTALPSLKPDLPIHLASILTSLFSASTLPPSLLSQLVVLPKSRSWTLYLDILILSSSGGNIIDLAILAARSALATARIPQTRAIGFEEGDGTATAALGEGAGMTSDEGFSGLVKGGKGGSKAVDFELVDGGSQGVRLQGWEELPIGLTLNLINQLPHLDATVLEESASSSQLVACFLPSGTICGVTQLGEGEIEFARLMPLVTEAGKYAQELLKSVNAKLKDA</v>
      </c>
      <c r="AC1010" s="6" cm="1">
        <f t="array" ref="AC1010">SUMPRODUCT((LEN(AB1010)-LEN(SUBSTITUTE(AB1010,{"A";"C";"D";"E";"F";"G";"H";"I";"K";"L";"M";"N";"P";"Q";"R";"S";"T";"V";"W";"Y"},""))),{72.08;104.14;115.08;129.11;148.17;58.05;138.14;114.16;130.18;114.16;132.2;115.1;98.12;129.13;158.19;88.08;102.1;100.13;187.21;164.17})/1000</f>
        <v>34.389420000000001</v>
      </c>
      <c r="AD1010" s="6">
        <f t="shared" si="30"/>
        <v>3.3222591362126247E-21</v>
      </c>
      <c r="AE1010" s="6">
        <f t="shared" si="31"/>
        <v>1.1425056478405315E-19</v>
      </c>
    </row>
    <row r="1011" spans="1:31" x14ac:dyDescent="0.2">
      <c r="A1011" t="s">
        <v>2899</v>
      </c>
      <c r="B1011" t="s">
        <v>2901</v>
      </c>
      <c r="C1011" t="s">
        <v>2900</v>
      </c>
      <c r="D1011">
        <v>4</v>
      </c>
      <c r="E1011">
        <v>4</v>
      </c>
      <c r="F1011" t="s">
        <v>57097</v>
      </c>
      <c r="G1011" t="s">
        <v>25852</v>
      </c>
      <c r="H1011" t="s">
        <v>25853</v>
      </c>
      <c r="I1011" t="s">
        <v>25854</v>
      </c>
      <c r="J1011" t="s">
        <v>25855</v>
      </c>
      <c r="K1011" t="s">
        <v>25856</v>
      </c>
      <c r="L1011" t="s">
        <v>25857</v>
      </c>
      <c r="M1011" t="s">
        <v>25858</v>
      </c>
      <c r="N1011" t="s">
        <v>25859</v>
      </c>
      <c r="O1011" t="s">
        <v>25860</v>
      </c>
      <c r="P1011" t="s">
        <v>25861</v>
      </c>
      <c r="Q1011" t="s">
        <v>25862</v>
      </c>
      <c r="R1011" t="s">
        <v>25863</v>
      </c>
      <c r="S1011" t="s">
        <v>19120</v>
      </c>
      <c r="T1011" t="s">
        <v>25864</v>
      </c>
      <c r="U1011" t="s">
        <v>25865</v>
      </c>
      <c r="V1011" t="s">
        <v>25866</v>
      </c>
      <c r="W1011" t="s">
        <v>25867</v>
      </c>
      <c r="X1011" t="s">
        <v>25868</v>
      </c>
      <c r="Z1011" t="str" cm="1">
        <f t="array" ref="Z1011">_xlfn.LET(_xlpm.raw,_xlfn.XLOOKUP(_xlfn.TEXTBEFORE(A1011,";",,,,A1011),_xlfn.ANCHORARRAY([2]summary!$O$4),_xlfn.CHOOSECOLS(_xlfn.ANCHORARRAY([2]summary!$K$4),1),""),IF(_xlpm.raw="","",_xlfn.TEXTAFTER(_xlfn.TEXTBEFORE(_xlpm.raw,"|",-1,,,_xlpm.raw),"tr|",,,,_xlfn.TEXTBEFORE(_xlpm.raw,"|",-1,,,_xlpm.raw))))</f>
        <v>A0A2T0A2B8</v>
      </c>
      <c r="AA1011">
        <f>_xlfn.XLOOKUP(Z1011,[1]!UniprotIFO[Entry],[1]!UniprotIFO[Mass],"")</f>
        <v>65099</v>
      </c>
      <c r="AB1011" t="str">
        <f>_xlfn.XLOOKUP(Z1011,[1]!UniprotIFO[Entry],[1]!UniprotIFO[Sequence],"")</f>
        <v>MSASAPATKRASSWFGRGSRSSTPQPDAMPQLTKQLEETEIDSPVETGEPGEEETITADDLGVVDELQGDTETEQGKFKALLGILRKTISVKDLSSVRISLPAQMLEPIGNLEHWTYIDRPDYFGALAKENMDEMEKMLAVLRWMFTKELKYAKHPISKPFNSILGEHFFCYYDAPVLDVHPKGHPLPTVHIDENPHPDIVACAGRGSNNTTAAAALKASPSTSSLISLANSAKPKSSLEMTNGNAVGSSAASTKSTRSNFSAAASSSAASGSGPTESRNARVAIINEQTSHHPPISHFLVEARVDTADPAVKRTVRLRGADQLSAKFTAGANVKIYPGPHNKGLFLDLPDGEEFHITHPTAAVAGIVRAAPYATIADICTVTCRLPEDKQPGGEKQKRLRAIIQYQEESWITRPRFLLEGIVYESFVNEAASDPTAMVDDGSDKRFSKIKQVPKDRIVGTLEGNWRGEIRWKKVGESSSVPLVDLLPLNVVPKAVAPLEEQGPMETRKVWASVVDALNKKDYSTASKEKQRIEQEQRDKAEERKKKGEVYRPRFFEPEPDNVADWDGRPVLSAEGKAALERNFEADYSTSPSTA</v>
      </c>
      <c r="AC1011" s="6" cm="1">
        <f t="array" ref="AC1011">SUMPRODUCT((LEN(AB1011)-LEN(SUBSTITUTE(AB1011,{"A";"C";"D";"E";"F";"G";"H";"I";"K";"L";"M";"N";"P";"Q";"R";"S";"T";"V";"W";"Y"},""))),{72.08;104.14;115.08;129.11;148.17;58.05;138.14;114.16;130.18;114.16;132.2;115.1;98.12;129.13;158.19;88.08;102.1;100.13;187.21;164.17})/1000</f>
        <v>65.66673999999999</v>
      </c>
      <c r="AD1011" s="6">
        <f t="shared" si="30"/>
        <v>6.6445182724252495E-21</v>
      </c>
      <c r="AE1011" s="6">
        <f t="shared" si="31"/>
        <v>4.3632385382059793E-19</v>
      </c>
    </row>
    <row r="1012" spans="1:31" x14ac:dyDescent="0.2">
      <c r="A1012" t="s">
        <v>2902</v>
      </c>
      <c r="B1012" t="s">
        <v>2903</v>
      </c>
      <c r="C1012" t="s">
        <v>22</v>
      </c>
      <c r="D1012">
        <v>3</v>
      </c>
      <c r="E1012">
        <v>3</v>
      </c>
      <c r="F1012" t="s">
        <v>57098</v>
      </c>
      <c r="G1012" t="s">
        <v>25869</v>
      </c>
      <c r="H1012" t="s">
        <v>25870</v>
      </c>
      <c r="I1012" t="s">
        <v>25871</v>
      </c>
      <c r="J1012" t="s">
        <v>25872</v>
      </c>
      <c r="K1012" t="s">
        <v>25873</v>
      </c>
      <c r="L1012" t="s">
        <v>25874</v>
      </c>
      <c r="M1012" t="s">
        <v>25875</v>
      </c>
      <c r="N1012" t="s">
        <v>25876</v>
      </c>
      <c r="O1012" t="s">
        <v>25877</v>
      </c>
      <c r="P1012" t="s">
        <v>25878</v>
      </c>
      <c r="Q1012" t="s">
        <v>25879</v>
      </c>
      <c r="R1012" t="s">
        <v>25880</v>
      </c>
      <c r="S1012" t="s">
        <v>25881</v>
      </c>
      <c r="T1012" t="s">
        <v>25882</v>
      </c>
      <c r="U1012" t="s">
        <v>25883</v>
      </c>
      <c r="V1012" t="s">
        <v>25884</v>
      </c>
      <c r="W1012" t="s">
        <v>25885</v>
      </c>
      <c r="X1012" t="s">
        <v>25886</v>
      </c>
      <c r="Y1012" t="s">
        <v>58949</v>
      </c>
      <c r="Z1012" t="str" cm="1">
        <f t="array" ref="Z1012">_xlfn.LET(_xlpm.raw,_xlfn.XLOOKUP(_xlfn.TEXTBEFORE(A1012,";",,,,A1012),_xlfn.ANCHORARRAY([2]summary!$O$4),_xlfn.CHOOSECOLS(_xlfn.ANCHORARRAY([2]summary!$K$4),1),""),IF(_xlpm.raw="","",_xlfn.TEXTAFTER(_xlfn.TEXTBEFORE(_xlpm.raw,"|",-1,,,_xlpm.raw),"tr|",,,,_xlfn.TEXTBEFORE(_xlpm.raw,"|",-1,,,_xlpm.raw))))</f>
        <v>A0A0K3CSB2</v>
      </c>
      <c r="AA1012">
        <f>_xlfn.XLOOKUP(Z1012,[1]!UniprotIFO[Entry],[1]!UniprotIFO[Mass],"")</f>
        <v>42143</v>
      </c>
      <c r="AB1012" t="str">
        <f>_xlfn.XLOOKUP(Z1012,[1]!UniprotIFO[Entry],[1]!UniprotIFO[Sequence],"")</f>
        <v>MSLFGGATTSAAPTFSFGSTPAASTAQPAPGTAALSLFGSSTAPATSTAGGGLFGAKPAGTTTSLFGAPATSTPGAPPAGGGLFGGASAAPAAAAKPAFSFGAPAASTSTTAPPTSAPSLFGSTTATAPAAGTGGGLFGSTTAGAGTTGGLFGAKPAGTPAPGLGGGLFGSTAGASTTAPSFGASSTLTAPGAAAPAAGSITKNTKFNDLPDAARNAVEEIDKFIRQQCQLADELKAKDLGSEVAQTQRMFEQYSAEASTVTSLLQTDARLLTTLRAELEQSLVDLTKTTTLIEGFKAPQSQKAEDAKAVATFPYEYFRRKTDEMRERIGRYKATMDQVASLLSSPSHALSPSAIPPTLKAQHASLVSLASAVSALDLELKGLKDDYRVIWREKTGRMVDPFRLGGGAGTGGSGLEKGVGGMSLR</v>
      </c>
      <c r="AC1012" s="6" cm="1">
        <f t="array" ref="AC1012">SUMPRODUCT((LEN(AB1012)-LEN(SUBSTITUTE(AB1012,{"A";"C";"D";"E";"F";"G";"H";"I";"K";"L";"M";"N";"P";"Q";"R";"S";"T";"V";"W";"Y"},""))),{72.08;104.14;115.08;129.11;148.17;58.05;138.14;114.16;130.18;114.16;132.2;115.1;98.12;129.13;158.19;88.08;102.1;100.13;187.21;164.17})/1000</f>
        <v>42.553879999999999</v>
      </c>
      <c r="AD1012" s="6">
        <f t="shared" si="30"/>
        <v>4.9833887043189367E-21</v>
      </c>
      <c r="AE1012" s="6">
        <f t="shared" si="31"/>
        <v>2.1206252491694351E-19</v>
      </c>
    </row>
    <row r="1013" spans="1:31" x14ac:dyDescent="0.2">
      <c r="A1013" t="s">
        <v>2904</v>
      </c>
      <c r="B1013" t="s">
        <v>2906</v>
      </c>
      <c r="C1013" t="s">
        <v>2905</v>
      </c>
      <c r="D1013">
        <v>14</v>
      </c>
      <c r="E1013">
        <v>14</v>
      </c>
      <c r="F1013" t="s">
        <v>57099</v>
      </c>
      <c r="G1013" t="s">
        <v>25887</v>
      </c>
      <c r="H1013" t="s">
        <v>25888</v>
      </c>
      <c r="I1013" t="s">
        <v>25889</v>
      </c>
      <c r="J1013" t="s">
        <v>25890</v>
      </c>
      <c r="K1013" t="s">
        <v>20102</v>
      </c>
      <c r="L1013" t="s">
        <v>25891</v>
      </c>
      <c r="M1013" t="s">
        <v>18803</v>
      </c>
      <c r="N1013" t="s">
        <v>11445</v>
      </c>
      <c r="O1013" t="s">
        <v>25892</v>
      </c>
      <c r="P1013" t="s">
        <v>25893</v>
      </c>
      <c r="Q1013" t="s">
        <v>25894</v>
      </c>
      <c r="R1013" t="s">
        <v>22393</v>
      </c>
      <c r="S1013" t="s">
        <v>25895</v>
      </c>
      <c r="T1013" t="s">
        <v>25896</v>
      </c>
      <c r="U1013" t="s">
        <v>12559</v>
      </c>
      <c r="V1013" t="s">
        <v>25897</v>
      </c>
      <c r="W1013" t="s">
        <v>25898</v>
      </c>
      <c r="X1013" t="s">
        <v>25899</v>
      </c>
      <c r="Y1013" t="s">
        <v>59159</v>
      </c>
      <c r="Z1013" t="str" cm="1">
        <f t="array" ref="Z1013">_xlfn.LET(_xlpm.raw,_xlfn.XLOOKUP(_xlfn.TEXTBEFORE(A1013,";",,,,A1013),_xlfn.ANCHORARRAY([2]summary!$O$4),_xlfn.CHOOSECOLS(_xlfn.ANCHORARRAY([2]summary!$K$4),1),""),IF(_xlpm.raw="","",_xlfn.TEXTAFTER(_xlfn.TEXTBEFORE(_xlpm.raw,"|",-1,,,_xlpm.raw),"tr|",,,,_xlfn.TEXTBEFORE(_xlpm.raw,"|",-1,,,_xlpm.raw))))</f>
        <v>A0A2T0A2C8</v>
      </c>
      <c r="AA1013">
        <f>_xlfn.XLOOKUP(Z1013,[1]!UniprotIFO[Entry],[1]!UniprotIFO[Mass],"")</f>
        <v>64869</v>
      </c>
      <c r="AB1013" t="str">
        <f>_xlfn.XLOOKUP(Z1013,[1]!UniprotIFO[Entry],[1]!UniprotIFO[Sequence],"")</f>
        <v>MATEDALAPPMQDAVAVPDFPIKPSDRPSSKQQRYDRQLRLWASSGQSALENAHVLVVNGNATATSTLKNLVLPGVGRFTVLDSVAVDESDLGANFFIDPSSVGKPRAEEVVKFLLELNGDVQGEALVQPLSSLSDLSPYSLILAVDIASPSQILSLADAAWKQDIPLVKVETCGFYGTLRTQVRELTIVETHPESIVDLRLSHPFPALVEHANSYDYASMDTEQHGHVPAVIVLIKALEEWKASHGGQVPNGSAERKAFMDGVMKQKAQSDEENFDEAVTLYRRAGTKHGIPSDVQPLFDDPACENVSSSVRSAFFRRSLTSSPLTAIHSQSSNFWILVHALRAFVRHPSNPSNLLPLPGALPDMKASSSGYVTLQTLYKGKAREDLALVKQLVGETLDRVGVERSRIADEEVETFVKHAAWLKVVRGRSLREEENDCALKGKIGSILSAASFQQPPDSSLCIYAALRSASTFLTLHNRYPGSSLPSAAPTTEVDSSVDWEADAAELAKIAVKLVEEWSEGEDLASMGIEAEQWKEDLTKVCKEVARAPPSTTLPQTSALLGGLVAQEAIKVITKQYIPLNGTCVWDGIRSGTGIVDA</v>
      </c>
      <c r="AC1013" s="6" cm="1">
        <f t="array" ref="AC1013">SUMPRODUCT((LEN(AB1013)-LEN(SUBSTITUTE(AB1013,{"A";"C";"D";"E";"F";"G";"H";"I";"K";"L";"M";"N";"P";"Q";"R";"S";"T";"V";"W";"Y"},""))),{72.08;104.14;115.08;129.11;148.17;58.05;138.14;114.16;130.18;114.16;132.2;115.1;98.12;129.13;158.19;88.08;102.1;100.13;187.21;164.17})/1000</f>
        <v>65.42880000000001</v>
      </c>
      <c r="AD1013" s="6">
        <f t="shared" si="30"/>
        <v>2.3255813953488371E-20</v>
      </c>
      <c r="AE1013" s="6">
        <f t="shared" si="31"/>
        <v>1.5216000000000001E-18</v>
      </c>
    </row>
    <row r="1014" spans="1:31" x14ac:dyDescent="0.2">
      <c r="A1014" t="s">
        <v>2907</v>
      </c>
      <c r="B1014" t="s">
        <v>2909</v>
      </c>
      <c r="C1014" t="s">
        <v>2908</v>
      </c>
      <c r="D1014">
        <v>7</v>
      </c>
      <c r="E1014">
        <v>7</v>
      </c>
      <c r="F1014" t="s">
        <v>57100</v>
      </c>
      <c r="G1014" t="s">
        <v>14012</v>
      </c>
      <c r="H1014" t="s">
        <v>25900</v>
      </c>
      <c r="I1014" t="s">
        <v>25901</v>
      </c>
      <c r="J1014" t="s">
        <v>25902</v>
      </c>
      <c r="K1014" t="s">
        <v>25903</v>
      </c>
      <c r="L1014" t="s">
        <v>25904</v>
      </c>
      <c r="M1014" t="s">
        <v>25905</v>
      </c>
      <c r="N1014" t="s">
        <v>25906</v>
      </c>
      <c r="O1014" t="s">
        <v>25907</v>
      </c>
      <c r="P1014" t="s">
        <v>25908</v>
      </c>
      <c r="Q1014" t="s">
        <v>20190</v>
      </c>
      <c r="R1014" t="s">
        <v>25909</v>
      </c>
      <c r="S1014" t="s">
        <v>25910</v>
      </c>
      <c r="T1014" t="s">
        <v>25911</v>
      </c>
      <c r="U1014" t="s">
        <v>25912</v>
      </c>
      <c r="V1014" t="s">
        <v>25913</v>
      </c>
      <c r="W1014" t="s">
        <v>25914</v>
      </c>
      <c r="X1014" t="s">
        <v>13088</v>
      </c>
      <c r="Z1014" t="str" cm="1">
        <f t="array" ref="Z1014">_xlfn.LET(_xlpm.raw,_xlfn.XLOOKUP(_xlfn.TEXTBEFORE(A1014,";",,,,A1014),_xlfn.ANCHORARRAY([2]summary!$O$4),_xlfn.CHOOSECOLS(_xlfn.ANCHORARRAY([2]summary!$K$4),1),""),IF(_xlpm.raw="","",_xlfn.TEXTAFTER(_xlfn.TEXTBEFORE(_xlpm.raw,"|",-1,,,_xlpm.raw),"tr|",,,,_xlfn.TEXTBEFORE(_xlpm.raw,"|",-1,,,_xlpm.raw))))</f>
        <v>A0A0K3CSA4</v>
      </c>
      <c r="AA1014">
        <f>_xlfn.XLOOKUP(Z1014,[1]!UniprotIFO[Entry],[1]!UniprotIFO[Mass],"")</f>
        <v>56934</v>
      </c>
      <c r="AB1014" t="str">
        <f>_xlfn.XLOOKUP(Z1014,[1]!UniprotIFO[Entry],[1]!UniprotIFO[Sequence],"")</f>
        <v>MVKLPTGFSRQQVSSLLSRVHKTHCGCLMCSSLASAAANSPADILNAANAIRTGGRAKVLHRAPSAGLGLPHGARGYATPVDAPQGDYAFEVAASNLRFGEGVTKEIGMDFANQKARKVGVFTDGTIAKLLPMKMALESLEENGIKYEVFDRVRVEPNQQSWEDAITFAKQHDFSHFLAVGGGSVIDTCKVANLFTCYPDADLFDFINAPIGKGKPIDKTLRPLIAVPTTAGTGSETTGTAIADIPQLTAKTGIANRALRPLLGIVDPLNTDSCPREVHISSGLDVLFHSLESWTAIPYYERVPRPMNPINRPAYQGSNPISDVFSEWALRQTVKYLPRVAKDQGDKEAKRQMLLASTFAGIGFGNAGVHLNHACSYPISGLNKLKGKWQHPGYQVDHPLVPHGISVALTGPSVFSFTAPSSPERHRTVARIFEELAEPHMKDHIDTERVPDADLGNLLFDRIARFLVNLDVPRGLKAIGYKMGDVDELVKGTLPQRRVLDLAPGFSGNEGREELARILEGAMEF</v>
      </c>
      <c r="AC1014" s="6" cm="1">
        <f t="array" ref="AC1014">SUMPRODUCT((LEN(AB1014)-LEN(SUBSTITUTE(AB1014,{"A";"C";"D";"E";"F";"G";"H";"I";"K";"L";"M";"N";"P";"Q";"R";"S";"T";"V";"W";"Y"},""))),{72.08;104.14;115.08;129.11;148.17;58.05;138.14;114.16;130.18;114.16;132.2;115.1;98.12;129.13;158.19;88.08;102.1;100.13;187.21;164.17})/1000</f>
        <v>57.441549999999999</v>
      </c>
      <c r="AD1014" s="6">
        <f t="shared" si="30"/>
        <v>1.1627906976744185E-20</v>
      </c>
      <c r="AE1014" s="6">
        <f t="shared" si="31"/>
        <v>6.6792499999999995E-19</v>
      </c>
    </row>
    <row r="1015" spans="1:31" x14ac:dyDescent="0.2">
      <c r="A1015" t="s">
        <v>2910</v>
      </c>
      <c r="B1015" t="s">
        <v>2912</v>
      </c>
      <c r="C1015" t="s">
        <v>2911</v>
      </c>
      <c r="D1015">
        <v>9</v>
      </c>
      <c r="E1015">
        <v>9</v>
      </c>
      <c r="F1015" t="s">
        <v>57101</v>
      </c>
      <c r="G1015" t="s">
        <v>25915</v>
      </c>
      <c r="H1015" t="s">
        <v>25916</v>
      </c>
      <c r="I1015" t="s">
        <v>25917</v>
      </c>
      <c r="J1015" t="s">
        <v>25918</v>
      </c>
      <c r="K1015" t="s">
        <v>25919</v>
      </c>
      <c r="L1015" t="s">
        <v>25920</v>
      </c>
      <c r="M1015" t="s">
        <v>25921</v>
      </c>
      <c r="N1015" t="s">
        <v>25922</v>
      </c>
      <c r="O1015" t="s">
        <v>25923</v>
      </c>
      <c r="P1015" t="s">
        <v>25924</v>
      </c>
      <c r="Q1015" t="s">
        <v>25925</v>
      </c>
      <c r="R1015" t="s">
        <v>22458</v>
      </c>
      <c r="S1015" t="s">
        <v>25926</v>
      </c>
      <c r="T1015" t="s">
        <v>25927</v>
      </c>
      <c r="U1015" t="s">
        <v>25928</v>
      </c>
      <c r="V1015" t="s">
        <v>25929</v>
      </c>
      <c r="W1015" t="s">
        <v>25930</v>
      </c>
      <c r="X1015" t="s">
        <v>25931</v>
      </c>
      <c r="Z1015" t="str" cm="1">
        <f t="array" ref="Z1015">_xlfn.LET(_xlpm.raw,_xlfn.XLOOKUP(_xlfn.TEXTBEFORE(A1015,";",,,,A1015),_xlfn.ANCHORARRAY([2]summary!$O$4),_xlfn.CHOOSECOLS(_xlfn.ANCHORARRAY([2]summary!$K$4),1),""),IF(_xlpm.raw="","",_xlfn.TEXTAFTER(_xlfn.TEXTBEFORE(_xlpm.raw,"|",-1,,,_xlpm.raw),"tr|",,,,_xlfn.TEXTBEFORE(_xlpm.raw,"|",-1,,,_xlpm.raw))))</f>
        <v>A0A2T0AG24</v>
      </c>
      <c r="AA1015">
        <f>_xlfn.XLOOKUP(Z1015,[1]!UniprotIFO[Entry],[1]!UniprotIFO[Mass],"")</f>
        <v>25030</v>
      </c>
      <c r="AB1015" t="str">
        <f>_xlfn.XLOOKUP(Z1015,[1]!UniprotIFO[Entry],[1]!UniprotIFO[Sequence],"")</f>
        <v>MAANKNILFVLTSHDKFLSGKPTGWYLPEAAHPYYVFKNAGYTITFASPKGGKAPLDPSSVEMFKEDEEATKFLNDPEAKQLYENTKKLVDVKADDYASVLYVGGHGPVLDLTTNQDSIALIHSFLSANKPIAALCHAPTVLLNCQDPKTGEALVKGKKVTCFSDEEEKQAGLVDEIPFLVETRLRALGADFQNSRQPWGEEVCEDGLVITGANPASAGAMAKKLLARLGN</v>
      </c>
      <c r="AC1015" s="6" cm="1">
        <f t="array" ref="AC1015">SUMPRODUCT((LEN(AB1015)-LEN(SUBSTITUTE(AB1015,{"A";"C";"D";"E";"F";"G";"H";"I";"K";"L";"M";"N";"P";"Q";"R";"S";"T";"V";"W";"Y"},""))),{72.08;104.14;115.08;129.11;148.17;58.05;138.14;114.16;130.18;114.16;132.2;115.1;98.12;129.13;158.19;88.08;102.1;100.13;187.21;164.17})/1000</f>
        <v>25.237229999999997</v>
      </c>
      <c r="AD1015" s="6">
        <f t="shared" si="30"/>
        <v>1.4950166112956811E-20</v>
      </c>
      <c r="AE1015" s="6">
        <f t="shared" si="31"/>
        <v>3.7730078073089699E-19</v>
      </c>
    </row>
    <row r="1016" spans="1:31" x14ac:dyDescent="0.2">
      <c r="A1016" t="s">
        <v>2913</v>
      </c>
      <c r="B1016" t="s">
        <v>2915</v>
      </c>
      <c r="C1016" t="s">
        <v>2914</v>
      </c>
      <c r="D1016">
        <v>11</v>
      </c>
      <c r="E1016">
        <v>11</v>
      </c>
      <c r="F1016" t="s">
        <v>57102</v>
      </c>
      <c r="G1016" t="s">
        <v>25932</v>
      </c>
      <c r="H1016" t="s">
        <v>25933</v>
      </c>
      <c r="I1016" t="s">
        <v>25934</v>
      </c>
      <c r="J1016" t="s">
        <v>13142</v>
      </c>
      <c r="K1016" t="s">
        <v>18353</v>
      </c>
      <c r="L1016" t="s">
        <v>15096</v>
      </c>
      <c r="M1016" t="s">
        <v>25935</v>
      </c>
      <c r="N1016" t="s">
        <v>25936</v>
      </c>
      <c r="O1016" t="s">
        <v>25937</v>
      </c>
      <c r="P1016" t="s">
        <v>25938</v>
      </c>
      <c r="Q1016" t="s">
        <v>25939</v>
      </c>
      <c r="R1016" t="s">
        <v>25940</v>
      </c>
      <c r="S1016" t="s">
        <v>25941</v>
      </c>
      <c r="T1016" t="s">
        <v>25942</v>
      </c>
      <c r="U1016" t="s">
        <v>25943</v>
      </c>
      <c r="V1016" t="s">
        <v>25944</v>
      </c>
      <c r="W1016" t="s">
        <v>23759</v>
      </c>
      <c r="X1016" t="s">
        <v>25945</v>
      </c>
      <c r="Y1016" t="s">
        <v>58861</v>
      </c>
      <c r="Z1016" t="str" cm="1">
        <f t="array" ref="Z1016">_xlfn.LET(_xlpm.raw,_xlfn.XLOOKUP(_xlfn.TEXTBEFORE(A1016,";",,,,A1016),_xlfn.ANCHORARRAY([2]summary!$O$4),_xlfn.CHOOSECOLS(_xlfn.ANCHORARRAY([2]summary!$K$4),1),""),IF(_xlpm.raw="","",_xlfn.TEXTAFTER(_xlfn.TEXTBEFORE(_xlpm.raw,"|",-1,,,_xlpm.raw),"tr|",,,,_xlfn.TEXTBEFORE(_xlpm.raw,"|",-1,,,_xlpm.raw))))</f>
        <v>A0A0K3CM13</v>
      </c>
      <c r="AA1016">
        <f>_xlfn.XLOOKUP(Z1016,[1]!UniprotIFO[Entry],[1]!UniprotIFO[Mass],"")</f>
        <v>38791</v>
      </c>
      <c r="AB1016" t="str">
        <f>_xlfn.XLOOKUP(Z1016,[1]!UniprotIFO[Entry],[1]!UniprotIFO[Sequence],"")</f>
        <v>MALEYASVQAEEIPRAYEIERAGFPEDEAASLDSLQYRQENAGQLFLGAYTPSPRQLVGYICSTLTTSPTLTHDSMSTHEANGSYVAIHSVCVDKAKRGQGVASGLLKEYLKRLEGMEGIKGARLIAHEELIPLYERAGFALVGKSDVTHGARPWFEMKVDFADRPATAGAAEEEDEGDVRSPGRLLSRFKGEMDELVDKETGLNKADLFCPRADCRCFLLRRGTGKWVQGHATDFELPALPHPVSSPAPPSSSSSRGYWSVSSPLAFENIGFSRNAAPPSPSPTSTSAAPATIKYLTCADCDHGPLGWHDTEGRDLGMEVQAENEAREGGKEGVSPEVRKGREFLLAVERVRYRV</v>
      </c>
      <c r="AC1016" s="6" cm="1">
        <f t="array" ref="AC1016">SUMPRODUCT((LEN(AB1016)-LEN(SUBSTITUTE(AB1016,{"A";"C";"D";"E";"F";"G";"H";"I";"K";"L";"M";"N";"P";"Q";"R";"S";"T";"V";"W";"Y"},""))),{72.08;104.14;115.08;129.11;148.17;58.05;138.14;114.16;130.18;114.16;132.2;115.1;98.12;129.13;158.19;88.08;102.1;100.13;187.21;164.17})/1000</f>
        <v>39.117089999999997</v>
      </c>
      <c r="AD1016" s="6">
        <f t="shared" si="30"/>
        <v>1.8272425249169435E-20</v>
      </c>
      <c r="AE1016" s="6">
        <f t="shared" si="31"/>
        <v>7.1476410299003313E-19</v>
      </c>
    </row>
    <row r="1017" spans="1:31" x14ac:dyDescent="0.2">
      <c r="A1017" t="s">
        <v>2916</v>
      </c>
      <c r="B1017" t="s">
        <v>2918</v>
      </c>
      <c r="C1017" t="s">
        <v>2917</v>
      </c>
      <c r="D1017">
        <v>27</v>
      </c>
      <c r="E1017">
        <v>27</v>
      </c>
      <c r="F1017" t="s">
        <v>56199</v>
      </c>
      <c r="G1017" t="s">
        <v>25946</v>
      </c>
      <c r="H1017" t="s">
        <v>25947</v>
      </c>
      <c r="I1017" t="s">
        <v>25948</v>
      </c>
      <c r="J1017" t="s">
        <v>25949</v>
      </c>
      <c r="K1017" t="s">
        <v>25950</v>
      </c>
      <c r="L1017" t="s">
        <v>25951</v>
      </c>
      <c r="M1017" t="s">
        <v>25952</v>
      </c>
      <c r="N1017" t="s">
        <v>25953</v>
      </c>
      <c r="O1017" t="s">
        <v>10074</v>
      </c>
      <c r="P1017" t="s">
        <v>25954</v>
      </c>
      <c r="Q1017" t="s">
        <v>25955</v>
      </c>
      <c r="R1017" t="s">
        <v>25956</v>
      </c>
      <c r="S1017" t="s">
        <v>25957</v>
      </c>
      <c r="T1017" t="s">
        <v>25958</v>
      </c>
      <c r="U1017" t="s">
        <v>25959</v>
      </c>
      <c r="V1017" t="s">
        <v>25960</v>
      </c>
      <c r="W1017" t="s">
        <v>25961</v>
      </c>
      <c r="X1017" t="s">
        <v>25962</v>
      </c>
      <c r="Y1017" t="s">
        <v>58913</v>
      </c>
      <c r="Z1017" t="str" cm="1">
        <f t="array" ref="Z1017">_xlfn.LET(_xlpm.raw,_xlfn.XLOOKUP(_xlfn.TEXTBEFORE(A1017,";",,,,A1017),_xlfn.ANCHORARRAY([2]summary!$O$4),_xlfn.CHOOSECOLS(_xlfn.ANCHORARRAY([2]summary!$K$4),1),""),IF(_xlpm.raw="","",_xlfn.TEXTAFTER(_xlfn.TEXTBEFORE(_xlpm.raw,"|",-1,,,_xlpm.raw),"tr|",,,,_xlfn.TEXTBEFORE(_xlpm.raw,"|",-1,,,_xlpm.raw))))</f>
        <v>A0A2T0AG36</v>
      </c>
      <c r="AA1017">
        <f>_xlfn.XLOOKUP(Z1017,[1]!UniprotIFO[Entry],[1]!UniprotIFO[Mass],"")</f>
        <v>58987</v>
      </c>
      <c r="AB1017" t="str">
        <f>_xlfn.XLOOKUP(Z1017,[1]!UniprotIFO[Entry],[1]!UniprotIFO[Sequence],"")</f>
        <v>MALRVPTMGSGLFKEGMKMHSGIEEAVIRNIHAVAELAEIVRTSFGPNGRNKMVINHLEKLFVTSDAATIIRELEVVHPAGKVLVMASQQQEHEMGDRTNLVLILAGELLRKAEYLLTMGLHPSEVVLGYELARDKAIEELEKLTVRTLETPLTEESLKVAIRPTLAAKQYGSEDLLSKLVAEAVMAVMPKDPRAFNVDSVRVVKIMGGGLSQSRVIKGMVFGREPEGTVHKAVNAKVGVFTCGIDIAQTETKGTVLLKNSEELLNFSRGEEKHMEKIFQEIADSGLNVVVAGSTVGELALHYLNRHNILVVKVLSKFDLRRLCRVVGATPLARLGAPTPDEMGQCDVVEAVEIGGDRVTVFRQSEEATRTATVVVRGATTNHMDDIERAIDDGVNVVKGLIKDARLVAGAGATELELAKRVAEFGEKTPGLAQHAIKRFADALEVVPRTLAENAGLDATEVLSRLYAAHQQTDDGVVGVDIEGENGGILDASKAEIYDLLAATRWALRYGTDAAISVLRVDSIIMSRPSGGPAPPKQNPNWDED</v>
      </c>
      <c r="AC1017" s="6" cm="1">
        <f t="array" ref="AC1017">SUMPRODUCT((LEN(AB1017)-LEN(SUBSTITUTE(AB1017,{"A";"C";"D";"E";"F";"G";"H";"I";"K";"L";"M";"N";"P";"Q";"R";"S";"T";"V";"W";"Y"},""))),{72.08;104.14;115.08;129.11;148.17;58.05;138.14;114.16;130.18;114.16;132.2;115.1;98.12;129.13;158.19;88.08;102.1;100.13;187.21;164.17})/1000</f>
        <v>59.499259999999992</v>
      </c>
      <c r="AD1017" s="6">
        <f t="shared" si="30"/>
        <v>4.485049833887043E-20</v>
      </c>
      <c r="AE1017" s="6">
        <f t="shared" si="31"/>
        <v>2.6685714617940195E-18</v>
      </c>
    </row>
    <row r="1018" spans="1:31" x14ac:dyDescent="0.2">
      <c r="A1018" t="s">
        <v>2919</v>
      </c>
      <c r="B1018" t="s">
        <v>2921</v>
      </c>
      <c r="C1018" t="s">
        <v>2920</v>
      </c>
      <c r="D1018">
        <v>9</v>
      </c>
      <c r="E1018">
        <v>9</v>
      </c>
      <c r="F1018" t="s">
        <v>56755</v>
      </c>
      <c r="G1018" t="s">
        <v>25963</v>
      </c>
      <c r="H1018" t="s">
        <v>25964</v>
      </c>
      <c r="I1018" t="s">
        <v>25965</v>
      </c>
      <c r="J1018" t="s">
        <v>25966</v>
      </c>
      <c r="K1018" t="s">
        <v>25967</v>
      </c>
      <c r="L1018" t="s">
        <v>11458</v>
      </c>
      <c r="M1018" t="s">
        <v>25968</v>
      </c>
      <c r="N1018" t="s">
        <v>25969</v>
      </c>
      <c r="O1018" t="s">
        <v>25970</v>
      </c>
      <c r="P1018" t="s">
        <v>25971</v>
      </c>
      <c r="Q1018" t="s">
        <v>25972</v>
      </c>
      <c r="R1018" t="s">
        <v>25973</v>
      </c>
      <c r="S1018" t="s">
        <v>25974</v>
      </c>
      <c r="T1018" t="s">
        <v>25975</v>
      </c>
      <c r="U1018" t="s">
        <v>25976</v>
      </c>
      <c r="V1018" t="s">
        <v>25977</v>
      </c>
      <c r="W1018" t="s">
        <v>25978</v>
      </c>
      <c r="X1018" t="s">
        <v>25979</v>
      </c>
      <c r="Z1018" t="str" cm="1">
        <f t="array" ref="Z1018">_xlfn.LET(_xlpm.raw,_xlfn.XLOOKUP(_xlfn.TEXTBEFORE(A1018,";",,,,A1018),_xlfn.ANCHORARRAY([2]summary!$O$4),_xlfn.CHOOSECOLS(_xlfn.ANCHORARRAY([2]summary!$K$4),1),""),IF(_xlpm.raw="","",_xlfn.TEXTAFTER(_xlfn.TEXTBEFORE(_xlpm.raw,"|",-1,,,_xlpm.raw),"tr|",,,,_xlfn.TEXTBEFORE(_xlpm.raw,"|",-1,,,_xlpm.raw))))</f>
        <v>A0A0K3C935</v>
      </c>
      <c r="AA1018">
        <f>_xlfn.XLOOKUP(Z1018,[1]!UniprotIFO[Entry],[1]!UniprotIFO[Mass],"")</f>
        <v>29099</v>
      </c>
      <c r="AB1018" t="str">
        <f>_xlfn.XLOOKUP(Z1018,[1]!UniprotIFO[Entry],[1]!UniprotIFO[Sequence],"")</f>
        <v>MLIEQTQVTVQTATGDLAIEIVKPKIAGYPNARFPGVVVWSEIYNVTGPVLRFANQIAAQGFIVACPYPFHELSGNVPIPYDTKGTDEGNAYKVKKLLSATDEDIKKTIDTLVAHPNCTGQIGATGMCYGGHLAFRTALDPRCKAAVCYFATDIHSSSLSPSGDDSLDKASRGEIKGEVVMIFGTQDGHVPLAGRTLIRDRLTNAGTKLSFLELQANHAFIRDEMSKGRFDAAISKVCFELLLETFTRTIGRDLGEPVEETKGDGKLVC</v>
      </c>
      <c r="AC1018" s="6" cm="1">
        <f t="array" ref="AC1018">SUMPRODUCT((LEN(AB1018)-LEN(SUBSTITUTE(AB1018,{"A";"C";"D";"E";"F";"G";"H";"I";"K";"L";"M";"N";"P";"Q";"R";"S";"T";"V";"W";"Y"},""))),{72.08;104.14;115.08;129.11;148.17;58.05;138.14;114.16;130.18;114.16;132.2;115.1;98.12;129.13;158.19;88.08;102.1;100.13;187.21;164.17})/1000</f>
        <v>29.345910000000003</v>
      </c>
      <c r="AD1018" s="6">
        <f t="shared" si="30"/>
        <v>1.4950166112956811E-20</v>
      </c>
      <c r="AE1018" s="6">
        <f t="shared" si="31"/>
        <v>4.3872622923588051E-19</v>
      </c>
    </row>
    <row r="1019" spans="1:31" x14ac:dyDescent="0.2">
      <c r="A1019" t="s">
        <v>2922</v>
      </c>
      <c r="B1019" t="s">
        <v>2924</v>
      </c>
      <c r="C1019" t="s">
        <v>2923</v>
      </c>
      <c r="D1019">
        <v>31</v>
      </c>
      <c r="E1019">
        <v>31</v>
      </c>
      <c r="F1019" t="s">
        <v>56199</v>
      </c>
      <c r="G1019" t="s">
        <v>16697</v>
      </c>
      <c r="H1019" t="s">
        <v>25980</v>
      </c>
      <c r="I1019" t="s">
        <v>25981</v>
      </c>
      <c r="J1019" t="s">
        <v>25982</v>
      </c>
      <c r="K1019" t="s">
        <v>25983</v>
      </c>
      <c r="L1019" t="s">
        <v>25984</v>
      </c>
      <c r="M1019" t="s">
        <v>25985</v>
      </c>
      <c r="N1019" t="s">
        <v>25986</v>
      </c>
      <c r="O1019" t="s">
        <v>25987</v>
      </c>
      <c r="P1019" t="s">
        <v>17421</v>
      </c>
      <c r="Q1019" t="s">
        <v>25988</v>
      </c>
      <c r="R1019" t="s">
        <v>25989</v>
      </c>
      <c r="S1019" t="s">
        <v>25990</v>
      </c>
      <c r="T1019" t="s">
        <v>25991</v>
      </c>
      <c r="U1019" t="s">
        <v>25992</v>
      </c>
      <c r="V1019" t="s">
        <v>25993</v>
      </c>
      <c r="W1019" t="s">
        <v>25994</v>
      </c>
      <c r="X1019" t="s">
        <v>25995</v>
      </c>
      <c r="Y1019" t="s">
        <v>59160</v>
      </c>
      <c r="Z1019" t="str" cm="1">
        <f t="array" ref="Z1019">_xlfn.LET(_xlpm.raw,_xlfn.XLOOKUP(_xlfn.TEXTBEFORE(A1019,";",,,,A1019),_xlfn.ANCHORARRAY([2]summary!$O$4),_xlfn.CHOOSECOLS(_xlfn.ANCHORARRAY([2]summary!$K$4),1),""),IF(_xlpm.raw="","",_xlfn.TEXTAFTER(_xlfn.TEXTBEFORE(_xlpm.raw,"|",-1,,,_xlpm.raw),"tr|",,,,_xlfn.TEXTBEFORE(_xlpm.raw,"|",-1,,,_xlpm.raw))))</f>
        <v>A0A0K3CM27</v>
      </c>
      <c r="AA1019">
        <f>_xlfn.XLOOKUP(Z1019,[1]!UniprotIFO[Entry],[1]!UniprotIFO[Mass],"")</f>
        <v>103689</v>
      </c>
      <c r="AB1019" t="str">
        <f>_xlfn.XLOOKUP(Z1019,[1]!UniprotIFO[Entry],[1]!UniprotIFO[Sequence],"")</f>
        <v>MPIEEKERPQAMVSVPSKDPEPPKKDRAADNLLKAKQELKQDTELNEEDQALKGELEMLVERLRESDTSLHRPALESLRTLIRTSTSSMTSVPKPLKFLRPHYAELAKIQASWPDQPVASTSQAIAQTATAAVETVAAAVGLGGKDAAVNGDKKDESQVQVTDKGLFADILSVLAMTYSDTGKRETLMYRLKGGSDEDPGVWGHEYVRHLAAEIGEEYAARQEKEESTEDLLALGLRLVPFLLTHNAESDAVDLLLELESIDRIVDHVDSNTYQRVCLYMVSMVYYLTPPDDVDFLKTARAIYKKHSRYTEALTLALRLQDMDMIKEDFEAPTNPQMKRQLAYILARQQINVETDDETLTEILNNTKLSENFKRFGQELSVTEPKSLEDIYKSHLENSRNPTQVDSAKQNLAGTFVNAFVNAGFGNDKLMVEAEEGQSWIYKNKDHGMFSAAASLGLSLLWDTDVGLSHIDKYAYASEDYIKAGAMLANGLIHSGVRTEMDAALALLSEHVEATSVPLRVASIIGIGIAYAGSKREDIRDILLPSLQDSSVSMEIASMAALALGFVFVGSCDEDVTMGVVSAMMERDEAQLKEKWGRFLALGVALLYLGRTEQSEATIEVLKTIEAPLGKVAITLVQSASYAATGNVVEIQKLLKEATDHLDPEKESDLHQSMAVIGVALIAMGEDVGSQMSIRHFNHLMHYGEPVVRRAVPLALGLISASNPAMHILETLSRYSHDNDLDVALNAIFAMGLVGAGTNNAKLAQMLRQLASYYSKEPDCFFMVRIAQGLVHMGKGTIGINPFHTDRSLVSPVAVCGLLATMLAFTDTRGFILEKSHWMLYFLTMAMYPRFLITLSDETNELLPTSVRVGQAVDVVGQAGKPRTISGFQTHTTPVRLGHTERAEMATEEYLPYSHVLEGYVLLAKNKGYEKDADDMEVEKK</v>
      </c>
      <c r="AC1019" s="6" cm="1">
        <f t="array" ref="AC1019">SUMPRODUCT((LEN(AB1019)-LEN(SUBSTITUTE(AB1019,{"A";"C";"D";"E";"F";"G";"H";"I";"K";"L";"M";"N";"P";"Q";"R";"S";"T";"V";"W";"Y"},""))),{72.08;104.14;115.08;129.11;148.17;58.05;138.14;114.16;130.18;114.16;132.2;115.1;98.12;129.13;158.19;88.08;102.1;100.13;187.21;164.17})/1000</f>
        <v>104.56823</v>
      </c>
      <c r="AD1019" s="6">
        <f t="shared" si="30"/>
        <v>5.1495016611295684E-20</v>
      </c>
      <c r="AE1019" s="6">
        <f t="shared" si="31"/>
        <v>5.3847427408637873E-18</v>
      </c>
    </row>
    <row r="1020" spans="1:31" x14ac:dyDescent="0.2">
      <c r="A1020" t="s">
        <v>2925</v>
      </c>
      <c r="B1020" t="s">
        <v>2927</v>
      </c>
      <c r="C1020" t="s">
        <v>2926</v>
      </c>
      <c r="D1020">
        <v>2</v>
      </c>
      <c r="E1020">
        <v>2</v>
      </c>
      <c r="F1020" t="s">
        <v>57103</v>
      </c>
      <c r="G1020" t="s">
        <v>25996</v>
      </c>
      <c r="H1020" t="s">
        <v>25997</v>
      </c>
      <c r="I1020" t="s">
        <v>25998</v>
      </c>
      <c r="J1020" t="s">
        <v>25999</v>
      </c>
      <c r="K1020" t="s">
        <v>26000</v>
      </c>
      <c r="L1020" t="s">
        <v>26001</v>
      </c>
      <c r="M1020" t="s">
        <v>26002</v>
      </c>
      <c r="N1020" t="s">
        <v>26003</v>
      </c>
      <c r="O1020" t="s">
        <v>26004</v>
      </c>
      <c r="P1020" t="s">
        <v>26005</v>
      </c>
      <c r="Q1020" t="s">
        <v>26006</v>
      </c>
      <c r="R1020" t="s">
        <v>26007</v>
      </c>
      <c r="S1020" t="s">
        <v>26008</v>
      </c>
      <c r="T1020" t="s">
        <v>26009</v>
      </c>
      <c r="U1020" t="s">
        <v>26010</v>
      </c>
      <c r="V1020" t="s">
        <v>26011</v>
      </c>
      <c r="W1020" t="s">
        <v>26012</v>
      </c>
      <c r="X1020" t="s">
        <v>26013</v>
      </c>
      <c r="Y1020" t="s">
        <v>58862</v>
      </c>
      <c r="Z1020" t="str" cm="1">
        <f t="array" ref="Z1020">_xlfn.LET(_xlpm.raw,_xlfn.XLOOKUP(_xlfn.TEXTBEFORE(A1020,";",,,,A1020),_xlfn.ANCHORARRAY([2]summary!$O$4),_xlfn.CHOOSECOLS(_xlfn.ANCHORARRAY([2]summary!$K$4),1),""),IF(_xlpm.raw="","",_xlfn.TEXTAFTER(_xlfn.TEXTBEFORE(_xlpm.raw,"|",-1,,,_xlpm.raw),"tr|",,,,_xlfn.TEXTBEFORE(_xlpm.raw,"|",-1,,,_xlpm.raw))))</f>
        <v>A0A2T0AG44</v>
      </c>
      <c r="AA1020">
        <f>_xlfn.XLOOKUP(Z1020,[1]!UniprotIFO[Entry],[1]!UniprotIFO[Mass],"")</f>
        <v>47103</v>
      </c>
      <c r="AB1020" t="str">
        <f>_xlfn.XLOOKUP(Z1020,[1]!UniprotIFO[Entry],[1]!UniprotIFO[Sequence],"")</f>
        <v>MPTRLTSTYALPDPSDDSRAPFTTSRDDEEFQKQYANLYWQRLTELRARVLSEAKRRWVEGEGFKGASNRPQHVRRLLEVENGKLCYVVGTVYVDMPLKPNVLEDLARDHHITAPATRRKYHSPSDEIMLEDESGRVRLVGSKVDDAEGTFVTGEFRLFAQRTSLSLTLLLIGTIMAALGAEMASGDFEVFEYCFAGMPDQPPLNPTTPEGEWVALASGMGMGTASDVADVRAELLSEWLLGEAGDDEDQDAAVKVTRLILAGNSLAQPDVIASDEPKKKRYGYDSSMYTSKPTETLDAFLSELAPSISIDMMSGEKDPTEPTLPQQPLHPAQQTLEWSHIAPTCPDTLWCYPFSGKEPFVLKQTPHVYFFGNQPSFGTRLVESDDGKKVRIVLVPRFCESGEVVLVNTATLEVKVQRFELLQ</v>
      </c>
      <c r="AC1020" s="6" cm="1">
        <f t="array" ref="AC1020">SUMPRODUCT((LEN(AB1020)-LEN(SUBSTITUTE(AB1020,{"A";"C";"D";"E";"F";"G";"H";"I";"K";"L";"M";"N";"P";"Q";"R";"S";"T";"V";"W";"Y"},""))),{72.08;104.14;115.08;129.11;148.17;58.05;138.14;114.16;130.18;114.16;132.2;115.1;98.12;129.13;158.19;88.08;102.1;100.13;187.21;164.17})/1000</f>
        <v>47.48669000000001</v>
      </c>
      <c r="AD1020" s="6">
        <f t="shared" si="30"/>
        <v>3.3222591362126247E-21</v>
      </c>
      <c r="AE1020" s="6">
        <f t="shared" si="31"/>
        <v>1.5776308970099672E-19</v>
      </c>
    </row>
    <row r="1021" spans="1:31" x14ac:dyDescent="0.2">
      <c r="A1021" t="s">
        <v>2928</v>
      </c>
      <c r="B1021" t="s">
        <v>2930</v>
      </c>
      <c r="C1021" t="s">
        <v>2929</v>
      </c>
      <c r="D1021">
        <v>4</v>
      </c>
      <c r="E1021">
        <v>4</v>
      </c>
      <c r="F1021" t="s">
        <v>57104</v>
      </c>
      <c r="G1021" t="s">
        <v>26014</v>
      </c>
      <c r="H1021" t="s">
        <v>26015</v>
      </c>
      <c r="I1021" t="s">
        <v>26016</v>
      </c>
      <c r="J1021" t="s">
        <v>26017</v>
      </c>
      <c r="K1021" t="s">
        <v>26018</v>
      </c>
      <c r="L1021" t="s">
        <v>26019</v>
      </c>
      <c r="M1021" t="s">
        <v>26020</v>
      </c>
      <c r="N1021" t="s">
        <v>26021</v>
      </c>
      <c r="O1021" t="s">
        <v>26022</v>
      </c>
      <c r="P1021" t="s">
        <v>26023</v>
      </c>
      <c r="Q1021" t="s">
        <v>26024</v>
      </c>
      <c r="R1021" t="s">
        <v>26025</v>
      </c>
      <c r="S1021" t="s">
        <v>26026</v>
      </c>
      <c r="T1021" t="s">
        <v>26027</v>
      </c>
      <c r="U1021" t="s">
        <v>26028</v>
      </c>
      <c r="V1021" t="s">
        <v>26029</v>
      </c>
      <c r="W1021" t="s">
        <v>26030</v>
      </c>
      <c r="X1021" t="s">
        <v>26031</v>
      </c>
      <c r="Z1021" t="str" cm="1">
        <f t="array" ref="Z1021">_xlfn.LET(_xlpm.raw,_xlfn.XLOOKUP(_xlfn.TEXTBEFORE(A1021,";",,,,A1021),_xlfn.ANCHORARRAY([2]summary!$O$4),_xlfn.CHOOSECOLS(_xlfn.ANCHORARRAY([2]summary!$K$4),1),""),IF(_xlpm.raw="","",_xlfn.TEXTAFTER(_xlfn.TEXTBEFORE(_xlpm.raw,"|",-1,,,_xlpm.raw),"tr|",,,,_xlfn.TEXTBEFORE(_xlpm.raw,"|",-1,,,_xlpm.raw))))</f>
        <v>A0A2T0AG45</v>
      </c>
      <c r="AA1021">
        <f>_xlfn.XLOOKUP(Z1021,[1]!UniprotIFO[Entry],[1]!UniprotIFO[Mass],"")</f>
        <v>69506</v>
      </c>
      <c r="AB1021" t="str">
        <f>_xlfn.XLOOKUP(Z1021,[1]!UniprotIFO[Entry],[1]!UniprotIFO[Sequence],"")</f>
        <v>MDEVAKTYIEEGPEEALWNASLAAFLAWVRTNVAVPPVQPNSSQSISTVTKLHLLASIADRRFAYEQYFSARQRRRKLILHVGPTNSGKTYNALVALARARTGAYAGPLRLLAHEVFTRFNEGKIGQEGKRVCNLVTGEEKRIVDPEAGLQSCTVEMFPLQKRLEVGVIDEIQMIGDPQRGAAWTAAVIGSTCDELHLCGEESVVELIQTIAAELGDECIVKRYQRLSPLVVAEKSLEGDLSKIRRGDCLVTFSRSNIFAFKRAVEQRTGLKVAVAYGGLPPEVREEQARAFNAGEFDVLVASDAVGMGLNLKIRRIVFESVHKFDGKNEIRLPTPQVKQIAGRAGRYGVHTPVSPSAPDFDPVEAGEAEDGKKAEQESTLGEVTTLDASDLPILREAMKEPIVQVRQASITAPPEAYKELYSILPASTPLSRVVSLSRAMTRTMPHYRSTGTGGIAFNTDTIAHIRPLTFEERYTFGLAPVNKRDAYVVESLMDFASSYAAGEPVFVDDWADKSGLFGLLERVDEAHAMRAELLADENAPKPTGDVKRSLISVFSPVTLSSLESNHRCLTLYLWLSYRLAPIFCDQKGARELRKRVEKAIETTLDGIKFERSDRSSGAKHKRAVASGMRV</v>
      </c>
      <c r="AC1021" s="6" cm="1">
        <f t="array" ref="AC1021">SUMPRODUCT((LEN(AB1021)-LEN(SUBSTITUTE(AB1021,{"A";"C";"D";"E";"F";"G";"H";"I";"K";"L";"M";"N";"P";"Q";"R";"S";"T";"V";"W";"Y"},""))),{72.08;104.14;115.08;129.11;148.17;58.05;138.14;114.16;130.18;114.16;132.2;115.1;98.12;129.13;158.19;88.08;102.1;100.13;187.21;164.17})/1000</f>
        <v>70.117750000000015</v>
      </c>
      <c r="AD1021" s="6">
        <f t="shared" si="30"/>
        <v>6.6445182724252495E-21</v>
      </c>
      <c r="AE1021" s="6">
        <f t="shared" si="31"/>
        <v>4.6589867109634567E-19</v>
      </c>
    </row>
    <row r="1022" spans="1:31" x14ac:dyDescent="0.2">
      <c r="A1022" t="s">
        <v>2931</v>
      </c>
      <c r="B1022" t="s">
        <v>2933</v>
      </c>
      <c r="C1022" t="s">
        <v>2932</v>
      </c>
      <c r="D1022">
        <v>9</v>
      </c>
      <c r="E1022">
        <v>9</v>
      </c>
      <c r="F1022" t="s">
        <v>57105</v>
      </c>
      <c r="G1022" t="s">
        <v>26032</v>
      </c>
      <c r="H1022" t="s">
        <v>26033</v>
      </c>
      <c r="I1022" t="s">
        <v>26034</v>
      </c>
      <c r="J1022" t="s">
        <v>26035</v>
      </c>
      <c r="K1022" t="s">
        <v>26036</v>
      </c>
      <c r="L1022" t="s">
        <v>26037</v>
      </c>
      <c r="M1022" t="s">
        <v>26038</v>
      </c>
      <c r="N1022" t="s">
        <v>26039</v>
      </c>
      <c r="O1022" t="s">
        <v>8933</v>
      </c>
      <c r="P1022" t="s">
        <v>26040</v>
      </c>
      <c r="Q1022" t="s">
        <v>25386</v>
      </c>
      <c r="R1022" t="s">
        <v>26041</v>
      </c>
      <c r="S1022" t="s">
        <v>26042</v>
      </c>
      <c r="T1022" t="s">
        <v>26043</v>
      </c>
      <c r="U1022" t="s">
        <v>26044</v>
      </c>
      <c r="V1022" t="s">
        <v>26045</v>
      </c>
      <c r="W1022" t="s">
        <v>26046</v>
      </c>
      <c r="X1022" t="s">
        <v>26035</v>
      </c>
      <c r="Z1022" t="str" cm="1">
        <f t="array" ref="Z1022">_xlfn.LET(_xlpm.raw,_xlfn.XLOOKUP(_xlfn.TEXTBEFORE(A1022,";",,,,A1022),_xlfn.ANCHORARRAY([2]summary!$O$4),_xlfn.CHOOSECOLS(_xlfn.ANCHORARRAY([2]summary!$K$4),1),""),IF(_xlpm.raw="","",_xlfn.TEXTAFTER(_xlfn.TEXTBEFORE(_xlpm.raw,"|",-1,,,_xlpm.raw),"tr|",,,,_xlfn.TEXTBEFORE(_xlpm.raw,"|",-1,,,_xlpm.raw))))</f>
        <v>A0A2T0ABP8</v>
      </c>
      <c r="AA1022">
        <f>_xlfn.XLOOKUP(Z1022,[1]!UniprotIFO[Entry],[1]!UniprotIFO[Mass],"")</f>
        <v>99393</v>
      </c>
      <c r="AB1022" t="str">
        <f>_xlfn.XLOOKUP(Z1022,[1]!UniprotIFO[Entry],[1]!UniprotIFO[Sequence],"")</f>
        <v>MATVAPATAALAAKQHRQRPNRSERKQIRAELAAQQQATAGDGTTSGAVKGSPAAEGHARDLNALDWLSLADTAAATCPVVFSPDGSYCFIASGSAVKIYSVRTTQLMSTLSIRPYASSSTSPASLQRATVSAVLLSPSNPRQLVVASTDGKVRLWDYLEGRLLRTLEMGAPVVHATANANFPDQLYVALEAPGEAKAAEASVKRMAKREKVPVVEDEPKAGVYLVSLRAARTTSDGVPTKADPSHPVPPARRVRLAVPRVVRALALSPDGSVLASVNPHAINLCRTSEYSRGFTQTVPAENESLTTIAFHPTENYFATGNRKGQIRLWYNVLSSPASQVDTDGDVALSAPSAADSAPSTSVLHWHAHAVSSLAFTPNGAYLLSGGQEAVLVLWQLHTGHQEYVPRLGAPIATLSVLDGTSDSGEQQVAARLRDGSVVFVGSQKLSIAKTISGLKADAASLATFAPARPDAPIPLALDPSTSSLVLPAGHPSSLQFYSPTTDSQLLELEISPSNRVSSASSNKPVEPTRVERVAFSMPDRRGEGWMATVDSWERDGFAPVRQLKIWRKKADGSSFVLSTRVDRPHDTPITSLSFSPSPTSPLLLTTSTDGRIKVWSHTPDGSWRCRASLLHRNSAPVASAWSADGSMFAVAHLRSVSLWSLAKTGELIHSFPATNVGRPRQVEFVNEEGTALMVAGSAGSLCWDLLTLEETFSSTVNFSSIARQPKTNTLIAVEDTASSSDASLLYILNPSSSAAPITRPLPVPARQILPLPSTSASASSSASDISLAVASTSGDVALVGAAARAGGSIAPTRLPTAIQGTTRLFDEFFGSEDLAASSTKGKGKARAVEDAPAKDSSKSPAAILLETPAHSLPPVRLLWRELMGVGVVSAAKGVEAERSGGVGRAEGANSTGQAQPRERGDGSAADVFSATPVDALSSIFGARLGLGAV</v>
      </c>
      <c r="AC1022" s="6" cm="1">
        <f t="array" ref="AC1022">SUMPRODUCT((LEN(AB1022)-LEN(SUBSTITUTE(AB1022,{"A";"C";"D";"E";"F";"G";"H";"I";"K";"L";"M";"N";"P";"Q";"R";"S";"T";"V";"W";"Y"},""))),{72.08;104.14;115.08;129.11;148.17;58.05;138.14;114.16;130.18;114.16;132.2;115.1;98.12;129.13;158.19;88.08;102.1;100.13;187.21;164.17})/1000</f>
        <v>100.32831000000002</v>
      </c>
      <c r="AD1022" s="6">
        <f t="shared" si="30"/>
        <v>1.4950166112956811E-20</v>
      </c>
      <c r="AE1022" s="6">
        <f t="shared" si="31"/>
        <v>1.4999249003322261E-18</v>
      </c>
    </row>
    <row r="1023" spans="1:31" x14ac:dyDescent="0.2">
      <c r="A1023" t="s">
        <v>2934</v>
      </c>
      <c r="B1023" t="s">
        <v>2936</v>
      </c>
      <c r="C1023" t="s">
        <v>2935</v>
      </c>
      <c r="D1023">
        <v>9</v>
      </c>
      <c r="E1023">
        <v>9</v>
      </c>
      <c r="F1023" t="s">
        <v>57106</v>
      </c>
      <c r="G1023" t="s">
        <v>26047</v>
      </c>
      <c r="H1023" t="s">
        <v>26048</v>
      </c>
      <c r="I1023" t="s">
        <v>26049</v>
      </c>
      <c r="J1023" t="s">
        <v>26050</v>
      </c>
      <c r="K1023" t="s">
        <v>26051</v>
      </c>
      <c r="L1023" t="s">
        <v>26052</v>
      </c>
      <c r="M1023" t="s">
        <v>26053</v>
      </c>
      <c r="N1023" t="s">
        <v>26054</v>
      </c>
      <c r="O1023" t="s">
        <v>26055</v>
      </c>
      <c r="P1023" t="s">
        <v>26056</v>
      </c>
      <c r="Q1023" t="s">
        <v>26057</v>
      </c>
      <c r="R1023" t="s">
        <v>26058</v>
      </c>
      <c r="S1023" t="s">
        <v>26059</v>
      </c>
      <c r="T1023" t="s">
        <v>26060</v>
      </c>
      <c r="U1023" t="s">
        <v>26061</v>
      </c>
      <c r="V1023" t="s">
        <v>26062</v>
      </c>
      <c r="W1023" t="s">
        <v>26063</v>
      </c>
      <c r="X1023" t="s">
        <v>26064</v>
      </c>
      <c r="Y1023" t="s">
        <v>58906</v>
      </c>
      <c r="Z1023" t="str" cm="1">
        <f t="array" ref="Z1023">_xlfn.LET(_xlpm.raw,_xlfn.XLOOKUP(_xlfn.TEXTBEFORE(A1023,";",,,,A1023),_xlfn.ANCHORARRAY([2]summary!$O$4),_xlfn.CHOOSECOLS(_xlfn.ANCHORARRAY([2]summary!$K$4),1),""),IF(_xlpm.raw="","",_xlfn.TEXTAFTER(_xlfn.TEXTBEFORE(_xlpm.raw,"|",-1,,,_xlpm.raw),"tr|",,,,_xlfn.TEXTBEFORE(_xlpm.raw,"|",-1,,,_xlpm.raw))))</f>
        <v>A0A061AEC3</v>
      </c>
      <c r="AA1023">
        <f>_xlfn.XLOOKUP(Z1023,[1]!UniprotIFO[Entry],[1]!UniprotIFO[Mass],"")</f>
        <v>22470</v>
      </c>
      <c r="AB1023" t="str">
        <f>_xlfn.XLOOKUP(Z1023,[1]!UniprotIFO[Entry],[1]!UniprotIFO[Sequence],"")</f>
        <v>MSNLRSQKRLAASVFGVGKRKIYLDPAHLGEIANANSRQNIRRLKKDGYIIVKPEVVHSRARTREHAAAKAKGRHTGEGKRKGTAEARMPTKVLWMRRQRVLRRLLRKYREAGKINRQLYHDLYLKAKGNVFKNKRVLMDHIHKAKAEQNRTKVLADQAEARRVKNKAARERRAERVAEKRAAIVAVEAEGETKE</v>
      </c>
      <c r="AC1023" s="6" cm="1">
        <f t="array" ref="AC1023">SUMPRODUCT((LEN(AB1023)-LEN(SUBSTITUTE(AB1023,{"A";"C";"D";"E";"F";"G";"H";"I";"K";"L";"M";"N";"P";"Q";"R";"S";"T";"V";"W";"Y"},""))),{72.08;104.14;115.08;129.11;148.17;58.05;138.14;114.16;130.18;114.16;132.2;115.1;98.12;129.13;158.19;88.08;102.1;100.13;187.21;164.17})/1000</f>
        <v>22.680149999999998</v>
      </c>
      <c r="AD1023" s="6">
        <f t="shared" si="30"/>
        <v>1.4950166112956811E-20</v>
      </c>
      <c r="AE1023" s="6">
        <f t="shared" si="31"/>
        <v>3.3907200996677739E-19</v>
      </c>
    </row>
    <row r="1024" spans="1:31" x14ac:dyDescent="0.2">
      <c r="A1024" t="s">
        <v>2937</v>
      </c>
      <c r="B1024" t="s">
        <v>2939</v>
      </c>
      <c r="C1024" t="s">
        <v>2938</v>
      </c>
      <c r="D1024">
        <v>5</v>
      </c>
      <c r="E1024">
        <v>5</v>
      </c>
      <c r="F1024" t="s">
        <v>57107</v>
      </c>
      <c r="G1024" t="s">
        <v>26065</v>
      </c>
      <c r="H1024" t="s">
        <v>26066</v>
      </c>
      <c r="I1024" t="s">
        <v>26067</v>
      </c>
      <c r="J1024" t="s">
        <v>26068</v>
      </c>
      <c r="K1024" t="s">
        <v>26069</v>
      </c>
      <c r="L1024" t="s">
        <v>26070</v>
      </c>
      <c r="M1024" t="s">
        <v>26071</v>
      </c>
      <c r="N1024" t="s">
        <v>26072</v>
      </c>
      <c r="O1024" t="s">
        <v>26073</v>
      </c>
      <c r="P1024" t="s">
        <v>26074</v>
      </c>
      <c r="Q1024" t="s">
        <v>26075</v>
      </c>
      <c r="R1024" t="s">
        <v>26076</v>
      </c>
      <c r="S1024" t="s">
        <v>26077</v>
      </c>
      <c r="T1024" t="s">
        <v>26078</v>
      </c>
      <c r="U1024" t="s">
        <v>26079</v>
      </c>
      <c r="V1024" t="s">
        <v>26080</v>
      </c>
      <c r="W1024" t="s">
        <v>26081</v>
      </c>
      <c r="X1024" t="s">
        <v>26082</v>
      </c>
      <c r="Z1024" t="str" cm="1">
        <f t="array" ref="Z1024">_xlfn.LET(_xlpm.raw,_xlfn.XLOOKUP(_xlfn.TEXTBEFORE(A1024,";",,,,A1024),_xlfn.ANCHORARRAY([2]summary!$O$4),_xlfn.CHOOSECOLS(_xlfn.ANCHORARRAY([2]summary!$K$4),1),""),IF(_xlpm.raw="","",_xlfn.TEXTAFTER(_xlfn.TEXTBEFORE(_xlpm.raw,"|",-1,,,_xlpm.raw),"tr|",,,,_xlfn.TEXTBEFORE(_xlpm.raw,"|",-1,,,_xlpm.raw))))</f>
        <v>A0A2T0AG91</v>
      </c>
      <c r="AA1024">
        <f>_xlfn.XLOOKUP(Z1024,[1]!UniprotIFO[Entry],[1]!UniprotIFO[Mass],"")</f>
        <v>17515</v>
      </c>
      <c r="AB1024" t="str">
        <f>_xlfn.XLOOKUP(Z1024,[1]!UniprotIFO[Entry],[1]!UniprotIFO[Sequence],"")</f>
        <v>MVRPASNLPKISHVLELCLYARNLPASVNFYSKTLRLGEPFLNSERMAGFSLGSTTFLLFQRGKTFDDTVMPSDRGLIPGHGLPPAPESDRVDLKTHFALAVEKNEDIEQWEQELKDKEVKILGKVEWPKGGKSLYFADPDGHVGELAARGIWPHW</v>
      </c>
      <c r="AC1024" s="6" cm="1">
        <f t="array" ref="AC1024">SUMPRODUCT((LEN(AB1024)-LEN(SUBSTITUTE(AB1024,{"A";"C";"D";"E";"F";"G";"H";"I";"K";"L";"M";"N";"P";"Q";"R";"S";"T";"V";"W";"Y"},""))),{72.08;104.14;115.08;129.11;148.17;58.05;138.14;114.16;130.18;114.16;132.2;115.1;98.12;129.13;158.19;88.08;102.1;100.13;187.21;164.17})/1000</f>
        <v>17.650879999999997</v>
      </c>
      <c r="AD1024" s="6">
        <f t="shared" si="30"/>
        <v>8.3056478405315615E-21</v>
      </c>
      <c r="AE1024" s="6">
        <f t="shared" si="31"/>
        <v>1.4660199335548171E-19</v>
      </c>
    </row>
    <row r="1025" spans="1:31" x14ac:dyDescent="0.2">
      <c r="A1025" t="s">
        <v>2940</v>
      </c>
      <c r="B1025" t="s">
        <v>2941</v>
      </c>
      <c r="C1025" t="s">
        <v>362</v>
      </c>
      <c r="D1025">
        <v>9</v>
      </c>
      <c r="E1025">
        <v>9</v>
      </c>
      <c r="F1025" t="s">
        <v>57108</v>
      </c>
      <c r="G1025" t="s">
        <v>26083</v>
      </c>
      <c r="H1025" t="s">
        <v>26084</v>
      </c>
      <c r="I1025" t="s">
        <v>25055</v>
      </c>
      <c r="J1025" t="s">
        <v>26085</v>
      </c>
      <c r="K1025" t="s">
        <v>26086</v>
      </c>
      <c r="L1025" t="s">
        <v>26087</v>
      </c>
      <c r="M1025" t="s">
        <v>26088</v>
      </c>
      <c r="N1025" t="s">
        <v>26089</v>
      </c>
      <c r="O1025" t="s">
        <v>26090</v>
      </c>
      <c r="P1025" t="s">
        <v>26091</v>
      </c>
      <c r="Q1025" t="s">
        <v>26092</v>
      </c>
      <c r="R1025" t="s">
        <v>26093</v>
      </c>
      <c r="S1025" t="s">
        <v>26094</v>
      </c>
      <c r="T1025" t="s">
        <v>14006</v>
      </c>
      <c r="U1025" t="s">
        <v>26095</v>
      </c>
      <c r="V1025" t="s">
        <v>26096</v>
      </c>
      <c r="W1025" t="s">
        <v>26097</v>
      </c>
      <c r="X1025" t="s">
        <v>26098</v>
      </c>
      <c r="Z1025" t="str" cm="1">
        <f t="array" ref="Z1025">_xlfn.LET(_xlpm.raw,_xlfn.XLOOKUP(_xlfn.TEXTBEFORE(A1025,";",,,,A1025),_xlfn.ANCHORARRAY([2]summary!$O$4),_xlfn.CHOOSECOLS(_xlfn.ANCHORARRAY([2]summary!$K$4),1),""),IF(_xlpm.raw="","",_xlfn.TEXTAFTER(_xlfn.TEXTBEFORE(_xlpm.raw,"|",-1,,,_xlpm.raw),"tr|",,,,_xlfn.TEXTBEFORE(_xlpm.raw,"|",-1,,,_xlpm.raw))))</f>
        <v>A0A0K3CIX0</v>
      </c>
      <c r="AA1025">
        <f>_xlfn.XLOOKUP(Z1025,[1]!UniprotIFO[Entry],[1]!UniprotIFO[Mass],"")</f>
        <v>20046</v>
      </c>
      <c r="AB1025" t="str">
        <f>_xlfn.XLOOKUP(Z1025,[1]!UniprotIFO[Entry],[1]!UniprotIFO[Sequence],"")</f>
        <v>MSAAPLSFDLHKVTPDNAAYTIPATLHLIKALALYERDPDAVEATEELLRNAFFGDEQGRSYAQCVLAYTGGKPGEEGAKAIGMACYFFTFSTWTGRGGLYLEDLFVEEEYRGKGVSKALFRHLGQECEERKLPRMEWVVIDWNDPAKEVYRRMGAKHMSEWELMRLQGDALKKLAQ</v>
      </c>
      <c r="AC1025" s="6" cm="1">
        <f t="array" ref="AC1025">SUMPRODUCT((LEN(AB1025)-LEN(SUBSTITUTE(AB1025,{"A";"C";"D";"E";"F";"G";"H";"I";"K";"L";"M";"N";"P";"Q";"R";"S";"T";"V";"W";"Y"},""))),{72.08;104.14;115.08;129.11;148.17;58.05;138.14;114.16;130.18;114.16;132.2;115.1;98.12;129.13;158.19;88.08;102.1;100.13;187.21;164.17})/1000</f>
        <v>20.199650000000002</v>
      </c>
      <c r="AD1025" s="6">
        <f t="shared" si="30"/>
        <v>1.4950166112956811E-20</v>
      </c>
      <c r="AE1025" s="6">
        <f t="shared" si="31"/>
        <v>3.0198812292358808E-19</v>
      </c>
    </row>
    <row r="1026" spans="1:31" x14ac:dyDescent="0.2">
      <c r="A1026" t="s">
        <v>2942</v>
      </c>
      <c r="B1026" t="s">
        <v>2944</v>
      </c>
      <c r="C1026" t="s">
        <v>2943</v>
      </c>
      <c r="D1026">
        <v>5</v>
      </c>
      <c r="E1026">
        <v>5</v>
      </c>
      <c r="F1026" t="s">
        <v>57109</v>
      </c>
      <c r="G1026" t="s">
        <v>26099</v>
      </c>
      <c r="H1026" t="s">
        <v>26100</v>
      </c>
      <c r="I1026" t="s">
        <v>26101</v>
      </c>
      <c r="J1026" t="s">
        <v>26102</v>
      </c>
      <c r="K1026" t="s">
        <v>26103</v>
      </c>
      <c r="L1026" t="s">
        <v>20467</v>
      </c>
      <c r="M1026" t="s">
        <v>26104</v>
      </c>
      <c r="N1026" t="s">
        <v>26105</v>
      </c>
      <c r="O1026" t="s">
        <v>26106</v>
      </c>
      <c r="P1026" t="s">
        <v>26107</v>
      </c>
      <c r="Q1026" t="s">
        <v>26108</v>
      </c>
      <c r="R1026" t="s">
        <v>26109</v>
      </c>
      <c r="S1026" t="s">
        <v>26110</v>
      </c>
      <c r="T1026" t="s">
        <v>26111</v>
      </c>
      <c r="U1026" t="s">
        <v>26112</v>
      </c>
      <c r="V1026" t="s">
        <v>26113</v>
      </c>
      <c r="W1026" t="s">
        <v>26114</v>
      </c>
      <c r="X1026" t="s">
        <v>9095</v>
      </c>
      <c r="Z1026" t="str" cm="1">
        <f t="array" ref="Z1026">_xlfn.LET(_xlpm.raw,_xlfn.XLOOKUP(_xlfn.TEXTBEFORE(A1026,";",,,,A1026),_xlfn.ANCHORARRAY([2]summary!$O$4),_xlfn.CHOOSECOLS(_xlfn.ANCHORARRAY([2]summary!$K$4),1),""),IF(_xlpm.raw="","",_xlfn.TEXTAFTER(_xlfn.TEXTBEFORE(_xlpm.raw,"|",-1,,,_xlpm.raw),"tr|",,,,_xlfn.TEXTBEFORE(_xlpm.raw,"|",-1,,,_xlpm.raw))))</f>
        <v>A0A0K3C9U8</v>
      </c>
      <c r="AA1026">
        <f>_xlfn.XLOOKUP(Z1026,[1]!UniprotIFO[Entry],[1]!UniprotIFO[Mass],"")</f>
        <v>107871</v>
      </c>
      <c r="AB1026" t="str">
        <f>_xlfn.XLOOKUP(Z1026,[1]!UniprotIFO[Entry],[1]!UniprotIFO[Sequence],"")</f>
        <v>MPSDLKKTAYSHLLPQHHADSPSSSSPASSRSSSPAPLPADDKHYAFSTTLRRHEPESVVDFSHPLSDLKQHVAARFTGYEPVGGQGGTAAGQTGPSAYPPAAHGHAGPGGYSHHPFAHTTSPLTPSAHFASQSIAQTLSALSTSASSGLDAGKVGAIRELSGPNEFEVEAKDPTWKKFLGKFYEDPLILLLMASAAVSAVVGNYDDAASILVAVFIVVTVGFVQEQRSEKSLEALNRLVPHYCHLIRNGRKTTQLANVLVPGDLVTFHTGDRIPADIRLTQAHGLEIDESALTGETRPAKKHTDAITPGTGGMGGLPISERDNIAFMGTLVRSGRGEGVVVGTGVQTEFGVVFSMMQEVGDKKTPLQVSMDELAKKLSIISFGVIGVICLIGVIQHRSWLEMFTIGVSLAVAAIPEGLPIVVTVTLALGVLRMSKRNAIVKKLPSVETLGSVSVICSDKTGTLTTNVMTVTKAYSIDHGIFALDHGPPMLSPDDSRAKIFLVGNLCNHAHADKGKYHGQATEVALMNALATVGLTDQRKFFTRKSEVAFSSETKTQSVTGTFSHAQPGEPDTTYVSGALEGVLARCRYHLREDNSVVPLEAGVSKLIHSKAIELASSGLRVVAMAYGQDPEALIFAGLQGMMDPPRPGVADAISKLSSGGIHVVMITGDSEQTAVAIAKQLGIRTTGGTSRMGILTGKEIDLLSQRQLADRIGGVTVFARTTPRHKMAIIEAYQSRGAVVAMTGDGVNDAPALKMADIGVSMGKGGTDVAKEAADVILVDDNFTTLLPAVEEGKGIFVNIQNFLCFQLSTAVAALSLITLSTALGLPNPLNAMQILFINVIMDGPPSQSLGVDPVDREAMKRPPRPKSAPILTRRLMYRVGFSASIIILGVLFVLARELGDGTDLARDQTMTFTSFVFLDLASALQNRGLNVPLLTGTPNKMLLLAVSVSFLVQLSLVYVPFLQSVFQTQALSLRDLSVLLVLGGCSMSIHEWRRRYERKQLVEEAWTNAQVV</v>
      </c>
      <c r="AC1026" s="6" cm="1">
        <f t="array" ref="AC1026">SUMPRODUCT((LEN(AB1026)-LEN(SUBSTITUTE(AB1026,{"A";"C";"D";"E";"F";"G";"H";"I";"K";"L";"M";"N";"P";"Q";"R";"S";"T";"V";"W";"Y"},""))),{72.08;104.14;115.08;129.11;148.17;58.05;138.14;114.16;130.18;114.16;132.2;115.1;98.12;129.13;158.19;88.08;102.1;100.13;187.21;164.17})/1000</f>
        <v>108.86313</v>
      </c>
      <c r="AD1026" s="6">
        <f t="shared" si="30"/>
        <v>8.3056478405315615E-21</v>
      </c>
      <c r="AE1026" s="6">
        <f t="shared" si="31"/>
        <v>9.0417882059800657E-19</v>
      </c>
    </row>
    <row r="1027" spans="1:31" x14ac:dyDescent="0.2">
      <c r="A1027" t="s">
        <v>2945</v>
      </c>
      <c r="B1027" t="s">
        <v>2946</v>
      </c>
      <c r="C1027" t="s">
        <v>1958</v>
      </c>
      <c r="D1027">
        <v>6</v>
      </c>
      <c r="E1027">
        <v>6</v>
      </c>
      <c r="F1027" t="s">
        <v>57110</v>
      </c>
      <c r="G1027" t="s">
        <v>26115</v>
      </c>
      <c r="H1027" t="s">
        <v>26116</v>
      </c>
      <c r="I1027" t="s">
        <v>26117</v>
      </c>
      <c r="J1027" t="s">
        <v>26118</v>
      </c>
      <c r="K1027" t="s">
        <v>26119</v>
      </c>
      <c r="L1027" t="s">
        <v>26120</v>
      </c>
      <c r="M1027" t="s">
        <v>26121</v>
      </c>
      <c r="N1027" t="s">
        <v>26122</v>
      </c>
      <c r="O1027" t="s">
        <v>26123</v>
      </c>
      <c r="P1027" t="s">
        <v>26124</v>
      </c>
      <c r="Q1027" t="s">
        <v>26125</v>
      </c>
      <c r="R1027" t="s">
        <v>26126</v>
      </c>
      <c r="S1027" t="s">
        <v>26127</v>
      </c>
      <c r="T1027" t="s">
        <v>21080</v>
      </c>
      <c r="U1027" t="s">
        <v>26128</v>
      </c>
      <c r="V1027" t="s">
        <v>26129</v>
      </c>
      <c r="W1027" t="s">
        <v>26130</v>
      </c>
      <c r="X1027" t="s">
        <v>26131</v>
      </c>
      <c r="Y1027" t="s">
        <v>59161</v>
      </c>
      <c r="Z1027" t="str" cm="1">
        <f t="array" ref="Z1027">_xlfn.LET(_xlpm.raw,_xlfn.XLOOKUP(_xlfn.TEXTBEFORE(A1027,";",,,,A1027),_xlfn.ANCHORARRAY([2]summary!$O$4),_xlfn.CHOOSECOLS(_xlfn.ANCHORARRAY([2]summary!$K$4),1),""),IF(_xlpm.raw="","",_xlfn.TEXTAFTER(_xlfn.TEXTBEFORE(_xlpm.raw,"|",-1,,,_xlpm.raw),"tr|",,,,_xlfn.TEXTBEFORE(_xlpm.raw,"|",-1,,,_xlpm.raw))))</f>
        <v>A0A2T0A5L5</v>
      </c>
      <c r="AA1027">
        <f>_xlfn.XLOOKUP(Z1027,[1]!UniprotIFO[Entry],[1]!UniprotIFO[Mass],"")</f>
        <v>100702</v>
      </c>
      <c r="AB1027" t="str">
        <f>_xlfn.XLOOKUP(Z1027,[1]!UniprotIFO[Entry],[1]!UniprotIFO[Sequence],"")</f>
        <v>MATPAHNTDPMSDDRTVRGSEAEAVEVGANGKRAPRNGAQGGAGGKAQRVRIQRDYADIPAVKDETGEKVAQLFEGFLEQFSEEDPRALPTSSLTSGGPSSTASRVHFYIEQVKGMEEFKLTTLYVDYQHLHDAHELLAKAITQQYYRFLPYLRRALQNLVKKYAPTYLYLNAHTASTVASGLSVRQFNIAFYNLPLVEGIRDMRTDKIGKLSSISGTVTRTSEVRPELTFGTFTCLVCHGMVRDVEQQFKYTEPSMCPNISCSNRSAWKLNIEQSKFSDWQKVRIQENPNEIPTGSMPRSLDVILRAEIVERAKAGDKVIFTGTFIVVPDVAALGLPGVNAEMMRENQGGRGGGPGAMGGNLGVSGLKSLGVKDLTYKTAFLACMATSADVRSTAANIRSDDQGVEENRKEFLESLTKEEVQHLESMVRSDHIYSRLVSSIAPTVYGHEIVKKGILLQLMGGVHKQTPEGMHLRGDLNVCIVGDPSVSKSQFLKYVCGFLPRAVYTSGKASSAAGLTAAVVKDEETGEFTIEAGALMLADNGICAIDEFDKMDLSDQVAIHEAMEQQTISIAKAGIQATLNARTSILAAANPVGGRYNKKMSLRANVAMSAPIMSRFDLFFVVLDECNEDVDLKLAQHIVNIHMHKNAALNPEFSTDELQRYIRYARTFNPKLTPEASKQLVTLYGKLRSEDAQGYGRSSYRVTVRQLESMVRLSEAIARANCTDVITVEFVNEAYNLLSQSIIHVEKDDVDIDSDDEDDDDDPELGGGGDGEEGQAGPGSPARDRTASATPAPAPAQQPKKPKVTISYDKYMLMMQRIVYMIAQHEKEEGAGMPRSAVASQYLDEIEDQINSIDQLEEETVLVDKVLTKLVKERYLLELRGSTNVQEGQDGDEMAADEEDEPVLTVHPECDVLEA</v>
      </c>
      <c r="AC1027" s="6" cm="1">
        <f t="array" ref="AC1027">SUMPRODUCT((LEN(AB1027)-LEN(SUBSTITUTE(AB1027,{"A";"C";"D";"E";"F";"G";"H";"I";"K";"L";"M";"N";"P";"Q";"R";"S";"T";"V";"W";"Y"},""))),{72.08;104.14;115.08;129.11;148.17;58.05;138.14;114.16;130.18;114.16;132.2;115.1;98.12;129.13;158.19;88.08;102.1;100.13;187.21;164.17})/1000</f>
        <v>101.56564999999999</v>
      </c>
      <c r="AD1027" s="6">
        <f t="shared" si="30"/>
        <v>9.9667774086378735E-21</v>
      </c>
      <c r="AE1027" s="6">
        <f t="shared" si="31"/>
        <v>1.0122822259136212E-18</v>
      </c>
    </row>
    <row r="1028" spans="1:31" x14ac:dyDescent="0.2">
      <c r="A1028" t="s">
        <v>2947</v>
      </c>
      <c r="B1028" t="s">
        <v>2949</v>
      </c>
      <c r="C1028" t="s">
        <v>2948</v>
      </c>
      <c r="D1028">
        <v>17</v>
      </c>
      <c r="E1028">
        <v>17</v>
      </c>
      <c r="F1028" t="s">
        <v>57111</v>
      </c>
      <c r="G1028" t="s">
        <v>26132</v>
      </c>
      <c r="H1028" t="s">
        <v>26133</v>
      </c>
      <c r="I1028" t="s">
        <v>26134</v>
      </c>
      <c r="J1028" t="s">
        <v>26135</v>
      </c>
      <c r="K1028" t="s">
        <v>26136</v>
      </c>
      <c r="L1028" t="s">
        <v>26137</v>
      </c>
      <c r="M1028" t="s">
        <v>26138</v>
      </c>
      <c r="N1028" t="s">
        <v>26139</v>
      </c>
      <c r="O1028" t="s">
        <v>26140</v>
      </c>
      <c r="P1028" t="s">
        <v>26141</v>
      </c>
      <c r="Q1028" t="s">
        <v>26142</v>
      </c>
      <c r="R1028" t="s">
        <v>26143</v>
      </c>
      <c r="S1028" t="s">
        <v>26144</v>
      </c>
      <c r="T1028" t="s">
        <v>26145</v>
      </c>
      <c r="U1028" t="s">
        <v>11600</v>
      </c>
      <c r="V1028" t="s">
        <v>26146</v>
      </c>
      <c r="W1028" t="s">
        <v>22862</v>
      </c>
      <c r="X1028" t="s">
        <v>26147</v>
      </c>
      <c r="Z1028" t="str" cm="1">
        <f t="array" ref="Z1028">_xlfn.LET(_xlpm.raw,_xlfn.XLOOKUP(_xlfn.TEXTBEFORE(A1028,";",,,,A1028),_xlfn.ANCHORARRAY([2]summary!$O$4),_xlfn.CHOOSECOLS(_xlfn.ANCHORARRAY([2]summary!$K$4),1),""),IF(_xlpm.raw="","",_xlfn.TEXTAFTER(_xlfn.TEXTBEFORE(_xlpm.raw,"|",-1,,,_xlpm.raw),"tr|",,,,_xlfn.TEXTBEFORE(_xlpm.raw,"|",-1,,,_xlpm.raw))))</f>
        <v>A0A2T0AG97</v>
      </c>
      <c r="AA1028">
        <f>_xlfn.XLOOKUP(Z1028,[1]!UniprotIFO[Entry],[1]!UniprotIFO[Mass],"")</f>
        <v>37502</v>
      </c>
      <c r="AB1028" t="str">
        <f>_xlfn.XLOOKUP(Z1028,[1]!UniprotIFO[Entry],[1]!UniprotIFO[Sequence],"")</f>
        <v>MPKVVVVPTKGKTEIRDVPIPEPGPEEVVVKTRAIALNPTDWKHRDFLAPDNSWLGCDFAGTVEKLGSGVSNLKQGDRVAAFVHGGQWEGEGSFAEYVKAQATLVWKVPENVSDEEAAAAGGIGPWTAIQALYMRLKLNLPSNPTKNAEPVLIWGGSTSVGLYALQLLKLSGYTPIAVCSEKNFDLVKKFGAAAAYSYSDPDVSSKIAKDYPSLQYGLDTIAEGKTTVSCVKAVAAAKGEGHIMTLLTNKDEELQQYKDKVPAEMNLVYTVLGVEFDWPGVTFPAMPEDKRQMEEWCANILPDLFASGKLKANPIRSFDGGLDNITEGLEYLKAGKNSGQKVTYKI</v>
      </c>
      <c r="AC1028" s="6" cm="1">
        <f t="array" ref="AC1028">SUMPRODUCT((LEN(AB1028)-LEN(SUBSTITUTE(AB1028,{"A";"C";"D";"E";"F";"G";"H";"I";"K";"L";"M";"N";"P";"Q";"R";"S";"T";"V";"W";"Y"},""))),{72.08;104.14;115.08;129.11;148.17;58.05;138.14;114.16;130.18;114.16;132.2;115.1;98.12;129.13;158.19;88.08;102.1;100.13;187.21;164.17})/1000</f>
        <v>37.823459999999997</v>
      </c>
      <c r="AD1028" s="6">
        <f t="shared" si="30"/>
        <v>2.823920265780731E-20</v>
      </c>
      <c r="AE1028" s="6">
        <f t="shared" si="31"/>
        <v>1.0681043521594684E-18</v>
      </c>
    </row>
    <row r="1029" spans="1:31" x14ac:dyDescent="0.2">
      <c r="A1029" t="s">
        <v>2950</v>
      </c>
      <c r="B1029" t="s">
        <v>2952</v>
      </c>
      <c r="C1029" t="s">
        <v>2951</v>
      </c>
      <c r="D1029">
        <v>5</v>
      </c>
      <c r="E1029">
        <v>5</v>
      </c>
      <c r="F1029" t="s">
        <v>57112</v>
      </c>
      <c r="G1029" t="s">
        <v>26148</v>
      </c>
      <c r="H1029" t="s">
        <v>26149</v>
      </c>
      <c r="I1029" t="s">
        <v>26150</v>
      </c>
      <c r="J1029" t="s">
        <v>26151</v>
      </c>
      <c r="K1029" t="s">
        <v>26152</v>
      </c>
      <c r="L1029" t="s">
        <v>26153</v>
      </c>
      <c r="M1029" t="s">
        <v>15515</v>
      </c>
      <c r="N1029" t="s">
        <v>26154</v>
      </c>
      <c r="O1029" t="s">
        <v>26155</v>
      </c>
      <c r="P1029" t="s">
        <v>26156</v>
      </c>
      <c r="Q1029" t="s">
        <v>26157</v>
      </c>
      <c r="R1029" t="s">
        <v>26158</v>
      </c>
      <c r="S1029" t="s">
        <v>26159</v>
      </c>
      <c r="T1029" t="s">
        <v>17083</v>
      </c>
      <c r="U1029" t="s">
        <v>15499</v>
      </c>
      <c r="V1029" t="s">
        <v>26160</v>
      </c>
      <c r="W1029" t="s">
        <v>19169</v>
      </c>
      <c r="X1029" t="s">
        <v>26161</v>
      </c>
      <c r="Z1029" t="str" cm="1">
        <f t="array" ref="Z1029">_xlfn.LET(_xlpm.raw,_xlfn.XLOOKUP(_xlfn.TEXTBEFORE(A1029,";",,,,A1029),_xlfn.ANCHORARRAY([2]summary!$O$4),_xlfn.CHOOSECOLS(_xlfn.ANCHORARRAY([2]summary!$K$4),1),""),IF(_xlpm.raw="","",_xlfn.TEXTAFTER(_xlfn.TEXTBEFORE(_xlpm.raw,"|",-1,,,_xlpm.raw),"tr|",,,,_xlfn.TEXTBEFORE(_xlpm.raw,"|",-1,,,_xlpm.raw))))</f>
        <v>A0A061AHS5</v>
      </c>
      <c r="AA1029">
        <f>_xlfn.XLOOKUP(Z1029,[1]!UniprotIFO[Entry],[1]!UniprotIFO[Mass],"")</f>
        <v>34669</v>
      </c>
      <c r="AB1029" t="str">
        <f>_xlfn.XLOOKUP(Z1029,[1]!UniprotIFO[Entry],[1]!UniprotIFO[Sequence],"")</f>
        <v>MAERIKEVWANNLEEEMSYIRAAIEKYPFVAMDTEFPGVVARPIGSFRGSSDYHYQTLRCNVDLLRIIQLGITLCDENGELAPGVCTWQFNFQFSINDDMYAPESIELLTKSGINFKRHEEYGISVEEFGELLISSGLVLLDEVQWVSFHSGYDFGYLLKIVSCAPLPPTETEFFELLRIWFPCIWDIKYLMKSCKTLKGGLQEVADDLGVSRIGPQHQAGSDSLLTAATFFKMRDKFFENKIEPKFMGVLYGLNSSSTPANPAYPREYNGAVHYPINVGTPTPSAAPLAAAASSAIAIMSPSPKQRPAAT</v>
      </c>
      <c r="AC1029" s="6" cm="1">
        <f t="array" ref="AC1029">SUMPRODUCT((LEN(AB1029)-LEN(SUBSTITUTE(AB1029,{"A";"C";"D";"E";"F";"G";"H";"I";"K";"L";"M";"N";"P";"Q";"R";"S";"T";"V";"W";"Y"},""))),{72.08;104.14;115.08;129.11;148.17;58.05;138.14;114.16;130.18;114.16;132.2;115.1;98.12;129.13;158.19;88.08;102.1;100.13;187.21;164.17})/1000</f>
        <v>34.950280000000006</v>
      </c>
      <c r="AD1029" s="6">
        <f t="shared" ref="AD1029:AD1092" si="32">1000*E1029/(6.02E+23)</f>
        <v>8.3056478405315615E-21</v>
      </c>
      <c r="AE1029" s="6">
        <f t="shared" ref="AE1029:AE1092" si="33">AD1029*AC1029</f>
        <v>2.9028471760797348E-19</v>
      </c>
    </row>
    <row r="1030" spans="1:31" x14ac:dyDescent="0.2">
      <c r="A1030" t="s">
        <v>2953</v>
      </c>
      <c r="B1030" t="s">
        <v>2955</v>
      </c>
      <c r="C1030" t="s">
        <v>2954</v>
      </c>
      <c r="D1030">
        <v>5</v>
      </c>
      <c r="E1030">
        <v>5</v>
      </c>
      <c r="F1030" t="s">
        <v>57113</v>
      </c>
      <c r="G1030" t="s">
        <v>26162</v>
      </c>
      <c r="H1030" t="s">
        <v>26163</v>
      </c>
      <c r="I1030" t="s">
        <v>26164</v>
      </c>
      <c r="J1030" t="s">
        <v>26165</v>
      </c>
      <c r="K1030" t="s">
        <v>26166</v>
      </c>
      <c r="L1030" t="s">
        <v>15542</v>
      </c>
      <c r="M1030" t="s">
        <v>26167</v>
      </c>
      <c r="N1030" t="s">
        <v>26168</v>
      </c>
      <c r="O1030" t="s">
        <v>26169</v>
      </c>
      <c r="P1030" t="s">
        <v>26170</v>
      </c>
      <c r="Q1030" t="s">
        <v>26171</v>
      </c>
      <c r="R1030" t="s">
        <v>26172</v>
      </c>
      <c r="S1030" t="s">
        <v>26173</v>
      </c>
      <c r="T1030" t="s">
        <v>16907</v>
      </c>
      <c r="U1030" t="s">
        <v>26174</v>
      </c>
      <c r="V1030" t="s">
        <v>26175</v>
      </c>
      <c r="W1030" t="s">
        <v>26176</v>
      </c>
      <c r="X1030" t="s">
        <v>26177</v>
      </c>
      <c r="Z1030" t="str" cm="1">
        <f t="array" ref="Z1030">_xlfn.LET(_xlpm.raw,_xlfn.XLOOKUP(_xlfn.TEXTBEFORE(A1030,";",,,,A1030),_xlfn.ANCHORARRAY([2]summary!$O$4),_xlfn.CHOOSECOLS(_xlfn.ANCHORARRAY([2]summary!$K$4),1),""),IF(_xlpm.raw="","",_xlfn.TEXTAFTER(_xlfn.TEXTBEFORE(_xlpm.raw,"|",-1,,,_xlpm.raw),"tr|",,,,_xlfn.TEXTBEFORE(_xlpm.raw,"|",-1,,,_xlpm.raw))))</f>
        <v>A0A2T0AG86</v>
      </c>
      <c r="AA1030">
        <f>_xlfn.XLOOKUP(Z1030,[1]!UniprotIFO[Entry],[1]!UniprotIFO[Mass],"")</f>
        <v>41463</v>
      </c>
      <c r="AB1030" t="str">
        <f>_xlfn.XLOOKUP(Z1030,[1]!UniprotIFO[Entry],[1]!UniprotIFO[Sequence],"")</f>
        <v>MDSLNQPIVIDQGSGTLKAGFAGSDHPSTYFPSYVGRPKHTRVMAGAVEGDTFVGRKAQELRGLLRINYPMEHGIVTDWDDMERIWSHVYTEELRTLSEEHPVLLTEAPLNPNSNREQAAQIFFETFNVPAMYMSVQAILALYASGRTTGIVLDSGDGVTHAVPVFEGFAIQHAIRRVDVAGRDVTDHLQLLLRKAGYHLHTSAEKEVVRMIKEKTCYVALSPAKEEKEAQAGGKSEDFRLPDGNVIRLGPERHRAPEVLFNPEIVGLEYAAVHQVVVDSINRADLDLRKSLFGNVVLSGGGTLVKGFGDRLLHEVKKLALRDTKIRISAPPERKYSTWIGGSILAGLSTFKRMWVSAEEYQEDPDIIFKKFA</v>
      </c>
      <c r="AC1030" s="6" cm="1">
        <f t="array" ref="AC1030">SUMPRODUCT((LEN(AB1030)-LEN(SUBSTITUTE(AB1030,{"A";"C";"D";"E";"F";"G";"H";"I";"K";"L";"M";"N";"P";"Q";"R";"S";"T";"V";"W";"Y"},""))),{72.08;104.14;115.08;129.11;148.17;58.05;138.14;114.16;130.18;114.16;132.2;115.1;98.12;129.13;158.19;88.08;102.1;100.13;187.21;164.17})/1000</f>
        <v>41.812829999999991</v>
      </c>
      <c r="AD1030" s="6">
        <f t="shared" si="32"/>
        <v>8.3056478405315615E-21</v>
      </c>
      <c r="AE1030" s="6">
        <f t="shared" si="33"/>
        <v>3.4728264119601324E-19</v>
      </c>
    </row>
    <row r="1031" spans="1:31" x14ac:dyDescent="0.2">
      <c r="A1031" t="s">
        <v>2956</v>
      </c>
      <c r="B1031" t="s">
        <v>2958</v>
      </c>
      <c r="C1031" t="s">
        <v>2957</v>
      </c>
      <c r="D1031">
        <v>4</v>
      </c>
      <c r="E1031">
        <v>4</v>
      </c>
      <c r="F1031" t="s">
        <v>57114</v>
      </c>
      <c r="G1031" t="s">
        <v>26178</v>
      </c>
      <c r="H1031" t="s">
        <v>26179</v>
      </c>
      <c r="I1031" t="s">
        <v>26180</v>
      </c>
      <c r="J1031" t="s">
        <v>26181</v>
      </c>
      <c r="K1031" t="s">
        <v>26182</v>
      </c>
      <c r="L1031" t="s">
        <v>26183</v>
      </c>
      <c r="M1031" t="s">
        <v>26184</v>
      </c>
      <c r="N1031" t="s">
        <v>26185</v>
      </c>
      <c r="O1031" t="s">
        <v>26186</v>
      </c>
      <c r="P1031" t="s">
        <v>26187</v>
      </c>
      <c r="Q1031" t="s">
        <v>26188</v>
      </c>
      <c r="R1031" t="s">
        <v>26189</v>
      </c>
      <c r="S1031" t="s">
        <v>26190</v>
      </c>
      <c r="T1031" t="s">
        <v>26191</v>
      </c>
      <c r="U1031" t="s">
        <v>26192</v>
      </c>
      <c r="V1031" t="s">
        <v>26193</v>
      </c>
      <c r="W1031" t="s">
        <v>8583</v>
      </c>
      <c r="X1031" t="s">
        <v>26194</v>
      </c>
      <c r="Z1031" t="str" cm="1">
        <f t="array" ref="Z1031">_xlfn.LET(_xlpm.raw,_xlfn.XLOOKUP(_xlfn.TEXTBEFORE(A1031,";",,,,A1031),_xlfn.ANCHORARRAY([2]summary!$O$4),_xlfn.CHOOSECOLS(_xlfn.ANCHORARRAY([2]summary!$K$4),1),""),IF(_xlpm.raw="","",_xlfn.TEXTAFTER(_xlfn.TEXTBEFORE(_xlpm.raw,"|",-1,,,_xlpm.raw),"tr|",,,,_xlfn.TEXTBEFORE(_xlpm.raw,"|",-1,,,_xlpm.raw))))</f>
        <v>A0A0K3CIY6</v>
      </c>
      <c r="AA1031">
        <f>_xlfn.XLOOKUP(Z1031,[1]!UniprotIFO[Entry],[1]!UniprotIFO[Mass],"")</f>
        <v>87581</v>
      </c>
      <c r="AB1031" t="str">
        <f>_xlfn.XLOOKUP(Z1031,[1]!UniprotIFO[Entry],[1]!UniprotIFO[Sequence],"")</f>
        <v>MTVSLPARSSAIPLDATPTEQLAHLSRLKRSVVGTQAAKAAALQAGGVDSLVALLQPRPEPDVEASLAVSSEAANVLAALSIPTLDAVSTLLAAHAHQAVCESLPLIASLDRTDEGSLASRYKVIESHLRALKALYTDLVKVVGPRQWGTDVIGASIDVAERQDAESVWKQEDARKMRASKGKGKGKGREGETMSEADGDAGLAGLLSQARYALDEVYRMETETTATSVASSSIASLPSTRHSRPSVLDTVLDLLIRSSEEDTHPAIPSVPQRMRIAEFVCNFFSGTVRWPHQRRAVTSGEKGKEALAALRRLADKGTDKVREAALNAITALIRDSGDSMLTLLNLGQGETLRTRLLPFTSLCQSPVPPVRLAAATLCAVLGKLLYPPPALHIPDGELGTPATNVLLSLIEQEPALRARAAFAFAYLVADELPLQKRALAARCFQIFKTVLDQPLLLDQPYPTPAALEEDGRMREGILLCIASMTAISEEQRRLMLQAHLLAPVLSSLSHPFSTVRAAGCHCIRALSRSVNVLRTDLVESHAEGPLVALLREDENEVVKVTAMAAFANLLLDFSPMRSVLVDAGCVPRMCQLVVKSSNEALRLNAMWAIKNATYQSNADFKRSVLACLTWNDLASLLSPSSPRPIVEQALGILRNITCVTNNEAITGLGRDEMGEERLLGLLEGWVAGGSAVGGGGKEGGEVVVLAIYCLNNIATAHEAAQLAIASRTSLLRHVLGYLDSRSLHLRVASLWLLHNLVYRRSLSSSSSLAARRPHEILDKLRAMGLEAKLRMLERDPELDVRERVRDLREMLG</v>
      </c>
      <c r="AC1031" s="6" cm="1">
        <f t="array" ref="AC1031">SUMPRODUCT((LEN(AB1031)-LEN(SUBSTITUTE(AB1031,{"A";"C";"D";"E";"F";"G";"H";"I";"K";"L";"M";"N";"P";"Q";"R";"S";"T";"V";"W";"Y"},""))),{72.08;104.14;115.08;129.11;148.17;58.05;138.14;114.16;130.18;114.16;132.2;115.1;98.12;129.13;158.19;88.08;102.1;100.13;187.21;164.17})/1000</f>
        <v>88.373480000000015</v>
      </c>
      <c r="AD1031" s="6">
        <f t="shared" si="32"/>
        <v>6.6445182724252495E-21</v>
      </c>
      <c r="AE1031" s="6">
        <f t="shared" si="33"/>
        <v>5.8719920265780741E-19</v>
      </c>
    </row>
    <row r="1032" spans="1:31" x14ac:dyDescent="0.2">
      <c r="A1032" t="s">
        <v>2959</v>
      </c>
      <c r="B1032" t="s">
        <v>2961</v>
      </c>
      <c r="C1032" t="s">
        <v>2960</v>
      </c>
      <c r="D1032">
        <v>11</v>
      </c>
      <c r="E1032">
        <v>11</v>
      </c>
      <c r="F1032">
        <v>171</v>
      </c>
      <c r="G1032" t="s">
        <v>26195</v>
      </c>
      <c r="H1032" t="s">
        <v>26196</v>
      </c>
      <c r="I1032" t="s">
        <v>26197</v>
      </c>
      <c r="J1032" t="s">
        <v>26198</v>
      </c>
      <c r="K1032" t="s">
        <v>26199</v>
      </c>
      <c r="L1032" t="s">
        <v>26200</v>
      </c>
      <c r="M1032" t="s">
        <v>26201</v>
      </c>
      <c r="N1032" t="s">
        <v>26202</v>
      </c>
      <c r="O1032" t="s">
        <v>26203</v>
      </c>
      <c r="P1032" t="s">
        <v>26204</v>
      </c>
      <c r="Q1032" t="s">
        <v>26205</v>
      </c>
      <c r="R1032" t="s">
        <v>26206</v>
      </c>
      <c r="S1032" t="s">
        <v>26207</v>
      </c>
      <c r="T1032" t="s">
        <v>26208</v>
      </c>
      <c r="U1032" t="s">
        <v>26209</v>
      </c>
      <c r="V1032" t="s">
        <v>26210</v>
      </c>
      <c r="W1032" t="s">
        <v>26211</v>
      </c>
      <c r="X1032" t="s">
        <v>21705</v>
      </c>
      <c r="Y1032" t="s">
        <v>59162</v>
      </c>
      <c r="Z1032" t="str" cm="1">
        <f t="array" ref="Z1032">_xlfn.LET(_xlpm.raw,_xlfn.XLOOKUP(_xlfn.TEXTBEFORE(A1032,";",,,,A1032),_xlfn.ANCHORARRAY([2]summary!$O$4),_xlfn.CHOOSECOLS(_xlfn.ANCHORARRAY([2]summary!$K$4),1),""),IF(_xlpm.raw="","",_xlfn.TEXTAFTER(_xlfn.TEXTBEFORE(_xlpm.raw,"|",-1,,,_xlpm.raw),"tr|",,,,_xlfn.TEXTBEFORE(_xlpm.raw,"|",-1,,,_xlpm.raw))))</f>
        <v>A0A2T0AG99</v>
      </c>
      <c r="AA1032">
        <f>_xlfn.XLOOKUP(Z1032,[1]!UniprotIFO[Entry],[1]!UniprotIFO[Mass],"")</f>
        <v>25291</v>
      </c>
      <c r="AB1032" t="str">
        <f>_xlfn.XLOOKUP(Z1032,[1]!UniprotIFO[Entry],[1]!UniprotIFO[Sequence],"")</f>
        <v>MGGPAALPNVHDGHKRITYEEMHVTIGKTAQRIKSEFDPDIMVAIGGGGFFPARVLRTFLKRVSGADGKRRNIPIQAIGLSLYEEVGEVDGTAGLAQEEKLGKEVIRTQWLDFSTLGNRPLVGRRILIVDEVDDSRTTLGYAVSELKKDIQAQFDKLPEDKKADFPPTKLAIFVVHNKLKEKRASIPDDVAYFAGDDIPDVWVDYPWEQEDILLHNEVAAKQKELGL</v>
      </c>
      <c r="AC1032" s="6" cm="1">
        <f t="array" ref="AC1032">SUMPRODUCT((LEN(AB1032)-LEN(SUBSTITUTE(AB1032,{"A";"C";"D";"E";"F";"G";"H";"I";"K";"L";"M";"N";"P";"Q";"R";"S";"T";"V";"W";"Y"},""))),{72.08;104.14;115.08;129.11;148.17;58.05;138.14;114.16;130.18;114.16;132.2;115.1;98.12;129.13;158.19;88.08;102.1;100.13;187.21;164.17})/1000</f>
        <v>25.493569999999998</v>
      </c>
      <c r="AD1032" s="6">
        <f t="shared" si="32"/>
        <v>1.8272425249169435E-20</v>
      </c>
      <c r="AE1032" s="6">
        <f t="shared" si="33"/>
        <v>4.6582935215946836E-19</v>
      </c>
    </row>
    <row r="1033" spans="1:31" x14ac:dyDescent="0.2">
      <c r="A1033" t="s">
        <v>2962</v>
      </c>
      <c r="B1033" t="s">
        <v>2963</v>
      </c>
      <c r="C1033" t="s">
        <v>1646</v>
      </c>
      <c r="D1033">
        <v>12</v>
      </c>
      <c r="E1033">
        <v>12</v>
      </c>
      <c r="F1033" t="s">
        <v>57115</v>
      </c>
      <c r="G1033" t="s">
        <v>26212</v>
      </c>
      <c r="H1033" t="s">
        <v>26213</v>
      </c>
      <c r="I1033" t="s">
        <v>26214</v>
      </c>
      <c r="J1033" t="s">
        <v>26215</v>
      </c>
      <c r="K1033" t="s">
        <v>26216</v>
      </c>
      <c r="L1033" t="s">
        <v>26217</v>
      </c>
      <c r="M1033" t="s">
        <v>26218</v>
      </c>
      <c r="N1033" t="s">
        <v>26219</v>
      </c>
      <c r="O1033" t="s">
        <v>26220</v>
      </c>
      <c r="P1033" t="s">
        <v>26221</v>
      </c>
      <c r="Q1033" t="s">
        <v>26222</v>
      </c>
      <c r="R1033" t="s">
        <v>26223</v>
      </c>
      <c r="S1033" t="s">
        <v>26224</v>
      </c>
      <c r="T1033" t="s">
        <v>26225</v>
      </c>
      <c r="U1033" t="s">
        <v>13466</v>
      </c>
      <c r="V1033" t="s">
        <v>26226</v>
      </c>
      <c r="W1033" t="s">
        <v>26227</v>
      </c>
      <c r="X1033" t="s">
        <v>26228</v>
      </c>
      <c r="Z1033" t="str" cm="1">
        <f t="array" ref="Z1033">_xlfn.LET(_xlpm.raw,_xlfn.XLOOKUP(_xlfn.TEXTBEFORE(A1033,";",,,,A1033),_xlfn.ANCHORARRAY([2]summary!$O$4),_xlfn.CHOOSECOLS(_xlfn.ANCHORARRAY([2]summary!$K$4),1),""),IF(_xlpm.raw="","",_xlfn.TEXTAFTER(_xlfn.TEXTBEFORE(_xlpm.raw,"|",-1,,,_xlpm.raw),"tr|",,,,_xlfn.TEXTBEFORE(_xlpm.raw,"|",-1,,,_xlpm.raw))))</f>
        <v>A0A2T0AG96</v>
      </c>
      <c r="AA1033">
        <f>_xlfn.XLOOKUP(Z1033,[1]!UniprotIFO[Entry],[1]!UniprotIFO[Mass],"")</f>
        <v>102174</v>
      </c>
      <c r="AB1033" t="str">
        <f>_xlfn.XLOOKUP(Z1033,[1]!UniprotIFO[Entry],[1]!UniprotIFO[Sequence],"")</f>
        <v>MAKDDIDADGTGVVAVQSVKTAPSTPPRASPSKQWSLLPSLAVIVPLLALFTYVSAHLHYALPEPQHALFSPDGTPVFSESKAMRYIHDLAAYGDGTPRYRIVGTKEMVETDNYLLDKIAEIRAEVVQRHPNGGMQVEVWHQIGDGTHLFDFMDKKVWKKYFGISNVIVRLSDGTPASKANAVLVNAHSDSTLPSPGAADDLVGVAVMLEALRVMALGDRKLTNAAIFLFNGAEESLQDASHLFITQHPLRTSVRAVINLEACGTDGKEIVFQATSPEMIQALARTPSPYATIIASEIFQTGLILSDTDFRQFVQYGNLTGLDMALVQNSYRYHTMLDTADAIEPGAVQHMGDNVLALLEYLTSPETTMGNSAQPTPVLPRAPTSHTIFFSALGGKVFIVYSRATATVSYGILAALVAVVVTDRVDWAKEKKVYILSVIGVLGGLISSIIGANLAAAALSLGMGKSMTWFRNENYPLLVFGPPSLLAVVLYQYFFVSNRIRRPITTVAQDAADSALIEHASLVSQVVYNTAVTLIGHALGVGSSYLIALGAASSLLALVINDYVLRRHSTGLHLATYVIGQSLPLLIGVEGIIGFLDLFVPLTGRLGADAPVDFIIATLVGAVGYAAVPMFLPFCHRWGASFTARLAVFFTFATAFSLGWFSRPSWSAYDAQHPKRLLILHMENTTTSPPEFHLHVASVDGNPFFNLVSKATEGLTAPNSVPEATIADDLSVDWDIIYPVSQFLTTYKVPLPPVESTYTSPYLDTFKVSLTRNAINAIKQTRSVDIVLDHPGIIWPVLSFDGDVIAWDLPEPPQRGVIRHHVKSVASYGVNRFTLSLTLQLTTEQFAAAIREDQRAKGQRADVSAEDKSLASLRIDYSGLDIHGMYPASVQSDDVHEDAQRQVARQTRLGMRFFEQFSKRLEKEPVDAMLLSAIAGVAYV</v>
      </c>
      <c r="AC1033" s="6" cm="1">
        <f t="array" ref="AC1033">SUMPRODUCT((LEN(AB1033)-LEN(SUBSTITUTE(AB1033,{"A";"C";"D";"E";"F";"G";"H";"I";"K";"L";"M";"N";"P";"Q";"R";"S";"T";"V";"W";"Y"},""))),{72.08;104.14;115.08;129.11;148.17;58.05;138.14;114.16;130.18;114.16;132.2;115.1;98.12;129.13;158.19;88.08;102.1;100.13;187.21;164.17})/1000</f>
        <v>103.07707999999998</v>
      </c>
      <c r="AD1033" s="6">
        <f t="shared" si="32"/>
        <v>1.9933554817275747E-20</v>
      </c>
      <c r="AE1033" s="6">
        <f t="shared" si="33"/>
        <v>2.054692624584717E-18</v>
      </c>
    </row>
    <row r="1034" spans="1:31" x14ac:dyDescent="0.2">
      <c r="A1034" t="s">
        <v>2964</v>
      </c>
      <c r="B1034" t="s">
        <v>2966</v>
      </c>
      <c r="C1034" t="s">
        <v>2965</v>
      </c>
      <c r="D1034">
        <v>5</v>
      </c>
      <c r="E1034">
        <v>5</v>
      </c>
      <c r="F1034" t="s">
        <v>57116</v>
      </c>
      <c r="G1034" t="s">
        <v>26229</v>
      </c>
      <c r="H1034" t="s">
        <v>26230</v>
      </c>
      <c r="I1034" t="s">
        <v>26231</v>
      </c>
      <c r="J1034" t="s">
        <v>26232</v>
      </c>
      <c r="K1034" t="s">
        <v>26233</v>
      </c>
      <c r="L1034" t="s">
        <v>26234</v>
      </c>
      <c r="M1034" t="s">
        <v>26235</v>
      </c>
      <c r="N1034" t="s">
        <v>26236</v>
      </c>
      <c r="O1034" t="s">
        <v>26237</v>
      </c>
      <c r="P1034" t="s">
        <v>26238</v>
      </c>
      <c r="Q1034" t="s">
        <v>26239</v>
      </c>
      <c r="R1034" t="s">
        <v>26240</v>
      </c>
      <c r="S1034" t="s">
        <v>17348</v>
      </c>
      <c r="T1034" t="s">
        <v>26241</v>
      </c>
      <c r="U1034" t="s">
        <v>26242</v>
      </c>
      <c r="V1034" t="s">
        <v>26243</v>
      </c>
      <c r="W1034" t="s">
        <v>20411</v>
      </c>
      <c r="X1034" t="s">
        <v>26244</v>
      </c>
      <c r="Z1034" t="str" cm="1">
        <f t="array" ref="Z1034">_xlfn.LET(_xlpm.raw,_xlfn.XLOOKUP(_xlfn.TEXTBEFORE(A1034,";",,,,A1034),_xlfn.ANCHORARRAY([2]summary!$O$4),_xlfn.CHOOSECOLS(_xlfn.ANCHORARRAY([2]summary!$K$4),1),""),IF(_xlpm.raw="","",_xlfn.TEXTAFTER(_xlfn.TEXTBEFORE(_xlpm.raw,"|",-1,,,_xlpm.raw),"tr|",,,,_xlfn.TEXTBEFORE(_xlpm.raw,"|",-1,,,_xlpm.raw))))</f>
        <v>A0A2T0ABL1</v>
      </c>
      <c r="AA1034">
        <f>_xlfn.XLOOKUP(Z1034,[1]!UniprotIFO[Entry],[1]!UniprotIFO[Mass],"")</f>
        <v>31336</v>
      </c>
      <c r="AB1034" t="str">
        <f>_xlfn.XLOOKUP(Z1034,[1]!UniprotIFO[Entry],[1]!UniprotIFO[Sequence],"")</f>
        <v>MAPKRMPRHMAPRRLAIVGLGNYTHPLTRHSIGQILLQNLAKRAAADPLFKSGSSTLKSARHGMRHAWVAEMVLNPRPDSEDNKPLELRFIVPKSPMNLTGRTALGFFWQWLPTIARSQPKPGSAEALALAEKGEQWWDAVEEGKEVNIAAEERRLAKEESEQPKRVKSMYRLLTLQDNLDLPPSRYHYQRGGGSKGHKGLRNVIEKYQTERFHRIWVGIGRPERREDVADWVLGPLTRDEVEACEYDEETKHEGEVLAKAYKEMMRIGYDEPA</v>
      </c>
      <c r="AC1034" s="6" cm="1">
        <f t="array" ref="AC1034">SUMPRODUCT((LEN(AB1034)-LEN(SUBSTITUTE(AB1034,{"A";"C";"D";"E";"F";"G";"H";"I";"K";"L";"M";"N";"P";"Q";"R";"S";"T";"V";"W";"Y"},""))),{72.08;104.14;115.08;129.11;148.17;58.05;138.14;114.16;130.18;114.16;132.2;115.1;98.12;129.13;158.19;88.08;102.1;100.13;187.21;164.17})/1000</f>
        <v>31.597650000000002</v>
      </c>
      <c r="AD1034" s="6">
        <f t="shared" si="32"/>
        <v>8.3056478405315615E-21</v>
      </c>
      <c r="AE1034" s="6">
        <f t="shared" si="33"/>
        <v>2.6243895348837211E-19</v>
      </c>
    </row>
    <row r="1035" spans="1:31" x14ac:dyDescent="0.2">
      <c r="A1035" t="s">
        <v>2967</v>
      </c>
      <c r="B1035" t="s">
        <v>2969</v>
      </c>
      <c r="C1035" t="s">
        <v>2968</v>
      </c>
      <c r="D1035">
        <v>12</v>
      </c>
      <c r="E1035">
        <v>12</v>
      </c>
      <c r="F1035" t="s">
        <v>57117</v>
      </c>
      <c r="G1035" t="s">
        <v>26245</v>
      </c>
      <c r="H1035" t="s">
        <v>26246</v>
      </c>
      <c r="I1035" t="s">
        <v>26247</v>
      </c>
      <c r="J1035" t="s">
        <v>26248</v>
      </c>
      <c r="K1035" t="s">
        <v>26249</v>
      </c>
      <c r="L1035" t="s">
        <v>26250</v>
      </c>
      <c r="M1035" t="s">
        <v>26251</v>
      </c>
      <c r="N1035" t="s">
        <v>26252</v>
      </c>
      <c r="O1035" t="s">
        <v>24993</v>
      </c>
      <c r="P1035" t="s">
        <v>26253</v>
      </c>
      <c r="Q1035" t="s">
        <v>26254</v>
      </c>
      <c r="R1035" t="s">
        <v>26255</v>
      </c>
      <c r="S1035" t="s">
        <v>26256</v>
      </c>
      <c r="T1035" t="s">
        <v>26257</v>
      </c>
      <c r="U1035" t="s">
        <v>26258</v>
      </c>
      <c r="V1035" t="s">
        <v>26259</v>
      </c>
      <c r="W1035" t="s">
        <v>26260</v>
      </c>
      <c r="X1035" t="s">
        <v>26261</v>
      </c>
      <c r="Y1035" t="s">
        <v>59163</v>
      </c>
      <c r="Z1035" t="str" cm="1">
        <f t="array" ref="Z1035">_xlfn.LET(_xlpm.raw,_xlfn.XLOOKUP(_xlfn.TEXTBEFORE(A1035,";",,,,A1035),_xlfn.ANCHORARRAY([2]summary!$O$4),_xlfn.CHOOSECOLS(_xlfn.ANCHORARRAY([2]summary!$K$4),1),""),IF(_xlpm.raw="","",_xlfn.TEXTAFTER(_xlfn.TEXTBEFORE(_xlpm.raw,"|",-1,,,_xlpm.raw),"tr|",,,,_xlfn.TEXTBEFORE(_xlpm.raw,"|",-1,,,_xlpm.raw))))</f>
        <v>A0A2T0ABI5</v>
      </c>
      <c r="AA1035">
        <f>_xlfn.XLOOKUP(Z1035,[1]!UniprotIFO[Entry],[1]!UniprotIFO[Mass],"")</f>
        <v>118284</v>
      </c>
      <c r="AB1035" t="str">
        <f>_xlfn.XLOOKUP(Z1035,[1]!UniprotIFO[Entry],[1]!UniprotIFO[Sequence],"")</f>
        <v>MGVPALFRWLSKKYPKLVTSVIEEQPVQVPGPDGEVELLPVDSSGPNPNGEEFDNLYLDMNGIVHPCTHPEGKPAPKTEEDMMREVFIYTDRVVSMVRPRKLLMMAIDGVAPRAKMNQQRSRRFRSAQEAKQKEEDRQNAIKELEAMGKEVSDEYRNEKGWDSNAITPGTPFMDLLAKSLRYWVRKKINEDPGWAGLEVIISDASVPGEGEHKIMDFIRRQRVSPDHDPNTKHVIYGLDADLIMLSLATHEPHFKVLREDVFADEKKKGRGCHRCGQPGHHSSQCTGEVKKPEADLTPKGAPGSLKPFIFLDVATLREYLAVELSAPIHTFPFNLERAIDDWVFLIFFVGNDFLPHLPSLEIREGAIDTLIGIWKNSLERMGGYLTNHGKVELKRVQIIFEQLAMREDEIFRKRREAEERQDRAEKRRKIEREQRDQHRHGGGGGGNHMRFPEPTAAPAQDYVEVNANGTVAVTASGPAGLPAKPQWAADAAAKSEEKEADKGKEAASLVGSNKSIVANRMAIRMANLSAADMLKAELAAGSSSTDGKADAPAAKEDDAEVKKEKEAEEAGKAEAERNSAAAAKLKAEMLASSEDQMVDEATSPRGTKRAAPPDDGIGSQDPDDALDPEVDEDDDEDADGVNAFLESSLLPPKPAMVAGLGIAEPPPLKMIGNNVVEQDDTVKLWEPGYKERYYRSKFGVELSDVEFRKKIVKCYVEGLCWVLHYYYQGTPSWQWYYPYHFSPFASDFVDIDQLEIDFELGAPFRPYEQLMGVFPAASRIHLPEPFQPLMTESDSPIIDFYPEEFHIDMNGKKMLWQGVALLPFIDEKRLLDAMAGKYPHLSDFEIQRNERGKDVILVGNKHPLYDYIEGLYGKKKAKEPVPLVTKRSKGIAGAVLPDDTVPGTTFDSPLPSMPDIVNDESISAYFFFPPQTQPHRSVLLPGAKLERSNLTPYDKDQVRRGAGERTESNGFHAMRQRDQGGPGFAKVDRGGRGTPQGRGGYQGGTNSPYASGGGGGGGYASGYNTPGGYSSGAQTPQGAYAGYGYGQGGGGGAYGGYGGCEILPSRSLAKLPG</v>
      </c>
      <c r="AC1035" s="6" cm="1">
        <f t="array" ref="AC1035">SUMPRODUCT((LEN(AB1035)-LEN(SUBSTITUTE(AB1035,{"A";"C";"D";"E";"F";"G";"H";"I";"K";"L";"M";"N";"P";"Q";"R";"S";"T";"V";"W";"Y"},""))),{72.08;104.14;115.08;129.11;148.17;58.05;138.14;114.16;130.18;114.16;132.2;115.1;98.12;129.13;158.19;88.08;102.1;100.13;187.21;164.17})/1000</f>
        <v>119.30712</v>
      </c>
      <c r="AD1035" s="6">
        <f t="shared" si="32"/>
        <v>1.9933554817275747E-20</v>
      </c>
      <c r="AE1035" s="6">
        <f t="shared" si="33"/>
        <v>2.3782150166112954E-18</v>
      </c>
    </row>
    <row r="1036" spans="1:31" x14ac:dyDescent="0.2">
      <c r="A1036" t="s">
        <v>2970</v>
      </c>
      <c r="B1036" t="s">
        <v>2972</v>
      </c>
      <c r="C1036" t="s">
        <v>2971</v>
      </c>
      <c r="D1036">
        <v>2</v>
      </c>
      <c r="E1036">
        <v>2</v>
      </c>
      <c r="F1036" t="s">
        <v>57118</v>
      </c>
      <c r="G1036" t="s">
        <v>26262</v>
      </c>
      <c r="H1036" t="s">
        <v>26263</v>
      </c>
      <c r="I1036" t="s">
        <v>26264</v>
      </c>
      <c r="J1036" t="s">
        <v>26265</v>
      </c>
      <c r="K1036" t="s">
        <v>26266</v>
      </c>
      <c r="L1036" t="s">
        <v>26267</v>
      </c>
      <c r="M1036" t="s">
        <v>26268</v>
      </c>
      <c r="N1036" t="s">
        <v>26269</v>
      </c>
      <c r="O1036" t="s">
        <v>26270</v>
      </c>
      <c r="P1036" t="s">
        <v>26271</v>
      </c>
      <c r="Q1036" t="s">
        <v>26272</v>
      </c>
      <c r="R1036" t="s">
        <v>26273</v>
      </c>
      <c r="S1036" t="s">
        <v>26274</v>
      </c>
      <c r="T1036" t="s">
        <v>26275</v>
      </c>
      <c r="U1036" t="s">
        <v>26276</v>
      </c>
      <c r="V1036" t="s">
        <v>26277</v>
      </c>
      <c r="W1036" t="s">
        <v>26278</v>
      </c>
      <c r="X1036" t="s">
        <v>26279</v>
      </c>
      <c r="Z1036" t="str" cm="1">
        <f t="array" ref="Z1036">_xlfn.LET(_xlpm.raw,_xlfn.XLOOKUP(_xlfn.TEXTBEFORE(A1036,";",,,,A1036),_xlfn.ANCHORARRAY([2]summary!$O$4),_xlfn.CHOOSECOLS(_xlfn.ANCHORARRAY([2]summary!$K$4),1),""),IF(_xlpm.raw="","",_xlfn.TEXTAFTER(_xlfn.TEXTBEFORE(_xlpm.raw,"|",-1,,,_xlpm.raw),"tr|",,,,_xlfn.TEXTBEFORE(_xlpm.raw,"|",-1,,,_xlpm.raw))))</f>
        <v>A0A0K3C9X8</v>
      </c>
      <c r="AA1036">
        <f>_xlfn.XLOOKUP(Z1036,[1]!UniprotIFO[Entry],[1]!UniprotIFO[Mass],"")</f>
        <v>48659</v>
      </c>
      <c r="AB1036" t="str">
        <f>_xlfn.XLOOKUP(Z1036,[1]!UniprotIFO[Entry],[1]!UniprotIFO[Sequence],"")</f>
        <v>MPSPLALSLAALATASHLAAASPLLPRSPAPALDTPAHITVPIRRRNPDALARRDADSFRRKAESLRAKYGGIAPNMVDATPAEREKRQNSIQMTSYQDSEWYGEIDVGTPASGFSVVLDTGSSDLILAEPNCQGCNSATPGYSPSSSSTSSTSQSSFQITYGSGSASGALVKDKVSIGNYSQPNQIFAACDSLQNIVDGTISGILGLGWQRIASSGAEPLVQSLAANGTLPQNVFGFAFQTHTFTTQSSPTAPGGELTIGGLDTSKYSGSINWIDIAQPAGYWAIPLQDVTVGGQSLGITDDQVVIDTGTTLIGMPTAQAEQIYAQIPNSQQINLQGQSGYYSFPCTQKVDVSFKFGGVSYPIQENQFNAGAVDSRGQYCLGAVFALETQSSSISFIVGDAFLTGVYNAYRFDPPSVGFATLGSGGSSASSGSNDSSSSGSSSGGTSAASTSGVKKGGAAVALVAAVVAALLA</v>
      </c>
      <c r="AC1036" s="6" cm="1">
        <f t="array" ref="AC1036">SUMPRODUCT((LEN(AB1036)-LEN(SUBSTITUTE(AB1036,{"A";"C";"D";"E";"F";"G";"H";"I";"K";"L";"M";"N";"P";"Q";"R";"S";"T";"V";"W";"Y"},""))),{72.08;104.14;115.08;129.11;148.17;58.05;138.14;114.16;130.18;114.16;132.2;115.1;98.12;129.13;158.19;88.08;102.1;100.13;187.21;164.17})/1000</f>
        <v>49.104399999999998</v>
      </c>
      <c r="AD1036" s="6">
        <f t="shared" si="32"/>
        <v>3.3222591362126247E-21</v>
      </c>
      <c r="AE1036" s="6">
        <f t="shared" si="33"/>
        <v>1.631375415282392E-19</v>
      </c>
    </row>
    <row r="1037" spans="1:31" x14ac:dyDescent="0.2">
      <c r="A1037" t="s">
        <v>2973</v>
      </c>
      <c r="B1037" t="s">
        <v>2975</v>
      </c>
      <c r="C1037" t="s">
        <v>2974</v>
      </c>
      <c r="D1037">
        <v>6</v>
      </c>
      <c r="E1037">
        <v>6</v>
      </c>
      <c r="F1037" t="s">
        <v>57119</v>
      </c>
      <c r="G1037" t="s">
        <v>26280</v>
      </c>
      <c r="H1037" t="s">
        <v>26281</v>
      </c>
      <c r="I1037" t="s">
        <v>26282</v>
      </c>
      <c r="J1037" t="s">
        <v>23885</v>
      </c>
      <c r="K1037" t="s">
        <v>26283</v>
      </c>
      <c r="L1037" t="s">
        <v>24550</v>
      </c>
      <c r="M1037" t="s">
        <v>26284</v>
      </c>
      <c r="N1037" t="s">
        <v>19761</v>
      </c>
      <c r="O1037" t="s">
        <v>26285</v>
      </c>
      <c r="P1037" t="s">
        <v>26286</v>
      </c>
      <c r="Q1037" t="s">
        <v>26287</v>
      </c>
      <c r="R1037" t="s">
        <v>26288</v>
      </c>
      <c r="S1037" t="s">
        <v>26289</v>
      </c>
      <c r="T1037" t="s">
        <v>26290</v>
      </c>
      <c r="U1037" t="s">
        <v>26291</v>
      </c>
      <c r="V1037" t="s">
        <v>13943</v>
      </c>
      <c r="W1037" t="s">
        <v>26292</v>
      </c>
      <c r="X1037" t="s">
        <v>26293</v>
      </c>
      <c r="Z1037" t="str" cm="1">
        <f t="array" ref="Z1037">_xlfn.LET(_xlpm.raw,_xlfn.XLOOKUP(_xlfn.TEXTBEFORE(A1037,";",,,,A1037),_xlfn.ANCHORARRAY([2]summary!$O$4),_xlfn.CHOOSECOLS(_xlfn.ANCHORARRAY([2]summary!$K$4),1),""),IF(_xlpm.raw="","",_xlfn.TEXTAFTER(_xlfn.TEXTBEFORE(_xlpm.raw,"|",-1,,,_xlpm.raw),"tr|",,,,_xlfn.TEXTBEFORE(_xlpm.raw,"|",-1,,,_xlpm.raw))))</f>
        <v>A0A0K3CJF1</v>
      </c>
      <c r="AA1037">
        <f>_xlfn.XLOOKUP(Z1037,[1]!UniprotIFO[Entry],[1]!UniprotIFO[Mass],"")</f>
        <v>69649</v>
      </c>
      <c r="AB1037" t="str">
        <f>_xlfn.XLOOKUP(Z1037,[1]!UniprotIFO[Entry],[1]!UniprotIFO[Sequence],"")</f>
        <v>MAPRSRTRTIASLAAALAAASTALAAPQDNTIEIVGESGVSAQQIFLAQNNKVYVVDKTERNPVNVTGAQGTHPAWATEYDNDSNTYRPMDIVTNSFCAGGNVLGNGTWINVGGNQAIGYGGLNANPLTGPYQDGDGGKATRRLDCSSGTCEWIDDGANYMTTRRWYPTLETLEDGTIIIVGGCDWGGYVNDAGQNNPTYEYYPSRGGPIGLNLLTTTLPANLFPLIWLLPSGNLFINANLGTEIFDYKNNVEYPLADIPHAVRTYPGSAATALMPLTPANNWTATIMFCGGTDLQPDQWTTNWNIAGYPADSTCVSMTPDVSTDWVDEEPLPEGRVMGNWIFLPDGRLVLINGIGKGTAGYGNTSWAIGQSFGDDPVHTVRYYDPNQPKGSRFSAAIANSTIDRMYHSSATLLPDGSVWSSGSNPNADYVPYNASGYKYFTEYRVERFYPDYYTANRPQPQGIPQTLTYGGDYFDIKLLASDVGKTDNLANTRVTLVRPGFSTHAMNMGQRFVELNMTYTVNSDGSAVLHTAQVPPNPAILPPGPVLIFVVVNGVPSQGQWVTVGNGQLGAQTVSAAAALPASQGGPAGKLPWNAGDLVLTQTTAAVTAPPTAAASSSSSKISSGKDTSGVAALRSDVAAVVGVVLAAIGTAAAWAL</v>
      </c>
      <c r="AC1037" s="6" cm="1">
        <f t="array" ref="AC1037">SUMPRODUCT((LEN(AB1037)-LEN(SUBSTITUTE(AB1037,{"A";"C";"D";"E";"F";"G";"H";"I";"K";"L";"M";"N";"P";"Q";"R";"S";"T";"V";"W";"Y"},""))),{72.08;104.14;115.08;129.11;148.17;58.05;138.14;114.16;130.18;114.16;132.2;115.1;98.12;129.13;158.19;88.08;102.1;100.13;187.21;164.17})/1000</f>
        <v>70.269670000000019</v>
      </c>
      <c r="AD1037" s="6">
        <f t="shared" si="32"/>
        <v>9.9667774086378735E-21</v>
      </c>
      <c r="AE1037" s="6">
        <f t="shared" si="33"/>
        <v>7.0036215946843875E-19</v>
      </c>
    </row>
    <row r="1038" spans="1:31" x14ac:dyDescent="0.2">
      <c r="A1038" t="s">
        <v>2976</v>
      </c>
      <c r="B1038" t="s">
        <v>2978</v>
      </c>
      <c r="C1038" t="s">
        <v>2977</v>
      </c>
      <c r="D1038">
        <v>31</v>
      </c>
      <c r="E1038">
        <v>31</v>
      </c>
      <c r="F1038" t="s">
        <v>56199</v>
      </c>
      <c r="G1038" t="s">
        <v>26294</v>
      </c>
      <c r="H1038" t="s">
        <v>26295</v>
      </c>
      <c r="I1038" t="s">
        <v>26296</v>
      </c>
      <c r="J1038" t="s">
        <v>26297</v>
      </c>
      <c r="K1038" t="s">
        <v>26298</v>
      </c>
      <c r="L1038" t="s">
        <v>9171</v>
      </c>
      <c r="M1038" t="s">
        <v>26299</v>
      </c>
      <c r="N1038" t="s">
        <v>26300</v>
      </c>
      <c r="O1038" t="s">
        <v>26301</v>
      </c>
      <c r="P1038" t="s">
        <v>26302</v>
      </c>
      <c r="Q1038" t="s">
        <v>26303</v>
      </c>
      <c r="R1038" t="s">
        <v>26304</v>
      </c>
      <c r="S1038" t="s">
        <v>26305</v>
      </c>
      <c r="T1038" t="s">
        <v>26306</v>
      </c>
      <c r="U1038" t="s">
        <v>26307</v>
      </c>
      <c r="V1038" t="s">
        <v>26308</v>
      </c>
      <c r="W1038" t="s">
        <v>26309</v>
      </c>
      <c r="X1038" t="s">
        <v>26310</v>
      </c>
      <c r="Y1038" t="s">
        <v>58868</v>
      </c>
      <c r="Z1038" t="str" cm="1">
        <f t="array" ref="Z1038">_xlfn.LET(_xlpm.raw,_xlfn.XLOOKUP(_xlfn.TEXTBEFORE(A1038,";",,,,A1038),_xlfn.ANCHORARRAY([2]summary!$O$4),_xlfn.CHOOSECOLS(_xlfn.ANCHORARRAY([2]summary!$K$4),1),""),IF(_xlpm.raw="","",_xlfn.TEXTAFTER(_xlfn.TEXTBEFORE(_xlpm.raw,"|",-1,,,_xlpm.raw),"tr|",,,,_xlfn.TEXTBEFORE(_xlpm.raw,"|",-1,,,_xlpm.raw))))</f>
        <v>A0A0K3CEY9</v>
      </c>
      <c r="AA1038">
        <f>_xlfn.XLOOKUP(Z1038,[1]!UniprotIFO[Entry],[1]!UniprotIFO[Mass],"")</f>
        <v>65594</v>
      </c>
      <c r="AB1038" t="str">
        <f>_xlfn.XLOOKUP(Z1038,[1]!UniprotIFO[Entry],[1]!UniprotIFO[Sequence],"")</f>
        <v>MAASTSYYIGVDVGTGSARAALVSAEGDIVAESTYNTTTWRDDRDKDIFEQSSTQIWNCISSACKDVLRDSKVDPAHVRGIGFDATCSLVAAKLDSGEPVPVTPGSWSSEQAAKEAEVRDIILWADHRASKEAKLINSTQSPWLKCVGNTISLEMEIPKMLWLKNHMPPSLFTSCMFFDLPDWLTYRATGDLARSNCSLGCKCSYVPPGVEGSEGWNREFFQQIGLEEFVKNDFVQVGGLPGKNGLILTAGQPVGRGLSKKAAEELGLKEGTAVGSAVIDAYAGWIGTVAAPMEGQQTTTLDDAAHRLAAIAGTSTCHIVQSEEAVFVKGVWGPYKHAVFPGYWMNEGGQSSTGQLLDFMIDTHPASDKLKQLAKEKDTNHFSLLTEILEQMVKEKGVPFMSYLTRDMYLYPDLHGNRSPLADVDMRGMLIGMQLDKTIGDLALRYYATGEAIALQTKHIIDEMNKSGHKVESIFMSGGLVKNRFLMTLIADICNMPVQLPYSSSASVVLGSAMLGAAAAEEADRLGKTLDSQAEAEKSSYGMKDRLWDIMIRMTRPGSTIAPQASDKELKLLQAKYSIFLECVTLQRKWRKEVRDALGE</v>
      </c>
      <c r="AC1038" s="6" cm="1">
        <f t="array" ref="AC1038">SUMPRODUCT((LEN(AB1038)-LEN(SUBSTITUTE(AB1038,{"A";"C";"D";"E";"F";"G";"H";"I";"K";"L";"M";"N";"P";"Q";"R";"S";"T";"V";"W";"Y"},""))),{72.08;104.14;115.08;129.11;148.17;58.05;138.14;114.16;130.18;114.16;132.2;115.1;98.12;129.13;158.19;88.08;102.1;100.13;187.21;164.17})/1000</f>
        <v>66.16131</v>
      </c>
      <c r="AD1038" s="6">
        <f t="shared" si="32"/>
        <v>5.1495016611295684E-20</v>
      </c>
      <c r="AE1038" s="6">
        <f t="shared" si="33"/>
        <v>3.4069777574750831E-18</v>
      </c>
    </row>
    <row r="1039" spans="1:31" x14ac:dyDescent="0.2">
      <c r="A1039" t="s">
        <v>2979</v>
      </c>
      <c r="B1039" t="s">
        <v>2981</v>
      </c>
      <c r="C1039" t="s">
        <v>2980</v>
      </c>
      <c r="D1039">
        <v>11</v>
      </c>
      <c r="E1039">
        <v>11</v>
      </c>
      <c r="F1039" t="s">
        <v>57120</v>
      </c>
      <c r="G1039" t="s">
        <v>26311</v>
      </c>
      <c r="H1039" t="s">
        <v>26312</v>
      </c>
      <c r="I1039" t="s">
        <v>26313</v>
      </c>
      <c r="J1039" t="s">
        <v>26314</v>
      </c>
      <c r="K1039" t="s">
        <v>26315</v>
      </c>
      <c r="L1039" t="s">
        <v>26316</v>
      </c>
      <c r="M1039" t="s">
        <v>26317</v>
      </c>
      <c r="N1039" t="s">
        <v>26318</v>
      </c>
      <c r="O1039" t="s">
        <v>26319</v>
      </c>
      <c r="P1039" t="s">
        <v>26320</v>
      </c>
      <c r="Q1039" t="s">
        <v>26321</v>
      </c>
      <c r="R1039" t="s">
        <v>26322</v>
      </c>
      <c r="S1039" t="s">
        <v>26323</v>
      </c>
      <c r="T1039" t="s">
        <v>26324</v>
      </c>
      <c r="U1039" t="s">
        <v>26325</v>
      </c>
      <c r="V1039" t="s">
        <v>26326</v>
      </c>
      <c r="W1039" t="s">
        <v>26327</v>
      </c>
      <c r="X1039" t="s">
        <v>23485</v>
      </c>
      <c r="Z1039" t="str" cm="1">
        <f t="array" ref="Z1039">_xlfn.LET(_xlpm.raw,_xlfn.XLOOKUP(_xlfn.TEXTBEFORE(A1039,";",,,,A1039),_xlfn.ANCHORARRAY([2]summary!$O$4),_xlfn.CHOOSECOLS(_xlfn.ANCHORARRAY([2]summary!$K$4),1),""),IF(_xlpm.raw="","",_xlfn.TEXTAFTER(_xlfn.TEXTBEFORE(_xlpm.raw,"|",-1,,,_xlpm.raw),"tr|",,,,_xlfn.TEXTBEFORE(_xlpm.raw,"|",-1,,,_xlpm.raw))))</f>
        <v>A0A2T0ABG4</v>
      </c>
      <c r="AA1039">
        <f>_xlfn.XLOOKUP(Z1039,[1]!UniprotIFO[Entry],[1]!UniprotIFO[Mass],"")</f>
        <v>76485</v>
      </c>
      <c r="AB1039" t="str">
        <f>_xlfn.XLOOKUP(Z1039,[1]!UniprotIFO[Entry],[1]!UniprotIFO[Sequence],"")</f>
        <v>MTDDLTDRRTQPNGRPERKNGAQKRKVDKSGLGRAIINRKVRAARDAQDPTLHSSEIAAGLSSVTQENDLDEFLSTAQLAETDFSAERQNIKVVSDPSLNAASHNPYLLTPQQEAELRTKQNENQQRLQVPRRPPWTRQMTTVELERQERDAFLEWRRGLADLQDNQALLLTPFERNLEVWRQLWRTLERSDLIVQIVDARNPLTFRSADLEKYVLELNEQEQPREEGEPAPKRKNLLLINKSDLLTQKQREEWADYFEANGIQYAFFSAANGIALQEERARQEELANGAEESSDEEDEDDIPGMKIPKSGNKLKGLNAKPKAEPAAAPRRRVVGPDESSDEEDEEDSDEELASIMRRGMGISLPGSDESERTRILSVLELEELFLSHAPEVSLAKGHGNEKLVVGLVGYPNVGKSSTINALIGEKKVSVSSTPGKTKHFQTIRLSPDVLLCDCPGLVFPQFAATKADLVCNGVLPIDQLREFTGPVELVTRRIPQEVLEGTYGLRITILPENEGGTGVPTAAEFLNTFSIARGFFTGGQGNPDQSRSSRLVLKDYVNGKLLYCHPPPGIDADDFNRETRDIERLRAQNKLKRKMAPMTRVSQKSDYYVHNPAAAAAGAPGGGRPSEARGKGQSAKANALDNSFFGADVGKAVIAGLKGKKVNAVTGGEDKKHFKKKREKQRSGRGYEV</v>
      </c>
      <c r="AC1039" s="6" cm="1">
        <f t="array" ref="AC1039">SUMPRODUCT((LEN(AB1039)-LEN(SUBSTITUTE(AB1039,{"A";"C";"D";"E";"F";"G";"H";"I";"K";"L";"M";"N";"P";"Q";"R";"S";"T";"V";"W";"Y"},""))),{72.08;104.14;115.08;129.11;148.17;58.05;138.14;114.16;130.18;114.16;132.2;115.1;98.12;129.13;158.19;88.08;102.1;100.13;187.21;164.17})/1000</f>
        <v>77.149080000000012</v>
      </c>
      <c r="AD1039" s="6">
        <f t="shared" si="32"/>
        <v>1.8272425249169435E-20</v>
      </c>
      <c r="AE1039" s="6">
        <f t="shared" si="33"/>
        <v>1.4097007973421929E-18</v>
      </c>
    </row>
    <row r="1040" spans="1:31" x14ac:dyDescent="0.2">
      <c r="A1040" t="s">
        <v>2982</v>
      </c>
      <c r="B1040" t="s">
        <v>2984</v>
      </c>
      <c r="C1040" t="s">
        <v>2983</v>
      </c>
      <c r="D1040">
        <v>13</v>
      </c>
      <c r="E1040">
        <v>13</v>
      </c>
      <c r="F1040" t="s">
        <v>57121</v>
      </c>
      <c r="G1040" t="s">
        <v>26328</v>
      </c>
      <c r="H1040" t="s">
        <v>26329</v>
      </c>
      <c r="I1040" t="s">
        <v>26330</v>
      </c>
      <c r="J1040" t="s">
        <v>26331</v>
      </c>
      <c r="K1040" t="s">
        <v>26332</v>
      </c>
      <c r="L1040" t="s">
        <v>26333</v>
      </c>
      <c r="M1040" t="s">
        <v>26334</v>
      </c>
      <c r="N1040" t="s">
        <v>26335</v>
      </c>
      <c r="O1040" t="s">
        <v>21763</v>
      </c>
      <c r="P1040" t="s">
        <v>26336</v>
      </c>
      <c r="Q1040" t="s">
        <v>26337</v>
      </c>
      <c r="R1040" t="s">
        <v>26338</v>
      </c>
      <c r="S1040" t="s">
        <v>26339</v>
      </c>
      <c r="T1040" t="s">
        <v>26340</v>
      </c>
      <c r="U1040" t="s">
        <v>26341</v>
      </c>
      <c r="V1040" t="s">
        <v>26342</v>
      </c>
      <c r="W1040" t="s">
        <v>26343</v>
      </c>
      <c r="X1040" t="s">
        <v>26344</v>
      </c>
      <c r="Y1040" t="s">
        <v>58939</v>
      </c>
      <c r="Z1040" t="str" cm="1">
        <f t="array" ref="Z1040">_xlfn.LET(_xlpm.raw,_xlfn.XLOOKUP(_xlfn.TEXTBEFORE(A1040,";",,,,A1040),_xlfn.ANCHORARRAY([2]summary!$O$4),_xlfn.CHOOSECOLS(_xlfn.ANCHORARRAY([2]summary!$K$4),1),""),IF(_xlpm.raw="","",_xlfn.TEXTAFTER(_xlfn.TEXTBEFORE(_xlpm.raw,"|",-1,,,_xlpm.raw),"tr|",,,,_xlfn.TEXTBEFORE(_xlpm.raw,"|",-1,,,_xlpm.raw))))</f>
        <v>A0A0K3CG15</v>
      </c>
      <c r="AA1040">
        <f>_xlfn.XLOOKUP(Z1040,[1]!UniprotIFO[Entry],[1]!UniprotIFO[Mass],"")</f>
        <v>108596</v>
      </c>
      <c r="AB1040" t="str">
        <f>_xlfn.XLOOKUP(Z1040,[1]!UniprotIFO[Entry],[1]!UniprotIFO[Sequence],"")</f>
        <v>MVKDDMRGLTQYIADLRACRVRELEEKRINKEMAHIRQKFKDGNLDGRQKKKYISKIIFTSILGYPVDIGHMEAVNLISSQKYSEKQIGYLALTLLMHENSDIVRLVVNSIRKDLDEMNETTNCLALHAIANVGGAEMAEALAPDVHRLLISPTSKSFVKKKAALTLLRLYRKHPDVIPAADWALRIVSILDDQNLGVVVAVASLVLALAQDNLEAYAICYQKAVNRLSKIVLHHEYSSDYLYYKIPIPWLQVKLLRLLQYYPPSEDPTLRLVLHNVLERILKNSGEQHRNVQQNNAQNAVLFEAINLAIHLDTESVVVQQAAHLLGRFITSKETNVRYLGLDTMAHLAARSDNLEAIKKHQATITQSLRDKDISVRRRGLDLLYSMCDTSNAKAIVGELLKYLAVADYTLREEMVLKIAILTEKFATDYEWYVDTVLTLMSTAGDHVGEEVWYRIVQIVTNTEELQEYAARKVFEVLLKPSVHENLIKVGAYVLGEYGHLIADEPGRSPIEQFQIIHSRQNLCSNTTKALLLTTYFKWLNLFPEIHEQLVGVFEKCSHVLDAELQQRACEYLAIARMPNEDLLQVVVDEMPPYPERESALLSRLIKKTGDTHDKRTWYIGGKEVNQGQDEARYQSFGRRKGREGGVLAGGATHEALTSSAQPTPGSVADDLLGLDLSGATNGSQPPTPADVASPASPTTPTAAAASSPVTATEPLLPASASTPTPRKQVTHGADRWLSRLVYNTEGVLWEDAQLQVGVKCEFHGHLGRIALYFGNKMSVALESFTVTIDADDPDALKVTFPKIPTPHISALSQVQQLIHVECRDVFTTPPLLNISYLAGSLQTLTLRLPVWLTKFVEPVKLESGAFFERWKQIGGPPREAQQIFGIVLDPSTGKIDAAKSRRVVGGTRLGVLDGIDPNPNNIVAAGVLHMSSAGKVGCLLRLEPNAEAKLCRLTVRTTNDGVSQEMLKVLQGALATK</v>
      </c>
      <c r="AC1040" s="6" cm="1">
        <f t="array" ref="AC1040">SUMPRODUCT((LEN(AB1040)-LEN(SUBSTITUTE(AB1040,{"A";"C";"D";"E";"F";"G";"H";"I";"K";"L";"M";"N";"P";"Q";"R";"S";"T";"V";"W";"Y"},""))),{72.08;104.14;115.08;129.11;148.17;58.05;138.14;114.16;130.18;114.16;132.2;115.1;98.12;129.13;158.19;88.08;102.1;100.13;187.21;164.17})/1000</f>
        <v>109.55095</v>
      </c>
      <c r="AD1040" s="6">
        <f t="shared" si="32"/>
        <v>2.1594684385382059E-20</v>
      </c>
      <c r="AE1040" s="6">
        <f t="shared" si="33"/>
        <v>2.3657181893687706E-18</v>
      </c>
    </row>
    <row r="1041" spans="1:31" x14ac:dyDescent="0.2">
      <c r="A1041" t="s">
        <v>2985</v>
      </c>
      <c r="B1041" t="s">
        <v>2987</v>
      </c>
      <c r="C1041" t="s">
        <v>2986</v>
      </c>
      <c r="D1041">
        <v>5</v>
      </c>
      <c r="E1041">
        <v>5</v>
      </c>
      <c r="F1041" t="s">
        <v>57122</v>
      </c>
      <c r="G1041" t="s">
        <v>26345</v>
      </c>
      <c r="H1041" t="s">
        <v>26346</v>
      </c>
      <c r="I1041" t="s">
        <v>26347</v>
      </c>
      <c r="J1041" t="s">
        <v>26348</v>
      </c>
      <c r="K1041" t="s">
        <v>26349</v>
      </c>
      <c r="L1041" t="s">
        <v>26350</v>
      </c>
      <c r="M1041" t="s">
        <v>26351</v>
      </c>
      <c r="N1041" t="s">
        <v>26352</v>
      </c>
      <c r="O1041" t="s">
        <v>26353</v>
      </c>
      <c r="P1041" t="s">
        <v>26354</v>
      </c>
      <c r="Q1041" t="s">
        <v>26355</v>
      </c>
      <c r="R1041" t="s">
        <v>26356</v>
      </c>
      <c r="S1041" t="s">
        <v>26357</v>
      </c>
      <c r="T1041" t="s">
        <v>26358</v>
      </c>
      <c r="U1041" t="s">
        <v>26359</v>
      </c>
      <c r="V1041" t="s">
        <v>16665</v>
      </c>
      <c r="W1041" t="s">
        <v>26360</v>
      </c>
      <c r="X1041" t="s">
        <v>26361</v>
      </c>
      <c r="Z1041" t="str" cm="1">
        <f t="array" ref="Z1041">_xlfn.LET(_xlpm.raw,_xlfn.XLOOKUP(_xlfn.TEXTBEFORE(A1041,";",,,,A1041),_xlfn.ANCHORARRAY([2]summary!$O$4),_xlfn.CHOOSECOLS(_xlfn.ANCHORARRAY([2]summary!$K$4),1),""),IF(_xlpm.raw="","",_xlfn.TEXTAFTER(_xlfn.TEXTBEFORE(_xlpm.raw,"|",-1,,,_xlpm.raw),"tr|",,,,_xlfn.TEXTBEFORE(_xlpm.raw,"|",-1,,,_xlpm.raw))))</f>
        <v>A0A2T0A5T4</v>
      </c>
      <c r="AA1041">
        <f>_xlfn.XLOOKUP(Z1041,[1]!UniprotIFO[Entry],[1]!UniprotIFO[Mass],"")</f>
        <v>30931</v>
      </c>
      <c r="AB1041" t="str">
        <f>_xlfn.XLOOKUP(Z1041,[1]!UniprotIFO[Entry],[1]!UniprotIFO[Sequence],"")</f>
        <v>MSSQQHPPIDASSPSTIPDDPSPHHASQPPSSSPSSANAPSNPSQAAQQPLGGAANGETSVANHPSSPSSDLPNGVSSASNPSLTASSQPNGERTPSSASSARPTAPSRSMSYKAEGDIWGSSRASNAFSGAGDDAAQRTTRAASDGAVLSTGFGGPGSLAFVPSGEPSRAAGGISSRLSSLGSEDSGSSNNDEQAFFRDYQRRSLEHSASQRLSTAKSFASPPLASARLGPGATSPFFQPPSFLSTTSATASGLTSSASNTPASSIPLPLLSPTSTSPPSSLAPPSVASSMMSATSNSVAGSPRMSESAAR</v>
      </c>
      <c r="AC1041" s="6" cm="1">
        <f t="array" ref="AC1041">SUMPRODUCT((LEN(AB1041)-LEN(SUBSTITUTE(AB1041,{"A";"C";"D";"E";"F";"G";"H";"I";"K";"L";"M";"N";"P";"Q";"R";"S";"T";"V";"W";"Y"},""))),{72.08;104.14;115.08;129.11;148.17;58.05;138.14;114.16;130.18;114.16;132.2;115.1;98.12;129.13;158.19;88.08;102.1;100.13;187.21;164.17})/1000</f>
        <v>31.223159999999996</v>
      </c>
      <c r="AD1041" s="6">
        <f t="shared" si="32"/>
        <v>8.3056478405315615E-21</v>
      </c>
      <c r="AE1041" s="6">
        <f t="shared" si="33"/>
        <v>2.5932857142857141E-19</v>
      </c>
    </row>
    <row r="1042" spans="1:31" x14ac:dyDescent="0.2">
      <c r="A1042" t="s">
        <v>2988</v>
      </c>
      <c r="B1042" t="s">
        <v>2990</v>
      </c>
      <c r="C1042" t="s">
        <v>2989</v>
      </c>
      <c r="D1042">
        <v>12</v>
      </c>
      <c r="E1042">
        <v>12</v>
      </c>
      <c r="F1042" t="s">
        <v>57123</v>
      </c>
      <c r="G1042" t="s">
        <v>26362</v>
      </c>
      <c r="H1042" t="s">
        <v>26363</v>
      </c>
      <c r="I1042" t="s">
        <v>26364</v>
      </c>
      <c r="J1042" t="s">
        <v>26365</v>
      </c>
      <c r="K1042" t="s">
        <v>26366</v>
      </c>
      <c r="L1042" t="s">
        <v>26367</v>
      </c>
      <c r="M1042" t="s">
        <v>26368</v>
      </c>
      <c r="N1042" t="s">
        <v>26369</v>
      </c>
      <c r="O1042" t="s">
        <v>26370</v>
      </c>
      <c r="P1042" t="s">
        <v>26240</v>
      </c>
      <c r="Q1042" t="s">
        <v>26371</v>
      </c>
      <c r="R1042" t="s">
        <v>26372</v>
      </c>
      <c r="S1042" t="s">
        <v>26373</v>
      </c>
      <c r="T1042" t="s">
        <v>26374</v>
      </c>
      <c r="U1042" t="s">
        <v>14781</v>
      </c>
      <c r="V1042" t="s">
        <v>26375</v>
      </c>
      <c r="W1042" t="s">
        <v>26376</v>
      </c>
      <c r="X1042" t="s">
        <v>26377</v>
      </c>
      <c r="Z1042" t="str" cm="1">
        <f t="array" ref="Z1042">_xlfn.LET(_xlpm.raw,_xlfn.XLOOKUP(_xlfn.TEXTBEFORE(A1042,";",,,,A1042),_xlfn.ANCHORARRAY([2]summary!$O$4),_xlfn.CHOOSECOLS(_xlfn.ANCHORARRAY([2]summary!$K$4),1),""),IF(_xlpm.raw="","",_xlfn.TEXTAFTER(_xlfn.TEXTBEFORE(_xlpm.raw,"|",-1,,,_xlpm.raw),"tr|",,,,_xlfn.TEXTBEFORE(_xlpm.raw,"|",-1,,,_xlpm.raw))))</f>
        <v>A0A0K3CG25</v>
      </c>
      <c r="AA1042">
        <f>_xlfn.XLOOKUP(Z1042,[1]!UniprotIFO[Entry],[1]!UniprotIFO[Mass],"")</f>
        <v>36982</v>
      </c>
      <c r="AB1042" t="str">
        <f>_xlfn.XLOOKUP(Z1042,[1]!UniprotIFO[Entry],[1]!UniprotIFO[Sequence],"")</f>
        <v>MSHAHNDPLKAPAMHMDHANGSHTLGDQPTRQTTRDAPGLVQVQPLRKADMQQSYAQTLPVSDIEHGCYGSMINCLGGFAGTLGSIPCCILCPNPYKTVRQGHVGLVTRFGQFYRAVDPGLVKINPFSERMNTVNVQIQVVELPNQSVLTKDNLTVQVEAVIIYHIINPYKAAFGVADVRKALVERAQTTLRDVIGGRNLQSLLTEREAVASEIEELVEAITERWGVKVENILLKDVLIPPELQASLSSAAQQRRLGEAKVIAAQAEVDSARLMREAADILSSSAAIQIRQLEALQSMAKTAGSKVIFVPMNLFGGGQGGSGDNGLINNTAMMSALAGPSREI</v>
      </c>
      <c r="AC1042" s="6" cm="1">
        <f t="array" ref="AC1042">SUMPRODUCT((LEN(AB1042)-LEN(SUBSTITUTE(AB1042,{"A";"C";"D";"E";"F";"G";"H";"I";"K";"L";"M";"N";"P";"Q";"R";"S";"T";"V";"W";"Y"},""))),{72.08;104.14;115.08;129.11;148.17;58.05;138.14;114.16;130.18;114.16;132.2;115.1;98.12;129.13;158.19;88.08;102.1;100.13;187.21;164.17})/1000</f>
        <v>37.305149999999998</v>
      </c>
      <c r="AD1042" s="6">
        <f t="shared" si="32"/>
        <v>1.9933554817275747E-20</v>
      </c>
      <c r="AE1042" s="6">
        <f t="shared" si="33"/>
        <v>7.4362425249169425E-19</v>
      </c>
    </row>
    <row r="1043" spans="1:31" x14ac:dyDescent="0.2">
      <c r="A1043" t="s">
        <v>2991</v>
      </c>
      <c r="B1043" t="s">
        <v>2993</v>
      </c>
      <c r="C1043" t="s">
        <v>2992</v>
      </c>
      <c r="D1043">
        <v>15</v>
      </c>
      <c r="E1043">
        <v>15</v>
      </c>
      <c r="F1043" t="s">
        <v>57124</v>
      </c>
      <c r="G1043" t="s">
        <v>26378</v>
      </c>
      <c r="H1043" t="s">
        <v>26379</v>
      </c>
      <c r="I1043" t="s">
        <v>26380</v>
      </c>
      <c r="J1043" t="s">
        <v>26381</v>
      </c>
      <c r="K1043" t="s">
        <v>26382</v>
      </c>
      <c r="L1043" t="s">
        <v>26383</v>
      </c>
      <c r="M1043" t="s">
        <v>26384</v>
      </c>
      <c r="N1043" t="s">
        <v>26385</v>
      </c>
      <c r="O1043" t="s">
        <v>26386</v>
      </c>
      <c r="P1043" t="s">
        <v>26387</v>
      </c>
      <c r="Q1043" t="s">
        <v>26388</v>
      </c>
      <c r="R1043" t="s">
        <v>26389</v>
      </c>
      <c r="S1043" t="s">
        <v>26390</v>
      </c>
      <c r="T1043" t="s">
        <v>26391</v>
      </c>
      <c r="U1043" t="s">
        <v>26392</v>
      </c>
      <c r="V1043" t="s">
        <v>26393</v>
      </c>
      <c r="W1043" t="s">
        <v>26394</v>
      </c>
      <c r="X1043" t="s">
        <v>26395</v>
      </c>
      <c r="Y1043" t="s">
        <v>58984</v>
      </c>
      <c r="Z1043" t="str" cm="1">
        <f t="array" ref="Z1043">_xlfn.LET(_xlpm.raw,_xlfn.XLOOKUP(_xlfn.TEXTBEFORE(A1043,";",,,,A1043),_xlfn.ANCHORARRAY([2]summary!$O$4),_xlfn.CHOOSECOLS(_xlfn.ANCHORARRAY([2]summary!$K$4),1),""),IF(_xlpm.raw="","",_xlfn.TEXTAFTER(_xlfn.TEXTBEFORE(_xlpm.raw,"|",-1,,,_xlpm.raw),"tr|",,,,_xlfn.TEXTBEFORE(_xlpm.raw,"|",-1,,,_xlpm.raw))))</f>
        <v>A0A2T0A5U1</v>
      </c>
      <c r="AA1043">
        <f>_xlfn.XLOOKUP(Z1043,[1]!UniprotIFO[Entry],[1]!UniprotIFO[Mass],"")</f>
        <v>35252</v>
      </c>
      <c r="AB1043" t="str">
        <f>_xlfn.XLOOKUP(Z1043,[1]!UniprotIFO[Entry],[1]!UniprotIFO[Sequence],"")</f>
        <v>MVVRLAARSILKQAPRRAFATSRAQQSSLSLYDQTVPNLRLRPDSTVICQGFTGKTATFHCREALEFGTKLVGGVSPKKAGTEHLGLPVFGSVREANEKTKPDATVIYVPPPFAADAIIEAIEAEIPLIVCITEGIPQQDEVRVAQALRRQTKSRLVGPNCPGIIAPAPNGGGCKIGIMPGNIFTPGSVGVVSRSGTLTYEAVDATTKIGLGQSLCVGIGGDPFPGSQHIDVLKVFMEDEATKGIVLIGEIGGSMEEEAAEYLEKYNVQKKPVVGFIAGRTAPPGRRMGHAGAVISGGKGKAEDKVKALEKAGVIMVDSPAQLGSSLKKAMVDAGLA</v>
      </c>
      <c r="AC1043" s="6" cm="1">
        <f t="array" ref="AC1043">SUMPRODUCT((LEN(AB1043)-LEN(SUBSTITUTE(AB1043,{"A";"C";"D";"E";"F";"G";"H";"I";"K";"L";"M";"N";"P";"Q";"R";"S";"T";"V";"W";"Y"},""))),{72.08;104.14;115.08;129.11;148.17;58.05;138.14;114.16;130.18;114.16;132.2;115.1;98.12;129.13;158.19;88.08;102.1;100.13;187.21;164.17})/1000</f>
        <v>35.576579999999993</v>
      </c>
      <c r="AD1043" s="6">
        <f t="shared" si="32"/>
        <v>2.4916943521594686E-20</v>
      </c>
      <c r="AE1043" s="6">
        <f t="shared" si="33"/>
        <v>8.8645963455149484E-19</v>
      </c>
    </row>
    <row r="1044" spans="1:31" x14ac:dyDescent="0.2">
      <c r="A1044" t="s">
        <v>2994</v>
      </c>
      <c r="B1044" t="s">
        <v>2996</v>
      </c>
      <c r="C1044" t="s">
        <v>2995</v>
      </c>
      <c r="D1044">
        <v>23</v>
      </c>
      <c r="E1044">
        <v>23</v>
      </c>
      <c r="F1044" t="s">
        <v>57125</v>
      </c>
      <c r="G1044" t="s">
        <v>26396</v>
      </c>
      <c r="H1044" t="s">
        <v>26397</v>
      </c>
      <c r="I1044" t="s">
        <v>26398</v>
      </c>
      <c r="J1044" t="s">
        <v>26399</v>
      </c>
      <c r="K1044" t="s">
        <v>26400</v>
      </c>
      <c r="L1044" t="s">
        <v>26401</v>
      </c>
      <c r="M1044" t="s">
        <v>26402</v>
      </c>
      <c r="N1044" t="s">
        <v>26403</v>
      </c>
      <c r="O1044" t="s">
        <v>18746</v>
      </c>
      <c r="P1044" t="s">
        <v>26404</v>
      </c>
      <c r="Q1044" t="s">
        <v>26405</v>
      </c>
      <c r="R1044" t="s">
        <v>26406</v>
      </c>
      <c r="S1044" t="s">
        <v>26407</v>
      </c>
      <c r="T1044" t="s">
        <v>23861</v>
      </c>
      <c r="U1044" t="s">
        <v>26408</v>
      </c>
      <c r="V1044" t="s">
        <v>26409</v>
      </c>
      <c r="W1044" t="s">
        <v>26410</v>
      </c>
      <c r="X1044" t="s">
        <v>26411</v>
      </c>
      <c r="Y1044" t="s">
        <v>59164</v>
      </c>
      <c r="Z1044" t="str" cm="1">
        <f t="array" ref="Z1044">_xlfn.LET(_xlpm.raw,_xlfn.XLOOKUP(_xlfn.TEXTBEFORE(A1044,";",,,,A1044),_xlfn.ANCHORARRAY([2]summary!$O$4),_xlfn.CHOOSECOLS(_xlfn.ANCHORARRAY([2]summary!$K$4),1),""),IF(_xlpm.raw="","",_xlfn.TEXTAFTER(_xlfn.TEXTBEFORE(_xlpm.raw,"|",-1,,,_xlpm.raw),"tr|",,,,_xlfn.TEXTBEFORE(_xlpm.raw,"|",-1,,,_xlpm.raw))))</f>
        <v>A0A0K3CIQ8</v>
      </c>
      <c r="AA1044">
        <f>_xlfn.XLOOKUP(Z1044,[1]!UniprotIFO[Entry],[1]!UniprotIFO[Mass],"")</f>
        <v>133537</v>
      </c>
      <c r="AB1044" t="str">
        <f>_xlfn.XLOOKUP(Z1044,[1]!UniprotIFO[Entry],[1]!UniprotIFO[Sequence],"")</f>
        <v>MPPKNKKGSKKPLRDDDEYWESLANKSGKASPAATGSPAAGQGGASPSASDSEDEGRLVKRGGKKGKGGGGGFASFADMMVDEGEDDADEAAPTKVEEEEEEDGLLAMAKKAASSKKGGKKDKRKKNAVTDDDYVFDEPSPAAAEEPKEEEVDLAAPRGAVEVNDDWMEEEFGPSKGKKGKGGKKGGKKQHQAVEEDEAVEEVTKKVEDVKIEEKKEESAPAAAVADEDEEEGGEVKKVLSKKEKEKLKKEKEKAKKKAQAAAKKASEPAATSPSTETPSAPAAAPTDDAAADEGGDEPSSSKNKKKKKKKGGAAEPVEEAPAPASAAGKKGKGGGGQIAALRALMEAQQKAREEAERAAEEERRRIEEEERRAAEEERRKEEARQAKKEKEKAKKEQLKREGKLLTPKQKAERAAAEARRQALLAAGNVTIAGLQEKPDQGPKKVSYGKRERAGGKKAQQTESPAESKPASPEPPKEEAKSAPAVAEEKKDEDEEDVKDSWDASSDEEKEDVKDSWDASSDEEDEKKEEKSAAAAKPAANGKAAEAKSKAAAKPADDESSAEEDSDEDSDSGSDDDSDSDDDSDDDSEEEMTAVERQEAKRKAEAKARRLARDEQALAERSTENLRSPICVIMGHVDTGKTKLLDKIRQTNVQEGEAGGITQQIGATYFPMDAIQKRTRVLGDDDLKEYKLPGLLVIDTPGHESFTNLRQRGSSLCNIAILVVDIMHGLEPQTLESIRLLREGKTPFIVALNKIDRLYGWNAMKDGGFRQTLAQQERPVQREFEKRLNETVVAFAEQGLNAVPYYDNKNFAKYVSLVPTSAHTGEGVPDLLMLLVKLTQERMANNLMYISTLQCTVLEVKVIEGLGTTIDVVLVNGYLHEGDKIVLCGLNGAIVTQVRALLTPQPMKELRIKGQYVHHKQIKAAMGIKIVAPDLEKAIAGSRLLVCGEDDDEDELREEVMSDLTNLLNSVDTSGRGVFVQASTLGSLEALLEFLKSDAVRIPVAGINIGPVHKKDVMRCATMLERAPELAVILCFDVAVDKDAERQAEELGIKIFKADIIYHLFDQFMVYKRGVEEKKEAEAAGKAVFPCRLKILACFAQRDPIILGCDILDGTLRIGTPLCVVKTDPKTKKKEVISLGKVTSLEINHKSKDIVKRHEVGAGVAVKIEHAAYESAKQYGRHFDDKDEVVSMVSRESIDVLKDVFRKQVSMDEWRLIKALKGELGIP</v>
      </c>
      <c r="AC1044" s="6" cm="1">
        <f t="array" ref="AC1044">SUMPRODUCT((LEN(AB1044)-LEN(SUBSTITUTE(AB1044,{"A";"C";"D";"E";"F";"G";"H";"I";"K";"L";"M";"N";"P";"Q";"R";"S";"T";"V";"W";"Y"},""))),{72.08;104.14;115.08;129.11;148.17;58.05;138.14;114.16;130.18;114.16;132.2;115.1;98.12;129.13;158.19;88.08;102.1;100.13;187.21;164.17})/1000</f>
        <v>134.70729</v>
      </c>
      <c r="AD1044" s="6">
        <f t="shared" si="32"/>
        <v>3.8205980066445182E-20</v>
      </c>
      <c r="AE1044" s="6">
        <f t="shared" si="33"/>
        <v>5.1466240365448503E-18</v>
      </c>
    </row>
    <row r="1045" spans="1:31" x14ac:dyDescent="0.2">
      <c r="A1045" t="s">
        <v>2997</v>
      </c>
      <c r="B1045" t="s">
        <v>2998</v>
      </c>
      <c r="C1045" t="s">
        <v>22</v>
      </c>
      <c r="D1045">
        <v>10</v>
      </c>
      <c r="E1045">
        <v>10</v>
      </c>
      <c r="F1045" t="s">
        <v>57126</v>
      </c>
      <c r="G1045" t="s">
        <v>26412</v>
      </c>
      <c r="H1045" t="s">
        <v>26413</v>
      </c>
      <c r="I1045" t="s">
        <v>26414</v>
      </c>
      <c r="J1045" t="s">
        <v>26415</v>
      </c>
      <c r="K1045" t="s">
        <v>26416</v>
      </c>
      <c r="L1045" t="s">
        <v>26417</v>
      </c>
      <c r="M1045" t="s">
        <v>26418</v>
      </c>
      <c r="N1045" t="s">
        <v>26419</v>
      </c>
      <c r="O1045" t="s">
        <v>26420</v>
      </c>
      <c r="P1045" t="s">
        <v>26421</v>
      </c>
      <c r="Q1045" t="s">
        <v>26422</v>
      </c>
      <c r="R1045" t="s">
        <v>26423</v>
      </c>
      <c r="S1045" t="s">
        <v>26424</v>
      </c>
      <c r="T1045" t="s">
        <v>26425</v>
      </c>
      <c r="U1045" t="s">
        <v>26426</v>
      </c>
      <c r="V1045" t="s">
        <v>26427</v>
      </c>
      <c r="W1045" t="s">
        <v>26428</v>
      </c>
      <c r="X1045" t="s">
        <v>26429</v>
      </c>
      <c r="Z1045" t="str" cm="1">
        <f t="array" ref="Z1045">_xlfn.LET(_xlpm.raw,_xlfn.XLOOKUP(_xlfn.TEXTBEFORE(A1045,";",,,,A1045),_xlfn.ANCHORARRAY([2]summary!$O$4),_xlfn.CHOOSECOLS(_xlfn.ANCHORARRAY([2]summary!$K$4),1),""),IF(_xlpm.raw="","",_xlfn.TEXTAFTER(_xlfn.TEXTBEFORE(_xlpm.raw,"|",-1,,,_xlpm.raw),"tr|",,,,_xlfn.TEXTBEFORE(_xlpm.raw,"|",-1,,,_xlpm.raw))))</f>
        <v>A0A0K3CNE2</v>
      </c>
      <c r="AA1045">
        <f>_xlfn.XLOOKUP(Z1045,[1]!UniprotIFO[Entry],[1]!UniprotIFO[Mass],"")</f>
        <v>142681</v>
      </c>
      <c r="AB1045" t="str">
        <f>_xlfn.XLOOKUP(Z1045,[1]!UniprotIFO[Entry],[1]!UniprotIFO[Sequence],"")</f>
        <v>MADPTAPSSPQLKAPGKEDVVWALHTFEAENDDELTFEAGEKIVVLERDDQYGDGWFQGRNERGEVGLFPQSYTSSRPPSFFPSDDANDVDGAGASSAGPDTIVSPTPFLATTTASPILSHDDDASPADGPNGRLAPLSSRRDSVSETSVHSRYDDDEEDDAASSIHHAPSSSQRMSDGAAHRAALAARVSENAERAAQEERERAEARKREDEERYREYRKSGLIEGLQLSDESDDEEEDEAPLPLPSSVEASSDEAGLANGEKAVPAVNGGPAPVPSEAEEVLATPARISTDAERPDIRPRADTQPSIYAESTYSNNSSIPPVPSPPVLPTSEPSPSIAAVSAPEPVDAAPLPNERAKEPILAGTPAILAAESASPVAGDETPRSPAPVESAPAQPEPETSATTVITETLKSTTHTAAEALTAGAAGVVAAATTAAAIAGVSLSHDLKEEQKDVEEVKKEEVAVPKEAEPVLETDAVDPAAPPKPETTAIPAVTDHSVTPVPASAADAVVESSAPPASSEARPSAVAAAPVVPRSTTPPATSAPTIQPSSPSTTAESRSSTPATPAPLSSSIITAATTATPAASVSGDATGTSEAGKKDLPADPMNWNVDDVVEWGKQKGFDQLTLSKFAEHEISGDVLLEMDVAMLKEIDLVAFGRRVHIYNAIKELRIRTQPPRALTASQSTAGSFIAPSMTGYEPDSPTSLAYSPSISALHHQQNPHLRWQQQQLMQGGSLAGFGIEGDSAPTSLRAPSSLGQQSMTNLRSSQPASAEAAPPAQSTPQPPPLAAPIPPIAETTPAAPTPTSPVLGDDSRKPKTRPSITSSIRPRSSRRASDRTAGGDSSATSVPNSPDPGAAASQSRKSSAGDKTGFFGTLPSLPGRTRKAPPRVPSALLVDSNGAIPRPRPRTSLQDRAKRSTRLFGSFGTNSGSEKSPTAVESVRSRPSNSTLGGGRDAPTAMTVKSVDPATKEMMREKAELVTDGNLMDKIGRPDHSGWMRKRGEKYNTWKMRFFVLKGVYLYYLKTEAEQKAKGVIDLTGYRVLSDPDIRPGEYAFKIVHDTERPHYFAAAEQITVRNWMKEIMKATILRDYSAPVVSSCDIEVLPLDIARTTHPRPPSPTRRAQIQQKRYAGRDPNKLSDKEATILMDLAPGSPLMNGEDLYSSVSKRPSLAPDGTRKASTTSTSSVATAKEATTPLAAPVGVPASTTSASNGANAATDANSKATLGRLQRATSDTTNAELLAWLNSNLPSSCPLATDLSSSLRSGRLIVRLLENLSGESSGISDGQFDAFHQQVGEAFDTAYLDTIFSVFDFITPLASTDDISMEDMITGNEPRLTILLERIRSKFPAPAAVVA</v>
      </c>
      <c r="AC1045" s="6" cm="1">
        <f t="array" ref="AC1045">SUMPRODUCT((LEN(AB1045)-LEN(SUBSTITUTE(AB1045,{"A";"C";"D";"E";"F";"G";"H";"I";"K";"L";"M";"N";"P";"Q";"R";"S";"T";"V";"W";"Y"},""))),{72.08;104.14;115.08;129.11;148.17;58.05;138.14;114.16;130.18;114.16;132.2;115.1;98.12;129.13;158.19;88.08;102.1;100.13;187.21;164.17})/1000</f>
        <v>143.96700000000004</v>
      </c>
      <c r="AD1045" s="6">
        <f t="shared" si="32"/>
        <v>1.6611295681063123E-20</v>
      </c>
      <c r="AE1045" s="6">
        <f t="shared" si="33"/>
        <v>2.3914784053156152E-18</v>
      </c>
    </row>
    <row r="1046" spans="1:31" x14ac:dyDescent="0.2">
      <c r="A1046" t="s">
        <v>2999</v>
      </c>
      <c r="B1046" t="s">
        <v>3000</v>
      </c>
      <c r="C1046" t="s">
        <v>865</v>
      </c>
      <c r="D1046">
        <v>5</v>
      </c>
      <c r="E1046">
        <v>5</v>
      </c>
      <c r="F1046" t="s">
        <v>57127</v>
      </c>
      <c r="G1046" t="s">
        <v>26430</v>
      </c>
      <c r="H1046" t="s">
        <v>26431</v>
      </c>
      <c r="I1046" t="s">
        <v>26432</v>
      </c>
      <c r="J1046" t="s">
        <v>26433</v>
      </c>
      <c r="K1046" t="s">
        <v>26434</v>
      </c>
      <c r="L1046" t="s">
        <v>26435</v>
      </c>
      <c r="M1046" t="s">
        <v>18257</v>
      </c>
      <c r="N1046" t="s">
        <v>26436</v>
      </c>
      <c r="O1046" t="s">
        <v>26437</v>
      </c>
      <c r="P1046" t="s">
        <v>26438</v>
      </c>
      <c r="Q1046" t="s">
        <v>26439</v>
      </c>
      <c r="R1046" t="s">
        <v>26440</v>
      </c>
      <c r="S1046" t="s">
        <v>26441</v>
      </c>
      <c r="T1046" t="s">
        <v>15902</v>
      </c>
      <c r="U1046" t="s">
        <v>13274</v>
      </c>
      <c r="V1046" t="s">
        <v>26442</v>
      </c>
      <c r="W1046" t="s">
        <v>26443</v>
      </c>
      <c r="X1046" t="s">
        <v>26444</v>
      </c>
      <c r="Z1046" t="str" cm="1">
        <f t="array" ref="Z1046">_xlfn.LET(_xlpm.raw,_xlfn.XLOOKUP(_xlfn.TEXTBEFORE(A1046,";",,,,A1046),_xlfn.ANCHORARRAY([2]summary!$O$4),_xlfn.CHOOSECOLS(_xlfn.ANCHORARRAY([2]summary!$K$4),1),""),IF(_xlpm.raw="","",_xlfn.TEXTAFTER(_xlfn.TEXTBEFORE(_xlpm.raw,"|",-1,,,_xlpm.raw),"tr|",,,,_xlfn.TEXTBEFORE(_xlpm.raw,"|",-1,,,_xlpm.raw))))</f>
        <v>A0A0K3CJJ6</v>
      </c>
      <c r="AA1046">
        <f>_xlfn.XLOOKUP(Z1046,[1]!UniprotIFO[Entry],[1]!UniprotIFO[Mass],"")</f>
        <v>28706</v>
      </c>
      <c r="AB1046" t="str">
        <f>_xlfn.XLOOKUP(Z1046,[1]!UniprotIFO[Entry],[1]!UniprotIFO[Sequence],"")</f>
        <v>MAAVNANKTVLLTGASQGLGLATLEILLKNGLNVVALQRTETKELSDLAAKYPGVLVISKGDVSKDEDNKAAIEMAMQAFGRLDSLILNAGQMGPLGPVASFTDPAAQQALRSLFDVNFFSLVSIISHALPYLRSRDGKEGLNEDEPAGRIVLVSSGAATGGVTGWAAYNASKAAMNSLGRTLGNEEKDVVTVAVRPGTPDTVMQAKIRELGKTTMSPSDHDRFIQLHAKGELLPPHQPGGVLAGLALQAPKDLSGAFVNWNDEKPLGMQLKP</v>
      </c>
      <c r="AC1046" s="6" cm="1">
        <f t="array" ref="AC1046">SUMPRODUCT((LEN(AB1046)-LEN(SUBSTITUTE(AB1046,{"A";"C";"D";"E";"F";"G";"H";"I";"K";"L";"M";"N";"P";"Q";"R";"S";"T";"V";"W";"Y"},""))),{72.08;104.14;115.08;129.11;148.17;58.05;138.14;114.16;130.18;114.16;132.2;115.1;98.12;129.13;158.19;88.08;102.1;100.13;187.21;164.17})/1000</f>
        <v>28.958689999999994</v>
      </c>
      <c r="AD1046" s="6">
        <f t="shared" si="32"/>
        <v>8.3056478405315615E-21</v>
      </c>
      <c r="AE1046" s="6">
        <f t="shared" si="33"/>
        <v>2.4052068106312285E-19</v>
      </c>
    </row>
    <row r="1047" spans="1:31" x14ac:dyDescent="0.2">
      <c r="A1047" t="s">
        <v>3001</v>
      </c>
      <c r="B1047" t="s">
        <v>3003</v>
      </c>
      <c r="C1047" t="s">
        <v>3002</v>
      </c>
      <c r="D1047">
        <v>2</v>
      </c>
      <c r="E1047">
        <v>2</v>
      </c>
      <c r="F1047" t="s">
        <v>57128</v>
      </c>
      <c r="G1047" t="s">
        <v>26445</v>
      </c>
      <c r="H1047" t="s">
        <v>9047</v>
      </c>
      <c r="I1047" t="s">
        <v>26446</v>
      </c>
      <c r="J1047" t="s">
        <v>26447</v>
      </c>
      <c r="K1047" t="s">
        <v>26448</v>
      </c>
      <c r="L1047" t="s">
        <v>26449</v>
      </c>
      <c r="M1047" t="s">
        <v>26450</v>
      </c>
      <c r="N1047" t="s">
        <v>26451</v>
      </c>
      <c r="O1047" t="s">
        <v>26452</v>
      </c>
      <c r="P1047" t="s">
        <v>26453</v>
      </c>
      <c r="Q1047" t="s">
        <v>26454</v>
      </c>
      <c r="R1047" t="s">
        <v>26455</v>
      </c>
      <c r="S1047" t="s">
        <v>26456</v>
      </c>
      <c r="T1047" t="s">
        <v>26457</v>
      </c>
      <c r="U1047" t="s">
        <v>26458</v>
      </c>
      <c r="V1047" t="s">
        <v>26459</v>
      </c>
      <c r="W1047" t="s">
        <v>26460</v>
      </c>
      <c r="X1047" t="s">
        <v>26461</v>
      </c>
      <c r="Z1047" t="str" cm="1">
        <f t="array" ref="Z1047">_xlfn.LET(_xlpm.raw,_xlfn.XLOOKUP(_xlfn.TEXTBEFORE(A1047,";",,,,A1047),_xlfn.ANCHORARRAY([2]summary!$O$4),_xlfn.CHOOSECOLS(_xlfn.ANCHORARRAY([2]summary!$K$4),1),""),IF(_xlpm.raw="","",_xlfn.TEXTAFTER(_xlfn.TEXTBEFORE(_xlpm.raw,"|",-1,,,_xlpm.raw),"tr|",,,,_xlfn.TEXTBEFORE(_xlpm.raw,"|",-1,,,_xlpm.raw))))</f>
        <v>A0A2T0ABA5</v>
      </c>
      <c r="AA1047">
        <f>_xlfn.XLOOKUP(Z1047,[1]!UniprotIFO[Entry],[1]!UniprotIFO[Mass],"")</f>
        <v>61382</v>
      </c>
      <c r="AB1047" t="str">
        <f>_xlfn.XLOOKUP(Z1047,[1]!UniprotIFO[Entry],[1]!UniprotIFO[Sequence],"")</f>
        <v>MQEKALKAYMHHAVKILHKAVKKSKTFELQKLTRKLKSTREPKEGAVDSALLADLEAQLAALKKVDLNSIPVHILTSRLPKIHSLRSAPFYSSVTAAIPPFSSKWVELDAQSPEGKARNRVMANKAIAESWDEVVRAVRKRLGEEVEAPAKGVKGKAKAKEQDEQGGFFEEEEKREAPKSKGITMDPGRLAAIEAASMENSADEADEADEADEADEADEAEAEEQAEAAGEDGGDVSPDKLAALEAAFLKGRGDDDDEDMSEDDGPVLGISEDEGEPAPQSEEEEEEDDGEGSEEEDEDEAIRRELAALEDGAGSEGAWSDSAEEEDADEDGASVASDSSFPTKPAKRRQPSLSPSPPPRPAKKAKASKPLTSSAFLPTLASGYIGYDSDDEDAKWLKQAEKEDAKDRARKNRPGQRARRAMWEKEYGEKANHIVVANGGKPLSAKEMKALQEKEAARRKDGRDGRPRQQQDRQQGFKRDANAQRPQAGRPPRPDRPQQQRERPARDAEPRAQDQGWKTAPKKADAPVEKMHPSWEAKRKAAEALKLSAASKPAGKKIVFD</v>
      </c>
      <c r="AC1047" s="6" cm="1">
        <f t="array" ref="AC1047">SUMPRODUCT((LEN(AB1047)-LEN(SUBSTITUTE(AB1047,{"A";"C";"D";"E";"F";"G";"H";"I";"K";"L";"M";"N";"P";"Q";"R";"S";"T";"V";"W";"Y"},""))),{72.08;104.14;115.08;129.11;148.17;58.05;138.14;114.16;130.18;114.16;132.2;115.1;98.12;129.13;158.19;88.08;102.1;100.13;187.21;164.17})/1000</f>
        <v>61.900390000000016</v>
      </c>
      <c r="AD1047" s="6">
        <f t="shared" si="32"/>
        <v>3.3222591362126247E-21</v>
      </c>
      <c r="AE1047" s="6">
        <f t="shared" si="33"/>
        <v>2.0564913621262463E-19</v>
      </c>
    </row>
    <row r="1048" spans="1:31" x14ac:dyDescent="0.2">
      <c r="A1048" t="s">
        <v>3004</v>
      </c>
      <c r="B1048" t="s">
        <v>3006</v>
      </c>
      <c r="C1048" t="s">
        <v>3005</v>
      </c>
      <c r="D1048">
        <v>9</v>
      </c>
      <c r="E1048">
        <v>9</v>
      </c>
      <c r="F1048" t="s">
        <v>57129</v>
      </c>
      <c r="G1048" t="s">
        <v>26462</v>
      </c>
      <c r="H1048" t="s">
        <v>26463</v>
      </c>
      <c r="I1048" t="s">
        <v>26464</v>
      </c>
      <c r="J1048" t="s">
        <v>9326</v>
      </c>
      <c r="K1048" t="s">
        <v>26465</v>
      </c>
      <c r="L1048" t="s">
        <v>26466</v>
      </c>
      <c r="M1048" t="s">
        <v>26467</v>
      </c>
      <c r="N1048" t="s">
        <v>26468</v>
      </c>
      <c r="O1048" t="s">
        <v>26469</v>
      </c>
      <c r="P1048" t="s">
        <v>26470</v>
      </c>
      <c r="Q1048" t="s">
        <v>19790</v>
      </c>
      <c r="R1048" t="s">
        <v>26471</v>
      </c>
      <c r="S1048" t="s">
        <v>26472</v>
      </c>
      <c r="T1048" t="s">
        <v>26473</v>
      </c>
      <c r="U1048" t="s">
        <v>22197</v>
      </c>
      <c r="V1048" t="s">
        <v>26474</v>
      </c>
      <c r="W1048" t="s">
        <v>26475</v>
      </c>
      <c r="X1048" t="s">
        <v>26476</v>
      </c>
      <c r="Y1048" t="s">
        <v>59165</v>
      </c>
      <c r="Z1048" t="str" cm="1">
        <f t="array" ref="Z1048">_xlfn.LET(_xlpm.raw,_xlfn.XLOOKUP(_xlfn.TEXTBEFORE(A1048,";",,,,A1048),_xlfn.ANCHORARRAY([2]summary!$O$4),_xlfn.CHOOSECOLS(_xlfn.ANCHORARRAY([2]summary!$K$4),1),""),IF(_xlpm.raw="","",_xlfn.TEXTAFTER(_xlfn.TEXTBEFORE(_xlpm.raw,"|",-1,,,_xlpm.raw),"tr|",,,,_xlfn.TEXTBEFORE(_xlpm.raw,"|",-1,,,_xlpm.raw))))</f>
        <v>A0A2T0AGH4</v>
      </c>
      <c r="AA1048">
        <f>_xlfn.XLOOKUP(Z1048,[1]!UniprotIFO[Entry],[1]!UniprotIFO[Mass],"")</f>
        <v>32914</v>
      </c>
      <c r="AB1048" t="str">
        <f>_xlfn.XLOOKUP(Z1048,[1]!UniprotIFO[Entry],[1]!UniprotIFO[Sequence],"")</f>
        <v>MMTSSLSRKLTTLAAGTARAASISRPSPAHTATFSSTARAAFGPDFDPFESSAPAPSAPRAAQAPATTSGGGGGSFAARPSASSSSPASSGATASNSASTASPFRPQLPAYGKPVFAPSYALSGEPNPALLWNGGKQDGVDWTTTWKGLGEIVTTEEQAAKLMRPLKPEEIQIKPDGILYLPEILYRRILNSAFGPGGWGMVPRGPEALANNLFTREWGLVVGGKLLSIARGEQQTFAGSSMATAAEACKSNALMRCCKDLGIAGELWDPQFIRKFKTDHCVEAWVTHATTNKKARRWRKKDAKFEYPYNG</v>
      </c>
      <c r="AC1048" s="6" cm="1">
        <f t="array" ref="AC1048">SUMPRODUCT((LEN(AB1048)-LEN(SUBSTITUTE(AB1048,{"A";"C";"D";"E";"F";"G";"H";"I";"K";"L";"M";"N";"P";"Q";"R";"S";"T";"V";"W";"Y"},""))),{72.08;104.14;115.08;129.11;148.17;58.05;138.14;114.16;130.18;114.16;132.2;115.1;98.12;129.13;158.19;88.08;102.1;100.13;187.21;164.17})/1000</f>
        <v>33.218069999999997</v>
      </c>
      <c r="AD1048" s="6">
        <f t="shared" si="32"/>
        <v>1.4950166112956811E-20</v>
      </c>
      <c r="AE1048" s="6">
        <f t="shared" si="33"/>
        <v>4.9661566445182721E-19</v>
      </c>
    </row>
    <row r="1049" spans="1:31" x14ac:dyDescent="0.2">
      <c r="A1049" t="s">
        <v>3007</v>
      </c>
      <c r="B1049" t="s">
        <v>3009</v>
      </c>
      <c r="C1049" t="s">
        <v>3008</v>
      </c>
      <c r="D1049">
        <v>6</v>
      </c>
      <c r="E1049">
        <v>6</v>
      </c>
      <c r="F1049" t="s">
        <v>57130</v>
      </c>
      <c r="G1049" t="s">
        <v>26477</v>
      </c>
      <c r="H1049" t="s">
        <v>26478</v>
      </c>
      <c r="I1049" t="s">
        <v>26479</v>
      </c>
      <c r="J1049" t="s">
        <v>26480</v>
      </c>
      <c r="K1049" t="s">
        <v>26481</v>
      </c>
      <c r="L1049" t="s">
        <v>26482</v>
      </c>
      <c r="M1049" t="s">
        <v>26483</v>
      </c>
      <c r="N1049" t="s">
        <v>26484</v>
      </c>
      <c r="O1049" t="s">
        <v>26485</v>
      </c>
      <c r="P1049" t="s">
        <v>26486</v>
      </c>
      <c r="Q1049" t="s">
        <v>26487</v>
      </c>
      <c r="R1049" t="s">
        <v>26488</v>
      </c>
      <c r="S1049" t="s">
        <v>26489</v>
      </c>
      <c r="T1049" t="s">
        <v>26490</v>
      </c>
      <c r="U1049" t="s">
        <v>26491</v>
      </c>
      <c r="V1049" t="s">
        <v>26492</v>
      </c>
      <c r="W1049" t="s">
        <v>26493</v>
      </c>
      <c r="X1049" t="s">
        <v>26494</v>
      </c>
      <c r="Y1049" t="s">
        <v>58906</v>
      </c>
      <c r="Z1049" t="str" cm="1">
        <f t="array" ref="Z1049">_xlfn.LET(_xlpm.raw,_xlfn.XLOOKUP(_xlfn.TEXTBEFORE(A1049,";",,,,A1049),_xlfn.ANCHORARRAY([2]summary!$O$4),_xlfn.CHOOSECOLS(_xlfn.ANCHORARRAY([2]summary!$K$4),1),""),IF(_xlpm.raw="","",_xlfn.TEXTAFTER(_xlfn.TEXTBEFORE(_xlpm.raw,"|",-1,,,_xlpm.raw),"tr|",,,,_xlfn.TEXTBEFORE(_xlpm.raw,"|",-1,,,_xlpm.raw))))</f>
        <v>A0A0K3CR35</v>
      </c>
      <c r="AA1049">
        <f>_xlfn.XLOOKUP(Z1049,[1]!UniprotIFO[Entry],[1]!UniprotIFO[Mass],"")</f>
        <v>19558</v>
      </c>
      <c r="AB1049" t="str">
        <f>_xlfn.XLOOKUP(Z1049,[1]!UniprotIFO[Entry],[1]!UniprotIFO[Sequence],"")</f>
        <v>MPKITPNSVVGNTALAYARAWRAVDADGQILGRLATRIAIVLMGKHKPIYDPASDCGDYVVVTNCEKIRVTGKKAEQKVYRHHTMYPGGLKTITYKTMMEKNPEQIIRKAVSGMLPKNRLREPRLERLKIFTGTETPYDANIIRDHADEFGKTFKRAREVEQQASEVAQAQVSA</v>
      </c>
      <c r="AC1049" s="6" cm="1">
        <f t="array" ref="AC1049">SUMPRODUCT((LEN(AB1049)-LEN(SUBSTITUTE(AB1049,{"A";"C";"D";"E";"F";"G";"H";"I";"K";"L";"M";"N";"P";"Q";"R";"S";"T";"V";"W";"Y"},""))),{72.08;104.14;115.08;129.11;148.17;58.05;138.14;114.16;130.18;114.16;132.2;115.1;98.12;129.13;158.19;88.08;102.1;100.13;187.21;164.17})/1000</f>
        <v>19.723489999999998</v>
      </c>
      <c r="AD1049" s="6">
        <f t="shared" si="32"/>
        <v>9.9667774086378735E-21</v>
      </c>
      <c r="AE1049" s="6">
        <f t="shared" si="33"/>
        <v>1.9657963455149499E-19</v>
      </c>
    </row>
    <row r="1050" spans="1:31" x14ac:dyDescent="0.2">
      <c r="A1050" t="s">
        <v>3010</v>
      </c>
      <c r="B1050" t="s">
        <v>3012</v>
      </c>
      <c r="C1050" t="s">
        <v>3011</v>
      </c>
      <c r="D1050">
        <v>8</v>
      </c>
      <c r="E1050">
        <v>8</v>
      </c>
      <c r="F1050" t="s">
        <v>57131</v>
      </c>
      <c r="G1050" t="s">
        <v>26495</v>
      </c>
      <c r="H1050" t="s">
        <v>26496</v>
      </c>
      <c r="I1050" t="s">
        <v>26497</v>
      </c>
      <c r="J1050" t="s">
        <v>26498</v>
      </c>
      <c r="K1050" t="s">
        <v>26499</v>
      </c>
      <c r="L1050" t="s">
        <v>26500</v>
      </c>
      <c r="M1050" t="s">
        <v>26501</v>
      </c>
      <c r="N1050" t="s">
        <v>26502</v>
      </c>
      <c r="O1050" t="s">
        <v>25720</v>
      </c>
      <c r="P1050" t="s">
        <v>26503</v>
      </c>
      <c r="Q1050" t="s">
        <v>26504</v>
      </c>
      <c r="R1050" t="s">
        <v>26505</v>
      </c>
      <c r="S1050" t="s">
        <v>26506</v>
      </c>
      <c r="T1050" t="s">
        <v>26507</v>
      </c>
      <c r="U1050" t="s">
        <v>26508</v>
      </c>
      <c r="V1050" t="s">
        <v>26509</v>
      </c>
      <c r="W1050" t="s">
        <v>26510</v>
      </c>
      <c r="X1050" t="s">
        <v>26511</v>
      </c>
      <c r="Y1050" t="s">
        <v>58936</v>
      </c>
      <c r="Z1050" t="str" cm="1">
        <f t="array" ref="Z1050">_xlfn.LET(_xlpm.raw,_xlfn.XLOOKUP(_xlfn.TEXTBEFORE(A1050,";",,,,A1050),_xlfn.ANCHORARRAY([2]summary!$O$4),_xlfn.CHOOSECOLS(_xlfn.ANCHORARRAY([2]summary!$K$4),1),""),IF(_xlpm.raw="","",_xlfn.TEXTAFTER(_xlfn.TEXTBEFORE(_xlpm.raw,"|",-1,,,_xlpm.raw),"tr|",,,,_xlfn.TEXTBEFORE(_xlpm.raw,"|",-1,,,_xlpm.raw))))</f>
        <v>A0A2T0AGH7</v>
      </c>
      <c r="AA1050">
        <f>_xlfn.XLOOKUP(Z1050,[1]!UniprotIFO[Entry],[1]!UniprotIFO[Mass],"")</f>
        <v>53766</v>
      </c>
      <c r="AB1050" t="str">
        <f>_xlfn.XLOOKUP(Z1050,[1]!UniprotIFO[Entry],[1]!UniprotIFO[Sequence],"")</f>
        <v>MMAEPTVTVHPPESPPPGANNRYSRLIPSQSIATVSKFTLESGVTLRNVSVGFKTWGKMNERKDNVMVICHALTGSSDVEDWWGPLLGPSHAFDPTRYFIFCANVMGSPYGTASPVTQNPDREDGGWWGPEFPSTTTRDDVRLHKILLDHLGVSTVAVVIGGSMGGMAVLEWPLTTPKGYIRNICPIATSARHSAWGISWGETQRQSIYSDPEYESGWYSPEGDGPKRGLSAARMAALLTYRSRDSFESRFGRKEVDSDGEGPKKAKAKKIGAALGRGIMTDAHGVPRTLAERAEAQHNDGHQPFAGSSRPASPPLSTAKNSLPLMPNGEPLPPPSPPPLFSAQSYLRYQGDKFVSRFDANCYIHLTRKMDAHDVGRNRPVDPPPLSLVPPGALVIAISTDGLFTLTEQRELASAMPDAKLVVVDSPDGHDGFLLEFEQINEAVLQFLHGRLPEIYAGEPLVQPGEGEANQGFEVKKASLFGEAEGEDQDITRW</v>
      </c>
      <c r="AC1050" s="6" cm="1">
        <f t="array" ref="AC1050">SUMPRODUCT((LEN(AB1050)-LEN(SUBSTITUTE(AB1050,{"A";"C";"D";"E";"F";"G";"H";"I";"K";"L";"M";"N";"P";"Q";"R";"S";"T";"V";"W";"Y"},""))),{72.08;104.14;115.08;129.11;148.17;58.05;138.14;114.16;130.18;114.16;132.2;115.1;98.12;129.13;158.19;88.08;102.1;100.13;187.21;164.17})/1000</f>
        <v>54.230069999999998</v>
      </c>
      <c r="AD1050" s="6">
        <f t="shared" si="32"/>
        <v>1.3289036544850499E-20</v>
      </c>
      <c r="AE1050" s="6">
        <f t="shared" si="33"/>
        <v>7.206653820598007E-19</v>
      </c>
    </row>
    <row r="1051" spans="1:31" x14ac:dyDescent="0.2">
      <c r="A1051" t="s">
        <v>3013</v>
      </c>
      <c r="B1051" t="s">
        <v>3015</v>
      </c>
      <c r="C1051" t="s">
        <v>3014</v>
      </c>
      <c r="D1051">
        <v>14</v>
      </c>
      <c r="E1051">
        <v>14</v>
      </c>
      <c r="F1051" t="s">
        <v>57132</v>
      </c>
      <c r="G1051" t="s">
        <v>15600</v>
      </c>
      <c r="H1051" t="s">
        <v>26512</v>
      </c>
      <c r="I1051" t="s">
        <v>26513</v>
      </c>
      <c r="J1051" t="s">
        <v>26514</v>
      </c>
      <c r="K1051" t="s">
        <v>10147</v>
      </c>
      <c r="L1051" t="s">
        <v>26515</v>
      </c>
      <c r="M1051" t="s">
        <v>26516</v>
      </c>
      <c r="N1051" t="s">
        <v>25989</v>
      </c>
      <c r="O1051" t="s">
        <v>26517</v>
      </c>
      <c r="P1051" t="s">
        <v>26518</v>
      </c>
      <c r="Q1051" t="s">
        <v>14441</v>
      </c>
      <c r="R1051" t="s">
        <v>26519</v>
      </c>
      <c r="S1051" t="s">
        <v>9618</v>
      </c>
      <c r="T1051" t="s">
        <v>11372</v>
      </c>
      <c r="U1051" t="s">
        <v>26520</v>
      </c>
      <c r="V1051" t="s">
        <v>26521</v>
      </c>
      <c r="W1051" t="s">
        <v>26522</v>
      </c>
      <c r="X1051" t="s">
        <v>26523</v>
      </c>
      <c r="Y1051" t="s">
        <v>58878</v>
      </c>
      <c r="Z1051" t="str" cm="1">
        <f t="array" ref="Z1051">_xlfn.LET(_xlpm.raw,_xlfn.XLOOKUP(_xlfn.TEXTBEFORE(A1051,";",,,,A1051),_xlfn.ANCHORARRAY([2]summary!$O$4),_xlfn.CHOOSECOLS(_xlfn.ANCHORARRAY([2]summary!$K$4),1),""),IF(_xlpm.raw="","",_xlfn.TEXTAFTER(_xlfn.TEXTBEFORE(_xlpm.raw,"|",-1,,,_xlpm.raw),"tr|",,,,_xlfn.TEXTBEFORE(_xlpm.raw,"|",-1,,,_xlpm.raw))))</f>
        <v>A0A2T0AGI3</v>
      </c>
      <c r="AA1051">
        <f>_xlfn.XLOOKUP(Z1051,[1]!UniprotIFO[Entry],[1]!UniprotIFO[Mass],"")</f>
        <v>32370</v>
      </c>
      <c r="AB1051" t="str">
        <f>_xlfn.XLOOKUP(Z1051,[1]!UniprotIFO[Entry],[1]!UniprotIFO[Sequence],"")</f>
        <v>MDSQELPTQPPPATRPVSTAASLIAGSVGGMAQVISGNPLDVLKTRSQLAAPGQFKGTLDLATQTFRNEGILAFYKGVTPPLIGIAAVNSLLFASNTAARRLISPYPDRLSIGQVATAGAMAGAVQAVLASPVEMFKVRLQAQYGPNPKRLRDIVGEMYSKYGWRQGIMRGYWITFVREIPAYAGFYAGYEWSKRALQKNLGTDSLPVWATLSAGGVGGLGYWTACYPLDVVKSRVQNAELPPRGANYIVETFRTMYRQEGLRAFTAGLTPAYLRAVPAAAATFLGFELTMELLQKHTSL</v>
      </c>
      <c r="AC1051" s="6" cm="1">
        <f t="array" ref="AC1051">SUMPRODUCT((LEN(AB1051)-LEN(SUBSTITUTE(AB1051,{"A";"C";"D";"E";"F";"G";"H";"I";"K";"L";"M";"N";"P";"Q";"R";"S";"T";"V";"W";"Y"},""))),{72.08;104.14;115.08;129.11;148.17;58.05;138.14;114.16;130.18;114.16;132.2;115.1;98.12;129.13;158.19;88.08;102.1;100.13;187.21;164.17})/1000</f>
        <v>32.663139999999999</v>
      </c>
      <c r="AD1051" s="6">
        <f t="shared" si="32"/>
        <v>2.3255813953488371E-20</v>
      </c>
      <c r="AE1051" s="6">
        <f t="shared" si="33"/>
        <v>7.5960790697674411E-19</v>
      </c>
    </row>
    <row r="1052" spans="1:31" x14ac:dyDescent="0.2">
      <c r="A1052" t="s">
        <v>3016</v>
      </c>
      <c r="B1052" t="s">
        <v>3018</v>
      </c>
      <c r="C1052" t="s">
        <v>3017</v>
      </c>
      <c r="D1052">
        <v>3</v>
      </c>
      <c r="E1052">
        <v>3</v>
      </c>
      <c r="F1052" t="s">
        <v>57133</v>
      </c>
      <c r="G1052" t="s">
        <v>26524</v>
      </c>
      <c r="H1052" t="s">
        <v>26525</v>
      </c>
      <c r="I1052" t="s">
        <v>26526</v>
      </c>
      <c r="J1052" t="s">
        <v>26527</v>
      </c>
      <c r="K1052" t="s">
        <v>26528</v>
      </c>
      <c r="L1052" t="s">
        <v>26529</v>
      </c>
      <c r="M1052" t="s">
        <v>26530</v>
      </c>
      <c r="N1052" t="s">
        <v>26531</v>
      </c>
      <c r="O1052" t="s">
        <v>26532</v>
      </c>
      <c r="P1052" t="s">
        <v>26533</v>
      </c>
      <c r="Q1052" t="s">
        <v>26534</v>
      </c>
      <c r="R1052" t="s">
        <v>15336</v>
      </c>
      <c r="S1052" t="s">
        <v>26535</v>
      </c>
      <c r="T1052" t="s">
        <v>26536</v>
      </c>
      <c r="U1052" t="s">
        <v>26537</v>
      </c>
      <c r="V1052" t="s">
        <v>26538</v>
      </c>
      <c r="W1052" t="s">
        <v>26539</v>
      </c>
      <c r="X1052" t="s">
        <v>26540</v>
      </c>
      <c r="Z1052" t="str" cm="1">
        <f t="array" ref="Z1052">_xlfn.LET(_xlpm.raw,_xlfn.XLOOKUP(_xlfn.TEXTBEFORE(A1052,";",,,,A1052),_xlfn.ANCHORARRAY([2]summary!$O$4),_xlfn.CHOOSECOLS(_xlfn.ANCHORARRAY([2]summary!$K$4),1),""),IF(_xlpm.raw="","",_xlfn.TEXTAFTER(_xlfn.TEXTBEFORE(_xlpm.raw,"|",-1,,,_xlpm.raw),"tr|",,,,_xlfn.TEXTBEFORE(_xlpm.raw,"|",-1,,,_xlpm.raw))))</f>
        <v>A0A2T0AGI7</v>
      </c>
      <c r="AA1052">
        <f>_xlfn.XLOOKUP(Z1052,[1]!UniprotIFO[Entry],[1]!UniprotIFO[Mass],"")</f>
        <v>48099</v>
      </c>
      <c r="AB1052" t="str">
        <f>_xlfn.XLOOKUP(Z1052,[1]!UniprotIFO[Entry],[1]!UniprotIFO[Sequence],"")</f>
        <v>MAYEYDTRGVLLEWMKHGDNKTCAECATPHPQWCSLSLAISLCLSCSGTHRSLGSHLSFVRSLTMDKWTPAQIDRMKAGGNAKCREFFEGNGQPWKSLPITEKYNTHVANMYREKLLADAEGRPWIPSDPPAPSSSSSSSTLRKPRSTNFASSASSTPSRTGSPARPSGMPSKAQNEDFFARMGATNDSRPDNLPPSQGGKYQGFGSSGSFTPSSAGRGNANPLSSRNLPGLDDLRDDPVGALGKGWGFLGAALGAVGKTVNESVLQPTLERAADPALQSQLSTISSRAISTISTAAKTSGQLLSTGLETSSTFIRRDLGVDVGDLGARYIDRATGRGAGEGYGAVGEEHAPTAHSTMEPGQGDFFEAHLGTGSGAGASPDMGGFRDMPTVRSTSAAGSTGRSSPATQTPPPPKPEVTGSWDSLAPQAAARRAQQQKEKEAAAAAPKTKEEDEWESW</v>
      </c>
      <c r="AC1052" s="6" cm="1">
        <f t="array" ref="AC1052">SUMPRODUCT((LEN(AB1052)-LEN(SUBSTITUTE(AB1052,{"A";"C";"D";"E";"F";"G";"H";"I";"K";"L";"M";"N";"P";"Q";"R";"S";"T";"V";"W";"Y"},""))),{72.08;104.14;115.08;129.11;148.17;58.05;138.14;114.16;130.18;114.16;132.2;115.1;98.12;129.13;158.19;88.08;102.1;100.13;187.21;164.17})/1000</f>
        <v>48.537860000000002</v>
      </c>
      <c r="AD1052" s="6">
        <f t="shared" si="32"/>
        <v>4.9833887043189367E-21</v>
      </c>
      <c r="AE1052" s="6">
        <f t="shared" si="33"/>
        <v>2.4188302325581396E-19</v>
      </c>
    </row>
    <row r="1053" spans="1:31" x14ac:dyDescent="0.2">
      <c r="A1053" t="s">
        <v>3019</v>
      </c>
      <c r="B1053" t="s">
        <v>3021</v>
      </c>
      <c r="C1053" t="s">
        <v>3020</v>
      </c>
      <c r="D1053">
        <v>25</v>
      </c>
      <c r="E1053">
        <v>25</v>
      </c>
      <c r="F1053" t="s">
        <v>57134</v>
      </c>
      <c r="G1053" t="s">
        <v>26541</v>
      </c>
      <c r="H1053" t="s">
        <v>26542</v>
      </c>
      <c r="I1053" t="s">
        <v>26543</v>
      </c>
      <c r="J1053" t="s">
        <v>26544</v>
      </c>
      <c r="K1053" t="s">
        <v>26545</v>
      </c>
      <c r="L1053" t="s">
        <v>26546</v>
      </c>
      <c r="M1053" t="s">
        <v>26547</v>
      </c>
      <c r="N1053" t="s">
        <v>26548</v>
      </c>
      <c r="O1053" t="s">
        <v>26549</v>
      </c>
      <c r="P1053" t="s">
        <v>26550</v>
      </c>
      <c r="Q1053" t="s">
        <v>26551</v>
      </c>
      <c r="R1053" t="s">
        <v>26552</v>
      </c>
      <c r="S1053" t="s">
        <v>26553</v>
      </c>
      <c r="T1053" t="s">
        <v>26554</v>
      </c>
      <c r="U1053" t="s">
        <v>26555</v>
      </c>
      <c r="V1053" t="s">
        <v>26556</v>
      </c>
      <c r="W1053" t="s">
        <v>26557</v>
      </c>
      <c r="X1053" t="s">
        <v>26558</v>
      </c>
      <c r="Z1053" t="str" cm="1">
        <f t="array" ref="Z1053">_xlfn.LET(_xlpm.raw,_xlfn.XLOOKUP(_xlfn.TEXTBEFORE(A1053,";",,,,A1053),_xlfn.ANCHORARRAY([2]summary!$O$4),_xlfn.CHOOSECOLS(_xlfn.ANCHORARRAY([2]summary!$K$4),1),""),IF(_xlpm.raw="","",_xlfn.TEXTAFTER(_xlfn.TEXTBEFORE(_xlpm.raw,"|",-1,,,_xlpm.raw),"tr|",,,,_xlfn.TEXTBEFORE(_xlpm.raw,"|",-1,,,_xlpm.raw))))</f>
        <v>A0A2S9ZWD9</v>
      </c>
      <c r="AA1053">
        <f>_xlfn.XLOOKUP(Z1053,[1]!UniprotIFO[Entry],[1]!UniprotIFO[Mass],"")</f>
        <v>269768</v>
      </c>
      <c r="AB1053" t="str">
        <f>_xlfn.XLOOKUP(Z1053,[1]!UniprotIFO[Entry],[1]!UniprotIFO[Sequence],"")</f>
        <v>MAPRGKKRAASVDSDDDDSGGRTGTGGRSDNLLNLSLPPMHKLENIFSHIVERNAEKLSKVVSNLGRPLRVATMCSGTESPILALRLMFRALEAQKGIKVEVDHIFSAEIEPFKQAYIERNFAPPLLFRDVTELPNDKARTAYGAFADVPGNADMLVAGTSCIDYSNLNNIKKGITDGGESGRTFFGMYRWVDKHRPKIVILENVCTAPWGDMVKNFAEINYSAEFCRLDTKKYYIPHTRTRVYLIAFPKEISKSSDPFGGAGALAAKWKELMKINERPASSPAEAFLLHSDDPRIHRARQELSHQRISADGKKRDTVDWGRCEVRHSVARQKEKLGQRRPLTDWQDNGGKPTLPDGAWQDWAEAQTERVLDLMDISYLRQAKLGVDINYKSAIWNLSQNVDRTTTSKLFGITPCLTPNMIPYLTDRGGPVVGLEALALQGLPIDELLLTRESTDQLADLAGNAMSSTVVGTAMLSALLLAGDKLDKVDKKKKKEDEDEEDEEGDKVMRPKKKEDKPEPTDEELEARFRGADRLAEHPVDLASFKPSPADLLDRAHRSARKCTCEGPEDVSEHKIYTCEGCGHSSCEAHKGKPEHRYVAETAERESPAKFAADLRDFLPMRFTVPGFERDAMAKLVEEAEKKGAKTDKAVVERFLDVIDEALKGAEFHFHHLNRRDFWTAVYGSERARLELFFGQAHIEWRIFVTAPAELGTLNPLRQRFEQPIARLKVPAGQTDLFDGSWSFNVPLVGSANKVEMQFSFDEGDDAESKNKSWRARLELEDFLEEKSPRRIKMSLKGSGKDVIDRQIDGEYEREDKCGTATHALYRRVDVKDETLKLFSDEVDPEPSIDIPTTWMVLEQAKIAPGGADVNETSKFSTIQTGFELSVTTGQCSQAETLLTATVPLAKSPSPVWATDKWHEVDLQHQGAEVFSKLGWMLSRIPNWQALQEWQSVATGSIPNHTCARCAPVMPSIQWIKLLSLRGGKKEAWSPSVVAREDGQEAARYENALKDRPSPIIVHTRHVGNDFQLKIGLNAASLAHRALSQLPAASLKHFSPAAPKVEWRLLTSVSTDLGNESSPVFEVTSNRNNPQAANPENWNSKCKLRPEQLRSLWWMIEQEANPKPWVEEEVAEALLPQLGWYAEAKATREVEIRGGVVADAVGYGKTAITLALIASRQEADEDLPEETDRVPIKATLIVVPKHLVNQWKDEVKKFTKPAFAVITIQSQGDLKKYTIKDFQEVDIVIVAESLFTSGPYWCALADFAASKRDIRYDAKAGRYFRHAVDEAMEAMGEQVRRIRTKGASAAHVALDKARKARDVDFESETFIPESRHKANAKAKGKAKPLPSVKDVKFTRSANVGDDDWGFRHAGKNWSKLKAPPLSFFSWARVVLDEFSYTDGSPLVGIHSCRGRARWILSGTPPMRDFSEIKSISNLLNIHLGIDDDTEGVADMVKVRTKDATAAEKFRSYVDVRTKNWHIRRNKVAQRFLDQFARQNKAEIDEIPIETELVGVRLPGAEMAIYRELEHHLYSIDPNLAKLAKINIDKQSDRDRRLREALGQSKTPEEALLKRCSHFSLDLDEDKLKGDHAPDVCDFIAELRQEQLEDCKEQVKQQILASAYMHRRALAKDFYDFLENPTFHFKQWVARLFKDGFGDEDADKCLRELAEAAGCTGDEEIGKAPDNAKPLPKYIARFMNEKDKKEKAFDAAEWAIEQTVVIRDSVVTLNKLARELVGRFRSARYFDTVRTVLRTTEDEKAAEKDTLAILSCCGHHGKLADVEENARWNKCIHPGCGALVQKLNILTAESLGTDRDSGHFGYKLETLVTLIQQTPKDDRVLVFVQFDDLFDKVHEALSVYKIPTTVLQGTSKKQSDLLTAFQKKSADGAKVLLLRATDSSSSGANLTIANWAFFVSPLLTDSKAKYKALATQAIGRIHRYGQLKTARVVHLLTHATLDVPTFSERNDCDVEEVMKTQPTQRGEIVNPSRAKEGKWERKGKAPAKKAKKEESEAEAVGSDEEAKSSDESDGEMLRQVKKAASPAKKGKAKQPVVVSDDEEVEASESEEEEDEDEMSDEEETESEDERPTKRSRVEKKRKDEDDFSASDDESDAPPRRAAPAKKLPRRMASAGKPLVLDLSSEEEDEDEEEKVVVTAKAKGKGKAKAPEPKKAVSKRRIADSDEDDSEDEAPSKRASTSKAPAASTSSKPKSKPSSPAQPAFKKARSSFIGVVIESPKRKQSTLGRFFGKKPAEKEEAAASVAKKETKQKEKGEEKKEEKVEAMQVDDDSDDERETTPSPVKAKPASSSSKEKEAATPEPQDDSPSKERQVTPELEKEAPPAVEEEKAKSPSPAPAPVADAKEDAASSPRSASADKEDSRSSAASSNGAGIDTALTTPAFELQRQLGDKASVGPVDEAEEEVAAMEVEETAA</v>
      </c>
      <c r="AC1053" s="6" cm="1">
        <f t="array" ref="AC1053">SUMPRODUCT((LEN(AB1053)-LEN(SUBSTITUTE(AB1053,{"A";"C";"D";"E";"F";"G";"H";"I";"K";"L";"M";"N";"P";"Q";"R";"S";"T";"V";"W";"Y"},""))),{72.08;104.14;115.08;129.11;148.17;58.05;138.14;114.16;130.18;114.16;132.2;115.1;98.12;129.13;158.19;88.08;102.1;100.13;187.21;164.17})/1000</f>
        <v>272.13067999999998</v>
      </c>
      <c r="AD1053" s="6">
        <f t="shared" si="32"/>
        <v>4.1528239202657806E-20</v>
      </c>
      <c r="AE1053" s="6">
        <f t="shared" si="33"/>
        <v>1.1301107973421926E-17</v>
      </c>
    </row>
    <row r="1054" spans="1:31" x14ac:dyDescent="0.2">
      <c r="A1054" t="s">
        <v>3022</v>
      </c>
      <c r="B1054" t="s">
        <v>3024</v>
      </c>
      <c r="C1054" t="s">
        <v>3023</v>
      </c>
      <c r="D1054">
        <v>5</v>
      </c>
      <c r="E1054">
        <v>5</v>
      </c>
      <c r="F1054" t="s">
        <v>57135</v>
      </c>
      <c r="G1054" t="s">
        <v>26559</v>
      </c>
      <c r="H1054" t="s">
        <v>26560</v>
      </c>
      <c r="I1054" t="s">
        <v>26561</v>
      </c>
      <c r="J1054" t="s">
        <v>20809</v>
      </c>
      <c r="K1054" t="s">
        <v>26562</v>
      </c>
      <c r="L1054" t="s">
        <v>26563</v>
      </c>
      <c r="M1054" t="s">
        <v>26564</v>
      </c>
      <c r="N1054" t="s">
        <v>26565</v>
      </c>
      <c r="O1054" t="s">
        <v>26566</v>
      </c>
      <c r="P1054" t="s">
        <v>26567</v>
      </c>
      <c r="Q1054" t="s">
        <v>26568</v>
      </c>
      <c r="R1054" t="s">
        <v>17847</v>
      </c>
      <c r="S1054" t="s">
        <v>26569</v>
      </c>
      <c r="T1054" t="s">
        <v>26570</v>
      </c>
      <c r="U1054" t="s">
        <v>26571</v>
      </c>
      <c r="V1054" t="s">
        <v>26572</v>
      </c>
      <c r="W1054" t="s">
        <v>26573</v>
      </c>
      <c r="X1054" t="s">
        <v>26574</v>
      </c>
      <c r="Z1054" t="str" cm="1">
        <f t="array" ref="Z1054">_xlfn.LET(_xlpm.raw,_xlfn.XLOOKUP(_xlfn.TEXTBEFORE(A1054,";",,,,A1054),_xlfn.ANCHORARRAY([2]summary!$O$4),_xlfn.CHOOSECOLS(_xlfn.ANCHORARRAY([2]summary!$K$4),1),""),IF(_xlpm.raw="","",_xlfn.TEXTAFTER(_xlfn.TEXTBEFORE(_xlpm.raw,"|",-1,,,_xlpm.raw),"tr|",,,,_xlfn.TEXTBEFORE(_xlpm.raw,"|",-1,,,_xlpm.raw))))</f>
        <v>A0A0K3CIK3</v>
      </c>
      <c r="AA1054">
        <f>_xlfn.XLOOKUP(Z1054,[1]!UniprotIFO[Entry],[1]!UniprotIFO[Mass],"")</f>
        <v>32406</v>
      </c>
      <c r="AB1054" t="str">
        <f>_xlfn.XLOOKUP(Z1054,[1]!UniprotIFO[Entry],[1]!UniprotIFO[Sequence],"")</f>
        <v>MTEISTQPPAEAPAAGPSTSAPPPATNGDAQQANGDVEMADGGADQGVQLPPGASEVLYVNNLNEKIKLDIMKQSLKVLFREYGRVLGVTAHRNVRMRGQAFVTLDSKEAAVKAVKEVQKFPLYGKPMQLTFARTESDALVQKRHPDDMEAHKKARLERKKQSRRDDPARRKKLAAKAAAKQAAETGAAPVAAAPTQRRIVQMPDEYLPPNKILFVQNLPDDTTKEGLEALFRPFPNLVEVRTIPGRKNIAFVEFADEQSSGVARDALHNTKFSGTTGAVMAQSEEGLKIKVTFAKKG</v>
      </c>
      <c r="AC1054" s="6" cm="1">
        <f t="array" ref="AC1054">SUMPRODUCT((LEN(AB1054)-LEN(SUBSTITUTE(AB1054,{"A";"C";"D";"E";"F";"G";"H";"I";"K";"L";"M";"N";"P";"Q";"R";"S";"T";"V";"W";"Y"},""))),{72.08;104.14;115.08;129.11;148.17;58.05;138.14;114.16;130.18;114.16;132.2;115.1;98.12;129.13;158.19;88.08;102.1;100.13;187.21;164.17})/1000</f>
        <v>32.69482</v>
      </c>
      <c r="AD1054" s="6">
        <f t="shared" si="32"/>
        <v>8.3056478405315615E-21</v>
      </c>
      <c r="AE1054" s="6">
        <f t="shared" si="33"/>
        <v>2.715516611295681E-19</v>
      </c>
    </row>
    <row r="1055" spans="1:31" x14ac:dyDescent="0.2">
      <c r="A1055" t="s">
        <v>3025</v>
      </c>
      <c r="B1055" t="s">
        <v>3027</v>
      </c>
      <c r="C1055" t="s">
        <v>3026</v>
      </c>
      <c r="D1055">
        <v>5</v>
      </c>
      <c r="E1055">
        <v>5</v>
      </c>
      <c r="F1055" t="s">
        <v>57136</v>
      </c>
      <c r="G1055" t="s">
        <v>26575</v>
      </c>
      <c r="H1055" t="s">
        <v>26576</v>
      </c>
      <c r="I1055" t="s">
        <v>26577</v>
      </c>
      <c r="J1055" t="s">
        <v>26578</v>
      </c>
      <c r="K1055" t="s">
        <v>26579</v>
      </c>
      <c r="L1055" t="s">
        <v>26580</v>
      </c>
      <c r="M1055" t="s">
        <v>26581</v>
      </c>
      <c r="N1055" t="s">
        <v>26582</v>
      </c>
      <c r="O1055" t="s">
        <v>26583</v>
      </c>
      <c r="P1055" t="s">
        <v>26584</v>
      </c>
      <c r="Q1055" t="s">
        <v>26585</v>
      </c>
      <c r="R1055" t="s">
        <v>26586</v>
      </c>
      <c r="S1055" t="s">
        <v>26587</v>
      </c>
      <c r="T1055" t="s">
        <v>26588</v>
      </c>
      <c r="U1055" t="s">
        <v>26589</v>
      </c>
      <c r="V1055" t="s">
        <v>26590</v>
      </c>
      <c r="W1055" t="s">
        <v>26591</v>
      </c>
      <c r="X1055" t="s">
        <v>26592</v>
      </c>
      <c r="Z1055" t="str" cm="1">
        <f t="array" ref="Z1055">_xlfn.LET(_xlpm.raw,_xlfn.XLOOKUP(_xlfn.TEXTBEFORE(A1055,";",,,,A1055),_xlfn.ANCHORARRAY([2]summary!$O$4),_xlfn.CHOOSECOLS(_xlfn.ANCHORARRAY([2]summary!$K$4),1),""),IF(_xlpm.raw="","",_xlfn.TEXTAFTER(_xlfn.TEXTBEFORE(_xlpm.raw,"|",-1,,,_xlpm.raw),"tr|",,,,_xlfn.TEXTBEFORE(_xlpm.raw,"|",-1,,,_xlpm.raw))))</f>
        <v>A0A0K3CRU5</v>
      </c>
      <c r="AA1055">
        <f>_xlfn.XLOOKUP(Z1055,[1]!UniprotIFO[Entry],[1]!UniprotIFO[Mass],"")</f>
        <v>29734</v>
      </c>
      <c r="AB1055" t="str">
        <f>_xlfn.XLOOKUP(Z1055,[1]!UniprotIFO[Entry],[1]!UniprotIFO[Sequence],"")</f>
        <v>MAKVSYPHYAWAFGHALVLAGTIHTLLGVVTFSGRSKSYYLAYGGALVSWGIVVYKSLGAPQLNKAYIQRALLDENVQYLLLALYWFLQRPIYVTLIPFATFSLFHTLTFLRTSVLPKPPATAAKSGSAAAAQPATPGAKASKLIQTWVKANYEKAMLFVAFVEVVVVFGRILLGAITFQNSLLSPLFFAHFLRLRYYLSPPTRQAFSWVSAQIDHATANPKCPPQVRKGVNFVRELIIRYSESVISVQQPGAGAPGAGAAAAAGGPEARRNR</v>
      </c>
      <c r="AC1055" s="6" cm="1">
        <f t="array" ref="AC1055">SUMPRODUCT((LEN(AB1055)-LEN(SUBSTITUTE(AB1055,{"A";"C";"D";"E";"F";"G";"H";"I";"K";"L";"M";"N";"P";"Q";"R";"S";"T";"V";"W";"Y"},""))),{72.08;104.14;115.08;129.11;148.17;58.05;138.14;114.16;130.18;114.16;132.2;115.1;98.12;129.13;158.19;88.08;102.1;100.13;187.21;164.17})/1000</f>
        <v>30.006530000000005</v>
      </c>
      <c r="AD1055" s="6">
        <f t="shared" si="32"/>
        <v>8.3056478405315615E-21</v>
      </c>
      <c r="AE1055" s="6">
        <f t="shared" si="33"/>
        <v>2.4922367109634558E-19</v>
      </c>
    </row>
    <row r="1056" spans="1:31" x14ac:dyDescent="0.2">
      <c r="A1056" t="s">
        <v>3028</v>
      </c>
      <c r="B1056" t="s">
        <v>3030</v>
      </c>
      <c r="C1056" t="s">
        <v>3029</v>
      </c>
      <c r="D1056">
        <v>6</v>
      </c>
      <c r="E1056">
        <v>6</v>
      </c>
      <c r="F1056" t="s">
        <v>57137</v>
      </c>
      <c r="G1056" t="s">
        <v>26593</v>
      </c>
      <c r="H1056" t="s">
        <v>26594</v>
      </c>
      <c r="I1056" t="s">
        <v>26595</v>
      </c>
      <c r="J1056" t="s">
        <v>26596</v>
      </c>
      <c r="K1056" t="s">
        <v>26597</v>
      </c>
      <c r="L1056" t="s">
        <v>26598</v>
      </c>
      <c r="M1056" t="s">
        <v>26599</v>
      </c>
      <c r="N1056" t="s">
        <v>26600</v>
      </c>
      <c r="O1056" t="s">
        <v>26601</v>
      </c>
      <c r="P1056" t="s">
        <v>26602</v>
      </c>
      <c r="Q1056" t="s">
        <v>26603</v>
      </c>
      <c r="R1056" t="s">
        <v>26604</v>
      </c>
      <c r="S1056" t="s">
        <v>26605</v>
      </c>
      <c r="T1056" t="s">
        <v>25235</v>
      </c>
      <c r="U1056" t="s">
        <v>26606</v>
      </c>
      <c r="V1056" t="s">
        <v>26607</v>
      </c>
      <c r="W1056" t="s">
        <v>18355</v>
      </c>
      <c r="X1056" t="s">
        <v>11718</v>
      </c>
      <c r="Z1056" t="str" cm="1">
        <f t="array" ref="Z1056">_xlfn.LET(_xlpm.raw,_xlfn.XLOOKUP(_xlfn.TEXTBEFORE(A1056,";",,,,A1056),_xlfn.ANCHORARRAY([2]summary!$O$4),_xlfn.CHOOSECOLS(_xlfn.ANCHORARRAY([2]summary!$K$4),1),""),IF(_xlpm.raw="","",_xlfn.TEXTAFTER(_xlfn.TEXTBEFORE(_xlpm.raw,"|",-1,,,_xlpm.raw),"tr|",,,,_xlfn.TEXTBEFORE(_xlpm.raw,"|",-1,,,_xlpm.raw))))</f>
        <v>A0A0K3CA46</v>
      </c>
      <c r="AA1056">
        <f>_xlfn.XLOOKUP(Z1056,[1]!UniprotIFO[Entry],[1]!UniprotIFO[Mass],"")</f>
        <v>20552</v>
      </c>
      <c r="AB1056" t="str">
        <f>_xlfn.XLOOKUP(Z1056,[1]!UniprotIFO[Entry],[1]!UniprotIFO[Sequence],"")</f>
        <v>MSHIDDIISGGSGLGVSGGGGGIPSNFDPENAQNDEQIEMQFAVACMEQAEAYFNLITKVKPSELKRLTKYDDEIIKAFEKHFPDYQSDDRLRLLKEDELKSAEGKKRWREFMTDKVFPESMREAIDYNFGTLIRANCEDDYTQENSIFGYRLQFYAIEIARNRRGLNDKVWEQAQKK</v>
      </c>
      <c r="AC1056" s="6" cm="1">
        <f t="array" ref="AC1056">SUMPRODUCT((LEN(AB1056)-LEN(SUBSTITUTE(AB1056,{"A";"C";"D";"E";"F";"G";"H";"I";"K";"L";"M";"N";"P";"Q";"R";"S";"T";"V";"W";"Y"},""))),{72.08;104.14;115.08;129.11;148.17;58.05;138.14;114.16;130.18;114.16;132.2;115.1;98.12;129.13;158.19;88.08;102.1;100.13;187.21;164.17})/1000</f>
        <v>20.703729999999997</v>
      </c>
      <c r="AD1056" s="6">
        <f t="shared" si="32"/>
        <v>9.9667774086378735E-21</v>
      </c>
      <c r="AE1056" s="6">
        <f t="shared" si="33"/>
        <v>2.0634946843853816E-19</v>
      </c>
    </row>
    <row r="1057" spans="1:31" x14ac:dyDescent="0.2">
      <c r="A1057" t="s">
        <v>3031</v>
      </c>
      <c r="B1057" t="s">
        <v>3033</v>
      </c>
      <c r="C1057" t="s">
        <v>3032</v>
      </c>
      <c r="D1057">
        <v>15</v>
      </c>
      <c r="E1057">
        <v>14</v>
      </c>
      <c r="F1057" t="s">
        <v>57138</v>
      </c>
      <c r="G1057" t="s">
        <v>26608</v>
      </c>
      <c r="H1057" t="s">
        <v>26609</v>
      </c>
      <c r="I1057" t="s">
        <v>26610</v>
      </c>
      <c r="J1057" t="s">
        <v>26611</v>
      </c>
      <c r="K1057" t="s">
        <v>26612</v>
      </c>
      <c r="L1057" t="s">
        <v>26613</v>
      </c>
      <c r="M1057" t="s">
        <v>23675</v>
      </c>
      <c r="N1057" t="s">
        <v>26614</v>
      </c>
      <c r="O1057" t="s">
        <v>26615</v>
      </c>
      <c r="P1057" t="s">
        <v>26616</v>
      </c>
      <c r="Q1057" t="s">
        <v>26617</v>
      </c>
      <c r="R1057" t="s">
        <v>26618</v>
      </c>
      <c r="S1057" t="s">
        <v>26619</v>
      </c>
      <c r="T1057" t="s">
        <v>17752</v>
      </c>
      <c r="U1057" t="s">
        <v>26620</v>
      </c>
      <c r="V1057" t="s">
        <v>26621</v>
      </c>
      <c r="W1057" t="s">
        <v>26622</v>
      </c>
      <c r="X1057" t="s">
        <v>26623</v>
      </c>
      <c r="Z1057" t="str" cm="1">
        <f t="array" ref="Z1057">_xlfn.LET(_xlpm.raw,_xlfn.XLOOKUP(_xlfn.TEXTBEFORE(A1057,";",,,,A1057),_xlfn.ANCHORARRAY([2]summary!$O$4),_xlfn.CHOOSECOLS(_xlfn.ANCHORARRAY([2]summary!$K$4),1),""),IF(_xlpm.raw="","",_xlfn.TEXTAFTER(_xlfn.TEXTBEFORE(_xlpm.raw,"|",-1,,,_xlpm.raw),"tr|",,,,_xlfn.TEXTBEFORE(_xlpm.raw,"|",-1,,,_xlpm.raw))))</f>
        <v>A0A2S9ZWC2</v>
      </c>
      <c r="AA1057">
        <f>_xlfn.XLOOKUP(Z1057,[1]!UniprotIFO[Entry],[1]!UniprotIFO[Mass],"")</f>
        <v>32560</v>
      </c>
      <c r="AB1057" t="str">
        <f>_xlfn.XLOOKUP(Z1057,[1]!UniprotIFO[Entry],[1]!UniprotIFO[Sequence],"")</f>
        <v>MAAPRVATRLLSAASRASSRPACAAARSCAAAARPIATSAIRSQIPTGKESPYVEPAGRNPVEHFQPYSAQLQEYGAWIMASLPKFIQQTSVYKDELTLYVAPSAIVPVMYFLRDHTNTQFKQVMDICGADYPTRGKRFEVVYHLLSVRHQSRIRVKTYADETSPVPSIVKIFRGADWYEREAWDMYGIYFTGHPDLRRILTDYGFEGHPLRKDFPLTGYTEVRYDEEKKRVVSEPLQLSQAFRNFEGATSPWEGTGTGIDARAPQFVLQPPKDEGKANEEKKSEATKK</v>
      </c>
      <c r="AC1057" s="6" cm="1">
        <f t="array" ref="AC1057">SUMPRODUCT((LEN(AB1057)-LEN(SUBSTITUTE(AB1057,{"A";"C";"D";"E";"F";"G";"H";"I";"K";"L";"M";"N";"P";"Q";"R";"S";"T";"V";"W";"Y"},""))),{72.08;104.14;115.08;129.11;148.17;58.05;138.14;114.16;130.18;114.16;132.2;115.1;98.12;129.13;158.19;88.08;102.1;100.13;187.21;164.17})/1000</f>
        <v>32.836649999999992</v>
      </c>
      <c r="AD1057" s="6">
        <f t="shared" si="32"/>
        <v>2.3255813953488371E-20</v>
      </c>
      <c r="AE1057" s="6">
        <f t="shared" si="33"/>
        <v>7.6364302325581374E-19</v>
      </c>
    </row>
    <row r="1058" spans="1:31" x14ac:dyDescent="0.2">
      <c r="A1058" t="s">
        <v>3034</v>
      </c>
      <c r="B1058" t="s">
        <v>3035</v>
      </c>
      <c r="C1058" t="s">
        <v>1498</v>
      </c>
      <c r="D1058">
        <v>19</v>
      </c>
      <c r="E1058">
        <v>19</v>
      </c>
      <c r="F1058" t="s">
        <v>57139</v>
      </c>
      <c r="G1058" t="s">
        <v>26624</v>
      </c>
      <c r="H1058" t="s">
        <v>26625</v>
      </c>
      <c r="I1058" t="s">
        <v>26626</v>
      </c>
      <c r="J1058" t="s">
        <v>26627</v>
      </c>
      <c r="K1058" t="s">
        <v>26628</v>
      </c>
      <c r="L1058" t="s">
        <v>26629</v>
      </c>
      <c r="M1058" t="s">
        <v>26630</v>
      </c>
      <c r="N1058" t="s">
        <v>9599</v>
      </c>
      <c r="O1058" t="s">
        <v>26631</v>
      </c>
      <c r="P1058" t="s">
        <v>26632</v>
      </c>
      <c r="Q1058" t="s">
        <v>26633</v>
      </c>
      <c r="R1058" t="s">
        <v>26634</v>
      </c>
      <c r="S1058" t="s">
        <v>26635</v>
      </c>
      <c r="T1058" t="s">
        <v>26636</v>
      </c>
      <c r="U1058" t="s">
        <v>26637</v>
      </c>
      <c r="V1058" t="s">
        <v>26638</v>
      </c>
      <c r="W1058" t="s">
        <v>26639</v>
      </c>
      <c r="X1058" t="s">
        <v>26640</v>
      </c>
      <c r="Y1058" t="s">
        <v>58882</v>
      </c>
      <c r="Z1058" t="str" cm="1">
        <f t="array" ref="Z1058">_xlfn.LET(_xlpm.raw,_xlfn.XLOOKUP(_xlfn.TEXTBEFORE(A1058,";",,,,A1058),_xlfn.ANCHORARRAY([2]summary!$O$4),_xlfn.CHOOSECOLS(_xlfn.ANCHORARRAY([2]summary!$K$4),1),""),IF(_xlpm.raw="","",_xlfn.TEXTAFTER(_xlfn.TEXTBEFORE(_xlpm.raw,"|",-1,,,_xlpm.raw),"tr|",,,,_xlfn.TEXTBEFORE(_xlpm.raw,"|",-1,,,_xlpm.raw))))</f>
        <v>A0A2T0AGK3</v>
      </c>
      <c r="AA1058">
        <f>_xlfn.XLOOKUP(Z1058,[1]!UniprotIFO[Entry],[1]!UniprotIFO[Mass],"")</f>
        <v>80592</v>
      </c>
      <c r="AB1058" t="str">
        <f>_xlfn.XLOOKUP(Z1058,[1]!UniprotIFO[Entry],[1]!UniprotIFO[Sequence],"")</f>
        <v>MAAAATNPFPVELPQDHDVKRPQAVVRPRSFSSSSCPTSPRGSHRTLTTAWNARIQPLPNSQKQGSTAVYVNAQFPEWVNRTFPKDVYQSFNLGLSIRAQNDCLGKREWDPALNDWARQLTYESYESVDGHRTRVGSGLQVLRRELFPDENDVQWKVGIWSLNRPEWQYVNQACAAYSLTIVSLYDIFGPEAVEYIVNHAETRVVFANPYHIPDLLKLGKRIPSVKAIVSLDSWASIAAKGTRPGIQPAQAMKTWGESLGIRVLDLEELEQLGQANLAPHRPPTPDMIANICYTSGTTGNPKGAILLQSNIAAVTASSEHGHAIRENSVVMSYLPLSHVYEYFVENIALATGAAIAYSCGDNLRLLEDFQIAKPTFVCSVPRVLNRVYQGIKTQTIDAPGLKGALARKAFADKIHNLRTTGQATHAIWDRILFNKVKQLMGGRVENLSTGSAPINPDVLDFLRVSFCCEVTEGYGQTETSGCTNRCYNSDIWSAGAVGPPLAGVQMKLVDVPEMGYLSTDQPYPRGEICMKGANIIPGYYKDPEKTRELIDEDGWLHSGDVGSIDQLGRLRIIDRVKNLVKLSQGEYVAVEKIENVYLLCPLVAQMYVHGDGLRDHLVAIVNVDPIQFAPIASKALGKHLEPTDLAGLAEAAKDDKVVLAVAQTLAKYARDARLLGFERIEDSLHLRVEPFPADCLTPTFKSKRNVIAKTYAKELAELYTKAEGKARAKL</v>
      </c>
      <c r="AC1058" s="6" cm="1">
        <f t="array" ref="AC1058">SUMPRODUCT((LEN(AB1058)-LEN(SUBSTITUTE(AB1058,{"A";"C";"D";"E";"F";"G";"H";"I";"K";"L";"M";"N";"P";"Q";"R";"S";"T";"V";"W";"Y"},""))),{72.08;104.14;115.08;129.11;148.17;58.05;138.14;114.16;130.18;114.16;132.2;115.1;98.12;129.13;158.19;88.08;102.1;100.13;187.21;164.17})/1000</f>
        <v>81.303239999999988</v>
      </c>
      <c r="AD1058" s="6">
        <f t="shared" si="32"/>
        <v>3.1561461794019934E-20</v>
      </c>
      <c r="AE1058" s="6">
        <f t="shared" si="33"/>
        <v>2.5660491029900329E-18</v>
      </c>
    </row>
    <row r="1059" spans="1:31" x14ac:dyDescent="0.2">
      <c r="A1059" t="s">
        <v>3036</v>
      </c>
      <c r="B1059" t="s">
        <v>3038</v>
      </c>
      <c r="C1059" t="s">
        <v>3037</v>
      </c>
      <c r="D1059">
        <v>5</v>
      </c>
      <c r="E1059">
        <v>5</v>
      </c>
      <c r="F1059" t="s">
        <v>57140</v>
      </c>
      <c r="G1059" t="s">
        <v>26641</v>
      </c>
      <c r="H1059" t="s">
        <v>26642</v>
      </c>
      <c r="I1059" t="s">
        <v>26643</v>
      </c>
      <c r="J1059" t="s">
        <v>26644</v>
      </c>
      <c r="K1059" t="s">
        <v>26645</v>
      </c>
      <c r="L1059" t="s">
        <v>26646</v>
      </c>
      <c r="M1059" t="s">
        <v>26647</v>
      </c>
      <c r="N1059" t="s">
        <v>26648</v>
      </c>
      <c r="O1059" t="s">
        <v>26649</v>
      </c>
      <c r="P1059" t="s">
        <v>26650</v>
      </c>
      <c r="Q1059" t="s">
        <v>26651</v>
      </c>
      <c r="R1059" t="s">
        <v>26652</v>
      </c>
      <c r="S1059" t="s">
        <v>26653</v>
      </c>
      <c r="T1059" t="s">
        <v>26654</v>
      </c>
      <c r="U1059" t="s">
        <v>26655</v>
      </c>
      <c r="V1059" t="s">
        <v>17349</v>
      </c>
      <c r="W1059" t="s">
        <v>26656</v>
      </c>
      <c r="X1059" t="s">
        <v>26657</v>
      </c>
      <c r="Y1059" t="s">
        <v>59166</v>
      </c>
      <c r="Z1059" t="str" cm="1">
        <f t="array" ref="Z1059">_xlfn.LET(_xlpm.raw,_xlfn.XLOOKUP(_xlfn.TEXTBEFORE(A1059,";",,,,A1059),_xlfn.ANCHORARRAY([2]summary!$O$4),_xlfn.CHOOSECOLS(_xlfn.ANCHORARRAY([2]summary!$K$4),1),""),IF(_xlpm.raw="","",_xlfn.TEXTAFTER(_xlfn.TEXTBEFORE(_xlpm.raw,"|",-1,,,_xlpm.raw),"tr|",,,,_xlfn.TEXTBEFORE(_xlpm.raw,"|",-1,,,_xlpm.raw))))</f>
        <v>A0A0K3CEB7</v>
      </c>
      <c r="AA1059">
        <f>_xlfn.XLOOKUP(Z1059,[1]!UniprotIFO[Entry],[1]!UniprotIFO[Mass],"")</f>
        <v>17113</v>
      </c>
      <c r="AB1059" t="str">
        <f>_xlfn.XLOOKUP(Z1059,[1]!UniprotIFO[Entry],[1]!UniprotIFO[Sequence],"")</f>
        <v>MSAPPGTVSLQDLTLEQIGQVRSQLEQELKHLTAAFGDLKAAQSKFMACMESLDSIKPDNKDKKVLIPLTGSLYVPGRIADPENVLVDIGTGYFVEKETKQAKALYNAKVLALKSNLATLQQQIEKKQDNFTACGEMMRVKMAQQQQAQAAGGAKDD</v>
      </c>
      <c r="AC1059" s="6" cm="1">
        <f t="array" ref="AC1059">SUMPRODUCT((LEN(AB1059)-LEN(SUBSTITUTE(AB1059,{"A";"C";"D";"E";"F";"G";"H";"I";"K";"L";"M";"N";"P";"Q";"R";"S";"T";"V";"W";"Y"},""))),{72.08;104.14;115.08;129.11;148.17;58.05;138.14;114.16;130.18;114.16;132.2;115.1;98.12;129.13;158.19;88.08;102.1;100.13;187.21;164.17})/1000</f>
        <v>17.251579999999997</v>
      </c>
      <c r="AD1059" s="6">
        <f t="shared" si="32"/>
        <v>8.3056478405315615E-21</v>
      </c>
      <c r="AE1059" s="6">
        <f t="shared" si="33"/>
        <v>1.4328554817275746E-19</v>
      </c>
    </row>
    <row r="1060" spans="1:31" x14ac:dyDescent="0.2">
      <c r="A1060" t="s">
        <v>3039</v>
      </c>
      <c r="B1060" t="s">
        <v>3040</v>
      </c>
      <c r="C1060" t="s">
        <v>2038</v>
      </c>
      <c r="D1060">
        <v>6</v>
      </c>
      <c r="E1060">
        <v>6</v>
      </c>
      <c r="F1060" t="s">
        <v>57141</v>
      </c>
      <c r="G1060" t="s">
        <v>26658</v>
      </c>
      <c r="H1060" t="s">
        <v>26659</v>
      </c>
      <c r="I1060" t="s">
        <v>26660</v>
      </c>
      <c r="J1060" t="s">
        <v>26661</v>
      </c>
      <c r="K1060" t="s">
        <v>26662</v>
      </c>
      <c r="L1060" t="s">
        <v>26663</v>
      </c>
      <c r="M1060" t="s">
        <v>26664</v>
      </c>
      <c r="N1060" t="s">
        <v>26665</v>
      </c>
      <c r="O1060" t="s">
        <v>26666</v>
      </c>
      <c r="P1060" t="s">
        <v>26667</v>
      </c>
      <c r="Q1060" t="s">
        <v>23932</v>
      </c>
      <c r="R1060" t="s">
        <v>11027</v>
      </c>
      <c r="S1060" t="s">
        <v>26668</v>
      </c>
      <c r="T1060" t="s">
        <v>26669</v>
      </c>
      <c r="U1060" t="s">
        <v>26670</v>
      </c>
      <c r="V1060" t="s">
        <v>26671</v>
      </c>
      <c r="W1060" t="s">
        <v>26672</v>
      </c>
      <c r="X1060" t="s">
        <v>26673</v>
      </c>
      <c r="Y1060" t="s">
        <v>59167</v>
      </c>
      <c r="Z1060" t="str" cm="1">
        <f t="array" ref="Z1060">_xlfn.LET(_xlpm.raw,_xlfn.XLOOKUP(_xlfn.TEXTBEFORE(A1060,";",,,,A1060),_xlfn.ANCHORARRAY([2]summary!$O$4),_xlfn.CHOOSECOLS(_xlfn.ANCHORARRAY([2]summary!$K$4),1),""),IF(_xlpm.raw="","",_xlfn.TEXTAFTER(_xlfn.TEXTBEFORE(_xlpm.raw,"|",-1,,,_xlpm.raw),"tr|",,,,_xlfn.TEXTBEFORE(_xlpm.raw,"|",-1,,,_xlpm.raw))))</f>
        <v>A0A2T0AGM2</v>
      </c>
      <c r="AA1060">
        <f>_xlfn.XLOOKUP(Z1060,[1]!UniprotIFO[Entry],[1]!UniprotIFO[Mass],"")</f>
        <v>118201</v>
      </c>
      <c r="AB1060" t="str">
        <f>_xlfn.XLOOKUP(Z1060,[1]!UniprotIFO[Entry],[1]!UniprotIFO[Sequence],"")</f>
        <v>MSFSAGDRPDLFRGYDSPASAFSASQPSLPIVRPPSYHSTSGHGQHSTNAGGGGAGALVPRRSPVVYPALLSRVAAAFKERLPVAERIKDGLVYQDAFDGREAVDIISYIIRTSDRNLALLLGRALDAQKFFHDVTYDHRLRDSPNEIYQFRERLASPFLSSEDLVPENQQQVAQHPHKPNSAAAQAQAVGQALHARSTSQSPPSYPSSGTPFPSAPPARAASVATDDDSPLPIGVFTLLTDCYSPTCTRDRLCYSIACPRRLEQQARLNLKREGLSAGLENVAGLKRSDSVESLGNLREPGSLWIHSVPQEVIDSTSDQEKKRQEAINEVFYTERDFVRDLEYLRDFWIKPLRSSNIIPEARREDFVTQVFWNVLEIYAVNVRLADLLNKRQKQAHVVDHIGDIFLDMVPHFAPFVKYGAHQLYGKYEFEKEKGSNPAFAKFVDETERLPESRKLELNGYLTKPTTRLARYPLLLEACLKHTADDNPDKVAIPKVIKMVREFLAKVNIETGKSENRFNLAQLDQQLVFKNGEAVDLRLRDEERELIFKGPLKKRGGTQSESAELQVFLFDHAILMVKQKSKNEQYKVYRKPIPLELLVVAAVDDAATARGGVVRPRSLMARSGAKTLPATANQPPPGADKNKQGFPLTFIHLGRRGYQITLWASTWTARKKWLDKIEERQNELRERSLVFETIPLTAGYFVGTNRLTCAAPFDNGNRMVYGTDNGVYLADLREKSKVPVKVISVPNVTQLDVLEEQGILIVLADKAVQTFFVDHLDPGDAIGAAKRARKISANATFFKAGQCLGRTLVCVVKSGNVSSTIKTLEPVDQVRGKKQPTIRKFLQGSNESLRVFKEFYIPTESSSVHFLKSKLCVGCTKGFEIVDLETLDTQGLLDPADSSLDFVQKRENAKPIAIYRIDGEFLLCYDEFAFYVNKNGWRAKQNWIIQWEGFPSGFALHYPYVLAFEPTFIEVRHVESGALMQIIPGNNIRCLFADSPPSASAASYYRQQQQQPNNIAARYGSPYGHSPPVRLAPPTARSGIIVADGDRAFSLVFNAPTDL</v>
      </c>
      <c r="AC1060" s="6" cm="1">
        <f t="array" ref="AC1060">SUMPRODUCT((LEN(AB1060)-LEN(SUBSTITUTE(AB1060,{"A";"C";"D";"E";"F";"G";"H";"I";"K";"L";"M";"N";"P";"Q";"R";"S";"T";"V";"W";"Y"},""))),{72.08;104.14;115.08;129.11;148.17;58.05;138.14;114.16;130.18;114.16;132.2;115.1;98.12;129.13;158.19;88.08;102.1;100.13;187.21;164.17})/1000</f>
        <v>119.25336</v>
      </c>
      <c r="AD1060" s="6">
        <f t="shared" si="32"/>
        <v>9.9667774086378735E-21</v>
      </c>
      <c r="AE1060" s="6">
        <f t="shared" si="33"/>
        <v>1.1885716943521595E-18</v>
      </c>
    </row>
    <row r="1061" spans="1:31" x14ac:dyDescent="0.2">
      <c r="A1061" t="s">
        <v>3041</v>
      </c>
      <c r="B1061" t="s">
        <v>3043</v>
      </c>
      <c r="C1061" t="s">
        <v>3042</v>
      </c>
      <c r="D1061">
        <v>40</v>
      </c>
      <c r="E1061">
        <v>40</v>
      </c>
      <c r="F1061" t="s">
        <v>56199</v>
      </c>
      <c r="G1061" t="s">
        <v>26674</v>
      </c>
      <c r="H1061" t="s">
        <v>26675</v>
      </c>
      <c r="I1061" t="s">
        <v>26676</v>
      </c>
      <c r="J1061" t="s">
        <v>26677</v>
      </c>
      <c r="K1061" t="s">
        <v>26678</v>
      </c>
      <c r="L1061" t="s">
        <v>26679</v>
      </c>
      <c r="M1061" t="s">
        <v>26680</v>
      </c>
      <c r="N1061" t="s">
        <v>26681</v>
      </c>
      <c r="O1061" t="s">
        <v>26682</v>
      </c>
      <c r="P1061" t="s">
        <v>20474</v>
      </c>
      <c r="Q1061" t="s">
        <v>26683</v>
      </c>
      <c r="R1061" t="s">
        <v>26684</v>
      </c>
      <c r="S1061" t="s">
        <v>26685</v>
      </c>
      <c r="T1061" t="s">
        <v>26686</v>
      </c>
      <c r="U1061" t="s">
        <v>26687</v>
      </c>
      <c r="V1061" t="s">
        <v>26688</v>
      </c>
      <c r="W1061" t="s">
        <v>26689</v>
      </c>
      <c r="X1061" t="s">
        <v>26690</v>
      </c>
      <c r="Y1061" t="s">
        <v>59168</v>
      </c>
      <c r="Z1061" t="str" cm="1">
        <f t="array" ref="Z1061">_xlfn.LET(_xlpm.raw,_xlfn.XLOOKUP(_xlfn.TEXTBEFORE(A1061,";",,,,A1061),_xlfn.ANCHORARRAY([2]summary!$O$4),_xlfn.CHOOSECOLS(_xlfn.ANCHORARRAY([2]summary!$K$4),1),""),IF(_xlpm.raw="","",_xlfn.TEXTAFTER(_xlfn.TEXTBEFORE(_xlpm.raw,"|",-1,,,_xlpm.raw),"tr|",,,,_xlfn.TEXTBEFORE(_xlpm.raw,"|",-1,,,_xlpm.raw))))</f>
        <v>A0A0K3CDP7</v>
      </c>
      <c r="AA1061">
        <f>_xlfn.XLOOKUP(Z1061,[1]!UniprotIFO[Entry],[1]!UniprotIFO[Mass],"")</f>
        <v>84356</v>
      </c>
      <c r="AB1061" t="str">
        <f>_xlfn.XLOOKUP(Z1061,[1]!UniprotIFO[Entry],[1]!UniprotIFO[Sequence],"")</f>
        <v>MAQADPLFEPEKLRILLVGGGGREHALAWKLSQSARVEKIFVAPGNGGTTTGEKTVSVPVAAEDFKGLLDFAVKNEVNFVVVGPEQPLVDGIEGIFRKAGIPVFGPNVRAAAMEGSKAFSKDFMARHSIPTAEYRNFTSHSAAVEYVKSVSHNVVLKASGLAAGKGVIIPSSKEEAIAGLNDIMVSKEFGAAGEEVVVEEFMTGQELSILAFSDGYTALALPAAQDHKRIGEGDTGLNTGGMGTYSPAPVATKEVEAEIMRTIVQPTIDGMRKDGIPFVGMLFTGIMLTPTGPKVLEYNVRFGDPETQSLLALLSNDTDLAEIMVACVERRLDCVKFEMKKEAAVSVVLAAKGYPGSYPKGDEITIDALPPNVYVFHAGTKATPEGKVVTNGGRVLAVTATAPTLKEAQALAYKGVDCVHFEGKTFRRDIAYKAFLQEEQQKPQGMTYASAGVSIDAGNALVERIKPMVKATKRAGTDSVIGGFGGLFDLKAAGFKDPILVGGTDGVGTKLKIAQTYGKHDTIGIDLVAMSVNDLIVQGAEPLFFLDYYACGHLDVDTAADVVKGVAEGCLQSGCALVGGETAEMPSLYEGEDYDVAGFAVGAVERELVLPQPTIAPGDVLLGIASSGVHSNGFSLVRKIVSAHGYDYHSKLPYDTSRTLGDELLTPTTLYVKQLLPAIRKGLIKGLSHITGGGFTENIPRVLPKGVGCYVDAGSFTFLPVFRWLMGLGGVAPEEMARVFNCGIGMVVVVAQDKADEVEQSLRANGQAEVFRIGETVAGEGCEMRNLDKWVEASRQ</v>
      </c>
      <c r="AC1061" s="6" cm="1">
        <f t="array" ref="AC1061">SUMPRODUCT((LEN(AB1061)-LEN(SUBSTITUTE(AB1061,{"A";"C";"D";"E";"F";"G";"H";"I";"K";"L";"M";"N";"P";"Q";"R";"S";"T";"V";"W";"Y"},""))),{72.08;104.14;115.08;129.11;148.17;58.05;138.14;114.16;130.18;114.16;132.2;115.1;98.12;129.13;158.19;88.08;102.1;100.13;187.21;164.17})/1000</f>
        <v>85.111750000000001</v>
      </c>
      <c r="AD1061" s="6">
        <f t="shared" si="32"/>
        <v>6.6445182724252492E-20</v>
      </c>
      <c r="AE1061" s="6">
        <f t="shared" si="33"/>
        <v>5.6552657807308974E-18</v>
      </c>
    </row>
    <row r="1062" spans="1:31" x14ac:dyDescent="0.2">
      <c r="A1062" t="s">
        <v>3044</v>
      </c>
      <c r="B1062" t="s">
        <v>3046</v>
      </c>
      <c r="C1062" t="s">
        <v>3045</v>
      </c>
      <c r="D1062">
        <v>19</v>
      </c>
      <c r="E1062">
        <v>19</v>
      </c>
      <c r="F1062" t="s">
        <v>56199</v>
      </c>
      <c r="G1062" t="s">
        <v>26691</v>
      </c>
      <c r="H1062" t="s">
        <v>26692</v>
      </c>
      <c r="I1062" t="s">
        <v>26693</v>
      </c>
      <c r="J1062" t="s">
        <v>26694</v>
      </c>
      <c r="K1062" t="s">
        <v>26695</v>
      </c>
      <c r="L1062" t="s">
        <v>26696</v>
      </c>
      <c r="M1062" t="s">
        <v>26697</v>
      </c>
      <c r="N1062" t="s">
        <v>26698</v>
      </c>
      <c r="O1062" t="s">
        <v>26699</v>
      </c>
      <c r="P1062" t="s">
        <v>26700</v>
      </c>
      <c r="Q1062" t="s">
        <v>26701</v>
      </c>
      <c r="R1062" t="s">
        <v>26702</v>
      </c>
      <c r="S1062" t="s">
        <v>26703</v>
      </c>
      <c r="T1062" t="s">
        <v>26704</v>
      </c>
      <c r="U1062" t="s">
        <v>26705</v>
      </c>
      <c r="V1062" t="s">
        <v>26706</v>
      </c>
      <c r="W1062" t="s">
        <v>26707</v>
      </c>
      <c r="X1062" t="s">
        <v>26708</v>
      </c>
      <c r="Y1062" t="s">
        <v>59169</v>
      </c>
      <c r="Z1062" t="str" cm="1">
        <f t="array" ref="Z1062">_xlfn.LET(_xlpm.raw,_xlfn.XLOOKUP(_xlfn.TEXTBEFORE(A1062,";",,,,A1062),_xlfn.ANCHORARRAY([2]summary!$O$4),_xlfn.CHOOSECOLS(_xlfn.ANCHORARRAY([2]summary!$K$4),1),""),IF(_xlpm.raw="","",_xlfn.TEXTAFTER(_xlfn.TEXTBEFORE(_xlpm.raw,"|",-1,,,_xlpm.raw),"tr|",,,,_xlfn.TEXTBEFORE(_xlpm.raw,"|",-1,,,_xlpm.raw))))</f>
        <v>G1APK3</v>
      </c>
      <c r="AA1062">
        <f>_xlfn.XLOOKUP(Z1062,[1]!UniprotIFO[Entry],[1]!UniprotIFO[Mass],"")</f>
        <v>40239</v>
      </c>
      <c r="AB1062" t="str">
        <f>_xlfn.XLOOKUP(Z1062,[1]!UniprotIFO[Entry],[1]!UniprotIFO[Sequence],"")</f>
        <v>MFTRTSLRTASRAFSTSAPRAYASQGAAPSGYVPNTNADGTYNVTLIPGDGIGPEISRSVKEIYDAAKVPIKWEEVSVTPILVDGVSTIPADAIASIKKNTIALKGPLATPIGKGHVSLNLTLRRTFNLYANVRPCRSIEGYKTAYDNVDTVLIRENTEGEYSGIEHEVVDGVVQSIKLITHNASSRVARYAFEYARANKRPHVTAVHKAPIMKMSDGMFLRACRELAPEYPDIKYDEDLLDRVCLRVVQNPAPYSDRVMVMPNLYGDILSDMCAGLIGGLGLTPSGNIGKDASIFEAVHGSAPDIEGKNLANPTALLLSSLMMLRHMKLTQKADLIEKAVLSTIAEGTRTRDLGGKASTQQFTDEILKKL</v>
      </c>
      <c r="AC1062" s="6" cm="1">
        <f t="array" ref="AC1062">SUMPRODUCT((LEN(AB1062)-LEN(SUBSTITUTE(AB1062,{"A";"C";"D";"E";"F";"G";"H";"I";"K";"L";"M";"N";"P";"Q";"R";"S";"T";"V";"W";"Y"},""))),{72.08;104.14;115.08;129.11;148.17;58.05;138.14;114.16;130.18;114.16;132.2;115.1;98.12;129.13;158.19;88.08;102.1;100.13;187.21;164.17})/1000</f>
        <v>40.594839999999991</v>
      </c>
      <c r="AD1062" s="6">
        <f t="shared" si="32"/>
        <v>3.1561461794019934E-20</v>
      </c>
      <c r="AE1062" s="6">
        <f t="shared" si="33"/>
        <v>1.2812324916943519E-18</v>
      </c>
    </row>
    <row r="1063" spans="1:31" x14ac:dyDescent="0.2">
      <c r="A1063" t="s">
        <v>3047</v>
      </c>
      <c r="B1063" t="s">
        <v>3049</v>
      </c>
      <c r="C1063" t="s">
        <v>3048</v>
      </c>
      <c r="D1063">
        <v>6</v>
      </c>
      <c r="E1063">
        <v>6</v>
      </c>
      <c r="F1063" t="s">
        <v>57142</v>
      </c>
      <c r="G1063" t="s">
        <v>26709</v>
      </c>
      <c r="H1063" t="s">
        <v>26710</v>
      </c>
      <c r="I1063" t="s">
        <v>26711</v>
      </c>
      <c r="J1063" t="s">
        <v>14242</v>
      </c>
      <c r="K1063" t="s">
        <v>26712</v>
      </c>
      <c r="L1063" t="s">
        <v>26713</v>
      </c>
      <c r="M1063" t="s">
        <v>26714</v>
      </c>
      <c r="N1063" t="s">
        <v>26715</v>
      </c>
      <c r="O1063" t="s">
        <v>26716</v>
      </c>
      <c r="P1063" t="s">
        <v>26717</v>
      </c>
      <c r="Q1063" t="s">
        <v>26718</v>
      </c>
      <c r="R1063" t="s">
        <v>26719</v>
      </c>
      <c r="S1063" t="s">
        <v>26720</v>
      </c>
      <c r="T1063" t="s">
        <v>26721</v>
      </c>
      <c r="U1063" t="s">
        <v>26722</v>
      </c>
      <c r="V1063" t="s">
        <v>26723</v>
      </c>
      <c r="W1063" t="s">
        <v>26724</v>
      </c>
      <c r="X1063" t="s">
        <v>26725</v>
      </c>
      <c r="Y1063" t="s">
        <v>59029</v>
      </c>
      <c r="Z1063" t="str" cm="1">
        <f t="array" ref="Z1063">_xlfn.LET(_xlpm.raw,_xlfn.XLOOKUP(_xlfn.TEXTBEFORE(A1063,";",,,,A1063),_xlfn.ANCHORARRAY([2]summary!$O$4),_xlfn.CHOOSECOLS(_xlfn.ANCHORARRAY([2]summary!$K$4),1),""),IF(_xlpm.raw="","",_xlfn.TEXTAFTER(_xlfn.TEXTBEFORE(_xlpm.raw,"|",-1,,,_xlpm.raw),"tr|",,,,_xlfn.TEXTBEFORE(_xlpm.raw,"|",-1,,,_xlpm.raw))))</f>
        <v>A0A2T0AGP9</v>
      </c>
      <c r="AA1063">
        <f>_xlfn.XLOOKUP(Z1063,[1]!UniprotIFO[Entry],[1]!UniprotIFO[Mass],"")</f>
        <v>99668</v>
      </c>
      <c r="AB1063" t="str">
        <f>_xlfn.XLOOKUP(Z1063,[1]!UniprotIFO[Entry],[1]!UniprotIFO[Sequence],"")</f>
        <v>MAEPDKPEQTAPVQRPVLPPSFSNSFWSVPYRQGLESLFTALEAACVQSSELVEHVQARAELEEDLARRMVPPALRRDGFAIDEGASVRMGFEALLTAAVGEARARKALADDLQRTIIAPFSSWSASHTSRLSASRQTLFSHLTAYETALSHVQRLKTSYTDACRTADEVEDEWNFVRGKEELGGKWAPRPDEVDEAPAATRRARKNAEEGEDDEEGDEEEGLVGRSGATGGSVLGALGRALTVRRTGAGRSARAPVQETEKGEVEEGAAVVSPVLEEAKERIGKVLETREVKAGLDWSKNKFSSLLSTVVGPQSGYERYEKARRDADAAEEKYKKAVEELDALRLTLEATISSHLPYLQRLESDRLRAATSVLKSFHQAISALPKLVDSSLQRVGQSLELVRPEKDLRAIIERRRTGPFQPQPLIFQSHYSDPSPTTFGIDLRKFDETNPKRDEQPVPPVLEVLLEWVGKKGENVDDAERRKSWLYETPLSAQHALRSLLNNPSNVALPPSDLAALLEPFDLPLICSVVKLWLLELEQPPLTWSAYEELRSLYGARHVIADGQDGEQEKEEDEKRRNELAKVVGKLPKVHFEVLKAVISHLSQLVESTTTSEPLPTYLHKLSLSLSRPLLGPKTTTALNLDDRFPASVITDLVTSSSTIFSLATAIAHKEREERYRPRRQRTKPIDQRPRRSNLGLGERDTVDKEKAEEVLRQTKRESLLGVDTALAAGVGAGEGHFAASPLSATQEEFTKPPVPAKEDATSEETPLPPAEKKEPEDSTRSTEELSPNPEVVTEEAEKDDRAARGEPSEDAFVPPVSPGDAPAPAPSTAESTRDDEAVGGSEEKPLAPSSSLKRSSGPSRLRGARAPRPPSQVMAKVAAFEGGEGGSSKRDSWTRTKTPQPAAEETE</v>
      </c>
      <c r="AC1063" s="6" cm="1">
        <f t="array" ref="AC1063">SUMPRODUCT((LEN(AB1063)-LEN(SUBSTITUTE(AB1063,{"A";"C";"D";"E";"F";"G";"H";"I";"K";"L";"M";"N";"P";"Q";"R";"S";"T";"V";"W";"Y"},""))),{72.08;104.14;115.08;129.11;148.17;58.05;138.14;114.16;130.18;114.16;132.2;115.1;98.12;129.13;158.19;88.08;102.1;100.13;187.21;164.17})/1000</f>
        <v>100.52856000000001</v>
      </c>
      <c r="AD1063" s="6">
        <f t="shared" si="32"/>
        <v>9.9667774086378735E-21</v>
      </c>
      <c r="AE1063" s="6">
        <f t="shared" si="33"/>
        <v>1.0019457807308971E-18</v>
      </c>
    </row>
    <row r="1064" spans="1:31" x14ac:dyDescent="0.2">
      <c r="A1064" t="s">
        <v>3050</v>
      </c>
      <c r="B1064" t="s">
        <v>3052</v>
      </c>
      <c r="C1064" t="s">
        <v>3051</v>
      </c>
      <c r="D1064">
        <v>8</v>
      </c>
      <c r="E1064">
        <v>8</v>
      </c>
      <c r="F1064" t="s">
        <v>57143</v>
      </c>
      <c r="G1064" t="s">
        <v>26726</v>
      </c>
      <c r="H1064" t="s">
        <v>26727</v>
      </c>
      <c r="I1064" t="s">
        <v>26728</v>
      </c>
      <c r="J1064" t="s">
        <v>26729</v>
      </c>
      <c r="K1064" t="s">
        <v>26730</v>
      </c>
      <c r="L1064" t="s">
        <v>26731</v>
      </c>
      <c r="M1064" t="s">
        <v>26732</v>
      </c>
      <c r="N1064" t="s">
        <v>26733</v>
      </c>
      <c r="O1064" t="s">
        <v>26734</v>
      </c>
      <c r="P1064" t="s">
        <v>26735</v>
      </c>
      <c r="Q1064" t="s">
        <v>26736</v>
      </c>
      <c r="R1064" t="s">
        <v>26737</v>
      </c>
      <c r="S1064" t="s">
        <v>26738</v>
      </c>
      <c r="T1064" t="s">
        <v>26739</v>
      </c>
      <c r="U1064" t="s">
        <v>26740</v>
      </c>
      <c r="V1064" t="s">
        <v>26741</v>
      </c>
      <c r="W1064" t="s">
        <v>26742</v>
      </c>
      <c r="X1064" t="s">
        <v>26743</v>
      </c>
      <c r="Y1064" t="s">
        <v>59170</v>
      </c>
      <c r="Z1064" t="str" cm="1">
        <f t="array" ref="Z1064">_xlfn.LET(_xlpm.raw,_xlfn.XLOOKUP(_xlfn.TEXTBEFORE(A1064,";",,,,A1064),_xlfn.ANCHORARRAY([2]summary!$O$4),_xlfn.CHOOSECOLS(_xlfn.ANCHORARRAY([2]summary!$K$4),1),""),IF(_xlpm.raw="","",_xlfn.TEXTAFTER(_xlfn.TEXTBEFORE(_xlpm.raw,"|",-1,,,_xlpm.raw),"tr|",,,,_xlfn.TEXTBEFORE(_xlpm.raw,"|",-1,,,_xlpm.raw))))</f>
        <v>A0A061BJZ7</v>
      </c>
      <c r="AA1064">
        <f>_xlfn.XLOOKUP(Z1064,[1]!UniprotIFO[Entry],[1]!UniprotIFO[Mass],"")</f>
        <v>21999</v>
      </c>
      <c r="AB1064" t="str">
        <f>_xlfn.XLOOKUP(Z1064,[1]!UniprotIFO[Entry],[1]!UniprotIFO[Sequence],"")</f>
        <v>MGKSQSKLSPEDLADLQKNTYFDKKELQQWYKGFVKDCPSGQLNQEEFARIYKQFFPFGNPQAFAQHVFKVFDKNGNGTIDFREFIAALSITSRGKLDEKLQWAFQLYDINNDGLITYDEMLKIVQSIYDMTGEMVKLPPDEDTAEKRVNKIFALMDLNHDHQLTFEEFKEGSKKDPTIVQALSLYDGLV</v>
      </c>
      <c r="AC1064" s="6" cm="1">
        <f t="array" ref="AC1064">SUMPRODUCT((LEN(AB1064)-LEN(SUBSTITUTE(AB1064,{"A";"C";"D";"E";"F";"G";"H";"I";"K";"L";"M";"N";"P";"Q";"R";"S";"T";"V";"W";"Y"},""))),{72.08;104.14;115.08;129.11;148.17;58.05;138.14;114.16;130.18;114.16;132.2;115.1;98.12;129.13;158.19;88.08;102.1;100.13;187.21;164.17})/1000</f>
        <v>22.163639999999997</v>
      </c>
      <c r="AD1064" s="6">
        <f t="shared" si="32"/>
        <v>1.3289036544850499E-20</v>
      </c>
      <c r="AE1064" s="6">
        <f t="shared" si="33"/>
        <v>2.945334219269103E-19</v>
      </c>
    </row>
    <row r="1065" spans="1:31" x14ac:dyDescent="0.2">
      <c r="A1065" t="s">
        <v>3053</v>
      </c>
      <c r="B1065" t="s">
        <v>3054</v>
      </c>
      <c r="C1065" t="s">
        <v>22</v>
      </c>
      <c r="D1065">
        <v>1</v>
      </c>
      <c r="E1065">
        <v>1</v>
      </c>
      <c r="F1065" t="s">
        <v>57144</v>
      </c>
      <c r="G1065" t="s">
        <v>26744</v>
      </c>
      <c r="H1065" t="s">
        <v>26745</v>
      </c>
      <c r="I1065" t="s">
        <v>26746</v>
      </c>
      <c r="J1065" t="s">
        <v>26747</v>
      </c>
      <c r="K1065" t="s">
        <v>26748</v>
      </c>
      <c r="L1065" t="s">
        <v>26749</v>
      </c>
      <c r="M1065" t="s">
        <v>26750</v>
      </c>
      <c r="N1065" t="s">
        <v>26751</v>
      </c>
      <c r="O1065" t="s">
        <v>18861</v>
      </c>
      <c r="P1065" t="s">
        <v>26752</v>
      </c>
      <c r="Q1065" t="s">
        <v>26753</v>
      </c>
      <c r="R1065" t="s">
        <v>26754</v>
      </c>
      <c r="S1065" t="s">
        <v>26755</v>
      </c>
      <c r="T1065" t="s">
        <v>26756</v>
      </c>
      <c r="U1065" t="s">
        <v>26757</v>
      </c>
      <c r="V1065" t="s">
        <v>26758</v>
      </c>
      <c r="W1065" t="s">
        <v>26759</v>
      </c>
      <c r="X1065" t="s">
        <v>26760</v>
      </c>
      <c r="Z1065" t="str" cm="1">
        <f t="array" ref="Z1065">_xlfn.LET(_xlpm.raw,_xlfn.XLOOKUP(_xlfn.TEXTBEFORE(A1065,";",,,,A1065),_xlfn.ANCHORARRAY([2]summary!$O$4),_xlfn.CHOOSECOLS(_xlfn.ANCHORARRAY([2]summary!$K$4),1),""),IF(_xlpm.raw="","",_xlfn.TEXTAFTER(_xlfn.TEXTBEFORE(_xlpm.raw,"|",-1,,,_xlpm.raw),"tr|",,,,_xlfn.TEXTBEFORE(_xlpm.raw,"|",-1,,,_xlpm.raw))))</f>
        <v>A0A0K3CBA4</v>
      </c>
      <c r="AA1065">
        <f>_xlfn.XLOOKUP(Z1065,[1]!UniprotIFO[Entry],[1]!UniprotIFO[Mass],"")</f>
        <v>9009</v>
      </c>
      <c r="AB1065" t="str">
        <f>_xlfn.XLOOKUP(Z1065,[1]!UniprotIFO[Entry],[1]!UniprotIFO[Sequence],"")</f>
        <v>MSSRLLAPLIAVGLGVGTGYYVFQPLLVSYKESTQGSFRPEDDHHAAPAPPLPYTSLQPGKTADGKDLLPPPAQELPVEPKREV</v>
      </c>
      <c r="AC1065" s="6" cm="1">
        <f t="array" ref="AC1065">SUMPRODUCT((LEN(AB1065)-LEN(SUBSTITUTE(AB1065,{"A";"C";"D";"E";"F";"G";"H";"I";"K";"L";"M";"N";"P";"Q";"R";"S";"T";"V";"W";"Y"},""))),{72.08;104.14;115.08;129.11;148.17;58.05;138.14;114.16;130.18;114.16;132.2;115.1;98.12;129.13;158.19;88.08;102.1;100.13;187.21;164.17})/1000</f>
        <v>9.0732299999999988</v>
      </c>
      <c r="AD1065" s="6">
        <f t="shared" si="32"/>
        <v>1.6611295681063124E-21</v>
      </c>
      <c r="AE1065" s="6">
        <f t="shared" si="33"/>
        <v>1.5071810631229235E-20</v>
      </c>
    </row>
    <row r="1066" spans="1:31" x14ac:dyDescent="0.2">
      <c r="A1066" t="s">
        <v>3055</v>
      </c>
      <c r="B1066" t="s">
        <v>3057</v>
      </c>
      <c r="C1066" t="s">
        <v>3056</v>
      </c>
      <c r="D1066">
        <v>4</v>
      </c>
      <c r="E1066">
        <v>4</v>
      </c>
      <c r="F1066" t="s">
        <v>57145</v>
      </c>
      <c r="G1066" t="s">
        <v>26761</v>
      </c>
      <c r="H1066" t="s">
        <v>26762</v>
      </c>
      <c r="I1066" t="s">
        <v>26763</v>
      </c>
      <c r="J1066" t="s">
        <v>26764</v>
      </c>
      <c r="K1066" t="s">
        <v>26765</v>
      </c>
      <c r="L1066" t="s">
        <v>26766</v>
      </c>
      <c r="M1066" t="s">
        <v>26767</v>
      </c>
      <c r="N1066" t="s">
        <v>26768</v>
      </c>
      <c r="O1066" t="s">
        <v>26769</v>
      </c>
      <c r="P1066" t="s">
        <v>26770</v>
      </c>
      <c r="Q1066" t="s">
        <v>26771</v>
      </c>
      <c r="R1066" t="s">
        <v>26772</v>
      </c>
      <c r="S1066" t="s">
        <v>26773</v>
      </c>
      <c r="T1066" t="s">
        <v>26774</v>
      </c>
      <c r="U1066" t="s">
        <v>26775</v>
      </c>
      <c r="V1066" t="s">
        <v>26776</v>
      </c>
      <c r="W1066" t="s">
        <v>26777</v>
      </c>
      <c r="X1066" t="s">
        <v>26778</v>
      </c>
      <c r="Z1066" t="str" cm="1">
        <f t="array" ref="Z1066">_xlfn.LET(_xlpm.raw,_xlfn.XLOOKUP(_xlfn.TEXTBEFORE(A1066,";",,,,A1066),_xlfn.ANCHORARRAY([2]summary!$O$4),_xlfn.CHOOSECOLS(_xlfn.ANCHORARRAY([2]summary!$K$4),1),""),IF(_xlpm.raw="","",_xlfn.TEXTAFTER(_xlfn.TEXTBEFORE(_xlpm.raw,"|",-1,,,_xlpm.raw),"tr|",,,,_xlfn.TEXTBEFORE(_xlpm.raw,"|",-1,,,_xlpm.raw))))</f>
        <v>A0A2T0AB42</v>
      </c>
      <c r="AA1066">
        <f>_xlfn.XLOOKUP(Z1066,[1]!UniprotIFO[Entry],[1]!UniprotIFO[Mass],"")</f>
        <v>85848</v>
      </c>
      <c r="AB1066" t="str">
        <f>_xlfn.XLOOKUP(Z1066,[1]!UniprotIFO[Entry],[1]!UniprotIFO[Sequence],"")</f>
        <v>MPRDKSNPTTKKRSSEHAAQTGLKTGNVRVKGENFYRDAKSAKRVNLLSGKSSKAIRDKDGKILQAAEFQSSEVTPGRVQPDRRWFGNTRVISQTALDHFRENLKDKVKDPYAVVLKQNKLPMSLLTDAVRGANKQDLTTTEPFSDTFGTKAQRKRPRLDVGSINELASKVATHQAKVAADAVQAEKDQRLSEIRDADGSLAPEILAAQEEEKQLSNVPQDYILSAGTSKRIWGELYKVIDSSDVLLHVLDARDPMGTRCESVEAYLAKEKRGKKVVYVLNKVDLVPGWVAARWVKVLSKTHPTIAFHASINNSFGKGSLIQLLRQFSTLYSDKKQISVGFIGYPNVGKSSIINTLKKKAVCKTAPIPGETKVWQYITLMRRIYLIDCPGIVPPSARDTESQKVLKGIVRVEHLSDPASHIQFLLDRVRKEYLVRTYGVQEWTGAEDFLTQLARKGGKLLKGGEADYRTVATMVINDWIRGKIPFYVPPPEAPAPSSSTSKSLKPSKLSGPSSSATMFKSQLDDEGNTVRKVPGVQQPLHQIVHSTKFLPDDVRRVEMDGDEEEEASGEEDEEEEWGGIQEDAEEEEDVEVEVGGAEPPLEWEELFAQVVGEDEDGADDVEGASAGGATSDAEDDEEEEESLEIDDESLDGEEDDEDEQEQGSSEEDVEIVMNQEDERPRAAASGKRPAGKKRTRAIDVVSSDEESDGGRPAKEKRMTTNKKKATNYYTHANVKNKSRRGGPVKDQAARKAAIAGGSSSAPAPKGHAGTSKKRAGGSGARR</v>
      </c>
      <c r="AC1066" s="6" cm="1">
        <f t="array" ref="AC1066">SUMPRODUCT((LEN(AB1066)-LEN(SUBSTITUTE(AB1066,{"A";"C";"D";"E";"F";"G";"H";"I";"K";"L";"M";"N";"P";"Q";"R";"S";"T";"V";"W";"Y"},""))),{72.08;104.14;115.08;129.11;148.17;58.05;138.14;114.16;130.18;114.16;132.2;115.1;98.12;129.13;158.19;88.08;102.1;100.13;187.21;164.17})/1000</f>
        <v>86.59814999999999</v>
      </c>
      <c r="AD1066" s="6">
        <f t="shared" si="32"/>
        <v>6.6445182724252495E-21</v>
      </c>
      <c r="AE1066" s="6">
        <f t="shared" si="33"/>
        <v>5.7540299003322252E-19</v>
      </c>
    </row>
    <row r="1067" spans="1:31" x14ac:dyDescent="0.2">
      <c r="A1067" t="s">
        <v>3058</v>
      </c>
      <c r="B1067" t="s">
        <v>3060</v>
      </c>
      <c r="C1067" t="s">
        <v>3059</v>
      </c>
      <c r="D1067">
        <v>9</v>
      </c>
      <c r="E1067">
        <v>9</v>
      </c>
      <c r="F1067" t="s">
        <v>57146</v>
      </c>
      <c r="G1067" t="s">
        <v>26779</v>
      </c>
      <c r="H1067" t="s">
        <v>26780</v>
      </c>
      <c r="I1067" t="s">
        <v>26781</v>
      </c>
      <c r="J1067" t="s">
        <v>26782</v>
      </c>
      <c r="K1067" t="s">
        <v>26783</v>
      </c>
      <c r="L1067" t="s">
        <v>26784</v>
      </c>
      <c r="M1067" t="s">
        <v>26785</v>
      </c>
      <c r="N1067" t="s">
        <v>26786</v>
      </c>
      <c r="O1067" t="s">
        <v>22781</v>
      </c>
      <c r="P1067" t="s">
        <v>26787</v>
      </c>
      <c r="Q1067" t="s">
        <v>26788</v>
      </c>
      <c r="R1067" t="s">
        <v>26789</v>
      </c>
      <c r="S1067" t="s">
        <v>26790</v>
      </c>
      <c r="T1067" t="s">
        <v>26791</v>
      </c>
      <c r="U1067" t="s">
        <v>26792</v>
      </c>
      <c r="V1067" t="s">
        <v>26793</v>
      </c>
      <c r="W1067" t="s">
        <v>26794</v>
      </c>
      <c r="X1067" t="s">
        <v>26795</v>
      </c>
      <c r="Z1067" t="str" cm="1">
        <f t="array" ref="Z1067">_xlfn.LET(_xlpm.raw,_xlfn.XLOOKUP(_xlfn.TEXTBEFORE(A1067,";",,,,A1067),_xlfn.ANCHORARRAY([2]summary!$O$4),_xlfn.CHOOSECOLS(_xlfn.ANCHORARRAY([2]summary!$K$4),1),""),IF(_xlpm.raw="","",_xlfn.TEXTAFTER(_xlfn.TEXTBEFORE(_xlpm.raw,"|",-1,,,_xlpm.raw),"tr|",,,,_xlfn.TEXTBEFORE(_xlpm.raw,"|",-1,,,_xlpm.raw))))</f>
        <v>A0A2S9ZW94</v>
      </c>
      <c r="AA1067">
        <f>_xlfn.XLOOKUP(Z1067,[1]!UniprotIFO[Entry],[1]!UniprotIFO[Mass],"")</f>
        <v>19692</v>
      </c>
      <c r="AB1067" t="str">
        <f>_xlfn.XLOOKUP(Z1067,[1]!UniprotIFO[Entry],[1]!UniprotIFO[Sequence],"")</f>
        <v>MGAGQSQILEDMEKNTNFSAAEIQRLKKRFMKLDKDGSGSIDKDEFLQIPQIATNPLASRMIAIFDEDGGGTVDFQEFVAGLSAFSNRGGRDEKLKFAFKVYDMDRDGFISNGELFLVLKMMVGNNLKDQQLQQIVDKTMMEADQDGDGKLSFDEFKEMVASTDIAKQMTLEDMW</v>
      </c>
      <c r="AC1067" s="6" cm="1">
        <f t="array" ref="AC1067">SUMPRODUCT((LEN(AB1067)-LEN(SUBSTITUTE(AB1067,{"A";"C";"D";"E";"F";"G";"H";"I";"K";"L";"M";"N";"P";"Q";"R";"S";"T";"V";"W";"Y"},""))),{72.08;104.14;115.08;129.11;148.17;58.05;138.14;114.16;130.18;114.16;132.2;115.1;98.12;129.13;158.19;88.08;102.1;100.13;187.21;164.17})/1000</f>
        <v>19.838109999999997</v>
      </c>
      <c r="AD1067" s="6">
        <f t="shared" si="32"/>
        <v>1.4950166112956811E-20</v>
      </c>
      <c r="AE1067" s="6">
        <f t="shared" si="33"/>
        <v>2.9658303986710961E-19</v>
      </c>
    </row>
    <row r="1068" spans="1:31" x14ac:dyDescent="0.2">
      <c r="A1068" t="s">
        <v>3061</v>
      </c>
      <c r="B1068" t="s">
        <v>3063</v>
      </c>
      <c r="C1068" t="s">
        <v>3062</v>
      </c>
      <c r="D1068">
        <v>15</v>
      </c>
      <c r="E1068">
        <v>15</v>
      </c>
      <c r="F1068" t="s">
        <v>57147</v>
      </c>
      <c r="G1068" t="s">
        <v>26796</v>
      </c>
      <c r="H1068" t="s">
        <v>26797</v>
      </c>
      <c r="I1068" t="s">
        <v>26798</v>
      </c>
      <c r="J1068" t="s">
        <v>26799</v>
      </c>
      <c r="K1068" t="s">
        <v>26800</v>
      </c>
      <c r="L1068" t="s">
        <v>26801</v>
      </c>
      <c r="M1068" t="s">
        <v>26802</v>
      </c>
      <c r="N1068" t="s">
        <v>26803</v>
      </c>
      <c r="O1068" t="s">
        <v>26804</v>
      </c>
      <c r="P1068" t="s">
        <v>26805</v>
      </c>
      <c r="Q1068" t="s">
        <v>17855</v>
      </c>
      <c r="R1068" t="s">
        <v>26033</v>
      </c>
      <c r="S1068" t="s">
        <v>26806</v>
      </c>
      <c r="T1068" t="s">
        <v>26807</v>
      </c>
      <c r="U1068" t="s">
        <v>26808</v>
      </c>
      <c r="V1068" t="s">
        <v>26809</v>
      </c>
      <c r="W1068" t="s">
        <v>26810</v>
      </c>
      <c r="X1068" t="s">
        <v>26811</v>
      </c>
      <c r="Y1068" t="s">
        <v>59171</v>
      </c>
      <c r="Z1068" t="str" cm="1">
        <f t="array" ref="Z1068">_xlfn.LET(_xlpm.raw,_xlfn.XLOOKUP(_xlfn.TEXTBEFORE(A1068,";",,,,A1068),_xlfn.ANCHORARRAY([2]summary!$O$4),_xlfn.CHOOSECOLS(_xlfn.ANCHORARRAY([2]summary!$K$4),1),""),IF(_xlpm.raw="","",_xlfn.TEXTAFTER(_xlfn.TEXTBEFORE(_xlpm.raw,"|",-1,,,_xlpm.raw),"tr|",,,,_xlfn.TEXTBEFORE(_xlpm.raw,"|",-1,,,_xlpm.raw))))</f>
        <v>A0A0K3CET0</v>
      </c>
      <c r="AA1068">
        <f>_xlfn.XLOOKUP(Z1068,[1]!UniprotIFO[Entry],[1]!UniprotIFO[Mass],"")</f>
        <v>46391</v>
      </c>
      <c r="AB1068" t="str">
        <f>_xlfn.XLOOKUP(Z1068,[1]!UniprotIFO[Entry],[1]!UniprotIFO[Sequence],"")</f>
        <v>MVSAPVLETPSKAAAAQLDKLDLSKPQPIAGKLALAQKEQPASTRKQHKSAEVVDERQTDGRDRFVGNPAITCDADEPILKENGSRFVLFPIQYHEIWGQYKRAEASFWTAEEMDLSKDLNHWDNKLKDDEKYFISHVLAFFAASDGIVNENLVERFAGEVQIAEARCFYGFQIMMENIHSEVYSLLIDTYVREPEERTKLFNAIETIPCIQKKAEWALTWISDDRSVFGERLVAFAAVEGIFFSGSFASIFWLKKRGLMPGLTFSNELISRDEGLHTDFACLLFSHLERRPHPDTVERIIREAVEIEQEFLTEALPVKLIGMNSDLMCQYIEFVADRLLVALGNEKIYHKENPFDFMEMISMEGKTNFFEKRVSDYQKAGVMAKQSAKESGTDVAKGTMFSLDEDF</v>
      </c>
      <c r="AC1068" s="6" cm="1">
        <f t="array" ref="AC1068">SUMPRODUCT((LEN(AB1068)-LEN(SUBSTITUTE(AB1068,{"A";"C";"D";"E";"F";"G";"H";"I";"K";"L";"M";"N";"P";"Q";"R";"S";"T";"V";"W";"Y"},""))),{72.08;104.14;115.08;129.11;148.17;58.05;138.14;114.16;130.18;114.16;132.2;115.1;98.12;129.13;158.19;88.08;102.1;100.13;187.21;164.17})/1000</f>
        <v>46.759279999999997</v>
      </c>
      <c r="AD1068" s="6">
        <f t="shared" si="32"/>
        <v>2.4916943521594686E-20</v>
      </c>
      <c r="AE1068" s="6">
        <f t="shared" si="33"/>
        <v>1.165098338870432E-18</v>
      </c>
    </row>
    <row r="1069" spans="1:31" x14ac:dyDescent="0.2">
      <c r="A1069" t="s">
        <v>3064</v>
      </c>
      <c r="B1069" t="s">
        <v>3066</v>
      </c>
      <c r="C1069" t="s">
        <v>3065</v>
      </c>
      <c r="D1069">
        <v>8</v>
      </c>
      <c r="E1069">
        <v>8</v>
      </c>
      <c r="F1069" t="s">
        <v>57148</v>
      </c>
      <c r="G1069" t="s">
        <v>26812</v>
      </c>
      <c r="H1069" t="s">
        <v>26813</v>
      </c>
      <c r="I1069" t="s">
        <v>26814</v>
      </c>
      <c r="J1069" t="s">
        <v>26815</v>
      </c>
      <c r="K1069" t="s">
        <v>26816</v>
      </c>
      <c r="L1069" t="s">
        <v>26817</v>
      </c>
      <c r="M1069" t="s">
        <v>26818</v>
      </c>
      <c r="N1069" t="s">
        <v>26819</v>
      </c>
      <c r="O1069" t="s">
        <v>26820</v>
      </c>
      <c r="P1069" t="s">
        <v>18654</v>
      </c>
      <c r="Q1069" t="s">
        <v>26821</v>
      </c>
      <c r="R1069" t="s">
        <v>26822</v>
      </c>
      <c r="S1069" t="s">
        <v>26823</v>
      </c>
      <c r="T1069" t="s">
        <v>26824</v>
      </c>
      <c r="U1069" t="s">
        <v>26825</v>
      </c>
      <c r="V1069" t="s">
        <v>26826</v>
      </c>
      <c r="W1069" t="s">
        <v>26827</v>
      </c>
      <c r="X1069" t="s">
        <v>26828</v>
      </c>
      <c r="Z1069" t="str" cm="1">
        <f t="array" ref="Z1069">_xlfn.LET(_xlpm.raw,_xlfn.XLOOKUP(_xlfn.TEXTBEFORE(A1069,";",,,,A1069),_xlfn.ANCHORARRAY([2]summary!$O$4),_xlfn.CHOOSECOLS(_xlfn.ANCHORARRAY([2]summary!$K$4),1),""),IF(_xlpm.raw="","",_xlfn.TEXTAFTER(_xlfn.TEXTBEFORE(_xlpm.raw,"|",-1,,,_xlpm.raw),"tr|",,,,_xlfn.TEXTBEFORE(_xlpm.raw,"|",-1,,,_xlpm.raw))))</f>
        <v>A0A2T0AGQ8</v>
      </c>
      <c r="AA1069">
        <f>_xlfn.XLOOKUP(Z1069,[1]!UniprotIFO[Entry],[1]!UniprotIFO[Mass],"")</f>
        <v>126794</v>
      </c>
      <c r="AB1069" t="str">
        <f>_xlfn.XLOOKUP(Z1069,[1]!UniprotIFO[Entry],[1]!UniprotIFO[Sequence],"")</f>
        <v>MAPPNPYIKALAPSVGGSKSAASPKRKNGDKKDKRGGGSTEGKGKGRAVDSVLREEILALGGDEADLEMLEDVESGSEVEGDEEGEAGLLKDLKSFVKGLDFKAAGAAAPASDSEDEAAQDDEEDEESDEEDERETAEETIEEPVVEEKKQEENVEPAPAKKESKVEREARRRAEREAAKAEEALKKEEDKLAKEEKRAAKLHGGKSPWIVDPTPQWYAVPIVAPSASAPRPKPELVTILLERGRALLQKENDLYSSSLDPKAAKSSAPPPPTGLSKADQVFIQQILSSGTSSDRISALLLLVSSSPLHTTTYLDQLAALCRKKSRDESLRAMRGVVDWWSGEGGGSPTRKLRYFADQPALATVAAAYEALEKKGKYAVTEYGGLTKEDVERCLVLFTFEDWFKRWFFQILQALEQMSVDPLPHPRTQAVMHLSSLLRDKPEQESNILRLLVNKLGDTNRGIASKTSHHLLQVLQTHPGMTPILVREVAALVLRPRTSAIAAGTPAASSSHMRFDDDEDKAKQKKAAAAAAVKDHARDNARYYGVVTLNQVMLKKDQAEVAGKMVDVYFEVFSDVLGRLPDKDDEREGSADEGDKPAKGKKRSRGGDVKGKKGGKKGGDENGREDAVDDVDSKLVAAVLTGINRAFPFAKIDDDLLKKRLDTLFRITHTSTFNVSIQALLLIFRVASAKKDILERFYRALYASMHDPRLANSSKQALYLNLLFRATKQDQDVNRVAAFVKRLIQILCGMDTTFVLGGLFIVGELMATVAGLRTLITIPEKTKLAAVSEAQAQLPEAERDSHALDSYDGRKREPKFAHAENSCLWELTPLLTHWHPTVVQYASAVLSGEPISATSDLEQYSLAAFLDRLVYREAKKSASSKGSSMMQPGLAGQDSTNRVVLVKGAHKASKAEVPVNSEQFRKRNVHDVPADQVFFHKFFSSKAALDGDKAAAATKRKSRKSRDSDDEEAEGSDAESIADAGGDIDGAGFDEDEMMAAMGDNAEDDEAETDEEMEEEIWKAMRKSMPKAKGDSDLDDLLDEEASGVDMDDDDDLAQYDYTDSEDEGAEGEAGAADDEEGEWKSAFPDEDEGDDGSDGFVEADDDLLGSDEDIMLGGGSDEDEEDEEEKARSKKSSKKRKVKHLPTFASAEDYAHLLGDSDDDA</v>
      </c>
      <c r="AC1069" s="6" cm="1">
        <f t="array" ref="AC1069">SUMPRODUCT((LEN(AB1069)-LEN(SUBSTITUTE(AB1069,{"A";"C";"D";"E";"F";"G";"H";"I";"K";"L";"M";"N";"P";"Q";"R";"S";"T";"V";"W";"Y"},""))),{72.08;104.14;115.08;129.11;148.17;58.05;138.14;114.16;130.18;114.16;132.2;115.1;98.12;129.13;158.19;88.08;102.1;100.13;187.21;164.17})/1000</f>
        <v>127.86685</v>
      </c>
      <c r="AD1069" s="6">
        <f t="shared" si="32"/>
        <v>1.3289036544850499E-20</v>
      </c>
      <c r="AE1069" s="6">
        <f t="shared" si="33"/>
        <v>1.699227242524917E-18</v>
      </c>
    </row>
    <row r="1070" spans="1:31" x14ac:dyDescent="0.2">
      <c r="A1070" t="s">
        <v>3067</v>
      </c>
      <c r="B1070" t="s">
        <v>3069</v>
      </c>
      <c r="C1070" t="s">
        <v>3068</v>
      </c>
      <c r="D1070">
        <v>14</v>
      </c>
      <c r="E1070">
        <v>14</v>
      </c>
      <c r="F1070" t="s">
        <v>57149</v>
      </c>
      <c r="G1070" t="s">
        <v>26829</v>
      </c>
      <c r="H1070" t="s">
        <v>26830</v>
      </c>
      <c r="I1070" t="s">
        <v>26831</v>
      </c>
      <c r="J1070" t="s">
        <v>26832</v>
      </c>
      <c r="K1070" t="s">
        <v>24310</v>
      </c>
      <c r="L1070" t="s">
        <v>26833</v>
      </c>
      <c r="M1070" t="s">
        <v>26834</v>
      </c>
      <c r="N1070" t="s">
        <v>26835</v>
      </c>
      <c r="O1070" t="s">
        <v>26836</v>
      </c>
      <c r="P1070" t="s">
        <v>26837</v>
      </c>
      <c r="Q1070" t="s">
        <v>26838</v>
      </c>
      <c r="R1070" t="s">
        <v>26839</v>
      </c>
      <c r="S1070" t="s">
        <v>26840</v>
      </c>
      <c r="T1070" t="s">
        <v>26841</v>
      </c>
      <c r="U1070" t="s">
        <v>26842</v>
      </c>
      <c r="V1070" t="s">
        <v>26843</v>
      </c>
      <c r="W1070" t="s">
        <v>21493</v>
      </c>
      <c r="X1070" t="s">
        <v>26844</v>
      </c>
      <c r="Z1070" t="str" cm="1">
        <f t="array" ref="Z1070">_xlfn.LET(_xlpm.raw,_xlfn.XLOOKUP(_xlfn.TEXTBEFORE(A1070,";",,,,A1070),_xlfn.ANCHORARRAY([2]summary!$O$4),_xlfn.CHOOSECOLS(_xlfn.ANCHORARRAY([2]summary!$K$4),1),""),IF(_xlpm.raw="","",_xlfn.TEXTAFTER(_xlfn.TEXTBEFORE(_xlpm.raw,"|",-1,,,_xlpm.raw),"tr|",,,,_xlfn.TEXTBEFORE(_xlpm.raw,"|",-1,,,_xlpm.raw))))</f>
        <v>A0A0K3C9N3</v>
      </c>
      <c r="AA1070">
        <f>_xlfn.XLOOKUP(Z1070,[1]!UniprotIFO[Entry],[1]!UniprotIFO[Mass],"")</f>
        <v>34668</v>
      </c>
      <c r="AB1070" t="str">
        <f>_xlfn.XLOOKUP(Z1070,[1]!UniprotIFO[Entry],[1]!UniprotIFO[Sequence],"")</f>
        <v>MASASKADPKKKTPIGIHLLAGGGAGLAEALVCHPLDTIKVRMQLSKSGRKAGVKPRGFIATGAHIVAKESPLGLYKGLGAVVTGIVPKMAIRFASFEQYKGFLANKETGVASSSMIFLAGLGAGVTEAVMVVCPMEVVKIRLQAQVHSMTDPLDVPKYRNAAHALFVILREEGPRTLYRGVALTALRQATNQAANFTAYTELKRLLQKWQPEYPDGGLPAWQTSIIGLISGAVGPFTNAPIDTIKTRIQRATALKGETAWTRFSTVAGQMFREEGPSAFYKGITPRVARVAPGQAVVFTVYERIKRFIEKPEEINNEYSE</v>
      </c>
      <c r="AC1070" s="6" cm="1">
        <f t="array" ref="AC1070">SUMPRODUCT((LEN(AB1070)-LEN(SUBSTITUTE(AB1070,{"A";"C";"D";"E";"F";"G";"H";"I";"K";"L";"M";"N";"P";"Q";"R";"S";"T";"V";"W";"Y"},""))),{72.08;104.14;115.08;129.11;148.17;58.05;138.14;114.16;130.18;114.16;132.2;115.1;98.12;129.13;158.19;88.08;102.1;100.13;187.21;164.17})/1000</f>
        <v>34.987180000000002</v>
      </c>
      <c r="AD1070" s="6">
        <f t="shared" si="32"/>
        <v>2.3255813953488371E-20</v>
      </c>
      <c r="AE1070" s="6">
        <f t="shared" si="33"/>
        <v>8.1365534883720927E-19</v>
      </c>
    </row>
    <row r="1071" spans="1:31" x14ac:dyDescent="0.2">
      <c r="A1071" t="s">
        <v>3070</v>
      </c>
      <c r="B1071" t="s">
        <v>3072</v>
      </c>
      <c r="C1071" t="s">
        <v>3071</v>
      </c>
      <c r="D1071">
        <v>22</v>
      </c>
      <c r="E1071">
        <v>22</v>
      </c>
      <c r="F1071" t="s">
        <v>57150</v>
      </c>
      <c r="G1071" t="s">
        <v>26845</v>
      </c>
      <c r="H1071" t="s">
        <v>26846</v>
      </c>
      <c r="I1071" t="s">
        <v>26847</v>
      </c>
      <c r="J1071" t="s">
        <v>26848</v>
      </c>
      <c r="K1071" t="s">
        <v>20780</v>
      </c>
      <c r="L1071" t="s">
        <v>26849</v>
      </c>
      <c r="M1071" t="s">
        <v>26850</v>
      </c>
      <c r="N1071" t="s">
        <v>26851</v>
      </c>
      <c r="O1071" t="s">
        <v>26852</v>
      </c>
      <c r="P1071" t="s">
        <v>26853</v>
      </c>
      <c r="Q1071" t="s">
        <v>26854</v>
      </c>
      <c r="R1071" t="s">
        <v>26855</v>
      </c>
      <c r="S1071" t="s">
        <v>20195</v>
      </c>
      <c r="T1071" t="s">
        <v>11610</v>
      </c>
      <c r="U1071" t="s">
        <v>26856</v>
      </c>
      <c r="V1071" t="s">
        <v>26857</v>
      </c>
      <c r="W1071" t="s">
        <v>26858</v>
      </c>
      <c r="X1071" t="s">
        <v>26859</v>
      </c>
      <c r="Z1071" t="str" cm="1">
        <f t="array" ref="Z1071">_xlfn.LET(_xlpm.raw,_xlfn.XLOOKUP(_xlfn.TEXTBEFORE(A1071,";",,,,A1071),_xlfn.ANCHORARRAY([2]summary!$O$4),_xlfn.CHOOSECOLS(_xlfn.ANCHORARRAY([2]summary!$K$4),1),""),IF(_xlpm.raw="","",_xlfn.TEXTAFTER(_xlfn.TEXTBEFORE(_xlpm.raw,"|",-1,,,_xlpm.raw),"tr|",,,,_xlfn.TEXTBEFORE(_xlpm.raw,"|",-1,,,_xlpm.raw))))</f>
        <v>A0A0K3C7B6</v>
      </c>
      <c r="AA1071">
        <f>_xlfn.XLOOKUP(Z1071,[1]!UniprotIFO[Entry],[1]!UniprotIFO[Mass],"")</f>
        <v>101890</v>
      </c>
      <c r="AB1071" t="str">
        <f>_xlfn.XLOOKUP(Z1071,[1]!UniprotIFO[Entry],[1]!UniprotIFO[Sequence],"")</f>
        <v>MLPRSTTTRLSHSLRARPLISHSSSVHRRAFSLRPWLPAVLRAQPKDSKDAPKDGERPPGLDDFFGGFLGRRPKDNAVPGASPAPGAAELAPKDPLKGLFGGEVGDTTGGPGPDKNKRDGKDGKRDKGNQGGSGKKPDPSEQPSPPNPSPVSLLATTIAMYALYRLSSQYDPSSREITWTEFYSAFLSKGLVDKLTVINKSRVRVGLHSNATGTMGTGSSPAGSTGSYYFSIGSVEAFEKKLDDAQNELGIPLGERIPVAYHDEIPLGQTLLNLLPTLILIGSTVWIYRRMTGGGGGLLGGGGGGPGGGGGPGGIFGVGKSRAKMFNHETDIKVGFRDVAGMDEAKEEIMEFVKFLKNPEHYERLGAKIPRGAILSGPPGTGKTLLAKATAGEAGVPFLSVSGSEFVEMFVGVGASRVRDLFTQAKKNAPCIIFIDEIDAIGKARGKGGQFGGNDERESTLNQLLVEMDGFGTGEHVVLLAGTNRSDVLDPALMRPGRFDRHIAVSNPDVSGRRQIFNVHLRKLVLDVPRPENAKEGEKEGAAAEEDGEAQRESHADGDKQQPAVAHFQAAPTASASSAAIDVSASPVLSALLNATPTSDKPSSRRNKNKNDAAAKSNAPAAEPAPSGDKAASNFESMYTLKPTDEPDPNSPLGKLIRKLAAHTPGFSGADIANVCNEAALIAARLGADVVKEKHFEMAIERVIAGMERKSRVLDKEEKRTVAYHEAGHAVAGWFLEWADPLLKVSIVPRGVGALGYAQYLPKERYLYSTEQLIDRMCMTLGGRVAEEIFFKRITTGAQDDLQKVTNMAMQTIANYGMNASVGPLSYRQEQESFQKPFSEKTAQLIDDEVRKMVRDAHARCTQLLTEKRQQVEAVAKVLLEKEVLSRHDMIEILGPRPYGDAYDEAVSFGSSAPEPTDGKDAPFGKGVEGGLGGGIGNNVPQPKGIEEGARAQKA</v>
      </c>
      <c r="AC1071" s="6" cm="1">
        <f t="array" ref="AC1071">SUMPRODUCT((LEN(AB1071)-LEN(SUBSTITUTE(AB1071,{"A";"C";"D";"E";"F";"G";"H";"I";"K";"L";"M";"N";"P";"Q";"R";"S";"T";"V";"W";"Y"},""))),{72.08;104.14;115.08;129.11;148.17;58.05;138.14;114.16;130.18;114.16;132.2;115.1;98.12;129.13;158.19;88.08;102.1;100.13;187.21;164.17})/1000</f>
        <v>102.82737999999999</v>
      </c>
      <c r="AD1071" s="6">
        <f t="shared" si="32"/>
        <v>3.654485049833887E-20</v>
      </c>
      <c r="AE1071" s="6">
        <f t="shared" si="33"/>
        <v>3.7578112292358802E-18</v>
      </c>
    </row>
    <row r="1072" spans="1:31" x14ac:dyDescent="0.2">
      <c r="A1072" t="s">
        <v>3073</v>
      </c>
      <c r="B1072" t="s">
        <v>3074</v>
      </c>
      <c r="C1072" t="s">
        <v>2007</v>
      </c>
      <c r="D1072">
        <v>11</v>
      </c>
      <c r="E1072">
        <v>11</v>
      </c>
      <c r="F1072" t="s">
        <v>57151</v>
      </c>
      <c r="G1072" t="s">
        <v>26860</v>
      </c>
      <c r="H1072" t="s">
        <v>26861</v>
      </c>
      <c r="I1072" t="s">
        <v>26862</v>
      </c>
      <c r="J1072" t="s">
        <v>11664</v>
      </c>
      <c r="K1072" t="s">
        <v>26863</v>
      </c>
      <c r="L1072" t="s">
        <v>26864</v>
      </c>
      <c r="M1072" t="s">
        <v>15294</v>
      </c>
      <c r="N1072" t="s">
        <v>26865</v>
      </c>
      <c r="O1072" t="s">
        <v>26866</v>
      </c>
      <c r="P1072" t="s">
        <v>26867</v>
      </c>
      <c r="Q1072" t="s">
        <v>26868</v>
      </c>
      <c r="R1072" t="s">
        <v>16082</v>
      </c>
      <c r="S1072" t="s">
        <v>26869</v>
      </c>
      <c r="T1072" t="s">
        <v>26870</v>
      </c>
      <c r="U1072" t="s">
        <v>26871</v>
      </c>
      <c r="V1072" t="s">
        <v>26872</v>
      </c>
      <c r="W1072" t="s">
        <v>26873</v>
      </c>
      <c r="X1072" t="s">
        <v>26874</v>
      </c>
      <c r="Z1072" t="str" cm="1">
        <f t="array" ref="Z1072">_xlfn.LET(_xlpm.raw,_xlfn.XLOOKUP(_xlfn.TEXTBEFORE(A1072,";",,,,A1072),_xlfn.ANCHORARRAY([2]summary!$O$4),_xlfn.CHOOSECOLS(_xlfn.ANCHORARRAY([2]summary!$K$4),1),""),IF(_xlpm.raw="","",_xlfn.TEXTAFTER(_xlfn.TEXTBEFORE(_xlpm.raw,"|",-1,,,_xlpm.raw),"tr|",,,,_xlfn.TEXTBEFORE(_xlpm.raw,"|",-1,,,_xlpm.raw))))</f>
        <v>A0A2T0AB47</v>
      </c>
      <c r="AA1072">
        <f>_xlfn.XLOOKUP(Z1072,[1]!UniprotIFO[Entry],[1]!UniprotIFO[Mass],"")</f>
        <v>37108</v>
      </c>
      <c r="AB1072" t="str">
        <f>_xlfn.XLOOKUP(Z1072,[1]!UniprotIFO[Entry],[1]!UniprotIFO[Sequence],"")</f>
        <v>MAVSGIVPIIDFAPFLTGSQAEKEEVAQELFKACTDVGFLMLRNIDSLVPPSQIASAFALTKQFFDLPMQVKEKLAWECPESNRGYVAEGRERVTQESSKEAIEQLRVQAPDYKETLEIGKDYKEGPYDSPFENRWPEADLPDFKPFMNQFFEDCHKLHVEIMRALALAMGLGEGFFDDKVDQKAHNLRLLNYPSIEKAKIEGGGNRAGSHSDYGTVTLLFQDSVGGLEVQDKQGNFVPARPVPDTVVVNVGDLLMRWSNDVLKSTIHRVVLPADGDPSEPMTARRNSIAFFSNPNLHEMIRCLPGTGEPKYPEVETEAYLVKRLSETYTK</v>
      </c>
      <c r="AC1072" s="6" cm="1">
        <f t="array" ref="AC1072">SUMPRODUCT((LEN(AB1072)-LEN(SUBSTITUTE(AB1072,{"A";"C";"D";"E";"F";"G";"H";"I";"K";"L";"M";"N";"P";"Q";"R";"S";"T";"V";"W";"Y"},""))),{72.08;104.14;115.08;129.11;148.17;58.05;138.14;114.16;130.18;114.16;132.2;115.1;98.12;129.13;158.19;88.08;102.1;100.13;187.21;164.17})/1000</f>
        <v>37.405699999999996</v>
      </c>
      <c r="AD1072" s="6">
        <f t="shared" si="32"/>
        <v>1.8272425249169435E-20</v>
      </c>
      <c r="AE1072" s="6">
        <f t="shared" si="33"/>
        <v>6.8349285714285707E-19</v>
      </c>
    </row>
    <row r="1073" spans="1:31" x14ac:dyDescent="0.2">
      <c r="A1073" t="s">
        <v>3075</v>
      </c>
      <c r="B1073" t="s">
        <v>3077</v>
      </c>
      <c r="C1073" t="s">
        <v>3076</v>
      </c>
      <c r="D1073">
        <v>4</v>
      </c>
      <c r="E1073">
        <v>4</v>
      </c>
      <c r="F1073" t="s">
        <v>57152</v>
      </c>
      <c r="G1073" t="s">
        <v>26875</v>
      </c>
      <c r="H1073" t="s">
        <v>26876</v>
      </c>
      <c r="I1073" t="s">
        <v>26877</v>
      </c>
      <c r="J1073" t="s">
        <v>26878</v>
      </c>
      <c r="K1073" t="s">
        <v>25665</v>
      </c>
      <c r="L1073" t="s">
        <v>12770</v>
      </c>
      <c r="M1073" t="s">
        <v>26879</v>
      </c>
      <c r="N1073" t="s">
        <v>14645</v>
      </c>
      <c r="O1073" t="s">
        <v>26880</v>
      </c>
      <c r="P1073" t="s">
        <v>13651</v>
      </c>
      <c r="Q1073" t="s">
        <v>26881</v>
      </c>
      <c r="R1073" t="s">
        <v>26882</v>
      </c>
      <c r="S1073" t="s">
        <v>26883</v>
      </c>
      <c r="T1073" t="s">
        <v>18518</v>
      </c>
      <c r="U1073" t="s">
        <v>11003</v>
      </c>
      <c r="V1073" t="s">
        <v>26884</v>
      </c>
      <c r="W1073" t="s">
        <v>26885</v>
      </c>
      <c r="X1073" t="s">
        <v>26886</v>
      </c>
      <c r="Z1073" t="str" cm="1">
        <f t="array" ref="Z1073">_xlfn.LET(_xlpm.raw,_xlfn.XLOOKUP(_xlfn.TEXTBEFORE(A1073,";",,,,A1073),_xlfn.ANCHORARRAY([2]summary!$O$4),_xlfn.CHOOSECOLS(_xlfn.ANCHORARRAY([2]summary!$K$4),1),""),IF(_xlpm.raw="","",_xlfn.TEXTAFTER(_xlfn.TEXTBEFORE(_xlpm.raw,"|",-1,,,_xlpm.raw),"tr|",,,,_xlfn.TEXTBEFORE(_xlpm.raw,"|",-1,,,_xlpm.raw))))</f>
        <v>A0A2T0ABQ6</v>
      </c>
      <c r="AA1073">
        <f>_xlfn.XLOOKUP(Z1073,[1]!UniprotIFO[Entry],[1]!UniprotIFO[Mass],"")</f>
        <v>190078</v>
      </c>
      <c r="AB1073" t="str">
        <f>_xlfn.XLOOKUP(Z1073,[1]!UniprotIFO[Entry],[1]!UniprotIFO[Sequence],"")</f>
        <v>MLVFALSALPRSLSVHPWIPHLALTVPACVASTAVALSLPAIRTQPIQLHDDDADDAAEKDTEVDPDHFYPHLRRTKKAAACVVLTALLALELFRVGWEPLAFGWNGWRDWVERAARVVFWTVTFALSLLSFPHPIPSSRASLKTHWRLTVLLFTLTSSFLALTLLRWLLPRSTGLSLFPPRESYGSASYAAQMAILLASTALQLAAFLLLGTTPHSAPLIHPSRTPAKPIITLPSTSPLSLLLFSWISPVLHTSYASTEPMDEGTLPAIPAADRAPNAWRKIRESKGLMSTAPRGWNPLLWRIVVVNRRLFFWQISLSVMNAVLYYVPAFFLQRLVLFLERRSNPQDPSHDTDGSLRWGYVYCVGLLVGAVVESLVSGQLWFVSNSMLSTGIRVQLNTLIFDKTLRRKDISAPSTSSSPSPTTSNDSNDADEGEDEEEEEGKEGGGFKTRSSLTNLFAIDSERVADFATWAFSCWDAPIEIIIGTIFLYSLIGYAALIGIAVAVLFLPLNNWASSQFMTTQDKLMATRDRRVSLMNEVLGSIRMIKFYAFERPFEKRILDARRDELKTLRWNYFLEVSFQGIWSISPILCILVSFWAYTSPLLMNRQLTPSTAFTALSVWNELRFALNVVPDVLQSALQSLVSLRRIEKFLRMPEIEHLQGMDVPVSAEGAGAAVTGLETDGSDERVAFDHATVTWPQHADEKDDDEEEDEGAQKPFELQDLTLEFPKGEMSLVCGRLGSGKTLLLLGASERSLSLVVLIVRAKTDHERFDRTALLGEVDVLSGSVHCPRSPPSAIALPSLDWDAYLSDANWNAPSHTAFVPQQAWLMNDSVRNNILFGLPFRKERYEKTLAACSLTSDLAILEDGDSTEIGEKGINLSGGQKARVSLARAVYSRAGILLLDDVLSAVDAHTAAHIYEQCLKGPLLKGRTVILVSHHVQLTAPGAGFVVSLENGRVAFSGSSSEFFESDGYKAIAGDDKDVADDEPKADGVLSTSPKKPSGLSTSPRKPATFLPPNAGKPKNKTFAQIVAEGNDSTPASSTDVTSASESGEEDESDSEPQDPTIDGDDKKKDKSSPTAKGEHKPRKLVEEETRAVGKVSADVWKLYLGSMGGLFFWMWFVVAFAGAKLADVAQTWWLGKWSGDAGPESAHSTNYYLILYAILSVLAAFVDTAQWFVLYAGTLRSSAVLHERLLHAVLRAPLRWFDSQALGRIQNRFSKDLEGIDSSLPDNFGRSLMYGLGVVTTLSVVASSAPTFLLGFALISVLYYRDARLFQTSAREFRRLDSVSKSPLFSIYGEAIAGVAVIRAFGSSARFMAMMLDRATTNVTFYWYLWGTNRWLSMRFSLLSATVVALTGYVLISAGDKVDAALAGFTLTFALNISNDILFLVRRYTQLELSMVGVERTKEFSEIKQEAAEIVEPRPPAHWPTGNIEVKNLHIRYAPELPDVLHGLTFSVKAGEKIGIVGSTGCGKSTLAASFFRFVEAHSGAIVVDGIDISKIGLLDLRSRLTIVPQDPVILSGTLRSTLDMFEQYEDAEIFDALRRVHLIREEERPDEQEAGTNRSVFWNLDADVAEGGSNYSTGQRQLLCMARALLKRNKILLLDEATASTDHETDELITQTIRQEFADATLLVIAHRLRTIIDFDKILLLDKGKLIEFESPAKLLEDPTSRFYALCRATGRKEFAILKKMSKGKARVTHRPRKLVRRSTAKVPKAQGSNGQA</v>
      </c>
      <c r="AC1073" s="6" cm="1">
        <f t="array" ref="AC1073">SUMPRODUCT((LEN(AB1073)-LEN(SUBSTITUTE(AB1073,{"A";"C";"D";"E";"F";"G";"H";"I";"K";"L";"M";"N";"P";"Q";"R";"S";"T";"V";"W";"Y"},""))),{72.08;104.14;115.08;129.11;148.17;58.05;138.14;114.16;130.18;114.16;132.2;115.1;98.12;129.13;158.19;88.08;102.1;100.13;187.21;164.17})/1000</f>
        <v>191.76176000000004</v>
      </c>
      <c r="AD1073" s="6">
        <f t="shared" si="32"/>
        <v>6.6445182724252495E-21</v>
      </c>
      <c r="AE1073" s="6">
        <f t="shared" si="33"/>
        <v>1.2741645182724255E-18</v>
      </c>
    </row>
    <row r="1074" spans="1:31" x14ac:dyDescent="0.2">
      <c r="A1074" t="s">
        <v>3078</v>
      </c>
      <c r="B1074" t="s">
        <v>3080</v>
      </c>
      <c r="C1074" t="s">
        <v>3079</v>
      </c>
      <c r="D1074">
        <v>4</v>
      </c>
      <c r="E1074">
        <v>4</v>
      </c>
      <c r="F1074" t="s">
        <v>57153</v>
      </c>
      <c r="G1074" t="s">
        <v>26887</v>
      </c>
      <c r="H1074" t="s">
        <v>26888</v>
      </c>
      <c r="I1074" t="s">
        <v>26889</v>
      </c>
      <c r="J1074" t="s">
        <v>26890</v>
      </c>
      <c r="K1074" t="s">
        <v>26891</v>
      </c>
      <c r="L1074" t="s">
        <v>26892</v>
      </c>
      <c r="M1074" t="s">
        <v>26893</v>
      </c>
      <c r="N1074" t="s">
        <v>26894</v>
      </c>
      <c r="O1074" t="s">
        <v>26895</v>
      </c>
      <c r="P1074" t="s">
        <v>26896</v>
      </c>
      <c r="Q1074" t="s">
        <v>26897</v>
      </c>
      <c r="R1074" t="s">
        <v>26898</v>
      </c>
      <c r="S1074" t="s">
        <v>26899</v>
      </c>
      <c r="T1074" t="s">
        <v>26900</v>
      </c>
      <c r="U1074" t="s">
        <v>26901</v>
      </c>
      <c r="V1074" t="s">
        <v>26902</v>
      </c>
      <c r="W1074" t="s">
        <v>26903</v>
      </c>
      <c r="X1074" t="s">
        <v>26904</v>
      </c>
      <c r="Y1074" t="s">
        <v>59172</v>
      </c>
      <c r="Z1074" t="str" cm="1">
        <f t="array" ref="Z1074">_xlfn.LET(_xlpm.raw,_xlfn.XLOOKUP(_xlfn.TEXTBEFORE(A1074,";",,,,A1074),_xlfn.ANCHORARRAY([2]summary!$O$4),_xlfn.CHOOSECOLS(_xlfn.ANCHORARRAY([2]summary!$K$4),1),""),IF(_xlpm.raw="","",_xlfn.TEXTAFTER(_xlfn.TEXTBEFORE(_xlpm.raw,"|",-1,,,_xlpm.raw),"tr|",,,,_xlfn.TEXTBEFORE(_xlpm.raw,"|",-1,,,_xlpm.raw))))</f>
        <v>A0A2T0AGV2</v>
      </c>
      <c r="AA1074">
        <f>_xlfn.XLOOKUP(Z1074,[1]!UniprotIFO[Entry],[1]!UniprotIFO[Mass],"")</f>
        <v>153673</v>
      </c>
      <c r="AB1074" t="str">
        <f>_xlfn.XLOOKUP(Z1074,[1]!UniprotIFO[Entry],[1]!UniprotIFO[Sequence],"")</f>
        <v>MQTGRPKKISRMYGSSSKPSGSAARLATGSSTGWADDEWAETPAQPATSMHATSSARSTAGYGGGAEPSWQEGARFEDVVNAKHDAQHFEHAPGPSTPTAPIKAITWRESAPPPPASGAANPLDGWWTTPRVLAKPGEKGGKEGIWSQTVWDFTIDDTPTASGDYKPMGEWVDLPGSTGKSEADSQEMEVEQTEQQKPLPPVEAKDSSAAASTSSPQPIPPKPRRGFRTITREELDAARPHPSLFFCRSTFSWALLAQVQPAQKPSDAPELWQQSARTIDSQEALTTRLSPPLEPPIPLADAASIVSSADDVQREPRTLSNLSSPIFELTSSQQRVCLHSASTDFFAGAVRPELWQRLFEAREANPAAGDTALQSKFKTVETLWRIVDGCLFKGETRGLPVTGKTIGKHLPIGDEIIHDIMIATLGCKVYTAKVQEKDKLVEKTFIQLPSIDESTDEGRQHRKRLLRLWLETGIWLEDHYKRYPDHLERRPTRIRLKENTKEVLTGILGGDKLPRIPSQESWLTAGSSSRLDSSGLDPLANDYSLLGLVPDLADSVVERVYDMQCEFNSFYVPFYLNALSRIAQGRGSEALNMKVALERSQDKLTSDEINAAYQELRLSSPFDMYSTITDDDLVSAFQTRLTQVTHPGRRKALLEAARIVAAYTQSELFKTILATTDLGDVDGAAKPKMDIDAAYRTLGVDADTDDGLISMTYDIRLNDAASDTEKKKMAEALQVIATTRNRPSLLALANGQKDEGAGWQAAPAIDPDRPVGLTNIANTCYLNSLLQYFFTVRELRETILAFDDSRTPVDGRQIRVGGRLVTPAEVKRSKRFVKLLQNLYQQLIHAPVSAVTPETELAYLALVPSKEEADATTATTDAPIADKADLTDEPVAMATEDEAKIATDENSGRSPSSVLGKRKNGDDLMAEDTQMHPLSPTLATTSRRTSILTISDEAGDAQMAESSQQQTPTPTGGDEDGHRIKRGKSVDRTVASDVEPMKVDAPPPLPPRPALPAPPTEAKTGKEKEKELERQFSTYMAFGRQNDVTECMDNVMFQVEAALLANAANGQAQDAANLLRRTFYGTMRQQLVFDDPSSVSDPVRTQDQPFSCLLLDVPPTSSSSAALTRDIYDGLDAVFAPSPIELESHPAQRRVALVSPPPPVLQIQLQRVQYDRVKQTAFKSNAHLRFFEEIEVGRYCEVEEGDGEGEERRRRTEEMRKELESVRERLGELTADKGANTPSILRSTLSHAQHLSTLPSLTLPTSLTSLLTPSLTSDLTSEASDLESEISALEKRVEELRREIEGVWREGEREETRYQLTAVFIHRGTATSGHYFIYQRDHRNPQRWLKYNDAVVSEVDKEEVFRETTGDTNPYFFSYVRKDRLDAIESIMRLPA</v>
      </c>
      <c r="AC1074" s="6" cm="1">
        <f t="array" ref="AC1074">SUMPRODUCT((LEN(AB1074)-LEN(SUBSTITUTE(AB1074,{"A";"C";"D";"E";"F";"G";"H";"I";"K";"L";"M";"N";"P";"Q";"R";"S";"T";"V";"W";"Y"},""))),{72.08;104.14;115.08;129.11;148.17;58.05;138.14;114.16;130.18;114.16;132.2;115.1;98.12;129.13;158.19;88.08;102.1;100.13;187.21;164.17})/1000</f>
        <v>155.00158000000002</v>
      </c>
      <c r="AD1074" s="6">
        <f t="shared" si="32"/>
        <v>6.6445182724252495E-21</v>
      </c>
      <c r="AE1074" s="6">
        <f t="shared" si="33"/>
        <v>1.0299108305647842E-18</v>
      </c>
    </row>
    <row r="1075" spans="1:31" x14ac:dyDescent="0.2">
      <c r="A1075" t="s">
        <v>3081</v>
      </c>
      <c r="B1075" t="s">
        <v>3082</v>
      </c>
      <c r="C1075" t="s">
        <v>2209</v>
      </c>
      <c r="D1075">
        <v>24</v>
      </c>
      <c r="E1075">
        <v>24</v>
      </c>
      <c r="F1075" t="s">
        <v>57154</v>
      </c>
      <c r="G1075" t="s">
        <v>26905</v>
      </c>
      <c r="H1075" t="s">
        <v>26906</v>
      </c>
      <c r="I1075" t="s">
        <v>26907</v>
      </c>
      <c r="J1075" t="s">
        <v>26908</v>
      </c>
      <c r="K1075" t="s">
        <v>26909</v>
      </c>
      <c r="L1075" t="s">
        <v>16055</v>
      </c>
      <c r="M1075" t="s">
        <v>26910</v>
      </c>
      <c r="N1075" t="s">
        <v>26911</v>
      </c>
      <c r="O1075" t="s">
        <v>26912</v>
      </c>
      <c r="P1075" t="s">
        <v>15739</v>
      </c>
      <c r="Q1075" t="s">
        <v>26913</v>
      </c>
      <c r="R1075" t="s">
        <v>26914</v>
      </c>
      <c r="S1075" t="s">
        <v>26915</v>
      </c>
      <c r="T1075" t="s">
        <v>26916</v>
      </c>
      <c r="U1075" t="s">
        <v>23820</v>
      </c>
      <c r="V1075" t="s">
        <v>26917</v>
      </c>
      <c r="W1075" t="s">
        <v>26918</v>
      </c>
      <c r="X1075" t="s">
        <v>26919</v>
      </c>
      <c r="Y1075" t="s">
        <v>59090</v>
      </c>
      <c r="Z1075" t="str" cm="1">
        <f t="array" ref="Z1075">_xlfn.LET(_xlpm.raw,_xlfn.XLOOKUP(_xlfn.TEXTBEFORE(A1075,";",,,,A1075),_xlfn.ANCHORARRAY([2]summary!$O$4),_xlfn.CHOOSECOLS(_xlfn.ANCHORARRAY([2]summary!$K$4),1),""),IF(_xlpm.raw="","",_xlfn.TEXTAFTER(_xlfn.TEXTBEFORE(_xlpm.raw,"|",-1,,,_xlpm.raw),"tr|",,,,_xlfn.TEXTBEFORE(_xlpm.raw,"|",-1,,,_xlpm.raw))))</f>
        <v>A0A2S9ZVV0</v>
      </c>
      <c r="AA1075">
        <f>_xlfn.XLOOKUP(Z1075,[1]!UniprotIFO[Entry],[1]!UniprotIFO[Mass],"")</f>
        <v>89186</v>
      </c>
      <c r="AB1075" t="str">
        <f>_xlfn.XLOOKUP(Z1075,[1]!UniprotIFO[Entry],[1]!UniprotIFO[Sequence],"")</f>
        <v>MTKQFGAMGMGAGPVGGPRPTADVQNVNLVNMPLNPLELMTLTPPEINLPPNASFSQSPTRNADPSYQRSTLNAIPTTQTLLNKSKIPLALVLTPYRSLKPGDPEVPVVSDTVIARCRRCRTYINPYVTFIEGGQRWKCCMCGLSNEVPQLFDWDQEKNQPADRYARHELNSSVVEFVAPTEYMVRAPQAPIYVFVLDVSYSAVSSGMVATAARTLLESLDRLPNEDSRTKISIICVDSCLHFFTFEQGLTEPSMLVVGDLDDVFLPKPSDILVNLVEAKAGIENLLTRLNDMFVDTHNTGNALGAGLQAAYKLISHVGGKVVALSATLPNIGPGALKNREDSKVLGTSKESTLLQAQTSWYKTFAIECSRSQVSVDMWLFSSAYTDVATLSGLPRYTGGQTYFYPSFNAARSEDALKFAHEFGTVIADPICLEAVMRVRASRGIRMSAFHGNFFVRSTDLLSLPAVPMDQSYAIEIQIEDPISAPFVVFQTAVLHTTSFGERRIRVVTLALPTTSSISELYASVDQVALATLMANKAVERSSTSKLEDARDAVQHKMIEILGTYKATMTSSGSGASPQLVISYNMKFLPLLMLGLLKNTGLRHSTMIPSDVRAYSQALLTTLPSQLLIPYLHPVFYSLHNMPKECGTISDQGVILPHPLPLTSERLERHGLFLIEDGQNIFLWVGRDAVNQLIIDVFDLPSYADLRSGKGTLPVLDNPFSQRVNAIIGKVREARRGPYYPHLYIVKEDGDPALRQWALSCLVEDRLETLPSYQQWVGKLKDAVRLTLSAHRDADELTLSRPQVNDKSF</v>
      </c>
      <c r="AC1075" s="6" cm="1">
        <f t="array" ref="AC1075">SUMPRODUCT((LEN(AB1075)-LEN(SUBSTITUTE(AB1075,{"A";"C";"D";"E";"F";"G";"H";"I";"K";"L";"M";"N";"P";"Q";"R";"S";"T";"V";"W";"Y"},""))),{72.08;104.14;115.08;129.11;148.17;58.05;138.14;114.16;130.18;114.16;132.2;115.1;98.12;129.13;158.19;88.08;102.1;100.13;187.21;164.17})/1000</f>
        <v>89.970590000000001</v>
      </c>
      <c r="AD1075" s="6">
        <f t="shared" si="32"/>
        <v>3.9867109634551494E-20</v>
      </c>
      <c r="AE1075" s="6">
        <f t="shared" si="33"/>
        <v>3.5868673754152822E-18</v>
      </c>
    </row>
    <row r="1076" spans="1:31" x14ac:dyDescent="0.2">
      <c r="A1076" t="s">
        <v>3083</v>
      </c>
      <c r="B1076" t="s">
        <v>3085</v>
      </c>
      <c r="C1076" t="s">
        <v>3084</v>
      </c>
      <c r="D1076">
        <v>5</v>
      </c>
      <c r="E1076">
        <v>5</v>
      </c>
      <c r="F1076" t="s">
        <v>57155</v>
      </c>
      <c r="G1076" t="s">
        <v>26920</v>
      </c>
      <c r="H1076" t="s">
        <v>26921</v>
      </c>
      <c r="I1076" t="s">
        <v>26922</v>
      </c>
      <c r="J1076" t="s">
        <v>26923</v>
      </c>
      <c r="K1076" t="s">
        <v>26924</v>
      </c>
      <c r="L1076" t="s">
        <v>26925</v>
      </c>
      <c r="M1076" t="s">
        <v>26926</v>
      </c>
      <c r="N1076" t="s">
        <v>26927</v>
      </c>
      <c r="O1076" t="s">
        <v>26928</v>
      </c>
      <c r="P1076" t="s">
        <v>26929</v>
      </c>
      <c r="Q1076" t="s">
        <v>26930</v>
      </c>
      <c r="R1076" t="s">
        <v>26931</v>
      </c>
      <c r="S1076" t="s">
        <v>26932</v>
      </c>
      <c r="T1076" t="s">
        <v>19550</v>
      </c>
      <c r="U1076" t="s">
        <v>26933</v>
      </c>
      <c r="V1076" t="s">
        <v>26934</v>
      </c>
      <c r="W1076" t="s">
        <v>26935</v>
      </c>
      <c r="X1076" t="s">
        <v>26936</v>
      </c>
      <c r="Z1076" t="str" cm="1">
        <f t="array" ref="Z1076">_xlfn.LET(_xlpm.raw,_xlfn.XLOOKUP(_xlfn.TEXTBEFORE(A1076,";",,,,A1076),_xlfn.ANCHORARRAY([2]summary!$O$4),_xlfn.CHOOSECOLS(_xlfn.ANCHORARRAY([2]summary!$K$4),1),""),IF(_xlpm.raw="","",_xlfn.TEXTAFTER(_xlfn.TEXTBEFORE(_xlpm.raw,"|",-1,,,_xlpm.raw),"tr|",,,,_xlfn.TEXTBEFORE(_xlpm.raw,"|",-1,,,_xlpm.raw))))</f>
        <v>A0A2T0ABP9</v>
      </c>
      <c r="AA1076">
        <f>_xlfn.XLOOKUP(Z1076,[1]!UniprotIFO[Entry],[1]!UniprotIFO[Mass],"")</f>
        <v>88146</v>
      </c>
      <c r="AB1076" t="str">
        <f>_xlfn.XLOOKUP(Z1076,[1]!UniprotIFO[Entry],[1]!UniprotIFO[Sequence],"")</f>
        <v>MYHQRQDSVGSAIPLHNYSYQQAPGGNEQGYGSAYGEKQYPQGKPVGSSRRKWPWILGALILIAVILGAVLGGVFGSRAANDNKKSDAASGADNKGASGSGVANAATRTKGSGGFAIVPTATDQFGNPMYPTSTGSAHISAPTVVSNSSLSCQADSTSGVSLDSPKKTHPLLIATENKWNCLPSLIAQDSYMSYWNDTIFLNASKFYDMPPTNYSIDGGLTGSGVLDVAREVQLRIKHWAYAYRLSNDTKWVDRTWRELVVASGNDTNTYFGQDNKGGDVWNSGHFLDLAEFTEAFALAYDWMYDAWSQEQRTAIVWSIVNLGLRYGVNAFADPSGAGASYSWWTKVDGNWNCVCNKGMTMGALAIINEDPTNGIAKQILGYTVPNAVEYCSFAPSPEGTWSETANYWYFGTYSHVEMAAALLSATGSTQNMLDANPGMKLSATYHMYVTGMQGLFNYGDCGPNKYTATANGLMFYGNQYNMPVYTLFQRDRGDAPEPMSMLYYDPQVSGQFWDNLPLDHHFSNTTDGWFSARSSWTDNDGIYIAMKAGKLTGHQTHGDLDAGDFVLDAMGQRWAGELGSGDYLSNGYFSSEDQNSPRWLYYRKRTEGQNTLMIGDADQNVAGTPQTTFQSTGEAQDALDYTPANSSTAFFTADLSEMYNSTTSVKRAIRFINGRHQVLLRDEVDSSAAVQWRMNTNATVALSDNNQQATLTLGGQTLIMQLRSPSGAQFGTAQPERQSSDPTTTNYGGSSVTMSPDQPNPGVTVVTVDVAAGNNVIEVLFNPQWKSFKSSDYLTPPSVAIDSWSLTSHN</v>
      </c>
      <c r="AC1076" s="6" cm="1">
        <f t="array" ref="AC1076">SUMPRODUCT((LEN(AB1076)-LEN(SUBSTITUTE(AB1076,{"A";"C";"D";"E";"F";"G";"H";"I";"K";"L";"M";"N";"P";"Q";"R";"S";"T";"V";"W";"Y"},""))),{72.08;104.14;115.08;129.11;148.17;58.05;138.14;114.16;130.18;114.16;132.2;115.1;98.12;129.13;158.19;88.08;102.1;100.13;187.21;164.17})/1000</f>
        <v>88.914169999999999</v>
      </c>
      <c r="AD1076" s="6">
        <f t="shared" si="32"/>
        <v>8.3056478405315615E-21</v>
      </c>
      <c r="AE1076" s="6">
        <f t="shared" si="33"/>
        <v>7.3848978405315616E-19</v>
      </c>
    </row>
    <row r="1077" spans="1:31" x14ac:dyDescent="0.2">
      <c r="A1077" t="s">
        <v>3086</v>
      </c>
      <c r="B1077" t="s">
        <v>3088</v>
      </c>
      <c r="C1077" t="s">
        <v>3087</v>
      </c>
      <c r="D1077">
        <v>28</v>
      </c>
      <c r="E1077">
        <v>28</v>
      </c>
      <c r="F1077" t="s">
        <v>56199</v>
      </c>
      <c r="G1077" t="s">
        <v>26937</v>
      </c>
      <c r="H1077" t="s">
        <v>26938</v>
      </c>
      <c r="I1077" t="s">
        <v>26939</v>
      </c>
      <c r="J1077" t="s">
        <v>26940</v>
      </c>
      <c r="K1077" t="s">
        <v>24030</v>
      </c>
      <c r="L1077" t="s">
        <v>26941</v>
      </c>
      <c r="M1077" t="s">
        <v>26942</v>
      </c>
      <c r="N1077" t="s">
        <v>26943</v>
      </c>
      <c r="O1077" t="s">
        <v>26944</v>
      </c>
      <c r="P1077" t="s">
        <v>26945</v>
      </c>
      <c r="Q1077" t="s">
        <v>26946</v>
      </c>
      <c r="R1077" t="s">
        <v>26947</v>
      </c>
      <c r="S1077" t="s">
        <v>26948</v>
      </c>
      <c r="T1077" t="s">
        <v>26949</v>
      </c>
      <c r="U1077" t="s">
        <v>26950</v>
      </c>
      <c r="V1077" t="s">
        <v>26951</v>
      </c>
      <c r="W1077" t="s">
        <v>26952</v>
      </c>
      <c r="X1077" t="s">
        <v>26953</v>
      </c>
      <c r="Z1077" t="str" cm="1">
        <f t="array" ref="Z1077">_xlfn.LET(_xlpm.raw,_xlfn.XLOOKUP(_xlfn.TEXTBEFORE(A1077,";",,,,A1077),_xlfn.ANCHORARRAY([2]summary!$O$4),_xlfn.CHOOSECOLS(_xlfn.ANCHORARRAY([2]summary!$K$4),1),""),IF(_xlpm.raw="","",_xlfn.TEXTAFTER(_xlfn.TEXTBEFORE(_xlpm.raw,"|",-1,,,_xlpm.raw),"tr|",,,,_xlfn.TEXTBEFORE(_xlpm.raw,"|",-1,,,_xlpm.raw))))</f>
        <v>A0A2S9ZVS9</v>
      </c>
      <c r="AA1077">
        <f>_xlfn.XLOOKUP(Z1077,[1]!UniprotIFO[Entry],[1]!UniprotIFO[Mass],"")</f>
        <v>76485</v>
      </c>
      <c r="AB1077" t="str">
        <f>_xlfn.XLOOKUP(Z1077,[1]!UniprotIFO[Entry],[1]!UniprotIFO[Sequence],"")</f>
        <v>MTTRVDKSRYLADSNPPVCSLRIADSFKALTREEKLYAHYISQASWAGGEIIQRQTTPTAERLCDLVIATFSAEKGKVADLAALKAKSGVSDVDWNELLAYSAQVLSNLSNMRSFGATKFIPRVSEQSFEAVVKASQRSDVALPLWQELKEEIYSLNPEASLSIGKPSAGHISAYYPSSPAPSDAQVDEVQALCDAAGISTANTRLSRISDSELVLLVASVSDLPSHYPKSLKSDKLGFEVRLQAGDYADALSKVNAALVEAGKYAANDNQREMLKHYAKSFETGDIEAHKEGSRSWVKDVGPVVESYIGFIEDYVDPFGARAEWEGFTAIVNKAESAKFDTLVQGAAEHLKTLPWPKEYEVDVFKRPDFTALEILSFATSGIPAGINIPNCKESLGFKNVSLINVLSAKAPGEPCTFIYPDEVEQYRAWEDKAFSVQVANHELLGHGSGKLFQQRADGSRNFDPEKTINPLTGKPIESWYMPGETYGSKVGPVSSSMEECRAEAVALYLASNADIATIFGHDTKEAQEDLVYYTFLVMMRAGVRALEFYDPTTKKHGQAHMQARLGIAQWLINHDIARVEFVHDDAGNLVDAFARVDRKAALERGKDVMGQLLVEIQVRKSTGDGPGATKFYTELTAPSAEWVEKLRPLVLAKKLPRKVFVQPNTVVNPSTGDVELVEYPTTPEGVVQSFIERDL</v>
      </c>
      <c r="AC1077" s="6" cm="1">
        <f t="array" ref="AC1077">SUMPRODUCT((LEN(AB1077)-LEN(SUBSTITUTE(AB1077,{"A";"C";"D";"E";"F";"G";"H";"I";"K";"L";"M";"N";"P";"Q";"R";"S";"T";"V";"W";"Y"},""))),{72.08;104.14;115.08;129.11;148.17;58.05;138.14;114.16;130.18;114.16;132.2;115.1;98.12;129.13;158.19;88.08;102.1;100.13;187.21;164.17})/1000</f>
        <v>77.142620000000008</v>
      </c>
      <c r="AD1077" s="6">
        <f t="shared" si="32"/>
        <v>4.6511627906976742E-20</v>
      </c>
      <c r="AE1077" s="6">
        <f t="shared" si="33"/>
        <v>3.5880288372093025E-18</v>
      </c>
    </row>
    <row r="1078" spans="1:31" x14ac:dyDescent="0.2">
      <c r="A1078" t="s">
        <v>3089</v>
      </c>
      <c r="B1078" t="s">
        <v>3091</v>
      </c>
      <c r="C1078" t="s">
        <v>3090</v>
      </c>
      <c r="D1078">
        <v>25</v>
      </c>
      <c r="E1078">
        <v>25</v>
      </c>
      <c r="F1078" t="s">
        <v>57156</v>
      </c>
      <c r="G1078" t="s">
        <v>26954</v>
      </c>
      <c r="H1078" t="s">
        <v>26955</v>
      </c>
      <c r="I1078" t="s">
        <v>26956</v>
      </c>
      <c r="J1078" t="s">
        <v>26957</v>
      </c>
      <c r="K1078" t="s">
        <v>26958</v>
      </c>
      <c r="L1078" t="s">
        <v>26959</v>
      </c>
      <c r="M1078" t="s">
        <v>26960</v>
      </c>
      <c r="N1078" t="s">
        <v>26961</v>
      </c>
      <c r="O1078" t="s">
        <v>26962</v>
      </c>
      <c r="P1078" t="s">
        <v>26963</v>
      </c>
      <c r="Q1078" t="s">
        <v>26964</v>
      </c>
      <c r="R1078" t="s">
        <v>26965</v>
      </c>
      <c r="S1078" t="s">
        <v>26966</v>
      </c>
      <c r="T1078" t="s">
        <v>26967</v>
      </c>
      <c r="U1078" t="s">
        <v>26968</v>
      </c>
      <c r="V1078" t="s">
        <v>26969</v>
      </c>
      <c r="W1078" t="s">
        <v>26970</v>
      </c>
      <c r="X1078" t="s">
        <v>26971</v>
      </c>
      <c r="Y1078" t="s">
        <v>59058</v>
      </c>
      <c r="Z1078" t="str" cm="1">
        <f t="array" ref="Z1078">_xlfn.LET(_xlpm.raw,_xlfn.XLOOKUP(_xlfn.TEXTBEFORE(A1078,";",,,,A1078),_xlfn.ANCHORARRAY([2]summary!$O$4),_xlfn.CHOOSECOLS(_xlfn.ANCHORARRAY([2]summary!$K$4),1),""),IF(_xlpm.raw="","",_xlfn.TEXTAFTER(_xlfn.TEXTBEFORE(_xlpm.raw,"|",-1,,,_xlpm.raw),"tr|",,,,_xlfn.TEXTBEFORE(_xlpm.raw,"|",-1,,,_xlpm.raw))))</f>
        <v>A0A2T0AGV8</v>
      </c>
      <c r="AA1078">
        <f>_xlfn.XLOOKUP(Z1078,[1]!UniprotIFO[Entry],[1]!UniprotIFO[Mass],"")</f>
        <v>58622</v>
      </c>
      <c r="AB1078" t="str">
        <f>_xlfn.XLOOKUP(Z1078,[1]!UniprotIFO[Entry],[1]!UniprotIFO[Sequence],"")</f>
        <v>MLSLRTSSRSLAQSIAAPASRRAVSSLVANPAVRPSLLSSARSSASHRTQTALTAAMGATRLSHHSGESTVRPPADKVMQDIADYVHNYEIKSDLAYSTARLCLIDTIGCGLEGLRVSEECRALMEPIVPGTTVPNGTKVPGTPFQMDPVRGAFAIGTQIRWLDFNDCFLAAEWGHPSDNLGAILAVADYLSRSGEPLKMRDVLTAMIKAHEIQGCMALENSFNRVGLDHVILVKLASAAVVSQMLGLTRDQTVDVISQVFVDGQSLRTFRHAPNTGSRKSWSAGDACMRAVHLALQVKRGQMGIPTVLTAKTWGFYDVLFKGQEFKFQRPYASAELRADDAQTAAEGAHILHKQLKEMGKSSDDIKSVKIRTQEAAIRIIDKSGPLDNFADRDHCIQYMVAVPLIYGRLTTEDYSDKVAADPRIDALRDKMYCVEDKQFTSDYHSPDKRYISNGLTVTLNDGTVLPEVHIDFPVGHKNRREEGTPLLNAKFERHIKPHFDSAHVDKILEVVGDQSALENLSVKEFSDLFHKP</v>
      </c>
      <c r="AC1078" s="6" cm="1">
        <f t="array" ref="AC1078">SUMPRODUCT((LEN(AB1078)-LEN(SUBSTITUTE(AB1078,{"A";"C";"D";"E";"F";"G";"H";"I";"K";"L";"M";"N";"P";"Q";"R";"S";"T";"V";"W";"Y"},""))),{72.08;104.14;115.08;129.11;148.17;58.05;138.14;114.16;130.18;114.16;132.2;115.1;98.12;129.13;158.19;88.08;102.1;100.13;187.21;164.17})/1000</f>
        <v>59.135299999999994</v>
      </c>
      <c r="AD1078" s="6">
        <f t="shared" si="32"/>
        <v>4.1528239202657806E-20</v>
      </c>
      <c r="AE1078" s="6">
        <f t="shared" si="33"/>
        <v>2.45578488372093E-18</v>
      </c>
    </row>
    <row r="1079" spans="1:31" x14ac:dyDescent="0.2">
      <c r="A1079" t="s">
        <v>3092</v>
      </c>
      <c r="B1079" t="s">
        <v>3094</v>
      </c>
      <c r="C1079" t="s">
        <v>3093</v>
      </c>
      <c r="D1079">
        <v>5</v>
      </c>
      <c r="E1079">
        <v>5</v>
      </c>
      <c r="F1079" t="s">
        <v>57157</v>
      </c>
      <c r="G1079" t="s">
        <v>26972</v>
      </c>
      <c r="H1079" t="s">
        <v>26973</v>
      </c>
      <c r="I1079" t="s">
        <v>26974</v>
      </c>
      <c r="J1079" t="s">
        <v>26975</v>
      </c>
      <c r="K1079" t="s">
        <v>26976</v>
      </c>
      <c r="L1079" t="s">
        <v>26977</v>
      </c>
      <c r="M1079" t="s">
        <v>26978</v>
      </c>
      <c r="N1079" t="s">
        <v>26979</v>
      </c>
      <c r="O1079" t="s">
        <v>26980</v>
      </c>
      <c r="P1079" t="s">
        <v>26981</v>
      </c>
      <c r="Q1079" t="s">
        <v>26982</v>
      </c>
      <c r="R1079" t="s">
        <v>26983</v>
      </c>
      <c r="S1079" t="s">
        <v>26984</v>
      </c>
      <c r="T1079" t="s">
        <v>26985</v>
      </c>
      <c r="U1079" t="s">
        <v>26986</v>
      </c>
      <c r="V1079" t="s">
        <v>26987</v>
      </c>
      <c r="W1079" t="s">
        <v>26988</v>
      </c>
      <c r="X1079" t="s">
        <v>26989</v>
      </c>
      <c r="Z1079" t="str" cm="1">
        <f t="array" ref="Z1079">_xlfn.LET(_xlpm.raw,_xlfn.XLOOKUP(_xlfn.TEXTBEFORE(A1079,";",,,,A1079),_xlfn.ANCHORARRAY([2]summary!$O$4),_xlfn.CHOOSECOLS(_xlfn.ANCHORARRAY([2]summary!$K$4),1),""),IF(_xlpm.raw="","",_xlfn.TEXTAFTER(_xlfn.TEXTBEFORE(_xlpm.raw,"|",-1,,,_xlpm.raw),"tr|",,,,_xlfn.TEXTBEFORE(_xlpm.raw,"|",-1,,,_xlpm.raw))))</f>
        <v>A0A2T0AGU9</v>
      </c>
      <c r="AA1079">
        <f>_xlfn.XLOOKUP(Z1079,[1]!UniprotIFO[Entry],[1]!UniprotIFO[Mass],"")</f>
        <v>91210</v>
      </c>
      <c r="AB1079" t="str">
        <f>_xlfn.XLOOKUP(Z1079,[1]!UniprotIFO[Entry],[1]!UniprotIFO[Sequence],"")</f>
        <v>MQVLRRAGHTPRLPSPPLRSLLSHSHRALSATAPSRAAATGVEVADPLLLYYSLVAQGKIKKDEEQLRALVQMRKLHGELLDYHPPVQLFTLLDSIRALPSASSSSTTVSSSSLLPAWPFRRSPLSSLGEGLSEQDERERMRLATMSEREKTTQLVKVLKANEGLEDLDTPKGFLLTGPPGTGKSLLMDLFFQSLPVASKTRHHYHAFLLWIYQGVHRALEKQRLENEEEEWLMNELYQSSGKKGYPWSRREEMKAKAISQGWQSVFAGGRSAHDASLNTREFVLAQVALDLLKTQGWLLAFDEIQLVDIAGAGLVSRVMSWYWRLGGVVVGTSNRVPEDLYKQGIQRATLSPFLTALSHRAPVIDLSSPTDYRLVARSQTPVSPSTDADQPGNFGSVEAWRRWGTRSRGWFVKGEDEAAWREALKWVVGDAEGGETVLTVYGRKVKVPWASGGVARFSFKDLCEKPLGPADYISIGSAFHTVIIDDVPILPLSAKNEARRLITLLDALYETKTRLLAFADSPIDSLFFPDAISSTPPPPPADISVDDLPTSFSEFAGSQAPGSSGPVHVLDASTFSLPLNSSLTRAGKADQRQAQDAAGEVVDSLTEEMLGDVAQDLEAPYRPNISSYDESAQVSAYERDAARALEEQDEQVRRQLKKRMEQEARAPIHPSAATPSFQSLAIFTGEEERFAFKRAVSRVHEMSSAEYLVTAEHSPLPSAVRTWEQTVSSSSASLAAQAAAASASPSRHTVGDKAPLPADDRLSGVLDPSDLRAKWPEGLPAGDKEVDVRRQEKPVLSEAHVWGVREDWGKKAGRWGKGARAYEEEREK</v>
      </c>
      <c r="AC1079" s="6" cm="1">
        <f t="array" ref="AC1079">SUMPRODUCT((LEN(AB1079)-LEN(SUBSTITUTE(AB1079,{"A";"C";"D";"E";"F";"G";"H";"I";"K";"L";"M";"N";"P";"Q";"R";"S";"T";"V";"W";"Y"},""))),{72.08;104.14;115.08;129.11;148.17;58.05;138.14;114.16;130.18;114.16;132.2;115.1;98.12;129.13;158.19;88.08;102.1;100.13;187.21;164.17})/1000</f>
        <v>92.010139999999993</v>
      </c>
      <c r="AD1079" s="6">
        <f t="shared" si="32"/>
        <v>8.3056478405315615E-21</v>
      </c>
      <c r="AE1079" s="6">
        <f t="shared" si="33"/>
        <v>7.6420382059800657E-19</v>
      </c>
    </row>
    <row r="1080" spans="1:31" x14ac:dyDescent="0.2">
      <c r="A1080" t="s">
        <v>3095</v>
      </c>
      <c r="B1080" t="s">
        <v>3097</v>
      </c>
      <c r="C1080" t="s">
        <v>3096</v>
      </c>
      <c r="D1080">
        <v>10</v>
      </c>
      <c r="E1080">
        <v>10</v>
      </c>
      <c r="F1080" t="s">
        <v>57158</v>
      </c>
      <c r="G1080" t="s">
        <v>26990</v>
      </c>
      <c r="H1080" t="s">
        <v>26991</v>
      </c>
      <c r="I1080" t="s">
        <v>26992</v>
      </c>
      <c r="J1080" t="s">
        <v>26993</v>
      </c>
      <c r="K1080" t="s">
        <v>26994</v>
      </c>
      <c r="L1080" t="s">
        <v>26995</v>
      </c>
      <c r="M1080" t="s">
        <v>26996</v>
      </c>
      <c r="N1080" t="s">
        <v>26997</v>
      </c>
      <c r="O1080" t="s">
        <v>26998</v>
      </c>
      <c r="P1080" t="s">
        <v>26999</v>
      </c>
      <c r="Q1080" t="s">
        <v>27000</v>
      </c>
      <c r="R1080" t="s">
        <v>27001</v>
      </c>
      <c r="S1080" t="s">
        <v>27002</v>
      </c>
      <c r="T1080" t="s">
        <v>27003</v>
      </c>
      <c r="U1080" t="s">
        <v>12801</v>
      </c>
      <c r="V1080" t="s">
        <v>27004</v>
      </c>
      <c r="W1080" t="s">
        <v>27005</v>
      </c>
      <c r="X1080" t="s">
        <v>27006</v>
      </c>
      <c r="Y1080" t="s">
        <v>59059</v>
      </c>
      <c r="Z1080" t="str" cm="1">
        <f t="array" ref="Z1080">_xlfn.LET(_xlpm.raw,_xlfn.XLOOKUP(_xlfn.TEXTBEFORE(A1080,";",,,,A1080),_xlfn.ANCHORARRAY([2]summary!$O$4),_xlfn.CHOOSECOLS(_xlfn.ANCHORARRAY([2]summary!$K$4),1),""),IF(_xlpm.raw="","",_xlfn.TEXTAFTER(_xlfn.TEXTBEFORE(_xlpm.raw,"|",-1,,,_xlpm.raw),"tr|",,,,_xlfn.TEXTBEFORE(_xlpm.raw,"|",-1,,,_xlpm.raw))))</f>
        <v>A0A0K3C9T0</v>
      </c>
      <c r="AA1080">
        <f>_xlfn.XLOOKUP(Z1080,[1]!UniprotIFO[Entry],[1]!UniprotIFO[Mass],"")</f>
        <v>97283</v>
      </c>
      <c r="AB1080" t="str">
        <f>_xlfn.XLOOKUP(Z1080,[1]!UniprotIFO[Entry],[1]!UniprotIFO[Sequence],"")</f>
        <v>MPGVKASPKKSPSPSKKRKGKQRATTADASSPASSTRSHNATDSPAPKNTTSASPMENGKRAKKEQRQEEDENELLSLAERIAESAHLLVQGRGSDELAQEARDVVKRSFDKALASESLSFPHLSTLLASLSPAAGPSTRSRSAASFADDEPSFSLVPTPISELTTDGMDAEMIWEQMELRGQTVNGLMEEMFGQGEEDEGEEGEGGFGSDEEDEGEEGEFGQDFEDEDEMEDGSDGEDDEDIDFDDLPEAAKEEYYRRLGEGDEEEETEDEEGEGEERQEPQADPLTDETSGLTLDNFDGDRKGKKRRTERASGPKSEVDDAFFSLSDFHREADEGEYEMAKMLRGEVPSDDDDEEDEDGSGGIDLFAPVGGMGDVDDEEDEEEGDLDAGGVMFKDFFDPPSRPPPRGKKPSLAGKKEKAAPTAGEDAIEEKKEKKRGVRFSESVKVKEIPHRLAGKKRRSGDDDEEDEDEEGVEMLRDLVDGDEAEEDEEDFDGEMDGFEDDEGESMSLDAEDDEEAEDGEGLDEEEEGSAEGEDEDDILEDEQTMQRFKSELFDDEEPEDDKTKNMSRHERRLLQLSSQIAALEQENVGPKDWTLIGEAQSKQRPVNSLLDEDLEFERMGKVAPVITEETTKSIEDLIKKRILDNQFDDVERRVAVDPNQFLPSRFMELQDTKSQKSLAEVYEDEFREKREKEEGREVVHELDKDLQKRHDEIEALFEDLAARLDALSNARFTPKAPKAAITTVTNLPSISVESALPTASSTTTLLAPEEIYSAKGAQSALTIDAADLTPAQKKAQRQKQRKDRKAVAEKTERILASQRRKKGARGEKEAAEEKLLGTRGVTVIGKGGAEKKAAGKKRKRGVADGLGGAGAQSSVGLKL</v>
      </c>
      <c r="AC1080" s="6" cm="1">
        <f t="array" ref="AC1080">SUMPRODUCT((LEN(AB1080)-LEN(SUBSTITUTE(AB1080,{"A";"C";"D";"E";"F";"G";"H";"I";"K";"L";"M";"N";"P";"Q";"R";"S";"T";"V";"W";"Y"},""))),{72.08;104.14;115.08;129.11;148.17;58.05;138.14;114.16;130.18;114.16;132.2;115.1;98.12;129.13;158.19;88.08;102.1;100.13;187.21;164.17})/1000</f>
        <v>98.031069999999985</v>
      </c>
      <c r="AD1080" s="6">
        <f t="shared" si="32"/>
        <v>1.6611295681063123E-20</v>
      </c>
      <c r="AE1080" s="6">
        <f t="shared" si="33"/>
        <v>1.6284230897009965E-18</v>
      </c>
    </row>
    <row r="1081" spans="1:31" x14ac:dyDescent="0.2">
      <c r="A1081" t="s">
        <v>3098</v>
      </c>
      <c r="B1081" t="s">
        <v>3100</v>
      </c>
      <c r="C1081" t="s">
        <v>3099</v>
      </c>
      <c r="D1081">
        <v>6</v>
      </c>
      <c r="E1081">
        <v>6</v>
      </c>
      <c r="F1081" t="s">
        <v>57159</v>
      </c>
      <c r="G1081" t="s">
        <v>27007</v>
      </c>
      <c r="H1081" t="s">
        <v>27008</v>
      </c>
      <c r="I1081" t="s">
        <v>27009</v>
      </c>
      <c r="J1081" t="s">
        <v>27010</v>
      </c>
      <c r="K1081" t="s">
        <v>27011</v>
      </c>
      <c r="L1081" t="s">
        <v>27012</v>
      </c>
      <c r="M1081" t="s">
        <v>27013</v>
      </c>
      <c r="N1081" t="s">
        <v>27014</v>
      </c>
      <c r="O1081" t="s">
        <v>27015</v>
      </c>
      <c r="P1081" t="s">
        <v>27016</v>
      </c>
      <c r="Q1081" t="s">
        <v>19579</v>
      </c>
      <c r="R1081" t="s">
        <v>27017</v>
      </c>
      <c r="S1081" t="s">
        <v>27018</v>
      </c>
      <c r="T1081" t="s">
        <v>27019</v>
      </c>
      <c r="U1081" t="s">
        <v>27020</v>
      </c>
      <c r="V1081" t="s">
        <v>27021</v>
      </c>
      <c r="W1081" t="s">
        <v>27022</v>
      </c>
      <c r="X1081" t="s">
        <v>27023</v>
      </c>
      <c r="Z1081" t="str" cm="1">
        <f t="array" ref="Z1081">_xlfn.LET(_xlpm.raw,_xlfn.XLOOKUP(_xlfn.TEXTBEFORE(A1081,";",,,,A1081),_xlfn.ANCHORARRAY([2]summary!$O$4),_xlfn.CHOOSECOLS(_xlfn.ANCHORARRAY([2]summary!$K$4),1),""),IF(_xlpm.raw="","",_xlfn.TEXTAFTER(_xlfn.TEXTBEFORE(_xlpm.raw,"|",-1,,,_xlpm.raw),"tr|",,,,_xlfn.TEXTBEFORE(_xlpm.raw,"|",-1,,,_xlpm.raw))))</f>
        <v>A0A0K3CS56</v>
      </c>
      <c r="AA1081">
        <f>_xlfn.XLOOKUP(Z1081,[1]!UniprotIFO[Entry],[1]!UniprotIFO[Mass],"")</f>
        <v>29514</v>
      </c>
      <c r="AB1081" t="str">
        <f>_xlfn.XLOOKUP(Z1081,[1]!UniprotIFO[Entry],[1]!UniprotIFO[Sequence],"")</f>
        <v>MEQLLNDHELSAEIQSLRATVDLLASQKLRYPNNYVPPVEERHKRATLVNVPVCEPPTTTHSSDDDDAPATETLSLTIKSLKPPLTFTLAARPTATIGDLKAELSAKEADAPVPQAQRWILKGKAMGDTKLLKEFAVQDGTVVNLMVIKTTAPPAASTSSDPSDVPALTLSEPSSSSNPPQVSLSRDLDHLPLTTSTSADNPQLAGESDVFLSTVSSPSLWQDVRNVCEARFDKKDEAQRVWEGMFAGAREWISPNDKALIREQVGYSAMGGV</v>
      </c>
      <c r="AC1081" s="6" cm="1">
        <f t="array" ref="AC1081">SUMPRODUCT((LEN(AB1081)-LEN(SUBSTITUTE(AB1081,{"A";"C";"D";"E";"F";"G";"H";"I";"K";"L";"M";"N";"P";"Q";"R";"S";"T";"V";"W";"Y"},""))),{72.08;104.14;115.08;129.11;148.17;58.05;138.14;114.16;130.18;114.16;132.2;115.1;98.12;129.13;158.19;88.08;102.1;100.13;187.21;164.17})/1000</f>
        <v>29.757939999999998</v>
      </c>
      <c r="AD1081" s="6">
        <f t="shared" si="32"/>
        <v>9.9667774086378735E-21</v>
      </c>
      <c r="AE1081" s="6">
        <f t="shared" si="33"/>
        <v>2.9659076411960132E-19</v>
      </c>
    </row>
    <row r="1082" spans="1:31" x14ac:dyDescent="0.2">
      <c r="A1082" t="s">
        <v>3101</v>
      </c>
      <c r="B1082" t="s">
        <v>3102</v>
      </c>
      <c r="C1082" t="s">
        <v>1518</v>
      </c>
      <c r="D1082">
        <v>2</v>
      </c>
      <c r="E1082">
        <v>2</v>
      </c>
      <c r="F1082" t="s">
        <v>57160</v>
      </c>
      <c r="G1082" t="s">
        <v>27024</v>
      </c>
      <c r="H1082" t="s">
        <v>27025</v>
      </c>
      <c r="I1082" t="s">
        <v>27026</v>
      </c>
      <c r="J1082" t="s">
        <v>27027</v>
      </c>
      <c r="K1082" t="s">
        <v>27028</v>
      </c>
      <c r="L1082" t="s">
        <v>27029</v>
      </c>
      <c r="M1082" t="s">
        <v>27030</v>
      </c>
      <c r="N1082" t="s">
        <v>27031</v>
      </c>
      <c r="O1082" t="s">
        <v>27032</v>
      </c>
      <c r="P1082" t="s">
        <v>27033</v>
      </c>
      <c r="Q1082" t="s">
        <v>27034</v>
      </c>
      <c r="R1082" t="s">
        <v>27035</v>
      </c>
      <c r="S1082" t="s">
        <v>27036</v>
      </c>
      <c r="T1082" t="s">
        <v>27037</v>
      </c>
      <c r="U1082" t="s">
        <v>27038</v>
      </c>
      <c r="V1082" t="s">
        <v>27039</v>
      </c>
      <c r="W1082" t="s">
        <v>27040</v>
      </c>
      <c r="X1082" t="s">
        <v>27041</v>
      </c>
      <c r="Y1082" t="s">
        <v>59173</v>
      </c>
      <c r="Z1082" t="str" cm="1">
        <f t="array" ref="Z1082">_xlfn.LET(_xlpm.raw,_xlfn.XLOOKUP(_xlfn.TEXTBEFORE(A1082,";",,,,A1082),_xlfn.ANCHORARRAY([2]summary!$O$4),_xlfn.CHOOSECOLS(_xlfn.ANCHORARRAY([2]summary!$K$4),1),""),IF(_xlpm.raw="","",_xlfn.TEXTAFTER(_xlfn.TEXTBEFORE(_xlpm.raw,"|",-1,,,_xlpm.raw),"tr|",,,,_xlfn.TEXTBEFORE(_xlpm.raw,"|",-1,,,_xlpm.raw))))</f>
        <v>A0A0K3CE29</v>
      </c>
      <c r="AA1082">
        <f>_xlfn.XLOOKUP(Z1082,[1]!UniprotIFO[Entry],[1]!UniprotIFO[Mass],"")</f>
        <v>28090</v>
      </c>
      <c r="AB1082" t="str">
        <f>_xlfn.XLOOKUP(Z1082,[1]!UniprotIFO[Entry],[1]!UniprotIFO[Sequence],"")</f>
        <v>MSYYSSQYGQPQPSSSSSLDPNLAFYSGGQPSFYSNRPSLDPDTRPDVSGAIGGGVGGAGGAAGGAAFGGHIVVQNWWNAFTPWTGMEGEPPLLEELGINFDHILQKSLTVLNPLRSVDPHIMDDADLAGPLVFCFVFASFLLLSGKPQFSYIYGVALIGSVSMYALLNLMSESGIDAYRTASVLGYCILPLVLLSMLSVVLSLDGMLGYIISSLIVIWCSYSASSIFASVLHLSHQRFLVAYPVGLLYTAFSLFVFEVKKH</v>
      </c>
      <c r="AC1082" s="6" cm="1">
        <f t="array" ref="AC1082">SUMPRODUCT((LEN(AB1082)-LEN(SUBSTITUTE(AB1082,{"A";"C";"D";"E";"F";"G";"H";"I";"K";"L";"M";"N";"P";"Q";"R";"S";"T";"V";"W";"Y"},""))),{72.08;104.14;115.08;129.11;148.17;58.05;138.14;114.16;130.18;114.16;132.2;115.1;98.12;129.13;158.19;88.08;102.1;100.13;187.21;164.17})/1000</f>
        <v>28.32601</v>
      </c>
      <c r="AD1082" s="6">
        <f t="shared" si="32"/>
        <v>3.3222591362126247E-21</v>
      </c>
      <c r="AE1082" s="6">
        <f t="shared" si="33"/>
        <v>9.4106345514950166E-20</v>
      </c>
    </row>
    <row r="1083" spans="1:31" x14ac:dyDescent="0.2">
      <c r="A1083" t="s">
        <v>3103</v>
      </c>
      <c r="B1083" t="s">
        <v>3105</v>
      </c>
      <c r="C1083" t="s">
        <v>3104</v>
      </c>
      <c r="D1083">
        <v>6</v>
      </c>
      <c r="E1083">
        <v>6</v>
      </c>
      <c r="F1083" t="s">
        <v>57161</v>
      </c>
      <c r="G1083" t="s">
        <v>27042</v>
      </c>
      <c r="H1083" t="s">
        <v>27043</v>
      </c>
      <c r="I1083" t="s">
        <v>27044</v>
      </c>
      <c r="J1083" t="s">
        <v>27045</v>
      </c>
      <c r="K1083" t="s">
        <v>27046</v>
      </c>
      <c r="L1083" t="s">
        <v>27047</v>
      </c>
      <c r="M1083" t="s">
        <v>27048</v>
      </c>
      <c r="N1083" t="s">
        <v>27049</v>
      </c>
      <c r="O1083" t="s">
        <v>27050</v>
      </c>
      <c r="P1083" t="s">
        <v>27051</v>
      </c>
      <c r="Q1083" t="s">
        <v>27052</v>
      </c>
      <c r="R1083" t="s">
        <v>27053</v>
      </c>
      <c r="S1083" t="s">
        <v>27054</v>
      </c>
      <c r="T1083" t="s">
        <v>27055</v>
      </c>
      <c r="U1083" t="s">
        <v>14342</v>
      </c>
      <c r="V1083" t="s">
        <v>27056</v>
      </c>
      <c r="W1083" t="s">
        <v>27057</v>
      </c>
      <c r="X1083" t="s">
        <v>9330</v>
      </c>
      <c r="Z1083" t="str" cm="1">
        <f t="array" ref="Z1083">_xlfn.LET(_xlpm.raw,_xlfn.XLOOKUP(_xlfn.TEXTBEFORE(A1083,";",,,,A1083),_xlfn.ANCHORARRAY([2]summary!$O$4),_xlfn.CHOOSECOLS(_xlfn.ANCHORARRAY([2]summary!$K$4),1),""),IF(_xlpm.raw="","",_xlfn.TEXTAFTER(_xlfn.TEXTBEFORE(_xlpm.raw,"|",-1,,,_xlpm.raw),"tr|",,,,_xlfn.TEXTBEFORE(_xlpm.raw,"|",-1,,,_xlpm.raw))))</f>
        <v>A0A0K3CRD6</v>
      </c>
      <c r="AA1083">
        <f>_xlfn.XLOOKUP(Z1083,[1]!UniprotIFO[Entry],[1]!UniprotIFO[Mass],"")</f>
        <v>23772</v>
      </c>
      <c r="AB1083" t="str">
        <f>_xlfn.XLOOKUP(Z1083,[1]!UniprotIFO[Entry],[1]!UniprotIFO[Sequence],"")</f>
        <v>MAPTAPAHSPATLLRLFLTTTLDKIVPLTQKGVESGSKVFGAAVFEKDSLDVVTVGTNHETESPLLHGEIQTIQQFYSIDRSTRPDAKNCIFFSTHEPCSLCLSGITWGGFDTFYYLFTYEDTRDAFSIPYDIDILKEVFQAPCSTCSSPPSPSQPLYNRTNKFFTSSPLSSLLAQIPAGAEKQELEALWEKVRGEYGRISGVYQEGKGEKGIPLA</v>
      </c>
      <c r="AC1083" s="6" cm="1">
        <f t="array" ref="AC1083">SUMPRODUCT((LEN(AB1083)-LEN(SUBSTITUTE(AB1083,{"A";"C";"D";"E";"F";"G";"H";"I";"K";"L";"M";"N";"P";"Q";"R";"S";"T";"V";"W";"Y"},""))),{72.08;104.14;115.08;129.11;148.17;58.05;138.14;114.16;130.18;114.16;132.2;115.1;98.12;129.13;158.19;88.08;102.1;100.13;187.21;164.17})/1000</f>
        <v>23.962569999999999</v>
      </c>
      <c r="AD1083" s="6">
        <f t="shared" si="32"/>
        <v>9.9667774086378735E-21</v>
      </c>
      <c r="AE1083" s="6">
        <f t="shared" si="33"/>
        <v>2.3882960132890366E-19</v>
      </c>
    </row>
    <row r="1084" spans="1:31" x14ac:dyDescent="0.2">
      <c r="A1084" t="s">
        <v>3106</v>
      </c>
      <c r="B1084" t="s">
        <v>3108</v>
      </c>
      <c r="C1084" t="s">
        <v>3107</v>
      </c>
      <c r="D1084">
        <v>12</v>
      </c>
      <c r="E1084">
        <v>12</v>
      </c>
      <c r="F1084" t="s">
        <v>57162</v>
      </c>
      <c r="G1084" t="s">
        <v>20859</v>
      </c>
      <c r="H1084" t="s">
        <v>27058</v>
      </c>
      <c r="I1084" t="s">
        <v>27059</v>
      </c>
      <c r="J1084" t="s">
        <v>27060</v>
      </c>
      <c r="K1084" t="s">
        <v>27061</v>
      </c>
      <c r="L1084" t="s">
        <v>27062</v>
      </c>
      <c r="M1084" t="s">
        <v>27063</v>
      </c>
      <c r="N1084" t="s">
        <v>27064</v>
      </c>
      <c r="O1084" t="s">
        <v>27065</v>
      </c>
      <c r="P1084" t="s">
        <v>27066</v>
      </c>
      <c r="Q1084" t="s">
        <v>27067</v>
      </c>
      <c r="R1084" t="s">
        <v>27068</v>
      </c>
      <c r="S1084" t="s">
        <v>27069</v>
      </c>
      <c r="T1084" t="s">
        <v>27070</v>
      </c>
      <c r="U1084" t="s">
        <v>22281</v>
      </c>
      <c r="V1084" t="s">
        <v>27071</v>
      </c>
      <c r="W1084" t="s">
        <v>27072</v>
      </c>
      <c r="X1084" t="s">
        <v>21132</v>
      </c>
      <c r="Z1084" t="str" cm="1">
        <f t="array" ref="Z1084">_xlfn.LET(_xlpm.raw,_xlfn.XLOOKUP(_xlfn.TEXTBEFORE(A1084,";",,,,A1084),_xlfn.ANCHORARRAY([2]summary!$O$4),_xlfn.CHOOSECOLS(_xlfn.ANCHORARRAY([2]summary!$K$4),1),""),IF(_xlpm.raw="","",_xlfn.TEXTAFTER(_xlfn.TEXTBEFORE(_xlpm.raw,"|",-1,,,_xlpm.raw),"tr|",,,,_xlfn.TEXTBEFORE(_xlpm.raw,"|",-1,,,_xlpm.raw))))</f>
        <v>A0A2T0AGY3</v>
      </c>
      <c r="AA1084">
        <f>_xlfn.XLOOKUP(Z1084,[1]!UniprotIFO[Entry],[1]!UniprotIFO[Mass],"")</f>
        <v>72506</v>
      </c>
      <c r="AB1084" t="str">
        <f>_xlfn.XLOOKUP(Z1084,[1]!UniprotIFO[Entry],[1]!UniprotIFO[Sequence],"")</f>
        <v>MSGSRSWKSRWSSSRRKRIGSRRSGRTRREREVELQELKSRVEALEKELDEVKRERDEIKSSHVPAAELDTLRSSHANELDFLRTSHASAIEELKSSHVPATELDTLRDSHAAELDLLRQSHTSALEELKSSQVDASELDTLRSSHAEQIAELEAKHREEVEQLRAELDALRSSQAGEADSLRSSHAEEIEALKASHATALEELSSEHTKEVEEIKASHVPASELDSVRSSHADDLESLRSSHADELGKLRTMHAQELDSIRLSHVPSSELDDLRASHASELESTRATEAQTWQEKLAALQKDHEGELERVKAEASSGDEGKAQEVEAMRSELEALRREKEAWAKEQEELKSRVKSLSDEHDSALSTLRDEHASTLSSTREELLSTHSSDLAQLRSASDASLAQIRSSHADELASLRQKLADAESSAEQKRLAGDNSLKVELDATRADLDKAKKAIAELEETVRSSNDKLGQAQQALSEAEKQAAAANSAPAASADSDKLAALEARLADAQKELEDAHFALQSTQESTAAQLTELETMHERELASKEEDHVNSLKRRTDDHTTALVELQNKLLAVEEDREHLRQELVDAQQKALKSSQSLAGAVTDVDIKALHAAHEAKLGEVEREYTAKIEELNQAVSRLEHEVQLYRDSEE</v>
      </c>
      <c r="AC1084" s="6" cm="1">
        <f t="array" ref="AC1084">SUMPRODUCT((LEN(AB1084)-LEN(SUBSTITUTE(AB1084,{"A";"C";"D";"E";"F";"G";"H";"I";"K";"L";"M";"N";"P";"Q";"R";"S";"T";"V";"W";"Y"},""))),{72.08;104.14;115.08;129.11;148.17;58.05;138.14;114.16;130.18;114.16;132.2;115.1;98.12;129.13;158.19;88.08;102.1;100.13;187.21;164.17})/1000</f>
        <v>73.089679999999987</v>
      </c>
      <c r="AD1084" s="6">
        <f t="shared" si="32"/>
        <v>1.9933554817275747E-20</v>
      </c>
      <c r="AE1084" s="6">
        <f t="shared" si="33"/>
        <v>1.4569371428571426E-18</v>
      </c>
    </row>
    <row r="1085" spans="1:31" x14ac:dyDescent="0.2">
      <c r="A1085" t="s">
        <v>3109</v>
      </c>
      <c r="B1085" t="s">
        <v>3111</v>
      </c>
      <c r="C1085" t="s">
        <v>3110</v>
      </c>
      <c r="D1085">
        <v>10</v>
      </c>
      <c r="E1085">
        <v>10</v>
      </c>
      <c r="F1085" t="s">
        <v>57163</v>
      </c>
      <c r="G1085" t="s">
        <v>20264</v>
      </c>
      <c r="H1085" t="s">
        <v>27073</v>
      </c>
      <c r="I1085" t="s">
        <v>27074</v>
      </c>
      <c r="J1085" t="s">
        <v>27075</v>
      </c>
      <c r="K1085" t="s">
        <v>26916</v>
      </c>
      <c r="L1085" t="s">
        <v>27076</v>
      </c>
      <c r="M1085" t="s">
        <v>27077</v>
      </c>
      <c r="N1085" t="s">
        <v>27078</v>
      </c>
      <c r="O1085" t="s">
        <v>27079</v>
      </c>
      <c r="P1085" t="s">
        <v>27080</v>
      </c>
      <c r="Q1085" t="s">
        <v>27081</v>
      </c>
      <c r="R1085" t="s">
        <v>27082</v>
      </c>
      <c r="S1085" t="s">
        <v>27083</v>
      </c>
      <c r="T1085" t="s">
        <v>8683</v>
      </c>
      <c r="U1085" t="s">
        <v>27084</v>
      </c>
      <c r="V1085" t="s">
        <v>27085</v>
      </c>
      <c r="W1085" t="s">
        <v>27086</v>
      </c>
      <c r="X1085" t="s">
        <v>27087</v>
      </c>
      <c r="Y1085" t="s">
        <v>59174</v>
      </c>
      <c r="Z1085" t="str" cm="1">
        <f t="array" ref="Z1085">_xlfn.LET(_xlpm.raw,_xlfn.XLOOKUP(_xlfn.TEXTBEFORE(A1085,";",,,,A1085),_xlfn.ANCHORARRAY([2]summary!$O$4),_xlfn.CHOOSECOLS(_xlfn.ANCHORARRAY([2]summary!$K$4),1),""),IF(_xlpm.raw="","",_xlfn.TEXTAFTER(_xlfn.TEXTBEFORE(_xlpm.raw,"|",-1,,,_xlpm.raw),"tr|",,,,_xlfn.TEXTBEFORE(_xlpm.raw,"|",-1,,,_xlpm.raw))))</f>
        <v>A0A2T0ABK5</v>
      </c>
      <c r="AA1085">
        <f>_xlfn.XLOOKUP(Z1085,[1]!UniprotIFO[Entry],[1]!UniprotIFO[Mass],"")</f>
        <v>32989</v>
      </c>
      <c r="AB1085" t="str">
        <f>_xlfn.XLOOKUP(Z1085,[1]!UniprotIFO[Entry],[1]!UniprotIFO[Sequence],"")</f>
        <v>MDSDSYYIVQLFQQGSYRAAIAAYQELASPSPLLSLYAARSHLALTPPAVQPALSLLSSLPQTLDTRAITALAHYLQGETESAVGDLEELLADLGDQGLEEAEETEGRFVRGVIGTVWVLEGEERREEGIEILREAVELGKDQECLGILSHLYISLNLPHLSSALLSSPSVTAFTSDSLLSQLLVARSNLATGPANKYQDAYYVFDEIKGMQGGRGEGVLAGVAVAQAALGRWEEARDATNEALEMNPTHPTSLANSAALALHTGKTAAAADEIIAQLRAADASHPLVADLEAKSSLFDDAASRFAPAVTA</v>
      </c>
      <c r="AC1085" s="6" cm="1">
        <f t="array" ref="AC1085">SUMPRODUCT((LEN(AB1085)-LEN(SUBSTITUTE(AB1085,{"A";"C";"D";"E";"F";"G";"H";"I";"K";"L";"M";"N";"P";"Q";"R";"S";"T";"V";"W";"Y"},""))),{72.08;104.14;115.08;129.11;148.17;58.05;138.14;114.16;130.18;114.16;132.2;115.1;98.12;129.13;158.19;88.08;102.1;100.13;187.21;164.17})/1000</f>
        <v>33.257579999999997</v>
      </c>
      <c r="AD1085" s="6">
        <f t="shared" si="32"/>
        <v>1.6611295681063123E-20</v>
      </c>
      <c r="AE1085" s="6">
        <f t="shared" si="33"/>
        <v>5.5245149501661124E-19</v>
      </c>
    </row>
    <row r="1086" spans="1:31" x14ac:dyDescent="0.2">
      <c r="A1086" t="s">
        <v>3112</v>
      </c>
      <c r="B1086" t="s">
        <v>3114</v>
      </c>
      <c r="C1086" t="s">
        <v>3113</v>
      </c>
      <c r="D1086">
        <v>42</v>
      </c>
      <c r="E1086">
        <v>42</v>
      </c>
      <c r="F1086" t="s">
        <v>56199</v>
      </c>
      <c r="G1086" t="s">
        <v>27088</v>
      </c>
      <c r="H1086" t="s">
        <v>27089</v>
      </c>
      <c r="I1086" t="s">
        <v>27090</v>
      </c>
      <c r="J1086" t="s">
        <v>27091</v>
      </c>
      <c r="K1086" t="s">
        <v>27092</v>
      </c>
      <c r="L1086" t="s">
        <v>27093</v>
      </c>
      <c r="M1086" t="s">
        <v>27094</v>
      </c>
      <c r="N1086" t="s">
        <v>27095</v>
      </c>
      <c r="O1086" t="s">
        <v>27096</v>
      </c>
      <c r="P1086" t="s">
        <v>27097</v>
      </c>
      <c r="Q1086" t="s">
        <v>27098</v>
      </c>
      <c r="R1086" t="s">
        <v>14993</v>
      </c>
      <c r="S1086" t="s">
        <v>27099</v>
      </c>
      <c r="T1086" t="s">
        <v>27100</v>
      </c>
      <c r="U1086" t="s">
        <v>27101</v>
      </c>
      <c r="V1086" t="s">
        <v>27102</v>
      </c>
      <c r="W1086" t="s">
        <v>13725</v>
      </c>
      <c r="X1086" t="s">
        <v>27103</v>
      </c>
      <c r="Z1086" t="str" cm="1">
        <f t="array" ref="Z1086">_xlfn.LET(_xlpm.raw,_xlfn.XLOOKUP(_xlfn.TEXTBEFORE(A1086,";",,,,A1086),_xlfn.ANCHORARRAY([2]summary!$O$4),_xlfn.CHOOSECOLS(_xlfn.ANCHORARRAY([2]summary!$K$4),1),""),IF(_xlpm.raw="","",_xlfn.TEXTAFTER(_xlfn.TEXTBEFORE(_xlpm.raw,"|",-1,,,_xlpm.raw),"tr|",,,,_xlfn.TEXTBEFORE(_xlpm.raw,"|",-1,,,_xlpm.raw))))</f>
        <v>A0A0K3CEN8</v>
      </c>
      <c r="AA1086">
        <f>_xlfn.XLOOKUP(Z1086,[1]!UniprotIFO[Entry],[1]!UniprotIFO[Mass],"")</f>
        <v>114072</v>
      </c>
      <c r="AB1086" t="str">
        <f>_xlfn.XLOOKUP(Z1086,[1]!UniprotIFO[Entry],[1]!UniprotIFO[Sequence],"")</f>
        <v>MAAPAQQPVSNDEGLDESLYSRQLYVLGHEAMKRMAASDVLVIGLSGLGVEIAKNICLAGVKSVTLSDPTPVSLPDLGTQFFLRDSDVGQRRDEATRPRLAELNAYTPVSVLPDLNLDAVKRFTVVVLVQGSTEDQLKLNDFTHANDIKFIAAETAGLFASAFCDFGEQFPVVDQTGENPLSGMVVEIEEAEDALVTCLDESRHGLEDGDYVRFSEVEGMNINSDGVEGARKITVTGPYTFKIGDTRGLGQYKRGGWFHQVKMPKMYDFKPLRESMTAPEFLITDFAKFDRPPTLHIGFQALSAYRTQHNRLPKPRNPADAATFVQLAKDIAAQVKFEGDLDEKVLEELAFQAVGDLAPVNAVIGGFVAQEVLKACSGKFSPLYQHLYFDALEALPVDLPFEEECAPSNPASRWDNQIAVFGRSFQQKIENNRQFLVGSGAIGCEMLKNWAMMGVANGQNGHVYITDLDTIEKSNLNRQFLFRPKDVGSFKSEAARRAATEMNAGLDGKVEVFKLAVGPDTENVFGDSFFDSIDCVTNALDNVSARQYMDQRCVYYAKPLLESGTLGTKGNVQVVLPHVTESYSSSQDPPEKSHPSCTIKNFPNQIEHTIAWAKERFEEFFEKPAEVVNSYLSQPNFVEAAKQSGETAQLLKVKSYLVDHKPLGFEECITWARQQFETEYVNEIKQLLFSLPKDLLTKEGTPFWSGPKRAPDPLQFDYNNPTHMEFIVAAANLHAYNYGLKGETNLDTFKRVLDQVHLPEFVPKSGVQVQIKDDEPVNNDKDAPPSTDADDLTSLAASLPPPSTLAGYRMVPAQFEKDDDTNHHIDFITAASNLRAQNYGIQPADRHRTKGIAGKIIPALATTTAVVAGLVCIELYKLLDEKKRGADVLERYKNSFCNLALPFFAFSEPIAAPKMKYRDTEYTLWDRFEIEGDITLEQLVEHFKEKYKLEISMLSSGVSMLYSGFMPKKKLEERLKMPLSQLVETVSKKPIPEHVRDIVFEIMCNDMDTDDDVEVPYLKVRVR</v>
      </c>
      <c r="AC1086" s="6" cm="1">
        <f t="array" ref="AC1086">SUMPRODUCT((LEN(AB1086)-LEN(SUBSTITUTE(AB1086,{"A";"C";"D";"E";"F";"G";"H";"I";"K";"L";"M";"N";"P";"Q";"R";"S";"T";"V";"W";"Y"},""))),{72.08;104.14;115.08;129.11;148.17;58.05;138.14;114.16;130.18;114.16;132.2;115.1;98.12;129.13;158.19;88.08;102.1;100.13;187.21;164.17})/1000</f>
        <v>115.03501000000001</v>
      </c>
      <c r="AD1086" s="6">
        <f t="shared" si="32"/>
        <v>6.9767441860465116E-20</v>
      </c>
      <c r="AE1086" s="6">
        <f t="shared" si="33"/>
        <v>8.0256983720930239E-18</v>
      </c>
    </row>
    <row r="1087" spans="1:31" x14ac:dyDescent="0.2">
      <c r="A1087" t="s">
        <v>3115</v>
      </c>
      <c r="B1087" t="s">
        <v>3117</v>
      </c>
      <c r="C1087" t="s">
        <v>3116</v>
      </c>
      <c r="D1087">
        <v>12</v>
      </c>
      <c r="E1087">
        <v>12</v>
      </c>
      <c r="F1087" t="s">
        <v>57164</v>
      </c>
      <c r="G1087" t="s">
        <v>27104</v>
      </c>
      <c r="H1087" t="s">
        <v>27105</v>
      </c>
      <c r="I1087" t="s">
        <v>27106</v>
      </c>
      <c r="J1087" t="s">
        <v>27107</v>
      </c>
      <c r="K1087" t="s">
        <v>27108</v>
      </c>
      <c r="L1087" t="s">
        <v>27109</v>
      </c>
      <c r="M1087" t="s">
        <v>27110</v>
      </c>
      <c r="N1087" t="s">
        <v>27111</v>
      </c>
      <c r="O1087" t="s">
        <v>27112</v>
      </c>
      <c r="P1087" t="s">
        <v>27113</v>
      </c>
      <c r="Q1087" t="s">
        <v>27114</v>
      </c>
      <c r="R1087" t="s">
        <v>27115</v>
      </c>
      <c r="S1087" t="s">
        <v>23219</v>
      </c>
      <c r="T1087" t="s">
        <v>27116</v>
      </c>
      <c r="U1087" t="s">
        <v>27117</v>
      </c>
      <c r="V1087" t="s">
        <v>27118</v>
      </c>
      <c r="W1087" t="s">
        <v>27073</v>
      </c>
      <c r="X1087" t="s">
        <v>27119</v>
      </c>
      <c r="Z1087" t="str" cm="1">
        <f t="array" ref="Z1087">_xlfn.LET(_xlpm.raw,_xlfn.XLOOKUP(_xlfn.TEXTBEFORE(A1087,";",,,,A1087),_xlfn.ANCHORARRAY([2]summary!$O$4),_xlfn.CHOOSECOLS(_xlfn.ANCHORARRAY([2]summary!$K$4),1),""),IF(_xlpm.raw="","",_xlfn.TEXTAFTER(_xlfn.TEXTBEFORE(_xlpm.raw,"|",-1,,,_xlpm.raw),"tr|",,,,_xlfn.TEXTBEFORE(_xlpm.raw,"|",-1,,,_xlpm.raw))))</f>
        <v>A0A2S9ZVN5</v>
      </c>
      <c r="AA1087">
        <f>_xlfn.XLOOKUP(Z1087,[1]!UniprotIFO[Entry],[1]!UniprotIFO[Mass],"")</f>
        <v>44032</v>
      </c>
      <c r="AB1087" t="str">
        <f>_xlfn.XLOOKUP(Z1087,[1]!UniprotIFO[Entry],[1]!UniprotIFO[Sequence],"")</f>
        <v>MLRSQPQKQLRRCFSSSAASLAGHTGSVESRAVVFSEHGDPTRVLRAHRYRLPKLDKGQVRLRFELGSINPADINVIQGVYPSKPAVRDDIGPEPVSIMGNEGVATVEGFEEDGNVEQKLKVGDRVVMGAPQLGTWQSHANMPFTSLIPLPASHPLSLRQAATLAINPPTAWRMLSDFVPLNPEDPNALTKQGGKKQWVIQNGANSAVGVAVIQLAKAWGVGTINLVRSRPSIDELKSHLESLGADHVLTYDEFLSRENNTRSKIKEWIGKDGEMRLALNCVGGKETAEMCKLLSLDGKLVTYGGMAKTALALPPSLFIFRKLTSTGFWLSNWVQTHPKERQTMMQSLAALVSSGKLKEPETEVVELKGTDEEVTRQLSEVMKKMEEGRGKKTLLHWKDE</v>
      </c>
      <c r="AC1087" s="6" cm="1">
        <f t="array" ref="AC1087">SUMPRODUCT((LEN(AB1087)-LEN(SUBSTITUTE(AB1087,{"A";"C";"D";"E";"F";"G";"H";"I";"K";"L";"M";"N";"P";"Q";"R";"S";"T";"V";"W";"Y"},""))),{72.08;104.14;115.08;129.11;148.17;58.05;138.14;114.16;130.18;114.16;132.2;115.1;98.12;129.13;158.19;88.08;102.1;100.13;187.21;164.17})/1000</f>
        <v>44.419290000000004</v>
      </c>
      <c r="AD1087" s="6">
        <f t="shared" si="32"/>
        <v>1.9933554817275747E-20</v>
      </c>
      <c r="AE1087" s="6">
        <f t="shared" si="33"/>
        <v>8.8543435215946839E-19</v>
      </c>
    </row>
    <row r="1088" spans="1:31" x14ac:dyDescent="0.2">
      <c r="A1088" t="s">
        <v>3118</v>
      </c>
      <c r="B1088" t="s">
        <v>3120</v>
      </c>
      <c r="C1088" t="s">
        <v>3119</v>
      </c>
      <c r="D1088">
        <v>6</v>
      </c>
      <c r="E1088">
        <v>6</v>
      </c>
      <c r="F1088" t="s">
        <v>57165</v>
      </c>
      <c r="G1088" t="s">
        <v>27120</v>
      </c>
      <c r="H1088" t="s">
        <v>27121</v>
      </c>
      <c r="I1088" t="s">
        <v>27122</v>
      </c>
      <c r="J1088" t="s">
        <v>27123</v>
      </c>
      <c r="K1088" t="s">
        <v>27124</v>
      </c>
      <c r="L1088" t="s">
        <v>27125</v>
      </c>
      <c r="M1088" t="s">
        <v>12796</v>
      </c>
      <c r="N1088" t="s">
        <v>27126</v>
      </c>
      <c r="O1088" t="s">
        <v>27127</v>
      </c>
      <c r="P1088" t="s">
        <v>21830</v>
      </c>
      <c r="Q1088" t="s">
        <v>27128</v>
      </c>
      <c r="R1088" t="s">
        <v>27129</v>
      </c>
      <c r="S1088" t="s">
        <v>27130</v>
      </c>
      <c r="T1088" t="s">
        <v>27131</v>
      </c>
      <c r="U1088" t="s">
        <v>27132</v>
      </c>
      <c r="V1088" t="s">
        <v>27133</v>
      </c>
      <c r="W1088" t="s">
        <v>27134</v>
      </c>
      <c r="X1088" t="s">
        <v>27135</v>
      </c>
      <c r="Z1088" t="str" cm="1">
        <f t="array" ref="Z1088">_xlfn.LET(_xlpm.raw,_xlfn.XLOOKUP(_xlfn.TEXTBEFORE(A1088,";",,,,A1088),_xlfn.ANCHORARRAY([2]summary!$O$4),_xlfn.CHOOSECOLS(_xlfn.ANCHORARRAY([2]summary!$K$4),1),""),IF(_xlpm.raw="","",_xlfn.TEXTAFTER(_xlfn.TEXTBEFORE(_xlpm.raw,"|",-1,,,_xlpm.raw),"tr|",,,,_xlfn.TEXTBEFORE(_xlpm.raw,"|",-1,,,_xlpm.raw))))</f>
        <v>A0A0K3CSN8</v>
      </c>
      <c r="AA1088">
        <f>_xlfn.XLOOKUP(Z1088,[1]!UniprotIFO[Entry],[1]!UniprotIFO[Mass],"")</f>
        <v>52028</v>
      </c>
      <c r="AB1088" t="str">
        <f>_xlfn.XLOOKUP(Z1088,[1]!UniprotIFO[Entry],[1]!UniprotIFO[Sequence],"")</f>
        <v>MPSMQVDSQQPITLPGPALDDLFADEQLASLLPKMENPTEESMGDLSNPMVMRTYYSRLLPWKPMFLWLNQSHVPTRQFTHREFAFTLQNEAYLRYQSFHSHEELRKEVLRLNLSRFEIGPMYSGRPKDRKALMKSAFRPLTRELVFDIDMTDYDSIRTCCKDKKMCKRCWKFITVAVKVLDDLLRTDFGFTHILWVYSGRRGIHAWISDSSAMNLTDEQRSAIVRYIDAVKGYTNMEKRLVLSRPLHPSINRAYEKSLKQAFAGVVLQDQDCFRTDPQQWENVVKMLPDKENAGHLLKQFPPTSSTASSVDRWTALAPAPSSSKESKHKAEKYKEAVTDIIVQYTYPRIDTEVSRKLNHLLKAPFCIHPGTGKVCVPLLASQIDSFDPDTVPTVGRLLLELEDLARRGDSSADWGKTSLRPYVELFERHAEGVVRERAREVKAEKAVSMEF</v>
      </c>
      <c r="AC1088" s="6" cm="1">
        <f t="array" ref="AC1088">SUMPRODUCT((LEN(AB1088)-LEN(SUBSTITUTE(AB1088,{"A";"C";"D";"E";"F";"G";"H";"I";"K";"L";"M";"N";"P";"Q";"R";"S";"T";"V";"W";"Y"},""))),{72.08;104.14;115.08;129.11;148.17;58.05;138.14;114.16;130.18;114.16;132.2;115.1;98.12;129.13;158.19;88.08;102.1;100.13;187.21;164.17})/1000</f>
        <v>52.466339999999995</v>
      </c>
      <c r="AD1088" s="6">
        <f t="shared" si="32"/>
        <v>9.9667774086378735E-21</v>
      </c>
      <c r="AE1088" s="6">
        <f t="shared" si="33"/>
        <v>5.2292033222591359E-19</v>
      </c>
    </row>
    <row r="1089" spans="1:31" x14ac:dyDescent="0.2">
      <c r="A1089" t="s">
        <v>3121</v>
      </c>
      <c r="B1089" t="s">
        <v>3123</v>
      </c>
      <c r="C1089" t="s">
        <v>3122</v>
      </c>
      <c r="D1089">
        <v>27</v>
      </c>
      <c r="E1089">
        <v>27</v>
      </c>
      <c r="F1089" t="s">
        <v>56199</v>
      </c>
      <c r="G1089" t="s">
        <v>27136</v>
      </c>
      <c r="H1089" t="s">
        <v>27137</v>
      </c>
      <c r="I1089" t="s">
        <v>27138</v>
      </c>
      <c r="J1089" t="s">
        <v>27139</v>
      </c>
      <c r="K1089" t="s">
        <v>27140</v>
      </c>
      <c r="L1089" t="s">
        <v>27141</v>
      </c>
      <c r="M1089" t="s">
        <v>27142</v>
      </c>
      <c r="N1089" t="s">
        <v>27143</v>
      </c>
      <c r="O1089" t="s">
        <v>27144</v>
      </c>
      <c r="P1089" t="s">
        <v>27145</v>
      </c>
      <c r="Q1089" t="s">
        <v>27146</v>
      </c>
      <c r="R1089" t="s">
        <v>27147</v>
      </c>
      <c r="S1089" t="s">
        <v>27148</v>
      </c>
      <c r="T1089" t="s">
        <v>27149</v>
      </c>
      <c r="U1089" t="s">
        <v>27150</v>
      </c>
      <c r="V1089" t="s">
        <v>27151</v>
      </c>
      <c r="W1089" t="s">
        <v>27152</v>
      </c>
      <c r="X1089" t="s">
        <v>27153</v>
      </c>
      <c r="Z1089" t="str" cm="1">
        <f t="array" ref="Z1089">_xlfn.LET(_xlpm.raw,_xlfn.XLOOKUP(_xlfn.TEXTBEFORE(A1089,";",,,,A1089),_xlfn.ANCHORARRAY([2]summary!$O$4),_xlfn.CHOOSECOLS(_xlfn.ANCHORARRAY([2]summary!$K$4),1),""),IF(_xlpm.raw="","",_xlfn.TEXTAFTER(_xlfn.TEXTBEFORE(_xlpm.raw,"|",-1,,,_xlpm.raw),"tr|",,,,_xlfn.TEXTBEFORE(_xlpm.raw,"|",-1,,,_xlpm.raw))))</f>
        <v>A0A2T0AH02</v>
      </c>
      <c r="AA1089">
        <f>_xlfn.XLOOKUP(Z1089,[1]!UniprotIFO[Entry],[1]!UniprotIFO[Mass],"")</f>
        <v>50179</v>
      </c>
      <c r="AB1089" t="str">
        <f>_xlfn.XLOOKUP(Z1089,[1]!UniprotIFO[Entry],[1]!UniprotIFO[Sequence],"")</f>
        <v>MGKEKGHVNVVVIGHVDSGKSTTTGHLIYKCGGIDKRTIEKFEKEAAELGKGSFKYAWVLDKLKAERERGITIDIALWKFETPKYMITVIDAPGHRDFIKNMITGTSQADCAILIIAAGTGEFEAGISKDGQTREHALLAFTLGVRQLIVAINKMDTTKYSEARYEEIIKETSNFIKKVGFNPKGVPFVPISGWHGDNMIEATTNMPWYKGWKKETKSGEVTGKTLLDAIDAIEPPSRPTDKPLRLPLQDVYKIGGIGTVPVGRVETGTIKAGMVVTFAPSNVTTEVKSVEMHHEQLEAGLPGDNVGFNVKNVSVKDIRRGNVCGDSKNDPPKEAASFKAQVIVMNHPGQIGNGYAPVLDCHTAHIACKFDTLLEKIDRRSGKSVEDLPKFIKSGDAAIVKMVPSKPMCVESFAEYPPLGRFAVRDMRQTVAVGVIKAVEKTDGKGGKVTKSAEKAAGKKK</v>
      </c>
      <c r="AC1089" s="6" cm="1">
        <f t="array" ref="AC1089">SUMPRODUCT((LEN(AB1089)-LEN(SUBSTITUTE(AB1089,{"A";"C";"D";"E";"F";"G";"H";"I";"K";"L";"M";"N";"P";"Q";"R";"S";"T";"V";"W";"Y"},""))),{72.08;104.14;115.08;129.11;148.17;58.05;138.14;114.16;130.18;114.16;132.2;115.1;98.12;129.13;158.19;88.08;102.1;100.13;187.21;164.17})/1000</f>
        <v>50.633580000000002</v>
      </c>
      <c r="AD1089" s="6">
        <f t="shared" si="32"/>
        <v>4.485049833887043E-20</v>
      </c>
      <c r="AE1089" s="6">
        <f t="shared" si="33"/>
        <v>2.2709412956810633E-18</v>
      </c>
    </row>
    <row r="1090" spans="1:31" x14ac:dyDescent="0.2">
      <c r="A1090" t="s">
        <v>3124</v>
      </c>
      <c r="B1090" t="s">
        <v>3126</v>
      </c>
      <c r="C1090" t="s">
        <v>3125</v>
      </c>
      <c r="D1090">
        <v>4</v>
      </c>
      <c r="E1090">
        <v>4</v>
      </c>
      <c r="F1090" t="s">
        <v>57166</v>
      </c>
      <c r="G1090" t="s">
        <v>27154</v>
      </c>
      <c r="H1090" t="s">
        <v>27155</v>
      </c>
      <c r="I1090" t="s">
        <v>27156</v>
      </c>
      <c r="J1090" t="s">
        <v>27157</v>
      </c>
      <c r="K1090" t="s">
        <v>27158</v>
      </c>
      <c r="L1090" t="s">
        <v>27159</v>
      </c>
      <c r="M1090" t="s">
        <v>27160</v>
      </c>
      <c r="N1090" t="s">
        <v>25271</v>
      </c>
      <c r="O1090" t="s">
        <v>27161</v>
      </c>
      <c r="P1090" t="s">
        <v>27162</v>
      </c>
      <c r="Q1090" t="s">
        <v>16898</v>
      </c>
      <c r="R1090" t="s">
        <v>27163</v>
      </c>
      <c r="S1090" t="s">
        <v>27164</v>
      </c>
      <c r="T1090" t="s">
        <v>27165</v>
      </c>
      <c r="U1090" t="s">
        <v>27166</v>
      </c>
      <c r="V1090" t="s">
        <v>27167</v>
      </c>
      <c r="W1090" t="s">
        <v>27168</v>
      </c>
      <c r="X1090" t="s">
        <v>27169</v>
      </c>
      <c r="Z1090" t="str" cm="1">
        <f t="array" ref="Z1090">_xlfn.LET(_xlpm.raw,_xlfn.XLOOKUP(_xlfn.TEXTBEFORE(A1090,";",,,,A1090),_xlfn.ANCHORARRAY([2]summary!$O$4),_xlfn.CHOOSECOLS(_xlfn.ANCHORARRAY([2]summary!$K$4),1),""),IF(_xlpm.raw="","",_xlfn.TEXTAFTER(_xlfn.TEXTBEFORE(_xlpm.raw,"|",-1,,,_xlpm.raw),"tr|",,,,_xlfn.TEXTBEFORE(_xlpm.raw,"|",-1,,,_xlpm.raw))))</f>
        <v>A0A0K3CAV2</v>
      </c>
      <c r="AA1090">
        <f>_xlfn.XLOOKUP(Z1090,[1]!UniprotIFO[Entry],[1]!UniprotIFO[Mass],"")</f>
        <v>37330</v>
      </c>
      <c r="AB1090" t="str">
        <f>_xlfn.XLOOKUP(Z1090,[1]!UniprotIFO[Entry],[1]!UniprotIFO[Sequence],"")</f>
        <v>MPKRSTAASQGMDVDPAPPQQQKAGQGKRRDRDEGGEEEGDEAEGSDVEMLDVNFSFFDPQPQDYHSIKLLLSQLLQGDAASLDLGGVTDIVLEQKLVGSTVKTDSGDEDEKAHEGDPYAVLTVLNLNVHESNKALSSLVSYILSKLPSSSAFHSTLSSLLSVDASASSASKPSHVGLVLSERMVNMPAQIVPPMYRMLSEELQWAKDDGEPYHFSHLLFLSRVFKSSLSALDDDPNAALEAAIVAEAEAKAKVPPKKKKQRKAGGAEQEEEKLWMYHVEDEFIQKFAEHTHVFDFSNNSRRAEGGGQDQFGVDMKGQLMLVPWVKFNEIVEGLEAFVGPV</v>
      </c>
      <c r="AC1090" s="6" cm="1">
        <f t="array" ref="AC1090">SUMPRODUCT((LEN(AB1090)-LEN(SUBSTITUTE(AB1090,{"A";"C";"D";"E";"F";"G";"H";"I";"K";"L";"M";"N";"P";"Q";"R";"S";"T";"V";"W";"Y"},""))),{72.08;104.14;115.08;129.11;148.17;58.05;138.14;114.16;130.18;114.16;132.2;115.1;98.12;129.13;158.19;88.08;102.1;100.13;187.21;164.17})/1000</f>
        <v>37.629419999999989</v>
      </c>
      <c r="AD1090" s="6">
        <f t="shared" si="32"/>
        <v>6.6445182724252495E-21</v>
      </c>
      <c r="AE1090" s="6">
        <f t="shared" si="33"/>
        <v>2.5002936877076408E-19</v>
      </c>
    </row>
    <row r="1091" spans="1:31" x14ac:dyDescent="0.2">
      <c r="A1091" t="s">
        <v>3127</v>
      </c>
      <c r="B1091" t="s">
        <v>3128</v>
      </c>
      <c r="C1091" t="s">
        <v>1741</v>
      </c>
      <c r="D1091">
        <v>5</v>
      </c>
      <c r="E1091">
        <v>5</v>
      </c>
      <c r="F1091" t="s">
        <v>57167</v>
      </c>
      <c r="G1091" t="s">
        <v>27170</v>
      </c>
      <c r="H1091" t="s">
        <v>27171</v>
      </c>
      <c r="I1091" t="s">
        <v>27172</v>
      </c>
      <c r="J1091" t="s">
        <v>27173</v>
      </c>
      <c r="K1091" t="s">
        <v>27174</v>
      </c>
      <c r="L1091" t="s">
        <v>27175</v>
      </c>
      <c r="M1091" t="s">
        <v>27176</v>
      </c>
      <c r="N1091" t="s">
        <v>27177</v>
      </c>
      <c r="O1091" t="s">
        <v>27178</v>
      </c>
      <c r="P1091" t="s">
        <v>27179</v>
      </c>
      <c r="Q1091" t="s">
        <v>27180</v>
      </c>
      <c r="R1091" t="s">
        <v>27181</v>
      </c>
      <c r="S1091" t="s">
        <v>27182</v>
      </c>
      <c r="T1091" t="s">
        <v>27183</v>
      </c>
      <c r="U1091" t="s">
        <v>27184</v>
      </c>
      <c r="V1091" t="s">
        <v>27185</v>
      </c>
      <c r="W1091" t="s">
        <v>27186</v>
      </c>
      <c r="X1091" t="s">
        <v>27187</v>
      </c>
      <c r="Z1091" t="str" cm="1">
        <f t="array" ref="Z1091">_xlfn.LET(_xlpm.raw,_xlfn.XLOOKUP(_xlfn.TEXTBEFORE(A1091,";",,,,A1091),_xlfn.ANCHORARRAY([2]summary!$O$4),_xlfn.CHOOSECOLS(_xlfn.ANCHORARRAY([2]summary!$K$4),1),""),IF(_xlpm.raw="","",_xlfn.TEXTAFTER(_xlfn.TEXTBEFORE(_xlpm.raw,"|",-1,,,_xlpm.raw),"tr|",,,,_xlfn.TEXTBEFORE(_xlpm.raw,"|",-1,,,_xlpm.raw))))</f>
        <v>A0A0K3CF02</v>
      </c>
      <c r="AA1091">
        <f>_xlfn.XLOOKUP(Z1091,[1]!UniprotIFO[Entry],[1]!UniprotIFO[Mass],"")</f>
        <v>71785</v>
      </c>
      <c r="AB1091" t="str">
        <f>_xlfn.XLOOKUP(Z1091,[1]!UniprotIFO[Entry],[1]!UniprotIFO[Sequence],"")</f>
        <v>MSSSTPSPDANAGGEPVSLYIYDLSNGLAAMWGQALTGRPVEGIWHTSLVLYGMEVFFGQGISIVSPPGTTHHGVPKKKLSCGVTHLDKETFLEYIEGLRETYTADAYHLLEFNCNTFTNDVLSFLNSSSIPSYILSQPSEIMSTPFGAQMRPMIEQMFVGRRTASAGRAEIGRLTSQLGMGGLPTPAPTPPSAESVASNLQIVTSAASLRSTLAASPSVIVLYTHPSSSASSIAKTTFESLAREYGRTKFVLVETHLAHDGAKEFADLGLKKGEGETLALFARGRCVKPLPSPSPDALEDKIKWLEDRLWLTHPHSSLGLSHLDALVSRARKGEGLTSWKGVPKRDGLERKSVEEVVGAAFEVERRREEVCAVMRGAVGRVFEAAQGGKGVELDEEAWGAAIETLEALSTAEKLDAPLFPLIDLLRLAFSLPTTSVSPITLASLPQLIAALAGTLDSRSSAPSFETDLLTSLKLISNLLTSLKLISNLLSPAFQPPALTARVLAPDCLPSLTRLVLHALLSPPSSSASKLPLVAAQTAFSLVARVCEERMYEEDVGGEEWEVEVASAVVEALGGAEDGEIRESPFRSFAPFLSMKGVLIAVVGIELAVHHLTNTLGTLLFLSPHFASVQSLLEVLETDAVLARVEERTGKAERELVREVRRLVKSGGEA</v>
      </c>
      <c r="AC1091" s="6" cm="1">
        <f t="array" ref="AC1091">SUMPRODUCT((LEN(AB1091)-LEN(SUBSTITUTE(AB1091,{"A";"C";"D";"E";"F";"G";"H";"I";"K";"L";"M";"N";"P";"Q";"R";"S";"T";"V";"W";"Y"},""))),{72.08;104.14;115.08;129.11;148.17;58.05;138.14;114.16;130.18;114.16;132.2;115.1;98.12;129.13;158.19;88.08;102.1;100.13;187.21;164.17})/1000</f>
        <v>72.418589999999995</v>
      </c>
      <c r="AD1091" s="6">
        <f t="shared" si="32"/>
        <v>8.3056478405315615E-21</v>
      </c>
      <c r="AE1091" s="6">
        <f t="shared" si="33"/>
        <v>6.0148330564784045E-19</v>
      </c>
    </row>
    <row r="1092" spans="1:31" x14ac:dyDescent="0.2">
      <c r="A1092" t="s">
        <v>3129</v>
      </c>
      <c r="B1092" t="s">
        <v>3130</v>
      </c>
      <c r="C1092" t="s">
        <v>959</v>
      </c>
      <c r="D1092">
        <v>17</v>
      </c>
      <c r="E1092">
        <v>17</v>
      </c>
      <c r="F1092" t="s">
        <v>57168</v>
      </c>
      <c r="G1092" t="s">
        <v>27188</v>
      </c>
      <c r="H1092" t="s">
        <v>27189</v>
      </c>
      <c r="I1092" t="s">
        <v>27190</v>
      </c>
      <c r="J1092" t="s">
        <v>27191</v>
      </c>
      <c r="K1092" t="s">
        <v>27192</v>
      </c>
      <c r="L1092" t="s">
        <v>27193</v>
      </c>
      <c r="M1092" t="s">
        <v>17831</v>
      </c>
      <c r="N1092" t="s">
        <v>27194</v>
      </c>
      <c r="O1092" t="s">
        <v>27195</v>
      </c>
      <c r="P1092" t="s">
        <v>27196</v>
      </c>
      <c r="Q1092" t="s">
        <v>27197</v>
      </c>
      <c r="R1092" t="s">
        <v>27198</v>
      </c>
      <c r="S1092" t="s">
        <v>27199</v>
      </c>
      <c r="T1092" t="s">
        <v>27200</v>
      </c>
      <c r="U1092" t="s">
        <v>27201</v>
      </c>
      <c r="V1092" t="s">
        <v>27202</v>
      </c>
      <c r="W1092" t="s">
        <v>27203</v>
      </c>
      <c r="X1092" t="s">
        <v>27204</v>
      </c>
      <c r="Z1092" t="str" cm="1">
        <f t="array" ref="Z1092">_xlfn.LET(_xlpm.raw,_xlfn.XLOOKUP(_xlfn.TEXTBEFORE(A1092,";",,,,A1092),_xlfn.ANCHORARRAY([2]summary!$O$4),_xlfn.CHOOSECOLS(_xlfn.ANCHORARRAY([2]summary!$K$4),1),""),IF(_xlpm.raw="","",_xlfn.TEXTAFTER(_xlfn.TEXTBEFORE(_xlpm.raw,"|",-1,,,_xlpm.raw),"tr|",,,,_xlfn.TEXTBEFORE(_xlpm.raw,"|",-1,,,_xlpm.raw))))</f>
        <v>A0A0K3CPH2</v>
      </c>
      <c r="AA1092">
        <f>_xlfn.XLOOKUP(Z1092,[1]!UniprotIFO[Entry],[1]!UniprotIFO[Mass],"")</f>
        <v>39852</v>
      </c>
      <c r="AB1092" t="str">
        <f>_xlfn.XLOOKUP(Z1092,[1]!UniprotIFO[Entry],[1]!UniprotIFO[Sequence],"")</f>
        <v>MSGEHGAHEGESKAAAGSKQDITAWASKDGQFRRQASTFRDKIEVGGKYPPEEGRYVLYVSLACPWAHRTLIVRKLKGLEKFIDVAVVHAHMGALGWSFYPPVRDQDGGYPKTQGEVGEPDGLAEVTGDPLYKSKFLRELYFRVDPNYSGRFTVPVLWDKKTESIVNNESSEIIRFMNSEFDSLLDEEHVKLDLYPEALRSEIDDQNKWVYDTVNNGVYKSGFATTQQAYEDNVVPLFKSLDRLEKMLEGKQFIAGDQLTEADVRLYTTIIRFDPVYYNHFKTNIGTIRHRYPNLNAWQKRLYWQNDAFKSTTNFDHIKRHYFESHPQINPTRVVPVGPQPHIEHL</v>
      </c>
      <c r="AC1092" s="6" cm="1">
        <f t="array" ref="AC1092">SUMPRODUCT((LEN(AB1092)-LEN(SUBSTITUTE(AB1092,{"A";"C";"D";"E";"F";"G";"H";"I";"K";"L";"M";"N";"P";"Q";"R";"S";"T";"V";"W";"Y"},""))),{72.08;104.14;115.08;129.11;148.17;58.05;138.14;114.16;130.18;114.16;132.2;115.1;98.12;129.13;158.19;88.08;102.1;100.13;187.21;164.17})/1000</f>
        <v>40.174239999999998</v>
      </c>
      <c r="AD1092" s="6">
        <f t="shared" si="32"/>
        <v>2.823920265780731E-20</v>
      </c>
      <c r="AE1092" s="6">
        <f t="shared" si="33"/>
        <v>1.1344885049833886E-18</v>
      </c>
    </row>
    <row r="1093" spans="1:31" x14ac:dyDescent="0.2">
      <c r="A1093" t="s">
        <v>3131</v>
      </c>
      <c r="B1093" t="s">
        <v>3133</v>
      </c>
      <c r="C1093" t="s">
        <v>3132</v>
      </c>
      <c r="D1093">
        <v>8</v>
      </c>
      <c r="E1093">
        <v>8</v>
      </c>
      <c r="F1093" t="s">
        <v>57169</v>
      </c>
      <c r="G1093" t="s">
        <v>27205</v>
      </c>
      <c r="H1093" t="s">
        <v>27206</v>
      </c>
      <c r="I1093" t="s">
        <v>27207</v>
      </c>
      <c r="J1093" t="s">
        <v>27208</v>
      </c>
      <c r="K1093" t="s">
        <v>27209</v>
      </c>
      <c r="L1093" t="s">
        <v>27210</v>
      </c>
      <c r="M1093" t="s">
        <v>27211</v>
      </c>
      <c r="N1093" t="s">
        <v>27212</v>
      </c>
      <c r="O1093" t="s">
        <v>27213</v>
      </c>
      <c r="P1093" t="s">
        <v>27214</v>
      </c>
      <c r="Q1093" t="s">
        <v>27215</v>
      </c>
      <c r="R1093" t="s">
        <v>27216</v>
      </c>
      <c r="S1093" t="s">
        <v>27217</v>
      </c>
      <c r="T1093" t="s">
        <v>27218</v>
      </c>
      <c r="U1093" t="s">
        <v>27219</v>
      </c>
      <c r="V1093" t="s">
        <v>27220</v>
      </c>
      <c r="W1093" t="s">
        <v>27221</v>
      </c>
      <c r="X1093" t="s">
        <v>27222</v>
      </c>
      <c r="Y1093" t="s">
        <v>58894</v>
      </c>
      <c r="Z1093" t="str" cm="1">
        <f t="array" ref="Z1093">_xlfn.LET(_xlpm.raw,_xlfn.XLOOKUP(_xlfn.TEXTBEFORE(A1093,";",,,,A1093),_xlfn.ANCHORARRAY([2]summary!$O$4),_xlfn.CHOOSECOLS(_xlfn.ANCHORARRAY([2]summary!$K$4),1),""),IF(_xlpm.raw="","",_xlfn.TEXTAFTER(_xlfn.TEXTBEFORE(_xlpm.raw,"|",-1,,,_xlpm.raw),"tr|",,,,_xlfn.TEXTBEFORE(_xlpm.raw,"|",-1,,,_xlpm.raw))))</f>
        <v>A0A0K3CAW1</v>
      </c>
      <c r="AA1093">
        <f>_xlfn.XLOOKUP(Z1093,[1]!UniprotIFO[Entry],[1]!UniprotIFO[Mass],"")</f>
        <v>24944</v>
      </c>
      <c r="AB1093" t="str">
        <f>_xlfn.XLOOKUP(Z1093,[1]!UniprotIFO[Entry],[1]!UniprotIFO[Sequence],"")</f>
        <v>MVARVQQPAPAFEATAVVDGFFETVKLEQYKGKWVVLFFYPLDFTFVCPTEILAFNQRLSDFSALNTEVLAVSTDSEYSHLAWANTNRNEGGLGPDLKLKLVADKSMKISRDYGVLLEDAGVALRGLFLIDPKGTLRQITINDLPVGRSVDETLRLIKAFQFTDEHGEVCPANWDPESKSATIKPDPKASKEYFSAQNSTPTNGENGREKPVTGVSPDAKRRKVE</v>
      </c>
      <c r="AC1093" s="6" cm="1">
        <f t="array" ref="AC1093">SUMPRODUCT((LEN(AB1093)-LEN(SUBSTITUTE(AB1093,{"A";"C";"D";"E";"F";"G";"H";"I";"K";"L";"M";"N";"P";"Q";"R";"S";"T";"V";"W";"Y"},""))),{72.08;104.14;115.08;129.11;148.17;58.05;138.14;114.16;130.18;114.16;132.2;115.1;98.12;129.13;158.19;88.08;102.1;100.13;187.21;164.17})/1000</f>
        <v>25.14696</v>
      </c>
      <c r="AD1093" s="6">
        <f t="shared" ref="AD1093:AD1156" si="34">1000*E1093/(6.02E+23)</f>
        <v>1.3289036544850499E-20</v>
      </c>
      <c r="AE1093" s="6">
        <f t="shared" ref="AE1093:AE1156" si="35">AD1093*AC1093</f>
        <v>3.3417887043189368E-19</v>
      </c>
    </row>
    <row r="1094" spans="1:31" x14ac:dyDescent="0.2">
      <c r="A1094" t="s">
        <v>3134</v>
      </c>
      <c r="B1094" t="s">
        <v>3136</v>
      </c>
      <c r="C1094" t="s">
        <v>3135</v>
      </c>
      <c r="D1094">
        <v>13</v>
      </c>
      <c r="E1094">
        <v>13</v>
      </c>
      <c r="F1094" t="s">
        <v>57170</v>
      </c>
      <c r="G1094" t="s">
        <v>27223</v>
      </c>
      <c r="H1094" t="s">
        <v>27224</v>
      </c>
      <c r="I1094" t="s">
        <v>27225</v>
      </c>
      <c r="J1094" t="s">
        <v>27226</v>
      </c>
      <c r="K1094" t="s">
        <v>27227</v>
      </c>
      <c r="L1094" t="s">
        <v>9170</v>
      </c>
      <c r="M1094" t="s">
        <v>27228</v>
      </c>
      <c r="N1094" t="s">
        <v>27229</v>
      </c>
      <c r="O1094" t="s">
        <v>27230</v>
      </c>
      <c r="P1094" t="s">
        <v>27231</v>
      </c>
      <c r="Q1094" t="s">
        <v>27232</v>
      </c>
      <c r="R1094" t="s">
        <v>27233</v>
      </c>
      <c r="S1094" t="s">
        <v>27234</v>
      </c>
      <c r="T1094" t="s">
        <v>27235</v>
      </c>
      <c r="U1094" t="s">
        <v>27236</v>
      </c>
      <c r="V1094" t="s">
        <v>27237</v>
      </c>
      <c r="W1094" t="s">
        <v>27238</v>
      </c>
      <c r="X1094" t="s">
        <v>27239</v>
      </c>
      <c r="Z1094" t="str" cm="1">
        <f t="array" ref="Z1094">_xlfn.LET(_xlpm.raw,_xlfn.XLOOKUP(_xlfn.TEXTBEFORE(A1094,";",,,,A1094),_xlfn.ANCHORARRAY([2]summary!$O$4),_xlfn.CHOOSECOLS(_xlfn.ANCHORARRAY([2]summary!$K$4),1),""),IF(_xlpm.raw="","",_xlfn.TEXTAFTER(_xlfn.TEXTBEFORE(_xlpm.raw,"|",-1,,,_xlpm.raw),"tr|",,,,_xlfn.TEXTBEFORE(_xlpm.raw,"|",-1,,,_xlpm.raw))))</f>
        <v>A0A0K3CDY2</v>
      </c>
      <c r="AA1094">
        <f>_xlfn.XLOOKUP(Z1094,[1]!UniprotIFO[Entry],[1]!UniprotIFO[Mass],"")</f>
        <v>36823</v>
      </c>
      <c r="AB1094" t="str">
        <f>_xlfn.XLOOKUP(Z1094,[1]!UniprotIFO[Entry],[1]!UniprotIFO[Sequence],"")</f>
        <v>MTKTVQIDAHTTVPVPGFGAMGMSAFYGQINDDESKATLRKAIEIGCTCWDTSSMYGWGHNEKIIGEVLKEGDNRKKVFLISKFGLKQDGKGGMVVDGSPQNVIDALEQSIKDLGGLYPDAYLLHRVDKNVPIEETVRALDALRKEGKTKYIGLSECSAATLRRASKEAQIDFVEVEYSPFELVMERNGVLEACRELGVKVLAYSPLGRGFLTGRYKKPEDFSLASGDYRAAFPRYTKENFDRNYKIVEELERLASKKGCKSGQLALAWLMAQGDIIIPIPGTKSEKYLLENFAAREINLSAEEVAEIRKVCEENAPVGDRYPESAMHTLDG</v>
      </c>
      <c r="AC1094" s="6" cm="1">
        <f t="array" ref="AC1094">SUMPRODUCT((LEN(AB1094)-LEN(SUBSTITUTE(AB1094,{"A";"C";"D";"E";"F";"G";"H";"I";"K";"L";"M";"N";"P";"Q";"R";"S";"T";"V";"W";"Y"},""))),{72.08;104.14;115.08;129.11;148.17;58.05;138.14;114.16;130.18;114.16;132.2;115.1;98.12;129.13;158.19;88.08;102.1;100.13;187.21;164.17})/1000</f>
        <v>37.131689999999992</v>
      </c>
      <c r="AD1094" s="6">
        <f t="shared" si="34"/>
        <v>2.1594684385382059E-20</v>
      </c>
      <c r="AE1094" s="6">
        <f t="shared" si="35"/>
        <v>8.0184712624584696E-19</v>
      </c>
    </row>
    <row r="1095" spans="1:31" x14ac:dyDescent="0.2">
      <c r="A1095" t="s">
        <v>3137</v>
      </c>
      <c r="B1095" t="s">
        <v>3139</v>
      </c>
      <c r="C1095" t="s">
        <v>3138</v>
      </c>
      <c r="D1095">
        <v>8</v>
      </c>
      <c r="E1095">
        <v>8</v>
      </c>
      <c r="F1095" t="s">
        <v>57171</v>
      </c>
      <c r="G1095" t="s">
        <v>27240</v>
      </c>
      <c r="H1095" t="s">
        <v>27241</v>
      </c>
      <c r="I1095" t="s">
        <v>27242</v>
      </c>
      <c r="J1095" t="s">
        <v>27243</v>
      </c>
      <c r="K1095" t="s">
        <v>27244</v>
      </c>
      <c r="L1095" t="s">
        <v>27245</v>
      </c>
      <c r="M1095" t="s">
        <v>27246</v>
      </c>
      <c r="N1095" t="s">
        <v>9301</v>
      </c>
      <c r="O1095" t="s">
        <v>27247</v>
      </c>
      <c r="P1095" t="s">
        <v>27248</v>
      </c>
      <c r="Q1095" t="s">
        <v>27249</v>
      </c>
      <c r="R1095" t="s">
        <v>27250</v>
      </c>
      <c r="S1095" t="s">
        <v>27251</v>
      </c>
      <c r="T1095" t="s">
        <v>27252</v>
      </c>
      <c r="U1095" t="s">
        <v>27253</v>
      </c>
      <c r="V1095" t="s">
        <v>27254</v>
      </c>
      <c r="W1095" t="s">
        <v>27255</v>
      </c>
      <c r="X1095" t="s">
        <v>8555</v>
      </c>
      <c r="Z1095" t="str" cm="1">
        <f t="array" ref="Z1095">_xlfn.LET(_xlpm.raw,_xlfn.XLOOKUP(_xlfn.TEXTBEFORE(A1095,";",,,,A1095),_xlfn.ANCHORARRAY([2]summary!$O$4),_xlfn.CHOOSECOLS(_xlfn.ANCHORARRAY([2]summary!$K$4),1),""),IF(_xlpm.raw="","",_xlfn.TEXTAFTER(_xlfn.TEXTBEFORE(_xlpm.raw,"|",-1,,,_xlpm.raw),"tr|",,,,_xlfn.TEXTBEFORE(_xlpm.raw,"|",-1,,,_xlpm.raw))))</f>
        <v>A0A2S9ZZT0</v>
      </c>
      <c r="AA1095">
        <f>_xlfn.XLOOKUP(Z1095,[1]!UniprotIFO[Entry],[1]!UniprotIFO[Mass],"")</f>
        <v>89208</v>
      </c>
      <c r="AB1095" t="str">
        <f>_xlfn.XLOOKUP(Z1095,[1]!UniprotIFO[Entry],[1]!UniprotIFO[Sequence],"")</f>
        <v>MFAQIAVGTLLAAAGSVEAFWRLPCGNSLVVERGDTIVSPGSVSGHVHNILGGSNFGLDTTFDSLRQSACTSCLVKQDMSNYWTPQLYFQWANGSFTDVNVVGGGLIYYLPRNNAADTTNVTAFPDGLRMLTGNPFKRSYDGSPTAQAIGWNCLGSNLPATRNPWLPNVNCPNGLRGEVRFPSCWNGVDLDSSDHFSHMAYPIGGETGPCPAGYPVRLVTLFYEIMYDVDSWKDLWPQAMNTSQPFVLAMGDSTGYGFHGDFYNGWDRTVLQTAIDTCTSDSGIIEYCTVFDLYDSNHECRKTPDFDEIVLGTLPSLPGCNPVTGEGPAATPCSDPTSPPVFSNPVAYNGSAPAPGSPVLSNDPQVVPSYVSSSSSNWTYQGCYSDLAPGRVLPNGLTTVNKTVESCIEACDKRGYVFCGVEYHGECWGGNVLSPNSTDQGYGACGLTCTDNPLQYCGGTGGVTGATFELYTRPAPPKSTSTSASKTSTSQVSPTAVSANSTAPLSSASASITTWYNANPSASVSANSSTALSTSSHASSAVSSAASSSTVSFTASSLASSSVSVSVISSSPIPSAVSSNVVASSTASSTVSSASPTASASTKLLTNPNWKYSGCWSDLVNGGRSLPSTLTGSSNFTIESCLAAADAQGFAIAGLSYMGECYAAPALGLYSTQLDASKCTMTCRNAGNETCGGSDALDVYTSTQRQAVTGPTNAQLETFGQWTYDACYSDLVNNQRSLPTQITNANQTVEACLDACTDKGATVCGLSYYHECWMTTTNISSASTVLADTSCRFPCAGNPLEMCGGSGALSVWRLTPATINAKIVAPASAGSTTLASAAATASSRRTMRKTSKRRP</v>
      </c>
      <c r="AC1095" s="6" cm="1">
        <f t="array" ref="AC1095">SUMPRODUCT((LEN(AB1095)-LEN(SUBSTITUTE(AB1095,{"A";"C";"D";"E";"F";"G";"H";"I";"K";"L";"M";"N";"P";"Q";"R";"S";"T";"V";"W";"Y"},""))),{72.08;104.14;115.08;129.11;148.17;58.05;138.14;114.16;130.18;114.16;132.2;115.1;98.12;129.13;158.19;88.08;102.1;100.13;187.21;164.17})/1000</f>
        <v>90.024790000000024</v>
      </c>
      <c r="AD1095" s="6">
        <f t="shared" si="34"/>
        <v>1.3289036544850499E-20</v>
      </c>
      <c r="AE1095" s="6">
        <f t="shared" si="35"/>
        <v>1.196342724252492E-18</v>
      </c>
    </row>
    <row r="1096" spans="1:31" x14ac:dyDescent="0.2">
      <c r="A1096" t="s">
        <v>3140</v>
      </c>
      <c r="B1096" t="s">
        <v>3142</v>
      </c>
      <c r="C1096" t="s">
        <v>3141</v>
      </c>
      <c r="D1096">
        <v>3</v>
      </c>
      <c r="E1096">
        <v>3</v>
      </c>
      <c r="F1096" t="s">
        <v>57172</v>
      </c>
      <c r="G1096" t="s">
        <v>27256</v>
      </c>
      <c r="H1096" t="s">
        <v>27257</v>
      </c>
      <c r="I1096" t="s">
        <v>27258</v>
      </c>
      <c r="J1096" t="s">
        <v>9879</v>
      </c>
      <c r="K1096" t="s">
        <v>27259</v>
      </c>
      <c r="L1096" t="s">
        <v>27260</v>
      </c>
      <c r="M1096" t="s">
        <v>27261</v>
      </c>
      <c r="N1096" t="s">
        <v>27262</v>
      </c>
      <c r="O1096" t="s">
        <v>27263</v>
      </c>
      <c r="P1096" t="s">
        <v>27264</v>
      </c>
      <c r="Q1096" t="s">
        <v>27265</v>
      </c>
      <c r="R1096" t="s">
        <v>27266</v>
      </c>
      <c r="S1096" t="s">
        <v>27267</v>
      </c>
      <c r="T1096" t="s">
        <v>27268</v>
      </c>
      <c r="U1096" t="s">
        <v>27269</v>
      </c>
      <c r="V1096" t="s">
        <v>27270</v>
      </c>
      <c r="W1096" t="s">
        <v>27271</v>
      </c>
      <c r="X1096" t="s">
        <v>27272</v>
      </c>
      <c r="Y1096" t="s">
        <v>58989</v>
      </c>
      <c r="Z1096" t="str" cm="1">
        <f t="array" ref="Z1096">_xlfn.LET(_xlpm.raw,_xlfn.XLOOKUP(_xlfn.TEXTBEFORE(A1096,";",,,,A1096),_xlfn.ANCHORARRAY([2]summary!$O$4),_xlfn.CHOOSECOLS(_xlfn.ANCHORARRAY([2]summary!$K$4),1),""),IF(_xlpm.raw="","",_xlfn.TEXTAFTER(_xlfn.TEXTBEFORE(_xlpm.raw,"|",-1,,,_xlpm.raw),"tr|",,,,_xlfn.TEXTBEFORE(_xlpm.raw,"|",-1,,,_xlpm.raw))))</f>
        <v>A0A0K3CVZ9</v>
      </c>
      <c r="AA1096">
        <f>_xlfn.XLOOKUP(Z1096,[1]!UniprotIFO[Entry],[1]!UniprotIFO[Mass],"")</f>
        <v>28040</v>
      </c>
      <c r="AB1096" t="str">
        <f>_xlfn.XLOOKUP(Z1096,[1]!UniprotIFO[Entry],[1]!UniprotIFO[Sequence],"")</f>
        <v>MSQDPYDEVKADVDTSLAQLHQLAGTVSRLSRSGASDPLGDGNSELQWAIAELKANLRTIEPDLEELEESVAAVAEPGVAARLGISDREVRARRDFVERVKGEVAAIRRQIPSQAASPILDRKRHSATSAGYPPSYHTDDARGGGEDDTDDPNAAFEAQHQTLLMEQQDRTLTDISGTVGLLREQAQLMGREVYEQNQLLDELDQHVDSTSSRLAKAQKRMDRFVRENNSTSNWLIFILMIALSILLFIILFV</v>
      </c>
      <c r="AC1096" s="6" cm="1">
        <f t="array" ref="AC1096">SUMPRODUCT((LEN(AB1096)-LEN(SUBSTITUTE(AB1096,{"A";"C";"D";"E";"F";"G";"H";"I";"K";"L";"M";"N";"P";"Q";"R";"S";"T";"V";"W";"Y"},""))),{72.08;104.14;115.08;129.11;148.17;58.05;138.14;114.16;130.18;114.16;132.2;115.1;98.12;129.13;158.19;88.08;102.1;100.13;187.21;164.17})/1000</f>
        <v>28.25996</v>
      </c>
      <c r="AD1096" s="6">
        <f t="shared" si="34"/>
        <v>4.9833887043189367E-21</v>
      </c>
      <c r="AE1096" s="6">
        <f t="shared" si="35"/>
        <v>1.4083036544850498E-19</v>
      </c>
    </row>
    <row r="1097" spans="1:31" x14ac:dyDescent="0.2">
      <c r="A1097" t="s">
        <v>3143</v>
      </c>
      <c r="B1097" t="s">
        <v>3145</v>
      </c>
      <c r="C1097" t="s">
        <v>3144</v>
      </c>
      <c r="D1097">
        <v>9</v>
      </c>
      <c r="E1097">
        <v>9</v>
      </c>
      <c r="F1097" t="s">
        <v>57173</v>
      </c>
      <c r="G1097" t="s">
        <v>27273</v>
      </c>
      <c r="H1097" t="s">
        <v>27274</v>
      </c>
      <c r="I1097" t="s">
        <v>27275</v>
      </c>
      <c r="J1097" t="s">
        <v>27276</v>
      </c>
      <c r="K1097" t="s">
        <v>27277</v>
      </c>
      <c r="L1097" t="s">
        <v>27278</v>
      </c>
      <c r="M1097" t="s">
        <v>27279</v>
      </c>
      <c r="N1097" t="s">
        <v>27280</v>
      </c>
      <c r="O1097" t="s">
        <v>27281</v>
      </c>
      <c r="P1097" t="s">
        <v>27282</v>
      </c>
      <c r="Q1097" t="s">
        <v>27283</v>
      </c>
      <c r="R1097" t="s">
        <v>27284</v>
      </c>
      <c r="S1097" t="s">
        <v>27285</v>
      </c>
      <c r="T1097" t="s">
        <v>27286</v>
      </c>
      <c r="U1097" t="s">
        <v>22957</v>
      </c>
      <c r="V1097" t="s">
        <v>27287</v>
      </c>
      <c r="W1097" t="s">
        <v>27288</v>
      </c>
      <c r="X1097" t="s">
        <v>27289</v>
      </c>
      <c r="Y1097" t="s">
        <v>58878</v>
      </c>
      <c r="Z1097" t="str" cm="1">
        <f t="array" ref="Z1097">_xlfn.LET(_xlpm.raw,_xlfn.XLOOKUP(_xlfn.TEXTBEFORE(A1097,";",,,,A1097),_xlfn.ANCHORARRAY([2]summary!$O$4),_xlfn.CHOOSECOLS(_xlfn.ANCHORARRAY([2]summary!$K$4),1),""),IF(_xlpm.raw="","",_xlfn.TEXTAFTER(_xlfn.TEXTBEFORE(_xlpm.raw,"|",-1,,,_xlpm.raw),"tr|",,,,_xlfn.TEXTBEFORE(_xlpm.raw,"|",-1,,,_xlpm.raw))))</f>
        <v>A0A2S9ZVI7</v>
      </c>
      <c r="AA1097">
        <f>_xlfn.XLOOKUP(Z1097,[1]!UniprotIFO[Entry],[1]!UniprotIFO[Mass],"")</f>
        <v>97136</v>
      </c>
      <c r="AB1097" t="str">
        <f>_xlfn.XLOOKUP(Z1097,[1]!UniprotIFO[Entry],[1]!UniprotIFO[Sequence],"")</f>
        <v>MFGGTGSTFGGFGQQQQQQQQQQPGQTGGGLFGQTGTTFGSGGFGASATPAFGQPAQQQQNTGFGGFGAATSTAPAFGSTANATPAFGQPAAGGGLFGSSAPATGSTGFSFGGGTNTSTFGPPAAGTTGTTGGLFGAKPATTGFGGFGQPAQQQPAATGGLFGGASATPAFGAAPAGQPNGTATAPYQATTVMEPPQEEGKPPPANQTAHQFQSITCMPQYKNYSFEELRLQDYQANRKGPTAGAAPGFGSAFGASSTPAFGAAGTTGTTGGLFGSTGASATPAFGAQTTGTGFGSTSGTTGGLFGSSGTTSAFGQPATSQPAAGGGLFGSTTSQPAQTGGLFGSTGATNAFGQPATSAAPAFGGFGAAAQKPATTGFSFGATNTTTPATGGGLFGSAQPATSAPANPFGQPASTAPATGGLFGSTQPAQQAGASTGFSFGQTANKPLFGSATTTSAPAFGQPAAASTAPKPAFSFGSTPAAGTTGGGLFGNTQQQTGTPAFGAPASTAPATGGLFGGTSTFGQPTQQTGATNTFGSGGLFGAKPAQPAGGLFGSTTTQPTGGLSGSTTAQQPAQQTSLFGSTQQQQPTLGGLGGSLFGSTTAAPGQQQQQQQAAYASADDANAYGSNPLFASVNPSPARPLEEKKKPPIFTAFRGTPISRSSTKITRLRGFGSTSTASPAPGTPLGLSTSGHGSFTSPGTPAGRGSPLRLVNGISDDVALSPNAFVSRPSVKKLVIDKKSIGKSLNGSASPAKDGSATPARAKVTFNPEVELPGRSSLFAGGASTRGSAVGDENEPSFALSEGAMEGNTTIDSPSAAKSAASSDWPARRPPPTPSAPKHGDYFTIPSLDVLQKLPASKLRSVPDLVVGRVGYGQVAFSEPVDLSTLPAVEELLGGIVRLEDRNATVYPDEYDDVKPPPGEGLNVPATITLENCFPLDKATRKPIKDKDHPKVQQHIKRLRNLDGTEFVDFDAETGTWVFDVQAF</v>
      </c>
      <c r="AC1097" s="6" cm="1">
        <f t="array" ref="AC1097">SUMPRODUCT((LEN(AB1097)-LEN(SUBSTITUTE(AB1097,{"A";"C";"D";"E";"F";"G";"H";"I";"K";"L";"M";"N";"P";"Q";"R";"S";"T";"V";"W";"Y"},""))),{72.08;104.14;115.08;129.11;148.17;58.05;138.14;114.16;130.18;114.16;132.2;115.1;98.12;129.13;158.19;88.08;102.1;100.13;187.21;164.17})/1000</f>
        <v>98.107199999999978</v>
      </c>
      <c r="AD1097" s="6">
        <f t="shared" si="34"/>
        <v>1.4950166112956811E-20</v>
      </c>
      <c r="AE1097" s="6">
        <f t="shared" si="35"/>
        <v>1.466718936877076E-18</v>
      </c>
    </row>
    <row r="1098" spans="1:31" x14ac:dyDescent="0.2">
      <c r="A1098" t="s">
        <v>3146</v>
      </c>
      <c r="B1098" t="s">
        <v>3148</v>
      </c>
      <c r="C1098" t="s">
        <v>3147</v>
      </c>
      <c r="D1098">
        <v>8</v>
      </c>
      <c r="E1098">
        <v>8</v>
      </c>
      <c r="F1098" t="s">
        <v>57174</v>
      </c>
      <c r="G1098" t="s">
        <v>25382</v>
      </c>
      <c r="H1098" t="s">
        <v>27290</v>
      </c>
      <c r="I1098" t="s">
        <v>27291</v>
      </c>
      <c r="J1098" t="s">
        <v>27292</v>
      </c>
      <c r="K1098" t="s">
        <v>26441</v>
      </c>
      <c r="L1098" t="s">
        <v>27293</v>
      </c>
      <c r="M1098" t="s">
        <v>27294</v>
      </c>
      <c r="N1098" t="s">
        <v>27295</v>
      </c>
      <c r="O1098" t="s">
        <v>27296</v>
      </c>
      <c r="P1098" t="s">
        <v>27297</v>
      </c>
      <c r="Q1098" t="s">
        <v>27298</v>
      </c>
      <c r="R1098" t="s">
        <v>27299</v>
      </c>
      <c r="S1098" t="s">
        <v>27300</v>
      </c>
      <c r="T1098" t="s">
        <v>27301</v>
      </c>
      <c r="U1098" t="s">
        <v>27302</v>
      </c>
      <c r="V1098" t="s">
        <v>27303</v>
      </c>
      <c r="W1098" t="s">
        <v>27304</v>
      </c>
      <c r="X1098" t="s">
        <v>19930</v>
      </c>
      <c r="Y1098" t="s">
        <v>58891</v>
      </c>
      <c r="Z1098" t="str" cm="1">
        <f t="array" ref="Z1098">_xlfn.LET(_xlpm.raw,_xlfn.XLOOKUP(_xlfn.TEXTBEFORE(A1098,";",,,,A1098),_xlfn.ANCHORARRAY([2]summary!$O$4),_xlfn.CHOOSECOLS(_xlfn.ANCHORARRAY([2]summary!$K$4),1),""),IF(_xlpm.raw="","",_xlfn.TEXTAFTER(_xlfn.TEXTBEFORE(_xlpm.raw,"|",-1,,,_xlpm.raw),"tr|",,,,_xlfn.TEXTBEFORE(_xlpm.raw,"|",-1,,,_xlpm.raw))))</f>
        <v>A0A2S9ZZQ5</v>
      </c>
      <c r="AA1098">
        <f>_xlfn.XLOOKUP(Z1098,[1]!UniprotIFO[Entry],[1]!UniprotIFO[Mass],"")</f>
        <v>61726</v>
      </c>
      <c r="AB1098" t="str">
        <f>_xlfn.XLOOKUP(Z1098,[1]!UniprotIFO[Entry],[1]!UniprotIFO[Sequence],"")</f>
        <v>MDREQFRKAGYAAVDRICDYFENIESYDVVPKVQPGDIAKLIGDEVPEKGEPWDDIAKDFDRVILPGITHWQHPNFYAYFPANTTFECILADMYVGAVSNPGFNWLCSPACTELESKVTDWVAKLLGLDQSWCNEGMVGAGVIQGSASESVITVCIAARERFLRLHPSTPFSDMVILGTTQTHSLGAKAALILGFEFVAIETRAEDEWALRGEALEKALRELKEKQKKPFILSAPTSLSFKLNSFALTSLVVAVATLGSTSTGAIDNIAEITSVTAAHPSLFLHIDAAWGGVFLSLPECRDESFLDAINARAVKGAEEGAICAGGEVHSFCTNLHKSGLVTFDASCLCAPTPPHLPPSLRTPAKLPSLAHRIRDRTLLTTALDITPPFLRTAQASAGLVTDYRNMSLSLGRRFRSLKIWWTLRSYGVEGFRRHLRRLVELAEVFERTLGEEVKGVELFTKRRFSLVVFRVLPLPSSSTTSPSSSSDKLELEQANTLTRTLTTLAAADHSLMLTPTTVGGTECVRVAVGSGFTEERHVRGLVGRLQVLIGQAREAVEKEGEVNGGK</v>
      </c>
      <c r="AC1098" s="6" cm="1">
        <f t="array" ref="AC1098">SUMPRODUCT((LEN(AB1098)-LEN(SUBSTITUTE(AB1098,{"A";"C";"D";"E";"F";"G";"H";"I";"K";"L";"M";"N";"P";"Q";"R";"S";"T";"V";"W";"Y"},""))),{72.08;104.14;115.08;129.11;148.17;58.05;138.14;114.16;130.18;114.16;132.2;115.1;98.12;129.13;158.19;88.08;102.1;100.13;187.21;164.17})/1000</f>
        <v>62.263959999999997</v>
      </c>
      <c r="AD1098" s="6">
        <f t="shared" si="34"/>
        <v>1.3289036544850499E-20</v>
      </c>
      <c r="AE1098" s="6">
        <f t="shared" si="35"/>
        <v>8.2742803986710964E-19</v>
      </c>
    </row>
    <row r="1099" spans="1:31" x14ac:dyDescent="0.2">
      <c r="A1099" t="s">
        <v>3149</v>
      </c>
      <c r="B1099" t="s">
        <v>3151</v>
      </c>
      <c r="C1099" t="s">
        <v>3150</v>
      </c>
      <c r="D1099">
        <v>5</v>
      </c>
      <c r="E1099">
        <v>5</v>
      </c>
      <c r="F1099" t="s">
        <v>57175</v>
      </c>
      <c r="G1099" t="s">
        <v>27305</v>
      </c>
      <c r="H1099" t="s">
        <v>27306</v>
      </c>
      <c r="I1099" t="s">
        <v>27307</v>
      </c>
      <c r="J1099" t="s">
        <v>27308</v>
      </c>
      <c r="K1099" t="s">
        <v>27309</v>
      </c>
      <c r="L1099" t="s">
        <v>27310</v>
      </c>
      <c r="M1099" t="s">
        <v>27311</v>
      </c>
      <c r="N1099" t="s">
        <v>27312</v>
      </c>
      <c r="O1099" t="s">
        <v>27313</v>
      </c>
      <c r="P1099" t="s">
        <v>27314</v>
      </c>
      <c r="Q1099" t="s">
        <v>27315</v>
      </c>
      <c r="R1099" t="s">
        <v>27316</v>
      </c>
      <c r="S1099" t="s">
        <v>27317</v>
      </c>
      <c r="T1099" t="s">
        <v>27318</v>
      </c>
      <c r="U1099" t="s">
        <v>27319</v>
      </c>
      <c r="V1099" t="s">
        <v>27320</v>
      </c>
      <c r="W1099" t="s">
        <v>27321</v>
      </c>
      <c r="X1099" t="s">
        <v>27322</v>
      </c>
      <c r="Z1099" t="str" cm="1">
        <f t="array" ref="Z1099">_xlfn.LET(_xlpm.raw,_xlfn.XLOOKUP(_xlfn.TEXTBEFORE(A1099,";",,,,A1099),_xlfn.ANCHORARRAY([2]summary!$O$4),_xlfn.CHOOSECOLS(_xlfn.ANCHORARRAY([2]summary!$K$4),1),""),IF(_xlpm.raw="","",_xlfn.TEXTAFTER(_xlfn.TEXTBEFORE(_xlpm.raw,"|",-1,,,_xlpm.raw),"tr|",,,,_xlfn.TEXTBEFORE(_xlpm.raw,"|",-1,,,_xlpm.raw))))</f>
        <v>A0A2T0ABE5</v>
      </c>
      <c r="AA1099">
        <f>_xlfn.XLOOKUP(Z1099,[1]!UniprotIFO[Entry],[1]!UniprotIFO[Mass],"")</f>
        <v>138473</v>
      </c>
      <c r="AB1099" t="str">
        <f>_xlfn.XLOOKUP(Z1099,[1]!UniprotIFO[Entry],[1]!UniprotIFO[Sequence],"")</f>
        <v>MSAFTTAGQRRADGRRGGLADQGFDVPSSRRGPGASGSSSPELAQKSPETARSGKVALNPHEYPDTPAFREVDDVLRKVRDEWPELDEGEFDPVSLALHLLEPARRGSAAERDPSRSANGTRQNLPSFLRLKGQLDHAIRSTLSPQLNPTSSGNAYRAYESAITTHNATLGALTNAQKMIAGMRTGLGSTREKLEGTGREGLAGMYARMGMLEEMGSMLDEIDSLMRLPPSLEALLAEKRFLGAVVLLVRSIKALHKPEMLEIGALSDLRAWAVAQEGVVLEILIEELHNHLYLKSFYCDVRWKSYARGQTQLPLVDFGEDAEPTPSATASREPNTSFQAHSSGRSTARLPRLSKLQRFLQNLALKPSGADPALDEAFEDLLLDPADAVDGDDGLGGSLSLGAGEGLDGFGASATPSGTKARREAQKRRNPELDSFSYIEMLIESLAALGKLGYALDAVGQRVQGEMFALVEATIEEVEERNDSSRPFANTAGAARPASSLYNPPSPNPNASSSGTFTALGASASASAAAAAAGSWATEGVASLLRLSASETNTLASSVETLRDLFWTLYSKLDAVLQGFRVSYEVASRISERRDFKDASIVRTSSGNLLFSLLEVWKSVQQEVRALLHDYLTDDQSGTVSSRNPIVSVNEVLRFPRPRDGSKQVFRFAESDLQASHKLLKDYEDALNMAIKAAVPGLITDGAPSTTTTSALIVASTDPSAAAGRSTGLNNTHKALVPADAFNVSVLFGPTLAFLDRVKEVMPGGLMGEDETSASTGFNGFLDEFVLRTFLPQLEEKVASVFHQAVGGIDAFQEDPNSKRVSRVPIVRSVSNLMLLISALCSMLRATPFHRENYSQLIVSVIHQFYQRCFERFKDLAARETTDSNSAAPSGSTLGPLKMAATWADMPELHACLTELRGVTPGDVGQMRQVLAKETKIELDRKRNGFVKEDDLISPSKKLSALATLYSSLDWFIHRVSSLKSAEGTPAAFSNGFSGPLGARRPRESAYSIASTDTGHSLGSREMEDEAADDRPEGFALPLTSVMTKPFEALLRSYRQLADMVLFTLRLEIRLRTMHYLDKATRDGVYQLAEDIQEPDPSVVDLNSNLAECDEIAASTLTEGERKYIFEGLSLLMDQLLVHNARFIRLANHFGQAKMLRNILALQQNLKNLGDSPLDVDFDRSRRFWDLFTLGPKTMLDMVRKGEVSYDFDDLKALLNLQCGVDQSGKDGSAPNGASLGASGGAGDVPLSGGADRNRRQYNEFLIELFSLDPTGGMADD</v>
      </c>
      <c r="AC1099" s="6" cm="1">
        <f t="array" ref="AC1099">SUMPRODUCT((LEN(AB1099)-LEN(SUBSTITUTE(AB1099,{"A";"C";"D";"E";"F";"G";"H";"I";"K";"L";"M";"N";"P";"Q";"R";"S";"T";"V";"W";"Y"},""))),{72.08;104.14;115.08;129.11;148.17;58.05;138.14;114.16;130.18;114.16;132.2;115.1;98.12;129.13;158.19;88.08;102.1;100.13;187.21;164.17})/1000</f>
        <v>139.69964999999999</v>
      </c>
      <c r="AD1099" s="6">
        <f t="shared" si="34"/>
        <v>8.3056478405315615E-21</v>
      </c>
      <c r="AE1099" s="6">
        <f t="shared" si="35"/>
        <v>1.160296096345515E-18</v>
      </c>
    </row>
    <row r="1100" spans="1:31" x14ac:dyDescent="0.2">
      <c r="A1100" t="s">
        <v>3152</v>
      </c>
      <c r="B1100" t="s">
        <v>3154</v>
      </c>
      <c r="C1100" t="s">
        <v>3153</v>
      </c>
      <c r="D1100">
        <v>2</v>
      </c>
      <c r="E1100">
        <v>2</v>
      </c>
      <c r="F1100" t="s">
        <v>57176</v>
      </c>
      <c r="G1100" t="s">
        <v>27323</v>
      </c>
      <c r="H1100" t="s">
        <v>27324</v>
      </c>
      <c r="I1100" t="s">
        <v>27325</v>
      </c>
      <c r="J1100" t="s">
        <v>27326</v>
      </c>
      <c r="K1100" t="s">
        <v>27327</v>
      </c>
      <c r="L1100" t="s">
        <v>27328</v>
      </c>
      <c r="M1100" t="s">
        <v>27329</v>
      </c>
      <c r="N1100" t="s">
        <v>27330</v>
      </c>
      <c r="O1100" t="s">
        <v>27331</v>
      </c>
      <c r="P1100" t="s">
        <v>27332</v>
      </c>
      <c r="Q1100" t="s">
        <v>27333</v>
      </c>
      <c r="R1100" t="s">
        <v>27334</v>
      </c>
      <c r="S1100" t="s">
        <v>14954</v>
      </c>
      <c r="T1100" t="s">
        <v>27335</v>
      </c>
      <c r="U1100" t="s">
        <v>25961</v>
      </c>
      <c r="V1100" t="s">
        <v>27336</v>
      </c>
      <c r="W1100" t="s">
        <v>27337</v>
      </c>
      <c r="X1100" t="s">
        <v>27338</v>
      </c>
      <c r="Y1100" t="s">
        <v>59175</v>
      </c>
      <c r="Z1100" t="str" cm="1">
        <f t="array" ref="Z1100">_xlfn.LET(_xlpm.raw,_xlfn.XLOOKUP(_xlfn.TEXTBEFORE(A1100,";",,,,A1100),_xlfn.ANCHORARRAY([2]summary!$O$4),_xlfn.CHOOSECOLS(_xlfn.ANCHORARRAY([2]summary!$K$4),1),""),IF(_xlpm.raw="","",_xlfn.TEXTAFTER(_xlfn.TEXTBEFORE(_xlpm.raw,"|",-1,,,_xlpm.raw),"tr|",,,,_xlfn.TEXTBEFORE(_xlpm.raw,"|",-1,,,_xlpm.raw))))</f>
        <v>A0A2S9ZVF4</v>
      </c>
      <c r="AA1100">
        <f>_xlfn.XLOOKUP(Z1100,[1]!UniprotIFO[Entry],[1]!UniprotIFO[Mass],"")</f>
        <v>15758</v>
      </c>
      <c r="AB1100" t="str">
        <f>_xlfn.XLOOKUP(Z1100,[1]!UniprotIFO[Entry],[1]!UniprotIFO[Sequence],"")</f>
        <v>MAIAPITGMLRKHLLTNLSIGIGGGVVAGYAFWYGVHLPNVRNRGVGVDGCRGRPTGSLGGWQWMNGLFVTFRLLVGSTVEMKTARPAAHGTALRWTKRDRGGGACSCVAPSAIPLGFSPATAAPTGPATPKTARNGAGLDDYRATPVCVEP</v>
      </c>
      <c r="AC1100" s="6" cm="1">
        <f t="array" ref="AC1100">SUMPRODUCT((LEN(AB1100)-LEN(SUBSTITUTE(AB1100,{"A";"C";"D";"E";"F";"G";"H";"I";"K";"L";"M";"N";"P";"Q";"R";"S";"T";"V";"W";"Y"},""))),{72.08;104.14;115.08;129.11;148.17;58.05;138.14;114.16;130.18;114.16;132.2;115.1;98.12;129.13;158.19;88.08;102.1;100.13;187.21;164.17})/1000</f>
        <v>15.90212</v>
      </c>
      <c r="AD1100" s="6">
        <f t="shared" si="34"/>
        <v>3.3222591362126247E-21</v>
      </c>
      <c r="AE1100" s="6">
        <f t="shared" si="35"/>
        <v>5.2830963455149506E-20</v>
      </c>
    </row>
    <row r="1101" spans="1:31" x14ac:dyDescent="0.2">
      <c r="A1101" t="s">
        <v>3155</v>
      </c>
      <c r="B1101" t="s">
        <v>3157</v>
      </c>
      <c r="C1101" t="s">
        <v>3156</v>
      </c>
      <c r="D1101">
        <v>6</v>
      </c>
      <c r="E1101">
        <v>6</v>
      </c>
      <c r="F1101" t="s">
        <v>57177</v>
      </c>
      <c r="G1101" t="s">
        <v>15992</v>
      </c>
      <c r="H1101" t="s">
        <v>27339</v>
      </c>
      <c r="I1101" t="s">
        <v>27340</v>
      </c>
      <c r="J1101" t="s">
        <v>27341</v>
      </c>
      <c r="K1101" t="s">
        <v>27342</v>
      </c>
      <c r="L1101" t="s">
        <v>27343</v>
      </c>
      <c r="M1101" t="s">
        <v>27344</v>
      </c>
      <c r="N1101" t="s">
        <v>27345</v>
      </c>
      <c r="O1101" t="s">
        <v>27346</v>
      </c>
      <c r="P1101" t="s">
        <v>27347</v>
      </c>
      <c r="Q1101" t="s">
        <v>27348</v>
      </c>
      <c r="R1101" t="s">
        <v>27349</v>
      </c>
      <c r="S1101" t="s">
        <v>27350</v>
      </c>
      <c r="T1101" t="s">
        <v>27351</v>
      </c>
      <c r="U1101" t="s">
        <v>27352</v>
      </c>
      <c r="V1101" t="s">
        <v>27353</v>
      </c>
      <c r="W1101" t="s">
        <v>27354</v>
      </c>
      <c r="X1101" t="s">
        <v>27355</v>
      </c>
      <c r="Z1101" t="str" cm="1">
        <f t="array" ref="Z1101">_xlfn.LET(_xlpm.raw,_xlfn.XLOOKUP(_xlfn.TEXTBEFORE(A1101,";",,,,A1101),_xlfn.ANCHORARRAY([2]summary!$O$4),_xlfn.CHOOSECOLS(_xlfn.ANCHORARRAY([2]summary!$K$4),1),""),IF(_xlpm.raw="","",_xlfn.TEXTAFTER(_xlfn.TEXTBEFORE(_xlpm.raw,"|",-1,,,_xlpm.raw),"tr|",,,,_xlfn.TEXTBEFORE(_xlpm.raw,"|",-1,,,_xlpm.raw))))</f>
        <v>A0A0K3CEX3</v>
      </c>
      <c r="AA1101">
        <f>_xlfn.XLOOKUP(Z1101,[1]!UniprotIFO[Entry],[1]!UniprotIFO[Mass],"")</f>
        <v>11445</v>
      </c>
      <c r="AB1101" t="str">
        <f>_xlfn.XLOOKUP(Z1101,[1]!UniprotIFO[Entry],[1]!UniprotIFO[Sequence],"")</f>
        <v>MASQPPKSGITVVFARAVAKPGKGDELEKLLQHAVASANSDKEPFTLDYRCARHGDEFRLFERYNQDIGGIDAHKSQPAFQNLVKSGLVADIEIKFYNEIPKL</v>
      </c>
      <c r="AC1101" s="6" cm="1">
        <f t="array" ref="AC1101">SUMPRODUCT((LEN(AB1101)-LEN(SUBSTITUTE(AB1101,{"A";"C";"D";"E";"F";"G";"H";"I";"K";"L";"M";"N";"P";"Q";"R";"S";"T";"V";"W";"Y"},""))),{72.08;104.14;115.08;129.11;148.17;58.05;138.14;114.16;130.18;114.16;132.2;115.1;98.12;129.13;158.19;88.08;102.1;100.13;187.21;164.17})/1000</f>
        <v>11.52989</v>
      </c>
      <c r="AD1101" s="6">
        <f t="shared" si="34"/>
        <v>9.9667774086378735E-21</v>
      </c>
      <c r="AE1101" s="6">
        <f t="shared" si="35"/>
        <v>1.1491584717607973E-19</v>
      </c>
    </row>
    <row r="1102" spans="1:31" x14ac:dyDescent="0.2">
      <c r="A1102" t="s">
        <v>3158</v>
      </c>
      <c r="B1102" t="s">
        <v>3160</v>
      </c>
      <c r="C1102" t="s">
        <v>3159</v>
      </c>
      <c r="D1102">
        <v>10</v>
      </c>
      <c r="E1102">
        <v>10</v>
      </c>
      <c r="F1102" t="s">
        <v>57178</v>
      </c>
      <c r="G1102" t="s">
        <v>27356</v>
      </c>
      <c r="H1102" t="s">
        <v>27357</v>
      </c>
      <c r="I1102" t="s">
        <v>27358</v>
      </c>
      <c r="J1102" t="s">
        <v>27359</v>
      </c>
      <c r="K1102" t="s">
        <v>27360</v>
      </c>
      <c r="L1102" t="s">
        <v>27361</v>
      </c>
      <c r="M1102" t="s">
        <v>27362</v>
      </c>
      <c r="N1102" t="s">
        <v>27363</v>
      </c>
      <c r="O1102" t="s">
        <v>27364</v>
      </c>
      <c r="P1102" t="s">
        <v>27365</v>
      </c>
      <c r="Q1102" t="s">
        <v>27366</v>
      </c>
      <c r="R1102" t="s">
        <v>27367</v>
      </c>
      <c r="S1102" t="s">
        <v>27368</v>
      </c>
      <c r="T1102" t="s">
        <v>27369</v>
      </c>
      <c r="U1102" t="s">
        <v>27370</v>
      </c>
      <c r="V1102" t="s">
        <v>27371</v>
      </c>
      <c r="W1102" t="s">
        <v>27372</v>
      </c>
      <c r="X1102" t="s">
        <v>27373</v>
      </c>
      <c r="Z1102" t="str" cm="1">
        <f t="array" ref="Z1102">_xlfn.LET(_xlpm.raw,_xlfn.XLOOKUP(_xlfn.TEXTBEFORE(A1102,";",,,,A1102),_xlfn.ANCHORARRAY([2]summary!$O$4),_xlfn.CHOOSECOLS(_xlfn.ANCHORARRAY([2]summary!$K$4),1),""),IF(_xlpm.raw="","",_xlfn.TEXTAFTER(_xlfn.TEXTBEFORE(_xlpm.raw,"|",-1,,,_xlpm.raw),"tr|",,,,_xlfn.TEXTBEFORE(_xlpm.raw,"|",-1,,,_xlpm.raw))))</f>
        <v>A0A2S9ZX13</v>
      </c>
      <c r="AA1102">
        <f>_xlfn.XLOOKUP(Z1102,[1]!UniprotIFO[Entry],[1]!UniprotIFO[Mass],"")</f>
        <v>58806</v>
      </c>
      <c r="AB1102" t="str">
        <f>_xlfn.XLOOKUP(Z1102,[1]!UniprotIFO[Entry],[1]!UniprotIFO[Sequence],"")</f>
        <v>MASMDIDFDDIESREVDLATSASHPETARLLSELDRKKLARKIALPTNDGEVRARLRELGEPITLFGEGPADRRDRLRDLIAKARLERGEAMDVEEQEESESEGEEEDEKDEEFYTEGTAALKKARRDIAEYSLPRARRRLVRQRLDATIPLARLMDVRKAIFDNLSSFTNLGSQIGDTRAISALRFSPDSSMLLTGSWTGQAKLWSVPACKEIRVLKGHKERIGGVAWHPEATLSQSATAVNFATSGADNVIKLWDLENDNSLRTLTGHDNRVCRIAFHPSGRYLGSASYDETWRLWDVETGGELLLQEGHSKEVYAIAFQQDGALVASGGLDAIARVWDLRSGRTVSVLSGHSRDILSVDFSPNGYQVATGSNDDTIRIWDLRMHQAICTIPGHKSAISDLKFFQAPPKAGAYPLTDLPRAFKDLPIFSDGWSSDPDASGDVEAKPNGTNEGEHGEKPDFPVAGSFLVSCGFDGYIKVWSADDWQLVRSMSNDQAGKVMSVDVSSDARFIAGGQYDKSFRLYARSDVDLS</v>
      </c>
      <c r="AC1102" s="6" cm="1">
        <f t="array" ref="AC1102">SUMPRODUCT((LEN(AB1102)-LEN(SUBSTITUTE(AB1102,{"A";"C";"D";"E";"F";"G";"H";"I";"K";"L";"M";"N";"P";"Q";"R";"S";"T";"V";"W";"Y"},""))),{72.08;104.14;115.08;129.11;148.17;58.05;138.14;114.16;130.18;114.16;132.2;115.1;98.12;129.13;158.19;88.08;102.1;100.13;187.21;164.17})/1000</f>
        <v>59.297909999999995</v>
      </c>
      <c r="AD1102" s="6">
        <f t="shared" si="34"/>
        <v>1.6611295681063123E-20</v>
      </c>
      <c r="AE1102" s="6">
        <f t="shared" si="35"/>
        <v>9.8501511627906959E-19</v>
      </c>
    </row>
    <row r="1103" spans="1:31" x14ac:dyDescent="0.2">
      <c r="A1103" t="s">
        <v>3161</v>
      </c>
      <c r="B1103" t="s">
        <v>3162</v>
      </c>
      <c r="C1103" t="s">
        <v>817</v>
      </c>
      <c r="D1103">
        <v>8</v>
      </c>
      <c r="E1103">
        <v>8</v>
      </c>
      <c r="F1103" t="s">
        <v>57179</v>
      </c>
      <c r="G1103" t="s">
        <v>27374</v>
      </c>
      <c r="H1103" t="s">
        <v>27375</v>
      </c>
      <c r="I1103" t="s">
        <v>27376</v>
      </c>
      <c r="J1103" t="s">
        <v>27377</v>
      </c>
      <c r="K1103" t="s">
        <v>27378</v>
      </c>
      <c r="L1103" t="s">
        <v>27379</v>
      </c>
      <c r="M1103" t="s">
        <v>27380</v>
      </c>
      <c r="N1103" t="s">
        <v>27381</v>
      </c>
      <c r="O1103" t="s">
        <v>27382</v>
      </c>
      <c r="P1103" t="s">
        <v>19580</v>
      </c>
      <c r="Q1103" t="s">
        <v>26891</v>
      </c>
      <c r="R1103" t="s">
        <v>27383</v>
      </c>
      <c r="S1103" t="s">
        <v>27384</v>
      </c>
      <c r="T1103" t="s">
        <v>26722</v>
      </c>
      <c r="U1103" t="s">
        <v>27385</v>
      </c>
      <c r="V1103" t="s">
        <v>27386</v>
      </c>
      <c r="W1103" t="s">
        <v>27387</v>
      </c>
      <c r="X1103" t="s">
        <v>27388</v>
      </c>
      <c r="Z1103" t="str" cm="1">
        <f t="array" ref="Z1103">_xlfn.LET(_xlpm.raw,_xlfn.XLOOKUP(_xlfn.TEXTBEFORE(A1103,";",,,,A1103),_xlfn.ANCHORARRAY([2]summary!$O$4),_xlfn.CHOOSECOLS(_xlfn.ANCHORARRAY([2]summary!$K$4),1),""),IF(_xlpm.raw="","",_xlfn.TEXTAFTER(_xlfn.TEXTBEFORE(_xlpm.raw,"|",-1,,,_xlpm.raw),"tr|",,,,_xlfn.TEXTBEFORE(_xlpm.raw,"|",-1,,,_xlpm.raw))))</f>
        <v>A0A0K3CF00</v>
      </c>
      <c r="AA1103">
        <f>_xlfn.XLOOKUP(Z1103,[1]!UniprotIFO[Entry],[1]!UniprotIFO[Mass],"")</f>
        <v>38511</v>
      </c>
      <c r="AB1103" t="str">
        <f>_xlfn.XLOOKUP(Z1103,[1]!UniprotIFO[Entry],[1]!UniprotIFO[Sequence],"")</f>
        <v>MTAQTQTGRRAYVTLLTNARYLPGLLLLDHTMKEVNTRYPLVVLTTPSFPSEHLDLLETLGMETRRIELLEPKGEVTLIAERFKDTWSKLQAFALEDYERVVLLDCDMTVFSNIDSLLEDPDILPSSDWIAANHSCVCNPLNQDWYEPDCKPENCAYTYSQSHPHSPPPPLSLLSTKRTYTLLNSGLVVLSPSPSLYHRIVNHLHTSPTIASMALPDQDLLAEVFEGRWKPLSWRFNAIKTLRWVHPELWFSKDGEGKNVEGRERNEKCGGDGVAVLHYIVEKPWLDLVPSSSRDAETQRWWWSDWHSMLDSWRADPRLEGYVERVGGLVVQGRQE</v>
      </c>
      <c r="AC1103" s="6" cm="1">
        <f t="array" ref="AC1103">SUMPRODUCT((LEN(AB1103)-LEN(SUBSTITUTE(AB1103,{"A";"C";"D";"E";"F";"G";"H";"I";"K";"L";"M";"N";"P";"Q";"R";"S";"T";"V";"W";"Y"},""))),{72.08;104.14;115.08;129.11;148.17;58.05;138.14;114.16;130.18;114.16;132.2;115.1;98.12;129.13;158.19;88.08;102.1;100.13;187.21;164.17})/1000</f>
        <v>38.815270000000005</v>
      </c>
      <c r="AD1103" s="6">
        <f t="shared" si="34"/>
        <v>1.3289036544850499E-20</v>
      </c>
      <c r="AE1103" s="6">
        <f t="shared" si="35"/>
        <v>5.1581754152823932E-19</v>
      </c>
    </row>
    <row r="1104" spans="1:31" x14ac:dyDescent="0.2">
      <c r="A1104" t="s">
        <v>3163</v>
      </c>
      <c r="B1104" t="s">
        <v>3165</v>
      </c>
      <c r="C1104" t="s">
        <v>3164</v>
      </c>
      <c r="D1104">
        <v>6</v>
      </c>
      <c r="E1104">
        <v>6</v>
      </c>
      <c r="F1104" t="s">
        <v>57180</v>
      </c>
      <c r="G1104" t="s">
        <v>27389</v>
      </c>
      <c r="H1104" t="s">
        <v>27390</v>
      </c>
      <c r="I1104" t="s">
        <v>27391</v>
      </c>
      <c r="J1104" t="s">
        <v>27392</v>
      </c>
      <c r="K1104" t="s">
        <v>17881</v>
      </c>
      <c r="L1104" t="s">
        <v>27393</v>
      </c>
      <c r="M1104" t="s">
        <v>27394</v>
      </c>
      <c r="N1104" t="s">
        <v>27395</v>
      </c>
      <c r="O1104" t="s">
        <v>27396</v>
      </c>
      <c r="P1104" t="s">
        <v>9479</v>
      </c>
      <c r="Q1104" t="s">
        <v>27397</v>
      </c>
      <c r="R1104" t="s">
        <v>27398</v>
      </c>
      <c r="S1104" t="s">
        <v>27399</v>
      </c>
      <c r="T1104" t="s">
        <v>27400</v>
      </c>
      <c r="U1104" t="s">
        <v>18057</v>
      </c>
      <c r="V1104" t="s">
        <v>27401</v>
      </c>
      <c r="W1104" t="s">
        <v>27402</v>
      </c>
      <c r="X1104" t="s">
        <v>27403</v>
      </c>
      <c r="Z1104" t="str" cm="1">
        <f t="array" ref="Z1104">_xlfn.LET(_xlpm.raw,_xlfn.XLOOKUP(_xlfn.TEXTBEFORE(A1104,";",,,,A1104),_xlfn.ANCHORARRAY([2]summary!$O$4),_xlfn.CHOOSECOLS(_xlfn.ANCHORARRAY([2]summary!$K$4),1),""),IF(_xlpm.raw="","",_xlfn.TEXTAFTER(_xlfn.TEXTBEFORE(_xlpm.raw,"|",-1,,,_xlpm.raw),"tr|",,,,_xlfn.TEXTBEFORE(_xlpm.raw,"|",-1,,,_xlpm.raw))))</f>
        <v>A0A2S9ZX02</v>
      </c>
      <c r="AA1104">
        <f>_xlfn.XLOOKUP(Z1104,[1]!UniprotIFO[Entry],[1]!UniprotIFO[Mass],"")</f>
        <v>35361</v>
      </c>
      <c r="AB1104" t="str">
        <f>_xlfn.XLOOKUP(Z1104,[1]!UniprotIFO[Entry],[1]!UniprotIFO[Sequence],"")</f>
        <v>MQDWVYAAVAIWAAERVFRGFHHVGSVVGARFFLRAPLVKARTEVQDDAIKLSVPANGQTWTAGQHVYLSFWGLDLLRRPWLFGWTQSHPFSIANVPSADATASREMRFVLRVQGGLTRELAAHIARRSEAKGGQAVDCWVSVEGPHGSAPAAADFDTLLLVAGGSGITHPLSVAADVCRRAAAGEAVVTSKIKLVWALHRLEQAAWVQETLEETRSWAEKANLDLSVSLYVTRTASAATSGTSSPSSSASIDEEKKEDHGEEINAGGKCRKYSGRPDVHDEVAKAVSDSPGRTLIISCGPEALANEVAEAATPYLSSAVKVDIARFEC</v>
      </c>
      <c r="AC1104" s="6" cm="1">
        <f t="array" ref="AC1104">SUMPRODUCT((LEN(AB1104)-LEN(SUBSTITUTE(AB1104,{"A";"C";"D";"E";"F";"G";"H";"I";"K";"L";"M";"N";"P";"Q";"R";"S";"T";"V";"W";"Y"},""))),{72.08;104.14;115.08;129.11;148.17;58.05;138.14;114.16;130.18;114.16;132.2;115.1;98.12;129.13;158.19;88.08;102.1;100.13;187.21;164.17})/1000</f>
        <v>35.66751</v>
      </c>
      <c r="AD1104" s="6">
        <f t="shared" si="34"/>
        <v>9.9667774086378735E-21</v>
      </c>
      <c r="AE1104" s="6">
        <f t="shared" si="35"/>
        <v>3.5549013289036542E-19</v>
      </c>
    </row>
    <row r="1105" spans="1:31" x14ac:dyDescent="0.2">
      <c r="A1105" t="s">
        <v>3166</v>
      </c>
      <c r="B1105" t="s">
        <v>3167</v>
      </c>
      <c r="C1105" t="s">
        <v>1383</v>
      </c>
      <c r="D1105">
        <v>11</v>
      </c>
      <c r="E1105">
        <v>11</v>
      </c>
      <c r="F1105" t="s">
        <v>57181</v>
      </c>
      <c r="G1105" t="s">
        <v>27404</v>
      </c>
      <c r="H1105" t="s">
        <v>27405</v>
      </c>
      <c r="I1105" t="s">
        <v>27406</v>
      </c>
      <c r="J1105" t="s">
        <v>10950</v>
      </c>
      <c r="K1105" t="s">
        <v>27407</v>
      </c>
      <c r="L1105" t="s">
        <v>11249</v>
      </c>
      <c r="M1105" t="s">
        <v>27408</v>
      </c>
      <c r="N1105" t="s">
        <v>10660</v>
      </c>
      <c r="O1105" t="s">
        <v>27409</v>
      </c>
      <c r="P1105" t="s">
        <v>27410</v>
      </c>
      <c r="Q1105" t="s">
        <v>27411</v>
      </c>
      <c r="R1105" t="s">
        <v>27412</v>
      </c>
      <c r="S1105" t="s">
        <v>27413</v>
      </c>
      <c r="T1105" t="s">
        <v>27414</v>
      </c>
      <c r="U1105" t="s">
        <v>27415</v>
      </c>
      <c r="V1105" t="s">
        <v>27416</v>
      </c>
      <c r="W1105" t="s">
        <v>27417</v>
      </c>
      <c r="X1105" t="s">
        <v>27418</v>
      </c>
      <c r="Z1105" t="str" cm="1">
        <f t="array" ref="Z1105">_xlfn.LET(_xlpm.raw,_xlfn.XLOOKUP(_xlfn.TEXTBEFORE(A1105,";",,,,A1105),_xlfn.ANCHORARRAY([2]summary!$O$4),_xlfn.CHOOSECOLS(_xlfn.ANCHORARRAY([2]summary!$K$4),1),""),IF(_xlpm.raw="","",_xlfn.TEXTAFTER(_xlfn.TEXTBEFORE(_xlpm.raw,"|",-1,,,_xlpm.raw),"tr|",,,,_xlfn.TEXTBEFORE(_xlpm.raw,"|",-1,,,_xlpm.raw))))</f>
        <v>A0A2S9ZWZ7</v>
      </c>
      <c r="AA1105">
        <f>_xlfn.XLOOKUP(Z1105,[1]!UniprotIFO[Entry],[1]!UniprotIFO[Mass],"")</f>
        <v>21324</v>
      </c>
      <c r="AB1105" t="str">
        <f>_xlfn.XLOOKUP(Z1105,[1]!UniprotIFO[Entry],[1]!UniprotIFO[Sequence],"")</f>
        <v>LIVTPYRPTDIPAVMRTLNDPQVAYQLVGPPYPYTETDAHGWSELRRTEAEKVFNEVLGPKAEQALRGEEVDNWVVGDWPLGNVRRVDTGEWVGDFGLCRWAFEDVPDADERKKLVDENAAKEAGDPTLAWSYGFFLNPTYHGKGIMAHVLRSLIEGYYVPYLRAERIYGAAFATNPASLKTQERCGFV</v>
      </c>
      <c r="AC1105" s="6" cm="1">
        <f t="array" ref="AC1105">SUMPRODUCT((LEN(AB1105)-LEN(SUBSTITUTE(AB1105,{"A";"C";"D";"E";"F";"G";"H";"I";"K";"L";"M";"N";"P";"Q";"R";"S";"T";"V";"W";"Y"},""))),{72.08;104.14;115.08;129.11;148.17;58.05;138.14;114.16;130.18;114.16;132.2;115.1;98.12;129.13;158.19;88.08;102.1;100.13;187.21;164.17})/1000</f>
        <v>21.486669999999997</v>
      </c>
      <c r="AD1105" s="6">
        <f t="shared" si="34"/>
        <v>1.8272425249169435E-20</v>
      </c>
      <c r="AE1105" s="6">
        <f t="shared" si="35"/>
        <v>3.9261357142857136E-19</v>
      </c>
    </row>
    <row r="1106" spans="1:31" x14ac:dyDescent="0.2">
      <c r="A1106" t="s">
        <v>3168</v>
      </c>
      <c r="B1106" t="s">
        <v>3170</v>
      </c>
      <c r="C1106" t="s">
        <v>3169</v>
      </c>
      <c r="D1106">
        <v>10</v>
      </c>
      <c r="E1106">
        <v>10</v>
      </c>
      <c r="F1106">
        <v>123</v>
      </c>
      <c r="G1106" t="s">
        <v>27419</v>
      </c>
      <c r="H1106" t="s">
        <v>21573</v>
      </c>
      <c r="I1106" t="s">
        <v>27420</v>
      </c>
      <c r="J1106" t="s">
        <v>24279</v>
      </c>
      <c r="K1106" t="s">
        <v>27421</v>
      </c>
      <c r="L1106" t="s">
        <v>27422</v>
      </c>
      <c r="M1106" t="s">
        <v>27423</v>
      </c>
      <c r="N1106" t="s">
        <v>27424</v>
      </c>
      <c r="O1106" t="s">
        <v>27425</v>
      </c>
      <c r="P1106" t="s">
        <v>27426</v>
      </c>
      <c r="Q1106" t="s">
        <v>27427</v>
      </c>
      <c r="R1106" t="s">
        <v>27428</v>
      </c>
      <c r="S1106" t="s">
        <v>10137</v>
      </c>
      <c r="T1106" t="s">
        <v>27429</v>
      </c>
      <c r="U1106" t="s">
        <v>27430</v>
      </c>
      <c r="V1106" t="s">
        <v>27431</v>
      </c>
      <c r="W1106" t="s">
        <v>27432</v>
      </c>
      <c r="X1106" t="s">
        <v>27433</v>
      </c>
      <c r="Y1106" t="s">
        <v>58915</v>
      </c>
      <c r="Z1106" t="str" cm="1">
        <f t="array" ref="Z1106">_xlfn.LET(_xlpm.raw,_xlfn.XLOOKUP(_xlfn.TEXTBEFORE(A1106,";",,,,A1106),_xlfn.ANCHORARRAY([2]summary!$O$4),_xlfn.CHOOSECOLS(_xlfn.ANCHORARRAY([2]summary!$K$4),1),""),IF(_xlpm.raw="","",_xlfn.TEXTAFTER(_xlfn.TEXTBEFORE(_xlpm.raw,"|",-1,,,_xlpm.raw),"tr|",,,,_xlfn.TEXTBEFORE(_xlpm.raw,"|",-1,,,_xlpm.raw))))</f>
        <v>A0A2T0ABC0</v>
      </c>
      <c r="AA1106">
        <f>_xlfn.XLOOKUP(Z1106,[1]!UniprotIFO[Entry],[1]!UniprotIFO[Mass],"")</f>
        <v>62464</v>
      </c>
      <c r="AB1106" t="str">
        <f>_xlfn.XLOOKUP(Z1106,[1]!UniprotIFO[Entry],[1]!UniprotIFO[Sequence],"")</f>
        <v>MLVLLLLRSAPRSLFSRLFFRVLAFCIDNDTSPSIQNTPQTQGSLILLLTPLHDTHSAMTTRLDVEKGSSFADDEYGAHVVRSDTELEKDGGNLVLQVEDAAAAGLKTAKDGRTILVPQPSDDPRDPLNWPEWKKHAILIIVALAAFGGDFQSGAGIPLLLSQGEEWGLSPAKVNEAGNLNVLLLGIGGLVWIPPLYFWGRLPVLFWTQLLGTFMVLGSVLVQDFTAYYALRPLTSLFLTAGQTIGLTKIGLWVVIFLCSPYCGPFFGGFIVSGLNGQWRPVLWVVFAWSCFVLLLIIFLADETWYDRSLPVQPERPTGIYGRFCNLVGITGIRQRAYKPNAFPSVMRLFEVFTKPTLWMVFVVYALSFMWAVGINITSSIILATPKVAGGYGLTLKQTSVVYLTPLVALMLGEGIGHVANDWIANRYVRKHNGVFKPECRLYIFPFASVLMIAGLVLVGQALAKGLSVGAIVVGWGAYVLGVMVSSVAITAYILDVFPSASGEVSAAVNLSRTISGFSVGYFQAPWGEAVGYDVSFGIQAAIVAFAMGLVFVLIAVGERIRKFGGPLHFAKHQ</v>
      </c>
      <c r="AC1106" s="6" cm="1">
        <f t="array" ref="AC1106">SUMPRODUCT((LEN(AB1106)-LEN(SUBSTITUTE(AB1106,{"A";"C";"D";"E";"F";"G";"H";"I";"K";"L";"M";"N";"P";"Q";"R";"S";"T";"V";"W";"Y"},""))),{72.08;104.14;115.08;129.11;148.17;58.05;138.14;114.16;130.18;114.16;132.2;115.1;98.12;129.13;158.19;88.08;102.1;100.13;187.21;164.17})/1000</f>
        <v>63.022559999999999</v>
      </c>
      <c r="AD1106" s="6">
        <f t="shared" si="34"/>
        <v>1.6611295681063123E-20</v>
      </c>
      <c r="AE1106" s="6">
        <f t="shared" si="35"/>
        <v>1.0468863787375416E-18</v>
      </c>
    </row>
    <row r="1107" spans="1:31" x14ac:dyDescent="0.2">
      <c r="A1107" t="s">
        <v>3171</v>
      </c>
      <c r="B1107" t="s">
        <v>3173</v>
      </c>
      <c r="C1107" t="s">
        <v>3172</v>
      </c>
      <c r="D1107">
        <v>16</v>
      </c>
      <c r="E1107">
        <v>16</v>
      </c>
      <c r="F1107" t="s">
        <v>57182</v>
      </c>
      <c r="G1107" t="s">
        <v>27434</v>
      </c>
      <c r="H1107" t="s">
        <v>27435</v>
      </c>
      <c r="I1107" t="s">
        <v>13389</v>
      </c>
      <c r="J1107" t="s">
        <v>27436</v>
      </c>
      <c r="K1107" t="s">
        <v>27437</v>
      </c>
      <c r="L1107" t="s">
        <v>27438</v>
      </c>
      <c r="M1107" t="s">
        <v>27439</v>
      </c>
      <c r="N1107" t="s">
        <v>27440</v>
      </c>
      <c r="O1107" t="s">
        <v>27441</v>
      </c>
      <c r="P1107" t="s">
        <v>27442</v>
      </c>
      <c r="Q1107" t="s">
        <v>27443</v>
      </c>
      <c r="R1107" t="s">
        <v>27444</v>
      </c>
      <c r="S1107" t="s">
        <v>27445</v>
      </c>
      <c r="T1107" t="s">
        <v>27446</v>
      </c>
      <c r="U1107" t="s">
        <v>27447</v>
      </c>
      <c r="V1107" t="s">
        <v>27448</v>
      </c>
      <c r="W1107" t="s">
        <v>27449</v>
      </c>
      <c r="X1107" t="s">
        <v>27450</v>
      </c>
      <c r="Y1107" t="s">
        <v>59176</v>
      </c>
      <c r="Z1107" t="str" cm="1">
        <f t="array" ref="Z1107">_xlfn.LET(_xlpm.raw,_xlfn.XLOOKUP(_xlfn.TEXTBEFORE(A1107,";",,,,A1107),_xlfn.ANCHORARRAY([2]summary!$O$4),_xlfn.CHOOSECOLS(_xlfn.ANCHORARRAY([2]summary!$K$4),1),""),IF(_xlpm.raw="","",_xlfn.TEXTAFTER(_xlfn.TEXTBEFORE(_xlpm.raw,"|",-1,,,_xlpm.raw),"tr|",,,,_xlfn.TEXTBEFORE(_xlpm.raw,"|",-1,,,_xlpm.raw))))</f>
        <v>A0A2T0A6L6</v>
      </c>
      <c r="AA1107">
        <f>_xlfn.XLOOKUP(Z1107,[1]!UniprotIFO[Entry],[1]!UniprotIFO[Mass],"")</f>
        <v>43630</v>
      </c>
      <c r="AB1107" t="str">
        <f>_xlfn.XLOOKUP(Z1107,[1]!UniprotIFO[Entry],[1]!UniprotIFO[Sequence],"")</f>
        <v>MTTFTLGHQLKLDSLEHTQPHLDRLRQLGPNVEEVRFGGNTLGIEACEGVAKELEDKRELRIADFSDIFTGRLITEIPQSLRALCTSLLTLPLLTELDLSDNAFGGRSAEPMLDFISSAPSLEILRLNNNGMGPQGGAMIAGALLENAKKAEKEGRKSKLRVLVCGRNRLENGSAPDFAAAFSALTTLAEVRMPQNGIRMEGIEAIVKGLQKNPNLQWLDLQDNTATEKGSRAIAESLPFWPKLRILNLSDCLLRPRGGLSIFTTLLSGSNPLLTSLKLQSNELDTRAITQLAAAIALHGEHLTDLELNGNYGVDGTEEEYEKVREALGKWDHEDALDELDELEEPEEEEEEEESEKEAEVEEEEEKPEVKEETKEEKKEEDELAGLMDKVHIA</v>
      </c>
      <c r="AC1107" s="6" cm="1">
        <f t="array" ref="AC1107">SUMPRODUCT((LEN(AB1107)-LEN(SUBSTITUTE(AB1107,{"A";"C";"D";"E";"F";"G";"H";"I";"K";"L";"M";"N";"P";"Q";"R";"S";"T";"V";"W";"Y"},""))),{72.08;104.14;115.08;129.11;148.17;58.05;138.14;114.16;130.18;114.16;132.2;115.1;98.12;129.13;158.19;88.08;102.1;100.13;187.21;164.17})/1000</f>
        <v>43.96958999999999</v>
      </c>
      <c r="AD1107" s="6">
        <f t="shared" si="34"/>
        <v>2.6578073089700998E-20</v>
      </c>
      <c r="AE1107" s="6">
        <f t="shared" si="35"/>
        <v>1.1686269767441858E-18</v>
      </c>
    </row>
    <row r="1108" spans="1:31" x14ac:dyDescent="0.2">
      <c r="A1108" t="s">
        <v>3174</v>
      </c>
      <c r="B1108" t="s">
        <v>3175</v>
      </c>
      <c r="C1108" t="s">
        <v>2027</v>
      </c>
      <c r="D1108">
        <v>9</v>
      </c>
      <c r="E1108">
        <v>9</v>
      </c>
      <c r="F1108" t="s">
        <v>57183</v>
      </c>
      <c r="G1108" t="s">
        <v>27451</v>
      </c>
      <c r="H1108" t="s">
        <v>24323</v>
      </c>
      <c r="I1108" t="s">
        <v>27452</v>
      </c>
      <c r="J1108" t="s">
        <v>27453</v>
      </c>
      <c r="K1108" t="s">
        <v>27454</v>
      </c>
      <c r="L1108" t="s">
        <v>27455</v>
      </c>
      <c r="M1108" t="s">
        <v>27456</v>
      </c>
      <c r="N1108" t="s">
        <v>27457</v>
      </c>
      <c r="O1108" t="s">
        <v>27458</v>
      </c>
      <c r="P1108" t="s">
        <v>27459</v>
      </c>
      <c r="Q1108" t="s">
        <v>27460</v>
      </c>
      <c r="R1108" t="s">
        <v>10313</v>
      </c>
      <c r="S1108" t="s">
        <v>27461</v>
      </c>
      <c r="T1108" t="s">
        <v>27462</v>
      </c>
      <c r="U1108" t="s">
        <v>27463</v>
      </c>
      <c r="V1108" t="s">
        <v>27464</v>
      </c>
      <c r="W1108" t="s">
        <v>21431</v>
      </c>
      <c r="X1108" t="s">
        <v>27465</v>
      </c>
      <c r="Y1108" t="s">
        <v>59059</v>
      </c>
      <c r="Z1108" t="str" cm="1">
        <f t="array" ref="Z1108">_xlfn.LET(_xlpm.raw,_xlfn.XLOOKUP(_xlfn.TEXTBEFORE(A1108,";",,,,A1108),_xlfn.ANCHORARRAY([2]summary!$O$4),_xlfn.CHOOSECOLS(_xlfn.ANCHORARRAY([2]summary!$K$4),1),""),IF(_xlpm.raw="","",_xlfn.TEXTAFTER(_xlfn.TEXTBEFORE(_xlpm.raw,"|",-1,,,_xlpm.raw),"tr|",,,,_xlfn.TEXTBEFORE(_xlpm.raw,"|",-1,,,_xlpm.raw))))</f>
        <v>A0A0K3CQG8</v>
      </c>
      <c r="AA1108">
        <f>_xlfn.XLOOKUP(Z1108,[1]!UniprotIFO[Entry],[1]!UniprotIFO[Mass],"")</f>
        <v>43886</v>
      </c>
      <c r="AB1108" t="str">
        <f>_xlfn.XLOOKUP(Z1108,[1]!UniprotIFO[Entry],[1]!UniprotIFO[Sequence],"")</f>
        <v>MHCTRRPAQLLARSLAQPLARTARPSPPPHLAVPHPRSFSSSPTHCGTRAAPKPARLAKARPLPAGAPKTELFELCRSIPALRARPTLINEDSAREIVRKWGVHKMQDVTVVDTYAGAGGLTRAYLELPNVKQVIVIEEAVRYMEAFDSLLEKYGDRIKMIKTDPFQWEAYTAVSKAGYLDDVPTIPFEQPNPHLFFSCQLPTNNHGAQLFYQLILALNGQMWYWQKGRFEMGFLGPASLWDKVMASAGQEGYHKMAVTTRALVEMSRTETRSNLQPPELHFHRHVNDSSNTTPVKITARETPLVENFDALDYVARSMFAARSQPWPKAVGMVAPGAQNLVKTLDATGQMPPKTAVVTELTMDHWILIANVFENWAFRPQTLFDEMSFGDGQ</v>
      </c>
      <c r="AC1108" s="6" cm="1">
        <f t="array" ref="AC1108">SUMPRODUCT((LEN(AB1108)-LEN(SUBSTITUTE(AB1108,{"A";"C";"D";"E";"F";"G";"H";"I";"K";"L";"M";"N";"P";"Q";"R";"S";"T";"V";"W";"Y"},""))),{72.08;104.14;115.08;129.11;148.17;58.05;138.14;114.16;130.18;114.16;132.2;115.1;98.12;129.13;158.19;88.08;102.1;100.13;187.21;164.17})/1000</f>
        <v>44.26612999999999</v>
      </c>
      <c r="AD1108" s="6">
        <f t="shared" si="34"/>
        <v>1.4950166112956811E-20</v>
      </c>
      <c r="AE1108" s="6">
        <f t="shared" si="35"/>
        <v>6.6178599667774072E-19</v>
      </c>
    </row>
    <row r="1109" spans="1:31" x14ac:dyDescent="0.2">
      <c r="A1109" t="s">
        <v>3176</v>
      </c>
      <c r="B1109" t="s">
        <v>3178</v>
      </c>
      <c r="C1109" t="s">
        <v>3177</v>
      </c>
      <c r="D1109">
        <v>7</v>
      </c>
      <c r="E1109">
        <v>7</v>
      </c>
      <c r="F1109" t="s">
        <v>57184</v>
      </c>
      <c r="G1109" t="s">
        <v>27466</v>
      </c>
      <c r="H1109" t="s">
        <v>27467</v>
      </c>
      <c r="I1109" t="s">
        <v>27468</v>
      </c>
      <c r="J1109" t="s">
        <v>21666</v>
      </c>
      <c r="K1109" t="s">
        <v>27469</v>
      </c>
      <c r="L1109" t="s">
        <v>27470</v>
      </c>
      <c r="M1109" t="s">
        <v>27471</v>
      </c>
      <c r="N1109" t="s">
        <v>27472</v>
      </c>
      <c r="O1109" t="s">
        <v>27473</v>
      </c>
      <c r="P1109" t="s">
        <v>27474</v>
      </c>
      <c r="Q1109" t="s">
        <v>12748</v>
      </c>
      <c r="R1109" t="s">
        <v>27475</v>
      </c>
      <c r="S1109" t="s">
        <v>27476</v>
      </c>
      <c r="T1109" t="s">
        <v>18307</v>
      </c>
      <c r="U1109" t="s">
        <v>12131</v>
      </c>
      <c r="V1109" t="s">
        <v>27477</v>
      </c>
      <c r="W1109" t="s">
        <v>27478</v>
      </c>
      <c r="X1109" t="s">
        <v>27479</v>
      </c>
      <c r="Z1109" t="str" cm="1">
        <f t="array" ref="Z1109">_xlfn.LET(_xlpm.raw,_xlfn.XLOOKUP(_xlfn.TEXTBEFORE(A1109,";",,,,A1109),_xlfn.ANCHORARRAY([2]summary!$O$4),_xlfn.CHOOSECOLS(_xlfn.ANCHORARRAY([2]summary!$K$4),1),""),IF(_xlpm.raw="","",_xlfn.TEXTAFTER(_xlfn.TEXTBEFORE(_xlpm.raw,"|",-1,,,_xlpm.raw),"tr|",,,,_xlfn.TEXTBEFORE(_xlpm.raw,"|",-1,,,_xlpm.raw))))</f>
        <v>A0A0K3CIN7</v>
      </c>
      <c r="AA1109">
        <f>_xlfn.XLOOKUP(Z1109,[1]!UniprotIFO[Entry],[1]!UniprotIFO[Mass],"")</f>
        <v>88596</v>
      </c>
      <c r="AB1109" t="str">
        <f>_xlfn.XLOOKUP(Z1109,[1]!UniprotIFO[Entry],[1]!UniprotIFO[Sequence],"")</f>
        <v>MVAAPETQHSANTAAAPAAAVHTQQHAGEGVNKLGQGQVNGAEQGEQQGKQGQSEANGPTGANGAAADASTNLPPPDVARNIPCRYFPLGQCKYGEHCIFSHGIPGVSGSPGIPPSPSVASQIAPAQQGQPQPQAQPQQPQHQQMQHQQQQQQAQMMAMSMDQAAYAMQGMPMYYPEQGFEYGYPQPPFGSQPGYYYPPPFGGYPPAAAFQQPFPPQPYYGAPAVPSQPIMPAESPVAVPVPVASPPAASSTPDSQQAAPQASTSPAPAAETSVAPQPSTSAAPSPPVSTEAPQTYPTYSAYPLADGSAAFVPPPPPVAATSPQTSFGPDGVPLPRQAPSLHTFFQTSATVPPVPASAASPPAGASLVPAVAPIPLAAGMPVVTPNGFPKGLGRGPGGPRRGMPGAAAAAAAAAAAAGANGFGPGMGKRRSFPGPRPPCSFFEANRCRNGDECPFVHLLPDGTDARGLGRGMIGADGRTDHPEASGGMPPAWLANQKAVKTANHTARKQLENGAILNGGYSYRERMTGPVVAGPQGMQQQRRFEEERARHMQAMQAAQAQQPQAPAGQQQQPTEAGVEQAQTTAAPVAQQPHHPHPHPQHVHHHHQQQRHFGSGAHRAGSLPPGSAAPQLVAAINGLTRRIPPAHIQHQQHNVQHQAQLPQASAPAAQQQPSQQKSAQRVPSGDEFPALSPAAPLSPAAEKDGFVAASDSPSTEPAKVEEKPAAPVEAVKSPSSETDGFVMVSHDDAAEAPSSAAPAESAAPAPSPAPAAPPKLLGGWASAAARGASVVVPEKPKPTRSFSPMSKPASPASVDGGDKKASTDAAAPAKKDAKKDDDGFVKKEGKKRNGGAKGAKHGGAPAAQVAIKA</v>
      </c>
      <c r="AC1109" s="6" cm="1">
        <f t="array" ref="AC1109">SUMPRODUCT((LEN(AB1109)-LEN(SUBSTITUTE(AB1109,{"A";"C";"D";"E";"F";"G";"H";"I";"K";"L";"M";"N";"P";"Q";"R";"S";"T";"V";"W";"Y"},""))),{72.08;104.14;115.08;129.11;148.17;58.05;138.14;114.16;130.18;114.16;132.2;115.1;98.12;129.13;158.19;88.08;102.1;100.13;187.21;164.17})/1000</f>
        <v>89.447450000000003</v>
      </c>
      <c r="AD1109" s="6">
        <f t="shared" si="34"/>
        <v>1.1627906976744185E-20</v>
      </c>
      <c r="AE1109" s="6">
        <f t="shared" si="35"/>
        <v>1.0400866279069766E-18</v>
      </c>
    </row>
    <row r="1110" spans="1:31" x14ac:dyDescent="0.2">
      <c r="A1110" t="s">
        <v>3179</v>
      </c>
      <c r="B1110" t="s">
        <v>3181</v>
      </c>
      <c r="C1110" t="s">
        <v>3180</v>
      </c>
      <c r="D1110">
        <v>8</v>
      </c>
      <c r="E1110">
        <v>8</v>
      </c>
      <c r="F1110" t="s">
        <v>57185</v>
      </c>
      <c r="G1110" t="s">
        <v>27480</v>
      </c>
      <c r="H1110" t="s">
        <v>27481</v>
      </c>
      <c r="I1110" t="s">
        <v>16839</v>
      </c>
      <c r="J1110" t="s">
        <v>27482</v>
      </c>
      <c r="K1110" t="s">
        <v>27483</v>
      </c>
      <c r="L1110" t="s">
        <v>27484</v>
      </c>
      <c r="M1110" t="s">
        <v>27485</v>
      </c>
      <c r="N1110" t="s">
        <v>27486</v>
      </c>
      <c r="O1110" t="s">
        <v>27487</v>
      </c>
      <c r="P1110" t="s">
        <v>27488</v>
      </c>
      <c r="Q1110" t="s">
        <v>27489</v>
      </c>
      <c r="R1110" t="s">
        <v>27490</v>
      </c>
      <c r="S1110" t="s">
        <v>27491</v>
      </c>
      <c r="T1110" t="s">
        <v>27492</v>
      </c>
      <c r="U1110" t="s">
        <v>27493</v>
      </c>
      <c r="V1110" t="s">
        <v>12556</v>
      </c>
      <c r="W1110" t="s">
        <v>27494</v>
      </c>
      <c r="X1110" t="s">
        <v>27495</v>
      </c>
      <c r="Z1110" t="str" cm="1">
        <f t="array" ref="Z1110">_xlfn.LET(_xlpm.raw,_xlfn.XLOOKUP(_xlfn.TEXTBEFORE(A1110,";",,,,A1110),_xlfn.ANCHORARRAY([2]summary!$O$4),_xlfn.CHOOSECOLS(_xlfn.ANCHORARRAY([2]summary!$K$4),1),""),IF(_xlpm.raw="","",_xlfn.TEXTAFTER(_xlfn.TEXTBEFORE(_xlpm.raw,"|",-1,,,_xlpm.raw),"tr|",,,,_xlfn.TEXTBEFORE(_xlpm.raw,"|",-1,,,_xlpm.raw))))</f>
        <v>A0A0K3CRA4</v>
      </c>
      <c r="AA1110">
        <f>_xlfn.XLOOKUP(Z1110,[1]!UniprotIFO[Entry],[1]!UniprotIFO[Mass],"")</f>
        <v>100333</v>
      </c>
      <c r="AB1110" t="str">
        <f>_xlfn.XLOOKUP(Z1110,[1]!UniprotIFO[Entry],[1]!UniprotIFO[Sequence],"")</f>
        <v>MALASTSAQPLYKTPAASSFRFSNLCGTVYRQGNVVFTPDGNSVISPVGNRVSVFDLVNNKSRTLAFENRKNIARLALSPDSSVLISVDEDGRAVLVNFKRSTVLHHFNFKKAVRDIKFSPDGKFIAVTHGSQVQVWQTPSHLAREFAPFNLHRTYTGHYDDVLSITWSADSRFFLTTSKDMTARLYTLYPVEGYRPKTFAGHRDAVLAAYFSEDHKTIYTVSRDGAVFTWSKKADEEADSDEEDEEMALGLAPQASTSTGPDNTIALTRWGVQQRHYFMQAGAKVVSTTWHAPSNLLIVGFSTGVFGLWEMPSFTNVHTLSVSQEKITSVAVNASGEWLAFGASKLGQLLVWEWQSESYVLKQQGHYFDMNTLSFSADGQQVATGGDDGKVKIWNATSGFCFVTFEDHSSAVTAVEFAKQGQVVFSASLDGTVRAFDLIRYRNFRTFTTPSPVQFNSLAVDPSGEIVCAGGAGDGFEIYMWSTQTGKLIDILAGHEGPVSALAFSPLGDRLVSASWDKSIRVWDTYGRSSTVEPFQLKADALALAFRPDGKEVAVSTLDGQISFWDVKNGVQRTLIEGRKDVSGGRKADDRVTAANNSSGKSFNSLSYTADGSCVLAGGNSKHVCLYDARDGVLLRRFQISQNLSLDGTQEFLDSRKLTEAGPMELIDDRGDLSDLEDRLDKTLPGARSGDMSKRKYRPEARTKCVRFSPTGRSWAAASTEGLLVYSLDDSITFDPFELDVDITPASILETLNEERHYLKALVMSLRLNERPLIQTVYEAIPPSAVPLLTRQLPVTYLDPVLRFLATQLEKSPHVEFHLVWISSLFAAHGKHLRQYSSQHAATFRGLQKGLTDVQESIVRLSDDNSFTLQFVLDQQQRRKESDEKMEAEADGVDGFGSTRRMEIEL</v>
      </c>
      <c r="AC1110" s="6" cm="1">
        <f t="array" ref="AC1110">SUMPRODUCT((LEN(AB1110)-LEN(SUBSTITUTE(AB1110,{"A";"C";"D";"E";"F";"G";"H";"I";"K";"L";"M";"N";"P";"Q";"R";"S";"T";"V";"W";"Y"},""))),{72.08;104.14;115.08;129.11;148.17;58.05;138.14;114.16;130.18;114.16;132.2;115.1;98.12;129.13;158.19;88.08;102.1;100.13;187.21;164.17})/1000</f>
        <v>101.20538000000001</v>
      </c>
      <c r="AD1110" s="6">
        <f t="shared" si="34"/>
        <v>1.3289036544850499E-20</v>
      </c>
      <c r="AE1110" s="6">
        <f t="shared" si="35"/>
        <v>1.3449219933554819E-18</v>
      </c>
    </row>
    <row r="1111" spans="1:31" x14ac:dyDescent="0.2">
      <c r="A1111" t="s">
        <v>3182</v>
      </c>
      <c r="B1111" t="s">
        <v>3184</v>
      </c>
      <c r="C1111" t="s">
        <v>3183</v>
      </c>
      <c r="D1111">
        <v>6</v>
      </c>
      <c r="E1111">
        <v>6</v>
      </c>
      <c r="F1111" t="s">
        <v>57186</v>
      </c>
      <c r="G1111" t="s">
        <v>27496</v>
      </c>
      <c r="H1111" t="s">
        <v>27497</v>
      </c>
      <c r="I1111" t="s">
        <v>27498</v>
      </c>
      <c r="J1111" t="s">
        <v>27499</v>
      </c>
      <c r="K1111" t="s">
        <v>27500</v>
      </c>
      <c r="L1111" t="s">
        <v>27501</v>
      </c>
      <c r="M1111" t="s">
        <v>27502</v>
      </c>
      <c r="N1111" t="s">
        <v>27503</v>
      </c>
      <c r="O1111" t="s">
        <v>27504</v>
      </c>
      <c r="P1111" t="s">
        <v>27505</v>
      </c>
      <c r="Q1111" t="s">
        <v>27506</v>
      </c>
      <c r="R1111" t="s">
        <v>12800</v>
      </c>
      <c r="S1111" t="s">
        <v>27507</v>
      </c>
      <c r="T1111" t="s">
        <v>27508</v>
      </c>
      <c r="U1111" t="s">
        <v>27509</v>
      </c>
      <c r="V1111" t="s">
        <v>27510</v>
      </c>
      <c r="W1111" t="s">
        <v>27511</v>
      </c>
      <c r="X1111" t="s">
        <v>27512</v>
      </c>
      <c r="Y1111" t="s">
        <v>58882</v>
      </c>
      <c r="Z1111" t="str" cm="1">
        <f t="array" ref="Z1111">_xlfn.LET(_xlpm.raw,_xlfn.XLOOKUP(_xlfn.TEXTBEFORE(A1111,";",,,,A1111),_xlfn.ANCHORARRAY([2]summary!$O$4),_xlfn.CHOOSECOLS(_xlfn.ANCHORARRAY([2]summary!$K$4),1),""),IF(_xlpm.raw="","",_xlfn.TEXTAFTER(_xlfn.TEXTBEFORE(_xlpm.raw,"|",-1,,,_xlpm.raw),"tr|",,,,_xlfn.TEXTBEFORE(_xlpm.raw,"|",-1,,,_xlpm.raw))))</f>
        <v>A0A2S9ZWW3</v>
      </c>
      <c r="AA1111">
        <f>_xlfn.XLOOKUP(Z1111,[1]!UniprotIFO[Entry],[1]!UniprotIFO[Mass],"")</f>
        <v>53719</v>
      </c>
      <c r="AB1111" t="str">
        <f>_xlfn.XLOOKUP(Z1111,[1]!UniprotIFO[Entry],[1]!UniprotIFO[Sequence],"")</f>
        <v>MSLPQDLDMDKLPTQPYSSPRLLKWLYCTQRVSASLALLPYWAIKYAIGHRPRPSWSIAETLLIDFTRRVSAITDRAGVQHATRDPCEEPKRDALKETRFEWVPGIEGELHVGAVVDEQVKPLKRVGTFIWERAEDVREDYAMLNAKDADLAAEDSSDAGSVFGARNSGTEGGDRGDLVGVYFHGGGYTHFSADECAQTSMIPRRLMQHDYFAAIHSVEYRLLPHPFPAALQDALSVYAHLLRSGVPAHKVILIGDSAGGNIVLALARWIRDEKKLAAPGGLLLLSPWCDPSHSFPHSTTSYVPRPNPEDYLPDEPGARRLLVTSLLGNKPHSFLTSPYISPASQLGPHGSFADFPPTFIHYGDAERLEEEIDSLVRGMKRDRVDLLDVEKTKDAVHDVLMVRFWNEEVRAEIYRRICEWLDRVVARGKKMDRGEDPNAPVAGSSSRAMSKDVEAHGQVAAHVEPAREDIEETAGRPSKLHK</v>
      </c>
      <c r="AC1111" s="6" cm="1">
        <f t="array" ref="AC1111">SUMPRODUCT((LEN(AB1111)-LEN(SUBSTITUTE(AB1111,{"A";"C";"D";"E";"F";"G";"H";"I";"K";"L";"M";"N";"P";"Q";"R";"S";"T";"V";"W";"Y"},""))),{72.08;104.14;115.08;129.11;148.17;58.05;138.14;114.16;130.18;114.16;132.2;115.1;98.12;129.13;158.19;88.08;102.1;100.13;187.21;164.17})/1000</f>
        <v>54.170290000000008</v>
      </c>
      <c r="AD1111" s="6">
        <f t="shared" si="34"/>
        <v>9.9667774086378735E-21</v>
      </c>
      <c r="AE1111" s="6">
        <f t="shared" si="35"/>
        <v>5.3990322259136216E-19</v>
      </c>
    </row>
    <row r="1112" spans="1:31" x14ac:dyDescent="0.2">
      <c r="A1112" t="s">
        <v>3185</v>
      </c>
      <c r="B1112" t="s">
        <v>3187</v>
      </c>
      <c r="C1112" t="s">
        <v>3186</v>
      </c>
      <c r="D1112">
        <v>2</v>
      </c>
      <c r="E1112">
        <v>2</v>
      </c>
      <c r="F1112" t="s">
        <v>57187</v>
      </c>
      <c r="G1112" t="s">
        <v>27513</v>
      </c>
      <c r="H1112" t="s">
        <v>27514</v>
      </c>
      <c r="I1112" t="s">
        <v>27515</v>
      </c>
      <c r="J1112" t="s">
        <v>27516</v>
      </c>
      <c r="K1112" t="s">
        <v>11148</v>
      </c>
      <c r="L1112" t="s">
        <v>27517</v>
      </c>
      <c r="M1112" t="s">
        <v>27518</v>
      </c>
      <c r="N1112" t="s">
        <v>27519</v>
      </c>
      <c r="O1112" t="s">
        <v>27520</v>
      </c>
      <c r="P1112" t="s">
        <v>27521</v>
      </c>
      <c r="Q1112" t="s">
        <v>27522</v>
      </c>
      <c r="R1112" t="s">
        <v>27523</v>
      </c>
      <c r="S1112" t="s">
        <v>27524</v>
      </c>
      <c r="T1112" t="s">
        <v>27525</v>
      </c>
      <c r="U1112" t="s">
        <v>27526</v>
      </c>
      <c r="V1112" t="s">
        <v>27527</v>
      </c>
      <c r="W1112" t="s">
        <v>27528</v>
      </c>
      <c r="X1112" t="s">
        <v>27529</v>
      </c>
      <c r="Z1112" t="str" cm="1">
        <f t="array" ref="Z1112">_xlfn.LET(_xlpm.raw,_xlfn.XLOOKUP(_xlfn.TEXTBEFORE(A1112,";",,,,A1112),_xlfn.ANCHORARRAY([2]summary!$O$4),_xlfn.CHOOSECOLS(_xlfn.ANCHORARRAY([2]summary!$K$4),1),""),IF(_xlpm.raw="","",_xlfn.TEXTAFTER(_xlfn.TEXTBEFORE(_xlpm.raw,"|",-1,,,_xlpm.raw),"tr|",,,,_xlfn.TEXTBEFORE(_xlpm.raw,"|",-1,,,_xlpm.raw))))</f>
        <v>A0A0K3CFT8</v>
      </c>
      <c r="AA1112">
        <f>_xlfn.XLOOKUP(Z1112,[1]!UniprotIFO[Entry],[1]!UniprotIFO[Mass],"")</f>
        <v>34780</v>
      </c>
      <c r="AB1112" t="str">
        <f>_xlfn.XLOOKUP(Z1112,[1]!UniprotIFO[Entry],[1]!UniprotIFO[Sequence],"")</f>
        <v>MAPPSKKTKTDHVPTGDDLEDNFLIEDEFAGASDGEEAERLADLSDDAGAVAAEGGEADDLGPAVSAGKKRSAADAGVETEDKQPKSKRAAKKAKEKKTKKLAELEVDGKDKEDMGFLPVEALADRLAEKQKRALPNLTALEMDEMRISQSMVLDTSSVTARDSLRAFMKEALPTACNTLAKMPKAAGSPRIIVLAGAALRVADLVRDVKEFKAKTKDGLIDVAKLFAKHFKLAEHAEYLKKTHVGLAVGTPNRIEKLLNETESLHLTHLSHLILDVSHLDSKKRSLVDLPEARADLFKLLGSKPIMDRLREGKMKIVVF</v>
      </c>
      <c r="AC1112" s="6" cm="1">
        <f t="array" ref="AC1112">SUMPRODUCT((LEN(AB1112)-LEN(SUBSTITUTE(AB1112,{"A";"C";"D";"E";"F";"G";"H";"I";"K";"L";"M";"N";"P";"Q";"R";"S";"T";"V";"W";"Y"},""))),{72.08;104.14;115.08;129.11;148.17;58.05;138.14;114.16;130.18;114.16;132.2;115.1;98.12;129.13;158.19;88.08;102.1;100.13;187.21;164.17})/1000</f>
        <v>35.079809999999995</v>
      </c>
      <c r="AD1112" s="6">
        <f t="shared" si="34"/>
        <v>3.3222591362126247E-21</v>
      </c>
      <c r="AE1112" s="6">
        <f t="shared" si="35"/>
        <v>1.1654421926910297E-19</v>
      </c>
    </row>
    <row r="1113" spans="1:31" x14ac:dyDescent="0.2">
      <c r="A1113" t="s">
        <v>3188</v>
      </c>
      <c r="B1113" t="s">
        <v>3190</v>
      </c>
      <c r="C1113" t="s">
        <v>3189</v>
      </c>
      <c r="D1113">
        <v>14</v>
      </c>
      <c r="E1113">
        <v>14</v>
      </c>
      <c r="F1113" t="s">
        <v>57188</v>
      </c>
      <c r="G1113" t="s">
        <v>27530</v>
      </c>
      <c r="H1113" t="s">
        <v>16163</v>
      </c>
      <c r="I1113" t="s">
        <v>27531</v>
      </c>
      <c r="J1113" t="s">
        <v>27532</v>
      </c>
      <c r="K1113" t="s">
        <v>27533</v>
      </c>
      <c r="L1113" t="s">
        <v>27534</v>
      </c>
      <c r="M1113" t="s">
        <v>27535</v>
      </c>
      <c r="N1113" t="s">
        <v>27536</v>
      </c>
      <c r="O1113" t="s">
        <v>27537</v>
      </c>
      <c r="P1113" t="s">
        <v>27538</v>
      </c>
      <c r="Q1113" t="s">
        <v>27539</v>
      </c>
      <c r="R1113" t="s">
        <v>27540</v>
      </c>
      <c r="S1113" t="s">
        <v>27541</v>
      </c>
      <c r="T1113" t="s">
        <v>27542</v>
      </c>
      <c r="U1113" t="s">
        <v>27543</v>
      </c>
      <c r="V1113" t="s">
        <v>27544</v>
      </c>
      <c r="W1113" t="s">
        <v>27545</v>
      </c>
      <c r="X1113" t="s">
        <v>27546</v>
      </c>
      <c r="Y1113" t="s">
        <v>59177</v>
      </c>
      <c r="Z1113" t="str" cm="1">
        <f t="array" ref="Z1113">_xlfn.LET(_xlpm.raw,_xlfn.XLOOKUP(_xlfn.TEXTBEFORE(A1113,";",,,,A1113),_xlfn.ANCHORARRAY([2]summary!$O$4),_xlfn.CHOOSECOLS(_xlfn.ANCHORARRAY([2]summary!$K$4),1),""),IF(_xlpm.raw="","",_xlfn.TEXTAFTER(_xlfn.TEXTBEFORE(_xlpm.raw,"|",-1,,,_xlpm.raw),"tr|",,,,_xlfn.TEXTBEFORE(_xlpm.raw,"|",-1,,,_xlpm.raw))))</f>
        <v>A0A0K3CQE8</v>
      </c>
      <c r="AA1113">
        <f>_xlfn.XLOOKUP(Z1113,[1]!UniprotIFO[Entry],[1]!UniprotIFO[Mass],"")</f>
        <v>105546</v>
      </c>
      <c r="AB1113" t="str">
        <f>_xlfn.XLOOKUP(Z1113,[1]!UniprotIFO[Entry],[1]!UniprotIFO[Sequence],"")</f>
        <v>MADTIDSLRPPLTTHDSSTAPTPSGSNPSSAPGSPKHPFFDYRDERSHLTDAGAFRAELPTAIPPPVASTSVPSSHTLTGQPSLEHLSLSNPSLSPAPSSPSGSTTSTSHTRTRSRSDSLASKAKVKGDLTSPRIANLGLSPIPGTPGGLASVAVEDQEQKEGQANGLGLLEEAWNGAKVDHGAPVLNAEREEADEIDEVFTAQNPHEALTAELRALYESFQRCLDLRDKYMSLSRQRLEDNPANYDGHFSPSSSPSYAATSYIRPVELPKDFEKWRIYPPPPEPHWKERDPEATEPPVVEGAGEGTSEEERVRFDFGRCEVPAREEGRGRTFRLDEGGVYQVYDEDSPTTPLYTVPTLKQYFQDLDVVLNVISDGPTKSFAFRRLRYLESKWNLYVLLNEYRELAEMKRVSHRDFYNVRKVDTHVHHSASMNQKHLLRFIKFKIRRSPNEVVIYRDGKHLTLRQVFESLNLTAYDLSIDTLDMHAHQDSFHRFDKFNLKYNPLGESRLREIFLKTDNYIEGRYLAEITKEIFSDLQQSKYQMAEYRISIYGRSTAEWDKLAKWVIENELFSDNVRWLIQIPRLYDVFKKSGGVNDFQEVVRNIFEPLYEVTADPSSHPELHVFLQRVVGFDSVDDESKAERRLYRKFPVPKDWNTTQNPPYAYWLYFLYANITSLNNWRHERGFNTFWLRPHAGEAGDTDHLTSAFLTSQSISHGILLRKVPALQYLFYLKQIGIAMSPLSNNALFLTYERNPFPNFFRTGLNVSLSTDDPLQFHFTKEPLLEEYSVAAQIYKLSPADMCELARNSCAQSGFEMEIKRHWLGQDWYLPGKDGNWIHKTNVPNLRAEYRRATLQEEMNMIAMVKENPSALDNSAVEQATSSDAAASSQAPPLSQRAQEPLMTSDNVGAAAMGASGTNLHMPGLNASGSASVNGR</v>
      </c>
      <c r="AC1113" s="6" cm="1">
        <f t="array" ref="AC1113">SUMPRODUCT((LEN(AB1113)-LEN(SUBSTITUTE(AB1113,{"A";"C";"D";"E";"F";"G";"H";"I";"K";"L";"M";"N";"P";"Q";"R";"S";"T";"V";"W";"Y"},""))),{72.08;104.14;115.08;129.11;148.17;58.05;138.14;114.16;130.18;114.16;132.2;115.1;98.12;129.13;158.19;88.08;102.1;100.13;187.21;164.17})/1000</f>
        <v>106.43885999999999</v>
      </c>
      <c r="AD1113" s="6">
        <f t="shared" si="34"/>
        <v>2.3255813953488371E-20</v>
      </c>
      <c r="AE1113" s="6">
        <f t="shared" si="35"/>
        <v>2.4753223255813952E-18</v>
      </c>
    </row>
    <row r="1114" spans="1:31" x14ac:dyDescent="0.2">
      <c r="A1114" t="s">
        <v>3191</v>
      </c>
      <c r="B1114" t="s">
        <v>3193</v>
      </c>
      <c r="C1114" t="s">
        <v>3192</v>
      </c>
      <c r="D1114">
        <v>12</v>
      </c>
      <c r="E1114">
        <v>12</v>
      </c>
      <c r="F1114" t="s">
        <v>57189</v>
      </c>
      <c r="G1114" t="s">
        <v>27547</v>
      </c>
      <c r="H1114" t="s">
        <v>27548</v>
      </c>
      <c r="I1114" t="s">
        <v>27549</v>
      </c>
      <c r="J1114" t="s">
        <v>27550</v>
      </c>
      <c r="K1114" t="s">
        <v>27551</v>
      </c>
      <c r="L1114" t="s">
        <v>27552</v>
      </c>
      <c r="M1114" t="s">
        <v>27553</v>
      </c>
      <c r="N1114" t="s">
        <v>16596</v>
      </c>
      <c r="O1114" t="s">
        <v>27554</v>
      </c>
      <c r="P1114" t="s">
        <v>27555</v>
      </c>
      <c r="Q1114" t="s">
        <v>27556</v>
      </c>
      <c r="R1114" t="s">
        <v>25023</v>
      </c>
      <c r="S1114" t="s">
        <v>27557</v>
      </c>
      <c r="T1114" t="s">
        <v>18184</v>
      </c>
      <c r="U1114" t="s">
        <v>27558</v>
      </c>
      <c r="V1114" t="s">
        <v>27559</v>
      </c>
      <c r="W1114" t="s">
        <v>27560</v>
      </c>
      <c r="X1114" t="s">
        <v>27561</v>
      </c>
      <c r="Z1114" t="str" cm="1">
        <f t="array" ref="Z1114">_xlfn.LET(_xlpm.raw,_xlfn.XLOOKUP(_xlfn.TEXTBEFORE(A1114,";",,,,A1114),_xlfn.ANCHORARRAY([2]summary!$O$4),_xlfn.CHOOSECOLS(_xlfn.ANCHORARRAY([2]summary!$K$4),1),""),IF(_xlpm.raw="","",_xlfn.TEXTAFTER(_xlfn.TEXTBEFORE(_xlpm.raw,"|",-1,,,_xlpm.raw),"tr|",,,,_xlfn.TEXTBEFORE(_xlpm.raw,"|",-1,,,_xlpm.raw))))</f>
        <v>A0A0K3CQE2</v>
      </c>
      <c r="AA1114">
        <f>_xlfn.XLOOKUP(Z1114,[1]!UniprotIFO[Entry],[1]!UniprotIFO[Mass],"")</f>
        <v>83768</v>
      </c>
      <c r="AB1114" t="str">
        <f>_xlfn.XLOOKUP(Z1114,[1]!UniprotIFO[Entry],[1]!UniprotIFO[Sequence],"")</f>
        <v>MPTAFRVQPPPPSHVGDLVPADTPHAVSVALPTWQDNVDYEEGEQRVKDAMTSGYPRFFIHHRIQALADLACAKFGQPDELCILLPTESTARGCSSFLSSRSPHVQSRIVSWPIHAVSSSSPTDSTPSASAATRTITVWACFFPSSDFPAAKQYWQHTGEGISSRVAERCLILLGEIEADSNGATGGAGASPTQATPSQAGPGQEGATRFFVNGGGNGAVNGGRYASSKSRYQVAKGSATTPPVAAGIEVARPTVSSKLRYSTSKVRATNGGDSGEATPSSSEANSLANSIEQLPMPSASSSRRPSQDASSSSPLPTPATPLLAMTNGTSLVEQDEDVLARYVEERYGRNLDLSLAPLAKLAMRRRIAGVLREGPGEAIPVQDMTGAKREESTRGVTGLTEDDVWLYPCGMNAIFHAHQVAMEAWKREGREVGKSVCFGFPYTDTLKILEKWGPGCHFFGRGLTSDLPSLRQTLQQSSPPILALFCEFPSNPLLRSPPLHELRKLADEFGFLIVVDETIAGFVNVEVLPLADIVVSSLTKVFSGDSNVMGGSLVLNPKAPHYAALKTAQEATYEDAYFDEDAIYMERNSRDFQARVAQENSTAEMLCDFMRSRRVPGPAATGVIDELKREELANGAETSEFVVTEVYYPKYMTPEHYLASLRPPNPSLGPKSSGFGALFSLTFSSILASRTFFDALPCYKGPSLGTNFTLACPYTILAHYTELEWAKEWGVEKGLVRISTGLEEPEVLRQWFEEALEKAERAVREAKERGETVE</v>
      </c>
      <c r="AC1114" s="6" cm="1">
        <f t="array" ref="AC1114">SUMPRODUCT((LEN(AB1114)-LEN(SUBSTITUTE(AB1114,{"A";"C";"D";"E";"F";"G";"H";"I";"K";"L";"M";"N";"P";"Q";"R";"S";"T";"V";"W";"Y"},""))),{72.08;104.14;115.08;129.11;148.17;58.05;138.14;114.16;130.18;114.16;132.2;115.1;98.12;129.13;158.19;88.08;102.1;100.13;187.21;164.17})/1000</f>
        <v>84.504410000000007</v>
      </c>
      <c r="AD1114" s="6">
        <f t="shared" si="34"/>
        <v>1.9933554817275747E-20</v>
      </c>
      <c r="AE1114" s="6">
        <f t="shared" si="35"/>
        <v>1.6844732890365449E-18</v>
      </c>
    </row>
    <row r="1115" spans="1:31" x14ac:dyDescent="0.2">
      <c r="A1115" t="s">
        <v>3194</v>
      </c>
      <c r="B1115" t="s">
        <v>3196</v>
      </c>
      <c r="C1115" t="s">
        <v>3195</v>
      </c>
      <c r="D1115">
        <v>19</v>
      </c>
      <c r="E1115">
        <v>19</v>
      </c>
      <c r="F1115" t="s">
        <v>57190</v>
      </c>
      <c r="G1115" t="s">
        <v>27562</v>
      </c>
      <c r="H1115" t="s">
        <v>27563</v>
      </c>
      <c r="I1115" t="s">
        <v>27564</v>
      </c>
      <c r="J1115" t="s">
        <v>27565</v>
      </c>
      <c r="K1115" t="s">
        <v>27566</v>
      </c>
      <c r="L1115" t="s">
        <v>27567</v>
      </c>
      <c r="M1115" t="s">
        <v>27568</v>
      </c>
      <c r="N1115" t="s">
        <v>27569</v>
      </c>
      <c r="O1115" t="s">
        <v>27570</v>
      </c>
      <c r="P1115" t="s">
        <v>27571</v>
      </c>
      <c r="Q1115" t="s">
        <v>27572</v>
      </c>
      <c r="R1115" t="s">
        <v>27573</v>
      </c>
      <c r="S1115" t="s">
        <v>27574</v>
      </c>
      <c r="T1115" t="s">
        <v>27575</v>
      </c>
      <c r="U1115" t="s">
        <v>14757</v>
      </c>
      <c r="V1115" t="s">
        <v>27576</v>
      </c>
      <c r="W1115" t="s">
        <v>27577</v>
      </c>
      <c r="X1115" t="s">
        <v>27578</v>
      </c>
      <c r="Y1115" t="s">
        <v>59178</v>
      </c>
      <c r="Z1115" t="str" cm="1">
        <f t="array" ref="Z1115">_xlfn.LET(_xlpm.raw,_xlfn.XLOOKUP(_xlfn.TEXTBEFORE(A1115,";",,,,A1115),_xlfn.ANCHORARRAY([2]summary!$O$4),_xlfn.CHOOSECOLS(_xlfn.ANCHORARRAY([2]summary!$K$4),1),""),IF(_xlpm.raw="","",_xlfn.TEXTAFTER(_xlfn.TEXTBEFORE(_xlpm.raw,"|",-1,,,_xlpm.raw),"tr|",,,,_xlfn.TEXTBEFORE(_xlpm.raw,"|",-1,,,_xlpm.raw))))</f>
        <v>A0A2S9ZWU1</v>
      </c>
      <c r="AA1115">
        <f>_xlfn.XLOOKUP(Z1115,[1]!UniprotIFO[Entry],[1]!UniprotIFO[Mass],"")</f>
        <v>59540</v>
      </c>
      <c r="AB1115" t="str">
        <f>_xlfn.XLOOKUP(Z1115,[1]!UniprotIFO[Entry],[1]!UniprotIFO[Sequence],"")</f>
        <v>QKKWEPPLPTRVGKKKKSGPNPAQKLPAVYPTTRCKLKLLKLERINDHLKMEEEFVENQERLKPTLTEDKSVEERTRVDDLRGSPMSVGTLEEIIDDDHALVSSATGPEYYVSIMSFVDKDQLEPGCSVLLHHKTHAIVGVLADDTDPMVNMMKVDKAPTESYADIGGLEQQIQEIKESVELPLTHPELYEEMGIKPPKGVILYGVPGTGKTLLAKAVANQTSATFLRIVGSELIQKYLGDGPKLVRELFKVASENAPSIVFIDEIDAVGTKRYDSTSGGEREIQRTMLELLNQLDGFDDRGDIKVIMATNKIESLDPALIRPGRIDRKIEFPLPDIKTKRYIFKIHTSRMNLADDVDLEEFVHAKDELSGADIKAVCTEAGLLALRERRMRVTMADLRSAREKTMFAKKDNGPEGLCASASFASDLYSLADLEFLVPRRPVISLCTARYACTAVILARTARGARRKLEHCGPDSIIQTNSLVKVMQVPAAFPLVAMNRPRKQPLTSRLPHTLAESARRLDVAAQHGTVRQPYDA</v>
      </c>
      <c r="AC1115" s="6" cm="1">
        <f t="array" ref="AC1115">SUMPRODUCT((LEN(AB1115)-LEN(SUBSTITUTE(AB1115,{"A";"C";"D";"E";"F";"G";"H";"I";"K";"L";"M";"N";"P";"Q";"R";"S";"T";"V";"W";"Y"},""))),{72.08;104.14;115.08;129.11;148.17;58.05;138.14;114.16;130.18;114.16;132.2;115.1;98.12;129.13;158.19;88.08;102.1;100.13;187.21;164.17})/1000</f>
        <v>60.055229999999995</v>
      </c>
      <c r="AD1115" s="6">
        <f t="shared" si="34"/>
        <v>3.1561461794019934E-20</v>
      </c>
      <c r="AE1115" s="6">
        <f t="shared" si="35"/>
        <v>1.8954308471760794E-18</v>
      </c>
    </row>
    <row r="1116" spans="1:31" x14ac:dyDescent="0.2">
      <c r="A1116" t="s">
        <v>3197</v>
      </c>
      <c r="B1116" t="s">
        <v>3199</v>
      </c>
      <c r="C1116" t="s">
        <v>3198</v>
      </c>
      <c r="D1116">
        <v>8</v>
      </c>
      <c r="E1116">
        <v>8</v>
      </c>
      <c r="F1116" t="s">
        <v>57191</v>
      </c>
      <c r="G1116" t="s">
        <v>27579</v>
      </c>
      <c r="H1116" t="s">
        <v>27580</v>
      </c>
      <c r="I1116" t="s">
        <v>27581</v>
      </c>
      <c r="J1116" t="s">
        <v>27582</v>
      </c>
      <c r="K1116" t="s">
        <v>27583</v>
      </c>
      <c r="L1116" t="s">
        <v>11878</v>
      </c>
      <c r="M1116" t="s">
        <v>27584</v>
      </c>
      <c r="N1116" t="s">
        <v>27585</v>
      </c>
      <c r="O1116" t="s">
        <v>27586</v>
      </c>
      <c r="P1116" t="s">
        <v>27587</v>
      </c>
      <c r="Q1116" t="s">
        <v>27588</v>
      </c>
      <c r="R1116" t="s">
        <v>27589</v>
      </c>
      <c r="S1116" t="s">
        <v>27590</v>
      </c>
      <c r="T1116" t="s">
        <v>27591</v>
      </c>
      <c r="U1116" t="s">
        <v>27592</v>
      </c>
      <c r="V1116" t="s">
        <v>27593</v>
      </c>
      <c r="W1116" t="s">
        <v>27594</v>
      </c>
      <c r="X1116" t="s">
        <v>15695</v>
      </c>
      <c r="Z1116" t="str" cm="1">
        <f t="array" ref="Z1116">_xlfn.LET(_xlpm.raw,_xlfn.XLOOKUP(_xlfn.TEXTBEFORE(A1116,";",,,,A1116),_xlfn.ANCHORARRAY([2]summary!$O$4),_xlfn.CHOOSECOLS(_xlfn.ANCHORARRAY([2]summary!$K$4),1),""),IF(_xlpm.raw="","",_xlfn.TEXTAFTER(_xlfn.TEXTBEFORE(_xlpm.raw,"|",-1,,,_xlpm.raw),"tr|",,,,_xlfn.TEXTBEFORE(_xlpm.raw,"|",-1,,,_xlpm.raw))))</f>
        <v>A0A2T0ADC7</v>
      </c>
      <c r="AA1116">
        <f>_xlfn.XLOOKUP(Z1116,[1]!UniprotIFO[Entry],[1]!UniprotIFO[Mass],"")</f>
        <v>111379</v>
      </c>
      <c r="AB1116" t="str">
        <f>_xlfn.XLOOKUP(Z1116,[1]!UniprotIFO[Entry],[1]!UniprotIFO[Sequence],"")</f>
        <v>MPPRFFSSPFKNALATPAKKESWWSEIPVANALPSDGCDGIKATAEYWLALGSSSGSLVVLPYDHHGKFGMKAPTLQTGLRAVTAFEVDGFDRLLAVGGDNGQINVFELPPRSAFDPSNPSAQSPTPLLSVAASSASKPVDCIAFHPLAESIFLSTSHTSLAVWDASSQSTSPVFQISMPAQAWSARWSLDGKHVTTTGKDGKLRMWDVRSGSSDPVAEVAIHAGPKATRHIHISALSPTAAPQILTTGFSRTRDREYSLFDIRSLASGATKTQRIDTGTGVITPLVDESRGIVYLAGKGDMTLRWVEVGGPGGVTEGSAALPVPLLSAALAPPNTLELMKAEINRLVVLAGGGNDAIVPIPVTVPRRQYLDFHSDLYPPVNARVPAQAGQDWLSHKDEDALYLEKRHLDPSTPWVIGDKTRTSAASSAVSSAREARDSPAATSPSIPQPAVQVKTPEEPSAPSVSSVAPAAPVPAATVPATSAPTSTATSSASTATPSAPDSAAGAPAATFSNLSLNGKSSSPRPTFGSSAAKRSSSSVQPAPQPTAPKTAPTASATPPIRSSATLGDSMKPDAWSRKFLAGKTSLKPDYFDVHDLSSTMGNDVQLLKASSLYFFYPLAGPGGRLAFHPLARKGRLPVHPSCVSIGGTITDFAVDPFDSNRLFVAGDDSSIRVFWLPSNPDEEWKEGEVLTEATRTLTDARMDRISELHHHPAAKDILLSISDDKGNPAARLWNVGTGEMLLRAELPKGGVSSTAWSSDGSLLALATKNKQVHVLDPRSAASSLVSTAGHDSIRPVRVAWASDKHLLSTGFNRAASRELILYDFDGGKLTQVGKASLDISPAPLFPYCDIDTRIVLLYSRGDRSCLAYEVNFHPATPHEAFAKLPHFEHATLQSGFAFFPKISNDIKSVEIVRALRLTPSTVEAVSFTVPRAKTEYFQDDIFVPTRNVIKPSMTAEEYLSGANKPLEIVDLRPEGMKLLSGAPAPVKNISTRSKIKSDGLTDSQREQQHLDHLFQTAKDEAASDEEEVEPVRSKNAIVQDDDEW</v>
      </c>
      <c r="AC1116" s="6" cm="1">
        <f t="array" ref="AC1116">SUMPRODUCT((LEN(AB1116)-LEN(SUBSTITUTE(AB1116,{"A";"C";"D";"E";"F";"G";"H";"I";"K";"L";"M";"N";"P";"Q";"R";"S";"T";"V";"W";"Y"},""))),{72.08;104.14;115.08;129.11;148.17;58.05;138.14;114.16;130.18;114.16;132.2;115.1;98.12;129.13;158.19;88.08;102.1;100.13;187.21;164.17})/1000</f>
        <v>112.39559000000003</v>
      </c>
      <c r="AD1116" s="6">
        <f t="shared" si="34"/>
        <v>1.3289036544850499E-20</v>
      </c>
      <c r="AE1116" s="6">
        <f t="shared" si="35"/>
        <v>1.4936291029900336E-18</v>
      </c>
    </row>
    <row r="1117" spans="1:31" x14ac:dyDescent="0.2">
      <c r="A1117" t="s">
        <v>3200</v>
      </c>
      <c r="B1117" t="s">
        <v>3201</v>
      </c>
      <c r="C1117" t="s">
        <v>2496</v>
      </c>
      <c r="D1117">
        <v>1</v>
      </c>
      <c r="E1117">
        <v>1</v>
      </c>
      <c r="F1117" t="s">
        <v>57192</v>
      </c>
      <c r="G1117" t="s">
        <v>27595</v>
      </c>
      <c r="H1117" t="s">
        <v>27596</v>
      </c>
      <c r="I1117" t="s">
        <v>27597</v>
      </c>
      <c r="J1117" t="s">
        <v>27598</v>
      </c>
      <c r="K1117" t="s">
        <v>27599</v>
      </c>
      <c r="L1117" t="s">
        <v>27600</v>
      </c>
      <c r="M1117" t="s">
        <v>27601</v>
      </c>
      <c r="N1117" t="s">
        <v>27602</v>
      </c>
      <c r="O1117" t="s">
        <v>27603</v>
      </c>
      <c r="P1117" t="s">
        <v>27604</v>
      </c>
      <c r="Q1117" t="s">
        <v>27605</v>
      </c>
      <c r="R1117" t="s">
        <v>27606</v>
      </c>
      <c r="S1117" t="s">
        <v>27607</v>
      </c>
      <c r="T1117" t="s">
        <v>27608</v>
      </c>
      <c r="U1117" t="s">
        <v>27609</v>
      </c>
      <c r="V1117" t="s">
        <v>27610</v>
      </c>
      <c r="W1117" t="s">
        <v>27611</v>
      </c>
      <c r="X1117" t="s">
        <v>27612</v>
      </c>
      <c r="Z1117" t="str" cm="1">
        <f t="array" ref="Z1117">_xlfn.LET(_xlpm.raw,_xlfn.XLOOKUP(_xlfn.TEXTBEFORE(A1117,";",,,,A1117),_xlfn.ANCHORARRAY([2]summary!$O$4),_xlfn.CHOOSECOLS(_xlfn.ANCHORARRAY([2]summary!$K$4),1),""),IF(_xlpm.raw="","",_xlfn.TEXTAFTER(_xlfn.TEXTBEFORE(_xlpm.raw,"|",-1,,,_xlpm.raw),"tr|",,,,_xlfn.TEXTBEFORE(_xlpm.raw,"|",-1,,,_xlpm.raw))))</f>
        <v>A0A2T0A6F5</v>
      </c>
      <c r="AA1117">
        <f>_xlfn.XLOOKUP(Z1117,[1]!UniprotIFO[Entry],[1]!UniprotIFO[Mass],"")</f>
        <v>46675</v>
      </c>
      <c r="AB1117" t="str">
        <f>_xlfn.XLOOKUP(Z1117,[1]!UniprotIFO[Entry],[1]!UniprotIFO[Sequence],"")</f>
        <v>MAAGAHAVRAAPPPKSKALFARKRGAQGGGVVDFVLRRQLELSATVLAVILAGNLLNPPEYHLSTDLTPSPSWHLRSPFSRFLFLSFRKPDTQLYYKGRDDAFLIAWWVIAFCFLREAMMRWVFVPVAKMCGVRSRRALIRFSEQGWSLAYYTCSWTLGLYINQTSPYRSLNTLHFWKGYPHDALPALTKWYYLVQTAFYIQQMIVINLEARRKDYYQMFAHHIITSLLMMFSYVLNWTRIGNTILCTMDLVDIFLPLAKLFKYTGNHRASDATFAIFLISWIVTRHIIFGRIIWSVVVEPQTVLDYDWRSEDGYYFSRNTQRCFTALLLALQLLICLWLAMILRVLWNMFLGASAEDTRSDDEDEDEYSSSSDGGDKAGRRRVPNGAHVNGNGLHRVETRKER</v>
      </c>
      <c r="AC1117" s="6" cm="1">
        <f t="array" ref="AC1117">SUMPRODUCT((LEN(AB1117)-LEN(SUBSTITUTE(AB1117,{"A";"C";"D";"E";"F";"G";"H";"I";"K";"L";"M";"N";"P";"Q";"R";"S";"T";"V";"W";"Y"},""))),{72.08;104.14;115.08;129.11;148.17;58.05;138.14;114.16;130.18;114.16;132.2;115.1;98.12;129.13;158.19;88.08;102.1;100.13;187.21;164.17})/1000</f>
        <v>47.073660000000004</v>
      </c>
      <c r="AD1117" s="6">
        <f t="shared" si="34"/>
        <v>1.6611295681063124E-21</v>
      </c>
      <c r="AE1117" s="6">
        <f t="shared" si="35"/>
        <v>7.8195448504983399E-20</v>
      </c>
    </row>
    <row r="1118" spans="1:31" x14ac:dyDescent="0.2">
      <c r="A1118" t="s">
        <v>3202</v>
      </c>
      <c r="B1118" t="s">
        <v>3204</v>
      </c>
      <c r="C1118" t="s">
        <v>3203</v>
      </c>
      <c r="D1118">
        <v>6</v>
      </c>
      <c r="E1118">
        <v>6</v>
      </c>
      <c r="F1118" t="s">
        <v>57193</v>
      </c>
      <c r="G1118" t="s">
        <v>27613</v>
      </c>
      <c r="H1118" t="s">
        <v>27614</v>
      </c>
      <c r="I1118" t="s">
        <v>27615</v>
      </c>
      <c r="J1118" t="s">
        <v>27616</v>
      </c>
      <c r="K1118" t="s">
        <v>27617</v>
      </c>
      <c r="L1118" t="s">
        <v>18453</v>
      </c>
      <c r="M1118" t="s">
        <v>27618</v>
      </c>
      <c r="N1118" t="s">
        <v>27619</v>
      </c>
      <c r="O1118" t="s">
        <v>19289</v>
      </c>
      <c r="P1118" t="s">
        <v>27620</v>
      </c>
      <c r="Q1118" t="s">
        <v>27621</v>
      </c>
      <c r="R1118" t="s">
        <v>27622</v>
      </c>
      <c r="S1118" t="s">
        <v>27623</v>
      </c>
      <c r="T1118" t="s">
        <v>18517</v>
      </c>
      <c r="U1118" t="s">
        <v>27624</v>
      </c>
      <c r="V1118" t="s">
        <v>27625</v>
      </c>
      <c r="W1118" t="s">
        <v>27626</v>
      </c>
      <c r="X1118" t="s">
        <v>27627</v>
      </c>
      <c r="Y1118" t="s">
        <v>59023</v>
      </c>
      <c r="Z1118" t="str" cm="1">
        <f t="array" ref="Z1118">_xlfn.LET(_xlpm.raw,_xlfn.XLOOKUP(_xlfn.TEXTBEFORE(A1118,";",,,,A1118),_xlfn.ANCHORARRAY([2]summary!$O$4),_xlfn.CHOOSECOLS(_xlfn.ANCHORARRAY([2]summary!$K$4),1),""),IF(_xlpm.raw="","",_xlfn.TEXTAFTER(_xlfn.TEXTBEFORE(_xlpm.raw,"|",-1,,,_xlpm.raw),"tr|",,,,_xlfn.TEXTBEFORE(_xlpm.raw,"|",-1,,,_xlpm.raw))))</f>
        <v>A0A2T0ADD1</v>
      </c>
      <c r="AA1118">
        <f>_xlfn.XLOOKUP(Z1118,[1]!UniprotIFO[Entry],[1]!UniprotIFO[Mass],"")</f>
        <v>9421</v>
      </c>
      <c r="AB1118" t="str">
        <f>_xlfn.XLOOKUP(Z1118,[1]!UniprotIFO[Entry],[1]!UniprotIFO[Sequence],"")</f>
        <v>ERVLVITQDGRVIVGELRGFDQTTNVILSGSTERVFSADEGVEEVPLGVYIVRGDNITLIGEVDEDVDKQIDLSTVRAEPIAEVQH</v>
      </c>
      <c r="AC1118" s="6" cm="1">
        <f t="array" ref="AC1118">SUMPRODUCT((LEN(AB1118)-LEN(SUBSTITUTE(AB1118,{"A";"C";"D";"E";"F";"G";"H";"I";"K";"L";"M";"N";"P";"Q";"R";"S";"T";"V";"W";"Y"},""))),{72.08;104.14;115.08;129.11;148.17;58.05;138.14;114.16;130.18;114.16;132.2;115.1;98.12;129.13;158.19;88.08;102.1;100.13;187.21;164.17})/1000</f>
        <v>9.4782899999999994</v>
      </c>
      <c r="AD1118" s="6">
        <f t="shared" si="34"/>
        <v>9.9667774086378735E-21</v>
      </c>
      <c r="AE1118" s="6">
        <f t="shared" si="35"/>
        <v>9.4468006644518258E-20</v>
      </c>
    </row>
    <row r="1119" spans="1:31" x14ac:dyDescent="0.2">
      <c r="A1119" t="s">
        <v>3205</v>
      </c>
      <c r="B1119" t="s">
        <v>3207</v>
      </c>
      <c r="C1119" t="s">
        <v>3206</v>
      </c>
      <c r="D1119">
        <v>19</v>
      </c>
      <c r="E1119">
        <v>19</v>
      </c>
      <c r="F1119" t="s">
        <v>57194</v>
      </c>
      <c r="G1119" t="s">
        <v>27628</v>
      </c>
      <c r="H1119" t="s">
        <v>27629</v>
      </c>
      <c r="I1119" t="s">
        <v>27630</v>
      </c>
      <c r="J1119" t="s">
        <v>27631</v>
      </c>
      <c r="K1119" t="s">
        <v>27632</v>
      </c>
      <c r="L1119" t="s">
        <v>27633</v>
      </c>
      <c r="M1119" t="s">
        <v>27634</v>
      </c>
      <c r="N1119" t="s">
        <v>23786</v>
      </c>
      <c r="O1119" t="s">
        <v>27635</v>
      </c>
      <c r="P1119" t="s">
        <v>27636</v>
      </c>
      <c r="Q1119" t="s">
        <v>27637</v>
      </c>
      <c r="R1119" t="s">
        <v>27638</v>
      </c>
      <c r="S1119" t="s">
        <v>27639</v>
      </c>
      <c r="T1119" t="s">
        <v>27640</v>
      </c>
      <c r="U1119" t="s">
        <v>27641</v>
      </c>
      <c r="V1119" t="s">
        <v>27642</v>
      </c>
      <c r="W1119" t="s">
        <v>27643</v>
      </c>
      <c r="X1119" t="s">
        <v>27644</v>
      </c>
      <c r="Z1119" t="str" cm="1">
        <f t="array" ref="Z1119">_xlfn.LET(_xlpm.raw,_xlfn.XLOOKUP(_xlfn.TEXTBEFORE(A1119,";",,,,A1119),_xlfn.ANCHORARRAY([2]summary!$O$4),_xlfn.CHOOSECOLS(_xlfn.ANCHORARRAY([2]summary!$K$4),1),""),IF(_xlpm.raw="","",_xlfn.TEXTAFTER(_xlfn.TEXTBEFORE(_xlpm.raw,"|",-1,,,_xlpm.raw),"tr|",,,,_xlfn.TEXTBEFORE(_xlpm.raw,"|",-1,,,_xlpm.raw))))</f>
        <v>A0A061B724</v>
      </c>
      <c r="AA1119">
        <f>_xlfn.XLOOKUP(Z1119,[1]!UniprotIFO[Entry],[1]!UniprotIFO[Mass],"")</f>
        <v>41645</v>
      </c>
      <c r="AB1119" t="str">
        <f>_xlfn.XLOOKUP(Z1119,[1]!UniprotIFO[Entry],[1]!UniprotIFO[Sequence],"")</f>
        <v>MAQRIFSSAAAAAQPLRQSVPLQTRGLGQLVAAPNQPGRVFLGSGPGGRHSTTGHVVTVFGATSFLGRYLVSKLAKAGTQVVVPYRDADEARHLKVCGDLGQVVPMEWDLNNDTQIEECLRHSDTVYNLVGRDYTTKNFNFQDVNVSGARRIARIAAQNGVSRFVHVSHLNADPNSASAFYRTKFEGEQAVKEAFGSDATIVKPGWMFGHEDRLLNTLAVSPSVFRVNHGETKIAPVHVLDVASALNTMYTAASTLGETYALPGPRTYTFEQLLQLVEGYTLKKLQGPNLPRPLLSLMARAWDLVWWPTLSPDEVVRRFIDDLPVAPGVKGFADLGIEPDVLEDIAIVYLRRYRASAYADLPIQHGGIPLRKQQYHTLD</v>
      </c>
      <c r="AC1119" s="6" cm="1">
        <f t="array" ref="AC1119">SUMPRODUCT((LEN(AB1119)-LEN(SUBSTITUTE(AB1119,{"A";"C";"D";"E";"F";"G";"H";"I";"K";"L";"M";"N";"P";"Q";"R";"S";"T";"V";"W";"Y"},""))),{72.08;104.14;115.08;129.11;148.17;58.05;138.14;114.16;130.18;114.16;132.2;115.1;98.12;129.13;158.19;88.08;102.1;100.13;187.21;164.17})/1000</f>
        <v>42.007920000000006</v>
      </c>
      <c r="AD1119" s="6">
        <f t="shared" si="34"/>
        <v>3.1561461794019934E-20</v>
      </c>
      <c r="AE1119" s="6">
        <f t="shared" si="35"/>
        <v>1.3258313621262461E-18</v>
      </c>
    </row>
    <row r="1120" spans="1:31" x14ac:dyDescent="0.2">
      <c r="A1120" t="s">
        <v>3208</v>
      </c>
      <c r="B1120" t="s">
        <v>3210</v>
      </c>
      <c r="C1120" t="s">
        <v>3209</v>
      </c>
      <c r="D1120">
        <v>7</v>
      </c>
      <c r="E1120">
        <v>7</v>
      </c>
      <c r="F1120" t="s">
        <v>57195</v>
      </c>
      <c r="G1120" t="s">
        <v>27645</v>
      </c>
      <c r="H1120" t="s">
        <v>27646</v>
      </c>
      <c r="I1120" t="s">
        <v>27647</v>
      </c>
      <c r="J1120" t="s">
        <v>27648</v>
      </c>
      <c r="K1120" t="s">
        <v>27649</v>
      </c>
      <c r="L1120" t="s">
        <v>27650</v>
      </c>
      <c r="M1120" t="s">
        <v>27651</v>
      </c>
      <c r="N1120" t="s">
        <v>27652</v>
      </c>
      <c r="O1120" t="s">
        <v>27653</v>
      </c>
      <c r="P1120" t="s">
        <v>26857</v>
      </c>
      <c r="Q1120" t="s">
        <v>13996</v>
      </c>
      <c r="R1120" t="s">
        <v>27654</v>
      </c>
      <c r="S1120" t="s">
        <v>27655</v>
      </c>
      <c r="T1120" t="s">
        <v>27656</v>
      </c>
      <c r="U1120" t="s">
        <v>27657</v>
      </c>
      <c r="V1120" t="s">
        <v>27658</v>
      </c>
      <c r="W1120" t="s">
        <v>27659</v>
      </c>
      <c r="X1120" t="s">
        <v>27660</v>
      </c>
      <c r="Z1120" t="str" cm="1">
        <f t="array" ref="Z1120">_xlfn.LET(_xlpm.raw,_xlfn.XLOOKUP(_xlfn.TEXTBEFORE(A1120,";",,,,A1120),_xlfn.ANCHORARRAY([2]summary!$O$4),_xlfn.CHOOSECOLS(_xlfn.ANCHORARRAY([2]summary!$K$4),1),""),IF(_xlpm.raw="","",_xlfn.TEXTAFTER(_xlfn.TEXTBEFORE(_xlpm.raw,"|",-1,,,_xlpm.raw),"tr|",,,,_xlfn.TEXTBEFORE(_xlpm.raw,"|",-1,,,_xlpm.raw))))</f>
        <v>A0A0K3CEQ8</v>
      </c>
      <c r="AA1120">
        <f>_xlfn.XLOOKUP(Z1120,[1]!UniprotIFO[Entry],[1]!UniprotIFO[Mass],"")</f>
        <v>21348</v>
      </c>
      <c r="AB1120" t="str">
        <f>_xlfn.XLOOKUP(Z1120,[1]!UniprotIFO[Entry],[1]!UniprotIFO[Sequence],"")</f>
        <v>MLRSSSSALLNTLQRTPVAPRAARSYATQTSTSAKKAKPGRPIDTMAGDPRTQAIKTVLLESDPSEEERLEALLKVIPSPEAHETIERAWQLHLRHKREAHQAEIHRKYASMRAAMDLLEQTDKELFRKACGKAFTTLEQADATNARLNGLVPREWKVPTDLPAGKMWNAEWKAPQPRKPDAAKAEKRPAA</v>
      </c>
      <c r="AC1120" s="6" cm="1">
        <f t="array" ref="AC1120">SUMPRODUCT((LEN(AB1120)-LEN(SUBSTITUTE(AB1120,{"A";"C";"D";"E";"F";"G";"H";"I";"K";"L";"M";"N";"P";"Q";"R";"S";"T";"V";"W";"Y"},""))),{72.08;104.14;115.08;129.11;148.17;58.05;138.14;114.16;130.18;114.16;132.2;115.1;98.12;129.13;158.19;88.08;102.1;100.13;187.21;164.17})/1000</f>
        <v>21.530370000000005</v>
      </c>
      <c r="AD1120" s="6">
        <f t="shared" si="34"/>
        <v>1.1627906976744185E-20</v>
      </c>
      <c r="AE1120" s="6">
        <f t="shared" si="35"/>
        <v>2.5035313953488375E-19</v>
      </c>
    </row>
    <row r="1121" spans="1:31" x14ac:dyDescent="0.2">
      <c r="A1121" t="s">
        <v>3211</v>
      </c>
      <c r="B1121" t="s">
        <v>3213</v>
      </c>
      <c r="C1121" t="s">
        <v>3212</v>
      </c>
      <c r="D1121">
        <v>3</v>
      </c>
      <c r="E1121">
        <v>3</v>
      </c>
      <c r="F1121" t="s">
        <v>56269</v>
      </c>
      <c r="G1121" t="s">
        <v>27661</v>
      </c>
      <c r="H1121" t="s">
        <v>27662</v>
      </c>
      <c r="I1121" t="s">
        <v>27663</v>
      </c>
      <c r="J1121" t="s">
        <v>27664</v>
      </c>
      <c r="K1121" t="s">
        <v>27001</v>
      </c>
      <c r="L1121" t="s">
        <v>27665</v>
      </c>
      <c r="M1121" t="s">
        <v>27666</v>
      </c>
      <c r="N1121" t="s">
        <v>27667</v>
      </c>
      <c r="O1121" t="s">
        <v>27668</v>
      </c>
      <c r="P1121" t="s">
        <v>27669</v>
      </c>
      <c r="Q1121" t="s">
        <v>27670</v>
      </c>
      <c r="R1121" t="s">
        <v>27671</v>
      </c>
      <c r="S1121" t="s">
        <v>27672</v>
      </c>
      <c r="T1121" t="s">
        <v>27673</v>
      </c>
      <c r="U1121" t="s">
        <v>27674</v>
      </c>
      <c r="V1121" t="s">
        <v>27675</v>
      </c>
      <c r="W1121" t="s">
        <v>27676</v>
      </c>
      <c r="X1121" t="s">
        <v>27677</v>
      </c>
      <c r="Z1121" t="str" cm="1">
        <f t="array" ref="Z1121">_xlfn.LET(_xlpm.raw,_xlfn.XLOOKUP(_xlfn.TEXTBEFORE(A1121,";",,,,A1121),_xlfn.ANCHORARRAY([2]summary!$O$4),_xlfn.CHOOSECOLS(_xlfn.ANCHORARRAY([2]summary!$K$4),1),""),IF(_xlpm.raw="","",_xlfn.TEXTAFTER(_xlfn.TEXTBEFORE(_xlpm.raw,"|",-1,,,_xlpm.raw),"tr|",,,,_xlfn.TEXTBEFORE(_xlpm.raw,"|",-1,,,_xlpm.raw))))</f>
        <v>A0A2T0AB53</v>
      </c>
      <c r="AA1121">
        <f>_xlfn.XLOOKUP(Z1121,[1]!UniprotIFO[Entry],[1]!UniprotIFO[Mass],"")</f>
        <v>22274</v>
      </c>
      <c r="AB1121" t="str">
        <f>_xlfn.XLOOKUP(Z1121,[1]!UniprotIFO[Entry],[1]!UniprotIFO[Sequence],"")</f>
        <v>MFAGQGPSPAQMALAKQQARLSIRQFLITIGLLRAGASQPPSYIVVSELTLLRFEQHLSPGPTLRGCGSRRCSCGLRATGVYIRSSLDGRVAMREEGYSALASRVLWALGFPTLARLLLVCLSILDLAIFHGGCGSRFFLAAGGLTGEHTCTRQRPAERIALLPQIAAASPPPLAKSRRPDLVRHFYLRATIRLDVTLARSLRPR</v>
      </c>
      <c r="AC1121" s="6" cm="1">
        <f t="array" ref="AC1121">SUMPRODUCT((LEN(AB1121)-LEN(SUBSTITUTE(AB1121,{"A";"C";"D";"E";"F";"G";"H";"I";"K";"L";"M";"N";"P";"Q";"R";"S";"T";"V";"W";"Y"},""))),{72.08;104.14;115.08;129.11;148.17;58.05;138.14;114.16;130.18;114.16;132.2;115.1;98.12;129.13;158.19;88.08;102.1;100.13;187.21;164.17})/1000</f>
        <v>22.47813</v>
      </c>
      <c r="AD1121" s="6">
        <f t="shared" si="34"/>
        <v>4.9833887043189367E-21</v>
      </c>
      <c r="AE1121" s="6">
        <f t="shared" si="35"/>
        <v>1.1201725913621262E-19</v>
      </c>
    </row>
    <row r="1122" spans="1:31" x14ac:dyDescent="0.2">
      <c r="A1122" t="s">
        <v>3214</v>
      </c>
      <c r="B1122" t="s">
        <v>3216</v>
      </c>
      <c r="C1122" t="s">
        <v>3215</v>
      </c>
      <c r="D1122">
        <v>13</v>
      </c>
      <c r="E1122">
        <v>13</v>
      </c>
      <c r="F1122" t="s">
        <v>57196</v>
      </c>
      <c r="G1122" t="s">
        <v>27678</v>
      </c>
      <c r="H1122" t="s">
        <v>27679</v>
      </c>
      <c r="I1122" t="s">
        <v>27680</v>
      </c>
      <c r="J1122" t="s">
        <v>18537</v>
      </c>
      <c r="K1122" t="s">
        <v>27681</v>
      </c>
      <c r="L1122" t="s">
        <v>27682</v>
      </c>
      <c r="M1122" t="s">
        <v>27683</v>
      </c>
      <c r="N1122" t="s">
        <v>27684</v>
      </c>
      <c r="O1122" t="s">
        <v>8822</v>
      </c>
      <c r="P1122" t="s">
        <v>15086</v>
      </c>
      <c r="Q1122" t="s">
        <v>27685</v>
      </c>
      <c r="R1122" t="s">
        <v>27686</v>
      </c>
      <c r="S1122" t="s">
        <v>26836</v>
      </c>
      <c r="T1122" t="s">
        <v>27687</v>
      </c>
      <c r="U1122" t="s">
        <v>27688</v>
      </c>
      <c r="V1122" t="s">
        <v>27689</v>
      </c>
      <c r="W1122" t="s">
        <v>27690</v>
      </c>
      <c r="X1122" t="s">
        <v>10522</v>
      </c>
      <c r="Z1122" t="str" cm="1">
        <f t="array" ref="Z1122">_xlfn.LET(_xlpm.raw,_xlfn.XLOOKUP(_xlfn.TEXTBEFORE(A1122,";",,,,A1122),_xlfn.ANCHORARRAY([2]summary!$O$4),_xlfn.CHOOSECOLS(_xlfn.ANCHORARRAY([2]summary!$K$4),1),""),IF(_xlpm.raw="","",_xlfn.TEXTAFTER(_xlfn.TEXTBEFORE(_xlpm.raw,"|",-1,,,_xlpm.raw),"tr|",,,,_xlfn.TEXTBEFORE(_xlpm.raw,"|",-1,,,_xlpm.raw))))</f>
        <v>A0A0K3CAQ1</v>
      </c>
      <c r="AA1122">
        <f>_xlfn.XLOOKUP(Z1122,[1]!UniprotIFO[Entry],[1]!UniprotIFO[Mass],"")</f>
        <v>85674</v>
      </c>
      <c r="AB1122" t="str">
        <f>_xlfn.XLOOKUP(Z1122,[1]!UniprotIFO[Entry],[1]!UniprotIFO[Sequence],"")</f>
        <v>MPHSHARTLALALTLVCVVCFLPSAHAFGAGNIPGYSFLEGKAFRHGDIEDALAELIKKSGGILGRGSKFGGLDIKRVYFGNWLRDYSQAMDIAGLSKLSKQTILNLVMALGFLAHGYATGEFEVTDERLGVYLPVEHIDNPKGYADDQPGKDARLVDPRLRPPVEEIELAIDPQTGMANYIANENGHWDTSARLVRERIVQCVEWGRRARNGGGERELYEAYRLLGTLLHTLEDFSAHSNWCELSLLRLGYTQVFCHVGDAVRIHSPSGTCPPLVTGSFGGADFLHSLLGEATDHISEASVSDLSKAMEGARSASNGERGFGGSSSSTSDTLRKMLFDLPGSSGTELSREMQGVEDIRARANAGQLGELSPQELHATLWKVLTFRDNVVKGIERTIEKVPGLSTLSEKLSNSVNAFVFETIEPMLKPIMGQATQVLGQGSAQVINNSDQYAVFDNPHASNPTHSFLSKDHFALILNEPAGQIAIIVLTHTVKQIVKAWEDTSVDPRMVASKALEAFHHPYFYNDNSDVQREMGAYMKKWIDSQSHDDKRIILERLTKDAVRQHKNKRKGHESDQEGHGAHGQYNSVLMPQGVGAFAQQYIPGANSAMNTFNQASNKFSQVQHAFGGPGGGGGGRREFEGGFQEPAQGYMPPMGAPPQAVHGGAPSFNEFNQPHTSSGYPHSPAPFDQQQGYPGQGGHHGGGHHGHHQHPQGPPGGYESGYGGGNGGYGGPPGPPPGSYGGAYDQGPPPMMQQDYGGPGGYQQPPPPQQGFYGQGPPPPHGGYNPGYGGQGGGGYY</v>
      </c>
      <c r="AC1122" s="6" cm="1">
        <f t="array" ref="AC1122">SUMPRODUCT((LEN(AB1122)-LEN(SUBSTITUTE(AB1122,{"A";"C";"D";"E";"F";"G";"H";"I";"K";"L";"M";"N";"P";"Q";"R";"S";"T";"V";"W";"Y"},""))),{72.08;104.14;115.08;129.11;148.17;58.05;138.14;114.16;130.18;114.16;132.2;115.1;98.12;129.13;158.19;88.08;102.1;100.13;187.21;164.17})/1000</f>
        <v>86.433499999999981</v>
      </c>
      <c r="AD1122" s="6">
        <f t="shared" si="34"/>
        <v>2.1594684385382059E-20</v>
      </c>
      <c r="AE1122" s="6">
        <f t="shared" si="35"/>
        <v>1.8665041528239197E-18</v>
      </c>
    </row>
    <row r="1123" spans="1:31" x14ac:dyDescent="0.2">
      <c r="A1123" t="s">
        <v>3217</v>
      </c>
      <c r="B1123" t="s">
        <v>3218</v>
      </c>
      <c r="C1123" t="s">
        <v>1022</v>
      </c>
      <c r="D1123">
        <v>8</v>
      </c>
      <c r="E1123">
        <v>8</v>
      </c>
      <c r="F1123" t="s">
        <v>57197</v>
      </c>
      <c r="G1123" t="s">
        <v>9021</v>
      </c>
      <c r="H1123" t="s">
        <v>27691</v>
      </c>
      <c r="I1123" t="s">
        <v>9034</v>
      </c>
      <c r="J1123" t="s">
        <v>27692</v>
      </c>
      <c r="K1123" t="s">
        <v>27693</v>
      </c>
      <c r="L1123" t="s">
        <v>27694</v>
      </c>
      <c r="M1123" t="s">
        <v>27695</v>
      </c>
      <c r="N1123" t="s">
        <v>20278</v>
      </c>
      <c r="O1123" t="s">
        <v>27696</v>
      </c>
      <c r="P1123" t="s">
        <v>27697</v>
      </c>
      <c r="Q1123" t="s">
        <v>27698</v>
      </c>
      <c r="R1123" t="s">
        <v>10712</v>
      </c>
      <c r="S1123" t="s">
        <v>27699</v>
      </c>
      <c r="T1123" t="s">
        <v>27700</v>
      </c>
      <c r="U1123" t="s">
        <v>27701</v>
      </c>
      <c r="V1123" t="s">
        <v>27702</v>
      </c>
      <c r="W1123" t="s">
        <v>27703</v>
      </c>
      <c r="X1123" t="s">
        <v>27704</v>
      </c>
      <c r="Z1123" t="str" cm="1">
        <f t="array" ref="Z1123">_xlfn.LET(_xlpm.raw,_xlfn.XLOOKUP(_xlfn.TEXTBEFORE(A1123,";",,,,A1123),_xlfn.ANCHORARRAY([2]summary!$O$4),_xlfn.CHOOSECOLS(_xlfn.ANCHORARRAY([2]summary!$K$4),1),""),IF(_xlpm.raw="","",_xlfn.TEXTAFTER(_xlfn.TEXTBEFORE(_xlpm.raw,"|",-1,,,_xlpm.raw),"tr|",,,,_xlfn.TEXTBEFORE(_xlpm.raw,"|",-1,,,_xlpm.raw))))</f>
        <v>A0A2T0AB30</v>
      </c>
      <c r="AA1123">
        <f>_xlfn.XLOOKUP(Z1123,[1]!UniprotIFO[Entry],[1]!UniprotIFO[Mass],"")</f>
        <v>70571</v>
      </c>
      <c r="AB1123" t="str">
        <f>_xlfn.XLOOKUP(Z1123,[1]!UniprotIFO[Entry],[1]!UniprotIFO[Sequence],"")</f>
        <v>MSSTRSVKQQQPQEDTSVGPMYRFERTLPSLPVPTLEETAERYLASIRPYHTAQEPSASSEPLESWAKSEQAVKDFVQSPLVNELQQRLQKRAQEKDSWLSEWWNETAYFGWRGPVVPGVNYYYAHKDDRSRRTGPARAAGLLRALLYFRRLCNTQQLEPEMARKTPLCMSSYKYLFNATRLPTSPSDTAKIYDPETHNHIVVVRKNKFYEVPVVDEKGEWLSEKELEVLFKQVVDAAGSEADPHPVGALTAADRDTWTQARTNLIQHDAQNEKLLERIESAIIVVSLDSNSPYTREEHSWGLWVGDGKDRWFDKHQLIVFENGKSGFNGEHSCMDGTPTSRLNDWLLRSLDHGKIDLGSSTPRSASALPKITPLAFNLPESVKSAISSSISAHESTMSKHDLAVLEYAGYGKDQIKQYKTSPDSYAQLVMGLAYYKMEGKVAPTYESAQTRKYKLGRTEVIRSTSPEALEWYKAMEDPKRSSTECVELFRKAAAKHIKLAGEAADGRGVDRHLFGLKKVLKEGENLPALYQDPTFAQSGNWILSTSQLSSEYFAGWGYGEVVDEGYGLAYAVNNRTLRFTITSMNRGKHNNVHAFRHYLEQACNEVREMMEKGGAVPSADKAKL</v>
      </c>
      <c r="AC1123" s="6" cm="1">
        <f t="array" ref="AC1123">SUMPRODUCT((LEN(AB1123)-LEN(SUBSTITUTE(AB1123,{"A";"C";"D";"E";"F";"G";"H";"I";"K";"L";"M";"N";"P";"Q";"R";"S";"T";"V";"W";"Y"},""))),{72.08;104.14;115.08;129.11;148.17;58.05;138.14;114.16;130.18;114.16;132.2;115.1;98.12;129.13;158.19;88.08;102.1;100.13;187.21;164.17})/1000</f>
        <v>71.175699999999992</v>
      </c>
      <c r="AD1123" s="6">
        <f t="shared" si="34"/>
        <v>1.3289036544850499E-20</v>
      </c>
      <c r="AE1123" s="6">
        <f t="shared" si="35"/>
        <v>9.4585647840531556E-19</v>
      </c>
    </row>
    <row r="1124" spans="1:31" x14ac:dyDescent="0.2">
      <c r="A1124" t="s">
        <v>3219</v>
      </c>
      <c r="B1124" t="s">
        <v>3221</v>
      </c>
      <c r="C1124" t="s">
        <v>3220</v>
      </c>
      <c r="D1124">
        <v>15</v>
      </c>
      <c r="E1124">
        <v>15</v>
      </c>
      <c r="F1124" t="s">
        <v>57198</v>
      </c>
      <c r="G1124" t="s">
        <v>27705</v>
      </c>
      <c r="H1124" t="s">
        <v>27706</v>
      </c>
      <c r="I1124" t="s">
        <v>27707</v>
      </c>
      <c r="J1124" t="s">
        <v>27708</v>
      </c>
      <c r="K1124" t="s">
        <v>27709</v>
      </c>
      <c r="L1124" t="s">
        <v>27710</v>
      </c>
      <c r="M1124" t="s">
        <v>27711</v>
      </c>
      <c r="N1124" t="s">
        <v>27712</v>
      </c>
      <c r="O1124" t="s">
        <v>27713</v>
      </c>
      <c r="P1124" t="s">
        <v>27714</v>
      </c>
      <c r="Q1124" t="s">
        <v>27715</v>
      </c>
      <c r="R1124" t="s">
        <v>27716</v>
      </c>
      <c r="S1124" t="s">
        <v>27717</v>
      </c>
      <c r="T1124" t="s">
        <v>27718</v>
      </c>
      <c r="U1124" t="s">
        <v>27719</v>
      </c>
      <c r="V1124" t="s">
        <v>27720</v>
      </c>
      <c r="W1124" t="s">
        <v>27721</v>
      </c>
      <c r="X1124" t="s">
        <v>27722</v>
      </c>
      <c r="Y1124" t="s">
        <v>59179</v>
      </c>
      <c r="Z1124" t="str" cm="1">
        <f t="array" ref="Z1124">_xlfn.LET(_xlpm.raw,_xlfn.XLOOKUP(_xlfn.TEXTBEFORE(A1124,";",,,,A1124),_xlfn.ANCHORARRAY([2]summary!$O$4),_xlfn.CHOOSECOLS(_xlfn.ANCHORARRAY([2]summary!$K$4),1),""),IF(_xlpm.raw="","",_xlfn.TEXTAFTER(_xlfn.TEXTBEFORE(_xlpm.raw,"|",-1,,,_xlpm.raw),"tr|",,,,_xlfn.TEXTBEFORE(_xlpm.raw,"|",-1,,,_xlpm.raw))))</f>
        <v>A0A0K3CJ74</v>
      </c>
      <c r="AA1124">
        <f>_xlfn.XLOOKUP(Z1124,[1]!UniprotIFO[Entry],[1]!UniprotIFO[Mass],"")</f>
        <v>29796</v>
      </c>
      <c r="AB1124" t="str">
        <f>_xlfn.XLOOKUP(Z1124,[1]!UniprotIFO[Entry],[1]!UniprotIFO[Sequence],"")</f>
        <v>MSSEAPAPSKKATEPILYGFPSTDDLSQALANFVLAAQDEALKKQATFKIAISGGSLPKVLGKNLIGRSDVPWNKWEVFFADERVVPLDHEESNFRLNDENLFTHVPIPRQNIHVIDTSKLDDPEAVADDYEKQLVASFVGSSSIAFPRFDLVLLGIGPDGHTCSLFPGHPLLNEMDGWVAWLDDSPKPPPTRITLTYPVLNHAHRVAFVSSGESKQEIMEKVLDHPEEGLPASRVKVISPGRVYFFSDEAALGRVKYERTKFEDSSKL</v>
      </c>
      <c r="AC1124" s="6" cm="1">
        <f t="array" ref="AC1124">SUMPRODUCT((LEN(AB1124)-LEN(SUBSTITUTE(AB1124,{"A";"C";"D";"E";"F";"G";"H";"I";"K";"L";"M";"N";"P";"Q";"R";"S";"T";"V";"W";"Y"},""))),{72.08;104.14;115.08;129.11;148.17;58.05;138.14;114.16;130.18;114.16;132.2;115.1;98.12;129.13;158.19;88.08;102.1;100.13;187.21;164.17})/1000</f>
        <v>30.035419999999998</v>
      </c>
      <c r="AD1124" s="6">
        <f t="shared" si="34"/>
        <v>2.4916943521594686E-20</v>
      </c>
      <c r="AE1124" s="6">
        <f t="shared" si="35"/>
        <v>7.4839086378737542E-19</v>
      </c>
    </row>
    <row r="1125" spans="1:31" x14ac:dyDescent="0.2">
      <c r="A1125" t="s">
        <v>3222</v>
      </c>
      <c r="B1125" t="s">
        <v>3224</v>
      </c>
      <c r="C1125" t="s">
        <v>3223</v>
      </c>
      <c r="D1125">
        <v>21</v>
      </c>
      <c r="E1125">
        <v>21</v>
      </c>
      <c r="F1125" t="s">
        <v>57199</v>
      </c>
      <c r="G1125" t="s">
        <v>27723</v>
      </c>
      <c r="H1125" t="s">
        <v>27724</v>
      </c>
      <c r="I1125" t="s">
        <v>27725</v>
      </c>
      <c r="J1125" t="s">
        <v>27726</v>
      </c>
      <c r="K1125" t="s">
        <v>27727</v>
      </c>
      <c r="L1125" t="s">
        <v>27728</v>
      </c>
      <c r="M1125" t="s">
        <v>27729</v>
      </c>
      <c r="N1125" t="s">
        <v>27730</v>
      </c>
      <c r="O1125" t="s">
        <v>27731</v>
      </c>
      <c r="P1125" t="s">
        <v>27732</v>
      </c>
      <c r="Q1125" t="s">
        <v>27733</v>
      </c>
      <c r="R1125" t="s">
        <v>27734</v>
      </c>
      <c r="S1125" t="s">
        <v>27735</v>
      </c>
      <c r="T1125" t="s">
        <v>27736</v>
      </c>
      <c r="U1125" t="s">
        <v>27737</v>
      </c>
      <c r="V1125" t="s">
        <v>27738</v>
      </c>
      <c r="W1125" t="s">
        <v>27739</v>
      </c>
      <c r="X1125" t="s">
        <v>27740</v>
      </c>
      <c r="Y1125" t="s">
        <v>59180</v>
      </c>
      <c r="Z1125" t="str" cm="1">
        <f t="array" ref="Z1125">_xlfn.LET(_xlpm.raw,_xlfn.XLOOKUP(_xlfn.TEXTBEFORE(A1125,";",,,,A1125),_xlfn.ANCHORARRAY([2]summary!$O$4),_xlfn.CHOOSECOLS(_xlfn.ANCHORARRAY([2]summary!$K$4),1),""),IF(_xlpm.raw="","",_xlfn.TEXTAFTER(_xlfn.TEXTBEFORE(_xlpm.raw,"|",-1,,,_xlpm.raw),"tr|",,,,_xlfn.TEXTBEFORE(_xlpm.raw,"|",-1,,,_xlpm.raw))))</f>
        <v>A0A0K3CH59</v>
      </c>
      <c r="AA1125">
        <f>_xlfn.XLOOKUP(Z1125,[1]!UniprotIFO[Entry],[1]!UniprotIFO[Mass],"")</f>
        <v>60197</v>
      </c>
      <c r="AB1125" t="str">
        <f>_xlfn.XLOOKUP(Z1125,[1]!UniprotIFO[Entry],[1]!UniprotIFO[Sequence],"")</f>
        <v>MLCATARPRLALVNTRTVAMSTPAKRSQMVANHLASRNAHSQHPKPIAHNDKPVVVEALHAMRKLVLNRPKALNSLNEEMIDLIQTNLTKLEKSELANVILIKSNGKHFCAGGDVVTLSKYLEDEKTWVKASSFFEKEYETNHFLATTPKPVVAIMNGVTFGGGVGITGHGAFRIATETTQIAMPETKIGLFPDVGANFILPRLDGQLGLYLGLTSFPLKGAATYLAGLATHYVPSDRLADLEHRLSELDVTATHETVNACIEEFVADSDELRNALEAYPLVGAIRRAIDDTFARKTPEEMVSELAKMYEKERPDDPDCPLPDVSRFTGHSDLEAADAMELRRWAQETREAIELRSPTSVKLTIQAIRQGRNLTIDDVFKMDARIAAACCSPSVHPDFRHGVTELLIKKNKPEIKRPDWHPATLSEVTDDHIQKTFFAHPPPFTNPPLPKLNFSRMQRAQGAYPTYRVSPHAKWLLPTERDVEKVVKGEDAGSDEYAVTKQEVVERLVARWRGKVGVAEKVEEVLSRKTVVAEQDTLKWVS</v>
      </c>
      <c r="AC1125" s="6" cm="1">
        <f t="array" ref="AC1125">SUMPRODUCT((LEN(AB1125)-LEN(SUBSTITUTE(AB1125,{"A";"C";"D";"E";"F";"G";"H";"I";"K";"L";"M";"N";"P";"Q";"R";"S";"T";"V";"W";"Y"},""))),{72.08;104.14;115.08;129.11;148.17;58.05;138.14;114.16;130.18;114.16;132.2;115.1;98.12;129.13;158.19;88.08;102.1;100.13;187.21;164.17})/1000</f>
        <v>60.716359999999995</v>
      </c>
      <c r="AD1125" s="6">
        <f t="shared" si="34"/>
        <v>3.4883720930232558E-20</v>
      </c>
      <c r="AE1125" s="6">
        <f t="shared" si="35"/>
        <v>2.1180125581395347E-18</v>
      </c>
    </row>
    <row r="1126" spans="1:31" x14ac:dyDescent="0.2">
      <c r="A1126" t="s">
        <v>3225</v>
      </c>
      <c r="B1126" t="s">
        <v>3227</v>
      </c>
      <c r="C1126" t="s">
        <v>3226</v>
      </c>
      <c r="D1126">
        <v>4</v>
      </c>
      <c r="E1126">
        <v>4</v>
      </c>
      <c r="F1126" t="s">
        <v>57200</v>
      </c>
      <c r="G1126" t="s">
        <v>27741</v>
      </c>
      <c r="H1126" t="s">
        <v>27742</v>
      </c>
      <c r="I1126" t="s">
        <v>27743</v>
      </c>
      <c r="J1126" t="s">
        <v>22689</v>
      </c>
      <c r="K1126" t="s">
        <v>27744</v>
      </c>
      <c r="L1126" t="s">
        <v>9742</v>
      </c>
      <c r="M1126" t="s">
        <v>27745</v>
      </c>
      <c r="N1126" t="s">
        <v>27746</v>
      </c>
      <c r="O1126" t="s">
        <v>27747</v>
      </c>
      <c r="P1126" t="s">
        <v>27748</v>
      </c>
      <c r="Q1126" t="s">
        <v>27749</v>
      </c>
      <c r="R1126" t="s">
        <v>27750</v>
      </c>
      <c r="S1126" t="s">
        <v>27751</v>
      </c>
      <c r="T1126" t="s">
        <v>27752</v>
      </c>
      <c r="U1126" t="s">
        <v>27753</v>
      </c>
      <c r="V1126" t="s">
        <v>18122</v>
      </c>
      <c r="W1126" t="s">
        <v>27754</v>
      </c>
      <c r="X1126" t="s">
        <v>11015</v>
      </c>
      <c r="Z1126" t="str" cm="1">
        <f t="array" ref="Z1126">_xlfn.LET(_xlpm.raw,_xlfn.XLOOKUP(_xlfn.TEXTBEFORE(A1126,";",,,,A1126),_xlfn.ANCHORARRAY([2]summary!$O$4),_xlfn.CHOOSECOLS(_xlfn.ANCHORARRAY([2]summary!$K$4),1),""),IF(_xlpm.raw="","",_xlfn.TEXTAFTER(_xlfn.TEXTBEFORE(_xlpm.raw,"|",-1,,,_xlpm.raw),"tr|",,,,_xlfn.TEXTBEFORE(_xlpm.raw,"|",-1,,,_xlpm.raw))))</f>
        <v>A0A0K3CEL5</v>
      </c>
      <c r="AA1126">
        <f>_xlfn.XLOOKUP(Z1126,[1]!UniprotIFO[Entry],[1]!UniprotIFO[Mass],"")</f>
        <v>28053</v>
      </c>
      <c r="AB1126" t="str">
        <f>_xlfn.XLOOKUP(Z1126,[1]!UniprotIFO[Entry],[1]!UniprotIFO[Sequence],"")</f>
        <v>MRLILTGATGNAGADVLREALRDSRITAVTVLSRRPLPPRINPDPPNPKLRVILHEDFTTYPPSLLNQLEGHSACIWALGVSSNGQTEENYKRITVEYPIAAAKAFAGLKKEGEGEGEGEGKFVFAYLSGMGADQREGKARAMFGRIKGDAERQLAQLPSSGYPSLATYSFHPAGILSSSPDPEASLAYNRPFLQSVFRTLGRVFPSIATDAPVLARAMIEAALRGGNGSIEGWEGKGKVGNEGVFENADIKRLAEETPIE</v>
      </c>
      <c r="AC1126" s="6" cm="1">
        <f t="array" ref="AC1126">SUMPRODUCT((LEN(AB1126)-LEN(SUBSTITUTE(AB1126,{"A";"C";"D";"E";"F";"G";"H";"I";"K";"L";"M";"N";"P";"Q";"R";"S";"T";"V";"W";"Y"},""))),{72.08;104.14;115.08;129.11;148.17;58.05;138.14;114.16;130.18;114.16;132.2;115.1;98.12;129.13;158.19;88.08;102.1;100.13;187.21;164.17})/1000</f>
        <v>28.294539999999994</v>
      </c>
      <c r="AD1126" s="6">
        <f t="shared" si="34"/>
        <v>6.6445182724252495E-21</v>
      </c>
      <c r="AE1126" s="6">
        <f t="shared" si="35"/>
        <v>1.8800358803986708E-19</v>
      </c>
    </row>
    <row r="1127" spans="1:31" x14ac:dyDescent="0.2">
      <c r="A1127" t="s">
        <v>3228</v>
      </c>
      <c r="B1127" t="s">
        <v>3229</v>
      </c>
      <c r="C1127" t="s">
        <v>2900</v>
      </c>
      <c r="D1127">
        <v>5</v>
      </c>
      <c r="E1127">
        <v>5</v>
      </c>
      <c r="F1127" t="s">
        <v>57201</v>
      </c>
      <c r="G1127" t="s">
        <v>14651</v>
      </c>
      <c r="H1127" t="s">
        <v>27755</v>
      </c>
      <c r="I1127" t="s">
        <v>27756</v>
      </c>
      <c r="J1127" t="s">
        <v>27757</v>
      </c>
      <c r="K1127" t="s">
        <v>27758</v>
      </c>
      <c r="L1127" t="s">
        <v>27759</v>
      </c>
      <c r="M1127" t="s">
        <v>27760</v>
      </c>
      <c r="N1127" t="s">
        <v>27761</v>
      </c>
      <c r="O1127" t="s">
        <v>24009</v>
      </c>
      <c r="P1127" t="s">
        <v>27762</v>
      </c>
      <c r="Q1127" t="s">
        <v>14726</v>
      </c>
      <c r="R1127" t="s">
        <v>27763</v>
      </c>
      <c r="S1127" t="s">
        <v>27764</v>
      </c>
      <c r="T1127" t="s">
        <v>27765</v>
      </c>
      <c r="U1127" t="s">
        <v>27766</v>
      </c>
      <c r="V1127" t="s">
        <v>12317</v>
      </c>
      <c r="W1127" t="s">
        <v>27767</v>
      </c>
      <c r="X1127" t="s">
        <v>22385</v>
      </c>
      <c r="Z1127" t="str" cm="1">
        <f t="array" ref="Z1127">_xlfn.LET(_xlpm.raw,_xlfn.XLOOKUP(_xlfn.TEXTBEFORE(A1127,";",,,,A1127),_xlfn.ANCHORARRAY([2]summary!$O$4),_xlfn.CHOOSECOLS(_xlfn.ANCHORARRAY([2]summary!$K$4),1),""),IF(_xlpm.raw="","",_xlfn.TEXTAFTER(_xlfn.TEXTBEFORE(_xlpm.raw,"|",-1,,,_xlpm.raw),"tr|",,,,_xlfn.TEXTBEFORE(_xlpm.raw,"|",-1,,,_xlpm.raw))))</f>
        <v>A0A0K3CBX3</v>
      </c>
      <c r="AA1127">
        <f>_xlfn.XLOOKUP(Z1127,[1]!UniprotIFO[Entry],[1]!UniprotIFO[Mass],"")</f>
        <v>91584</v>
      </c>
      <c r="AB1127" t="str">
        <f>_xlfn.XLOOKUP(Z1127,[1]!UniprotIFO[Entry],[1]!UniprotIFO[Sequence],"")</f>
        <v>MAGSQLRPRRSSLAPPSSSSPSPSPSANSAEEAGAGAGGEEVVIEGYMLKKKRKALQGFGRRYFRLSSSGALSYSFNPSSPLRDSIFVSLAFISASRKQRTLHIDGGNTVYHCKALTLEDFDRWADALKGFINLAQQDHHHSHHHHSQQPSLPVPPQELEDGGFKGGNVAAVQGGKKGAVVLPPPPGGMGGAGGVGGGTESGEVERVRRALGAMAQPMADIEALARELRQSSSPPPPPAQQTVTTSQLSVSPGSLSPAPPSTGSGSGSKFRFLGKRSNSTSQPGPKSPISEEPCYFDAKSTPSGGGTQDLLLRQLQTAISALRQSHADLSTAISSLSSHPPRAGSPVYASRSHPTRASSRASFSSFFSVENGSEDWFDAVPGEFVLEEEERRRGVSQGDEEEEDEDDEEEEAKTEERSGSSGGEASTIVEDEEDDESGDEEDDDAETTRAPSPAGEGGAGSSVAKGLQEGTQVQRRKQLPSPVAGDEFSMLSMLRKNVGKDLSTISFPVTMNEPLSALQRLAEELEYSELLDRAAAAKDPVERLTLVAVFAISGTAGNKFRSSRKPFNPLLGETYECIRPDKGFQFVSEKVSHHPPVLAFHSDAPQRGWQVFGHIAPSQKFWGRSMEVFVHGDYCIRFSDNSETFHIRKPSSFVRNLVAGTKYLEVVGDLVVTTDSSSAQATISFKEGSAWGGSSTRNKIDGKVVDADGKTAVELVGRWDDAVDKKEGKNNFTRLWQIAEFPPNPERYYGFSSFAVTLNETTSLEEGLVAPTDSRLRPDQLAFERGEVDEAERLKAQVEEKQRAKRKEGKVGEPRWFSKAAGGEGWEYTGKYFEARDKKAFEDPDIFC</v>
      </c>
      <c r="AC1127" s="6" cm="1">
        <f t="array" ref="AC1127">SUMPRODUCT((LEN(AB1127)-LEN(SUBSTITUTE(AB1127,{"A";"C";"D";"E";"F";"G";"H";"I";"K";"L";"M";"N";"P";"Q";"R";"S";"T";"V";"W";"Y"},""))),{72.08;104.14;115.08;129.11;148.17;58.05;138.14;114.16;130.18;114.16;132.2;115.1;98.12;129.13;158.19;88.08;102.1;100.13;187.21;164.17})/1000</f>
        <v>92.389279999999999</v>
      </c>
      <c r="AD1127" s="6">
        <f t="shared" si="34"/>
        <v>8.3056478405315615E-21</v>
      </c>
      <c r="AE1127" s="6">
        <f t="shared" si="35"/>
        <v>7.6735282392026573E-19</v>
      </c>
    </row>
    <row r="1128" spans="1:31" x14ac:dyDescent="0.2">
      <c r="A1128" t="s">
        <v>3230</v>
      </c>
      <c r="B1128" t="s">
        <v>3232</v>
      </c>
      <c r="C1128" t="s">
        <v>3231</v>
      </c>
      <c r="D1128">
        <v>10</v>
      </c>
      <c r="E1128">
        <v>10</v>
      </c>
      <c r="F1128" t="s">
        <v>57202</v>
      </c>
      <c r="G1128" t="s">
        <v>16031</v>
      </c>
      <c r="H1128" t="s">
        <v>27768</v>
      </c>
      <c r="I1128" t="s">
        <v>27769</v>
      </c>
      <c r="J1128" t="s">
        <v>27770</v>
      </c>
      <c r="K1128" t="s">
        <v>27771</v>
      </c>
      <c r="L1128" t="s">
        <v>14737</v>
      </c>
      <c r="M1128" t="s">
        <v>27772</v>
      </c>
      <c r="N1128" t="s">
        <v>27773</v>
      </c>
      <c r="O1128" t="s">
        <v>27774</v>
      </c>
      <c r="P1128" t="s">
        <v>27775</v>
      </c>
      <c r="Q1128" t="s">
        <v>27776</v>
      </c>
      <c r="R1128" t="s">
        <v>27777</v>
      </c>
      <c r="S1128" t="s">
        <v>27778</v>
      </c>
      <c r="T1128" t="s">
        <v>27779</v>
      </c>
      <c r="U1128" t="s">
        <v>27780</v>
      </c>
      <c r="V1128" t="s">
        <v>17619</v>
      </c>
      <c r="W1128" t="s">
        <v>27781</v>
      </c>
      <c r="X1128" t="s">
        <v>27782</v>
      </c>
      <c r="Y1128" t="s">
        <v>58936</v>
      </c>
      <c r="Z1128" t="str" cm="1">
        <f t="array" ref="Z1128">_xlfn.LET(_xlpm.raw,_xlfn.XLOOKUP(_xlfn.TEXTBEFORE(A1128,";",,,,A1128),_xlfn.ANCHORARRAY([2]summary!$O$4),_xlfn.CHOOSECOLS(_xlfn.ANCHORARRAY([2]summary!$K$4),1),""),IF(_xlpm.raw="","",_xlfn.TEXTAFTER(_xlfn.TEXTBEFORE(_xlpm.raw,"|",-1,,,_xlpm.raw),"tr|",,,,_xlfn.TEXTBEFORE(_xlpm.raw,"|",-1,,,_xlpm.raw))))</f>
        <v>A0A0K3CPP9</v>
      </c>
      <c r="AA1128">
        <f>_xlfn.XLOOKUP(Z1128,[1]!UniprotIFO[Entry],[1]!UniprotIFO[Mass],"")</f>
        <v>49772</v>
      </c>
      <c r="AB1128" t="str">
        <f>_xlfn.XLOOKUP(Z1128,[1]!UniprotIFO[Entry],[1]!UniprotIFO[Sequence],"")</f>
        <v>MLCSARRGATLLSRELRAECYAGHARRCFSSTRPVARKPDPGAPKPPYNVLFFGADFFSCAVLKELWEAGSDLIGKTVVVVPPEQKTGRKGAQTYVPPLKTLAQQLDFQVEEVPPAELKEWVIPRPWRTTTGAQIPDSENVIVTASYGHMLPLEVLNKVQQLNALNVHPSILPRWRGAAPIQYAIMKGDADGVNTGEGEQLGVTVQELSRGAFDKGRILAQKAVPSPVSQPGYFTLEGHLAREGGLLLVDVLRNFHARQLAASPQDPAKATLAPKITKESANIKWNLQSAREIERLNRAIGHQEPLRGHYVSPSTAAMITVQMRLSRNIYPLPDQLKDALPGVVFYDKSKKVVLVRCADAEEAVAIDQIKKDSGIWVFGKDWYNGIKKLDGQQLLFDTDEWGYRPSVGWRKKDWKKDVKKPEAPPPPHPVPPHLRDRPLPPHLKNSPAA</v>
      </c>
      <c r="AC1128" s="6" cm="1">
        <f t="array" ref="AC1128">SUMPRODUCT((LEN(AB1128)-LEN(SUBSTITUTE(AB1128,{"A";"C";"D";"E";"F";"G";"H";"I";"K";"L";"M";"N";"P";"Q";"R";"S";"T";"V";"W";"Y"},""))),{72.08;104.14;115.08;129.11;148.17;58.05;138.14;114.16;130.18;114.16;132.2;115.1;98.12;129.13;158.19;88.08;102.1;100.13;187.21;164.17})/1000</f>
        <v>50.217040000000011</v>
      </c>
      <c r="AD1128" s="6">
        <f t="shared" si="34"/>
        <v>1.6611295681063123E-20</v>
      </c>
      <c r="AE1128" s="6">
        <f t="shared" si="35"/>
        <v>8.3417009966777429E-19</v>
      </c>
    </row>
    <row r="1129" spans="1:31" x14ac:dyDescent="0.2">
      <c r="A1129" t="s">
        <v>3233</v>
      </c>
      <c r="B1129" t="s">
        <v>3235</v>
      </c>
      <c r="C1129" t="s">
        <v>3234</v>
      </c>
      <c r="D1129">
        <v>17</v>
      </c>
      <c r="E1129">
        <v>17</v>
      </c>
      <c r="F1129" t="s">
        <v>56199</v>
      </c>
      <c r="G1129" t="s">
        <v>27783</v>
      </c>
      <c r="H1129" t="s">
        <v>27784</v>
      </c>
      <c r="I1129" t="s">
        <v>27785</v>
      </c>
      <c r="J1129" t="s">
        <v>27786</v>
      </c>
      <c r="K1129" t="s">
        <v>24616</v>
      </c>
      <c r="L1129" t="s">
        <v>27787</v>
      </c>
      <c r="M1129" t="s">
        <v>12877</v>
      </c>
      <c r="N1129" t="s">
        <v>27788</v>
      </c>
      <c r="O1129" t="s">
        <v>27789</v>
      </c>
      <c r="P1129" t="s">
        <v>27790</v>
      </c>
      <c r="Q1129" t="s">
        <v>27791</v>
      </c>
      <c r="R1129" t="s">
        <v>27792</v>
      </c>
      <c r="S1129" t="s">
        <v>27793</v>
      </c>
      <c r="T1129" t="s">
        <v>27794</v>
      </c>
      <c r="U1129" t="s">
        <v>27795</v>
      </c>
      <c r="V1129" t="s">
        <v>27796</v>
      </c>
      <c r="W1129" t="s">
        <v>27797</v>
      </c>
      <c r="X1129" t="s">
        <v>27798</v>
      </c>
      <c r="Y1129" t="s">
        <v>58906</v>
      </c>
      <c r="Z1129" t="str" cm="1">
        <f t="array" ref="Z1129">_xlfn.LET(_xlpm.raw,_xlfn.XLOOKUP(_xlfn.TEXTBEFORE(A1129,";",,,,A1129),_xlfn.ANCHORARRAY([2]summary!$O$4),_xlfn.CHOOSECOLS(_xlfn.ANCHORARRAY([2]summary!$K$4),1),""),IF(_xlpm.raw="","",_xlfn.TEXTAFTER(_xlfn.TEXTBEFORE(_xlpm.raw,"|",-1,,,_xlpm.raw),"tr|",,,,_xlfn.TEXTBEFORE(_xlpm.raw,"|",-1,,,_xlpm.raw))))</f>
        <v>A0A2T0A803</v>
      </c>
      <c r="AA1129">
        <f>_xlfn.XLOOKUP(Z1129,[1]!UniprotIFO[Entry],[1]!UniprotIFO[Mass],"")</f>
        <v>43751</v>
      </c>
      <c r="AB1129" t="str">
        <f>_xlfn.XLOOKUP(Z1129,[1]!UniprotIFO[Entry],[1]!UniprotIFO[Sequence],"")</f>
        <v>MSHRKYEHPRCGSLGFLPRKRAARHRGKAKSFPKDDAKAPVHLTAFLGYKAGMTHVVRDLDRPGSKMHKKEVVEAVTVIETPPMVVVGVVGYVETPRGLRSLTTVWAEHLSDEVKRRFYKNWYRSKKKAFTKYAKKHAEQGSASSVARELERITKYCTVVRVLAHTQIRKTGLAQKKAHLMEIQVNGGSVADKVEFAKSHFEKTVDVSSIFEQDENIDVIGVTQGHGFEGVTHRWGTKKLPRKTHKGLRKVACIGAWHPSKVMYSVARAGQDGYHHRTELNKKVYRIGKADDEGSASTEFDITKKAITPLGGFVRYGVVKNDWVMIKGSCPGVVKRVLTLRKSLVPHTSRASLEKISLKLIDTSSKFGHGRFQTKEEKDAFIGQLKVKSA</v>
      </c>
      <c r="AC1129" s="6" cm="1">
        <f t="array" ref="AC1129">SUMPRODUCT((LEN(AB1129)-LEN(SUBSTITUTE(AB1129,{"A";"C";"D";"E";"F";"G";"H";"I";"K";"L";"M";"N";"P";"Q";"R";"S";"T";"V";"W";"Y"},""))),{72.08;104.14;115.08;129.11;148.17;58.05;138.14;114.16;130.18;114.16;132.2;115.1;98.12;129.13;158.19;88.08;102.1;100.13;187.21;164.17})/1000</f>
        <v>44.159410000000001</v>
      </c>
      <c r="AD1129" s="6">
        <f t="shared" si="34"/>
        <v>2.823920265780731E-20</v>
      </c>
      <c r="AE1129" s="6">
        <f t="shared" si="35"/>
        <v>1.2470265282392028E-18</v>
      </c>
    </row>
    <row r="1130" spans="1:31" x14ac:dyDescent="0.2">
      <c r="A1130" t="s">
        <v>3236</v>
      </c>
      <c r="B1130" t="s">
        <v>3238</v>
      </c>
      <c r="C1130" t="s">
        <v>3237</v>
      </c>
      <c r="D1130">
        <v>10</v>
      </c>
      <c r="E1130">
        <v>10</v>
      </c>
      <c r="F1130" t="s">
        <v>57203</v>
      </c>
      <c r="G1130" t="s">
        <v>27799</v>
      </c>
      <c r="H1130" t="s">
        <v>27800</v>
      </c>
      <c r="I1130" t="s">
        <v>27801</v>
      </c>
      <c r="J1130" t="s">
        <v>27802</v>
      </c>
      <c r="K1130" t="s">
        <v>27803</v>
      </c>
      <c r="L1130" t="s">
        <v>27804</v>
      </c>
      <c r="M1130" t="s">
        <v>27805</v>
      </c>
      <c r="N1130" t="s">
        <v>27806</v>
      </c>
      <c r="O1130" t="s">
        <v>10905</v>
      </c>
      <c r="P1130" t="s">
        <v>27807</v>
      </c>
      <c r="Q1130" t="s">
        <v>26549</v>
      </c>
      <c r="R1130" t="s">
        <v>27808</v>
      </c>
      <c r="S1130" t="s">
        <v>27809</v>
      </c>
      <c r="T1130" t="s">
        <v>27810</v>
      </c>
      <c r="U1130" t="s">
        <v>27811</v>
      </c>
      <c r="V1130" t="s">
        <v>13023</v>
      </c>
      <c r="W1130" t="s">
        <v>27812</v>
      </c>
      <c r="X1130" t="s">
        <v>27813</v>
      </c>
      <c r="Z1130" t="str" cm="1">
        <f t="array" ref="Z1130">_xlfn.LET(_xlpm.raw,_xlfn.XLOOKUP(_xlfn.TEXTBEFORE(A1130,";",,,,A1130),_xlfn.ANCHORARRAY([2]summary!$O$4),_xlfn.CHOOSECOLS(_xlfn.ANCHORARRAY([2]summary!$K$4),1),""),IF(_xlpm.raw="","",_xlfn.TEXTAFTER(_xlfn.TEXTBEFORE(_xlpm.raw,"|",-1,,,_xlpm.raw),"tr|",,,,_xlfn.TEXTBEFORE(_xlpm.raw,"|",-1,,,_xlpm.raw))))</f>
        <v>A0A2S9ZVW7</v>
      </c>
      <c r="AA1130">
        <f>_xlfn.XLOOKUP(Z1130,[1]!UniprotIFO[Entry],[1]!UniprotIFO[Mass],"")</f>
        <v>70226</v>
      </c>
      <c r="AB1130" t="str">
        <f>_xlfn.XLOOKUP(Z1130,[1]!UniprotIFO[Entry],[1]!UniprotIFO[Sequence],"")</f>
        <v>MASRGVYEHRSLAAAPLSNPPGSASGVPPPPPSNSTPSAAAQQQAQQQQQGMHPAAIAAAAAAAAAAAAAQSGHPMNGLMHPPPPGGPPPGPPGAGVVAPPHPSAQRLNDLLEFVKAEFEQVAGEGSVLRVQRDEYEAMIHTHASELNAMRAMVYDLERKYHDDKRVLQEENSRLQEENSHLRHQLDTSRSSISSQPGAGRAAGAGGRPGSSGFPVLGGAEANGAQGEHPSKRLRTDEEDRRKSASSARPVPQTGSRPPSTGPGAPPSTHQPSPLPPSSTSLASPAPAPAPPSAKDEKPAPPAGEVTSFDPGTAPKELKKEGPDWVTMFNPNVKRTLDVGLVHTLVHDSVVCCVRFSPDGKILATGSNRNTTLYDTKTGARIAQLCDESANQKADNYIRSVSFSPDGKLMATGSEDRIVRVWNLAHKRISQVFSGHTSEIYSLAFSPDGRRLVSGSGDKTARMWDIETGSCAFTLTIHDITIAENGPVDAGVTSVAFSPDGKYLAAGSLDTVVRIWDAETGQLLDKLKGHEDSVYSVAFSPDSKFLVSGSLDKTLKMFDIAAFKTALAAAPKDAPVGEGGKATLLTTLQGHKDYVLSVDVSPDSAWILSGSKDRGIQMWSSATAKSQWVLQGHKNSVISVAISPVGGLFATASGDWSSRIWSYNTLPSA</v>
      </c>
      <c r="AC1130" s="6" cm="1">
        <f t="array" ref="AC1130">SUMPRODUCT((LEN(AB1130)-LEN(SUBSTITUTE(AB1130,{"A";"C";"D";"E";"F";"G";"H";"I";"K";"L";"M";"N";"P";"Q";"R";"S";"T";"V";"W";"Y"},""))),{72.08;104.14;115.08;129.11;148.17;58.05;138.14;114.16;130.18;114.16;132.2;115.1;98.12;129.13;158.19;88.08;102.1;100.13;187.21;164.17})/1000</f>
        <v>70.873010000000008</v>
      </c>
      <c r="AD1130" s="6">
        <f t="shared" si="34"/>
        <v>1.6611295681063123E-20</v>
      </c>
      <c r="AE1130" s="6">
        <f t="shared" si="35"/>
        <v>1.1772925249169437E-18</v>
      </c>
    </row>
    <row r="1131" spans="1:31" x14ac:dyDescent="0.2">
      <c r="A1131" t="s">
        <v>3239</v>
      </c>
      <c r="B1131" t="s">
        <v>3241</v>
      </c>
      <c r="C1131" t="s">
        <v>3240</v>
      </c>
      <c r="D1131">
        <v>7</v>
      </c>
      <c r="E1131">
        <v>7</v>
      </c>
      <c r="F1131" t="s">
        <v>57204</v>
      </c>
      <c r="G1131" t="s">
        <v>27814</v>
      </c>
      <c r="H1131" t="s">
        <v>27815</v>
      </c>
      <c r="I1131" t="s">
        <v>19418</v>
      </c>
      <c r="J1131" t="s">
        <v>27816</v>
      </c>
      <c r="K1131" t="s">
        <v>27817</v>
      </c>
      <c r="L1131" t="s">
        <v>27818</v>
      </c>
      <c r="M1131" t="s">
        <v>12307</v>
      </c>
      <c r="N1131" t="s">
        <v>27819</v>
      </c>
      <c r="O1131" t="s">
        <v>27820</v>
      </c>
      <c r="P1131" t="s">
        <v>27821</v>
      </c>
      <c r="Q1131" t="s">
        <v>27822</v>
      </c>
      <c r="R1131" t="s">
        <v>27823</v>
      </c>
      <c r="S1131" t="s">
        <v>27824</v>
      </c>
      <c r="T1131" t="s">
        <v>27825</v>
      </c>
      <c r="U1131" t="s">
        <v>27826</v>
      </c>
      <c r="V1131" t="s">
        <v>27827</v>
      </c>
      <c r="W1131" t="s">
        <v>27828</v>
      </c>
      <c r="X1131" t="s">
        <v>27829</v>
      </c>
      <c r="Y1131" t="s">
        <v>59181</v>
      </c>
      <c r="Z1131" t="str" cm="1">
        <f t="array" ref="Z1131">_xlfn.LET(_xlpm.raw,_xlfn.XLOOKUP(_xlfn.TEXTBEFORE(A1131,";",,,,A1131),_xlfn.ANCHORARRAY([2]summary!$O$4),_xlfn.CHOOSECOLS(_xlfn.ANCHORARRAY([2]summary!$K$4),1),""),IF(_xlpm.raw="","",_xlfn.TEXTAFTER(_xlfn.TEXTBEFORE(_xlpm.raw,"|",-1,,,_xlpm.raw),"tr|",,,,_xlfn.TEXTBEFORE(_xlpm.raw,"|",-1,,,_xlpm.raw))))</f>
        <v>A0A0K3CPN5</v>
      </c>
      <c r="AA1131">
        <f>_xlfn.XLOOKUP(Z1131,[1]!UniprotIFO[Entry],[1]!UniprotIFO[Mass],"")</f>
        <v>50530</v>
      </c>
      <c r="AB1131" t="str">
        <f>_xlfn.XLOOKUP(Z1131,[1]!UniprotIFO[Entry],[1]!UniprotIFO[Sequence],"")</f>
        <v>MTGSTRYFSSSRVFSAAAPSGAPATVEVDKASGRVKRVHERVIKRDELAGAVDEVDWVDAGEQWILPGLVDAHVHLNEPGRTEWEGFETGTAAAASGGVTTVIDMPLNAIPPTTTVENLHIKLNASEGKRHIDVGFWGGVVPDNADDLQPLAKEGVKGFKGFLCESGVDEFPGINEEQVMRAMKELDAAKSLFLFHAELDNTSHSHNDHEDPSAYSTFLACRPPALEESAIDLIIRCARQFPSLRTHIVHLSASSALPALRHARRDLNLPLSVETCFHYLCLSAEQIAKGETLYKCCPPIRDDANREKLWQALLDGDIDFVVSDHSPCTTELKKLEGGDFLGAWGGIGGLGLGLSLLWTEASKRGIATEKVLEWVASRPAKQVGLEGRKGEIKEGADADFVIFDPKESFTINKSELHFKNRASPYEGLTLAGAVKSTYLRGEKVYDRKTGFKGVEADFPGQLLL</v>
      </c>
      <c r="AC1131" s="6" cm="1">
        <f t="array" ref="AC1131">SUMPRODUCT((LEN(AB1131)-LEN(SUBSTITUTE(AB1131,{"A";"C";"D";"E";"F";"G";"H";"I";"K";"L";"M";"N";"P";"Q";"R";"S";"T";"V";"W";"Y"},""))),{72.08;104.14;115.08;129.11;148.17;58.05;138.14;114.16;130.18;114.16;132.2;115.1;98.12;129.13;158.19;88.08;102.1;100.13;187.21;164.17})/1000</f>
        <v>50.958540000000006</v>
      </c>
      <c r="AD1131" s="6">
        <f t="shared" si="34"/>
        <v>1.1627906976744185E-20</v>
      </c>
      <c r="AE1131" s="6">
        <f t="shared" si="35"/>
        <v>5.9254116279069769E-19</v>
      </c>
    </row>
    <row r="1132" spans="1:31" x14ac:dyDescent="0.2">
      <c r="A1132" t="s">
        <v>3242</v>
      </c>
      <c r="B1132" t="s">
        <v>3244</v>
      </c>
      <c r="C1132" t="s">
        <v>3243</v>
      </c>
      <c r="D1132">
        <v>4</v>
      </c>
      <c r="E1132">
        <v>4</v>
      </c>
      <c r="F1132" t="s">
        <v>57205</v>
      </c>
      <c r="G1132" t="s">
        <v>27830</v>
      </c>
      <c r="H1132" t="s">
        <v>27831</v>
      </c>
      <c r="I1132" t="s">
        <v>27832</v>
      </c>
      <c r="J1132" t="s">
        <v>27833</v>
      </c>
      <c r="K1132" t="s">
        <v>27834</v>
      </c>
      <c r="L1132" t="s">
        <v>27835</v>
      </c>
      <c r="M1132" t="s">
        <v>27836</v>
      </c>
      <c r="N1132" t="s">
        <v>27837</v>
      </c>
      <c r="O1132" t="s">
        <v>27838</v>
      </c>
      <c r="P1132" t="s">
        <v>27839</v>
      </c>
      <c r="Q1132" t="s">
        <v>17305</v>
      </c>
      <c r="R1132" t="s">
        <v>27840</v>
      </c>
      <c r="S1132" t="s">
        <v>27841</v>
      </c>
      <c r="T1132" t="s">
        <v>27842</v>
      </c>
      <c r="U1132" t="s">
        <v>27843</v>
      </c>
      <c r="V1132" t="s">
        <v>27844</v>
      </c>
      <c r="W1132" t="s">
        <v>27845</v>
      </c>
      <c r="X1132" t="s">
        <v>27846</v>
      </c>
      <c r="Z1132" t="str" cm="1">
        <f t="array" ref="Z1132">_xlfn.LET(_xlpm.raw,_xlfn.XLOOKUP(_xlfn.TEXTBEFORE(A1132,";",,,,A1132),_xlfn.ANCHORARRAY([2]summary!$O$4),_xlfn.CHOOSECOLS(_xlfn.ANCHORARRAY([2]summary!$K$4),1),""),IF(_xlpm.raw="","",_xlfn.TEXTAFTER(_xlfn.TEXTBEFORE(_xlpm.raw,"|",-1,,,_xlpm.raw),"tr|",,,,_xlfn.TEXTBEFORE(_xlpm.raw,"|",-1,,,_xlpm.raw))))</f>
        <v>A0A2T0A6Q7</v>
      </c>
      <c r="AA1132">
        <f>_xlfn.XLOOKUP(Z1132,[1]!UniprotIFO[Entry],[1]!UniprotIFO[Mass],"")</f>
        <v>66417</v>
      </c>
      <c r="AB1132" t="str">
        <f>_xlfn.XLOOKUP(Z1132,[1]!UniprotIFO[Entry],[1]!UniprotIFO[Sequence],"")</f>
        <v>MNGGKSVSNGSGGLDAMQYEGEEGFVPLWEGSNLDRREFVRLALQAFQDMGYNGTAEALQAESGFSLEDPSIQQFRQGVLDGTWDLVERLLSQLPIEPTVDLTPIKFAIRQQKFLEAMELKQTKKALFVLRNELSPLNFDPNKLHFLSSLIMCSTPDDLRQRAGWDGAGGTSRQQLLIHLQDCISPSVMLPQHRLATLLGQAQAYQQRHHAVPPAPSEPFSLLVDADPRDVGAFPTVPAHVLQEHTDEVWRLEWSHNGEYLASAGKDRTAIIWSARNGFALDKILRDHAEPISYLAWSPDDSILLTTAESIIKMWNTETGTCIATLARHEYTIGAVAWLPDGRGFVSGGMDSKIFFWDLAGNVTAQLGRSPSRILDLAITPDGSKLICVGRADTTEPHLVPSRLPSRSQTPANANANGNGQGQMSLGARHEKRISVFRLPVGGAEMGGESQLIYELVQPQELSSIAVTRDSRYAIVSHAPKEILYLKLEDGTILRRFEGHDQGDFVVRPCFGGSTENFILSGSRDGKVYVYHRDTGPLLHVLVGHGSKTVNAVGWNPTSKHGAMWASCGDDGNVVVWSMPAGEDGEAMRRKGPRLRPLDRSMAIA</v>
      </c>
      <c r="AC1132" s="6" cm="1">
        <f t="array" ref="AC1132">SUMPRODUCT((LEN(AB1132)-LEN(SUBSTITUTE(AB1132,{"A";"C";"D";"E";"F";"G";"H";"I";"K";"L";"M";"N";"P";"Q";"R";"S";"T";"V";"W";"Y"},""))),{72.08;104.14;115.08;129.11;148.17;58.05;138.14;114.16;130.18;114.16;132.2;115.1;98.12;129.13;158.19;88.08;102.1;100.13;187.21;164.17})/1000</f>
        <v>66.990510000000015</v>
      </c>
      <c r="AD1132" s="6">
        <f t="shared" si="34"/>
        <v>6.6445182724252495E-21</v>
      </c>
      <c r="AE1132" s="6">
        <f t="shared" si="35"/>
        <v>4.451196677740865E-19</v>
      </c>
    </row>
    <row r="1133" spans="1:31" x14ac:dyDescent="0.2">
      <c r="A1133" t="s">
        <v>3245</v>
      </c>
      <c r="B1133" t="s">
        <v>3247</v>
      </c>
      <c r="C1133" t="s">
        <v>3246</v>
      </c>
      <c r="D1133">
        <v>9</v>
      </c>
      <c r="E1133">
        <v>9</v>
      </c>
      <c r="F1133" t="s">
        <v>57206</v>
      </c>
      <c r="G1133" t="s">
        <v>27847</v>
      </c>
      <c r="H1133" t="s">
        <v>27848</v>
      </c>
      <c r="I1133" t="s">
        <v>27849</v>
      </c>
      <c r="J1133" t="s">
        <v>27850</v>
      </c>
      <c r="K1133" t="s">
        <v>27851</v>
      </c>
      <c r="L1133" t="s">
        <v>27852</v>
      </c>
      <c r="M1133" t="s">
        <v>21423</v>
      </c>
      <c r="N1133" t="s">
        <v>27853</v>
      </c>
      <c r="O1133" t="s">
        <v>27854</v>
      </c>
      <c r="P1133" t="s">
        <v>27855</v>
      </c>
      <c r="Q1133" t="s">
        <v>27856</v>
      </c>
      <c r="R1133" t="s">
        <v>27857</v>
      </c>
      <c r="S1133" t="s">
        <v>27858</v>
      </c>
      <c r="T1133" t="s">
        <v>27859</v>
      </c>
      <c r="U1133" t="s">
        <v>27860</v>
      </c>
      <c r="V1133" t="s">
        <v>27861</v>
      </c>
      <c r="W1133" t="s">
        <v>25699</v>
      </c>
      <c r="X1133" t="s">
        <v>27862</v>
      </c>
      <c r="Z1133" t="str" cm="1">
        <f t="array" ref="Z1133">_xlfn.LET(_xlpm.raw,_xlfn.XLOOKUP(_xlfn.TEXTBEFORE(A1133,";",,,,A1133),_xlfn.ANCHORARRAY([2]summary!$O$4),_xlfn.CHOOSECOLS(_xlfn.ANCHORARRAY([2]summary!$K$4),1),""),IF(_xlpm.raw="","",_xlfn.TEXTAFTER(_xlfn.TEXTBEFORE(_xlpm.raw,"|",-1,,,_xlpm.raw),"tr|",,,,_xlfn.TEXTBEFORE(_xlpm.raw,"|",-1,,,_xlpm.raw))))</f>
        <v>A0A2S9ZVR6</v>
      </c>
      <c r="AA1133">
        <f>_xlfn.XLOOKUP(Z1133,[1]!UniprotIFO[Entry],[1]!UniprotIFO[Mass],"")</f>
        <v>17382</v>
      </c>
      <c r="AB1133" t="str">
        <f>_xlfn.XLOOKUP(Z1133,[1]!UniprotIFO[Entry],[1]!UniprotIFO[Sequence],"")</f>
        <v>MAQQPEETPWHAAYPTPSKSLSDSSLATISAEELRSRIEEHSDLSKRDFLVVDVRRTDFEDAFIKGAINLPAHSFYPTLPSLLPILSRYRSVIFHCQSSSGRGPRCAGWYQDALDEAKVTSEQSRAVVLTGGIKAWVKAYGEDEGVTVKLGENGRKV</v>
      </c>
      <c r="AC1133" s="6" cm="1">
        <f t="array" ref="AC1133">SUMPRODUCT((LEN(AB1133)-LEN(SUBSTITUTE(AB1133,{"A";"C";"D";"E";"F";"G";"H";"I";"K";"L";"M";"N";"P";"Q";"R";"S";"T";"V";"W";"Y"},""))),{72.08;104.14;115.08;129.11;148.17;58.05;138.14;114.16;130.18;114.16;132.2;115.1;98.12;129.13;158.19;88.08;102.1;100.13;187.21;164.17})/1000</f>
        <v>17.518360000000001</v>
      </c>
      <c r="AD1133" s="6">
        <f t="shared" si="34"/>
        <v>1.4950166112956811E-20</v>
      </c>
      <c r="AE1133" s="6">
        <f t="shared" si="35"/>
        <v>2.6190239202657808E-19</v>
      </c>
    </row>
    <row r="1134" spans="1:31" x14ac:dyDescent="0.2">
      <c r="A1134" t="s">
        <v>3248</v>
      </c>
      <c r="B1134" t="s">
        <v>3250</v>
      </c>
      <c r="C1134" t="s">
        <v>3249</v>
      </c>
      <c r="D1134">
        <v>40</v>
      </c>
      <c r="E1134">
        <v>39</v>
      </c>
      <c r="F1134" t="s">
        <v>56199</v>
      </c>
      <c r="G1134" t="s">
        <v>27863</v>
      </c>
      <c r="H1134" t="s">
        <v>27864</v>
      </c>
      <c r="I1134" t="s">
        <v>25957</v>
      </c>
      <c r="J1134" t="s">
        <v>27865</v>
      </c>
      <c r="K1134" t="s">
        <v>27866</v>
      </c>
      <c r="L1134" t="s">
        <v>27867</v>
      </c>
      <c r="M1134" t="s">
        <v>27868</v>
      </c>
      <c r="N1134" t="s">
        <v>27869</v>
      </c>
      <c r="O1134" t="s">
        <v>27870</v>
      </c>
      <c r="P1134" t="s">
        <v>27871</v>
      </c>
      <c r="Q1134" t="s">
        <v>27872</v>
      </c>
      <c r="R1134" t="s">
        <v>27873</v>
      </c>
      <c r="S1134" t="s">
        <v>27874</v>
      </c>
      <c r="T1134" t="s">
        <v>27875</v>
      </c>
      <c r="U1134" t="s">
        <v>27876</v>
      </c>
      <c r="V1134" t="s">
        <v>27877</v>
      </c>
      <c r="W1134" t="s">
        <v>27878</v>
      </c>
      <c r="X1134" t="s">
        <v>27879</v>
      </c>
      <c r="Y1134" t="s">
        <v>59182</v>
      </c>
      <c r="Z1134" t="str" cm="1">
        <f t="array" ref="Z1134">_xlfn.LET(_xlpm.raw,_xlfn.XLOOKUP(_xlfn.TEXTBEFORE(A1134,";",,,,A1134),_xlfn.ANCHORARRAY([2]summary!$O$4),_xlfn.CHOOSECOLS(_xlfn.ANCHORARRAY([2]summary!$K$4),1),""),IF(_xlpm.raw="","",_xlfn.TEXTAFTER(_xlfn.TEXTBEFORE(_xlpm.raw,"|",-1,,,_xlpm.raw),"tr|",,,,_xlfn.TEXTBEFORE(_xlpm.raw,"|",-1,,,_xlpm.raw))))</f>
        <v>A0A0K3CH27</v>
      </c>
      <c r="AA1134">
        <f>_xlfn.XLOOKUP(Z1134,[1]!UniprotIFO[Entry],[1]!UniprotIFO[Mass],"")</f>
        <v>77359</v>
      </c>
      <c r="AB1134" t="str">
        <f>_xlfn.XLOOKUP(Z1134,[1]!UniprotIFO[Entry],[1]!UniprotIFO[Sequence],"")</f>
        <v>MDQQLIKTVNLLQDAFAQSGLSTSTIDLPQIAVVGSQSSGKSSVLENIVGRDFLPRGTGIVTRRPLVLQLINRPATPKANGDAKQEEGSKPTTDKASNPDEWAEFLHRPGEKFFDFNKVREEIVADTELKTGKNAGISPVPIGLRIFSPNVLTLTLVDLPGLTKVPVGDQPRDIEIQIRNMLLKYIQKPNSIILAVTAANTDLANSDGLKLAREVDPEGLRTIGVLTKVDLMDQGTDVVDILAGRVIPLRLGYVPVVNRSQRDIDNNRPIHAALDSERQFFENHPSYRSKASYCGTPYLTRRLNTILMHHIKATLPDIKQKISQNLTKYEAELASLGGPNGGTDGSSVILQIITEFCGDFRTAIDGSSSDLALNELSGGARVSFVFHELFSNGVKSLDPFDHVKDADIRTILYNSSGSSPALFVGTTAFEVIIKQQIKRIEEPSLKCASLVYDELMRILAQLLNKNTAFKRYPGLRDRFYSTVQNFFRKRMVPTNKLVQDLVAMESSYINTGHPDFISGHKAMAIVSERMNQNKPQNAGPAVDPKTGKLAPGTLNNGKDLDVDLKQKEEGFFGSFWPGGRKNQAIAQKKGAAAMDAPPPALRATGTLSEREQMETEVIKLLISSYFALSKRTLIDMVPKAIMLNLVFHARDSMQRELLSELYKTEMIEEMLKESDSVVQRRKECVKMVAALNKAESIVASVA</v>
      </c>
      <c r="AC1134" s="6" cm="1">
        <f t="array" ref="AC1134">SUMPRODUCT((LEN(AB1134)-LEN(SUBSTITUTE(AB1134,{"A";"C";"D";"E";"F";"G";"H";"I";"K";"L";"M";"N";"P";"Q";"R";"S";"T";"V";"W";"Y"},""))),{72.08;104.14;115.08;129.11;148.17;58.05;138.14;114.16;130.18;114.16;132.2;115.1;98.12;129.13;158.19;88.08;102.1;100.13;187.21;164.17})/1000</f>
        <v>78.047150000000002</v>
      </c>
      <c r="AD1134" s="6">
        <f t="shared" si="34"/>
        <v>6.4784053156146186E-20</v>
      </c>
      <c r="AE1134" s="6">
        <f t="shared" si="35"/>
        <v>5.0562107142857152E-18</v>
      </c>
    </row>
    <row r="1135" spans="1:31" x14ac:dyDescent="0.2">
      <c r="A1135" t="s">
        <v>3251</v>
      </c>
      <c r="B1135" t="s">
        <v>3252</v>
      </c>
      <c r="C1135" t="s">
        <v>2759</v>
      </c>
      <c r="D1135">
        <v>16</v>
      </c>
      <c r="E1135">
        <v>16</v>
      </c>
      <c r="F1135" t="s">
        <v>57207</v>
      </c>
      <c r="G1135" t="s">
        <v>27880</v>
      </c>
      <c r="H1135" t="s">
        <v>27881</v>
      </c>
      <c r="I1135" t="s">
        <v>11601</v>
      </c>
      <c r="J1135" t="s">
        <v>27882</v>
      </c>
      <c r="K1135" t="s">
        <v>27883</v>
      </c>
      <c r="L1135" t="s">
        <v>19689</v>
      </c>
      <c r="M1135" t="s">
        <v>27884</v>
      </c>
      <c r="N1135" t="s">
        <v>27885</v>
      </c>
      <c r="O1135" t="s">
        <v>27886</v>
      </c>
      <c r="P1135" t="s">
        <v>27887</v>
      </c>
      <c r="Q1135" t="s">
        <v>27888</v>
      </c>
      <c r="R1135" t="s">
        <v>27889</v>
      </c>
      <c r="S1135" t="s">
        <v>14441</v>
      </c>
      <c r="T1135" t="s">
        <v>27890</v>
      </c>
      <c r="U1135" t="s">
        <v>27891</v>
      </c>
      <c r="V1135" t="s">
        <v>27892</v>
      </c>
      <c r="W1135" t="s">
        <v>27893</v>
      </c>
      <c r="X1135" t="s">
        <v>27894</v>
      </c>
      <c r="Y1135" t="s">
        <v>59183</v>
      </c>
      <c r="Z1135" t="str" cm="1">
        <f t="array" ref="Z1135">_xlfn.LET(_xlpm.raw,_xlfn.XLOOKUP(_xlfn.TEXTBEFORE(A1135,";",,,,A1135),_xlfn.ANCHORARRAY([2]summary!$O$4),_xlfn.CHOOSECOLS(_xlfn.ANCHORARRAY([2]summary!$K$4),1),""),IF(_xlpm.raw="","",_xlfn.TEXTAFTER(_xlfn.TEXTBEFORE(_xlpm.raw,"|",-1,,,_xlpm.raw),"tr|",,,,_xlfn.TEXTBEFORE(_xlpm.raw,"|",-1,,,_xlpm.raw))))</f>
        <v>A0A2S9ZVS0</v>
      </c>
      <c r="AA1135">
        <f>_xlfn.XLOOKUP(Z1135,[1]!UniprotIFO[Entry],[1]!UniprotIFO[Mass],"")</f>
        <v>40060</v>
      </c>
      <c r="AB1135" t="str">
        <f>_xlfn.XLOOKUP(Z1135,[1]!UniprotIFO[Entry],[1]!UniprotIFO[Sequence],"")</f>
        <v>MGAGPIVEQIKKIEDEQAHTQKNKATSYHLGQLKAKLAKLKRELLTPTSGGGGGPGIGFDVARSGVASVGFIGFPSVGKSSLMSGLTGTESVAAAYEFTTLTTVPGTLTVHGAPIQILDLPGIIEGAKDGKGRGRQVIAVARTCNLIFIVLDVLKPLADKAVIEAELEGFGIRLNKTPPNISIKKKEKGGIAITNTVPLTKITADEIKAVLSEYRMANADVHIRCDPTVDEFVDVVEGNRVYIPAIMVLNKIDAISIEELDLLYRIPNSVPISVKEWLNIDELLETMWEKLSLVRVYTKPRGAKAPDYTAPVVLKKDKCTVEDFCNAIHKDISKQLKHAMVWGTSVKHSRGQKVGLSHVLADEDVVTLVKN</v>
      </c>
      <c r="AC1135" s="6" cm="1">
        <f t="array" ref="AC1135">SUMPRODUCT((LEN(AB1135)-LEN(SUBSTITUTE(AB1135,{"A";"C";"D";"E";"F";"G";"H";"I";"K";"L";"M";"N";"P";"Q";"R";"S";"T";"V";"W";"Y"},""))),{72.08;104.14;115.08;129.11;148.17;58.05;138.14;114.16;130.18;114.16;132.2;115.1;98.12;129.13;158.19;88.08;102.1;100.13;187.21;164.17})/1000</f>
        <v>40.41628</v>
      </c>
      <c r="AD1135" s="6">
        <f t="shared" si="34"/>
        <v>2.6578073089700998E-20</v>
      </c>
      <c r="AE1135" s="6">
        <f t="shared" si="35"/>
        <v>1.0741868438538206E-18</v>
      </c>
    </row>
    <row r="1136" spans="1:31" x14ac:dyDescent="0.2">
      <c r="A1136" t="s">
        <v>3253</v>
      </c>
      <c r="B1136" t="s">
        <v>3255</v>
      </c>
      <c r="C1136" t="s">
        <v>3254</v>
      </c>
      <c r="D1136">
        <v>10</v>
      </c>
      <c r="E1136">
        <v>10</v>
      </c>
      <c r="F1136" t="s">
        <v>57208</v>
      </c>
      <c r="G1136" t="s">
        <v>27895</v>
      </c>
      <c r="H1136" t="s">
        <v>27896</v>
      </c>
      <c r="I1136" t="s">
        <v>27897</v>
      </c>
      <c r="J1136" t="s">
        <v>27898</v>
      </c>
      <c r="K1136" t="s">
        <v>27899</v>
      </c>
      <c r="L1136" t="s">
        <v>27900</v>
      </c>
      <c r="M1136" t="s">
        <v>27901</v>
      </c>
      <c r="N1136" t="s">
        <v>9913</v>
      </c>
      <c r="O1136" t="s">
        <v>27902</v>
      </c>
      <c r="P1136" t="s">
        <v>27903</v>
      </c>
      <c r="Q1136" t="s">
        <v>27904</v>
      </c>
      <c r="R1136" t="s">
        <v>27905</v>
      </c>
      <c r="S1136" t="s">
        <v>27906</v>
      </c>
      <c r="T1136" t="s">
        <v>27907</v>
      </c>
      <c r="U1136" t="s">
        <v>27908</v>
      </c>
      <c r="V1136" t="s">
        <v>27909</v>
      </c>
      <c r="W1136" t="s">
        <v>27910</v>
      </c>
      <c r="X1136" t="s">
        <v>27911</v>
      </c>
      <c r="Y1136" t="s">
        <v>59184</v>
      </c>
      <c r="Z1136" t="str" cm="1">
        <f t="array" ref="Z1136">_xlfn.LET(_xlpm.raw,_xlfn.XLOOKUP(_xlfn.TEXTBEFORE(A1136,";",,,,A1136),_xlfn.ANCHORARRAY([2]summary!$O$4),_xlfn.CHOOSECOLS(_xlfn.ANCHORARRAY([2]summary!$K$4),1),""),IF(_xlpm.raw="","",_xlfn.TEXTAFTER(_xlfn.TEXTBEFORE(_xlpm.raw,"|",-1,,,_xlpm.raw),"tr|",,,,_xlfn.TEXTBEFORE(_xlpm.raw,"|",-1,,,_xlpm.raw))))</f>
        <v>A0A2T0A838</v>
      </c>
      <c r="AA1136">
        <f>_xlfn.XLOOKUP(Z1136,[1]!UniprotIFO[Entry],[1]!UniprotIFO[Mass],"")</f>
        <v>38577</v>
      </c>
      <c r="AB1136" t="str">
        <f>_xlfn.XLOOKUP(Z1136,[1]!UniprotIFO[Entry],[1]!UniprotIFO[Sequence],"")</f>
        <v>MAQANVTQEKRILSIQSHVVCGYVGNKSASFPLQLLGWEVDAALTVSFSNHTVRYGRWGGSKFDAAHLEDVFSALDANGLLRQSHVLTGYVPGADALKVVVLAVDRLRAINPSLVYILDPVMGDDGRIYVSESVIPIYKALLPRATCATPNYFEAELLTDIKILDATSLQLALRTFHERYRIPNIVVSAVSLPLSELVKLGFVDAPALTTSSSTSRMLVCAGSTLVSAPGEPLKTTSFGIAFPELAEHYEGVGDVFSALVAGRFPSASDPAFAAHPISPLARTVELAIASLQGILAKTRQHALSLAKGRADLIVPREGESAEERVRRLRTVELRLVQSQQEILNPDVKHRAVRFSGV</v>
      </c>
      <c r="AC1136" s="6" cm="1">
        <f t="array" ref="AC1136">SUMPRODUCT((LEN(AB1136)-LEN(SUBSTITUTE(AB1136,{"A";"C";"D";"E";"F";"G";"H";"I";"K";"L";"M";"N";"P";"Q";"R";"S";"T";"V";"W";"Y"},""))),{72.08;104.14;115.08;129.11;148.17;58.05;138.14;114.16;130.18;114.16;132.2;115.1;98.12;129.13;158.19;88.08;102.1;100.13;187.21;164.17})/1000</f>
        <v>38.916039999999995</v>
      </c>
      <c r="AD1136" s="6">
        <f t="shared" si="34"/>
        <v>1.6611295681063123E-20</v>
      </c>
      <c r="AE1136" s="6">
        <f t="shared" si="35"/>
        <v>6.4644584717607962E-19</v>
      </c>
    </row>
    <row r="1137" spans="1:31" x14ac:dyDescent="0.2">
      <c r="A1137" t="s">
        <v>3256</v>
      </c>
      <c r="B1137" t="s">
        <v>3258</v>
      </c>
      <c r="C1137" t="s">
        <v>3257</v>
      </c>
      <c r="D1137">
        <v>9</v>
      </c>
      <c r="E1137">
        <v>9</v>
      </c>
      <c r="F1137" t="s">
        <v>57209</v>
      </c>
      <c r="G1137" t="s">
        <v>27912</v>
      </c>
      <c r="H1137" t="s">
        <v>27913</v>
      </c>
      <c r="I1137" t="s">
        <v>27914</v>
      </c>
      <c r="J1137" t="s">
        <v>27915</v>
      </c>
      <c r="K1137" t="s">
        <v>27916</v>
      </c>
      <c r="L1137" t="s">
        <v>27917</v>
      </c>
      <c r="M1137" t="s">
        <v>27918</v>
      </c>
      <c r="N1137" t="s">
        <v>27919</v>
      </c>
      <c r="O1137" t="s">
        <v>27920</v>
      </c>
      <c r="P1137" t="s">
        <v>27921</v>
      </c>
      <c r="Q1137" t="s">
        <v>27922</v>
      </c>
      <c r="R1137" t="s">
        <v>27923</v>
      </c>
      <c r="S1137" t="s">
        <v>27924</v>
      </c>
      <c r="T1137" t="s">
        <v>27925</v>
      </c>
      <c r="U1137" t="s">
        <v>27926</v>
      </c>
      <c r="V1137" t="s">
        <v>27927</v>
      </c>
      <c r="W1137" t="s">
        <v>27928</v>
      </c>
      <c r="X1137" t="s">
        <v>27929</v>
      </c>
      <c r="Y1137" t="s">
        <v>59185</v>
      </c>
      <c r="Z1137" t="str" cm="1">
        <f t="array" ref="Z1137">_xlfn.LET(_xlpm.raw,_xlfn.XLOOKUP(_xlfn.TEXTBEFORE(A1137,";",,,,A1137),_xlfn.ANCHORARRAY([2]summary!$O$4),_xlfn.CHOOSECOLS(_xlfn.ANCHORARRAY([2]summary!$K$4),1),""),IF(_xlpm.raw="","",_xlfn.TEXTAFTER(_xlfn.TEXTBEFORE(_xlpm.raw,"|",-1,,,_xlpm.raw),"tr|",,,,_xlfn.TEXTBEFORE(_xlpm.raw,"|",-1,,,_xlpm.raw))))</f>
        <v>A0A2T0A6R8</v>
      </c>
      <c r="AA1137">
        <f>_xlfn.XLOOKUP(Z1137,[1]!UniprotIFO[Entry],[1]!UniprotIFO[Mass],"")</f>
        <v>88474</v>
      </c>
      <c r="AB1137" t="str">
        <f>_xlfn.XLOOKUP(Z1137,[1]!UniprotIFO[Entry],[1]!UniprotIFO[Sequence],"")</f>
        <v>MSGYAQHDDFGHLEGASGYSLDLDDTSSLHSSVLSSAQATPGPSTPGDAADALTVNFDDLSLSGYGAGGAGGAGAGLDGQDADAAAANVANLYEEDFDGMLDDLNREELPPHACSYCGIHNPACVVRCLICNKWFCNARGSTSGSHIVNHLVRAKHKEVTLHAESPLGETTPECYSCGAKNVFILGFIPAKSDTVVVLLCRQPCAAMQSSKDIVWDTTQWSPLIEDRSFLSWLVKVPSEQEQLRAKQITFHQINRLEELWRDNANATLEDLEKPGVDDEPQPILLRYEDAYQYQNIFGPLVKIEADYDKRLKESQTQDGLVVRWDMGLNQKRIAWFNLPKLESGEVRLAVGDELRLRYNGELHKPWEGVGHVIKVPNNVSDEIALELKRSDHVPIDCTHNFSADFVWKSTSFDRMQQAMRTFAVDEQSVSGYIYHKLMGHDADPPQVLRAQMPKRVSAPNLPDLNHSQIYAVKSVLQKPLSLIQGPPGTGKTVTSASIVYHLSKMNPGQVLVAAPSNVAVDQLTEKIHQTGLKVVRVTAKSREALESSVSFLTLHAQVANSDTHPELSKLIQLKQEQGVDEDGREGDLDECGRYLRDLCRMRRPATQEPQVQDGSDRRGDPGDGARVHDSAHVRRQAARHGWRPLTARSDHHEQESSSRRPQSVSLRAPHSPRQPPDPPASAVPHAPLPLRVSLEHVLRGHAPERCHGARTAAQERRLPLAAADDADVLPPEPRSGGDLVERYFFPQPDGGVERRKDRHPLLQGRRHAEPDRYHHAVRGSALVPRLVHADERLAQEGAVQGD</v>
      </c>
      <c r="AC1137" s="6" cm="1">
        <f t="array" ref="AC1137">SUMPRODUCT((LEN(AB1137)-LEN(SUBSTITUTE(AB1137,{"A";"C";"D";"E";"F";"G";"H";"I";"K";"L";"M";"N";"P";"Q";"R";"S";"T";"V";"W";"Y"},""))),{72.08;104.14;115.08;129.11;148.17;58.05;138.14;114.16;130.18;114.16;132.2;115.1;98.12;129.13;158.19;88.08;102.1;100.13;187.21;164.17})/1000</f>
        <v>89.235180000000014</v>
      </c>
      <c r="AD1137" s="6">
        <f t="shared" si="34"/>
        <v>1.4950166112956811E-20</v>
      </c>
      <c r="AE1137" s="6">
        <f t="shared" si="35"/>
        <v>1.3340807641196016E-18</v>
      </c>
    </row>
    <row r="1138" spans="1:31" x14ac:dyDescent="0.2">
      <c r="A1138" t="s">
        <v>3259</v>
      </c>
      <c r="B1138" t="s">
        <v>3261</v>
      </c>
      <c r="C1138" t="s">
        <v>3260</v>
      </c>
      <c r="D1138">
        <v>9</v>
      </c>
      <c r="E1138">
        <v>9</v>
      </c>
      <c r="F1138" t="s">
        <v>57210</v>
      </c>
      <c r="G1138" t="s">
        <v>27930</v>
      </c>
      <c r="H1138" t="s">
        <v>27931</v>
      </c>
      <c r="I1138" t="s">
        <v>27932</v>
      </c>
      <c r="J1138" t="s">
        <v>27933</v>
      </c>
      <c r="K1138" t="s">
        <v>27934</v>
      </c>
      <c r="L1138" t="s">
        <v>27935</v>
      </c>
      <c r="M1138" t="s">
        <v>27936</v>
      </c>
      <c r="N1138" t="s">
        <v>27937</v>
      </c>
      <c r="O1138" t="s">
        <v>27938</v>
      </c>
      <c r="P1138" t="s">
        <v>27939</v>
      </c>
      <c r="Q1138" t="s">
        <v>27940</v>
      </c>
      <c r="R1138" t="s">
        <v>27941</v>
      </c>
      <c r="S1138" t="s">
        <v>27942</v>
      </c>
      <c r="T1138" t="s">
        <v>27943</v>
      </c>
      <c r="U1138" t="s">
        <v>27944</v>
      </c>
      <c r="V1138" t="s">
        <v>27945</v>
      </c>
      <c r="W1138" t="s">
        <v>27946</v>
      </c>
      <c r="X1138" t="s">
        <v>27947</v>
      </c>
      <c r="Y1138" t="s">
        <v>59186</v>
      </c>
      <c r="Z1138" t="str" cm="1">
        <f t="array" ref="Z1138">_xlfn.LET(_xlpm.raw,_xlfn.XLOOKUP(_xlfn.TEXTBEFORE(A1138,";",,,,A1138),_xlfn.ANCHORARRAY([2]summary!$O$4),_xlfn.CHOOSECOLS(_xlfn.ANCHORARRAY([2]summary!$K$4),1),""),IF(_xlpm.raw="","",_xlfn.TEXTAFTER(_xlfn.TEXTBEFORE(_xlpm.raw,"|",-1,,,_xlpm.raw),"tr|",,,,_xlfn.TEXTBEFORE(_xlpm.raw,"|",-1,,,_xlpm.raw))))</f>
        <v>A0A0K3CJD8</v>
      </c>
      <c r="AA1138">
        <f>_xlfn.XLOOKUP(Z1138,[1]!UniprotIFO[Entry],[1]!UniprotIFO[Mass],"")</f>
        <v>62068</v>
      </c>
      <c r="AB1138" t="str">
        <f>_xlfn.XLOOKUP(Z1138,[1]!UniprotIFO[Entry],[1]!UniprotIFO[Sequence],"")</f>
        <v>MPTAPRMPRWVPALRNRRAVPARQMHSSAVPPSQPPSSSSPLAPRFRKRDIILRGPQLLMRGPGLLLRAPKVVWRAPAVARAGTRRLLSSTRMRSREQRPVSEGIEQPEQPVAGPSKGAEQGPQGNGPRESFASRLRKRWQSTPTKWSPIPVSLGAAVLVVITLYKQASEKGKEPLPDGAVKVQGPWQVHVIGALPLRSISRLYGLVNSYELPVWFRVPGYKFYSWVFGVNLDECEPSDLREYRSMSEFFMRRLKPGVRPIADAPLVSPADGRVINFGVIEGGQIASIKGATYSLQALLQGAGEAGTVEGPHGLPEHPHNAEAISLDEKEFANVNGISYSLGDLVGDTGDRFRDAKNVKDASMSNDEQNRQRDGPKRSLSGDVAVATVIAKAAFEPRDGNKLFFSVIYLAPGDYHRYHSPTSWVVERRRHFAGELFSVSPWMVGKLADLFVLNERVALLGRWRYGFFSMTPVGATNVGSIRVNFDKSLRTNSPLRPVTPGTFSEATYANASELLGGQPLRAGDEVGGFWLGSTIVLVFEAPPSFQFEISNGQKLKVGEAIGRIRQ</v>
      </c>
      <c r="AC1138" s="6" cm="1">
        <f t="array" ref="AC1138">SUMPRODUCT((LEN(AB1138)-LEN(SUBSTITUTE(AB1138,{"A";"C";"D";"E";"F";"G";"H";"I";"K";"L";"M";"N";"P";"Q";"R";"S";"T";"V";"W";"Y"},""))),{72.08;104.14;115.08;129.11;148.17;58.05;138.14;114.16;130.18;114.16;132.2;115.1;98.12;129.13;158.19;88.08;102.1;100.13;187.21;164.17})/1000</f>
        <v>62.637599999999999</v>
      </c>
      <c r="AD1138" s="6">
        <f t="shared" si="34"/>
        <v>1.4950166112956811E-20</v>
      </c>
      <c r="AE1138" s="6">
        <f t="shared" si="35"/>
        <v>9.3644252491694354E-19</v>
      </c>
    </row>
    <row r="1139" spans="1:31" x14ac:dyDescent="0.2">
      <c r="A1139" t="s">
        <v>3262</v>
      </c>
      <c r="B1139" t="s">
        <v>3264</v>
      </c>
      <c r="C1139" t="s">
        <v>3263</v>
      </c>
      <c r="D1139">
        <v>7</v>
      </c>
      <c r="E1139">
        <v>7</v>
      </c>
      <c r="F1139" t="s">
        <v>57211</v>
      </c>
      <c r="G1139" t="s">
        <v>27948</v>
      </c>
      <c r="H1139" t="s">
        <v>27949</v>
      </c>
      <c r="I1139" t="s">
        <v>27950</v>
      </c>
      <c r="J1139" t="s">
        <v>26729</v>
      </c>
      <c r="K1139" t="s">
        <v>27951</v>
      </c>
      <c r="L1139" t="s">
        <v>27952</v>
      </c>
      <c r="M1139" t="s">
        <v>27953</v>
      </c>
      <c r="N1139" t="s">
        <v>27954</v>
      </c>
      <c r="O1139" t="s">
        <v>27955</v>
      </c>
      <c r="P1139" t="s">
        <v>27956</v>
      </c>
      <c r="Q1139" t="s">
        <v>27957</v>
      </c>
      <c r="R1139" t="s">
        <v>27958</v>
      </c>
      <c r="S1139" t="s">
        <v>27959</v>
      </c>
      <c r="T1139" t="s">
        <v>27960</v>
      </c>
      <c r="U1139" t="s">
        <v>27961</v>
      </c>
      <c r="V1139" t="s">
        <v>27962</v>
      </c>
      <c r="W1139" t="s">
        <v>27963</v>
      </c>
      <c r="X1139" t="s">
        <v>27964</v>
      </c>
      <c r="Y1139" t="s">
        <v>58854</v>
      </c>
      <c r="Z1139" t="str" cm="1">
        <f t="array" ref="Z1139">_xlfn.LET(_xlpm.raw,_xlfn.XLOOKUP(_xlfn.TEXTBEFORE(A1139,";",,,,A1139),_xlfn.ANCHORARRAY([2]summary!$O$4),_xlfn.CHOOSECOLS(_xlfn.ANCHORARRAY([2]summary!$K$4),1),""),IF(_xlpm.raw="","",_xlfn.TEXTAFTER(_xlfn.TEXTBEFORE(_xlpm.raw,"|",-1,,,_xlpm.raw),"tr|",,,,_xlfn.TEXTBEFORE(_xlpm.raw,"|",-1,,,_xlpm.raw))))</f>
        <v>A0A2T0A6S4</v>
      </c>
      <c r="AA1139">
        <f>_xlfn.XLOOKUP(Z1139,[1]!UniprotIFO[Entry],[1]!UniprotIFO[Mass],"")</f>
        <v>73722</v>
      </c>
      <c r="AB1139" t="str">
        <f>_xlfn.XLOOKUP(Z1139,[1]!UniprotIFO[Entry],[1]!UniprotIFO[Sequence],"")</f>
        <v>MPSTRTLFWTPTAQDIDDAPDTKFRLWVNQRHNLKLRNYDELHAWSITALDAFWTAVYDYCGVIGERTDPNTFFDASKPMETINRQLIRANMNYAEPKSMSSNDLDDCLMRSLTFEELYQQVRFVAHTLRTKFDIKPGDRVATFSPSNAEAVVLCLATLAVGGVWSSCPSEFGVTAVLERLEQIEPKVLLTADYYKYNGKNFPVYTKLEEILAKLPSVKNVIVVGQLSHDREPQVEYPADKQGKTWMSWNEMVRLGKDAPAEIQFERVSAMDPVWILYSSGTTGKPKAIVHSVGGMILGQKMVHLSTHVFTSISPRSVLGCGACMAAFDGSPFSPSASTIWALAEKHKITILGLSPRYLQTLETNGYIPNKEFDLRHVKQVQTAGSVLKPELYDWMRLNIHKDVWVNNGTGGTDICSLFIGAVRSKPIYHGELTCMALGMDLQAWDEDGNPVIDGQGDMVITKPFPNMPIGFWGPGGEKRYHAAYFEAYPQKQPAVWTHGDWIEIHSLTKGVLVLGRSDGVLNPAGVRFGSAEIYNVVEEIEEVEDCLAIGQKLLDGDERFILFVKPKQTPLGQSVTDKIKLAIRTSLSPRHVPAKIIELVKIPYTTNGKRLEVTAKKLVNGHDYAKLNLSSAEDPECLKVFVDHPELRLVDVPEKSKL</v>
      </c>
      <c r="AC1139" s="6" cm="1">
        <f t="array" ref="AC1139">SUMPRODUCT((LEN(AB1139)-LEN(SUBSTITUTE(AB1139,{"A";"C";"D";"E";"F";"G";"H";"I";"K";"L";"M";"N";"P";"Q";"R";"S";"T";"V";"W";"Y"},""))),{72.08;104.14;115.08;129.11;148.17;58.05;138.14;114.16;130.18;114.16;132.2;115.1;98.12;129.13;158.19;88.08;102.1;100.13;187.21;164.17})/1000</f>
        <v>74.353850000000008</v>
      </c>
      <c r="AD1139" s="6">
        <f t="shared" si="34"/>
        <v>1.1627906976744185E-20</v>
      </c>
      <c r="AE1139" s="6">
        <f t="shared" si="35"/>
        <v>8.6457965116279074E-19</v>
      </c>
    </row>
    <row r="1140" spans="1:31" x14ac:dyDescent="0.2">
      <c r="A1140" t="s">
        <v>3265</v>
      </c>
      <c r="B1140" t="s">
        <v>3267</v>
      </c>
      <c r="C1140" t="s">
        <v>3266</v>
      </c>
      <c r="D1140">
        <v>13</v>
      </c>
      <c r="E1140">
        <v>13</v>
      </c>
      <c r="F1140" t="s">
        <v>57212</v>
      </c>
      <c r="G1140" t="s">
        <v>27965</v>
      </c>
      <c r="H1140" t="s">
        <v>27966</v>
      </c>
      <c r="I1140" t="s">
        <v>27967</v>
      </c>
      <c r="J1140" t="s">
        <v>8956</v>
      </c>
      <c r="K1140" t="s">
        <v>27968</v>
      </c>
      <c r="L1140" t="s">
        <v>19355</v>
      </c>
      <c r="M1140" t="s">
        <v>13230</v>
      </c>
      <c r="N1140" t="s">
        <v>27969</v>
      </c>
      <c r="O1140" t="s">
        <v>27970</v>
      </c>
      <c r="P1140" t="s">
        <v>27971</v>
      </c>
      <c r="Q1140" t="s">
        <v>27972</v>
      </c>
      <c r="R1140" t="s">
        <v>27973</v>
      </c>
      <c r="S1140" t="s">
        <v>27974</v>
      </c>
      <c r="T1140" t="s">
        <v>27975</v>
      </c>
      <c r="U1140" t="s">
        <v>9933</v>
      </c>
      <c r="V1140" t="s">
        <v>27976</v>
      </c>
      <c r="W1140" t="s">
        <v>27977</v>
      </c>
      <c r="X1140" t="s">
        <v>27978</v>
      </c>
      <c r="Z1140" t="str" cm="1">
        <f t="array" ref="Z1140">_xlfn.LET(_xlpm.raw,_xlfn.XLOOKUP(_xlfn.TEXTBEFORE(A1140,";",,,,A1140),_xlfn.ANCHORARRAY([2]summary!$O$4),_xlfn.CHOOSECOLS(_xlfn.ANCHORARRAY([2]summary!$K$4),1),""),IF(_xlpm.raw="","",_xlfn.TEXTAFTER(_xlfn.TEXTBEFORE(_xlpm.raw,"|",-1,,,_xlpm.raw),"tr|",,,,_xlfn.TEXTBEFORE(_xlpm.raw,"|",-1,,,_xlpm.raw))))</f>
        <v>A0A0K3CS30</v>
      </c>
      <c r="AA1140">
        <f>_xlfn.XLOOKUP(Z1140,[1]!UniprotIFO[Entry],[1]!UniprotIFO[Mass],"")</f>
        <v>75655</v>
      </c>
      <c r="AB1140" t="str">
        <f>_xlfn.XLOOKUP(Z1140,[1]!UniprotIFO[Entry],[1]!UniprotIFO[Sequence],"")</f>
        <v>MRAALWSLVASSAATLVTAAPPFVLQDARLPTPQPAKPLADLTPNDFHAVQDALRESFEHLVDEGKRLVQDTFDAFENDLAKTQDDRMHPPHPPSHPLPPPVIDMSKYTILEIVNQSFHRHHEHEDGEVRLVDRMLREGLAARRPCKHARTPEGEHGGDDEHELPLHRLAWLVNFSPEAAKLLEKDGITLLAPDDMALTPPHRRGGGDHHGFAGEPGRSVEEMLAATLSERSHPFHSHEFSPEKLAKLAASNGDDDDDDKEEKKRIFRKILAIVGAYHVIPESQHSHDLMDRSTVPTLLDESRVRVSPGFETFPFPHPTLKFNVYSHKRGPTVIAKNGIIHLVSAPLFPPWTVLNELFVFPGAFAGLTNAIQKVGLDEPLLPPNDADTKLPEDFVGSPVIQGIVEELAAEKELDSFTVFAPSNAAFARLGWKINGFLHSPLPFAKKVLKYLLSYHVVPGVRFYSDFLHNDSSIASEYVVKEEIDVEVPLEWVTKADREVFHPSDWSPPPFPGRRPSDEHPHPPPHVPEHPHPGPRANITHYVLPTLLTEHNPNATLKIGVVSYRTFFGKGPIRRNVIVFPSHGHHAAEKQREEEVRRVWGHEGGDDHGRIPRPHPVKVAFTDVPARAGAIQVLGHDFLLPPPPPHKDYDHSDSHSDDLVSLAQKEARRLAKAVHKLFA</v>
      </c>
      <c r="AC1140" s="6" cm="1">
        <f t="array" ref="AC1140">SUMPRODUCT((LEN(AB1140)-LEN(SUBSTITUTE(AB1140,{"A";"C";"D";"E";"F";"G";"H";"I";"K";"L";"M";"N";"P";"Q";"R";"S";"T";"V";"W";"Y"},""))),{72.08;104.14;115.08;129.11;148.17;58.05;138.14;114.16;130.18;114.16;132.2;115.1;98.12;129.13;158.19;88.08;102.1;100.13;187.21;164.17})/1000</f>
        <v>76.29083</v>
      </c>
      <c r="AD1140" s="6">
        <f t="shared" si="34"/>
        <v>2.1594684385382059E-20</v>
      </c>
      <c r="AE1140" s="6">
        <f t="shared" si="35"/>
        <v>1.6474763953488372E-18</v>
      </c>
    </row>
    <row r="1141" spans="1:31" x14ac:dyDescent="0.2">
      <c r="A1141" t="s">
        <v>3268</v>
      </c>
      <c r="B1141" t="s">
        <v>3270</v>
      </c>
      <c r="C1141" t="s">
        <v>3269</v>
      </c>
      <c r="D1141">
        <v>4</v>
      </c>
      <c r="E1141">
        <v>4</v>
      </c>
      <c r="F1141" t="s">
        <v>57213</v>
      </c>
      <c r="G1141" t="s">
        <v>27003</v>
      </c>
      <c r="H1141" t="s">
        <v>27979</v>
      </c>
      <c r="I1141" t="s">
        <v>27980</v>
      </c>
      <c r="J1141" t="s">
        <v>27981</v>
      </c>
      <c r="K1141" t="s">
        <v>27982</v>
      </c>
      <c r="L1141" t="s">
        <v>27983</v>
      </c>
      <c r="M1141" t="s">
        <v>27984</v>
      </c>
      <c r="N1141" t="s">
        <v>27985</v>
      </c>
      <c r="O1141" t="s">
        <v>27986</v>
      </c>
      <c r="P1141" t="s">
        <v>27987</v>
      </c>
      <c r="Q1141" t="s">
        <v>27988</v>
      </c>
      <c r="R1141" t="s">
        <v>27989</v>
      </c>
      <c r="S1141" t="s">
        <v>24321</v>
      </c>
      <c r="T1141" t="s">
        <v>27990</v>
      </c>
      <c r="U1141" t="s">
        <v>27991</v>
      </c>
      <c r="V1141" t="s">
        <v>27992</v>
      </c>
      <c r="W1141" t="s">
        <v>27993</v>
      </c>
      <c r="X1141" t="s">
        <v>27994</v>
      </c>
      <c r="Z1141" t="str" cm="1">
        <f t="array" ref="Z1141">_xlfn.LET(_xlpm.raw,_xlfn.XLOOKUP(_xlfn.TEXTBEFORE(A1141,";",,,,A1141),_xlfn.ANCHORARRAY([2]summary!$O$4),_xlfn.CHOOSECOLS(_xlfn.ANCHORARRAY([2]summary!$K$4),1),""),IF(_xlpm.raw="","",_xlfn.TEXTAFTER(_xlfn.TEXTBEFORE(_xlpm.raw,"|",-1,,,_xlpm.raw),"tr|",,,,_xlfn.TEXTBEFORE(_xlpm.raw,"|",-1,,,_xlpm.raw))))</f>
        <v>A0A2T0A6T5</v>
      </c>
      <c r="AA1141">
        <f>_xlfn.XLOOKUP(Z1141,[1]!UniprotIFO[Entry],[1]!UniprotIFO[Mass],"")</f>
        <v>18193</v>
      </c>
      <c r="AB1141" t="str">
        <f>_xlfn.XLOOKUP(Z1141,[1]!UniprotIFO[Entry],[1]!UniprotIFO[Sequence],"")</f>
        <v>MADSGLTSRQARATYHPKGYGVSEGLKRARRPFRTRNMITGGLISAFAFSVYMYSIRAVAQDDFADLAEPVSEDTRRNLRSIEEEKRYSEALVADRLAPQPGIAAEAPQPTAAAAPVPGRRSILQMVQGAFGGRGAESKIVWGAPSVDRLGRIGAEVPQEQYSRRLV</v>
      </c>
      <c r="AC1141" s="6" cm="1">
        <f t="array" ref="AC1141">SUMPRODUCT((LEN(AB1141)-LEN(SUBSTITUTE(AB1141,{"A";"C";"D";"E";"F";"G";"H";"I";"K";"L";"M";"N";"P";"Q";"R";"S";"T";"V";"W";"Y"},""))),{72.08;104.14;115.08;129.11;148.17;58.05;138.14;114.16;130.18;114.16;132.2;115.1;98.12;129.13;158.19;88.08;102.1;100.13;187.21;164.17})/1000</f>
        <v>18.347489999999997</v>
      </c>
      <c r="AD1141" s="6">
        <f t="shared" si="34"/>
        <v>6.6445182724252495E-21</v>
      </c>
      <c r="AE1141" s="6">
        <f t="shared" si="35"/>
        <v>1.2191023255813953E-19</v>
      </c>
    </row>
    <row r="1142" spans="1:31" x14ac:dyDescent="0.2">
      <c r="A1142" t="s">
        <v>3271</v>
      </c>
      <c r="B1142" t="s">
        <v>3273</v>
      </c>
      <c r="C1142" t="s">
        <v>3272</v>
      </c>
      <c r="D1142">
        <v>4</v>
      </c>
      <c r="E1142">
        <v>4</v>
      </c>
      <c r="F1142" t="s">
        <v>57214</v>
      </c>
      <c r="G1142" t="s">
        <v>27995</v>
      </c>
      <c r="H1142" t="s">
        <v>24061</v>
      </c>
      <c r="I1142" t="s">
        <v>27996</v>
      </c>
      <c r="J1142" t="s">
        <v>27997</v>
      </c>
      <c r="K1142" t="s">
        <v>27998</v>
      </c>
      <c r="L1142" t="s">
        <v>27999</v>
      </c>
      <c r="M1142" t="s">
        <v>28000</v>
      </c>
      <c r="N1142" t="s">
        <v>28001</v>
      </c>
      <c r="O1142" t="s">
        <v>28002</v>
      </c>
      <c r="P1142" t="s">
        <v>28003</v>
      </c>
      <c r="Q1142" t="s">
        <v>28004</v>
      </c>
      <c r="R1142" t="s">
        <v>28005</v>
      </c>
      <c r="S1142" t="s">
        <v>28006</v>
      </c>
      <c r="T1142" t="s">
        <v>28007</v>
      </c>
      <c r="U1142" t="s">
        <v>28008</v>
      </c>
      <c r="V1142" t="s">
        <v>22613</v>
      </c>
      <c r="W1142" t="s">
        <v>16171</v>
      </c>
      <c r="X1142" t="s">
        <v>28009</v>
      </c>
      <c r="Y1142" t="s">
        <v>59187</v>
      </c>
      <c r="Z1142" t="str" cm="1">
        <f t="array" ref="Z1142">_xlfn.LET(_xlpm.raw,_xlfn.XLOOKUP(_xlfn.TEXTBEFORE(A1142,";",,,,A1142),_xlfn.ANCHORARRAY([2]summary!$O$4),_xlfn.CHOOSECOLS(_xlfn.ANCHORARRAY([2]summary!$K$4),1),""),IF(_xlpm.raw="","",_xlfn.TEXTAFTER(_xlfn.TEXTBEFORE(_xlpm.raw,"|",-1,,,_xlpm.raw),"tr|",,,,_xlfn.TEXTBEFORE(_xlpm.raw,"|",-1,,,_xlpm.raw))))</f>
        <v>A0A0K3CFM2</v>
      </c>
      <c r="AA1142">
        <f>_xlfn.XLOOKUP(Z1142,[1]!UniprotIFO[Entry],[1]!UniprotIFO[Mass],"")</f>
        <v>64504</v>
      </c>
      <c r="AB1142" t="str">
        <f>_xlfn.XLOOKUP(Z1142,[1]!UniprotIFO[Entry],[1]!UniprotIFO[Sequence],"")</f>
        <v>MLAAVRPRLVRLSRRAHRDDLPLKYGLRAFSTSQRPLHAGCSNPATSSSAPPKLRFAPSPTGYLHLGGLRTALYNHLLARKLGGKWVLRIEDTDQTRYVEGAVESLLRTLEWAKLDFDEGPGRDGGKGPYFQSQRKEVYDRYLEPLISSGKAYHCFCTPERLASTRKRLQKEGSNEGYDRRCLGLSKEEVQERLAKGERNIVRFKSSNASMTQEDLIYDSIHYDSLPLEDFVLRKSDGLPTYHFANVVDDYEMGITHVLRGEEWLPSTPKHMQLYDALGLPRPKFAHLPLLVNPDGSKLSKRAGDVRVEDYIAKSYEPEALLNFVALMGWSPQSSASSPPPKDSESAASAVPDSDHTDVLPLHDLIAQFSLEAVNKNRASMQAAKLDFLNRAHIRLKLDDRSEGGGRAELAKRARQILVDKWPALAQEKSTEESYVVRVVEALKDRIYKLLDIPSLGPYFFSAPDYSSALATKLYSGVSPEIYTSTLSKVRDLVSSLPDSAFEPPSTPDAPSPVKEALDQLVLSHPDGKKAAKEIMMPLRHALTGQKVGAGVPDIVSVLGKAEVLARLDSGLAWAKEREHA</v>
      </c>
      <c r="AC1142" s="6" cm="1">
        <f t="array" ref="AC1142">SUMPRODUCT((LEN(AB1142)-LEN(SUBSTITUTE(AB1142,{"A";"C";"D";"E";"F";"G";"H";"I";"K";"L";"M";"N";"P";"Q";"R";"S";"T";"V";"W";"Y"},""))),{72.08;104.14;115.08;129.11;148.17;58.05;138.14;114.16;130.18;114.16;132.2;115.1;98.12;129.13;158.19;88.08;102.1;100.13;187.21;164.17})/1000</f>
        <v>65.070959999999985</v>
      </c>
      <c r="AD1142" s="6">
        <f t="shared" si="34"/>
        <v>6.6445182724252495E-21</v>
      </c>
      <c r="AE1142" s="6">
        <f t="shared" si="35"/>
        <v>4.3236518272425241E-19</v>
      </c>
    </row>
    <row r="1143" spans="1:31" x14ac:dyDescent="0.2">
      <c r="A1143" t="s">
        <v>3274</v>
      </c>
      <c r="B1143" t="s">
        <v>3276</v>
      </c>
      <c r="C1143" t="s">
        <v>3275</v>
      </c>
      <c r="D1143">
        <v>2</v>
      </c>
      <c r="E1143">
        <v>2</v>
      </c>
      <c r="F1143" t="s">
        <v>57215</v>
      </c>
      <c r="G1143" t="s">
        <v>28010</v>
      </c>
      <c r="H1143" t="s">
        <v>28011</v>
      </c>
      <c r="I1143" t="s">
        <v>28012</v>
      </c>
      <c r="J1143" t="s">
        <v>28013</v>
      </c>
      <c r="K1143" t="s">
        <v>28014</v>
      </c>
      <c r="L1143" t="s">
        <v>28015</v>
      </c>
      <c r="M1143" t="s">
        <v>28016</v>
      </c>
      <c r="N1143" t="s">
        <v>28017</v>
      </c>
      <c r="O1143" t="s">
        <v>28018</v>
      </c>
      <c r="P1143" t="s">
        <v>28019</v>
      </c>
      <c r="Q1143" t="s">
        <v>28020</v>
      </c>
      <c r="R1143" t="s">
        <v>28021</v>
      </c>
      <c r="S1143" t="s">
        <v>28022</v>
      </c>
      <c r="T1143" t="s">
        <v>28023</v>
      </c>
      <c r="U1143" t="s">
        <v>28024</v>
      </c>
      <c r="V1143" t="s">
        <v>28025</v>
      </c>
      <c r="W1143" t="s">
        <v>28026</v>
      </c>
      <c r="X1143" t="s">
        <v>28027</v>
      </c>
      <c r="Y1143" t="s">
        <v>59188</v>
      </c>
      <c r="Z1143" t="str" cm="1">
        <f t="array" ref="Z1143">_xlfn.LET(_xlpm.raw,_xlfn.XLOOKUP(_xlfn.TEXTBEFORE(A1143,";",,,,A1143),_xlfn.ANCHORARRAY([2]summary!$O$4),_xlfn.CHOOSECOLS(_xlfn.ANCHORARRAY([2]summary!$K$4),1),""),IF(_xlpm.raw="","",_xlfn.TEXTAFTER(_xlfn.TEXTBEFORE(_xlpm.raw,"|",-1,,,_xlpm.raw),"tr|",,,,_xlfn.TEXTBEFORE(_xlpm.raw,"|",-1,,,_xlpm.raw))))</f>
        <v>A0A2T0A6U5</v>
      </c>
      <c r="AA1143">
        <f>_xlfn.XLOOKUP(Z1143,[1]!UniprotIFO[Entry],[1]!UniprotIFO[Mass],"")</f>
        <v>9403</v>
      </c>
      <c r="AB1143" t="str">
        <f>_xlfn.XLOOKUP(Z1143,[1]!UniprotIFO[Entry],[1]!UniprotIFO[Sequence],"")</f>
        <v>SGQATFFYQGGNPGSCGTVHSDSDYIVAVNAAQMNSGWCGKTVSIRNTATGASITATVADTCPGCGFGSLDLSTGAFNALGSESQGVLPISWGF</v>
      </c>
      <c r="AC1143" s="6" cm="1">
        <f t="array" ref="AC1143">SUMPRODUCT((LEN(AB1143)-LEN(SUBSTITUTE(AB1143,{"A";"C";"D";"E";"F";"G";"H";"I";"K";"L";"M";"N";"P";"Q";"R";"S";"T";"V";"W";"Y"},""))),{72.08;104.14;115.08;129.11;148.17;58.05;138.14;114.16;130.18;114.16;132.2;115.1;98.12;129.13;158.19;88.08;102.1;100.13;187.21;164.17})/1000</f>
        <v>9.4761600000000001</v>
      </c>
      <c r="AD1143" s="6">
        <f t="shared" si="34"/>
        <v>3.3222591362126247E-21</v>
      </c>
      <c r="AE1143" s="6">
        <f t="shared" si="35"/>
        <v>3.1482259136212625E-20</v>
      </c>
    </row>
    <row r="1144" spans="1:31" x14ac:dyDescent="0.2">
      <c r="A1144" t="s">
        <v>3277</v>
      </c>
      <c r="B1144" t="s">
        <v>3279</v>
      </c>
      <c r="C1144" t="s">
        <v>3278</v>
      </c>
      <c r="D1144">
        <v>13</v>
      </c>
      <c r="E1144">
        <v>13</v>
      </c>
      <c r="F1144" t="s">
        <v>57216</v>
      </c>
      <c r="G1144" t="s">
        <v>28028</v>
      </c>
      <c r="H1144" t="s">
        <v>28029</v>
      </c>
      <c r="I1144" t="s">
        <v>26338</v>
      </c>
      <c r="J1144" t="s">
        <v>28030</v>
      </c>
      <c r="K1144" t="s">
        <v>28031</v>
      </c>
      <c r="L1144" t="s">
        <v>28032</v>
      </c>
      <c r="M1144" t="s">
        <v>28033</v>
      </c>
      <c r="N1144" t="s">
        <v>28034</v>
      </c>
      <c r="O1144" t="s">
        <v>28035</v>
      </c>
      <c r="P1144" t="s">
        <v>28036</v>
      </c>
      <c r="Q1144" t="s">
        <v>28037</v>
      </c>
      <c r="R1144" t="s">
        <v>28038</v>
      </c>
      <c r="S1144" t="s">
        <v>28039</v>
      </c>
      <c r="T1144" t="s">
        <v>28040</v>
      </c>
      <c r="U1144" t="s">
        <v>28041</v>
      </c>
      <c r="V1144" t="s">
        <v>28042</v>
      </c>
      <c r="W1144" t="s">
        <v>28043</v>
      </c>
      <c r="X1144" t="s">
        <v>28044</v>
      </c>
      <c r="Y1144" t="s">
        <v>59189</v>
      </c>
      <c r="Z1144" t="str" cm="1">
        <f t="array" ref="Z1144">_xlfn.LET(_xlpm.raw,_xlfn.XLOOKUP(_xlfn.TEXTBEFORE(A1144,";",,,,A1144),_xlfn.ANCHORARRAY([2]summary!$O$4),_xlfn.CHOOSECOLS(_xlfn.ANCHORARRAY([2]summary!$K$4),1),""),IF(_xlpm.raw="","",_xlfn.TEXTAFTER(_xlfn.TEXTBEFORE(_xlpm.raw,"|",-1,,,_xlpm.raw),"tr|",,,,_xlfn.TEXTBEFORE(_xlpm.raw,"|",-1,,,_xlpm.raw))))</f>
        <v>A0A2T0A889</v>
      </c>
      <c r="AA1144">
        <f>_xlfn.XLOOKUP(Z1144,[1]!UniprotIFO[Entry],[1]!UniprotIFO[Mass],"")</f>
        <v>192751</v>
      </c>
      <c r="AB1144" t="str">
        <f>_xlfn.XLOOKUP(Z1144,[1]!UniprotIFO[Entry],[1]!UniprotIFO[Sequence],"")</f>
        <v>MLGHEFAHSTQPIKRPRTIQFGVLSPEEIKAISVCKVEYPETFEEGNAKPKTGGLSDPRLGTIDRNFKCATCGEGMAECPGHFGHIELSRAVYHVGFINKVKKITECICVQCGKLKVSPAEDPRLADAVRFVRDPKKRLAVVHALVKGKNSCDMTIMDEETQAKIAAGEPVPPGHGGCGHEQPQIRKEGLKLFLQYGKGKDEDGNAQAPDRRPFTATQAHTLFRKISDEDLHILGLSATEAHPAWMILTVLPVPPPPVRPSIAVDGGAMRGEDDLTYKLAEIIRTNSSLRKFEEEGAPAHVINEFETLLQWHIATYMDNDLPGQPQALQKSGRPVKSIRARLKGKEGRLRGNLMGKRVDFSARTVITGDPNLALDEVGVPYSIARTLTYPERVTPYNIQDLQTLVRNGPNEYPGARYVVRDTGDRIDLRYNKRADTFLQYGWIVERHLKDGDIVLFNRQPSLHKMSMMAHRVKLMPYSTFRLNLSVTSPYNADFDGDEMNLHVPQSEETRSELINIAAVARNIISPQANKPVMGIVQDTLCGIRKFTLRDCFMDLEFIQNILLWVPEWDGVIPPPAILKPKPLWTGKQILSMCIPAGINLYRASASGTTNPPEDDGMFIEDGQVMFGTVDKKTVGTSQGGLIHVIYREKGHEVCRDWFSGVQKVVNFWLLHNGFSIGIGDTVPDKGTMEAITGFIDTAKREVSNIIQQAQNDQLEPEPGMTVRESFESKVTRALNQARDSSGRSAERSLKADNNVKQMVVAGSKGSFINISQMSACVGQQIVEGKRCPFGFKYRTLPHFAKDDYSPEARGFVENSYLRGLTPQEFFFHAMAGREGLIDTAVKTAETGYIQRRLVKALEDVMVAYDGTFCYGEDGMDGAFIEEQVVEPIRLSDARFEKRYRVDITDPTWHFKPGTLHVDLAPPENTDLQTVLDYEYEQLKRDRATLREVFPKGDPTVSLPVNLRRVIQNAQQIFHIDFRNASDIPPADIVETVRDLCDRLVVIRGKDDLSAEAQNNATLLFRIFLRSVLAVRRVIEEYHLNREAFEWVVGEVESKFNASLVAPGEMCGTLAAQSIGEPATQMTLNTFHYAGVSSKNVTLGVPRLKEIINVAVNLKTPSTTVYLDPDYAKDIQLAKEVQTRLSYTTLQTVTASTEIFYDPDPTATVIEDDREFVEAFFAIPDEDVEANLHRQSPWLLRFELDRAKMLDKKLEMHYVAGKIAETFEQDLFVIWSEDNAEKLVIRCRALKSADADKEGGDEDEDDEDVFLKQLESQMLGSIALSGVEGIDRVFMMEQKRPQLNAAGEFHTPNEWVLETDGINLRKVLCTEGVDARRTISNSCVEMLEVLGIEAARASVLRELRNVIEFDGSKVNYRHLSMLTDIMTNRGSLMAITRHGINRADTGALMRCSFEETVEILMEAAAAGETDYCTGVAEAVLLGQQPPMGTGAFELSLDLNKLQEVIPDHRLPPPPNMQIDAVMDGGRTPGGGATPYADLSEGKTPAYYGQQEQLGMAMFSPIIQPGQDGMYDQGGFGGASPFGGASPFGGASPFAGGQSPFSGGQSPFGAAGYSPTSPFGGASPYNPRSPGPSGGASPWVNRSGGGGYSPTSPLIGQSPASPRFSPASPNYSPTSPAFSPASPRFSPASPAFSPASPRFSPASPAFSPTSPAYSPTSPKFSPTSPAYSPTSPKFSPTSPAYSPTSPKFSPTSPAYSPTSPAFSPASPSYSPRSPGSGGADGANGSQQQRQNAPYSSSASWKR</v>
      </c>
      <c r="AC1144" s="6" cm="1">
        <f t="array" ref="AC1144">SUMPRODUCT((LEN(AB1144)-LEN(SUBSTITUTE(AB1144,{"A";"C";"D";"E";"F";"G";"H";"I";"K";"L";"M";"N";"P";"Q";"R";"S";"T";"V";"W";"Y"},""))),{72.08;104.14;115.08;129.11;148.17;58.05;138.14;114.16;130.18;114.16;132.2;115.1;98.12;129.13;158.19;88.08;102.1;100.13;187.21;164.17})/1000</f>
        <v>194.45532</v>
      </c>
      <c r="AD1144" s="6">
        <f t="shared" si="34"/>
        <v>2.1594684385382059E-20</v>
      </c>
      <c r="AE1144" s="6">
        <f t="shared" si="35"/>
        <v>4.1992012624584715E-18</v>
      </c>
    </row>
    <row r="1145" spans="1:31" x14ac:dyDescent="0.2">
      <c r="A1145" t="s">
        <v>3280</v>
      </c>
      <c r="B1145" t="s">
        <v>3282</v>
      </c>
      <c r="C1145" t="s">
        <v>3281</v>
      </c>
      <c r="D1145">
        <v>16</v>
      </c>
      <c r="E1145">
        <v>16</v>
      </c>
      <c r="F1145" t="s">
        <v>57217</v>
      </c>
      <c r="G1145" t="s">
        <v>28045</v>
      </c>
      <c r="H1145" t="s">
        <v>28046</v>
      </c>
      <c r="I1145" t="s">
        <v>28047</v>
      </c>
      <c r="J1145" t="s">
        <v>28048</v>
      </c>
      <c r="K1145" t="s">
        <v>28049</v>
      </c>
      <c r="L1145" t="s">
        <v>14003</v>
      </c>
      <c r="M1145" t="s">
        <v>28050</v>
      </c>
      <c r="N1145" t="s">
        <v>28051</v>
      </c>
      <c r="O1145" t="s">
        <v>28052</v>
      </c>
      <c r="P1145" t="s">
        <v>28053</v>
      </c>
      <c r="Q1145" t="s">
        <v>28054</v>
      </c>
      <c r="R1145" t="s">
        <v>28055</v>
      </c>
      <c r="S1145" t="s">
        <v>28056</v>
      </c>
      <c r="T1145" t="s">
        <v>28057</v>
      </c>
      <c r="U1145" t="s">
        <v>28058</v>
      </c>
      <c r="V1145" t="s">
        <v>28059</v>
      </c>
      <c r="W1145" t="s">
        <v>28060</v>
      </c>
      <c r="X1145" t="s">
        <v>28061</v>
      </c>
      <c r="Y1145" t="s">
        <v>59160</v>
      </c>
      <c r="Z1145" t="str" cm="1">
        <f t="array" ref="Z1145">_xlfn.LET(_xlpm.raw,_xlfn.XLOOKUP(_xlfn.TEXTBEFORE(A1145,";",,,,A1145),_xlfn.ANCHORARRAY([2]summary!$O$4),_xlfn.CHOOSECOLS(_xlfn.ANCHORARRAY([2]summary!$K$4),1),""),IF(_xlpm.raw="","",_xlfn.TEXTAFTER(_xlfn.TEXTBEFORE(_xlpm.raw,"|",-1,,,_xlpm.raw),"tr|",,,,_xlfn.TEXTBEFORE(_xlpm.raw,"|",-1,,,_xlpm.raw))))</f>
        <v>A0A2S9ZVL0</v>
      </c>
      <c r="AA1145">
        <f>_xlfn.XLOOKUP(Z1145,[1]!UniprotIFO[Entry],[1]!UniprotIFO[Mass],"")</f>
        <v>63076</v>
      </c>
      <c r="AB1145" t="str">
        <f>_xlfn.XLOOKUP(Z1145,[1]!UniprotIFO[Entry],[1]!UniprotIFO[Sequence],"")</f>
        <v>MASTEPTSAAKTDSNEPATPPASDYTILAANVTHNLSLLHQAVSLLEPRFTTRALRSLPEVRKKFGKDGEVLAEVIRSGHVFKDGSDRKAQLIKALGDPPAPPKDAPASSTSDGDASMEVDSAEKQGETDKKDGKEGSALKEVAKKVKKAGQHEELKEVASELPEGDAFVCLLVVISLLDQKKYEEGKALATNCLEFFGQLNRRTLDQLLSKFFFYWVRLHEVSGDDTGALRPTLLAAHRTASLRHDTDLQATLLPLLLRNYLEHGLYEQADKLVSKTQFPEGSAQNSQLARWYYYLGRIRAIQLNYTAAHTSLEQAIRRAPSDLRAAPGFFQHAYKLHVLVTLLMGDIPERKIFREVVLKKALRPYLEITQAVRVGDIQAFNAALSQHTAVFTADRTLSLVHRLRHNVIKTALRTISLAYSRISLRDISTKLALDSEEDAEYIVAKAIRDGVVVAKVDHEKGEMTSRETGDVYSTGEPMREFDRRIGFLLDLYNQSVKSMRYPMNAHSKELASAKEARERERELVRRFPRIFALYLLISRSQAKEIEEGDSDADLDGPGDMDSF</v>
      </c>
      <c r="AC1145" s="6" cm="1">
        <f t="array" ref="AC1145">SUMPRODUCT((LEN(AB1145)-LEN(SUBSTITUTE(AB1145,{"A";"C";"D";"E";"F";"G";"H";"I";"K";"L";"M";"N";"P";"Q";"R";"S";"T";"V";"W";"Y"},""))),{72.08;104.14;115.08;129.11;148.17;58.05;138.14;114.16;130.18;114.16;132.2;115.1;98.12;129.13;158.19;88.08;102.1;100.13;187.21;164.17})/1000</f>
        <v>63.620119999999993</v>
      </c>
      <c r="AD1145" s="6">
        <f t="shared" si="34"/>
        <v>2.6578073089700998E-20</v>
      </c>
      <c r="AE1145" s="6">
        <f t="shared" si="35"/>
        <v>1.6909001993355481E-18</v>
      </c>
    </row>
    <row r="1146" spans="1:31" x14ac:dyDescent="0.2">
      <c r="A1146" t="s">
        <v>3283</v>
      </c>
      <c r="B1146" t="s">
        <v>3284</v>
      </c>
      <c r="C1146" t="s">
        <v>22</v>
      </c>
      <c r="D1146">
        <v>10</v>
      </c>
      <c r="E1146">
        <v>10</v>
      </c>
      <c r="F1146" t="s">
        <v>57218</v>
      </c>
      <c r="G1146" t="s">
        <v>28062</v>
      </c>
      <c r="H1146" t="s">
        <v>28063</v>
      </c>
      <c r="I1146" t="s">
        <v>28064</v>
      </c>
      <c r="J1146" t="s">
        <v>28065</v>
      </c>
      <c r="K1146" t="s">
        <v>28066</v>
      </c>
      <c r="L1146" t="s">
        <v>28067</v>
      </c>
      <c r="M1146" t="s">
        <v>20544</v>
      </c>
      <c r="N1146" t="s">
        <v>28068</v>
      </c>
      <c r="O1146" t="s">
        <v>28069</v>
      </c>
      <c r="P1146" t="s">
        <v>12833</v>
      </c>
      <c r="Q1146" t="s">
        <v>28070</v>
      </c>
      <c r="R1146" t="s">
        <v>28071</v>
      </c>
      <c r="S1146" t="s">
        <v>28072</v>
      </c>
      <c r="T1146" t="s">
        <v>28073</v>
      </c>
      <c r="U1146" t="s">
        <v>16397</v>
      </c>
      <c r="V1146" t="s">
        <v>28074</v>
      </c>
      <c r="W1146" t="s">
        <v>28075</v>
      </c>
      <c r="X1146" t="s">
        <v>28076</v>
      </c>
      <c r="Z1146" t="str" cm="1">
        <f t="array" ref="Z1146">_xlfn.LET(_xlpm.raw,_xlfn.XLOOKUP(_xlfn.TEXTBEFORE(A1146,";",,,,A1146),_xlfn.ANCHORARRAY([2]summary!$O$4),_xlfn.CHOOSECOLS(_xlfn.ANCHORARRAY([2]summary!$K$4),1),""),IF(_xlpm.raw="","",_xlfn.TEXTAFTER(_xlfn.TEXTBEFORE(_xlpm.raw,"|",-1,,,_xlpm.raw),"tr|",,,,_xlfn.TEXTBEFORE(_xlpm.raw,"|",-1,,,_xlpm.raw))))</f>
        <v>A0A0K3CDY4</v>
      </c>
      <c r="AA1146">
        <f>_xlfn.XLOOKUP(Z1146,[1]!UniprotIFO[Entry],[1]!UniprotIFO[Mass],"")</f>
        <v>57276</v>
      </c>
      <c r="AB1146" t="str">
        <f>_xlfn.XLOOKUP(Z1146,[1]!UniprotIFO[Entry],[1]!UniprotIFO[Sequence],"")</f>
        <v>MQVDNATLALASAVAVALAVNYKLRPPAPQVNPFLLGRQSVASPTRDQGESPVYTNYSNGGVRAPYRPDRNIRTLRDILDQSGTVLEGGQRGLWIQGGEKLVEVVTGLRAGLVQRLGGEAGRVLVALEDPTDALLVILALATSSHKPVVVPAGAGVPSGLDVLAVVGTSAALAASSFSTGRQILLDDAEEAKDLLTEGRRLMSEGKDSAAEKGDANDVVLTMVSDGVSLDFTNQNLTASLVSWLSLFPVSPKPTKPTLKDYVVSLHHPSTPFGLGLALLAIFQSASLSLPTLPAEPTPEDILALFSLKSAPPATLIFAPAKTFVDPLYKLVLQQLDGDASFIVRHARDGKLRLLREGTVSKQTFWDSILWKGLRKDINLTSLRAIYLSSPPAIEQSRLDTLRCALGCPTVVSYEHPLLLAPLSVGHMFDVQRLPPPGVQRLVGDEKSHVGAPTVGMEVKLRGDEADMADGRIRGEILVRTPVLPAPTLLPSSLLLTDESLPQLPPYPGQAASTTSAGQKWLRTGVLAEMSTEGTLWLQ</v>
      </c>
      <c r="AC1146" s="6" cm="1">
        <f t="array" ref="AC1146">SUMPRODUCT((LEN(AB1146)-LEN(SUBSTITUTE(AB1146,{"A";"C";"D";"E";"F";"G";"H";"I";"K";"L";"M";"N";"P";"Q";"R";"S";"T";"V";"W";"Y"},""))),{72.08;104.14;115.08;129.11;148.17;58.05;138.14;114.16;130.18;114.16;132.2;115.1;98.12;129.13;158.19;88.08;102.1;100.13;187.21;164.17})/1000</f>
        <v>57.790469999999999</v>
      </c>
      <c r="AD1146" s="6">
        <f t="shared" si="34"/>
        <v>1.6611295681063123E-20</v>
      </c>
      <c r="AE1146" s="6">
        <f t="shared" si="35"/>
        <v>9.5997458471760805E-19</v>
      </c>
    </row>
    <row r="1147" spans="1:31" x14ac:dyDescent="0.2">
      <c r="A1147" t="s">
        <v>3285</v>
      </c>
      <c r="B1147" t="s">
        <v>3287</v>
      </c>
      <c r="C1147" t="s">
        <v>3286</v>
      </c>
      <c r="D1147">
        <v>13</v>
      </c>
      <c r="E1147">
        <v>13</v>
      </c>
      <c r="F1147">
        <v>192</v>
      </c>
      <c r="G1147" t="s">
        <v>28077</v>
      </c>
      <c r="H1147" t="s">
        <v>28078</v>
      </c>
      <c r="I1147" t="s">
        <v>28079</v>
      </c>
      <c r="J1147" t="s">
        <v>28080</v>
      </c>
      <c r="K1147" t="s">
        <v>28081</v>
      </c>
      <c r="L1147" t="s">
        <v>28082</v>
      </c>
      <c r="M1147" t="s">
        <v>28083</v>
      </c>
      <c r="N1147" t="s">
        <v>28084</v>
      </c>
      <c r="O1147" t="s">
        <v>28085</v>
      </c>
      <c r="P1147" t="s">
        <v>28086</v>
      </c>
      <c r="Q1147" t="s">
        <v>28087</v>
      </c>
      <c r="R1147" t="s">
        <v>28088</v>
      </c>
      <c r="S1147" t="s">
        <v>28089</v>
      </c>
      <c r="T1147" t="s">
        <v>28090</v>
      </c>
      <c r="U1147" t="s">
        <v>28091</v>
      </c>
      <c r="V1147" t="s">
        <v>28092</v>
      </c>
      <c r="W1147" t="s">
        <v>28093</v>
      </c>
      <c r="X1147" t="s">
        <v>17276</v>
      </c>
      <c r="Z1147" t="str" cm="1">
        <f t="array" ref="Z1147">_xlfn.LET(_xlpm.raw,_xlfn.XLOOKUP(_xlfn.TEXTBEFORE(A1147,";",,,,A1147),_xlfn.ANCHORARRAY([2]summary!$O$4),_xlfn.CHOOSECOLS(_xlfn.ANCHORARRAY([2]summary!$K$4),1),""),IF(_xlpm.raw="","",_xlfn.TEXTAFTER(_xlfn.TEXTBEFORE(_xlpm.raw,"|",-1,,,_xlpm.raw),"tr|",,,,_xlfn.TEXTBEFORE(_xlpm.raw,"|",-1,,,_xlpm.raw))))</f>
        <v>A0A2T0A8B4</v>
      </c>
      <c r="AA1147">
        <f>_xlfn.XLOOKUP(Z1147,[1]!UniprotIFO[Entry],[1]!UniprotIFO[Mass],"")</f>
        <v>115393</v>
      </c>
      <c r="AB1147" t="str">
        <f>_xlfn.XLOOKUP(Z1147,[1]!UniprotIFO[Entry],[1]!UniprotIFO[Sequence],"")</f>
        <v>MSHEHSSSIDNPHQRHPVTVAAKEHLPPPPLPHSLPTPPNTDTPAAAATTSMEQQQNGHSHADTPAPAPAPAPPPRLARLARHSASSVAAQPPTPMPQPAPPAQPAPVENGESFVNGAPPAHEHSHEHGTFNEQAEEAVEHAHAHPGLGSIQHEWEQRLTAASAADGTETPPAGVDVLADVAMGEAVLGLAEFAAGAGSGDVKEGSPGVSVQAADDGPANPVPPTQGGTLKRSSPDGDDATGDAAGLLGFAQGEVVQGGGDEREAKRVKVEPEPTPAPAVPSPSPYSASSAAPPPPATPSIVEPSAASTSAPSAAPDSSVPAPAASPAPIPVQGYDPSAFTSAPTLASSASPYPPAPASAPPMPTMSPSDLHTFAGGPVPGPSSASLPPPSAASPSVSISSPNPAMFAASPDAFQQQPQQPIASTSAAPAPAEADANASPAPPPPEPIAIMTKEQQKHAINMVRNLKRNKNAPPFLKPVDAVALHIPDYYKIILEPMDLGTIEARLQATSKAMQGANKAGRMYGLDYSEGRDSAARWEGQVPEGEEPHTYRTVAEFKYDLDLVWNNCFRYNGPRDKNPVSAMAGNLMDAAEKAYRAMPFAPAVSREIHAPAKDLPYLESAGVDITAGGIYNLAGIPGHAPPPKKAKSAQKIAQEQLRFCKEVVKELFKKTHESYAFPFYQPVDLNVYPQYTQYVQTPMDLSTIRSKLEHNQYPLPPYQAFEHDVRLIFANCYAFNPAGTAVNDWGHRLEAVFETKWAERPMAYEDDSEDEDESFSFMEQQLIVMQQNLELMRQNKKAQKEAKRLQHMQAQVRMPHVVAPLPPPPAPKPKKPSQQQQMYSAYANSPYGAPQAVPRPKKPSGARTSSGGMGGMGGGGQRKPKRPKHDDDSDDYYEDDGGAYYGGGGSSSSRRRSTHHAAHAEPMMEEYVDFDMKRELAVKIVAFEGDQLEEAINIIRRGRPDLLGAANQEIELDIDQLDQATLLNLYRYVCPGSQPATRPIQAPQRAGSSKPAKGGNRNARKNLDEDLESQRIEALEAQLRQFDQPAESSDAGAVPQEGGGDGGGGAAHGEGDQASSDSSDDDSDSDSDME</v>
      </c>
      <c r="AC1147" s="6" cm="1">
        <f t="array" ref="AC1147">SUMPRODUCT((LEN(AB1147)-LEN(SUBSTITUTE(AB1147,{"A";"C";"D";"E";"F";"G";"H";"I";"K";"L";"M";"N";"P";"Q";"R";"S";"T";"V";"W";"Y"},""))),{72.08;104.14;115.08;129.11;148.17;58.05;138.14;114.16;130.18;114.16;132.2;115.1;98.12;129.13;158.19;88.08;102.1;100.13;187.21;164.17})/1000</f>
        <v>116.41616</v>
      </c>
      <c r="AD1147" s="6">
        <f t="shared" si="34"/>
        <v>2.1594684385382059E-20</v>
      </c>
      <c r="AE1147" s="6">
        <f t="shared" si="35"/>
        <v>2.5139702325581395E-18</v>
      </c>
    </row>
    <row r="1148" spans="1:31" x14ac:dyDescent="0.2">
      <c r="A1148" t="s">
        <v>3288</v>
      </c>
      <c r="B1148" t="s">
        <v>3290</v>
      </c>
      <c r="C1148" t="s">
        <v>3289</v>
      </c>
      <c r="D1148">
        <v>3</v>
      </c>
      <c r="E1148">
        <v>3</v>
      </c>
      <c r="F1148" t="s">
        <v>57219</v>
      </c>
      <c r="G1148" t="s">
        <v>28094</v>
      </c>
      <c r="H1148" t="s">
        <v>28095</v>
      </c>
      <c r="I1148" t="s">
        <v>28096</v>
      </c>
      <c r="J1148" t="s">
        <v>28097</v>
      </c>
      <c r="K1148" t="s">
        <v>28098</v>
      </c>
      <c r="L1148" t="s">
        <v>28099</v>
      </c>
      <c r="M1148" t="s">
        <v>28100</v>
      </c>
      <c r="N1148" t="s">
        <v>28101</v>
      </c>
      <c r="O1148" t="s">
        <v>28102</v>
      </c>
      <c r="P1148" t="s">
        <v>28103</v>
      </c>
      <c r="Q1148" t="s">
        <v>28104</v>
      </c>
      <c r="R1148" t="s">
        <v>28105</v>
      </c>
      <c r="S1148" t="s">
        <v>28106</v>
      </c>
      <c r="T1148" t="s">
        <v>28107</v>
      </c>
      <c r="U1148" t="s">
        <v>15411</v>
      </c>
      <c r="V1148" t="s">
        <v>28108</v>
      </c>
      <c r="W1148" t="s">
        <v>15639</v>
      </c>
      <c r="X1148" t="s">
        <v>28109</v>
      </c>
      <c r="Z1148" t="str" cm="1">
        <f t="array" ref="Z1148">_xlfn.LET(_xlpm.raw,_xlfn.XLOOKUP(_xlfn.TEXTBEFORE(A1148,";",,,,A1148),_xlfn.ANCHORARRAY([2]summary!$O$4),_xlfn.CHOOSECOLS(_xlfn.ANCHORARRAY([2]summary!$K$4),1),""),IF(_xlpm.raw="","",_xlfn.TEXTAFTER(_xlfn.TEXTBEFORE(_xlpm.raw,"|",-1,,,_xlpm.raw),"tr|",,,,_xlfn.TEXTBEFORE(_xlpm.raw,"|",-1,,,_xlpm.raw))))</f>
        <v>A0A0K3CRZ2</v>
      </c>
      <c r="AA1148">
        <f>_xlfn.XLOOKUP(Z1148,[1]!UniprotIFO[Entry],[1]!UniprotIFO[Mass],"")</f>
        <v>36518</v>
      </c>
      <c r="AB1148" t="str">
        <f>_xlfn.XLOOKUP(Z1148,[1]!UniprotIFO[Entry],[1]!UniprotIFO[Sequence],"")</f>
        <v>MLVDPNLPPTIQRSAVPLKEPLHYKKVLEQYDTWLFDCDGVIWTGPAGDTLTPNIGEAIAYLRSLGKGVAFVTNNATRSRRQYQEKFAGFGIDVSIDEIFTCGSATAEYLRANVLPSIKDEAKRNVYLIGQKAMEEEFESEGLKWKGGTDPEDDVLLEPQDFTPIKPDPSIGVVCYAFQMRINYCQLAKAYCYLSANEGCKLILTNDDESFLLPAGGFAPGEGAIARVLFGALPRSYKPEIVGKPHHPLLDVVRRETKFDPKRTVFVGDRLETDVLFAKRGELDSILVWTGISKPENLLGLHRDQHPEYTMSHVGAILDARQADKLPN</v>
      </c>
      <c r="AC1148" s="6" cm="1">
        <f t="array" ref="AC1148">SUMPRODUCT((LEN(AB1148)-LEN(SUBSTITUTE(AB1148,{"A";"C";"D";"E";"F";"G";"H";"I";"K";"L";"M";"N";"P";"Q";"R";"S";"T";"V";"W";"Y"},""))),{72.08;104.14;115.08;129.11;148.17;58.05;138.14;114.16;130.18;114.16;132.2;115.1;98.12;129.13;158.19;88.08;102.1;100.13;187.21;164.17})/1000</f>
        <v>36.818269999999998</v>
      </c>
      <c r="AD1148" s="6">
        <f t="shared" si="34"/>
        <v>4.9833887043189367E-21</v>
      </c>
      <c r="AE1148" s="6">
        <f t="shared" si="35"/>
        <v>1.8347975083056477E-19</v>
      </c>
    </row>
    <row r="1149" spans="1:31" x14ac:dyDescent="0.2">
      <c r="A1149" t="s">
        <v>3291</v>
      </c>
      <c r="B1149" t="s">
        <v>3293</v>
      </c>
      <c r="C1149" t="s">
        <v>3292</v>
      </c>
      <c r="D1149">
        <v>7</v>
      </c>
      <c r="E1149">
        <v>7</v>
      </c>
      <c r="F1149" t="s">
        <v>57220</v>
      </c>
      <c r="G1149" t="s">
        <v>28110</v>
      </c>
      <c r="H1149" t="s">
        <v>28111</v>
      </c>
      <c r="I1149" t="s">
        <v>28112</v>
      </c>
      <c r="J1149" t="s">
        <v>28113</v>
      </c>
      <c r="K1149" t="s">
        <v>28114</v>
      </c>
      <c r="L1149" t="s">
        <v>9388</v>
      </c>
      <c r="M1149" t="s">
        <v>28115</v>
      </c>
      <c r="N1149" t="s">
        <v>28116</v>
      </c>
      <c r="O1149" t="s">
        <v>28117</v>
      </c>
      <c r="P1149" t="s">
        <v>28118</v>
      </c>
      <c r="Q1149" t="s">
        <v>28119</v>
      </c>
      <c r="R1149" t="s">
        <v>28120</v>
      </c>
      <c r="S1149" t="s">
        <v>28121</v>
      </c>
      <c r="T1149" t="s">
        <v>28122</v>
      </c>
      <c r="U1149" t="s">
        <v>28123</v>
      </c>
      <c r="V1149" t="s">
        <v>28124</v>
      </c>
      <c r="W1149" t="s">
        <v>28125</v>
      </c>
      <c r="X1149" t="s">
        <v>28126</v>
      </c>
      <c r="Y1149" t="s">
        <v>59190</v>
      </c>
      <c r="Z1149" t="str" cm="1">
        <f t="array" ref="Z1149">_xlfn.LET(_xlpm.raw,_xlfn.XLOOKUP(_xlfn.TEXTBEFORE(A1149,";",,,,A1149),_xlfn.ANCHORARRAY([2]summary!$O$4),_xlfn.CHOOSECOLS(_xlfn.ANCHORARRAY([2]summary!$K$4),1),""),IF(_xlpm.raw="","",_xlfn.TEXTAFTER(_xlfn.TEXTBEFORE(_xlpm.raw,"|",-1,,,_xlpm.raw),"tr|",,,,_xlfn.TEXTBEFORE(_xlpm.raw,"|",-1,,,_xlpm.raw))))</f>
        <v>A0A0K3CFP1</v>
      </c>
      <c r="AA1149">
        <f>_xlfn.XLOOKUP(Z1149,[1]!UniprotIFO[Entry],[1]!UniprotIFO[Mass],"")</f>
        <v>31289</v>
      </c>
      <c r="AB1149" t="str">
        <f>_xlfn.XLOOKUP(Z1149,[1]!UniprotIFO[Entry],[1]!UniprotIFO[Sequence],"")</f>
        <v>MASPAVARTALAGTARALRTRASPTVLSAARSFHSTRSFAAASSSLVPTSSRPRLAAARTSAAWHLVGSQRRTMFIQTETTPNTDSLKFIPGQAVSPTGTHEFLDAGAAASSPLADRLFHLPDVRSVFFGPDFISVNKSEDAKWSELKPEIYSIIMEHFTSGRPLFEEGKESGAEDTRILDTDTEVVAMIKELLETRVRPAIMEDGGDIEYRGFDEDSGVVKLSLKGSCRGCESSAVTLKSGIERMLMHYIPEVKEVEQVLGPEEAVAEDEFAKFEERLRAGGKTVHV</v>
      </c>
      <c r="AC1149" s="6" cm="1">
        <f t="array" ref="AC1149">SUMPRODUCT((LEN(AB1149)-LEN(SUBSTITUTE(AB1149,{"A";"C";"D";"E";"F";"G";"H";"I";"K";"L";"M";"N";"P";"Q";"R";"S";"T";"V";"W";"Y"},""))),{72.08;104.14;115.08;129.11;148.17;58.05;138.14;114.16;130.18;114.16;132.2;115.1;98.12;129.13;158.19;88.08;102.1;100.13;187.21;164.17})/1000</f>
        <v>31.552049999999994</v>
      </c>
      <c r="AD1149" s="6">
        <f t="shared" si="34"/>
        <v>1.1627906976744185E-20</v>
      </c>
      <c r="AE1149" s="6">
        <f t="shared" si="35"/>
        <v>3.668843023255813E-19</v>
      </c>
    </row>
    <row r="1150" spans="1:31" x14ac:dyDescent="0.2">
      <c r="A1150" t="s">
        <v>3294</v>
      </c>
      <c r="B1150" t="s">
        <v>3296</v>
      </c>
      <c r="C1150" t="s">
        <v>3295</v>
      </c>
      <c r="D1150">
        <v>25</v>
      </c>
      <c r="E1150">
        <v>25</v>
      </c>
      <c r="F1150" t="s">
        <v>56199</v>
      </c>
      <c r="G1150" t="s">
        <v>28127</v>
      </c>
      <c r="H1150" t="s">
        <v>28128</v>
      </c>
      <c r="I1150" t="s">
        <v>28129</v>
      </c>
      <c r="J1150" t="s">
        <v>28130</v>
      </c>
      <c r="K1150" t="s">
        <v>28131</v>
      </c>
      <c r="L1150" t="s">
        <v>28132</v>
      </c>
      <c r="M1150" t="s">
        <v>28133</v>
      </c>
      <c r="N1150" t="s">
        <v>28134</v>
      </c>
      <c r="O1150" t="s">
        <v>12401</v>
      </c>
      <c r="P1150" t="s">
        <v>28135</v>
      </c>
      <c r="Q1150" t="s">
        <v>28136</v>
      </c>
      <c r="R1150" t="s">
        <v>28137</v>
      </c>
      <c r="S1150" t="s">
        <v>28138</v>
      </c>
      <c r="T1150" t="s">
        <v>28139</v>
      </c>
      <c r="U1150" t="s">
        <v>28140</v>
      </c>
      <c r="V1150" t="s">
        <v>28141</v>
      </c>
      <c r="W1150" t="s">
        <v>28142</v>
      </c>
      <c r="X1150" t="s">
        <v>28143</v>
      </c>
      <c r="Z1150" t="str" cm="1">
        <f t="array" ref="Z1150">_xlfn.LET(_xlpm.raw,_xlfn.XLOOKUP(_xlfn.TEXTBEFORE(A1150,";",,,,A1150),_xlfn.ANCHORARRAY([2]summary!$O$4),_xlfn.CHOOSECOLS(_xlfn.ANCHORARRAY([2]summary!$K$4),1),""),IF(_xlpm.raw="","",_xlfn.TEXTAFTER(_xlfn.TEXTBEFORE(_xlpm.raw,"|",-1,,,_xlpm.raw),"tr|",,,,_xlfn.TEXTBEFORE(_xlpm.raw,"|",-1,,,_xlpm.raw))))</f>
        <v>A0A061BIQ6</v>
      </c>
      <c r="AA1150">
        <f>_xlfn.XLOOKUP(Z1150,[1]!UniprotIFO[Entry],[1]!UniprotIFO[Mass],"")</f>
        <v>51534</v>
      </c>
      <c r="AB1150" t="str">
        <f>_xlfn.XLOOKUP(Z1150,[1]!UniprotIFO[Entry],[1]!UniprotIFO[Sequence],"")</f>
        <v>MASQITPVQVKKIACIGAGYVGGPTCSMIAHKCPHIQVTIVDVNADRINAWNSDTLPIYEPGLEEIVKACRGKNLFFDTDIDKAIVEADLIFVSVNTPTKKSGVGAGYAADLFYVELCTRRIASVATSSKIVVEKSTVPCRTAQSMRTILEANSRPGLRFDILSNPEFLAEGTAINDLAHPDRVLIGSLGTPEGRAAQASLVDVYANWVPREKCITTGLWSSELTKLAANAILAQRISSINALSAICEVTGADVDEVAYACGLDSRIGPKFLKSSVGFGGSCFQKDILNLVYLSESLHLPEVADYWRQVITMNEYQKRRFAQTVVSSMFNTITNKKLAVLGFAFKKDTGDTRETPSATVCRFFRQESAKISVYDPKVPEKQIFLDLTEPGVVDDSEQVKKQVTVCKSAMEACTGAEGICVLTEWDEFKTLDWSAIYASMAKPAMVFDGRGILDADKLREIGFKVFSIGKGVNL</v>
      </c>
      <c r="AC1150" s="6" cm="1">
        <f t="array" ref="AC1150">SUMPRODUCT((LEN(AB1150)-LEN(SUBSTITUTE(AB1150,{"A";"C";"D";"E";"F";"G";"H";"I";"K";"L";"M";"N";"P";"Q";"R";"S";"T";"V";"W";"Y"},""))),{72.08;104.14;115.08;129.11;148.17;58.05;138.14;114.16;130.18;114.16;132.2;115.1;98.12;129.13;158.19;88.08;102.1;100.13;187.21;164.17})/1000</f>
        <v>51.985759999999992</v>
      </c>
      <c r="AD1150" s="6">
        <f t="shared" si="34"/>
        <v>4.1528239202657806E-20</v>
      </c>
      <c r="AE1150" s="6">
        <f t="shared" si="35"/>
        <v>2.1588770764119598E-18</v>
      </c>
    </row>
    <row r="1151" spans="1:31" x14ac:dyDescent="0.2">
      <c r="A1151" t="s">
        <v>3297</v>
      </c>
      <c r="B1151" t="s">
        <v>3298</v>
      </c>
      <c r="C1151" t="s">
        <v>22</v>
      </c>
      <c r="D1151">
        <v>2</v>
      </c>
      <c r="E1151">
        <v>2</v>
      </c>
      <c r="F1151" t="s">
        <v>57221</v>
      </c>
      <c r="G1151" t="s">
        <v>28144</v>
      </c>
      <c r="H1151" t="s">
        <v>26577</v>
      </c>
      <c r="I1151" t="s">
        <v>28145</v>
      </c>
      <c r="J1151" t="s">
        <v>28146</v>
      </c>
      <c r="K1151" t="s">
        <v>28147</v>
      </c>
      <c r="L1151" t="s">
        <v>28148</v>
      </c>
      <c r="M1151" t="s">
        <v>28149</v>
      </c>
      <c r="N1151" t="s">
        <v>28150</v>
      </c>
      <c r="O1151" t="s">
        <v>28151</v>
      </c>
      <c r="P1151" t="s">
        <v>28152</v>
      </c>
      <c r="Q1151" t="s">
        <v>28153</v>
      </c>
      <c r="R1151" t="s">
        <v>28154</v>
      </c>
      <c r="S1151" t="s">
        <v>28155</v>
      </c>
      <c r="T1151" t="s">
        <v>28156</v>
      </c>
      <c r="U1151" t="s">
        <v>28157</v>
      </c>
      <c r="V1151" t="s">
        <v>28158</v>
      </c>
      <c r="W1151" t="s">
        <v>25913</v>
      </c>
      <c r="X1151" t="s">
        <v>28159</v>
      </c>
      <c r="Z1151" t="str" cm="1">
        <f t="array" ref="Z1151">_xlfn.LET(_xlpm.raw,_xlfn.XLOOKUP(_xlfn.TEXTBEFORE(A1151,";",,,,A1151),_xlfn.ANCHORARRAY([2]summary!$O$4),_xlfn.CHOOSECOLS(_xlfn.ANCHORARRAY([2]summary!$K$4),1),""),IF(_xlpm.raw="","",_xlfn.TEXTAFTER(_xlfn.TEXTBEFORE(_xlpm.raw,"|",-1,,,_xlpm.raw),"tr|",,,,_xlfn.TEXTBEFORE(_xlpm.raw,"|",-1,,,_xlpm.raw))))</f>
        <v>A0A2T0A8M1</v>
      </c>
      <c r="AA1151">
        <f>_xlfn.XLOOKUP(Z1151,[1]!UniprotIFO[Entry],[1]!UniprotIFO[Mass],"")</f>
        <v>17184</v>
      </c>
      <c r="AB1151" t="str">
        <f>_xlfn.XLOOKUP(Z1151,[1]!UniprotIFO[Entry],[1]!UniprotIFO[Sequence],"")</f>
        <v>MAAGVSAPYGGYLWLVWALSVASLGLSAALLSKHSGPYPSSEWHGVLIQNVFAWAWNGLFLTILAPASFVLSHNVFFGAASQFLVLFVGFLQAIVGLGSITGLTRKYGYPDHTQLYRAYLGVGWTATFLLLFAALWAGFHYVTGQATAAPPKKDEEVHF</v>
      </c>
      <c r="AC1151" s="6" cm="1">
        <f t="array" ref="AC1151">SUMPRODUCT((LEN(AB1151)-LEN(SUBSTITUTE(AB1151,{"A";"C";"D";"E";"F";"G";"H";"I";"K";"L";"M";"N";"P";"Q";"R";"S";"T";"V";"W";"Y"},""))),{72.08;104.14;115.08;129.11;148.17;58.05;138.14;114.16;130.18;114.16;132.2;115.1;98.12;129.13;158.19;88.08;102.1;100.13;187.21;164.17})/1000</f>
        <v>17.325669999999999</v>
      </c>
      <c r="AD1151" s="6">
        <f t="shared" si="34"/>
        <v>3.3222591362126247E-21</v>
      </c>
      <c r="AE1151" s="6">
        <f t="shared" si="35"/>
        <v>5.7560365448504984E-20</v>
      </c>
    </row>
    <row r="1152" spans="1:31" x14ac:dyDescent="0.2">
      <c r="A1152" t="s">
        <v>3299</v>
      </c>
      <c r="B1152" t="s">
        <v>3301</v>
      </c>
      <c r="C1152" t="s">
        <v>3300</v>
      </c>
      <c r="D1152">
        <v>13</v>
      </c>
      <c r="E1152">
        <v>13</v>
      </c>
      <c r="F1152" t="s">
        <v>57222</v>
      </c>
      <c r="G1152" t="s">
        <v>28160</v>
      </c>
      <c r="H1152" t="s">
        <v>28161</v>
      </c>
      <c r="I1152" t="s">
        <v>28162</v>
      </c>
      <c r="J1152" t="s">
        <v>28163</v>
      </c>
      <c r="K1152" t="s">
        <v>28164</v>
      </c>
      <c r="L1152" t="s">
        <v>28165</v>
      </c>
      <c r="M1152" t="s">
        <v>28166</v>
      </c>
      <c r="N1152" t="s">
        <v>10961</v>
      </c>
      <c r="O1152" t="s">
        <v>28167</v>
      </c>
      <c r="P1152" t="s">
        <v>16614</v>
      </c>
      <c r="Q1152" t="s">
        <v>28168</v>
      </c>
      <c r="R1152" t="s">
        <v>17128</v>
      </c>
      <c r="S1152" t="s">
        <v>28169</v>
      </c>
      <c r="T1152" t="s">
        <v>28170</v>
      </c>
      <c r="U1152" t="s">
        <v>28171</v>
      </c>
      <c r="V1152" t="s">
        <v>28172</v>
      </c>
      <c r="W1152" t="s">
        <v>28173</v>
      </c>
      <c r="X1152" t="s">
        <v>28174</v>
      </c>
      <c r="Z1152" t="str" cm="1">
        <f t="array" ref="Z1152">_xlfn.LET(_xlpm.raw,_xlfn.XLOOKUP(_xlfn.TEXTBEFORE(A1152,";",,,,A1152),_xlfn.ANCHORARRAY([2]summary!$O$4),_xlfn.CHOOSECOLS(_xlfn.ANCHORARRAY([2]summary!$K$4),1),""),IF(_xlpm.raw="","",_xlfn.TEXTAFTER(_xlfn.TEXTBEFORE(_xlpm.raw,"|",-1,,,_xlpm.raw),"tr|",,,,_xlfn.TEXTBEFORE(_xlpm.raw,"|",-1,,,_xlpm.raw))))</f>
        <v>A0A0K3CQM3</v>
      </c>
      <c r="AA1152">
        <f>_xlfn.XLOOKUP(Z1152,[1]!UniprotIFO[Entry],[1]!UniprotIFO[Mass],"")</f>
        <v>22656</v>
      </c>
      <c r="AB1152" t="str">
        <f>_xlfn.XLOOKUP(Z1152,[1]!UniprotIFO[Entry],[1]!UniprotIFO[Sequence],"")</f>
        <v>MSIAANLIRPVVICGPSGTGKSTLLKKLFVEFPDRFGFSVSHTTRAPRPGEENGTSYHFVTREQFLDLVKADGFIEHAEFSGNMYGTSVKAVEDVKKGGKMCILDIDTQGVKLIKKNHPYLNPLYVFISPPSLSSLKTRLTGRGTESEQSMSARLAAAVGELDYAKSGAFDVVVVNDDLERAYNVLKQVIIDGKTEAGDKLPHFEDK</v>
      </c>
      <c r="AC1152" s="6" cm="1">
        <f t="array" ref="AC1152">SUMPRODUCT((LEN(AB1152)-LEN(SUBSTITUTE(AB1152,{"A";"C";"D";"E";"F";"G";"H";"I";"K";"L";"M";"N";"P";"Q";"R";"S";"T";"V";"W";"Y"},""))),{72.08;104.14;115.08;129.11;148.17;58.05;138.14;114.16;130.18;114.16;132.2;115.1;98.12;129.13;158.19;88.08;102.1;100.13;187.21;164.17})/1000</f>
        <v>22.844650000000001</v>
      </c>
      <c r="AD1152" s="6">
        <f t="shared" si="34"/>
        <v>2.1594684385382059E-20</v>
      </c>
      <c r="AE1152" s="6">
        <f t="shared" si="35"/>
        <v>4.9332300664451825E-19</v>
      </c>
    </row>
    <row r="1153" spans="1:31" x14ac:dyDescent="0.2">
      <c r="A1153" t="s">
        <v>3302</v>
      </c>
      <c r="B1153" t="s">
        <v>3304</v>
      </c>
      <c r="C1153" t="s">
        <v>3303</v>
      </c>
      <c r="D1153">
        <v>21</v>
      </c>
      <c r="E1153">
        <v>21</v>
      </c>
      <c r="F1153" t="s">
        <v>56199</v>
      </c>
      <c r="G1153" t="s">
        <v>28175</v>
      </c>
      <c r="H1153" t="s">
        <v>28176</v>
      </c>
      <c r="I1153" t="s">
        <v>22220</v>
      </c>
      <c r="J1153" t="s">
        <v>28177</v>
      </c>
      <c r="K1153" t="s">
        <v>9294</v>
      </c>
      <c r="L1153" t="s">
        <v>28178</v>
      </c>
      <c r="M1153" t="s">
        <v>28179</v>
      </c>
      <c r="N1153" t="s">
        <v>28180</v>
      </c>
      <c r="O1153" t="s">
        <v>28181</v>
      </c>
      <c r="P1153" t="s">
        <v>28182</v>
      </c>
      <c r="Q1153" t="s">
        <v>28183</v>
      </c>
      <c r="R1153" t="s">
        <v>28184</v>
      </c>
      <c r="S1153" t="s">
        <v>28185</v>
      </c>
      <c r="T1153" t="s">
        <v>28186</v>
      </c>
      <c r="U1153" t="s">
        <v>28187</v>
      </c>
      <c r="V1153" t="s">
        <v>28188</v>
      </c>
      <c r="W1153" t="s">
        <v>28189</v>
      </c>
      <c r="X1153" t="s">
        <v>28190</v>
      </c>
      <c r="Z1153" t="str" cm="1">
        <f t="array" ref="Z1153">_xlfn.LET(_xlpm.raw,_xlfn.XLOOKUP(_xlfn.TEXTBEFORE(A1153,";",,,,A1153),_xlfn.ANCHORARRAY([2]summary!$O$4),_xlfn.CHOOSECOLS(_xlfn.ANCHORARRAY([2]summary!$K$4),1),""),IF(_xlpm.raw="","",_xlfn.TEXTAFTER(_xlfn.TEXTBEFORE(_xlpm.raw,"|",-1,,,_xlpm.raw),"tr|",,,,_xlfn.TEXTBEFORE(_xlpm.raw,"|",-1,,,_xlpm.raw))))</f>
        <v>A0A0K3CQJ0</v>
      </c>
      <c r="AA1153">
        <f>_xlfn.XLOOKUP(Z1153,[1]!UniprotIFO[Entry],[1]!UniprotIFO[Mass],"")</f>
        <v>40554</v>
      </c>
      <c r="AB1153" t="str">
        <f>_xlfn.XLOOKUP(Z1153,[1]!UniprotIFO[Entry],[1]!UniprotIFO[Sequence],"")</f>
        <v>MSGFRSAASSFSSIHRPQGISSPWDTPVATPHESPATTPGGSPILRDSDGKRLPKADDIKMILSDVDGTLFTDAHELHPTTRDAIRYIRQTRPNVPFIPVTGKQLTSCGDLVKELGIEDMPAACMHGAIIYDKDRKIEQSMSLDPHFVRDVARLMRKHNKSTFLYVEEWNAMVTKEENGSKDWEQVARGFDPAVRDERETDFMQRVLKGKEKISKIFLPMDESVVPDMIDLIEKTFHKVPFKITRALPYIIEIVAEGVDKSAALAFFCAKFNIDPKNVISFGDGENDVGMFGASGYSVAMANGMPKPKAVATYQTGSNNDGGVGQFLNAIFRPDHTEGPDARLNPDHLSMLDERLGAVESPLAAGAYP</v>
      </c>
      <c r="AC1153" s="6" cm="1">
        <f t="array" ref="AC1153">SUMPRODUCT((LEN(AB1153)-LEN(SUBSTITUTE(AB1153,{"A";"C";"D";"E";"F";"G";"H";"I";"K";"L";"M";"N";"P";"Q";"R";"S";"T";"V";"W";"Y"},""))),{72.08;104.14;115.08;129.11;148.17;58.05;138.14;114.16;130.18;114.16;132.2;115.1;98.12;129.13;158.19;88.08;102.1;100.13;187.21;164.17})/1000</f>
        <v>40.894709999999996</v>
      </c>
      <c r="AD1153" s="6">
        <f t="shared" si="34"/>
        <v>3.4883720930232558E-20</v>
      </c>
      <c r="AE1153" s="6">
        <f t="shared" si="35"/>
        <v>1.4265596511627906E-18</v>
      </c>
    </row>
    <row r="1154" spans="1:31" x14ac:dyDescent="0.2">
      <c r="A1154" t="s">
        <v>3305</v>
      </c>
      <c r="B1154" t="s">
        <v>3307</v>
      </c>
      <c r="C1154" t="s">
        <v>3306</v>
      </c>
      <c r="D1154">
        <v>8</v>
      </c>
      <c r="E1154">
        <v>8</v>
      </c>
      <c r="F1154" t="s">
        <v>57223</v>
      </c>
      <c r="G1154" t="s">
        <v>28191</v>
      </c>
      <c r="H1154" t="s">
        <v>28192</v>
      </c>
      <c r="I1154" t="s">
        <v>28193</v>
      </c>
      <c r="J1154" t="s">
        <v>28194</v>
      </c>
      <c r="K1154" t="s">
        <v>28195</v>
      </c>
      <c r="L1154" t="s">
        <v>28196</v>
      </c>
      <c r="M1154" t="s">
        <v>28197</v>
      </c>
      <c r="N1154" t="s">
        <v>28198</v>
      </c>
      <c r="O1154" t="s">
        <v>28199</v>
      </c>
      <c r="P1154" t="s">
        <v>28200</v>
      </c>
      <c r="Q1154" t="s">
        <v>28201</v>
      </c>
      <c r="R1154" t="s">
        <v>26876</v>
      </c>
      <c r="S1154" t="s">
        <v>28202</v>
      </c>
      <c r="T1154" t="s">
        <v>28203</v>
      </c>
      <c r="U1154" t="s">
        <v>28204</v>
      </c>
      <c r="V1154" t="s">
        <v>28205</v>
      </c>
      <c r="W1154" t="s">
        <v>28206</v>
      </c>
      <c r="X1154" t="s">
        <v>28207</v>
      </c>
      <c r="Y1154" t="s">
        <v>59191</v>
      </c>
      <c r="Z1154" t="str" cm="1">
        <f t="array" ref="Z1154">_xlfn.LET(_xlpm.raw,_xlfn.XLOOKUP(_xlfn.TEXTBEFORE(A1154,";",,,,A1154),_xlfn.ANCHORARRAY([2]summary!$O$4),_xlfn.CHOOSECOLS(_xlfn.ANCHORARRAY([2]summary!$K$4),1),""),IF(_xlpm.raw="","",_xlfn.TEXTAFTER(_xlfn.TEXTBEFORE(_xlpm.raw,"|",-1,,,_xlpm.raw),"tr|",,,,_xlfn.TEXTBEFORE(_xlpm.raw,"|",-1,,,_xlpm.raw))))</f>
        <v>A0A0K3CHL3</v>
      </c>
      <c r="AA1154">
        <f>_xlfn.XLOOKUP(Z1154,[1]!UniprotIFO[Entry],[1]!UniprotIFO[Mass],"")</f>
        <v>48746</v>
      </c>
      <c r="AB1154" t="str">
        <f>_xlfn.XLOOKUP(Z1154,[1]!UniprotIFO[Entry],[1]!UniprotIFO[Sequence],"")</f>
        <v>MSDDWSASAVQALQIRFARSKAQAADLSEDERSLVDPFSPIFVYPIYGEEETIFGYKGLTIDYRFASGSLNQYLNVSWEDKFPETTTVKADDPEKTLYEFIPPSYTKSLERFQETVEKDALEFKPLGKRVGAYRMKGEDELTGGGKGKGKAKSQGGPILPERSWEAIDDFENDGEDGVRYEAYWTNWDTPGFKEYHRKMQIFVLLFIEGASYIDEEDGRWEFVTLFERRKKGDSTSYHFVGFVSFYSFFCWPDTKRLRLAQFVLLPPWQGQGHGSALYSLCYRNILSRDEISELTVEDPSEAFEDMRDKCDLYTLISTNALDGLKAPLDRQFTETVRKKYKLADRQFYRLVEMMLFLSTDPNDEAQQRAIRLTVKKRLYLFNKEQLLQIEDKEERKAKLQETFESVEADYQRLTAKFVS</v>
      </c>
      <c r="AC1154" s="6" cm="1">
        <f t="array" ref="AC1154">SUMPRODUCT((LEN(AB1154)-LEN(SUBSTITUTE(AB1154,{"A";"C";"D";"E";"F";"G";"H";"I";"K";"L";"M";"N";"P";"Q";"R";"S";"T";"V";"W";"Y"},""))),{72.08;104.14;115.08;129.11;148.17;58.05;138.14;114.16;130.18;114.16;132.2;115.1;98.12;129.13;158.19;88.08;102.1;100.13;187.21;164.17})/1000</f>
        <v>49.131149999999991</v>
      </c>
      <c r="AD1154" s="6">
        <f t="shared" si="34"/>
        <v>1.3289036544850499E-20</v>
      </c>
      <c r="AE1154" s="6">
        <f t="shared" si="35"/>
        <v>6.5290564784053147E-19</v>
      </c>
    </row>
    <row r="1155" spans="1:31" x14ac:dyDescent="0.2">
      <c r="A1155" t="s">
        <v>3308</v>
      </c>
      <c r="B1155" t="s">
        <v>3310</v>
      </c>
      <c r="C1155" t="s">
        <v>3309</v>
      </c>
      <c r="D1155">
        <v>3</v>
      </c>
      <c r="E1155">
        <v>3</v>
      </c>
      <c r="F1155" t="s">
        <v>57224</v>
      </c>
      <c r="G1155" t="s">
        <v>28208</v>
      </c>
      <c r="H1155" t="s">
        <v>28209</v>
      </c>
      <c r="I1155" t="s">
        <v>28210</v>
      </c>
      <c r="J1155" t="s">
        <v>28211</v>
      </c>
      <c r="K1155" t="s">
        <v>28212</v>
      </c>
      <c r="L1155" t="s">
        <v>28213</v>
      </c>
      <c r="M1155" t="s">
        <v>28214</v>
      </c>
      <c r="N1155" t="s">
        <v>28215</v>
      </c>
      <c r="O1155" t="s">
        <v>28216</v>
      </c>
      <c r="P1155" t="s">
        <v>28217</v>
      </c>
      <c r="Q1155" t="s">
        <v>28218</v>
      </c>
      <c r="R1155" t="s">
        <v>28219</v>
      </c>
      <c r="S1155" t="s">
        <v>28220</v>
      </c>
      <c r="T1155" t="s">
        <v>28221</v>
      </c>
      <c r="U1155" t="s">
        <v>28222</v>
      </c>
      <c r="V1155" t="s">
        <v>28223</v>
      </c>
      <c r="W1155" t="s">
        <v>28224</v>
      </c>
      <c r="X1155" t="s">
        <v>12009</v>
      </c>
      <c r="Z1155" t="str" cm="1">
        <f t="array" ref="Z1155">_xlfn.LET(_xlpm.raw,_xlfn.XLOOKUP(_xlfn.TEXTBEFORE(A1155,";",,,,A1155),_xlfn.ANCHORARRAY([2]summary!$O$4),_xlfn.CHOOSECOLS(_xlfn.ANCHORARRAY([2]summary!$K$4),1),""),IF(_xlpm.raw="","",_xlfn.TEXTAFTER(_xlfn.TEXTBEFORE(_xlpm.raw,"|",-1,,,_xlpm.raw),"tr|",,,,_xlfn.TEXTBEFORE(_xlpm.raw,"|",-1,,,_xlpm.raw))))</f>
        <v>A0A0K3CHL8</v>
      </c>
      <c r="AA1155">
        <f>_xlfn.XLOOKUP(Z1155,[1]!UniprotIFO[Entry],[1]!UniprotIFO[Mass],"")</f>
        <v>64204</v>
      </c>
      <c r="AB1155" t="str">
        <f>_xlfn.XLOOKUP(Z1155,[1]!UniprotIFO[Entry],[1]!UniprotIFO[Sequence],"")</f>
        <v>MGNNQSSSSGSSGGGSGSGSGGGSSRAHPVAAAQSALRNRASTATSATSMTDGGWPEPQSLLYARLEYHRPTVHKLIAERKLAPFYLGLQDFEEDWDAGRIVAALDEAEQQATRNLKDAHAAAIETANEAEAAQLSAPSGTRKHKESVTAYNAAVLHRERLAEVLKIREKKGGGALQTTNKTDQAKLYVSKALECPICFLYYPPNMVHTRCCDQPICTECFVQIKRADPTPTHLESEPAACPFCMEPNFGVVYEKPVVRPPVQPTPTAGSGSSSSDVVPGRAGGERKPRRKSFAHTEKEVVTTDMVHPDWESKVEAMKAAVARRANRRIVFRQVGDRLIPVGITSSRTGDGSNPTMATTTLPPNFLSQIAAALDASNESGGSGSGGRSRRGSRSLRRRGGGQSDEVVALLESLGLGGGPDLEEMMVQEAMRLSQLEEEERQKKAREEEAKKAAAGQAGAEAEASTSSVPQTPRTTERLLNEAAGEDIHSSHASTSTTPSTSTSTSVSQGTPPVLAPIPHVDLDLPTTPSALASSDPVASSSVAPELPPVSSTVSRTSEASSTIPLTPTQGYQPLEDESDADATDPAAPKHGSEQQHLERNGGVGPLVDV</v>
      </c>
      <c r="AC1155" s="6" cm="1">
        <f t="array" ref="AC1155">SUMPRODUCT((LEN(AB1155)-LEN(SUBSTITUTE(AB1155,{"A";"C";"D";"E";"F";"G";"H";"I";"K";"L";"M";"N";"P";"Q";"R";"S";"T";"V";"W";"Y"},""))),{72.08;104.14;115.08;129.11;148.17;58.05;138.14;114.16;130.18;114.16;132.2;115.1;98.12;129.13;158.19;88.08;102.1;100.13;187.21;164.17})/1000</f>
        <v>64.782709999999994</v>
      </c>
      <c r="AD1155" s="6">
        <f t="shared" si="34"/>
        <v>4.9833887043189367E-21</v>
      </c>
      <c r="AE1155" s="6">
        <f t="shared" si="35"/>
        <v>3.228374252491694E-19</v>
      </c>
    </row>
    <row r="1156" spans="1:31" x14ac:dyDescent="0.2">
      <c r="A1156" t="s">
        <v>3311</v>
      </c>
      <c r="B1156" t="s">
        <v>3313</v>
      </c>
      <c r="C1156" t="s">
        <v>3312</v>
      </c>
      <c r="D1156">
        <v>37</v>
      </c>
      <c r="E1156">
        <v>37</v>
      </c>
      <c r="F1156" t="s">
        <v>56199</v>
      </c>
      <c r="G1156" t="s">
        <v>28225</v>
      </c>
      <c r="H1156" t="s">
        <v>28226</v>
      </c>
      <c r="I1156" t="s">
        <v>28227</v>
      </c>
      <c r="J1156" t="s">
        <v>28228</v>
      </c>
      <c r="K1156" t="s">
        <v>28229</v>
      </c>
      <c r="L1156" t="s">
        <v>28230</v>
      </c>
      <c r="M1156" t="s">
        <v>28231</v>
      </c>
      <c r="N1156" t="s">
        <v>28232</v>
      </c>
      <c r="O1156" t="s">
        <v>28233</v>
      </c>
      <c r="P1156" t="s">
        <v>28234</v>
      </c>
      <c r="Q1156" t="s">
        <v>28235</v>
      </c>
      <c r="R1156" t="s">
        <v>28236</v>
      </c>
      <c r="S1156" t="s">
        <v>28237</v>
      </c>
      <c r="T1156" t="s">
        <v>28238</v>
      </c>
      <c r="U1156" t="s">
        <v>28239</v>
      </c>
      <c r="V1156" t="s">
        <v>28240</v>
      </c>
      <c r="W1156" t="s">
        <v>28241</v>
      </c>
      <c r="X1156" t="s">
        <v>28242</v>
      </c>
      <c r="Y1156" t="s">
        <v>59192</v>
      </c>
      <c r="Z1156" t="str" cm="1">
        <f t="array" ref="Z1156">_xlfn.LET(_xlpm.raw,_xlfn.XLOOKUP(_xlfn.TEXTBEFORE(A1156,";",,,,A1156),_xlfn.ANCHORARRAY([2]summary!$O$4),_xlfn.CHOOSECOLS(_xlfn.ANCHORARRAY([2]summary!$K$4),1),""),IF(_xlpm.raw="","",_xlfn.TEXTAFTER(_xlfn.TEXTBEFORE(_xlpm.raw,"|",-1,,,_xlpm.raw),"tr|",,,,_xlfn.TEXTBEFORE(_xlpm.raw,"|",-1,,,_xlpm.raw))))</f>
        <v>A0A2S9ZWY4</v>
      </c>
      <c r="AA1156">
        <f>_xlfn.XLOOKUP(Z1156,[1]!UniprotIFO[Entry],[1]!UniprotIFO[Mass],"")</f>
        <v>90163</v>
      </c>
      <c r="AB1156" t="str">
        <f>_xlfn.XLOOKUP(Z1156,[1]!UniprotIFO[Entry],[1]!UniprotIFO[Sequence],"")</f>
        <v>MLARCGWVARSLDSVYSDSLDQFPYRTARNEVGEWSSGVEELGGTASPCSTSLSLSFPHLCTRCNCSSSHLTVASTATHSHHSHLSLLHPSVHPKTLSATMAESFAFQAEITQLLDLIINTFYSNKEIFLRELISNSSDALDKIRYAALTDPTQLDSEKELFIRITPDKANKTLTIRDSGIGMTKADLVNNLGTIAKSGTKAFMEALSSGADISMIGQFGVGFYSAYLVADKVTVITKHNDDEQYVWESSAGGTFTITPDTTNPSLGRGTQMILHMKEDQLEYLEEKRIKDIVKKHSEFISYPIQLVTTKEVEKEVEEEEEESADSDKPKIEEVDDEDKKDKKKKTVKENVTEQVELNKTKPLWTRNPQDITAEEYGAFYKSLTNDWEDHLAVKHFSVEGQLEFKAILFIPKRAPFDLFESKKKRNNIKLYVRRVFIMDDCEDLIPEYLNFIKGIVDSEDLPLNISRETLQQNKILKVIRKNLVKKALEMVQDIAEDKDNFAKFYEAFGKNIKLGIHEDSQNRSKLAEFLRFHSTKSGDEMTSLKDYITRMPEHQKNIYYLTGESLNQVRDSPFLEIFKKKGFEVLLMVDPIDEYATTQLKEFEDKKLVCISKEGLELEETDEEKKAREEEAKQFEDLTRTMKEVLGDRVEKVTISNRIADSPCILVTGQFGWSANMERIMKAQALRDASMSSYMMSKKTLEINPNNAIIRELKNKVQADSADKAVRDLVVLLYETALLTSGFTLDEPHHFAERIHAMISLGLSIDADEPAAAAHAEQDDQPPALEATGASSMEEVD</v>
      </c>
      <c r="AC1156" s="6" cm="1">
        <f t="array" ref="AC1156">SUMPRODUCT((LEN(AB1156)-LEN(SUBSTITUTE(AB1156,{"A";"C";"D";"E";"F";"G";"H";"I";"K";"L";"M";"N";"P";"Q";"R";"S";"T";"V";"W";"Y"},""))),{72.08;104.14;115.08;129.11;148.17;58.05;138.14;114.16;130.18;114.16;132.2;115.1;98.12;129.13;158.19;88.08;102.1;100.13;187.21;164.17})/1000</f>
        <v>90.905109999999979</v>
      </c>
      <c r="AD1156" s="6">
        <f t="shared" si="34"/>
        <v>6.146179401993355E-20</v>
      </c>
      <c r="AE1156" s="6">
        <f t="shared" si="35"/>
        <v>5.5871911461794005E-18</v>
      </c>
    </row>
    <row r="1157" spans="1:31" x14ac:dyDescent="0.2">
      <c r="A1157" t="s">
        <v>3314</v>
      </c>
      <c r="B1157" t="s">
        <v>3316</v>
      </c>
      <c r="C1157" t="s">
        <v>3315</v>
      </c>
      <c r="D1157">
        <v>11</v>
      </c>
      <c r="E1157">
        <v>11</v>
      </c>
      <c r="F1157" t="s">
        <v>57225</v>
      </c>
      <c r="G1157" t="s">
        <v>28243</v>
      </c>
      <c r="H1157" t="s">
        <v>28244</v>
      </c>
      <c r="I1157" t="s">
        <v>28245</v>
      </c>
      <c r="J1157" t="s">
        <v>28246</v>
      </c>
      <c r="K1157" t="s">
        <v>28247</v>
      </c>
      <c r="L1157" t="s">
        <v>28248</v>
      </c>
      <c r="M1157" t="s">
        <v>28249</v>
      </c>
      <c r="N1157" t="s">
        <v>28250</v>
      </c>
      <c r="O1157" t="s">
        <v>28251</v>
      </c>
      <c r="P1157" t="s">
        <v>28252</v>
      </c>
      <c r="Q1157" t="s">
        <v>13347</v>
      </c>
      <c r="R1157" t="s">
        <v>28253</v>
      </c>
      <c r="S1157" t="s">
        <v>28254</v>
      </c>
      <c r="T1157" t="s">
        <v>28255</v>
      </c>
      <c r="U1157" t="s">
        <v>28256</v>
      </c>
      <c r="V1157" t="s">
        <v>17346</v>
      </c>
      <c r="W1157" t="s">
        <v>28257</v>
      </c>
      <c r="X1157" t="s">
        <v>28258</v>
      </c>
      <c r="Y1157" t="s">
        <v>59172</v>
      </c>
      <c r="Z1157" t="str" cm="1">
        <f t="array" ref="Z1157">_xlfn.LET(_xlpm.raw,_xlfn.XLOOKUP(_xlfn.TEXTBEFORE(A1157,";",,,,A1157),_xlfn.ANCHORARRAY([2]summary!$O$4),_xlfn.CHOOSECOLS(_xlfn.ANCHORARRAY([2]summary!$K$4),1),""),IF(_xlpm.raw="","",_xlfn.TEXTAFTER(_xlfn.TEXTBEFORE(_xlpm.raw,"|",-1,,,_xlpm.raw),"tr|",,,,_xlfn.TEXTBEFORE(_xlpm.raw,"|",-1,,,_xlpm.raw))))</f>
        <v>A0A0K3CHM8</v>
      </c>
      <c r="AA1157">
        <f>_xlfn.XLOOKUP(Z1157,[1]!UniprotIFO[Entry],[1]!UniprotIFO[Mass],"")</f>
        <v>91135</v>
      </c>
      <c r="AB1157" t="str">
        <f>_xlfn.XLOOKUP(Z1157,[1]!UniprotIFO[Entry],[1]!UniprotIFO[Sequence],"")</f>
        <v>MTAVPAELLTALQPPRPSQTVYREECTQCFDSHDSAAGVDVCLHCFNGGCPPAINGVESANGHGRLHFERTGHRVVVNIQRRRKPASELRRNKRDSNEPPVKKLAIREEPSEAEKYDFHTQVRMYTGGEGDRATAQYVVVEQVDEKLSGLVAAVLSAMSSAQRSEVKAWEEEIVPCQHTRELVQPEPKKLEPAGLASCAHADCGLTSNLWLCLTCGALGCGRQQYGGGGGNGHALKHTSDTGHPVAVKLGTIEPDGSADVYCYACDDARIDPNLAKHLANFGIEQVEQNRTFDFAMTGADGKELEPLFGPGLTGMKNLGNSCYMASSLQSVFSLPIFQDRYLTSFVIHPQTCTNPSPATCFECQMSKIADGLLSGRYAVPHVPEPSDALAGSDNQAPADADKPRVHFQEGIRPAMFKALVGKDHAEFSTMRQQDAGEFLQHLLEYIRRASKSLGVEEPTGIFGFAVEERLECSQCHGVRYKTQNEELLSLPVPVKKREVMDIEATPGEASAGGEARTTYEQDKDRKIEYEPVQLTDCLSNLTSPTETEYKCPACDAKVTAVKSTRFSTFPDVLLVNAARFQLDGWVPRKVDVPVVVPFTDLDMSPFVGKGLQQGENELPADKEDAPAEPQFDAEAMNQLTGMGFPEIRAKRALLATGHNGAEVAMNWLFEHMEDPDIDDPLPAATSSASSAAADPSPESISTVCEMGFTPAQARKALRETGGSIERAVEWLFSHPDDDGSDPAPAASTGAGGGAEKKLPGSKDLPARYRLKAFISHKGPSVHSGHYVAHVWTGQADSTGGGKGGWVLFNDEKVVRADEGEQAAERLSPFAYVYVFERVRE</v>
      </c>
      <c r="AC1157" s="6" cm="1">
        <f t="array" ref="AC1157">SUMPRODUCT((LEN(AB1157)-LEN(SUBSTITUTE(AB1157,{"A";"C";"D";"E";"F";"G";"H";"I";"K";"L";"M";"N";"P";"Q";"R";"S";"T";"V";"W";"Y"},""))),{72.08;104.14;115.08;129.11;148.17;58.05;138.14;114.16;130.18;114.16;132.2;115.1;98.12;129.13;158.19;88.08;102.1;100.13;187.21;164.17})/1000</f>
        <v>91.921209999999974</v>
      </c>
      <c r="AD1157" s="6">
        <f t="shared" ref="AD1157:AD1220" si="36">1000*E1157/(6.02E+23)</f>
        <v>1.8272425249169435E-20</v>
      </c>
      <c r="AE1157" s="6">
        <f t="shared" ref="AE1157:AE1220" si="37">AD1157*AC1157</f>
        <v>1.6796234385382054E-18</v>
      </c>
    </row>
    <row r="1158" spans="1:31" x14ac:dyDescent="0.2">
      <c r="A1158" t="s">
        <v>3317</v>
      </c>
      <c r="B1158" t="s">
        <v>3319</v>
      </c>
      <c r="C1158" t="s">
        <v>3318</v>
      </c>
      <c r="D1158">
        <v>32</v>
      </c>
      <c r="E1158">
        <v>32</v>
      </c>
      <c r="F1158" t="s">
        <v>56199</v>
      </c>
      <c r="G1158" t="s">
        <v>28259</v>
      </c>
      <c r="H1158" t="s">
        <v>28260</v>
      </c>
      <c r="I1158" t="s">
        <v>28261</v>
      </c>
      <c r="J1158" t="s">
        <v>28262</v>
      </c>
      <c r="K1158" t="s">
        <v>28263</v>
      </c>
      <c r="L1158" t="s">
        <v>28264</v>
      </c>
      <c r="M1158" t="s">
        <v>28265</v>
      </c>
      <c r="N1158" t="s">
        <v>28260</v>
      </c>
      <c r="O1158" t="s">
        <v>28266</v>
      </c>
      <c r="P1158" t="s">
        <v>28267</v>
      </c>
      <c r="Q1158" t="s">
        <v>28268</v>
      </c>
      <c r="R1158" t="s">
        <v>28269</v>
      </c>
      <c r="S1158" t="s">
        <v>28270</v>
      </c>
      <c r="T1158" t="s">
        <v>28271</v>
      </c>
      <c r="U1158" t="s">
        <v>28272</v>
      </c>
      <c r="V1158" t="s">
        <v>28273</v>
      </c>
      <c r="W1158" t="s">
        <v>28274</v>
      </c>
      <c r="X1158" t="s">
        <v>28275</v>
      </c>
      <c r="Y1158" t="s">
        <v>59193</v>
      </c>
      <c r="Z1158" t="str" cm="1">
        <f t="array" ref="Z1158">_xlfn.LET(_xlpm.raw,_xlfn.XLOOKUP(_xlfn.TEXTBEFORE(A1158,";",,,,A1158),_xlfn.ANCHORARRAY([2]summary!$O$4),_xlfn.CHOOSECOLS(_xlfn.ANCHORARRAY([2]summary!$K$4),1),""),IF(_xlpm.raw="","",_xlfn.TEXTAFTER(_xlfn.TEXTBEFORE(_xlpm.raw,"|",-1,,,_xlpm.raw),"tr|",,,,_xlfn.TEXTBEFORE(_xlpm.raw,"|",-1,,,_xlpm.raw))))</f>
        <v>A0A0K3CNM3</v>
      </c>
      <c r="AA1158">
        <f>_xlfn.XLOOKUP(Z1158,[1]!UniprotIFO[Entry],[1]!UniprotIFO[Mass],"")</f>
        <v>78177</v>
      </c>
      <c r="AB1158" t="str">
        <f>_xlfn.XLOOKUP(Z1158,[1]!UniprotIFO[Entry],[1]!UniprotIFO[Sequence],"")</f>
        <v>MDVQQLTQRIEQLGIAASPAAAGSAGSQLLSYFFTPKSGSKHPDNAEQDLKLVVAAIEEEKNLGPAKALAASVGLKDMRAVSGADLEKLLGRTRDQASPLSLPPSLAPSTLLITSTSLSSASTVSLPSPSDPSQSLSLSNEEWHKALLQLKQEGVALKEAEFFLKGVEPPKPAAQKAAGAPASTASTSAAAGRVAQADLEGQAGVQLGLTVKKEQSVFGDWYQQVLIKGEMLDYYDISGCYILKPWSYGIWQEIQTWFDRHIKALGVSNAYFPMFVSSTVLEREKDHIEGFAPEVAWVTRAGKSELEVPIAIRPTSETVMYPYYGKWIRSHRDLPLKLNQWNSVVRWEFKNPQPFLRTREFLWQEGHTAFQTKAEADEEVLQILDLYRRVYEELLAVPVIPGVKSEKEKFAGGLYTTTVEGFIPTTGRGIQGGTSHCLGQNFSKMFNITVEDPANPGGDKLHVWQNSWGLSTRSLGVMVMVHGDDKGLVLPPRVAQLQVVIIPVGITAKTTEDMRKKIEDEADRIAKELVKQGLKAKADLRDGYTPGFKYNDWELKGVPIRLEIGPKDLEKQSVMSVRRDNGVKGALPIADLSSSVPALLEQIHHDMLNRARETFDKSIVKVEEWEKLVPALNGNNIVVIPWCEAEKCEDEIKDRSAKESVSGAEDERAPSAGAKSLCIPHDQARFGSVEGKSCPNCGEKAKRWTLFGRSY</v>
      </c>
      <c r="AC1158" s="6" cm="1">
        <f t="array" ref="AC1158">SUMPRODUCT((LEN(AB1158)-LEN(SUBSTITUTE(AB1158,{"A";"C";"D";"E";"F";"G";"H";"I";"K";"L";"M";"N";"P";"Q";"R";"S";"T";"V";"W";"Y"},""))),{72.08;104.14;115.08;129.11;148.17;58.05;138.14;114.16;130.18;114.16;132.2;115.1;98.12;129.13;158.19;88.08;102.1;100.13;187.21;164.17})/1000</f>
        <v>78.862490000000008</v>
      </c>
      <c r="AD1158" s="6">
        <f t="shared" si="36"/>
        <v>5.3156146179401996E-20</v>
      </c>
      <c r="AE1158" s="6">
        <f t="shared" si="37"/>
        <v>4.1920260465116289E-18</v>
      </c>
    </row>
    <row r="1159" spans="1:31" x14ac:dyDescent="0.2">
      <c r="A1159" t="s">
        <v>3320</v>
      </c>
      <c r="B1159" t="s">
        <v>3322</v>
      </c>
      <c r="C1159" t="s">
        <v>3321</v>
      </c>
      <c r="D1159">
        <v>2</v>
      </c>
      <c r="E1159">
        <v>2</v>
      </c>
      <c r="F1159" t="s">
        <v>57226</v>
      </c>
      <c r="G1159" t="s">
        <v>28276</v>
      </c>
      <c r="H1159" t="s">
        <v>28277</v>
      </c>
      <c r="I1159" t="s">
        <v>28278</v>
      </c>
      <c r="J1159" t="s">
        <v>28279</v>
      </c>
      <c r="K1159" t="s">
        <v>28280</v>
      </c>
      <c r="L1159" t="s">
        <v>28281</v>
      </c>
      <c r="M1159" t="s">
        <v>28282</v>
      </c>
      <c r="N1159" t="s">
        <v>28283</v>
      </c>
      <c r="O1159" t="s">
        <v>28284</v>
      </c>
      <c r="P1159" t="s">
        <v>28285</v>
      </c>
      <c r="Q1159" t="s">
        <v>28286</v>
      </c>
      <c r="R1159" t="s">
        <v>28287</v>
      </c>
      <c r="S1159" t="s">
        <v>28288</v>
      </c>
      <c r="T1159" t="s">
        <v>28289</v>
      </c>
      <c r="U1159" t="s">
        <v>28290</v>
      </c>
      <c r="V1159" t="s">
        <v>28291</v>
      </c>
      <c r="W1159" t="s">
        <v>28292</v>
      </c>
      <c r="X1159" t="s">
        <v>28293</v>
      </c>
      <c r="Z1159" t="str" cm="1">
        <f t="array" ref="Z1159">_xlfn.LET(_xlpm.raw,_xlfn.XLOOKUP(_xlfn.TEXTBEFORE(A1159,";",,,,A1159),_xlfn.ANCHORARRAY([2]summary!$O$4),_xlfn.CHOOSECOLS(_xlfn.ANCHORARRAY([2]summary!$K$4),1),""),IF(_xlpm.raw="","",_xlfn.TEXTAFTER(_xlfn.TEXTBEFORE(_xlpm.raw,"|",-1,,,_xlpm.raw),"tr|",,,,_xlfn.TEXTBEFORE(_xlpm.raw,"|",-1,,,_xlpm.raw))))</f>
        <v>A0A2T0A8E5</v>
      </c>
      <c r="AA1159">
        <f>_xlfn.XLOOKUP(Z1159,[1]!UniprotIFO[Entry],[1]!UniprotIFO[Mass],"")</f>
        <v>28960</v>
      </c>
      <c r="AB1159" t="str">
        <f>_xlfn.XLOOKUP(Z1159,[1]!UniprotIFO[Entry],[1]!UniprotIFO[Sequence],"")</f>
        <v>LGRGVPLHAIPPDAPLCIVGFKAGRKDLFFCEDPNLHLEEGDLVIVEADRGRDVGKYLKSCTVDEVHKFQQHLVELALGQLANPAAQGAQGGMMGGLQGMGGMGGGAQGGGAGGAAGPAQLARMTKECQPKRIYGKAGPADTHALLAKAQDEVKALALVRSKVAQKGLPMEILDAEWQWDRRKLTFYYTADQRVDFRELVRELFRIWKTRVWLCVAIACFVEAARADLLSSIPQLLSRPATTLVRPRLSARLTSRSIPASVRFHSPL</v>
      </c>
      <c r="AC1159" s="6" cm="1">
        <f t="array" ref="AC1159">SUMPRODUCT((LEN(AB1159)-LEN(SUBSTITUTE(AB1159,{"A";"C";"D";"E";"F";"G";"H";"I";"K";"L";"M";"N";"P";"Q";"R";"S";"T";"V";"W";"Y"},""))),{72.08;104.14;115.08;129.11;148.17;58.05;138.14;114.16;130.18;114.16;132.2;115.1;98.12;129.13;158.19;88.08;102.1;100.13;187.21;164.17})/1000</f>
        <v>29.216450000000002</v>
      </c>
      <c r="AD1159" s="6">
        <f t="shared" si="36"/>
        <v>3.3222591362126247E-21</v>
      </c>
      <c r="AE1159" s="6">
        <f t="shared" si="37"/>
        <v>9.7064617940199342E-20</v>
      </c>
    </row>
    <row r="1160" spans="1:31" x14ac:dyDescent="0.2">
      <c r="A1160" t="s">
        <v>3323</v>
      </c>
      <c r="B1160" t="s">
        <v>3325</v>
      </c>
      <c r="C1160" t="s">
        <v>3324</v>
      </c>
      <c r="D1160">
        <v>3</v>
      </c>
      <c r="E1160">
        <v>3</v>
      </c>
      <c r="F1160" t="s">
        <v>57227</v>
      </c>
      <c r="G1160" t="s">
        <v>28294</v>
      </c>
      <c r="H1160" t="s">
        <v>28295</v>
      </c>
      <c r="I1160" t="s">
        <v>28296</v>
      </c>
      <c r="J1160" t="s">
        <v>28297</v>
      </c>
      <c r="K1160" t="s">
        <v>28298</v>
      </c>
      <c r="L1160" t="s">
        <v>28299</v>
      </c>
      <c r="M1160" t="s">
        <v>28300</v>
      </c>
      <c r="N1160" t="s">
        <v>28301</v>
      </c>
      <c r="O1160" t="s">
        <v>28302</v>
      </c>
      <c r="P1160" t="s">
        <v>28303</v>
      </c>
      <c r="Q1160" t="s">
        <v>28304</v>
      </c>
      <c r="R1160" t="s">
        <v>28305</v>
      </c>
      <c r="S1160" t="s">
        <v>28306</v>
      </c>
      <c r="T1160" t="s">
        <v>28307</v>
      </c>
      <c r="U1160" t="s">
        <v>28308</v>
      </c>
      <c r="V1160" t="s">
        <v>28309</v>
      </c>
      <c r="W1160" t="s">
        <v>28310</v>
      </c>
      <c r="X1160" t="s">
        <v>28311</v>
      </c>
      <c r="Z1160" t="str" cm="1">
        <f t="array" ref="Z1160">_xlfn.LET(_xlpm.raw,_xlfn.XLOOKUP(_xlfn.TEXTBEFORE(A1160,";",,,,A1160),_xlfn.ANCHORARRAY([2]summary!$O$4),_xlfn.CHOOSECOLS(_xlfn.ANCHORARRAY([2]summary!$K$4),1),""),IF(_xlpm.raw="","",_xlfn.TEXTAFTER(_xlfn.TEXTBEFORE(_xlpm.raw,"|",-1,,,_xlpm.raw),"tr|",,,,_xlfn.TEXTBEFORE(_xlpm.raw,"|",-1,,,_xlpm.raw))))</f>
        <v>A0A0K3CE36</v>
      </c>
      <c r="AA1160">
        <f>_xlfn.XLOOKUP(Z1160,[1]!UniprotIFO[Entry],[1]!UniprotIFO[Mass],"")</f>
        <v>71309</v>
      </c>
      <c r="AB1160" t="str">
        <f>_xlfn.XLOOKUP(Z1160,[1]!UniprotIFO[Entry],[1]!UniprotIFO[Sequence],"")</f>
        <v>MADLNLPPQSFFAAPEGVYTLVSQQSIVPTSNTIGSSTAHFTPALGIAPPVSVGLNGAPAQSDQTQPAAPPLYPSRLAAVSVRLPLKEGGAGLAGLGMSIGRGRGKEQDGGSSAGMTASFTSDGSAERDGANGAGGSGTGGSNNPPPSSPLLKRKPLTSSFSMLGGLSLAAGDGAGGAVPTSRPARPFKGSSSSFIRSWEGLPISQVQLRAIAEANAGRDTIFGFQTLGKAVVWTEIGKGKKDSLSRVIFANFPTCIDANQHTASHTQVDVLIGFNSGDIVWMDPLTARYSRFNKSGCITSSAVTSILWLPPAPPKSPSSPSIDPSSPSTTTRSNLFVTSHADGSIILWDKDKEDWSGFVPQAYPPPKGANSPVTGQKENEWPLAGAGAATMGAGKMADGQEDMVVSKLPPTDRKGQSTAKLNPVSHWRVSKKPINALAFSPDLALCAAAGEDGCLRIIDAVEEKLLDCFSSYFGALLCVAWSPDGRFVVTGGQDDLVTVYAPLEQHIVAHCQGHASWVTSVAWDAWRSEDRTLRIASVGEDCKLILWDLSSASLTRPKAHAHPHVRRHSASSQVSLNRRSNSESAWHLPLDRAERSAGPAFHPAPRRDDVSLLQPVAVKVLSTDLFSGVQILPDYVLLATRGGQVKQYDRPPIHESLLGGLSSEFAASVVRLDARARG</v>
      </c>
      <c r="AC1160" s="6" cm="1">
        <f t="array" ref="AC1160">SUMPRODUCT((LEN(AB1160)-LEN(SUBSTITUTE(AB1160,{"A";"C";"D";"E";"F";"G";"H";"I";"K";"L";"M";"N";"P";"Q";"R";"S";"T";"V";"W";"Y"},""))),{72.08;104.14;115.08;129.11;148.17;58.05;138.14;114.16;130.18;114.16;132.2;115.1;98.12;129.13;158.19;88.08;102.1;100.13;187.21;164.17})/1000</f>
        <v>71.972880000000004</v>
      </c>
      <c r="AD1160" s="6">
        <f t="shared" si="36"/>
        <v>4.9833887043189367E-21</v>
      </c>
      <c r="AE1160" s="6">
        <f t="shared" si="37"/>
        <v>3.5866883720930233E-19</v>
      </c>
    </row>
    <row r="1161" spans="1:31" x14ac:dyDescent="0.2">
      <c r="A1161" t="s">
        <v>3326</v>
      </c>
      <c r="B1161" t="s">
        <v>3327</v>
      </c>
      <c r="C1161" t="s">
        <v>894</v>
      </c>
      <c r="D1161">
        <v>6</v>
      </c>
      <c r="E1161">
        <v>6</v>
      </c>
      <c r="F1161" t="s">
        <v>57228</v>
      </c>
      <c r="G1161" t="s">
        <v>28312</v>
      </c>
      <c r="H1161" t="s">
        <v>28313</v>
      </c>
      <c r="I1161" t="s">
        <v>25015</v>
      </c>
      <c r="J1161" t="s">
        <v>28314</v>
      </c>
      <c r="K1161" t="s">
        <v>28315</v>
      </c>
      <c r="L1161" t="s">
        <v>28316</v>
      </c>
      <c r="M1161" t="s">
        <v>28317</v>
      </c>
      <c r="N1161" t="s">
        <v>28318</v>
      </c>
      <c r="O1161" t="s">
        <v>28319</v>
      </c>
      <c r="P1161" t="s">
        <v>28320</v>
      </c>
      <c r="Q1161" t="s">
        <v>28321</v>
      </c>
      <c r="R1161" t="s">
        <v>28322</v>
      </c>
      <c r="S1161" t="s">
        <v>28323</v>
      </c>
      <c r="T1161" t="s">
        <v>28324</v>
      </c>
      <c r="U1161" t="s">
        <v>24504</v>
      </c>
      <c r="V1161" t="s">
        <v>28325</v>
      </c>
      <c r="W1161" t="s">
        <v>28326</v>
      </c>
      <c r="X1161" t="s">
        <v>28327</v>
      </c>
      <c r="Z1161" t="str" cm="1">
        <f t="array" ref="Z1161">_xlfn.LET(_xlpm.raw,_xlfn.XLOOKUP(_xlfn.TEXTBEFORE(A1161,";",,,,A1161),_xlfn.ANCHORARRAY([2]summary!$O$4),_xlfn.CHOOSECOLS(_xlfn.ANCHORARRAY([2]summary!$K$4),1),""),IF(_xlpm.raw="","",_xlfn.TEXTAFTER(_xlfn.TEXTBEFORE(_xlpm.raw,"|",-1,,,_xlpm.raw),"tr|",,,,_xlfn.TEXTBEFORE(_xlpm.raw,"|",-1,,,_xlpm.raw))))</f>
        <v>A0A2S9ZWV8</v>
      </c>
      <c r="AA1161">
        <f>_xlfn.XLOOKUP(Z1161,[1]!UniprotIFO[Entry],[1]!UniprotIFO[Mass],"")</f>
        <v>50246</v>
      </c>
      <c r="AB1161" t="str">
        <f>_xlfn.XLOOKUP(Z1161,[1]!UniprotIFO[Entry],[1]!UniprotIFO[Sequence],"")</f>
        <v>MRTDCECVVLSRSSHSLARSGCARYSAPAVLPMLPLTSWGDTGQGEPFSRRPPPPRSMSAWHTFTQLALALSPSLSPLSSALSISLDTCYDCEQTMLASIVVASSLAAGALAQSTPLAAKRFQWDNLPYKADTDTGIRGFQIGYNRCNGTTQNQDSLCQTAVINSIDDFCLWAPPEPGKTVGDIEGEMVAWCTKEGYGTRIIPEGALQGVQFIRTPHYVQVVGYIDQVKIDMQADDYGGEMDPHGADQRGNPLGGLLFSNAFGGNSSRNGTRNGTQFQQVIQWHNFMGGAQFCLKACDPSYENGWAMCEHIFDRIGCIYNAPSNWSKINGTFESCLGDDQLYPGQYIENGRTMTYTQPPESLGPITTVPYTPFTPSSSSCTPYTSASIYTAAAQLAPSSSSSASSSTMTSSASSTDSGSASATASSGSGAGSAAGPASTGAAGGQQNSQPGSGSGSGAEDLKVAGAMVAVVAGLIGVVAAL</v>
      </c>
      <c r="AC1161" s="6" cm="1">
        <f t="array" ref="AC1161">SUMPRODUCT((LEN(AB1161)-LEN(SUBSTITUTE(AB1161,{"A";"C";"D";"E";"F";"G";"H";"I";"K";"L";"M";"N";"P";"Q";"R";"S";"T";"V";"W";"Y"},""))),{72.08;104.14;115.08;129.11;148.17;58.05;138.14;114.16;130.18;114.16;132.2;115.1;98.12;129.13;158.19;88.08;102.1;100.13;187.21;164.17})/1000</f>
        <v>50.695390000000003</v>
      </c>
      <c r="AD1161" s="6">
        <f t="shared" si="36"/>
        <v>9.9667774086378735E-21</v>
      </c>
      <c r="AE1161" s="6">
        <f t="shared" si="37"/>
        <v>5.0526966777408643E-19</v>
      </c>
    </row>
    <row r="1162" spans="1:31" x14ac:dyDescent="0.2">
      <c r="A1162" t="s">
        <v>3328</v>
      </c>
      <c r="B1162" t="s">
        <v>3330</v>
      </c>
      <c r="C1162" t="s">
        <v>3329</v>
      </c>
      <c r="D1162">
        <v>7</v>
      </c>
      <c r="E1162">
        <v>7</v>
      </c>
      <c r="F1162" t="s">
        <v>57229</v>
      </c>
      <c r="G1162" t="s">
        <v>28328</v>
      </c>
      <c r="H1162" t="s">
        <v>28329</v>
      </c>
      <c r="I1162" t="s">
        <v>26333</v>
      </c>
      <c r="J1162" t="s">
        <v>28330</v>
      </c>
      <c r="K1162" t="s">
        <v>28331</v>
      </c>
      <c r="L1162" t="s">
        <v>28332</v>
      </c>
      <c r="M1162" t="s">
        <v>28333</v>
      </c>
      <c r="N1162" t="s">
        <v>28334</v>
      </c>
      <c r="O1162" t="s">
        <v>28335</v>
      </c>
      <c r="P1162" t="s">
        <v>28336</v>
      </c>
      <c r="Q1162" t="s">
        <v>28337</v>
      </c>
      <c r="R1162" t="s">
        <v>28338</v>
      </c>
      <c r="S1162" t="s">
        <v>28339</v>
      </c>
      <c r="T1162" t="s">
        <v>28340</v>
      </c>
      <c r="U1162" t="s">
        <v>27374</v>
      </c>
      <c r="V1162" t="s">
        <v>28341</v>
      </c>
      <c r="W1162" t="s">
        <v>28342</v>
      </c>
      <c r="X1162" t="s">
        <v>28343</v>
      </c>
      <c r="Y1162" t="s">
        <v>59194</v>
      </c>
      <c r="Z1162" t="str" cm="1">
        <f t="array" ref="Z1162">_xlfn.LET(_xlpm.raw,_xlfn.XLOOKUP(_xlfn.TEXTBEFORE(A1162,";",,,,A1162),_xlfn.ANCHORARRAY([2]summary!$O$4),_xlfn.CHOOSECOLS(_xlfn.ANCHORARRAY([2]summary!$K$4),1),""),IF(_xlpm.raw="","",_xlfn.TEXTAFTER(_xlfn.TEXTBEFORE(_xlpm.raw,"|",-1,,,_xlpm.raw),"tr|",,,,_xlfn.TEXTBEFORE(_xlpm.raw,"|",-1,,,_xlpm.raw))))</f>
        <v>A0A0K3CNL0</v>
      </c>
      <c r="AA1162">
        <f>_xlfn.XLOOKUP(Z1162,[1]!UniprotIFO[Entry],[1]!UniprotIFO[Mass],"")</f>
        <v>27291</v>
      </c>
      <c r="AB1162" t="str">
        <f>_xlfn.XLOOKUP(Z1162,[1]!UniprotIFO[Entry],[1]!UniprotIFO[Sequence],"")</f>
        <v>MQSVFVESSATRSERRIDPQSTVIQLKGKLEPITGIPTHAQLLSLRRTPADAGHGAGGGAGAGGEVVAELDNEDRTLASYGIAEYMTIRVDSSDPQAASFANQFVDDSQVEKFELTEEEYAARRDTILAYKKRNQLGRFAPSSSPAPSSAPSLPSDLIPGARCEVALSPELRRRGTVRFVGPTEVGSKDGSVWVGVEWDEPVGKNDGAVEGKRYFQTGPLRASFVRPDKVTVGDFPELDPFAEDEDDEEMEM</v>
      </c>
      <c r="AC1162" s="6" cm="1">
        <f t="array" ref="AC1162">SUMPRODUCT((LEN(AB1162)-LEN(SUBSTITUTE(AB1162,{"A";"C";"D";"E";"F";"G";"H";"I";"K";"L";"M";"N";"P";"Q";"R";"S";"T";"V";"W";"Y"},""))),{72.08;104.14;115.08;129.11;148.17;58.05;138.14;114.16;130.18;114.16;132.2;115.1;98.12;129.13;158.19;88.08;102.1;100.13;187.21;164.17})/1000</f>
        <v>27.509879999999999</v>
      </c>
      <c r="AD1162" s="6">
        <f t="shared" si="36"/>
        <v>1.1627906976744185E-20</v>
      </c>
      <c r="AE1162" s="6">
        <f t="shared" si="37"/>
        <v>3.198823255813953E-19</v>
      </c>
    </row>
    <row r="1163" spans="1:31" x14ac:dyDescent="0.2">
      <c r="A1163" t="s">
        <v>3331</v>
      </c>
      <c r="B1163" t="s">
        <v>3333</v>
      </c>
      <c r="C1163" t="s">
        <v>3332</v>
      </c>
      <c r="D1163">
        <v>9</v>
      </c>
      <c r="E1163">
        <v>9</v>
      </c>
      <c r="F1163" t="s">
        <v>57230</v>
      </c>
      <c r="G1163" t="s">
        <v>28344</v>
      </c>
      <c r="H1163" t="s">
        <v>28345</v>
      </c>
      <c r="I1163" t="s">
        <v>28346</v>
      </c>
      <c r="J1163" t="s">
        <v>28347</v>
      </c>
      <c r="K1163" t="s">
        <v>28348</v>
      </c>
      <c r="L1163" t="s">
        <v>28349</v>
      </c>
      <c r="M1163" t="s">
        <v>28350</v>
      </c>
      <c r="N1163" t="s">
        <v>28351</v>
      </c>
      <c r="O1163" t="s">
        <v>28352</v>
      </c>
      <c r="P1163" t="s">
        <v>28353</v>
      </c>
      <c r="Q1163" t="s">
        <v>28354</v>
      </c>
      <c r="R1163" t="s">
        <v>28355</v>
      </c>
      <c r="S1163" t="s">
        <v>28356</v>
      </c>
      <c r="T1163" t="s">
        <v>28357</v>
      </c>
      <c r="U1163" t="s">
        <v>28358</v>
      </c>
      <c r="V1163" t="s">
        <v>28359</v>
      </c>
      <c r="W1163" t="s">
        <v>28360</v>
      </c>
      <c r="X1163" t="s">
        <v>28361</v>
      </c>
      <c r="Y1163" t="s">
        <v>59195</v>
      </c>
      <c r="Z1163" t="str" cm="1">
        <f t="array" ref="Z1163">_xlfn.LET(_xlpm.raw,_xlfn.XLOOKUP(_xlfn.TEXTBEFORE(A1163,";",,,,A1163),_xlfn.ANCHORARRAY([2]summary!$O$4),_xlfn.CHOOSECOLS(_xlfn.ANCHORARRAY([2]summary!$K$4),1),""),IF(_xlpm.raw="","",_xlfn.TEXTAFTER(_xlfn.TEXTBEFORE(_xlpm.raw,"|",-1,,,_xlpm.raw),"tr|",,,,_xlfn.TEXTBEFORE(_xlpm.raw,"|",-1,,,_xlpm.raw))))</f>
        <v>A0A2T0A715</v>
      </c>
      <c r="AA1163">
        <f>_xlfn.XLOOKUP(Z1163,[1]!UniprotIFO[Entry],[1]!UniprotIFO[Mass],"")</f>
        <v>41175</v>
      </c>
      <c r="AB1163" t="str">
        <f>_xlfn.XLOOKUP(Z1163,[1]!UniprotIFO[Entry],[1]!UniprotIFO[Sequence],"")</f>
        <v>MGDDATSKPKTPVFKGSGLGAGPRHFVDPANQPWVEKYRPKNLGEVSAQDHTVQVLQKTLGSSNLPHMLFYGPPGTGKTSTILALCKQLFGPQLYRSRVLELNASDERGISVVREKIKNFAKTTVTTNHDPTYPAPPFKIIILDEADSMTQDAQSALRRIMENHSKITRFCLICNYVTRIIEPIASRCSKFRFKPLDTGSTGMRLKEICLAEKVDCPEDALDALIRTSDGDLRRAITYLQSASRLASATKEPITAVTVQEIGGVVPDGVMRTLGRALGVRDEEEDGDVEMGEAKMGRFERVRMAVEKVTREGYSAVQVLSQLHDLIILDPLVSPRAKAAVALDLGQADKALTDGADEELQLLNCCARIERAVRRG</v>
      </c>
      <c r="AC1163" s="6" cm="1">
        <f t="array" ref="AC1163">SUMPRODUCT((LEN(AB1163)-LEN(SUBSTITUTE(AB1163,{"A";"C";"D";"E";"F";"G";"H";"I";"K";"L";"M";"N";"P";"Q";"R";"S";"T";"V";"W";"Y"},""))),{72.08;104.14;115.08;129.11;148.17;58.05;138.14;114.16;130.18;114.16;132.2;115.1;98.12;129.13;158.19;88.08;102.1;100.13;187.21;164.17})/1000</f>
        <v>41.533930000000005</v>
      </c>
      <c r="AD1163" s="6">
        <f t="shared" si="36"/>
        <v>1.4950166112956811E-20</v>
      </c>
      <c r="AE1163" s="6">
        <f t="shared" si="37"/>
        <v>6.2093915282392037E-19</v>
      </c>
    </row>
    <row r="1164" spans="1:31" x14ac:dyDescent="0.2">
      <c r="A1164" t="s">
        <v>3334</v>
      </c>
      <c r="B1164" t="s">
        <v>3336</v>
      </c>
      <c r="C1164" t="s">
        <v>3335</v>
      </c>
      <c r="D1164">
        <v>19</v>
      </c>
      <c r="E1164">
        <v>19</v>
      </c>
      <c r="F1164" t="s">
        <v>57231</v>
      </c>
      <c r="G1164" t="s">
        <v>28362</v>
      </c>
      <c r="H1164" t="s">
        <v>28363</v>
      </c>
      <c r="I1164" t="s">
        <v>28364</v>
      </c>
      <c r="J1164" t="s">
        <v>28365</v>
      </c>
      <c r="K1164" t="s">
        <v>28366</v>
      </c>
      <c r="L1164" t="s">
        <v>25990</v>
      </c>
      <c r="M1164" t="s">
        <v>28367</v>
      </c>
      <c r="N1164" t="s">
        <v>28368</v>
      </c>
      <c r="O1164" t="s">
        <v>28369</v>
      </c>
      <c r="P1164" t="s">
        <v>28370</v>
      </c>
      <c r="Q1164" t="s">
        <v>28371</v>
      </c>
      <c r="R1164" t="s">
        <v>28372</v>
      </c>
      <c r="S1164" t="s">
        <v>28373</v>
      </c>
      <c r="T1164" t="s">
        <v>28374</v>
      </c>
      <c r="U1164" t="s">
        <v>18536</v>
      </c>
      <c r="V1164" t="s">
        <v>28375</v>
      </c>
      <c r="W1164" t="s">
        <v>28376</v>
      </c>
      <c r="X1164" t="s">
        <v>28377</v>
      </c>
      <c r="Y1164" t="s">
        <v>59196</v>
      </c>
      <c r="Z1164" t="str" cm="1">
        <f t="array" ref="Z1164">_xlfn.LET(_xlpm.raw,_xlfn.XLOOKUP(_xlfn.TEXTBEFORE(A1164,";",,,,A1164),_xlfn.ANCHORARRAY([2]summary!$O$4),_xlfn.CHOOSECOLS(_xlfn.ANCHORARRAY([2]summary!$K$4),1),""),IF(_xlpm.raw="","",_xlfn.TEXTAFTER(_xlfn.TEXTBEFORE(_xlpm.raw,"|",-1,,,_xlpm.raw),"tr|",,,,_xlfn.TEXTBEFORE(_xlpm.raw,"|",-1,,,_xlpm.raw))))</f>
        <v>A0A2S9ZWU0</v>
      </c>
      <c r="AA1164">
        <f>_xlfn.XLOOKUP(Z1164,[1]!UniprotIFO[Entry],[1]!UniprotIFO[Mass],"")</f>
        <v>60995</v>
      </c>
      <c r="AB1164" t="str">
        <f>_xlfn.XLOOKUP(Z1164,[1]!UniprotIFO[Entry],[1]!UniprotIFO[Sequence],"")</f>
        <v>MSSWKLGKKLKEATTGRSASSTVTPTSANTPQPPASPNPSTSDSSGPPVPRSGLLTIRVVEARKLTLPQGVNLPAGIRDAVEQAQGAYARGGRESLQRKQMWWLPYVVLEFDKNEVLIDALGGELSSPTWMFRAHFDVSRVSDVSISAYLRTSPIVPGQNRNDMGNDLFLGGVKFLPAFDANKPTDQWFRATSGTGEFHIQVTFKPATTQHLTINDFDLLKVIGKGSFGKVMQVRKKDTGRIYALKTIRKAHIVSRSEVTHTLAERTVLAQVNNPFIVPLKFSFQNAEKLYLVLAFVNGGELFHHLQREGRFSEERSRFYAAELLCALEHLHQFNVIYRDLKPENILIDYVGHIALCDFGLCKLNMSESETTNTFCGTPEYLAPELLLGHGYQKTVDWWTLGVLLYEMLSGLPPFYSENTNEMYQKILTDPLRFGDEISPDARSLLTGLLTRDPQQRLGVAGAETIKTHPFFAKHIDFKKLMKKQIQPPFKPSVESAADTSNFDTEFTQELPVDSVVEDSHLSSTVQQQFAGFSYVQPSGAFGESVR</v>
      </c>
      <c r="AC1164" s="6" cm="1">
        <f t="array" ref="AC1164">SUMPRODUCT((LEN(AB1164)-LEN(SUBSTITUTE(AB1164,{"A";"C";"D";"E";"F";"G";"H";"I";"K";"L";"M";"N";"P";"Q";"R";"S";"T";"V";"W";"Y"},""))),{72.08;104.14;115.08;129.11;148.17;58.05;138.14;114.16;130.18;114.16;132.2;115.1;98.12;129.13;158.19;88.08;102.1;100.13;187.21;164.17})/1000</f>
        <v>61.523800000000001</v>
      </c>
      <c r="AD1164" s="6">
        <f t="shared" si="36"/>
        <v>3.1561461794019934E-20</v>
      </c>
      <c r="AE1164" s="6">
        <f t="shared" si="37"/>
        <v>1.9417810631229236E-18</v>
      </c>
    </row>
    <row r="1165" spans="1:31" x14ac:dyDescent="0.2">
      <c r="A1165" t="s">
        <v>3337</v>
      </c>
      <c r="B1165" t="s">
        <v>3338</v>
      </c>
      <c r="C1165" t="s">
        <v>1166</v>
      </c>
      <c r="D1165">
        <v>19</v>
      </c>
      <c r="E1165">
        <v>19</v>
      </c>
      <c r="F1165" t="s">
        <v>56199</v>
      </c>
      <c r="G1165" t="s">
        <v>28378</v>
      </c>
      <c r="H1165" t="s">
        <v>28379</v>
      </c>
      <c r="I1165" t="s">
        <v>28380</v>
      </c>
      <c r="J1165" t="s">
        <v>28381</v>
      </c>
      <c r="K1165" t="s">
        <v>28382</v>
      </c>
      <c r="L1165" t="s">
        <v>28383</v>
      </c>
      <c r="M1165" t="s">
        <v>28384</v>
      </c>
      <c r="N1165" t="s">
        <v>28385</v>
      </c>
      <c r="O1165" t="s">
        <v>28386</v>
      </c>
      <c r="P1165" t="s">
        <v>28387</v>
      </c>
      <c r="Q1165" t="s">
        <v>28388</v>
      </c>
      <c r="R1165" t="s">
        <v>28389</v>
      </c>
      <c r="S1165" t="s">
        <v>14753</v>
      </c>
      <c r="T1165" t="s">
        <v>28390</v>
      </c>
      <c r="U1165" t="s">
        <v>28391</v>
      </c>
      <c r="V1165" t="s">
        <v>28392</v>
      </c>
      <c r="W1165" t="s">
        <v>16281</v>
      </c>
      <c r="X1165" t="s">
        <v>28393</v>
      </c>
      <c r="Y1165" t="s">
        <v>59197</v>
      </c>
      <c r="Z1165" t="str" cm="1">
        <f t="array" ref="Z1165">_xlfn.LET(_xlpm.raw,_xlfn.XLOOKUP(_xlfn.TEXTBEFORE(A1165,";",,,,A1165),_xlfn.ANCHORARRAY([2]summary!$O$4),_xlfn.CHOOSECOLS(_xlfn.ANCHORARRAY([2]summary!$K$4),1),""),IF(_xlpm.raw="","",_xlfn.TEXTAFTER(_xlfn.TEXTBEFORE(_xlpm.raw,"|",-1,,,_xlpm.raw),"tr|",,,,_xlfn.TEXTBEFORE(_xlpm.raw,"|",-1,,,_xlpm.raw))))</f>
        <v>A0A061BFT5</v>
      </c>
      <c r="AA1165">
        <f>_xlfn.XLOOKUP(Z1165,[1]!UniprotIFO[Entry],[1]!UniprotIFO[Mass],"")</f>
        <v>37482</v>
      </c>
      <c r="AB1165" t="str">
        <f>_xlfn.XLOOKUP(Z1165,[1]!UniprotIFO[Entry],[1]!UniprotIFO[Sequence],"")</f>
        <v>MAAEGQDIDLDSVIDRLLEVRGNRPGKQVQLQEYEIKFLCTKAREIFINQPILLELEAPIKICGDIHGQYYDLLRLFEYGGFPPEANYLFLGDYVDRGKQSLETICLLLAYKIKYPENFFILRGNHECASINRIYGFYDECKRRYNIKLWKTFTDCFNCLPIAAIIDEKIFTMHGGLSPDLQSMEQIRRVMRPTDVPDTGLLCDLLWSDPDKDITGWSENDRGVSFTFGPDVVSRFLQKHDMDLICRAHQVVEDGYEFFAKRQLVTLFSAPNYCGEFDNSGAMMSVDETLLCSFQILKPAEKKKTFAYGGAGQGRPVTPPRKAKGGKK</v>
      </c>
      <c r="AC1165" s="6" cm="1">
        <f t="array" ref="AC1165">SUMPRODUCT((LEN(AB1165)-LEN(SUBSTITUTE(AB1165,{"A";"C";"D";"E";"F";"G";"H";"I";"K";"L";"M";"N";"P";"Q";"R";"S";"T";"V";"W";"Y"},""))),{72.08;104.14;115.08;129.11;148.17;58.05;138.14;114.16;130.18;114.16;132.2;115.1;98.12;129.13;158.19;88.08;102.1;100.13;187.21;164.17})/1000</f>
        <v>37.786670000000001</v>
      </c>
      <c r="AD1165" s="6">
        <f t="shared" si="36"/>
        <v>3.1561461794019934E-20</v>
      </c>
      <c r="AE1165" s="6">
        <f t="shared" si="37"/>
        <v>1.1926025415282393E-18</v>
      </c>
    </row>
    <row r="1166" spans="1:31" x14ac:dyDescent="0.2">
      <c r="A1166" t="s">
        <v>3339</v>
      </c>
      <c r="B1166" t="s">
        <v>3341</v>
      </c>
      <c r="C1166" t="s">
        <v>3340</v>
      </c>
      <c r="D1166">
        <v>22</v>
      </c>
      <c r="E1166">
        <v>20</v>
      </c>
      <c r="F1166" t="s">
        <v>56199</v>
      </c>
      <c r="G1166" t="s">
        <v>28394</v>
      </c>
      <c r="H1166" t="s">
        <v>28395</v>
      </c>
      <c r="I1166" t="s">
        <v>28396</v>
      </c>
      <c r="J1166" t="s">
        <v>28397</v>
      </c>
      <c r="K1166" t="s">
        <v>28398</v>
      </c>
      <c r="L1166" t="s">
        <v>28399</v>
      </c>
      <c r="M1166" t="s">
        <v>28400</v>
      </c>
      <c r="N1166" t="s">
        <v>28401</v>
      </c>
      <c r="O1166" t="s">
        <v>28402</v>
      </c>
      <c r="P1166" t="s">
        <v>28403</v>
      </c>
      <c r="Q1166" t="s">
        <v>28404</v>
      </c>
      <c r="R1166" t="s">
        <v>28405</v>
      </c>
      <c r="S1166" t="s">
        <v>28406</v>
      </c>
      <c r="T1166" t="s">
        <v>28407</v>
      </c>
      <c r="U1166" t="s">
        <v>28408</v>
      </c>
      <c r="V1166" t="s">
        <v>28409</v>
      </c>
      <c r="W1166" t="s">
        <v>28410</v>
      </c>
      <c r="X1166" t="s">
        <v>28411</v>
      </c>
      <c r="Z1166" t="str" cm="1">
        <f t="array" ref="Z1166">_xlfn.LET(_xlpm.raw,_xlfn.XLOOKUP(_xlfn.TEXTBEFORE(A1166,";",,,,A1166),_xlfn.ANCHORARRAY([2]summary!$O$4),_xlfn.CHOOSECOLS(_xlfn.ANCHORARRAY([2]summary!$K$4),1),""),IF(_xlpm.raw="","",_xlfn.TEXTAFTER(_xlfn.TEXTBEFORE(_xlpm.raw,"|",-1,,,_xlpm.raw),"tr|",,,,_xlfn.TEXTBEFORE(_xlpm.raw,"|",-1,,,_xlpm.raw))))</f>
        <v>A0A0K3CLE4</v>
      </c>
      <c r="AA1166">
        <f>_xlfn.XLOOKUP(Z1166,[1]!UniprotIFO[Entry],[1]!UniprotIFO[Mass],"")</f>
        <v>44719</v>
      </c>
      <c r="AB1166" t="str">
        <f>_xlfn.XLOOKUP(Z1166,[1]!UniprotIFO[Entry],[1]!UniprotIFO[Sequence],"")</f>
        <v>MSIDAAKDSKLVFETSESVTVAPTFDALGLKEDLLRGIYAYGFEKPSAIQQRAIAPVIKGRDVIAQAQSGTGKTATFSISMLQSIDSSVRDTQALVLSPTRELATQIQSVVLALGDYMNVSCHACIGGTSIGEDIRKLEHGQQIVSGTPGRVFDMIKRRHLRTRNIKMLVLDEADELLNRGFMDQIYDVYRYLPPQTQVVVLSATLPHDVLEMTTKFMTDPIRILVKRDELTLEGIKQFFVAVEKEDWKFDTLCDLYDTLTITQAVIFCNTRRKVDWLTEKMREANFTVSSMHGEMPQKERDSIMSEFRSGSSRVLITTDVWARGIDVQQVSLVINYDLPSNRENYIHRIGRSGRFGRKGVAINFVTNDDLKVLRDLEQYYATQIDEMPVNVQEAL</v>
      </c>
      <c r="AC1166" s="6" cm="1">
        <f t="array" ref="AC1166">SUMPRODUCT((LEN(AB1166)-LEN(SUBSTITUTE(AB1166,{"A";"C";"D";"E";"F";"G";"H";"I";"K";"L";"M";"N";"P";"Q";"R";"S";"T";"V";"W";"Y"},""))),{72.08;104.14;115.08;129.11;148.17;58.05;138.14;114.16;130.18;114.16;132.2;115.1;98.12;129.13;158.19;88.08;102.1;100.13;187.21;164.17})/1000</f>
        <v>45.090729999999986</v>
      </c>
      <c r="AD1166" s="6">
        <f t="shared" si="36"/>
        <v>3.3222591362126246E-20</v>
      </c>
      <c r="AE1166" s="6">
        <f t="shared" si="37"/>
        <v>1.4980308970099663E-18</v>
      </c>
    </row>
    <row r="1167" spans="1:31" x14ac:dyDescent="0.2">
      <c r="A1167" t="s">
        <v>3342</v>
      </c>
      <c r="B1167" t="s">
        <v>3344</v>
      </c>
      <c r="C1167" t="s">
        <v>3343</v>
      </c>
      <c r="D1167">
        <v>5</v>
      </c>
      <c r="E1167">
        <v>5</v>
      </c>
      <c r="F1167" t="s">
        <v>57232</v>
      </c>
      <c r="G1167" t="s">
        <v>28412</v>
      </c>
      <c r="H1167" t="s">
        <v>28413</v>
      </c>
      <c r="I1167" t="s">
        <v>28414</v>
      </c>
      <c r="J1167" t="s">
        <v>27401</v>
      </c>
      <c r="K1167" t="s">
        <v>28415</v>
      </c>
      <c r="L1167" t="s">
        <v>28416</v>
      </c>
      <c r="M1167" t="s">
        <v>28417</v>
      </c>
      <c r="N1167" t="s">
        <v>28418</v>
      </c>
      <c r="O1167" t="s">
        <v>28419</v>
      </c>
      <c r="P1167" t="s">
        <v>28420</v>
      </c>
      <c r="Q1167" t="s">
        <v>28421</v>
      </c>
      <c r="R1167" t="s">
        <v>15382</v>
      </c>
      <c r="S1167" t="s">
        <v>28422</v>
      </c>
      <c r="T1167" t="s">
        <v>28423</v>
      </c>
      <c r="U1167" t="s">
        <v>28424</v>
      </c>
      <c r="V1167" t="s">
        <v>28425</v>
      </c>
      <c r="W1167" t="s">
        <v>18252</v>
      </c>
      <c r="X1167" t="s">
        <v>14825</v>
      </c>
      <c r="Y1167" t="s">
        <v>58892</v>
      </c>
      <c r="Z1167" t="str" cm="1">
        <f t="array" ref="Z1167">_xlfn.LET(_xlpm.raw,_xlfn.XLOOKUP(_xlfn.TEXTBEFORE(A1167,";",,,,A1167),_xlfn.ANCHORARRAY([2]summary!$O$4),_xlfn.CHOOSECOLS(_xlfn.ANCHORARRAY([2]summary!$K$4),1),""),IF(_xlpm.raw="","",_xlfn.TEXTAFTER(_xlfn.TEXTBEFORE(_xlpm.raw,"|",-1,,,_xlpm.raw),"tr|",,,,_xlfn.TEXTBEFORE(_xlpm.raw,"|",-1,,,_xlpm.raw))))</f>
        <v>A0A2T0A8R7</v>
      </c>
      <c r="AA1167">
        <f>_xlfn.XLOOKUP(Z1167,[1]!UniprotIFO[Entry],[1]!UniprotIFO[Mass],"")</f>
        <v>69881</v>
      </c>
      <c r="AB1167" t="str">
        <f>_xlfn.XLOOKUP(Z1167,[1]!UniprotIFO[Entry],[1]!UniprotIFO[Sequence],"")</f>
        <v>MSFLWGPTQQQQEWDTLIDKTTSDLLPAQTPLDLVAALQLADLVRSASVIPAYASRSLLRRIQHDNPNVQLLALELCDVCVKNGGTAFLVQFAKTAFEGGVATDLELLARGVKSGGSVHRDVKEKVLARLQDWATAFKGKDQLRDSELVRAYDKLVKEGVQFPPRDPTATTAMVDSLSAPDWTDSPYCTRCRTEFSTFNRKHHCRNCGQVFDQQCSSSVAPLPHYGILEPVRVCDGCAKKIREGKGGSVQRSASYSAGQGEGKRPAQVERSKTVGAKGGLSRKEQEDEELRKAIEASLKEVEPDQLPRADPGPPAKSGYNPSYASQISDSKGSSAKKDEEDDPDLAAAIAASLRDLQPPATAPTFARSESEMTVPTSTAYSSLFLSSTAYDSPSASRPKPMSLPSYDLSATESALLSDFTSLFASPSYPPYLGPKERRMYEEAHAAQGRLDRAMEDARRRREILSEMESKLGEAARLYGAGLTERASYRPPLTNRLSSYSATSQAYSQPQHHQPYHAPPAAAQSLDARYQYAPPPALTGQPLPAYAVPVAPVPPLAQHAEIASPPPAQAYSQPPHHAHARAQPQRQPSQAVPAGYYKSSSFPSVPTGAQGALFPTVPKGELPVEEEREQEEEERGRTGELIEL</v>
      </c>
      <c r="AC1167" s="6" cm="1">
        <f t="array" ref="AC1167">SUMPRODUCT((LEN(AB1167)-LEN(SUBSTITUTE(AB1167,{"A";"C";"D";"E";"F";"G";"H";"I";"K";"L";"M";"N";"P";"Q";"R";"S";"T";"V";"W";"Y"},""))),{72.08;104.14;115.08;129.11;148.17;58.05;138.14;114.16;130.18;114.16;132.2;115.1;98.12;129.13;158.19;88.08;102.1;100.13;187.21;164.17})/1000</f>
        <v>70.498709999999988</v>
      </c>
      <c r="AD1167" s="6">
        <f t="shared" si="36"/>
        <v>8.3056478405315615E-21</v>
      </c>
      <c r="AE1167" s="6">
        <f t="shared" si="37"/>
        <v>5.8553745847176067E-19</v>
      </c>
    </row>
    <row r="1168" spans="1:31" x14ac:dyDescent="0.2">
      <c r="A1168" t="s">
        <v>3345</v>
      </c>
      <c r="B1168" t="s">
        <v>3347</v>
      </c>
      <c r="C1168" t="s">
        <v>3346</v>
      </c>
      <c r="D1168">
        <v>2</v>
      </c>
      <c r="E1168">
        <v>2</v>
      </c>
      <c r="F1168" t="s">
        <v>57233</v>
      </c>
      <c r="G1168" t="s">
        <v>28426</v>
      </c>
      <c r="H1168" t="s">
        <v>28427</v>
      </c>
      <c r="I1168" t="s">
        <v>28428</v>
      </c>
      <c r="J1168" t="s">
        <v>28429</v>
      </c>
      <c r="K1168" t="s">
        <v>28430</v>
      </c>
      <c r="L1168" t="s">
        <v>28431</v>
      </c>
      <c r="M1168" t="s">
        <v>28432</v>
      </c>
      <c r="N1168" t="s">
        <v>28433</v>
      </c>
      <c r="O1168" t="s">
        <v>28434</v>
      </c>
      <c r="P1168" t="s">
        <v>28435</v>
      </c>
      <c r="Q1168" t="s">
        <v>28436</v>
      </c>
      <c r="R1168" t="s">
        <v>28437</v>
      </c>
      <c r="S1168" t="s">
        <v>28438</v>
      </c>
      <c r="T1168" t="s">
        <v>28439</v>
      </c>
      <c r="U1168" t="s">
        <v>28440</v>
      </c>
      <c r="V1168" t="s">
        <v>28441</v>
      </c>
      <c r="W1168" t="s">
        <v>28442</v>
      </c>
      <c r="X1168" t="s">
        <v>28443</v>
      </c>
      <c r="Z1168" t="str" cm="1">
        <f t="array" ref="Z1168">_xlfn.LET(_xlpm.raw,_xlfn.XLOOKUP(_xlfn.TEXTBEFORE(A1168,";",,,,A1168),_xlfn.ANCHORARRAY([2]summary!$O$4),_xlfn.CHOOSECOLS(_xlfn.ANCHORARRAY([2]summary!$K$4),1),""),IF(_xlpm.raw="","",_xlfn.TEXTAFTER(_xlfn.TEXTBEFORE(_xlpm.raw,"|",-1,,,_xlpm.raw),"tr|",,,,_xlfn.TEXTBEFORE(_xlpm.raw,"|",-1,,,_xlpm.raw))))</f>
        <v>A0A0K3CAN8</v>
      </c>
      <c r="AA1168">
        <f>_xlfn.XLOOKUP(Z1168,[1]!UniprotIFO[Entry],[1]!UniprotIFO[Mass],"")</f>
        <v>60300</v>
      </c>
      <c r="AB1168" t="str">
        <f>_xlfn.XLOOKUP(Z1168,[1]!UniprotIFO[Entry],[1]!UniprotIFO[Sequence],"")</f>
        <v>MSSTPPAPLLGPDKAPSTRSNSSGELDFDKLNNKATLKHLSQSRLEVDESVVRAEGEERTTFFVWWLVIAAATGGLLFGYDTGVIGGALVHKDVASDLHRVPLGSFDKELLTSATTLGALIAGFSSGVLADIIGRKIVIGLADAIFIIGAVLQAVSYGANAYWIMAVGRLIIGFGVGLASLVVPLYIGELSPTSLRGRLVTLNVVAITGGQVIAYCLNLAFQNVTHGWRFMVGLGAIPPALQLLMLIYLPESPRFLLRHDKLEATVTILRKIYPYATEEQLHLKADVISKSVKENMGHRATFVQTWKRLHLNGPNFRALVVACGLQGIQQLCGFNTLMYYAPTLFQSVGFDNSLVIGLVISIVNLVFTIVALFIIDRVGRRRIACSTVPGMCGALILAAVAFHFLTIHTGGKLPDNGAGLNDKWSPVVLTAMLVYVAFYATGIGNIPWQQGELFEMDVRGMGTALSTTCNWGGNLIIGSTFLSLIDRITAAGAFGFYAGLCFLGSIFVFFLYPETSGLSLEETREVFLTGFGIRKANRMRKQKMAALAQVRDADDDATV</v>
      </c>
      <c r="AC1168" s="6" cm="1">
        <f t="array" ref="AC1168">SUMPRODUCT((LEN(AB1168)-LEN(SUBSTITUTE(AB1168,{"A";"C";"D";"E";"F";"G";"H";"I";"K";"L";"M";"N";"P";"Q";"R";"S";"T";"V";"W";"Y"},""))),{72.08;104.14;115.08;129.11;148.17;58.05;138.14;114.16;130.18;114.16;132.2;115.1;98.12;129.13;158.19;88.08;102.1;100.13;187.21;164.17})/1000</f>
        <v>60.844779999999993</v>
      </c>
      <c r="AD1168" s="6">
        <f t="shared" si="36"/>
        <v>3.3222591362126247E-21</v>
      </c>
      <c r="AE1168" s="6">
        <f t="shared" si="37"/>
        <v>2.0214212624584716E-19</v>
      </c>
    </row>
    <row r="1169" spans="1:31" x14ac:dyDescent="0.2">
      <c r="A1169" t="s">
        <v>3348</v>
      </c>
      <c r="B1169" t="s">
        <v>3349</v>
      </c>
      <c r="C1169" t="s">
        <v>1272</v>
      </c>
      <c r="D1169">
        <v>7</v>
      </c>
      <c r="E1169">
        <v>7</v>
      </c>
      <c r="F1169" t="s">
        <v>57234</v>
      </c>
      <c r="G1169" t="s">
        <v>27167</v>
      </c>
      <c r="H1169" t="s">
        <v>28444</v>
      </c>
      <c r="I1169" t="s">
        <v>28445</v>
      </c>
      <c r="J1169" t="s">
        <v>28446</v>
      </c>
      <c r="K1169" t="s">
        <v>17439</v>
      </c>
      <c r="L1169" t="s">
        <v>28447</v>
      </c>
      <c r="M1169" t="s">
        <v>26110</v>
      </c>
      <c r="N1169" t="s">
        <v>28448</v>
      </c>
      <c r="O1169" t="s">
        <v>28449</v>
      </c>
      <c r="P1169" t="s">
        <v>28450</v>
      </c>
      <c r="Q1169" t="s">
        <v>28451</v>
      </c>
      <c r="R1169" t="s">
        <v>28452</v>
      </c>
      <c r="S1169" t="s">
        <v>25362</v>
      </c>
      <c r="T1169" t="s">
        <v>22384</v>
      </c>
      <c r="U1169" t="s">
        <v>15504</v>
      </c>
      <c r="V1169" t="s">
        <v>28453</v>
      </c>
      <c r="W1169" t="s">
        <v>28454</v>
      </c>
      <c r="X1169" t="s">
        <v>28455</v>
      </c>
      <c r="Z1169" t="str" cm="1">
        <f t="array" ref="Z1169">_xlfn.LET(_xlpm.raw,_xlfn.XLOOKUP(_xlfn.TEXTBEFORE(A1169,";",,,,A1169),_xlfn.ANCHORARRAY([2]summary!$O$4),_xlfn.CHOOSECOLS(_xlfn.ANCHORARRAY([2]summary!$K$4),1),""),IF(_xlpm.raw="","",_xlfn.TEXTAFTER(_xlfn.TEXTBEFORE(_xlpm.raw,"|",-1,,,_xlpm.raw),"tr|",,,,_xlfn.TEXTBEFORE(_xlpm.raw,"|",-1,,,_xlpm.raw))))</f>
        <v>A0A0K3CLF5</v>
      </c>
      <c r="AA1169">
        <f>_xlfn.XLOOKUP(Z1169,[1]!UniprotIFO[Entry],[1]!UniprotIFO[Mass],"")</f>
        <v>80878</v>
      </c>
      <c r="AB1169" t="str">
        <f>_xlfn.XLOOKUP(Z1169,[1]!UniprotIFO[Entry],[1]!UniprotIFO[Sequence],"")</f>
        <v>MPRASSISSQPAEGAAGEPDTSNNPSGTPTPDLDDLDPLAQQELEAFGTDALDDSLPAPPKDHSVLQPGAAVGQDGGAGTKRSLGAAEPLARAKRPKNVKFSPAKTGKQLARRAAAPGSTQGDVQLPNNDFCDSCGGKGHFLCCEGGCLRSFHFSCLEPPLEIDEVPDESWFCKACRAAAHPPPKPRAGFFTDLIYEVETKNPKQFSLPNEIKNFLRNVATGTNGEFIDSVEHRPPSKITGRAIGQEDRDGYRLKDKNGRPIICYNCDEAASAVKRRRIISCDFCDQSWHLDCLDPPMTGMPPPTRKWMCPLHTDHIVPKRRQTKTTQTITVDQPYRSNNGDIIVMPSRDPAPREEIEEMTLNRVRYQIPERHVILDFWGRLTGQKVAPSPKKAGKAPRKRSAVSGYDSGDLSPLSDLTSSDDDSESEGDARRKKVSSASPNSLDNLALLAEVRYIDLLNQQSTTNGSPGKDKGKAVARDVPSPLPNSNQRRGPRPSAPVPASAASTSKRPTAAAPGGTPGGPSRSRGGSPSLSPAPKATELVVTSKEDLQALMRVRKLSKAKEGSDTDGWKAALFGFLDGEPILPKLDFLKADSTPWRRPWEQGGAGGPGQKKPGHAGSPSFSPLPSPAANAATQRDPLSTAAPIPTASAIAPVSTPPASAADAAPTFAAPATAAATPAEPENVDTPATPSESSLPFGLPASSDAMVMPAAPAPAGDAHVLPKQEEQQASFASSEVKAEAGGEAMEVDEASAPAEVKANGFAKEAA</v>
      </c>
      <c r="AC1169" s="6" cm="1">
        <f t="array" ref="AC1169">SUMPRODUCT((LEN(AB1169)-LEN(SUBSTITUTE(AB1169,{"A";"C";"D";"E";"F";"G";"H";"I";"K";"L";"M";"N";"P";"Q";"R";"S";"T";"V";"W";"Y"},""))),{72.08;104.14;115.08;129.11;148.17;58.05;138.14;114.16;130.18;114.16;132.2;115.1;98.12;129.13;158.19;88.08;102.1;100.13;187.21;164.17})/1000</f>
        <v>81.621990000000025</v>
      </c>
      <c r="AD1169" s="6">
        <f t="shared" si="36"/>
        <v>1.1627906976744185E-20</v>
      </c>
      <c r="AE1169" s="6">
        <f t="shared" si="37"/>
        <v>9.4909290697674434E-19</v>
      </c>
    </row>
    <row r="1170" spans="1:31" x14ac:dyDescent="0.2">
      <c r="A1170" t="s">
        <v>3350</v>
      </c>
      <c r="B1170" t="s">
        <v>3352</v>
      </c>
      <c r="C1170" t="s">
        <v>3351</v>
      </c>
      <c r="D1170">
        <v>11</v>
      </c>
      <c r="E1170">
        <v>11</v>
      </c>
      <c r="F1170" t="s">
        <v>57235</v>
      </c>
      <c r="G1170" t="s">
        <v>28456</v>
      </c>
      <c r="H1170" t="s">
        <v>28457</v>
      </c>
      <c r="I1170" t="s">
        <v>28458</v>
      </c>
      <c r="J1170" t="s">
        <v>28459</v>
      </c>
      <c r="K1170" t="s">
        <v>28460</v>
      </c>
      <c r="L1170" t="s">
        <v>28461</v>
      </c>
      <c r="M1170" t="s">
        <v>28462</v>
      </c>
      <c r="N1170" t="s">
        <v>28463</v>
      </c>
      <c r="O1170" t="s">
        <v>19212</v>
      </c>
      <c r="P1170" t="s">
        <v>28464</v>
      </c>
      <c r="Q1170" t="s">
        <v>28465</v>
      </c>
      <c r="R1170" t="s">
        <v>28466</v>
      </c>
      <c r="S1170" t="s">
        <v>28467</v>
      </c>
      <c r="T1170" t="s">
        <v>28468</v>
      </c>
      <c r="U1170" t="s">
        <v>28469</v>
      </c>
      <c r="V1170" t="s">
        <v>28470</v>
      </c>
      <c r="W1170" t="s">
        <v>28471</v>
      </c>
      <c r="X1170" t="s">
        <v>28472</v>
      </c>
      <c r="Y1170" t="s">
        <v>59198</v>
      </c>
      <c r="Z1170" t="str" cm="1">
        <f t="array" ref="Z1170">_xlfn.LET(_xlpm.raw,_xlfn.XLOOKUP(_xlfn.TEXTBEFORE(A1170,";",,,,A1170),_xlfn.ANCHORARRAY([2]summary!$O$4),_xlfn.CHOOSECOLS(_xlfn.ANCHORARRAY([2]summary!$K$4),1),""),IF(_xlpm.raw="","",_xlfn.TEXTAFTER(_xlfn.TEXTBEFORE(_xlpm.raw,"|",-1,,,_xlpm.raw),"tr|",,,,_xlfn.TEXTBEFORE(_xlpm.raw,"|",-1,,,_xlpm.raw))))</f>
        <v>A0A0K3CFP3</v>
      </c>
      <c r="AA1170">
        <f>_xlfn.XLOOKUP(Z1170,[1]!UniprotIFO[Entry],[1]!UniprotIFO[Mass],"")</f>
        <v>46110</v>
      </c>
      <c r="AB1170" t="str">
        <f>_xlfn.XLOOKUP(Z1170,[1]!UniprotIFO[Entry],[1]!UniprotIFO[Sequence],"")</f>
        <v>MKGIGKAFARAPHMIGSKVGMGKQSVDAETNELVRKFSGLEEYTAKLVKDSSSFRDSVASMLTSGAGFATAFSTLFNPLVDEGSLTARHPEAETTLRNIDHYHELMAELRDAIQPELELVDARVTAPLKEYQELLKKIRKTITKREHKLVDYDRHNNSYNKLKDKKEKSLSDEKNLFKYEQELEIATQEYEHYNNMLKAEIPHFIALSTSLISPIFQTFYYIEIGILYTLLEKMQAFATSTYGADALATDGLETMHYERMGDVPERIEALSITKRFTSTAKFMSQHRANSGSETGSLHRASSTYSSSSLGRSGTSSSFARPGASDAAPPAYSPPAFSPGLAGKRPPPPPPPGRPGAAAKKEYVTALYDYTAQAGGDLSFQAGDRIEIVKRTESDQDWWTGRLNGQEGQFPANYTQL</v>
      </c>
      <c r="AC1170" s="6" cm="1">
        <f t="array" ref="AC1170">SUMPRODUCT((LEN(AB1170)-LEN(SUBSTITUTE(AB1170,{"A";"C";"D";"E";"F";"G";"H";"I";"K";"L";"M";"N";"P";"Q";"R";"S";"T";"V";"W";"Y"},""))),{72.08;104.14;115.08;129.11;148.17;58.05;138.14;114.16;130.18;114.16;132.2;115.1;98.12;129.13;158.19;88.08;102.1;100.13;187.21;164.17})/1000</f>
        <v>46.504390000000001</v>
      </c>
      <c r="AD1170" s="6">
        <f t="shared" si="36"/>
        <v>1.8272425249169435E-20</v>
      </c>
      <c r="AE1170" s="6">
        <f t="shared" si="37"/>
        <v>8.4974799003322256E-19</v>
      </c>
    </row>
    <row r="1171" spans="1:31" x14ac:dyDescent="0.2">
      <c r="A1171" t="s">
        <v>3353</v>
      </c>
      <c r="B1171" t="s">
        <v>3355</v>
      </c>
      <c r="C1171" t="s">
        <v>3354</v>
      </c>
      <c r="D1171">
        <v>10</v>
      </c>
      <c r="E1171">
        <v>10</v>
      </c>
      <c r="F1171" t="s">
        <v>57236</v>
      </c>
      <c r="G1171" t="s">
        <v>28473</v>
      </c>
      <c r="H1171" t="s">
        <v>28474</v>
      </c>
      <c r="I1171" t="s">
        <v>28475</v>
      </c>
      <c r="J1171" t="s">
        <v>28476</v>
      </c>
      <c r="K1171" t="s">
        <v>28477</v>
      </c>
      <c r="L1171" t="s">
        <v>28478</v>
      </c>
      <c r="M1171" t="s">
        <v>28479</v>
      </c>
      <c r="N1171" t="s">
        <v>28480</v>
      </c>
      <c r="O1171" t="s">
        <v>28481</v>
      </c>
      <c r="P1171" t="s">
        <v>28482</v>
      </c>
      <c r="Q1171" t="s">
        <v>28483</v>
      </c>
      <c r="R1171" t="s">
        <v>28484</v>
      </c>
      <c r="S1171" t="s">
        <v>22711</v>
      </c>
      <c r="T1171" t="s">
        <v>28485</v>
      </c>
      <c r="U1171" t="s">
        <v>28486</v>
      </c>
      <c r="V1171" t="s">
        <v>28487</v>
      </c>
      <c r="W1171" t="s">
        <v>28125</v>
      </c>
      <c r="X1171" t="s">
        <v>28488</v>
      </c>
      <c r="Y1171" t="s">
        <v>59199</v>
      </c>
      <c r="Z1171" t="str" cm="1">
        <f t="array" ref="Z1171">_xlfn.LET(_xlpm.raw,_xlfn.XLOOKUP(_xlfn.TEXTBEFORE(A1171,";",,,,A1171),_xlfn.ANCHORARRAY([2]summary!$O$4),_xlfn.CHOOSECOLS(_xlfn.ANCHORARRAY([2]summary!$K$4),1),""),IF(_xlpm.raw="","",_xlfn.TEXTAFTER(_xlfn.TEXTBEFORE(_xlpm.raw,"|",-1,,,_xlpm.raw),"tr|",,,,_xlfn.TEXTBEFORE(_xlpm.raw,"|",-1,,,_xlpm.raw))))</f>
        <v>A0A0K3CAP6</v>
      </c>
      <c r="AA1171">
        <f>_xlfn.XLOOKUP(Z1171,[1]!UniprotIFO[Entry],[1]!UniprotIFO[Mass],"")</f>
        <v>83558</v>
      </c>
      <c r="AB1171" t="str">
        <f>_xlfn.XLOOKUP(Z1171,[1]!UniprotIFO[Entry],[1]!UniprotIFO[Sequence],"")</f>
        <v>MYSYSPSPSPAPASPPPNSHLYSPSNQGQQGAQGGQQYPGARYSLINKLQQQHHAHYPQGPHHHHPSHSFSFPGPPGSPAYSNGPGHQQQPHHAASLPPHSHHPANGGGPPPQLGGPHNPHQPPPPPPHHLASQSAPAGSPHPSSAVNGGPLPPHWAQQLSLAQTSRATNSPHHHARAAHLAARAQTTSSAIPITDPNRPGSVILGSKANGLQHRKDASLEERSSSVASNRTGGSKDVGGASPTAASAEGVPSSAKEKDGKNTWTTIDMGGMNLKNLSSALFRYDFLTTLYIPHNALTELPAAICKLANLTLLDASSNKLSSLPPELGLLTRLRDLFLFGNHLTNLPPQLGTLHLLETLGIEGNPLPDTLRSLIEKDGTSSLIAYLRDSCPVPPPPPERAWLTIEPDSLPQLDKRPEETFSLLCYNILCDKYATSQMYGYTPSWALNWEYRKELILQEVLNYGSDIVCLQEVDVEQYETYFLEHLSANEYDGVHYSKSRARTMSGDEKRQVDGCATFFKNTVFALVEQHLIEFNQIALRRPDFKKTEDMFNRVMTKDNIAVVTLLEHRASGARLMVANAHIHWDPEFRDVKLVQVAMLMEELNKIASDFSRLPARMNLGEGYDKAPHYANGTKIPLIVCGDFNSEPSSGVYEFLNAGRVERDHADFMDHTYGEYSTTGAKHAFDLKSAYSHVGSNGHFELPFTNYTPGFKGTIDYIWYSQRSLGVQGLLGELDSNYLASTVGLPNCHFPSDHISLLAEFKIKQ</v>
      </c>
      <c r="AC1171" s="6" cm="1">
        <f t="array" ref="AC1171">SUMPRODUCT((LEN(AB1171)-LEN(SUBSTITUTE(AB1171,{"A";"C";"D";"E";"F";"G";"H";"I";"K";"L";"M";"N";"P";"Q";"R";"S";"T";"V";"W";"Y"},""))),{72.08;104.14;115.08;129.11;148.17;58.05;138.14;114.16;130.18;114.16;132.2;115.1;98.12;129.13;158.19;88.08;102.1;100.13;187.21;164.17})/1000</f>
        <v>84.290869999999998</v>
      </c>
      <c r="AD1171" s="6">
        <f t="shared" si="36"/>
        <v>1.6611295681063123E-20</v>
      </c>
      <c r="AE1171" s="6">
        <f t="shared" si="37"/>
        <v>1.4001805647840532E-18</v>
      </c>
    </row>
    <row r="1172" spans="1:31" x14ac:dyDescent="0.2">
      <c r="A1172" t="s">
        <v>3356</v>
      </c>
      <c r="B1172" t="s">
        <v>3358</v>
      </c>
      <c r="C1172" t="s">
        <v>3357</v>
      </c>
      <c r="D1172">
        <v>17</v>
      </c>
      <c r="E1172">
        <v>16</v>
      </c>
      <c r="F1172" t="s">
        <v>57237</v>
      </c>
      <c r="G1172" t="s">
        <v>28489</v>
      </c>
      <c r="H1172" t="s">
        <v>28490</v>
      </c>
      <c r="I1172" t="s">
        <v>28491</v>
      </c>
      <c r="J1172" t="s">
        <v>28492</v>
      </c>
      <c r="K1172" t="s">
        <v>28493</v>
      </c>
      <c r="L1172" t="s">
        <v>28494</v>
      </c>
      <c r="M1172" t="s">
        <v>28495</v>
      </c>
      <c r="N1172" t="s">
        <v>28496</v>
      </c>
      <c r="O1172" t="s">
        <v>28497</v>
      </c>
      <c r="P1172" t="s">
        <v>28498</v>
      </c>
      <c r="Q1172" t="s">
        <v>28499</v>
      </c>
      <c r="R1172" t="s">
        <v>28500</v>
      </c>
      <c r="S1172" t="s">
        <v>28501</v>
      </c>
      <c r="T1172" t="s">
        <v>28502</v>
      </c>
      <c r="U1172" t="s">
        <v>28503</v>
      </c>
      <c r="V1172" t="s">
        <v>28504</v>
      </c>
      <c r="W1172" t="s">
        <v>28505</v>
      </c>
      <c r="X1172" t="s">
        <v>28506</v>
      </c>
      <c r="Z1172" t="str" cm="1">
        <f t="array" ref="Z1172">_xlfn.LET(_xlpm.raw,_xlfn.XLOOKUP(_xlfn.TEXTBEFORE(A1172,";",,,,A1172),_xlfn.ANCHORARRAY([2]summary!$O$4),_xlfn.CHOOSECOLS(_xlfn.ANCHORARRAY([2]summary!$K$4),1),""),IF(_xlpm.raw="","",_xlfn.TEXTAFTER(_xlfn.TEXTBEFORE(_xlpm.raw,"|",-1,,,_xlpm.raw),"tr|",,,,_xlfn.TEXTBEFORE(_xlpm.raw,"|",-1,,,_xlpm.raw))))</f>
        <v>A0A2T0A783</v>
      </c>
      <c r="AA1172">
        <f>_xlfn.XLOOKUP(Z1172,[1]!UniprotIFO[Entry],[1]!UniprotIFO[Mass],"")</f>
        <v>84980</v>
      </c>
      <c r="AB1172" t="str">
        <f>_xlfn.XLOOKUP(Z1172,[1]!UniprotIFO[Entry],[1]!UniprotIFO[Sequence],"")</f>
        <v>MASSHDSPAPQYRLSSTLAGHGADVRALSSAPRPHSSSPSHAPSSGGYDALHPVMFSSSRDGTARSWIRKGVAEGMKGVGGGWSEGGVFGGAESKAGHEGFVNAVEWMPGTDGAEGGYLLTGGQDKLIHAWPLPSPSSSSADSSASPNSPSHTLIGHEGNVCALHVSEDGRRIVSGSWDKTARVWKDWQLAYTLKGHEQSVWAVLALDEPEDDLVLTGAADNLIRLFKADKLVKTFKGHTQAVRALAKLDKSAGGGEGGDWFASGSNDGSIRLWSLLTGDCVHTLSGHDSFVYSLSAIPDHLGGGLISGGEDRTVRVWRASDGECQQTIVVPAVSVWCVSVLANGDIAAGASDGLVRVYTRNEERVASQEELASYEEQVAKTSLNSSQIGDLKKSDLPGPEALDQPGKKEGDVKMVKTVGGTVEAYQWSAGSRSWQKVGEVTDAVGSSRKQLYQGQEYDHVFDVDLGGGAPILKLPYNAAENPYAAAQRFLFANDLPLGYLDEVASFIEKNTGGVKLGATGNVDPYTGASSYRSQGPSSTPAPSASGFSGDPFTGGGRSSAPAPVMPRGGGILPHRSFLTFAQANLPALRNKLSQLSEQFAANPSTASLALSADDFAALDRLIAYLLVALTNPSSPSGAPPSDADTAVVDKLLSTWPPEQRFPALDLARLLSLFAPTPGSFPVILSTGSDPSESETNAMLALRALANVFMPVVGKATMQSEARDVVAGLRRRGGQKALNKNGKVAFATVLLNFSVLATHKQLDTKAAEDIAELAVEMLKETDGEAVYRAMMALGNLVRLFLPKQRSAPC</v>
      </c>
      <c r="AC1172" s="6" cm="1">
        <f t="array" ref="AC1172">SUMPRODUCT((LEN(AB1172)-LEN(SUBSTITUTE(AB1172,{"A";"C";"D";"E";"F";"G";"H";"I";"K";"L";"M";"N";"P";"Q";"R";"S";"T";"V";"W";"Y"},""))),{72.08;104.14;115.08;129.11;148.17;58.05;138.14;114.16;130.18;114.16;132.2;115.1;98.12;129.13;158.19;88.08;102.1;100.13;187.21;164.17})/1000</f>
        <v>85.755390000000006</v>
      </c>
      <c r="AD1172" s="6">
        <f t="shared" si="36"/>
        <v>2.6578073089700998E-20</v>
      </c>
      <c r="AE1172" s="6">
        <f t="shared" si="37"/>
        <v>2.2792130232558144E-18</v>
      </c>
    </row>
    <row r="1173" spans="1:31" x14ac:dyDescent="0.2">
      <c r="A1173" t="s">
        <v>3359</v>
      </c>
      <c r="B1173" t="s">
        <v>3361</v>
      </c>
      <c r="C1173" t="s">
        <v>3360</v>
      </c>
      <c r="D1173">
        <v>10</v>
      </c>
      <c r="E1173">
        <v>10</v>
      </c>
      <c r="F1173" t="s">
        <v>57238</v>
      </c>
      <c r="G1173" t="s">
        <v>28507</v>
      </c>
      <c r="H1173" t="s">
        <v>28508</v>
      </c>
      <c r="I1173" t="s">
        <v>28509</v>
      </c>
      <c r="J1173" t="s">
        <v>28510</v>
      </c>
      <c r="K1173" t="s">
        <v>28511</v>
      </c>
      <c r="L1173" t="s">
        <v>18596</v>
      </c>
      <c r="M1173" t="s">
        <v>28512</v>
      </c>
      <c r="N1173" t="s">
        <v>28513</v>
      </c>
      <c r="O1173" t="s">
        <v>28514</v>
      </c>
      <c r="P1173" t="s">
        <v>19644</v>
      </c>
      <c r="Q1173" t="s">
        <v>28515</v>
      </c>
      <c r="R1173" t="s">
        <v>16751</v>
      </c>
      <c r="S1173" t="s">
        <v>9452</v>
      </c>
      <c r="T1173" t="s">
        <v>28516</v>
      </c>
      <c r="U1173" t="s">
        <v>28517</v>
      </c>
      <c r="V1173" t="s">
        <v>28518</v>
      </c>
      <c r="W1173" t="s">
        <v>28519</v>
      </c>
      <c r="X1173" t="s">
        <v>28520</v>
      </c>
      <c r="Y1173" t="s">
        <v>59200</v>
      </c>
      <c r="Z1173" t="str" cm="1">
        <f t="array" ref="Z1173">_xlfn.LET(_xlpm.raw,_xlfn.XLOOKUP(_xlfn.TEXTBEFORE(A1173,";",,,,A1173),_xlfn.ANCHORARRAY([2]summary!$O$4),_xlfn.CHOOSECOLS(_xlfn.ANCHORARRAY([2]summary!$K$4),1),""),IF(_xlpm.raw="","",_xlfn.TEXTAFTER(_xlfn.TEXTBEFORE(_xlpm.raw,"|",-1,,,_xlpm.raw),"tr|",,,,_xlfn.TEXTBEFORE(_xlpm.raw,"|",-1,,,_xlpm.raw))))</f>
        <v>A0A2T0A8I2</v>
      </c>
      <c r="AA1173">
        <f>_xlfn.XLOOKUP(Z1173,[1]!UniprotIFO[Entry],[1]!UniprotIFO[Mass],"")</f>
        <v>104122</v>
      </c>
      <c r="AB1173" t="str">
        <f>_xlfn.XLOOKUP(Z1173,[1]!UniprotIFO[Entry],[1]!UniprotIFO[Sequence],"")</f>
        <v>MAPRIQSSDSEMEIQETKPSTSTRTTPARKRKSVAPVVTLSSDSEGSSEDGKPAIKKKKVDGGKAVATNGKGKGKAAATKGKKKGKKEESSEYEGESASSEEDEQDEGDEEEEEDVKPKKKVAISQASKPKASTPAKKAAPAPKKKETKPAVDDDAKEEKPKFKWQPKPRAGPAAPGSKDIPEGAPDCLAGLTFVFSGELESLSREEAQDLAKRYGGRVTTAPSSKTSYVVLGSDAGPKKLEVIKKHQIKTLDEDGFLALIGSRPANPDDPKVKEARKKEEAKIKESAKSLTLAKDAPEHMTQLWTTKYAPQKLNDICGNKGAVEKLRKWLESWPKNVASNFKKPGPDGMNIFRCVLISGPPGIGKTTSAHLVAKLEGYDVLELNASDTRSKKLLEEAFKSKVTDATLSGFFKKPGEEHDPSTGLTVNRKSLIIMDEVDGMSAGDRGGVGALNQFIKKTKIPIIAIANDKSSQKMKPLMNTCFQMSFKRPSAQEIRSRIMSIAFKEGLKLDAKVVDQLVAGSNSDIRQIVNMLATYKLSAKAMSYDEGKKLAKMNEKNTIQTPWTLYSKLTGPQAFSPVSGMTLNDKVEIYFQDHSIMPLFVQENYLKGDFARARSENGPGKQLKRLELMQKASESISDGDLVDAMIHGAQQQWSLMPLHGMLSCVRPASFTYGSGGGYPSFPAWLGKNSTQGKLGRQLNEIQIRMRLRVSGDKREIRQSYIPTLFPRLVQPLVDHGTDGVEDVIKTLDQYYLSKEEWDAIVEMGIGEGMGQEEVLKKIPAQTKSAFTRKYNSSDHPIPYYKPDGGKAKAKKLAPAGEAPDLEEAFVRLVLYNASTNASLSFISHATRRSTKTSTRRTLRMKQPTRTLRRAMLARTSLSRRRKVRALQQRRPRQLRAQRRRRKGRRPRRSEWIGRCRGGLGALVHVWGSLRLACRSVCCSRSLV</v>
      </c>
      <c r="AC1173" s="6" cm="1">
        <f t="array" ref="AC1173">SUMPRODUCT((LEN(AB1173)-LEN(SUBSTITUTE(AB1173,{"A";"C";"D";"E";"F";"G";"H";"I";"K";"L";"M";"N";"P";"Q";"R";"S";"T";"V";"W";"Y"},""))),{72.08;104.14;115.08;129.11;148.17;58.05;138.14;114.16;130.18;114.16;132.2;115.1;98.12;129.13;158.19;88.08;102.1;100.13;187.21;164.17})/1000</f>
        <v>105.10408</v>
      </c>
      <c r="AD1173" s="6">
        <f t="shared" si="36"/>
        <v>1.6611295681063123E-20</v>
      </c>
      <c r="AE1173" s="6">
        <f t="shared" si="37"/>
        <v>1.7459149501661129E-18</v>
      </c>
    </row>
    <row r="1174" spans="1:31" x14ac:dyDescent="0.2">
      <c r="A1174" t="s">
        <v>3362</v>
      </c>
      <c r="B1174" t="s">
        <v>3364</v>
      </c>
      <c r="C1174" t="s">
        <v>3363</v>
      </c>
      <c r="D1174">
        <v>12</v>
      </c>
      <c r="E1174">
        <v>12</v>
      </c>
      <c r="F1174" t="s">
        <v>57239</v>
      </c>
      <c r="G1174" t="s">
        <v>9279</v>
      </c>
      <c r="H1174" t="s">
        <v>28521</v>
      </c>
      <c r="I1174" t="s">
        <v>28522</v>
      </c>
      <c r="J1174" t="s">
        <v>28523</v>
      </c>
      <c r="K1174" t="s">
        <v>16435</v>
      </c>
      <c r="L1174" t="s">
        <v>28524</v>
      </c>
      <c r="M1174" t="s">
        <v>28525</v>
      </c>
      <c r="N1174" t="s">
        <v>28526</v>
      </c>
      <c r="O1174" t="s">
        <v>28527</v>
      </c>
      <c r="P1174" t="s">
        <v>15079</v>
      </c>
      <c r="Q1174" t="s">
        <v>28528</v>
      </c>
      <c r="R1174" t="s">
        <v>28529</v>
      </c>
      <c r="S1174" t="s">
        <v>28530</v>
      </c>
      <c r="T1174" t="s">
        <v>28531</v>
      </c>
      <c r="U1174" t="s">
        <v>28532</v>
      </c>
      <c r="V1174" t="s">
        <v>28533</v>
      </c>
      <c r="W1174" t="s">
        <v>28534</v>
      </c>
      <c r="X1174" t="s">
        <v>28535</v>
      </c>
      <c r="Z1174" t="str" cm="1">
        <f t="array" ref="Z1174">_xlfn.LET(_xlpm.raw,_xlfn.XLOOKUP(_xlfn.TEXTBEFORE(A1174,";",,,,A1174),_xlfn.ANCHORARRAY([2]summary!$O$4),_xlfn.CHOOSECOLS(_xlfn.ANCHORARRAY([2]summary!$K$4),1),""),IF(_xlpm.raw="","",_xlfn.TEXTAFTER(_xlfn.TEXTBEFORE(_xlpm.raw,"|",-1,,,_xlpm.raw),"tr|",,,,_xlfn.TEXTBEFORE(_xlpm.raw,"|",-1,,,_xlpm.raw))))</f>
        <v>A0A2T0A784</v>
      </c>
      <c r="AA1174">
        <f>_xlfn.XLOOKUP(Z1174,[1]!UniprotIFO[Entry],[1]!UniprotIFO[Mass],"")</f>
        <v>183381</v>
      </c>
      <c r="AB1174" t="str">
        <f>_xlfn.XLOOKUP(Z1174,[1]!UniprotIFO[Entry],[1]!UniprotIFO[Sequence],"")</f>
        <v>MGVTPIRRKGPQNKFTRWLARASDFDLTAVFSRPHRNPYPRQVLVNTPVPPEAFTTAPKVPIPGWNRTVKGEDGKVIRKHKRGFGTKEVPAPGWTFVSNQVLTSKYNIFTFVPRNLLEQFRRVANIFFLVLVILQFFPRFTTVNPGLSALPLIVVIFITAVKDGYEDLKRHQSDRAINNIKVIALRGTYHNPNLTLQKSRTFGLPKFIRNWWGQRRLVKEAEEEEREEAEFREKQNKGFWGKRSMRVGRRKGRNGEVPQEKAAPLVEDVEAEEERDGLGNLELPRTAPGGGTVQAAREEGNRARSSTVGTKGSAKGRSRANTSAGLSYEAPIPARHQRLEGDYYADDAEDAEFHHGPTDTAGHPNAEQQPGSGIHLHKPHLHVGVGQRYDRPMWVKENWEDLRVGDFVRLHGDESVPADIIVCATSEEENVCYVETKNLDGETNLKSRSAVPELTHLRTSSAIANEAKFVIRAEPPDVNMFTYNAAIELHDGRTDKEGRPLKCPVNLTTMLLRGTVIRNTEWVVGVVCMTGQDTKIVMNAGGTPSKRSKVERQMNPMVFLNLFLLALMTVMCALADHYLQVQKYPQGAYWLFGDNRSDDNPNINGIITWANALIAFQNIVPISLYISIEFTRLVQAGYIWGDDEMKGNGRRTTARSWNLSDDLGQIEYIFSDKTGTLTQNAMLFRQCSIAGKVYVGDEQPAATDTTVLPPEKALSSSSSSGDESASPTNGNGSSDDKAKTKLAEQVLAPFHDSQIEADLAKRDSTQARNLYNFFMNLALCHTVLTSEEDGLISYKAQSPDEAALVQAAADVGFVFLGRDKDVLRVQTPHDDDVVEFQLLNVLEFTSARKRMSVVIRKLSEGEGHDQLLLLTKGADNVIFERLGHGNEELKRETDKHLEDFANEGLRTLCLAWKPLDEATYEQWERRFHEATTLIDNREEEIERVSDELERDLKLLGATAIEDKLQDGVPEAIADLKRAGIKIWVATGDKLETAIAIAKTCNLLSRDMNLIVVKGGEYGQANSAYAQLRSALERFFDAEGLADQLENQPPDAQKRPEGPRRSSSMRRSFQLHRTTTGVSGVSDIVGDDNGERPGGYGLVIDGASLRHAFGEPWTKDLLLELATRCRAVVCCRTSPLQKALIVRLVKDGLGSMCLAIGDGANDVSMIQAADIGVGVAGEEGLQAVNSSDYAMGQFRFLKRLLLVHGQWSYLRNSNMIVNFFYKEIIGIGVLFWFQFYCGYSATTVYEYTYLLFWNVFWTLVPVIFIGIFDRHVGERVLMAIPELYERGRRGKLFGIVRFSIYMLDGIYQSAVIYFFLLYAYDTTTARRDGYDIQMYEFSTVMAVAAVLAANFYNGLNTYSWNWWVLAGVLIGPVLIVLYTAVYSAFPPTLIWTYVWGNNHFLWPSAYWWLGLMFTIILSLGPRYLYRAVKEAYFPDDVDILRAMEKRDPRHDWVHDPMMPHHPDGAHFEPLALTPDSASASSPMIARRTASRSSSRRPLPQRDSYQLGRARTHQSLTHDMSTGLARVGTGSGYAFDEGVGLNLERYTTRGSEASRTRPRKGSVRVGKVELNPFARKSDKTRDRSASFGARLFRHGNRKSTVPEEEPESSTAPPVPTVPLTGHEATTAPLTKDTDSVGHAV</v>
      </c>
      <c r="AC1174" s="6" cm="1">
        <f t="array" ref="AC1174">SUMPRODUCT((LEN(AB1174)-LEN(SUBSTITUTE(AB1174,{"A";"C";"D";"E";"F";"G";"H";"I";"K";"L";"M";"N";"P";"Q";"R";"S";"T";"V";"W";"Y"},""))),{72.08;104.14;115.08;129.11;148.17;58.05;138.14;114.16;130.18;114.16;132.2;115.1;98.12;129.13;158.19;88.08;102.1;100.13;187.21;164.17})/1000</f>
        <v>184.99388999999999</v>
      </c>
      <c r="AD1174" s="6">
        <f t="shared" si="36"/>
        <v>1.9933554817275747E-20</v>
      </c>
      <c r="AE1174" s="6">
        <f t="shared" si="37"/>
        <v>3.6875858471760794E-18</v>
      </c>
    </row>
    <row r="1175" spans="1:31" x14ac:dyDescent="0.2">
      <c r="A1175" t="s">
        <v>3365</v>
      </c>
      <c r="B1175" t="s">
        <v>3367</v>
      </c>
      <c r="C1175" t="s">
        <v>3366</v>
      </c>
      <c r="D1175">
        <v>9</v>
      </c>
      <c r="E1175">
        <v>9</v>
      </c>
      <c r="F1175" t="s">
        <v>57240</v>
      </c>
      <c r="G1175" t="s">
        <v>28536</v>
      </c>
      <c r="H1175" t="s">
        <v>28537</v>
      </c>
      <c r="I1175" t="s">
        <v>28538</v>
      </c>
      <c r="J1175" t="s">
        <v>28539</v>
      </c>
      <c r="K1175" t="s">
        <v>28540</v>
      </c>
      <c r="L1175" t="s">
        <v>28541</v>
      </c>
      <c r="M1175" t="s">
        <v>28542</v>
      </c>
      <c r="N1175" t="s">
        <v>28543</v>
      </c>
      <c r="O1175" t="s">
        <v>28544</v>
      </c>
      <c r="P1175" t="s">
        <v>28545</v>
      </c>
      <c r="Q1175" t="s">
        <v>28546</v>
      </c>
      <c r="R1175" t="s">
        <v>28547</v>
      </c>
      <c r="S1175" t="s">
        <v>13557</v>
      </c>
      <c r="T1175" t="s">
        <v>28548</v>
      </c>
      <c r="U1175" t="s">
        <v>28549</v>
      </c>
      <c r="V1175" t="s">
        <v>28550</v>
      </c>
      <c r="W1175" t="s">
        <v>28551</v>
      </c>
      <c r="X1175" t="s">
        <v>28552</v>
      </c>
      <c r="Y1175" t="s">
        <v>59095</v>
      </c>
      <c r="Z1175" t="str" cm="1">
        <f t="array" ref="Z1175">_xlfn.LET(_xlpm.raw,_xlfn.XLOOKUP(_xlfn.TEXTBEFORE(A1175,";",,,,A1175),_xlfn.ANCHORARRAY([2]summary!$O$4),_xlfn.CHOOSECOLS(_xlfn.ANCHORARRAY([2]summary!$K$4),1),""),IF(_xlpm.raw="","",_xlfn.TEXTAFTER(_xlfn.TEXTBEFORE(_xlpm.raw,"|",-1,,,_xlpm.raw),"tr|",,,,_xlfn.TEXTBEFORE(_xlpm.raw,"|",-1,,,_xlpm.raw))))</f>
        <v>A0A0K3CFQ6</v>
      </c>
      <c r="AA1175">
        <f>_xlfn.XLOOKUP(Z1175,[1]!UniprotIFO[Entry],[1]!UniprotIFO[Mass],"")</f>
        <v>68862</v>
      </c>
      <c r="AB1175" t="str">
        <f>_xlfn.XLOOKUP(Z1175,[1]!UniprotIFO[Entry],[1]!UniprotIFO[Sequence],"")</f>
        <v>MQVDPQQPQQTLKRPAEDDPTAATAAGGDPSASTSTGDNKRARTQEPGEASTPGATMDDGAEDGDANQRSAKEAGMFGDDAASVSKRLTTARRYLATQTHPVIVPSYATWFSLATIHPIERRSLPEFFNSKNRSKTPTIYKDYRDFMIHTYRLNPSEYLTVTACRRNLAGDVCAIMRVHAFLEQWGLINYQIDADSRPSSLGPPFTGHFRILVDTPRGLAPLHPGTKPSSTSASGTSIRTDLIKTDPSRPATADIRLSSATASSLADQALAAQTAAEASPADPQRSLKPCHTCGTTTPTVRYTSLKSKGEVALCGACYSEGRFPSTMHSGDFVRLDADPFAHAETDPWSNQETLLLLEGIEMHDEDWDKVADHVGTRTKEQCIAKFLKLPIEDEFLAEAGGAANGPYGFGRVPLSKTDNPVMSVVAFLAGAVDRKVAAKAAGEAIEELEKGLKEKKDKAPPAGGDAMEVDGAVKMNGEASSAVEKKEEDADDDPLADSSRTSATSNIQKAALTALGSAAAKAHALALEEDASLHSLVTAVVEAQVRKLDLKLKHFEELEQLVEAERRAVEVQKQELFEDRVKVARMLEEAARLVTAARQNGAQVQPAEVQAQMAQMGYAPPRAQPVQNPGPAPAQDGTAVPLA</v>
      </c>
      <c r="AC1175" s="6" cm="1">
        <f t="array" ref="AC1175">SUMPRODUCT((LEN(AB1175)-LEN(SUBSTITUTE(AB1175,{"A";"C";"D";"E";"F";"G";"H";"I";"K";"L";"M";"N";"P";"Q";"R";"S";"T";"V";"W";"Y"},""))),{72.08;104.14;115.08;129.11;148.17;58.05;138.14;114.16;130.18;114.16;132.2;115.1;98.12;129.13;158.19;88.08;102.1;100.13;187.21;164.17})/1000</f>
        <v>69.467429999999979</v>
      </c>
      <c r="AD1175" s="6">
        <f t="shared" si="36"/>
        <v>1.4950166112956811E-20</v>
      </c>
      <c r="AE1175" s="6">
        <f t="shared" si="37"/>
        <v>1.0385496179401991E-18</v>
      </c>
    </row>
    <row r="1176" spans="1:31" x14ac:dyDescent="0.2">
      <c r="A1176" t="s">
        <v>3368</v>
      </c>
      <c r="B1176" t="s">
        <v>3369</v>
      </c>
      <c r="C1176" t="s">
        <v>22</v>
      </c>
      <c r="D1176">
        <v>5</v>
      </c>
      <c r="E1176">
        <v>5</v>
      </c>
      <c r="F1176" t="s">
        <v>57241</v>
      </c>
      <c r="G1176" t="s">
        <v>28553</v>
      </c>
      <c r="H1176" t="s">
        <v>18968</v>
      </c>
      <c r="I1176" t="s">
        <v>28554</v>
      </c>
      <c r="J1176" t="s">
        <v>28555</v>
      </c>
      <c r="K1176" t="s">
        <v>28556</v>
      </c>
      <c r="L1176" t="s">
        <v>26931</v>
      </c>
      <c r="M1176" t="s">
        <v>28557</v>
      </c>
      <c r="N1176" t="s">
        <v>28558</v>
      </c>
      <c r="O1176" t="s">
        <v>28559</v>
      </c>
      <c r="P1176" t="s">
        <v>28560</v>
      </c>
      <c r="Q1176" t="s">
        <v>8551</v>
      </c>
      <c r="R1176" t="s">
        <v>28561</v>
      </c>
      <c r="S1176" t="s">
        <v>28562</v>
      </c>
      <c r="T1176" t="s">
        <v>28563</v>
      </c>
      <c r="U1176" t="s">
        <v>28564</v>
      </c>
      <c r="V1176" t="s">
        <v>28565</v>
      </c>
      <c r="W1176" t="s">
        <v>28200</v>
      </c>
      <c r="X1176" t="s">
        <v>28566</v>
      </c>
      <c r="Z1176" t="str" cm="1">
        <f t="array" ref="Z1176">_xlfn.LET(_xlpm.raw,_xlfn.XLOOKUP(_xlfn.TEXTBEFORE(A1176,";",,,,A1176),_xlfn.ANCHORARRAY([2]summary!$O$4),_xlfn.CHOOSECOLS(_xlfn.ANCHORARRAY([2]summary!$K$4),1),""),IF(_xlpm.raw="","",_xlfn.TEXTAFTER(_xlfn.TEXTBEFORE(_xlpm.raw,"|",-1,,,_xlpm.raw),"tr|",,,,_xlfn.TEXTBEFORE(_xlpm.raw,"|",-1,,,_xlpm.raw))))</f>
        <v>A0A0K3CJQ9</v>
      </c>
      <c r="AA1176">
        <f>_xlfn.XLOOKUP(Z1176,[1]!UniprotIFO[Entry],[1]!UniprotIFO[Mass],"")</f>
        <v>69020</v>
      </c>
      <c r="AB1176" t="str">
        <f>_xlfn.XLOOKUP(Z1176,[1]!UniprotIFO[Entry],[1]!UniprotIFO[Sequence],"")</f>
        <v>MAARPVAQHAFLADALDSLQHSVERLNHAHPNGTAYDSTPTTALFLPLISAPDAPRWQDVQASLMARFGLTKQSRVAGVDPGMLGTVLVVSLLKKTVISDDSLSGLACRAWIADLDAAVTYAEAECLRRGAALRPQHAVPVQPAQVAKPSFFGSAPPPAAAPIAPATFAPAVPQQPTPPIYVPPTPASTAPAKEPPSSSQPFPPPPASQPAPSSSQHQTPAPLPPSLAALASQRRESGASDAFEHEEQDQKPFVPELHGGAQQQQGQGQGEEEKDELEEPPEDEEAWDEQSSSMSHRASPSTASTPQQTQLGAALAALTQPSPYSALGFAPPAPAPAPVQAPAQTQVAKRGGAGTGAPKPKRQRHAQFSGDETPPIELARAIFGYIQPFPDIEPLPLPPTWRSLNYSFKRRHLKGQLVWAINKGFREDIFVYRPSENYLALDPKNNWCGTKAHFDAPGHPIAFIGRKDKCDEAFKAISRGVHPDKQRDGIHVFISVPIHRWLARGFYVVAYDGSTDEAALKLPFGPGALDRLHPEMRRIFVAHTTAKDAEQNKKTLHDWNFQANTYDEAVRELENGQGGQVMRFLLLKCIDFDQAAFDVWDAARRDPVQTGGRGPSAANAAAAQAAANGQQSPTQGPGPMAFV</v>
      </c>
      <c r="AC1176" s="6" cm="1">
        <f t="array" ref="AC1176">SUMPRODUCT((LEN(AB1176)-LEN(SUBSTITUTE(AB1176,{"A";"C";"D";"E";"F";"G";"H";"I";"K";"L";"M";"N";"P";"Q";"R";"S";"T";"V";"W";"Y"},""))),{72.08;104.14;115.08;129.11;148.17;58.05;138.14;114.16;130.18;114.16;132.2;115.1;98.12;129.13;158.19;88.08;102.1;100.13;187.21;164.17})/1000</f>
        <v>69.637059999999991</v>
      </c>
      <c r="AD1176" s="6">
        <f t="shared" si="36"/>
        <v>8.3056478405315615E-21</v>
      </c>
      <c r="AE1176" s="6">
        <f t="shared" si="37"/>
        <v>5.7838089700996674E-19</v>
      </c>
    </row>
    <row r="1177" spans="1:31" x14ac:dyDescent="0.2">
      <c r="A1177" t="s">
        <v>3370</v>
      </c>
      <c r="B1177" t="s">
        <v>3372</v>
      </c>
      <c r="C1177" t="s">
        <v>3371</v>
      </c>
      <c r="D1177">
        <v>12</v>
      </c>
      <c r="E1177">
        <v>12</v>
      </c>
      <c r="F1177" t="s">
        <v>57242</v>
      </c>
      <c r="G1177" t="s">
        <v>25507</v>
      </c>
      <c r="H1177" t="s">
        <v>28567</v>
      </c>
      <c r="I1177" t="s">
        <v>28568</v>
      </c>
      <c r="J1177" t="s">
        <v>28569</v>
      </c>
      <c r="K1177" t="s">
        <v>28570</v>
      </c>
      <c r="L1177" t="s">
        <v>28571</v>
      </c>
      <c r="M1177" t="s">
        <v>28572</v>
      </c>
      <c r="N1177" t="s">
        <v>28573</v>
      </c>
      <c r="O1177" t="s">
        <v>28574</v>
      </c>
      <c r="P1177" t="s">
        <v>28575</v>
      </c>
      <c r="Q1177" t="s">
        <v>28576</v>
      </c>
      <c r="R1177" t="s">
        <v>28577</v>
      </c>
      <c r="S1177" t="s">
        <v>28578</v>
      </c>
      <c r="T1177" t="s">
        <v>28579</v>
      </c>
      <c r="U1177" t="s">
        <v>28580</v>
      </c>
      <c r="V1177" t="s">
        <v>28581</v>
      </c>
      <c r="W1177" t="s">
        <v>28582</v>
      </c>
      <c r="X1177" t="s">
        <v>28583</v>
      </c>
      <c r="Y1177" t="s">
        <v>59095</v>
      </c>
      <c r="Z1177" t="str" cm="1">
        <f t="array" ref="Z1177">_xlfn.LET(_xlpm.raw,_xlfn.XLOOKUP(_xlfn.TEXTBEFORE(A1177,";",,,,A1177),_xlfn.ANCHORARRAY([2]summary!$O$4),_xlfn.CHOOSECOLS(_xlfn.ANCHORARRAY([2]summary!$K$4),1),""),IF(_xlpm.raw="","",_xlfn.TEXTAFTER(_xlfn.TEXTBEFORE(_xlpm.raw,"|",-1,,,_xlpm.raw),"tr|",,,,_xlfn.TEXTBEFORE(_xlpm.raw,"|",-1,,,_xlpm.raw))))</f>
        <v>A0A0K3CFD9</v>
      </c>
      <c r="AA1177">
        <f>_xlfn.XLOOKUP(Z1177,[1]!UniprotIFO[Entry],[1]!UniprotIFO[Mass],"")</f>
        <v>149405</v>
      </c>
      <c r="AB1177" t="str">
        <f>_xlfn.XLOOKUP(Z1177,[1]!UniprotIFO[Entry],[1]!UniprotIFO[Sequence],"")</f>
        <v>MAAVQPAGKQGPSLSPDKLRQVIARIQQLKGEGLTVETSTELANLTKIILALSQRQRAQSNGVSANGTTTPSASTPAADAPASSATTDGPIPPVSPSTVPFTPEQVAALRCQVVAFRLLARNQPIPPALQAALAQPSKALEYADKLEDGADKMTGDELNPESLAAEREKALAAEPPVEEVEDPDSLVYPYNAFLTPQEILRSFHGVSGRRTLLIPNLLPAGLDPQSIIDERNRFIAARVQQRRAELEQLPSNLSQSDLSQLGLASDNGESLASQKIRALIELKSLNLLERQRALREQVVQGIKPACSLALPLDRSLFRRARKPTLRDATAIEGIERRQKQERERRAKQKHLDHLAEITEHGRNLVAAHRGHDGKFQKLGKALLKFHVDAEREEQKRVEKVSKERLKALRADDEEGYLKLIDTAKDTRITHLLRQTDSFLDSLAAAVSAQQSEARAEVEDAGGDAVPQQTGGEDERVDESRFGASAVFQDDVAKEKVDYYNVAHRVKETITKQPSILIGGELKPYQIKGLEWMVSLYNNHVNGILADEMGLGKTIQTLSLITYLIETKKQPGPYLVIVPLSTMPNWISEFEKWAPSVKVVSYKGTPAQRKQAQHEIRTGNFQVLLTTYEYIIKDRPLLAKTKWLHMIIDEGHRMKNTQSKLSLTLTQYYSSRYRLILTGTPLQNNLPELWALLNFVLPKIFGSVKSFDEWFNAPFANTGGQDKIELNEEESLLVIRRLHKVLRPFLLRRLKKDVESDLPDKVERVIKCKMSSLQLKLTKQIKEHGMIFTEGPGENKKQSGIRGLQNQIMQLRKICNHPFVFEGVERTINPTGLNDATLYRVAGKFELLDRILPKLFATGHRVLMFFQMTTVMTVFEDYLNFRRIEHLRLDGMTKHEDRATLLKLFNDPNSKYPIFILSTRAGGLGLNLQTADTVIIFDSDWNPHQDLQAQDRAHRIGQKKEVRILRLVTERSVEEHVMAGAARKIEMDKKIIQAGRYDNKSTAEERDAFLRALLEADDGEPEEDDDADEADMLNEAIARTEEERAIFAQMDRDRRAAEEAAWAAAGNTGKLPERLIQEWELPEVYRMDHPKAVVESDVRPDGSRRNRTQVTYDDGMSEEQWLQALEDEDDDSSKKRGKRRAAQGTPKYSFGEDGGASESDGDEPRNRLKRGRVSGTGTPSVNGDEGGSRAGGGKRRKVLSPYQEKLRQCFEELLTEVENLDNPTMGHQCAGLFNELPPKRDYPDYYLIITQPISLKEIKKKVNNGTYPDTDAFARDIHLMLNNAMTYNEEGSIVYEDARLLRETFNAVYAKLTFNGQPLDPLPMLERPTA</v>
      </c>
      <c r="AC1177" s="6" cm="1">
        <f t="array" ref="AC1177">SUMPRODUCT((LEN(AB1177)-LEN(SUBSTITUTE(AB1177,{"A";"C";"D";"E";"F";"G";"H";"I";"K";"L";"M";"N";"P";"Q";"R";"S";"T";"V";"W";"Y"},""))),{72.08;104.14;115.08;129.11;148.17;58.05;138.14;114.16;130.18;114.16;132.2;115.1;98.12;129.13;158.19;88.08;102.1;100.13;187.21;164.17})/1000</f>
        <v>150.70529999999999</v>
      </c>
      <c r="AD1177" s="6">
        <f t="shared" si="36"/>
        <v>1.9933554817275747E-20</v>
      </c>
      <c r="AE1177" s="6">
        <f t="shared" si="37"/>
        <v>3.0040923588039866E-18</v>
      </c>
    </row>
    <row r="1178" spans="1:31" x14ac:dyDescent="0.2">
      <c r="A1178" t="s">
        <v>3373</v>
      </c>
      <c r="B1178" t="s">
        <v>3375</v>
      </c>
      <c r="C1178" t="s">
        <v>3374</v>
      </c>
      <c r="D1178">
        <v>10</v>
      </c>
      <c r="E1178">
        <v>10</v>
      </c>
      <c r="F1178" t="s">
        <v>57243</v>
      </c>
      <c r="G1178" t="s">
        <v>28584</v>
      </c>
      <c r="H1178" t="s">
        <v>28585</v>
      </c>
      <c r="I1178" t="s">
        <v>28586</v>
      </c>
      <c r="J1178" t="s">
        <v>28587</v>
      </c>
      <c r="K1178" t="s">
        <v>28588</v>
      </c>
      <c r="L1178" t="s">
        <v>28589</v>
      </c>
      <c r="M1178" t="s">
        <v>28590</v>
      </c>
      <c r="N1178" t="s">
        <v>28591</v>
      </c>
      <c r="O1178" t="s">
        <v>28592</v>
      </c>
      <c r="P1178" t="s">
        <v>23261</v>
      </c>
      <c r="Q1178" t="s">
        <v>28593</v>
      </c>
      <c r="R1178" t="s">
        <v>28594</v>
      </c>
      <c r="S1178" t="s">
        <v>28595</v>
      </c>
      <c r="T1178" t="s">
        <v>28596</v>
      </c>
      <c r="U1178" t="s">
        <v>28597</v>
      </c>
      <c r="V1178" t="s">
        <v>28598</v>
      </c>
      <c r="W1178" t="s">
        <v>28599</v>
      </c>
      <c r="X1178" t="s">
        <v>28600</v>
      </c>
      <c r="Z1178" t="str" cm="1">
        <f t="array" ref="Z1178">_xlfn.LET(_xlpm.raw,_xlfn.XLOOKUP(_xlfn.TEXTBEFORE(A1178,";",,,,A1178),_xlfn.ANCHORARRAY([2]summary!$O$4),_xlfn.CHOOSECOLS(_xlfn.ANCHORARRAY([2]summary!$K$4),1),""),IF(_xlpm.raw="","",_xlfn.TEXTAFTER(_xlfn.TEXTBEFORE(_xlpm.raw,"|",-1,,,_xlpm.raw),"tr|",,,,_xlfn.TEXTBEFORE(_xlpm.raw,"|",-1,,,_xlpm.raw))))</f>
        <v>A0A2T0A8L0</v>
      </c>
      <c r="AA1178">
        <f>_xlfn.XLOOKUP(Z1178,[1]!UniprotIFO[Entry],[1]!UniprotIFO[Mass],"")</f>
        <v>42165</v>
      </c>
      <c r="AB1178" t="str">
        <f>_xlfn.XLOOKUP(Z1178,[1]!UniprotIFO[Entry],[1]!UniprotIFO[Sequence],"")</f>
        <v>MPSATQTLTATLDSLSLRGSNGHSASTKNGTSPFKGDLKVQPLEFSGALNAKDYPREELTPALGDRFDAGVKLKEILALPKEEGDALLRDLAILISHRGVVFFQDQRELVPEDLGNLALRLGELAGKPSDSSLHIHPTQELSENGLPLGKISSTPDKEGRQISFPEKGLTSAGWHTDVSFEPRPSLFTILQMHTIPRVGGDTLWSSNYAAYDRLTPAYQKFLEGLTAVHDAERFRIQSRLNGFKLRTEPRGSPLNQGDAFQATHPIIRRTNPVTGQRALFVNPTFTTKINELNHDESRSVLDYLFRVQAENHENHVKYRWGKYDVAIWSNPVVNHLATFDYTEYRAGDRAVVVGETPYFDPASIGRREWLIHSGQEVAA</v>
      </c>
      <c r="AC1178" s="6" cm="1">
        <f t="array" ref="AC1178">SUMPRODUCT((LEN(AB1178)-LEN(SUBSTITUTE(AB1178,{"A";"C";"D";"E";"F";"G";"H";"I";"K";"L";"M";"N";"P";"Q";"R";"S";"T";"V";"W";"Y"},""))),{72.08;104.14;115.08;129.11;148.17;58.05;138.14;114.16;130.18;114.16;132.2;115.1;98.12;129.13;158.19;88.08;102.1;100.13;187.21;164.17})/1000</f>
        <v>42.520819999999993</v>
      </c>
      <c r="AD1178" s="6">
        <f t="shared" si="36"/>
        <v>1.6611295681063123E-20</v>
      </c>
      <c r="AE1178" s="6">
        <f t="shared" si="37"/>
        <v>7.0632591362126235E-19</v>
      </c>
    </row>
    <row r="1179" spans="1:31" x14ac:dyDescent="0.2">
      <c r="A1179" t="s">
        <v>3376</v>
      </c>
      <c r="B1179" t="s">
        <v>3378</v>
      </c>
      <c r="C1179" t="s">
        <v>3377</v>
      </c>
      <c r="D1179">
        <v>16</v>
      </c>
      <c r="E1179">
        <v>16</v>
      </c>
      <c r="F1179" t="s">
        <v>57244</v>
      </c>
      <c r="G1179" t="s">
        <v>28601</v>
      </c>
      <c r="H1179" t="s">
        <v>21136</v>
      </c>
      <c r="I1179" t="s">
        <v>28602</v>
      </c>
      <c r="J1179" t="s">
        <v>13849</v>
      </c>
      <c r="K1179" t="s">
        <v>28603</v>
      </c>
      <c r="L1179" t="s">
        <v>17540</v>
      </c>
      <c r="M1179" t="s">
        <v>28604</v>
      </c>
      <c r="N1179" t="s">
        <v>28605</v>
      </c>
      <c r="O1179" t="s">
        <v>28606</v>
      </c>
      <c r="P1179" t="s">
        <v>28607</v>
      </c>
      <c r="Q1179" t="s">
        <v>28608</v>
      </c>
      <c r="R1179" t="s">
        <v>28609</v>
      </c>
      <c r="S1179" t="s">
        <v>28610</v>
      </c>
      <c r="T1179" t="s">
        <v>19360</v>
      </c>
      <c r="U1179" t="s">
        <v>28611</v>
      </c>
      <c r="V1179" t="s">
        <v>24210</v>
      </c>
      <c r="W1179" t="s">
        <v>28612</v>
      </c>
      <c r="X1179" t="s">
        <v>28613</v>
      </c>
      <c r="Y1179" t="s">
        <v>59201</v>
      </c>
      <c r="Z1179" t="str" cm="1">
        <f t="array" ref="Z1179">_xlfn.LET(_xlpm.raw,_xlfn.XLOOKUP(_xlfn.TEXTBEFORE(A1179,";",,,,A1179),_xlfn.ANCHORARRAY([2]summary!$O$4),_xlfn.CHOOSECOLS(_xlfn.ANCHORARRAY([2]summary!$K$4),1),""),IF(_xlpm.raw="","",_xlfn.TEXTAFTER(_xlfn.TEXTBEFORE(_xlpm.raw,"|",-1,,,_xlpm.raw),"tr|",,,,_xlfn.TEXTBEFORE(_xlpm.raw,"|",-1,,,_xlpm.raw))))</f>
        <v>A0A0K3CFS6</v>
      </c>
      <c r="AA1179">
        <f>_xlfn.XLOOKUP(Z1179,[1]!UniprotIFO[Entry],[1]!UniprotIFO[Mass],"")</f>
        <v>45866</v>
      </c>
      <c r="AB1179" t="str">
        <f>_xlfn.XLOOKUP(Z1179,[1]!UniprotIFO[Entry],[1]!UniprotIFO[Sequence],"")</f>
        <v>MAIDYNHLIDQFGTRRIDDELLERFERLTGRKPHLLLRRGTFFSHRELNLILDRYEQKKPFYLYTGRGPSSDSMHLGHMIPFIFTQWLQDVFDCPLVIQLTDDEKFLFKASLKLEQCHSFAFQNAKDIIACGFKPEKTFIFSDLDYVGGAFYRNVVKISRLITARQSQQTFGFKLEDNVGKWHFVAIQAAPSFSNSFPQIFGDKTDIPALIPCAIDQDPYFRLTRECAQRLKYKKPALIHAKFIPSLLGAQSKMSASASESSIYMTDTQKEIKTKINKYAFSGGQTSIEEHRAKGGNPDVDVSYQYLTFFLDDDAEVEQIAQDYRAGKLLTGELKQKTIALLQEFVKAFQERRAAVTDDLVRQFMDPERKIDPTLRYGPGCTGEKPKAQATPVIKEPTSTA</v>
      </c>
      <c r="AC1179" s="6" cm="1">
        <f t="array" ref="AC1179">SUMPRODUCT((LEN(AB1179)-LEN(SUBSTITUTE(AB1179,{"A";"C";"D";"E";"F";"G";"H";"I";"K";"L";"M";"N";"P";"Q";"R";"S";"T";"V";"W";"Y"},""))),{72.08;104.14;115.08;129.11;148.17;58.05;138.14;114.16;130.18;114.16;132.2;115.1;98.12;129.13;158.19;88.08;102.1;100.13;187.21;164.17})/1000</f>
        <v>46.251979999999996</v>
      </c>
      <c r="AD1179" s="6">
        <f t="shared" si="36"/>
        <v>2.6578073089700998E-20</v>
      </c>
      <c r="AE1179" s="6">
        <f t="shared" si="37"/>
        <v>1.2292885049833887E-18</v>
      </c>
    </row>
    <row r="1180" spans="1:31" x14ac:dyDescent="0.2">
      <c r="A1180" t="s">
        <v>3379</v>
      </c>
      <c r="B1180" t="s">
        <v>3380</v>
      </c>
      <c r="C1180" t="s">
        <v>22</v>
      </c>
      <c r="D1180">
        <v>2</v>
      </c>
      <c r="E1180">
        <v>2</v>
      </c>
      <c r="F1180" t="s">
        <v>57245</v>
      </c>
      <c r="G1180" t="s">
        <v>28614</v>
      </c>
      <c r="H1180" t="s">
        <v>28615</v>
      </c>
      <c r="I1180" t="s">
        <v>28616</v>
      </c>
      <c r="J1180" t="s">
        <v>28617</v>
      </c>
      <c r="K1180" t="s">
        <v>28618</v>
      </c>
      <c r="L1180" t="s">
        <v>28619</v>
      </c>
      <c r="M1180" t="s">
        <v>28620</v>
      </c>
      <c r="N1180" t="s">
        <v>28621</v>
      </c>
      <c r="O1180" t="s">
        <v>28622</v>
      </c>
      <c r="P1180" t="s">
        <v>28623</v>
      </c>
      <c r="Q1180" t="s">
        <v>28624</v>
      </c>
      <c r="R1180" t="s">
        <v>28625</v>
      </c>
      <c r="S1180" t="s">
        <v>28626</v>
      </c>
      <c r="T1180" t="s">
        <v>28627</v>
      </c>
      <c r="U1180" t="s">
        <v>28628</v>
      </c>
      <c r="V1180" t="s">
        <v>28629</v>
      </c>
      <c r="W1180" t="s">
        <v>28520</v>
      </c>
      <c r="X1180" t="s">
        <v>28630</v>
      </c>
      <c r="Z1180" t="str" cm="1">
        <f t="array" ref="Z1180">_xlfn.LET(_xlpm.raw,_xlfn.XLOOKUP(_xlfn.TEXTBEFORE(A1180,";",,,,A1180),_xlfn.ANCHORARRAY([2]summary!$O$4),_xlfn.CHOOSECOLS(_xlfn.ANCHORARRAY([2]summary!$K$4),1),""),IF(_xlpm.raw="","",_xlfn.TEXTAFTER(_xlfn.TEXTBEFORE(_xlpm.raw,"|",-1,,,_xlpm.raw),"tr|",,,,_xlfn.TEXTBEFORE(_xlpm.raw,"|",-1,,,_xlpm.raw))))</f>
        <v>A0A0K3CFT1</v>
      </c>
      <c r="AA1180">
        <f>_xlfn.XLOOKUP(Z1180,[1]!UniprotIFO[Entry],[1]!UniprotIFO[Mass],"")</f>
        <v>27770</v>
      </c>
      <c r="AB1180" t="str">
        <f>_xlfn.XLOOKUP(Z1180,[1]!UniprotIFO[Entry],[1]!UniprotIFO[Sequence],"")</f>
        <v>MAAPNPAHASADSADGPRFPSTLAPDAYYEGLLDRLQTALLPTLDPFFSSLSSLSSSSSSHPLVLELASGNGTHATLFTRSYPSLSIQPTECDSFGVKRINETVARDGAERVRRAIRVDVMSDGDWEGLGRRLREEEGEGKRYDLVFGSNFLHMVPFPDAPHRIFRLLLTHSLLTPTAKLLIYGPFKSDTGFFSPSDAAFDKAIASRPSSYPLGLRSIDALGRIAREEGWKLSERIGVAKGNWVLVFEQEGEGK</v>
      </c>
      <c r="AC1180" s="6" cm="1">
        <f t="array" ref="AC1180">SUMPRODUCT((LEN(AB1180)-LEN(SUBSTITUTE(AB1180,{"A";"C";"D";"E";"F";"G";"H";"I";"K";"L";"M";"N";"P";"Q";"R";"S";"T";"V";"W";"Y"},""))),{72.08;104.14;115.08;129.11;148.17;58.05;138.14;114.16;130.18;114.16;132.2;115.1;98.12;129.13;158.19;88.08;102.1;100.13;187.21;164.17})/1000</f>
        <v>28.002020000000002</v>
      </c>
      <c r="AD1180" s="6">
        <f t="shared" si="36"/>
        <v>3.3222591362126247E-21</v>
      </c>
      <c r="AE1180" s="6">
        <f t="shared" si="37"/>
        <v>9.3029966777408649E-20</v>
      </c>
    </row>
    <row r="1181" spans="1:31" x14ac:dyDescent="0.2">
      <c r="A1181" t="s">
        <v>3381</v>
      </c>
      <c r="B1181" t="s">
        <v>3382</v>
      </c>
      <c r="C1181" t="s">
        <v>685</v>
      </c>
      <c r="D1181">
        <v>16</v>
      </c>
      <c r="E1181">
        <v>16</v>
      </c>
      <c r="F1181" t="s">
        <v>57246</v>
      </c>
      <c r="G1181" t="s">
        <v>28631</v>
      </c>
      <c r="H1181" t="s">
        <v>28632</v>
      </c>
      <c r="I1181" t="s">
        <v>28633</v>
      </c>
      <c r="J1181" t="s">
        <v>28634</v>
      </c>
      <c r="K1181" t="s">
        <v>28635</v>
      </c>
      <c r="L1181" t="s">
        <v>28636</v>
      </c>
      <c r="M1181" t="s">
        <v>28637</v>
      </c>
      <c r="N1181" t="s">
        <v>28638</v>
      </c>
      <c r="O1181" t="s">
        <v>28639</v>
      </c>
      <c r="P1181" t="s">
        <v>28640</v>
      </c>
      <c r="Q1181" t="s">
        <v>28641</v>
      </c>
      <c r="R1181" t="s">
        <v>28642</v>
      </c>
      <c r="S1181" t="s">
        <v>28643</v>
      </c>
      <c r="T1181" t="s">
        <v>28644</v>
      </c>
      <c r="U1181" t="s">
        <v>25700</v>
      </c>
      <c r="V1181" t="s">
        <v>28645</v>
      </c>
      <c r="W1181" t="s">
        <v>28646</v>
      </c>
      <c r="X1181" t="s">
        <v>28647</v>
      </c>
      <c r="Z1181" t="str" cm="1">
        <f t="array" ref="Z1181">_xlfn.LET(_xlpm.raw,_xlfn.XLOOKUP(_xlfn.TEXTBEFORE(A1181,";",,,,A1181),_xlfn.ANCHORARRAY([2]summary!$O$4),_xlfn.CHOOSECOLS(_xlfn.ANCHORARRAY([2]summary!$K$4),1),""),IF(_xlpm.raw="","",_xlfn.TEXTAFTER(_xlfn.TEXTBEFORE(_xlpm.raw,"|",-1,,,_xlpm.raw),"tr|",,,,_xlfn.TEXTBEFORE(_xlpm.raw,"|",-1,,,_xlpm.raw))))</f>
        <v>A0A2T0A7B1</v>
      </c>
      <c r="AA1181">
        <f>_xlfn.XLOOKUP(Z1181,[1]!UniprotIFO[Entry],[1]!UniprotIFO[Mass],"")</f>
        <v>40315</v>
      </c>
      <c r="AB1181" t="str">
        <f>_xlfn.XLOOKUP(Z1181,[1]!UniprotIFO[Entry],[1]!UniprotIFO[Sequence],"")</f>
        <v>MPDAKLEEKVTEYVRLGNSGLKVSKVILGCMSYGLKSWADWVLEGDEALEHFKVAYDLGINTWDTADVYSNGESERLCGQALKKHKIPREKVVILTKCFMTVADDPNLHPSKLANPDQKGYVNNHGLSRRHIFAAVDASLERLGIDYIDVLQCHRFDPETPIEETMDALHDIVKSGKVRYIGMSSCWAWQFHQMQAYAKSRNQTMFISMQDFHTAVYREEEREMFPTCKLFGTGIIPWSPLARGYLTRPWRDQDSTNRAKSDPNFAKFVGLGNKLEEEMLQKINEGVEKVAKDRGVSMAQVATAWVLSNPLVTAPIIGSTRVEAIREAAAATHIQLTEDEIKAISEPYRPRGILGHQ</v>
      </c>
      <c r="AC1181" s="6" cm="1">
        <f t="array" ref="AC1181">SUMPRODUCT((LEN(AB1181)-LEN(SUBSTITUTE(AB1181,{"A";"C";"D";"E";"F";"G";"H";"I";"K";"L";"M";"N";"P";"Q";"R";"S";"T";"V";"W";"Y"},""))),{72.08;104.14;115.08;129.11;148.17;58.05;138.14;114.16;130.18;114.16;132.2;115.1;98.12;129.13;158.19;88.08;102.1;100.13;187.21;164.17})/1000</f>
        <v>40.649670000000008</v>
      </c>
      <c r="AD1181" s="6">
        <f t="shared" si="36"/>
        <v>2.6578073089700998E-20</v>
      </c>
      <c r="AE1181" s="6">
        <f t="shared" si="37"/>
        <v>1.0803899003322261E-18</v>
      </c>
    </row>
    <row r="1182" spans="1:31" x14ac:dyDescent="0.2">
      <c r="A1182" t="s">
        <v>3383</v>
      </c>
      <c r="B1182" t="s">
        <v>3385</v>
      </c>
      <c r="C1182" t="s">
        <v>3384</v>
      </c>
      <c r="D1182">
        <v>8</v>
      </c>
      <c r="E1182">
        <v>8</v>
      </c>
      <c r="F1182" t="s">
        <v>57247</v>
      </c>
      <c r="G1182" t="s">
        <v>21658</v>
      </c>
      <c r="H1182" t="s">
        <v>28648</v>
      </c>
      <c r="I1182" t="s">
        <v>28649</v>
      </c>
      <c r="J1182" t="s">
        <v>28650</v>
      </c>
      <c r="K1182" t="s">
        <v>28651</v>
      </c>
      <c r="L1182" t="s">
        <v>28652</v>
      </c>
      <c r="M1182" t="s">
        <v>28653</v>
      </c>
      <c r="N1182" t="s">
        <v>28654</v>
      </c>
      <c r="O1182" t="s">
        <v>28655</v>
      </c>
      <c r="P1182" t="s">
        <v>28656</v>
      </c>
      <c r="Q1182" t="s">
        <v>28657</v>
      </c>
      <c r="R1182" t="s">
        <v>28658</v>
      </c>
      <c r="S1182" t="s">
        <v>28659</v>
      </c>
      <c r="T1182" t="s">
        <v>28660</v>
      </c>
      <c r="U1182" t="s">
        <v>28661</v>
      </c>
      <c r="V1182" t="s">
        <v>28662</v>
      </c>
      <c r="W1182" t="s">
        <v>28663</v>
      </c>
      <c r="X1182" t="s">
        <v>28664</v>
      </c>
      <c r="Y1182" t="s">
        <v>59181</v>
      </c>
      <c r="Z1182" t="str" cm="1">
        <f t="array" ref="Z1182">_xlfn.LET(_xlpm.raw,_xlfn.XLOOKUP(_xlfn.TEXTBEFORE(A1182,";",,,,A1182),_xlfn.ANCHORARRAY([2]summary!$O$4),_xlfn.CHOOSECOLS(_xlfn.ANCHORARRAY([2]summary!$K$4),1),""),IF(_xlpm.raw="","",_xlfn.TEXTAFTER(_xlfn.TEXTBEFORE(_xlpm.raw,"|",-1,,,_xlpm.raw),"tr|",,,,_xlfn.TEXTBEFORE(_xlpm.raw,"|",-1,,,_xlpm.raw))))</f>
        <v>A0A2T0A8L7</v>
      </c>
      <c r="AA1182">
        <f>_xlfn.XLOOKUP(Z1182,[1]!UniprotIFO[Entry],[1]!UniprotIFO[Mass],"")</f>
        <v>64539</v>
      </c>
      <c r="AB1182" t="str">
        <f>_xlfn.XLOOKUP(Z1182,[1]!UniprotIFO[Entry],[1]!UniprotIFO[Sequence],"")</f>
        <v>MTAHAPYTAKLNGDTGAARPIPLDQFDSVFGSLIELSSEALGGKAVDVSDEFFCAAQNLLKVPPSVSMKGQFGPNGALFDGWESRRHNPTYDWTIIKLGALGSIVGCDVDTGHFSGNESPASGVWGAYVPEGESIKEESPLWTPLLPVTPLGPAQRHLFLLSHPSSPVTHLKLTMHPDGGLGRFRAYGHVIPPPPPAKPTGEAVDLAYVLNGGTVTGESDQHFGRGGNLILPGRGKDMGDGWETRRSRGRLGTGKGDWVVVKLAEPGYLEWVDIDTLHFVGNFPNSAELYGIISNDTDAGWTRILDNTKLGPHRHHYYQLSHPDKAWTHVRLDIHPDGGVKRLRLYGRPKSQYPDYSALVPLPHPAEFEKTVNGAPNGISASHAPSFSRSVPKIPAVPLTPSAFAPYGSVIQSYPDERSAPKEIKIKTVNFGTARKFNHLAPVEYVAPPAGRFGGKDVPEGQVNFCVFRCEPQNGVRRSEAGKQQWDVKVLERHEFSTQAFVPMGGAKEGEGNYLVLVALPGPDGQPDLSTLRAFMASHSQGISYHVNVWHHPLISLGNDKQDFACIVYETGVPEVDCEIKWFEEGTVAVVEEV</v>
      </c>
      <c r="AC1182" s="6" cm="1">
        <f t="array" ref="AC1182">SUMPRODUCT((LEN(AB1182)-LEN(SUBSTITUTE(AB1182,{"A";"C";"D";"E";"F";"G";"H";"I";"K";"L";"M";"N";"P";"Q";"R";"S";"T";"V";"W";"Y"},""))),{72.08;104.14;115.08;129.11;148.17;58.05;138.14;114.16;130.18;114.16;132.2;115.1;98.12;129.13;158.19;88.08;102.1;100.13;187.21;164.17})/1000</f>
        <v>65.102049999999991</v>
      </c>
      <c r="AD1182" s="6">
        <f t="shared" si="36"/>
        <v>1.3289036544850499E-20</v>
      </c>
      <c r="AE1182" s="6">
        <f t="shared" si="37"/>
        <v>8.6514352159468428E-19</v>
      </c>
    </row>
    <row r="1183" spans="1:31" x14ac:dyDescent="0.2">
      <c r="A1183" t="s">
        <v>3386</v>
      </c>
      <c r="B1183" t="s">
        <v>3388</v>
      </c>
      <c r="C1183" t="s">
        <v>3387</v>
      </c>
      <c r="D1183">
        <v>4</v>
      </c>
      <c r="E1183">
        <v>4</v>
      </c>
      <c r="F1183" t="s">
        <v>57248</v>
      </c>
      <c r="G1183" t="s">
        <v>28665</v>
      </c>
      <c r="H1183" t="s">
        <v>28666</v>
      </c>
      <c r="I1183" t="s">
        <v>28667</v>
      </c>
      <c r="J1183" t="s">
        <v>28668</v>
      </c>
      <c r="K1183" t="s">
        <v>28669</v>
      </c>
      <c r="L1183" t="s">
        <v>28670</v>
      </c>
      <c r="M1183" t="s">
        <v>28671</v>
      </c>
      <c r="N1183" t="s">
        <v>28672</v>
      </c>
      <c r="O1183" t="s">
        <v>28673</v>
      </c>
      <c r="P1183" t="s">
        <v>28674</v>
      </c>
      <c r="Q1183" t="s">
        <v>15499</v>
      </c>
      <c r="R1183" t="s">
        <v>28675</v>
      </c>
      <c r="S1183" t="s">
        <v>28676</v>
      </c>
      <c r="T1183" t="s">
        <v>28677</v>
      </c>
      <c r="U1183" t="s">
        <v>28678</v>
      </c>
      <c r="V1183" t="s">
        <v>28679</v>
      </c>
      <c r="W1183" t="s">
        <v>28680</v>
      </c>
      <c r="X1183" t="s">
        <v>28681</v>
      </c>
      <c r="Y1183" t="s">
        <v>59150</v>
      </c>
      <c r="Z1183" t="str" cm="1">
        <f t="array" ref="Z1183">_xlfn.LET(_xlpm.raw,_xlfn.XLOOKUP(_xlfn.TEXTBEFORE(A1183,";",,,,A1183),_xlfn.ANCHORARRAY([2]summary!$O$4),_xlfn.CHOOSECOLS(_xlfn.ANCHORARRAY([2]summary!$K$4),1),""),IF(_xlpm.raw="","",_xlfn.TEXTAFTER(_xlfn.TEXTBEFORE(_xlpm.raw,"|",-1,,,_xlpm.raw),"tr|",,,,_xlfn.TEXTBEFORE(_xlpm.raw,"|",-1,,,_xlpm.raw))))</f>
        <v>A0A2T0A7B3</v>
      </c>
      <c r="AA1183">
        <f>_xlfn.XLOOKUP(Z1183,[1]!UniprotIFO[Entry],[1]!UniprotIFO[Mass],"")</f>
        <v>27814</v>
      </c>
      <c r="AB1183" t="str">
        <f>_xlfn.XLOOKUP(Z1183,[1]!UniprotIFO[Entry],[1]!UniprotIFO[Sequence],"")</f>
        <v>MMGSQGGGSQSSPGGGKRSGTSALRPVTIHQLHSATQAFAEAEFYVDNAELKDIALVACIRNISHTQTQMTMLIEDGTGQIDARMWKDPNAEETGQDEYQLNTYVRIIGALKTFSNKRHVSANRVRPIEDFNEILFHPIECIYVHKYYTEGPPGGGAGGTHAITHTTYDSGANPYAGGGGLATSHDDIYADLPSGQRTIMTTIAQQVNSGQSGEEGVNINAVIRAIGGNPSAIRNDIETLVGDGHLYQTIDDDHVLPTAS</v>
      </c>
      <c r="AC1183" s="6" cm="1">
        <f t="array" ref="AC1183">SUMPRODUCT((LEN(AB1183)-LEN(SUBSTITUTE(AB1183,{"A";"C";"D";"E";"F";"G";"H";"I";"K";"L";"M";"N";"P";"Q";"R";"S";"T";"V";"W";"Y"},""))),{72.08;104.14;115.08;129.11;148.17;58.05;138.14;114.16;130.18;114.16;132.2;115.1;98.12;129.13;158.19;88.08;102.1;100.13;187.21;164.17})/1000</f>
        <v>28.042320000000004</v>
      </c>
      <c r="AD1183" s="6">
        <f t="shared" si="36"/>
        <v>6.6445182724252495E-21</v>
      </c>
      <c r="AE1183" s="6">
        <f t="shared" si="37"/>
        <v>1.8632770764119604E-19</v>
      </c>
    </row>
    <row r="1184" spans="1:31" x14ac:dyDescent="0.2">
      <c r="A1184" t="s">
        <v>3389</v>
      </c>
      <c r="B1184" t="s">
        <v>3391</v>
      </c>
      <c r="C1184" t="s">
        <v>3390</v>
      </c>
      <c r="D1184">
        <v>18</v>
      </c>
      <c r="E1184">
        <v>18</v>
      </c>
      <c r="F1184" t="s">
        <v>57249</v>
      </c>
      <c r="G1184" t="s">
        <v>28682</v>
      </c>
      <c r="H1184" t="s">
        <v>28683</v>
      </c>
      <c r="I1184" t="s">
        <v>28684</v>
      </c>
      <c r="J1184" t="s">
        <v>28685</v>
      </c>
      <c r="K1184" t="s">
        <v>28686</v>
      </c>
      <c r="L1184" t="s">
        <v>28687</v>
      </c>
      <c r="M1184" t="s">
        <v>28688</v>
      </c>
      <c r="N1184" t="s">
        <v>28689</v>
      </c>
      <c r="O1184" t="s">
        <v>28690</v>
      </c>
      <c r="P1184" t="s">
        <v>28691</v>
      </c>
      <c r="Q1184" t="s">
        <v>28692</v>
      </c>
      <c r="R1184" t="s">
        <v>28693</v>
      </c>
      <c r="S1184" t="s">
        <v>28694</v>
      </c>
      <c r="T1184" t="s">
        <v>28695</v>
      </c>
      <c r="U1184" t="s">
        <v>28696</v>
      </c>
      <c r="V1184" t="s">
        <v>28697</v>
      </c>
      <c r="W1184" t="s">
        <v>28698</v>
      </c>
      <c r="X1184" t="s">
        <v>28699</v>
      </c>
      <c r="Y1184" t="s">
        <v>59202</v>
      </c>
      <c r="Z1184" t="str" cm="1">
        <f t="array" ref="Z1184">_xlfn.LET(_xlpm.raw,_xlfn.XLOOKUP(_xlfn.TEXTBEFORE(A1184,";",,,,A1184),_xlfn.ANCHORARRAY([2]summary!$O$4),_xlfn.CHOOSECOLS(_xlfn.ANCHORARRAY([2]summary!$K$4),1),""),IF(_xlpm.raw="","",_xlfn.TEXTAFTER(_xlfn.TEXTBEFORE(_xlpm.raw,"|",-1,,,_xlpm.raw),"tr|",,,,_xlfn.TEXTBEFORE(_xlpm.raw,"|",-1,,,_xlpm.raw))))</f>
        <v>A0A0K3CJT3</v>
      </c>
      <c r="AA1184">
        <f>_xlfn.XLOOKUP(Z1184,[1]!UniprotIFO[Entry],[1]!UniprotIFO[Mass],"")</f>
        <v>88811</v>
      </c>
      <c r="AB1184" t="str">
        <f>_xlfn.XLOOKUP(Z1184,[1]!UniprotIFO[Entry],[1]!UniprotIFO[Sequence],"")</f>
        <v>MAYPATATHLNHRSVASSNSRDRMTSPRSPMSRQPAFDGTTTARGARWSGHAASQGGGGQIPIGAQASSATSVSFESVFTDEEEKLSDYEAGGYHPVRIGDVYGPNDRYVVVRKLGWGHFSTVWCVQPRALASLSPRVMLTLSVLPTRPTLIFLPGLHGTQRTLPFNHSEAYSGGAGVFSEGAAGAVMVWHARRGVAPLDRQKGIDRLASPAAYTDLLLTHSVNKHVALKVVKSATHYTETALDEIKLLQRVVESNPAHPGRRHVVSLLDHFTHRGPNGTHVCMVFEVLGENLLGLIKRYHHRGVPDHICKQIAKQVLLGLDYIHRECGIIHTDLKPENVLICIDDVEAVVRAELETSPAAVPTKMIGVPPSQPRGGAQTPRADTVFITGSQPLPSPSSSYGTSPVIEKLAFQMSKISDSGGSYVGSIKKQGEMTATTADDVGEQMAGVQLADIGAKQAPPAAPNKGPSLLSQQAAAAASNSQGQPASTSTYFPQASSDPSASHVTITPSSNNNNDSDVTMRSPPPEGAGPISTSPPRPMPHNPLHPAIVAGDPNTLPPPAPYDPSSLERITVKIADLGNASWTDLHFTNDIQTRQYRSPEAILGAKWGTAVDIWSASAMFFELLTGDYLFDPHPGTRYNKDDDHIAQVIELLGPFPRSIALAGKFSADIFTRKGELKHIHKLKFWPLHSVLQDKYLIPEAEAKLLESFLQPMLHLNPDKRATARDMLDHEWLQGVIVQGEIDSHLLQNGEDEQGRVTRVEDGKRIARGIRGMNPESPAVVNASIIDPQLVNALRPIDANLNVHHTDPPPPPPSSSLAQQIRA</v>
      </c>
      <c r="AC1184" s="6" cm="1">
        <f t="array" ref="AC1184">SUMPRODUCT((LEN(AB1184)-LEN(SUBSTITUTE(AB1184,{"A";"C";"D";"E";"F";"G";"H";"I";"K";"L";"M";"N";"P";"Q";"R";"S";"T";"V";"W";"Y"},""))),{72.08;104.14;115.08;129.11;148.17;58.05;138.14;114.16;130.18;114.16;132.2;115.1;98.12;129.13;158.19;88.08;102.1;100.13;187.21;164.17})/1000</f>
        <v>89.609689999999986</v>
      </c>
      <c r="AD1184" s="6">
        <f t="shared" si="36"/>
        <v>2.9900332225913622E-20</v>
      </c>
      <c r="AE1184" s="6">
        <f t="shared" si="37"/>
        <v>2.6793595016611291E-18</v>
      </c>
    </row>
    <row r="1185" spans="1:31" x14ac:dyDescent="0.2">
      <c r="A1185" t="s">
        <v>3392</v>
      </c>
      <c r="B1185" t="s">
        <v>3394</v>
      </c>
      <c r="C1185" t="s">
        <v>3393</v>
      </c>
      <c r="D1185">
        <v>17</v>
      </c>
      <c r="E1185">
        <v>16</v>
      </c>
      <c r="F1185" t="s">
        <v>57250</v>
      </c>
      <c r="G1185" t="s">
        <v>12263</v>
      </c>
      <c r="H1185" t="s">
        <v>16690</v>
      </c>
      <c r="I1185" t="s">
        <v>28700</v>
      </c>
      <c r="J1185" t="s">
        <v>28701</v>
      </c>
      <c r="K1185" t="s">
        <v>28702</v>
      </c>
      <c r="L1185" t="s">
        <v>28703</v>
      </c>
      <c r="M1185" t="s">
        <v>28704</v>
      </c>
      <c r="N1185" t="s">
        <v>28705</v>
      </c>
      <c r="O1185" t="s">
        <v>28706</v>
      </c>
      <c r="P1185" t="s">
        <v>28707</v>
      </c>
      <c r="Q1185" t="s">
        <v>28708</v>
      </c>
      <c r="R1185" t="s">
        <v>28709</v>
      </c>
      <c r="S1185" t="s">
        <v>28710</v>
      </c>
      <c r="T1185" t="s">
        <v>28711</v>
      </c>
      <c r="U1185" t="s">
        <v>23862</v>
      </c>
      <c r="V1185" t="s">
        <v>28712</v>
      </c>
      <c r="W1185" t="s">
        <v>11861</v>
      </c>
      <c r="X1185" t="s">
        <v>16688</v>
      </c>
      <c r="Y1185" t="s">
        <v>59203</v>
      </c>
      <c r="Z1185" t="str" cm="1">
        <f t="array" ref="Z1185">_xlfn.LET(_xlpm.raw,_xlfn.XLOOKUP(_xlfn.TEXTBEFORE(A1185,";",,,,A1185),_xlfn.ANCHORARRAY([2]summary!$O$4),_xlfn.CHOOSECOLS(_xlfn.ANCHORARRAY([2]summary!$K$4),1),""),IF(_xlpm.raw="","",_xlfn.TEXTAFTER(_xlfn.TEXTBEFORE(_xlpm.raw,"|",-1,,,_xlpm.raw),"tr|",,,,_xlfn.TEXTBEFORE(_xlpm.raw,"|",-1,,,_xlpm.raw))))</f>
        <v>A0A0K3CHI5</v>
      </c>
      <c r="AA1185">
        <f>_xlfn.XLOOKUP(Z1185,[1]!UniprotIFO[Entry],[1]!UniprotIFO[Mass],"")</f>
        <v>45108</v>
      </c>
      <c r="AB1185" t="str">
        <f>_xlfn.XLOOKUP(Z1185,[1]!UniprotIFO[Entry],[1]!UniprotIFO[Sequence],"")</f>
        <v>MAEASSSASQPAQQFDPAKQQALAAYRKKLKEHEELDQNLKKIRLSLKDLERDYEKSEDDIKALQSVGQIVGEVLKQLDEERFIVKASSGPRYVVGCRSAVPKHKLKNGVRVSLDMTTLTIMRILPREVDPLVYNMTMEDPGSASFAGVGGLGDQIRELREVIELPLMNPELFMRVGIKPPKGVLLYGPPGTGKTLLARAVAATLQTNFLKVVASAIVDKYIGESARLVREMFGYAKEHEPCIIFMDEIDAIGGRRFSEGTSADREIQRTLMELLNQLDGFDYLGKTKVIFATNRPDTLDPALMRPGRIDRKIEIPLPNEVARMEILKIHAGPIRKSGEIDYEAIVKLSEGFNGADLRNICTEAGMFAIRDERDYCVQEDFLKGARKLQDAKKHETILEYDNV</v>
      </c>
      <c r="AC1185" s="6" cm="1">
        <f t="array" ref="AC1185">SUMPRODUCT((LEN(AB1185)-LEN(SUBSTITUTE(AB1185,{"A";"C";"D";"E";"F";"G";"H";"I";"K";"L";"M";"N";"P";"Q";"R";"S";"T";"V";"W";"Y"},""))),{72.08;104.14;115.08;129.11;148.17;58.05;138.14;114.16;130.18;114.16;132.2;115.1;98.12;129.13;158.19;88.08;102.1;100.13;187.21;164.17})/1000</f>
        <v>45.489710000000002</v>
      </c>
      <c r="AD1185" s="6">
        <f t="shared" si="36"/>
        <v>2.6578073089700998E-20</v>
      </c>
      <c r="AE1185" s="6">
        <f t="shared" si="37"/>
        <v>1.2090288372093025E-18</v>
      </c>
    </row>
    <row r="1186" spans="1:31" x14ac:dyDescent="0.2">
      <c r="A1186" t="s">
        <v>3395</v>
      </c>
      <c r="B1186" t="s">
        <v>3397</v>
      </c>
      <c r="C1186" t="s">
        <v>3396</v>
      </c>
      <c r="D1186">
        <v>2</v>
      </c>
      <c r="E1186">
        <v>2</v>
      </c>
      <c r="F1186" t="s">
        <v>57251</v>
      </c>
      <c r="G1186" t="s">
        <v>28713</v>
      </c>
      <c r="H1186" t="s">
        <v>28714</v>
      </c>
      <c r="I1186" t="s">
        <v>28715</v>
      </c>
      <c r="J1186" t="s">
        <v>14466</v>
      </c>
      <c r="K1186" t="s">
        <v>28716</v>
      </c>
      <c r="L1186" t="s">
        <v>28717</v>
      </c>
      <c r="M1186" t="s">
        <v>28718</v>
      </c>
      <c r="N1186" t="s">
        <v>28719</v>
      </c>
      <c r="O1186" t="s">
        <v>28720</v>
      </c>
      <c r="P1186" t="s">
        <v>28721</v>
      </c>
      <c r="Q1186" t="s">
        <v>28722</v>
      </c>
      <c r="R1186" t="s">
        <v>28723</v>
      </c>
      <c r="S1186" t="s">
        <v>28724</v>
      </c>
      <c r="T1186" t="s">
        <v>28725</v>
      </c>
      <c r="U1186" t="s">
        <v>12934</v>
      </c>
      <c r="V1186" t="s">
        <v>28726</v>
      </c>
      <c r="W1186" t="s">
        <v>28727</v>
      </c>
      <c r="X1186" t="s">
        <v>28728</v>
      </c>
      <c r="Z1186" t="str" cm="1">
        <f t="array" ref="Z1186">_xlfn.LET(_xlpm.raw,_xlfn.XLOOKUP(_xlfn.TEXTBEFORE(A1186,";",,,,A1186),_xlfn.ANCHORARRAY([2]summary!$O$4),_xlfn.CHOOSECOLS(_xlfn.ANCHORARRAY([2]summary!$K$4),1),""),IF(_xlpm.raw="","",_xlfn.TEXTAFTER(_xlfn.TEXTBEFORE(_xlpm.raw,"|",-1,,,_xlpm.raw),"tr|",,,,_xlfn.TEXTBEFORE(_xlpm.raw,"|",-1,,,_xlpm.raw))))</f>
        <v>A0A0K3CJT6</v>
      </c>
      <c r="AA1186">
        <f>_xlfn.XLOOKUP(Z1186,[1]!UniprotIFO[Entry],[1]!UniprotIFO[Mass],"")</f>
        <v>29715</v>
      </c>
      <c r="AB1186" t="str">
        <f>_xlfn.XLOOKUP(Z1186,[1]!UniprotIFO[Entry],[1]!UniprotIFO[Sequence],"")</f>
        <v>MPSTNHWNDHLPLKIVNLLTFAFLFSSNIYSAFTPHSYGRDTYFTPADYVFYTWTIIDVLLLGFVIYQFFDDSTDIVHGIGWRFPLIGVLNAIFVHVFVTRHYIVALIFAILVASTVSTAYYTLSAHYPARSIGDTVFVHLPFSLWHAWSIVLVLISAFALFTHGNHHTHPSVLSRILVVAAEAFLALTAIGYAFRSREGDVAGAAVLAFTLYGIYDAQRDDVIRYCALAGFIVSLLSIVKSLYFTFAGDRGVSLGTDDERRPLVA</v>
      </c>
      <c r="AC1186" s="6" cm="1">
        <f t="array" ref="AC1186">SUMPRODUCT((LEN(AB1186)-LEN(SUBSTITUTE(AB1186,{"A";"C";"D";"E";"F";"G";"H";"I";"K";"L";"M";"N";"P";"Q";"R";"S";"T";"V";"W";"Y"},""))),{72.08;104.14;115.08;129.11;148.17;58.05;138.14;114.16;130.18;114.16;132.2;115.1;98.12;129.13;158.19;88.08;102.1;100.13;187.21;164.17})/1000</f>
        <v>29.958809999999996</v>
      </c>
      <c r="AD1186" s="6">
        <f t="shared" si="36"/>
        <v>3.3222591362126247E-21</v>
      </c>
      <c r="AE1186" s="6">
        <f t="shared" si="37"/>
        <v>9.9530930232558132E-20</v>
      </c>
    </row>
    <row r="1187" spans="1:31" x14ac:dyDescent="0.2">
      <c r="A1187" t="s">
        <v>3398</v>
      </c>
      <c r="B1187" t="s">
        <v>3400</v>
      </c>
      <c r="C1187" t="s">
        <v>3399</v>
      </c>
      <c r="D1187">
        <v>50</v>
      </c>
      <c r="E1187">
        <v>50</v>
      </c>
      <c r="F1187" t="s">
        <v>56199</v>
      </c>
      <c r="G1187" t="s">
        <v>28729</v>
      </c>
      <c r="H1187" t="s">
        <v>28730</v>
      </c>
      <c r="I1187" t="s">
        <v>27330</v>
      </c>
      <c r="J1187" t="s">
        <v>28731</v>
      </c>
      <c r="K1187" t="s">
        <v>28732</v>
      </c>
      <c r="L1187" t="s">
        <v>28733</v>
      </c>
      <c r="M1187" t="s">
        <v>28734</v>
      </c>
      <c r="N1187" t="s">
        <v>28735</v>
      </c>
      <c r="O1187" t="s">
        <v>28736</v>
      </c>
      <c r="P1187" t="s">
        <v>28737</v>
      </c>
      <c r="Q1187" t="s">
        <v>28738</v>
      </c>
      <c r="R1187" t="s">
        <v>13364</v>
      </c>
      <c r="S1187" t="s">
        <v>28739</v>
      </c>
      <c r="T1187" t="s">
        <v>28740</v>
      </c>
      <c r="U1187" t="s">
        <v>28741</v>
      </c>
      <c r="V1187" t="s">
        <v>28742</v>
      </c>
      <c r="W1187" t="s">
        <v>28743</v>
      </c>
      <c r="X1187" t="s">
        <v>28744</v>
      </c>
      <c r="Y1187" t="s">
        <v>59204</v>
      </c>
      <c r="Z1187" t="str" cm="1">
        <f t="array" ref="Z1187">_xlfn.LET(_xlpm.raw,_xlfn.XLOOKUP(_xlfn.TEXTBEFORE(A1187,";",,,,A1187),_xlfn.ANCHORARRAY([2]summary!$O$4),_xlfn.CHOOSECOLS(_xlfn.ANCHORARRAY([2]summary!$K$4),1),""),IF(_xlpm.raw="","",_xlfn.TEXTAFTER(_xlfn.TEXTBEFORE(_xlpm.raw,"|",-1,,,_xlpm.raw),"tr|",,,,_xlfn.TEXTBEFORE(_xlpm.raw,"|",-1,,,_xlpm.raw))))</f>
        <v>A0A0K3CJB8</v>
      </c>
      <c r="AA1187">
        <f>_xlfn.XLOOKUP(Z1187,[1]!UniprotIFO[Entry],[1]!UniprotIFO[Mass],"")</f>
        <v>122938</v>
      </c>
      <c r="AB1187" t="str">
        <f>_xlfn.XLOOKUP(Z1187,[1]!UniprotIFO[Entry],[1]!UniprotIFO[Sequence],"")</f>
        <v>MATQRPQRPAPTPQQRKQSSSFLSTIKSKVTRSKSSQTSVMTLVDTILAAPPSPNGDGLKDSETRALSDAKPTKSLASNVWNEIKSGVLGKDIATLAQIAKSAGEPIDDREMLLENIVTILQKEQEGSPIREPVTHTLLKVLWDDLSHPPIAFTGPQYRSIDGYGTSLTDPSLGKAGTPYARSVPPCHPKPPQMPDPSVVFDALLRRKEFKPHPSGISSLLFSFATIIIHSCFQTSRTDPNINETSSYLDLSPLYGINEKEMSGVRTYEQGRLHPDVVASNRLFFMPPSVVALLVVFSRNHNFIVEKLFQINENGKYKPWDQLDEAGRKWQDMDLFEKGRLINCGWFTNVIIYDYVRTILNLNTTESTWNLAPSPDIQNLISGHAPRGTGNAVSAEFNILYRWHAAISKKDEEWIEGVFKQCLGDVSLDDVTEADFMKALGKLNAKQGADPTKWEIPGIQRTASGAFDDNDLCRILAEATDEIAGAFGANGSPVAMRIIDVLGMATARTEWNVCTMNEFRKFLNLKPFNDFEDWNSDPSVAEAARHLYSHIDNLELFPGLHAEEAKPSREGSGLAPGYTISRAILSDAVALVRGDRFLTTDLCSANLTSWGFQDVQPDTDGGSYGGVIGKLLMRNLPRSYTYNSTYALFPFSTPATMEAILKKNGVYDNYDLRRPQPAPPVHGTSTYAGAMYVLSKPDTFGVIYDESIKACSNSFGYFISLDDPDAHRRDRDVQSKALFPYGWQDEMKKFYAEKTAELIENKSWNYVGKTMMLDVVRDVTNLAAVHWCSYQFGIPLKTTETPHGVFTPQELYLMLSAFFISVFMNFDVSASLKLRKAAAEFAPAVLGIIKMRLSQVSGVPAILDNLARSIQDMVVGKNVQGIVMGKAAREYYERLLQNDRPMEQLEASVQSTMTASVSNQGQAAAQVINFFLADENKEHKDELVRLSKLDTPEADNQILSLVSEAMRLDPQVPLIPRVTKVDTTIPDGDREIPVKKGDFVFPSMLKAGMDPSVFPEPEKVKTRDPSIYRLFGHGMHTCLGAPIVNISMVQMIKQIFRLPNVRRAPGKAGQLVRFHQDVAGTPCPIYIDAKQTIWPLPVSLSILYDLE</v>
      </c>
      <c r="AC1187" s="6" cm="1">
        <f t="array" ref="AC1187">SUMPRODUCT((LEN(AB1187)-LEN(SUBSTITUTE(AB1187,{"A";"C";"D";"E";"F";"G";"H";"I";"K";"L";"M";"N";"P";"Q";"R";"S";"T";"V";"W";"Y"},""))),{72.08;104.14;115.08;129.11;148.17;58.05;138.14;114.16;130.18;114.16;132.2;115.1;98.12;129.13;158.19;88.08;102.1;100.13;187.21;164.17})/1000</f>
        <v>124.01310000000001</v>
      </c>
      <c r="AD1187" s="6">
        <f t="shared" si="36"/>
        <v>8.3056478405315612E-20</v>
      </c>
      <c r="AE1187" s="6">
        <f t="shared" si="37"/>
        <v>1.0300091362126247E-17</v>
      </c>
    </row>
    <row r="1188" spans="1:31" x14ac:dyDescent="0.2">
      <c r="A1188" t="s">
        <v>3401</v>
      </c>
      <c r="B1188" t="s">
        <v>3402</v>
      </c>
      <c r="C1188" t="s">
        <v>2584</v>
      </c>
      <c r="D1188">
        <v>59</v>
      </c>
      <c r="E1188">
        <v>59</v>
      </c>
      <c r="F1188" t="s">
        <v>56199</v>
      </c>
      <c r="G1188" t="s">
        <v>28745</v>
      </c>
      <c r="H1188" t="s">
        <v>28746</v>
      </c>
      <c r="I1188" t="s">
        <v>28747</v>
      </c>
      <c r="J1188" t="s">
        <v>28748</v>
      </c>
      <c r="K1188" t="s">
        <v>28749</v>
      </c>
      <c r="L1188" t="s">
        <v>28750</v>
      </c>
      <c r="M1188" t="s">
        <v>28751</v>
      </c>
      <c r="N1188" t="s">
        <v>28752</v>
      </c>
      <c r="O1188" t="s">
        <v>28753</v>
      </c>
      <c r="P1188" t="s">
        <v>28754</v>
      </c>
      <c r="Q1188" t="s">
        <v>28755</v>
      </c>
      <c r="R1188" t="s">
        <v>28756</v>
      </c>
      <c r="S1188" t="s">
        <v>28757</v>
      </c>
      <c r="T1188" t="s">
        <v>28758</v>
      </c>
      <c r="U1188" t="s">
        <v>28759</v>
      </c>
      <c r="V1188" t="s">
        <v>28760</v>
      </c>
      <c r="W1188" t="s">
        <v>28761</v>
      </c>
      <c r="X1188" t="s">
        <v>28762</v>
      </c>
      <c r="Y1188" t="s">
        <v>59205</v>
      </c>
      <c r="Z1188" t="str" cm="1">
        <f t="array" ref="Z1188">_xlfn.LET(_xlpm.raw,_xlfn.XLOOKUP(_xlfn.TEXTBEFORE(A1188,";",,,,A1188),_xlfn.ANCHORARRAY([2]summary!$O$4),_xlfn.CHOOSECOLS(_xlfn.ANCHORARRAY([2]summary!$K$4),1),""),IF(_xlpm.raw="","",_xlfn.TEXTAFTER(_xlfn.TEXTBEFORE(_xlpm.raw,"|",-1,,,_xlpm.raw),"tr|",,,,_xlfn.TEXTBEFORE(_xlpm.raw,"|",-1,,,_xlpm.raw))))</f>
        <v>A0A2T0A131</v>
      </c>
      <c r="AA1188">
        <f>_xlfn.XLOOKUP(Z1188,[1]!UniprotIFO[Entry],[1]!UniprotIFO[Mass],"")</f>
        <v>86092</v>
      </c>
      <c r="AB1188" t="str">
        <f>_xlfn.XLOOKUP(Z1188,[1]!UniprotIFO[Entry],[1]!UniprotIFO[Sequence],"")</f>
        <v>MTRSAVLGYPRIGAKREVKKATEAYWAGKISADELQKVAKEQRAERWQTLKAQGVDVIPSGDFTLYDHVLDANYTFNIIPSRFAKANVSDLDRYFAMGRGRQVGDVDLEAQEMQKWFDSNYHYIKSEVSSSTEFKLNNLKPVDEFLEAKAAGIVTRPVLVGPITLLLLGKVGRDEPNASSFEPLSLLDKLVPVYSELLKKLEEAGATEVQIDEPSLVMDVTANLGQQYQSTYEAFARAAPGLKVTLATYFGRLDKNVEFVAKLPIDSLHVDLDRAPEQLDSVVAAVKPTSLKLSLGLVSGRNIWKNDFAASLAIANKAIEQLGKDRVVVATSSSLLHTPVTLANETRLKPEERDWFSFATEKAAEVATLAKALSGEDVSAALEANKKSIQARRDFEKNSDDAVRERLGKVSQDMYNRKSPFPARIAAQDKVYNLPTFPTTTIGSFPQTKEIRLARSKHTKGELSTEEYERFLENEIKHAVEFQEQIDLDLLVHGEPERNDMSQYFGEQLKGFVFTENGWVQSYGSRYVRPPIVVSDVSRPHPMTVRWSSYAQSLTKRPMKGMLTGPVTILNWSFPRADVPKEVQCKQLALALRDEVVDLEKAGIFAVQVDEPAIREGLPLRQVDWDAYLTWAVDSFKLATAGVEDRTQIHSHFCYSDFNLIFEHIKRLDADVISIEASKSDLKLLQAFHRYGYQNLIGPGLYDIHSPRVPSVEEMKERLKAFKAALPNQKHLFVNPDCGLKTRGWTEVKAALENLVAVAKWARQEYA</v>
      </c>
      <c r="AC1188" s="6" cm="1">
        <f t="array" ref="AC1188">SUMPRODUCT((LEN(AB1188)-LEN(SUBSTITUTE(AB1188,{"A";"C";"D";"E";"F";"G";"H";"I";"K";"L";"M";"N";"P";"Q";"R";"S";"T";"V";"W";"Y"},""))),{72.08;104.14;115.08;129.11;148.17;58.05;138.14;114.16;130.18;114.16;132.2;115.1;98.12;129.13;158.19;88.08;102.1;100.13;187.21;164.17})/1000</f>
        <v>86.834170000000015</v>
      </c>
      <c r="AD1188" s="6">
        <f t="shared" si="36"/>
        <v>9.8006644518272426E-20</v>
      </c>
      <c r="AE1188" s="6">
        <f t="shared" si="37"/>
        <v>8.5103256312292371E-18</v>
      </c>
    </row>
    <row r="1189" spans="1:31" x14ac:dyDescent="0.2">
      <c r="A1189" t="s">
        <v>3403</v>
      </c>
      <c r="B1189" t="s">
        <v>3405</v>
      </c>
      <c r="C1189" t="s">
        <v>3404</v>
      </c>
      <c r="D1189">
        <v>5</v>
      </c>
      <c r="E1189">
        <v>5</v>
      </c>
      <c r="F1189" t="s">
        <v>57252</v>
      </c>
      <c r="G1189" t="s">
        <v>28763</v>
      </c>
      <c r="H1189" t="s">
        <v>28764</v>
      </c>
      <c r="I1189" t="s">
        <v>28765</v>
      </c>
      <c r="J1189" t="s">
        <v>28766</v>
      </c>
      <c r="K1189" t="s">
        <v>28767</v>
      </c>
      <c r="L1189" t="s">
        <v>28768</v>
      </c>
      <c r="M1189" t="s">
        <v>28769</v>
      </c>
      <c r="N1189" t="s">
        <v>23406</v>
      </c>
      <c r="O1189" t="s">
        <v>28770</v>
      </c>
      <c r="P1189" t="s">
        <v>28771</v>
      </c>
      <c r="Q1189" t="s">
        <v>28772</v>
      </c>
      <c r="R1189" t="s">
        <v>28773</v>
      </c>
      <c r="S1189" t="s">
        <v>28774</v>
      </c>
      <c r="T1189" t="s">
        <v>28775</v>
      </c>
      <c r="U1189" t="s">
        <v>28776</v>
      </c>
      <c r="V1189" t="s">
        <v>28777</v>
      </c>
      <c r="W1189" t="s">
        <v>28778</v>
      </c>
      <c r="X1189" t="s">
        <v>28779</v>
      </c>
      <c r="Z1189" t="str" cm="1">
        <f t="array" ref="Z1189">_xlfn.LET(_xlpm.raw,_xlfn.XLOOKUP(_xlfn.TEXTBEFORE(A1189,";",,,,A1189),_xlfn.ANCHORARRAY([2]summary!$O$4),_xlfn.CHOOSECOLS(_xlfn.ANCHORARRAY([2]summary!$K$4),1),""),IF(_xlpm.raw="","",_xlfn.TEXTAFTER(_xlfn.TEXTBEFORE(_xlpm.raw,"|",-1,,,_xlpm.raw),"tr|",,,,_xlfn.TEXTBEFORE(_xlpm.raw,"|",-1,,,_xlpm.raw))))</f>
        <v>A0A0K3CHJ1</v>
      </c>
      <c r="AA1189">
        <f>_xlfn.XLOOKUP(Z1189,[1]!UniprotIFO[Entry],[1]!UniprotIFO[Mass],"")</f>
        <v>54308</v>
      </c>
      <c r="AB1189" t="str">
        <f>_xlfn.XLOOKUP(Z1189,[1]!UniprotIFO[Entry],[1]!UniprotIFO[Sequence],"")</f>
        <v>MAPKRPATTFMADQPTNRAAAALAGKRVKFAPNNAETVAAADGADDLELDLEQGAGGPSRKRNKVTTEGYDSDSSAESDGGFGGAGGGRAGRGVGQQAAEPEEDQDEDDMFGGGGTRKDTGLDIKGKKKEKEFLEMGDIEGQEFSKKDDEDFDEADDESEEDYLPEDDEANDDEAPRGRRSKKGMGYSLTSFNMKEELGEGRFTSDGTYVANKVDPLAKNDVWLDGLSKRSIRAAKEAKERMDARQKEREAEEAKSEEQLTQLRDDCLIGLLSLVRPGETVARALTRLGTAKKRAEATNGGSAASTKAKGKSAAREGDATDLDEGMPASRTSDADLSPAPRYAKKIDRLTHFASTLLSSHGELEIYDETYEQIIKTLKAEGAVRRDWVPPVDPDIEREEAEAAAHAKAEADAASAARGASSGRSRVVIARPGAGAPAAAPTGAQYYYKWNSPPQGQPPDQEYGPYDRATFEQWVAGGYFGDEASRITVRKDGEQRWASWKELR</v>
      </c>
      <c r="AC1189" s="6" cm="1">
        <f t="array" ref="AC1189">SUMPRODUCT((LEN(AB1189)-LEN(SUBSTITUTE(AB1189,{"A";"C";"D";"E";"F";"G";"H";"I";"K";"L";"M";"N";"P";"Q";"R";"S";"T";"V";"W";"Y"},""))),{72.08;104.14;115.08;129.11;148.17;58.05;138.14;114.16;130.18;114.16;132.2;115.1;98.12;129.13;158.19;88.08;102.1;100.13;187.21;164.17})/1000</f>
        <v>54.766649999999998</v>
      </c>
      <c r="AD1189" s="6">
        <f t="shared" si="36"/>
        <v>8.3056478405315615E-21</v>
      </c>
      <c r="AE1189" s="6">
        <f t="shared" si="37"/>
        <v>4.5487250830564783E-19</v>
      </c>
    </row>
    <row r="1190" spans="1:31" x14ac:dyDescent="0.2">
      <c r="A1190" t="s">
        <v>3406</v>
      </c>
      <c r="B1190" t="s">
        <v>3408</v>
      </c>
      <c r="C1190" t="s">
        <v>3407</v>
      </c>
      <c r="D1190">
        <v>5</v>
      </c>
      <c r="E1190">
        <v>5</v>
      </c>
      <c r="F1190" t="s">
        <v>57253</v>
      </c>
      <c r="G1190" t="s">
        <v>28780</v>
      </c>
      <c r="H1190" t="s">
        <v>22583</v>
      </c>
      <c r="I1190" t="s">
        <v>28781</v>
      </c>
      <c r="J1190" t="s">
        <v>28782</v>
      </c>
      <c r="K1190" t="s">
        <v>28783</v>
      </c>
      <c r="L1190" t="s">
        <v>28784</v>
      </c>
      <c r="M1190" t="s">
        <v>28785</v>
      </c>
      <c r="N1190" t="s">
        <v>20862</v>
      </c>
      <c r="O1190" t="s">
        <v>28786</v>
      </c>
      <c r="P1190" t="s">
        <v>9736</v>
      </c>
      <c r="Q1190" t="s">
        <v>28787</v>
      </c>
      <c r="R1190" t="s">
        <v>28788</v>
      </c>
      <c r="S1190" t="s">
        <v>28789</v>
      </c>
      <c r="T1190" t="s">
        <v>28790</v>
      </c>
      <c r="U1190" t="s">
        <v>28791</v>
      </c>
      <c r="V1190" t="s">
        <v>25927</v>
      </c>
      <c r="W1190" t="s">
        <v>28792</v>
      </c>
      <c r="X1190" t="s">
        <v>28793</v>
      </c>
      <c r="Y1190" t="s">
        <v>59206</v>
      </c>
      <c r="Z1190" t="str" cm="1">
        <f t="array" ref="Z1190">_xlfn.LET(_xlpm.raw,_xlfn.XLOOKUP(_xlfn.TEXTBEFORE(A1190,";",,,,A1190),_xlfn.ANCHORARRAY([2]summary!$O$4),_xlfn.CHOOSECOLS(_xlfn.ANCHORARRAY([2]summary!$K$4),1),""),IF(_xlpm.raw="","",_xlfn.TEXTAFTER(_xlfn.TEXTBEFORE(_xlpm.raw,"|",-1,,,_xlpm.raw),"tr|",,,,_xlfn.TEXTBEFORE(_xlpm.raw,"|",-1,,,_xlpm.raw))))</f>
        <v>A0A2T0A827</v>
      </c>
      <c r="AA1190">
        <f>_xlfn.XLOOKUP(Z1190,[1]!UniprotIFO[Entry],[1]!UniprotIFO[Mass],"")</f>
        <v>84350</v>
      </c>
      <c r="AB1190" t="str">
        <f>_xlfn.XLOOKUP(Z1190,[1]!UniprotIFO[Entry],[1]!UniprotIFO[Sequence],"")</f>
        <v>MQSSPKVLSPGQPARPHRTVCPVPELQPVLPGPPTSTDYASFASPSNVLCIDNGATTLRAGWGAERDPRIVVENVASKYRDRKFNQPVVLAGGEVYVDATSRAHVRTPFEGDTVCNFDVMENMLDYVMLKLGVDTETLQNPVAMTETLCNPAYSRSLMTELLFESYSAPAISYGVDSLLSLYAKSPNPPTADALVISSSTASTHVIPVLGGRGILTSAKKLNWGGAQSAEYLLKLMQLKYPAFPGRLTSYQSSIIYREHCYHALPSYASVLADLAASPHNLVAQDRIIQFPFIPTTANEQTEEDLERQKRKREEATQRLRETAAKQRQEKLERQQEEMIAFTELRDARATSSKPDYERRLKDAGFSSTSDLEEYLKKLDKSLTRARNKELGIEEQENKEAPSFPLIDVPDHQLNEEDLKEKRRQKLMKAGYDARIRLKAEKEEERRRVEEERRRDEELRTNDFPRWLEGLRKQHEDILEKIKERRKLKEQLADRKSLAAQNRMKSIAGLAADEKAGKKRKRNDQDDGFGRSDADWAIYREIGTGDDSEDEEDEQEALKTVEARLLEHDPNFTLDDTAQRQAMRKSQLINAFVHGLAPDDPLDTYDPENVEHTSQLHVNVERVRVPEVIWQPHMAGLDQAGLTEVVEHVLKGFSESERRRLTQNIFVTGGNTLVPNFDARLRLSLQPSLPVGHPLNIVRPYDVHLDAWRGLSKWSASSLGRKAFVSRAEYDEKGANWFKGHGWGNI</v>
      </c>
      <c r="AC1190" s="6" cm="1">
        <f t="array" ref="AC1190">SUMPRODUCT((LEN(AB1190)-LEN(SUBSTITUTE(AB1190,{"A";"C";"D";"E";"F";"G";"H";"I";"K";"L";"M";"N";"P";"Q";"R";"S";"T";"V";"W";"Y"},""))),{72.08;104.14;115.08;129.11;148.17;58.05;138.14;114.16;130.18;114.16;132.2;115.1;98.12;129.13;158.19;88.08;102.1;100.13;187.21;164.17})/1000</f>
        <v>85.065070000000006</v>
      </c>
      <c r="AD1190" s="6">
        <f t="shared" si="36"/>
        <v>8.3056478405315615E-21</v>
      </c>
      <c r="AE1190" s="6">
        <f t="shared" si="37"/>
        <v>7.0652051495016617E-19</v>
      </c>
    </row>
    <row r="1191" spans="1:31" x14ac:dyDescent="0.2">
      <c r="A1191" t="s">
        <v>3409</v>
      </c>
      <c r="B1191" t="s">
        <v>3411</v>
      </c>
      <c r="C1191" t="s">
        <v>3410</v>
      </c>
      <c r="D1191">
        <v>3</v>
      </c>
      <c r="E1191">
        <v>3</v>
      </c>
      <c r="F1191" t="s">
        <v>57254</v>
      </c>
      <c r="G1191" t="s">
        <v>28794</v>
      </c>
      <c r="H1191" t="s">
        <v>28795</v>
      </c>
      <c r="I1191" t="s">
        <v>28796</v>
      </c>
      <c r="J1191" t="s">
        <v>28797</v>
      </c>
      <c r="K1191" t="s">
        <v>28798</v>
      </c>
      <c r="L1191" t="s">
        <v>28799</v>
      </c>
      <c r="M1191" t="s">
        <v>28800</v>
      </c>
      <c r="N1191" t="s">
        <v>28801</v>
      </c>
      <c r="O1191" t="s">
        <v>28802</v>
      </c>
      <c r="P1191" t="s">
        <v>28803</v>
      </c>
      <c r="Q1191" t="s">
        <v>28804</v>
      </c>
      <c r="R1191" t="s">
        <v>28805</v>
      </c>
      <c r="S1191" t="s">
        <v>28806</v>
      </c>
      <c r="T1191" t="s">
        <v>28807</v>
      </c>
      <c r="U1191" t="s">
        <v>28808</v>
      </c>
      <c r="V1191" t="s">
        <v>28809</v>
      </c>
      <c r="W1191" t="s">
        <v>13863</v>
      </c>
      <c r="X1191" t="s">
        <v>28810</v>
      </c>
      <c r="Y1191" t="s">
        <v>58901</v>
      </c>
      <c r="Z1191" t="str" cm="1">
        <f t="array" ref="Z1191">_xlfn.LET(_xlpm.raw,_xlfn.XLOOKUP(_xlfn.TEXTBEFORE(A1191,";",,,,A1191),_xlfn.ANCHORARRAY([2]summary!$O$4),_xlfn.CHOOSECOLS(_xlfn.ANCHORARRAY([2]summary!$K$4),1),""),IF(_xlpm.raw="","",_xlfn.TEXTAFTER(_xlfn.TEXTBEFORE(_xlpm.raw,"|",-1,,,_xlpm.raw),"tr|",,,,_xlfn.TEXTBEFORE(_xlpm.raw,"|",-1,,,_xlpm.raw))))</f>
        <v>A0A0K3CJF2</v>
      </c>
      <c r="AA1191">
        <f>_xlfn.XLOOKUP(Z1191,[1]!UniprotIFO[Entry],[1]!UniprotIFO[Mass],"")</f>
        <v>122101</v>
      </c>
      <c r="AB1191" t="str">
        <f>_xlfn.XLOOKUP(Z1191,[1]!UniprotIFO[Entry],[1]!UniprotIFO[Sequence],"")</f>
        <v>MSGLPPQPPTFYPPTYATSAALSHNWSDGVPVDGSGAPSSGRGYSDSPAFDSHQGSEAPEAGPSGSGSGGGGGNKGKRAAEGGGEGQPPEKKKATRGARACTKCRAFKMRCTGGENGPPCDRCKKGGHECIFEESQRGKRSNRKTDAMAKSLKSMEAKLESVLASISNPGLLAGSGGLVTDVSQRLPPAPLDSGPFGAEGRGDVHVGVDPGVVASALEQIRSGRSGTPATAPGTSAGASRPTLAATSGRQDSESAITRREPILLPSIAQTQGAQYDVGGGVGPYAEIGPSRTGGHPLHTSAPMAHPHPIAHPHVHHHVHFSPGTTNGHGMALPPVSSGGGGGARTVSVAGSSTSKSSPMEWSGVKDPNATDGSPRLHSLPDNTLNPLGLLAEASLRNTRKRPVDLTEEYDVTAGDDGEANGVAGAGGKGKGKGKGKGKGKKGTAGAEAEGAKEKGKEGEKDEGAGSGDEDGTGKKKKKELGMANRNYFAPGPMNILPLRRIVIEQRMPPALLEEKILSVEEVVELFALFFEHCARHCPFLDPEIHTPAATGSRSPFLFTCICTVASRYYTKRKDDLYRKCLRIAKRVAFDVMSKGYKSTEICQGFLLLCNWNQPAERFEEERTYQFSGLAIRMATDLNLHRKTIAQLPPDVGEETKVLYERELLNRERAWIYSFIIDRSVATQMGKPAMISKEDFIVRNASVWHRQPGTMASDSGLSAMVELLRIVSRMIDVLYSDTRSVSGLNAHLDYLMLIRAFLQQLDQWRQDWSDPVLISSDPDNHSLTARALMRDYYWDYYRLFLLSFAVQHALDDPASKIDLPSYCVLCFESAERMIVLLRDFFGPQGILRYAIDSTFVYATYAAVFLLKLVSPTFASFIDEQAAMKLVRELADTLEAAAVDEQHTPALYASFLRMLIDNKLNGPRTATNSRAPTRPGSPVPGSMNGGIFVNDTSGMSGMHGASNGNTGLDSFLKSRAPSVGPEGMNGMGGNDFGINLGFPAELGGTGAFNFGGEFGGTGDGNLDSLMVDNVLDASGFWSSMLMPGFGGASVGLSGGSGTVLSGAAGDPFSVTPFHSRPASPSHGASTNNGAPSFSFDLPASAAPTPAASGAVAPAAEAPAPATTESAKQTAPATEVPSMQPQVEVKQEAQAAEDGEKPTDAA</v>
      </c>
      <c r="AC1191" s="6" cm="1">
        <f t="array" ref="AC1191">SUMPRODUCT((LEN(AB1191)-LEN(SUBSTITUTE(AB1191,{"A";"C";"D";"E";"F";"G";"H";"I";"K";"L";"M";"N";"P";"Q";"R";"S";"T";"V";"W";"Y"},""))),{72.08;104.14;115.08;129.11;148.17;58.05;138.14;114.16;130.18;114.16;132.2;115.1;98.12;129.13;158.19;88.08;102.1;100.13;187.21;164.17})/1000</f>
        <v>123.23115999999999</v>
      </c>
      <c r="AD1191" s="6">
        <f t="shared" si="36"/>
        <v>4.9833887043189367E-21</v>
      </c>
      <c r="AE1191" s="6">
        <f t="shared" si="37"/>
        <v>6.1410877076411954E-19</v>
      </c>
    </row>
    <row r="1192" spans="1:31" x14ac:dyDescent="0.2">
      <c r="A1192" t="s">
        <v>3412</v>
      </c>
      <c r="B1192" t="s">
        <v>3414</v>
      </c>
      <c r="C1192" t="s">
        <v>3413</v>
      </c>
      <c r="D1192">
        <v>4</v>
      </c>
      <c r="E1192">
        <v>3</v>
      </c>
      <c r="F1192" t="s">
        <v>57255</v>
      </c>
      <c r="G1192" t="s">
        <v>28811</v>
      </c>
      <c r="H1192" t="s">
        <v>28812</v>
      </c>
      <c r="I1192" t="s">
        <v>28813</v>
      </c>
      <c r="J1192" t="s">
        <v>28814</v>
      </c>
      <c r="K1192" t="s">
        <v>28815</v>
      </c>
      <c r="L1192" t="s">
        <v>28816</v>
      </c>
      <c r="M1192" t="s">
        <v>28817</v>
      </c>
      <c r="N1192" t="s">
        <v>28818</v>
      </c>
      <c r="O1192" t="s">
        <v>28819</v>
      </c>
      <c r="P1192" t="s">
        <v>28820</v>
      </c>
      <c r="Q1192" t="s">
        <v>28821</v>
      </c>
      <c r="R1192" t="s">
        <v>28822</v>
      </c>
      <c r="S1192" t="s">
        <v>28823</v>
      </c>
      <c r="T1192" t="s">
        <v>28824</v>
      </c>
      <c r="U1192" t="s">
        <v>28825</v>
      </c>
      <c r="V1192" t="s">
        <v>28826</v>
      </c>
      <c r="W1192" t="s">
        <v>28827</v>
      </c>
      <c r="X1192" t="s">
        <v>28828</v>
      </c>
      <c r="Y1192" t="s">
        <v>59006</v>
      </c>
      <c r="Z1192" t="str" cm="1">
        <f t="array" ref="Z1192">_xlfn.LET(_xlpm.raw,_xlfn.XLOOKUP(_xlfn.TEXTBEFORE(A1192,";",,,,A1192),_xlfn.ANCHORARRAY([2]summary!$O$4),_xlfn.CHOOSECOLS(_xlfn.ANCHORARRAY([2]summary!$K$4),1),""),IF(_xlpm.raw="","",_xlfn.TEXTAFTER(_xlfn.TEXTBEFORE(_xlpm.raw,"|",-1,,,_xlpm.raw),"tr|",,,,_xlfn.TEXTBEFORE(_xlpm.raw,"|",-1,,,_xlpm.raw))))</f>
        <v>A0A2T0A137</v>
      </c>
      <c r="AA1192">
        <f>_xlfn.XLOOKUP(Z1192,[1]!UniprotIFO[Entry],[1]!UniprotIFO[Mass],"")</f>
        <v>58767</v>
      </c>
      <c r="AB1192" t="str">
        <f>_xlfn.XLOOKUP(Z1192,[1]!UniprotIFO[Entry],[1]!UniprotIFO[Sequence],"")</f>
        <v>MAPPPKRSLVTRFTTNNYVAGMLPTLAGFMFGCDLISMSGQVSNPAYLNQFNHPNSNLQGAITAAMPAGSFGGALINSYLSDKIGRKWCIIISGWVWVLGCIIQAASFNVRTLVAGRVVAGLAVGLGSAIVTIYQAEITRPAIRGRIVATQQLAITFSELLQYFVSFGCSYIANDASFRMPWALQAIPGLILGILMFAFPESPRWLMDHGREEQALQILADVHAEGDTENELVQLEYLEIKRQVEFDRTLAARSYLDLLKPEYFRRTFLACITQMWSQLSGNNVMMYYVVYVFQSAGVTGRRGGLIASGVQYALHFIATIPAVIWVDKWGRRPTMMIGMFTMGCCLFAVGAIQATLGQPLHSGSSATTTWTIVGHTSARNAVIVLSYIFVMLFSMTYGPCSWIFPSEIHHMRVRGKAVSAATATNWSTPPAFRNIQYKTYFVYGTFCICAAINVFFMFPETKGRTLEEMDDLFAAGHAFSAWRLSSVPKKTLADVEAEVADSDMRSEGDNKHTMNHIEKSSSDHLEQAGRHV</v>
      </c>
      <c r="AC1192" s="6" cm="1">
        <f t="array" ref="AC1192">SUMPRODUCT((LEN(AB1192)-LEN(SUBSTITUTE(AB1192,{"A";"C";"D";"E";"F";"G";"H";"I";"K";"L";"M";"N";"P";"Q";"R";"S";"T";"V";"W";"Y"},""))),{72.08;104.14;115.08;129.11;148.17;58.05;138.14;114.16;130.18;114.16;132.2;115.1;98.12;129.13;158.19;88.08;102.1;100.13;187.21;164.17})/1000</f>
        <v>59.284480000000002</v>
      </c>
      <c r="AD1192" s="6">
        <f t="shared" si="36"/>
        <v>4.9833887043189367E-21</v>
      </c>
      <c r="AE1192" s="6">
        <f t="shared" si="37"/>
        <v>2.954376079734219E-19</v>
      </c>
    </row>
    <row r="1193" spans="1:31" x14ac:dyDescent="0.2">
      <c r="A1193" t="s">
        <v>3415</v>
      </c>
      <c r="B1193" t="s">
        <v>3416</v>
      </c>
      <c r="C1193" t="s">
        <v>1449</v>
      </c>
      <c r="D1193">
        <v>16</v>
      </c>
      <c r="E1193">
        <v>16</v>
      </c>
      <c r="F1193" t="s">
        <v>57256</v>
      </c>
      <c r="G1193" t="s">
        <v>28829</v>
      </c>
      <c r="H1193" t="s">
        <v>28830</v>
      </c>
      <c r="I1193" t="s">
        <v>28831</v>
      </c>
      <c r="J1193" t="s">
        <v>28832</v>
      </c>
      <c r="K1193" t="s">
        <v>28833</v>
      </c>
      <c r="L1193" t="s">
        <v>28834</v>
      </c>
      <c r="M1193" t="s">
        <v>28835</v>
      </c>
      <c r="N1193" t="s">
        <v>19065</v>
      </c>
      <c r="O1193" t="s">
        <v>28836</v>
      </c>
      <c r="P1193" t="s">
        <v>28837</v>
      </c>
      <c r="Q1193" t="s">
        <v>28838</v>
      </c>
      <c r="R1193" t="s">
        <v>28839</v>
      </c>
      <c r="S1193" t="s">
        <v>28840</v>
      </c>
      <c r="T1193" t="s">
        <v>28841</v>
      </c>
      <c r="U1193" t="s">
        <v>28842</v>
      </c>
      <c r="V1193" t="s">
        <v>15275</v>
      </c>
      <c r="W1193" t="s">
        <v>28843</v>
      </c>
      <c r="X1193" t="s">
        <v>9335</v>
      </c>
      <c r="Y1193" t="s">
        <v>59020</v>
      </c>
      <c r="Z1193" t="str" cm="1">
        <f t="array" ref="Z1193">_xlfn.LET(_xlpm.raw,_xlfn.XLOOKUP(_xlfn.TEXTBEFORE(A1193,";",,,,A1193),_xlfn.ANCHORARRAY([2]summary!$O$4),_xlfn.CHOOSECOLS(_xlfn.ANCHORARRAY([2]summary!$K$4),1),""),IF(_xlpm.raw="","",_xlfn.TEXTAFTER(_xlfn.TEXTBEFORE(_xlpm.raw,"|",-1,,,_xlpm.raw),"tr|",,,,_xlfn.TEXTBEFORE(_xlpm.raw,"|",-1,,,_xlpm.raw))))</f>
        <v>A0A0K3CLL9</v>
      </c>
      <c r="AA1193">
        <f>_xlfn.XLOOKUP(Z1193,[1]!UniprotIFO[Entry],[1]!UniprotIFO[Mass],"")</f>
        <v>70933</v>
      </c>
      <c r="AB1193" t="str">
        <f>_xlfn.XLOOKUP(Z1193,[1]!UniprotIFO[Entry],[1]!UniprotIFO[Sequence],"")</f>
        <v>MTTTPELRSSHPSTKVVDRIAQLDPSKPFYTFEIFPPKTDAGLVNLLDRIDRMSALNPAWMHVTWGAGGSTQERSLQLAGESQSMGLETCLHLTCTNLEEGVLDRTLERAKELGVVNLLALRGDPPRGEEYWTASSDKFQHATDLIKYIRKEYGDDFCIGVAGYPEGHADSADKLADVEYLFEKQQAGADFVVTQLFYDVGVFMEWYRACRKRGITIPIIPGIMPIQNYLSFRRMTNLCGTHIPPQILDDLQRIQHDDAAVKEYGVQLAVKMMRELFENDIRGFHLCTLNLEKSVTRVLELLQWVEPGSTKISARLRKGLSPNGAPLPKVINSLRPAPSTGANVAGPDIARKDSPASWDEFPNGRFGDARSPAYGEMDGYGVSLKLPPGEAMRQWGQPTALSDVSRVFSSYLRGSLPSNPWSEEPLRAETEMISSHLIEMNDKRHWWTVGSQPAVDGAPSADSVHGFGPKGGYVYQKAFVEFFLTKEELDELERKSDEDERRRRESGEGDDGLIKWFAGNAKGDFRCNMGKGDVNAVTWGVFGAKEIVTTTLIEEMSFRAWCEEAFALWNEWSLLYPANSPSRTFIRSLADSRWLVSVVHHDYKEKDALWKWLLALKRPEEAQGAANGEAEGR</v>
      </c>
      <c r="AC1193" s="6" cm="1">
        <f t="array" ref="AC1193">SUMPRODUCT((LEN(AB1193)-LEN(SUBSTITUTE(AB1193,{"A";"C";"D";"E";"F";"G";"H";"I";"K";"L";"M";"N";"P";"Q";"R";"S";"T";"V";"W";"Y"},""))),{72.08;104.14;115.08;129.11;148.17;58.05;138.14;114.16;130.18;114.16;132.2;115.1;98.12;129.13;158.19;88.08;102.1;100.13;187.21;164.17})/1000</f>
        <v>71.530450000000016</v>
      </c>
      <c r="AD1193" s="6">
        <f t="shared" si="36"/>
        <v>2.6578073089700998E-20</v>
      </c>
      <c r="AE1193" s="6">
        <f t="shared" si="37"/>
        <v>1.9011415282392032E-18</v>
      </c>
    </row>
    <row r="1194" spans="1:31" x14ac:dyDescent="0.2">
      <c r="A1194" t="s">
        <v>3417</v>
      </c>
      <c r="B1194" t="s">
        <v>3419</v>
      </c>
      <c r="C1194" t="s">
        <v>3418</v>
      </c>
      <c r="D1194">
        <v>36</v>
      </c>
      <c r="E1194">
        <v>36</v>
      </c>
      <c r="F1194" t="s">
        <v>56199</v>
      </c>
      <c r="G1194" t="s">
        <v>28844</v>
      </c>
      <c r="H1194" t="s">
        <v>28845</v>
      </c>
      <c r="I1194" t="s">
        <v>28846</v>
      </c>
      <c r="J1194" t="s">
        <v>28847</v>
      </c>
      <c r="K1194" t="s">
        <v>28848</v>
      </c>
      <c r="L1194" t="s">
        <v>28849</v>
      </c>
      <c r="M1194" t="s">
        <v>28850</v>
      </c>
      <c r="N1194" t="s">
        <v>28851</v>
      </c>
      <c r="O1194" t="s">
        <v>28852</v>
      </c>
      <c r="P1194" t="s">
        <v>28853</v>
      </c>
      <c r="Q1194" t="s">
        <v>28854</v>
      </c>
      <c r="R1194" t="s">
        <v>28855</v>
      </c>
      <c r="S1194" t="s">
        <v>28856</v>
      </c>
      <c r="T1194" t="s">
        <v>28857</v>
      </c>
      <c r="U1194" t="s">
        <v>28858</v>
      </c>
      <c r="V1194" t="s">
        <v>28859</v>
      </c>
      <c r="W1194" t="s">
        <v>28860</v>
      </c>
      <c r="X1194" t="s">
        <v>28861</v>
      </c>
      <c r="Z1194" t="str" cm="1">
        <f t="array" ref="Z1194">_xlfn.LET(_xlpm.raw,_xlfn.XLOOKUP(_xlfn.TEXTBEFORE(A1194,";",,,,A1194),_xlfn.ANCHORARRAY([2]summary!$O$4),_xlfn.CHOOSECOLS(_xlfn.ANCHORARRAY([2]summary!$K$4),1),""),IF(_xlpm.raw="","",_xlfn.TEXTAFTER(_xlfn.TEXTBEFORE(_xlpm.raw,"|",-1,,,_xlpm.raw),"tr|",,,,_xlfn.TEXTBEFORE(_xlpm.raw,"|",-1,,,_xlpm.raw))))</f>
        <v>A0A2T0A8G4</v>
      </c>
      <c r="AA1194">
        <f>_xlfn.XLOOKUP(Z1194,[1]!UniprotIFO[Entry],[1]!UniprotIFO[Mass],"")</f>
        <v>76178</v>
      </c>
      <c r="AB1194" t="str">
        <f>_xlfn.XLOOKUP(Z1194,[1]!UniprotIFO[Entry],[1]!UniprotIFO[Sequence],"")</f>
        <v>MSTDAASTTPAASEAPATASSPAPAADNTPAPAAAAAADNKDEAKPASSESNAAPASQNQGSSSSNTGPSPSTSLYIGELDPTVTEAMLYEIFSMIGPVASIRVCRDAVTRRSLGYAYVNYLNSADGERALEQLNYSSIKGRPCRIMWSQRDPSLRKNGAGNIFIKNLDENIDNKALHDTFAAFGNILSCKVAVDGQGNSLGYGFVHYDTPEAARAAIEGVNGMLLNDKVVYVGIHIPKRERQAKIDEIRAHFTNLYIKNVPLEVDEAEFRGLFEPFGKVTSAVITKDAEGNSKGFGFVNYERHEDAAKAVDALHDKDYKGQNLYVARAQRKSEREEELKKSYEQKKYEANLKYQGVNLYVKNLDDDIDEEKLRAEFEPYGQITSCKIMSDDKGASKGFGFVCFSAPDEATKALTELNGKMLGTKPLYVALAQRKDVRKQQLEAQVAQRQQIRAQQMQAAGIPGIPPYMPGAPMYYGPAGYPQPGARGPMGYPQPGPGGMPRPRFYAPPNMPGMPPMPYPPQQFGQYPPPPPGAAGPRGAAGAPPAGPGGRPGQPPAMPAGVPPPRGGPVPNGAPIPPRGAPVPPNGVPRPAAQAGQPPQRRPRAEEQKAQGGLTAAMLANAAPQEQKQMLGEALYPRIHASQPELAGKVTGMLLEMDSSELLYLLENDEALAAKVQEALDVLAEYNQRQTGDEASGEEAPAAAPAAEATEEASA</v>
      </c>
      <c r="AC1194" s="6" cm="1">
        <f t="array" ref="AC1194">SUMPRODUCT((LEN(AB1194)-LEN(SUBSTITUTE(AB1194,{"A";"C";"D";"E";"F";"G";"H";"I";"K";"L";"M";"N";"P";"Q";"R";"S";"T";"V";"W";"Y"},""))),{72.08;104.14;115.08;129.11;148.17;58.05;138.14;114.16;130.18;114.16;132.2;115.1;98.12;129.13;158.19;88.08;102.1;100.13;187.21;164.17})/1000</f>
        <v>76.86414000000002</v>
      </c>
      <c r="AD1194" s="6">
        <f t="shared" si="36"/>
        <v>5.9800664451827244E-20</v>
      </c>
      <c r="AE1194" s="6">
        <f t="shared" si="37"/>
        <v>4.5965266445182735E-18</v>
      </c>
    </row>
    <row r="1195" spans="1:31" x14ac:dyDescent="0.2">
      <c r="A1195" t="s">
        <v>3420</v>
      </c>
      <c r="B1195" t="s">
        <v>3422</v>
      </c>
      <c r="C1195" t="s">
        <v>3421</v>
      </c>
      <c r="D1195">
        <v>18</v>
      </c>
      <c r="E1195">
        <v>18</v>
      </c>
      <c r="F1195" t="s">
        <v>57257</v>
      </c>
      <c r="G1195" t="s">
        <v>28862</v>
      </c>
      <c r="H1195" t="s">
        <v>28863</v>
      </c>
      <c r="I1195" t="s">
        <v>28864</v>
      </c>
      <c r="J1195" t="s">
        <v>28865</v>
      </c>
      <c r="K1195" t="s">
        <v>28866</v>
      </c>
      <c r="L1195" t="s">
        <v>28867</v>
      </c>
      <c r="M1195" t="s">
        <v>16514</v>
      </c>
      <c r="N1195" t="s">
        <v>28367</v>
      </c>
      <c r="O1195" t="s">
        <v>28868</v>
      </c>
      <c r="P1195" t="s">
        <v>25413</v>
      </c>
      <c r="Q1195" t="s">
        <v>28869</v>
      </c>
      <c r="R1195" t="s">
        <v>28870</v>
      </c>
      <c r="S1195" t="s">
        <v>27077</v>
      </c>
      <c r="T1195" t="s">
        <v>15932</v>
      </c>
      <c r="U1195" t="s">
        <v>28871</v>
      </c>
      <c r="V1195" t="s">
        <v>28872</v>
      </c>
      <c r="W1195" t="s">
        <v>28873</v>
      </c>
      <c r="X1195" t="s">
        <v>28874</v>
      </c>
      <c r="Z1195" t="str" cm="1">
        <f t="array" ref="Z1195">_xlfn.LET(_xlpm.raw,_xlfn.XLOOKUP(_xlfn.TEXTBEFORE(A1195,";",,,,A1195),_xlfn.ANCHORARRAY([2]summary!$O$4),_xlfn.CHOOSECOLS(_xlfn.ANCHORARRAY([2]summary!$K$4),1),""),IF(_xlpm.raw="","",_xlfn.TEXTAFTER(_xlfn.TEXTBEFORE(_xlpm.raw,"|",-1,,,_xlpm.raw),"tr|",,,,_xlfn.TEXTBEFORE(_xlpm.raw,"|",-1,,,_xlpm.raw))))</f>
        <v>A0A0K3CEH2</v>
      </c>
      <c r="AA1195">
        <f>_xlfn.XLOOKUP(Z1195,[1]!UniprotIFO[Entry],[1]!UniprotIFO[Mass],"")</f>
        <v>84908</v>
      </c>
      <c r="AB1195" t="str">
        <f>_xlfn.XLOOKUP(Z1195,[1]!UniprotIFO[Entry],[1]!UniprotIFO[Sequence],"")</f>
        <v>MASPYPASVRAALVHRSTTLCRGPASAHAAAALTPFVRARVAPQLYRDALLKQATAFAGHHHQLRLLTTSRPFLAPNPSSPASQSAEPASPSSADASKEVAVQDEKKGAVAKKDKESKEKGTRMQRAWATVKKEALHYWHGTKLLGKEIRISARLVRRLVAGKKLTRREHRQLKRTTTDLLRLIPFSVFVIVPFMEFLLPVALKLFPNMLPSTFTDKFKEDEKKRKLLKVRLEMAKFLQETIRESGIKSPDKIKQSEEFKEFFRKVRSTGESPSTEEVVRVARLFEDDLTLENLTRPQLVSMCRYMNINAFGTDIFLRFTIRNRLSKIKEDDKVIAGEGLDALSVSELQSACQSRGIRTLGVSEEHLRSELSQWLDLHLHHGLSGTLLILSKAFAFNRAYGAAEAEGGDEIMRSLKDTLASLPDNLVNEAELEVSSDSASYKQRLEVLQQQEELIEDEEEQEAKEAEARRLKKEAEEEAKREKKEAEEEAKREELEKKEQEKREVEEKETREKETAKAETLLPESEVKEATQEEVKEEPKEEAAPEKAPEDVRMTSEQVQELGSALEILSAKSAVVKERTELRRLITENEKAEQEEGGQPNPLNKRLKSLLTKIDKQLEEYDSSVGNRLNMFSTDHEGKIAAKDLKSALEVIAHRPPEEEIEVLLKKLDPDGDGWIPLDDILSLAGGEGLGILIEEEAAAELQESAQTIKDAAKDGLTDIPAASKPAEPAPAAEKEKKDEKKEDKPKLRKEDVVQD</v>
      </c>
      <c r="AC1195" s="6" cm="1">
        <f t="array" ref="AC1195">SUMPRODUCT((LEN(AB1195)-LEN(SUBSTITUTE(AB1195,{"A";"C";"D";"E";"F";"G";"H";"I";"K";"L";"M";"N";"P";"Q";"R";"S";"T";"V";"W";"Y"},""))),{72.08;104.14;115.08;129.11;148.17;58.05;138.14;114.16;130.18;114.16;132.2;115.1;98.12;129.13;158.19;88.08;102.1;100.13;187.21;164.17})/1000</f>
        <v>85.628840000000011</v>
      </c>
      <c r="AD1195" s="6">
        <f t="shared" si="36"/>
        <v>2.9900332225913622E-20</v>
      </c>
      <c r="AE1195" s="6">
        <f t="shared" si="37"/>
        <v>2.5603307641196016E-18</v>
      </c>
    </row>
    <row r="1196" spans="1:31" x14ac:dyDescent="0.2">
      <c r="A1196" t="s">
        <v>3423</v>
      </c>
      <c r="B1196" t="s">
        <v>3425</v>
      </c>
      <c r="C1196" t="s">
        <v>3424</v>
      </c>
      <c r="D1196">
        <v>12</v>
      </c>
      <c r="E1196">
        <v>11</v>
      </c>
      <c r="F1196" t="s">
        <v>57258</v>
      </c>
      <c r="G1196" t="s">
        <v>28875</v>
      </c>
      <c r="H1196" t="s">
        <v>28876</v>
      </c>
      <c r="I1196" t="s">
        <v>28877</v>
      </c>
      <c r="J1196" t="s">
        <v>28878</v>
      </c>
      <c r="K1196" t="s">
        <v>28879</v>
      </c>
      <c r="L1196" t="s">
        <v>10146</v>
      </c>
      <c r="M1196" t="s">
        <v>8824</v>
      </c>
      <c r="N1196" t="s">
        <v>28880</v>
      </c>
      <c r="O1196" t="s">
        <v>28881</v>
      </c>
      <c r="P1196" t="s">
        <v>28882</v>
      </c>
      <c r="Q1196" t="s">
        <v>15012</v>
      </c>
      <c r="R1196" t="s">
        <v>28883</v>
      </c>
      <c r="S1196" t="s">
        <v>28884</v>
      </c>
      <c r="T1196" t="s">
        <v>28885</v>
      </c>
      <c r="U1196" t="s">
        <v>28886</v>
      </c>
      <c r="V1196" t="s">
        <v>28887</v>
      </c>
      <c r="W1196" t="s">
        <v>28888</v>
      </c>
      <c r="X1196" t="s">
        <v>28889</v>
      </c>
      <c r="Y1196" t="s">
        <v>59207</v>
      </c>
      <c r="Z1196" t="str" cm="1">
        <f t="array" ref="Z1196">_xlfn.LET(_xlpm.raw,_xlfn.XLOOKUP(_xlfn.TEXTBEFORE(A1196,";",,,,A1196),_xlfn.ANCHORARRAY([2]summary!$O$4),_xlfn.CHOOSECOLS(_xlfn.ANCHORARRAY([2]summary!$K$4),1),""),IF(_xlpm.raw="","",_xlfn.TEXTAFTER(_xlfn.TEXTBEFORE(_xlpm.raw,"|",-1,,,_xlpm.raw),"tr|",,,,_xlfn.TEXTBEFORE(_xlpm.raw,"|",-1,,,_xlpm.raw))))</f>
        <v>A0A0K3CJG1</v>
      </c>
      <c r="AA1196">
        <f>_xlfn.XLOOKUP(Z1196,[1]!UniprotIFO[Entry],[1]!UniprotIFO[Mass],"")</f>
        <v>21621</v>
      </c>
      <c r="AB1196" t="str">
        <f>_xlfn.XLOOKUP(Z1196,[1]!UniprotIFO[Entry],[1]!UniprotIFO[Sequence],"")</f>
        <v>MSDIRRKLVIVGDGACGKTCLLIVFSKGTFPEVYVPTVFENYVADVVVDGKRVELALWDTAGQEDYDRLRPLSYPDSHVILICFAVDSPDSLDNVQEKWISEVLHFCSGLPIILVGCKKDLRNDPKTIDELRRTGQRPVTPQEGEMVRQKIGATRYLECSARTGEGVREVFETATRLALLSSKGRKKSGKCSIL</v>
      </c>
      <c r="AC1196" s="6" cm="1">
        <f t="array" ref="AC1196">SUMPRODUCT((LEN(AB1196)-LEN(SUBSTITUTE(AB1196,{"A";"C";"D";"E";"F";"G";"H";"I";"K";"L";"M";"N";"P";"Q";"R";"S";"T";"V";"W";"Y"},""))),{72.08;104.14;115.08;129.11;148.17;58.05;138.14;114.16;130.18;114.16;132.2;115.1;98.12;129.13;158.19;88.08;102.1;100.13;187.21;164.17})/1000</f>
        <v>21.797729999999994</v>
      </c>
      <c r="AD1196" s="6">
        <f t="shared" si="36"/>
        <v>1.8272425249169435E-20</v>
      </c>
      <c r="AE1196" s="6">
        <f t="shared" si="37"/>
        <v>3.9829739202657797E-19</v>
      </c>
    </row>
    <row r="1197" spans="1:31" x14ac:dyDescent="0.2">
      <c r="A1197" t="s">
        <v>3426</v>
      </c>
      <c r="B1197" t="s">
        <v>3428</v>
      </c>
      <c r="C1197" t="s">
        <v>3427</v>
      </c>
      <c r="D1197">
        <v>4</v>
      </c>
      <c r="E1197">
        <v>4</v>
      </c>
      <c r="F1197" t="s">
        <v>57259</v>
      </c>
      <c r="G1197" t="s">
        <v>15066</v>
      </c>
      <c r="H1197" t="s">
        <v>28890</v>
      </c>
      <c r="I1197" t="s">
        <v>28891</v>
      </c>
      <c r="J1197" t="s">
        <v>28892</v>
      </c>
      <c r="K1197" t="s">
        <v>28893</v>
      </c>
      <c r="L1197" t="s">
        <v>28894</v>
      </c>
      <c r="M1197" t="s">
        <v>28895</v>
      </c>
      <c r="N1197" t="s">
        <v>28896</v>
      </c>
      <c r="O1197" t="s">
        <v>28897</v>
      </c>
      <c r="P1197" t="s">
        <v>28898</v>
      </c>
      <c r="Q1197" t="s">
        <v>28899</v>
      </c>
      <c r="R1197" t="s">
        <v>16344</v>
      </c>
      <c r="S1197" t="s">
        <v>28900</v>
      </c>
      <c r="T1197" t="s">
        <v>28901</v>
      </c>
      <c r="U1197" t="s">
        <v>28902</v>
      </c>
      <c r="V1197" t="s">
        <v>28903</v>
      </c>
      <c r="W1197" t="s">
        <v>28904</v>
      </c>
      <c r="X1197" t="s">
        <v>28905</v>
      </c>
      <c r="Z1197" t="str" cm="1">
        <f t="array" ref="Z1197">_xlfn.LET(_xlpm.raw,_xlfn.XLOOKUP(_xlfn.TEXTBEFORE(A1197,";",,,,A1197),_xlfn.ANCHORARRAY([2]summary!$O$4),_xlfn.CHOOSECOLS(_xlfn.ANCHORARRAY([2]summary!$K$4),1),""),IF(_xlpm.raw="","",_xlfn.TEXTAFTER(_xlfn.TEXTBEFORE(_xlpm.raw,"|",-1,,,_xlpm.raw),"tr|",,,,_xlfn.TEXTBEFORE(_xlpm.raw,"|",-1,,,_xlpm.raw))))</f>
        <v>A0A0K3CFL5</v>
      </c>
      <c r="AA1197">
        <f>_xlfn.XLOOKUP(Z1197,[1]!UniprotIFO[Entry],[1]!UniprotIFO[Mass],"")</f>
        <v>30072</v>
      </c>
      <c r="AB1197" t="str">
        <f>_xlfn.XLOOKUP(Z1197,[1]!UniprotIFO[Entry],[1]!UniprotIFO[Sequence],"")</f>
        <v>MASIKLSPALKALIAAPHAHGGPVAARSAADIQATLHRLAASARENGVGKKAWLTLGSAALVTLNSPETLCALYCFATKDASGDSRVKTAAEYAAVMREAGLKTISFSGIPRAINNLGALRECLEPEVASLLSSEPTRQPTPTNLPNILSSAKSLWNSIYDPHSTKLLHKLSQSHPDLPVHILSSHYGPLLADPFGPPPSGHAKVGRILTSVVAIACLRAQGGVGPQVTSHVFGLRKAGEKGSGAELEEKVEGGEWLTTEDGAKWVIEQVDALVQLVQGPTFARAKL</v>
      </c>
      <c r="AC1197" s="6" cm="1">
        <f t="array" ref="AC1197">SUMPRODUCT((LEN(AB1197)-LEN(SUBSTITUTE(AB1197,{"A";"C";"D";"E";"F";"G";"H";"I";"K";"L";"M";"N";"P";"Q";"R";"S";"T";"V";"W";"Y"},""))),{72.08;104.14;115.08;129.11;148.17;58.05;138.14;114.16;130.18;114.16;132.2;115.1;98.12;129.13;158.19;88.08;102.1;100.13;187.21;164.17})/1000</f>
        <v>30.345370000000003</v>
      </c>
      <c r="AD1197" s="6">
        <f t="shared" si="36"/>
        <v>6.6445182724252495E-21</v>
      </c>
      <c r="AE1197" s="6">
        <f t="shared" si="37"/>
        <v>2.0163036544850502E-19</v>
      </c>
    </row>
    <row r="1198" spans="1:31" x14ac:dyDescent="0.2">
      <c r="A1198" t="s">
        <v>3429</v>
      </c>
      <c r="B1198" t="s">
        <v>3431</v>
      </c>
      <c r="C1198" t="s">
        <v>3430</v>
      </c>
      <c r="D1198">
        <v>7</v>
      </c>
      <c r="E1198">
        <v>7</v>
      </c>
      <c r="F1198" t="s">
        <v>57260</v>
      </c>
      <c r="G1198" t="s">
        <v>28906</v>
      </c>
      <c r="H1198" t="s">
        <v>28907</v>
      </c>
      <c r="I1198" t="s">
        <v>28908</v>
      </c>
      <c r="J1198" t="s">
        <v>18635</v>
      </c>
      <c r="K1198" t="s">
        <v>28909</v>
      </c>
      <c r="L1198" t="s">
        <v>28910</v>
      </c>
      <c r="M1198" t="s">
        <v>28911</v>
      </c>
      <c r="N1198" t="s">
        <v>28912</v>
      </c>
      <c r="O1198" t="s">
        <v>28913</v>
      </c>
      <c r="P1198" t="s">
        <v>28914</v>
      </c>
      <c r="Q1198" t="s">
        <v>28915</v>
      </c>
      <c r="R1198" t="s">
        <v>28916</v>
      </c>
      <c r="S1198" t="s">
        <v>28917</v>
      </c>
      <c r="T1198" t="s">
        <v>28918</v>
      </c>
      <c r="U1198" t="s">
        <v>28919</v>
      </c>
      <c r="V1198" t="s">
        <v>19535</v>
      </c>
      <c r="W1198" t="s">
        <v>28920</v>
      </c>
      <c r="X1198" t="s">
        <v>28921</v>
      </c>
      <c r="Y1198" t="s">
        <v>58906</v>
      </c>
      <c r="Z1198" t="str" cm="1">
        <f t="array" ref="Z1198">_xlfn.LET(_xlpm.raw,_xlfn.XLOOKUP(_xlfn.TEXTBEFORE(A1198,";",,,,A1198),_xlfn.ANCHORARRAY([2]summary!$O$4),_xlfn.CHOOSECOLS(_xlfn.ANCHORARRAY([2]summary!$K$4),1),""),IF(_xlpm.raw="","",_xlfn.TEXTAFTER(_xlfn.TEXTBEFORE(_xlpm.raw,"|",-1,,,_xlpm.raw),"tr|",,,,_xlfn.TEXTBEFORE(_xlpm.raw,"|",-1,,,_xlpm.raw))))</f>
        <v>A0A2T0A7N7</v>
      </c>
      <c r="AA1198">
        <f>_xlfn.XLOOKUP(Z1198,[1]!UniprotIFO[Entry],[1]!UniprotIFO[Mass],"")</f>
        <v>27747</v>
      </c>
      <c r="AB1198" t="str">
        <f>_xlfn.XLOOKUP(Z1198,[1]!UniprotIFO[Entry],[1]!UniprotIFO[Sequence],"")</f>
        <v>MSALASTSRTLFRGALAQATRRQPSRALATAPETQTTTAVEEERPEVRESAATYQAPLPGSAVLPDRFKAPAKLPGQDLVGGLPGADAYARPVISSGPRRVRSYDPYKLHVFSTRNNTILTLSAVRRPTHPALTRSRGPEQDEHEVAVGWVSAGSAGFKGAQRSTYDAGVEVTLQMVKRIREMINPPVLPGGRRPKTMGPAPTEIELVFKGFGAGREAVFRTLMTGDCDVVRSLIRRVTDATPIPVPGTRPRKRRM</v>
      </c>
      <c r="AC1198" s="6" cm="1">
        <f t="array" ref="AC1198">SUMPRODUCT((LEN(AB1198)-LEN(SUBSTITUTE(AB1198,{"A";"C";"D";"E";"F";"G";"H";"I";"K";"L";"M";"N";"P";"Q";"R";"S";"T";"V";"W";"Y"},""))),{72.08;104.14;115.08;129.11;148.17;58.05;138.14;114.16;130.18;114.16;132.2;115.1;98.12;129.13;158.19;88.08;102.1;100.13;187.21;164.17})/1000</f>
        <v>28.000619999999994</v>
      </c>
      <c r="AD1198" s="6">
        <f t="shared" si="36"/>
        <v>1.1627906976744185E-20</v>
      </c>
      <c r="AE1198" s="6">
        <f t="shared" si="37"/>
        <v>3.2558860465116269E-19</v>
      </c>
    </row>
    <row r="1199" spans="1:31" x14ac:dyDescent="0.2">
      <c r="A1199" t="s">
        <v>3432</v>
      </c>
      <c r="B1199" t="s">
        <v>3434</v>
      </c>
      <c r="C1199" t="s">
        <v>3433</v>
      </c>
      <c r="D1199">
        <v>7</v>
      </c>
      <c r="E1199">
        <v>7</v>
      </c>
      <c r="F1199" t="s">
        <v>57261</v>
      </c>
      <c r="G1199" t="s">
        <v>28922</v>
      </c>
      <c r="H1199" t="s">
        <v>28923</v>
      </c>
      <c r="I1199" t="s">
        <v>28924</v>
      </c>
      <c r="J1199" t="s">
        <v>28925</v>
      </c>
      <c r="K1199" t="s">
        <v>28926</v>
      </c>
      <c r="L1199" t="s">
        <v>28927</v>
      </c>
      <c r="M1199" t="s">
        <v>28928</v>
      </c>
      <c r="N1199" t="s">
        <v>28929</v>
      </c>
      <c r="O1199" t="s">
        <v>28930</v>
      </c>
      <c r="P1199" t="s">
        <v>28931</v>
      </c>
      <c r="Q1199" t="s">
        <v>13624</v>
      </c>
      <c r="R1199" t="s">
        <v>28932</v>
      </c>
      <c r="S1199" t="s">
        <v>28933</v>
      </c>
      <c r="T1199" t="s">
        <v>28934</v>
      </c>
      <c r="U1199" t="s">
        <v>28935</v>
      </c>
      <c r="V1199" t="s">
        <v>28936</v>
      </c>
      <c r="W1199" t="s">
        <v>28937</v>
      </c>
      <c r="X1199" t="s">
        <v>28938</v>
      </c>
      <c r="Z1199" t="str" cm="1">
        <f t="array" ref="Z1199">_xlfn.LET(_xlpm.raw,_xlfn.XLOOKUP(_xlfn.TEXTBEFORE(A1199,";",,,,A1199),_xlfn.ANCHORARRAY([2]summary!$O$4),_xlfn.CHOOSECOLS(_xlfn.ANCHORARRAY([2]summary!$K$4),1),""),IF(_xlpm.raw="","",_xlfn.TEXTAFTER(_xlfn.TEXTBEFORE(_xlpm.raw,"|",-1,,,_xlpm.raw),"tr|",,,,_xlfn.TEXTBEFORE(_xlpm.raw,"|",-1,,,_xlpm.raw))))</f>
        <v>A0A0K3CFL8</v>
      </c>
      <c r="AA1199">
        <f>_xlfn.XLOOKUP(Z1199,[1]!UniprotIFO[Entry],[1]!UniprotIFO[Mass],"")</f>
        <v>18009</v>
      </c>
      <c r="AB1199" t="str">
        <f>_xlfn.XLOOKUP(Z1199,[1]!UniprotIFO[Entry],[1]!UniprotIFO[Sequence],"")</f>
        <v>MLAPKEAVKTPPTANPSDFDLQNIRHAIFQAEQGLEEQGVPIGAALVRKDGVVIGVGRNRRVQQKSATRHGETDCLECIGRLPASVYKDCTTLSPCSMCSGAMILFGIKRCVMGENDTFLGGESILQAHGVEVVNLNLDSCKKLMATFIEKYPEVWNEDIGEEDK</v>
      </c>
      <c r="AC1199" s="6" cm="1">
        <f t="array" ref="AC1199">SUMPRODUCT((LEN(AB1199)-LEN(SUBSTITUTE(AB1199,{"A";"C";"D";"E";"F";"G";"H";"I";"K";"L";"M";"N";"P";"Q";"R";"S";"T";"V";"W";"Y"},""))),{72.08;104.14;115.08;129.11;148.17;58.05;138.14;114.16;130.18;114.16;132.2;115.1;98.12;129.13;158.19;88.08;102.1;100.13;187.21;164.17})/1000</f>
        <v>18.150469999999999</v>
      </c>
      <c r="AD1199" s="6">
        <f t="shared" si="36"/>
        <v>1.1627906976744185E-20</v>
      </c>
      <c r="AE1199" s="6">
        <f t="shared" si="37"/>
        <v>2.1105197674418603E-19</v>
      </c>
    </row>
    <row r="1200" spans="1:31" x14ac:dyDescent="0.2">
      <c r="A1200" t="s">
        <v>3435</v>
      </c>
      <c r="B1200" t="s">
        <v>3437</v>
      </c>
      <c r="C1200" t="s">
        <v>3436</v>
      </c>
      <c r="D1200">
        <v>6</v>
      </c>
      <c r="E1200">
        <v>6</v>
      </c>
      <c r="F1200" t="s">
        <v>57262</v>
      </c>
      <c r="G1200" t="s">
        <v>28939</v>
      </c>
      <c r="H1200" t="s">
        <v>28940</v>
      </c>
      <c r="I1200" t="s">
        <v>28941</v>
      </c>
      <c r="J1200" t="s">
        <v>28942</v>
      </c>
      <c r="K1200" t="s">
        <v>28943</v>
      </c>
      <c r="L1200" t="s">
        <v>28944</v>
      </c>
      <c r="M1200" t="s">
        <v>28945</v>
      </c>
      <c r="N1200" t="s">
        <v>28946</v>
      </c>
      <c r="O1200" t="s">
        <v>28947</v>
      </c>
      <c r="P1200" t="s">
        <v>28948</v>
      </c>
      <c r="Q1200" t="s">
        <v>28949</v>
      </c>
      <c r="R1200" t="s">
        <v>28950</v>
      </c>
      <c r="S1200" t="s">
        <v>28951</v>
      </c>
      <c r="T1200" t="s">
        <v>28952</v>
      </c>
      <c r="U1200" t="s">
        <v>12265</v>
      </c>
      <c r="V1200" t="s">
        <v>28953</v>
      </c>
      <c r="W1200" t="s">
        <v>28954</v>
      </c>
      <c r="X1200" t="s">
        <v>28955</v>
      </c>
      <c r="Z1200" t="str" cm="1">
        <f t="array" ref="Z1200">_xlfn.LET(_xlpm.raw,_xlfn.XLOOKUP(_xlfn.TEXTBEFORE(A1200,";",,,,A1200),_xlfn.ANCHORARRAY([2]summary!$O$4),_xlfn.CHOOSECOLS(_xlfn.ANCHORARRAY([2]summary!$K$4),1),""),IF(_xlpm.raw="","",_xlfn.TEXTAFTER(_xlfn.TEXTBEFORE(_xlpm.raw,"|",-1,,,_xlpm.raw),"tr|",,,,_xlfn.TEXTBEFORE(_xlpm.raw,"|",-1,,,_xlpm.raw))))</f>
        <v>A0A2T0A191</v>
      </c>
      <c r="AA1200">
        <f>_xlfn.XLOOKUP(Z1200,[1]!UniprotIFO[Entry],[1]!UniprotIFO[Mass],"")</f>
        <v>25953</v>
      </c>
      <c r="AB1200" t="str">
        <f>_xlfn.XLOOKUP(Z1200,[1]!UniprotIFO[Entry],[1]!UniprotIFO[Sequence],"")</f>
        <v>MPIELPGLFYQIPRNPAIAVSSASSLLHSSLRSFHGLACSVVSPHSQVGLPLALGMLNGRITKTSVETWFENRRQPPGQPPRWAFPVAWTYLYIGMGAASHLIVKAFDAAVPGSPLKLVADSALKLYWAQFVLNQAWTPLFFGLQKPLLALIDIGALTPLVYKLANEAYKVDTRTAFAFVPYCLWLTYASYLNGACRSLARTCSFRSADEFSRAAGFWWLNEGKAQVDKAKKKDL</v>
      </c>
      <c r="AC1200" s="6" cm="1">
        <f t="array" ref="AC1200">SUMPRODUCT((LEN(AB1200)-LEN(SUBSTITUTE(AB1200,{"A";"C";"D";"E";"F";"G";"H";"I";"K";"L";"M";"N";"P";"Q";"R";"S";"T";"V";"W";"Y"},""))),{72.08;104.14;115.08;129.11;148.17;58.05;138.14;114.16;130.18;114.16;132.2;115.1;98.12;129.13;158.19;88.08;102.1;100.13;187.21;164.17})/1000</f>
        <v>26.180070000000001</v>
      </c>
      <c r="AD1200" s="6">
        <f t="shared" si="36"/>
        <v>9.9667774086378735E-21</v>
      </c>
      <c r="AE1200" s="6">
        <f t="shared" si="37"/>
        <v>2.6093093023255816E-19</v>
      </c>
    </row>
    <row r="1201" spans="1:31" x14ac:dyDescent="0.2">
      <c r="A1201" t="s">
        <v>3438</v>
      </c>
      <c r="B1201" t="s">
        <v>3440</v>
      </c>
      <c r="C1201" t="s">
        <v>3439</v>
      </c>
      <c r="D1201">
        <v>2</v>
      </c>
      <c r="E1201">
        <v>2</v>
      </c>
      <c r="F1201" t="s">
        <v>57263</v>
      </c>
      <c r="G1201" t="s">
        <v>28956</v>
      </c>
      <c r="H1201" t="s">
        <v>28957</v>
      </c>
      <c r="I1201" t="s">
        <v>28958</v>
      </c>
      <c r="J1201" t="s">
        <v>28959</v>
      </c>
      <c r="K1201" t="s">
        <v>28960</v>
      </c>
      <c r="L1201" t="s">
        <v>28961</v>
      </c>
      <c r="M1201" t="s">
        <v>28962</v>
      </c>
      <c r="N1201" t="s">
        <v>28963</v>
      </c>
      <c r="O1201" t="s">
        <v>28964</v>
      </c>
      <c r="P1201" t="s">
        <v>28965</v>
      </c>
      <c r="Q1201" t="s">
        <v>28966</v>
      </c>
      <c r="R1201" t="s">
        <v>12254</v>
      </c>
      <c r="S1201" t="s">
        <v>28967</v>
      </c>
      <c r="T1201" t="s">
        <v>28968</v>
      </c>
      <c r="U1201" t="s">
        <v>28969</v>
      </c>
      <c r="V1201" t="s">
        <v>28970</v>
      </c>
      <c r="W1201" t="s">
        <v>28971</v>
      </c>
      <c r="X1201" t="s">
        <v>28972</v>
      </c>
      <c r="Y1201" t="s">
        <v>58862</v>
      </c>
      <c r="Z1201" t="str" cm="1">
        <f t="array" ref="Z1201">_xlfn.LET(_xlpm.raw,_xlfn.XLOOKUP(_xlfn.TEXTBEFORE(A1201,";",,,,A1201),_xlfn.ANCHORARRAY([2]summary!$O$4),_xlfn.CHOOSECOLS(_xlfn.ANCHORARRAY([2]summary!$K$4),1),""),IF(_xlpm.raw="","",_xlfn.TEXTAFTER(_xlfn.TEXTBEFORE(_xlpm.raw,"|",-1,,,_xlpm.raw),"tr|",,,,_xlfn.TEXTBEFORE(_xlpm.raw,"|",-1,,,_xlpm.raw))))</f>
        <v>A0A2T0A199</v>
      </c>
      <c r="AA1201">
        <f>_xlfn.XLOOKUP(Z1201,[1]!UniprotIFO[Entry],[1]!UniprotIFO[Mass],"")</f>
        <v>15815</v>
      </c>
      <c r="AB1201" t="str">
        <f>_xlfn.XLOOKUP(Z1201,[1]!UniprotIFO[Entry],[1]!UniprotIFO[Sequence],"")</f>
        <v>MPPKSRSSTSKSASSAKLGFSSSKKGVAGSGKGAKGAVEPATKKVKLERKKSGLEGLYPRLYREAVRKMGPAIHRDEMDDIEIILRVFDADEEYGPCSRINRLERFERAEKLGLQPDPEIGEILRSEEAKNRKEYSESVFQI</v>
      </c>
      <c r="AC1201" s="6" cm="1">
        <f t="array" ref="AC1201">SUMPRODUCT((LEN(AB1201)-LEN(SUBSTITUTE(AB1201,{"A";"C";"D";"E";"F";"G";"H";"I";"K";"L";"M";"N";"P";"Q";"R";"S";"T";"V";"W";"Y"},""))),{72.08;104.14;115.08;129.11;148.17;58.05;138.14;114.16;130.18;114.16;132.2;115.1;98.12;129.13;158.19;88.08;102.1;100.13;187.21;164.17})/1000</f>
        <v>15.944980000000003</v>
      </c>
      <c r="AD1201" s="6">
        <f t="shared" si="36"/>
        <v>3.3222591362126247E-21</v>
      </c>
      <c r="AE1201" s="6">
        <f t="shared" si="37"/>
        <v>5.2973355481727588E-20</v>
      </c>
    </row>
    <row r="1202" spans="1:31" x14ac:dyDescent="0.2">
      <c r="A1202" t="s">
        <v>3441</v>
      </c>
      <c r="B1202" t="s">
        <v>3443</v>
      </c>
      <c r="C1202" t="s">
        <v>3442</v>
      </c>
      <c r="D1202">
        <v>17</v>
      </c>
      <c r="E1202">
        <v>17</v>
      </c>
      <c r="F1202" t="s">
        <v>57264</v>
      </c>
      <c r="G1202" t="s">
        <v>28973</v>
      </c>
      <c r="H1202" t="s">
        <v>28974</v>
      </c>
      <c r="I1202" t="s">
        <v>28975</v>
      </c>
      <c r="J1202" t="s">
        <v>28976</v>
      </c>
      <c r="K1202" t="s">
        <v>28977</v>
      </c>
      <c r="L1202" t="s">
        <v>28978</v>
      </c>
      <c r="M1202" t="s">
        <v>28979</v>
      </c>
      <c r="N1202" t="s">
        <v>28980</v>
      </c>
      <c r="O1202" t="s">
        <v>28981</v>
      </c>
      <c r="P1202" t="s">
        <v>28982</v>
      </c>
      <c r="Q1202" t="s">
        <v>28983</v>
      </c>
      <c r="R1202" t="s">
        <v>28984</v>
      </c>
      <c r="S1202" t="s">
        <v>28985</v>
      </c>
      <c r="T1202" t="s">
        <v>28986</v>
      </c>
      <c r="U1202" t="s">
        <v>28987</v>
      </c>
      <c r="V1202" t="s">
        <v>28988</v>
      </c>
      <c r="W1202" t="s">
        <v>26957</v>
      </c>
      <c r="X1202" t="s">
        <v>28989</v>
      </c>
      <c r="Y1202" t="s">
        <v>59103</v>
      </c>
      <c r="Z1202" t="str" cm="1">
        <f t="array" ref="Z1202">_xlfn.LET(_xlpm.raw,_xlfn.XLOOKUP(_xlfn.TEXTBEFORE(A1202,";",,,,A1202),_xlfn.ANCHORARRAY([2]summary!$O$4),_xlfn.CHOOSECOLS(_xlfn.ANCHORARRAY([2]summary!$K$4),1),""),IF(_xlpm.raw="","",_xlfn.TEXTAFTER(_xlfn.TEXTBEFORE(_xlpm.raw,"|",-1,,,_xlpm.raw),"tr|",,,,_xlfn.TEXTBEFORE(_xlpm.raw,"|",-1,,,_xlpm.raw))))</f>
        <v>A0A2T0A892</v>
      </c>
      <c r="AA1202">
        <f>_xlfn.XLOOKUP(Z1202,[1]!UniprotIFO[Entry],[1]!UniprotIFO[Mass],"")</f>
        <v>45244</v>
      </c>
      <c r="AB1202" t="str">
        <f>_xlfn.XLOOKUP(Z1202,[1]!UniprotIFO[Entry],[1]!UniprotIFO[Sequence],"")</f>
        <v>MSQNKQRKEGGQDGSDDETDKEGDDGEKERRPSLGESLSRKGSLKAPLPRRGSSPALAPFLAKYDEFTGSPSGKLEKICVIGSGSWGTALARLAAQNAAEKDGFDEEVRFWVRQREIPGKGLLTDIINETHENARYLPEMKLPENLVAVPSLTECVKGATLIVFCVPHQFLPPVIKELSQPGVLEKGARAISAIKGIDVDVKTAEIYTYPSIIEKKLRLPCSALGGANIALEVANEEFCETTIGCPGPEDCALWEAVFSTAMFRVHAVEDVAGVSLSGALKNVVALAAGFVDGLKMGGNTKAAIIRIGLLEMSAFTLEFFPSASAHTFSHHSAGVADLITTSFGGRNRKCAEAFVTSGKTFDELEKELLNGQKLQGVATAEEIYAFLKARERLDGYPLFTKVYQICKREISPEAIFEGI</v>
      </c>
      <c r="AC1202" s="6" cm="1">
        <f t="array" ref="AC1202">SUMPRODUCT((LEN(AB1202)-LEN(SUBSTITUTE(AB1202,{"A";"C";"D";"E";"F";"G";"H";"I";"K";"L";"M";"N";"P";"Q";"R";"S";"T";"V";"W";"Y"},""))),{72.08;104.14;115.08;129.11;148.17;58.05;138.14;114.16;130.18;114.16;132.2;115.1;98.12;129.13;158.19;88.08;102.1;100.13;187.21;164.17})/1000</f>
        <v>45.635239999999996</v>
      </c>
      <c r="AD1202" s="6">
        <f t="shared" si="36"/>
        <v>2.823920265780731E-20</v>
      </c>
      <c r="AE1202" s="6">
        <f t="shared" si="37"/>
        <v>1.2887027906976743E-18</v>
      </c>
    </row>
    <row r="1203" spans="1:31" x14ac:dyDescent="0.2">
      <c r="A1203" t="s">
        <v>3444</v>
      </c>
      <c r="B1203" t="s">
        <v>3446</v>
      </c>
      <c r="C1203" t="s">
        <v>3445</v>
      </c>
      <c r="D1203">
        <v>8</v>
      </c>
      <c r="E1203">
        <v>8</v>
      </c>
      <c r="F1203" t="s">
        <v>57265</v>
      </c>
      <c r="G1203" t="s">
        <v>28990</v>
      </c>
      <c r="H1203" t="s">
        <v>28991</v>
      </c>
      <c r="I1203" t="s">
        <v>28992</v>
      </c>
      <c r="J1203" t="s">
        <v>28993</v>
      </c>
      <c r="K1203" t="s">
        <v>28994</v>
      </c>
      <c r="L1203" t="s">
        <v>28995</v>
      </c>
      <c r="M1203" t="s">
        <v>28996</v>
      </c>
      <c r="N1203" t="s">
        <v>28997</v>
      </c>
      <c r="O1203" t="s">
        <v>28998</v>
      </c>
      <c r="P1203" t="s">
        <v>28999</v>
      </c>
      <c r="Q1203" t="s">
        <v>29000</v>
      </c>
      <c r="R1203" t="s">
        <v>29001</v>
      </c>
      <c r="S1203" t="s">
        <v>29002</v>
      </c>
      <c r="T1203" t="s">
        <v>29003</v>
      </c>
      <c r="U1203" t="s">
        <v>29004</v>
      </c>
      <c r="V1203" t="s">
        <v>29005</v>
      </c>
      <c r="W1203" t="s">
        <v>29006</v>
      </c>
      <c r="X1203" t="s">
        <v>29007</v>
      </c>
      <c r="Y1203" t="s">
        <v>58906</v>
      </c>
      <c r="Z1203" t="str" cm="1">
        <f t="array" ref="Z1203">_xlfn.LET(_xlpm.raw,_xlfn.XLOOKUP(_xlfn.TEXTBEFORE(A1203,";",,,,A1203),_xlfn.ANCHORARRAY([2]summary!$O$4),_xlfn.CHOOSECOLS(_xlfn.ANCHORARRAY([2]summary!$K$4),1),""),IF(_xlpm.raw="","",_xlfn.TEXTAFTER(_xlfn.TEXTBEFORE(_xlpm.raw,"|",-1,,,_xlpm.raw),"tr|",,,,_xlfn.TEXTBEFORE(_xlpm.raw,"|",-1,,,_xlpm.raw))))</f>
        <v>A0A2T0A196</v>
      </c>
      <c r="AA1203">
        <f>_xlfn.XLOOKUP(Z1203,[1]!UniprotIFO[Entry],[1]!UniprotIFO[Mass],"")</f>
        <v>21104</v>
      </c>
      <c r="AB1203" t="str">
        <f>_xlfn.XLOOKUP(Z1203,[1]!UniprotIFO[Entry],[1]!UniprotIFO[Sequence],"")</f>
        <v>MADSGVLGLSRGTSAKYASQHLIKDRKAVGISKGSYLRVHYKNTRETAAALTGLSLAKAVKFLEDVQTHTQCVPFRRHNGSVGRTAQAKVHGVVQGRWPVKSAKFLLALVKNAQANAEVNGLDKDELFVKNIVVQQAPKMRRRTYRAHGRINPYQSSPTHLEVILAPYGAEVPAASEESSQVEAIEACTSIRAS</v>
      </c>
      <c r="AC1203" s="6" cm="1">
        <f t="array" ref="AC1203">SUMPRODUCT((LEN(AB1203)-LEN(SUBSTITUTE(AB1203,{"A";"C";"D";"E";"F";"G";"H";"I";"K";"L";"M";"N";"P";"Q";"R";"S";"T";"V";"W";"Y"},""))),{72.08;104.14;115.08;129.11;148.17;58.05;138.14;114.16;130.18;114.16;132.2;115.1;98.12;129.13;158.19;88.08;102.1;100.13;187.21;164.17})/1000</f>
        <v>21.293009999999999</v>
      </c>
      <c r="AD1203" s="6">
        <f t="shared" si="36"/>
        <v>1.3289036544850499E-20</v>
      </c>
      <c r="AE1203" s="6">
        <f t="shared" si="37"/>
        <v>2.8296358803986709E-19</v>
      </c>
    </row>
    <row r="1204" spans="1:31" x14ac:dyDescent="0.2">
      <c r="A1204" t="s">
        <v>3447</v>
      </c>
      <c r="B1204" t="s">
        <v>3449</v>
      </c>
      <c r="C1204" t="s">
        <v>3448</v>
      </c>
      <c r="D1204">
        <v>9</v>
      </c>
      <c r="E1204">
        <v>9</v>
      </c>
      <c r="F1204" t="s">
        <v>57266</v>
      </c>
      <c r="G1204" t="s">
        <v>29008</v>
      </c>
      <c r="H1204" t="s">
        <v>29009</v>
      </c>
      <c r="I1204" t="s">
        <v>29010</v>
      </c>
      <c r="J1204" t="s">
        <v>29011</v>
      </c>
      <c r="K1204" t="s">
        <v>29012</v>
      </c>
      <c r="L1204" t="s">
        <v>24497</v>
      </c>
      <c r="M1204" t="s">
        <v>29013</v>
      </c>
      <c r="N1204" t="s">
        <v>14424</v>
      </c>
      <c r="O1204" t="s">
        <v>29014</v>
      </c>
      <c r="P1204" t="s">
        <v>29015</v>
      </c>
      <c r="Q1204" t="s">
        <v>29016</v>
      </c>
      <c r="R1204" t="s">
        <v>29017</v>
      </c>
      <c r="S1204" t="s">
        <v>29018</v>
      </c>
      <c r="T1204" t="s">
        <v>29019</v>
      </c>
      <c r="U1204" t="s">
        <v>29020</v>
      </c>
      <c r="V1204" t="s">
        <v>29021</v>
      </c>
      <c r="W1204" t="s">
        <v>29022</v>
      </c>
      <c r="X1204" t="s">
        <v>29023</v>
      </c>
      <c r="Y1204" t="s">
        <v>58892</v>
      </c>
      <c r="Z1204" t="str" cm="1">
        <f t="array" ref="Z1204">_xlfn.LET(_xlpm.raw,_xlfn.XLOOKUP(_xlfn.TEXTBEFORE(A1204,";",,,,A1204),_xlfn.ANCHORARRAY([2]summary!$O$4),_xlfn.CHOOSECOLS(_xlfn.ANCHORARRAY([2]summary!$K$4),1),""),IF(_xlpm.raw="","",_xlfn.TEXTAFTER(_xlfn.TEXTBEFORE(_xlpm.raw,"|",-1,,,_xlpm.raw),"tr|",,,,_xlfn.TEXTBEFORE(_xlpm.raw,"|",-1,,,_xlpm.raw))))</f>
        <v>A0A061B4J3</v>
      </c>
      <c r="AA1204">
        <f>_xlfn.XLOOKUP(Z1204,[1]!UniprotIFO[Entry],[1]!UniprotIFO[Mass],"")</f>
        <v>31672</v>
      </c>
      <c r="AB1204" t="str">
        <f>_xlfn.XLOOKUP(Z1204,[1]!UniprotIFO[Entry],[1]!UniprotIFO[Sequence],"")</f>
        <v>MSSQGDQLRQKADKKASSSSGFSFFSSSTAKFEEAHDLYQSAGNAYKMDNMHKEAGDCFCKAAEMALKNDEKDDAANDFWTASKSYKKSHPELAVAALQRTIQLYKEKGRFRQAADRHKEIAAILQQEGGDMAGALEAYEAAGNIYSNEDATASANACYKEAAEIAATLGQYPRAIEHFEKVAQQSLGSALTRYGVKEHYLKAGMCWLATGDVVSTKRAIDNYTSADPSFATTRECQFLNGITEAFDAGDAEGFTAHVAEFDRLTRLDNWKTSLLLTIKRGIAEEPSLT</v>
      </c>
      <c r="AC1204" s="6" cm="1">
        <f t="array" ref="AC1204">SUMPRODUCT((LEN(AB1204)-LEN(SUBSTITUTE(AB1204,{"A";"C";"D";"E";"F";"G";"H";"I";"K";"L";"M";"N";"P";"Q";"R";"S";"T";"V";"W";"Y"},""))),{72.08;104.14;115.08;129.11;148.17;58.05;138.14;114.16;130.18;114.16;132.2;115.1;98.12;129.13;158.19;88.08;102.1;100.13;187.21;164.17})/1000</f>
        <v>31.934829999999998</v>
      </c>
      <c r="AD1204" s="6">
        <f t="shared" si="36"/>
        <v>1.4950166112956811E-20</v>
      </c>
      <c r="AE1204" s="6">
        <f t="shared" si="37"/>
        <v>4.7743101328903655E-19</v>
      </c>
    </row>
    <row r="1205" spans="1:31" x14ac:dyDescent="0.2">
      <c r="A1205" t="s">
        <v>3450</v>
      </c>
      <c r="B1205" t="s">
        <v>3452</v>
      </c>
      <c r="C1205" t="s">
        <v>3451</v>
      </c>
      <c r="D1205">
        <v>7</v>
      </c>
      <c r="E1205">
        <v>7</v>
      </c>
      <c r="F1205" t="s">
        <v>57267</v>
      </c>
      <c r="G1205" t="s">
        <v>29024</v>
      </c>
      <c r="H1205" t="s">
        <v>29025</v>
      </c>
      <c r="I1205" t="s">
        <v>29026</v>
      </c>
      <c r="J1205" t="s">
        <v>29027</v>
      </c>
      <c r="K1205" t="s">
        <v>29028</v>
      </c>
      <c r="L1205" t="s">
        <v>29029</v>
      </c>
      <c r="M1205" t="s">
        <v>13231</v>
      </c>
      <c r="N1205" t="s">
        <v>29030</v>
      </c>
      <c r="O1205" t="s">
        <v>29031</v>
      </c>
      <c r="P1205" t="s">
        <v>29032</v>
      </c>
      <c r="Q1205" t="s">
        <v>29033</v>
      </c>
      <c r="R1205" t="s">
        <v>29034</v>
      </c>
      <c r="S1205" t="s">
        <v>29035</v>
      </c>
      <c r="T1205" t="s">
        <v>29036</v>
      </c>
      <c r="U1205" t="s">
        <v>29037</v>
      </c>
      <c r="V1205" t="s">
        <v>29038</v>
      </c>
      <c r="W1205" t="s">
        <v>29039</v>
      </c>
      <c r="X1205" t="s">
        <v>29040</v>
      </c>
      <c r="Y1205" t="s">
        <v>58906</v>
      </c>
      <c r="Z1205" t="str" cm="1">
        <f t="array" ref="Z1205">_xlfn.LET(_xlpm.raw,_xlfn.XLOOKUP(_xlfn.TEXTBEFORE(A1205,";",,,,A1205),_xlfn.ANCHORARRAY([2]summary!$O$4),_xlfn.CHOOSECOLS(_xlfn.ANCHORARRAY([2]summary!$K$4),1),""),IF(_xlpm.raw="","",_xlfn.TEXTAFTER(_xlfn.TEXTBEFORE(_xlpm.raw,"|",-1,,,_xlpm.raw),"tr|",,,,_xlfn.TEXTBEFORE(_xlpm.raw,"|",-1,,,_xlpm.raw))))</f>
        <v>A0A0K3CLS2</v>
      </c>
      <c r="AA1205">
        <f>_xlfn.XLOOKUP(Z1205,[1]!UniprotIFO[Entry],[1]!UniprotIFO[Mass],"")</f>
        <v>14359</v>
      </c>
      <c r="AB1205" t="str">
        <f>_xlfn.XLOOKUP(Z1205,[1]!UniprotIFO[Entry],[1]!UniprotIFO[Sequence],"")</f>
        <v>MAPSVVGLKKKGVAKTQPHKFYIDYSGPANDKIFDAAAFEKYLVEHIKVEGKTGQLGENVKLQREGSGKLSVTSSIPFSKRYLKYLTKRFLKANLMREWLRVVSTGKDTYTLKFYNLSFDNAGEEEA</v>
      </c>
      <c r="AC1205" s="6" cm="1">
        <f t="array" ref="AC1205">SUMPRODUCT((LEN(AB1205)-LEN(SUBSTITUTE(AB1205,{"A";"C";"D";"E";"F";"G";"H";"I";"K";"L";"M";"N";"P";"Q";"R";"S";"T";"V";"W";"Y"},""))),{72.08;104.14;115.08;129.11;148.17;58.05;138.14;114.16;130.18;114.16;132.2;115.1;98.12;129.13;158.19;88.08;102.1;100.13;187.21;164.17})/1000</f>
        <v>14.47541</v>
      </c>
      <c r="AD1205" s="6">
        <f t="shared" si="36"/>
        <v>1.1627906976744185E-20</v>
      </c>
      <c r="AE1205" s="6">
        <f t="shared" si="37"/>
        <v>1.6831872093023256E-19</v>
      </c>
    </row>
    <row r="1206" spans="1:31" x14ac:dyDescent="0.2">
      <c r="A1206" t="s">
        <v>3453</v>
      </c>
      <c r="B1206" t="s">
        <v>3455</v>
      </c>
      <c r="C1206" t="s">
        <v>3454</v>
      </c>
      <c r="D1206">
        <v>2</v>
      </c>
      <c r="E1206">
        <v>2</v>
      </c>
      <c r="F1206" t="s">
        <v>57268</v>
      </c>
      <c r="G1206" t="s">
        <v>29041</v>
      </c>
      <c r="H1206" t="s">
        <v>29042</v>
      </c>
      <c r="I1206" t="s">
        <v>29043</v>
      </c>
      <c r="J1206" t="s">
        <v>29044</v>
      </c>
      <c r="K1206" t="s">
        <v>29045</v>
      </c>
      <c r="L1206" t="s">
        <v>29046</v>
      </c>
      <c r="M1206" t="s">
        <v>29047</v>
      </c>
      <c r="N1206" t="s">
        <v>29048</v>
      </c>
      <c r="O1206" t="s">
        <v>29049</v>
      </c>
      <c r="P1206" t="s">
        <v>29050</v>
      </c>
      <c r="Q1206" t="s">
        <v>29051</v>
      </c>
      <c r="R1206" t="s">
        <v>29052</v>
      </c>
      <c r="S1206" t="s">
        <v>29053</v>
      </c>
      <c r="T1206" t="s">
        <v>29054</v>
      </c>
      <c r="U1206" t="s">
        <v>15692</v>
      </c>
      <c r="V1206" t="s">
        <v>29055</v>
      </c>
      <c r="W1206" t="s">
        <v>29056</v>
      </c>
      <c r="X1206" t="s">
        <v>29057</v>
      </c>
      <c r="Z1206" t="str" cm="1">
        <f t="array" ref="Z1206">_xlfn.LET(_xlpm.raw,_xlfn.XLOOKUP(_xlfn.TEXTBEFORE(A1206,";",,,,A1206),_xlfn.ANCHORARRAY([2]summary!$O$4),_xlfn.CHOOSECOLS(_xlfn.ANCHORARRAY([2]summary!$K$4),1),""),IF(_xlpm.raw="","",_xlfn.TEXTAFTER(_xlfn.TEXTBEFORE(_xlpm.raw,"|",-1,,,_xlpm.raw),"tr|",,,,_xlfn.TEXTBEFORE(_xlpm.raw,"|",-1,,,_xlpm.raw))))</f>
        <v>A0A2T0A899</v>
      </c>
      <c r="AA1206">
        <f>_xlfn.XLOOKUP(Z1206,[1]!UniprotIFO[Entry],[1]!UniprotIFO[Mass],"")</f>
        <v>33701</v>
      </c>
      <c r="AB1206" t="str">
        <f>_xlfn.XLOOKUP(Z1206,[1]!UniprotIFO[Entry],[1]!UniprotIFO[Sequence],"")</f>
        <v>MPPPAHTPDPAKARSPPPPPPLPGAILDLTDSLLRRLQDLEDYQIPQLAQCRGPVSFHEELAAGVRAELAGCKRDIEELKLEVDDLDRARERVAGGEHVKQVQQRLDGCTKLYRQAVVTSKRQIDASAHLLAREELFASVSGRGSPGPGTPGGSAQRGAGPNQTADDALMSATSDVTEGLRRTLQLMQQEVDRSLVTNEMLQSQTQTMELTSTQYSTLSNLLHTSKTLITSLERADVLDRLLLFFAFAFFAAVCAYIFKKRVVDRGVRVVGGLGGLVAKGGGALAGLSTASSRRIDYCGHPANTFSYALRRA</v>
      </c>
      <c r="AC1206" s="6" cm="1">
        <f t="array" ref="AC1206">SUMPRODUCT((LEN(AB1206)-LEN(SUBSTITUTE(AB1206,{"A";"C";"D";"E";"F";"G";"H";"I";"K";"L";"M";"N";"P";"Q";"R";"S";"T";"V";"W";"Y"},""))),{72.08;104.14;115.08;129.11;148.17;58.05;138.14;114.16;130.18;114.16;132.2;115.1;98.12;129.13;158.19;88.08;102.1;100.13;187.21;164.17})/1000</f>
        <v>33.997059999999998</v>
      </c>
      <c r="AD1206" s="6">
        <f t="shared" si="36"/>
        <v>3.3222591362126247E-21</v>
      </c>
      <c r="AE1206" s="6">
        <f t="shared" si="37"/>
        <v>1.1294704318936878E-19</v>
      </c>
    </row>
    <row r="1207" spans="1:31" x14ac:dyDescent="0.2">
      <c r="A1207" t="s">
        <v>3456</v>
      </c>
      <c r="B1207" t="s">
        <v>3458</v>
      </c>
      <c r="C1207" t="s">
        <v>3457</v>
      </c>
      <c r="D1207">
        <v>6</v>
      </c>
      <c r="E1207">
        <v>6</v>
      </c>
      <c r="F1207" t="s">
        <v>57269</v>
      </c>
      <c r="G1207" t="s">
        <v>29058</v>
      </c>
      <c r="H1207" t="s">
        <v>29059</v>
      </c>
      <c r="I1207" t="s">
        <v>29060</v>
      </c>
      <c r="J1207" t="s">
        <v>29061</v>
      </c>
      <c r="K1207" t="s">
        <v>29062</v>
      </c>
      <c r="L1207" t="s">
        <v>29063</v>
      </c>
      <c r="M1207" t="s">
        <v>29064</v>
      </c>
      <c r="N1207" t="s">
        <v>29065</v>
      </c>
      <c r="O1207" t="s">
        <v>29066</v>
      </c>
      <c r="P1207" t="s">
        <v>29067</v>
      </c>
      <c r="Q1207" t="s">
        <v>29068</v>
      </c>
      <c r="R1207" t="s">
        <v>29069</v>
      </c>
      <c r="S1207" t="s">
        <v>29070</v>
      </c>
      <c r="T1207" t="s">
        <v>29071</v>
      </c>
      <c r="U1207" t="s">
        <v>29072</v>
      </c>
      <c r="V1207" t="s">
        <v>29073</v>
      </c>
      <c r="W1207" t="s">
        <v>29074</v>
      </c>
      <c r="X1207" t="s">
        <v>29075</v>
      </c>
      <c r="Z1207" t="str" cm="1">
        <f t="array" ref="Z1207">_xlfn.LET(_xlpm.raw,_xlfn.XLOOKUP(_xlfn.TEXTBEFORE(A1207,";",,,,A1207),_xlfn.ANCHORARRAY([2]summary!$O$4),_xlfn.CHOOSECOLS(_xlfn.ANCHORARRAY([2]summary!$K$4),1),""),IF(_xlpm.raw="","",_xlfn.TEXTAFTER(_xlfn.TEXTBEFORE(_xlpm.raw,"|",-1,,,_xlpm.raw),"tr|",,,,_xlfn.TEXTBEFORE(_xlpm.raw,"|",-1,,,_xlpm.raw))))</f>
        <v>A0A2T0A195</v>
      </c>
      <c r="AA1207">
        <f>_xlfn.XLOOKUP(Z1207,[1]!UniprotIFO[Entry],[1]!UniprotIFO[Mass],"")</f>
        <v>53432</v>
      </c>
      <c r="AB1207" t="str">
        <f>_xlfn.XLOOKUP(Z1207,[1]!UniprotIFO[Entry],[1]!UniprotIFO[Sequence],"")</f>
        <v>MDWLADRVETLAKQAQDLTIYDVKAAVRKAQAYAFNYTEAEARVREATSDEPWGASSTLMQEIAQDTFNFQTFNEVMPTVYARFTEKEAREWRQIYKALVLLEYLIKNGSERVVDDARSHLSLIRVLRNFHYIDENGKDQGINIRNRAKEIAELLSDLDKVRTERRKAKQNRNKYTGVSNSGMGGPSFTSSSGSRYGGFGSDSFYGGSSGGGGGGGGDWSSGGGGGGGSGGFSDSRGQEFEEYDAGDDEDLDTRRRATSPSAAAGAAASARAARTSSKAAAPPPPPPQKQPEVNLFDFDDEEDQKQPTPPPKFSATVPAVPAAAADDDFDDFQSAVPAPAPTASSASPFPVAAPSAPKSHQNVFALLNPQAPSRPAPQGAPAASPSPALTSATSGSMPFSQPLQARPPMQPAMSSSSSFSALAPMAPKPSTPAAAPSAASTATAKKPAGAADFSDIFDMLGSSSSTSGGANKAASGQSLAAIAAQKRQDQLFGSGAGAKSSSSGGAGDGWDSLL</v>
      </c>
      <c r="AC1207" s="6" cm="1">
        <f t="array" ref="AC1207">SUMPRODUCT((LEN(AB1207)-LEN(SUBSTITUTE(AB1207,{"A";"C";"D";"E";"F";"G";"H";"I";"K";"L";"M";"N";"P";"Q";"R";"S";"T";"V";"W";"Y"},""))),{72.08;104.14;115.08;129.11;148.17;58.05;138.14;114.16;130.18;114.16;132.2;115.1;98.12;129.13;158.19;88.08;102.1;100.13;187.21;164.17})/1000</f>
        <v>53.91917999999999</v>
      </c>
      <c r="AD1207" s="6">
        <f t="shared" si="36"/>
        <v>9.9667774086378735E-21</v>
      </c>
      <c r="AE1207" s="6">
        <f t="shared" si="37"/>
        <v>5.3740046511627897E-19</v>
      </c>
    </row>
    <row r="1208" spans="1:31" x14ac:dyDescent="0.2">
      <c r="A1208" t="s">
        <v>3459</v>
      </c>
      <c r="B1208" t="s">
        <v>3460</v>
      </c>
      <c r="C1208" t="s">
        <v>2204</v>
      </c>
      <c r="D1208">
        <v>5</v>
      </c>
      <c r="E1208">
        <v>5</v>
      </c>
      <c r="F1208" t="s">
        <v>57270</v>
      </c>
      <c r="G1208" t="s">
        <v>29076</v>
      </c>
      <c r="H1208" t="s">
        <v>19604</v>
      </c>
      <c r="I1208" t="s">
        <v>29077</v>
      </c>
      <c r="J1208" t="s">
        <v>29078</v>
      </c>
      <c r="K1208" t="s">
        <v>29079</v>
      </c>
      <c r="L1208" t="s">
        <v>29080</v>
      </c>
      <c r="M1208" t="s">
        <v>29081</v>
      </c>
      <c r="N1208" t="s">
        <v>29082</v>
      </c>
      <c r="O1208" t="s">
        <v>29083</v>
      </c>
      <c r="P1208" t="s">
        <v>29084</v>
      </c>
      <c r="Q1208" t="s">
        <v>25504</v>
      </c>
      <c r="R1208" t="s">
        <v>29085</v>
      </c>
      <c r="S1208" t="s">
        <v>29086</v>
      </c>
      <c r="T1208" t="s">
        <v>29087</v>
      </c>
      <c r="U1208" t="s">
        <v>29088</v>
      </c>
      <c r="V1208" t="s">
        <v>29089</v>
      </c>
      <c r="W1208" t="s">
        <v>29090</v>
      </c>
      <c r="X1208" t="s">
        <v>29091</v>
      </c>
      <c r="Z1208" t="str" cm="1">
        <f t="array" ref="Z1208">_xlfn.LET(_xlpm.raw,_xlfn.XLOOKUP(_xlfn.TEXTBEFORE(A1208,";",,,,A1208),_xlfn.ANCHORARRAY([2]summary!$O$4),_xlfn.CHOOSECOLS(_xlfn.ANCHORARRAY([2]summary!$K$4),1),""),IF(_xlpm.raw="","",_xlfn.TEXTAFTER(_xlfn.TEXTBEFORE(_xlpm.raw,"|",-1,,,_xlpm.raw),"tr|",,,,_xlfn.TEXTBEFORE(_xlpm.raw,"|",-1,,,_xlpm.raw))))</f>
        <v>A0A2T0A7K9</v>
      </c>
      <c r="AA1208">
        <f>_xlfn.XLOOKUP(Z1208,[1]!UniprotIFO[Entry],[1]!UniprotIFO[Mass],"")</f>
        <v>16779</v>
      </c>
      <c r="AB1208" t="str">
        <f>_xlfn.XLOOKUP(Z1208,[1]!UniprotIFO[Entry],[1]!UniprotIFO[Sequence],"")</f>
        <v>MSAAARRITKEYAELQADFPPHVQAAPDENNLLHWTGTITGPPDSAYKGGKFNIDITFPTEYPFKSPTVKFTTRIYHPNVTDDGAICIGLLKSEAWKPSTKIEQILRALVQLLQEPNPDDALVASIAEVYNQDRATFNKNAQEWVKKYAS</v>
      </c>
      <c r="AC1208" s="6" cm="1">
        <f t="array" ref="AC1208">SUMPRODUCT((LEN(AB1208)-LEN(SUBSTITUTE(AB1208,{"A";"C";"D";"E";"F";"G";"H";"I";"K";"L";"M";"N";"P";"Q";"R";"S";"T";"V";"W";"Y"},""))),{72.08;104.14;115.08;129.11;148.17;58.05;138.14;114.16;130.18;114.16;132.2;115.1;98.12;129.13;158.19;88.08;102.1;100.13;187.21;164.17})/1000</f>
        <v>16.908750000000001</v>
      </c>
      <c r="AD1208" s="6">
        <f t="shared" si="36"/>
        <v>8.3056478405315615E-21</v>
      </c>
      <c r="AE1208" s="6">
        <f t="shared" si="37"/>
        <v>1.4043812292358806E-19</v>
      </c>
    </row>
    <row r="1209" spans="1:31" x14ac:dyDescent="0.2">
      <c r="A1209" t="s">
        <v>3461</v>
      </c>
      <c r="B1209" t="s">
        <v>3463</v>
      </c>
      <c r="C1209" t="s">
        <v>3462</v>
      </c>
      <c r="D1209">
        <v>7</v>
      </c>
      <c r="E1209">
        <v>7</v>
      </c>
      <c r="F1209" t="s">
        <v>57271</v>
      </c>
      <c r="G1209" t="s">
        <v>29092</v>
      </c>
      <c r="H1209" t="s">
        <v>29093</v>
      </c>
      <c r="I1209" t="s">
        <v>29094</v>
      </c>
      <c r="J1209" t="s">
        <v>29095</v>
      </c>
      <c r="K1209" t="s">
        <v>29096</v>
      </c>
      <c r="L1209" t="s">
        <v>29097</v>
      </c>
      <c r="M1209" t="s">
        <v>29098</v>
      </c>
      <c r="N1209" t="s">
        <v>29099</v>
      </c>
      <c r="O1209" t="s">
        <v>29100</v>
      </c>
      <c r="P1209" t="s">
        <v>29101</v>
      </c>
      <c r="Q1209" t="s">
        <v>29102</v>
      </c>
      <c r="R1209" t="s">
        <v>29103</v>
      </c>
      <c r="S1209" t="s">
        <v>29104</v>
      </c>
      <c r="T1209" t="s">
        <v>29105</v>
      </c>
      <c r="U1209" t="s">
        <v>29106</v>
      </c>
      <c r="V1209" t="s">
        <v>29107</v>
      </c>
      <c r="W1209" t="s">
        <v>29108</v>
      </c>
      <c r="X1209" t="s">
        <v>29109</v>
      </c>
      <c r="Y1209" t="s">
        <v>58906</v>
      </c>
      <c r="Z1209" t="str" cm="1">
        <f t="array" ref="Z1209">_xlfn.LET(_xlpm.raw,_xlfn.XLOOKUP(_xlfn.TEXTBEFORE(A1209,";",,,,A1209),_xlfn.ANCHORARRAY([2]summary!$O$4),_xlfn.CHOOSECOLS(_xlfn.ANCHORARRAY([2]summary!$K$4),1),""),IF(_xlpm.raw="","",_xlfn.TEXTAFTER(_xlfn.TEXTBEFORE(_xlpm.raw,"|",-1,,,_xlpm.raw),"tr|",,,,_xlfn.TEXTBEFORE(_xlpm.raw,"|",-1,,,_xlpm.raw))))</f>
        <v>A0A2T0A1D0</v>
      </c>
      <c r="AA1209">
        <f>_xlfn.XLOOKUP(Z1209,[1]!UniprotIFO[Entry],[1]!UniprotIFO[Mass],"")</f>
        <v>19153</v>
      </c>
      <c r="AB1209" t="str">
        <f>_xlfn.XLOOKUP(Z1209,[1]!UniprotIFO[Entry],[1]!UniprotIFO[Sequence],"")</f>
        <v>MAPKVDPTEIKIIYLRATGGEVGASSALAPKIGPLGLSPKKVGEDIAKATGDWKGLRVTVQLTIQNRQAAVSVVPSASSLVIRALKEPPRDRKKEKNIKHTGNVELDTIIEIARTMREAKKTLSANLANGVKEILGTAQSVGCTVDGRPPHDVIEAIDSGDVEIPSEVRSAPSPPSSTTRH</v>
      </c>
      <c r="AC1209" s="6" cm="1">
        <f t="array" ref="AC1209">SUMPRODUCT((LEN(AB1209)-LEN(SUBSTITUTE(AB1209,{"A";"C";"D";"E";"F";"G";"H";"I";"K";"L";"M";"N";"P";"Q";"R";"S";"T";"V";"W";"Y"},""))),{72.08;104.14;115.08;129.11;148.17;58.05;138.14;114.16;130.18;114.16;132.2;115.1;98.12;129.13;158.19;88.08;102.1;100.13;187.21;164.17})/1000</f>
        <v>19.320909999999998</v>
      </c>
      <c r="AD1209" s="6">
        <f t="shared" si="36"/>
        <v>1.1627906976744185E-20</v>
      </c>
      <c r="AE1209" s="6">
        <f t="shared" si="37"/>
        <v>2.2466174418604649E-19</v>
      </c>
    </row>
    <row r="1210" spans="1:31" x14ac:dyDescent="0.2">
      <c r="A1210" t="s">
        <v>3464</v>
      </c>
      <c r="B1210" t="s">
        <v>3466</v>
      </c>
      <c r="C1210" t="s">
        <v>3465</v>
      </c>
      <c r="D1210">
        <v>7</v>
      </c>
      <c r="E1210">
        <v>7</v>
      </c>
      <c r="F1210" t="s">
        <v>57272</v>
      </c>
      <c r="G1210" t="s">
        <v>29110</v>
      </c>
      <c r="H1210" t="s">
        <v>29111</v>
      </c>
      <c r="I1210" t="s">
        <v>29112</v>
      </c>
      <c r="J1210" t="s">
        <v>29113</v>
      </c>
      <c r="K1210" t="s">
        <v>29114</v>
      </c>
      <c r="L1210" t="s">
        <v>29115</v>
      </c>
      <c r="M1210" t="s">
        <v>29116</v>
      </c>
      <c r="N1210" t="s">
        <v>29117</v>
      </c>
      <c r="O1210" t="s">
        <v>29118</v>
      </c>
      <c r="P1210" t="s">
        <v>29119</v>
      </c>
      <c r="Q1210" t="s">
        <v>29120</v>
      </c>
      <c r="R1210" t="s">
        <v>29121</v>
      </c>
      <c r="S1210" t="s">
        <v>29122</v>
      </c>
      <c r="T1210" t="s">
        <v>29123</v>
      </c>
      <c r="U1210" t="s">
        <v>29124</v>
      </c>
      <c r="V1210" t="s">
        <v>13784</v>
      </c>
      <c r="W1210" t="s">
        <v>29125</v>
      </c>
      <c r="X1210" t="s">
        <v>22249</v>
      </c>
      <c r="Y1210" t="s">
        <v>59208</v>
      </c>
      <c r="Z1210" t="str" cm="1">
        <f t="array" ref="Z1210">_xlfn.LET(_xlpm.raw,_xlfn.XLOOKUP(_xlfn.TEXTBEFORE(A1210,";",,,,A1210),_xlfn.ANCHORARRAY([2]summary!$O$4),_xlfn.CHOOSECOLS(_xlfn.ANCHORARRAY([2]summary!$K$4),1),""),IF(_xlpm.raw="","",_xlfn.TEXTAFTER(_xlfn.TEXTBEFORE(_xlpm.raw,"|",-1,,,_xlpm.raw),"tr|",,,,_xlfn.TEXTBEFORE(_xlpm.raw,"|",-1,,,_xlpm.raw))))</f>
        <v>A0A0K3CHQ3</v>
      </c>
      <c r="AA1210">
        <f>_xlfn.XLOOKUP(Z1210,[1]!UniprotIFO[Entry],[1]!UniprotIFO[Mass],"")</f>
        <v>120491</v>
      </c>
      <c r="AB1210" t="str">
        <f>_xlfn.XLOOKUP(Z1210,[1]!UniprotIFO[Entry],[1]!UniprotIFO[Sequence],"")</f>
        <v>MLVRRLEGLGWRAAPLRATRPVPLPLRTFASSPARLGKKSRPSKDPLDSFYSDSLYLPKTAFPLRAEASRREKLFWKRTTDELYEWQAKQKDRPLFVLHDGPPYANGHLHCGHALNKITKDLINRSKLIQGYRVHYTPGFDTHGLPLELKALSSLSTPHSCLTPSQIRSAARAEAEKGIEIQKEEFRSFAVMGDWERPYRTMDWEFERRQLRVVRDMVGRGLIVTHHRPTLYSPSSRTALAEAELEYREDHTSRSVYVAFPVEDVGDKLERELEKADVSLSEEEKRGLGLAVWTTTAWTVPSNVAIAVSPTLEYSLVRNPSSPSSLFIVATERLDALSELIGSSEALQTIATFPGSSLLSTTYIDPLSSASHTAQPRPIIPADYVTSTTGTGLVHTAPAHGIEDWEAWRSYHASTNPSSPAPDTLCAVDADGRLDRTLEEMGIEKDVVERLVGKDVLKDGAGEVIRLLEERGRLIKEVEVQHKFPYDWRTKKPVIFRASSQWFANLDPIKQSAISALSHVNFFPSRGSRTLEMYVSGRSEWCISRQRAWGVPIPVVYSRAKDGSGKEEPLLTPSNVDHIVEVLERNGGTDYWWTGAAEEFVEPQMLEQSRREGRVWRKGTDTMDVWFDSGCSWTLLREEGVQPASADGKEHAHAADVYFEGSDQHRGWFQSSLLTKVASTPDGVEPSAPYNDLVTHGMVLDEHGRKMSKSLGNVMSPKVVIEGGEAADLDPAYGTDLLRVWVASVDSSRDVLIGRNILAQTFDGFRKIRNTARFLLGNLADQPREDFALEQLSLIERYILHELYQLDKTARQAFSAYEFNKAYQALSAFSNTTLSSFYFEITKDTLYADSSTSLFRRKTLFVLQKVFDTYVSVLAPIAPLLGEEIHHFARGAVEDPKAEETAAGSVFEKGWPEADARWNDSTVKHKMEQLLTLRDGVNALLETARNDNRKLRIASEAALVLSRPTRVAQQHQDLLKTLLLVSDVSFDSAIETATLPWSYSADIGQMKATIVPSANLKCPRCRVHNVPPPPPTATPPAKSAKNTTLCDRCVDVLVEKDLVAPGQEGMAPVAVVEGGFSPVSA</v>
      </c>
      <c r="AC1210" s="6" cm="1">
        <f t="array" ref="AC1210">SUMPRODUCT((LEN(AB1210)-LEN(SUBSTITUTE(AB1210,{"A";"C";"D";"E";"F";"G";"H";"I";"K";"L";"M";"N";"P";"Q";"R";"S";"T";"V";"W";"Y"},""))),{72.08;104.14;115.08;129.11;148.17;58.05;138.14;114.16;130.18;114.16;132.2;115.1;98.12;129.13;158.19;88.08;102.1;100.13;187.21;164.17})/1000</f>
        <v>121.53912999999997</v>
      </c>
      <c r="AD1210" s="6">
        <f t="shared" si="36"/>
        <v>1.1627906976744185E-20</v>
      </c>
      <c r="AE1210" s="6">
        <f t="shared" si="37"/>
        <v>1.4132456976744181E-18</v>
      </c>
    </row>
    <row r="1211" spans="1:31" x14ac:dyDescent="0.2">
      <c r="A1211" t="s">
        <v>3467</v>
      </c>
      <c r="B1211" t="s">
        <v>3469</v>
      </c>
      <c r="C1211" t="s">
        <v>3468</v>
      </c>
      <c r="D1211">
        <v>2</v>
      </c>
      <c r="E1211">
        <v>2</v>
      </c>
      <c r="F1211" t="s">
        <v>57273</v>
      </c>
      <c r="G1211" t="s">
        <v>29126</v>
      </c>
      <c r="H1211" t="s">
        <v>29127</v>
      </c>
      <c r="I1211" t="s">
        <v>29128</v>
      </c>
      <c r="J1211" t="s">
        <v>29129</v>
      </c>
      <c r="K1211" t="s">
        <v>29130</v>
      </c>
      <c r="L1211" t="s">
        <v>29131</v>
      </c>
      <c r="M1211" t="s">
        <v>29132</v>
      </c>
      <c r="N1211" t="s">
        <v>29133</v>
      </c>
      <c r="O1211" t="s">
        <v>29134</v>
      </c>
      <c r="P1211" t="s">
        <v>29135</v>
      </c>
      <c r="Q1211" t="s">
        <v>29136</v>
      </c>
      <c r="R1211" t="s">
        <v>29137</v>
      </c>
      <c r="S1211" t="s">
        <v>29138</v>
      </c>
      <c r="T1211" t="s">
        <v>29139</v>
      </c>
      <c r="U1211" t="s">
        <v>29140</v>
      </c>
      <c r="V1211" t="s">
        <v>29141</v>
      </c>
      <c r="W1211" t="s">
        <v>29142</v>
      </c>
      <c r="X1211" t="s">
        <v>29143</v>
      </c>
      <c r="Z1211" t="str" cm="1">
        <f t="array" ref="Z1211">_xlfn.LET(_xlpm.raw,_xlfn.XLOOKUP(_xlfn.TEXTBEFORE(A1211,";",,,,A1211),_xlfn.ANCHORARRAY([2]summary!$O$4),_xlfn.CHOOSECOLS(_xlfn.ANCHORARRAY([2]summary!$K$4),1),""),IF(_xlpm.raw="","",_xlfn.TEXTAFTER(_xlfn.TEXTBEFORE(_xlpm.raw,"|",-1,,,_xlpm.raw),"tr|",,,,_xlfn.TEXTBEFORE(_xlpm.raw,"|",-1,,,_xlpm.raw))))</f>
        <v>A0A2T0A8B6</v>
      </c>
      <c r="AA1211">
        <f>_xlfn.XLOOKUP(Z1211,[1]!UniprotIFO[Entry],[1]!UniprotIFO[Mass],"")</f>
        <v>18533</v>
      </c>
      <c r="AB1211" t="str">
        <f>_xlfn.XLOOKUP(Z1211,[1]!UniprotIFO[Entry],[1]!UniprotIFO[Sequence],"")</f>
        <v>MATAQQKFDYYISQVDKELSKYPTLNRLEAQTSIPKAYAVLGVGALFSTFIFFNIFAGFLSNLLGWALPAYFSLKALESPGHDDDVQWLTYWCIFGGFTFIESLISVVAWFPYYYVVKSLFILYLTLPSTRGAIVVHDKLFKPLLVQRKTPATSTTTTTPVAAAQ</v>
      </c>
      <c r="AC1211" s="6" cm="1">
        <f t="array" ref="AC1211">SUMPRODUCT((LEN(AB1211)-LEN(SUBSTITUTE(AB1211,{"A";"C";"D";"E";"F";"G";"H";"I";"K";"L";"M";"N";"P";"Q";"R";"S";"T";"V";"W";"Y"},""))),{72.08;104.14;115.08;129.11;148.17;58.05;138.14;114.16;130.18;114.16;132.2;115.1;98.12;129.13;158.19;88.08;102.1;100.13;187.21;164.17})/1000</f>
        <v>18.681279999999994</v>
      </c>
      <c r="AD1211" s="6">
        <f t="shared" si="36"/>
        <v>3.3222591362126247E-21</v>
      </c>
      <c r="AE1211" s="6">
        <f t="shared" si="37"/>
        <v>6.2064053156146158E-20</v>
      </c>
    </row>
    <row r="1212" spans="1:31" x14ac:dyDescent="0.2">
      <c r="A1212" t="s">
        <v>3470</v>
      </c>
      <c r="B1212" t="s">
        <v>3471</v>
      </c>
      <c r="C1212" t="s">
        <v>22</v>
      </c>
      <c r="D1212">
        <v>20</v>
      </c>
      <c r="E1212">
        <v>20</v>
      </c>
      <c r="F1212" t="s">
        <v>57274</v>
      </c>
      <c r="G1212" t="s">
        <v>29144</v>
      </c>
      <c r="H1212" t="s">
        <v>29145</v>
      </c>
      <c r="I1212" t="s">
        <v>29146</v>
      </c>
      <c r="J1212" t="s">
        <v>29147</v>
      </c>
      <c r="K1212" t="s">
        <v>29148</v>
      </c>
      <c r="L1212" t="s">
        <v>29149</v>
      </c>
      <c r="M1212" t="s">
        <v>29150</v>
      </c>
      <c r="N1212" t="s">
        <v>29151</v>
      </c>
      <c r="O1212" t="s">
        <v>29152</v>
      </c>
      <c r="P1212" t="s">
        <v>29153</v>
      </c>
      <c r="Q1212" t="s">
        <v>29154</v>
      </c>
      <c r="R1212" t="s">
        <v>29155</v>
      </c>
      <c r="S1212" t="s">
        <v>19689</v>
      </c>
      <c r="T1212" t="s">
        <v>19874</v>
      </c>
      <c r="U1212" t="s">
        <v>15611</v>
      </c>
      <c r="V1212" t="s">
        <v>29156</v>
      </c>
      <c r="W1212" t="s">
        <v>29157</v>
      </c>
      <c r="X1212" t="s">
        <v>29158</v>
      </c>
      <c r="Z1212" t="str" cm="1">
        <f t="array" ref="Z1212">_xlfn.LET(_xlpm.raw,_xlfn.XLOOKUP(_xlfn.TEXTBEFORE(A1212,";",,,,A1212)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212" t="str">
        <f>_xlfn.XLOOKUP(Z1212,[1]!UniprotIFO[Entry],[1]!UniprotIFO[Mass],"")</f>
        <v/>
      </c>
      <c r="AB1212" t="str">
        <f>_xlfn.XLOOKUP(Z1212,[1]!UniprotIFO[Entry],[1]!UniprotIFO[Sequence],"")</f>
        <v/>
      </c>
      <c r="AC1212" s="6" cm="1">
        <f t="array" ref="AC1212">SUMPRODUCT((LEN(AB1212)-LEN(SUBSTITUTE(AB1212,{"A";"C";"D";"E";"F";"G";"H";"I";"K";"L";"M";"N";"P";"Q";"R";"S";"T";"V";"W";"Y"},""))),{72.08;104.14;115.08;129.11;148.17;58.05;138.14;114.16;130.18;114.16;132.2;115.1;98.12;129.13;158.19;88.08;102.1;100.13;187.21;164.17})/1000</f>
        <v>0</v>
      </c>
      <c r="AD1212" s="6">
        <f t="shared" si="36"/>
        <v>3.3222591362126246E-20</v>
      </c>
      <c r="AE1212" s="6">
        <f t="shared" si="37"/>
        <v>0</v>
      </c>
    </row>
    <row r="1213" spans="1:31" x14ac:dyDescent="0.2">
      <c r="A1213" t="s">
        <v>3472</v>
      </c>
      <c r="B1213" t="s">
        <v>3474</v>
      </c>
      <c r="C1213" t="s">
        <v>3473</v>
      </c>
      <c r="D1213">
        <v>8</v>
      </c>
      <c r="E1213">
        <v>8</v>
      </c>
      <c r="F1213" t="s">
        <v>57275</v>
      </c>
      <c r="G1213" t="s">
        <v>29159</v>
      </c>
      <c r="H1213" t="s">
        <v>29160</v>
      </c>
      <c r="I1213" t="s">
        <v>23723</v>
      </c>
      <c r="J1213" t="s">
        <v>29161</v>
      </c>
      <c r="K1213" t="s">
        <v>26469</v>
      </c>
      <c r="L1213" t="s">
        <v>29162</v>
      </c>
      <c r="M1213" t="s">
        <v>13036</v>
      </c>
      <c r="N1213" t="s">
        <v>29163</v>
      </c>
      <c r="O1213" t="s">
        <v>29164</v>
      </c>
      <c r="P1213" t="s">
        <v>29165</v>
      </c>
      <c r="Q1213" t="s">
        <v>29166</v>
      </c>
      <c r="R1213" t="s">
        <v>29167</v>
      </c>
      <c r="S1213" t="s">
        <v>29168</v>
      </c>
      <c r="T1213" t="s">
        <v>29169</v>
      </c>
      <c r="U1213" t="s">
        <v>29170</v>
      </c>
      <c r="V1213" t="s">
        <v>29171</v>
      </c>
      <c r="W1213" t="s">
        <v>29172</v>
      </c>
      <c r="X1213" t="s">
        <v>20206</v>
      </c>
      <c r="Y1213" t="s">
        <v>58868</v>
      </c>
      <c r="Z1213" t="str" cm="1">
        <f t="array" ref="Z1213">_xlfn.LET(_xlpm.raw,_xlfn.XLOOKUP(_xlfn.TEXTBEFORE(A1213,";",,,,A1213),_xlfn.ANCHORARRAY([2]summary!$O$4),_xlfn.CHOOSECOLS(_xlfn.ANCHORARRAY([2]summary!$K$4),1),""),IF(_xlpm.raw="","",_xlfn.TEXTAFTER(_xlfn.TEXTBEFORE(_xlpm.raw,"|",-1,,,_xlpm.raw),"tr|",,,,_xlfn.TEXTBEFORE(_xlpm.raw,"|",-1,,,_xlpm.raw))))</f>
        <v>A0A2T0A8C3</v>
      </c>
      <c r="AA1213">
        <f>_xlfn.XLOOKUP(Z1213,[1]!UniprotIFO[Entry],[1]!UniprotIFO[Mass],"")</f>
        <v>37891</v>
      </c>
      <c r="AB1213" t="str">
        <f>_xlfn.XLOOKUP(Z1213,[1]!UniprotIFO[Entry],[1]!UniprotIFO[Sequence],"")</f>
        <v>MCLGAYRRSFVHSTFADRFVLAGNWLILEKWMAPDWFNNTVNAVKPGAGATTMDEWGFCQVLGQDGAKAALTEHFNTWVTEDDIQTMFEYGINQLRIPFGFWAFIPTEGNEPYVSDQALYQSQIERILGYAHARGMYAILDCHGLPGSQNGEQSSGQLTTTPSWFGGSASSETPNQVRSDQMVTAITEWVAKSPYRSVVTGIEVINEPRPYTDDQIQQLQNYYERSYATIQKSAWPVATFLHNGYTNLTYWQSFAAQHATNPPSMVMVDHPYPGNFPPQNNSADILKQVCAAGQRYLNYPIPVCIDEWSLYTGVKDQAFEKQFYEQQLATWTWR</v>
      </c>
      <c r="AC1213" s="6" cm="1">
        <f t="array" ref="AC1213">SUMPRODUCT((LEN(AB1213)-LEN(SUBSTITUTE(AB1213,{"A";"C";"D";"E";"F";"G";"H";"I";"K";"L";"M";"N";"P";"Q";"R";"S";"T";"V";"W";"Y"},""))),{72.08;104.14;115.08;129.11;148.17;58.05;138.14;114.16;130.18;114.16;132.2;115.1;98.12;129.13;158.19;88.08;102.1;100.13;187.21;164.17})/1000</f>
        <v>38.194799999999994</v>
      </c>
      <c r="AD1213" s="6">
        <f t="shared" si="36"/>
        <v>1.3289036544850499E-20</v>
      </c>
      <c r="AE1213" s="6">
        <f t="shared" si="37"/>
        <v>5.0757209302325572E-19</v>
      </c>
    </row>
    <row r="1214" spans="1:31" x14ac:dyDescent="0.2">
      <c r="A1214" t="s">
        <v>3475</v>
      </c>
      <c r="B1214" t="s">
        <v>3477</v>
      </c>
      <c r="C1214" t="s">
        <v>3476</v>
      </c>
      <c r="D1214">
        <v>30</v>
      </c>
      <c r="E1214">
        <v>26</v>
      </c>
      <c r="F1214" t="s">
        <v>56199</v>
      </c>
      <c r="G1214" t="s">
        <v>29173</v>
      </c>
      <c r="H1214" t="s">
        <v>29174</v>
      </c>
      <c r="I1214" t="s">
        <v>29175</v>
      </c>
      <c r="J1214" t="s">
        <v>29176</v>
      </c>
      <c r="K1214" t="s">
        <v>29177</v>
      </c>
      <c r="L1214" t="s">
        <v>29178</v>
      </c>
      <c r="M1214" t="s">
        <v>29179</v>
      </c>
      <c r="N1214" t="s">
        <v>29180</v>
      </c>
      <c r="O1214" t="s">
        <v>29181</v>
      </c>
      <c r="P1214" t="s">
        <v>29182</v>
      </c>
      <c r="Q1214" t="s">
        <v>29183</v>
      </c>
      <c r="R1214" t="s">
        <v>29184</v>
      </c>
      <c r="S1214" t="s">
        <v>29185</v>
      </c>
      <c r="T1214" t="s">
        <v>29186</v>
      </c>
      <c r="U1214" t="s">
        <v>29187</v>
      </c>
      <c r="V1214" t="s">
        <v>29188</v>
      </c>
      <c r="W1214" t="s">
        <v>29189</v>
      </c>
      <c r="X1214" t="s">
        <v>29190</v>
      </c>
      <c r="Y1214" t="s">
        <v>58873</v>
      </c>
      <c r="Z1214" t="str" cm="1">
        <f t="array" ref="Z1214">_xlfn.LET(_xlpm.raw,_xlfn.XLOOKUP(_xlfn.TEXTBEFORE(A1214,";",,,,A1214),_xlfn.ANCHORARRAY([2]summary!$O$4),_xlfn.CHOOSECOLS(_xlfn.ANCHORARRAY([2]summary!$K$4),1),""),IF(_xlpm.raw="","",_xlfn.TEXTAFTER(_xlfn.TEXTBEFORE(_xlpm.raw,"|",-1,,,_xlpm.raw),"tr|",,,,_xlfn.TEXTBEFORE(_xlpm.raw,"|",-1,,,_xlpm.raw))))</f>
        <v>A0A0K3CLW3</v>
      </c>
      <c r="AA1214">
        <f>_xlfn.XLOOKUP(Z1214,[1]!UniprotIFO[Entry],[1]!UniprotIFO[Mass],"")</f>
        <v>57461</v>
      </c>
      <c r="AB1214" t="str">
        <f>_xlfn.XLOOKUP(Z1214,[1]!UniprotIFO[Entry],[1]!UniprotIFO[Sequence],"")</f>
        <v>MLRGARVQTLNRAALRAARKNQAVFAAARNLATKASPAQVASAAIPRPAQLKAAAPRAYATAAGNKVGKIKQVIGAVVDVQFDTEDLPPILNALEIQGTPQRLVLEVAMHLGENTVRTIAMDGTEGLVRGQDCVDTGAPIQIPVGPGCLGRIINVIGEPIDERGPIKAVKTLPIHADPPAYVDQSTAPEVLETGIKVVDLLAPYARGGKIGLFGGAGVGKTVLIQELINNVAKAHGGYSVFTGVGERTREGNDLYHEMIETGVIQLENDKSKCALVFGQMNEPPGARARVALTGLTIAEYFRDEEGQDVLLFIDNIFRFTQAGSEVSALLGRIPSAVGYQPTLATDMGGMQERITTTKKGSITCVQAVYVPADDLTDPAPATTFAHLDATTTLSRGIAELGIYPAVDPLDSKSRMLDPRIVGQEHYDVATSTQKLLQDYKGLQDIIAILGMDELSEADKLTVERARKVQRFMSQPFAVAEVFTGIEGALVPLKKTVESFKSILAGEYDHLPENAFYMVGDIDSVVAKAEKLAAEMAEGN</v>
      </c>
      <c r="AC1214" s="6" cm="1">
        <f t="array" ref="AC1214">SUMPRODUCT((LEN(AB1214)-LEN(SUBSTITUTE(AB1214,{"A";"C";"D";"E";"F";"G";"H";"I";"K";"L";"M";"N";"P";"Q";"R";"S";"T";"V";"W";"Y"},""))),{72.08;104.14;115.08;129.11;148.17;58.05;138.14;114.16;130.18;114.16;132.2;115.1;98.12;129.13;158.19;88.08;102.1;100.13;187.21;164.17})/1000</f>
        <v>57.970299999999995</v>
      </c>
      <c r="AD1214" s="6">
        <f t="shared" si="36"/>
        <v>4.3189368770764118E-20</v>
      </c>
      <c r="AE1214" s="6">
        <f t="shared" si="37"/>
        <v>2.503700664451827E-18</v>
      </c>
    </row>
    <row r="1215" spans="1:31" x14ac:dyDescent="0.2">
      <c r="A1215" t="s">
        <v>3478</v>
      </c>
      <c r="B1215" t="s">
        <v>3480</v>
      </c>
      <c r="C1215" t="s">
        <v>3479</v>
      </c>
      <c r="D1215">
        <v>6</v>
      </c>
      <c r="E1215">
        <v>6</v>
      </c>
      <c r="F1215" t="s">
        <v>57276</v>
      </c>
      <c r="G1215" t="s">
        <v>29191</v>
      </c>
      <c r="H1215" t="s">
        <v>29192</v>
      </c>
      <c r="I1215" t="s">
        <v>29193</v>
      </c>
      <c r="J1215" t="s">
        <v>29194</v>
      </c>
      <c r="K1215" t="s">
        <v>29195</v>
      </c>
      <c r="L1215" t="s">
        <v>29196</v>
      </c>
      <c r="M1215" t="s">
        <v>29197</v>
      </c>
      <c r="N1215" t="s">
        <v>28701</v>
      </c>
      <c r="O1215" t="s">
        <v>29198</v>
      </c>
      <c r="P1215" t="s">
        <v>29199</v>
      </c>
      <c r="Q1215" t="s">
        <v>29200</v>
      </c>
      <c r="R1215" t="s">
        <v>29201</v>
      </c>
      <c r="S1215" t="s">
        <v>29202</v>
      </c>
      <c r="T1215" t="s">
        <v>29203</v>
      </c>
      <c r="U1215" t="s">
        <v>16487</v>
      </c>
      <c r="V1215" t="s">
        <v>29204</v>
      </c>
      <c r="W1215" t="s">
        <v>8782</v>
      </c>
      <c r="X1215" t="s">
        <v>29205</v>
      </c>
      <c r="Y1215" t="s">
        <v>58868</v>
      </c>
      <c r="Z1215" t="str" cm="1">
        <f t="array" ref="Z1215">_xlfn.LET(_xlpm.raw,_xlfn.XLOOKUP(_xlfn.TEXTBEFORE(A1215,";",,,,A1215),_xlfn.ANCHORARRAY([2]summary!$O$4),_xlfn.CHOOSECOLS(_xlfn.ANCHORARRAY([2]summary!$K$4),1),""),IF(_xlpm.raw="","",_xlfn.TEXTAFTER(_xlfn.TEXTBEFORE(_xlpm.raw,"|",-1,,,_xlpm.raw),"tr|",,,,_xlfn.TEXTBEFORE(_xlpm.raw,"|",-1,,,_xlpm.raw))))</f>
        <v>A0A0K3CFL2</v>
      </c>
      <c r="AA1215">
        <f>_xlfn.XLOOKUP(Z1215,[1]!UniprotIFO[Entry],[1]!UniprotIFO[Mass],"")</f>
        <v>51075</v>
      </c>
      <c r="AB1215" t="str">
        <f>_xlfn.XLOOKUP(Z1215,[1]!UniprotIFO[Entry],[1]!UniprotIFO[Sequence],"")</f>
        <v>MRAALALAVASGASLAVACGTEKEFALIRRNAIERRAAASSALASAPAGAATVATGPAAAAPTVPTATRTDEASAAKVTNPAQECQVYSYPPVAALQAQKVFPPIWQIANLSTAQPEVVSLFNALNGSIPKINPKGTPTGDFTGVNYNGAEDPDCWWTWKQCHTPKVAGLPQDIYMVPEPQTWGFTLDDGPNCSHNAFYDFLNEQKQKATMFYIGSNVLDWPLEAQRGLADGHEICAHTWSHRYMTSLTNEQVFAELYYSKKAIKDVLGVTVQCWRPPYGDVDDRIRYIANSLGMQTQIWRDNTFDYEIATLPRAQIEANYADIIKAGQNGTFATNGTIVLTHELNNDTMALMMENYPKIKAAFKNVVPIGVAYNNTQPYVEKEYTYPNFSQYVAGTLSVSLAAPTAVSTDASLSIPLSSGASGSISATVSYASNTATGGSAANAQSSGKSAAGRNVEGGVFGAVVAAIVGAIGAGAMAVLV</v>
      </c>
      <c r="AC1215" s="6" cm="1">
        <f t="array" ref="AC1215">SUMPRODUCT((LEN(AB1215)-LEN(SUBSTITUTE(AB1215,{"A";"C";"D";"E";"F";"G";"H";"I";"K";"L";"M";"N";"P";"Q";"R";"S";"T";"V";"W";"Y"},""))),{72.08;104.14;115.08;129.11;148.17;58.05;138.14;114.16;130.18;114.16;132.2;115.1;98.12;129.13;158.19;88.08;102.1;100.13;187.21;164.17})/1000</f>
        <v>51.531959999999998</v>
      </c>
      <c r="AD1215" s="6">
        <f t="shared" si="36"/>
        <v>9.9667774086378735E-21</v>
      </c>
      <c r="AE1215" s="6">
        <f t="shared" si="37"/>
        <v>5.1360757475083053E-19</v>
      </c>
    </row>
    <row r="1216" spans="1:31" x14ac:dyDescent="0.2">
      <c r="A1216" t="s">
        <v>3481</v>
      </c>
      <c r="B1216" t="s">
        <v>3482</v>
      </c>
      <c r="C1216" t="s">
        <v>1738</v>
      </c>
      <c r="D1216">
        <v>5</v>
      </c>
      <c r="E1216">
        <v>5</v>
      </c>
      <c r="F1216" t="s">
        <v>57277</v>
      </c>
      <c r="G1216" t="s">
        <v>29206</v>
      </c>
      <c r="H1216" t="s">
        <v>29207</v>
      </c>
      <c r="I1216" t="s">
        <v>29208</v>
      </c>
      <c r="J1216" t="s">
        <v>18588</v>
      </c>
      <c r="K1216" t="s">
        <v>29209</v>
      </c>
      <c r="L1216" t="s">
        <v>27959</v>
      </c>
      <c r="M1216" t="s">
        <v>29210</v>
      </c>
      <c r="N1216" t="s">
        <v>29211</v>
      </c>
      <c r="O1216" t="s">
        <v>29212</v>
      </c>
      <c r="P1216" t="s">
        <v>29213</v>
      </c>
      <c r="Q1216" t="s">
        <v>29214</v>
      </c>
      <c r="R1216" t="s">
        <v>29215</v>
      </c>
      <c r="S1216" t="s">
        <v>9888</v>
      </c>
      <c r="T1216" t="s">
        <v>29216</v>
      </c>
      <c r="U1216" t="s">
        <v>29217</v>
      </c>
      <c r="V1216" t="s">
        <v>29218</v>
      </c>
      <c r="W1216" t="s">
        <v>29219</v>
      </c>
      <c r="X1216" t="s">
        <v>29220</v>
      </c>
      <c r="Z1216" t="str" cm="1">
        <f t="array" ref="Z1216">_xlfn.LET(_xlpm.raw,_xlfn.XLOOKUP(_xlfn.TEXTBEFORE(A1216,";",,,,A1216),_xlfn.ANCHORARRAY([2]summary!$O$4),_xlfn.CHOOSECOLS(_xlfn.ANCHORARRAY([2]summary!$K$4),1),""),IF(_xlpm.raw="","",_xlfn.TEXTAFTER(_xlfn.TEXTBEFORE(_xlpm.raw,"|",-1,,,_xlpm.raw),"tr|",,,,_xlfn.TEXTBEFORE(_xlpm.raw,"|",-1,,,_xlpm.raw))))</f>
        <v>A0A2T0A7R2</v>
      </c>
      <c r="AA1216">
        <f>_xlfn.XLOOKUP(Z1216,[1]!UniprotIFO[Entry],[1]!UniprotIFO[Mass],"")</f>
        <v>7771</v>
      </c>
      <c r="AB1216" t="str">
        <f>_xlfn.XLOOKUP(Z1216,[1]!UniprotIFO[Entry],[1]!UniprotIFO[Sequence],"")</f>
        <v>MKYDDGWALGLNLNSGRPPAKGVFPFDCLGEMKRASSLIASRDADLFVALGEVIDKEGQKEEKKEEGQSLI</v>
      </c>
      <c r="AC1216" s="6" cm="1">
        <f t="array" ref="AC1216">SUMPRODUCT((LEN(AB1216)-LEN(SUBSTITUTE(AB1216,{"A";"C";"D";"E";"F";"G";"H";"I";"K";"L";"M";"N";"P";"Q";"R";"S";"T";"V";"W";"Y"},""))),{72.08;104.14;115.08;129.11;148.17;58.05;138.14;114.16;130.18;114.16;132.2;115.1;98.12;129.13;158.19;88.08;102.1;100.13;187.21;164.17})/1000</f>
        <v>7.820759999999999</v>
      </c>
      <c r="AD1216" s="6">
        <f t="shared" si="36"/>
        <v>8.3056478405315615E-21</v>
      </c>
      <c r="AE1216" s="6">
        <f t="shared" si="37"/>
        <v>6.4956478405315613E-20</v>
      </c>
    </row>
    <row r="1217" spans="1:31" x14ac:dyDescent="0.2">
      <c r="A1217" t="s">
        <v>3483</v>
      </c>
      <c r="B1217" t="s">
        <v>3485</v>
      </c>
      <c r="C1217" t="s">
        <v>3484</v>
      </c>
      <c r="D1217">
        <v>13</v>
      </c>
      <c r="E1217">
        <v>13</v>
      </c>
      <c r="F1217" t="s">
        <v>57278</v>
      </c>
      <c r="G1217" t="s">
        <v>29221</v>
      </c>
      <c r="H1217" t="s">
        <v>27080</v>
      </c>
      <c r="I1217" t="s">
        <v>29222</v>
      </c>
      <c r="J1217" t="s">
        <v>29223</v>
      </c>
      <c r="K1217" t="s">
        <v>29224</v>
      </c>
      <c r="L1217" t="s">
        <v>29225</v>
      </c>
      <c r="M1217" t="s">
        <v>29226</v>
      </c>
      <c r="N1217" t="s">
        <v>29227</v>
      </c>
      <c r="O1217" t="s">
        <v>29228</v>
      </c>
      <c r="P1217" t="s">
        <v>29229</v>
      </c>
      <c r="Q1217" t="s">
        <v>29230</v>
      </c>
      <c r="R1217" t="s">
        <v>29231</v>
      </c>
      <c r="S1217" t="s">
        <v>29232</v>
      </c>
      <c r="T1217" t="s">
        <v>29233</v>
      </c>
      <c r="U1217" t="s">
        <v>29234</v>
      </c>
      <c r="V1217" t="s">
        <v>29235</v>
      </c>
      <c r="W1217" t="s">
        <v>29236</v>
      </c>
      <c r="X1217" t="s">
        <v>29237</v>
      </c>
      <c r="Z1217" t="str" cm="1">
        <f t="array" ref="Z1217">_xlfn.LET(_xlpm.raw,_xlfn.XLOOKUP(_xlfn.TEXTBEFORE(A1217,";",,,,A1217),_xlfn.ANCHORARRAY([2]summary!$O$4),_xlfn.CHOOSECOLS(_xlfn.ANCHORARRAY([2]summary!$K$4),1),""),IF(_xlpm.raw="","",_xlfn.TEXTAFTER(_xlfn.TEXTBEFORE(_xlpm.raw,"|",-1,,,_xlpm.raw),"tr|",,,,_xlfn.TEXTBEFORE(_xlpm.raw,"|",-1,,,_xlpm.raw))))</f>
        <v>A0A061B732</v>
      </c>
      <c r="AA1217">
        <f>_xlfn.XLOOKUP(Z1217,[1]!UniprotIFO[Entry],[1]!UniprotIFO[Mass],"")</f>
        <v>23280</v>
      </c>
      <c r="AB1217" t="str">
        <f>_xlfn.XLOOKUP(Z1217,[1]!UniprotIFO[Entry],[1]!UniprotIFO[Sequence],"")</f>
        <v>MASRRKVLLKVIILGDSGVGKTSLMNQYVNKRFSNQYKATIGADFLTKEVVVDDRLVTMQLWDTAGQERFQSLGVAFYRGADCCVLVYDVNSSKSFETLDSWRDEFLIQASPRDPENFPFIVIGNKVDMDPSKRMVSQKRAMTWCESKGKIPYFETSAKDATNVEQAFQAACRNALEQEGNADVLDDYPDPIRINAHDADAKYGCSC</v>
      </c>
      <c r="AC1217" s="6" cm="1">
        <f t="array" ref="AC1217">SUMPRODUCT((LEN(AB1217)-LEN(SUBSTITUTE(AB1217,{"A";"C";"D";"E";"F";"G";"H";"I";"K";"L";"M";"N";"P";"Q";"R";"S";"T";"V";"W";"Y"},""))),{72.08;104.14;115.08;129.11;148.17;58.05;138.14;114.16;130.18;114.16;132.2;115.1;98.12;129.13;158.19;88.08;102.1;100.13;187.21;164.17})/1000</f>
        <v>23.466080000000002</v>
      </c>
      <c r="AD1217" s="6">
        <f t="shared" si="36"/>
        <v>2.1594684385382059E-20</v>
      </c>
      <c r="AE1217" s="6">
        <f t="shared" si="37"/>
        <v>5.0674259136212625E-19</v>
      </c>
    </row>
    <row r="1218" spans="1:31" x14ac:dyDescent="0.2">
      <c r="A1218" t="s">
        <v>3486</v>
      </c>
      <c r="B1218" t="s">
        <v>3488</v>
      </c>
      <c r="C1218" t="s">
        <v>3487</v>
      </c>
      <c r="D1218">
        <v>7</v>
      </c>
      <c r="E1218">
        <v>6</v>
      </c>
      <c r="F1218" t="s">
        <v>57279</v>
      </c>
      <c r="G1218" t="s">
        <v>29238</v>
      </c>
      <c r="H1218" t="s">
        <v>29239</v>
      </c>
      <c r="I1218" t="s">
        <v>29240</v>
      </c>
      <c r="J1218" t="s">
        <v>17623</v>
      </c>
      <c r="K1218" t="s">
        <v>29241</v>
      </c>
      <c r="L1218" t="s">
        <v>29242</v>
      </c>
      <c r="M1218" t="s">
        <v>29243</v>
      </c>
      <c r="N1218" t="s">
        <v>29244</v>
      </c>
      <c r="O1218" t="s">
        <v>29245</v>
      </c>
      <c r="P1218" t="s">
        <v>29246</v>
      </c>
      <c r="Q1218" t="s">
        <v>19972</v>
      </c>
      <c r="R1218" t="s">
        <v>29247</v>
      </c>
      <c r="S1218" t="s">
        <v>29248</v>
      </c>
      <c r="T1218" t="s">
        <v>29249</v>
      </c>
      <c r="U1218" t="s">
        <v>29250</v>
      </c>
      <c r="V1218" t="s">
        <v>29251</v>
      </c>
      <c r="W1218" t="s">
        <v>29252</v>
      </c>
      <c r="X1218" t="s">
        <v>29253</v>
      </c>
      <c r="Y1218" t="s">
        <v>59209</v>
      </c>
      <c r="Z1218" t="str" cm="1">
        <f t="array" ref="Z1218">_xlfn.LET(_xlpm.raw,_xlfn.XLOOKUP(_xlfn.TEXTBEFORE(A1218,";",,,,A1218),_xlfn.ANCHORARRAY([2]summary!$O$4),_xlfn.CHOOSECOLS(_xlfn.ANCHORARRAY([2]summary!$K$4),1),""),IF(_xlpm.raw="","",_xlfn.TEXTAFTER(_xlfn.TEXTBEFORE(_xlpm.raw,"|",-1,,,_xlpm.raw),"tr|",,,,_xlfn.TEXTBEFORE(_xlpm.raw,"|",-1,,,_xlpm.raw))))</f>
        <v>A0A2T0A7N9</v>
      </c>
      <c r="AA1218">
        <f>_xlfn.XLOOKUP(Z1218,[1]!UniprotIFO[Entry],[1]!UniprotIFO[Mass],"")</f>
        <v>47191</v>
      </c>
      <c r="AB1218" t="str">
        <f>_xlfn.XLOOKUP(Z1218,[1]!UniprotIFO[Entry],[1]!UniprotIFO[Sequence],"")</f>
        <v>MSDPSTAAANANGAAVASPPPPQEDGTPVAGSGRMCSNGCGKEAGNLECPKCQSLKISGSFFCGQKCFAMNYPKHNAKFHKPAATPTPKYDFPEGTKDGFDGKFKYTGKLRAVMPVEPVPKRQVPDHIPRPDYANRCEGLDSIPQRWSAEGDSPSEAAGRMERQGKVLNAEEIEGMRKVCKLAREVLGIAAAAVRPGITTLELDAIVHEECIKRDSYPSPLNYHRFPRSVCTSVNEVICHGIPDARPLEDGDIINLDVTLYHGGFHGDLNATYPVGSSVSQENLDLIACSREALDEAIRICKPGTQYQDVGKVIEGIVSKKGFQTNKTYVGHGINQLFHCAPNVPHYAGNRASGTMRVGQTFTIEPMICAGIQKEKHWPDDWTAVTTDGKASAQFEETLLITPTGVEVLTAAPGWTLPEKKVAEDSSAAKKKKKGKK</v>
      </c>
      <c r="AC1218" s="6" cm="1">
        <f t="array" ref="AC1218">SUMPRODUCT((LEN(AB1218)-LEN(SUBSTITUTE(AB1218,{"A";"C";"D";"E";"F";"G";"H";"I";"K";"L";"M";"N";"P";"Q";"R";"S";"T";"V";"W";"Y"},""))),{72.08;104.14;115.08;129.11;148.17;58.05;138.14;114.16;130.18;114.16;132.2;115.1;98.12;129.13;158.19;88.08;102.1;100.13;187.21;164.17})/1000</f>
        <v>47.610190000000003</v>
      </c>
      <c r="AD1218" s="6">
        <f t="shared" si="36"/>
        <v>9.9667774086378735E-21</v>
      </c>
      <c r="AE1218" s="6">
        <f t="shared" si="37"/>
        <v>4.7452016611295687E-19</v>
      </c>
    </row>
    <row r="1219" spans="1:31" x14ac:dyDescent="0.2">
      <c r="A1219" t="s">
        <v>3489</v>
      </c>
      <c r="B1219" t="s">
        <v>3491</v>
      </c>
      <c r="C1219" t="s">
        <v>3490</v>
      </c>
      <c r="D1219">
        <v>18</v>
      </c>
      <c r="E1219">
        <v>18</v>
      </c>
      <c r="F1219" t="s">
        <v>57280</v>
      </c>
      <c r="G1219" t="s">
        <v>29254</v>
      </c>
      <c r="H1219" t="s">
        <v>29255</v>
      </c>
      <c r="I1219" t="s">
        <v>29256</v>
      </c>
      <c r="J1219" t="s">
        <v>29257</v>
      </c>
      <c r="K1219" t="s">
        <v>29258</v>
      </c>
      <c r="L1219" t="s">
        <v>29259</v>
      </c>
      <c r="M1219" t="s">
        <v>29260</v>
      </c>
      <c r="N1219" t="s">
        <v>29261</v>
      </c>
      <c r="O1219" t="s">
        <v>29262</v>
      </c>
      <c r="P1219" t="s">
        <v>29263</v>
      </c>
      <c r="Q1219" t="s">
        <v>29264</v>
      </c>
      <c r="R1219" t="s">
        <v>29265</v>
      </c>
      <c r="S1219" t="s">
        <v>29266</v>
      </c>
      <c r="T1219" t="s">
        <v>29267</v>
      </c>
      <c r="U1219" t="s">
        <v>29268</v>
      </c>
      <c r="V1219" t="s">
        <v>29269</v>
      </c>
      <c r="W1219" t="s">
        <v>29270</v>
      </c>
      <c r="X1219" t="s">
        <v>29271</v>
      </c>
      <c r="Z1219" t="str" cm="1">
        <f t="array" ref="Z1219">_xlfn.LET(_xlpm.raw,_xlfn.XLOOKUP(_xlfn.TEXTBEFORE(A1219,";",,,,A1219),_xlfn.ANCHORARRAY([2]summary!$O$4),_xlfn.CHOOSECOLS(_xlfn.ANCHORARRAY([2]summary!$K$4),1),""),IF(_xlpm.raw="","",_xlfn.TEXTAFTER(_xlfn.TEXTBEFORE(_xlpm.raw,"|",-1,,,_xlpm.raw),"tr|",,,,_xlfn.TEXTBEFORE(_xlpm.raw,"|",-1,,,_xlpm.raw))))</f>
        <v>A0A0K3CN47</v>
      </c>
      <c r="AA1219">
        <f>_xlfn.XLOOKUP(Z1219,[1]!UniprotIFO[Entry],[1]!UniprotIFO[Mass],"")</f>
        <v>37893</v>
      </c>
      <c r="AB1219" t="str">
        <f>_xlfn.XLOOKUP(Z1219,[1]!UniprotIFO[Entry],[1]!UniprotIFO[Sequence],"")</f>
        <v>MASIAKKARTTPILTSHSGTFHADDALALSMLRVLPQYAQAEVRRSRDPKEWEEATVLFDVGGEYDAEKGKFDHHQRGFSEVFGHGFVTKLSSAGLIYKHFGQEILSTLLNEPVSSPVVQTLYLKMYADFVEAFDGIDNGISQYVTTEPPRYRSRTDISSRVGALNPRWNEPSNEDILLERFLKASEMCGNEFKERLDYLAKAWLPAREIVQRAVEARKQVHPSGKILIFDEFAPWKEHLHNLEEDLKIPTDELPLYALYPENEKPDSKWRVQAVAVSPESFESRKALPEAWRGVRDDALSQLTGIDGCVFVHAAGFIGGNNTKDGALAMAVKAREL</v>
      </c>
      <c r="AC1219" s="6" cm="1">
        <f t="array" ref="AC1219">SUMPRODUCT((LEN(AB1219)-LEN(SUBSTITUTE(AB1219,{"A";"C";"D";"E";"F";"G";"H";"I";"K";"L";"M";"N";"P";"Q";"R";"S";"T";"V";"W";"Y"},""))),{72.08;104.14;115.08;129.11;148.17;58.05;138.14;114.16;130.18;114.16;132.2;115.1;98.12;129.13;158.19;88.08;102.1;100.13;187.21;164.17})/1000</f>
        <v>38.202459999999995</v>
      </c>
      <c r="AD1219" s="6">
        <f t="shared" si="36"/>
        <v>2.9900332225913622E-20</v>
      </c>
      <c r="AE1219" s="6">
        <f t="shared" si="37"/>
        <v>1.142266245847176E-18</v>
      </c>
    </row>
    <row r="1220" spans="1:31" x14ac:dyDescent="0.2">
      <c r="A1220" t="s">
        <v>3492</v>
      </c>
      <c r="B1220" t="s">
        <v>3494</v>
      </c>
      <c r="C1220" t="s">
        <v>3493</v>
      </c>
      <c r="D1220">
        <v>3</v>
      </c>
      <c r="E1220">
        <v>3</v>
      </c>
      <c r="F1220" t="s">
        <v>57281</v>
      </c>
      <c r="G1220" t="s">
        <v>29272</v>
      </c>
      <c r="H1220" t="s">
        <v>29273</v>
      </c>
      <c r="I1220" t="s">
        <v>29274</v>
      </c>
      <c r="J1220" t="s">
        <v>29275</v>
      </c>
      <c r="K1220" t="s">
        <v>29276</v>
      </c>
      <c r="L1220" t="s">
        <v>29277</v>
      </c>
      <c r="M1220" t="s">
        <v>29278</v>
      </c>
      <c r="N1220" t="s">
        <v>29279</v>
      </c>
      <c r="O1220" t="s">
        <v>29280</v>
      </c>
      <c r="P1220" t="s">
        <v>29281</v>
      </c>
      <c r="Q1220" t="s">
        <v>29282</v>
      </c>
      <c r="R1220" t="s">
        <v>29283</v>
      </c>
      <c r="S1220" t="s">
        <v>29284</v>
      </c>
      <c r="T1220" t="s">
        <v>29285</v>
      </c>
      <c r="U1220" t="s">
        <v>29286</v>
      </c>
      <c r="V1220" t="s">
        <v>29287</v>
      </c>
      <c r="W1220" t="s">
        <v>29288</v>
      </c>
      <c r="X1220" t="s">
        <v>29289</v>
      </c>
      <c r="Z1220" t="str" cm="1">
        <f t="array" ref="Z1220">_xlfn.LET(_xlpm.raw,_xlfn.XLOOKUP(_xlfn.TEXTBEFORE(A1220,";",,,,A1220),_xlfn.ANCHORARRAY([2]summary!$O$4),_xlfn.CHOOSECOLS(_xlfn.ANCHORARRAY([2]summary!$K$4),1),""),IF(_xlpm.raw="","",_xlfn.TEXTAFTER(_xlfn.TEXTBEFORE(_xlpm.raw,"|",-1,,,_xlpm.raw),"tr|",,,,_xlfn.TEXTBEFORE(_xlpm.raw,"|",-1,,,_xlpm.raw))))</f>
        <v>A0A0K3CFM4</v>
      </c>
      <c r="AA1220">
        <f>_xlfn.XLOOKUP(Z1220,[1]!UniprotIFO[Entry],[1]!UniprotIFO[Mass],"")</f>
        <v>59195</v>
      </c>
      <c r="AB1220" t="str">
        <f>_xlfn.XLOOKUP(Z1220,[1]!UniprotIFO[Entry],[1]!UniprotIFO[Sequence],"")</f>
        <v>MATAFIGLPVLVKLRTGPNDAVRGVLSLLDPAAGTLTLTEARSTIGGVERLDGIRLLAREDIAGLELLSVDRGAPLQPHSLAQADGVRRSTPQKPLAQPLQSQPAYPSHSPATSPSPLSGSPRSAEQARKRGNRAGRRKQEALQRSLQPNDEYPSQSPSHTPSFNEDFDFGAGLATFDKKAVFEQIRSHDDTDPALRLVAHNRNPSRTPQTKMLPSESVLSPQELYDQRQEALSIRQLAGREAKASMTPIDMSRRKPDGEGATRQMQALVLGSEADSGTAKTLLTGRGVPVPAVKAKQWKEALSIAEIESAPTAAQRLEASAIALTTYILSHICLSQNLLPLPSPPHSWPSVCLLCTDAEKGYVAIRAGVTLANRGCRVVALVEDGGDGKSEAWKTAVRVLSSAGGRIIRDVADLAPTYNLVIDALAASGGNDAGMLSPRLDGISTPTSLATNSPLSVAAAEWANKADTPVVSLDVPFGVNPDTGSTLPSASTPIQATHILSFGLPRAYLLSPSSAFLTSDTHIALADVGFSPTLSQRVGVEDFDAGMWGAESVVELRRA</v>
      </c>
      <c r="AC1220" s="6" cm="1">
        <f t="array" ref="AC1220">SUMPRODUCT((LEN(AB1220)-LEN(SUBSTITUTE(AB1220,{"A";"C";"D";"E";"F";"G";"H";"I";"K";"L";"M";"N";"P";"Q";"R";"S";"T";"V";"W";"Y"},""))),{72.08;104.14;115.08;129.11;148.17;58.05;138.14;114.16;130.18;114.16;132.2;115.1;98.12;129.13;158.19;88.08;102.1;100.13;187.21;164.17})/1000</f>
        <v>59.734549999999999</v>
      </c>
      <c r="AD1220" s="6">
        <f t="shared" si="36"/>
        <v>4.9833887043189367E-21</v>
      </c>
      <c r="AE1220" s="6">
        <f t="shared" si="37"/>
        <v>2.9768048172757474E-19</v>
      </c>
    </row>
    <row r="1221" spans="1:31" x14ac:dyDescent="0.2">
      <c r="A1221" t="s">
        <v>3495</v>
      </c>
      <c r="B1221" t="s">
        <v>3497</v>
      </c>
      <c r="C1221" t="s">
        <v>3496</v>
      </c>
      <c r="D1221">
        <v>6</v>
      </c>
      <c r="E1221">
        <v>6</v>
      </c>
      <c r="F1221" t="s">
        <v>57282</v>
      </c>
      <c r="G1221" t="s">
        <v>29290</v>
      </c>
      <c r="H1221" t="s">
        <v>29291</v>
      </c>
      <c r="I1221" t="s">
        <v>29292</v>
      </c>
      <c r="J1221" t="s">
        <v>29293</v>
      </c>
      <c r="K1221" t="s">
        <v>29294</v>
      </c>
      <c r="L1221" t="s">
        <v>29295</v>
      </c>
      <c r="M1221" t="s">
        <v>29296</v>
      </c>
      <c r="N1221" t="s">
        <v>29297</v>
      </c>
      <c r="O1221" t="s">
        <v>29298</v>
      </c>
      <c r="P1221" t="s">
        <v>29299</v>
      </c>
      <c r="Q1221" t="s">
        <v>29300</v>
      </c>
      <c r="R1221" t="s">
        <v>29301</v>
      </c>
      <c r="S1221" t="s">
        <v>29302</v>
      </c>
      <c r="T1221" t="s">
        <v>29303</v>
      </c>
      <c r="U1221" t="s">
        <v>29304</v>
      </c>
      <c r="V1221" t="s">
        <v>9312</v>
      </c>
      <c r="W1221" t="s">
        <v>29305</v>
      </c>
      <c r="X1221" t="s">
        <v>29306</v>
      </c>
      <c r="Z1221" t="str" cm="1">
        <f t="array" ref="Z1221">_xlfn.LET(_xlpm.raw,_xlfn.XLOOKUP(_xlfn.TEXTBEFORE(A1221,";",,,,A1221),_xlfn.ANCHORARRAY([2]summary!$O$4),_xlfn.CHOOSECOLS(_xlfn.ANCHORARRAY([2]summary!$K$4),1),""),IF(_xlpm.raw="","",_xlfn.TEXTAFTER(_xlfn.TEXTBEFORE(_xlpm.raw,"|",-1,,,_xlpm.raw),"tr|",,,,_xlfn.TEXTBEFORE(_xlpm.raw,"|",-1,,,_xlpm.raw))))</f>
        <v>A0A0K3CFM8</v>
      </c>
      <c r="AA1221">
        <f>_xlfn.XLOOKUP(Z1221,[1]!UniprotIFO[Entry],[1]!UniprotIFO[Mass],"")</f>
        <v>12902</v>
      </c>
      <c r="AB1221" t="str">
        <f>_xlfn.XLOOKUP(Z1221,[1]!UniprotIFO[Entry],[1]!UniprotIFO[Sequence],"")</f>
        <v>MGLITHIVAFKYKDGTTDAEKHLVASSFLALQDQCKLQGTEENYLSVTGGSNNSPEGFNKGCEHAWVVTFRNTQERDYYLDKDPAHQAFKDKALPFITDAFVFDFEQGTFASSRP</v>
      </c>
      <c r="AC1221" s="6" cm="1">
        <f t="array" ref="AC1221">SUMPRODUCT((LEN(AB1221)-LEN(SUBSTITUTE(AB1221,{"A";"C";"D";"E";"F";"G";"H";"I";"K";"L";"M";"N";"P";"Q";"R";"S";"T";"V";"W";"Y"},""))),{72.08;104.14;115.08;129.11;148.17;58.05;138.14;114.16;130.18;114.16;132.2;115.1;98.12;129.13;158.19;88.08;102.1;100.13;187.21;164.17})/1000</f>
        <v>12.994089999999998</v>
      </c>
      <c r="AD1221" s="6">
        <f t="shared" ref="AD1221:AD1284" si="38">1000*E1221/(6.02E+23)</f>
        <v>9.9667774086378735E-21</v>
      </c>
      <c r="AE1221" s="6">
        <f t="shared" ref="AE1221:AE1284" si="39">AD1221*AC1221</f>
        <v>1.2950920265780729E-19</v>
      </c>
    </row>
    <row r="1222" spans="1:31" x14ac:dyDescent="0.2">
      <c r="A1222" t="s">
        <v>3498</v>
      </c>
      <c r="B1222" t="s">
        <v>3500</v>
      </c>
      <c r="C1222" t="s">
        <v>3499</v>
      </c>
      <c r="D1222">
        <v>3</v>
      </c>
      <c r="E1222">
        <v>3</v>
      </c>
      <c r="F1222" t="s">
        <v>57283</v>
      </c>
      <c r="G1222" t="s">
        <v>29307</v>
      </c>
      <c r="H1222" t="s">
        <v>29308</v>
      </c>
      <c r="I1222" t="s">
        <v>29309</v>
      </c>
      <c r="J1222" t="s">
        <v>29310</v>
      </c>
      <c r="K1222" t="s">
        <v>29311</v>
      </c>
      <c r="L1222" t="s">
        <v>29312</v>
      </c>
      <c r="M1222" t="s">
        <v>29313</v>
      </c>
      <c r="N1222" t="s">
        <v>29314</v>
      </c>
      <c r="O1222" t="s">
        <v>29315</v>
      </c>
      <c r="P1222" t="s">
        <v>29316</v>
      </c>
      <c r="Q1222" t="s">
        <v>29317</v>
      </c>
      <c r="R1222" t="s">
        <v>29318</v>
      </c>
      <c r="S1222" t="s">
        <v>29319</v>
      </c>
      <c r="T1222" t="s">
        <v>29320</v>
      </c>
      <c r="U1222" t="s">
        <v>29321</v>
      </c>
      <c r="V1222" t="s">
        <v>29322</v>
      </c>
      <c r="W1222" t="s">
        <v>29323</v>
      </c>
      <c r="X1222" t="s">
        <v>29324</v>
      </c>
      <c r="Z1222" t="str" cm="1">
        <f t="array" ref="Z1222">_xlfn.LET(_xlpm.raw,_xlfn.XLOOKUP(_xlfn.TEXTBEFORE(A1222,";",,,,A1222),_xlfn.ANCHORARRAY([2]summary!$O$4),_xlfn.CHOOSECOLS(_xlfn.ANCHORARRAY([2]summary!$K$4),1),""),IF(_xlpm.raw="","",_xlfn.TEXTAFTER(_xlfn.TEXTBEFORE(_xlpm.raw,"|",-1,,,_xlpm.raw),"tr|",,,,_xlfn.TEXTBEFORE(_xlpm.raw,"|",-1,,,_xlpm.raw))))</f>
        <v>A0A2T0A7U5</v>
      </c>
      <c r="AA1222">
        <f>_xlfn.XLOOKUP(Z1222,[1]!UniprotIFO[Entry],[1]!UniprotIFO[Mass],"")</f>
        <v>41844</v>
      </c>
      <c r="AB1222" t="str">
        <f>_xlfn.XLOOKUP(Z1222,[1]!UniprotIFO[Entry],[1]!UniprotIFO[Sequence],"")</f>
        <v>MCPLFSLDSASIVLFLIASPARCFRSLLLAQTVHTMQGREEAIRQTLVYALSFLRTQSLNKTASALVKELEKQPWTAPGTQWRLSGEEASEEAGKCSGAELVSLVRAKLDMVKERRQRPRRTARSSSPTLPTTAPLPPRPAPPLLPTTTLPTTVRLRRRLKRRSCRRTSLRLFRRSGRRRSRRRRRRTLARLLRLPRATATRTRTRQAALRRPRAARRLPLPNRMTRATAPFRLATLPRRRRVLPVRLGPTLLPLPPLHPRSARSARRRLPLNPPLPPPRPTPTPTPTAARLLHPLPALPPRAPRPLLLPTRTRRRSPQRRSSVSPPPSAPLPLPPPPPPPQSHPPLPPSPLPPPPPRTPPPPTPPLDLVLPS</v>
      </c>
      <c r="AC1222" s="6" cm="1">
        <f t="array" ref="AC1222">SUMPRODUCT((LEN(AB1222)-LEN(SUBSTITUTE(AB1222,{"A";"C";"D";"E";"F";"G";"H";"I";"K";"L";"M";"N";"P";"Q";"R";"S";"T";"V";"W";"Y"},""))),{72.08;104.14;115.08;129.11;148.17;58.05;138.14;114.16;130.18;114.16;132.2;115.1;98.12;129.13;158.19;88.08;102.1;100.13;187.21;164.17})/1000</f>
        <v>42.261749999999992</v>
      </c>
      <c r="AD1222" s="6">
        <f t="shared" si="38"/>
        <v>4.9833887043189367E-21</v>
      </c>
      <c r="AE1222" s="6">
        <f t="shared" si="39"/>
        <v>2.1060672757475078E-19</v>
      </c>
    </row>
    <row r="1223" spans="1:31" x14ac:dyDescent="0.2">
      <c r="A1223" t="s">
        <v>3501</v>
      </c>
      <c r="B1223" t="s">
        <v>3502</v>
      </c>
      <c r="C1223" t="s">
        <v>182</v>
      </c>
      <c r="D1223">
        <v>3</v>
      </c>
      <c r="E1223">
        <v>2</v>
      </c>
      <c r="F1223" t="s">
        <v>57284</v>
      </c>
      <c r="G1223" t="s">
        <v>29325</v>
      </c>
      <c r="H1223" t="s">
        <v>29326</v>
      </c>
      <c r="I1223" t="s">
        <v>19634</v>
      </c>
      <c r="J1223" t="s">
        <v>29327</v>
      </c>
      <c r="K1223" t="s">
        <v>12970</v>
      </c>
      <c r="L1223" t="s">
        <v>29328</v>
      </c>
      <c r="M1223" t="s">
        <v>29329</v>
      </c>
      <c r="N1223" t="s">
        <v>29330</v>
      </c>
      <c r="O1223" t="s">
        <v>29331</v>
      </c>
      <c r="P1223" t="s">
        <v>29332</v>
      </c>
      <c r="Q1223" t="s">
        <v>29333</v>
      </c>
      <c r="R1223" t="s">
        <v>29334</v>
      </c>
      <c r="S1223" t="s">
        <v>29335</v>
      </c>
      <c r="T1223" t="s">
        <v>29336</v>
      </c>
      <c r="U1223" t="s">
        <v>29337</v>
      </c>
      <c r="V1223" t="s">
        <v>29338</v>
      </c>
      <c r="W1223" t="s">
        <v>29339</v>
      </c>
      <c r="X1223" t="s">
        <v>29340</v>
      </c>
      <c r="Z1223" t="str" cm="1">
        <f t="array" ref="Z1223">_xlfn.LET(_xlpm.raw,_xlfn.XLOOKUP(_xlfn.TEXTBEFORE(A1223,";",,,,A1223),_xlfn.ANCHORARRAY([2]summary!$O$4),_xlfn.CHOOSECOLS(_xlfn.ANCHORARRAY([2]summary!$K$4),1),""),IF(_xlpm.raw="","",_xlfn.TEXTAFTER(_xlfn.TEXTBEFORE(_xlpm.raw,"|",-1,,,_xlpm.raw),"tr|",,,,_xlfn.TEXTBEFORE(_xlpm.raw,"|",-1,,,_xlpm.raw))))</f>
        <v>A0A2T0A7U2</v>
      </c>
      <c r="AA1223">
        <f>_xlfn.XLOOKUP(Z1223,[1]!UniprotIFO[Entry],[1]!UniprotIFO[Mass],"")</f>
        <v>27664</v>
      </c>
      <c r="AB1223" t="str">
        <f>_xlfn.XLOOKUP(Z1223,[1]!UniprotIFO[Entry],[1]!UniprotIFO[Sequence],"")</f>
        <v>MSSAPDQNLRQLKSGLNLHVEVLNPDAQQTIIFVHGLGGSSTNFAAVVQAAGLADTYRVVSFDFEGHGLSPLSSDGSTSVEGYVASVAEVLDSVGADKATVVGHSLGGLIATTFAAKHASRVDKLILLGPVKKMSPGGVDALTKRAETVRSGGMSAIVDAVSTAGCSAKTNSSRPLSKAAVRASLLASQPEGYAQACLALAHANDPDYSAISAPTLIVAGSEDKTSPQATVNFLSGAIKGAKVAKIEDIGHWHELEDVDAVASEIKNFVQ</v>
      </c>
      <c r="AC1223" s="6" cm="1">
        <f t="array" ref="AC1223">SUMPRODUCT((LEN(AB1223)-LEN(SUBSTITUTE(AB1223,{"A";"C";"D";"E";"F";"G";"H";"I";"K";"L";"M";"N";"P";"Q";"R";"S";"T";"V";"W";"Y"},""))),{72.08;104.14;115.08;129.11;148.17;58.05;138.14;114.16;130.18;114.16;132.2;115.1;98.12;129.13;158.19;88.08;102.1;100.13;187.21;164.17})/1000</f>
        <v>27.9099</v>
      </c>
      <c r="AD1223" s="6">
        <f t="shared" si="38"/>
        <v>3.3222591362126247E-21</v>
      </c>
      <c r="AE1223" s="6">
        <f t="shared" si="39"/>
        <v>9.2723920265780742E-20</v>
      </c>
    </row>
    <row r="1224" spans="1:31" x14ac:dyDescent="0.2">
      <c r="A1224" t="s">
        <v>3503</v>
      </c>
      <c r="B1224" t="s">
        <v>3505</v>
      </c>
      <c r="C1224" t="s">
        <v>3504</v>
      </c>
      <c r="D1224">
        <v>6</v>
      </c>
      <c r="E1224">
        <v>6</v>
      </c>
      <c r="F1224" t="s">
        <v>57285</v>
      </c>
      <c r="G1224" t="s">
        <v>29341</v>
      </c>
      <c r="H1224" t="s">
        <v>29342</v>
      </c>
      <c r="I1224" t="s">
        <v>29343</v>
      </c>
      <c r="J1224" t="s">
        <v>29344</v>
      </c>
      <c r="K1224" t="s">
        <v>29345</v>
      </c>
      <c r="L1224" t="s">
        <v>29346</v>
      </c>
      <c r="M1224" t="s">
        <v>29347</v>
      </c>
      <c r="N1224" t="s">
        <v>29348</v>
      </c>
      <c r="O1224" t="s">
        <v>29349</v>
      </c>
      <c r="P1224" t="s">
        <v>29350</v>
      </c>
      <c r="Q1224" t="s">
        <v>29351</v>
      </c>
      <c r="R1224" t="s">
        <v>29352</v>
      </c>
      <c r="S1224" t="s">
        <v>29353</v>
      </c>
      <c r="T1224" t="s">
        <v>29354</v>
      </c>
      <c r="U1224" t="s">
        <v>29355</v>
      </c>
      <c r="V1224" t="s">
        <v>29356</v>
      </c>
      <c r="W1224" t="s">
        <v>29357</v>
      </c>
      <c r="X1224" t="s">
        <v>13325</v>
      </c>
      <c r="Y1224" t="s">
        <v>59172</v>
      </c>
      <c r="Z1224" t="str" cm="1">
        <f t="array" ref="Z1224">_xlfn.LET(_xlpm.raw,_xlfn.XLOOKUP(_xlfn.TEXTBEFORE(A1224,";",,,,A1224),_xlfn.ANCHORARRAY([2]summary!$O$4),_xlfn.CHOOSECOLS(_xlfn.ANCHORARRAY([2]summary!$K$4),1),""),IF(_xlpm.raw="","",_xlfn.TEXTAFTER(_xlfn.TEXTBEFORE(_xlpm.raw,"|",-1,,,_xlpm.raw),"tr|",,,,_xlfn.TEXTBEFORE(_xlpm.raw,"|",-1,,,_xlpm.raw))))</f>
        <v>A0A2T0A8F7</v>
      </c>
      <c r="AA1224">
        <f>_xlfn.XLOOKUP(Z1224,[1]!UniprotIFO[Entry],[1]!UniprotIFO[Mass],"")</f>
        <v>35697</v>
      </c>
      <c r="AB1224" t="str">
        <f>_xlfn.XLOOKUP(Z1224,[1]!UniprotIFO[Entry],[1]!UniprotIFO[Sequence],"")</f>
        <v>SAGWSLTESDPGVFTGLLHELGVRGLEVEELWGLDAQLLQDLEPVFALVFLFKWVGHGDPEKMDGKLEEPAGPYYFAHQVINNACASIALLNATLNIRDPNVQLGEELSNLQLFSEGLDPETRGWTISNSEKIREVHNSFARSDPFHLEENRPQDEHEDAYHFIAYLPIGDKLYELDGLKPMPVSHGEIPGGREKWTDMAREVLERRIATYPAGEVMFNLLAVTGRRTALQKRLAELEAADQSSGDVQAQLVDVRDKLQGIEERLKDWEVENTLRRHNYIGLVHALLLESAKQDTLKPQIEEAKQKMKQKIEEKR</v>
      </c>
      <c r="AC1224" s="6" cm="1">
        <f t="array" ref="AC1224">SUMPRODUCT((LEN(AB1224)-LEN(SUBSTITUTE(AB1224,{"A";"C";"D";"E";"F";"G";"H";"I";"K";"L";"M";"N";"P";"Q";"R";"S";"T";"V";"W";"Y"},""))),{72.08;104.14;115.08;129.11;148.17;58.05;138.14;114.16;130.18;114.16;132.2;115.1;98.12;129.13;158.19;88.08;102.1;100.13;187.21;164.17})/1000</f>
        <v>35.973870000000005</v>
      </c>
      <c r="AD1224" s="6">
        <f t="shared" si="38"/>
        <v>9.9667774086378735E-21</v>
      </c>
      <c r="AE1224" s="6">
        <f t="shared" si="39"/>
        <v>3.5854355481727577E-19</v>
      </c>
    </row>
    <row r="1225" spans="1:31" x14ac:dyDescent="0.2">
      <c r="A1225" t="s">
        <v>3506</v>
      </c>
      <c r="B1225" t="s">
        <v>3508</v>
      </c>
      <c r="C1225" t="s">
        <v>3507</v>
      </c>
      <c r="D1225">
        <v>19</v>
      </c>
      <c r="E1225">
        <v>19</v>
      </c>
      <c r="F1225" t="s">
        <v>57286</v>
      </c>
      <c r="G1225" t="s">
        <v>29358</v>
      </c>
      <c r="H1225" t="s">
        <v>15600</v>
      </c>
      <c r="I1225" t="s">
        <v>25824</v>
      </c>
      <c r="J1225" t="s">
        <v>29359</v>
      </c>
      <c r="K1225" t="s">
        <v>29360</v>
      </c>
      <c r="L1225" t="s">
        <v>29361</v>
      </c>
      <c r="M1225" t="s">
        <v>29362</v>
      </c>
      <c r="N1225" t="s">
        <v>15092</v>
      </c>
      <c r="O1225" t="s">
        <v>29363</v>
      </c>
      <c r="P1225" t="s">
        <v>13053</v>
      </c>
      <c r="Q1225" t="s">
        <v>29364</v>
      </c>
      <c r="R1225" t="s">
        <v>29365</v>
      </c>
      <c r="S1225" t="s">
        <v>29366</v>
      </c>
      <c r="T1225" t="s">
        <v>29367</v>
      </c>
      <c r="U1225" t="s">
        <v>28316</v>
      </c>
      <c r="V1225" t="s">
        <v>29368</v>
      </c>
      <c r="W1225" t="s">
        <v>29369</v>
      </c>
      <c r="X1225" t="s">
        <v>29370</v>
      </c>
      <c r="Z1225" t="str" cm="1">
        <f t="array" ref="Z1225">_xlfn.LET(_xlpm.raw,_xlfn.XLOOKUP(_xlfn.TEXTBEFORE(A1225,";",,,,A1225),_xlfn.ANCHORARRAY([2]summary!$O$4),_xlfn.CHOOSECOLS(_xlfn.ANCHORARRAY([2]summary!$K$4),1),""),IF(_xlpm.raw="","",_xlfn.TEXTAFTER(_xlfn.TEXTBEFORE(_xlpm.raw,"|",-1,,,_xlpm.raw),"tr|",,,,_xlfn.TEXTBEFORE(_xlpm.raw,"|",-1,,,_xlpm.raw))))</f>
        <v>A0A2T0A7T6</v>
      </c>
      <c r="AA1225">
        <f>_xlfn.XLOOKUP(Z1225,[1]!UniprotIFO[Entry],[1]!UniprotIFO[Mass],"")</f>
        <v>270404</v>
      </c>
      <c r="AB1225" t="str">
        <f>_xlfn.XLOOKUP(Z1225,[1]!UniprotIFO[Entry],[1]!UniprotIFO[Sequence],"")</f>
        <v>MLQLPIEVFEHVLELSLPPAPLAVQEITSSAVSHHPLACWSNWKERSRTLKTIALINRHCAQWTQRELWRHVLCLDNAHVELLLKCTWLADERNRGRRRVTETVRLGSYDYGEEWAPEPPPPLDGSCLSLLLRALQPSNVQPGDGIKELWLTGMHYVDLRGIWHLQDLRFFSCVQLRLWTNDAMGGAASQTSSTRLPLLRTLVLRELEYDGTAQPSFPNHSFPSLEILDCQCAADLNFIFHCGTVSFPKLKAIHCPADLPPDWLAPFNRPRWSYSANSGDPLLCLCLDDEILQDFATVARTSKGYFRHDLFQAFDATLGLPAMIVTEAVDFRSSLRKLHRDLFDQFNALLEAFARTSTPEAAAFTAKRARRVDCCSPGRCTVTMEGAPADGNFDALPLEDRLAHKVWKARLSAYTAVASLASKTLDDSDPFFRERFISGPSLRDWVRDANAVAQEKGVEAACAVVEFGGKALARTRGDVVPSVVEKCLGSARANTRTKAIELCLLYVEAEEDMAEGVIADIVPGLDAKQPKVVAGSVMVLKEIARCFGPKTANFKPILKTLPKIFAHADKTVRSEGQLLCLALHSYLGPALTPHLGELKPVQQKELGEAFEAANRGEKGDEWGFGKIRPSRFTVTQKKEMAVQEAQGQLEGGDNAGAVDGGHADAADEAAAPPDVFDLADPIPVLSRLPADFYSNLSSSKWKDRKELALEPLLATLSSSPRYEPDNYADLVSALAGRMTDANVLCVMLAAQCIEKLAKGLRGDFARYKGTVTSPILARTKEKKQNVLEALGAALDAVYSSSSIGDFTEDVATFAKDKNPSVKASTLSFYTRCLASTPSSPPKTDLPQLIEVFKKALEDSDAGVRAAAADALGTLMKVIGDRAFNALIGEMDPLRKEKVNEAAEKAVTKCRNGVGAGGGGSASARSAPPAAAAPPKPKPQPRPARSSDKENAPPARPAPAAASSFDDAPPTPAKPPVRGPPARLMAKKAPGAAAPAAPSASAPPAKKPAPSRPAPAAASASSSAKASEPLRYKHSQEAAESLVDSGDVIPAELVAQLNDSNWKQRLEGMEKLAEWAKLDGRDAESEVVVRYLVGKKPGPKESNFQVAGKVFALLQQLATDSPTWTKACSAVSIPLLCDKLGDIKLKKPASDALVAFAEKSSLGFVLSQAYEPMSKQKAPKTLAESYVFVEQALRDFGLAGGLAVRDLIEFLKVGLKHSNAAVRTSATKALVTLRLFVGPDIVNFLSDLTPQLLSTIESEFEKAASEQSPAPTRFGADTVAPPAQAGGAAVTNGKSRSAAPEVDPMDELFPRIDFDRLVSSAQVQACNDANWKVRKEALEGIRDILEANKRLKPSGLPELGAPLKMRITDANKIIQLLALDIVSRLATGMGKPFGEKLARTFAGPVAQVLADQKANIRAAGISTLTAMADASGLEPLVGQFDKPLEANNPVQRKELLGWLDQRLQDQDSVAGHLDLGVLASGILACLEDRQADVRKSATNVLPVVIAKAGYGTVMDAVSKLKPASRSTVLPIVENARSAASSLGSTPASAPAAAPARSAAPAARQAAPPARLSDPPTAPAAPSAPQPRLPAGLSRPTAKPLRTAAAPPAEDPAPAAVPTRLGQPRPRPSVGGLRAAASASSSRPASTVSTSSAASVKEPPFRSSDPNPKLLRHKKETGSMRWVVEGTPRPDQVDWLAGQMAPQVSASLHAQLFSTDHSAERDYIAALGAIDECARDPAAAGEAVDLDEEEMRARLIANFDLVVKYITLRIGMTSTTITVKCLDVIEHSIPVLSAAGYKASDYEVYPLLVSLINKVGDGKEIIRQRVRGIFKAICSIYPFSKVFSTILEVGLENKNARVRSECIDELGQLYARHGVGVHPISQALPKIASFIGKPDATGRTAALHAIGAVYTLVGSDATWKAVGQLPPKDRSMLEERLKRTASGAASPAPAARQPVTADRPGTPSCLRPPTSRLAPPSSPSPANGLSTSQGRGGIPRPAGIPSRLARPASAAEGSTPRKMMPPPTSRFGAPAQTTSRPASSASFAPFTEDDLAAETVSDLSMLLEALDTDDFGECADVLKSITREITSNAENVLLHADALIDAATAKMELGFTSLSAATSPAQLRLCKHLMQVLSAFFDKRTLSQQVSRLPLTGLLADLTGRLLDTADNPVSEPIQSLSKVLNMVLIRIFHNADQNVCFGALLTVLQDATVDLRDLRGEELADRAKYAELVMKCLWKVSKTVKESLENRNLLAPRLLSDINQFLMTIPPAEWRRRATDNIPLADMPLRTVKTILQQVVSVLKGKVFDELGEVDQAENSFVYQYLHRLANQPSGSDTNGRPSSSALSRQTSSASLDSQRREEPAKSSPAESPPRTTARAAPPPLTSPGGSDIAVNQRLKEIFDMIGDPNNSRAGIAALYEFQKEHPEAAPRIATWMAGTGSYFQTYLKRALANLEAADRERGVETPASPTSASSSTSTRPSSRPTSSASAAPGTPTRSSRLSLGPNAVSSTPQQSARLQELHSVFGFGQKE</v>
      </c>
      <c r="AC1225" s="6" cm="1">
        <f t="array" ref="AC1225">SUMPRODUCT((LEN(AB1225)-LEN(SUBSTITUTE(AB1225,{"A";"C";"D";"E";"F";"G";"H";"I";"K";"L";"M";"N";"P";"Q";"R";"S";"T";"V";"W";"Y"},""))),{72.08;104.14;115.08;129.11;148.17;58.05;138.14;114.16;130.18;114.16;132.2;115.1;98.12;129.13;158.19;88.08;102.1;100.13;187.21;164.17})/1000</f>
        <v>272.92595000000006</v>
      </c>
      <c r="AD1225" s="6">
        <f t="shared" si="38"/>
        <v>3.1561461794019934E-20</v>
      </c>
      <c r="AE1225" s="6">
        <f t="shared" si="39"/>
        <v>8.6139419435215971E-18</v>
      </c>
    </row>
    <row r="1226" spans="1:31" x14ac:dyDescent="0.2">
      <c r="A1226" t="s">
        <v>3509</v>
      </c>
      <c r="B1226" t="s">
        <v>3510</v>
      </c>
      <c r="C1226" t="s">
        <v>871</v>
      </c>
      <c r="D1226">
        <v>6</v>
      </c>
      <c r="E1226">
        <v>6</v>
      </c>
      <c r="F1226" t="s">
        <v>57287</v>
      </c>
      <c r="G1226" t="s">
        <v>29371</v>
      </c>
      <c r="H1226" t="s">
        <v>29372</v>
      </c>
      <c r="I1226" t="s">
        <v>29373</v>
      </c>
      <c r="J1226" t="s">
        <v>29374</v>
      </c>
      <c r="K1226" t="s">
        <v>29375</v>
      </c>
      <c r="L1226" t="s">
        <v>29376</v>
      </c>
      <c r="M1226" t="s">
        <v>29377</v>
      </c>
      <c r="N1226" t="s">
        <v>29378</v>
      </c>
      <c r="O1226" t="s">
        <v>29379</v>
      </c>
      <c r="P1226" t="s">
        <v>29380</v>
      </c>
      <c r="Q1226" t="s">
        <v>29381</v>
      </c>
      <c r="R1226" t="s">
        <v>29382</v>
      </c>
      <c r="S1226" t="s">
        <v>29383</v>
      </c>
      <c r="T1226" t="s">
        <v>29384</v>
      </c>
      <c r="U1226" t="s">
        <v>29385</v>
      </c>
      <c r="V1226" t="s">
        <v>29386</v>
      </c>
      <c r="W1226" t="s">
        <v>29387</v>
      </c>
      <c r="X1226" t="s">
        <v>29388</v>
      </c>
      <c r="Z1226" t="str" cm="1">
        <f t="array" ref="Z1226">_xlfn.LET(_xlpm.raw,_xlfn.XLOOKUP(_xlfn.TEXTBEFORE(A1226,";",,,,A1226),_xlfn.ANCHORARRAY([2]summary!$O$4),_xlfn.CHOOSECOLS(_xlfn.ANCHORARRAY([2]summary!$K$4),1),""),IF(_xlpm.raw="","",_xlfn.TEXTAFTER(_xlfn.TEXTBEFORE(_xlpm.raw,"|",-1,,,_xlpm.raw),"tr|",,,,_xlfn.TEXTBEFORE(_xlpm.raw,"|",-1,,,_xlpm.raw))))</f>
        <v>A0A0K3CRZ3</v>
      </c>
      <c r="AA1226">
        <f>_xlfn.XLOOKUP(Z1226,[1]!UniprotIFO[Entry],[1]!UniprotIFO[Mass],"")</f>
        <v>174875</v>
      </c>
      <c r="AB1226" t="str">
        <f>_xlfn.XLOOKUP(Z1226,[1]!UniprotIFO[Entry],[1]!UniprotIFO[Sequence],"")</f>
        <v>MTRPPPFSRANSSPTFPASVSPLPADSREPKTLHAAVLHQLPLPHLVFDSFLRLHALNDAARQVFGVTSGHGGPQPGGEAFPPGGADVFFCVTPEMQTGGGSAADKIRRELDRLAKHQEESFGASEWAWSEGDKVELKSGRVPGLRWTAQAKVTHFVTPEVANDSAAEISLETVRRSSYIGSTPDEEEELPDWISKGRRDTVVPSRITARAPWYSVLLLRPWREPQYLGPAPDKVLHHRRSFSLDTPLATQVPSFAPSYVPVDRSSDMLPPPASAPSQRASLAPPDQTPTLGSTLAFQNPFSQSTLAQRRGSNASLAASRAVAAGESDATKAGAAVSGAALPGGMAALRLSENTLAEAQAISPGTAAKSTAVGSGGTISSSGSAGSAGATSLLSSATATTAGTSPPSRRGSGASMSAPKVIPEALRGMGISVSSAGIQLSQSTPVEKPRSARASMLSSAPLELDESAITTPTSIQPPDGSTPTLDRPAPMSLHLPPHKHSSHPLAYSINLSPASSSSTPSSIASSVPPPLPSPRPTSLPPLPLKPPTPAPDMPALLKFAAIANLPNTGVIIANTELSSGYVNATARELLMGVPASDGIATDSPSRDANGVKEEWWDLGHWSVEDEPWSSVSNGTQVSSASQPFFSPSAELRANPLDANDLTFKSIIRSGEAVSVERGKGTAGSGLRIGQPGETFRLRTTLAGILARSLVSDERKKAALGKAGPSTGGKSNVFRSFAPSPSGLRSPGVESNASSNGSGSTTSGHPPQFIAAGGVGAQGKKPYKVFDPAFGQRMIDPFEPLLEMTARRGQMPPSVNLDDSDEEEDGTSAANGMIVGVEVEVWEADPASALRQNSFVAAEPELVAQRRKRVRRRILEVTASPIFAPRNDGSKHHLGGVLLVRDVTDDRKRWESRGELSSKKKKGKEGYFKQILDNLPQLIWTTSKLGSHTYYNKVWYDYTGLEPEQSLGLGWQSPFHPDDMPSTLKAWSHSLETGEPYAVEYRCRRYDGEWRWMLGRALPYRDADGAIQGWFGTCTDFDELYHMREKLRSTIQQNDAVVQGAGCLLIAVDTQYRVTFFEGAHRDGVLAEAQVVGRVEGQDYRVLAPVPELLAGVEKVIQGEESSMQVEWQQRQRSYRCLLTPLTEHRDGTTRINGCIIVAHDITDLVSTQARLQQSYEERARLQVAETAATEASRLKSEFLALTSHELRTPIAHMLGLSELLLAEDLTESQKNLASQILRSGDVLLEMIGQVLDMGKVEAGKLDLEVRPFSLNDLSSDARLFATAASKKGLDFVEEVDDFKAPVQGDMPRLRQVLTNLLSNAIKFTRAGSVTLRVKRVKEDAESVTVRWQVQDTGIGVKKEAIGSLFKPFHQADVSTSRQFGGTGLGLSISKNLIELMGGSIRLESEYGVGTTMTVDLKLPKVPELLVDQAAATLASEEDIRRDDIWVLVVDDNKLNRDIITRLLIKMGFNVDSVSSGYEALEHVEKKAYDVVLMDHQMDGLDGLETTVRIRKSANPQVADLKVIALTASALKGDQEKFLASGADGYLSKPVRSAVLRSTILRTLQTPHPPNLVAAVSAADAAAKIVSASRLSEVTASVPSTDAKVNGEAQAGLDESVPPVRRRPSHPSYGDGSE</v>
      </c>
      <c r="AC1226" s="6" cm="1">
        <f t="array" ref="AC1226">SUMPRODUCT((LEN(AB1226)-LEN(SUBSTITUTE(AB1226,{"A";"C";"D";"E";"F";"G";"H";"I";"K";"L";"M";"N";"P";"Q";"R";"S";"T";"V";"W";"Y"},""))),{72.08;104.14;115.08;129.11;148.17;58.05;138.14;114.16;130.18;114.16;132.2;115.1;98.12;129.13;158.19;88.08;102.1;100.13;187.21;164.17})/1000</f>
        <v>176.47167999999996</v>
      </c>
      <c r="AD1226" s="6">
        <f t="shared" si="38"/>
        <v>9.9667774086378735E-21</v>
      </c>
      <c r="AE1226" s="6">
        <f t="shared" si="39"/>
        <v>1.7588539534883717E-18</v>
      </c>
    </row>
    <row r="1227" spans="1:31" x14ac:dyDescent="0.2">
      <c r="A1227" t="s">
        <v>3511</v>
      </c>
      <c r="B1227" t="s">
        <v>3512</v>
      </c>
      <c r="C1227" t="s">
        <v>22</v>
      </c>
      <c r="D1227">
        <v>11</v>
      </c>
      <c r="E1227">
        <v>11</v>
      </c>
      <c r="F1227" t="s">
        <v>57288</v>
      </c>
      <c r="G1227" t="s">
        <v>29389</v>
      </c>
      <c r="H1227" t="s">
        <v>29390</v>
      </c>
      <c r="I1227" t="s">
        <v>29391</v>
      </c>
      <c r="J1227" t="s">
        <v>29392</v>
      </c>
      <c r="K1227" t="s">
        <v>29393</v>
      </c>
      <c r="L1227" t="s">
        <v>29394</v>
      </c>
      <c r="M1227" t="s">
        <v>29395</v>
      </c>
      <c r="N1227" t="s">
        <v>29396</v>
      </c>
      <c r="O1227" t="s">
        <v>29397</v>
      </c>
      <c r="P1227" t="s">
        <v>29398</v>
      </c>
      <c r="Q1227" t="s">
        <v>29399</v>
      </c>
      <c r="R1227" t="s">
        <v>29400</v>
      </c>
      <c r="S1227" t="s">
        <v>29401</v>
      </c>
      <c r="T1227" t="s">
        <v>29402</v>
      </c>
      <c r="U1227" t="s">
        <v>11885</v>
      </c>
      <c r="V1227" t="s">
        <v>11208</v>
      </c>
      <c r="W1227" t="s">
        <v>29403</v>
      </c>
      <c r="X1227" t="s">
        <v>29404</v>
      </c>
      <c r="Z1227" t="str" cm="1">
        <f t="array" ref="Z1227">_xlfn.LET(_xlpm.raw,_xlfn.XLOOKUP(_xlfn.TEXTBEFORE(A1227,";",,,,A1227),_xlfn.ANCHORARRAY([2]summary!$O$4),_xlfn.CHOOSECOLS(_xlfn.ANCHORARRAY([2]summary!$K$4),1),""),IF(_xlpm.raw="","",_xlfn.TEXTAFTER(_xlfn.TEXTBEFORE(_xlpm.raw,"|",-1,,,_xlpm.raw),"tr|",,,,_xlfn.TEXTBEFORE(_xlpm.raw,"|",-1,,,_xlpm.raw))))</f>
        <v>A0A2T0A7V7</v>
      </c>
      <c r="AA1227">
        <f>_xlfn.XLOOKUP(Z1227,[1]!UniprotIFO[Entry],[1]!UniprotIFO[Mass],"")</f>
        <v>48633</v>
      </c>
      <c r="AB1227" t="str">
        <f>_xlfn.XLOOKUP(Z1227,[1]!UniprotIFO[Entry],[1]!UniprotIFO[Sequence],"")</f>
        <v>MQTARTRILPASRRFLTTPSGRPAPVTTDATTNLGRQNPGGYGGGGPVPQATPGGGPRGPTPPPPKKGGSAALPLAVLVLVGAGSAAYYLTQEDKPKEAFAHDVKALQQGAKHELDTLRHQGARSTSEPLGPTSADAAREAHSFADKLRSPDDRFGAKQVKDSLRSGEREASSFGHEVKDEVRRFGNKLSSEGESVFGDAKREASRFGSAVHNEAHSWKPSLDELKRYRDMLRSPDDKYGFDQVVDAFRGKGVDVTTVGRNPWFDWMGPGHSIRRASVVRKIDDLEREGKSALENAADSVKNEYERAKSAASDFGHEVKSETKSWLNWGSKQAEDAKDKTEAKLERAKHAAKNEASSWSSWTSAKADEAKSAISSATSSAEHSAKSAYNDTASSLEHAKDKTVEEGKSWWNWSGEKAEQGKEGLKEGLLKAERGVERGAQEAQRETKKL</v>
      </c>
      <c r="AC1227" s="6" cm="1">
        <f t="array" ref="AC1227">SUMPRODUCT((LEN(AB1227)-LEN(SUBSTITUTE(AB1227,{"A";"C";"D";"E";"F";"G";"H";"I";"K";"L";"M";"N";"P";"Q";"R";"S";"T";"V";"W";"Y"},""))),{72.08;104.14;115.08;129.11;148.17;58.05;138.14;114.16;130.18;114.16;132.2;115.1;98.12;129.13;158.19;88.08;102.1;100.13;187.21;164.17})/1000</f>
        <v>49.069240000000001</v>
      </c>
      <c r="AD1227" s="6">
        <f t="shared" si="38"/>
        <v>1.8272425249169435E-20</v>
      </c>
      <c r="AE1227" s="6">
        <f t="shared" si="39"/>
        <v>8.9661401993355482E-19</v>
      </c>
    </row>
    <row r="1228" spans="1:31" x14ac:dyDescent="0.2">
      <c r="A1228" t="s">
        <v>3513</v>
      </c>
      <c r="B1228" t="s">
        <v>3515</v>
      </c>
      <c r="C1228" t="s">
        <v>3514</v>
      </c>
      <c r="D1228">
        <v>23</v>
      </c>
      <c r="E1228">
        <v>23</v>
      </c>
      <c r="F1228" t="s">
        <v>56199</v>
      </c>
      <c r="G1228" t="s">
        <v>29405</v>
      </c>
      <c r="H1228" t="s">
        <v>29406</v>
      </c>
      <c r="I1228" t="s">
        <v>29407</v>
      </c>
      <c r="J1228" t="s">
        <v>29408</v>
      </c>
      <c r="K1228" t="s">
        <v>29409</v>
      </c>
      <c r="L1228" t="s">
        <v>29410</v>
      </c>
      <c r="M1228" t="s">
        <v>10907</v>
      </c>
      <c r="N1228" t="s">
        <v>29411</v>
      </c>
      <c r="O1228" t="s">
        <v>29412</v>
      </c>
      <c r="P1228" t="s">
        <v>29413</v>
      </c>
      <c r="Q1228" t="s">
        <v>29414</v>
      </c>
      <c r="R1228" t="s">
        <v>29415</v>
      </c>
      <c r="S1228" t="s">
        <v>29416</v>
      </c>
      <c r="T1228" t="s">
        <v>29417</v>
      </c>
      <c r="U1228" t="s">
        <v>29418</v>
      </c>
      <c r="V1228" t="s">
        <v>29419</v>
      </c>
      <c r="W1228" t="s">
        <v>29420</v>
      </c>
      <c r="X1228" t="s">
        <v>29421</v>
      </c>
      <c r="Z1228" t="str" cm="1">
        <f t="array" ref="Z1228">_xlfn.LET(_xlpm.raw,_xlfn.XLOOKUP(_xlfn.TEXTBEFORE(A1228,";",,,,A1228),_xlfn.ANCHORARRAY([2]summary!$O$4),_xlfn.CHOOSECOLS(_xlfn.ANCHORARRAY([2]summary!$K$4),1),""),IF(_xlpm.raw="","",_xlfn.TEXTAFTER(_xlfn.TEXTBEFORE(_xlpm.raw,"|",-1,,,_xlpm.raw),"tr|",,,,_xlfn.TEXTBEFORE(_xlpm.raw,"|",-1,,,_xlpm.raw))))</f>
        <v>A0A2T0A8L8</v>
      </c>
      <c r="AA1228">
        <f>_xlfn.XLOOKUP(Z1228,[1]!UniprotIFO[Entry],[1]!UniprotIFO[Mass],"")</f>
        <v>50728</v>
      </c>
      <c r="AB1228" t="str">
        <f>_xlfn.XLOOKUP(Z1228,[1]!UniprotIFO[Entry],[1]!UniprotIFO[Sequence],"")</f>
        <v>MADAQQEANIAVWKMKKLVQSLQAARGAGTSMISLIAPPRSQISQLQSMLTQEYGTASNIKSRVNRLSVLAAITSTQQRLKLYSKVPPNGLIIYCGTILTDEGKEKKVNIDFEPFKPINTSLYLCDNKFHTEALAELLESDAKFGFIVMDGNGALFGTLAGNTREVIHKFSVDLPKKHGRGGQSALRFARLRMEKRHNYVRKVAELAVQHFITDDKVNVQGLVLAGSADFKTELNQSDMFDQRLQAKVIKVVDVSYGGENGFNQAIELAAESLSNVKFVQEKKLISRYFDEISHDSGKYCFGVDDTLRGLEMGAVETLIVWENLDVTRHVLRDSQGAEHVVHTQAPPPSASNNKAEAAVGIAALSEMDREKFIDKATGLEMEQAAEPVNLLEWLSEKYKDFGAEIEIVTNKSQEGSQFVKGFGGIGGLLRYKVDFAEIADALEQADEDEFYDSDEDFI</v>
      </c>
      <c r="AC1228" s="6" cm="1">
        <f t="array" ref="AC1228">SUMPRODUCT((LEN(AB1228)-LEN(SUBSTITUTE(AB1228,{"A";"C";"D";"E";"F";"G";"H";"I";"K";"L";"M";"N";"P";"Q";"R";"S";"T";"V";"W";"Y"},""))),{72.08;104.14;115.08;129.11;148.17;58.05;138.14;114.16;130.18;114.16;132.2;115.1;98.12;129.13;158.19;88.08;102.1;100.13;187.21;164.17})/1000</f>
        <v>51.153940000000013</v>
      </c>
      <c r="AD1228" s="6">
        <f t="shared" si="38"/>
        <v>3.8205980066445182E-20</v>
      </c>
      <c r="AE1228" s="6">
        <f t="shared" si="39"/>
        <v>1.9543864119601334E-18</v>
      </c>
    </row>
    <row r="1229" spans="1:31" x14ac:dyDescent="0.2">
      <c r="A1229" t="s">
        <v>3516</v>
      </c>
      <c r="B1229" t="s">
        <v>3517</v>
      </c>
      <c r="C1229" t="s">
        <v>22</v>
      </c>
      <c r="D1229">
        <v>3</v>
      </c>
      <c r="E1229">
        <v>3</v>
      </c>
      <c r="F1229" t="s">
        <v>57289</v>
      </c>
      <c r="G1229" t="s">
        <v>29422</v>
      </c>
      <c r="H1229" t="s">
        <v>29423</v>
      </c>
      <c r="I1229" t="s">
        <v>29424</v>
      </c>
      <c r="J1229" t="s">
        <v>29425</v>
      </c>
      <c r="K1229" t="s">
        <v>29426</v>
      </c>
      <c r="L1229" t="s">
        <v>29427</v>
      </c>
      <c r="M1229" t="s">
        <v>15831</v>
      </c>
      <c r="N1229" t="s">
        <v>29428</v>
      </c>
      <c r="O1229" t="s">
        <v>29429</v>
      </c>
      <c r="P1229" t="s">
        <v>29430</v>
      </c>
      <c r="Q1229" t="s">
        <v>29431</v>
      </c>
      <c r="R1229" t="s">
        <v>29432</v>
      </c>
      <c r="S1229" t="s">
        <v>29433</v>
      </c>
      <c r="T1229" t="s">
        <v>29434</v>
      </c>
      <c r="U1229" t="s">
        <v>29435</v>
      </c>
      <c r="V1229" t="s">
        <v>29436</v>
      </c>
      <c r="W1229" t="s">
        <v>29437</v>
      </c>
      <c r="X1229" t="s">
        <v>29438</v>
      </c>
      <c r="Z1229" t="str" cm="1">
        <f t="array" ref="Z1229">_xlfn.LET(_xlpm.raw,_xlfn.XLOOKUP(_xlfn.TEXTBEFORE(A1229,";",,,,A1229),_xlfn.ANCHORARRAY([2]summary!$O$4),_xlfn.CHOOSECOLS(_xlfn.ANCHORARRAY([2]summary!$K$4),1),""),IF(_xlpm.raw="","",_xlfn.TEXTAFTER(_xlfn.TEXTBEFORE(_xlpm.raw,"|",-1,,,_xlpm.raw),"tr|",,,,_xlfn.TEXTBEFORE(_xlpm.raw,"|",-1,,,_xlpm.raw))))</f>
        <v>A0A0K3CCF9</v>
      </c>
      <c r="AA1229">
        <f>_xlfn.XLOOKUP(Z1229,[1]!UniprotIFO[Entry],[1]!UniprotIFO[Mass],"")</f>
        <v>6274</v>
      </c>
      <c r="AB1229" t="str">
        <f>_xlfn.XLOOKUP(Z1229,[1]!UniprotIFO[Entry],[1]!UniprotIFO[Sequence],"")</f>
        <v>MAHGRPTPAGGFYPSLPGLGHRMAAKLLGASMWFFIFYRARQDGPVLLGLRHPWEH</v>
      </c>
      <c r="AC1229" s="6" cm="1">
        <f t="array" ref="AC1229">SUMPRODUCT((LEN(AB1229)-LEN(SUBSTITUTE(AB1229,{"A";"C";"D";"E";"F";"G";"H";"I";"K";"L";"M";"N";"P";"Q";"R";"S";"T";"V";"W";"Y"},""))),{72.08;104.14;115.08;129.11;148.17;58.05;138.14;114.16;130.18;114.16;132.2;115.1;98.12;129.13;158.19;88.08;102.1;100.13;187.21;164.17})/1000</f>
        <v>6.3163199999999993</v>
      </c>
      <c r="AD1229" s="6">
        <f t="shared" si="38"/>
        <v>4.9833887043189367E-21</v>
      </c>
      <c r="AE1229" s="6">
        <f t="shared" si="39"/>
        <v>3.1476677740863783E-20</v>
      </c>
    </row>
    <row r="1230" spans="1:31" x14ac:dyDescent="0.2">
      <c r="A1230" t="s">
        <v>3518</v>
      </c>
      <c r="B1230" t="s">
        <v>3520</v>
      </c>
      <c r="C1230" t="s">
        <v>3519</v>
      </c>
      <c r="D1230">
        <v>80</v>
      </c>
      <c r="E1230">
        <v>80</v>
      </c>
      <c r="F1230" t="s">
        <v>56199</v>
      </c>
      <c r="G1230" t="s">
        <v>29439</v>
      </c>
      <c r="H1230" t="s">
        <v>29440</v>
      </c>
      <c r="I1230" t="s">
        <v>29441</v>
      </c>
      <c r="J1230" t="s">
        <v>29269</v>
      </c>
      <c r="K1230" t="s">
        <v>29442</v>
      </c>
      <c r="L1230" t="s">
        <v>29443</v>
      </c>
      <c r="M1230" t="s">
        <v>29444</v>
      </c>
      <c r="N1230" t="s">
        <v>29445</v>
      </c>
      <c r="O1230" t="s">
        <v>29446</v>
      </c>
      <c r="P1230" t="s">
        <v>29447</v>
      </c>
      <c r="Q1230" t="s">
        <v>29448</v>
      </c>
      <c r="R1230" t="s">
        <v>29449</v>
      </c>
      <c r="S1230" t="s">
        <v>29450</v>
      </c>
      <c r="T1230" t="s">
        <v>29451</v>
      </c>
      <c r="U1230" t="s">
        <v>29452</v>
      </c>
      <c r="V1230" t="s">
        <v>29453</v>
      </c>
      <c r="W1230" t="s">
        <v>29454</v>
      </c>
      <c r="X1230" t="s">
        <v>29455</v>
      </c>
      <c r="Y1230" t="s">
        <v>59210</v>
      </c>
      <c r="Z1230" t="str" cm="1">
        <f t="array" ref="Z1230">_xlfn.LET(_xlpm.raw,_xlfn.XLOOKUP(_xlfn.TEXTBEFORE(A1230,";",,,,A1230),_xlfn.ANCHORARRAY([2]summary!$O$4),_xlfn.CHOOSECOLS(_xlfn.ANCHORARRAY([2]summary!$K$4),1),""),IF(_xlpm.raw="","",_xlfn.TEXTAFTER(_xlfn.TEXTBEFORE(_xlpm.raw,"|",-1,,,_xlpm.raw),"tr|",,,,_xlfn.TEXTBEFORE(_xlpm.raw,"|",-1,,,_xlpm.raw))))</f>
        <v>A0A0K3CF34</v>
      </c>
      <c r="AA1230">
        <f>_xlfn.XLOOKUP(Z1230,[1]!UniprotIFO[Entry],[1]!UniprotIFO[Mass],"")</f>
        <v>237101</v>
      </c>
      <c r="AB1230" t="str">
        <f>_xlfn.XLOOKUP(Z1230,[1]!UniprotIFO[Entry],[1]!UniprotIFO[Sequence],"")</f>
        <v>MAPTLLHNALLVNHQKKHVSFDDDALARLSGSESSGSGATLDDALAEEEDHAVDVVRDAYGSLPAKQGLYNPEEEKDSCGVGFVCHIKGKPSHKIVSDAKHLLCNMTHRGATGADSRDGDGAGVMVGLPHAFMVREGEREIGHKLPGQGEYAVGNVFFRKPSSPDWHNDQTLQEQQKTFADIADSLDLRVLGWRHVPTDGTILGPAALSREPLILQPFVVLKSHYGTETKPSQGTTFDEKYFERQLYVLRKQATHTLKLESGFYICSLSPKNIVYKGQLSPPQVYNYYHDLNHVLFASHFCLVHSRFSTNTFPSWDRAQPMRWAAHNGEINTVRGNKAWMRAKEGNMKSSTFGDELELLYPIVEAGGSDSAAFDNVLELLVVNGVLSLPEAVMVMVPESFQNNPDMEADKRAFYEWAACIMEPWDGPALFTFSDGRYCGANLDRNGLRPCRWVTTNEDIMVCASEVGAITIEPEKVTRKGRLQPGKMLLVDTVEGRIVDDKELKHNSAKRQPFANWIARELLRLPEIMAKEKAKGAELSVELDDSTVSTDPRLLAAGYSFEQLDLLLRPLVNDGKEALGSMGNDAPLACMATAPRILYDYFRQLFAQVTNPPIDPIREALVMSLESTVGAGPNVLEMNAKQCGRLLLPSPVLTIEETNALKRLSIVYSDWQSRTIDITFDKAEGVQGYVRCLDRVCAEVTQAIADDIRVVILSDRNVGPSRVAISSAVATGGVHHHLVRNKQRNKVALVVESAEAREVHHVCVLVGYGADAVNPYLCLEAMLKLRREGLLKGDLTEQQVVDNYKHAVDNGILKVMSKMGISVLSSYKGAQVFEALGLAEEVVERCFTGTASRIQGATFEMLALDALETHERGYPSRETVLPPGLPETGEYHWRDGGEAHINDPAGLASLQDAVREKNQASYDAYAANALRQVRAVTLRGLLEFEFSKGQSIPIEQVEPWHEIVKRFVTGAMSYGSISMEAHSTLAIAMNRIGGKSNTGEGGEDAERSDYLPNGDTMRSAIKQIASGRFGVTSNYLADADELQIKMAQGAKPGEGGELPGHKVSKSIARTRHSTAGVGLISPPPHHDIYSIEDLKELIYDLKCANPRARVSVKLVSEVGVGVVASGVAKARADHILVSGHDGGTGASRWTGIKYAGLPWELGLAETHQTLVLNDLRGRVTLQTDGQIRTGRDVAIACLLGAEEWGFATTPLIAMGCVMMRKCHLNTCPVGIATQEPELRKKFTGTPEHVINFFFYVAEDLRGIMAKLGFRTINEMVGRSDMLKVDESLRNPKTANLDLSALLKPAWQMRPGVATYKCRAQEHKLYLRLDNKLVDEAELSLTKGLPTRIECNVVNTDRALGTTLSNHVSKRYGEEGLPKDTIHVYAKGSAGQSLGAFLAPGITIELEGDTNDYLGKGLSGGRLILYPPEVLTQPGSAFKSEENIICGNTCLYGATSGQAYIRGIAAERFAVRNSGATAVVEGCGDHGCEYMTGGRVVVLGSVGRNFAAGMSGGIAYVFDAQKDFRSKVNMEMVELDTVNDPHEIAELRGMIEDHKHYTGSELASSILRSFNQVLPRFVRVMPLDYKAVLEAEAARAAAEKKRKFAPAKPTPIVDASKAAAVPIENGSKAAEPAVVDLEDSMVDEATAKKRIETLDKVKGFMKYKRLTEPYRNPRKRVKDWAELSSRLSDDECKVQTARCMDCGVPFCQSDTGCPIGNIIPKWNDLVFKGQWRDALNRLLMTNNFPEFTGRVCPAPCEGACVLGINEQPVGIKSIECAIIDKGFEMGWMVPAPPAVRTGKRVAIIGSGPAGLAAADQLNKAGHLVTVYERQDRFGGLLMYGIPNMKLDKRTVQRRIDLMAAEGVQFVNKAHVGVTHDIKDIRAENDALIMATGATWPRDLKMKNRDLDGIHFAMEFLTQNTRSLLDSNLEDGRYIDARGKDVLVIGGGDTGNDCIGTSLRHGAKSVTNFELLPQPPSARAGDNPWPQWPKVFRVDYGHTEVAAHFGKDPREYSISTKEFISDGNGKIKGVNTVRVEWTKNALGQWQMSEIPGSEQFFPADLIFLALGFLGPEEAAIKALGIAQDGRSNVKTPAGKYATSVEGVFAAGDCRRGQSLVVWGINEGRSAAAEVDRFLTGDTRLPLAGSIKVRSFAPAKYTNKQPQQRVQVEAVAA</v>
      </c>
      <c r="AC1230" s="6" cm="1">
        <f t="array" ref="AC1230">SUMPRODUCT((LEN(AB1230)-LEN(SUBSTITUTE(AB1230,{"A";"C";"D";"E";"F";"G";"H";"I";"K";"L";"M";"N";"P";"Q";"R";"S";"T";"V";"W";"Y"},""))),{72.08;104.14;115.08;129.11;148.17;58.05;138.14;114.16;130.18;114.16;132.2;115.1;98.12;129.13;158.19;88.08;102.1;100.13;187.21;164.17})/1000</f>
        <v>239.22792999999996</v>
      </c>
      <c r="AD1230" s="6">
        <f t="shared" si="38"/>
        <v>1.3289036544850498E-19</v>
      </c>
      <c r="AE1230" s="6">
        <f t="shared" si="39"/>
        <v>3.1791087043189363E-17</v>
      </c>
    </row>
    <row r="1231" spans="1:31" x14ac:dyDescent="0.2">
      <c r="A1231" t="s">
        <v>3521</v>
      </c>
      <c r="B1231" t="s">
        <v>3523</v>
      </c>
      <c r="C1231" t="s">
        <v>3522</v>
      </c>
      <c r="D1231">
        <v>3</v>
      </c>
      <c r="E1231">
        <v>3</v>
      </c>
      <c r="F1231" t="s">
        <v>57290</v>
      </c>
      <c r="G1231" t="s">
        <v>29456</v>
      </c>
      <c r="H1231" t="s">
        <v>29457</v>
      </c>
      <c r="I1231" t="s">
        <v>29458</v>
      </c>
      <c r="J1231" t="s">
        <v>29459</v>
      </c>
      <c r="K1231" t="s">
        <v>29460</v>
      </c>
      <c r="L1231" t="s">
        <v>29461</v>
      </c>
      <c r="M1231" t="s">
        <v>29462</v>
      </c>
      <c r="N1231" t="s">
        <v>29463</v>
      </c>
      <c r="O1231" t="s">
        <v>29464</v>
      </c>
      <c r="P1231" t="s">
        <v>29465</v>
      </c>
      <c r="Q1231" t="s">
        <v>29466</v>
      </c>
      <c r="R1231" t="s">
        <v>29467</v>
      </c>
      <c r="S1231" t="s">
        <v>29468</v>
      </c>
      <c r="T1231" t="s">
        <v>29469</v>
      </c>
      <c r="U1231" t="s">
        <v>29470</v>
      </c>
      <c r="V1231" t="s">
        <v>29471</v>
      </c>
      <c r="W1231" t="s">
        <v>29472</v>
      </c>
      <c r="X1231" t="s">
        <v>29473</v>
      </c>
      <c r="Y1231" t="s">
        <v>59211</v>
      </c>
      <c r="Z1231" t="str" cm="1">
        <f t="array" ref="Z1231">_xlfn.LET(_xlpm.raw,_xlfn.XLOOKUP(_xlfn.TEXTBEFORE(A1231,";",,,,A1231),_xlfn.ANCHORARRAY([2]summary!$O$4),_xlfn.CHOOSECOLS(_xlfn.ANCHORARRAY([2]summary!$K$4),1),""),IF(_xlpm.raw="","",_xlfn.TEXTAFTER(_xlfn.TEXTBEFORE(_xlpm.raw,"|",-1,,,_xlpm.raw),"tr|",,,,_xlfn.TEXTBEFORE(_xlpm.raw,"|",-1,,,_xlpm.raw))))</f>
        <v>A0A2T0A4L7</v>
      </c>
      <c r="AA1231">
        <f>_xlfn.XLOOKUP(Z1231,[1]!UniprotIFO[Entry],[1]!UniprotIFO[Mass],"")</f>
        <v>127706</v>
      </c>
      <c r="AB1231" t="str">
        <f>_xlfn.XLOOKUP(Z1231,[1]!UniprotIFO[Entry],[1]!UniprotIFO[Sequence],"")</f>
        <v>MRRSVTPVVRSRIMQSVTTIHSHVRYLPGPRRQLVDTVSMPLLETSLEAETDVQVASSMVALVTELGRDVLDETEGEGEGPLGMFDKLRLLLIKMAKSSKRTLDRQSTSAPTTPATRRVGTLAPLSRYGNSGSPAAQRGASSSPAALDIADPPELSSVAVMGLMSIFHVCLEHSTPAASENAVIVFRDLLHLFAPGYLSPPDVTPEPAAVPLRTRLLILQWLVRLRADASHRINWMSDVDITGPAKLLGRLASTNGDSSPPDAGAPLSPAASEDGHGEARGRSSRQVSMTLPADSAGRSRSASRLRRQLNEERSPSRTNSLRRAAAAPPVAATPVLWTVPEKLPFDFGSATSAIGGKALSSFDHNRMRDWTEEEDPGTGQMKVVEAEETLPPSEWLVVLPVSEYLRAVNHILQVEQEWELVSYILCHLPEQLSNKHFACGPRCAQQIHVLRKALCDGLRAGDRGDRIFPRTLPVGIKRAEIHAVAFHCLTALIAYRSLFSKQQQDDIVSTFMLGLGNPRDTAKPCIHALTIAAFELRPSVTKHLAETVRQLQKIISTAPLGVHILEFIAGVGQEPSLYANFTDADFQTVFGIALKYIQAHNERLADNPNDVEEGIEYAFSQYVLLLAYYNIAVWYLALRLSERPKFVAFLTRRLVQANEGKTEVDEATEVCLDMIARYAYSNADPRPRASSFDNLIATPTQAPVPPPKTWLVGNATITVRKLHAPAWVEVTVRRASGVVRMLWELQNISMTSSAPESDLIAALLRHRETAGLMHGIPSVIRDALAMLPNPAPPLHVGTRARSASFSGTSASQVPLAQRIEENAVVDAANAAARDVRQVTIESGVLTADPSFFTVQLSSFPHVDARMRPLLVPNDPASQRAVTMLDTIPIVDFHKVGVLYAGQGQTNELDILANTHGSKAYTEFVSGLGTLVRTKGSRDLNIYIGGLDQETDIDGKWTYCWDDDISQMVFHVATLMPTNRETDPQCTLKKRHIGNDFIKVIWNDSGGEFAFDTLPGDFNFVNIVIQPHTPAGNPWIGPGMSNNTEFFKVSMQLRPGMPEVGPLGTFKMVTGSSLPHVVRQLALHSNIFAQIFLASVGFETGRPAGTSGMTHRIEYSSNWRKRLQQIKLLKKRIAEAQQAASPSAENGSSPAQPIDLDQAEAARLFTAWA</v>
      </c>
      <c r="AC1231" s="6" cm="1">
        <f t="array" ref="AC1231">SUMPRODUCT((LEN(AB1231)-LEN(SUBSTITUTE(AB1231,{"A";"C";"D";"E";"F";"G";"H";"I";"K";"L";"M";"N";"P";"Q";"R";"S";"T";"V";"W";"Y"},""))),{72.08;104.14;115.08;129.11;148.17;58.05;138.14;114.16;130.18;114.16;132.2;115.1;98.12;129.13;158.19;88.08;102.1;100.13;187.21;164.17})/1000</f>
        <v>128.84967999999998</v>
      </c>
      <c r="AD1231" s="6">
        <f t="shared" si="38"/>
        <v>4.9833887043189367E-21</v>
      </c>
      <c r="AE1231" s="6">
        <f t="shared" si="39"/>
        <v>6.421080398671095E-19</v>
      </c>
    </row>
    <row r="1232" spans="1:31" x14ac:dyDescent="0.2">
      <c r="A1232" t="s">
        <v>3524</v>
      </c>
      <c r="B1232" t="s">
        <v>3526</v>
      </c>
      <c r="C1232" t="s">
        <v>3525</v>
      </c>
      <c r="D1232">
        <v>4</v>
      </c>
      <c r="E1232">
        <v>4</v>
      </c>
      <c r="F1232" t="s">
        <v>57291</v>
      </c>
      <c r="G1232" t="s">
        <v>29474</v>
      </c>
      <c r="H1232" t="s">
        <v>29475</v>
      </c>
      <c r="I1232" t="s">
        <v>29476</v>
      </c>
      <c r="J1232" t="s">
        <v>29477</v>
      </c>
      <c r="K1232" t="s">
        <v>29478</v>
      </c>
      <c r="L1232" t="s">
        <v>22882</v>
      </c>
      <c r="M1232" t="s">
        <v>29479</v>
      </c>
      <c r="N1232" t="s">
        <v>29480</v>
      </c>
      <c r="O1232" t="s">
        <v>29481</v>
      </c>
      <c r="P1232" t="s">
        <v>29482</v>
      </c>
      <c r="Q1232" t="s">
        <v>29483</v>
      </c>
      <c r="R1232" t="s">
        <v>29484</v>
      </c>
      <c r="S1232" t="s">
        <v>29485</v>
      </c>
      <c r="T1232" t="s">
        <v>9906</v>
      </c>
      <c r="U1232" t="s">
        <v>21214</v>
      </c>
      <c r="V1232" t="s">
        <v>29486</v>
      </c>
      <c r="W1232" t="s">
        <v>29487</v>
      </c>
      <c r="X1232" t="s">
        <v>29488</v>
      </c>
      <c r="Z1232" t="str" cm="1">
        <f t="array" ref="Z1232">_xlfn.LET(_xlpm.raw,_xlfn.XLOOKUP(_xlfn.TEXTBEFORE(A1232,";",,,,A1232)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232" t="str">
        <f>_xlfn.XLOOKUP(Z1232,[1]!UniprotIFO[Entry],[1]!UniprotIFO[Mass],"")</f>
        <v/>
      </c>
      <c r="AB1232" t="str">
        <f>_xlfn.XLOOKUP(Z1232,[1]!UniprotIFO[Entry],[1]!UniprotIFO[Sequence],"")</f>
        <v/>
      </c>
      <c r="AC1232" s="6" cm="1">
        <f t="array" ref="AC1232">SUMPRODUCT((LEN(AB1232)-LEN(SUBSTITUTE(AB1232,{"A";"C";"D";"E";"F";"G";"H";"I";"K";"L";"M";"N";"P";"Q";"R";"S";"T";"V";"W";"Y"},""))),{72.08;104.14;115.08;129.11;148.17;58.05;138.14;114.16;130.18;114.16;132.2;115.1;98.12;129.13;158.19;88.08;102.1;100.13;187.21;164.17})/1000</f>
        <v>0</v>
      </c>
      <c r="AD1232" s="6">
        <f t="shared" si="38"/>
        <v>6.6445182724252495E-21</v>
      </c>
      <c r="AE1232" s="6">
        <f t="shared" si="39"/>
        <v>0</v>
      </c>
    </row>
    <row r="1233" spans="1:31" x14ac:dyDescent="0.2">
      <c r="A1233" t="s">
        <v>3527</v>
      </c>
      <c r="B1233" t="s">
        <v>3529</v>
      </c>
      <c r="C1233" t="s">
        <v>3528</v>
      </c>
      <c r="D1233">
        <v>19</v>
      </c>
      <c r="E1233">
        <v>19</v>
      </c>
      <c r="F1233" t="s">
        <v>57292</v>
      </c>
      <c r="G1233" t="s">
        <v>8979</v>
      </c>
      <c r="H1233" t="s">
        <v>29489</v>
      </c>
      <c r="I1233" t="s">
        <v>29490</v>
      </c>
      <c r="J1233" t="s">
        <v>29491</v>
      </c>
      <c r="K1233" t="s">
        <v>29492</v>
      </c>
      <c r="L1233" t="s">
        <v>29493</v>
      </c>
      <c r="M1233" t="s">
        <v>29494</v>
      </c>
      <c r="N1233" t="s">
        <v>29495</v>
      </c>
      <c r="O1233" t="s">
        <v>11343</v>
      </c>
      <c r="P1233" t="s">
        <v>29496</v>
      </c>
      <c r="Q1233" t="s">
        <v>29497</v>
      </c>
      <c r="R1233" t="s">
        <v>29498</v>
      </c>
      <c r="S1233" t="s">
        <v>29499</v>
      </c>
      <c r="T1233" t="s">
        <v>29500</v>
      </c>
      <c r="U1233" t="s">
        <v>29501</v>
      </c>
      <c r="V1233" t="s">
        <v>29502</v>
      </c>
      <c r="W1233" t="s">
        <v>29503</v>
      </c>
      <c r="X1233" t="s">
        <v>29504</v>
      </c>
      <c r="Z1233" t="str" cm="1">
        <f t="array" ref="Z1233">_xlfn.LET(_xlpm.raw,_xlfn.XLOOKUP(_xlfn.TEXTBEFORE(A1233,";",,,,A1233),_xlfn.ANCHORARRAY([2]summary!$O$4),_xlfn.CHOOSECOLS(_xlfn.ANCHORARRAY([2]summary!$K$4),1),""),IF(_xlpm.raw="","",_xlfn.TEXTAFTER(_xlfn.TEXTBEFORE(_xlpm.raw,"|",-1,,,_xlpm.raw),"tr|",,,,_xlfn.TEXTBEFORE(_xlpm.raw,"|",-1,,,_xlpm.raw))))</f>
        <v>A0A0K3CM39</v>
      </c>
      <c r="AA1233">
        <f>_xlfn.XLOOKUP(Z1233,[1]!UniprotIFO[Entry],[1]!UniprotIFO[Mass],"")</f>
        <v>61365</v>
      </c>
      <c r="AB1233" t="str">
        <f>_xlfn.XLOOKUP(Z1233,[1]!UniprotIFO[Entry],[1]!UniprotIFO[Sequence],"")</f>
        <v>MAATRTVPGAAPSGPLTKAQRKAAAQQSAAAPLAAQKGDPTAVNVEVKPKDEGSSGRPDKKAYDDEQNELRSQIDALQAKANDLRNKISSTSVRGGPDHERKLAIRKEMDELRAEQAKGKGGREKTLEKLKQMQDALKRKIDDMTSARSKVPYKTVQDVDNQIKSLERQVESGSMKLVDEKKALSEISSLRKSRKVVESFAVQQAAIDADKAKIDEVRKELDDPEQKAVSKKMSELRKELDEINKKFDEISKNRDGLFEERNAISKQLDELFDKKKASTAAWREANNKYYKKIEEDRQKRDERRKAERKAAEDSKRAEVNQRLLEEAQAPAFEREIEDCKTLIRFFQQRIGLATADGASANGGSLFNRPKVAGVPELEIRKVDAGDMPKGTVLKKKGEQEEESWGGLAKSKGKKGRNAAPAAKEESAAPATGDEKLNLPFGTLTALMSLGITAPLTTGEVQKTIDSLQLKMKYFTDNQDRVTKERIAAVEAKIAKAASSSGSAEVDAVASTDATATEEKIKDAQPQPIEENGSKEEAVKNAEGETEATADAATEDAKEDA</v>
      </c>
      <c r="AC1233" s="6" cm="1">
        <f t="array" ref="AC1233">SUMPRODUCT((LEN(AB1233)-LEN(SUBSTITUTE(AB1233,{"A";"C";"D";"E";"F";"G";"H";"I";"K";"L";"M";"N";"P";"Q";"R";"S";"T";"V";"W";"Y"},""))),{72.08;104.14;115.08;129.11;148.17;58.05;138.14;114.16;130.18;114.16;132.2;115.1;98.12;129.13;158.19;88.08;102.1;100.13;187.21;164.17})/1000</f>
        <v>61.909500000000001</v>
      </c>
      <c r="AD1233" s="6">
        <f t="shared" si="38"/>
        <v>3.1561461794019934E-20</v>
      </c>
      <c r="AE1233" s="6">
        <f t="shared" si="39"/>
        <v>1.9539543189368772E-18</v>
      </c>
    </row>
    <row r="1234" spans="1:31" x14ac:dyDescent="0.2">
      <c r="A1234" t="s">
        <v>3530</v>
      </c>
      <c r="B1234" t="s">
        <v>3532</v>
      </c>
      <c r="C1234" t="s">
        <v>3531</v>
      </c>
      <c r="D1234">
        <v>7</v>
      </c>
      <c r="E1234">
        <v>7</v>
      </c>
      <c r="F1234" t="s">
        <v>57293</v>
      </c>
      <c r="G1234" t="s">
        <v>29505</v>
      </c>
      <c r="H1234" t="s">
        <v>29506</v>
      </c>
      <c r="I1234" t="s">
        <v>29507</v>
      </c>
      <c r="J1234" t="s">
        <v>29508</v>
      </c>
      <c r="K1234" t="s">
        <v>20402</v>
      </c>
      <c r="L1234" t="s">
        <v>29509</v>
      </c>
      <c r="M1234" t="s">
        <v>10154</v>
      </c>
      <c r="N1234" t="s">
        <v>29510</v>
      </c>
      <c r="O1234" t="s">
        <v>29511</v>
      </c>
      <c r="P1234" t="s">
        <v>11526</v>
      </c>
      <c r="Q1234" t="s">
        <v>29512</v>
      </c>
      <c r="R1234" t="s">
        <v>29513</v>
      </c>
      <c r="S1234" t="s">
        <v>29514</v>
      </c>
      <c r="T1234" t="s">
        <v>29515</v>
      </c>
      <c r="U1234" t="s">
        <v>9934</v>
      </c>
      <c r="V1234" t="s">
        <v>29516</v>
      </c>
      <c r="W1234" t="s">
        <v>29517</v>
      </c>
      <c r="X1234" t="s">
        <v>29518</v>
      </c>
      <c r="Z1234" t="str" cm="1">
        <f t="array" ref="Z1234">_xlfn.LET(_xlpm.raw,_xlfn.XLOOKUP(_xlfn.TEXTBEFORE(A1234,";",,,,A1234),_xlfn.ANCHORARRAY([2]summary!$O$4),_xlfn.CHOOSECOLS(_xlfn.ANCHORARRAY([2]summary!$K$4),1),""),IF(_xlpm.raw="","",_xlfn.TEXTAFTER(_xlfn.TEXTBEFORE(_xlpm.raw,"|",-1,,,_xlpm.raw),"tr|",,,,_xlfn.TEXTBEFORE(_xlpm.raw,"|",-1,,,_xlpm.raw))))</f>
        <v>A0A0K3CLG2</v>
      </c>
      <c r="AA1234">
        <f>_xlfn.XLOOKUP(Z1234,[1]!UniprotIFO[Entry],[1]!UniprotIFO[Mass],"")</f>
        <v>15744</v>
      </c>
      <c r="AB1234" t="str">
        <f>_xlfn.XLOOKUP(Z1234,[1]!UniprotIFO[Entry],[1]!UniprotIFO[Sequence],"")</f>
        <v>MASHNTDANCIFCKIIKGDIPSFKLIETDAVYSFLDIGPLSKGHALVIPKYHAPKLHDVPDEHLGEILATLKKIAVAQGVENYNILQNNGKIAHQVVDHVHFHMIPKPSDTDKEGLVIGWPAQQANMDELKKYWEEVKGKL</v>
      </c>
      <c r="AC1234" s="6" cm="1">
        <f t="array" ref="AC1234">SUMPRODUCT((LEN(AB1234)-LEN(SUBSTITUTE(AB1234,{"A";"C";"D";"E";"F";"G";"H";"I";"K";"L";"M";"N";"P";"Q";"R";"S";"T";"V";"W";"Y"},""))),{72.08;104.14;115.08;129.11;148.17;58.05;138.14;114.16;130.18;114.16;132.2;115.1;98.12;129.13;158.19;88.08;102.1;100.13;187.21;164.17})/1000</f>
        <v>15.864040000000001</v>
      </c>
      <c r="AD1234" s="6">
        <f t="shared" si="38"/>
        <v>1.1627906976744185E-20</v>
      </c>
      <c r="AE1234" s="6">
        <f t="shared" si="39"/>
        <v>1.8446558139534885E-19</v>
      </c>
    </row>
    <row r="1235" spans="1:31" x14ac:dyDescent="0.2">
      <c r="A1235" t="s">
        <v>3533</v>
      </c>
      <c r="B1235" t="s">
        <v>3535</v>
      </c>
      <c r="C1235" t="s">
        <v>3534</v>
      </c>
      <c r="D1235">
        <v>3</v>
      </c>
      <c r="E1235">
        <v>3</v>
      </c>
      <c r="F1235" t="s">
        <v>57294</v>
      </c>
      <c r="G1235" t="s">
        <v>29519</v>
      </c>
      <c r="H1235" t="s">
        <v>29520</v>
      </c>
      <c r="I1235" t="s">
        <v>29521</v>
      </c>
      <c r="J1235" t="s">
        <v>29522</v>
      </c>
      <c r="K1235" t="s">
        <v>29523</v>
      </c>
      <c r="L1235" t="s">
        <v>29524</v>
      </c>
      <c r="M1235" t="s">
        <v>29525</v>
      </c>
      <c r="N1235" t="s">
        <v>29526</v>
      </c>
      <c r="O1235" t="s">
        <v>29527</v>
      </c>
      <c r="P1235" t="s">
        <v>29528</v>
      </c>
      <c r="Q1235" t="s">
        <v>29529</v>
      </c>
      <c r="R1235" t="s">
        <v>23027</v>
      </c>
      <c r="S1235" t="s">
        <v>29530</v>
      </c>
      <c r="T1235" t="s">
        <v>19979</v>
      </c>
      <c r="U1235" t="s">
        <v>29531</v>
      </c>
      <c r="V1235" t="s">
        <v>29532</v>
      </c>
      <c r="W1235" t="s">
        <v>22691</v>
      </c>
      <c r="X1235" t="s">
        <v>29533</v>
      </c>
      <c r="Y1235" t="s">
        <v>59212</v>
      </c>
      <c r="Z1235" t="str" cm="1">
        <f t="array" ref="Z1235">_xlfn.LET(_xlpm.raw,_xlfn.XLOOKUP(_xlfn.TEXTBEFORE(A1235,";",,,,A1235),_xlfn.ANCHORARRAY([2]summary!$O$4),_xlfn.CHOOSECOLS(_xlfn.ANCHORARRAY([2]summary!$K$4),1),""),IF(_xlpm.raw="","",_xlfn.TEXTAFTER(_xlfn.TEXTBEFORE(_xlpm.raw,"|",-1,,,_xlpm.raw),"tr|",,,,_xlfn.TEXTBEFORE(_xlpm.raw,"|",-1,,,_xlpm.raw))))</f>
        <v>A0A2S9ZXZ5</v>
      </c>
      <c r="AA1235">
        <f>_xlfn.XLOOKUP(Z1235,[1]!UniprotIFO[Entry],[1]!UniprotIFO[Mass],"")</f>
        <v>15858</v>
      </c>
      <c r="AB1235" t="str">
        <f>_xlfn.XLOOKUP(Z1235,[1]!UniprotIFO[Entry],[1]!UniprotIFO[Sequence],"")</f>
        <v>MSRVRVTEVSDDAWSSASSDAGSDLDSVISDSDLQLDTYDPSQETFAERIAALKDIVSPSTRAAISDAANSTKGWLSWSIAKAGNAAWIVTTSALLVGLPLLLSIEGEAAIVQQEKEFAAQPGANPYGAPPAGSFPGQPAPQAGAAPQGIVPAGF</v>
      </c>
      <c r="AC1235" s="6" cm="1">
        <f t="array" ref="AC1235">SUMPRODUCT((LEN(AB1235)-LEN(SUBSTITUTE(AB1235,{"A";"C";"D";"E";"F";"G";"H";"I";"K";"L";"M";"N";"P";"Q";"R";"S";"T";"V";"W";"Y"},""))),{72.08;104.14;115.08;129.11;148.17;58.05;138.14;114.16;130.18;114.16;132.2;115.1;98.12;129.13;158.19;88.08;102.1;100.13;187.21;164.17})/1000</f>
        <v>15.984400000000003</v>
      </c>
      <c r="AD1235" s="6">
        <f t="shared" si="38"/>
        <v>4.9833887043189367E-21</v>
      </c>
      <c r="AE1235" s="6">
        <f t="shared" si="39"/>
        <v>7.9656478405315631E-20</v>
      </c>
    </row>
    <row r="1236" spans="1:31" x14ac:dyDescent="0.2">
      <c r="A1236" t="s">
        <v>3536</v>
      </c>
      <c r="B1236" t="s">
        <v>3537</v>
      </c>
      <c r="C1236" t="s">
        <v>22</v>
      </c>
      <c r="D1236">
        <v>30</v>
      </c>
      <c r="E1236">
        <v>30</v>
      </c>
      <c r="F1236" t="s">
        <v>56199</v>
      </c>
      <c r="G1236" t="s">
        <v>29534</v>
      </c>
      <c r="H1236" t="s">
        <v>29535</v>
      </c>
      <c r="I1236" t="s">
        <v>25981</v>
      </c>
      <c r="J1236" t="s">
        <v>29536</v>
      </c>
      <c r="K1236" t="s">
        <v>29537</v>
      </c>
      <c r="L1236" t="s">
        <v>29538</v>
      </c>
      <c r="M1236" t="s">
        <v>29539</v>
      </c>
      <c r="N1236" t="s">
        <v>29540</v>
      </c>
      <c r="O1236" t="s">
        <v>29541</v>
      </c>
      <c r="P1236" t="s">
        <v>29542</v>
      </c>
      <c r="Q1236" t="s">
        <v>27050</v>
      </c>
      <c r="R1236" t="s">
        <v>29543</v>
      </c>
      <c r="S1236" t="s">
        <v>29544</v>
      </c>
      <c r="T1236" t="s">
        <v>29545</v>
      </c>
      <c r="U1236" t="s">
        <v>29546</v>
      </c>
      <c r="V1236" t="s">
        <v>29547</v>
      </c>
      <c r="W1236" t="s">
        <v>29548</v>
      </c>
      <c r="X1236" t="s">
        <v>17366</v>
      </c>
      <c r="Y1236" t="s">
        <v>59213</v>
      </c>
      <c r="Z1236" t="str" cm="1">
        <f t="array" ref="Z1236">_xlfn.LET(_xlpm.raw,_xlfn.XLOOKUP(_xlfn.TEXTBEFORE(A1236,";",,,,A1236),_xlfn.ANCHORARRAY([2]summary!$O$4),_xlfn.CHOOSECOLS(_xlfn.ANCHORARRAY([2]summary!$K$4),1),""),IF(_xlpm.raw="","",_xlfn.TEXTAFTER(_xlfn.TEXTBEFORE(_xlpm.raw,"|",-1,,,_xlpm.raw),"tr|",,,,_xlfn.TEXTBEFORE(_xlpm.raw,"|",-1,,,_xlpm.raw))))</f>
        <v>A0A2T0A142</v>
      </c>
      <c r="AA1236">
        <f>_xlfn.XLOOKUP(Z1236,[1]!UniprotIFO[Entry],[1]!UniprotIFO[Mass],"")</f>
        <v>142578</v>
      </c>
      <c r="AB1236" t="str">
        <f>_xlfn.XLOOKUP(Z1236,[1]!UniprotIFO[Entry],[1]!UniprotIFO[Sequence],"")</f>
        <v>MPPSKAPPPVPQQGAPASLSARRMSNAQTGSGSNTPVPPPQLSLNIPATTTTSAGGAGGDPHVPLKQNLEPREACAPSLNASVQQPSSSAGGAGAASGARLGRSGTVKASSGGAGRRESTDAGYEGGIERHGQANDFVDADDESDADQSTKAAGRPQLNKRGSSGNVRSRDHATGATATASSKSPSLPNIPDAESFARSMQKNRNPSTSSHAHPNHLPYRGNANKAGQNAQGQKPRSPSMSSLRSVEATSHPFPTPGIKQAHGFKFDKWKSIEEQRLDEDERKEKHWKRWGPYLSERQWATVREDYSANGDAWTHFPHEHARSRAYRWGEDGIAGLCDNHGRLCFSLAMWNGVDPILKERLFGVTGHQGNHGEDVKELYWYLDSTPTHSYMKMLYKYPQRPYPYEQLVRESTNRGRDVGEFEITDTDAFDDNRYWDVFVEYAKDEDCAEGISIRITAYNRGPETATLHLIPQLWFRNTWSWPKERPTGADMPSLKQVGEGVVQADHKSMGRYYFHANSSPAPIGPRGRKEAQETVFVDDVVNPELLFTDNDTNFERLYGGKNTVPYTKDAFHDHIIHSHRPPMPEAASEKQNGANGDGYDSDSTADGASTPRPEDTRQFVNPEKQGTKVGAHYVFRDVPGNGGCAVVRVKLTTKSAEADPSIQDEEEFDTVIEERRMDSDEFYSRFNSGALSDDLRNIMRQALSGMLWTKQFYMFIQKEWLEGDPGQPAPPPERKFIRNREWKHMHIEDILSMPDKWEYPFFAIWDSAFHCIPLAMIDPAYAKKQLDIMTREWYMKPDGALPAYEWNFGDVNPPVHAWATFRVFKIERKMHDREDLGFLERVFQKLLLNFTWWVNRKDSAGENVFEGGFLGLDNISPFNRSEKLPTGGTMRQADGTGWMGFYSLTMLNIALELAKHNPVYEDIASKFFEHFLFIADAMTFHDGEANEVSLWNDEQGFYFDAIAWAPDSIQQLPVRSLVGLIPLYATLTLEPGTIKRFPGFRKRMEWFIKNRSSISKRNIANMSLGGKGDRRLLALANEDRLRRILERMLDENEFLSEYGIRSLSRWHRENPWSMNVNGEEFSVHYWPGDSHSGMFGGNSNWRGPIWLATTFLLIESLQRFYQYYGSDFTIECPTGSGDMMNLAQVAAEIQHRVINLFARDNEGNRACNGGSELLNKDPHFRDYVPFHEFFHGDSGKGLGASHQTGWTGLVAYFIWSVGSTARLPRTPRTPRSVASEYFHDVMTPGVSETEMSSAFSDVDSAAEWSPDEL</v>
      </c>
      <c r="AC1236" s="6" cm="1">
        <f t="array" ref="AC1236">SUMPRODUCT((LEN(AB1236)-LEN(SUBSTITUTE(AB1236,{"A";"C";"D";"E";"F";"G";"H";"I";"K";"L";"M";"N";"P";"Q";"R";"S";"T";"V";"W";"Y"},""))),{72.08;104.14;115.08;129.11;148.17;58.05;138.14;114.16;130.18;114.16;132.2;115.1;98.12;129.13;158.19;88.08;102.1;100.13;187.21;164.17})/1000</f>
        <v>143.80001000000001</v>
      </c>
      <c r="AD1236" s="6">
        <f t="shared" si="38"/>
        <v>4.9833887043189372E-20</v>
      </c>
      <c r="AE1236" s="6">
        <f t="shared" si="39"/>
        <v>7.1661134551495023E-18</v>
      </c>
    </row>
    <row r="1237" spans="1:31" x14ac:dyDescent="0.2">
      <c r="A1237" t="s">
        <v>3538</v>
      </c>
      <c r="B1237" t="s">
        <v>3540</v>
      </c>
      <c r="C1237" t="s">
        <v>3539</v>
      </c>
      <c r="D1237">
        <v>5</v>
      </c>
      <c r="E1237">
        <v>5</v>
      </c>
      <c r="F1237" t="s">
        <v>57295</v>
      </c>
      <c r="G1237" t="s">
        <v>29549</v>
      </c>
      <c r="H1237" t="s">
        <v>29550</v>
      </c>
      <c r="I1237" t="s">
        <v>29551</v>
      </c>
      <c r="J1237" t="s">
        <v>16350</v>
      </c>
      <c r="K1237" t="s">
        <v>27506</v>
      </c>
      <c r="L1237" t="s">
        <v>12590</v>
      </c>
      <c r="M1237" t="s">
        <v>29552</v>
      </c>
      <c r="N1237" t="s">
        <v>29553</v>
      </c>
      <c r="O1237" t="s">
        <v>29554</v>
      </c>
      <c r="P1237" t="s">
        <v>29555</v>
      </c>
      <c r="Q1237" t="s">
        <v>29556</v>
      </c>
      <c r="R1237" t="s">
        <v>29557</v>
      </c>
      <c r="S1237" t="s">
        <v>29558</v>
      </c>
      <c r="T1237" t="s">
        <v>29559</v>
      </c>
      <c r="U1237" t="s">
        <v>29560</v>
      </c>
      <c r="V1237" t="s">
        <v>29561</v>
      </c>
      <c r="W1237" t="s">
        <v>16535</v>
      </c>
      <c r="X1237" t="s">
        <v>29562</v>
      </c>
      <c r="Z1237" t="str" cm="1">
        <f t="array" ref="Z1237">_xlfn.LET(_xlpm.raw,_xlfn.XLOOKUP(_xlfn.TEXTBEFORE(A1237,";",,,,A1237),_xlfn.ANCHORARRAY([2]summary!$O$4),_xlfn.CHOOSECOLS(_xlfn.ANCHORARRAY([2]summary!$K$4),1),""),IF(_xlpm.raw="","",_xlfn.TEXTAFTER(_xlfn.TEXTBEFORE(_xlpm.raw,"|",-1,,,_xlpm.raw),"tr|",,,,_xlfn.TEXTBEFORE(_xlpm.raw,"|",-1,,,_xlpm.raw))))</f>
        <v>A0A2T0A4N2</v>
      </c>
      <c r="AA1237">
        <f>_xlfn.XLOOKUP(Z1237,[1]!UniprotIFO[Entry],[1]!UniprotIFO[Mass],"")</f>
        <v>120735</v>
      </c>
      <c r="AB1237" t="str">
        <f>_xlfn.XLOOKUP(Z1237,[1]!UniprotIFO[Entry],[1]!UniprotIFO[Sequence],"")</f>
        <v>MATPADSLEAGTSSTAVDTPPAQPFRPAKLPPPPLYTTSTSRPFSRSALKRQSVMALPSIQHLQHGFAKLGLKEVKKRGEAGARRRSGGTGEDKENEGRIGGLAGMAEEEEDGEEGFEGVLGPEPPKPEVDLRMPWEKEGVEASLRDSKELRREAEEALDVVCDKWGLAAPASTCSELVNAPTDPLHAPREASTVSSASTASTSSQTDNSNSAPLSPLTSFSCTSDSQVPLVLTLLTLTTGAIRTTQQFVLSLPSTSSSTSTAISPDPPQISTASRPRTSLASPFTTAAAMSRSSSSGSNQGNPAVIEADEQATLLAELRKKSLEVLGILREMEGRYRLPVPGRLLADEGEGMVASPLDAEAPALPSSAVTAEAAVEDEPIYRSDIALSSLAAEQDVVREWVRAVNRVLDQTAEAGKTRRSKAADGGPQEEVPEWARKDGWEDSLARAHAIIVTHLSPEQTSSLPNLASDRTGFLDALSDGYLLCLAYNAALRLSSPHPFGFISASSIHPFSSISSSSVEMSCTASSASDGGGGGEKIGQTFRRAENLRLWAGALKHRYNLALAGPPPFDPKVVAARKEEGRRDGLERAVGEWAEDLANEVRREEEEPRETGRRRRRRRVGSAVFTPIAVLLRAKGTRRRPSLASSPLPKMTGPSCATTPLGSWLTASGGSYHPALEARPDSFGTCVYASEPLEKGCKAVCCPFSLAITPKQARRCVPDTLLPSSPSSSRPKRLPDHEIMTLYLCLHLLPKPAVERVSGLVLEHQPYVDFLPKSEAMRTPLYFTPAERELLRGTNLYGATQEREDDWRAEWREVTSWVTDEEVRKELTWERWLWGCTILSSRAFSSDLIDGDKDNSTPVLFPGVDLLNHRPEARVTWFSDTETEIKRVDGRVEKGSLTIVLDEEIPAGAQVYNTYGAKANEELLLGYGFVLPSNRADFLTLKLSMPLNASPSLLSLWETLKLSDTRHYVPRSGVLPDELLAQMRLLLAQPDEVEEIQERLRKGASGWSEALDFVSWENELDVLDMLGAMLDSKAQALTAGGETVTDEDVRPEVSETVDIYRRGQVDVIQAAIEYHERLFEETRRKAEEAGVPFDEDDMEDVDEEDEDH</v>
      </c>
      <c r="AC1237" s="6" cm="1">
        <f t="array" ref="AC1237">SUMPRODUCT((LEN(AB1237)-LEN(SUBSTITUTE(AB1237,{"A";"C";"D";"E";"F";"G";"H";"I";"K";"L";"M";"N";"P";"Q";"R";"S";"T";"V";"W";"Y"},""))),{72.08;104.14;115.08;129.11;148.17;58.05;138.14;114.16;130.18;114.16;132.2;115.1;98.12;129.13;158.19;88.08;102.1;100.13;187.21;164.17})/1000</f>
        <v>121.77820999999997</v>
      </c>
      <c r="AD1237" s="6">
        <f t="shared" si="38"/>
        <v>8.3056478405315615E-21</v>
      </c>
      <c r="AE1237" s="6">
        <f t="shared" si="39"/>
        <v>1.0114469269102988E-18</v>
      </c>
    </row>
    <row r="1238" spans="1:31" x14ac:dyDescent="0.2">
      <c r="A1238" t="s">
        <v>3541</v>
      </c>
      <c r="B1238" t="s">
        <v>3542</v>
      </c>
      <c r="C1238" t="s">
        <v>22</v>
      </c>
      <c r="D1238">
        <v>2</v>
      </c>
      <c r="E1238">
        <v>2</v>
      </c>
      <c r="F1238" t="s">
        <v>57296</v>
      </c>
      <c r="G1238" t="s">
        <v>29563</v>
      </c>
      <c r="H1238" t="s">
        <v>29564</v>
      </c>
      <c r="I1238" t="s">
        <v>29565</v>
      </c>
      <c r="J1238" t="s">
        <v>29566</v>
      </c>
      <c r="K1238" t="s">
        <v>29567</v>
      </c>
      <c r="L1238" t="s">
        <v>29568</v>
      </c>
      <c r="M1238" t="s">
        <v>29569</v>
      </c>
      <c r="N1238" t="s">
        <v>29570</v>
      </c>
      <c r="O1238" t="s">
        <v>29571</v>
      </c>
      <c r="P1238" t="s">
        <v>24904</v>
      </c>
      <c r="Q1238" t="s">
        <v>29572</v>
      </c>
      <c r="R1238" t="s">
        <v>29573</v>
      </c>
      <c r="S1238" t="s">
        <v>29574</v>
      </c>
      <c r="T1238" t="s">
        <v>29575</v>
      </c>
      <c r="U1238" t="s">
        <v>29576</v>
      </c>
      <c r="V1238" t="s">
        <v>29577</v>
      </c>
      <c r="W1238" t="s">
        <v>29578</v>
      </c>
      <c r="X1238" t="s">
        <v>29579</v>
      </c>
      <c r="Z1238" t="str" cm="1">
        <f t="array" ref="Z1238">_xlfn.LET(_xlpm.raw,_xlfn.XLOOKUP(_xlfn.TEXTBEFORE(A1238,";",,,,A1238),_xlfn.ANCHORARRAY([2]summary!$O$4),_xlfn.CHOOSECOLS(_xlfn.ANCHORARRAY([2]summary!$K$4),1),""),IF(_xlpm.raw="","",_xlfn.TEXTAFTER(_xlfn.TEXTBEFORE(_xlpm.raw,"|",-1,,,_xlpm.raw),"tr|",,,,_xlfn.TEXTBEFORE(_xlpm.raw,"|",-1,,,_xlpm.raw))))</f>
        <v>A0A2T0A4Q1</v>
      </c>
      <c r="AA1238">
        <f>_xlfn.XLOOKUP(Z1238,[1]!UniprotIFO[Entry],[1]!UniprotIFO[Mass],"")</f>
        <v>18763</v>
      </c>
      <c r="AB1238" t="str">
        <f>_xlfn.XLOOKUP(Z1238,[1]!UniprotIFO[Entry],[1]!UniprotIFO[Sequence],"")</f>
        <v>MDGVKRFLAKNPVELDSSSPDDPLESDPDSPPPPPSPFAPPSTSPIVHGLPTAPSRHARRRAASSTRAARKIDTTDPGTGWAMLDSGTLVVHVMTSTAREEWGRGIEDVWEGVGALEARERGEEGWVSSARREESRLREEELRVNMEEVRREMVMEEEAQAELEKPLQR</v>
      </c>
      <c r="AC1238" s="6" cm="1">
        <f t="array" ref="AC1238">SUMPRODUCT((LEN(AB1238)-LEN(SUBSTITUTE(AB1238,{"A";"C";"D";"E";"F";"G";"H";"I";"K";"L";"M";"N";"P";"Q";"R";"S";"T";"V";"W";"Y"},""))),{72.08;104.14;115.08;129.11;148.17;58.05;138.14;114.16;130.18;114.16;132.2;115.1;98.12;129.13;158.19;88.08;102.1;100.13;187.21;164.17})/1000</f>
        <v>18.903690000000005</v>
      </c>
      <c r="AD1238" s="6">
        <f t="shared" si="38"/>
        <v>3.3222591362126247E-21</v>
      </c>
      <c r="AE1238" s="6">
        <f t="shared" si="39"/>
        <v>6.2802956810631243E-20</v>
      </c>
    </row>
    <row r="1239" spans="1:31" x14ac:dyDescent="0.2">
      <c r="A1239" t="s">
        <v>3543</v>
      </c>
      <c r="B1239" t="s">
        <v>3545</v>
      </c>
      <c r="C1239" t="s">
        <v>3544</v>
      </c>
      <c r="D1239">
        <v>2</v>
      </c>
      <c r="E1239">
        <v>2</v>
      </c>
      <c r="F1239" t="s">
        <v>57297</v>
      </c>
      <c r="G1239" t="s">
        <v>29580</v>
      </c>
      <c r="H1239" t="s">
        <v>29581</v>
      </c>
      <c r="I1239" t="s">
        <v>29582</v>
      </c>
      <c r="J1239" t="s">
        <v>29583</v>
      </c>
      <c r="K1239" t="s">
        <v>29584</v>
      </c>
      <c r="L1239" t="s">
        <v>29585</v>
      </c>
      <c r="M1239" t="s">
        <v>29586</v>
      </c>
      <c r="N1239" t="s">
        <v>29587</v>
      </c>
      <c r="O1239" t="s">
        <v>29588</v>
      </c>
      <c r="P1239" t="s">
        <v>29589</v>
      </c>
      <c r="Q1239" t="s">
        <v>29590</v>
      </c>
      <c r="R1239" t="s">
        <v>29591</v>
      </c>
      <c r="S1239" t="s">
        <v>17392</v>
      </c>
      <c r="T1239" t="s">
        <v>29592</v>
      </c>
      <c r="U1239" t="s">
        <v>9315</v>
      </c>
      <c r="V1239" t="s">
        <v>29593</v>
      </c>
      <c r="W1239" t="s">
        <v>29594</v>
      </c>
      <c r="X1239" t="s">
        <v>29595</v>
      </c>
      <c r="Z1239" t="str" cm="1">
        <f t="array" ref="Z1239">_xlfn.LET(_xlpm.raw,_xlfn.XLOOKUP(_xlfn.TEXTBEFORE(A1239,";",,,,A1239),_xlfn.ANCHORARRAY([2]summary!$O$4),_xlfn.CHOOSECOLS(_xlfn.ANCHORARRAY([2]summary!$K$4),1),""),IF(_xlpm.raw="","",_xlfn.TEXTAFTER(_xlfn.TEXTBEFORE(_xlpm.raw,"|",-1,,,_xlpm.raw),"tr|",,,,_xlfn.TEXTBEFORE(_xlpm.raw,"|",-1,,,_xlpm.raw))))</f>
        <v>A0A2T0A4T9</v>
      </c>
      <c r="AA1239">
        <f>_xlfn.XLOOKUP(Z1239,[1]!UniprotIFO[Entry],[1]!UniprotIFO[Mass],"")</f>
        <v>50317</v>
      </c>
      <c r="AB1239" t="str">
        <f>_xlfn.XLOOKUP(Z1239,[1]!UniprotIFO[Entry],[1]!UniprotIFO[Sequence],"")</f>
        <v>MPSVAALNKENRAPAGGSFALTGKTTAASKRAAASTKRPAASSSKIRKPSTTDTFADAEDEDDDELMMAGAGGEEGETVIVGETQFAQDGEGEEDDEEVEEVVPKKGARGAKKPAAGGAKGRATKKAASGTDASLTDDFDAALAIPLASMEGAGAKPSAREKKLEAQLAATKKALSESQALFAKLSELRETRAEEAEQRLREISDERIKSAGETIQSYKSESDALRTELASLQSTAFSSPRSKAALVESRRVKELEGERDEARGVLERERGERRAEVEGVERREREKARSEREGLEREVRELREEVSTLRTELNAEVAHSKSLQQQLKSAPSTSSSAVLPLPAAPSTSAATPTDTLKLQDEIERLTQKLNLNEDLTGFAVHSVKQEEMGATYVCLLSDCAGTTGALNFKLTFHPDGTTSYKPNLEAERDAALVQLLSPELQGYMRFGAEMSSEFFKRLFASVNKVRI</v>
      </c>
      <c r="AC1239" s="6" cm="1">
        <f t="array" ref="AC1239">SUMPRODUCT((LEN(AB1239)-LEN(SUBSTITUTE(AB1239,{"A";"C";"D";"E";"F";"G";"H";"I";"K";"L";"M";"N";"P";"Q";"R";"S";"T";"V";"W";"Y"},""))),{72.08;104.14;115.08;129.11;148.17;58.05;138.14;114.16;130.18;114.16;132.2;115.1;98.12;129.13;158.19;88.08;102.1;100.13;187.21;164.17})/1000</f>
        <v>50.751549999999995</v>
      </c>
      <c r="AD1239" s="6">
        <f t="shared" si="38"/>
        <v>3.3222591362126247E-21</v>
      </c>
      <c r="AE1239" s="6">
        <f t="shared" si="39"/>
        <v>1.6860980066445181E-19</v>
      </c>
    </row>
    <row r="1240" spans="1:31" x14ac:dyDescent="0.2">
      <c r="A1240" t="s">
        <v>3546</v>
      </c>
      <c r="B1240" t="s">
        <v>3548</v>
      </c>
      <c r="C1240" t="s">
        <v>3547</v>
      </c>
      <c r="D1240">
        <v>6</v>
      </c>
      <c r="E1240">
        <v>6</v>
      </c>
      <c r="F1240" t="s">
        <v>57298</v>
      </c>
      <c r="G1240" t="s">
        <v>29596</v>
      </c>
      <c r="H1240" t="s">
        <v>29597</v>
      </c>
      <c r="I1240" t="s">
        <v>13985</v>
      </c>
      <c r="J1240" t="s">
        <v>29598</v>
      </c>
      <c r="K1240" t="s">
        <v>29599</v>
      </c>
      <c r="L1240" t="s">
        <v>29600</v>
      </c>
      <c r="M1240" t="s">
        <v>29601</v>
      </c>
      <c r="N1240" t="s">
        <v>29602</v>
      </c>
      <c r="O1240" t="s">
        <v>29603</v>
      </c>
      <c r="P1240" t="s">
        <v>29604</v>
      </c>
      <c r="Q1240" t="s">
        <v>29605</v>
      </c>
      <c r="R1240" t="s">
        <v>29606</v>
      </c>
      <c r="S1240" t="s">
        <v>29607</v>
      </c>
      <c r="T1240" t="s">
        <v>29608</v>
      </c>
      <c r="U1240" t="s">
        <v>29609</v>
      </c>
      <c r="V1240" t="s">
        <v>29610</v>
      </c>
      <c r="W1240" t="s">
        <v>29611</v>
      </c>
      <c r="X1240" t="s">
        <v>29612</v>
      </c>
      <c r="Z1240" t="str" cm="1">
        <f t="array" ref="Z1240">_xlfn.LET(_xlpm.raw,_xlfn.XLOOKUP(_xlfn.TEXTBEFORE(A1240,";",,,,A1240),_xlfn.ANCHORARRAY([2]summary!$O$4),_xlfn.CHOOSECOLS(_xlfn.ANCHORARRAY([2]summary!$K$4),1),""),IF(_xlpm.raw="","",_xlfn.TEXTAFTER(_xlfn.TEXTBEFORE(_xlpm.raw,"|",-1,,,_xlpm.raw),"tr|",,,,_xlfn.TEXTBEFORE(_xlpm.raw,"|",-1,,,_xlpm.raw))))</f>
        <v>A0A0K3CRM5</v>
      </c>
      <c r="AA1240">
        <f>_xlfn.XLOOKUP(Z1240,[1]!UniprotIFO[Entry],[1]!UniprotIFO[Mass],"")</f>
        <v>54608</v>
      </c>
      <c r="AB1240" t="str">
        <f>_xlfn.XLOOKUP(Z1240,[1]!UniprotIFO[Entry],[1]!UniprotIFO[Sequence],"")</f>
        <v>MPRLSSWAALPLLLAAPSSLAAPLLAARQLNPKTLDSCLQNAGLSPVTTSSTNWDRDSAAYNQRLEPTPTAILYPLSQDEISSALSCAAQSGFSVSARGGGHSYASYSLGGTDGALVIDLGNLVDISVDSNGVAGIGGGSRLGDIYLALDKEGWAVAAGVCNGVGIGGHAGFGGFGYPSRMWGLLSDQVVGYDVVLATGTALTNLTRDENPDLFWALNGAAPNYGIVTKYYVQAHHKPATAVLFSYTYNSPSTVNAATAFSSFSSFGNTSAPANLGITATIGSGSLEISGVWYGPRAEFDGVIQPLLDELPPPDSSNVEAMSWIDSAKKLAGVDDLATNGKMLQSRDSFYAKSIMSPSTIPVSIDVLESLFDYLWHSGKGGDTNWFVEVNTYGGANSAINNVSLADSSFGFRDKHLTWQLYASSSTYGNPYPDDGVSFVQGMYDTVVNGMTEKGWSNNSSSPDGYAGYVNYVDPQLTFDQVKNLYWGSQYAKLSALKAQYDPQQLLNRPQGIQPSSS</v>
      </c>
      <c r="AC1240" s="6" cm="1">
        <f t="array" ref="AC1240">SUMPRODUCT((LEN(AB1240)-LEN(SUBSTITUTE(AB1240,{"A";"C";"D";"E";"F";"G";"H";"I";"K";"L";"M";"N";"P";"Q";"R";"S";"T";"V";"W";"Y"},""))),{72.08;104.14;115.08;129.11;148.17;58.05;138.14;114.16;130.18;114.16;132.2;115.1;98.12;129.13;158.19;88.08;102.1;100.13;187.21;164.17})/1000</f>
        <v>55.08793</v>
      </c>
      <c r="AD1240" s="6">
        <f t="shared" si="38"/>
        <v>9.9667774086378735E-21</v>
      </c>
      <c r="AE1240" s="6">
        <f t="shared" si="39"/>
        <v>5.4904913621262453E-19</v>
      </c>
    </row>
    <row r="1241" spans="1:31" x14ac:dyDescent="0.2">
      <c r="A1241" t="s">
        <v>3549</v>
      </c>
      <c r="B1241" t="s">
        <v>3551</v>
      </c>
      <c r="C1241" t="s">
        <v>3550</v>
      </c>
      <c r="D1241">
        <v>2</v>
      </c>
      <c r="E1241">
        <v>2</v>
      </c>
      <c r="F1241" t="s">
        <v>57299</v>
      </c>
      <c r="G1241" t="s">
        <v>29613</v>
      </c>
      <c r="H1241" t="s">
        <v>29614</v>
      </c>
      <c r="I1241" t="s">
        <v>29615</v>
      </c>
      <c r="J1241" t="s">
        <v>29616</v>
      </c>
      <c r="K1241" t="s">
        <v>29617</v>
      </c>
      <c r="L1241" t="s">
        <v>20167</v>
      </c>
      <c r="M1241" t="s">
        <v>29618</v>
      </c>
      <c r="N1241" t="s">
        <v>29619</v>
      </c>
      <c r="O1241" t="s">
        <v>29620</v>
      </c>
      <c r="P1241" t="s">
        <v>29621</v>
      </c>
      <c r="Q1241" t="s">
        <v>29622</v>
      </c>
      <c r="R1241" t="s">
        <v>29623</v>
      </c>
      <c r="S1241" t="s">
        <v>29624</v>
      </c>
      <c r="T1241" t="s">
        <v>29625</v>
      </c>
      <c r="U1241" t="s">
        <v>29626</v>
      </c>
      <c r="V1241" t="s">
        <v>29627</v>
      </c>
      <c r="W1241" t="s">
        <v>29628</v>
      </c>
      <c r="X1241" t="s">
        <v>29629</v>
      </c>
      <c r="Y1241" t="s">
        <v>59214</v>
      </c>
      <c r="Z1241" t="str" cm="1">
        <f t="array" ref="Z1241">_xlfn.LET(_xlpm.raw,_xlfn.XLOOKUP(_xlfn.TEXTBEFORE(A1241,";",,,,A1241),_xlfn.ANCHORARRAY([2]summary!$O$4),_xlfn.CHOOSECOLS(_xlfn.ANCHORARRAY([2]summary!$K$4),1),""),IF(_xlpm.raw="","",_xlfn.TEXTAFTER(_xlfn.TEXTBEFORE(_xlpm.raw,"|",-1,,,_xlpm.raw),"tr|",,,,_xlfn.TEXTBEFORE(_xlpm.raw,"|",-1,,,_xlpm.raw))))</f>
        <v>A0A061AJZ9</v>
      </c>
      <c r="AA1241">
        <f>_xlfn.XLOOKUP(Z1241,[1]!UniprotIFO[Entry],[1]!UniprotIFO[Mass],"")</f>
        <v>15164</v>
      </c>
      <c r="AB1241" t="str">
        <f>_xlfn.XLOOKUP(Z1241,[1]!UniprotIFO[Entry],[1]!UniprotIFO[Sequence],"")</f>
        <v>MLSSLFESFFPSDLRMESQAGVHAGESQATQSDTSTSTISDPEEAQQHKDELGERQQQAQEESEDEEDPEDQAEAIREACGNTKVCKEFKHHLEECGERLAAGKTIVPNETCVEELFHYMHCVDECAAPKIFAALK</v>
      </c>
      <c r="AC1241" s="6" cm="1">
        <f t="array" ref="AC1241">SUMPRODUCT((LEN(AB1241)-LEN(SUBSTITUTE(AB1241,{"A";"C";"D";"E";"F";"G";"H";"I";"K";"L";"M";"N";"P";"Q";"R";"S";"T";"V";"W";"Y"},""))),{72.08;104.14;115.08;129.11;148.17;58.05;138.14;114.16;130.18;114.16;132.2;115.1;98.12;129.13;158.19;88.08;102.1;100.13;187.21;164.17})/1000</f>
        <v>15.261330000000001</v>
      </c>
      <c r="AD1241" s="6">
        <f t="shared" si="38"/>
        <v>3.3222591362126247E-21</v>
      </c>
      <c r="AE1241" s="6">
        <f t="shared" si="39"/>
        <v>5.0702093023255817E-20</v>
      </c>
    </row>
    <row r="1242" spans="1:31" x14ac:dyDescent="0.2">
      <c r="A1242" t="s">
        <v>3552</v>
      </c>
      <c r="B1242" t="s">
        <v>3554</v>
      </c>
      <c r="C1242" t="s">
        <v>3553</v>
      </c>
      <c r="D1242">
        <v>1</v>
      </c>
      <c r="E1242">
        <v>1</v>
      </c>
      <c r="F1242" t="s">
        <v>57300</v>
      </c>
      <c r="G1242" t="s">
        <v>29630</v>
      </c>
      <c r="H1242" t="s">
        <v>29631</v>
      </c>
      <c r="I1242" t="s">
        <v>29632</v>
      </c>
      <c r="J1242" t="s">
        <v>29633</v>
      </c>
      <c r="K1242" t="s">
        <v>29634</v>
      </c>
      <c r="L1242" t="s">
        <v>29635</v>
      </c>
      <c r="M1242" t="s">
        <v>19838</v>
      </c>
      <c r="N1242" t="s">
        <v>29636</v>
      </c>
      <c r="O1242" t="s">
        <v>29637</v>
      </c>
      <c r="P1242" t="s">
        <v>29638</v>
      </c>
      <c r="Q1242" t="s">
        <v>29639</v>
      </c>
      <c r="R1242" t="s">
        <v>29640</v>
      </c>
      <c r="S1242" t="s">
        <v>29641</v>
      </c>
      <c r="T1242" t="s">
        <v>29642</v>
      </c>
      <c r="U1242" t="s">
        <v>29643</v>
      </c>
      <c r="V1242" t="s">
        <v>29644</v>
      </c>
      <c r="W1242" t="s">
        <v>29645</v>
      </c>
      <c r="X1242" t="s">
        <v>29646</v>
      </c>
      <c r="Z1242" t="str" cm="1">
        <f t="array" ref="Z1242">_xlfn.LET(_xlpm.raw,_xlfn.XLOOKUP(_xlfn.TEXTBEFORE(A1242,";",,,,A1242),_xlfn.ANCHORARRAY([2]summary!$O$4),_xlfn.CHOOSECOLS(_xlfn.ANCHORARRAY([2]summary!$K$4),1),""),IF(_xlpm.raw="","",_xlfn.TEXTAFTER(_xlfn.TEXTBEFORE(_xlpm.raw,"|",-1,,,_xlpm.raw),"tr|",,,,_xlfn.TEXTBEFORE(_xlpm.raw,"|",-1,,,_xlpm.raw))))</f>
        <v>A0A0K3CF71</v>
      </c>
      <c r="AA1242">
        <f>_xlfn.XLOOKUP(Z1242,[1]!UniprotIFO[Entry],[1]!UniprotIFO[Mass],"")</f>
        <v>23009</v>
      </c>
      <c r="AB1242" t="str">
        <f>_xlfn.XLOOKUP(Z1242,[1]!UniprotIFO[Entry],[1]!UniprotIFO[Sequence],"")</f>
        <v>MPTVNWYASKVVVVASSFLLGSFFVHWLADHSLIWQGTEMPPHAVETSLRYYSMLYHAPPYYGAVLAGLALAALGATLVKLVMNPVQGLLFEGATFVLLSSAMAVYTSNVLAALRYLPLDQLKPGNKIPSSILSASPFNNLSQVRLVEALQSVAASHMIIAVSLTGVLALQGAQGWAERPTSAALPIKPAAGVVPATQTAPIPVHGEKVPEKGLHET</v>
      </c>
      <c r="AC1242" s="6" cm="1">
        <f t="array" ref="AC1242">SUMPRODUCT((LEN(AB1242)-LEN(SUBSTITUTE(AB1242,{"A";"C";"D";"E";"F";"G";"H";"I";"K";"L";"M";"N";"P";"Q";"R";"S";"T";"V";"W";"Y"},""))),{72.08;104.14;115.08;129.11;148.17;58.05;138.14;114.16;130.18;114.16;132.2;115.1;98.12;129.13;158.19;88.08;102.1;100.13;187.21;164.17})/1000</f>
        <v>23.208770000000001</v>
      </c>
      <c r="AD1242" s="6">
        <f t="shared" si="38"/>
        <v>1.6611295681063124E-21</v>
      </c>
      <c r="AE1242" s="6">
        <f t="shared" si="39"/>
        <v>3.8552774086378742E-20</v>
      </c>
    </row>
    <row r="1243" spans="1:31" x14ac:dyDescent="0.2">
      <c r="A1243" t="s">
        <v>3555</v>
      </c>
      <c r="B1243" t="s">
        <v>3557</v>
      </c>
      <c r="C1243" t="s">
        <v>3556</v>
      </c>
      <c r="D1243">
        <v>7</v>
      </c>
      <c r="E1243">
        <v>7</v>
      </c>
      <c r="F1243" t="s">
        <v>57301</v>
      </c>
      <c r="G1243" t="s">
        <v>29647</v>
      </c>
      <c r="H1243" t="s">
        <v>29648</v>
      </c>
      <c r="I1243" t="s">
        <v>17937</v>
      </c>
      <c r="J1243" t="s">
        <v>29649</v>
      </c>
      <c r="K1243" t="s">
        <v>29650</v>
      </c>
      <c r="L1243" t="s">
        <v>29651</v>
      </c>
      <c r="M1243" t="s">
        <v>29652</v>
      </c>
      <c r="N1243" t="s">
        <v>29653</v>
      </c>
      <c r="O1243" t="s">
        <v>29654</v>
      </c>
      <c r="P1243" t="s">
        <v>29655</v>
      </c>
      <c r="Q1243" t="s">
        <v>29656</v>
      </c>
      <c r="R1243" t="s">
        <v>29657</v>
      </c>
      <c r="S1243" t="s">
        <v>29658</v>
      </c>
      <c r="T1243" t="s">
        <v>16395</v>
      </c>
      <c r="U1243" t="s">
        <v>29659</v>
      </c>
      <c r="V1243" t="s">
        <v>23649</v>
      </c>
      <c r="W1243" t="s">
        <v>29660</v>
      </c>
      <c r="X1243" t="s">
        <v>29661</v>
      </c>
      <c r="Z1243" t="str" cm="1">
        <f t="array" ref="Z1243">_xlfn.LET(_xlpm.raw,_xlfn.XLOOKUP(_xlfn.TEXTBEFORE(A1243,";",,,,A1243),_xlfn.ANCHORARRAY([2]summary!$O$4),_xlfn.CHOOSECOLS(_xlfn.ANCHORARRAY([2]summary!$K$4),1),""),IF(_xlpm.raw="","",_xlfn.TEXTAFTER(_xlfn.TEXTBEFORE(_xlpm.raw,"|",-1,,,_xlpm.raw),"tr|",,,,_xlfn.TEXTBEFORE(_xlpm.raw,"|",-1,,,_xlpm.raw))))</f>
        <v>A0A2T0A175</v>
      </c>
      <c r="AA1243">
        <f>_xlfn.XLOOKUP(Z1243,[1]!UniprotIFO[Entry],[1]!UniprotIFO[Mass],"")</f>
        <v>108809</v>
      </c>
      <c r="AB1243" t="str">
        <f>_xlfn.XLOOKUP(Z1243,[1]!UniprotIFO[Entry],[1]!UniprotIFO[Sequence],"")</f>
        <v>MRRIFGGTSLTGSSTSGSLASDALSSPISTTHDRSSPPATPTSEYPPGTDAHGEPKKGWFGGLGGGLTRSGSGKLTRSDTVSTTASASGQTGNSSSMTLQPAPEDFEPERLPFGQARSPPPPTSPDRGHTRSSSHSSFGTALSPRSAGANGRPFSPEAALSASTSAVQKDSLMIELLSGAAVVEAKDYDILSWEEMQELNKEHALLATRLTSLNRSVALETRLRDSAAKLVRLSAPASTLPPSNPGSPARPRVTREQAEAQLATAQAKLDTLETDLRKQTARDAELQGRLLRHTASVLATALRKKEEEIQQATAIQPALPVPSSAHRDTPSPPGSATLPRFDGAHFFAGNREAIVPLPRANGSPYASPQLGQSGTFGANAVQLQHDLAEQTGKVKELEGQVADLERALDATKQQAEEEIRAVKGDLENVETRASQEQAGAQERIRTLEEEVERLREEVDQARADHEHARSETDDARREVEEHRTQLAAFQGSSGDAQRDLDTAKQEAQDSSRKLRDMGMELAEAQHKLEEAEDRVKELEEELQRTEEEIAAERREWEEKLKAAEAGAASAPSTESQPANDGAAEARVRQLELERQTVVQSIGDVPRRHRMRPTLGVALRESPAVDDTTERDDLPAYLSSTLDSHFDKLTSHVNELNSLRDEHDTGRSDLEAELDQAHERCQNLEADVASLQAERDSLETELDLLRSQSQEHETRIASLSTLESQLEEAKAAESRGREELAAAQSRIAMLEGQLGEHDKAFSRLQDLWQSMPSLDESSPRSAAATLPGRKQLGSLFKKGGNTSTGAASSNSADYSVDNLVERVRSLSTEHQQLTQRLAVFEEEKGLAEESRKKSADTQAGLEAKVKELEERIEVSAKQEVSMLERLNDLTESLETTRAEKRKLETQIRTLEADKAALQEKVEAATAQPAPAPSASAASSADEGELQELRDQISDLEEELADVQKREQRTRAQLLEELSTVQSEVSSLKTQLRQAQRKLGAKA</v>
      </c>
      <c r="AC1243" s="6" cm="1">
        <f t="array" ref="AC1243">SUMPRODUCT((LEN(AB1243)-LEN(SUBSTITUTE(AB1243,{"A";"C";"D";"E";"F";"G";"H";"I";"K";"L";"M";"N";"P";"Q";"R";"S";"T";"V";"W";"Y"},""))),{72.08;104.14;115.08;129.11;148.17;58.05;138.14;114.16;130.18;114.16;132.2;115.1;98.12;129.13;158.19;88.08;102.1;100.13;187.21;164.17})/1000</f>
        <v>109.74159999999999</v>
      </c>
      <c r="AD1243" s="6">
        <f t="shared" si="38"/>
        <v>1.1627906976744185E-20</v>
      </c>
      <c r="AE1243" s="6">
        <f t="shared" si="39"/>
        <v>1.2760651162790697E-18</v>
      </c>
    </row>
    <row r="1244" spans="1:31" x14ac:dyDescent="0.2">
      <c r="A1244" t="s">
        <v>3558</v>
      </c>
      <c r="B1244" t="s">
        <v>3560</v>
      </c>
      <c r="C1244" t="s">
        <v>3559</v>
      </c>
      <c r="D1244">
        <v>17</v>
      </c>
      <c r="E1244">
        <v>17</v>
      </c>
      <c r="F1244" t="s">
        <v>57302</v>
      </c>
      <c r="G1244" t="s">
        <v>29662</v>
      </c>
      <c r="H1244" t="s">
        <v>29663</v>
      </c>
      <c r="I1244" t="s">
        <v>29664</v>
      </c>
      <c r="J1244" t="s">
        <v>29665</v>
      </c>
      <c r="K1244" t="s">
        <v>29666</v>
      </c>
      <c r="L1244" t="s">
        <v>29667</v>
      </c>
      <c r="M1244" t="s">
        <v>29668</v>
      </c>
      <c r="N1244" t="s">
        <v>29669</v>
      </c>
      <c r="O1244" t="s">
        <v>29670</v>
      </c>
      <c r="P1244" t="s">
        <v>28410</v>
      </c>
      <c r="Q1244" t="s">
        <v>29671</v>
      </c>
      <c r="R1244" t="s">
        <v>29672</v>
      </c>
      <c r="S1244" t="s">
        <v>29673</v>
      </c>
      <c r="T1244" t="s">
        <v>29674</v>
      </c>
      <c r="U1244" t="s">
        <v>29675</v>
      </c>
      <c r="V1244" t="s">
        <v>29676</v>
      </c>
      <c r="W1244" t="s">
        <v>29677</v>
      </c>
      <c r="X1244" t="s">
        <v>29678</v>
      </c>
      <c r="Y1244" t="s">
        <v>59105</v>
      </c>
      <c r="Z1244" t="str" cm="1">
        <f t="array" ref="Z1244">_xlfn.LET(_xlpm.raw,_xlfn.XLOOKUP(_xlfn.TEXTBEFORE(A1244,";",,,,A1244),_xlfn.ANCHORARRAY([2]summary!$O$4),_xlfn.CHOOSECOLS(_xlfn.ANCHORARRAY([2]summary!$K$4),1),""),IF(_xlpm.raw="","",_xlfn.TEXTAFTER(_xlfn.TEXTBEFORE(_xlpm.raw,"|",-1,,,_xlpm.raw),"tr|",,,,_xlfn.TEXTBEFORE(_xlpm.raw,"|",-1,,,_xlpm.raw))))</f>
        <v>A0A2T0A1B0</v>
      </c>
      <c r="AA1244">
        <f>_xlfn.XLOOKUP(Z1244,[1]!UniprotIFO[Entry],[1]!UniprotIFO[Mass],"")</f>
        <v>32697</v>
      </c>
      <c r="AB1244" t="str">
        <f>_xlfn.XLOOKUP(Z1244,[1]!UniprotIFO[Entry],[1]!UniprotIFO[Sequence],"")</f>
        <v>MLDLLSESLKGRCLFAIPKKGRLYEKCLQLLAGADIQFTRSHRLDVCLVRNHNMALVFLPAADIPRFVGEGNVHFGITGQDMVAEADVNGLVSETLQLEFGKCKLQVQVPERGDIKTVEDLVGKKVVTSFEVLAGRYFGELDVKSAKEGVKTKIEYIGGSVEAACALGLADGIVDLVESGETMRAAGLHAIETILTSQAVLIRSNKPSDEHDALIQRITSRIAGVVAAGKYVLCNYNIPRKVVQEATRVTPGRRAATVSPLDDPEWVAVSSMVLKAQVADVMDKLQAIGASDILVIGLNNCRV</v>
      </c>
      <c r="AC1244" s="6" cm="1">
        <f t="array" ref="AC1244">SUMPRODUCT((LEN(AB1244)-LEN(SUBSTITUTE(AB1244,{"A";"C";"D";"E";"F";"G";"H";"I";"K";"L";"M";"N";"P";"Q";"R";"S";"T";"V";"W";"Y"},""))),{72.08;104.14;115.08;129.11;148.17;58.05;138.14;114.16;130.18;114.16;132.2;115.1;98.12;129.13;158.19;88.08;102.1;100.13;187.21;164.17})/1000</f>
        <v>32.979649999999999</v>
      </c>
      <c r="AD1244" s="6">
        <f t="shared" si="38"/>
        <v>2.823920265780731E-20</v>
      </c>
      <c r="AE1244" s="6">
        <f t="shared" si="39"/>
        <v>9.3131901993355478E-19</v>
      </c>
    </row>
    <row r="1245" spans="1:31" x14ac:dyDescent="0.2">
      <c r="A1245" t="s">
        <v>3561</v>
      </c>
      <c r="B1245" t="s">
        <v>3563</v>
      </c>
      <c r="C1245" t="s">
        <v>3562</v>
      </c>
      <c r="D1245">
        <v>8</v>
      </c>
      <c r="E1245">
        <v>8</v>
      </c>
      <c r="F1245" t="s">
        <v>57303</v>
      </c>
      <c r="G1245" t="s">
        <v>29679</v>
      </c>
      <c r="H1245" t="s">
        <v>29680</v>
      </c>
      <c r="I1245" t="s">
        <v>29681</v>
      </c>
      <c r="J1245" t="s">
        <v>29682</v>
      </c>
      <c r="K1245" t="s">
        <v>29683</v>
      </c>
      <c r="L1245" t="s">
        <v>29684</v>
      </c>
      <c r="M1245" t="s">
        <v>29685</v>
      </c>
      <c r="N1245" t="s">
        <v>29686</v>
      </c>
      <c r="O1245" t="s">
        <v>29687</v>
      </c>
      <c r="P1245" t="s">
        <v>29688</v>
      </c>
      <c r="Q1245" t="s">
        <v>29689</v>
      </c>
      <c r="R1245" t="s">
        <v>29690</v>
      </c>
      <c r="S1245" t="s">
        <v>29691</v>
      </c>
      <c r="T1245" t="s">
        <v>29692</v>
      </c>
      <c r="U1245" t="s">
        <v>29693</v>
      </c>
      <c r="V1245" t="s">
        <v>20292</v>
      </c>
      <c r="W1245" t="s">
        <v>29694</v>
      </c>
      <c r="X1245" t="s">
        <v>29695</v>
      </c>
      <c r="Z1245" t="str" cm="1">
        <f t="array" ref="Z1245">_xlfn.LET(_xlpm.raw,_xlfn.XLOOKUP(_xlfn.TEXTBEFORE(A1245,";",,,,A1245),_xlfn.ANCHORARRAY([2]summary!$O$4),_xlfn.CHOOSECOLS(_xlfn.ANCHORARRAY([2]summary!$K$4),1),""),IF(_xlpm.raw="","",_xlfn.TEXTAFTER(_xlfn.TEXTBEFORE(_xlpm.raw,"|",-1,,,_xlpm.raw),"tr|",,,,_xlfn.TEXTBEFORE(_xlpm.raw,"|",-1,,,_xlpm.raw))))</f>
        <v>A0A0K3CQ88</v>
      </c>
      <c r="AA1245">
        <f>_xlfn.XLOOKUP(Z1245,[1]!UniprotIFO[Entry],[1]!UniprotIFO[Mass],"")</f>
        <v>33281</v>
      </c>
      <c r="AB1245" t="str">
        <f>_xlfn.XLOOKUP(Z1245,[1]!UniprotIFO[Entry],[1]!UniprotIFO[Sequence],"")</f>
        <v>MSSAPLLQFKAGRAFRQGETNTVVAQPDRGLVYLQNEDGLLHFYYKDLTSGAVAEDLIIFPGDATFVKATDRVHVLKFSSSSARHFFWHQDVELSTDEFERRGRMVNELIGAEDVEGGAAMEVEADTTGGDATMSDAPAASSTAAPAPFETPAPARSAPPADAPGAPRKGAQSTDQMAQLQNILASLGGAAGAGGMMGAGGGVPGFTLPDVLPPSAASSLIASLPDSSLSHLASFLPPHPSLPTSTPAETRSSLLRSVSSPEFRRALASLDRALRTGATGPLVHGLGLEARAANGTEEFLEEVQKQADEQKRREGGDGSA</v>
      </c>
      <c r="AC1245" s="6" cm="1">
        <f t="array" ref="AC1245">SUMPRODUCT((LEN(AB1245)-LEN(SUBSTITUTE(AB1245,{"A";"C";"D";"E";"F";"G";"H";"I";"K";"L";"M";"N";"P";"Q";"R";"S";"T";"V";"W";"Y"},""))),{72.08;104.14;115.08;129.11;148.17;58.05;138.14;114.16;130.18;114.16;132.2;115.1;98.12;129.13;158.19;88.08;102.1;100.13;187.21;164.17})/1000</f>
        <v>33.568700000000007</v>
      </c>
      <c r="AD1245" s="6">
        <f t="shared" si="38"/>
        <v>1.3289036544850499E-20</v>
      </c>
      <c r="AE1245" s="6">
        <f t="shared" si="39"/>
        <v>4.4609568106312301E-19</v>
      </c>
    </row>
    <row r="1246" spans="1:31" x14ac:dyDescent="0.2">
      <c r="A1246" t="s">
        <v>3564</v>
      </c>
      <c r="B1246" t="s">
        <v>3566</v>
      </c>
      <c r="C1246" t="s">
        <v>3565</v>
      </c>
      <c r="D1246">
        <v>6</v>
      </c>
      <c r="E1246">
        <v>6</v>
      </c>
      <c r="F1246" t="s">
        <v>57304</v>
      </c>
      <c r="G1246" t="s">
        <v>11765</v>
      </c>
      <c r="H1246" t="s">
        <v>29696</v>
      </c>
      <c r="I1246" t="s">
        <v>29697</v>
      </c>
      <c r="J1246" t="s">
        <v>29698</v>
      </c>
      <c r="K1246" t="s">
        <v>29699</v>
      </c>
      <c r="L1246" t="s">
        <v>13045</v>
      </c>
      <c r="M1246" t="s">
        <v>29700</v>
      </c>
      <c r="N1246" t="s">
        <v>29701</v>
      </c>
      <c r="O1246" t="s">
        <v>29702</v>
      </c>
      <c r="P1246" t="s">
        <v>29703</v>
      </c>
      <c r="Q1246" t="s">
        <v>29704</v>
      </c>
      <c r="R1246" t="s">
        <v>29705</v>
      </c>
      <c r="S1246" t="s">
        <v>29706</v>
      </c>
      <c r="T1246" t="s">
        <v>15859</v>
      </c>
      <c r="U1246" t="s">
        <v>29707</v>
      </c>
      <c r="V1246" t="s">
        <v>29708</v>
      </c>
      <c r="W1246" t="s">
        <v>29709</v>
      </c>
      <c r="X1246" t="s">
        <v>29710</v>
      </c>
      <c r="Y1246" t="s">
        <v>59215</v>
      </c>
      <c r="Z1246" t="str" cm="1">
        <f t="array" ref="Z1246">_xlfn.LET(_xlpm.raw,_xlfn.XLOOKUP(_xlfn.TEXTBEFORE(A1246,";",,,,A1246),_xlfn.ANCHORARRAY([2]summary!$O$4),_xlfn.CHOOSECOLS(_xlfn.ANCHORARRAY([2]summary!$K$4),1),""),IF(_xlpm.raw="","",_xlfn.TEXTAFTER(_xlfn.TEXTBEFORE(_xlpm.raw,"|",-1,,,_xlpm.raw),"tr|",,,,_xlfn.TEXTBEFORE(_xlpm.raw,"|",-1,,,_xlpm.raw))))</f>
        <v>A0A2T0A4X2</v>
      </c>
      <c r="AA1246">
        <f>_xlfn.XLOOKUP(Z1246,[1]!UniprotIFO[Entry],[1]!UniprotIFO[Mass],"")</f>
        <v>14405</v>
      </c>
      <c r="AB1246" t="str">
        <f>_xlfn.XLOOKUP(Z1246,[1]!UniprotIFO[Entry],[1]!UniprotIFO[Sequence],"")</f>
        <v>MAAPAAASSGVSSKLTQLWNSPAGPKTVFFWAPMFKWGLVAAGLKDLSRPAEVISIPQNLALTATGLIWVRYSFVITPVNYSLAAVNAFVAGTGITSLYRAFDWQRKSPEEQAKVRLEYAEAQKTKDAAKALAA</v>
      </c>
      <c r="AC1246" s="6" cm="1">
        <f t="array" ref="AC1246">SUMPRODUCT((LEN(AB1246)-LEN(SUBSTITUTE(AB1246,{"A";"C";"D";"E";"F";"G";"H";"I";"K";"L";"M";"N";"P";"Q";"R";"S";"T";"V";"W";"Y"},""))),{72.08;104.14;115.08;129.11;148.17;58.05;138.14;114.16;130.18;114.16;132.2;115.1;98.12;129.13;158.19;88.08;102.1;100.13;187.21;164.17})/1000</f>
        <v>14.526569999999996</v>
      </c>
      <c r="AD1246" s="6">
        <f t="shared" si="38"/>
        <v>9.9667774086378735E-21</v>
      </c>
      <c r="AE1246" s="6">
        <f t="shared" si="39"/>
        <v>1.4478308970099664E-19</v>
      </c>
    </row>
    <row r="1247" spans="1:31" x14ac:dyDescent="0.2">
      <c r="A1247" t="s">
        <v>3567</v>
      </c>
      <c r="B1247" t="s">
        <v>3568</v>
      </c>
      <c r="C1247" t="s">
        <v>3017</v>
      </c>
      <c r="D1247">
        <v>10</v>
      </c>
      <c r="E1247">
        <v>10</v>
      </c>
      <c r="F1247" t="s">
        <v>57305</v>
      </c>
      <c r="G1247" t="s">
        <v>29711</v>
      </c>
      <c r="H1247" t="s">
        <v>29712</v>
      </c>
      <c r="I1247" t="s">
        <v>29713</v>
      </c>
      <c r="J1247" t="s">
        <v>29714</v>
      </c>
      <c r="K1247" t="s">
        <v>29715</v>
      </c>
      <c r="L1247" t="s">
        <v>29716</v>
      </c>
      <c r="M1247" t="s">
        <v>29717</v>
      </c>
      <c r="N1247" t="s">
        <v>29718</v>
      </c>
      <c r="O1247" t="s">
        <v>29719</v>
      </c>
      <c r="P1247" t="s">
        <v>29720</v>
      </c>
      <c r="Q1247" t="s">
        <v>29721</v>
      </c>
      <c r="R1247" t="s">
        <v>29722</v>
      </c>
      <c r="S1247" t="s">
        <v>29723</v>
      </c>
      <c r="T1247" t="s">
        <v>28359</v>
      </c>
      <c r="U1247" t="s">
        <v>29724</v>
      </c>
      <c r="V1247" t="s">
        <v>29725</v>
      </c>
      <c r="W1247" t="s">
        <v>29726</v>
      </c>
      <c r="X1247" t="s">
        <v>29727</v>
      </c>
      <c r="Z1247" t="str" cm="1">
        <f t="array" ref="Z1247">_xlfn.LET(_xlpm.raw,_xlfn.XLOOKUP(_xlfn.TEXTBEFORE(A1247,";",,,,A1247),_xlfn.ANCHORARRAY([2]summary!$O$4),_xlfn.CHOOSECOLS(_xlfn.ANCHORARRAY([2]summary!$K$4),1),""),IF(_xlpm.raw="","",_xlfn.TEXTAFTER(_xlfn.TEXTBEFORE(_xlpm.raw,"|",-1,,,_xlpm.raw),"tr|",,,,_xlfn.TEXTBEFORE(_xlpm.raw,"|",-1,,,_xlpm.raw))))</f>
        <v>A0A2T0A198</v>
      </c>
      <c r="AA1247">
        <f>_xlfn.XLOOKUP(Z1247,[1]!UniprotIFO[Entry],[1]!UniprotIFO[Mass],"")</f>
        <v>53708</v>
      </c>
      <c r="AB1247" t="str">
        <f>_xlfn.XLOOKUP(Z1247,[1]!UniprotIFO[Entry],[1]!UniprotIFO[Sequence],"")</f>
        <v>MSATSQQRDAIFAVLRSQKANKMCVDCRAKNPTWASVTFGVYICLDCSSVHRNAGVHVTFVRSTNLDIWHWPQLRAMKCGGNAAFLDFLSRHPGSYNPSSTDTKEKYLSRGAQLYKEELAKKMAEDERMYGKDRVVVEGAADTAAAPAAKAAGDGDFFDTWDAPPSAAKKPLSPAPAMTPPLVGLGGSRPSTPGGTLLSTPPATSAPRTVTSSSLRTTSSASLNRPKTLGATRTTSSSASTSTLSSSSATVGASSARGKLGAGKLGVKKGGSINFEEAERKAREEEERIKRLGYDRRKEEEEQAAAAAAASAASAAAASKVGANGATSKLQAQAAALQAKKDSGEMERLGMGVRKLGFGQVAGMSGEAAAREAAARKKAAERAASGYVEPAEESDYARKTFGNQKGISSDMYHQTGSYDANASREAQQRLQGFSGATAISSNQYFGRDEDETEEMEESILSANGLGNLESSARDAVRQIMDAAGIEDLSDVQNALRNGAMKLGDYLARYA</v>
      </c>
      <c r="AC1247" s="6" cm="1">
        <f t="array" ref="AC1247">SUMPRODUCT((LEN(AB1247)-LEN(SUBSTITUTE(AB1247,{"A";"C";"D";"E";"F";"G";"H";"I";"K";"L";"M";"N";"P";"Q";"R";"S";"T";"V";"W";"Y"},""))),{72.08;104.14;115.08;129.11;148.17;58.05;138.14;114.16;130.18;114.16;132.2;115.1;98.12;129.13;158.19;88.08;102.1;100.13;187.21;164.17})/1000</f>
        <v>54.206420000000001</v>
      </c>
      <c r="AD1247" s="6">
        <f t="shared" si="38"/>
        <v>1.6611295681063123E-20</v>
      </c>
      <c r="AE1247" s="6">
        <f t="shared" si="39"/>
        <v>9.0043887043189363E-19</v>
      </c>
    </row>
    <row r="1248" spans="1:31" x14ac:dyDescent="0.2">
      <c r="A1248" t="s">
        <v>3569</v>
      </c>
      <c r="B1248" t="s">
        <v>3570</v>
      </c>
      <c r="C1248" t="s">
        <v>1022</v>
      </c>
      <c r="D1248">
        <v>10</v>
      </c>
      <c r="E1248">
        <v>10</v>
      </c>
      <c r="F1248" t="s">
        <v>57306</v>
      </c>
      <c r="G1248" t="s">
        <v>29728</v>
      </c>
      <c r="H1248" t="s">
        <v>29729</v>
      </c>
      <c r="I1248" t="s">
        <v>29730</v>
      </c>
      <c r="J1248" t="s">
        <v>29731</v>
      </c>
      <c r="K1248" t="s">
        <v>29732</v>
      </c>
      <c r="L1248" t="s">
        <v>29733</v>
      </c>
      <c r="M1248" t="s">
        <v>29734</v>
      </c>
      <c r="N1248" t="s">
        <v>29735</v>
      </c>
      <c r="O1248" t="s">
        <v>29736</v>
      </c>
      <c r="P1248" t="s">
        <v>29737</v>
      </c>
      <c r="Q1248" t="s">
        <v>29738</v>
      </c>
      <c r="R1248" t="s">
        <v>29739</v>
      </c>
      <c r="S1248" t="s">
        <v>29740</v>
      </c>
      <c r="T1248" t="s">
        <v>29741</v>
      </c>
      <c r="U1248" t="s">
        <v>29742</v>
      </c>
      <c r="V1248" t="s">
        <v>29743</v>
      </c>
      <c r="W1248" t="s">
        <v>29744</v>
      </c>
      <c r="X1248" t="s">
        <v>29745</v>
      </c>
      <c r="Z1248" t="str" cm="1">
        <f t="array" ref="Z1248">_xlfn.LET(_xlpm.raw,_xlfn.XLOOKUP(_xlfn.TEXTBEFORE(A1248,";",,,,A1248),_xlfn.ANCHORARRAY([2]summary!$O$4),_xlfn.CHOOSECOLS(_xlfn.ANCHORARRAY([2]summary!$K$4),1),""),IF(_xlpm.raw="","",_xlfn.TEXTAFTER(_xlfn.TEXTBEFORE(_xlpm.raw,"|",-1,,,_xlpm.raw),"tr|",,,,_xlfn.TEXTBEFORE(_xlpm.raw,"|",-1,,,_xlpm.raw))))</f>
        <v>A0A0K3CIB6</v>
      </c>
      <c r="AA1248">
        <f>_xlfn.XLOOKUP(Z1248,[1]!UniprotIFO[Entry],[1]!UniprotIFO[Mass],"")</f>
        <v>78530</v>
      </c>
      <c r="AB1248" t="str">
        <f>_xlfn.XLOOKUP(Z1248,[1]!UniprotIFO[Entry],[1]!UniprotIFO[Sequence],"")</f>
        <v>MLLSRTAARTLRARSTPAHLAPAPQLARTPFQAHTPSRQLSHTPTRMFALTPYRASQPRTFSAQKQLPRLPIQQLGASLDKYIKSLRPFFLEQAAKDGRDDKWVEEQLELRREWARDFEKEGGLGRVLQERLKDVDRITPSNWLDDHFWIKVAYHSWRVPLPVNSNWWLMCRDDEGIPADVRAGVPPKGEFTEWQIKRAAKLTQRLIDFKVRVDREEILPDSSRAGPFDMHQYTRVFGVTRLPQIPTDTLVHSPHPHPSANIIVMALDHFYTLPVVDAVSGDVLPIENIEAGLWAIADDAHARGEAKDSIGALSADDRDSWTRAREHLLALSPVNRASATAIEDSLFVLSLDAYTLQSEEYVSSSPSRDTPDLDAHIRNASTAGGKGKNRWWDKAVGVHVESNGRASMVGEHSPCDALIPSIVCDYALAENLDPAGVSRRGASKVPEGAGLEWVVDEKIREAIGKAVGTVEEIAADSDGKMLWYDEYGAGWIKKVGKQSPDAYLQMALQLAYHKTHNEPTATYETASTRLFLHGRTDVIRTFSEDSWRWVQAMRDPGVDAKTRYELLSAATKAHNLYTKESSTGRGIDRHFLGLRLLLREGESHPLFDDPLFTKSQEWVLSTSGLSAGDRFFGTGFGAVYPNGYGINYLAGDQVIKFGIESKVSCPETSTAVFRQNLVEAMREMRKACEDGLAAATVEEAKAKL</v>
      </c>
      <c r="AC1248" s="6" cm="1">
        <f t="array" ref="AC1248">SUMPRODUCT((LEN(AB1248)-LEN(SUBSTITUTE(AB1248,{"A";"C";"D";"E";"F";"G";"H";"I";"K";"L";"M";"N";"P";"Q";"R";"S";"T";"V";"W";"Y"},""))),{72.08;104.14;115.08;129.11;148.17;58.05;138.14;114.16;130.18;114.16;132.2;115.1;98.12;129.13;158.19;88.08;102.1;100.13;187.21;164.17})/1000</f>
        <v>79.206879999999998</v>
      </c>
      <c r="AD1248" s="6">
        <f t="shared" si="38"/>
        <v>1.6611295681063123E-20</v>
      </c>
      <c r="AE1248" s="6">
        <f t="shared" si="39"/>
        <v>1.3157289036544849E-18</v>
      </c>
    </row>
    <row r="1249" spans="1:31" x14ac:dyDescent="0.2">
      <c r="A1249" t="s">
        <v>3571</v>
      </c>
      <c r="B1249" t="s">
        <v>3572</v>
      </c>
      <c r="C1249" t="s">
        <v>22</v>
      </c>
      <c r="D1249">
        <v>5</v>
      </c>
      <c r="E1249">
        <v>5</v>
      </c>
      <c r="F1249" t="s">
        <v>57307</v>
      </c>
      <c r="G1249" t="s">
        <v>29746</v>
      </c>
      <c r="H1249" t="s">
        <v>29747</v>
      </c>
      <c r="I1249" t="s">
        <v>29748</v>
      </c>
      <c r="J1249" t="s">
        <v>29749</v>
      </c>
      <c r="K1249" t="s">
        <v>29750</v>
      </c>
      <c r="L1249" t="s">
        <v>21663</v>
      </c>
      <c r="M1249" t="s">
        <v>29751</v>
      </c>
      <c r="N1249" t="s">
        <v>29752</v>
      </c>
      <c r="O1249" t="s">
        <v>29753</v>
      </c>
      <c r="P1249" t="s">
        <v>29754</v>
      </c>
      <c r="Q1249" t="s">
        <v>29755</v>
      </c>
      <c r="R1249" t="s">
        <v>29756</v>
      </c>
      <c r="S1249" t="s">
        <v>29757</v>
      </c>
      <c r="T1249" t="s">
        <v>29758</v>
      </c>
      <c r="U1249" t="s">
        <v>29759</v>
      </c>
      <c r="V1249" t="s">
        <v>29760</v>
      </c>
      <c r="W1249" t="s">
        <v>29761</v>
      </c>
      <c r="X1249" t="s">
        <v>29762</v>
      </c>
      <c r="Z1249" t="str" cm="1">
        <f t="array" ref="Z1249">_xlfn.LET(_xlpm.raw,_xlfn.XLOOKUP(_xlfn.TEXTBEFORE(A1249,";",,,,A1249),_xlfn.ANCHORARRAY([2]summary!$O$4),_xlfn.CHOOSECOLS(_xlfn.ANCHORARRAY([2]summary!$K$4),1),""),IF(_xlpm.raw="","",_xlfn.TEXTAFTER(_xlfn.TEXTBEFORE(_xlpm.raw,"|",-1,,,_xlpm.raw),"tr|",,,,_xlfn.TEXTBEFORE(_xlpm.raw,"|",-1,,,_xlpm.raw))))</f>
        <v>A0A2S9ZY62</v>
      </c>
      <c r="AA1249">
        <f>_xlfn.XLOOKUP(Z1249,[1]!UniprotIFO[Entry],[1]!UniprotIFO[Mass],"")</f>
        <v>177125</v>
      </c>
      <c r="AB1249" t="str">
        <f>_xlfn.XLOOKUP(Z1249,[1]!UniprotIFO[Entry],[1]!UniprotIFO[Sequence],"")</f>
        <v>MMPDLAHFDPSSVDSSPSRSRPVPRPLDLASAKRLDGSTGSPLSDEMSAAAADSVDLREQAAVESLGEMDVRVREPAEDEEARQDSKRSQRQDGTSVASRPPPLDLQQPSTSTSHLSARSLPPSTAPSPQLTRSVLGYTSSTRSTTGSPYRRQATASGLSNRRRSEPVAPLALNGAGPSSATQPPAGASSRFLLTVVPPGHLPHDPPHPRSNPSASGYGPPEHFRRGTLVPLYPTLSSQLAAIAREYGLPSSGGVVLYLLSTTDPSTQQPFPQASGFAGEGGPRISETAWSMLWAQLFAEEEAEREMAFLRQQEAEMGYSDEEVEADYSDVPPPVPPIPVQHDQQAPPRQRQTSESDNAIFSDENEPVSQSSDAGASGDGSVYSAATGAAEGSVKGKQNASASRPSSLAQAGLGRGLPSALTSPNAHFSKRFASLPPNLPPRHQRHSSRHSVRSASNAPRNHRSSSYMYSGPPHSAGALRSASYASSHFAPSMFSTGPSLPSYGASVVVGKIEFDIHASTRQGKWYETWLASAAPTPVVPPPVLATREVEKLKAPETEKAWQELHLPNLVAAKTPQQPEARGLDVEQDHAVPSPLARSVDEQTTPSTRTRLSTSSTGGFVSPIVQSQNLESAESSFSLAGLAGHSPEPSPRTEREAVDEEMDRTVEESEKTPLVDSIELQLLRQDEDATPAELDRVDSSIVQKDDIVEPERPTYSRSPSSLPSRPASNASTQIDSSERGTDDTPLLEQEAEHAGYQALNDDEPPKAEDADSDSDDSRYGVQTTESEQLDQQAPVVKDPLGDVFGSDEATWQSIAADDTVPRRDERDHVETTGLGITGSQNLATLDDAPPGIVERRPEDESLDERGLPPPQDDIADVQAMLSPSTPTAPTHPAYLASPIRLDGKSETTADASRDSVQEVVAPAASSPTEEERAQTSPFLASHSSKTSISTINFTVRPPSTVASMSPEFVPQRKQRHGWTNIPPVVDPSMSASSSLSSIAPLAEEEGDVSERSSAVGLERNLDDLERALAELSPRAIPTSRMPNSPSTILAQADEPQAGPSLLASRRAFRYGAPASPDFGSSPRFDFEQTDSPARQLDIASIPAPGLPDEPRAETLAAPPAERPRIPRSSSLHKPAGHPQPHLVALPPSPMPETIAAFASPSPEPEEASVPTLPSASPSWPAPPPLPNSPEPASVPPTSFADIVPPPPPVKEETPAPQPRSPGPLKSLRNGKWGSRSKSIDAGKTGAPAEANEDSSGSKSPLGSFFGKFGRNKSRKSDPTSPEPPLPIQPFDAAVPPAAFEPVQAEQIQPPLHPPRKQSLDVARPRRPSVSGSLPRDFAADEPLPPFPPSLAASVSSAPQLPPFSPSEETNMDSWNAVAVAEASPAFTPSEAQPLLNDTRFEGHEQLAAPLTQNAVQAPIALPPSNETASSDFSALAFPAGILPPAAPATPRSPPTASSSADDSPATGEVVSPSSFPQPPTTPRYPASAPVTPAGWPLATPRTRSGGKRRLSADIDQLLSQMNDIEFGLGDEDDAAKPQPAVPALPAVSEPVHPLPVQSAEATEAAAPEAAASPAPYLVEPEPDASLAYAGESTSPTTPPIALPSLDAYDAMTSSGGGFLGVQQSLDRPLSEDLRALGSMMTGMVASPPTSPPSKTTGLTSSDSAYLDYIVASSPPATNAALASA</v>
      </c>
      <c r="AC1249" s="6" cm="1">
        <f t="array" ref="AC1249">SUMPRODUCT((LEN(AB1249)-LEN(SUBSTITUTE(AB1249,{"A";"C";"D";"E";"F";"G";"H";"I";"K";"L";"M";"N";"P";"Q";"R";"S";"T";"V";"W";"Y"},""))),{72.08;104.14;115.08;129.11;148.17;58.05;138.14;114.16;130.18;114.16;132.2;115.1;98.12;129.13;158.19;88.08;102.1;100.13;187.21;164.17})/1000</f>
        <v>178.70488000000003</v>
      </c>
      <c r="AD1249" s="6">
        <f t="shared" si="38"/>
        <v>8.3056478405315615E-21</v>
      </c>
      <c r="AE1249" s="6">
        <f t="shared" si="39"/>
        <v>1.4842598006644521E-18</v>
      </c>
    </row>
    <row r="1250" spans="1:31" x14ac:dyDescent="0.2">
      <c r="A1250" t="s">
        <v>3573</v>
      </c>
      <c r="B1250" t="s">
        <v>3575</v>
      </c>
      <c r="C1250" t="s">
        <v>3574</v>
      </c>
      <c r="D1250">
        <v>2</v>
      </c>
      <c r="E1250">
        <v>2</v>
      </c>
      <c r="F1250" t="s">
        <v>57308</v>
      </c>
      <c r="G1250" t="s">
        <v>29763</v>
      </c>
      <c r="H1250" t="s">
        <v>29764</v>
      </c>
      <c r="I1250" t="s">
        <v>29765</v>
      </c>
      <c r="J1250" t="s">
        <v>29766</v>
      </c>
      <c r="K1250" t="s">
        <v>29767</v>
      </c>
      <c r="L1250" t="s">
        <v>29768</v>
      </c>
      <c r="M1250" t="s">
        <v>29769</v>
      </c>
      <c r="N1250" t="s">
        <v>29770</v>
      </c>
      <c r="O1250" t="s">
        <v>29771</v>
      </c>
      <c r="P1250" t="s">
        <v>29772</v>
      </c>
      <c r="Q1250" t="s">
        <v>29773</v>
      </c>
      <c r="R1250" t="s">
        <v>29774</v>
      </c>
      <c r="S1250" t="s">
        <v>29775</v>
      </c>
      <c r="T1250" t="s">
        <v>29776</v>
      </c>
      <c r="U1250" t="s">
        <v>29777</v>
      </c>
      <c r="V1250" t="s">
        <v>29778</v>
      </c>
      <c r="W1250" t="s">
        <v>29779</v>
      </c>
      <c r="X1250" t="s">
        <v>29780</v>
      </c>
      <c r="Z1250" t="str" cm="1">
        <f t="array" ref="Z1250">_xlfn.LET(_xlpm.raw,_xlfn.XLOOKUP(_xlfn.TEXTBEFORE(A1250,";",,,,A1250),_xlfn.ANCHORARRAY([2]summary!$O$4),_xlfn.CHOOSECOLS(_xlfn.ANCHORARRAY([2]summary!$K$4),1),""),IF(_xlpm.raw="","",_xlfn.TEXTAFTER(_xlfn.TEXTBEFORE(_xlpm.raw,"|",-1,,,_xlpm.raw),"tr|",,,,_xlfn.TEXTBEFORE(_xlpm.raw,"|",-1,,,_xlpm.raw))))</f>
        <v>A0A2T0A4U5</v>
      </c>
      <c r="AA1250">
        <f>_xlfn.XLOOKUP(Z1250,[1]!UniprotIFO[Entry],[1]!UniprotIFO[Mass],"")</f>
        <v>41770</v>
      </c>
      <c r="AB1250" t="str">
        <f>_xlfn.XLOOKUP(Z1250,[1]!UniprotIFO[Entry],[1]!UniprotIFO[Sequence],"")</f>
        <v>MACPLPIVDLDAFRASSDSLAARNEAVKTAEALIEYGVLIVKDSRVSEENNECFLDLLEEYFAQDEEDLRKDLRPEVHYQVGVTLENTEKPKCHSYDPCKAIIASLDPEERPLDLEGGKADPKCRFFYRMGETPPETDFPSLRMENVTPDAFASTWQDSMECWGTQIKQSVEGVTEMLAVGLGLPQETFLEAGRYGSHLLAPTATDLRKYGRVGEVFAGFHTDLNFLTIHGRSRFPGLHIWARNTGKRISVKLPPGHLLVQAGKQLEHFSGGLILAGYHEVVCTPATLAALAARPPDSPAIRISSTFFWHLSSDYTLSPKSFVEQTRGSELVQREKRRMEERGETWDVSRYEEGLKVGTLVQNELKEIALHSGA</v>
      </c>
      <c r="AC1250" s="6" cm="1">
        <f t="array" ref="AC1250">SUMPRODUCT((LEN(AB1250)-LEN(SUBSTITUTE(AB1250,{"A";"C";"D";"E";"F";"G";"H";"I";"K";"L";"M";"N";"P";"Q";"R";"S";"T";"V";"W";"Y"},""))),{72.08;104.14;115.08;129.11;148.17;58.05;138.14;114.16;130.18;114.16;132.2;115.1;98.12;129.13;158.19;88.08;102.1;100.13;187.21;164.17})/1000</f>
        <v>42.10976999999999</v>
      </c>
      <c r="AD1250" s="6">
        <f t="shared" si="38"/>
        <v>3.3222591362126247E-21</v>
      </c>
      <c r="AE1250" s="6">
        <f t="shared" si="39"/>
        <v>1.3989956810631227E-19</v>
      </c>
    </row>
    <row r="1251" spans="1:31" x14ac:dyDescent="0.2">
      <c r="A1251" t="s">
        <v>3576</v>
      </c>
      <c r="B1251" t="s">
        <v>3578</v>
      </c>
      <c r="C1251" t="s">
        <v>3577</v>
      </c>
      <c r="D1251">
        <v>5</v>
      </c>
      <c r="E1251">
        <v>5</v>
      </c>
      <c r="F1251" t="s">
        <v>57309</v>
      </c>
      <c r="G1251" t="s">
        <v>29781</v>
      </c>
      <c r="H1251" t="s">
        <v>29782</v>
      </c>
      <c r="I1251" t="s">
        <v>29783</v>
      </c>
      <c r="J1251" t="s">
        <v>29784</v>
      </c>
      <c r="K1251" t="s">
        <v>29785</v>
      </c>
      <c r="L1251" t="s">
        <v>29786</v>
      </c>
      <c r="M1251" t="s">
        <v>29787</v>
      </c>
      <c r="N1251" t="s">
        <v>29788</v>
      </c>
      <c r="O1251" t="s">
        <v>29789</v>
      </c>
      <c r="P1251" t="s">
        <v>29790</v>
      </c>
      <c r="Q1251" t="s">
        <v>29791</v>
      </c>
      <c r="R1251" t="s">
        <v>22788</v>
      </c>
      <c r="S1251" t="s">
        <v>29792</v>
      </c>
      <c r="T1251" t="s">
        <v>29793</v>
      </c>
      <c r="U1251" t="s">
        <v>29794</v>
      </c>
      <c r="V1251" t="s">
        <v>29795</v>
      </c>
      <c r="W1251" t="s">
        <v>24364</v>
      </c>
      <c r="X1251" t="s">
        <v>29796</v>
      </c>
      <c r="Y1251" t="s">
        <v>58857</v>
      </c>
      <c r="Z1251" t="str" cm="1">
        <f t="array" ref="Z1251">_xlfn.LET(_xlpm.raw,_xlfn.XLOOKUP(_xlfn.TEXTBEFORE(A1251,";",,,,A1251),_xlfn.ANCHORARRAY([2]summary!$O$4),_xlfn.CHOOSECOLS(_xlfn.ANCHORARRAY([2]summary!$K$4),1),""),IF(_xlpm.raw="","",_xlfn.TEXTAFTER(_xlfn.TEXTBEFORE(_xlpm.raw,"|",-1,,,_xlpm.raw),"tr|",,,,_xlfn.TEXTBEFORE(_xlpm.raw,"|",-1,,,_xlpm.raw))))</f>
        <v>A0A2T0A1A8</v>
      </c>
      <c r="AA1251">
        <f>_xlfn.XLOOKUP(Z1251,[1]!UniprotIFO[Entry],[1]!UniprotIFO[Mass],"")</f>
        <v>70623</v>
      </c>
      <c r="AB1251" t="str">
        <f>_xlfn.XLOOKUP(Z1251,[1]!UniprotIFO[Entry],[1]!UniprotIFO[Sequence],"")</f>
        <v>MALPALGPAATALAGASSFMYLDALWRMGEDYKLARGIVKARIALALNNRRDRNSIYYVFDDAHRKRGDADCYVCDGVTYSWNQVALEVNRLAHWFLSQGIKRGETIALYMPNKPAYPIVWLACLAIDIVPAFINYNLTGQGLAHCINVAGPRLVLYDSDYASPIGEISSSLSEKNPGITFVRWCDRFNTGVGEKAQGGVDGEVRLDEAVLRQMSEKRIPDERRNGVTWQSPCCLIYTSGTTGLPKAALTLHGRCSTAFKVWTSLNEFDKKTRIYTPMPLYHSTAALLAVGVAWNAGATVVIGRKFSASSFWKDVRESRANVIQYVGEVLRYLLSVPPSIADKDHEVRLAYGNGCRPDVWEKFRERFGVQVISEFFASSEGNGSLFNHNGNKFGAGAVGKEGMIVGTFQRNKQVLLRVDPLTEEPARGKDGLCIRAAVNEPGELVIQIDNTSPYQAFAGYHNNPEATNKKIMRDVLSKGDTYFRTGDLLRRDADGHWYFADRLGDTFRWKSENVSTSDVAAALGEVVKEANVYGVLVPSQDGRAGCAAIPKSAGPVDFVMLSKHVSKTLPKYAQPLFIRLVDALESTGTGKQLKVTLRNEGVDPDVVRDPVFWLHPDKKAYVPFTKEDWGLLKAGKVRL</v>
      </c>
      <c r="AC1251" s="6" cm="1">
        <f t="array" ref="AC1251">SUMPRODUCT((LEN(AB1251)-LEN(SUBSTITUTE(AB1251,{"A";"C";"D";"E";"F";"G";"H";"I";"K";"L";"M";"N";"P";"Q";"R";"S";"T";"V";"W";"Y"},""))),{72.08;104.14;115.08;129.11;148.17;58.05;138.14;114.16;130.18;114.16;132.2;115.1;98.12;129.13;158.19;88.08;102.1;100.13;187.21;164.17})/1000</f>
        <v>71.252889999999994</v>
      </c>
      <c r="AD1251" s="6">
        <f t="shared" si="38"/>
        <v>8.3056478405315615E-21</v>
      </c>
      <c r="AE1251" s="6">
        <f t="shared" si="39"/>
        <v>5.9180141196013282E-19</v>
      </c>
    </row>
    <row r="1252" spans="1:31" x14ac:dyDescent="0.2">
      <c r="A1252" t="s">
        <v>3579</v>
      </c>
      <c r="B1252" t="s">
        <v>3581</v>
      </c>
      <c r="C1252" t="s">
        <v>3580</v>
      </c>
      <c r="D1252">
        <v>4</v>
      </c>
      <c r="E1252">
        <v>4</v>
      </c>
      <c r="F1252" t="s">
        <v>57310</v>
      </c>
      <c r="G1252" t="s">
        <v>29797</v>
      </c>
      <c r="H1252" t="s">
        <v>29798</v>
      </c>
      <c r="I1252" t="s">
        <v>29799</v>
      </c>
      <c r="J1252" t="s">
        <v>29800</v>
      </c>
      <c r="K1252" t="s">
        <v>29801</v>
      </c>
      <c r="L1252" t="s">
        <v>29802</v>
      </c>
      <c r="M1252" t="s">
        <v>29803</v>
      </c>
      <c r="N1252" t="s">
        <v>29804</v>
      </c>
      <c r="O1252" t="s">
        <v>29805</v>
      </c>
      <c r="P1252" t="s">
        <v>9644</v>
      </c>
      <c r="Q1252" t="s">
        <v>29806</v>
      </c>
      <c r="R1252" t="s">
        <v>29807</v>
      </c>
      <c r="S1252" t="s">
        <v>29808</v>
      </c>
      <c r="T1252" t="s">
        <v>29809</v>
      </c>
      <c r="U1252" t="s">
        <v>29810</v>
      </c>
      <c r="V1252" t="s">
        <v>29811</v>
      </c>
      <c r="W1252" t="s">
        <v>29812</v>
      </c>
      <c r="X1252" t="s">
        <v>29813</v>
      </c>
      <c r="Y1252" t="s">
        <v>58939</v>
      </c>
      <c r="Z1252" t="str" cm="1">
        <f t="array" ref="Z1252">_xlfn.LET(_xlpm.raw,_xlfn.XLOOKUP(_xlfn.TEXTBEFORE(A1252,";",,,,A1252),_xlfn.ANCHORARRAY([2]summary!$O$4),_xlfn.CHOOSECOLS(_xlfn.ANCHORARRAY([2]summary!$K$4),1),""),IF(_xlpm.raw="","",_xlfn.TEXTAFTER(_xlfn.TEXTBEFORE(_xlpm.raw,"|",-1,,,_xlpm.raw),"tr|",,,,_xlfn.TEXTBEFORE(_xlpm.raw,"|",-1,,,_xlpm.raw))))</f>
        <v>A0A2T0A532</v>
      </c>
      <c r="AA1252">
        <f>_xlfn.XLOOKUP(Z1252,[1]!UniprotIFO[Entry],[1]!UniprotIFO[Mass],"")</f>
        <v>100380</v>
      </c>
      <c r="AB1252" t="str">
        <f>_xlfn.XLOOKUP(Z1252,[1]!UniprotIFO[Entry],[1]!UniprotIFO[Sequence],"")</f>
        <v>MLEQSIQGLIKALRANKNDEARVVEQALEETRKEIQSSDIDLKSAAILKLIYLEMLGYSISFASFAIVECMTSTKFHIKSIGYLAASQCFDRETEVAVLVVNLVKKDLLTPPTPLFSASPNALTVAHLTTALSSVSLLLTPTLARDLGPDLLSLLTHTRPLVRRQAVLTMWRILRSWPGVQELTTGREERGEDPWIERIRERLSDEDMGVVGATVNVICEAARKDPRKYLPLAPELFRLLTASTNNWMLIKIIKLFAVLTPEEPRLVKKLVPPLTELIETTPAMSLLYECIQTSIVGGMLNGPEGEVLARTCVEKLGAFLEDIDQNLRYIALVALVKIAPTHPHLISTHYDTILGCIDDADMSIRMRALDLVEVMVNRQNLQTIVRRLLTHLRPSASTASGAASLLRAQQAATTGAPATPSTPAISTAYRSSLISLILRMTSSGTYSNVSNFAWLIDTLVELAYISQTLQPDLAAPASTAESPPTVGSQLRDQLIDVTARVRQIRPYAARKMATLIQDEDLLGTGESGDATEVLGAAAWICGEYCRDLDDPRPVIASLFGSSTTSSLPPRVLALYVHNGVKIYASWLSALAEAWDESSIDQIRSITTALENQLAECAKSQDVELQERAAELHGLLQLVRTGLDAPRPVVDSAAAEEGPSEDAGGFASSSRTPPSSLNLLDPLFFSHELNPVNPKAQSLVTVPDGLDLDVAINAGAWAAEDGASADEREVEIDEFGRPLRMAVVASDEVERGGKKKKGKGVSGKKGKRRDVEEDPEELSQLRAERYERERDDPYHMGRSSSYRSGSEDDVDSIPIVNLDIDLRSPPARTPTPPPREPTPPPMEVDIEGELPPGLAAPLAPRPTSTRSVSPVEPAQGEKVESAAEVKESRAEEGAAVKVVKKKKGKAGDGKSTKTKKSKTAVALDE</v>
      </c>
      <c r="AC1252" s="6" cm="1">
        <f t="array" ref="AC1252">SUMPRODUCT((LEN(AB1252)-LEN(SUBSTITUTE(AB1252,{"A";"C";"D";"E";"F";"G";"H";"I";"K";"L";"M";"N";"P";"Q";"R";"S";"T";"V";"W";"Y"},""))),{72.08;104.14;115.08;129.11;148.17;58.05;138.14;114.16;130.18;114.16;132.2;115.1;98.12;129.13;158.19;88.08;102.1;100.13;187.21;164.17})/1000</f>
        <v>101.26085</v>
      </c>
      <c r="AD1252" s="6">
        <f t="shared" si="38"/>
        <v>6.6445182724252495E-21</v>
      </c>
      <c r="AE1252" s="6">
        <f t="shared" si="39"/>
        <v>6.7282956810631236E-19</v>
      </c>
    </row>
    <row r="1253" spans="1:31" x14ac:dyDescent="0.2">
      <c r="A1253" t="s">
        <v>3582</v>
      </c>
      <c r="B1253" t="s">
        <v>3584</v>
      </c>
      <c r="C1253" t="s">
        <v>3583</v>
      </c>
      <c r="D1253">
        <v>9</v>
      </c>
      <c r="E1253">
        <v>9</v>
      </c>
      <c r="F1253" t="s">
        <v>57311</v>
      </c>
      <c r="G1253" t="s">
        <v>29814</v>
      </c>
      <c r="H1253" t="s">
        <v>29815</v>
      </c>
      <c r="I1253" t="s">
        <v>29816</v>
      </c>
      <c r="J1253" t="s">
        <v>29817</v>
      </c>
      <c r="K1253" t="s">
        <v>29818</v>
      </c>
      <c r="L1253" t="s">
        <v>29819</v>
      </c>
      <c r="M1253" t="s">
        <v>25820</v>
      </c>
      <c r="N1253" t="s">
        <v>29820</v>
      </c>
      <c r="O1253" t="s">
        <v>29821</v>
      </c>
      <c r="P1253" t="s">
        <v>29822</v>
      </c>
      <c r="Q1253" t="s">
        <v>29823</v>
      </c>
      <c r="R1253" t="s">
        <v>29824</v>
      </c>
      <c r="S1253" t="s">
        <v>29825</v>
      </c>
      <c r="T1253" t="s">
        <v>29826</v>
      </c>
      <c r="U1253" t="s">
        <v>29827</v>
      </c>
      <c r="V1253" t="s">
        <v>29828</v>
      </c>
      <c r="W1253" t="s">
        <v>29829</v>
      </c>
      <c r="X1253" t="s">
        <v>29830</v>
      </c>
      <c r="Y1253" t="s">
        <v>59216</v>
      </c>
      <c r="Z1253" t="str" cm="1">
        <f t="array" ref="Z1253">_xlfn.LET(_xlpm.raw,_xlfn.XLOOKUP(_xlfn.TEXTBEFORE(A1253,";",,,,A1253),_xlfn.ANCHORARRAY([2]summary!$O$4),_xlfn.CHOOSECOLS(_xlfn.ANCHORARRAY([2]summary!$K$4),1),""),IF(_xlpm.raw="","",_xlfn.TEXTAFTER(_xlfn.TEXTBEFORE(_xlpm.raw,"|",-1,,,_xlpm.raw),"tr|",,,,_xlfn.TEXTBEFORE(_xlpm.raw,"|",-1,,,_xlpm.raw))))</f>
        <v>A0A0K3CQB4</v>
      </c>
      <c r="AA1253">
        <f>_xlfn.XLOOKUP(Z1253,[1]!UniprotIFO[Entry],[1]!UniprotIFO[Mass],"")</f>
        <v>36658</v>
      </c>
      <c r="AB1253" t="str">
        <f>_xlfn.XLOOKUP(Z1253,[1]!UniprotIFO[Entry],[1]!UniprotIFO[Sequence],"")</f>
        <v>MTVAPTTTNREELQYLDLVREVINRGERRADRTGTGTLSLFAPPQLRFSLSKPSADPSSTDPNLVLPLLTTKRVFSRGIIEELLWFVEGCTDSKVLAEKGVKIWDGNGSREFLDSRGLQHREVGDLGPVYGFQWRHFGAEYRTAKDNYEGEGVDQLAEVIDKIKNNPTDRRIILSAWNPADLPKMALPPCHMFCQFYVNLPPPNSPPSAKPRLSCLMYQRSADLGLGVPFNIASYALLTHMIALVSDTIPHEFILQLGDAHVYLDHVEPLKTQLERTPFEFPEFAWKRSREEVGKIDGFRSDDFIISPKYKENSHPSIPMKMSV</v>
      </c>
      <c r="AC1253" s="6" cm="1">
        <f t="array" ref="AC1253">SUMPRODUCT((LEN(AB1253)-LEN(SUBSTITUTE(AB1253,{"A";"C";"D";"E";"F";"G";"H";"I";"K";"L";"M";"N";"P";"Q";"R";"S";"T";"V";"W";"Y"},""))),{72.08;104.14;115.08;129.11;148.17;58.05;138.14;114.16;130.18;114.16;132.2;115.1;98.12;129.13;158.19;88.08;102.1;100.13;187.21;164.17})/1000</f>
        <v>36.959520000000005</v>
      </c>
      <c r="AD1253" s="6">
        <f t="shared" si="38"/>
        <v>1.4950166112956811E-20</v>
      </c>
      <c r="AE1253" s="6">
        <f t="shared" si="39"/>
        <v>5.5255096345514958E-19</v>
      </c>
    </row>
    <row r="1254" spans="1:31" x14ac:dyDescent="0.2">
      <c r="A1254" t="s">
        <v>3585</v>
      </c>
      <c r="B1254" t="s">
        <v>3586</v>
      </c>
      <c r="C1254" t="s">
        <v>22</v>
      </c>
      <c r="D1254">
        <v>4</v>
      </c>
      <c r="E1254">
        <v>4</v>
      </c>
      <c r="F1254" t="s">
        <v>57312</v>
      </c>
      <c r="G1254" t="s">
        <v>29831</v>
      </c>
      <c r="H1254" t="s">
        <v>29832</v>
      </c>
      <c r="I1254" t="s">
        <v>29833</v>
      </c>
      <c r="J1254" t="s">
        <v>29834</v>
      </c>
      <c r="K1254" t="s">
        <v>28555</v>
      </c>
      <c r="L1254" t="s">
        <v>29835</v>
      </c>
      <c r="M1254" t="s">
        <v>29836</v>
      </c>
      <c r="N1254" t="s">
        <v>29837</v>
      </c>
      <c r="O1254" t="s">
        <v>29838</v>
      </c>
      <c r="P1254" t="s">
        <v>29839</v>
      </c>
      <c r="Q1254" t="s">
        <v>29840</v>
      </c>
      <c r="R1254" t="s">
        <v>29841</v>
      </c>
      <c r="S1254" t="s">
        <v>29842</v>
      </c>
      <c r="T1254" t="s">
        <v>29843</v>
      </c>
      <c r="U1254" t="s">
        <v>29844</v>
      </c>
      <c r="V1254" t="s">
        <v>29845</v>
      </c>
      <c r="W1254" t="s">
        <v>29846</v>
      </c>
      <c r="X1254" t="s">
        <v>29847</v>
      </c>
      <c r="Z1254" t="str" cm="1">
        <f t="array" ref="Z1254">_xlfn.LET(_xlpm.raw,_xlfn.XLOOKUP(_xlfn.TEXTBEFORE(A1254,";",,,,A1254),_xlfn.ANCHORARRAY([2]summary!$O$4),_xlfn.CHOOSECOLS(_xlfn.ANCHORARRAY([2]summary!$K$4),1),""),IF(_xlpm.raw="","",_xlfn.TEXTAFTER(_xlfn.TEXTBEFORE(_xlpm.raw,"|",-1,,,_xlpm.raw),"tr|",,,,_xlfn.TEXTBEFORE(_xlpm.raw,"|",-1,,,_xlpm.raw))))</f>
        <v>A0A2T0A1C1</v>
      </c>
      <c r="AA1254">
        <f>_xlfn.XLOOKUP(Z1254,[1]!UniprotIFO[Entry],[1]!UniprotIFO[Mass],"")</f>
        <v>228886</v>
      </c>
      <c r="AB1254" t="str">
        <f>_xlfn.XLOOKUP(Z1254,[1]!UniprotIFO[Entry],[1]!UniprotIFO[Sequence],"")</f>
        <v>MAYPVDPGRTVTWAKHPEWEQELVSIIGELPRNEQLRVFAPATRKSAQWKKEKQEILQGITADLFDARGDHDKAAKQVASVQRKLAQLAKEYSGFIRNLVYLPEYRATTNASINATFPTWDLLRPILRDHPDFQYWDENATPPAPQAANDEAADPYDPMQDVRYHDAAQAAAAPAAQPAQPVAGPAYPNPALAHLYAPNQLPNHANNQPATPAAAGQKRVRRDSADATEGEARDARQAAAAAALRRADPLAAELFPTPSVNRVAGAAATPPVLAPPAQPAPAPAPAPPPPAQPAAQPAPPPAAPLAPLAREDSQLFASCPKCAFPLLDLSPSEAETHLRSCLDSSGATVTECPVCGMRMDGFTEREVEKHVDDCCKGVGGSGSKAAREHVVFIADAKTVPKDEKTGEALECIMCFDEFEPSQRLARLSCYCCYHEACIVEYWQNPSKFCPTHRELDTTQEIEMRNRFRIASSFPAVPSVRCANTRFACPRLAYSTHSLDRCKREELARTGGHFVPTAKSSLVIHSHPPRSLATRSCCRTCSTQSPMASDSPAEPAQQPKPDSRAPSSSRSASFISADLNVRLSGRIVGDGETGRIEGLQVELDQGGITVKYPQLLSVQTKPESQTLSSINTGERLLTLPTPFITASSGSSDSNEYDDAFEDDSGSSTPKKTVVTLHEGFLPASETEQIEQSPLFSSTFKILIDSPSFPAPHFDPASLAPPTPSVKPLDPTSASSAAAYGGILNSPTLQRALLSPLLSPQRRAASQGSDLSVPPLSLGLSRTSRASFSGAGERPRVQGGGQPSLVSLIPALAPPASGPSTASSSSTDPPHPSSVPRGPSLATTLTHALSTSAKKTAEEILSLRRTHDAYQRRAKAELEILEQRIEIARQNGAGEGGEGVVRGFKTREEREKSVSASRSRERGDKDRKEEGKKAGSGSRSRTRAASSERRGESTAHPKSAYMDEEMSSRIREQDEREEEERGRSRSRSRGQPGGNGRQASVRGSSEQYAQSATAQRSRSRTKAVAEATAKAVEGAQQRGQSGSRERAGQSGGGASEERGRGRGPTRGENLPATLEEEGEEEDDRGRSSTSTRSASAPRDSTTDTHNNLLSPSSAAQAVRGPSSSGATPTFIPSSHALVAIPESEELSLPPSEAGDETEEGEGESRKQGGEDKEEEESDPPFEMDEDVDVEELDIGSSRQPAPLESPSLEIVNGDTPPPQSVAGQSRSRQPPSSTQPSSSFRPGSFQRASALSASYNALLASPGALAATKSPLSPPTVQPISPSVAAIRSYGSSTRSSSDFSPSRTAAALNSLDTLPPFSPPEAHAHLTSSARDDAENALAAATFEHATLSRGRRGGEGAGPDPREVRRGEQKIRDVLAMDVPTPSGQIDPATNAFVGSLPITLGRPSTINAALSSWRPDPERLWAQQRRERKTSISSRGEAGWVPPLKTGFGAPMPTQGGRAAAILPHQQASASSSTQPLEIGSPSTPRPVAGGSSLAQSLRHASFSHRAALNERGTNGGASEEAVEDADGQEDEEDDGEFVPPHLVADRKGRRSDEAMLSRSLLLLDAANTLSCSHTLSLALTVQHHLSRLHRPTAPLHSSHDHFSPLHTARKQQWHDFLTQSFALAPARQAEQASSAEHSHPASPDTLDTAHDVSPTTATATNDSNPSLDADVVQTSDKFAALRSHSPAARPLEDEPRIECPSVQKGDWRAYGRVKAQVVLWPEGTVGEKGVKAKKVREVLADKADEWVVEGTLWVTKNKDILLVLDRNIPPFHIDFSNLRASPTLSRRLSLSGLRRTISRTSTTSGGEAREDTEEDKENTGGGVRGFVKKIVEAVKPRGASTSEGGDGLALTRTRSSHKSQRSVKERRKSHDASAGVARGGEEREQREEGTQGAQGGLAFSEPVIERREGPFPAYKGHSITALYISSPYLIRTARFYAQHKPASPLSLGLPISTPPDDAVAQDPSREPREDLGLVPPVVEVDVAQPEEGRKYEGVGEGEGVRMREVTVGFVFPDVLLADEATDFHSRLEFLLRPSSPSGQPTTTTTGSSLFRTLSRGGTFTTTSPNAPPVPASTEEGGEIPSETATVEMLATAPKQRRRGSSFLRGMPQGDVPPRRAVTLTLCIVAALVVPPRSILSLPRT</v>
      </c>
      <c r="AC1254" s="6" cm="1">
        <f t="array" ref="AC1254">SUMPRODUCT((LEN(AB1254)-LEN(SUBSTITUTE(AB1254,{"A";"C";"D";"E";"F";"G";"H";"I";"K";"L";"M";"N";"P";"Q";"R";"S";"T";"V";"W";"Y"},""))),{72.08;104.14;115.08;129.11;148.17;58.05;138.14;114.16;130.18;114.16;132.2;115.1;98.12;129.13;158.19;88.08;102.1;100.13;187.21;164.17})/1000</f>
        <v>230.98308</v>
      </c>
      <c r="AD1254" s="6">
        <f t="shared" si="38"/>
        <v>6.6445182724252495E-21</v>
      </c>
      <c r="AE1254" s="6">
        <f t="shared" si="39"/>
        <v>1.5347712956810633E-18</v>
      </c>
    </row>
    <row r="1255" spans="1:31" x14ac:dyDescent="0.2">
      <c r="A1255" t="s">
        <v>3587</v>
      </c>
      <c r="B1255" t="s">
        <v>3588</v>
      </c>
      <c r="C1255" t="s">
        <v>138</v>
      </c>
      <c r="D1255">
        <v>6</v>
      </c>
      <c r="E1255">
        <v>6</v>
      </c>
      <c r="F1255" t="s">
        <v>57313</v>
      </c>
      <c r="G1255" t="s">
        <v>19630</v>
      </c>
      <c r="H1255" t="s">
        <v>29848</v>
      </c>
      <c r="I1255" t="s">
        <v>29849</v>
      </c>
      <c r="J1255" t="s">
        <v>29850</v>
      </c>
      <c r="K1255" t="s">
        <v>29851</v>
      </c>
      <c r="L1255" t="s">
        <v>29852</v>
      </c>
      <c r="M1255" t="s">
        <v>29853</v>
      </c>
      <c r="N1255" t="s">
        <v>29854</v>
      </c>
      <c r="O1255" t="s">
        <v>29855</v>
      </c>
      <c r="P1255" t="s">
        <v>17863</v>
      </c>
      <c r="Q1255" t="s">
        <v>29856</v>
      </c>
      <c r="R1255" t="s">
        <v>29857</v>
      </c>
      <c r="S1255" t="s">
        <v>29858</v>
      </c>
      <c r="T1255" t="s">
        <v>29859</v>
      </c>
      <c r="U1255" t="s">
        <v>29860</v>
      </c>
      <c r="V1255" t="s">
        <v>29861</v>
      </c>
      <c r="W1255" t="s">
        <v>29862</v>
      </c>
      <c r="X1255" t="s">
        <v>29863</v>
      </c>
      <c r="Z1255" t="str" cm="1">
        <f t="array" ref="Z1255">_xlfn.LET(_xlpm.raw,_xlfn.XLOOKUP(_xlfn.TEXTBEFORE(A1255,";",,,,A1255),_xlfn.ANCHORARRAY([2]summary!$O$4),_xlfn.CHOOSECOLS(_xlfn.ANCHORARRAY([2]summary!$K$4),1),""),IF(_xlpm.raw="","",_xlfn.TEXTAFTER(_xlfn.TEXTBEFORE(_xlpm.raw,"|",-1,,,_xlpm.raw),"tr|",,,,_xlfn.TEXTBEFORE(_xlpm.raw,"|",-1,,,_xlpm.raw))))</f>
        <v>A0A2S9ZY69</v>
      </c>
      <c r="AA1255">
        <f>_xlfn.XLOOKUP(Z1255,[1]!UniprotIFO[Entry],[1]!UniprotIFO[Mass],"")</f>
        <v>100262</v>
      </c>
      <c r="AB1255" t="str">
        <f>_xlfn.XLOOKUP(Z1255,[1]!UniprotIFO[Entry],[1]!UniprotIFO[Sequence],"")</f>
        <v>MEFASSLLSSAASSLAAAQKPTLASAYSVDSSVPAVHIGVWKVVRAKHNGGSGRVVSIWTADKGTLVGSGSSRRGGASRDRERDAERLKYAVDVLKKEASSLSRLRHPCVLEMAEPMEESRSTIMFATEPVTASLRQAINASDAAHDSSRRGSYRSKEEQDLELDEVEVQKGLSQLGKGLQFLHESAKLVHGNLRPESVIINAKGDWKLSGFGLAQDLFSPNGVPAKWEFPAYDPALPPTCQRDYDYIAPEYICDEMPPAPSNDMYSLGCILHAIHTHTGPPFSNRNSLENLRTNVDEGLSRNLISSQWRKLPQDVQEVLASLLTRYPNRRMTAAQFLQSRYFEGLLVGTLRFLERDSFAAKTSEAQASFLKGLVSVLPQFSDKVVRRKILPSLLEETRKANLVPFLLPNILYIAGKMSPDDFRVEVLPSLKPIFTLKDPPQAVVALIEALPTFEQKCTPTVFREEVMPLVYFALESDNSVVLEKALRTIPKLCESLDYTTIKQTLFPKITAVFTKTTLLSVKVNTLICFHAMIPVLDKFTLTEKLVPLLAKIKTKEPSVMIATLAVHEEMGKKCEVEAIATLILPQLWAMSIGPLLNDDQFAKFMSVIKKLSTRVEDEHMKHLAELKRLEESSGATPLNGPANTGTGAIQAANVTDFESLVRGNVNGQKVNGLGGRGSQVDIFADDSPAMTPTPTGNAFNSPPLPALPTSSPPFASTSTFAPSAQPARPVASSRLSTSSVSASGRSPLGARTVPSASFNNSAFPSPPAVPASPALSTANPARTPSASLKSFAPLQPGPARTPSASSLSASTSSASYSQPNYNLSLSTTPSAGGLPALQPTTSSLYGSSSSAQPTPPVQWNRVPPLAPSPSPLTPSAAFSPPLQPTSKLSSPLPPGYHPSATMQPLQAQRPGGASQGNKPAMDFGAWADLDPLK</v>
      </c>
      <c r="AC1255" s="6" cm="1">
        <f t="array" ref="AC1255">SUMPRODUCT((LEN(AB1255)-LEN(SUBSTITUTE(AB1255,{"A";"C";"D";"E";"F";"G";"H";"I";"K";"L";"M";"N";"P";"Q";"R";"S";"T";"V";"W";"Y"},""))),{72.08;104.14;115.08;129.11;148.17;58.05;138.14;114.16;130.18;114.16;132.2;115.1;98.12;129.13;158.19;88.08;102.1;100.13;187.21;164.17})/1000</f>
        <v>101.18694000000001</v>
      </c>
      <c r="AD1255" s="6">
        <f t="shared" si="38"/>
        <v>9.9667774086378735E-21</v>
      </c>
      <c r="AE1255" s="6">
        <f t="shared" si="39"/>
        <v>1.0085077076411961E-18</v>
      </c>
    </row>
    <row r="1256" spans="1:31" x14ac:dyDescent="0.2">
      <c r="A1256" t="s">
        <v>3589</v>
      </c>
      <c r="B1256" t="s">
        <v>3591</v>
      </c>
      <c r="C1256" t="s">
        <v>3590</v>
      </c>
      <c r="D1256">
        <v>4</v>
      </c>
      <c r="E1256">
        <v>4</v>
      </c>
      <c r="F1256" t="s">
        <v>57314</v>
      </c>
      <c r="G1256" t="s">
        <v>29864</v>
      </c>
      <c r="H1256" t="s">
        <v>29865</v>
      </c>
      <c r="I1256" t="s">
        <v>29866</v>
      </c>
      <c r="J1256" t="s">
        <v>29867</v>
      </c>
      <c r="K1256" t="s">
        <v>29868</v>
      </c>
      <c r="L1256" t="s">
        <v>29869</v>
      </c>
      <c r="M1256" t="s">
        <v>29870</v>
      </c>
      <c r="N1256" t="s">
        <v>29871</v>
      </c>
      <c r="O1256" t="s">
        <v>29872</v>
      </c>
      <c r="P1256" t="s">
        <v>29873</v>
      </c>
      <c r="Q1256" t="s">
        <v>29874</v>
      </c>
      <c r="R1256" t="s">
        <v>29875</v>
      </c>
      <c r="S1256" t="s">
        <v>29876</v>
      </c>
      <c r="T1256" t="s">
        <v>29877</v>
      </c>
      <c r="U1256" t="s">
        <v>29878</v>
      </c>
      <c r="V1256" t="s">
        <v>29879</v>
      </c>
      <c r="W1256" t="s">
        <v>29880</v>
      </c>
      <c r="X1256" t="s">
        <v>29881</v>
      </c>
      <c r="Z1256" t="str" cm="1">
        <f t="array" ref="Z1256">_xlfn.LET(_xlpm.raw,_xlfn.XLOOKUP(_xlfn.TEXTBEFORE(A1256,";",,,,A1256),_xlfn.ANCHORARRAY([2]summary!$O$4),_xlfn.CHOOSECOLS(_xlfn.ANCHORARRAY([2]summary!$K$4),1),""),IF(_xlpm.raw="","",_xlfn.TEXTAFTER(_xlfn.TEXTBEFORE(_xlpm.raw,"|",-1,,,_xlpm.raw),"tr|",,,,_xlfn.TEXTBEFORE(_xlpm.raw,"|",-1,,,_xlpm.raw))))</f>
        <v>A0A2T0A541</v>
      </c>
      <c r="AA1256">
        <f>_xlfn.XLOOKUP(Z1256,[1]!UniprotIFO[Entry],[1]!UniprotIFO[Mass],"")</f>
        <v>31221</v>
      </c>
      <c r="AB1256" t="str">
        <f>_xlfn.XLOOKUP(Z1256,[1]!UniprotIFO[Entry],[1]!UniprotIFO[Sequence],"")</f>
        <v>MQSRYSQHPQQPSHASPSRSSVQQPSHPSPSSRFTQRSTLSSRSGGSGGSGGSGGAQSMRSDRTGSSGEYNRNADPAELFVRQERIGKGSFGEVYKGYSVRTGKAVAIKVIDLEDAEDEIEDIQSEISILSSLDSPFVTKYEGSWLRGTELWIVMEYLQGGSCGDLLKPGVFKEDYIAIICRELLKGLEYLHGEGKLHRDIKAANVLLSASGDVKLADFGVSGQLTATMTKKNTFVGTPYWMPPEVIKQSGYDSKADIWSLGITAIEMAKGEPPYAELHPMKVSAEAC</v>
      </c>
      <c r="AC1256" s="6" cm="1">
        <f t="array" ref="AC1256">SUMPRODUCT((LEN(AB1256)-LEN(SUBSTITUTE(AB1256,{"A";"C";"D";"E";"F";"G";"H";"I";"K";"L";"M";"N";"P";"Q";"R";"S";"T";"V";"W";"Y"},""))),{72.08;104.14;115.08;129.11;148.17;58.05;138.14;114.16;130.18;114.16;132.2;115.1;98.12;129.13;158.19;88.08;102.1;100.13;187.21;164.17})/1000</f>
        <v>31.486780000000003</v>
      </c>
      <c r="AD1256" s="6">
        <f t="shared" si="38"/>
        <v>6.6445182724252495E-21</v>
      </c>
      <c r="AE1256" s="6">
        <f t="shared" si="39"/>
        <v>2.0921448504983391E-19</v>
      </c>
    </row>
    <row r="1257" spans="1:31" x14ac:dyDescent="0.2">
      <c r="A1257" t="s">
        <v>3592</v>
      </c>
      <c r="B1257" t="s">
        <v>3594</v>
      </c>
      <c r="C1257" t="s">
        <v>3593</v>
      </c>
      <c r="D1257">
        <v>5</v>
      </c>
      <c r="E1257">
        <v>5</v>
      </c>
      <c r="F1257" t="s">
        <v>57315</v>
      </c>
      <c r="G1257" t="s">
        <v>29882</v>
      </c>
      <c r="H1257" t="s">
        <v>29883</v>
      </c>
      <c r="I1257" t="s">
        <v>29884</v>
      </c>
      <c r="J1257" t="s">
        <v>29885</v>
      </c>
      <c r="K1257" t="s">
        <v>13063</v>
      </c>
      <c r="L1257" t="s">
        <v>29886</v>
      </c>
      <c r="M1257" t="s">
        <v>29887</v>
      </c>
      <c r="N1257" t="s">
        <v>29888</v>
      </c>
      <c r="O1257" t="s">
        <v>29889</v>
      </c>
      <c r="P1257" t="s">
        <v>21141</v>
      </c>
      <c r="Q1257" t="s">
        <v>15883</v>
      </c>
      <c r="R1257" t="s">
        <v>29890</v>
      </c>
      <c r="S1257" t="s">
        <v>29891</v>
      </c>
      <c r="T1257" t="s">
        <v>29892</v>
      </c>
      <c r="U1257" t="s">
        <v>29893</v>
      </c>
      <c r="V1257" t="s">
        <v>29894</v>
      </c>
      <c r="W1257" t="s">
        <v>29895</v>
      </c>
      <c r="X1257" t="s">
        <v>29896</v>
      </c>
      <c r="Y1257" t="s">
        <v>59217</v>
      </c>
      <c r="Z1257" t="str" cm="1">
        <f t="array" ref="Z1257">_xlfn.LET(_xlpm.raw,_xlfn.XLOOKUP(_xlfn.TEXTBEFORE(A1257,";",,,,A1257),_xlfn.ANCHORARRAY([2]summary!$O$4),_xlfn.CHOOSECOLS(_xlfn.ANCHORARRAY([2]summary!$K$4),1),""),IF(_xlpm.raw="","",_xlfn.TEXTAFTER(_xlfn.TEXTBEFORE(_xlpm.raw,"|",-1,,,_xlpm.raw),"tr|",,,,_xlfn.TEXTBEFORE(_xlpm.raw,"|",-1,,,_xlpm.raw))))</f>
        <v>A0A0K3CJL1</v>
      </c>
      <c r="AA1257">
        <f>_xlfn.XLOOKUP(Z1257,[1]!UniprotIFO[Entry],[1]!UniprotIFO[Mass],"")</f>
        <v>28397</v>
      </c>
      <c r="AB1257" t="str">
        <f>_xlfn.XLOOKUP(Z1257,[1]!UniprotIFO[Entry],[1]!UniprotIFO[Sequence],"")</f>
        <v>MDSYSPSSSLRTGLKIAGAVVGTIAVGTVAYAAYWDHKRRTDPEFRRKIQREHKKLEKKVKQKQEVGKEQVKAALTRALALVNAEKVPETAEGKEQFFMEQVALGEQLAARSPEFYVASAISFYKALKVYPAPQELLMIYQKTQPPAVFDLVMELISLEINAAASAASASSGPSSSSTEPLLQEVEGPSGSSSTTAVPAAAGSENGEDSSPSSGGSFVHVETDAVVTPGGDVAAEETTAIVADIEIEQAGEEAPAISSEEIDPPEPTLA</v>
      </c>
      <c r="AC1257" s="6" cm="1">
        <f t="array" ref="AC1257">SUMPRODUCT((LEN(AB1257)-LEN(SUBSTITUTE(AB1257,{"A";"C";"D";"E";"F";"G";"H";"I";"K";"L";"M";"N";"P";"Q";"R";"S";"T";"V";"W";"Y"},""))),{72.08;104.14;115.08;129.11;148.17;58.05;138.14;114.16;130.18;114.16;132.2;115.1;98.12;129.13;158.19;88.08;102.1;100.13;187.21;164.17})/1000</f>
        <v>28.632540000000002</v>
      </c>
      <c r="AD1257" s="6">
        <f t="shared" si="38"/>
        <v>8.3056478405315615E-21</v>
      </c>
      <c r="AE1257" s="6">
        <f t="shared" si="39"/>
        <v>2.3781179401993355E-19</v>
      </c>
    </row>
    <row r="1258" spans="1:31" x14ac:dyDescent="0.2">
      <c r="A1258" t="s">
        <v>3595</v>
      </c>
      <c r="B1258" t="s">
        <v>3597</v>
      </c>
      <c r="C1258" t="s">
        <v>3596</v>
      </c>
      <c r="D1258">
        <v>6</v>
      </c>
      <c r="E1258">
        <v>6</v>
      </c>
      <c r="F1258" t="s">
        <v>57316</v>
      </c>
      <c r="G1258" t="s">
        <v>29897</v>
      </c>
      <c r="H1258" t="s">
        <v>29898</v>
      </c>
      <c r="I1258" t="s">
        <v>29899</v>
      </c>
      <c r="J1258" t="s">
        <v>29900</v>
      </c>
      <c r="K1258" t="s">
        <v>29901</v>
      </c>
      <c r="L1258" t="s">
        <v>29902</v>
      </c>
      <c r="M1258" t="s">
        <v>29903</v>
      </c>
      <c r="N1258" t="s">
        <v>29904</v>
      </c>
      <c r="O1258" t="s">
        <v>29905</v>
      </c>
      <c r="P1258" t="s">
        <v>29906</v>
      </c>
      <c r="Q1258" t="s">
        <v>29907</v>
      </c>
      <c r="R1258" t="s">
        <v>29908</v>
      </c>
      <c r="S1258" t="s">
        <v>29909</v>
      </c>
      <c r="T1258" t="s">
        <v>29910</v>
      </c>
      <c r="U1258" t="s">
        <v>29911</v>
      </c>
      <c r="V1258" t="s">
        <v>29912</v>
      </c>
      <c r="W1258" t="s">
        <v>29913</v>
      </c>
      <c r="X1258" t="s">
        <v>29914</v>
      </c>
      <c r="Y1258" t="s">
        <v>58906</v>
      </c>
      <c r="Z1258" t="str" cm="1">
        <f t="array" ref="Z1258">_xlfn.LET(_xlpm.raw,_xlfn.XLOOKUP(_xlfn.TEXTBEFORE(A1258,";",,,,A1258),_xlfn.ANCHORARRAY([2]summary!$O$4),_xlfn.CHOOSECOLS(_xlfn.ANCHORARRAY([2]summary!$K$4),1),""),IF(_xlpm.raw="","",_xlfn.TEXTAFTER(_xlfn.TEXTBEFORE(_xlpm.raw,"|",-1,,,_xlpm.raw),"tr|",,,,_xlfn.TEXTBEFORE(_xlpm.raw,"|",-1,,,_xlpm.raw))))</f>
        <v>A0A0K3CML8</v>
      </c>
      <c r="AA1258">
        <f>_xlfn.XLOOKUP(Z1258,[1]!UniprotIFO[Entry],[1]!UniprotIFO[Mass],"")</f>
        <v>23199</v>
      </c>
      <c r="AB1258" t="str">
        <f>_xlfn.XLOOKUP(Z1258,[1]!UniprotIFO[Entry],[1]!UniprotIFO[Sequence],"")</f>
        <v>MSFRSLLAPLRAFARPAAASCTCTPLLASTLPSLRTLPSLRFASTQVEQSLPSQVELPESVQVGTRPPRRKGPPPKPAPNSKWTLPRGVELEGTVIRSGKMAKTCTVSVERKVTDHKTLKVFTRHSKFLVHDPNTELVDGDVVLIRSCRKVSARKNFEFVSLIKGSDARQSVLTSESADVAELAQEKAEKLAAELEQKPAAKKESVETEAKSA</v>
      </c>
      <c r="AC1258" s="6" cm="1">
        <f t="array" ref="AC1258">SUMPRODUCT((LEN(AB1258)-LEN(SUBSTITUTE(AB1258,{"A";"C";"D";"E";"F";"G";"H";"I";"K";"L";"M";"N";"P";"Q";"R";"S";"T";"V";"W";"Y"},""))),{72.08;104.14;115.08;129.11;148.17;58.05;138.14;114.16;130.18;114.16;132.2;115.1;98.12;129.13;158.19;88.08;102.1;100.13;187.21;164.17})/1000</f>
        <v>23.404679999999999</v>
      </c>
      <c r="AD1258" s="6">
        <f t="shared" si="38"/>
        <v>9.9667774086378735E-21</v>
      </c>
      <c r="AE1258" s="6">
        <f t="shared" si="39"/>
        <v>2.3326923588039868E-19</v>
      </c>
    </row>
    <row r="1259" spans="1:31" x14ac:dyDescent="0.2">
      <c r="A1259" t="s">
        <v>3598</v>
      </c>
      <c r="B1259" t="s">
        <v>3600</v>
      </c>
      <c r="C1259" t="s">
        <v>3599</v>
      </c>
      <c r="D1259">
        <v>6</v>
      </c>
      <c r="E1259">
        <v>6</v>
      </c>
      <c r="F1259" t="s">
        <v>57317</v>
      </c>
      <c r="G1259" t="s">
        <v>29915</v>
      </c>
      <c r="H1259" t="s">
        <v>29916</v>
      </c>
      <c r="I1259" t="s">
        <v>29917</v>
      </c>
      <c r="J1259" t="s">
        <v>29918</v>
      </c>
      <c r="K1259" t="s">
        <v>29919</v>
      </c>
      <c r="L1259" t="s">
        <v>15153</v>
      </c>
      <c r="M1259" t="s">
        <v>29920</v>
      </c>
      <c r="N1259" t="s">
        <v>29921</v>
      </c>
      <c r="O1259" t="s">
        <v>29922</v>
      </c>
      <c r="P1259" t="s">
        <v>29923</v>
      </c>
      <c r="Q1259" t="s">
        <v>29924</v>
      </c>
      <c r="R1259" t="s">
        <v>29925</v>
      </c>
      <c r="S1259" t="s">
        <v>29926</v>
      </c>
      <c r="T1259" t="s">
        <v>29927</v>
      </c>
      <c r="U1259" t="s">
        <v>29928</v>
      </c>
      <c r="V1259" t="s">
        <v>29929</v>
      </c>
      <c r="W1259" t="s">
        <v>29930</v>
      </c>
      <c r="X1259" t="s">
        <v>29931</v>
      </c>
      <c r="Z1259" t="str" cm="1">
        <f t="array" ref="Z1259">_xlfn.LET(_xlpm.raw,_xlfn.XLOOKUP(_xlfn.TEXTBEFORE(A1259,";",,,,A1259),_xlfn.ANCHORARRAY([2]summary!$O$4),_xlfn.CHOOSECOLS(_xlfn.ANCHORARRAY([2]summary!$K$4),1),""),IF(_xlpm.raw="","",_xlfn.TEXTAFTER(_xlfn.TEXTBEFORE(_xlpm.raw,"|",-1,,,_xlpm.raw),"tr|",,,,_xlfn.TEXTBEFORE(_xlpm.raw,"|",-1,,,_xlpm.raw))))</f>
        <v>A0A061BAK4</v>
      </c>
      <c r="AA1259">
        <f>_xlfn.XLOOKUP(Z1259,[1]!UniprotIFO[Entry],[1]!UniprotIFO[Mass],"")</f>
        <v>16460</v>
      </c>
      <c r="AB1259" t="str">
        <f>_xlfn.XLOOKUP(Z1259,[1]!UniprotIFO[Entry],[1]!UniprotIFO[Sequence],"")</f>
        <v>MSAPVHGTYVVESAVIRAPLAQVWHLIKLGEFSKWFSQLESSGPAPKGVSDEVDVFEWKFKDGTVLHLKQEEHSSLRHSISYSVISAQPALSYSSVISTITLWSVTTGEFADSTFVQWTGQFSSDADASVVADASWKRKDALGDLAKAVKA</v>
      </c>
      <c r="AC1259" s="6" cm="1">
        <f t="array" ref="AC1259">SUMPRODUCT((LEN(AB1259)-LEN(SUBSTITUTE(AB1259,{"A";"C";"D";"E";"F";"G";"H";"I";"K";"L";"M";"N";"P";"Q";"R";"S";"T";"V";"W";"Y"},""))),{72.08;104.14;115.08;129.11;148.17;58.05;138.14;114.16;130.18;114.16;132.2;115.1;98.12;129.13;158.19;88.08;102.1;100.13;187.21;164.17})/1000</f>
        <v>16.589329999999997</v>
      </c>
      <c r="AD1259" s="6">
        <f t="shared" si="38"/>
        <v>9.9667774086378735E-21</v>
      </c>
      <c r="AE1259" s="6">
        <f t="shared" si="39"/>
        <v>1.653421594684385E-19</v>
      </c>
    </row>
    <row r="1260" spans="1:31" x14ac:dyDescent="0.2">
      <c r="A1260" t="s">
        <v>3601</v>
      </c>
      <c r="B1260" t="s">
        <v>3603</v>
      </c>
      <c r="C1260" t="s">
        <v>3602</v>
      </c>
      <c r="D1260">
        <v>2</v>
      </c>
      <c r="E1260">
        <v>2</v>
      </c>
      <c r="F1260" t="s">
        <v>57318</v>
      </c>
      <c r="G1260" t="s">
        <v>29932</v>
      </c>
      <c r="H1260" t="s">
        <v>29933</v>
      </c>
      <c r="I1260" t="s">
        <v>29934</v>
      </c>
      <c r="J1260" t="s">
        <v>29935</v>
      </c>
      <c r="K1260" t="s">
        <v>29936</v>
      </c>
      <c r="L1260" t="s">
        <v>29937</v>
      </c>
      <c r="M1260" t="s">
        <v>29938</v>
      </c>
      <c r="N1260" t="s">
        <v>29939</v>
      </c>
      <c r="O1260" t="s">
        <v>29940</v>
      </c>
      <c r="P1260" t="s">
        <v>29941</v>
      </c>
      <c r="Q1260" t="s">
        <v>29942</v>
      </c>
      <c r="R1260" t="s">
        <v>29943</v>
      </c>
      <c r="S1260" t="s">
        <v>29944</v>
      </c>
      <c r="T1260" t="s">
        <v>29945</v>
      </c>
      <c r="U1260" t="s">
        <v>29946</v>
      </c>
      <c r="V1260" t="s">
        <v>29947</v>
      </c>
      <c r="W1260" t="s">
        <v>29948</v>
      </c>
      <c r="X1260" t="s">
        <v>29949</v>
      </c>
      <c r="Z1260" t="str" cm="1">
        <f t="array" ref="Z1260">_xlfn.LET(_xlpm.raw,_xlfn.XLOOKUP(_xlfn.TEXTBEFORE(A1260,";",,,,A1260),_xlfn.ANCHORARRAY([2]summary!$O$4),_xlfn.CHOOSECOLS(_xlfn.ANCHORARRAY([2]summary!$K$4),1),""),IF(_xlpm.raw="","",_xlfn.TEXTAFTER(_xlfn.TEXTBEFORE(_xlpm.raw,"|",-1,,,_xlpm.raw),"tr|",,,,_xlfn.TEXTBEFORE(_xlpm.raw,"|",-1,,,_xlpm.raw))))</f>
        <v>A0A2T0A1E5</v>
      </c>
      <c r="AA1260">
        <f>_xlfn.XLOOKUP(Z1260,[1]!UniprotIFO[Entry],[1]!UniprotIFO[Mass],"")</f>
        <v>40798</v>
      </c>
      <c r="AB1260" t="str">
        <f>_xlfn.XLOOKUP(Z1260,[1]!UniprotIFO[Entry],[1]!UniprotIFO[Sequence],"")</f>
        <v>MDSQSLPPPTPSNPPTPVPTVPAIAAAAAPPPPPPTELYERLVQVGEGTYGKVYKARNVESGGLVALKRIRMEAEKDGFPVTAVREIKLLQTLRHPNVVELVEMLVSKGQVYMVLEYLDHDLTGVLHHPSINFSPAHLKSLMQQFLQGLGFIHRRGVLHRDLKGSNILLSKCGELKIADFGLARFYQRGRNNDYTNRVITQWYKPPELLFGATVYDERVDMWSAGCIFLELFARRPIFPGQDEIHQLDVIFKLTGTPNLDNWPGLQDLPWYELVKPKEVIEPCLRQEFAKYLTPAGLDVAEALLALDPARRPTADEALRMPYFVSEEPQAEMPTMLADVEGEWHEYESKRQRRRQRGDDGA</v>
      </c>
      <c r="AC1260" s="6" cm="1">
        <f t="array" ref="AC1260">SUMPRODUCT((LEN(AB1260)-LEN(SUBSTITUTE(AB1260,{"A";"C";"D";"E";"F";"G";"H";"I";"K";"L";"M";"N";"P";"Q";"R";"S";"T";"V";"W";"Y"},""))),{72.08;104.14;115.08;129.11;148.17;58.05;138.14;114.16;130.18;114.16;132.2;115.1;98.12;129.13;158.19;88.08;102.1;100.13;187.21;164.17})/1000</f>
        <v>41.134520000000002</v>
      </c>
      <c r="AD1260" s="6">
        <f t="shared" si="38"/>
        <v>3.3222591362126247E-21</v>
      </c>
      <c r="AE1260" s="6">
        <f t="shared" si="39"/>
        <v>1.3665953488372095E-19</v>
      </c>
    </row>
    <row r="1261" spans="1:31" x14ac:dyDescent="0.2">
      <c r="A1261" t="s">
        <v>3604</v>
      </c>
      <c r="B1261" t="s">
        <v>3606</v>
      </c>
      <c r="C1261" t="s">
        <v>3605</v>
      </c>
      <c r="D1261">
        <v>4</v>
      </c>
      <c r="E1261">
        <v>4</v>
      </c>
      <c r="F1261" t="s">
        <v>57319</v>
      </c>
      <c r="G1261" t="s">
        <v>24913</v>
      </c>
      <c r="H1261" t="s">
        <v>29950</v>
      </c>
      <c r="I1261" t="s">
        <v>29951</v>
      </c>
      <c r="J1261" t="s">
        <v>29952</v>
      </c>
      <c r="K1261" t="s">
        <v>29953</v>
      </c>
      <c r="L1261" t="s">
        <v>29954</v>
      </c>
      <c r="M1261" t="s">
        <v>29955</v>
      </c>
      <c r="N1261" t="s">
        <v>15098</v>
      </c>
      <c r="O1261" t="s">
        <v>29956</v>
      </c>
      <c r="P1261" t="s">
        <v>29957</v>
      </c>
      <c r="Q1261" t="s">
        <v>29958</v>
      </c>
      <c r="R1261" t="s">
        <v>29959</v>
      </c>
      <c r="S1261" t="s">
        <v>29960</v>
      </c>
      <c r="T1261" t="s">
        <v>29961</v>
      </c>
      <c r="U1261" t="s">
        <v>29962</v>
      </c>
      <c r="V1261" t="s">
        <v>29963</v>
      </c>
      <c r="W1261" t="s">
        <v>29964</v>
      </c>
      <c r="X1261" t="s">
        <v>29965</v>
      </c>
      <c r="Y1261" t="s">
        <v>59218</v>
      </c>
      <c r="Z1261" t="str" cm="1">
        <f t="array" ref="Z1261">_xlfn.LET(_xlpm.raw,_xlfn.XLOOKUP(_xlfn.TEXTBEFORE(A1261,";",,,,A1261),_xlfn.ANCHORARRAY([2]summary!$O$4),_xlfn.CHOOSECOLS(_xlfn.ANCHORARRAY([2]summary!$K$4),1),""),IF(_xlpm.raw="","",_xlfn.TEXTAFTER(_xlfn.TEXTBEFORE(_xlpm.raw,"|",-1,,,_xlpm.raw),"tr|",,,,_xlfn.TEXTBEFORE(_xlpm.raw,"|",-1,,,_xlpm.raw))))</f>
        <v>A0A2S9ZY72</v>
      </c>
      <c r="AA1261">
        <f>_xlfn.XLOOKUP(Z1261,[1]!UniprotIFO[Entry],[1]!UniprotIFO[Mass],"")</f>
        <v>13617</v>
      </c>
      <c r="AB1261" t="str">
        <f>_xlfn.XLOOKUP(Z1261,[1]!UniprotIFO[Entry],[1]!UniprotIFO[Sequence],"")</f>
        <v>ETGSVVDMDVFGQLLEIDDDDTHEFSKTLAFDYINQAEATFVEIEEALSKKDLDALSRKGHFLKGSSAALGLQRVQHLCEALQHFGKRRDARGEGPEVSEEEALARCRALLGRLKKNQKEAK</v>
      </c>
      <c r="AC1261" s="6" cm="1">
        <f t="array" ref="AC1261">SUMPRODUCT((LEN(AB1261)-LEN(SUBSTITUTE(AB1261,{"A";"C";"D";"E";"F";"G";"H";"I";"K";"L";"M";"N";"P";"Q";"R";"S";"T";"V";"W";"Y"},""))),{72.08;104.14;115.08;129.11;148.17;58.05;138.14;114.16;130.18;114.16;132.2;115.1;98.12;129.13;158.19;88.08;102.1;100.13;187.21;164.17})/1000</f>
        <v>13.715100000000003</v>
      </c>
      <c r="AD1261" s="6">
        <f t="shared" si="38"/>
        <v>6.6445182724252495E-21</v>
      </c>
      <c r="AE1261" s="6">
        <f t="shared" si="39"/>
        <v>9.1130232558139561E-20</v>
      </c>
    </row>
    <row r="1262" spans="1:31" x14ac:dyDescent="0.2">
      <c r="A1262" t="s">
        <v>3607</v>
      </c>
      <c r="B1262" t="s">
        <v>3608</v>
      </c>
      <c r="C1262" t="s">
        <v>2522</v>
      </c>
      <c r="D1262">
        <v>26</v>
      </c>
      <c r="E1262">
        <v>26</v>
      </c>
      <c r="F1262" t="s">
        <v>56199</v>
      </c>
      <c r="G1262" t="s">
        <v>29966</v>
      </c>
      <c r="H1262" t="s">
        <v>29967</v>
      </c>
      <c r="I1262" t="s">
        <v>29968</v>
      </c>
      <c r="J1262" t="s">
        <v>29969</v>
      </c>
      <c r="K1262" t="s">
        <v>29970</v>
      </c>
      <c r="L1262" t="s">
        <v>29971</v>
      </c>
      <c r="M1262" t="s">
        <v>29972</v>
      </c>
      <c r="N1262" t="s">
        <v>29973</v>
      </c>
      <c r="O1262" t="s">
        <v>29974</v>
      </c>
      <c r="P1262" t="s">
        <v>29975</v>
      </c>
      <c r="Q1262" t="s">
        <v>23147</v>
      </c>
      <c r="R1262" t="s">
        <v>29976</v>
      </c>
      <c r="S1262" t="s">
        <v>29977</v>
      </c>
      <c r="T1262" t="s">
        <v>29978</v>
      </c>
      <c r="U1262" t="s">
        <v>29979</v>
      </c>
      <c r="V1262" t="s">
        <v>29980</v>
      </c>
      <c r="W1262" t="s">
        <v>29981</v>
      </c>
      <c r="X1262" t="s">
        <v>29982</v>
      </c>
      <c r="Y1262" t="s">
        <v>58868</v>
      </c>
      <c r="Z1262" t="str" cm="1">
        <f t="array" ref="Z1262">_xlfn.LET(_xlpm.raw,_xlfn.XLOOKUP(_xlfn.TEXTBEFORE(A1262,";",,,,A1262),_xlfn.ANCHORARRAY([2]summary!$O$4),_xlfn.CHOOSECOLS(_xlfn.ANCHORARRAY([2]summary!$K$4),1),""),IF(_xlpm.raw="","",_xlfn.TEXTAFTER(_xlfn.TEXTBEFORE(_xlpm.raw,"|",-1,,,_xlpm.raw),"tr|",,,,_xlfn.TEXTBEFORE(_xlpm.raw,"|",-1,,,_xlpm.raw))))</f>
        <v>A0A2T0A1G6</v>
      </c>
      <c r="AA1262">
        <f>_xlfn.XLOOKUP(Z1262,[1]!UniprotIFO[Entry],[1]!UniprotIFO[Mass],"")</f>
        <v>60721</v>
      </c>
      <c r="AB1262" t="str">
        <f>_xlfn.XLOOKUP(Z1262,[1]!UniprotIFO[Entry],[1]!UniprotIFO[Sequence],"")</f>
        <v>MPDYSVKTVQTKAFQDQRPGTSGLRKRVPVFKQEHYTENFVQSILSSIPGGPENSTLVVGGDGRYYSPEVIQKIVQIAAGNGVSKLIIGRDGIFSTPAVSHEIRARKATGGILLTASHNPGGPNADFGIKYNMDNGGPAPESVTEAIFEFSKTIKEYKLVELPEVDLSKLGSSKSGPLEIEVIDAIKPYVAFLKEIFDFDAIKSYVHSPEVSVLFDGLSGVTGPYARDIFVNELGLPESSVQNCEPSPDFNGGHPDPNLTYAHSLVQVVEEKKITFGAASDGDGDRNMIYGAGAFVTPSDSVAIIADWADCIPYFKKGGVKGLARSMPTSTALDRVAKAKGVEHFEVPTGWKFFGNLMDAGRLSICGEESFGTGSDHVREKDGLWAIVAWLNILASAHDKAIKGIKGLLLDHYKKYGRTFFSRYDYEEVDSDAAAKVIKELESAFASSDFVGSSLSATSSSTSFKVAETGNFTYTDPIDKSVSKNQGLYVTFEDGSRFVVRLSGTGSQGATIRLYVEKYSKDEAEYERDTQEGLKPLIEVALKTSKLVEHTGRKEPTVIT</v>
      </c>
      <c r="AC1262" s="6" cm="1">
        <f t="array" ref="AC1262">SUMPRODUCT((LEN(AB1262)-LEN(SUBSTITUTE(AB1262,{"A";"C";"D";"E";"F";"G";"H";"I";"K";"L";"M";"N";"P";"Q";"R";"S";"T";"V";"W";"Y"},""))),{72.08;104.14;115.08;129.11;148.17;58.05;138.14;114.16;130.18;114.16;132.2;115.1;98.12;129.13;158.19;88.08;102.1;100.13;187.21;164.17})/1000</f>
        <v>61.249629999999989</v>
      </c>
      <c r="AD1262" s="6">
        <f t="shared" si="38"/>
        <v>4.3189368770764118E-20</v>
      </c>
      <c r="AE1262" s="6">
        <f t="shared" si="39"/>
        <v>2.6453328571428565E-18</v>
      </c>
    </row>
    <row r="1263" spans="1:31" x14ac:dyDescent="0.2">
      <c r="A1263" t="s">
        <v>3609</v>
      </c>
      <c r="B1263" t="s">
        <v>3611</v>
      </c>
      <c r="C1263" t="s">
        <v>3610</v>
      </c>
      <c r="D1263">
        <v>11</v>
      </c>
      <c r="E1263">
        <v>11</v>
      </c>
      <c r="F1263" t="s">
        <v>57320</v>
      </c>
      <c r="G1263" t="s">
        <v>29983</v>
      </c>
      <c r="H1263" t="s">
        <v>29984</v>
      </c>
      <c r="I1263" t="s">
        <v>29985</v>
      </c>
      <c r="J1263" t="s">
        <v>29986</v>
      </c>
      <c r="K1263" t="s">
        <v>29987</v>
      </c>
      <c r="L1263" t="s">
        <v>21182</v>
      </c>
      <c r="M1263" t="s">
        <v>28738</v>
      </c>
      <c r="N1263" t="s">
        <v>29826</v>
      </c>
      <c r="O1263" t="s">
        <v>29988</v>
      </c>
      <c r="P1263" t="s">
        <v>29989</v>
      </c>
      <c r="Q1263" t="s">
        <v>29990</v>
      </c>
      <c r="R1263" t="s">
        <v>8768</v>
      </c>
      <c r="S1263" t="s">
        <v>29991</v>
      </c>
      <c r="T1263" t="s">
        <v>29992</v>
      </c>
      <c r="U1263" t="s">
        <v>29993</v>
      </c>
      <c r="V1263" t="s">
        <v>29994</v>
      </c>
      <c r="W1263" t="s">
        <v>29995</v>
      </c>
      <c r="X1263" t="s">
        <v>29996</v>
      </c>
      <c r="Y1263" t="s">
        <v>59219</v>
      </c>
      <c r="Z1263" t="str" cm="1">
        <f t="array" ref="Z1263">_xlfn.LET(_xlpm.raw,_xlfn.XLOOKUP(_xlfn.TEXTBEFORE(A1263,";",,,,A1263),_xlfn.ANCHORARRAY([2]summary!$O$4),_xlfn.CHOOSECOLS(_xlfn.ANCHORARRAY([2]summary!$K$4),1),""),IF(_xlpm.raw="","",_xlfn.TEXTAFTER(_xlfn.TEXTBEFORE(_xlpm.raw,"|",-1,,,_xlpm.raw),"tr|",,,,_xlfn.TEXTBEFORE(_xlpm.raw,"|",-1,,,_xlpm.raw))))</f>
        <v>A0A2S9ZY75</v>
      </c>
      <c r="AA1263">
        <f>_xlfn.XLOOKUP(Z1263,[1]!UniprotIFO[Entry],[1]!UniprotIFO[Mass],"")</f>
        <v>29445</v>
      </c>
      <c r="AB1263" t="str">
        <f>_xlfn.XLOOKUP(Z1263,[1]!UniprotIFO[Entry],[1]!UniprotIFO[Sequence],"")</f>
        <v>MAPTAQFIPAPALPGSKPSFSSSASPASHSHSHGSHSHGAEEHGHTHEALDHPGKFTERDMPDFSKRNWEERAFTIGIGGPVGTGKTALTLALCRYFRDNYNIGITTNDIFTVEDCEFLIKNEALADPGRIRAIQTGGCPHAAIREDISANLGALEDLQATYGCDFLIVESGGDNLAANYSRELADFIIYVIDVSGGDKIPRKGGPGISQSDLLVINKTDIAQYVGASLEVMKRDSDKMRDNGPTIFASVKQGEGVEGVAEMILAAWSAATGKSKK</v>
      </c>
      <c r="AC1263" s="6" cm="1">
        <f t="array" ref="AC1263">SUMPRODUCT((LEN(AB1263)-LEN(SUBSTITUTE(AB1263,{"A";"C";"D";"E";"F";"G";"H";"I";"K";"L";"M";"N";"P";"Q";"R";"S";"T";"V";"W";"Y"},""))),{72.08;104.14;115.08;129.11;148.17;58.05;138.14;114.16;130.18;114.16;132.2;115.1;98.12;129.13;158.19;88.08;102.1;100.13;187.21;164.17})/1000</f>
        <v>29.692619999999998</v>
      </c>
      <c r="AD1263" s="6">
        <f t="shared" si="38"/>
        <v>1.8272425249169435E-20</v>
      </c>
      <c r="AE1263" s="6">
        <f t="shared" si="39"/>
        <v>5.4255617940199327E-19</v>
      </c>
    </row>
    <row r="1264" spans="1:31" x14ac:dyDescent="0.2">
      <c r="A1264" t="s">
        <v>3612</v>
      </c>
      <c r="B1264" t="s">
        <v>3614</v>
      </c>
      <c r="C1264" t="s">
        <v>3613</v>
      </c>
      <c r="D1264">
        <v>5</v>
      </c>
      <c r="E1264">
        <v>5</v>
      </c>
      <c r="F1264" t="s">
        <v>57321</v>
      </c>
      <c r="G1264" t="s">
        <v>29997</v>
      </c>
      <c r="H1264" t="s">
        <v>29998</v>
      </c>
      <c r="I1264" t="s">
        <v>29999</v>
      </c>
      <c r="J1264" t="s">
        <v>30000</v>
      </c>
      <c r="K1264" t="s">
        <v>30001</v>
      </c>
      <c r="L1264" t="s">
        <v>30002</v>
      </c>
      <c r="M1264" t="s">
        <v>30003</v>
      </c>
      <c r="N1264" t="s">
        <v>30004</v>
      </c>
      <c r="O1264" t="s">
        <v>30005</v>
      </c>
      <c r="P1264" t="s">
        <v>24123</v>
      </c>
      <c r="Q1264" t="s">
        <v>30006</v>
      </c>
      <c r="R1264" t="s">
        <v>30007</v>
      </c>
      <c r="S1264" t="s">
        <v>26413</v>
      </c>
      <c r="T1264" t="s">
        <v>11016</v>
      </c>
      <c r="U1264" t="s">
        <v>30008</v>
      </c>
      <c r="V1264" t="s">
        <v>30009</v>
      </c>
      <c r="W1264" t="s">
        <v>30010</v>
      </c>
      <c r="X1264" t="s">
        <v>30011</v>
      </c>
      <c r="Z1264" t="str" cm="1">
        <f t="array" ref="Z1264">_xlfn.LET(_xlpm.raw,_xlfn.XLOOKUP(_xlfn.TEXTBEFORE(A1264,";",,,,A1264),_xlfn.ANCHORARRAY([2]summary!$O$4),_xlfn.CHOOSECOLS(_xlfn.ANCHORARRAY([2]summary!$K$4),1),""),IF(_xlpm.raw="","",_xlfn.TEXTAFTER(_xlfn.TEXTBEFORE(_xlpm.raw,"|",-1,,,_xlpm.raw),"tr|",,,,_xlfn.TEXTBEFORE(_xlpm.raw,"|",-1,,,_xlpm.raw))))</f>
        <v>A0A2T0A1J1</v>
      </c>
      <c r="AA1264">
        <f>_xlfn.XLOOKUP(Z1264,[1]!UniprotIFO[Entry],[1]!UniprotIFO[Mass],"")</f>
        <v>43383</v>
      </c>
      <c r="AB1264" t="str">
        <f>_xlfn.XLOOKUP(Z1264,[1]!UniprotIFO[Entry],[1]!UniprotIFO[Sequence],"")</f>
        <v>MASAQSQSMPRNGNGHLEGDARVTEETVARSEDTFGHLNQHPQPNAQTSYRVAVSHDKNEQCRRTNEDAHAFVYDFAGLRGQGYFAVFDGHAGKKAAEYCGLHFHEHLLDNLRKSPSTPIPHLLNATFHAVDTQLSALSAAEGSHSGCTAVTCLLRLEDEQGNPVGEGSGVAPHVVGGTKGKLEGHAGEAAKAAEAVGIDPTEGKPGSGEGQHPNAGSGGESTGLKGKLKSVLGGGSKLSPFSSGTTTPTYEGEKQISGPAEVVNAAKRTLYTANVGDARAVLSRGGRAIRLTYDHKAADSKEAERIEAAGGYVMNSRVNGYLAVTRSLGDSQMKQFVVGSPYTTETTLRDEDDFLIVACDGLWDVCSDQQAVDLIQGCKDPQEASDKLLQFALTHRTTDNLTVMVVLLK</v>
      </c>
      <c r="AC1264" s="6" cm="1">
        <f t="array" ref="AC1264">SUMPRODUCT((LEN(AB1264)-LEN(SUBSTITUTE(AB1264,{"A";"C";"D";"E";"F";"G";"H";"I";"K";"L";"M";"N";"P";"Q";"R";"S";"T";"V";"W";"Y"},""))),{72.08;104.14;115.08;129.11;148.17;58.05;138.14;114.16;130.18;114.16;132.2;115.1;98.12;129.13;158.19;88.08;102.1;100.13;187.21;164.17})/1000</f>
        <v>43.762499999999996</v>
      </c>
      <c r="AD1264" s="6">
        <f t="shared" si="38"/>
        <v>8.3056478405315615E-21</v>
      </c>
      <c r="AE1264" s="6">
        <f t="shared" si="39"/>
        <v>3.6347591362126242E-19</v>
      </c>
    </row>
    <row r="1265" spans="1:31" x14ac:dyDescent="0.2">
      <c r="A1265" t="s">
        <v>3615</v>
      </c>
      <c r="B1265" t="s">
        <v>3616</v>
      </c>
      <c r="C1265" t="s">
        <v>1218</v>
      </c>
      <c r="D1265">
        <v>10</v>
      </c>
      <c r="E1265">
        <v>9</v>
      </c>
      <c r="F1265" t="s">
        <v>57322</v>
      </c>
      <c r="G1265" t="s">
        <v>30012</v>
      </c>
      <c r="H1265" t="s">
        <v>30013</v>
      </c>
      <c r="I1265" t="s">
        <v>30014</v>
      </c>
      <c r="J1265" t="s">
        <v>30015</v>
      </c>
      <c r="K1265" t="s">
        <v>30016</v>
      </c>
      <c r="L1265" t="s">
        <v>30017</v>
      </c>
      <c r="M1265" t="s">
        <v>30018</v>
      </c>
      <c r="N1265" t="s">
        <v>30019</v>
      </c>
      <c r="O1265" t="s">
        <v>30020</v>
      </c>
      <c r="P1265" t="s">
        <v>30021</v>
      </c>
      <c r="Q1265" t="s">
        <v>30022</v>
      </c>
      <c r="R1265" t="s">
        <v>30023</v>
      </c>
      <c r="S1265" t="s">
        <v>30024</v>
      </c>
      <c r="T1265" t="s">
        <v>30025</v>
      </c>
      <c r="U1265" t="s">
        <v>30026</v>
      </c>
      <c r="V1265" t="s">
        <v>30027</v>
      </c>
      <c r="W1265" t="s">
        <v>30028</v>
      </c>
      <c r="X1265" t="s">
        <v>30029</v>
      </c>
      <c r="Y1265" t="s">
        <v>58913</v>
      </c>
      <c r="Z1265" t="str" cm="1">
        <f t="array" ref="Z1265">_xlfn.LET(_xlpm.raw,_xlfn.XLOOKUP(_xlfn.TEXTBEFORE(A1265,";",,,,A1265),_xlfn.ANCHORARRAY([2]summary!$O$4),_xlfn.CHOOSECOLS(_xlfn.ANCHORARRAY([2]summary!$K$4),1),""),IF(_xlpm.raw="","",_xlfn.TEXTAFTER(_xlfn.TEXTBEFORE(_xlpm.raw,"|",-1,,,_xlpm.raw),"tr|",,,,_xlfn.TEXTBEFORE(_xlpm.raw,"|",-1,,,_xlpm.raw))))</f>
        <v>A0A061ALP8</v>
      </c>
      <c r="AA1265">
        <f>_xlfn.XLOOKUP(Z1265,[1]!UniprotIFO[Entry],[1]!UniprotIFO[Mass],"")</f>
        <v>17653</v>
      </c>
      <c r="AB1265" t="str">
        <f>_xlfn.XLOOKUP(Z1265,[1]!UniprotIFO[Entry],[1]!UniprotIFO[Sequence],"")</f>
        <v>MSNVYFDITKNGAPLGRITFKLYDDVVPKTTRNFRELCTGSNGFGYKGSSFHRVIPDFMLQGGDFTRGNGTGGKSIYGEKFADENFKLRHTKPGLLSMANAGPNTNGSQFFITTVVTSWLDGKHVVFGEVVDGMDIVKKIEAEGSQTGRPKSTITIADSGVVA</v>
      </c>
      <c r="AC1265" s="6" cm="1">
        <f t="array" ref="AC1265">SUMPRODUCT((LEN(AB1265)-LEN(SUBSTITUTE(AB1265,{"A";"C";"D";"E";"F";"G";"H";"I";"K";"L";"M";"N";"P";"Q";"R";"S";"T";"V";"W";"Y"},""))),{72.08;104.14;115.08;129.11;148.17;58.05;138.14;114.16;130.18;114.16;132.2;115.1;98.12;129.13;158.19;88.08;102.1;100.13;187.21;164.17})/1000</f>
        <v>17.800699999999996</v>
      </c>
      <c r="AD1265" s="6">
        <f t="shared" si="38"/>
        <v>1.4950166112956811E-20</v>
      </c>
      <c r="AE1265" s="6">
        <f t="shared" si="39"/>
        <v>2.6612342192691024E-19</v>
      </c>
    </row>
    <row r="1266" spans="1:31" x14ac:dyDescent="0.2">
      <c r="A1266" t="s">
        <v>3617</v>
      </c>
      <c r="B1266" t="s">
        <v>3619</v>
      </c>
      <c r="C1266" t="s">
        <v>3618</v>
      </c>
      <c r="D1266">
        <v>16</v>
      </c>
      <c r="E1266">
        <v>16</v>
      </c>
      <c r="F1266" t="s">
        <v>57323</v>
      </c>
      <c r="G1266" t="s">
        <v>19943</v>
      </c>
      <c r="H1266" t="s">
        <v>30030</v>
      </c>
      <c r="I1266" t="s">
        <v>30031</v>
      </c>
      <c r="J1266" t="s">
        <v>30032</v>
      </c>
      <c r="K1266" t="s">
        <v>30033</v>
      </c>
      <c r="L1266" t="s">
        <v>30034</v>
      </c>
      <c r="M1266" t="s">
        <v>30035</v>
      </c>
      <c r="N1266" t="s">
        <v>30036</v>
      </c>
      <c r="O1266" t="s">
        <v>30037</v>
      </c>
      <c r="P1266" t="s">
        <v>30038</v>
      </c>
      <c r="Q1266" t="s">
        <v>30039</v>
      </c>
      <c r="R1266" t="s">
        <v>11456</v>
      </c>
      <c r="S1266" t="s">
        <v>30040</v>
      </c>
      <c r="T1266" t="s">
        <v>30041</v>
      </c>
      <c r="U1266" t="s">
        <v>30042</v>
      </c>
      <c r="V1266" t="s">
        <v>30043</v>
      </c>
      <c r="W1266" t="s">
        <v>30044</v>
      </c>
      <c r="X1266" t="s">
        <v>30045</v>
      </c>
      <c r="Y1266" t="s">
        <v>59220</v>
      </c>
      <c r="Z1266" t="str" cm="1">
        <f t="array" ref="Z1266">_xlfn.LET(_xlpm.raw,_xlfn.XLOOKUP(_xlfn.TEXTBEFORE(A1266,";",,,,A1266),_xlfn.ANCHORARRAY([2]summary!$O$4),_xlfn.CHOOSECOLS(_xlfn.ANCHORARRAY([2]summary!$K$4),1),""),IF(_xlpm.raw="","",_xlfn.TEXTAFTER(_xlfn.TEXTBEFORE(_xlpm.raw,"|",-1,,,_xlpm.raw),"tr|",,,,_xlfn.TEXTBEFORE(_xlpm.raw,"|",-1,,,_xlpm.raw))))</f>
        <v>A0A0K3CRX3</v>
      </c>
      <c r="AA1266">
        <f>_xlfn.XLOOKUP(Z1266,[1]!UniprotIFO[Entry],[1]!UniprotIFO[Mass],"")</f>
        <v>156034</v>
      </c>
      <c r="AB1266" t="str">
        <f>_xlfn.XLOOKUP(Z1266,[1]!UniprotIFO[Entry],[1]!UniprotIFO[Sequence],"")</f>
        <v>MSSPTDTTKPASGSSGTKDDTQSAQQPTRKQAASPNSPARNRSQHDRKRSTSRGNGGASSPTNERKPQNQQGGGGGAGGSHGRRSSRGGGHAGNGGGASGRRSSGGGHGGSSGGQQHHRRESQQNDGLANLQNVISDMPPPPGGPARSSSSQPSSPARQRSQPGGGHRKNPSGTSVPSISAPPPTLPPAANTLNPTAGGFQPGMLGPIHDMIDEGLVTPTASRFDLMTGMPRSPTAPSTLPDAGTGFGGVAAVNQSAFVFPPPQPATQGLGISNQQQQALALQQQQFQLAQLAAGMNPALAGAGGGLNEASELIAEQLAIQQQLENLRLQQESLMARFGDMQATLTGQAAPPVSAPPPSGPSGQHRRVSSSSGHQHQPSGAMGSFGLPGGVGAAASQQQLPKGHGRRHSVQTGKTAPGGANGSTAAPSGNGGFGTGFQFPPRPQGQQQGTPTQQARFLEEDPFASGNDSPSGGRTMGHHRRQSGSVSSLGGWSMNMSQSSTNNLAEAQAHLQALGAYRASSGHARVPSFGMSAIGPGGQGGPGQLAMAGYGGGIPQPGMGGPNGQNQMRKTLFAPYLPQASIPPLLAAGKLVIGTLRVNKRNRSDAYVATDVLDADIYICGSKDRNRALEGDIVAVELLDVDEVWGTKKDKEEKKRRKEEQASYDPKTARDLRKQDKKKDDVEVEGQGLLLFEDEEVTDETKPQFAGHVVAVLERAPGQLFSGMLGVLRPSSAATQQKQDAERREREGVDLRGGHGQSNGSSQPPPKIIWFRPTDKRVPLIAIPTEQAPADFVEHSEKYSDRLFVACIKRWPITSLHPFGQLVEELGPIGDIETETNALLKDCNFTAEDFSDSVNKCLPPTPWSIPDRELQPDVRRDLRDKRVFTIDPETAKDLDDALHIIQNEDGTFEVGVHIADVSHFVKPNTPLDREARKRATTVYLVQRAVPMLPPTLSEELCSLNAGSDKLTFSVIFTLTPEGQIVSTWFGKTVINSKVKLAYSDAQHVIDNGTLPEGKIADAELREGVETDVKRLAGIAKHLRHRRFDSGALRIDNVKVSFRLDEFGLPVDAHEYARKEANELIEEFMLMANIAVAGKIASGLPDQSLLRRHEEPIDRRLDAFVQRMRRLGLDIDGSSSHALMDSIVKITDPGERLTLQHLSTRSMQRAKYFCTGMLDISKYRHYALNVPLYTHFTSPIRRYADVIVHRQLEAVLIAQAAAASAETPTEAKFSLDAEAVSKIAQTCNVKKEAARLAQEQSQHLFLCVLIDDLTKRYGPVIRYGTVIGVLDQAFDVLVSEFGVEKRVHVDQMPVESTVYDERENSLQIFWKKGVDVLAWLAESNQDEHLKRLRAHAHHHSKMMEADSGKGEAESRLFDDDEEEEEGEVKQERRVLETAQHKKSRDRTPLKFQNLNTEHGHCAQTVKTLDVVPVIVSADITKSPPVLRVVAVSPFA</v>
      </c>
      <c r="AC1266" s="6" cm="1">
        <f t="array" ref="AC1266">SUMPRODUCT((LEN(AB1266)-LEN(SUBSTITUTE(AB1266,{"A";"C";"D";"E";"F";"G";"H";"I";"K";"L";"M";"N";"P";"Q";"R";"S";"T";"V";"W";"Y"},""))),{72.08;104.14;115.08;129.11;148.17;58.05;138.14;114.16;130.18;114.16;132.2;115.1;98.12;129.13;158.19;88.08;102.1;100.13;187.21;164.17})/1000</f>
        <v>157.46139000000002</v>
      </c>
      <c r="AD1266" s="6">
        <f t="shared" si="38"/>
        <v>2.6578073089700998E-20</v>
      </c>
      <c r="AE1266" s="6">
        <f t="shared" si="39"/>
        <v>4.1850203322259144E-18</v>
      </c>
    </row>
    <row r="1267" spans="1:31" x14ac:dyDescent="0.2">
      <c r="A1267" t="s">
        <v>3620</v>
      </c>
      <c r="B1267" t="s">
        <v>3622</v>
      </c>
      <c r="C1267" t="s">
        <v>3621</v>
      </c>
      <c r="D1267">
        <v>4</v>
      </c>
      <c r="E1267">
        <v>4</v>
      </c>
      <c r="F1267" t="s">
        <v>57324</v>
      </c>
      <c r="G1267" t="s">
        <v>30046</v>
      </c>
      <c r="H1267" t="s">
        <v>30047</v>
      </c>
      <c r="I1267" t="s">
        <v>14074</v>
      </c>
      <c r="J1267" t="s">
        <v>30048</v>
      </c>
      <c r="K1267" t="s">
        <v>9882</v>
      </c>
      <c r="L1267" t="s">
        <v>30049</v>
      </c>
      <c r="M1267" t="s">
        <v>30050</v>
      </c>
      <c r="N1267" t="s">
        <v>30051</v>
      </c>
      <c r="O1267" t="s">
        <v>30052</v>
      </c>
      <c r="P1267" t="s">
        <v>30053</v>
      </c>
      <c r="Q1267" t="s">
        <v>30054</v>
      </c>
      <c r="R1267" t="s">
        <v>30055</v>
      </c>
      <c r="S1267" t="s">
        <v>30056</v>
      </c>
      <c r="T1267" t="s">
        <v>30057</v>
      </c>
      <c r="U1267" t="s">
        <v>19180</v>
      </c>
      <c r="V1267" t="s">
        <v>30058</v>
      </c>
      <c r="W1267" t="s">
        <v>30059</v>
      </c>
      <c r="X1267" t="s">
        <v>30060</v>
      </c>
      <c r="Z1267" t="str" cm="1">
        <f t="array" ref="Z1267">_xlfn.LET(_xlpm.raw,_xlfn.XLOOKUP(_xlfn.TEXTBEFORE(A1267,";",,,,A1267),_xlfn.ANCHORARRAY([2]summary!$O$4),_xlfn.CHOOSECOLS(_xlfn.ANCHORARRAY([2]summary!$K$4),1),""),IF(_xlpm.raw="","",_xlfn.TEXTAFTER(_xlfn.TEXTBEFORE(_xlpm.raw,"|",-1,,,_xlpm.raw),"tr|",,,,_xlfn.TEXTBEFORE(_xlpm.raw,"|",-1,,,_xlpm.raw))))</f>
        <v>A0A2T0A522</v>
      </c>
      <c r="AA1267">
        <f>_xlfn.XLOOKUP(Z1267,[1]!UniprotIFO[Entry],[1]!UniprotIFO[Mass],"")</f>
        <v>44060</v>
      </c>
      <c r="AB1267" t="str">
        <f>_xlfn.XLOOKUP(Z1267,[1]!UniprotIFO[Entry],[1]!UniprotIFO[Sequence],"")</f>
        <v>MLRTRAIALLRPAVAQRALAAPSTLAVRAASRFARSRRTPSVPHHRSARPPSQLPPTASHASETTYEGAQTTAPVPLEAAASSVAQVPVHVPHDSEGVLDRATGSWAEHTRTLLSQPAIVVVRQIELLNVFVGFEQANKYQLLSPEGKLLGYLLEEETSIAGTMSRQLLRNHRPFKAVVISPDGQVLLRIHRPFAWINSRIYVSTPTSGSSNAQDAKEEMQRLEAPGASSSSASTALTTRQPEQEYQDDGEIIGETQQEWHIYRRRYNHFIKRGDEMVQFAKTDAGFLAWDFSVRDEEGKVVGSINRNFAGFARELFTDTGHYVIRFEGVIDELNPRLEATSPSGMLPSPGSSAPSTALTPSSADRSTSSAETPPSLPLDHRAVLLATAVSALRRSTYPLDAR</v>
      </c>
      <c r="AC1267" s="6" cm="1">
        <f t="array" ref="AC1267">SUMPRODUCT((LEN(AB1267)-LEN(SUBSTITUTE(AB1267,{"A";"C";"D";"E";"F";"G";"H";"I";"K";"L";"M";"N";"P";"Q";"R";"S";"T";"V";"W";"Y"},""))),{72.08;104.14;115.08;129.11;148.17;58.05;138.14;114.16;130.18;114.16;132.2;115.1;98.12;129.13;158.19;88.08;102.1;100.13;187.21;164.17})/1000</f>
        <v>44.44614</v>
      </c>
      <c r="AD1267" s="6">
        <f t="shared" si="38"/>
        <v>6.6445182724252495E-21</v>
      </c>
      <c r="AE1267" s="6">
        <f t="shared" si="39"/>
        <v>2.9532318936877078E-19</v>
      </c>
    </row>
    <row r="1268" spans="1:31" x14ac:dyDescent="0.2">
      <c r="A1268" t="s">
        <v>3623</v>
      </c>
      <c r="B1268" t="s">
        <v>3625</v>
      </c>
      <c r="C1268" t="s">
        <v>3624</v>
      </c>
      <c r="D1268">
        <v>4</v>
      </c>
      <c r="E1268">
        <v>4</v>
      </c>
      <c r="F1268" t="s">
        <v>57325</v>
      </c>
      <c r="G1268" t="s">
        <v>30061</v>
      </c>
      <c r="H1268" t="s">
        <v>30062</v>
      </c>
      <c r="I1268" t="s">
        <v>30063</v>
      </c>
      <c r="J1268" t="s">
        <v>30064</v>
      </c>
      <c r="K1268" t="s">
        <v>30065</v>
      </c>
      <c r="L1268" t="s">
        <v>30066</v>
      </c>
      <c r="M1268" t="s">
        <v>30067</v>
      </c>
      <c r="N1268" t="s">
        <v>30068</v>
      </c>
      <c r="O1268" t="s">
        <v>30069</v>
      </c>
      <c r="P1268" t="s">
        <v>30070</v>
      </c>
      <c r="Q1268" t="s">
        <v>30071</v>
      </c>
      <c r="R1268" t="s">
        <v>30072</v>
      </c>
      <c r="S1268" t="s">
        <v>30073</v>
      </c>
      <c r="T1268" t="s">
        <v>30074</v>
      </c>
      <c r="U1268" t="s">
        <v>30075</v>
      </c>
      <c r="V1268" t="s">
        <v>30076</v>
      </c>
      <c r="W1268" t="s">
        <v>30077</v>
      </c>
      <c r="X1268" t="s">
        <v>30078</v>
      </c>
      <c r="Y1268" t="s">
        <v>58915</v>
      </c>
      <c r="Z1268" t="str" cm="1">
        <f t="array" ref="Z1268">_xlfn.LET(_xlpm.raw,_xlfn.XLOOKUP(_xlfn.TEXTBEFORE(A1268,";",,,,A1268),_xlfn.ANCHORARRAY([2]summary!$O$4),_xlfn.CHOOSECOLS(_xlfn.ANCHORARRAY([2]summary!$K$4),1),""),IF(_xlpm.raw="","",_xlfn.TEXTAFTER(_xlfn.TEXTBEFORE(_xlpm.raw,"|",-1,,,_xlpm.raw),"tr|",,,,_xlfn.TEXTBEFORE(_xlpm.raw,"|",-1,,,_xlpm.raw))))</f>
        <v>A0A0K3CPW8</v>
      </c>
      <c r="AA1268">
        <f>_xlfn.XLOOKUP(Z1268,[1]!UniprotIFO[Entry],[1]!UniprotIFO[Mass],"")</f>
        <v>62281</v>
      </c>
      <c r="AB1268" t="str">
        <f>_xlfn.XLOOKUP(Z1268,[1]!UniprotIFO[Entry],[1]!UniprotIFO[Sequence],"")</f>
        <v>MGLLRRLEVPAAEGAERALDNEDLRSTPIERRTWGKLFFGLFWFSAVTNVSNWLGGSSWLALGVSFWQGLGCTTTGFFIVSFWMVGCGRPGAKYGVPYPVICRSSFGVLGAGWPAFNRAVMATVWQSINSASGAQGKCFLPSLRACPDLSWPFAALYICLYAIFPTIRNIPNHMGTESALTSAEMLCFFLYLLLNAAMLLLDVPKWAALVYSKVAVFCISSAGMLALAITKAGGSVGPVVSQPSTVHGPAKSWLLLQMILTSTASCSTFASNAADWQRNAKRPNDPILGQILGFPISNFIVQVVGMLVASTSASVYGEVVWNPVTYLKMLLEDNYDAKHRAGAFFIAAGFVYSLLFSCVFENIYCCGNDLASLFPKYISVKRGFWICLLGCAAFCPWYLLGTASRFITVLASYQIFLFSICGLIMSDYFLVSKGLFNYRDLYTLSKKGTYYYSYGFNWRAFAAYGVGVAINFAGFLNNLGIIHNHRLARSYWFSIFTTTFAAGGVYYILVRLFPQPNYNAKWSEPKGVWVPPEPNGAALTDSAMDEAESMEKKDEVVAGVLPVLEHA</v>
      </c>
      <c r="AC1268" s="6" cm="1">
        <f t="array" ref="AC1268">SUMPRODUCT((LEN(AB1268)-LEN(SUBSTITUTE(AB1268,{"A";"C";"D";"E";"F";"G";"H";"I";"K";"L";"M";"N";"P";"Q";"R";"S";"T";"V";"W";"Y"},""))),{72.08;104.14;115.08;129.11;148.17;58.05;138.14;114.16;130.18;114.16;132.2;115.1;98.12;129.13;158.19;88.08;102.1;100.13;187.21;164.17})/1000</f>
        <v>62.838849999999994</v>
      </c>
      <c r="AD1268" s="6">
        <f t="shared" si="38"/>
        <v>6.6445182724252495E-21</v>
      </c>
      <c r="AE1268" s="6">
        <f t="shared" si="39"/>
        <v>4.1753388704318932E-19</v>
      </c>
    </row>
    <row r="1269" spans="1:31" x14ac:dyDescent="0.2">
      <c r="A1269" t="s">
        <v>3626</v>
      </c>
      <c r="B1269" t="s">
        <v>3628</v>
      </c>
      <c r="C1269" t="s">
        <v>3627</v>
      </c>
      <c r="D1269">
        <v>6</v>
      </c>
      <c r="E1269">
        <v>6</v>
      </c>
      <c r="F1269" t="s">
        <v>57326</v>
      </c>
      <c r="G1269" t="s">
        <v>30079</v>
      </c>
      <c r="H1269" t="s">
        <v>30080</v>
      </c>
      <c r="I1269" t="s">
        <v>30081</v>
      </c>
      <c r="J1269" t="s">
        <v>30082</v>
      </c>
      <c r="K1269" t="s">
        <v>26772</v>
      </c>
      <c r="L1269" t="s">
        <v>30083</v>
      </c>
      <c r="M1269" t="s">
        <v>30084</v>
      </c>
      <c r="N1269" t="s">
        <v>30085</v>
      </c>
      <c r="O1269" t="s">
        <v>29317</v>
      </c>
      <c r="P1269" t="s">
        <v>30086</v>
      </c>
      <c r="Q1269" t="s">
        <v>10876</v>
      </c>
      <c r="R1269" t="s">
        <v>30087</v>
      </c>
      <c r="S1269" t="s">
        <v>30088</v>
      </c>
      <c r="T1269" t="s">
        <v>30089</v>
      </c>
      <c r="U1269" t="s">
        <v>30090</v>
      </c>
      <c r="V1269" t="s">
        <v>21836</v>
      </c>
      <c r="W1269" t="s">
        <v>30091</v>
      </c>
      <c r="X1269" t="s">
        <v>30092</v>
      </c>
      <c r="Y1269" t="s">
        <v>59032</v>
      </c>
      <c r="Z1269" t="str" cm="1">
        <f t="array" ref="Z1269">_xlfn.LET(_xlpm.raw,_xlfn.XLOOKUP(_xlfn.TEXTBEFORE(A1269,";",,,,A1269),_xlfn.ANCHORARRAY([2]summary!$O$4),_xlfn.CHOOSECOLS(_xlfn.ANCHORARRAY([2]summary!$K$4),1),""),IF(_xlpm.raw="","",_xlfn.TEXTAFTER(_xlfn.TEXTBEFORE(_xlpm.raw,"|",-1,,,_xlpm.raw),"tr|",,,,_xlfn.TEXTBEFORE(_xlpm.raw,"|",-1,,,_xlpm.raw))))</f>
        <v>A0A0K3CHM5</v>
      </c>
      <c r="AA1269">
        <f>_xlfn.XLOOKUP(Z1269,[1]!UniprotIFO[Entry],[1]!UniprotIFO[Mass],"")</f>
        <v>52577</v>
      </c>
      <c r="AB1269" t="str">
        <f>_xlfn.XLOOKUP(Z1269,[1]!UniprotIFO[Entry],[1]!UniprotIFO[Sequence],"")</f>
        <v>MAQQAFPILSVDELLRDAAELQCPLNRDDLTHPTPARVQAIYEWFMWRLLGLNSEAIKNAVDEQLAVMEHPDMYIEALKFGVFQLTFNQLLLPAGIFDFSFKDLSAPTAQRFSVVLSALINFALFELEHEQRILEELDKGIQELEEQEQTMMQESEQLRKTIEAEKETRAENRAKMDAQREKVERDVLQVQAIYTEAKKYHDEAKARKEDNMRTEGRMRELNRELDKLKLVVSDLQTQIVSSPDKLQGRIQDLHDQLRRQTEMFKETEAKERQTTGKISALTQYSQELTSCVRLLEDWQTDVDRLREMESRLQQHQDDLQQLEVEQSDLRENIRVGERRIAMAQAELLRAKDRMDRKKAEHIARKQALEDQHAECVLKKREYDDQAAKKNAEAQQVEQQIRDMHAALQLELDKGEKAFKRIKQQITKYSIRLNQALDSINELNAIEPDF</v>
      </c>
      <c r="AC1269" s="6" cm="1">
        <f t="array" ref="AC1269">SUMPRODUCT((LEN(AB1269)-LEN(SUBSTITUTE(AB1269,{"A";"C";"D";"E";"F";"G";"H";"I";"K";"L";"M";"N";"P";"Q";"R";"S";"T";"V";"W";"Y"},""))),{72.08;104.14;115.08;129.11;148.17;58.05;138.14;114.16;130.18;114.16;132.2;115.1;98.12;129.13;158.19;88.08;102.1;100.13;187.21;164.17})/1000</f>
        <v>52.988080000000011</v>
      </c>
      <c r="AD1269" s="6">
        <f t="shared" si="38"/>
        <v>9.9667774086378735E-21</v>
      </c>
      <c r="AE1269" s="6">
        <f t="shared" si="39"/>
        <v>5.2812039867109648E-19</v>
      </c>
    </row>
    <row r="1270" spans="1:31" x14ac:dyDescent="0.2">
      <c r="A1270" t="s">
        <v>3629</v>
      </c>
      <c r="B1270" t="s">
        <v>3631</v>
      </c>
      <c r="C1270" t="s">
        <v>3630</v>
      </c>
      <c r="D1270">
        <v>6</v>
      </c>
      <c r="E1270">
        <v>6</v>
      </c>
      <c r="F1270" t="s">
        <v>57327</v>
      </c>
      <c r="G1270" t="s">
        <v>30093</v>
      </c>
      <c r="H1270" t="s">
        <v>30094</v>
      </c>
      <c r="I1270" t="s">
        <v>30095</v>
      </c>
      <c r="J1270" t="s">
        <v>30096</v>
      </c>
      <c r="K1270" t="s">
        <v>16853</v>
      </c>
      <c r="L1270" t="s">
        <v>30097</v>
      </c>
      <c r="M1270" t="s">
        <v>30098</v>
      </c>
      <c r="N1270" t="s">
        <v>30099</v>
      </c>
      <c r="O1270" t="s">
        <v>30100</v>
      </c>
      <c r="P1270" t="s">
        <v>30101</v>
      </c>
      <c r="Q1270" t="s">
        <v>30102</v>
      </c>
      <c r="R1270" t="s">
        <v>30103</v>
      </c>
      <c r="S1270" t="s">
        <v>30104</v>
      </c>
      <c r="T1270" t="s">
        <v>22246</v>
      </c>
      <c r="U1270" t="s">
        <v>30105</v>
      </c>
      <c r="V1270" t="s">
        <v>30106</v>
      </c>
      <c r="W1270" t="s">
        <v>30107</v>
      </c>
      <c r="X1270" t="s">
        <v>30108</v>
      </c>
      <c r="Z1270" t="str" cm="1">
        <f t="array" ref="Z1270">_xlfn.LET(_xlpm.raw,_xlfn.XLOOKUP(_xlfn.TEXTBEFORE(A1270,";",,,,A1270),_xlfn.ANCHORARRAY([2]summary!$O$4),_xlfn.CHOOSECOLS(_xlfn.ANCHORARRAY([2]summary!$K$4),1),""),IF(_xlpm.raw="","",_xlfn.TEXTAFTER(_xlfn.TEXTBEFORE(_xlpm.raw,"|",-1,,,_xlpm.raw),"tr|",,,,_xlfn.TEXTBEFORE(_xlpm.raw,"|",-1,,,_xlpm.raw))))</f>
        <v>A0A2T0A531</v>
      </c>
      <c r="AA1270">
        <f>_xlfn.XLOOKUP(Z1270,[1]!UniprotIFO[Entry],[1]!UniprotIFO[Mass],"")</f>
        <v>74363</v>
      </c>
      <c r="AB1270" t="str">
        <f>_xlfn.XLOOKUP(Z1270,[1]!UniprotIFO[Entry],[1]!UniprotIFO[Sequence],"")</f>
        <v>MSDAGASTPTPGSSGAATARQKRVRGAVDLNNIVDGERTRRRTSNALDFRSGRSGSPNPANVPATDPEGFKRVQEQGIELYDRMMAQKDPHDSSRPLYYAFAELPSPQDYPDYYRMIKKPISYAEIKEKLDQMGYTCLSEVRNDFNQMYVNAKRYNAPGSPLFLDAKRQHKLLKDTYAVMTGEDKDDEETGRAGSVGPNSDPTYGEGSSRRSGRKREDGGGGGGGGGDKQKGIAMKTWLLKKLDETMAPVDMNGRPYADNFMTLPDRDAWPHYYQVIPRPVSFEVVRSRLNKRSYHGVQHFVDDVNMIFSNAMFYNEEGSRIWKDALFLQQHFAEVMSEQPPSFTLLRKRQVDQDIPTTTPQPPQPPARRRRQSSAIPTTTMSPEAGNEQAYEPDEDEEMDDDESRQGSVAPVGIVDPLRPKVEDIPLADPYALPGIPVNALSAPAYPPQASPTLPTGLPALPSFDATANSLMGLASSSSGIFGAHDVAMASPASYGANGHPSPAASNGTLAPVSRLVARAPLAGEVPLVSRFEVTLVTSSPSKQSIRKTVILDNSSVRQHSLSVPFSTERVELAPVFRRSPGAPASPTSKGKGKAVENGLGLDANGYEPTPQVTVTARPSGATISPVADLPPAPGAGDLSVHSPASSATRYALVPRKGLNVVEVVARPAVAIAGEEGGEEVYRLFVTK</v>
      </c>
      <c r="AC1270" s="6" cm="1">
        <f t="array" ref="AC1270">SUMPRODUCT((LEN(AB1270)-LEN(SUBSTITUTE(AB1270,{"A";"C";"D";"E";"F";"G";"H";"I";"K";"L";"M";"N";"P";"Q";"R";"S";"T";"V";"W";"Y"},""))),{72.08;104.14;115.08;129.11;148.17;58.05;138.14;114.16;130.18;114.16;132.2;115.1;98.12;129.13;158.19;88.08;102.1;100.13;187.21;164.17})/1000</f>
        <v>75.029669999999996</v>
      </c>
      <c r="AD1270" s="6">
        <f t="shared" si="38"/>
        <v>9.9667774086378735E-21</v>
      </c>
      <c r="AE1270" s="6">
        <f t="shared" si="39"/>
        <v>7.4780401993355476E-19</v>
      </c>
    </row>
    <row r="1271" spans="1:31" x14ac:dyDescent="0.2">
      <c r="A1271" t="s">
        <v>3632</v>
      </c>
      <c r="B1271" t="s">
        <v>3634</v>
      </c>
      <c r="C1271" t="s">
        <v>3633</v>
      </c>
      <c r="D1271">
        <v>15</v>
      </c>
      <c r="E1271">
        <v>15</v>
      </c>
      <c r="F1271" t="s">
        <v>57328</v>
      </c>
      <c r="G1271" t="s">
        <v>30109</v>
      </c>
      <c r="H1271" t="s">
        <v>30110</v>
      </c>
      <c r="I1271" t="s">
        <v>30111</v>
      </c>
      <c r="J1271" t="s">
        <v>30112</v>
      </c>
      <c r="K1271" t="s">
        <v>30113</v>
      </c>
      <c r="L1271" t="s">
        <v>30114</v>
      </c>
      <c r="M1271" t="s">
        <v>30115</v>
      </c>
      <c r="N1271" t="s">
        <v>30116</v>
      </c>
      <c r="O1271" t="s">
        <v>30117</v>
      </c>
      <c r="P1271" t="s">
        <v>30118</v>
      </c>
      <c r="Q1271" t="s">
        <v>30119</v>
      </c>
      <c r="R1271" t="s">
        <v>30120</v>
      </c>
      <c r="S1271" t="s">
        <v>30121</v>
      </c>
      <c r="T1271" t="s">
        <v>30122</v>
      </c>
      <c r="U1271" t="s">
        <v>30123</v>
      </c>
      <c r="V1271" t="s">
        <v>30124</v>
      </c>
      <c r="W1271" t="s">
        <v>30125</v>
      </c>
      <c r="X1271" t="s">
        <v>30126</v>
      </c>
      <c r="Z1271" t="str" cm="1">
        <f t="array" ref="Z1271">_xlfn.LET(_xlpm.raw,_xlfn.XLOOKUP(_xlfn.TEXTBEFORE(A1271,";",,,,A1271),_xlfn.ANCHORARRAY([2]summary!$O$4),_xlfn.CHOOSECOLS(_xlfn.ANCHORARRAY([2]summary!$K$4),1),""),IF(_xlpm.raw="","",_xlfn.TEXTAFTER(_xlfn.TEXTBEFORE(_xlpm.raw,"|",-1,,,_xlpm.raw),"tr|",,,,_xlfn.TEXTBEFORE(_xlpm.raw,"|",-1,,,_xlpm.raw))))</f>
        <v>A0A0K3CHN7</v>
      </c>
      <c r="AA1271">
        <f>_xlfn.XLOOKUP(Z1271,[1]!UniprotIFO[Entry],[1]!UniprotIFO[Mass],"")</f>
        <v>25995</v>
      </c>
      <c r="AB1271" t="str">
        <f>_xlfn.XLOOKUP(Z1271,[1]!UniprotIFO[Entry],[1]!UniprotIFO[Sequence],"")</f>
        <v>MSATASCPFKHYDRDLIRDDLEQRVTFSRDFLRFDEESGKTLNSVASVVAPLVKPVVDQVYVQLFRFDYTASFFLKRNVGFEGEHATTLDKLTLDDPQIAFRKNFLVNWVTKCFTSDFEKFATWEYFDKVARMHTGQAAFKHRANKAPLVVDLQPAALLFGWVIDVVIKAVMALDNEVADLQKKQEIICAFNKLIWCQNDLWVKYYAKSDEELAAATNKAKAEDPSA</v>
      </c>
      <c r="AC1271" s="6" cm="1">
        <f t="array" ref="AC1271">SUMPRODUCT((LEN(AB1271)-LEN(SUBSTITUTE(AB1271,{"A";"C";"D";"E";"F";"G";"H";"I";"K";"L";"M";"N";"P";"Q";"R";"S";"T";"V";"W";"Y"},""))),{72.08;104.14;115.08;129.11;148.17;58.05;138.14;114.16;130.18;114.16;132.2;115.1;98.12;129.13;158.19;88.08;102.1;100.13;187.21;164.17})/1000</f>
        <v>26.200380000000003</v>
      </c>
      <c r="AD1271" s="6">
        <f t="shared" si="38"/>
        <v>2.4916943521594686E-20</v>
      </c>
      <c r="AE1271" s="6">
        <f t="shared" si="39"/>
        <v>6.5283338870431908E-19</v>
      </c>
    </row>
    <row r="1272" spans="1:31" x14ac:dyDescent="0.2">
      <c r="A1272" t="s">
        <v>3635</v>
      </c>
      <c r="B1272" t="s">
        <v>3637</v>
      </c>
      <c r="C1272" t="s">
        <v>3636</v>
      </c>
      <c r="D1272">
        <v>8</v>
      </c>
      <c r="E1272">
        <v>8</v>
      </c>
      <c r="F1272" t="s">
        <v>57329</v>
      </c>
      <c r="G1272" t="s">
        <v>30127</v>
      </c>
      <c r="H1272" t="s">
        <v>30128</v>
      </c>
      <c r="I1272" t="s">
        <v>30129</v>
      </c>
      <c r="J1272" t="s">
        <v>30130</v>
      </c>
      <c r="K1272" t="s">
        <v>30131</v>
      </c>
      <c r="L1272" t="s">
        <v>30132</v>
      </c>
      <c r="M1272" t="s">
        <v>30133</v>
      </c>
      <c r="N1272" t="s">
        <v>30134</v>
      </c>
      <c r="O1272" t="s">
        <v>30135</v>
      </c>
      <c r="P1272" t="s">
        <v>30136</v>
      </c>
      <c r="Q1272" t="s">
        <v>30137</v>
      </c>
      <c r="R1272" t="s">
        <v>30138</v>
      </c>
      <c r="S1272" t="s">
        <v>30139</v>
      </c>
      <c r="T1272" t="s">
        <v>30140</v>
      </c>
      <c r="U1272" t="s">
        <v>30141</v>
      </c>
      <c r="V1272" t="s">
        <v>30142</v>
      </c>
      <c r="W1272" t="s">
        <v>30143</v>
      </c>
      <c r="X1272" t="s">
        <v>30144</v>
      </c>
      <c r="Y1272" t="s">
        <v>59221</v>
      </c>
      <c r="Z1272" t="str" cm="1">
        <f t="array" ref="Z1272">_xlfn.LET(_xlpm.raw,_xlfn.XLOOKUP(_xlfn.TEXTBEFORE(A1272,";",,,,A1272),_xlfn.ANCHORARRAY([2]summary!$O$4),_xlfn.CHOOSECOLS(_xlfn.ANCHORARRAY([2]summary!$K$4),1),""),IF(_xlpm.raw="","",_xlfn.TEXTAFTER(_xlfn.TEXTBEFORE(_xlpm.raw,"|",-1,,,_xlpm.raw),"tr|",,,,_xlfn.TEXTBEFORE(_xlpm.raw,"|",-1,,,_xlpm.raw))))</f>
        <v>A0A061BB67</v>
      </c>
      <c r="AA1272">
        <f>_xlfn.XLOOKUP(Z1272,[1]!UniprotIFO[Entry],[1]!UniprotIFO[Mass],"")</f>
        <v>16626</v>
      </c>
      <c r="AB1272" t="str">
        <f>_xlfn.XLOOKUP(Z1272,[1]!UniprotIFO[Entry],[1]!UniprotIFO[Sequence],"")</f>
        <v>MSTGKAAAKPQDAKAKAAKKAALKGTSGTALRKVRTSVTFHRPKTLALPRAPKYQRKAVASLPRMDAFRTIVHPLNTESAMKKIEDHNTLVFIVDVKANKRQIKDAVRKLYEVKPLKINTLIRPDGRKKAFVRLEADVDALEVANKIGFI</v>
      </c>
      <c r="AC1272" s="6" cm="1">
        <f t="array" ref="AC1272">SUMPRODUCT((LEN(AB1272)-LEN(SUBSTITUTE(AB1272,{"A";"C";"D";"E";"F";"G";"H";"I";"K";"L";"M";"N";"P";"Q";"R";"S";"T";"V";"W";"Y"},""))),{72.08;104.14;115.08;129.11;148.17;58.05;138.14;114.16;130.18;114.16;132.2;115.1;98.12;129.13;158.19;88.08;102.1;100.13;187.21;164.17})/1000</f>
        <v>16.778659999999999</v>
      </c>
      <c r="AD1272" s="6">
        <f t="shared" si="38"/>
        <v>1.3289036544850499E-20</v>
      </c>
      <c r="AE1272" s="6">
        <f t="shared" si="39"/>
        <v>2.2297222591362125E-19</v>
      </c>
    </row>
    <row r="1273" spans="1:31" x14ac:dyDescent="0.2">
      <c r="A1273" t="s">
        <v>3638</v>
      </c>
      <c r="B1273" t="s">
        <v>3639</v>
      </c>
      <c r="C1273" t="s">
        <v>22</v>
      </c>
      <c r="D1273">
        <v>6</v>
      </c>
      <c r="E1273">
        <v>6</v>
      </c>
      <c r="F1273" t="s">
        <v>57330</v>
      </c>
      <c r="G1273" t="s">
        <v>30145</v>
      </c>
      <c r="H1273" t="s">
        <v>30146</v>
      </c>
      <c r="I1273" t="s">
        <v>30147</v>
      </c>
      <c r="J1273" t="s">
        <v>30148</v>
      </c>
      <c r="K1273" t="s">
        <v>30149</v>
      </c>
      <c r="L1273" t="s">
        <v>30150</v>
      </c>
      <c r="M1273" t="s">
        <v>30151</v>
      </c>
      <c r="N1273" t="s">
        <v>30152</v>
      </c>
      <c r="O1273" t="s">
        <v>30153</v>
      </c>
      <c r="P1273" t="s">
        <v>30154</v>
      </c>
      <c r="Q1273" t="s">
        <v>30155</v>
      </c>
      <c r="R1273" t="s">
        <v>30156</v>
      </c>
      <c r="S1273" t="s">
        <v>30157</v>
      </c>
      <c r="T1273" t="s">
        <v>30158</v>
      </c>
      <c r="U1273" t="s">
        <v>30159</v>
      </c>
      <c r="V1273" t="s">
        <v>30160</v>
      </c>
      <c r="W1273" t="s">
        <v>30161</v>
      </c>
      <c r="X1273" t="s">
        <v>30162</v>
      </c>
      <c r="Z1273" t="str" cm="1">
        <f t="array" ref="Z1273">_xlfn.LET(_xlpm.raw,_xlfn.XLOOKUP(_xlfn.TEXTBEFORE(A1273,";",,,,A1273),_xlfn.ANCHORARRAY([2]summary!$O$4),_xlfn.CHOOSECOLS(_xlfn.ANCHORARRAY([2]summary!$K$4),1),""),IF(_xlpm.raw="","",_xlfn.TEXTAFTER(_xlfn.TEXTBEFORE(_xlpm.raw,"|",-1,,,_xlpm.raw),"tr|",,,,_xlfn.TEXTBEFORE(_xlpm.raw,"|",-1,,,_xlpm.raw))))</f>
        <v>A0A2T0A5A5</v>
      </c>
      <c r="AA1273">
        <f>_xlfn.XLOOKUP(Z1273,[1]!UniprotIFO[Entry],[1]!UniprotIFO[Mass],"")</f>
        <v>22634</v>
      </c>
      <c r="AB1273" t="str">
        <f>_xlfn.XLOOKUP(Z1273,[1]!UniprotIFO[Entry],[1]!UniprotIFO[Sequence],"")</f>
        <v>MVKPHTQALANLPRQLRVSPLTPITRTHLLALYKEELRVAHSFASYNFKQYFLRRTRNKFRTELPALLDASYASPASAPSSSSTSSSTPAAPEASTSSTPASSSAEGAGRTPEERLRDWYTESLGELAVMARAAIVNKMYEAPKLVVEGRGKVMAVGGGGAGVEARCVPVLSPRRRFPLLLARSLAHACRSRSYGGGGQPVDPANPRLGTN</v>
      </c>
      <c r="AC1273" s="6" cm="1">
        <f t="array" ref="AC1273">SUMPRODUCT((LEN(AB1273)-LEN(SUBSTITUTE(AB1273,{"A";"C";"D";"E";"F";"G";"H";"I";"K";"L";"M";"N";"P";"Q";"R";"S";"T";"V";"W";"Y"},""))),{72.08;104.14;115.08;129.11;148.17;58.05;138.14;114.16;130.18;114.16;132.2;115.1;98.12;129.13;158.19;88.08;102.1;100.13;187.21;164.17})/1000</f>
        <v>22.839719999999996</v>
      </c>
      <c r="AD1273" s="6">
        <f t="shared" si="38"/>
        <v>9.9667774086378735E-21</v>
      </c>
      <c r="AE1273" s="6">
        <f t="shared" si="39"/>
        <v>2.2763840531561455E-19</v>
      </c>
    </row>
    <row r="1274" spans="1:31" x14ac:dyDescent="0.2">
      <c r="A1274" t="s">
        <v>3640</v>
      </c>
      <c r="B1274" t="s">
        <v>3641</v>
      </c>
      <c r="C1274" t="s">
        <v>1649</v>
      </c>
      <c r="D1274">
        <v>14</v>
      </c>
      <c r="E1274">
        <v>14</v>
      </c>
      <c r="F1274" t="s">
        <v>57331</v>
      </c>
      <c r="G1274" t="s">
        <v>30163</v>
      </c>
      <c r="H1274" t="s">
        <v>30164</v>
      </c>
      <c r="I1274" t="s">
        <v>30165</v>
      </c>
      <c r="J1274" t="s">
        <v>30166</v>
      </c>
      <c r="K1274" t="s">
        <v>30167</v>
      </c>
      <c r="L1274" t="s">
        <v>30168</v>
      </c>
      <c r="M1274" t="s">
        <v>30169</v>
      </c>
      <c r="N1274" t="s">
        <v>30170</v>
      </c>
      <c r="O1274" t="s">
        <v>30171</v>
      </c>
      <c r="P1274" t="s">
        <v>30172</v>
      </c>
      <c r="Q1274" t="s">
        <v>30173</v>
      </c>
      <c r="R1274" t="s">
        <v>26339</v>
      </c>
      <c r="S1274" t="s">
        <v>12714</v>
      </c>
      <c r="T1274" t="s">
        <v>12704</v>
      </c>
      <c r="U1274" t="s">
        <v>12946</v>
      </c>
      <c r="V1274" t="s">
        <v>30174</v>
      </c>
      <c r="W1274" t="s">
        <v>30175</v>
      </c>
      <c r="X1274" t="s">
        <v>30176</v>
      </c>
      <c r="Z1274" t="str" cm="1">
        <f t="array" ref="Z1274">_xlfn.LET(_xlpm.raw,_xlfn.XLOOKUP(_xlfn.TEXTBEFORE(A1274,";",,,,A1274),_xlfn.ANCHORARRAY([2]summary!$O$4),_xlfn.CHOOSECOLS(_xlfn.ANCHORARRAY([2]summary!$K$4),1),""),IF(_xlpm.raw="","",_xlfn.TEXTAFTER(_xlfn.TEXTBEFORE(_xlpm.raw,"|",-1,,,_xlpm.raw),"tr|",,,,_xlfn.TEXTBEFORE(_xlpm.raw,"|",-1,,,_xlpm.raw))))</f>
        <v>A0A2T0A1P1</v>
      </c>
      <c r="AA1274">
        <f>_xlfn.XLOOKUP(Z1274,[1]!UniprotIFO[Entry],[1]!UniprotIFO[Mass],"")</f>
        <v>44614</v>
      </c>
      <c r="AB1274" t="str">
        <f>_xlfn.XLOOKUP(Z1274,[1]!UniprotIFO[Entry],[1]!UniprotIFO[Sequence],"")</f>
        <v>MPVTVERVVHPADLPTLASLHQAAFGPYPTHDLLWRDADPEAERRWLASIFAGPLKKPDEPMFKAVDEDGRVVGFALWKVKPGKGEEQPKEDEAFPDLPEGADVELTKEFFGKLDALRNTYGDEGPHIHLDTLVVSPTAQRKGVGHALMAWGLAEADERGVPAFIEASEQGFGLYQKFGFVRTQPDLACGPNGVVAVTPMRRSPRKASQSAKVTVHRVSDPAELPTLAALARTAFSPYPTHRLTWADASHQDEQRWKVTKYTRSLEKANEHMFKAVDGRGEVVGFALWKVLPAHDGAKAGDAEETLNFPNGVNLELTKELFAKVGDLRTTYGNGGQYIHLDTLVVSPTAQRGGIGRALMAWGLAEADRLSAPVFLESTPDVAAQRVTSFTSGAASSGRAKTSQSAPSPSHQ</v>
      </c>
      <c r="AC1274" s="6" cm="1">
        <f t="array" ref="AC1274">SUMPRODUCT((LEN(AB1274)-LEN(SUBSTITUTE(AB1274,{"A";"C";"D";"E";"F";"G";"H";"I";"K";"L";"M";"N";"P";"Q";"R";"S";"T";"V";"W";"Y"},""))),{72.08;104.14;115.08;129.11;148.17;58.05;138.14;114.16;130.18;114.16;132.2;115.1;98.12;129.13;158.19;88.08;102.1;100.13;187.21;164.17})/1000</f>
        <v>44.999840000000006</v>
      </c>
      <c r="AD1274" s="6">
        <f t="shared" si="38"/>
        <v>2.3255813953488371E-20</v>
      </c>
      <c r="AE1274" s="6">
        <f t="shared" si="39"/>
        <v>1.0465079069767443E-18</v>
      </c>
    </row>
    <row r="1275" spans="1:31" x14ac:dyDescent="0.2">
      <c r="A1275" t="s">
        <v>3642</v>
      </c>
      <c r="B1275" t="s">
        <v>3644</v>
      </c>
      <c r="C1275" t="s">
        <v>3643</v>
      </c>
      <c r="D1275">
        <v>9</v>
      </c>
      <c r="E1275">
        <v>9</v>
      </c>
      <c r="F1275" t="s">
        <v>57332</v>
      </c>
      <c r="G1275" t="s">
        <v>30177</v>
      </c>
      <c r="H1275" t="s">
        <v>24304</v>
      </c>
      <c r="I1275" t="s">
        <v>30178</v>
      </c>
      <c r="J1275" t="s">
        <v>30179</v>
      </c>
      <c r="K1275" t="s">
        <v>30180</v>
      </c>
      <c r="L1275" t="s">
        <v>30181</v>
      </c>
      <c r="M1275" t="s">
        <v>30182</v>
      </c>
      <c r="N1275" t="s">
        <v>30183</v>
      </c>
      <c r="O1275" t="s">
        <v>30184</v>
      </c>
      <c r="P1275" t="s">
        <v>30185</v>
      </c>
      <c r="Q1275" t="s">
        <v>30186</v>
      </c>
      <c r="R1275" t="s">
        <v>17969</v>
      </c>
      <c r="S1275" t="s">
        <v>30187</v>
      </c>
      <c r="T1275" t="s">
        <v>30188</v>
      </c>
      <c r="U1275" t="s">
        <v>30189</v>
      </c>
      <c r="V1275" t="s">
        <v>30190</v>
      </c>
      <c r="W1275" t="s">
        <v>30191</v>
      </c>
      <c r="X1275" t="s">
        <v>30192</v>
      </c>
      <c r="Y1275" t="s">
        <v>59222</v>
      </c>
      <c r="Z1275" t="str" cm="1">
        <f t="array" ref="Z1275">_xlfn.LET(_xlpm.raw,_xlfn.XLOOKUP(_xlfn.TEXTBEFORE(A1275,";",,,,A1275),_xlfn.ANCHORARRAY([2]summary!$O$4),_xlfn.CHOOSECOLS(_xlfn.ANCHORARRAY([2]summary!$K$4),1),""),IF(_xlpm.raw="","",_xlfn.TEXTAFTER(_xlfn.TEXTBEFORE(_xlpm.raw,"|",-1,,,_xlpm.raw),"tr|",,,,_xlfn.TEXTBEFORE(_xlpm.raw,"|",-1,,,_xlpm.raw))))</f>
        <v>A0A0K3CMT1</v>
      </c>
      <c r="AA1275">
        <f>_xlfn.XLOOKUP(Z1275,[1]!UniprotIFO[Entry],[1]!UniprotIFO[Mass],"")</f>
        <v>44877</v>
      </c>
      <c r="AB1275" t="str">
        <f>_xlfn.XLOOKUP(Z1275,[1]!UniprotIFO[Entry],[1]!UniprotIFO[Sequence],"")</f>
        <v>MPAGQRTLLASLRAATRPQRRPHPSLALARSIPTATIQTRSLASQVDTRQGWTREQVQEVYDSPLMELIFRAASVHRLNHPPDQVQLCTLLNIKTGGCSEDCSYCAQSSKYADKVGLKAEKLTDVETVLAEARKAKENGSTRFCMGAAWRDMSGRKRGFERILKMVEGVRAMDMEVCTTLGMLSPEQAQKLKEAGLTAYNHNLDTSREYYPKVITTRKYDERLETIEAVRSAGISVCSGGIIGLGENDGDRVGLIYEMSQLPEPPESFPVNALVAIPGTPLEQNERVTIQELLRTIATARIVLPTSIIRFAAGRISYTETEQAMAFMAGANAIFTGERMLTTPTSGWDEDHAMLGRWGLKGMGSFESTTVRMKEDKRALEATEARRSSVGRQGEVVGESQAAATQTVAA</v>
      </c>
      <c r="AC1275" s="6" cm="1">
        <f t="array" ref="AC1275">SUMPRODUCT((LEN(AB1275)-LEN(SUBSTITUTE(AB1275,{"A";"C";"D";"E";"F";"G";"H";"I";"K";"L";"M";"N";"P";"Q";"R";"S";"T";"V";"W";"Y"},""))),{72.08;104.14;115.08;129.11;148.17;58.05;138.14;114.16;130.18;114.16;132.2;115.1;98.12;129.13;158.19;88.08;102.1;100.13;187.21;164.17})/1000</f>
        <v>45.269820000000003</v>
      </c>
      <c r="AD1275" s="6">
        <f t="shared" si="38"/>
        <v>1.4950166112956811E-20</v>
      </c>
      <c r="AE1275" s="6">
        <f t="shared" si="39"/>
        <v>6.7679132890365459E-19</v>
      </c>
    </row>
    <row r="1276" spans="1:31" x14ac:dyDescent="0.2">
      <c r="A1276" t="s">
        <v>3645</v>
      </c>
      <c r="B1276" t="s">
        <v>3647</v>
      </c>
      <c r="C1276" t="s">
        <v>3646</v>
      </c>
      <c r="D1276">
        <v>22</v>
      </c>
      <c r="E1276">
        <v>22</v>
      </c>
      <c r="F1276" t="s">
        <v>57333</v>
      </c>
      <c r="G1276" t="s">
        <v>30193</v>
      </c>
      <c r="H1276" t="s">
        <v>30194</v>
      </c>
      <c r="I1276" t="s">
        <v>13373</v>
      </c>
      <c r="J1276" t="s">
        <v>30195</v>
      </c>
      <c r="K1276" t="s">
        <v>30196</v>
      </c>
      <c r="L1276" t="s">
        <v>30197</v>
      </c>
      <c r="M1276" t="s">
        <v>30198</v>
      </c>
      <c r="N1276" t="s">
        <v>30199</v>
      </c>
      <c r="O1276" t="s">
        <v>30200</v>
      </c>
      <c r="P1276" t="s">
        <v>30201</v>
      </c>
      <c r="Q1276" t="s">
        <v>30202</v>
      </c>
      <c r="R1276" t="s">
        <v>30203</v>
      </c>
      <c r="S1276" t="s">
        <v>30204</v>
      </c>
      <c r="T1276" t="s">
        <v>30205</v>
      </c>
      <c r="U1276" t="s">
        <v>30206</v>
      </c>
      <c r="V1276" t="s">
        <v>30207</v>
      </c>
      <c r="W1276" t="s">
        <v>30208</v>
      </c>
      <c r="X1276" t="s">
        <v>23414</v>
      </c>
      <c r="Z1276" t="str" cm="1">
        <f t="array" ref="Z1276">_xlfn.LET(_xlpm.raw,_xlfn.XLOOKUP(_xlfn.TEXTBEFORE(A1276,";",,,,A1276),_xlfn.ANCHORARRAY([2]summary!$O$4),_xlfn.CHOOSECOLS(_xlfn.ANCHORARRAY([2]summary!$K$4),1),""),IF(_xlpm.raw="","",_xlfn.TEXTAFTER(_xlfn.TEXTBEFORE(_xlpm.raw,"|",-1,,,_xlpm.raw),"tr|",,,,_xlfn.TEXTBEFORE(_xlpm.raw,"|",-1,,,_xlpm.raw))))</f>
        <v>A0A0K3CPY3</v>
      </c>
      <c r="AA1276">
        <f>_xlfn.XLOOKUP(Z1276,[1]!UniprotIFO[Entry],[1]!UniprotIFO[Mass],"")</f>
        <v>48113</v>
      </c>
      <c r="AB1276" t="str">
        <f>_xlfn.XLOOKUP(Z1276,[1]!UniprotIFO[Entry],[1]!UniprotIFO[Sequence],"")</f>
        <v>MASLAQLGSKHVAKGVGRFTEMVMTEGKGTYIKTECGRTILDFTCGIGVTNLGHCHPKVTKAAQEQVSTLVHGQVNLGYNKPYLQLIEKLLPVMPHKSLDSFFLWNSGAEAVEASIKLARHATGKQNIIVVQGSYHGRTFGTMALTKSKTIYGAGYAPLMPGVFTTPYPYWHQLGLPHTTSNDDLVENALYRLELLLKQETAPRDTAAILIEPVLGEGGYIPAPKGYLEGLRRICDENGMLLIIDEVQTGFGRTGKYFAIEHYPDVIPDIMVMAKGIANGFPLSGIVSRKELMDKQPAGSQGGTYGGNAVSCAAGVAVQEAFKEEGILENVQARSEELFGMLKELQKDEKIGNCIAEVRGLGLMVGIEFKSPTDRYTPAKSTVPAKMSSRVQNKCLEKDLLTLTTSVYETIRFIPPLNISKEDMAKACDIIKQAITDVVHEG</v>
      </c>
      <c r="AC1276" s="6" cm="1">
        <f t="array" ref="AC1276">SUMPRODUCT((LEN(AB1276)-LEN(SUBSTITUTE(AB1276,{"A";"C";"D";"E";"F";"G";"H";"I";"K";"L";"M";"N";"P";"Q";"R";"S";"T";"V";"W";"Y"},""))),{72.08;104.14;115.08;129.11;148.17;58.05;138.14;114.16;130.18;114.16;132.2;115.1;98.12;129.13;158.19;88.08;102.1;100.13;187.21;164.17})/1000</f>
        <v>48.53519</v>
      </c>
      <c r="AD1276" s="6">
        <f t="shared" si="38"/>
        <v>3.654485049833887E-20</v>
      </c>
      <c r="AE1276" s="6">
        <f t="shared" si="39"/>
        <v>1.7737112624584717E-18</v>
      </c>
    </row>
    <row r="1277" spans="1:31" x14ac:dyDescent="0.2">
      <c r="A1277" t="s">
        <v>3648</v>
      </c>
      <c r="B1277" t="s">
        <v>3650</v>
      </c>
      <c r="C1277" t="s">
        <v>3649</v>
      </c>
      <c r="D1277">
        <v>5</v>
      </c>
      <c r="E1277">
        <v>5</v>
      </c>
      <c r="F1277" t="s">
        <v>57334</v>
      </c>
      <c r="G1277" t="s">
        <v>30209</v>
      </c>
      <c r="H1277" t="s">
        <v>30210</v>
      </c>
      <c r="I1277" t="s">
        <v>30211</v>
      </c>
      <c r="J1277" t="s">
        <v>30212</v>
      </c>
      <c r="K1277" t="s">
        <v>30213</v>
      </c>
      <c r="L1277" t="s">
        <v>30214</v>
      </c>
      <c r="M1277" t="s">
        <v>30215</v>
      </c>
      <c r="N1277" t="s">
        <v>30216</v>
      </c>
      <c r="O1277" t="s">
        <v>30217</v>
      </c>
      <c r="P1277" t="s">
        <v>30218</v>
      </c>
      <c r="Q1277" t="s">
        <v>30219</v>
      </c>
      <c r="R1277" t="s">
        <v>9601</v>
      </c>
      <c r="S1277" t="s">
        <v>30220</v>
      </c>
      <c r="T1277" t="s">
        <v>30221</v>
      </c>
      <c r="U1277" t="s">
        <v>30222</v>
      </c>
      <c r="V1277" t="s">
        <v>30223</v>
      </c>
      <c r="W1277" t="s">
        <v>30224</v>
      </c>
      <c r="X1277" t="s">
        <v>30225</v>
      </c>
      <c r="Y1277" t="s">
        <v>59223</v>
      </c>
      <c r="Z1277" t="str" cm="1">
        <f t="array" ref="Z1277">_xlfn.LET(_xlpm.raw,_xlfn.XLOOKUP(_xlfn.TEXTBEFORE(A1277,";",,,,A1277),_xlfn.ANCHORARRAY([2]summary!$O$4),_xlfn.CHOOSECOLS(_xlfn.ANCHORARRAY([2]summary!$K$4),1),""),IF(_xlpm.raw="","",_xlfn.TEXTAFTER(_xlfn.TEXTBEFORE(_xlpm.raw,"|",-1,,,_xlpm.raw),"tr|",,,,_xlfn.TEXTBEFORE(_xlpm.raw,"|",-1,,,_xlpm.raw))))</f>
        <v>A0A2T0A1P0</v>
      </c>
      <c r="AA1277">
        <f>_xlfn.XLOOKUP(Z1277,[1]!UniprotIFO[Entry],[1]!UniprotIFO[Mass],"")</f>
        <v>41229</v>
      </c>
      <c r="AB1277" t="str">
        <f>_xlfn.XLOOKUP(Z1277,[1]!UniprotIFO[Entry],[1]!UniprotIFO[Sequence],"")</f>
        <v>MFVKASLALAAAASLLGTTSAAPLASSFVERSLVERAPVTSVDFNVTYKSNYTEHLPKTLILATGGTIAGSSSSATDSTAYTAGVVGIGVLVEAVPQLLNVSNIDGMQVSNVGSESLTDEIALRLSKLANKALCAADAPYDAVVITHGTDTLEETAFFLDITIGCDKPVVVVGSMRPSTAISADGPNNLLQAVTTAVSPNSRARGTLIVLNDRICAAYYCEKTQANTLNTFASPEPGYIGGLLSDKPFYYMGASKPTFKQVFDISNVTELPHVEIFYSYQGADFELLNTTVANGAKGVVIAGTGAGSLTDAGMTNVDATVSSGVPVVRSTKINVGFVTPGDYPNTIASGSLNPVKSRRQLQVLLALNKTNDEIRTAFEEPLKTYLNFNISSYY</v>
      </c>
      <c r="AC1277" s="6" cm="1">
        <f t="array" ref="AC1277">SUMPRODUCT((LEN(AB1277)-LEN(SUBSTITUTE(AB1277,{"A";"C";"D";"E";"F";"G";"H";"I";"K";"L";"M";"N";"P";"Q";"R";"S";"T";"V";"W";"Y"},""))),{72.08;104.14;115.08;129.11;148.17;58.05;138.14;114.16;130.18;114.16;132.2;115.1;98.12;129.13;158.19;88.08;102.1;100.13;187.21;164.17})/1000</f>
        <v>41.595150000000011</v>
      </c>
      <c r="AD1277" s="6">
        <f t="shared" si="38"/>
        <v>8.3056478405315615E-21</v>
      </c>
      <c r="AE1277" s="6">
        <f t="shared" si="39"/>
        <v>3.4547466777408648E-19</v>
      </c>
    </row>
    <row r="1278" spans="1:31" x14ac:dyDescent="0.2">
      <c r="A1278" t="s">
        <v>3651</v>
      </c>
      <c r="B1278" t="s">
        <v>3653</v>
      </c>
      <c r="C1278" t="s">
        <v>3652</v>
      </c>
      <c r="D1278">
        <v>6</v>
      </c>
      <c r="E1278">
        <v>6</v>
      </c>
      <c r="F1278" t="s">
        <v>57335</v>
      </c>
      <c r="G1278" t="s">
        <v>19757</v>
      </c>
      <c r="H1278" t="s">
        <v>30226</v>
      </c>
      <c r="I1278" t="s">
        <v>30227</v>
      </c>
      <c r="J1278" t="s">
        <v>30228</v>
      </c>
      <c r="K1278" t="s">
        <v>30229</v>
      </c>
      <c r="L1278" t="s">
        <v>30230</v>
      </c>
      <c r="M1278" t="s">
        <v>30231</v>
      </c>
      <c r="N1278" t="s">
        <v>30232</v>
      </c>
      <c r="O1278" t="s">
        <v>30233</v>
      </c>
      <c r="P1278" t="s">
        <v>30234</v>
      </c>
      <c r="Q1278" t="s">
        <v>30235</v>
      </c>
      <c r="R1278" t="s">
        <v>30236</v>
      </c>
      <c r="S1278" t="s">
        <v>30237</v>
      </c>
      <c r="T1278" t="s">
        <v>30238</v>
      </c>
      <c r="U1278" t="s">
        <v>30239</v>
      </c>
      <c r="V1278" t="s">
        <v>30240</v>
      </c>
      <c r="W1278" t="s">
        <v>30241</v>
      </c>
      <c r="X1278" t="s">
        <v>30242</v>
      </c>
      <c r="Y1278" t="s">
        <v>59224</v>
      </c>
      <c r="Z1278" t="str" cm="1">
        <f t="array" ref="Z1278">_xlfn.LET(_xlpm.raw,_xlfn.XLOOKUP(_xlfn.TEXTBEFORE(A1278,";",,,,A1278),_xlfn.ANCHORARRAY([2]summary!$O$4),_xlfn.CHOOSECOLS(_xlfn.ANCHORARRAY([2]summary!$K$4),1),""),IF(_xlpm.raw="","",_xlfn.TEXTAFTER(_xlfn.TEXTBEFORE(_xlpm.raw,"|",-1,,,_xlpm.raw),"tr|",,,,_xlfn.TEXTBEFORE(_xlpm.raw,"|",-1,,,_xlpm.raw))))</f>
        <v>A0A2T0A562</v>
      </c>
      <c r="AA1278">
        <f>_xlfn.XLOOKUP(Z1278,[1]!UniprotIFO[Entry],[1]!UniprotIFO[Mass],"")</f>
        <v>41195</v>
      </c>
      <c r="AB1278" t="str">
        <f>_xlfn.XLOOKUP(Z1278,[1]!UniprotIFO[Entry],[1]!UniprotIFO[Sequence],"")</f>
        <v>MERGVAGQGRSGEGLPPSSPSHTAHIAQTASEMADSSSETFTLNIKAPADQRFSVTVPASSTVEQLKEEIAKAKEDFPVDQQRLIFSGRVLKNEDPISKYGIKAGVAIHLVKGARPAGAASTSSTPAARNSSEAAGVPSNFAAGQQVMGNPLAPLMNAQYAGALGGFNPFAQMGVNTNDPNYMQNMMNNPEVQAQMNRLLQDPAVLDQIIASSPQLQQMGPYARQIMQSEHFRNMITNPQAMQQAMQMMGGMGGMGGGAGAAPFPPPGAFGAAQGQQGAGTDSAAGAGAGAESAGSPPPAFNPFAMFGGGAGAGPGAGGAGGQQPDMGAALAQMQQLQSLFGGFGGAGAGGAGAGGPQQSPEERYATELEQLRGMGFTNATRNVRALLASGGFVDSAVAWLLENPE</v>
      </c>
      <c r="AC1278" s="6" cm="1">
        <f t="array" ref="AC1278">SUMPRODUCT((LEN(AB1278)-LEN(SUBSTITUTE(AB1278,{"A";"C";"D";"E";"F";"G";"H";"I";"K";"L";"M";"N";"P";"Q";"R";"S";"T";"V";"W";"Y"},""))),{72.08;104.14;115.08;129.11;148.17;58.05;138.14;114.16;130.18;114.16;132.2;115.1;98.12;129.13;158.19;88.08;102.1;100.13;187.21;164.17})/1000</f>
        <v>41.574779999999997</v>
      </c>
      <c r="AD1278" s="6">
        <f t="shared" si="38"/>
        <v>9.9667774086378735E-21</v>
      </c>
      <c r="AE1278" s="6">
        <f t="shared" si="39"/>
        <v>4.1436657807308964E-19</v>
      </c>
    </row>
    <row r="1279" spans="1:31" x14ac:dyDescent="0.2">
      <c r="A1279" t="s">
        <v>3654</v>
      </c>
      <c r="B1279" t="s">
        <v>3656</v>
      </c>
      <c r="C1279" t="s">
        <v>3655</v>
      </c>
      <c r="D1279">
        <v>4</v>
      </c>
      <c r="E1279">
        <v>4</v>
      </c>
      <c r="F1279" t="s">
        <v>57336</v>
      </c>
      <c r="G1279" t="s">
        <v>30243</v>
      </c>
      <c r="H1279" t="s">
        <v>30244</v>
      </c>
      <c r="I1279" t="s">
        <v>30245</v>
      </c>
      <c r="J1279" t="s">
        <v>30246</v>
      </c>
      <c r="K1279" t="s">
        <v>30247</v>
      </c>
      <c r="L1279" t="s">
        <v>30248</v>
      </c>
      <c r="M1279" t="s">
        <v>30249</v>
      </c>
      <c r="N1279" t="s">
        <v>30250</v>
      </c>
      <c r="O1279" t="s">
        <v>30251</v>
      </c>
      <c r="P1279" t="s">
        <v>30252</v>
      </c>
      <c r="Q1279" t="s">
        <v>30253</v>
      </c>
      <c r="R1279" t="s">
        <v>30254</v>
      </c>
      <c r="S1279" t="s">
        <v>30255</v>
      </c>
      <c r="T1279" t="s">
        <v>30256</v>
      </c>
      <c r="U1279" t="s">
        <v>30257</v>
      </c>
      <c r="V1279" t="s">
        <v>17622</v>
      </c>
      <c r="W1279" t="s">
        <v>30258</v>
      </c>
      <c r="X1279" t="s">
        <v>22366</v>
      </c>
      <c r="Y1279" t="s">
        <v>58867</v>
      </c>
      <c r="Z1279" t="str" cm="1">
        <f t="array" ref="Z1279">_xlfn.LET(_xlpm.raw,_xlfn.XLOOKUP(_xlfn.TEXTBEFORE(A1279,";",,,,A1279),_xlfn.ANCHORARRAY([2]summary!$O$4),_xlfn.CHOOSECOLS(_xlfn.ANCHORARRAY([2]summary!$K$4),1),""),IF(_xlpm.raw="","",_xlfn.TEXTAFTER(_xlfn.TEXTBEFORE(_xlpm.raw,"|",-1,,,_xlpm.raw),"tr|",,,,_xlfn.TEXTBEFORE(_xlpm.raw,"|",-1,,,_xlpm.raw))))</f>
        <v>A0A2T0A1Q3</v>
      </c>
      <c r="AA1279">
        <f>_xlfn.XLOOKUP(Z1279,[1]!UniprotIFO[Entry],[1]!UniprotIFO[Mass],"")</f>
        <v>17316</v>
      </c>
      <c r="AB1279" t="str">
        <f>_xlfn.XLOOKUP(Z1279,[1]!UniprotIFO[Entry],[1]!UniprotIFO[Sequence],"")</f>
        <v>MANNPSISTPAITRPPTAGSDAFGGASGVGKIEALPNKDLRPDDSQGRTVSKRKIREMVESIDPEERLSDEVEDLLLEICDEFIDSVTRFGCQLARHRKSDRLEVKDLALHLERSYNIRVPGFMPEETRQSGARRVNLPPGHAARLAAIRESGRKR</v>
      </c>
      <c r="AC1279" s="6" cm="1">
        <f t="array" ref="AC1279">SUMPRODUCT((LEN(AB1279)-LEN(SUBSTITUTE(AB1279,{"A";"C";"D";"E";"F";"G";"H";"I";"K";"L";"M";"N";"P";"Q";"R";"S";"T";"V";"W";"Y"},""))),{72.08;104.14;115.08;129.11;148.17;58.05;138.14;114.16;130.18;114.16;132.2;115.1;98.12;129.13;158.19;88.08;102.1;100.13;187.21;164.17})/1000</f>
        <v>17.454439999999998</v>
      </c>
      <c r="AD1279" s="6">
        <f t="shared" si="38"/>
        <v>6.6445182724252495E-21</v>
      </c>
      <c r="AE1279" s="6">
        <f t="shared" si="39"/>
        <v>1.1597634551495017E-19</v>
      </c>
    </row>
    <row r="1280" spans="1:31" x14ac:dyDescent="0.2">
      <c r="A1280" t="s">
        <v>3657</v>
      </c>
      <c r="B1280" t="s">
        <v>3659</v>
      </c>
      <c r="C1280" t="s">
        <v>3658</v>
      </c>
      <c r="D1280">
        <v>6</v>
      </c>
      <c r="E1280">
        <v>6</v>
      </c>
      <c r="F1280" t="s">
        <v>57337</v>
      </c>
      <c r="G1280" t="s">
        <v>30259</v>
      </c>
      <c r="H1280" t="s">
        <v>30260</v>
      </c>
      <c r="I1280" t="s">
        <v>30261</v>
      </c>
      <c r="J1280" t="s">
        <v>11199</v>
      </c>
      <c r="K1280" t="s">
        <v>30262</v>
      </c>
      <c r="L1280" t="s">
        <v>30263</v>
      </c>
      <c r="M1280" t="s">
        <v>30264</v>
      </c>
      <c r="N1280" t="s">
        <v>30265</v>
      </c>
      <c r="O1280" t="s">
        <v>30266</v>
      </c>
      <c r="P1280" t="s">
        <v>30267</v>
      </c>
      <c r="Q1280" t="s">
        <v>30268</v>
      </c>
      <c r="R1280" t="s">
        <v>30269</v>
      </c>
      <c r="S1280" t="s">
        <v>30270</v>
      </c>
      <c r="T1280" t="s">
        <v>21827</v>
      </c>
      <c r="U1280" t="s">
        <v>18534</v>
      </c>
      <c r="V1280" t="s">
        <v>30271</v>
      </c>
      <c r="W1280" t="s">
        <v>30272</v>
      </c>
      <c r="X1280" t="s">
        <v>30273</v>
      </c>
      <c r="Y1280" t="s">
        <v>59225</v>
      </c>
      <c r="Z1280" t="str" cm="1">
        <f t="array" ref="Z1280">_xlfn.LET(_xlpm.raw,_xlfn.XLOOKUP(_xlfn.TEXTBEFORE(A1280,";",,,,A1280),_xlfn.ANCHORARRAY([2]summary!$O$4),_xlfn.CHOOSECOLS(_xlfn.ANCHORARRAY([2]summary!$K$4),1),""),IF(_xlpm.raw="","",_xlfn.TEXTAFTER(_xlfn.TEXTBEFORE(_xlpm.raw,"|",-1,,,_xlpm.raw),"tr|",,,,_xlfn.TEXTBEFORE(_xlpm.raw,"|",-1,,,_xlpm.raw))))</f>
        <v>A0A2T0AHK8</v>
      </c>
      <c r="AA1280">
        <f>_xlfn.XLOOKUP(Z1280,[1]!UniprotIFO[Entry],[1]!UniprotIFO[Mass],"")</f>
        <v>18219</v>
      </c>
      <c r="AB1280" t="str">
        <f>_xlfn.XLOOKUP(Z1280,[1]!UniprotIFO[Entry],[1]!UniprotIFO[Sequence],"")</f>
        <v>MASVASFYELEAEKPSGDKIKFDDLKGKVVLVVNTATKCGFTYQFTGLEELNKKYKDQGLVVLGFPSDQFGHQNPEDDETTGSVCQRNHGVTFPLLKKGDVNGSNAHPVFQYLKPKAKGILGERIAWNFTKFLVDKRGNVIHRYAPITKPDAIAADIEKALAESV</v>
      </c>
      <c r="AC1280" s="6" cm="1">
        <f t="array" ref="AC1280">SUMPRODUCT((LEN(AB1280)-LEN(SUBSTITUTE(AB1280,{"A";"C";"D";"E";"F";"G";"H";"I";"K";"L";"M";"N";"P";"Q";"R";"S";"T";"V";"W";"Y"},""))),{72.08;104.14;115.08;129.11;148.17;58.05;138.14;114.16;130.18;114.16;132.2;115.1;98.12;129.13;158.19;88.08;102.1;100.13;187.21;164.17})/1000</f>
        <v>18.366539999999997</v>
      </c>
      <c r="AD1280" s="6">
        <f t="shared" si="38"/>
        <v>9.9667774086378735E-21</v>
      </c>
      <c r="AE1280" s="6">
        <f t="shared" si="39"/>
        <v>1.8305521594684382E-19</v>
      </c>
    </row>
    <row r="1281" spans="1:31" x14ac:dyDescent="0.2">
      <c r="A1281" t="s">
        <v>3660</v>
      </c>
      <c r="B1281" t="s">
        <v>3662</v>
      </c>
      <c r="C1281" t="s">
        <v>3661</v>
      </c>
      <c r="D1281">
        <v>8</v>
      </c>
      <c r="E1281">
        <v>8</v>
      </c>
      <c r="F1281" t="s">
        <v>57338</v>
      </c>
      <c r="G1281" t="s">
        <v>12198</v>
      </c>
      <c r="H1281" t="s">
        <v>30274</v>
      </c>
      <c r="I1281" t="s">
        <v>30275</v>
      </c>
      <c r="J1281" t="s">
        <v>30276</v>
      </c>
      <c r="K1281" t="s">
        <v>30277</v>
      </c>
      <c r="L1281" t="s">
        <v>30278</v>
      </c>
      <c r="M1281" t="s">
        <v>30279</v>
      </c>
      <c r="N1281" t="s">
        <v>30280</v>
      </c>
      <c r="O1281" t="s">
        <v>30281</v>
      </c>
      <c r="P1281" t="s">
        <v>9982</v>
      </c>
      <c r="Q1281" t="s">
        <v>30282</v>
      </c>
      <c r="R1281" t="s">
        <v>30283</v>
      </c>
      <c r="S1281" t="s">
        <v>30284</v>
      </c>
      <c r="T1281" t="s">
        <v>30285</v>
      </c>
      <c r="U1281" t="s">
        <v>30286</v>
      </c>
      <c r="V1281" t="s">
        <v>30287</v>
      </c>
      <c r="W1281" t="s">
        <v>30288</v>
      </c>
      <c r="X1281" t="s">
        <v>30289</v>
      </c>
      <c r="Y1281" t="s">
        <v>58906</v>
      </c>
      <c r="Z1281" t="str" cm="1">
        <f t="array" ref="Z1281">_xlfn.LET(_xlpm.raw,_xlfn.XLOOKUP(_xlfn.TEXTBEFORE(A1281,";",,,,A1281),_xlfn.ANCHORARRAY([2]summary!$O$4),_xlfn.CHOOSECOLS(_xlfn.ANCHORARRAY([2]summary!$K$4),1),""),IF(_xlpm.raw="","",_xlfn.TEXTAFTER(_xlfn.TEXTBEFORE(_xlpm.raw,"|",-1,,,_xlpm.raw),"tr|",,,,_xlfn.TEXTBEFORE(_xlpm.raw,"|",-1,,,_xlpm.raw))))</f>
        <v>A0A0K3C8M2</v>
      </c>
      <c r="AA1281">
        <f>_xlfn.XLOOKUP(Z1281,[1]!UniprotIFO[Entry],[1]!UniprotIFO[Mass],"")</f>
        <v>21186</v>
      </c>
      <c r="AB1281" t="str">
        <f>_xlfn.XLOOKUP(Z1281,[1]!UniprotIFO[Entry],[1]!UniprotIFO[Sequence],"")</f>
        <v>MLRALLRRPTAPVLPSASALTSSLFDAQLPGLMQVRTATKRGGGSSKNGRDSSGKRLGVKRFGGQAVIPGNILVRQRGTQFWPGQHVGCGKDHTLFALVPGYVTFYRDVVRGKERRLIGIVQNKDEKLPRDEVAEGRSRYFGGVNVNPKAMEDLDVFGDLAKQLGEGELVSEEELRKMFGGAAAVAPAAQAGAELRA</v>
      </c>
      <c r="AC1281" s="6" cm="1">
        <f t="array" ref="AC1281">SUMPRODUCT((LEN(AB1281)-LEN(SUBSTITUTE(AB1281,{"A";"C";"D";"E";"F";"G";"H";"I";"K";"L";"M";"N";"P";"Q";"R";"S";"T";"V";"W";"Y"},""))),{72.08;104.14;115.08;129.11;148.17;58.05;138.14;114.16;130.18;114.16;132.2;115.1;98.12;129.13;158.19;88.08;102.1;100.13;187.21;164.17})/1000</f>
        <v>21.375139999999995</v>
      </c>
      <c r="AD1281" s="6">
        <f t="shared" si="38"/>
        <v>1.3289036544850499E-20</v>
      </c>
      <c r="AE1281" s="6">
        <f t="shared" si="39"/>
        <v>2.8405501661129562E-19</v>
      </c>
    </row>
    <row r="1282" spans="1:31" x14ac:dyDescent="0.2">
      <c r="A1282" t="s">
        <v>3663</v>
      </c>
      <c r="B1282" t="s">
        <v>3665</v>
      </c>
      <c r="C1282" t="s">
        <v>3664</v>
      </c>
      <c r="D1282">
        <v>4</v>
      </c>
      <c r="E1282">
        <v>4</v>
      </c>
      <c r="F1282" t="s">
        <v>57339</v>
      </c>
      <c r="G1282" t="s">
        <v>30290</v>
      </c>
      <c r="H1282" t="s">
        <v>30291</v>
      </c>
      <c r="I1282" t="s">
        <v>30292</v>
      </c>
      <c r="J1282" t="s">
        <v>30293</v>
      </c>
      <c r="K1282" t="s">
        <v>30294</v>
      </c>
      <c r="L1282" t="s">
        <v>30295</v>
      </c>
      <c r="M1282" t="s">
        <v>30296</v>
      </c>
      <c r="N1282" t="s">
        <v>30297</v>
      </c>
      <c r="O1282" t="s">
        <v>30298</v>
      </c>
      <c r="P1282" t="s">
        <v>30299</v>
      </c>
      <c r="Q1282" t="s">
        <v>30300</v>
      </c>
      <c r="R1282" t="s">
        <v>20487</v>
      </c>
      <c r="S1282" t="s">
        <v>30301</v>
      </c>
      <c r="T1282" t="s">
        <v>30302</v>
      </c>
      <c r="U1282" t="s">
        <v>30303</v>
      </c>
      <c r="V1282" t="s">
        <v>30304</v>
      </c>
      <c r="W1282" t="s">
        <v>30305</v>
      </c>
      <c r="X1282" t="s">
        <v>30306</v>
      </c>
      <c r="Y1282" t="s">
        <v>58906</v>
      </c>
      <c r="Z1282" t="str" cm="1">
        <f t="array" ref="Z1282">_xlfn.LET(_xlpm.raw,_xlfn.XLOOKUP(_xlfn.TEXTBEFORE(A1282,";",,,,A1282),_xlfn.ANCHORARRAY([2]summary!$O$4),_xlfn.CHOOSECOLS(_xlfn.ANCHORARRAY([2]summary!$K$4),1),""),IF(_xlpm.raw="","",_xlfn.TEXTAFTER(_xlfn.TEXTBEFORE(_xlpm.raw,"|",-1,,,_xlpm.raw),"tr|",,,,_xlfn.TEXTBEFORE(_xlpm.raw,"|",-1,,,_xlpm.raw))))</f>
        <v>A0A061B3U3</v>
      </c>
      <c r="AA1282">
        <f>_xlfn.XLOOKUP(Z1282,[1]!UniprotIFO[Entry],[1]!UniprotIFO[Mass],"")</f>
        <v>13742</v>
      </c>
      <c r="AB1282" t="str">
        <f>_xlfn.XLOOKUP(Z1282,[1]!UniprotIFO[Entry],[1]!UniprotIFO[Sequence],"")</f>
        <v>MSTVAKQDAKDFDQSAAPAVKSHKIRITLTSRNVKNLEKVCTDLVNRSKDKQLRVKGPVRLPTKRLHIVTRKTPCGEGSKTWDHLEMKIHKRLIDLESPAEVVKQITSMSIESGVEVEVTIAA</v>
      </c>
      <c r="AC1282" s="6" cm="1">
        <f t="array" ref="AC1282">SUMPRODUCT((LEN(AB1282)-LEN(SUBSTITUTE(AB1282,{"A";"C";"D";"E";"F";"G";"H";"I";"K";"L";"M";"N";"P";"Q";"R";"S";"T";"V";"W";"Y"},""))),{72.08;104.14;115.08;129.11;148.17;58.05;138.14;114.16;130.18;114.16;132.2;115.1;98.12;129.13;158.19;88.08;102.1;100.13;187.21;164.17})/1000</f>
        <v>13.854949999999999</v>
      </c>
      <c r="AD1282" s="6">
        <f t="shared" si="38"/>
        <v>6.6445182724252495E-21</v>
      </c>
      <c r="AE1282" s="6">
        <f t="shared" si="39"/>
        <v>9.2059468438538198E-20</v>
      </c>
    </row>
    <row r="1283" spans="1:31" x14ac:dyDescent="0.2">
      <c r="A1283" t="s">
        <v>3666</v>
      </c>
      <c r="B1283" t="s">
        <v>3668</v>
      </c>
      <c r="C1283" t="s">
        <v>3667</v>
      </c>
      <c r="D1283">
        <v>6</v>
      </c>
      <c r="E1283">
        <v>6</v>
      </c>
      <c r="F1283" t="s">
        <v>57340</v>
      </c>
      <c r="G1283" t="s">
        <v>30307</v>
      </c>
      <c r="H1283" t="s">
        <v>30308</v>
      </c>
      <c r="I1283" t="s">
        <v>30309</v>
      </c>
      <c r="J1283" t="s">
        <v>30310</v>
      </c>
      <c r="K1283" t="s">
        <v>30311</v>
      </c>
      <c r="L1283" t="s">
        <v>30312</v>
      </c>
      <c r="M1283" t="s">
        <v>30313</v>
      </c>
      <c r="N1283" t="s">
        <v>30314</v>
      </c>
      <c r="O1283" t="s">
        <v>30315</v>
      </c>
      <c r="P1283" t="s">
        <v>30316</v>
      </c>
      <c r="Q1283" t="s">
        <v>30317</v>
      </c>
      <c r="R1283" t="s">
        <v>28446</v>
      </c>
      <c r="S1283" t="s">
        <v>30318</v>
      </c>
      <c r="T1283" t="s">
        <v>30319</v>
      </c>
      <c r="U1283" t="s">
        <v>30320</v>
      </c>
      <c r="V1283" t="s">
        <v>30321</v>
      </c>
      <c r="W1283" t="s">
        <v>30322</v>
      </c>
      <c r="X1283" t="s">
        <v>30323</v>
      </c>
      <c r="Z1283" t="str" cm="1">
        <f t="array" ref="Z1283">_xlfn.LET(_xlpm.raw,_xlfn.XLOOKUP(_xlfn.TEXTBEFORE(A1283,";",,,,A1283),_xlfn.ANCHORARRAY([2]summary!$O$4),_xlfn.CHOOSECOLS(_xlfn.ANCHORARRAY([2]summary!$K$4),1),""),IF(_xlpm.raw="","",_xlfn.TEXTAFTER(_xlfn.TEXTBEFORE(_xlpm.raw,"|",-1,,,_xlpm.raw),"tr|",,,,_xlfn.TEXTBEFORE(_xlpm.raw,"|",-1,,,_xlpm.raw))))</f>
        <v>A0A2S9ZYH1</v>
      </c>
      <c r="AA1283">
        <f>_xlfn.XLOOKUP(Z1283,[1]!UniprotIFO[Entry],[1]!UniprotIFO[Mass],"")</f>
        <v>51228</v>
      </c>
      <c r="AB1283" t="str">
        <f>_xlfn.XLOOKUP(Z1283,[1]!UniprotIFO[Entry],[1]!UniprotIFO[Sequence],"")</f>
        <v>MASEQEKLAQIASITGCSLNQASFFLESAGGDVEAAVAAFFDNPQGDDDAAEEAPAQLVSESSQQAAAPAPQLAQPSAQATQPSGAYTLSGAPVDPLPAGWGQRNSASSSRSATPSNPMRSTGGPRITGFRDLASSSAGPSFPPSGDDDDDDDDDEGRDPTHFFAGGAKSGLSVENPDDQRRGGVGGMLRDILQQAREGSRRLAGGGDAEEQPRSSFFTGSAHTLGSDETPSTYIPDPNAKEEDEDEDEEEEVAIRHLTFWQDGFSIDDGDLMRYEDHRELLAAIQAGRAPISFLKVKHDQPVELRIAERRNEKWTRQAPQPSGPFTGSGNRLGSGSPFPESSPAPSPAPATSGSTRLFSGLIGNPKAPDAPVSGEVQFEVDRNEPTTQVQIRLRNGERYARLARLAGSSEEWTCAHRMVATFNHTHTVGDIRRYINASRPGEASSSYVLQTTFPSRDLTDDSQTIKDAGLMGSVVVQRPV</v>
      </c>
      <c r="AC1283" s="6" cm="1">
        <f t="array" ref="AC1283">SUMPRODUCT((LEN(AB1283)-LEN(SUBSTITUTE(AB1283,{"A";"C";"D";"E";"F";"G";"H";"I";"K";"L";"M";"N";"P";"Q";"R";"S";"T";"V";"W";"Y"},""))),{72.08;104.14;115.08;129.11;148.17;58.05;138.14;114.16;130.18;114.16;132.2;115.1;98.12;129.13;158.19;88.08;102.1;100.13;187.21;164.17})/1000</f>
        <v>51.660019999999989</v>
      </c>
      <c r="AD1283" s="6">
        <f t="shared" si="38"/>
        <v>9.9667774086378735E-21</v>
      </c>
      <c r="AE1283" s="6">
        <f t="shared" si="39"/>
        <v>5.1488392026578064E-19</v>
      </c>
    </row>
    <row r="1284" spans="1:31" x14ac:dyDescent="0.2">
      <c r="A1284" t="s">
        <v>3669</v>
      </c>
      <c r="B1284" t="s">
        <v>3671</v>
      </c>
      <c r="C1284" t="s">
        <v>3670</v>
      </c>
      <c r="D1284">
        <v>7</v>
      </c>
      <c r="E1284">
        <v>7</v>
      </c>
      <c r="F1284" t="s">
        <v>57341</v>
      </c>
      <c r="G1284" t="s">
        <v>19452</v>
      </c>
      <c r="H1284" t="s">
        <v>30324</v>
      </c>
      <c r="I1284" t="s">
        <v>30325</v>
      </c>
      <c r="J1284" t="s">
        <v>30326</v>
      </c>
      <c r="K1284" t="s">
        <v>30327</v>
      </c>
      <c r="L1284" t="s">
        <v>30328</v>
      </c>
      <c r="M1284" t="s">
        <v>30329</v>
      </c>
      <c r="N1284" t="s">
        <v>30330</v>
      </c>
      <c r="O1284" t="s">
        <v>30331</v>
      </c>
      <c r="P1284" t="s">
        <v>30332</v>
      </c>
      <c r="Q1284" t="s">
        <v>10588</v>
      </c>
      <c r="R1284" t="s">
        <v>30333</v>
      </c>
      <c r="S1284" t="s">
        <v>30334</v>
      </c>
      <c r="T1284" t="s">
        <v>30335</v>
      </c>
      <c r="U1284" t="s">
        <v>30336</v>
      </c>
      <c r="V1284" t="s">
        <v>30337</v>
      </c>
      <c r="W1284" t="s">
        <v>20674</v>
      </c>
      <c r="X1284" t="s">
        <v>30338</v>
      </c>
      <c r="Y1284" t="s">
        <v>59077</v>
      </c>
      <c r="Z1284" t="str" cm="1">
        <f t="array" ref="Z1284">_xlfn.LET(_xlpm.raw,_xlfn.XLOOKUP(_xlfn.TEXTBEFORE(A1284,";",,,,A1284),_xlfn.ANCHORARRAY([2]summary!$O$4),_xlfn.CHOOSECOLS(_xlfn.ANCHORARRAY([2]summary!$K$4),1),""),IF(_xlpm.raw="","",_xlfn.TEXTAFTER(_xlfn.TEXTBEFORE(_xlpm.raw,"|",-1,,,_xlpm.raw),"tr|",,,,_xlfn.TEXTBEFORE(_xlpm.raw,"|",-1,,,_xlpm.raw))))</f>
        <v>A0A0K3CJW8</v>
      </c>
      <c r="AA1284">
        <f>_xlfn.XLOOKUP(Z1284,[1]!UniprotIFO[Entry],[1]!UniprotIFO[Mass],"")</f>
        <v>96382</v>
      </c>
      <c r="AB1284" t="str">
        <f>_xlfn.XLOOKUP(Z1284,[1]!UniprotIFO[Entry],[1]!UniprotIFO[Sequence],"")</f>
        <v>MPSLAPPAAKPTEDPYTQYSTFLHPNFEADAFAHAVLNGEEYPAPSEGSNGVPAGGSGFMKGLIGENGTGDVSAALARLNFGVEDLNRQLKAEVTKNHSSLLLQAASLGGLDGDLAEVRRGLAEVEGGVTRLKRKIAAPHDALASSLLLLTRLRRAASLARRAQRFTFLARRLEGQMSEIDGAAGAGAVALNGEQASERRERAMAEAALTLAEIESLLTAGEGVEAAEDDPEALLPIRSLNAIEAAVPAVELSRRRVVEEMESSVQRGLDEMDHPLLASSLQTAHNLSVLPALVENLVADLNDLVAGKVKACFDMASLAREIGGKEGPVNAASAFVYKSRTRNEPTQATMPQWAAAFWARLESLITDLGSICIKAYTLEKVLKLKKDQTTQASFLDEAMAVLDNKPSVLFWTSLAQAFETQAKEAVRSSNFVQTTLSTGYPRLLRLFQEFFSRIAVHTDTVYTLAQQSPETVLVLRAIQPFETLYLTRSTNRLTEAVSSAFSISSSLTSSFSSRPPAMPTANEGLTTARAIVNELDAARFDPLLAKAIAKGASRAVEAFVLRAEALVAHDHAATSLLGPLATPSQHQNADLTSALYHLWLPLDRALPDHTESVRETLRPAVNRVRAVYTAIVNPLILAIRREFSALLARMHRVDYSKEVDPAHPPGPMSVGGASSYMNDLTEKLALIKDEIFAAYRVGELIKEWTIDLARFTVQTFLLHASLVHPIGESGKLKLTSDTTALEFAVNQYLAAQGLTLGNMGDQFKALRAFRPLLFLDLPSLADPTKTSDVPTLILLHHLLSRANLPNALPLPYELHSWTEAEYVRWLNEHREEERMGMLESVVRRWEEQKAKREEGDGSGGEQDDEADKVVGLIRQVLARTAGATGHK</v>
      </c>
      <c r="AC1284" s="6" cm="1">
        <f t="array" ref="AC1284">SUMPRODUCT((LEN(AB1284)-LEN(SUBSTITUTE(AB1284,{"A";"C";"D";"E";"F";"G";"H";"I";"K";"L";"M";"N";"P";"Q";"R";"S";"T";"V";"W";"Y"},""))),{72.08;104.14;115.08;129.11;148.17;58.05;138.14;114.16;130.18;114.16;132.2;115.1;98.12;129.13;158.19;88.08;102.1;100.13;187.21;164.17})/1000</f>
        <v>97.230799999999988</v>
      </c>
      <c r="AD1284" s="6">
        <f t="shared" si="38"/>
        <v>1.1627906976744185E-20</v>
      </c>
      <c r="AE1284" s="6">
        <f t="shared" si="39"/>
        <v>1.1305906976744185E-18</v>
      </c>
    </row>
    <row r="1285" spans="1:31" x14ac:dyDescent="0.2">
      <c r="A1285" t="s">
        <v>3672</v>
      </c>
      <c r="B1285" t="s">
        <v>3673</v>
      </c>
      <c r="C1285" t="s">
        <v>22</v>
      </c>
      <c r="D1285">
        <v>4</v>
      </c>
      <c r="E1285">
        <v>4</v>
      </c>
      <c r="F1285" t="s">
        <v>57342</v>
      </c>
      <c r="G1285" t="s">
        <v>30339</v>
      </c>
      <c r="H1285" t="s">
        <v>30340</v>
      </c>
      <c r="I1285" t="s">
        <v>30341</v>
      </c>
      <c r="J1285" t="s">
        <v>30342</v>
      </c>
      <c r="K1285" t="s">
        <v>30343</v>
      </c>
      <c r="L1285" t="s">
        <v>30344</v>
      </c>
      <c r="M1285" t="s">
        <v>20329</v>
      </c>
      <c r="N1285" t="s">
        <v>30345</v>
      </c>
      <c r="O1285" t="s">
        <v>30346</v>
      </c>
      <c r="P1285" t="s">
        <v>30347</v>
      </c>
      <c r="Q1285" t="s">
        <v>30348</v>
      </c>
      <c r="R1285" t="s">
        <v>30349</v>
      </c>
      <c r="S1285" t="s">
        <v>23708</v>
      </c>
      <c r="T1285" t="s">
        <v>30350</v>
      </c>
      <c r="U1285" t="s">
        <v>30351</v>
      </c>
      <c r="V1285" t="s">
        <v>30352</v>
      </c>
      <c r="W1285" t="s">
        <v>30353</v>
      </c>
      <c r="X1285" t="s">
        <v>30354</v>
      </c>
      <c r="Z1285" t="str" cm="1">
        <f t="array" ref="Z1285">_xlfn.LET(_xlpm.raw,_xlfn.XLOOKUP(_xlfn.TEXTBEFORE(A1285,";",,,,A1285),_xlfn.ANCHORARRAY([2]summary!$O$4),_xlfn.CHOOSECOLS(_xlfn.ANCHORARRAY([2]summary!$K$4),1),""),IF(_xlpm.raw="","",_xlfn.TEXTAFTER(_xlfn.TEXTBEFORE(_xlpm.raw,"|",-1,,,_xlpm.raw),"tr|",,,,_xlfn.TEXTBEFORE(_xlpm.raw,"|",-1,,,_xlpm.raw))))</f>
        <v>A0A2S9ZYG9</v>
      </c>
      <c r="AA1285">
        <f>_xlfn.XLOOKUP(Z1285,[1]!UniprotIFO[Entry],[1]!UniprotIFO[Mass],"")</f>
        <v>17456</v>
      </c>
      <c r="AB1285" t="str">
        <f>_xlfn.XLOOKUP(Z1285,[1]!UniprotIFO[Entry],[1]!UniprotIFO[Sequence],"")</f>
        <v>MNTKAALAASRLRCGSDGVCASKGPAVPANAAARCISGKCTFRCNSGFAPGGADGTQCVATESSCGGVQCTVPANGYSTCSNGACVVGCNQGYTRYSANADGTGAIACFDLQNDASNCGSQGNVCPASYNGRGTAVCKNGTCRIACDPGYVLRKAQSSTNPYYCYNGEGSLVQN</v>
      </c>
      <c r="AC1285" s="6" cm="1">
        <f t="array" ref="AC1285">SUMPRODUCT((LEN(AB1285)-LEN(SUBSTITUTE(AB1285,{"A";"C";"D";"E";"F";"G";"H";"I";"K";"L";"M";"N";"P";"Q";"R";"S";"T";"V";"W";"Y"},""))),{72.08;104.14;115.08;129.11;148.17;58.05;138.14;114.16;130.18;114.16;132.2;115.1;98.12;129.13;158.19;88.08;102.1;100.13;187.21;164.17})/1000</f>
        <v>17.617170000000002</v>
      </c>
      <c r="AD1285" s="6">
        <f t="shared" ref="AD1285:AD1348" si="40">1000*E1285/(6.02E+23)</f>
        <v>6.6445182724252495E-21</v>
      </c>
      <c r="AE1285" s="6">
        <f t="shared" ref="AE1285:AE1348" si="41">AD1285*AC1285</f>
        <v>1.1705760797342194E-19</v>
      </c>
    </row>
    <row r="1286" spans="1:31" x14ac:dyDescent="0.2">
      <c r="A1286" t="s">
        <v>3674</v>
      </c>
      <c r="B1286" t="s">
        <v>3675</v>
      </c>
      <c r="C1286" t="s">
        <v>22</v>
      </c>
      <c r="D1286">
        <v>4</v>
      </c>
      <c r="E1286">
        <v>4</v>
      </c>
      <c r="F1286" t="s">
        <v>57343</v>
      </c>
      <c r="G1286" t="s">
        <v>30355</v>
      </c>
      <c r="H1286" t="s">
        <v>30356</v>
      </c>
      <c r="I1286" t="s">
        <v>30357</v>
      </c>
      <c r="J1286" t="s">
        <v>30358</v>
      </c>
      <c r="K1286" t="s">
        <v>16137</v>
      </c>
      <c r="L1286" t="s">
        <v>30359</v>
      </c>
      <c r="M1286" t="s">
        <v>30360</v>
      </c>
      <c r="N1286" t="s">
        <v>13904</v>
      </c>
      <c r="O1286" t="s">
        <v>30361</v>
      </c>
      <c r="P1286" t="s">
        <v>30362</v>
      </c>
      <c r="Q1286" t="s">
        <v>30363</v>
      </c>
      <c r="R1286" t="s">
        <v>30364</v>
      </c>
      <c r="S1286" t="s">
        <v>11668</v>
      </c>
      <c r="T1286" t="s">
        <v>30365</v>
      </c>
      <c r="U1286" t="s">
        <v>30366</v>
      </c>
      <c r="V1286" t="s">
        <v>10933</v>
      </c>
      <c r="W1286" t="s">
        <v>30367</v>
      </c>
      <c r="X1286" t="s">
        <v>30368</v>
      </c>
      <c r="Y1286" t="s">
        <v>58900</v>
      </c>
      <c r="Z1286" t="str" cm="1">
        <f t="array" ref="Z1286">_xlfn.LET(_xlpm.raw,_xlfn.XLOOKUP(_xlfn.TEXTBEFORE(A1286,";",,,,A1286),_xlfn.ANCHORARRAY([2]summary!$O$4),_xlfn.CHOOSECOLS(_xlfn.ANCHORARRAY([2]summary!$K$4),1),""),IF(_xlpm.raw="","",_xlfn.TEXTAFTER(_xlfn.TEXTBEFORE(_xlpm.raw,"|",-1,,,_xlpm.raw),"tr|",,,,_xlfn.TEXTBEFORE(_xlpm.raw,"|",-1,,,_xlpm.raw))))</f>
        <v>A0A0K3C885</v>
      </c>
      <c r="AA1286">
        <f>_xlfn.XLOOKUP(Z1286,[1]!UniprotIFO[Entry],[1]!UniprotIFO[Mass],"")</f>
        <v>44486</v>
      </c>
      <c r="AB1286" t="str">
        <f>_xlfn.XLOOKUP(Z1286,[1]!UniprotIFO[Entry],[1]!UniprotIFO[Sequence],"")</f>
        <v>MECCSLFGRLLAVPSLSASSLLISLDDNSSSHAPFASWLSPSSQTNTQEHSEPVNARRKRLVAVVLEVWCSSSSNQHHARPHAATRCCCTLNDLPKLNSLTRLLSYSSRSLSPNPATPSRPSASLVMPVAAWSPPRARVQLKLSRERLRLLQQKKTQIAKATRREVAGLLEKGKLESARIKVEGLLAEDLYVELLEVLELYCELLLARFGLLETVKEIDPGVQEAVAGIIHAAPRTELKEIHILREMLMSKGGRDFAVACIDNEDNIVPERITSKLIIQTPPQDLVDLYLYEIAKAYSVDWRPEGLPDPNAPAESEPAASTTPPAPLATPTKTHSIPPFDTVMPVTPPVDPSKADNSTIVRTNLTAAATGAPPPPVPPAPAANANGGAKDKELDAFEALQKRFADLKRR</v>
      </c>
      <c r="AC1286" s="6" cm="1">
        <f t="array" ref="AC1286">SUMPRODUCT((LEN(AB1286)-LEN(SUBSTITUTE(AB1286,{"A";"C";"D";"E";"F";"G";"H";"I";"K";"L";"M";"N";"P";"Q";"R";"S";"T";"V";"W";"Y"},""))),{72.08;104.14;115.08;129.11;148.17;58.05;138.14;114.16;130.18;114.16;132.2;115.1;98.12;129.13;158.19;88.08;102.1;100.13;187.21;164.17})/1000</f>
        <v>44.877890000000001</v>
      </c>
      <c r="AD1286" s="6">
        <f t="shared" si="40"/>
        <v>6.6445182724252495E-21</v>
      </c>
      <c r="AE1286" s="6">
        <f t="shared" si="41"/>
        <v>2.9819196013289037E-19</v>
      </c>
    </row>
    <row r="1287" spans="1:31" x14ac:dyDescent="0.2">
      <c r="A1287" t="s">
        <v>3676</v>
      </c>
      <c r="B1287" t="s">
        <v>3678</v>
      </c>
      <c r="C1287" t="s">
        <v>3677</v>
      </c>
      <c r="D1287">
        <v>6</v>
      </c>
      <c r="E1287">
        <v>6</v>
      </c>
      <c r="F1287" t="s">
        <v>57344</v>
      </c>
      <c r="G1287" t="s">
        <v>30369</v>
      </c>
      <c r="H1287" t="s">
        <v>30370</v>
      </c>
      <c r="I1287" t="s">
        <v>30371</v>
      </c>
      <c r="J1287" t="s">
        <v>30372</v>
      </c>
      <c r="K1287" t="s">
        <v>17936</v>
      </c>
      <c r="L1287" t="s">
        <v>30373</v>
      </c>
      <c r="M1287" t="s">
        <v>17911</v>
      </c>
      <c r="N1287" t="s">
        <v>15083</v>
      </c>
      <c r="O1287" t="s">
        <v>30374</v>
      </c>
      <c r="P1287" t="s">
        <v>30375</v>
      </c>
      <c r="Q1287" t="s">
        <v>30376</v>
      </c>
      <c r="R1287" t="s">
        <v>19116</v>
      </c>
      <c r="S1287" t="s">
        <v>30377</v>
      </c>
      <c r="T1287" t="s">
        <v>30378</v>
      </c>
      <c r="U1287" t="s">
        <v>30379</v>
      </c>
      <c r="V1287" t="s">
        <v>17440</v>
      </c>
      <c r="W1287" t="s">
        <v>30380</v>
      </c>
      <c r="X1287" t="s">
        <v>30381</v>
      </c>
      <c r="Z1287" t="str" cm="1">
        <f t="array" ref="Z1287">_xlfn.LET(_xlpm.raw,_xlfn.XLOOKUP(_xlfn.TEXTBEFORE(A1287,";",,,,A1287),_xlfn.ANCHORARRAY([2]summary!$O$4),_xlfn.CHOOSECOLS(_xlfn.ANCHORARRAY([2]summary!$K$4),1),""),IF(_xlpm.raw="","",_xlfn.TEXTAFTER(_xlfn.TEXTBEFORE(_xlpm.raw,"|",-1,,,_xlpm.raw),"tr|",,,,_xlfn.TEXTBEFORE(_xlpm.raw,"|",-1,,,_xlpm.raw))))</f>
        <v>A0A2T0A1S0</v>
      </c>
      <c r="AA1287">
        <f>_xlfn.XLOOKUP(Z1287,[1]!UniprotIFO[Entry],[1]!UniprotIFO[Mass],"")</f>
        <v>92713</v>
      </c>
      <c r="AB1287" t="str">
        <f>_xlfn.XLOOKUP(Z1287,[1]!UniprotIFO[Entry],[1]!UniprotIFO[Sequence],"")</f>
        <v>MKCKTLEIRWHDKTPIFSADFHPLPPSPASVASKPSARTNAAALDLSDDDRRDRDKRWRLATCGADNNVRIWLVTPRPLPQAASLSLPLAPSSSSSAAKPTPKSNPNPDPSVEYLATLSQHQGVVNCVRWSPKGDMLASAGDDGNILLWVPSDPSSSTTGTGVPMNKAQTFGETDEDRAYEKESWRVRAMIRSFTGKEIYDLAWSPSGDRLLAGSVDHTATLYDLTSLSPLARIAEHTNYVQGVAWDPLGRYVATQSSDRSMRVYEIREKEGAVDARPVGRNSRMDVERQVGAGAGAAGGRERSRSASRPASSAAGKKAETSTAPEFVAPQPRPPMHQRTTSSRSIDSDRSEASSSAISVLSTPLSIATTVATTAAPTAAAKADGGEEVTTPMDPPNGIPHHPPPPHPVPHRTSSSHSRRSSTSGSQPSQSPRLGPSPANGPSARPLRSPSPAPLPAVMPALSPKLNPVGTSTSSSAGAAHLPPLDATASTSASTSASTSSAAPVDTAEHSPMNFNEQVRYDSIKLYGDANSTPFFRRLAWSTDGSLLLTPAGIWEDPYSVANAQASVKAGKSAAGGKKKDEAVGAGGSDAKPTVYIYSRNNIARPPIAHLPGHKTTSIGIRFCPVLWELREDGGAQEDEVEEGGDEAPVQVKLGVDAEAADVPLVPASSSAKDKGKAKADDSDAPKPKPKSLFDLPYRMVYAVATLDSVYLYDTQQAGPIAMFGNLHYAPFTDLTWSSDGQTLVISSQDGYCSIVAFSPGELGTPYHDQRAAHQHHHSHSHSHASLPHATHSTASSPVKTVASEAPAPPPASSSASLPSLFARTAASQPAKHDREPEAPREAGSSKDVQGEGAGEAKGEGEPPAKKQKKRVAPTLIKPL</v>
      </c>
      <c r="AC1287" s="6" cm="1">
        <f t="array" ref="AC1287">SUMPRODUCT((LEN(AB1287)-LEN(SUBSTITUTE(AB1287,{"A";"C";"D";"E";"F";"G";"H";"I";"K";"L";"M";"N";"P";"Q";"R";"S";"T";"V";"W";"Y"},""))),{72.08;104.14;115.08;129.11;148.17;58.05;138.14;114.16;130.18;114.16;132.2;115.1;98.12;129.13;158.19;88.08;102.1;100.13;187.21;164.17})/1000</f>
        <v>93.573470000000015</v>
      </c>
      <c r="AD1287" s="6">
        <f t="shared" si="40"/>
        <v>9.9667774086378735E-21</v>
      </c>
      <c r="AE1287" s="6">
        <f t="shared" si="41"/>
        <v>9.3262594684385395E-19</v>
      </c>
    </row>
    <row r="1288" spans="1:31" x14ac:dyDescent="0.2">
      <c r="A1288" t="s">
        <v>3679</v>
      </c>
      <c r="B1288" t="s">
        <v>3681</v>
      </c>
      <c r="C1288" t="s">
        <v>3680</v>
      </c>
      <c r="D1288">
        <v>11</v>
      </c>
      <c r="E1288">
        <v>11</v>
      </c>
      <c r="F1288" t="s">
        <v>56199</v>
      </c>
      <c r="G1288" t="s">
        <v>30382</v>
      </c>
      <c r="H1288" t="s">
        <v>30383</v>
      </c>
      <c r="I1288" t="s">
        <v>30384</v>
      </c>
      <c r="J1288" t="s">
        <v>30385</v>
      </c>
      <c r="K1288" t="s">
        <v>30386</v>
      </c>
      <c r="L1288" t="s">
        <v>30387</v>
      </c>
      <c r="M1288" t="s">
        <v>30388</v>
      </c>
      <c r="N1288" t="s">
        <v>30389</v>
      </c>
      <c r="O1288" t="s">
        <v>30390</v>
      </c>
      <c r="P1288" t="s">
        <v>30391</v>
      </c>
      <c r="Q1288" t="s">
        <v>30392</v>
      </c>
      <c r="R1288" t="s">
        <v>30393</v>
      </c>
      <c r="S1288" t="s">
        <v>30394</v>
      </c>
      <c r="T1288" t="s">
        <v>30395</v>
      </c>
      <c r="U1288" t="s">
        <v>30396</v>
      </c>
      <c r="V1288" t="s">
        <v>30397</v>
      </c>
      <c r="W1288" t="s">
        <v>30398</v>
      </c>
      <c r="X1288" t="s">
        <v>30399</v>
      </c>
      <c r="Y1288" t="s">
        <v>59226</v>
      </c>
      <c r="Z1288" t="str" cm="1">
        <f t="array" ref="Z1288">_xlfn.LET(_xlpm.raw,_xlfn.XLOOKUP(_xlfn.TEXTBEFORE(A1288,";",,,,A1288),_xlfn.ANCHORARRAY([2]summary!$O$4),_xlfn.CHOOSECOLS(_xlfn.ANCHORARRAY([2]summary!$K$4),1),""),IF(_xlpm.raw="","",_xlfn.TEXTAFTER(_xlfn.TEXTBEFORE(_xlpm.raw,"|",-1,,,_xlpm.raw),"tr|",,,,_xlfn.TEXTBEFORE(_xlpm.raw,"|",-1,,,_xlpm.raw))))</f>
        <v>A0A061B3S8</v>
      </c>
      <c r="AA1288">
        <f>_xlfn.XLOOKUP(Z1288,[1]!UniprotIFO[Entry],[1]!UniprotIFO[Mass],"")</f>
        <v>26282</v>
      </c>
      <c r="AB1288" t="str">
        <f>_xlfn.XLOOKUP(Z1288,[1]!UniprotIFO[Entry],[1]!UniprotIFO[Sequence],"")</f>
        <v>MAIRARFENSSDVGVFASLTNSYCLTSVSTGSSNFYSTFEAELGDVVPVVQTSIGGTRIIGRLVAGNRHGLLVPNSTTDQELQHLRNSLPETVAIQRIEERLSALGNIIAANDYVALVHPDIDRETEEIIADVLKVEVFRQTIADNVLVGSYCRISNQGALVHPKTSVQDQDELSSLLQVPLVAGTVNRGSDVIGAGMIVNDWTAFTGLDTTATEISVIESVFKLAGQDQNAIGGMRDTLVESFA</v>
      </c>
      <c r="AC1288" s="6" cm="1">
        <f t="array" ref="AC1288">SUMPRODUCT((LEN(AB1288)-LEN(SUBSTITUTE(AB1288,{"A";"C";"D";"E";"F";"G";"H";"I";"K";"L";"M";"N";"P";"Q";"R";"S";"T";"V";"W";"Y"},""))),{72.08;104.14;115.08;129.11;148.17;58.05;138.14;114.16;130.18;114.16;132.2;115.1;98.12;129.13;158.19;88.08;102.1;100.13;187.21;164.17})/1000</f>
        <v>26.494119999999999</v>
      </c>
      <c r="AD1288" s="6">
        <f t="shared" si="40"/>
        <v>1.8272425249169435E-20</v>
      </c>
      <c r="AE1288" s="6">
        <f t="shared" si="41"/>
        <v>4.8411182724252486E-19</v>
      </c>
    </row>
    <row r="1289" spans="1:31" x14ac:dyDescent="0.2">
      <c r="A1289" t="s">
        <v>3682</v>
      </c>
      <c r="B1289" t="s">
        <v>3684</v>
      </c>
      <c r="C1289" t="s">
        <v>3683</v>
      </c>
      <c r="D1289">
        <v>8</v>
      </c>
      <c r="E1289">
        <v>8</v>
      </c>
      <c r="F1289" t="s">
        <v>57345</v>
      </c>
      <c r="G1289" t="s">
        <v>30400</v>
      </c>
      <c r="H1289" t="s">
        <v>30401</v>
      </c>
      <c r="I1289" t="s">
        <v>29561</v>
      </c>
      <c r="J1289" t="s">
        <v>30402</v>
      </c>
      <c r="K1289" t="s">
        <v>30403</v>
      </c>
      <c r="L1289" t="s">
        <v>25725</v>
      </c>
      <c r="M1289" t="s">
        <v>30404</v>
      </c>
      <c r="N1289" t="s">
        <v>30405</v>
      </c>
      <c r="O1289" t="s">
        <v>30406</v>
      </c>
      <c r="P1289" t="s">
        <v>30407</v>
      </c>
      <c r="Q1289" t="s">
        <v>30408</v>
      </c>
      <c r="R1289" t="s">
        <v>30409</v>
      </c>
      <c r="S1289" t="s">
        <v>9661</v>
      </c>
      <c r="T1289" t="s">
        <v>30410</v>
      </c>
      <c r="U1289" t="s">
        <v>30411</v>
      </c>
      <c r="V1289" t="s">
        <v>30412</v>
      </c>
      <c r="W1289" t="s">
        <v>30413</v>
      </c>
      <c r="X1289" t="s">
        <v>30414</v>
      </c>
      <c r="Z1289" t="str" cm="1">
        <f t="array" ref="Z1289">_xlfn.LET(_xlpm.raw,_xlfn.XLOOKUP(_xlfn.TEXTBEFORE(A1289,";",,,,A1289),_xlfn.ANCHORARRAY([2]summary!$O$4),_xlfn.CHOOSECOLS(_xlfn.ANCHORARRAY([2]summary!$K$4),1),""),IF(_xlpm.raw="","",_xlfn.TEXTAFTER(_xlfn.TEXTBEFORE(_xlpm.raw,"|",-1,,,_xlpm.raw),"tr|",,,,_xlfn.TEXTBEFORE(_xlpm.raw,"|",-1,,,_xlpm.raw))))</f>
        <v>A0A0K3C877</v>
      </c>
      <c r="AA1289">
        <f>_xlfn.XLOOKUP(Z1289,[1]!UniprotIFO[Entry],[1]!UniprotIFO[Mass],"")</f>
        <v>96915</v>
      </c>
      <c r="AB1289" t="str">
        <f>_xlfn.XLOOKUP(Z1289,[1]!UniprotIFO[Entry],[1]!UniprotIFO[Sequence],"")</f>
        <v>MPPQKTPLSVESLLEQQRKEKEEQSRPKFLSKQERQALALAKRAAEVEAAKDRELEAQKRRDELEKKAREEARDLYYQQQSSYGQQNGAGTSGGRHDGQQFVGYGGQQQGGLNYGSAQGDQYYGGGRGGYGPGGRGRGRGRGGLGYHGGPPPPSGPRGGDGYQGVPSGPSGRGAQGRGGARGGGPGRGDDRWAGQRGPGPALVDRDTDVRGGRVSNAQPATGGAMDIDGTAGGKDLVAEPMKVDSSTPPRHATEMPPPPPPTNGDAAPPPNGDAPPAPPTDAPPPPPPAKETSPASNGKLTLAELAELNARQSASSSSVPVLNAQLNAARYLGAKAPDKRVKRNKKGPNGGPGRVDFDWDRNDDTLADEVDPIYAPTAAPVVPGGPAASNTPTGQSMRVTLFGRGRLAGFDADVENMGGKKTKGALDERHWSEKSLEEMRDRDWRIFREDFSIGARGGHIPLPLRSWKESKIPQPILEAIEEIGYKEPSPIQRQAIPIGLQNRDMIGIAETGSGKTAAFTIPMLAYIARLPPLSDENRSKGPYALVLAPTRELAQQIEAETNKFCRVLGYRCVSIVGGKAIEEQQFNMRDGAEIVIATPGRLKDCIERSVLVLAQCTYVVMDEADRMVSLGFEDVLNFILDSLPVSNLKPDSVEAEDANKMTMSLAAPVGEENEVAPSLALYRQTVMFSATMPPAVERLTKKYLRRPAVVTIGVAGQAVDTVDQRVEMINSEEKKKSRLLDILNNGGFQPPMIVFVNQKKGADVLQKDLQRAGWNSVTLHSGKNQEQREAALNSIRNGENDVLVATDLAGRGIDVPDVSLVVNFQMSNTIEAYIHRIGRTGRAGKTGTAITFLSDTDEELFYDLKQEISKSPVSKLSPDLARHPAAQSKVSSAMKRRAAELDD</v>
      </c>
      <c r="AC1289" s="6" cm="1">
        <f t="array" ref="AC1289">SUMPRODUCT((LEN(AB1289)-LEN(SUBSTITUTE(AB1289,{"A";"C";"D";"E";"F";"G";"H";"I";"K";"L";"M";"N";"P";"Q";"R";"S";"T";"V";"W";"Y"},""))),{72.08;104.14;115.08;129.11;148.17;58.05;138.14;114.16;130.18;114.16;132.2;115.1;98.12;129.13;158.19;88.08;102.1;100.13;187.21;164.17})/1000</f>
        <v>97.800089999999997</v>
      </c>
      <c r="AD1289" s="6">
        <f t="shared" si="40"/>
        <v>1.3289036544850499E-20</v>
      </c>
      <c r="AE1289" s="6">
        <f t="shared" si="41"/>
        <v>1.2996689700996678E-18</v>
      </c>
    </row>
    <row r="1290" spans="1:31" x14ac:dyDescent="0.2">
      <c r="A1290" t="s">
        <v>3685</v>
      </c>
      <c r="B1290" t="s">
        <v>3687</v>
      </c>
      <c r="C1290" t="s">
        <v>3686</v>
      </c>
      <c r="D1290">
        <v>9</v>
      </c>
      <c r="E1290">
        <v>9</v>
      </c>
      <c r="F1290" t="s">
        <v>57346</v>
      </c>
      <c r="G1290" t="s">
        <v>30415</v>
      </c>
      <c r="H1290" t="s">
        <v>30416</v>
      </c>
      <c r="I1290" t="s">
        <v>30417</v>
      </c>
      <c r="J1290" t="s">
        <v>30418</v>
      </c>
      <c r="K1290" t="s">
        <v>30419</v>
      </c>
      <c r="L1290" t="s">
        <v>30420</v>
      </c>
      <c r="M1290" t="s">
        <v>30421</v>
      </c>
      <c r="N1290" t="s">
        <v>30422</v>
      </c>
      <c r="O1290" t="s">
        <v>10287</v>
      </c>
      <c r="P1290" t="s">
        <v>30423</v>
      </c>
      <c r="Q1290" t="s">
        <v>30424</v>
      </c>
      <c r="R1290" t="s">
        <v>30425</v>
      </c>
      <c r="S1290" t="s">
        <v>30426</v>
      </c>
      <c r="T1290" t="s">
        <v>30427</v>
      </c>
      <c r="U1290" t="s">
        <v>30428</v>
      </c>
      <c r="V1290" t="s">
        <v>30429</v>
      </c>
      <c r="W1290" t="s">
        <v>30430</v>
      </c>
      <c r="X1290" t="s">
        <v>30431</v>
      </c>
      <c r="Y1290" t="s">
        <v>59227</v>
      </c>
      <c r="Z1290" t="str" cm="1">
        <f t="array" ref="Z1290">_xlfn.LET(_xlpm.raw,_xlfn.XLOOKUP(_xlfn.TEXTBEFORE(A1290,";",,,,A1290),_xlfn.ANCHORARRAY([2]summary!$O$4),_xlfn.CHOOSECOLS(_xlfn.ANCHORARRAY([2]summary!$K$4),1),""),IF(_xlpm.raw="","",_xlfn.TEXTAFTER(_xlfn.TEXTBEFORE(_xlpm.raw,"|",-1,,,_xlpm.raw),"tr|",,,,_xlfn.TEXTBEFORE(_xlpm.raw,"|",-1,,,_xlpm.raw))))</f>
        <v>A0A2S9ZY01</v>
      </c>
      <c r="AA1290">
        <f>_xlfn.XLOOKUP(Z1290,[1]!UniprotIFO[Entry],[1]!UniprotIFO[Mass],"")</f>
        <v>53660</v>
      </c>
      <c r="AB1290" t="str">
        <f>_xlfn.XLOOKUP(Z1290,[1]!UniprotIFO[Entry],[1]!UniprotIFO[Sequence],"")</f>
        <v>MTPASPYKASIAFSERRVRSFALHRSLPRLLLPPDKLLLLCDCPFPLPTTASPSHCLPTDFPPSSSPPHLVLSHFLSLTTKPAMSDAQARLDAASTFLLQSPPGEVNDVLSDLRAILSSSGLSDSQIESGLLPALTKHNAEQFTVVESEGKKVLVTPASRIEGASEEEEGTERHVEPREGKEFVFDHLKGLASSASPHTSPFDAETSTLRISLDQLLSSYVSNHYASGVAAVYTLPDPAYPPPEPAPAAAPSTEETATEPEGTGETGTIAQDVEGGKEEVADVAADTAEEAEKALPEEGVETVGGEGAEPTGVSAEEAEAGEKAGEFEFEAVEEDKMDVGTPAAATTAAEEEEAPSATTENAAPVPPQPRPSRLFGLYFVGNKYNPSNYWTGRWRSTYQLDYAKGTLEGTAQINIHYYEQGNVQLSTTLKSSATLSPSPSPESVVASIKATESSFQRQLGETYNDLSDASFRGLRRALPNTRSKLDWDKATGMRLGQQIGGGAQ</v>
      </c>
      <c r="AC1290" s="6" cm="1">
        <f t="array" ref="AC1290">SUMPRODUCT((LEN(AB1290)-LEN(SUBSTITUTE(AB1290,{"A";"C";"D";"E";"F";"G";"H";"I";"K";"L";"M";"N";"P";"Q";"R";"S";"T";"V";"W";"Y"},""))),{72.08;104.14;115.08;129.11;148.17;58.05;138.14;114.16;130.18;114.16;132.2;115.1;98.12;129.13;158.19;88.08;102.1;100.13;187.21;164.17})/1000</f>
        <v>54.110679999999995</v>
      </c>
      <c r="AD1290" s="6">
        <f t="shared" si="40"/>
        <v>1.4950166112956811E-20</v>
      </c>
      <c r="AE1290" s="6">
        <f t="shared" si="41"/>
        <v>8.0896365448504974E-19</v>
      </c>
    </row>
    <row r="1291" spans="1:31" x14ac:dyDescent="0.2">
      <c r="A1291" t="s">
        <v>3688</v>
      </c>
      <c r="B1291" t="s">
        <v>3690</v>
      </c>
      <c r="C1291" t="s">
        <v>3689</v>
      </c>
      <c r="D1291">
        <v>7</v>
      </c>
      <c r="E1291">
        <v>7</v>
      </c>
      <c r="F1291" t="s">
        <v>57347</v>
      </c>
      <c r="G1291" t="s">
        <v>30432</v>
      </c>
      <c r="H1291" t="s">
        <v>30433</v>
      </c>
      <c r="I1291" t="s">
        <v>16987</v>
      </c>
      <c r="J1291" t="s">
        <v>30434</v>
      </c>
      <c r="K1291" t="s">
        <v>24995</v>
      </c>
      <c r="L1291" t="s">
        <v>30435</v>
      </c>
      <c r="M1291" t="s">
        <v>26875</v>
      </c>
      <c r="N1291" t="s">
        <v>30436</v>
      </c>
      <c r="O1291" t="s">
        <v>30437</v>
      </c>
      <c r="P1291" t="s">
        <v>30438</v>
      </c>
      <c r="Q1291" t="s">
        <v>30439</v>
      </c>
      <c r="R1291" t="s">
        <v>30440</v>
      </c>
      <c r="S1291" t="s">
        <v>30441</v>
      </c>
      <c r="T1291" t="s">
        <v>30442</v>
      </c>
      <c r="U1291" t="s">
        <v>30443</v>
      </c>
      <c r="V1291" t="s">
        <v>30444</v>
      </c>
      <c r="W1291" t="s">
        <v>30445</v>
      </c>
      <c r="X1291" t="s">
        <v>30446</v>
      </c>
      <c r="Z1291" t="str" cm="1">
        <f t="array" ref="Z1291">_xlfn.LET(_xlpm.raw,_xlfn.XLOOKUP(_xlfn.TEXTBEFORE(A1291,";",,,,A1291),_xlfn.ANCHORARRAY([2]summary!$O$4),_xlfn.CHOOSECOLS(_xlfn.ANCHORARRAY([2]summary!$K$4),1),""),IF(_xlpm.raw="","",_xlfn.TEXTAFTER(_xlfn.TEXTBEFORE(_xlpm.raw,"|",-1,,,_xlpm.raw),"tr|",,,,_xlfn.TEXTBEFORE(_xlpm.raw,"|",-1,,,_xlpm.raw))))</f>
        <v>A0A2S9ZYL6</v>
      </c>
      <c r="AA1291">
        <f>_xlfn.XLOOKUP(Z1291,[1]!UniprotIFO[Entry],[1]!UniprotIFO[Mass],"")</f>
        <v>49487</v>
      </c>
      <c r="AB1291" t="str">
        <f>_xlfn.XLOOKUP(Z1291,[1]!UniprotIFO[Entry],[1]!UniprotIFO[Sequence],"")</f>
        <v>MLIVGGGEFGSTAALALAEGPYRGHGNLITVLERGAEPPAVDAASSDYNKIVRADYADPLYQSFAIEAIEQWRTPRWKKHFHECGVVVAAAETDPQAGYVVNSHRLNKEEDVGRLERAGGIKRFYSASIGTGEFSGDVAYKNKVGGWAASRDAVVEAINLARKLGVTFVSGEAESLIICPGPNGSDVKGVQTVDGREYRADFVIVACGSWTPKLLPELATNCLPTGQTVATVQLSKEEVEKHKDMPVRLSVLRDGLTSSSQPNKDGIVKMAIHDRGWLAPSGTFPSLPRTTLSSGYERQQIPTVALDTLRRGMRRMHPELAEKEIVETRLCWYSDRESGDFLFDWHPTYPSLFVAAGGSGHAFSPSPLLFSFPLPSPSDPPPNAEFLPLTGNWIVSALTRTLPPHLQRLWSFTTGDKSRLDKSRGEGPIVRRDLDTGVVREIRVPAAQTVKAKL</v>
      </c>
      <c r="AC1291" s="6" cm="1">
        <f t="array" ref="AC1291">SUMPRODUCT((LEN(AB1291)-LEN(SUBSTITUTE(AB1291,{"A";"C";"D";"E";"F";"G";"H";"I";"K";"L";"M";"N";"P";"Q";"R";"S";"T";"V";"W";"Y"},""))),{72.08;104.14;115.08;129.11;148.17;58.05;138.14;114.16;130.18;114.16;132.2;115.1;98.12;129.13;158.19;88.08;102.1;100.13;187.21;164.17})/1000</f>
        <v>49.92165</v>
      </c>
      <c r="AD1291" s="6">
        <f t="shared" si="40"/>
        <v>1.1627906976744185E-20</v>
      </c>
      <c r="AE1291" s="6">
        <f t="shared" si="41"/>
        <v>5.8048430232558132E-19</v>
      </c>
    </row>
    <row r="1292" spans="1:31" x14ac:dyDescent="0.2">
      <c r="A1292" t="s">
        <v>3691</v>
      </c>
      <c r="B1292" t="s">
        <v>3693</v>
      </c>
      <c r="C1292" t="s">
        <v>3692</v>
      </c>
      <c r="D1292">
        <v>9</v>
      </c>
      <c r="E1292">
        <v>9</v>
      </c>
      <c r="F1292" t="s">
        <v>57348</v>
      </c>
      <c r="G1292" t="s">
        <v>30447</v>
      </c>
      <c r="H1292" t="s">
        <v>30448</v>
      </c>
      <c r="I1292" t="s">
        <v>30449</v>
      </c>
      <c r="J1292" t="s">
        <v>30450</v>
      </c>
      <c r="K1292" t="s">
        <v>30451</v>
      </c>
      <c r="L1292" t="s">
        <v>30452</v>
      </c>
      <c r="M1292" t="s">
        <v>30453</v>
      </c>
      <c r="N1292" t="s">
        <v>19287</v>
      </c>
      <c r="O1292" t="s">
        <v>30454</v>
      </c>
      <c r="P1292" t="s">
        <v>30455</v>
      </c>
      <c r="Q1292" t="s">
        <v>30456</v>
      </c>
      <c r="R1292" t="s">
        <v>30457</v>
      </c>
      <c r="S1292" t="s">
        <v>30458</v>
      </c>
      <c r="T1292" t="s">
        <v>30459</v>
      </c>
      <c r="U1292" t="s">
        <v>30460</v>
      </c>
      <c r="V1292" t="s">
        <v>11680</v>
      </c>
      <c r="W1292" t="s">
        <v>30461</v>
      </c>
      <c r="X1292" t="s">
        <v>30462</v>
      </c>
      <c r="Z1292" t="str" cm="1">
        <f t="array" ref="Z1292">_xlfn.LET(_xlpm.raw,_xlfn.XLOOKUP(_xlfn.TEXTBEFORE(A1292,";",,,,A1292),_xlfn.ANCHORARRAY([2]summary!$O$4),_xlfn.CHOOSECOLS(_xlfn.ANCHORARRAY([2]summary!$K$4),1),""),IF(_xlpm.raw="","",_xlfn.TEXTAFTER(_xlfn.TEXTBEFORE(_xlpm.raw,"|",-1,,,_xlpm.raw),"tr|",,,,_xlfn.TEXTBEFORE(_xlpm.raw,"|",-1,,,_xlpm.raw))))</f>
        <v>A0A0K3C863</v>
      </c>
      <c r="AA1292">
        <f>_xlfn.XLOOKUP(Z1292,[1]!UniprotIFO[Entry],[1]!UniprotIFO[Mass],"")</f>
        <v>28510</v>
      </c>
      <c r="AB1292" t="str">
        <f>_xlfn.XLOOKUP(Z1292,[1]!UniprotIFO[Entry],[1]!UniprotIFO[Sequence],"")</f>
        <v>MEQTVTAIAERVLERLRRVPADQRVLVGIAGVPGSGKSTLAYPLVDRLNALLGVAVKEPAEVDLEDVIAQPGKEKPEEQVAVAVGLDGWHLTREALDRFPDPAEARRRRGAAFTFDASSYVSFVRTLRQTPFPPSIPFPTFDHALKDPLPSPSPILPTHRVVVIEGLYCMLDVEPWREAAELLDERIWVEIDRSVARERLVKRHLHTGVETVREEAEKRVDLSDMLNGDYIREHLYTPTQVVETVDDPAFATPAV</v>
      </c>
      <c r="AC1292" s="6" cm="1">
        <f t="array" ref="AC1292">SUMPRODUCT((LEN(AB1292)-LEN(SUBSTITUTE(AB1292,{"A";"C";"D";"E";"F";"G";"H";"I";"K";"L";"M";"N";"P";"Q";"R";"S";"T";"V";"W";"Y"},""))),{72.08;104.14;115.08;129.11;148.17;58.05;138.14;114.16;130.18;114.16;132.2;115.1;98.12;129.13;158.19;88.08;102.1;100.13;187.21;164.17})/1000</f>
        <v>28.735180000000003</v>
      </c>
      <c r="AD1292" s="6">
        <f t="shared" si="40"/>
        <v>1.4950166112956811E-20</v>
      </c>
      <c r="AE1292" s="6">
        <f t="shared" si="41"/>
        <v>4.2959571428571435E-19</v>
      </c>
    </row>
    <row r="1293" spans="1:31" x14ac:dyDescent="0.2">
      <c r="A1293" t="s">
        <v>3694</v>
      </c>
      <c r="B1293" t="s">
        <v>3696</v>
      </c>
      <c r="C1293" t="s">
        <v>3695</v>
      </c>
      <c r="D1293">
        <v>5</v>
      </c>
      <c r="E1293">
        <v>5</v>
      </c>
      <c r="F1293" t="s">
        <v>57349</v>
      </c>
      <c r="G1293" t="s">
        <v>30463</v>
      </c>
      <c r="H1293" t="s">
        <v>30464</v>
      </c>
      <c r="I1293" t="s">
        <v>27621</v>
      </c>
      <c r="J1293" t="s">
        <v>30465</v>
      </c>
      <c r="K1293" t="s">
        <v>30466</v>
      </c>
      <c r="L1293" t="s">
        <v>30467</v>
      </c>
      <c r="M1293" t="s">
        <v>30468</v>
      </c>
      <c r="N1293" t="s">
        <v>30469</v>
      </c>
      <c r="O1293" t="s">
        <v>30470</v>
      </c>
      <c r="P1293" t="s">
        <v>30471</v>
      </c>
      <c r="Q1293" t="s">
        <v>30472</v>
      </c>
      <c r="R1293" t="s">
        <v>30473</v>
      </c>
      <c r="S1293" t="s">
        <v>30474</v>
      </c>
      <c r="T1293" t="s">
        <v>30475</v>
      </c>
      <c r="U1293" t="s">
        <v>28349</v>
      </c>
      <c r="V1293" t="s">
        <v>30476</v>
      </c>
      <c r="W1293" t="s">
        <v>30477</v>
      </c>
      <c r="X1293" t="s">
        <v>30478</v>
      </c>
      <c r="Y1293" t="s">
        <v>58926</v>
      </c>
      <c r="Z1293" t="str" cm="1">
        <f t="array" ref="Z1293">_xlfn.LET(_xlpm.raw,_xlfn.XLOOKUP(_xlfn.TEXTBEFORE(A1293,";",,,,A1293),_xlfn.ANCHORARRAY([2]summary!$O$4),_xlfn.CHOOSECOLS(_xlfn.ANCHORARRAY([2]summary!$K$4),1),""),IF(_xlpm.raw="","",_xlfn.TEXTAFTER(_xlfn.TEXTBEFORE(_xlpm.raw,"|",-1,,,_xlpm.raw),"tr|",,,,_xlfn.TEXTBEFORE(_xlpm.raw,"|",-1,,,_xlpm.raw))))</f>
        <v>A0A2S9ZYK5</v>
      </c>
      <c r="AA1293">
        <f>_xlfn.XLOOKUP(Z1293,[1]!UniprotIFO[Entry],[1]!UniprotIFO[Mass],"")</f>
        <v>55474</v>
      </c>
      <c r="AB1293" t="str">
        <f>_xlfn.XLOOKUP(Z1293,[1]!UniprotIFO[Entry],[1]!UniprotIFO[Sequence],"")</f>
        <v>MTDHGRNLRSRTKAAATTSAVPAPASPAKPPAADVAPAQSSSVQPTKEDGGDPHAKEEELEFGGPVGTFAMMTGFPILFYYLYVCLYFYDGRLATPKDSSTLLGPGGWVDFVKHVATLVWENAMPTKRATALYLIFVGGQFLLAFVMPGVHQKGLPLPHLGNRALDYYCNAYTSIYATALLVGLAHYYELFNLAEVIDLYGPLLTVASISGFTLAAITYLFGEKYRMSGNLVYDYFMGATLNPRVGIVDIKMFAEIRVSWTLLFALAMGAVVKQYQDYGYVSGNTALFAYGTGLYLNACGKGEQYIPQTWDMNYEKFGWLLSYWNLAGVPFSYAYAAIYMATHDPATYTYSKPTLVFLFALLTFAQAMMDISMAQKSHFKAVKTGTYIKRNTFPQFPWAELDNPKTFETKKGELLLDGCWKYLRKPNYISDWTQAIIWAASAGTGSVIPYYYPFFHGTMLLHRNARDDVKCARKYGEDWQKYKQMVPYSYIPYVF</v>
      </c>
      <c r="AC1293" s="6" cm="1">
        <f t="array" ref="AC1293">SUMPRODUCT((LEN(AB1293)-LEN(SUBSTITUTE(AB1293,{"A";"C";"D";"E";"F";"G";"H";"I";"K";"L";"M";"N";"P";"Q";"R";"S";"T";"V";"W";"Y"},""))),{72.08;104.14;115.08;129.11;148.17;58.05;138.14;114.16;130.18;114.16;132.2;115.1;98.12;129.13;158.19;88.08;102.1;100.13;187.21;164.17})/1000</f>
        <v>55.954320000000003</v>
      </c>
      <c r="AD1293" s="6">
        <f t="shared" si="40"/>
        <v>8.3056478405315615E-21</v>
      </c>
      <c r="AE1293" s="6">
        <f t="shared" si="41"/>
        <v>4.6473687707641202E-19</v>
      </c>
    </row>
    <row r="1294" spans="1:31" x14ac:dyDescent="0.2">
      <c r="A1294" t="s">
        <v>3697</v>
      </c>
      <c r="B1294" t="s">
        <v>3699</v>
      </c>
      <c r="C1294" t="s">
        <v>3698</v>
      </c>
      <c r="D1294">
        <v>25</v>
      </c>
      <c r="E1294">
        <v>25</v>
      </c>
      <c r="F1294" t="s">
        <v>56199</v>
      </c>
      <c r="G1294" t="s">
        <v>30479</v>
      </c>
      <c r="H1294" t="s">
        <v>30480</v>
      </c>
      <c r="I1294" t="s">
        <v>30481</v>
      </c>
      <c r="J1294" t="s">
        <v>30482</v>
      </c>
      <c r="K1294" t="s">
        <v>30483</v>
      </c>
      <c r="L1294" t="s">
        <v>30484</v>
      </c>
      <c r="M1294" t="s">
        <v>30485</v>
      </c>
      <c r="N1294" t="s">
        <v>30486</v>
      </c>
      <c r="O1294" t="s">
        <v>30487</v>
      </c>
      <c r="P1294" t="s">
        <v>30488</v>
      </c>
      <c r="Q1294" t="s">
        <v>30489</v>
      </c>
      <c r="R1294" t="s">
        <v>30490</v>
      </c>
      <c r="S1294" t="s">
        <v>30491</v>
      </c>
      <c r="T1294" t="s">
        <v>30492</v>
      </c>
      <c r="U1294" t="s">
        <v>30493</v>
      </c>
      <c r="V1294" t="s">
        <v>30494</v>
      </c>
      <c r="W1294" t="s">
        <v>30495</v>
      </c>
      <c r="X1294" t="s">
        <v>30496</v>
      </c>
      <c r="Y1294" t="s">
        <v>59228</v>
      </c>
      <c r="Z1294" t="str" cm="1">
        <f t="array" ref="Z1294">_xlfn.LET(_xlpm.raw,_xlfn.XLOOKUP(_xlfn.TEXTBEFORE(A1294,";",,,,A1294),_xlfn.ANCHORARRAY([2]summary!$O$4),_xlfn.CHOOSECOLS(_xlfn.ANCHORARRAY([2]summary!$K$4),1),""),IF(_xlpm.raw="","",_xlfn.TEXTAFTER(_xlfn.TEXTBEFORE(_xlpm.raw,"|",-1,,,_xlpm.raw),"tr|",,,,_xlfn.TEXTBEFORE(_xlpm.raw,"|",-1,,,_xlpm.raw))))</f>
        <v>A0A0K3C7J2</v>
      </c>
      <c r="AA1294">
        <f>_xlfn.XLOOKUP(Z1294,[1]!UniprotIFO[Entry],[1]!UniprotIFO[Mass],"")</f>
        <v>66667</v>
      </c>
      <c r="AB1294" t="str">
        <f>_xlfn.XLOOKUP(Z1294,[1]!UniprotIFO[Entry],[1]!UniprotIFO[Sequence],"")</f>
        <v>MLYLLDYGAGNVASLANSVRSLGYEFKWVQSAEDIEKADRILFPGVGAFGSAMAGLRKRGFVEPLKAYIASGRPYMGICIGMQALFASSLESPDEPGLGVIDAQVGRFSSEDKKVPCMGWNGATERREIGQEGKEAYGFGEGEESYYFVHSYRVDANQPGVQDWALTLTQYGEEKYVSSVQRGNVFGTQFHPEKGGKAGLAVVEAWLKATDKDGKGMLDVSKKALRPQADVDADLTRKGFTKRIVACLDVRANDQGDLVVTKGDQYDVREAEESVTTEDVESKPSGAPEESSSTSPSAPVAETTLPTSTVSSDPTAPPPAKRQRQVRNLGKPVDLARRYYAEGADEVAFLNITSFRSCPLHDQPMLDVIRQAAETVFVPLTIGGGIRDTTDPDGTTRSALEVAGTYFRCGADKVSIGSDAVFAVEELLAADGKPTGKTSIETISYAYGAQAVVVSFDPKRVYVNSIDEIPEAHRPCAVDLAGPLASSPDKELKPDLGPNGERYCWYQCTVRGGRETRDVDVVQLAQGVEKLGAGEILLNSVDKDGSKSGFDCRLVDLVRRSVGIPVVASSGAGKVEDFSEVFETTGVEAALAAGIFHRKEVLIEAVKKHLVDAGIKTRRV</v>
      </c>
      <c r="AC1294" s="6" cm="1">
        <f t="array" ref="AC1294">SUMPRODUCT((LEN(AB1294)-LEN(SUBSTITUTE(AB1294,{"A";"C";"D";"E";"F";"G";"H";"I";"K";"L";"M";"N";"P";"Q";"R";"S";"T";"V";"W";"Y"},""))),{72.08;104.14;115.08;129.11;148.17;58.05;138.14;114.16;130.18;114.16;132.2;115.1;98.12;129.13;158.19;88.08;102.1;100.13;187.21;164.17})/1000</f>
        <v>67.250159999999994</v>
      </c>
      <c r="AD1294" s="6">
        <f t="shared" si="40"/>
        <v>4.1528239202657806E-20</v>
      </c>
      <c r="AE1294" s="6">
        <f t="shared" si="41"/>
        <v>2.7927807308970095E-18</v>
      </c>
    </row>
    <row r="1295" spans="1:31" x14ac:dyDescent="0.2">
      <c r="A1295" t="s">
        <v>3700</v>
      </c>
      <c r="B1295" t="s">
        <v>3702</v>
      </c>
      <c r="C1295" t="s">
        <v>3701</v>
      </c>
      <c r="D1295">
        <v>21</v>
      </c>
      <c r="E1295">
        <v>21</v>
      </c>
      <c r="F1295" t="s">
        <v>56199</v>
      </c>
      <c r="G1295" t="s">
        <v>30497</v>
      </c>
      <c r="H1295" t="s">
        <v>30498</v>
      </c>
      <c r="I1295" t="s">
        <v>30499</v>
      </c>
      <c r="J1295" t="s">
        <v>30500</v>
      </c>
      <c r="K1295" t="s">
        <v>30501</v>
      </c>
      <c r="L1295" t="s">
        <v>30502</v>
      </c>
      <c r="M1295" t="s">
        <v>30503</v>
      </c>
      <c r="N1295" t="s">
        <v>30504</v>
      </c>
      <c r="O1295" t="s">
        <v>30505</v>
      </c>
      <c r="P1295" t="s">
        <v>30506</v>
      </c>
      <c r="Q1295" t="s">
        <v>30507</v>
      </c>
      <c r="R1295" t="s">
        <v>30508</v>
      </c>
      <c r="S1295" t="s">
        <v>30509</v>
      </c>
      <c r="T1295" t="s">
        <v>30510</v>
      </c>
      <c r="U1295" t="s">
        <v>30511</v>
      </c>
      <c r="V1295" t="s">
        <v>30512</v>
      </c>
      <c r="W1295" t="s">
        <v>30513</v>
      </c>
      <c r="X1295" t="s">
        <v>30514</v>
      </c>
      <c r="Z1295" t="str" cm="1">
        <f t="array" ref="Z1295">_xlfn.LET(_xlpm.raw,_xlfn.XLOOKUP(_xlfn.TEXTBEFORE(A1295,";",,,,A1295),_xlfn.ANCHORARRAY([2]summary!$O$4),_xlfn.CHOOSECOLS(_xlfn.ANCHORARRAY([2]summary!$K$4),1),""),IF(_xlpm.raw="","",_xlfn.TEXTAFTER(_xlfn.TEXTBEFORE(_xlpm.raw,"|",-1,,,_xlpm.raw),"tr|",,,,_xlfn.TEXTBEFORE(_xlpm.raw,"|",-1,,,_xlpm.raw))))</f>
        <v>A0A0K3CMF3</v>
      </c>
      <c r="AA1295">
        <f>_xlfn.XLOOKUP(Z1295,[1]!UniprotIFO[Entry],[1]!UniprotIFO[Mass],"")</f>
        <v>30593</v>
      </c>
      <c r="AB1295" t="str">
        <f>_xlfn.XLOOKUP(Z1295,[1]!UniprotIFO[Entry],[1]!UniprotIFO[Sequence],"")</f>
        <v>MSNTVLISPVPPSWKDLGKSASDLLNKDFPLAGSALEVKTRAPNGVLFKVAGLRDAKTAAIAGDLEAKYTDVKNGVTVTQTWTTSNVLKTQVELENQIAKGLKLDVQGHLLPATQSKAAFVTAIYKQPSLHTRALLDVFKGPTFTADAVVGRDGFLLGAETTYSVPTGAITRYAVGLGYAAPSYTVTLHGLANLSVFSASYYHKVSKDVEAGAKAIWDSKAPTSNVAVEVGTKAYLDNTAFVKLKANSAGIVSAGYTQALRPGVKASFGLALDTAKLGEASHKVGTSLTFEA</v>
      </c>
      <c r="AC1295" s="6" cm="1">
        <f t="array" ref="AC1295">SUMPRODUCT((LEN(AB1295)-LEN(SUBSTITUTE(AB1295,{"A";"C";"D";"E";"F";"G";"H";"I";"K";"L";"M";"N";"P";"Q";"R";"S";"T";"V";"W";"Y"},""))),{72.08;104.14;115.08;129.11;148.17;58.05;138.14;114.16;130.18;114.16;132.2;115.1;98.12;129.13;158.19;88.08;102.1;100.13;187.21;164.17})/1000</f>
        <v>30.873609999999996</v>
      </c>
      <c r="AD1295" s="6">
        <f t="shared" si="40"/>
        <v>3.4883720930232558E-20</v>
      </c>
      <c r="AE1295" s="6">
        <f t="shared" si="41"/>
        <v>1.0769863953488371E-18</v>
      </c>
    </row>
    <row r="1296" spans="1:31" x14ac:dyDescent="0.2">
      <c r="A1296" t="s">
        <v>3703</v>
      </c>
      <c r="B1296" t="s">
        <v>3705</v>
      </c>
      <c r="C1296" t="s">
        <v>3704</v>
      </c>
      <c r="D1296">
        <v>9</v>
      </c>
      <c r="E1296">
        <v>9</v>
      </c>
      <c r="F1296" t="s">
        <v>57350</v>
      </c>
      <c r="G1296" t="s">
        <v>30515</v>
      </c>
      <c r="H1296" t="s">
        <v>30516</v>
      </c>
      <c r="I1296" t="s">
        <v>30517</v>
      </c>
      <c r="J1296" t="s">
        <v>30518</v>
      </c>
      <c r="K1296" t="s">
        <v>30519</v>
      </c>
      <c r="L1296" t="s">
        <v>30520</v>
      </c>
      <c r="M1296" t="s">
        <v>30521</v>
      </c>
      <c r="N1296" t="s">
        <v>30522</v>
      </c>
      <c r="O1296" t="s">
        <v>30523</v>
      </c>
      <c r="P1296" t="s">
        <v>11657</v>
      </c>
      <c r="Q1296" t="s">
        <v>30524</v>
      </c>
      <c r="R1296" t="s">
        <v>25765</v>
      </c>
      <c r="S1296" t="s">
        <v>18181</v>
      </c>
      <c r="T1296" t="s">
        <v>19946</v>
      </c>
      <c r="U1296" t="s">
        <v>16493</v>
      </c>
      <c r="V1296" t="s">
        <v>30525</v>
      </c>
      <c r="W1296" t="s">
        <v>30526</v>
      </c>
      <c r="X1296" t="s">
        <v>30527</v>
      </c>
      <c r="Y1296" t="s">
        <v>58868</v>
      </c>
      <c r="Z1296" t="str" cm="1">
        <f t="array" ref="Z1296">_xlfn.LET(_xlpm.raw,_xlfn.XLOOKUP(_xlfn.TEXTBEFORE(A1296,";",,,,A1296),_xlfn.ANCHORARRAY([2]summary!$O$4),_xlfn.CHOOSECOLS(_xlfn.ANCHORARRAY([2]summary!$K$4),1),""),IF(_xlpm.raw="","",_xlfn.TEXTAFTER(_xlfn.TEXTBEFORE(_xlpm.raw,"|",-1,,,_xlpm.raw),"tr|",,,,_xlfn.TEXTBEFORE(_xlpm.raw,"|",-1,,,_xlpm.raw))))</f>
        <v>A0A2S9ZY06</v>
      </c>
      <c r="AA1296">
        <f>_xlfn.XLOOKUP(Z1296,[1]!UniprotIFO[Entry],[1]!UniprotIFO[Mass],"")</f>
        <v>52263</v>
      </c>
      <c r="AB1296" t="str">
        <f>_xlfn.XLOOKUP(Z1296,[1]!UniprotIFO[Entry],[1]!UniprotIFO[Sequence],"")</f>
        <v>MRLTATLLACSALFAQLGHAHDLRDQQARQKRHHDAAAAKIEKRYPPGRETFVPTTTPAYALSTSSATPAATKTSSTSSGSQTTPPPGQYTTGTTRAHVAATTTTPTTCAPPYIATSMITGTGTLPKPTTFVTKVYRSNQLTLNGSPFTIVGPNIFWLCQGQDYGPLGSYTDKSMVREALAIAIRALSCGISTGTYNNLNPYNLEPTFNNFNSAAWDIRDYVLYAAREYGLRVILTLTDNYAYYHGGKYDFLNWRKASLANNGADFYTNRAVMSAYNTYITNFITHVNSYTGVAYYNDPTIIAWETGNELGGYINAEVWPPYSWTKFIVQTIRKYDTKHLIIDGTNGFWNYTTGATSAGLTLSGVDIVTDHSYPRNTGIINKEFSLAKPALKNFLIGEFDWTTTYSSTDLATYLNLIESWKPLVGDDGYSIYWPNGNSAADQANLLLLTQHWYRMTNRTPPVALVGVACPQPVF</v>
      </c>
      <c r="AC1296" s="6" cm="1">
        <f t="array" ref="AC1296">SUMPRODUCT((LEN(AB1296)-LEN(SUBSTITUTE(AB1296,{"A";"C";"D";"E";"F";"G";"H";"I";"K";"L";"M";"N";"P";"Q";"R";"S";"T";"V";"W";"Y"},""))),{72.08;104.14;115.08;129.11;148.17;58.05;138.14;114.16;130.18;114.16;132.2;115.1;98.12;129.13;158.19;88.08;102.1;100.13;187.21;164.17})/1000</f>
        <v>52.72193</v>
      </c>
      <c r="AD1296" s="6">
        <f t="shared" si="40"/>
        <v>1.4950166112956811E-20</v>
      </c>
      <c r="AE1296" s="6">
        <f t="shared" si="41"/>
        <v>7.8820161129568105E-19</v>
      </c>
    </row>
    <row r="1297" spans="1:31" x14ac:dyDescent="0.2">
      <c r="A1297" t="s">
        <v>3706</v>
      </c>
      <c r="B1297" t="s">
        <v>3708</v>
      </c>
      <c r="C1297" t="s">
        <v>3707</v>
      </c>
      <c r="D1297">
        <v>15</v>
      </c>
      <c r="E1297">
        <v>15</v>
      </c>
      <c r="F1297" t="s">
        <v>57351</v>
      </c>
      <c r="G1297" t="s">
        <v>30528</v>
      </c>
      <c r="H1297" t="s">
        <v>30529</v>
      </c>
      <c r="I1297" t="s">
        <v>30530</v>
      </c>
      <c r="J1297" t="s">
        <v>30531</v>
      </c>
      <c r="K1297" t="s">
        <v>30532</v>
      </c>
      <c r="L1297" t="s">
        <v>30533</v>
      </c>
      <c r="M1297" t="s">
        <v>30534</v>
      </c>
      <c r="N1297" t="s">
        <v>30535</v>
      </c>
      <c r="O1297" t="s">
        <v>30536</v>
      </c>
      <c r="P1297" t="s">
        <v>30537</v>
      </c>
      <c r="Q1297" t="s">
        <v>30538</v>
      </c>
      <c r="R1297" t="s">
        <v>30539</v>
      </c>
      <c r="S1297" t="s">
        <v>8753</v>
      </c>
      <c r="T1297" t="s">
        <v>27619</v>
      </c>
      <c r="U1297" t="s">
        <v>30540</v>
      </c>
      <c r="V1297" t="s">
        <v>30541</v>
      </c>
      <c r="W1297" t="s">
        <v>30542</v>
      </c>
      <c r="X1297" t="s">
        <v>30543</v>
      </c>
      <c r="Y1297" t="s">
        <v>58882</v>
      </c>
      <c r="Z1297" t="str" cm="1">
        <f t="array" ref="Z1297">_xlfn.LET(_xlpm.raw,_xlfn.XLOOKUP(_xlfn.TEXTBEFORE(A1297,";",,,,A1297),_xlfn.ANCHORARRAY([2]summary!$O$4),_xlfn.CHOOSECOLS(_xlfn.ANCHORARRAY([2]summary!$K$4),1),""),IF(_xlpm.raw="","",_xlfn.TEXTAFTER(_xlfn.TEXTBEFORE(_xlpm.raw,"|",-1,,,_xlpm.raw),"tr|",,,,_xlfn.TEXTBEFORE(_xlpm.raw,"|",-1,,,_xlpm.raw))))</f>
        <v>A0A0K3C8E1</v>
      </c>
      <c r="AA1297">
        <f>_xlfn.XLOOKUP(Z1297,[1]!UniprotIFO[Entry],[1]!UniprotIFO[Mass],"")</f>
        <v>44370</v>
      </c>
      <c r="AB1297" t="str">
        <f>_xlfn.XLOOKUP(Z1297,[1]!UniprotIFO[Entry],[1]!UniprotIFO[Sequence],"")</f>
        <v>MSGLISSTIDSIRGTGKSKLLKKSPDDVVITMAVRTPLQKARKGGFKDMSVQELLIAFFKKAIPEMKIDPALIGDISVGTVLPPKAPYDARAAQIASGIPETVPLQIINRFCSSGLMAVQNISNQIRNGEIEIGLAVGFESMSATPDRGADSFAEEVLAHPVAKDTQYPMGWTSENVSKDFNITRERMDELAAASQQRAAQAQAAGLFDKEILPIEALVAPSAPSASSDSKPQRQKVLVTKDDGIRPGTTKEGLGKIRAAFPQWGNGTTTGGNASQITDGVAGVLLMTRRKAEELGLEILGKHVATSVAGLPPRIMGIGPAFAIPKVLERCGITKDDVDLFEVNEAFASMLSYCIDIYGLPHDKVNVKGGAIALGHPLGCTGARQIATGLHEIRRRGGKILVTSMCIGLGMGAAAVFVAE</v>
      </c>
      <c r="AC1297" s="6" cm="1">
        <f t="array" ref="AC1297">SUMPRODUCT((LEN(AB1297)-LEN(SUBSTITUTE(AB1297,{"A";"C";"D";"E";"F";"G";"H";"I";"K";"L";"M";"N";"P";"Q";"R";"S";"T";"V";"W";"Y"},""))),{72.08;104.14;115.08;129.11;148.17;58.05;138.14;114.16;130.18;114.16;132.2;115.1;98.12;129.13;158.19;88.08;102.1;100.13;187.21;164.17})/1000</f>
        <v>44.775039999999997</v>
      </c>
      <c r="AD1297" s="6">
        <f t="shared" si="40"/>
        <v>2.4916943521594686E-20</v>
      </c>
      <c r="AE1297" s="6">
        <f t="shared" si="41"/>
        <v>1.1156571428571428E-18</v>
      </c>
    </row>
    <row r="1298" spans="1:31" x14ac:dyDescent="0.2">
      <c r="A1298" t="s">
        <v>3709</v>
      </c>
      <c r="B1298" t="s">
        <v>3711</v>
      </c>
      <c r="C1298" t="s">
        <v>3710</v>
      </c>
      <c r="D1298">
        <v>15</v>
      </c>
      <c r="E1298">
        <v>15</v>
      </c>
      <c r="F1298" t="s">
        <v>57352</v>
      </c>
      <c r="G1298" t="s">
        <v>30544</v>
      </c>
      <c r="H1298" t="s">
        <v>30545</v>
      </c>
      <c r="I1298" t="s">
        <v>30546</v>
      </c>
      <c r="J1298" t="s">
        <v>30547</v>
      </c>
      <c r="K1298" t="s">
        <v>30548</v>
      </c>
      <c r="L1298" t="s">
        <v>30549</v>
      </c>
      <c r="M1298" t="s">
        <v>30550</v>
      </c>
      <c r="N1298" t="s">
        <v>30551</v>
      </c>
      <c r="O1298" t="s">
        <v>30552</v>
      </c>
      <c r="P1298" t="s">
        <v>30553</v>
      </c>
      <c r="Q1298" t="s">
        <v>30554</v>
      </c>
      <c r="R1298" t="s">
        <v>14465</v>
      </c>
      <c r="S1298" t="s">
        <v>30555</v>
      </c>
      <c r="T1298" t="s">
        <v>20771</v>
      </c>
      <c r="U1298" t="s">
        <v>26852</v>
      </c>
      <c r="V1298" t="s">
        <v>11137</v>
      </c>
      <c r="W1298" t="s">
        <v>30556</v>
      </c>
      <c r="X1298" t="s">
        <v>30557</v>
      </c>
      <c r="Z1298" t="str" cm="1">
        <f t="array" ref="Z1298">_xlfn.LET(_xlpm.raw,_xlfn.XLOOKUP(_xlfn.TEXTBEFORE(A1298,";",,,,A1298),_xlfn.ANCHORARRAY([2]summary!$O$4),_xlfn.CHOOSECOLS(_xlfn.ANCHORARRAY([2]summary!$K$4),1),""),IF(_xlpm.raw="","",_xlfn.TEXTAFTER(_xlfn.TEXTBEFORE(_xlpm.raw,"|",-1,,,_xlpm.raw),"tr|",,,,_xlfn.TEXTBEFORE(_xlpm.raw,"|",-1,,,_xlpm.raw))))</f>
        <v>A0A2S9ZYM4</v>
      </c>
      <c r="AA1298">
        <f>_xlfn.XLOOKUP(Z1298,[1]!UniprotIFO[Entry],[1]!UniprotIFO[Mass],"")</f>
        <v>37999</v>
      </c>
      <c r="AB1298" t="str">
        <f>_xlfn.XLOOKUP(Z1298,[1]!UniprotIFO[Entry],[1]!UniprotIFO[Sequence],"")</f>
        <v>MPPKVILTRPLPASRGLEGGAILDKAEKDGLIELVRWEEDSPVDRQWLLEELRKGGTEGLLCMHNGEKIDDELLEAAGSSLKVVSTMSAGFDHVDTSALKKREIRFGSTPDALTDATADIGAMLTLMASRRAGEGIRAVLDGKWPSMPWNPLLLCGQGLTKSTVGILGFGKIGQLTLKRLLSFGISRCLYSTSRIGEPLSPSRDFFQTLPLASYLGVEMRPAESYDQLARESDFLIVCCPLTPETKGLLDASFFEKMKSTAYVVNTARGPIIDSDALLAAVQSGKLAGAGLDVVTGEPNIPADHPLVNEKRIVLLPHIGSATVQARSGMSRDAALNVLAGVGVEGYEWANEVKL</v>
      </c>
      <c r="AC1298" s="6" cm="1">
        <f t="array" ref="AC1298">SUMPRODUCT((LEN(AB1298)-LEN(SUBSTITUTE(AB1298,{"A";"C";"D";"E";"F";"G";"H";"I";"K";"L";"M";"N";"P";"Q";"R";"S";"T";"V";"W";"Y"},""))),{72.08;104.14;115.08;129.11;148.17;58.05;138.14;114.16;130.18;114.16;132.2;115.1;98.12;129.13;158.19;88.08;102.1;100.13;187.21;164.17})/1000</f>
        <v>38.327490000000004</v>
      </c>
      <c r="AD1298" s="6">
        <f t="shared" si="40"/>
        <v>2.4916943521594686E-20</v>
      </c>
      <c r="AE1298" s="6">
        <f t="shared" si="41"/>
        <v>9.5500390365448526E-19</v>
      </c>
    </row>
    <row r="1299" spans="1:31" x14ac:dyDescent="0.2">
      <c r="A1299" t="s">
        <v>3712</v>
      </c>
      <c r="B1299" t="s">
        <v>3714</v>
      </c>
      <c r="C1299" t="s">
        <v>3713</v>
      </c>
      <c r="D1299">
        <v>1</v>
      </c>
      <c r="E1299">
        <v>1</v>
      </c>
      <c r="F1299" t="s">
        <v>57353</v>
      </c>
      <c r="G1299" t="s">
        <v>30558</v>
      </c>
      <c r="H1299" t="s">
        <v>30559</v>
      </c>
      <c r="I1299" t="s">
        <v>30560</v>
      </c>
      <c r="J1299" t="s">
        <v>30561</v>
      </c>
      <c r="K1299" t="s">
        <v>30562</v>
      </c>
      <c r="L1299" t="s">
        <v>30563</v>
      </c>
      <c r="M1299" t="s">
        <v>30564</v>
      </c>
      <c r="N1299" t="s">
        <v>30565</v>
      </c>
      <c r="O1299" t="s">
        <v>30566</v>
      </c>
      <c r="P1299" t="s">
        <v>30567</v>
      </c>
      <c r="Q1299" t="s">
        <v>30568</v>
      </c>
      <c r="R1299" t="s">
        <v>30569</v>
      </c>
      <c r="S1299" t="s">
        <v>30570</v>
      </c>
      <c r="T1299" t="s">
        <v>30571</v>
      </c>
      <c r="U1299" t="s">
        <v>30572</v>
      </c>
      <c r="V1299" t="s">
        <v>30573</v>
      </c>
      <c r="W1299" t="s">
        <v>30574</v>
      </c>
      <c r="X1299" t="s">
        <v>30575</v>
      </c>
      <c r="Y1299" t="s">
        <v>59229</v>
      </c>
      <c r="Z1299" t="str" cm="1">
        <f t="array" ref="Z1299">_xlfn.LET(_xlpm.raw,_xlfn.XLOOKUP(_xlfn.TEXTBEFORE(A1299,";",,,,A1299),_xlfn.ANCHORARRAY([2]summary!$O$4),_xlfn.CHOOSECOLS(_xlfn.ANCHORARRAY([2]summary!$K$4),1),""),IF(_xlpm.raw="","",_xlfn.TEXTAFTER(_xlfn.TEXTBEFORE(_xlpm.raw,"|",-1,,,_xlpm.raw),"tr|",,,,_xlfn.TEXTBEFORE(_xlpm.raw,"|",-1,,,_xlpm.raw))))</f>
        <v>A0A2S9ZY21</v>
      </c>
      <c r="AA1299">
        <f>_xlfn.XLOOKUP(Z1299,[1]!UniprotIFO[Entry],[1]!UniprotIFO[Mass],"")</f>
        <v>154581</v>
      </c>
      <c r="AB1299" t="str">
        <f>_xlfn.XLOOKUP(Z1299,[1]!UniprotIFO[Entry],[1]!UniprotIFO[Sequence],"")</f>
        <v>MSSLDKLAIRGIRSFDSNEISVMQFYSPLTVIVGHNGSGKTTIIECLKYATTGDLPPGSKGGAWIHDPAIAGTSEVKAQVKLRFNNLRKEKMLVERRLQVTKKKTASGLSMKTLEGVISYADADQVDKKKRQTLSTKCANIDEEVPTQLGVSKAILQNVIFCHQEESNWPLSEPAALKKKFDDIFEATDYTKVLDEIKRIRKDQNIDIKVDKEKLAALKTDRDRAFRLRENLKKVSTQISVKQATYDELEEKIAKLVESNKKFFTQASKYQDIIGRVDTLRERRKIHEENLNNLLNGVKQLPDSEHELKTKIENHEADLDKARSEREATKQELGDEQDTLANFERKRSAAQTTHGRLLALKQRHQAMLEARKSLIRELSEKHEIPGYDHELNEREMQEFEEKMEDVIVSQQRKIEKIKSEARATENKYQDEIQALKSARAADERAKASIADQIRAADTRIANISRQLDATTTTVADIMYQESLLAEEKERRQKVEDQIKTANYTQQLRDKAREAKDLEERRDALHNELAGLNAQANTRARLQLRRTERKRKDEAIASLIDKSAASFRKFAKADPQRESMEAQVSALVQTLDQDVTFAERASRDAARELQNIETSVSIAKKKIKDLKQAAEGEDVCSSPFPRLYLPVLRLQMPRPRLRTACAGSTRRRRPCRRRLRRRRKSSLRSPRATVSAGVREASLTGESSRREVSDFASIQKFYDRILNGAKKNHVCLGCDRSVSRDELPDLERYVMRRKEKAPQELRQAQQDMKTWTKQLDDLKRLVPIEVNFNRITKEELPAAETSASQQEEKLVPARQKAEETNAQLNELKDKSRDLQSLRKAATEVTRLHREAEDVESEIGKLESELSATGSTATSEEIQEQLSQLGEQIRAVKAATEKVRAEQQSTTNTLQTLSTSIHQREMDLSKKRQEVRDKETLEQRQNDAREEIAKLEKQSKELDKRLSDAITPIRQKEGELATIRADFTRDEAAASRQLQVFNKSAEQLDSNKREIRSYESRGGDAELQKCERELKQHENVIGDMKTRIANLQAQVSQIDKMLADSQAVLRNLQDNLRLRSEKRSLESIDSQIDELDEDGARKAYRKFETDYNEQRRKQTEMQAEQARLGGEIQSMTNDRKEKEEELNTEYKDIDEKYRRELINLKTAEMANQDLEKLQKALDGAIMRFHGLKMREINETIADLWTKTYQGTDIDKIMIKADSEGKTTGAARSYNYRVVMFKDQTEMDMRGRCSAGQKVLASIIIRLALAESFSVNCGIMALDEPTTNLDQDNIKALASSLAELIQERKGQSNFQLIVITHDENFLQEIGSSGVLDKYWRVSRGEGGQVSTIERQRLN</v>
      </c>
      <c r="AC1299" s="6" cm="1">
        <f t="array" ref="AC1299">SUMPRODUCT((LEN(AB1299)-LEN(SUBSTITUTE(AB1299,{"A";"C";"D";"E";"F";"G";"H";"I";"K";"L";"M";"N";"P";"Q";"R";"S";"T";"V";"W";"Y"},""))),{72.08;104.14;115.08;129.11;148.17;58.05;138.14;114.16;130.18;114.16;132.2;115.1;98.12;129.13;158.19;88.08;102.1;100.13;187.21;164.17})/1000</f>
        <v>155.92729999999995</v>
      </c>
      <c r="AD1299" s="6">
        <f t="shared" si="40"/>
        <v>1.6611295681063124E-21</v>
      </c>
      <c r="AE1299" s="6">
        <f t="shared" si="41"/>
        <v>2.5901544850498331E-19</v>
      </c>
    </row>
    <row r="1300" spans="1:31" x14ac:dyDescent="0.2">
      <c r="A1300" t="s">
        <v>3715</v>
      </c>
      <c r="B1300" t="s">
        <v>3717</v>
      </c>
      <c r="C1300" t="s">
        <v>3716</v>
      </c>
      <c r="D1300">
        <v>3</v>
      </c>
      <c r="E1300">
        <v>3</v>
      </c>
      <c r="F1300" t="s">
        <v>57354</v>
      </c>
      <c r="G1300" t="s">
        <v>30576</v>
      </c>
      <c r="H1300" t="s">
        <v>30577</v>
      </c>
      <c r="I1300" t="s">
        <v>30578</v>
      </c>
      <c r="J1300" t="s">
        <v>30579</v>
      </c>
      <c r="K1300" t="s">
        <v>30580</v>
      </c>
      <c r="L1300" t="s">
        <v>30581</v>
      </c>
      <c r="M1300" t="s">
        <v>30582</v>
      </c>
      <c r="N1300" t="s">
        <v>30583</v>
      </c>
      <c r="O1300" t="s">
        <v>30584</v>
      </c>
      <c r="P1300" t="s">
        <v>30585</v>
      </c>
      <c r="Q1300" t="s">
        <v>30586</v>
      </c>
      <c r="R1300" t="s">
        <v>30587</v>
      </c>
      <c r="S1300" t="s">
        <v>30588</v>
      </c>
      <c r="T1300" t="s">
        <v>30589</v>
      </c>
      <c r="U1300" t="s">
        <v>30590</v>
      </c>
      <c r="V1300" t="s">
        <v>30591</v>
      </c>
      <c r="W1300" t="s">
        <v>30592</v>
      </c>
      <c r="X1300" t="s">
        <v>30593</v>
      </c>
      <c r="Y1300" t="s">
        <v>59114</v>
      </c>
      <c r="Z1300" t="str" cm="1">
        <f t="array" ref="Z1300">_xlfn.LET(_xlpm.raw,_xlfn.XLOOKUP(_xlfn.TEXTBEFORE(A1300,";",,,,A1300),_xlfn.ANCHORARRAY([2]summary!$O$4),_xlfn.CHOOSECOLS(_xlfn.ANCHORARRAY([2]summary!$K$4),1),""),IF(_xlpm.raw="","",_xlfn.TEXTAFTER(_xlfn.TEXTBEFORE(_xlpm.raw,"|",-1,,,_xlpm.raw),"tr|",,,,_xlfn.TEXTBEFORE(_xlpm.raw,"|",-1,,,_xlpm.raw))))</f>
        <v>A0A2S9ZYR6</v>
      </c>
      <c r="AA1300">
        <f>_xlfn.XLOOKUP(Z1300,[1]!UniprotIFO[Entry],[1]!UniprotIFO[Mass],"")</f>
        <v>108719</v>
      </c>
      <c r="AB1300" t="str">
        <f>_xlfn.XLOOKUP(Z1300,[1]!UniprotIFO[Entry],[1]!UniprotIFO[Sequence],"")</f>
        <v>MDPLKPPHEHIKQIANHPAAVPVDSASPHLDFSRPNQSLPPASALSATRPVDLTTPPSCHGEPRTVLASPALPASASSPTESSQSSTPAPVLLSTLSASDGESILCIAVEAGEVDAGSGTPAKGEEGKDGNRSRARKNGREGRVYGGSQGGDIHVWDLETLSLRARLTGHEGAVLALQVVPAFGWLISASGDGTVRVWDTRTLSLLYLIHPPHDNIGDILSIAWVPSELLDEDEHAGHRRGREVPGTSGRRRGTGRLYAGCQDTSIQWIDLPPTPHPSTANDSSASHPSPVQSPHHPHSHASSHSYFSSSPLSHSPPIYKAPNKFFDSISQADKNRARALGSRRGSGDSLNTLGKSLKDSRPATPNESGAGQANGAGQAVELQFQAECITPFAHFGYVYCLLVGKSNDRSVLMSGSGDESVKLWRPTTSDLLPIATLSSTGEDCDAVLALATKDNTLFAGHQGGVVRVWDLDTLTCVRVLRPHEHDVLALSVLSSSLYASCANGWIKQWDLRTFKLENAWEGHKSIVLSSEVCRTGRGGWLLTGGNDASLKVWDLRSEDTKDSTIADDAHREDCRQGALYLKRALRGLGAETVILPGAPEKNPIVLSTFRANAPPRPNRFEAPRRKRVLFYGHYDVVPASAPDVWTNDPFTMAGKDGWLYGRGVSDNKGPVLAVAAAAAELRRRQEMEVDLVMLMEGEEETGSAGFQEAVRKNRGLIGNVDVILVSNSYWLGEDVPCLTFGLRGVIHASVKVESAISKPIHSGIEGGATSEPLNDLIRVIAGLTDADGRVRIPGFLDDVRKMSPNEQKLYEKIVERYKNLNESAKLASHSAFSDPLKALINRWRQPALSVHNVEVPGPAQKSLIPNSASAAISIRIVPDQSLDDIVAKLKSHLEKSFRSLRTQNKLSVEINHVADWWLGDLDSPFVSAMADCISSQWKLDPLFIREGGSIPSLPFLEREFAADAIHFPMGTSTDSAHLPDERIRVLNLENGKAIVSAWFSKIASFNL</v>
      </c>
      <c r="AC1300" s="6" cm="1">
        <f t="array" ref="AC1300">SUMPRODUCT((LEN(AB1300)-LEN(SUBSTITUTE(AB1300,{"A";"C";"D";"E";"F";"G";"H";"I";"K";"L";"M";"N";"P";"Q";"R";"S";"T";"V";"W";"Y"},""))),{72.08;104.14;115.08;129.11;148.17;58.05;138.14;114.16;130.18;114.16;132.2;115.1;98.12;129.13;158.19;88.08;102.1;100.13;187.21;164.17})/1000</f>
        <v>109.69444</v>
      </c>
      <c r="AD1300" s="6">
        <f t="shared" si="40"/>
        <v>4.9833887043189367E-21</v>
      </c>
      <c r="AE1300" s="6">
        <f t="shared" si="41"/>
        <v>5.4665003322259131E-19</v>
      </c>
    </row>
    <row r="1301" spans="1:31" x14ac:dyDescent="0.2">
      <c r="A1301" t="s">
        <v>3718</v>
      </c>
      <c r="B1301" t="s">
        <v>3720</v>
      </c>
      <c r="C1301" t="s">
        <v>3719</v>
      </c>
      <c r="D1301">
        <v>18</v>
      </c>
      <c r="E1301">
        <v>18</v>
      </c>
      <c r="F1301" t="s">
        <v>57355</v>
      </c>
      <c r="G1301" t="s">
        <v>30594</v>
      </c>
      <c r="H1301" t="s">
        <v>30595</v>
      </c>
      <c r="I1301" t="s">
        <v>30596</v>
      </c>
      <c r="J1301" t="s">
        <v>30597</v>
      </c>
      <c r="K1301" t="s">
        <v>30598</v>
      </c>
      <c r="L1301" t="s">
        <v>30599</v>
      </c>
      <c r="M1301" t="s">
        <v>30600</v>
      </c>
      <c r="N1301" t="s">
        <v>30601</v>
      </c>
      <c r="O1301" t="s">
        <v>30602</v>
      </c>
      <c r="P1301" t="s">
        <v>30603</v>
      </c>
      <c r="Q1301" t="s">
        <v>30604</v>
      </c>
      <c r="R1301" t="s">
        <v>30605</v>
      </c>
      <c r="S1301" t="s">
        <v>30606</v>
      </c>
      <c r="T1301" t="s">
        <v>30607</v>
      </c>
      <c r="U1301" t="s">
        <v>30608</v>
      </c>
      <c r="V1301" t="s">
        <v>30609</v>
      </c>
      <c r="W1301" t="s">
        <v>30610</v>
      </c>
      <c r="X1301" t="s">
        <v>13019</v>
      </c>
      <c r="Y1301" t="s">
        <v>59230</v>
      </c>
      <c r="Z1301" t="str" cm="1">
        <f t="array" ref="Z1301">_xlfn.LET(_xlpm.raw,_xlfn.XLOOKUP(_xlfn.TEXTBEFORE(A1301,";",,,,A1301),_xlfn.ANCHORARRAY([2]summary!$O$4),_xlfn.CHOOSECOLS(_xlfn.ANCHORARRAY([2]summary!$K$4),1),""),IF(_xlpm.raw="","",_xlfn.TEXTAFTER(_xlfn.TEXTBEFORE(_xlpm.raw,"|",-1,,,_xlpm.raw),"tr|",,,,_xlfn.TEXTBEFORE(_xlpm.raw,"|",-1,,,_xlpm.raw))))</f>
        <v>A0A2S9ZYQ8</v>
      </c>
      <c r="AA1301">
        <f>_xlfn.XLOOKUP(Z1301,[1]!UniprotIFO[Entry],[1]!UniprotIFO[Mass],"")</f>
        <v>49219</v>
      </c>
      <c r="AB1301" t="str">
        <f>_xlfn.XLOOKUP(Z1301,[1]!UniprotIFO[Entry],[1]!UniprotIFO[Sequence],"")</f>
        <v>MSLVANTFLSDRSLKIRSKAIPWDGYQRAGLLDADDVMLVQRVASSRDKAESILDAEGETYAALYVRLLNKLSRNDTLQFILVLLGDFIADRDERISLFFNGTTETPYPSLLKLLDSQDDFVRLKSSAIVSTILPYDPQPSDQVVAKVLQHLSNLVRSPNDPEGQDVAVQCLESVLRVAKAREMSWDTGEGDAKAPKVIEGLVQLLRAHPSPQMQYQLAFCFWLLSFDQTIAEQINSRYNVVPLLLDLAKQAIKEKIVRIVVSTFRNLITKAPKQNLAAMLTVKVLPWLQTLQGRKFGDEDIKEDFDFLVDELKRSFEGLTTWDEYKSELATGHLTWSPPHTNDDFWRDNALKLTDRDREQLKVLVNLLISSTEALTLAVAANDIAQFVKYHENGKKAIEDLGAKGRVMELMTHADPDVKYQSLVATQRLMSHAWA</v>
      </c>
      <c r="AC1301" s="6" cm="1">
        <f t="array" ref="AC1301">SUMPRODUCT((LEN(AB1301)-LEN(SUBSTITUTE(AB1301,{"A";"C";"D";"E";"F";"G";"H";"I";"K";"L";"M";"N";"P";"Q";"R";"S";"T";"V";"W";"Y"},""))),{72.08;104.14;115.08;129.11;148.17;58.05;138.14;114.16;130.18;114.16;132.2;115.1;98.12;129.13;158.19;88.08;102.1;100.13;187.21;164.17})/1000</f>
        <v>49.627869999999994</v>
      </c>
      <c r="AD1301" s="6">
        <f t="shared" si="40"/>
        <v>2.9900332225913622E-20</v>
      </c>
      <c r="AE1301" s="6">
        <f t="shared" si="41"/>
        <v>1.4838898006644517E-18</v>
      </c>
    </row>
    <row r="1302" spans="1:31" x14ac:dyDescent="0.2">
      <c r="A1302" t="s">
        <v>3721</v>
      </c>
      <c r="B1302" t="s">
        <v>3723</v>
      </c>
      <c r="C1302" t="s">
        <v>3722</v>
      </c>
      <c r="D1302">
        <v>15</v>
      </c>
      <c r="E1302">
        <v>15</v>
      </c>
      <c r="F1302" t="s">
        <v>57356</v>
      </c>
      <c r="G1302" t="s">
        <v>30611</v>
      </c>
      <c r="H1302" t="s">
        <v>25117</v>
      </c>
      <c r="I1302" t="s">
        <v>30612</v>
      </c>
      <c r="J1302" t="s">
        <v>30613</v>
      </c>
      <c r="K1302" t="s">
        <v>30614</v>
      </c>
      <c r="L1302" t="s">
        <v>17231</v>
      </c>
      <c r="M1302" t="s">
        <v>30615</v>
      </c>
      <c r="N1302" t="s">
        <v>30616</v>
      </c>
      <c r="O1302" t="s">
        <v>28705</v>
      </c>
      <c r="P1302" t="s">
        <v>30617</v>
      </c>
      <c r="Q1302" t="s">
        <v>30618</v>
      </c>
      <c r="R1302" t="s">
        <v>30619</v>
      </c>
      <c r="S1302" t="s">
        <v>30620</v>
      </c>
      <c r="T1302" t="s">
        <v>17748</v>
      </c>
      <c r="U1302" t="s">
        <v>30621</v>
      </c>
      <c r="V1302" t="s">
        <v>30622</v>
      </c>
      <c r="W1302" t="s">
        <v>30623</v>
      </c>
      <c r="X1302" t="s">
        <v>30624</v>
      </c>
      <c r="Z1302" t="str" cm="1">
        <f t="array" ref="Z1302">_xlfn.LET(_xlpm.raw,_xlfn.XLOOKUP(_xlfn.TEXTBEFORE(A1302,";",,,,A1302),_xlfn.ANCHORARRAY([2]summary!$O$4),_xlfn.CHOOSECOLS(_xlfn.ANCHORARRAY([2]summary!$K$4),1),""),IF(_xlpm.raw="","",_xlfn.TEXTAFTER(_xlfn.TEXTBEFORE(_xlpm.raw,"|",-1,,,_xlpm.raw),"tr|",,,,_xlfn.TEXTBEFORE(_xlpm.raw,"|",-1,,,_xlpm.raw))))</f>
        <v>A0A2T0A9R4</v>
      </c>
      <c r="AA1302">
        <f>_xlfn.XLOOKUP(Z1302,[1]!UniprotIFO[Entry],[1]!UniprotIFO[Mass],"")</f>
        <v>73301</v>
      </c>
      <c r="AB1302" t="str">
        <f>_xlfn.XLOOKUP(Z1302,[1]!UniprotIFO[Entry],[1]!UniprotIFO[Sequence],"")</f>
        <v>MTLPRATLARSLARPNSTPSFFTPSRNLAPKRTLFSRAQKPPGWQPFYRRHPRVFAVLAAPFVVGGSLGVALLGLWAYDASTYHHPHAGRVPVDPVALRPERGGKKNLKVAAALIDDLDERVVNARDKKRLVIVGGGWGSVGILQHLDPGAWHVTVVSPDNYFLFHPLLPSATVGTVEVRSLVEPLRKIIARVSGHFLYGRAVDVDFSERLLEIACPGDEENFYLPYDKLVIACGSVNSTHGVPGLENCFQLKTVQDAQAIRRRVMDNLEKAALPSTGEEERRKLLSFVVCGGGPTGVEFASELWEMVNEDVISYMPGLLRDEIKVHLIQSRDHILNTYAEKISEYAEERFRRHEIDMILNARVKEVTPTKVVYTTKDPKTGKTTEHEVDSGFTLWSTGIAMNPFTQRVAALLPNQYHKHALEVDSHLRVIGAPLGTVYALGDCATVETRLVDHLLEFVTRCDENKDGKIDEREFKKMMGYIKRRFPASEKHFGKIEDIFKQYADGKGALGLNELADLFINVSRKITAFPATAQVAEQEGIYLAKKLNVLAKQHDAHVAIDNGVYDDPDDMLYEPFNYKHMGSLAYIGNSAVFDFPGFSFAGGLAAMYLWRSVYLSTSVTIRQRCLLMADWVKRSLFGRDLSKVGSRAALSTPLRAR</v>
      </c>
      <c r="AC1302" s="6" cm="1">
        <f t="array" ref="AC1302">SUMPRODUCT((LEN(AB1302)-LEN(SUBSTITUTE(AB1302,{"A";"C";"D";"E";"F";"G";"H";"I";"K";"L";"M";"N";"P";"Q";"R";"S";"T";"V";"W";"Y"},""))),{72.08;104.14;115.08;129.11;148.17;58.05;138.14;114.16;130.18;114.16;132.2;115.1;98.12;129.13;158.19;88.08;102.1;100.13;187.21;164.17})/1000</f>
        <v>73.946459999999988</v>
      </c>
      <c r="AD1302" s="6">
        <f t="shared" si="40"/>
        <v>2.4916943521594686E-20</v>
      </c>
      <c r="AE1302" s="6">
        <f t="shared" si="41"/>
        <v>1.8425197674418602E-18</v>
      </c>
    </row>
    <row r="1303" spans="1:31" x14ac:dyDescent="0.2">
      <c r="A1303" t="s">
        <v>3724</v>
      </c>
      <c r="B1303" t="s">
        <v>3726</v>
      </c>
      <c r="C1303" t="s">
        <v>3725</v>
      </c>
      <c r="D1303">
        <v>17</v>
      </c>
      <c r="E1303">
        <v>17</v>
      </c>
      <c r="F1303" t="s">
        <v>57357</v>
      </c>
      <c r="G1303" t="s">
        <v>30625</v>
      </c>
      <c r="H1303" t="s">
        <v>30626</v>
      </c>
      <c r="I1303" t="s">
        <v>30627</v>
      </c>
      <c r="J1303" t="s">
        <v>30628</v>
      </c>
      <c r="K1303" t="s">
        <v>30629</v>
      </c>
      <c r="L1303" t="s">
        <v>30630</v>
      </c>
      <c r="M1303" t="s">
        <v>30631</v>
      </c>
      <c r="N1303" t="s">
        <v>30632</v>
      </c>
      <c r="O1303" t="s">
        <v>30633</v>
      </c>
      <c r="P1303" t="s">
        <v>30634</v>
      </c>
      <c r="Q1303" t="s">
        <v>30635</v>
      </c>
      <c r="R1303" t="s">
        <v>30636</v>
      </c>
      <c r="S1303" t="s">
        <v>30637</v>
      </c>
      <c r="T1303" t="s">
        <v>30638</v>
      </c>
      <c r="U1303" t="s">
        <v>30639</v>
      </c>
      <c r="V1303" t="s">
        <v>30640</v>
      </c>
      <c r="W1303" t="s">
        <v>30641</v>
      </c>
      <c r="X1303" t="s">
        <v>30642</v>
      </c>
      <c r="Y1303" t="s">
        <v>59231</v>
      </c>
      <c r="Z1303" t="str" cm="1">
        <f t="array" ref="Z1303">_xlfn.LET(_xlpm.raw,_xlfn.XLOOKUP(_xlfn.TEXTBEFORE(A1303,";",,,,A1303),_xlfn.ANCHORARRAY([2]summary!$O$4),_xlfn.CHOOSECOLS(_xlfn.ANCHORARRAY([2]summary!$K$4),1),""),IF(_xlpm.raw="","",_xlfn.TEXTAFTER(_xlfn.TEXTBEFORE(_xlpm.raw,"|",-1,,,_xlpm.raw),"tr|",,,,_xlfn.TEXTBEFORE(_xlpm.raw,"|",-1,,,_xlpm.raw))))</f>
        <v>A0A2T0A9U3</v>
      </c>
      <c r="AA1303">
        <f>_xlfn.XLOOKUP(Z1303,[1]!UniprotIFO[Entry],[1]!UniprotIFO[Mass],"")</f>
        <v>46732</v>
      </c>
      <c r="AB1303" t="str">
        <f>_xlfn.XLOOKUP(Z1303,[1]!UniprotIFO[Entry],[1]!UniprotIFO[Sequence],"")</f>
        <v>MRPSTHRRNRVLLRCRRRKKSALMLADGASRSLGPATRIHAHPRTTMSNTFLFTSESVGEGHPDQVSDAILDACLAEDPWSKVACETAAKTGLIMVFGEITTKAHVDYQKVIRDTIKRIGYDSSDKGFDYKTCNVLVAIEQQSPDIAQGLDHGSLENHGAGDQGIMFGYATNETPEMMPLTLVLAHKLNRKLAECRRSNLPWLRPDTKTQVTVEYEKLANGAVKPLRVDTVVISTQHAEEISTEDLQKEIMDKVVEAVIPANLLDDKTVYHIQPSGRFVIGGPQGDAGLTGRKIIVDTYGGWGAHGGGAFSGKDWSKVDRSAAYTARWIAKSLIAADLAERVLVQLSYAIGVAEPLSIFVDSYGTVKGGRTDADLTAIITKNFDLRPGAVVKALDLQKPQYERTAYGGHFGREEFTWEQPKQLQL</v>
      </c>
      <c r="AC1303" s="6" cm="1">
        <f t="array" ref="AC1303">SUMPRODUCT((LEN(AB1303)-LEN(SUBSTITUTE(AB1303,{"A";"C";"D";"E";"F";"G";"H";"I";"K";"L";"M";"N";"P";"Q";"R";"S";"T";"V";"W";"Y"},""))),{72.08;104.14;115.08;129.11;148.17;58.05;138.14;114.16;130.18;114.16;132.2;115.1;98.12;129.13;158.19;88.08;102.1;100.13;187.21;164.17})/1000</f>
        <v>47.139699999999998</v>
      </c>
      <c r="AD1303" s="6">
        <f t="shared" si="40"/>
        <v>2.823920265780731E-20</v>
      </c>
      <c r="AE1303" s="6">
        <f t="shared" si="41"/>
        <v>1.3311875415282392E-18</v>
      </c>
    </row>
    <row r="1304" spans="1:31" x14ac:dyDescent="0.2">
      <c r="A1304" t="s">
        <v>3727</v>
      </c>
      <c r="B1304" t="s">
        <v>3729</v>
      </c>
      <c r="C1304" t="s">
        <v>3728</v>
      </c>
      <c r="D1304">
        <v>18</v>
      </c>
      <c r="E1304">
        <v>18</v>
      </c>
      <c r="F1304" t="s">
        <v>57358</v>
      </c>
      <c r="G1304" t="s">
        <v>30643</v>
      </c>
      <c r="H1304" t="s">
        <v>30644</v>
      </c>
      <c r="I1304" t="s">
        <v>30645</v>
      </c>
      <c r="J1304" t="s">
        <v>30646</v>
      </c>
      <c r="K1304" t="s">
        <v>24816</v>
      </c>
      <c r="L1304" t="s">
        <v>30647</v>
      </c>
      <c r="M1304" t="s">
        <v>8886</v>
      </c>
      <c r="N1304" t="s">
        <v>11498</v>
      </c>
      <c r="O1304" t="s">
        <v>30648</v>
      </c>
      <c r="P1304" t="s">
        <v>30649</v>
      </c>
      <c r="Q1304" t="s">
        <v>30650</v>
      </c>
      <c r="R1304" t="s">
        <v>30651</v>
      </c>
      <c r="S1304" t="s">
        <v>30652</v>
      </c>
      <c r="T1304" t="s">
        <v>30653</v>
      </c>
      <c r="U1304" t="s">
        <v>28163</v>
      </c>
      <c r="V1304" t="s">
        <v>30654</v>
      </c>
      <c r="W1304" t="s">
        <v>30655</v>
      </c>
      <c r="X1304" t="s">
        <v>30656</v>
      </c>
      <c r="Z1304" t="str" cm="1">
        <f t="array" ref="Z1304">_xlfn.LET(_xlpm.raw,_xlfn.XLOOKUP(_xlfn.TEXTBEFORE(A1304,";",,,,A1304),_xlfn.ANCHORARRAY([2]summary!$O$4),_xlfn.CHOOSECOLS(_xlfn.ANCHORARRAY([2]summary!$K$4),1),""),IF(_xlpm.raw="","",_xlfn.TEXTAFTER(_xlfn.TEXTBEFORE(_xlpm.raw,"|",-1,,,_xlpm.raw),"tr|",,,,_xlfn.TEXTBEFORE(_xlpm.raw,"|",-1,,,_xlpm.raw))))</f>
        <v>A0A2T0AIY4</v>
      </c>
      <c r="AA1304">
        <f>_xlfn.XLOOKUP(Z1304,[1]!UniprotIFO[Entry],[1]!UniprotIFO[Mass],"")</f>
        <v>35644</v>
      </c>
      <c r="AB1304" t="str">
        <f>_xlfn.XLOOKUP(Z1304,[1]!UniprotIFO[Entry],[1]!UniprotIFO[Sequence],"")</f>
        <v>MDDALEDSRTGRAVEDEEDGQTRPDEDTKLLVTVWEGDELRLLFTKLDSSICKLVSPVPPSQIPTLALPLVPLLVQHLLTLAPFSSDPSLLRSITGPIVLVDAFLARWPHPAKPLTAPPLIPCSTRSAPPPVSFPPSHTFQRIDVHSMPQSDLATLANLLSDFYGNHPDSPRLDDAAAIADLKAKQRHNTFWFYRAPPVGADESVAVAPVAFLATGRATPRTVAIRMVYVSPSHRGQSIAQRMVTHVTRSHLLTANPLPLNLDELPPKEEEDEETRWGRKDEVCLFAEPENAAARRAYGKVGFGEEEGWWCTRNLEGVEAGHW</v>
      </c>
      <c r="AC1304" s="6" cm="1">
        <f t="array" ref="AC1304">SUMPRODUCT((LEN(AB1304)-LEN(SUBSTITUTE(AB1304,{"A";"C";"D";"E";"F";"G";"H";"I";"K";"L";"M";"N";"P";"Q";"R";"S";"T";"V";"W";"Y"},""))),{72.08;104.14;115.08;129.11;148.17;58.05;138.14;114.16;130.18;114.16;132.2;115.1;98.12;129.13;158.19;88.08;102.1;100.13;187.21;164.17})/1000</f>
        <v>35.936099999999996</v>
      </c>
      <c r="AD1304" s="6">
        <f t="shared" si="40"/>
        <v>2.9900332225913622E-20</v>
      </c>
      <c r="AE1304" s="6">
        <f t="shared" si="41"/>
        <v>1.0745013289036543E-18</v>
      </c>
    </row>
    <row r="1305" spans="1:31" x14ac:dyDescent="0.2">
      <c r="A1305" t="s">
        <v>3730</v>
      </c>
      <c r="B1305" t="s">
        <v>3732</v>
      </c>
      <c r="C1305" t="s">
        <v>3731</v>
      </c>
      <c r="D1305">
        <v>25</v>
      </c>
      <c r="E1305">
        <v>23</v>
      </c>
      <c r="F1305" t="s">
        <v>57359</v>
      </c>
      <c r="G1305" t="s">
        <v>30657</v>
      </c>
      <c r="H1305" t="s">
        <v>30658</v>
      </c>
      <c r="I1305" t="s">
        <v>30659</v>
      </c>
      <c r="J1305" t="s">
        <v>30660</v>
      </c>
      <c r="K1305" t="s">
        <v>30661</v>
      </c>
      <c r="L1305" t="s">
        <v>30662</v>
      </c>
      <c r="M1305" t="s">
        <v>30663</v>
      </c>
      <c r="N1305" t="s">
        <v>30664</v>
      </c>
      <c r="O1305" t="s">
        <v>30665</v>
      </c>
      <c r="P1305" t="s">
        <v>30666</v>
      </c>
      <c r="Q1305" t="s">
        <v>30667</v>
      </c>
      <c r="R1305" t="s">
        <v>30668</v>
      </c>
      <c r="S1305" t="s">
        <v>30669</v>
      </c>
      <c r="T1305" t="s">
        <v>12429</v>
      </c>
      <c r="U1305" t="s">
        <v>30670</v>
      </c>
      <c r="V1305" t="s">
        <v>30671</v>
      </c>
      <c r="W1305" t="s">
        <v>30672</v>
      </c>
      <c r="X1305" t="s">
        <v>30673</v>
      </c>
      <c r="Y1305" t="s">
        <v>59232</v>
      </c>
      <c r="Z1305" t="str" cm="1">
        <f t="array" ref="Z1305">_xlfn.LET(_xlpm.raw,_xlfn.XLOOKUP(_xlfn.TEXTBEFORE(A1305,";",,,,A1305),_xlfn.ANCHORARRAY([2]summary!$O$4),_xlfn.CHOOSECOLS(_xlfn.ANCHORARRAY([2]summary!$K$4),1),""),IF(_xlpm.raw="","",_xlfn.TEXTAFTER(_xlfn.TEXTBEFORE(_xlpm.raw,"|",-1,,,_xlpm.raw),"tr|",,,,_xlfn.TEXTBEFORE(_xlpm.raw,"|",-1,,,_xlpm.raw))))</f>
        <v>A0A2S9ZY25</v>
      </c>
      <c r="AA1305">
        <f>_xlfn.XLOOKUP(Z1305,[1]!UniprotIFO[Entry],[1]!UniprotIFO[Mass],"")</f>
        <v>58943</v>
      </c>
      <c r="AB1305" t="str">
        <f>_xlfn.XLOOKUP(Z1305,[1]!UniprotIFO[Entry],[1]!UniprotIFO[Sequence],"")</f>
        <v>MSYGGGYGGGGGGYGGGGGGYGGGGGYGALTSLWAGGETPRAHHFVDAGGGSGYGGGGGYGGGGDRMSGLGSGLRAQNWDTATLAKFEKNFYEEDPRVAARSEREVAEFRREKEIQIFGQNIPKPVTNFDEMNFPSYIMAEIKRAGFTAPSPIQCQAWPMALSGRDLVAVSATGSGKTISFALPAMIHINAQPLLSPGDGPIVLILAPTRELAVQIQEECTKFGSSSRIRNTCVYGGVPKGGQIRDLQRGSEIVIATPGRLIDMLEAGKTNLRRVTYLVLDEADRMLDMGFEPQIRKILDQIRPDRQTLMFSATWPKEVQKLAHTYLKDFIQVTIGSLELSANLNITQIVEVCSDFEKRGKLVKHLEKISSENAKVLIFIATKRVADDLTKYLRQDGWPALAIHGDKAQQERDWVLGEFKSGRSPIMIATDVASRGLDVKDIGYVINYDMPNGIEDYIHRIGRTGRAGAKGTAYSYVTPDQGRIAKDLVKILQDAKQVVPPQLQEIAMFSSGGGGGRGRGGGGRGGGRGYGGGGGGYGGGGYGASALFASHTPD</v>
      </c>
      <c r="AC1305" s="6" cm="1">
        <f t="array" ref="AC1305">SUMPRODUCT((LEN(AB1305)-LEN(SUBSTITUTE(AB1305,{"A";"C";"D";"E";"F";"G";"H";"I";"K";"L";"M";"N";"P";"Q";"R";"S";"T";"V";"W";"Y"},""))),{72.08;104.14;115.08;129.11;148.17;58.05;138.14;114.16;130.18;114.16;132.2;115.1;98.12;129.13;158.19;88.08;102.1;100.13;187.21;164.17})/1000</f>
        <v>59.483110000000003</v>
      </c>
      <c r="AD1305" s="6">
        <f t="shared" si="40"/>
        <v>3.8205980066445182E-20</v>
      </c>
      <c r="AE1305" s="6">
        <f t="shared" si="41"/>
        <v>2.272610514950166E-18</v>
      </c>
    </row>
    <row r="1306" spans="1:31" x14ac:dyDescent="0.2">
      <c r="A1306" t="s">
        <v>3733</v>
      </c>
      <c r="B1306" t="s">
        <v>3735</v>
      </c>
      <c r="C1306" t="s">
        <v>3734</v>
      </c>
      <c r="D1306">
        <v>5</v>
      </c>
      <c r="E1306">
        <v>5</v>
      </c>
      <c r="F1306" t="s">
        <v>57360</v>
      </c>
      <c r="G1306" t="s">
        <v>30674</v>
      </c>
      <c r="H1306" t="s">
        <v>30675</v>
      </c>
      <c r="I1306" t="s">
        <v>30676</v>
      </c>
      <c r="J1306" t="s">
        <v>24361</v>
      </c>
      <c r="K1306" t="s">
        <v>30677</v>
      </c>
      <c r="L1306" t="s">
        <v>18023</v>
      </c>
      <c r="M1306" t="s">
        <v>30678</v>
      </c>
      <c r="N1306" t="s">
        <v>30679</v>
      </c>
      <c r="O1306" t="s">
        <v>30680</v>
      </c>
      <c r="P1306" t="s">
        <v>30681</v>
      </c>
      <c r="Q1306" t="s">
        <v>11071</v>
      </c>
      <c r="R1306" t="s">
        <v>30682</v>
      </c>
      <c r="S1306" t="s">
        <v>30683</v>
      </c>
      <c r="T1306" t="s">
        <v>30684</v>
      </c>
      <c r="U1306" t="s">
        <v>30685</v>
      </c>
      <c r="V1306" t="s">
        <v>30686</v>
      </c>
      <c r="W1306" t="s">
        <v>23722</v>
      </c>
      <c r="X1306" t="s">
        <v>30687</v>
      </c>
      <c r="Y1306" t="s">
        <v>59219</v>
      </c>
      <c r="Z1306" t="str" cm="1">
        <f t="array" ref="Z1306">_xlfn.LET(_xlpm.raw,_xlfn.XLOOKUP(_xlfn.TEXTBEFORE(A1306,";",,,,A1306),_xlfn.ANCHORARRAY([2]summary!$O$4),_xlfn.CHOOSECOLS(_xlfn.ANCHORARRAY([2]summary!$K$4),1),""),IF(_xlpm.raw="","",_xlfn.TEXTAFTER(_xlfn.TEXTBEFORE(_xlpm.raw,"|",-1,,,_xlpm.raw),"tr|",,,,_xlfn.TEXTBEFORE(_xlpm.raw,"|",-1,,,_xlpm.raw))))</f>
        <v>A0A0K3CDF5</v>
      </c>
      <c r="AA1306">
        <f>_xlfn.XLOOKUP(Z1306,[1]!UniprotIFO[Entry],[1]!UniprotIFO[Mass],"")</f>
        <v>41034</v>
      </c>
      <c r="AB1306" t="str">
        <f>_xlfn.XLOOKUP(Z1306,[1]!UniprotIFO[Entry],[1]!UniprotIFO[Sequence],"")</f>
        <v>MTTAARQFRVAAAQIEAVFYDAQANLARILAAIEEAAAGGARLVVFSELALSGYPFHIWALPYGEQSPLITEFYTKAAVEADGPEMESIRACCIKNSIRAVVGFSERDGGSLYMSQWLVGPEGDVVVRRKFRPTSLERIVFGDGDGSDIKVHKTELGNVGVLQCWEHAQSLLKYAMSSQHEEVHCASWPVFPSELPHHSLSRSSNAALLTAYAVETGTFVVSASSFLSPQNLDKVFGEKEKILSLGGGYTTILDPEGRTLALAEPDKNEIIYADVDLDACYKARSVLDPTGHYSRTDVFQVHFDMTPRHIINVAGPVSRSPVPASNAPLFRQLRRTMFDHSNVSSASTKKAAAVPEVNGGKETKQEGDGAEVASVEGSP</v>
      </c>
      <c r="AC1306" s="6" cm="1">
        <f t="array" ref="AC1306">SUMPRODUCT((LEN(AB1306)-LEN(SUBSTITUTE(AB1306,{"A";"C";"D";"E";"F";"G";"H";"I";"K";"L";"M";"N";"P";"Q";"R";"S";"T";"V";"W";"Y"},""))),{72.08;104.14;115.08;129.11;148.17;58.05;138.14;114.16;130.18;114.16;132.2;115.1;98.12;129.13;158.19;88.08;102.1;100.13;187.21;164.17})/1000</f>
        <v>41.383860000000006</v>
      </c>
      <c r="AD1306" s="6">
        <f t="shared" si="40"/>
        <v>8.3056478405315615E-21</v>
      </c>
      <c r="AE1306" s="6">
        <f t="shared" si="41"/>
        <v>3.4371976744186049E-19</v>
      </c>
    </row>
    <row r="1307" spans="1:31" x14ac:dyDescent="0.2">
      <c r="A1307" t="s">
        <v>3736</v>
      </c>
      <c r="B1307" t="s">
        <v>3738</v>
      </c>
      <c r="C1307" t="s">
        <v>3737</v>
      </c>
      <c r="D1307">
        <v>5</v>
      </c>
      <c r="E1307">
        <v>5</v>
      </c>
      <c r="F1307" t="s">
        <v>57361</v>
      </c>
      <c r="G1307" t="s">
        <v>30688</v>
      </c>
      <c r="H1307" t="s">
        <v>30689</v>
      </c>
      <c r="I1307" t="s">
        <v>30690</v>
      </c>
      <c r="J1307" t="s">
        <v>25273</v>
      </c>
      <c r="K1307" t="s">
        <v>30691</v>
      </c>
      <c r="L1307" t="s">
        <v>30692</v>
      </c>
      <c r="M1307" t="s">
        <v>30693</v>
      </c>
      <c r="N1307" t="s">
        <v>30694</v>
      </c>
      <c r="O1307" t="s">
        <v>30695</v>
      </c>
      <c r="P1307" t="s">
        <v>30696</v>
      </c>
      <c r="Q1307" t="s">
        <v>30697</v>
      </c>
      <c r="R1307" t="s">
        <v>30698</v>
      </c>
      <c r="S1307" t="s">
        <v>30699</v>
      </c>
      <c r="T1307" t="s">
        <v>30700</v>
      </c>
      <c r="U1307" t="s">
        <v>30701</v>
      </c>
      <c r="V1307" t="s">
        <v>30702</v>
      </c>
      <c r="W1307" t="s">
        <v>30703</v>
      </c>
      <c r="X1307" t="s">
        <v>30704</v>
      </c>
      <c r="Y1307" t="s">
        <v>59233</v>
      </c>
      <c r="Z1307" t="str" cm="1">
        <f t="array" ref="Z1307">_xlfn.LET(_xlpm.raw,_xlfn.XLOOKUP(_xlfn.TEXTBEFORE(A1307,";",,,,A1307),_xlfn.ANCHORARRAY([2]summary!$O$4),_xlfn.CHOOSECOLS(_xlfn.ANCHORARRAY([2]summary!$K$4),1),""),IF(_xlpm.raw="","",_xlfn.TEXTAFTER(_xlfn.TEXTBEFORE(_xlpm.raw,"|",-1,,,_xlpm.raw),"tr|",,,,_xlfn.TEXTBEFORE(_xlpm.raw,"|",-1,,,_xlpm.raw))))</f>
        <v>A0A0K3CC19</v>
      </c>
      <c r="AA1307">
        <f>_xlfn.XLOOKUP(Z1307,[1]!UniprotIFO[Entry],[1]!UniprotIFO[Mass],"")</f>
        <v>90953</v>
      </c>
      <c r="AB1307" t="str">
        <f>_xlfn.XLOOKUP(Z1307,[1]!UniprotIFO[Entry],[1]!UniprotIFO[Sequence],"")</f>
        <v>MERLPIALHLTQDLLPLSGLGTTSFSSSARGQQPSKVVGSGAGYGPPLPAEGTPLMQLVSNMLYVPPREPTPAEAAQGGYSAGTRGGKTEYDLVAVPLTNGNWQERWERMCTITASATEADLGALAGTVPTAQEERQRWEAEFWRSGGGFLRNEVNITRSEEAGSLVAFGSDWLELDSPVEGIRFDAELALRQEIAYASYLSIATIILPPPKLENREFLADYARAINGALASSWHINISIRLPVAEYTASELAARPGTPAFHAAVGDADRCETWEMWNTLRGMCNYSPRLTLTLDLSNPLPSTRSLGRWSAEPLKHIFLPCSTFIPNAKAYPVLSKSMQAFLKGIFKFRPTVILSGTHRQLHSSGGHLAYAQYVRFLYRKSQELVPVEEYAQGYMDHLQQPLQPLMDNLEGETYEGFEKDPIKYRQYEEAVYRALLDRPQGMVTTIFVVGAGRGPLVAGCLRAAERAQRRISLTAVEKNPSAFVILQERSALEWGSQVKLVYSDMRSFNPREKADIIVSELLGSFGDNELSPECLDGVMRTLKPDGISIPASYTSYLAPISTSRLHTEVTNPQVASAATVMDAKPAEQPYVVMFSQFHTLSASGGRMGVEKVQECWTFDHPRPDIVTDEQGLPFTNHHNARSAHLSFHIPRAGVCHGFAGYFEAVLYGDVMLSIHPERAAGDMLSWFPIFFPLADPIYLPASSELDVQIWRLTDNTKKRVWFEWSAQAYLAITAPLSGPNGALGGLASPTSATFSTSSGVGGGRAGALSPVLGGSEAAFASAPSPMLGSNEGGRMSAILEEGQGLEHGAAGATVNRIKISQTRLHNPGGKTSWIGL</v>
      </c>
      <c r="AC1307" s="6" cm="1">
        <f t="array" ref="AC1307">SUMPRODUCT((LEN(AB1307)-LEN(SUBSTITUTE(AB1307,{"A";"C";"D";"E";"F";"G";"H";"I";"K";"L";"M";"N";"P";"Q";"R";"S";"T";"V";"W";"Y"},""))),{72.08;104.14;115.08;129.11;148.17;58.05;138.14;114.16;130.18;114.16;132.2;115.1;98.12;129.13;158.19;88.08;102.1;100.13;187.21;164.17})/1000</f>
        <v>91.756319999999988</v>
      </c>
      <c r="AD1307" s="6">
        <f t="shared" si="40"/>
        <v>8.3056478405315615E-21</v>
      </c>
      <c r="AE1307" s="6">
        <f t="shared" si="41"/>
        <v>7.6209568106312281E-19</v>
      </c>
    </row>
    <row r="1308" spans="1:31" x14ac:dyDescent="0.2">
      <c r="A1308" t="s">
        <v>3739</v>
      </c>
      <c r="B1308" t="s">
        <v>3741</v>
      </c>
      <c r="C1308" t="s">
        <v>3740</v>
      </c>
      <c r="D1308">
        <v>33</v>
      </c>
      <c r="E1308">
        <v>33</v>
      </c>
      <c r="F1308" t="s">
        <v>56199</v>
      </c>
      <c r="G1308" t="s">
        <v>8956</v>
      </c>
      <c r="H1308" t="s">
        <v>30705</v>
      </c>
      <c r="I1308" t="s">
        <v>30706</v>
      </c>
      <c r="J1308" t="s">
        <v>22854</v>
      </c>
      <c r="K1308" t="s">
        <v>30707</v>
      </c>
      <c r="L1308" t="s">
        <v>30708</v>
      </c>
      <c r="M1308" t="s">
        <v>30709</v>
      </c>
      <c r="N1308" t="s">
        <v>30710</v>
      </c>
      <c r="O1308" t="s">
        <v>30711</v>
      </c>
      <c r="P1308" t="s">
        <v>30712</v>
      </c>
      <c r="Q1308" t="s">
        <v>30713</v>
      </c>
      <c r="R1308" t="s">
        <v>30714</v>
      </c>
      <c r="S1308" t="s">
        <v>17012</v>
      </c>
      <c r="T1308" t="s">
        <v>30715</v>
      </c>
      <c r="U1308" t="s">
        <v>30716</v>
      </c>
      <c r="V1308" t="s">
        <v>30717</v>
      </c>
      <c r="W1308" t="s">
        <v>30718</v>
      </c>
      <c r="X1308" t="s">
        <v>30719</v>
      </c>
      <c r="Y1308" t="s">
        <v>58925</v>
      </c>
      <c r="Z1308" t="str" cm="1">
        <f t="array" ref="Z1308">_xlfn.LET(_xlpm.raw,_xlfn.XLOOKUP(_xlfn.TEXTBEFORE(A1308,";",,,,A1308),_xlfn.ANCHORARRAY([2]summary!$O$4),_xlfn.CHOOSECOLS(_xlfn.ANCHORARRAY([2]summary!$K$4),1),""),IF(_xlpm.raw="","",_xlfn.TEXTAFTER(_xlfn.TEXTBEFORE(_xlpm.raw,"|",-1,,,_xlpm.raw),"tr|",,,,_xlfn.TEXTBEFORE(_xlpm.raw,"|",-1,,,_xlpm.raw))))</f>
        <v>A0A2S9ZY38</v>
      </c>
      <c r="AA1308">
        <f>_xlfn.XLOOKUP(Z1308,[1]!UniprotIFO[Entry],[1]!UniprotIFO[Mass],"")</f>
        <v>105758</v>
      </c>
      <c r="AB1308" t="str">
        <f>_xlfn.XLOOKUP(Z1308,[1]!UniprotIFO[Entry],[1]!UniprotIFO[Sequence],"")</f>
        <v>MAELAAPAGDDLQQQLESLRAESTRQQLESEQALHDLSSKLSAAEQDLSAVRDELASAKTQAEQERARREEAERRVAQQDERRKGDQGVEEEARRKLEQCEREKRDLMEAVEKEQRERASVEESLESLRTSYTALRTTNSELEGQLAEASSTSRTSLLRIQTLQSTVSSLEADKSFLTSELERGRAEWSTYRHEKHEELVQLREQLETKTIEERAAKSSLEGLRKAHETLEKRHEETIAELAKVRGELASSENQFATEMSSMRRLVDLMEKREEERKKRVEDVEKALEEERAALQEKEEELKDQLLQERERADSLESRNAELREALERGNSFTFANGVRDSSVAPGSPGGSVASGSFALSPSAQLAVRGQKSGRSYAEIYGEYIKMEEELARERAETKRLGEVLTQILGDIEERAPLLHEQRVEYERLSAEATDLASQLAQALTDRDTSERRAESLRLDVNRLSTDNTILTQQLSDLGRQVRTLSRVLATQENSSIQGDANEFDEDEAAILRRAEEIGDTDSVVSAHLVTFRTVNELQVQNQKLLKITRQMGHQLEQGEQEAVSRRQSEENKAVEEAHELILRLKKEIEAQRARTEAYEKERDMFRRMLAQRGGAGGAAGAATATNGAGDGFTGDIEASRMLAEVQANFDAYKAEIAIDTQKLREDLTQAQKDAATARTELAKSKAQAEHLAERFRLLTESYDLQKTEVSQMSKRNLELQQMLAKRDMATHKMSEDLFELRGTADQLRHENTNLKSEREILKNVEKRLSEENAALSKERAHLADLMRNLQTMQNELERGSNDARRRLEEQVARLETQAAELKDRLNQESDTNRQLALRKEIESKTFQERIDKLNADYAETREKLVAAETSQQHLEQRVQDLVLQVEAKEEKLAVYEGRSASGESSQSAEEQLQVTVADLRCVLVCPPSCRRR</v>
      </c>
      <c r="AC1308" s="6" cm="1">
        <f t="array" ref="AC1308">SUMPRODUCT((LEN(AB1308)-LEN(SUBSTITUTE(AB1308,{"A";"C";"D";"E";"F";"G";"H";"I";"K";"L";"M";"N";"P";"Q";"R";"S";"T";"V";"W";"Y"},""))),{72.08;104.14;115.08;129.11;148.17;58.05;138.14;114.16;130.18;114.16;132.2;115.1;98.12;129.13;158.19;88.08;102.1;100.13;187.21;164.17})/1000</f>
        <v>106.62817999999997</v>
      </c>
      <c r="AD1308" s="6">
        <f t="shared" si="40"/>
        <v>5.4817275747508302E-20</v>
      </c>
      <c r="AE1308" s="6">
        <f t="shared" si="41"/>
        <v>5.8450663455149484E-18</v>
      </c>
    </row>
    <row r="1309" spans="1:31" x14ac:dyDescent="0.2">
      <c r="A1309" t="s">
        <v>3742</v>
      </c>
      <c r="B1309" t="s">
        <v>3743</v>
      </c>
      <c r="C1309" t="s">
        <v>22</v>
      </c>
      <c r="D1309">
        <v>5</v>
      </c>
      <c r="E1309">
        <v>5</v>
      </c>
      <c r="F1309" t="s">
        <v>57362</v>
      </c>
      <c r="G1309" t="s">
        <v>24198</v>
      </c>
      <c r="H1309" t="s">
        <v>16104</v>
      </c>
      <c r="I1309" t="s">
        <v>30720</v>
      </c>
      <c r="J1309" t="s">
        <v>11133</v>
      </c>
      <c r="K1309" t="s">
        <v>30721</v>
      </c>
      <c r="L1309" t="s">
        <v>30722</v>
      </c>
      <c r="M1309" t="s">
        <v>30723</v>
      </c>
      <c r="N1309" t="s">
        <v>30724</v>
      </c>
      <c r="O1309" t="s">
        <v>30725</v>
      </c>
      <c r="P1309" t="s">
        <v>30726</v>
      </c>
      <c r="Q1309" t="s">
        <v>16888</v>
      </c>
      <c r="R1309" t="s">
        <v>30727</v>
      </c>
      <c r="S1309" t="s">
        <v>30728</v>
      </c>
      <c r="T1309" t="s">
        <v>30729</v>
      </c>
      <c r="U1309" t="s">
        <v>12123</v>
      </c>
      <c r="V1309" t="s">
        <v>30730</v>
      </c>
      <c r="W1309" t="s">
        <v>30731</v>
      </c>
      <c r="X1309" t="s">
        <v>30732</v>
      </c>
      <c r="Z1309" t="str" cm="1">
        <f t="array" ref="Z1309">_xlfn.LET(_xlpm.raw,_xlfn.XLOOKUP(_xlfn.TEXTBEFORE(A1309,";",,,,A1309),_xlfn.ANCHORARRAY([2]summary!$O$4),_xlfn.CHOOSECOLS(_xlfn.ANCHORARRAY([2]summary!$K$4),1),""),IF(_xlpm.raw="","",_xlfn.TEXTAFTER(_xlfn.TEXTBEFORE(_xlpm.raw,"|",-1,,,_xlpm.raw),"tr|",,,,_xlfn.TEXTBEFORE(_xlpm.raw,"|",-1,,,_xlpm.raw))))</f>
        <v>A0A2T0A9V4</v>
      </c>
      <c r="AA1309">
        <f>_xlfn.XLOOKUP(Z1309,[1]!UniprotIFO[Entry],[1]!UniprotIFO[Mass],"")</f>
        <v>31323</v>
      </c>
      <c r="AB1309" t="str">
        <f>_xlfn.XLOOKUP(Z1309,[1]!UniprotIFO[Entry],[1]!UniprotIFO[Sequence],"")</f>
        <v>MRSVRGSGRRRGRRRMRRGNAVEAPANPVAVPGISSSATPAAEPTQATDATMQDATPAAVDAASSEATPAAAPLPDVPAIAVTGPASTADLSATATPMPAVDGDSSAQTPQTGDAGAQSVEPGTDTPAPADPAIAALPAADEAAASEEPGTTEATPAPSTSAEEPAVRRRSGRVATRGTGAGFAGARHTRSRQSSPEDDGDYDSDTLMAMGVPGAEGEGFVPGAAGEGEDSVEGDGRPKAHHLVPEEELPEYATRLIDPEVFVRDLFVSEGKVELERLVPGPAGQVVGTGQFDTYVWRFLSAFAASNGGC</v>
      </c>
      <c r="AC1309" s="6" cm="1">
        <f t="array" ref="AC1309">SUMPRODUCT((LEN(AB1309)-LEN(SUBSTITUTE(AB1309,{"A";"C";"D";"E";"F";"G";"H";"I";"K";"L";"M";"N";"P";"Q";"R";"S";"T";"V";"W";"Y"},""))),{72.08;104.14;115.08;129.11;148.17;58.05;138.14;114.16;130.18;114.16;132.2;115.1;98.12;129.13;158.19;88.08;102.1;100.13;187.21;164.17})/1000</f>
        <v>31.594839999999994</v>
      </c>
      <c r="AD1309" s="6">
        <f t="shared" si="40"/>
        <v>8.3056478405315615E-21</v>
      </c>
      <c r="AE1309" s="6">
        <f t="shared" si="41"/>
        <v>2.6241561461794017E-19</v>
      </c>
    </row>
    <row r="1310" spans="1:31" x14ac:dyDescent="0.2">
      <c r="A1310" t="s">
        <v>3744</v>
      </c>
      <c r="B1310" t="s">
        <v>3746</v>
      </c>
      <c r="C1310" t="s">
        <v>3745</v>
      </c>
      <c r="D1310">
        <v>7</v>
      </c>
      <c r="E1310">
        <v>7</v>
      </c>
      <c r="F1310" t="s">
        <v>57363</v>
      </c>
      <c r="G1310" t="s">
        <v>30733</v>
      </c>
      <c r="H1310" t="s">
        <v>30734</v>
      </c>
      <c r="I1310" t="s">
        <v>30735</v>
      </c>
      <c r="J1310" t="s">
        <v>30736</v>
      </c>
      <c r="K1310" t="s">
        <v>30737</v>
      </c>
      <c r="L1310" t="s">
        <v>30738</v>
      </c>
      <c r="M1310" t="s">
        <v>30739</v>
      </c>
      <c r="N1310" t="s">
        <v>30740</v>
      </c>
      <c r="O1310" t="s">
        <v>30741</v>
      </c>
      <c r="P1310" t="s">
        <v>29697</v>
      </c>
      <c r="Q1310" t="s">
        <v>26832</v>
      </c>
      <c r="R1310" t="s">
        <v>30742</v>
      </c>
      <c r="S1310" t="s">
        <v>30743</v>
      </c>
      <c r="T1310" t="s">
        <v>30744</v>
      </c>
      <c r="U1310" t="s">
        <v>30745</v>
      </c>
      <c r="V1310" t="s">
        <v>30746</v>
      </c>
      <c r="W1310" t="s">
        <v>30747</v>
      </c>
      <c r="X1310" t="s">
        <v>30748</v>
      </c>
      <c r="Z1310" t="str" cm="1">
        <f t="array" ref="Z1310">_xlfn.LET(_xlpm.raw,_xlfn.XLOOKUP(_xlfn.TEXTBEFORE(A1310,";",,,,A1310),_xlfn.ANCHORARRAY([2]summary!$O$4),_xlfn.CHOOSECOLS(_xlfn.ANCHORARRAY([2]summary!$K$4),1),""),IF(_xlpm.raw="","",_xlfn.TEXTAFTER(_xlfn.TEXTBEFORE(_xlpm.raw,"|",-1,,,_xlpm.raw),"tr|",,,,_xlfn.TEXTBEFORE(_xlpm.raw,"|",-1,,,_xlpm.raw))))</f>
        <v>A0A0K3C788</v>
      </c>
      <c r="AA1310">
        <f>_xlfn.XLOOKUP(Z1310,[1]!UniprotIFO[Entry],[1]!UniprotIFO[Mass],"")</f>
        <v>24947</v>
      </c>
      <c r="AB1310" t="str">
        <f>_xlfn.XLOOKUP(Z1310,[1]!UniprotIFO[Entry],[1]!UniprotIFO[Sequence],"")</f>
        <v>MAPTHPELLWAQRSSETDPERNIIYLTINAPELDPSYTLSVDGNKLKFEGKSREVASKGTATTLDAKDYAFDLELFDEVEEARRGLTGKGVQVVLKKKKAQEEYWPRLLKEKGKNSRIQTDWSKWVDEDEQDEAAAADDDFGMGGGGMPDMGAMGGMGGMGGMGGMGGMPGMGGMGGGAGGMDFASMMGGGAGGAGGMDFAKMMEQIKAAGIGGGEEGLGGAEGGEDSSDDEGPPPLEEA</v>
      </c>
      <c r="AC1310" s="6" cm="1">
        <f t="array" ref="AC1310">SUMPRODUCT((LEN(AB1310)-LEN(SUBSTITUTE(AB1310,{"A";"C";"D";"E";"F";"G";"H";"I";"K";"L";"M";"N";"P";"Q";"R";"S";"T";"V";"W";"Y"},""))),{72.08;104.14;115.08;129.11;148.17;58.05;138.14;114.16;130.18;114.16;132.2;115.1;98.12;129.13;158.19;88.08;102.1;100.13;187.21;164.17})/1000</f>
        <v>25.14752</v>
      </c>
      <c r="AD1310" s="6">
        <f t="shared" si="40"/>
        <v>1.1627906976744185E-20</v>
      </c>
      <c r="AE1310" s="6">
        <f t="shared" si="41"/>
        <v>2.9241302325581395E-19</v>
      </c>
    </row>
    <row r="1311" spans="1:31" x14ac:dyDescent="0.2">
      <c r="A1311" t="s">
        <v>3747</v>
      </c>
      <c r="B1311" t="s">
        <v>3749</v>
      </c>
      <c r="C1311" t="s">
        <v>3748</v>
      </c>
      <c r="D1311">
        <v>6</v>
      </c>
      <c r="E1311">
        <v>6</v>
      </c>
      <c r="F1311" t="s">
        <v>57364</v>
      </c>
      <c r="G1311" t="s">
        <v>30749</v>
      </c>
      <c r="H1311" t="s">
        <v>30750</v>
      </c>
      <c r="I1311" t="s">
        <v>30751</v>
      </c>
      <c r="J1311" t="s">
        <v>30752</v>
      </c>
      <c r="K1311" t="s">
        <v>12481</v>
      </c>
      <c r="L1311" t="s">
        <v>13651</v>
      </c>
      <c r="M1311" t="s">
        <v>30753</v>
      </c>
      <c r="N1311" t="s">
        <v>30754</v>
      </c>
      <c r="O1311" t="s">
        <v>30755</v>
      </c>
      <c r="P1311" t="s">
        <v>30756</v>
      </c>
      <c r="Q1311" t="s">
        <v>30757</v>
      </c>
      <c r="R1311" t="s">
        <v>30758</v>
      </c>
      <c r="S1311" t="s">
        <v>30759</v>
      </c>
      <c r="T1311" t="s">
        <v>30760</v>
      </c>
      <c r="U1311" t="s">
        <v>28964</v>
      </c>
      <c r="V1311" t="s">
        <v>9940</v>
      </c>
      <c r="W1311" t="s">
        <v>30761</v>
      </c>
      <c r="X1311" t="s">
        <v>30762</v>
      </c>
      <c r="Z1311" t="str" cm="1">
        <f t="array" ref="Z1311">_xlfn.LET(_xlpm.raw,_xlfn.XLOOKUP(_xlfn.TEXTBEFORE(A1311,";",,,,A1311),_xlfn.ANCHORARRAY([2]summary!$O$4),_xlfn.CHOOSECOLS(_xlfn.ANCHORARRAY([2]summary!$K$4),1),""),IF(_xlpm.raw="","",_xlfn.TEXTAFTER(_xlfn.TEXTBEFORE(_xlpm.raw,"|",-1,,,_xlpm.raw),"tr|",,,,_xlfn.TEXTBEFORE(_xlpm.raw,"|",-1,,,_xlpm.raw))))</f>
        <v>A0A0K3CCK1</v>
      </c>
      <c r="AA1311">
        <f>_xlfn.XLOOKUP(Z1311,[1]!UniprotIFO[Entry],[1]!UniprotIFO[Mass],"")</f>
        <v>48867</v>
      </c>
      <c r="AB1311" t="str">
        <f>_xlfn.XLOOKUP(Z1311,[1]!UniprotIFO[Entry],[1]!UniprotIFO[Sequence],"")</f>
        <v>MRTAATLAFVASLSLLPSALASDEAAGIAIPLQKRNADDESRQLTKRDDTVDWSVLESHVASAKAKYKATADIFERIHGHRPLQAGPPSKRDLAAAEEKPFYGFRGSNPIGRSSISRVLFKDRTKTSSAAATATSTPVSKATAASESLTSYGDSLWAGSLSIGTPAQSFVCDFDTGSADLWMPSSQCTSSACSGKHKYDASASSSSVPVTSKTFSVSYGDGSSSSGPVYQDTVTVAGLVATGQTFGAATTLSSSFANDPEDGLAGLAFPSISDLQSPTLFQTLWNEGKVAANQFSFRLSSGNAAPSELYLGGMNPAHYVAGTTQWAPVTSQSYWVVTGATAVNGKPVSAVNNFNAIIDTGTTLIVIPTAAAQSFWAAVPNSAPYSGGGGYYTFPCASPPSITFSFGGSTKAWPLQYLNLGRVSSGSTLCVGSIVGQDVGINAWIVGDSFLKSSVYTTFDMGANRVGFSQAQ</v>
      </c>
      <c r="AC1311" s="6" cm="1">
        <f t="array" ref="AC1311">SUMPRODUCT((LEN(AB1311)-LEN(SUBSTITUTE(AB1311,{"A";"C";"D";"E";"F";"G";"H";"I";"K";"L";"M";"N";"P";"Q";"R";"S";"T";"V";"W";"Y"},""))),{72.08;104.14;115.08;129.11;148.17;58.05;138.14;114.16;130.18;114.16;132.2;115.1;98.12;129.13;158.19;88.08;102.1;100.13;187.21;164.17})/1000</f>
        <v>49.317779999999992</v>
      </c>
      <c r="AD1311" s="6">
        <f t="shared" si="40"/>
        <v>9.9667774086378735E-21</v>
      </c>
      <c r="AE1311" s="6">
        <f t="shared" si="41"/>
        <v>4.9153933554817267E-19</v>
      </c>
    </row>
    <row r="1312" spans="1:31" x14ac:dyDescent="0.2">
      <c r="A1312" t="s">
        <v>3750</v>
      </c>
      <c r="B1312" t="s">
        <v>3751</v>
      </c>
      <c r="C1312" t="s">
        <v>22</v>
      </c>
      <c r="D1312">
        <v>2</v>
      </c>
      <c r="E1312">
        <v>2</v>
      </c>
      <c r="F1312" t="s">
        <v>57365</v>
      </c>
      <c r="G1312" t="s">
        <v>30763</v>
      </c>
      <c r="H1312" t="s">
        <v>30764</v>
      </c>
      <c r="I1312" t="s">
        <v>30765</v>
      </c>
      <c r="J1312" t="s">
        <v>30766</v>
      </c>
      <c r="K1312" t="s">
        <v>30767</v>
      </c>
      <c r="L1312" t="s">
        <v>30768</v>
      </c>
      <c r="M1312" t="s">
        <v>30769</v>
      </c>
      <c r="N1312" t="s">
        <v>30770</v>
      </c>
      <c r="O1312" t="s">
        <v>30771</v>
      </c>
      <c r="P1312" t="s">
        <v>30772</v>
      </c>
      <c r="Q1312" t="s">
        <v>30773</v>
      </c>
      <c r="R1312" t="s">
        <v>30774</v>
      </c>
      <c r="S1312" t="s">
        <v>30775</v>
      </c>
      <c r="T1312" t="s">
        <v>30776</v>
      </c>
      <c r="U1312" t="s">
        <v>30777</v>
      </c>
      <c r="V1312" t="s">
        <v>30778</v>
      </c>
      <c r="W1312" t="s">
        <v>30779</v>
      </c>
      <c r="X1312" t="s">
        <v>30780</v>
      </c>
      <c r="Z1312" t="str" cm="1">
        <f t="array" ref="Z1312">_xlfn.LET(_xlpm.raw,_xlfn.XLOOKUP(_xlfn.TEXTBEFORE(A1312,";",,,,A1312),_xlfn.ANCHORARRAY([2]summary!$O$4),_xlfn.CHOOSECOLS(_xlfn.ANCHORARRAY([2]summary!$K$4),1),""),IF(_xlpm.raw="","",_xlfn.TEXTAFTER(_xlfn.TEXTBEFORE(_xlpm.raw,"|",-1,,,_xlpm.raw),"tr|",,,,_xlfn.TEXTBEFORE(_xlpm.raw,"|",-1,,,_xlpm.raw))))</f>
        <v>A0A2T0A9W4</v>
      </c>
      <c r="AA1312">
        <f>_xlfn.XLOOKUP(Z1312,[1]!UniprotIFO[Entry],[1]!UniprotIFO[Mass],"")</f>
        <v>50726</v>
      </c>
      <c r="AB1312" t="str">
        <f>_xlfn.XLOOKUP(Z1312,[1]!UniprotIFO[Entry],[1]!UniprotIFO[Sequence],"")</f>
        <v>MASTAKDAPVEAANPSWVSSYNSLAAKLPRPLAQRLPSGDKAAVTLALAQDKLAAFGNSSKERWDTVSRTTGERVAELRAGSSKGVASVQDAWLAKAWSVTNETQVPLNVALRQVGPLYFDVLPPGETFERRVPNLWFSLEIRPYTSPSSAYNSWSATWPILCVTGPAVAVTSLLAIPFVAAAAGGTALASLTTFGSSIVSGAGAAAESVGAAAATAAGLATKANAIPGASRVKGRLADAARDLVGEHISREKVQQHVVRYLTQGGKGKGKEEAVSVGLIEDAQVQEVEKTRERARKEKKLDEVDVTGYDVEKVLACATGHAGVDKALAKAFKKLSFKTKFTEYRTQDNPVLRVAGGPELETRTPAATFFHPHPTPKVYLVFYPFVLLHSSHITAEPVPASEVPPTEDEQRVMEQAKVVESYEEAEKESLKGDDEGEAGAGGETVEETVEETVDAKGKQAEGTAGKKAKKAKKGWFW</v>
      </c>
      <c r="AC1312" s="6" cm="1">
        <f t="array" ref="AC1312">SUMPRODUCT((LEN(AB1312)-LEN(SUBSTITUTE(AB1312,{"A";"C";"D";"E";"F";"G";"H";"I";"K";"L";"M";"N";"P";"Q";"R";"S";"T";"V";"W";"Y"},""))),{72.08;104.14;115.08;129.11;148.17;58.05;138.14;114.16;130.18;114.16;132.2;115.1;98.12;129.13;158.19;88.08;102.1;100.13;187.21;164.17})/1000</f>
        <v>51.183789999999995</v>
      </c>
      <c r="AD1312" s="6">
        <f t="shared" si="40"/>
        <v>3.3222591362126247E-21</v>
      </c>
      <c r="AE1312" s="6">
        <f t="shared" si="41"/>
        <v>1.7004581395348836E-19</v>
      </c>
    </row>
    <row r="1313" spans="1:31" x14ac:dyDescent="0.2">
      <c r="A1313" t="s">
        <v>3752</v>
      </c>
      <c r="B1313" t="s">
        <v>3754</v>
      </c>
      <c r="C1313" t="s">
        <v>3753</v>
      </c>
      <c r="D1313">
        <v>8</v>
      </c>
      <c r="E1313">
        <v>8</v>
      </c>
      <c r="F1313" t="s">
        <v>57366</v>
      </c>
      <c r="G1313" t="s">
        <v>30781</v>
      </c>
      <c r="H1313" t="s">
        <v>30782</v>
      </c>
      <c r="I1313" t="s">
        <v>8725</v>
      </c>
      <c r="J1313" t="s">
        <v>30783</v>
      </c>
      <c r="K1313" t="s">
        <v>30784</v>
      </c>
      <c r="L1313" t="s">
        <v>30785</v>
      </c>
      <c r="M1313" t="s">
        <v>29581</v>
      </c>
      <c r="N1313" t="s">
        <v>14076</v>
      </c>
      <c r="O1313" t="s">
        <v>30786</v>
      </c>
      <c r="P1313" t="s">
        <v>30787</v>
      </c>
      <c r="Q1313" t="s">
        <v>26500</v>
      </c>
      <c r="R1313" t="s">
        <v>30788</v>
      </c>
      <c r="S1313" t="s">
        <v>21179</v>
      </c>
      <c r="T1313" t="s">
        <v>30789</v>
      </c>
      <c r="U1313" t="s">
        <v>19377</v>
      </c>
      <c r="V1313" t="s">
        <v>30790</v>
      </c>
      <c r="W1313" t="s">
        <v>30791</v>
      </c>
      <c r="X1313" t="s">
        <v>30792</v>
      </c>
      <c r="Z1313" t="str" cm="1">
        <f t="array" ref="Z1313">_xlfn.LET(_xlpm.raw,_xlfn.XLOOKUP(_xlfn.TEXTBEFORE(A1313,";",,,,A1313),_xlfn.ANCHORARRAY([2]summary!$O$4),_xlfn.CHOOSECOLS(_xlfn.ANCHORARRAY([2]summary!$K$4),1),""),IF(_xlpm.raw="","",_xlfn.TEXTAFTER(_xlfn.TEXTBEFORE(_xlpm.raw,"|",-1,,,_xlpm.raw),"tr|",,,,_xlfn.TEXTBEFORE(_xlpm.raw,"|",-1,,,_xlpm.raw))))</f>
        <v>A0A2T0AIQ9</v>
      </c>
      <c r="AA1313">
        <f>_xlfn.XLOOKUP(Z1313,[1]!UniprotIFO[Entry],[1]!UniprotIFO[Mass],"")</f>
        <v>58680</v>
      </c>
      <c r="AB1313" t="str">
        <f>_xlfn.XLOOKUP(Z1313,[1]!UniprotIFO[Entry],[1]!UniprotIFO[Sequence],"")</f>
        <v>MLSHTLRTSGSLRTLATRRTFTTTPARRALADLEALAATHPWSGTATDGQRATTHLIGGEYTTGDSTHWIDVHDPSTQRVLTRVPESTPQVLKRAVDKAEEAFDEWKDSSILKRQAVMLKFQSLIREHHDEIARSIVLEQGKTFADAKGDVLRGLQVVENACGIPSLLLADKLEVSKDMDTFVRKVPLGVTAAVCPFNFPAMIPLWAMGMSIACGNSLILKPSERDPGATMILAELLEQAGLPKGVLQVVHGTIAPVKFICEEPRIKAISFVGGDKAGQYIYETGSKNGKRVQANLGAKNHCILMPDANANFALNSIVGAAFGAAGQRCMALSTLVAVGESQTWIDGLVERAKKLKVGNGFDPETEVGPLITPAAKERVESLIQSCADQGGKILLDGRGAKPKGYEKGNFVGPTILEATTDMDCYTQEIFGPVLTIVKADTLDDAIALINRNRYGNGSSVFTNSGATARRFEKEIQAGQVGINVPIPVPLPMFSWSGNKGSVLGGASLYGPRGVDFWTQNKTVTSYWRAEDAIDTRATTAMPTHH</v>
      </c>
      <c r="AC1313" s="6" cm="1">
        <f t="array" ref="AC1313">SUMPRODUCT((LEN(AB1313)-LEN(SUBSTITUTE(AB1313,{"A";"C";"D";"E";"F";"G";"H";"I";"K";"L";"M";"N";"P";"Q";"R";"S";"T";"V";"W";"Y"},""))),{72.08;104.14;115.08;129.11;148.17;58.05;138.14;114.16;130.18;114.16;132.2;115.1;98.12;129.13;158.19;88.08;102.1;100.13;187.21;164.17})/1000</f>
        <v>59.207570000000011</v>
      </c>
      <c r="AD1313" s="6">
        <f t="shared" si="40"/>
        <v>1.3289036544850499E-20</v>
      </c>
      <c r="AE1313" s="6">
        <f t="shared" si="41"/>
        <v>7.8681156146179421E-19</v>
      </c>
    </row>
    <row r="1314" spans="1:31" x14ac:dyDescent="0.2">
      <c r="A1314" t="s">
        <v>3755</v>
      </c>
      <c r="B1314" t="s">
        <v>3757</v>
      </c>
      <c r="C1314" t="s">
        <v>3756</v>
      </c>
      <c r="D1314">
        <v>11</v>
      </c>
      <c r="E1314">
        <v>11</v>
      </c>
      <c r="F1314" t="s">
        <v>57367</v>
      </c>
      <c r="G1314" t="s">
        <v>30793</v>
      </c>
      <c r="H1314" t="s">
        <v>30794</v>
      </c>
      <c r="I1314" t="s">
        <v>23818</v>
      </c>
      <c r="J1314" t="s">
        <v>30795</v>
      </c>
      <c r="K1314" t="s">
        <v>30796</v>
      </c>
      <c r="L1314" t="s">
        <v>30797</v>
      </c>
      <c r="M1314" t="s">
        <v>30798</v>
      </c>
      <c r="N1314" t="s">
        <v>30799</v>
      </c>
      <c r="O1314" t="s">
        <v>30800</v>
      </c>
      <c r="P1314" t="s">
        <v>30801</v>
      </c>
      <c r="Q1314" t="s">
        <v>22121</v>
      </c>
      <c r="R1314" t="s">
        <v>30802</v>
      </c>
      <c r="S1314" t="s">
        <v>19477</v>
      </c>
      <c r="T1314" t="s">
        <v>30803</v>
      </c>
      <c r="U1314" t="s">
        <v>30804</v>
      </c>
      <c r="V1314" t="s">
        <v>30805</v>
      </c>
      <c r="W1314" t="s">
        <v>30806</v>
      </c>
      <c r="X1314" t="s">
        <v>30807</v>
      </c>
      <c r="Z1314" t="str" cm="1">
        <f t="array" ref="Z1314">_xlfn.LET(_xlpm.raw,_xlfn.XLOOKUP(_xlfn.TEXTBEFORE(A1314,";",,,,A1314),_xlfn.ANCHORARRAY([2]summary!$O$4),_xlfn.CHOOSECOLS(_xlfn.ANCHORARRAY([2]summary!$K$4),1),""),IF(_xlpm.raw="","",_xlfn.TEXTAFTER(_xlfn.TEXTBEFORE(_xlpm.raw,"|",-1,,,_xlpm.raw),"tr|",,,,_xlfn.TEXTBEFORE(_xlpm.raw,"|",-1,,,_xlpm.raw))))</f>
        <v>A0A2T0AIP9</v>
      </c>
      <c r="AA1314">
        <f>_xlfn.XLOOKUP(Z1314,[1]!UniprotIFO[Entry],[1]!UniprotIFO[Mass],"")</f>
        <v>49688</v>
      </c>
      <c r="AB1314" t="str">
        <f>_xlfn.XLOOKUP(Z1314,[1]!UniprotIFO[Entry],[1]!UniprotIFO[Sequence],"")</f>
        <v>MPSTRRASKSPAPPVRRSSRQSTPTRDIASPPPSTRTTRSSAVGLPASASTPSLSALVPPHDDTTPTSPGRGMRKSASTRALSPRVAAKVSRPPLPMHAANTLFPKEKEGKGGKAAKMHKVKTQTLHLGEEGGTIMIARVKCPVPKNVPGHLIKRFDTNAVSASSLFRAAFPTATEEEEKLEMRWIAVGSRGQYGDTVKAGMEHNESKKLSGTWIPAAHAHALATEYGIARYAVDLIDYVEESEPSNQPDTPEGSFDDRARVSSPLAGKSGSSGAQALSGATGPGVSILQTLSTDGETGEITETTEVKVDVPVGDDVPQFDASAEHQLKEAQKLVKDLAKNHVLADLADGTHIPEPHASTSSKKRAHEVDEDDEPLPEHGTLADALGTVDNRSFFAKLFRRNPKKRRTPVQGGRETRALPAPRASASADVPQVVIREEDNLEEGRRWVAGLGLAVAVGATAAAPYLFG</v>
      </c>
      <c r="AC1314" s="6" cm="1">
        <f t="array" ref="AC1314">SUMPRODUCT((LEN(AB1314)-LEN(SUBSTITUTE(AB1314,{"A";"C";"D";"E";"F";"G";"H";"I";"K";"L";"M";"N";"P";"Q";"R";"S";"T";"V";"W";"Y"},""))),{72.08;104.14;115.08;129.11;148.17;58.05;138.14;114.16;130.18;114.16;132.2;115.1;98.12;129.13;158.19;88.08;102.1;100.13;187.21;164.17})/1000</f>
        <v>50.141440000000003</v>
      </c>
      <c r="AD1314" s="6">
        <f t="shared" si="40"/>
        <v>1.8272425249169435E-20</v>
      </c>
      <c r="AE1314" s="6">
        <f t="shared" si="41"/>
        <v>9.1620571428571426E-19</v>
      </c>
    </row>
    <row r="1315" spans="1:31" x14ac:dyDescent="0.2">
      <c r="A1315" t="s">
        <v>3758</v>
      </c>
      <c r="B1315" t="s">
        <v>3760</v>
      </c>
      <c r="C1315" t="s">
        <v>3759</v>
      </c>
      <c r="D1315">
        <v>9</v>
      </c>
      <c r="E1315">
        <v>9</v>
      </c>
      <c r="F1315" t="s">
        <v>57368</v>
      </c>
      <c r="G1315" t="s">
        <v>30808</v>
      </c>
      <c r="H1315" t="s">
        <v>30809</v>
      </c>
      <c r="I1315" t="s">
        <v>26868</v>
      </c>
      <c r="J1315" t="s">
        <v>30411</v>
      </c>
      <c r="K1315" t="s">
        <v>23227</v>
      </c>
      <c r="L1315" t="s">
        <v>30810</v>
      </c>
      <c r="M1315" t="s">
        <v>30811</v>
      </c>
      <c r="N1315" t="s">
        <v>30812</v>
      </c>
      <c r="O1315" t="s">
        <v>30813</v>
      </c>
      <c r="P1315" t="s">
        <v>23102</v>
      </c>
      <c r="Q1315" t="s">
        <v>30814</v>
      </c>
      <c r="R1315" t="s">
        <v>30815</v>
      </c>
      <c r="S1315" t="s">
        <v>30816</v>
      </c>
      <c r="T1315" t="s">
        <v>30817</v>
      </c>
      <c r="U1315" t="s">
        <v>30818</v>
      </c>
      <c r="V1315" t="s">
        <v>30819</v>
      </c>
      <c r="W1315" t="s">
        <v>22497</v>
      </c>
      <c r="X1315" t="s">
        <v>30820</v>
      </c>
      <c r="Y1315" t="s">
        <v>59234</v>
      </c>
      <c r="Z1315" t="str" cm="1">
        <f t="array" ref="Z1315">_xlfn.LET(_xlpm.raw,_xlfn.XLOOKUP(_xlfn.TEXTBEFORE(A1315,";",,,,A1315),_xlfn.ANCHORARRAY([2]summary!$O$4),_xlfn.CHOOSECOLS(_xlfn.ANCHORARRAY([2]summary!$K$4),1),""),IF(_xlpm.raw="","",_xlfn.TEXTAFTER(_xlfn.TEXTBEFORE(_xlpm.raw,"|",-1,,,_xlpm.raw),"tr|",,,,_xlfn.TEXTBEFORE(_xlpm.raw,"|",-1,,,_xlpm.raw))))</f>
        <v>A0A2S9ZY90</v>
      </c>
      <c r="AA1315">
        <f>_xlfn.XLOOKUP(Z1315,[1]!UniprotIFO[Entry],[1]!UniprotIFO[Mass],"")</f>
        <v>35797</v>
      </c>
      <c r="AB1315" t="str">
        <f>_xlfn.XLOOKUP(Z1315,[1]!UniprotIFO[Entry],[1]!UniprotIFO[Sequence],"")</f>
        <v>MPTTPGKLLVRGSVNIDEFFVVDHIVRSGETISSTDYSRRAGANQAVAAAKAGAQVDFAGLVGNDGGWLRDTLGGYGVGVSLLGADETLPTGRAVIQLSSSTADNSIVLLPGANFSQTSRFRHLTSAQLATYSHLLLQNEIPLNETKDALRRAKSAGLTTLFNPSPMPSQQALAEFAWQHLDWLVINEGEGADLLAALADPAAAEQANEGPAALLRALRRTALGSLTGIIMTRGAEGVVASLRDGSVVEVGPGKVVGGVKDTTGAGDCFTGYFATLLSTLPRSPAYSLTHDKLRDILAIASQAAAICVESQGAMESVPTLAAVKERTGEGWKEGMEWEVLLR</v>
      </c>
      <c r="AC1315" s="6" cm="1">
        <f t="array" ref="AC1315">SUMPRODUCT((LEN(AB1315)-LEN(SUBSTITUTE(AB1315,{"A";"C";"D";"E";"F";"G";"H";"I";"K";"L";"M";"N";"P";"Q";"R";"S";"T";"V";"W";"Y"},""))),{72.08;104.14;115.08;129.11;148.17;58.05;138.14;114.16;130.18;114.16;132.2;115.1;98.12;129.13;158.19;88.08;102.1;100.13;187.21;164.17})/1000</f>
        <v>36.113120000000002</v>
      </c>
      <c r="AD1315" s="6">
        <f t="shared" si="40"/>
        <v>1.4950166112956811E-20</v>
      </c>
      <c r="AE1315" s="6">
        <f t="shared" si="41"/>
        <v>5.3989714285714287E-19</v>
      </c>
    </row>
    <row r="1316" spans="1:31" x14ac:dyDescent="0.2">
      <c r="A1316" t="s">
        <v>3761</v>
      </c>
      <c r="B1316" t="s">
        <v>3762</v>
      </c>
      <c r="C1316" t="s">
        <v>2971</v>
      </c>
      <c r="D1316">
        <v>1</v>
      </c>
      <c r="E1316">
        <v>1</v>
      </c>
      <c r="F1316" t="s">
        <v>57369</v>
      </c>
      <c r="G1316" t="s">
        <v>30821</v>
      </c>
      <c r="H1316" t="s">
        <v>27348</v>
      </c>
      <c r="I1316" t="s">
        <v>30822</v>
      </c>
      <c r="J1316" t="s">
        <v>30823</v>
      </c>
      <c r="K1316" t="s">
        <v>30824</v>
      </c>
      <c r="L1316" t="s">
        <v>30825</v>
      </c>
      <c r="M1316" t="s">
        <v>27157</v>
      </c>
      <c r="N1316" t="s">
        <v>30826</v>
      </c>
      <c r="O1316" t="s">
        <v>21125</v>
      </c>
      <c r="P1316" t="s">
        <v>30827</v>
      </c>
      <c r="Q1316" t="s">
        <v>30828</v>
      </c>
      <c r="R1316" t="s">
        <v>30829</v>
      </c>
      <c r="S1316" t="s">
        <v>30830</v>
      </c>
      <c r="T1316" t="s">
        <v>30831</v>
      </c>
      <c r="U1316" t="s">
        <v>30832</v>
      </c>
      <c r="V1316" t="s">
        <v>30833</v>
      </c>
      <c r="W1316" t="s">
        <v>30834</v>
      </c>
      <c r="X1316" t="s">
        <v>30835</v>
      </c>
      <c r="Z1316" t="str" cm="1">
        <f t="array" ref="Z1316">_xlfn.LET(_xlpm.raw,_xlfn.XLOOKUP(_xlfn.TEXTBEFORE(A1316,";",,,,A1316),_xlfn.ANCHORARRAY([2]summary!$O$4),_xlfn.CHOOSECOLS(_xlfn.ANCHORARRAY([2]summary!$K$4),1),""),IF(_xlpm.raw="","",_xlfn.TEXTAFTER(_xlfn.TEXTBEFORE(_xlpm.raw,"|",-1,,,_xlpm.raw),"tr|",,,,_xlfn.TEXTBEFORE(_xlpm.raw,"|",-1,,,_xlpm.raw))))</f>
        <v>A0A0K3CCM9</v>
      </c>
      <c r="AA1316">
        <f>_xlfn.XLOOKUP(Z1316,[1]!UniprotIFO[Entry],[1]!UniprotIFO[Mass],"")</f>
        <v>68698</v>
      </c>
      <c r="AB1316" t="str">
        <f>_xlfn.XLOOKUP(Z1316,[1]!UniprotIFO[Entry],[1]!UniprotIFO[Sequence],"")</f>
        <v>MVPPPAHPLAVLLAASAALLSNLAAAAAPPPPPALPVATAAPTTYSPSPAPSTNAQGGVHIPLLRRNGHLARRAASDDELREILRGWAVREKGRLLGKYGSSEERLRKRAGDGQRSVRREEAVLDLDARDADDEGVEASRRRRRRVRTIEERQLGAPGGGALGSHTALSTAGVGGSSAASLLSASGSGSATQTSSTTHTAPTSLPTPSNAPVGEVRLLNYDADLSYYAPVGIGVPAQYMNCILDTGSADLWVASEELCASSSGCPSTVPLYNTTLSSTQKDMNTSFLVKYGSGSAQGEIVQDYVSFGGYNVSNQAFAVVDSVSRDLLGGDIGGLMGLGWQPLAASGVTPFWQNLYQAPALPFPGFGVSLTRFVNVTNASAIEPGGSLTFGYLNASLYSSEINYVPIPTGMESFWVVRMDQVAVNGTNVTSWTMEQEQGQFVAIDTGTTLIGGPKDVVQAIYAQVEGAKAATGAYSGYYSYPCRQNVTVGLTFGNVTYNMSTADFNLGPFGIDSTTNQSTCLGAFFDLSFGSNSRISWVIGAAFLKNVYSVFRASPPSVGFALPPNSTTIRYPSWPSNSSDPAHDGNLTAPPGGIYGPSGTVGGGASTGSPSVRTTLVAANTVTTAVQAGGGTGRTSSGAVRRTLGEWAAVGGTAAALVVGVAIVAV</v>
      </c>
      <c r="AC1316" s="6" cm="1">
        <f t="array" ref="AC1316">SUMPRODUCT((LEN(AB1316)-LEN(SUBSTITUTE(AB1316,{"A";"C";"D";"E";"F";"G";"H";"I";"K";"L";"M";"N";"P";"Q";"R";"S";"T";"V";"W";"Y"},""))),{72.08;104.14;115.08;129.11;148.17;58.05;138.14;114.16;130.18;114.16;132.2;115.1;98.12;129.13;158.19;88.08;102.1;100.13;187.21;164.17})/1000</f>
        <v>69.340999999999994</v>
      </c>
      <c r="AD1316" s="6">
        <f t="shared" si="40"/>
        <v>1.6611295681063124E-21</v>
      </c>
      <c r="AE1316" s="6">
        <f t="shared" si="41"/>
        <v>1.151843853820598E-19</v>
      </c>
    </row>
    <row r="1317" spans="1:31" x14ac:dyDescent="0.2">
      <c r="A1317" t="s">
        <v>3763</v>
      </c>
      <c r="B1317" t="s">
        <v>3765</v>
      </c>
      <c r="C1317" t="s">
        <v>3764</v>
      </c>
      <c r="D1317">
        <v>5</v>
      </c>
      <c r="E1317">
        <v>5</v>
      </c>
      <c r="F1317" t="s">
        <v>57370</v>
      </c>
      <c r="G1317" t="s">
        <v>30836</v>
      </c>
      <c r="H1317" t="s">
        <v>30837</v>
      </c>
      <c r="I1317" t="s">
        <v>30838</v>
      </c>
      <c r="J1317" t="s">
        <v>30839</v>
      </c>
      <c r="K1317" t="s">
        <v>17154</v>
      </c>
      <c r="L1317" t="s">
        <v>27534</v>
      </c>
      <c r="M1317" t="s">
        <v>22373</v>
      </c>
      <c r="N1317" t="s">
        <v>30840</v>
      </c>
      <c r="O1317" t="s">
        <v>30841</v>
      </c>
      <c r="P1317" t="s">
        <v>22535</v>
      </c>
      <c r="Q1317" t="s">
        <v>9987</v>
      </c>
      <c r="R1317" t="s">
        <v>30842</v>
      </c>
      <c r="S1317" t="s">
        <v>30843</v>
      </c>
      <c r="T1317" t="s">
        <v>30844</v>
      </c>
      <c r="U1317" t="s">
        <v>30845</v>
      </c>
      <c r="V1317" t="s">
        <v>30846</v>
      </c>
      <c r="W1317" t="s">
        <v>30847</v>
      </c>
      <c r="X1317" t="s">
        <v>9282</v>
      </c>
      <c r="Y1317" t="s">
        <v>58906</v>
      </c>
      <c r="Z1317" t="str" cm="1">
        <f t="array" ref="Z1317">_xlfn.LET(_xlpm.raw,_xlfn.XLOOKUP(_xlfn.TEXTBEFORE(A1317,";",,,,A1317),_xlfn.ANCHORARRAY([2]summary!$O$4),_xlfn.CHOOSECOLS(_xlfn.ANCHORARRAY([2]summary!$K$4),1),""),IF(_xlpm.raw="","",_xlfn.TEXTAFTER(_xlfn.TEXTBEFORE(_xlpm.raw,"|",-1,,,_xlpm.raw),"tr|",,,,_xlfn.TEXTBEFORE(_xlpm.raw,"|",-1,,,_xlpm.raw))))</f>
        <v>A0A2T0AIR1</v>
      </c>
      <c r="AA1317">
        <f>_xlfn.XLOOKUP(Z1317,[1]!UniprotIFO[Entry],[1]!UniprotIFO[Mass],"")</f>
        <v>33678</v>
      </c>
      <c r="AB1317" t="str">
        <f>_xlfn.XLOOKUP(Z1317,[1]!UniprotIFO[Entry],[1]!UniprotIFO[Sequence],"")</f>
        <v>MSLTRLLQRLSVAHSPAQPARAACAHLSTAVHRPQATSSRAPYTALDARASSRGARAARTYATEVSTLGNLSPAPGSTHSRKRVGRGRGSGLGKTSGKGHKGQKARSGNGKPAAHFEGGQTPLTRRYPKRGFTNINKENLVALNLNRLQHWIDRGLIDPSMPITMKELKVTRCIHGIKDGVKLLGDGAQYLTTPNLHITVSKASESAIKAVEKLGGTVISRYYNRLTLRALVRPDMFIKKGKKIPRNADPITRRDLVYYSSEEKRGYLWVRAQADKTMAEMEAAEAGEAGEASEVQPVEVKQAKQPEVSA</v>
      </c>
      <c r="AC1317" s="6" cm="1">
        <f t="array" ref="AC1317">SUMPRODUCT((LEN(AB1317)-LEN(SUBSTITUTE(AB1317,{"A";"C";"D";"E";"F";"G";"H";"I";"K";"L";"M";"N";"P";"Q";"R";"S";"T";"V";"W";"Y"},""))),{72.08;104.14;115.08;129.11;148.17;58.05;138.14;114.16;130.18;114.16;132.2;115.1;98.12;129.13;158.19;88.08;102.1;100.13;187.21;164.17})/1000</f>
        <v>33.996420000000001</v>
      </c>
      <c r="AD1317" s="6">
        <f t="shared" si="40"/>
        <v>8.3056478405315615E-21</v>
      </c>
      <c r="AE1317" s="6">
        <f t="shared" si="41"/>
        <v>2.8236229235880399E-19</v>
      </c>
    </row>
    <row r="1318" spans="1:31" x14ac:dyDescent="0.2">
      <c r="A1318" t="s">
        <v>3766</v>
      </c>
      <c r="B1318" t="s">
        <v>3768</v>
      </c>
      <c r="C1318" t="s">
        <v>3767</v>
      </c>
      <c r="D1318">
        <v>10</v>
      </c>
      <c r="E1318">
        <v>10</v>
      </c>
      <c r="F1318" t="s">
        <v>57371</v>
      </c>
      <c r="G1318" t="s">
        <v>30848</v>
      </c>
      <c r="H1318" t="s">
        <v>30849</v>
      </c>
      <c r="I1318" t="s">
        <v>30850</v>
      </c>
      <c r="J1318" t="s">
        <v>30851</v>
      </c>
      <c r="K1318" t="s">
        <v>30852</v>
      </c>
      <c r="L1318" t="s">
        <v>30853</v>
      </c>
      <c r="M1318" t="s">
        <v>30854</v>
      </c>
      <c r="N1318" t="s">
        <v>30855</v>
      </c>
      <c r="O1318" t="s">
        <v>30856</v>
      </c>
      <c r="P1318" t="s">
        <v>30857</v>
      </c>
      <c r="Q1318" t="s">
        <v>30858</v>
      </c>
      <c r="R1318" t="s">
        <v>30859</v>
      </c>
      <c r="S1318" t="s">
        <v>13526</v>
      </c>
      <c r="T1318" t="s">
        <v>12472</v>
      </c>
      <c r="U1318" t="s">
        <v>30860</v>
      </c>
      <c r="V1318" t="s">
        <v>30861</v>
      </c>
      <c r="W1318" t="s">
        <v>30862</v>
      </c>
      <c r="X1318" t="s">
        <v>30863</v>
      </c>
      <c r="Z1318" t="str" cm="1">
        <f t="array" ref="Z1318">_xlfn.LET(_xlpm.raw,_xlfn.XLOOKUP(_xlfn.TEXTBEFORE(A1318,";",,,,A1318),_xlfn.ANCHORARRAY([2]summary!$O$4),_xlfn.CHOOSECOLS(_xlfn.ANCHORARRAY([2]summary!$K$4),1),""),IF(_xlpm.raw="","",_xlfn.TEXTAFTER(_xlfn.TEXTBEFORE(_xlpm.raw,"|",-1,,,_xlpm.raw),"tr|",,,,_xlfn.TEXTBEFORE(_xlpm.raw,"|",-1,,,_xlpm.raw))))</f>
        <v>A0A2S9ZY89</v>
      </c>
      <c r="AA1318">
        <f>_xlfn.XLOOKUP(Z1318,[1]!UniprotIFO[Entry],[1]!UniprotIFO[Mass],"")</f>
        <v>62826</v>
      </c>
      <c r="AB1318" t="str">
        <f>_xlfn.XLOOKUP(Z1318,[1]!UniprotIFO[Entry],[1]!UniprotIFO[Sequence],"")</f>
        <v>MPRPEGVPDDSDLDSNAPLLPTTARTDEERKGPSHTRYRFAWAWAVLGTFAIGLLWLAFRQSDLDRREDEARKGDPGFPSRIGFEGPTPTGGEALAAATSYPHNFDSSPLNPPSSLATKEFNLLHYLGNLSPWRTVNHGLKSSAQVPAGCVVEQASRVQLLHRHGARYPTSGAGTESFAKNVVEVEGFKASGNLTFLNDWKYRLGAEILTPFGREQLFNLGVSFRTKYGHLLKPGQKPVFRTESQDRMLKSALNFAAGFFGVPYEEQYHQLITVEWPGFNNTLAPYMTCKNANRMDLTRGPQKMAEWIKVYLADALERMQAQVEGVKLTHRDVFNMQLLCAYELVALGGSAFCPLFTEDEWRGFEYAHDIEFFDIFSFGQSAQAAVGKGWVEEWLARTLKQPLGEFNSTTNSTLHTSRYFPLDQNIYVDATHDTILSAVIVSLGFSSFARSAPLPTDHIPHDLSFVTSSISPFAANLHSQVLSCPHSPLAQPGRSRFVRWILNDGVVPLDSIDGCVANDDGLCELDAFVQATQRRLEEIDWAYDCLGDYELPNEPIKDGRPPHS</v>
      </c>
      <c r="AC1318" s="6" cm="1">
        <f t="array" ref="AC1318">SUMPRODUCT((LEN(AB1318)-LEN(SUBSTITUTE(AB1318,{"A";"C";"D";"E";"F";"G";"H";"I";"K";"L";"M";"N";"P";"Q";"R";"S";"T";"V";"W";"Y"},""))),{72.08;104.14;115.08;129.11;148.17;58.05;138.14;114.16;130.18;114.16;132.2;115.1;98.12;129.13;158.19;88.08;102.1;100.13;187.21;164.17})/1000</f>
        <v>63.354889999999997</v>
      </c>
      <c r="AD1318" s="6">
        <f t="shared" si="40"/>
        <v>1.6611295681063123E-20</v>
      </c>
      <c r="AE1318" s="6">
        <f t="shared" si="41"/>
        <v>1.0524068106312293E-18</v>
      </c>
    </row>
    <row r="1319" spans="1:31" x14ac:dyDescent="0.2">
      <c r="A1319" t="s">
        <v>3769</v>
      </c>
      <c r="B1319" t="s">
        <v>3771</v>
      </c>
      <c r="C1319" t="s">
        <v>3770</v>
      </c>
      <c r="D1319">
        <v>20</v>
      </c>
      <c r="E1319">
        <v>20</v>
      </c>
      <c r="F1319" t="s">
        <v>57372</v>
      </c>
      <c r="G1319" t="s">
        <v>30864</v>
      </c>
      <c r="H1319" t="s">
        <v>30865</v>
      </c>
      <c r="I1319" t="s">
        <v>30866</v>
      </c>
      <c r="J1319" t="s">
        <v>30867</v>
      </c>
      <c r="K1319" t="s">
        <v>30868</v>
      </c>
      <c r="L1319" t="s">
        <v>30869</v>
      </c>
      <c r="M1319" t="s">
        <v>30870</v>
      </c>
      <c r="N1319" t="s">
        <v>12599</v>
      </c>
      <c r="O1319" t="s">
        <v>30871</v>
      </c>
      <c r="P1319" t="s">
        <v>30872</v>
      </c>
      <c r="Q1319" t="s">
        <v>30873</v>
      </c>
      <c r="R1319" t="s">
        <v>30874</v>
      </c>
      <c r="S1319" t="s">
        <v>30875</v>
      </c>
      <c r="T1319" t="s">
        <v>30876</v>
      </c>
      <c r="U1319" t="s">
        <v>30877</v>
      </c>
      <c r="V1319" t="s">
        <v>30878</v>
      </c>
      <c r="W1319" t="s">
        <v>30879</v>
      </c>
      <c r="X1319" t="s">
        <v>29976</v>
      </c>
      <c r="Y1319" t="s">
        <v>59235</v>
      </c>
      <c r="Z1319" t="str" cm="1">
        <f t="array" ref="Z1319">_xlfn.LET(_xlpm.raw,_xlfn.XLOOKUP(_xlfn.TEXTBEFORE(A1319,";",,,,A1319),_xlfn.ANCHORARRAY([2]summary!$O$4),_xlfn.CHOOSECOLS(_xlfn.ANCHORARRAY([2]summary!$K$4),1),""),IF(_xlpm.raw="","",_xlfn.TEXTAFTER(_xlfn.TEXTBEFORE(_xlpm.raw,"|",-1,,,_xlpm.raw),"tr|",,,,_xlfn.TEXTBEFORE(_xlpm.raw,"|",-1,,,_xlpm.raw))))</f>
        <v>A0A2T0AIM9</v>
      </c>
      <c r="AA1319">
        <f>_xlfn.XLOOKUP(Z1319,[1]!UniprotIFO[Entry],[1]!UniprotIFO[Mass],"")</f>
        <v>46792</v>
      </c>
      <c r="AB1319" t="str">
        <f>_xlfn.XLOOKUP(Z1319,[1]!UniprotIFO[Entry],[1]!UniprotIFO[Sequence],"")</f>
        <v>MQLPVFHSTPYAPPDAIFALTAGYQQDKFDKKVNLGVGAYRDNEGKPFVLPVVRKAKQILASDDSIDHEYLPIAGLPSFVSATSKLIFGADSRAIKEDRVVTIQTISGTGANHYGGAFLQRFYEPWLGKSKEEKKIYVSNPTWANHKAIFNSVGLTPVDYPYYDSSTIGLALSSFLDFLRTAPAQSVILLHACAHNPTGVDPTRDEWKEIAKIFKEKGHFAFFDCAYQGFASGDLDNDAWAVRHFVSESIPLLVCQSYAKNAGLYGERIGALNIVASHAGDVEGGAARIKSQLLILQRQEISNPPTFGARIVSLILNDEKLFAEWKEDIKTMAHRIIAMRERLHALLVEKYKTPAPGPNGWDHVVKQIGMFTFTGLNPTQCKAMVEKGHIYMTANGRISMAGINDKNVEWVAECIDKAIRGQL</v>
      </c>
      <c r="AC1319" s="6" cm="1">
        <f t="array" ref="AC1319">SUMPRODUCT((LEN(AB1319)-LEN(SUBSTITUTE(AB1319,{"A";"C";"D";"E";"F";"G";"H";"I";"K";"L";"M";"N";"P";"Q";"R";"S";"T";"V";"W";"Y"},""))),{72.08;104.14;115.08;129.11;148.17;58.05;138.14;114.16;130.18;114.16;132.2;115.1;98.12;129.13;158.19;88.08;102.1;100.13;187.21;164.17})/1000</f>
        <v>47.197120000000012</v>
      </c>
      <c r="AD1319" s="6">
        <f t="shared" si="40"/>
        <v>3.3222591362126246E-20</v>
      </c>
      <c r="AE1319" s="6">
        <f t="shared" si="41"/>
        <v>1.5680106312292364E-18</v>
      </c>
    </row>
    <row r="1320" spans="1:31" x14ac:dyDescent="0.2">
      <c r="A1320" t="s">
        <v>3772</v>
      </c>
      <c r="B1320" t="s">
        <v>3774</v>
      </c>
      <c r="C1320" t="s">
        <v>3773</v>
      </c>
      <c r="D1320">
        <v>18</v>
      </c>
      <c r="E1320">
        <v>18</v>
      </c>
      <c r="F1320" t="s">
        <v>57373</v>
      </c>
      <c r="G1320" t="s">
        <v>30880</v>
      </c>
      <c r="H1320" t="s">
        <v>30881</v>
      </c>
      <c r="I1320" t="s">
        <v>19089</v>
      </c>
      <c r="J1320" t="s">
        <v>12893</v>
      </c>
      <c r="K1320" t="s">
        <v>28171</v>
      </c>
      <c r="L1320" t="s">
        <v>30882</v>
      </c>
      <c r="M1320" t="s">
        <v>30883</v>
      </c>
      <c r="N1320" t="s">
        <v>30884</v>
      </c>
      <c r="O1320" t="s">
        <v>30885</v>
      </c>
      <c r="P1320" t="s">
        <v>30886</v>
      </c>
      <c r="Q1320" t="s">
        <v>24237</v>
      </c>
      <c r="R1320" t="s">
        <v>30887</v>
      </c>
      <c r="S1320" t="s">
        <v>30888</v>
      </c>
      <c r="T1320" t="s">
        <v>30889</v>
      </c>
      <c r="U1320" t="s">
        <v>30890</v>
      </c>
      <c r="V1320" t="s">
        <v>30891</v>
      </c>
      <c r="W1320" t="s">
        <v>20726</v>
      </c>
      <c r="X1320" t="s">
        <v>30892</v>
      </c>
      <c r="Z1320" t="str" cm="1">
        <f t="array" ref="Z1320">_xlfn.LET(_xlpm.raw,_xlfn.XLOOKUP(_xlfn.TEXTBEFORE(A1320,";",,,,A1320),_xlfn.ANCHORARRAY([2]summary!$O$4),_xlfn.CHOOSECOLS(_xlfn.ANCHORARRAY([2]summary!$K$4),1),""),IF(_xlpm.raw="","",_xlfn.TEXTAFTER(_xlfn.TEXTBEFORE(_xlpm.raw,"|",-1,,,_xlpm.raw),"tr|",,,,_xlfn.TEXTBEFORE(_xlpm.raw,"|",-1,,,_xlpm.raw))))</f>
        <v>A0A0K3CDM2</v>
      </c>
      <c r="AA1320">
        <f>_xlfn.XLOOKUP(Z1320,[1]!UniprotIFO[Entry],[1]!UniprotIFO[Mass],"")</f>
        <v>49977</v>
      </c>
      <c r="AB1320" t="str">
        <f>_xlfn.XLOOKUP(Z1320,[1]!UniprotIFO[Entry],[1]!UniprotIFO[Sequence],"")</f>
        <v>MHDATDAGTYDEPPPDVINNGVPNAPFYQPVTDPSPGTALSADEWPQNKDLPTLFKPLEFGKDVKHTLKNRVIVAPMCQYSCEADGIEAGVLTPWHLVHLGSYATRGAALVMVEATSVLPNGRLSPQDSGLWNDRQASALKPIFDFIRMQGSIPAIQLGHGGRKTSTLAPWLDASTIKPHLKSHIATNGASGWTDNIWGPSPVSYDEKTFPMPKEMSEKDIDEFKEAFRAATARAVKAGAQVIELHGAHGYSIHNFLSPVSNTRTDKYGGSLENRMRLPLEILDTMRATAPKEVSIWLRISATDWWPEGEEKDGEYISWGIEQSKKFVKEAIKRGVDVVDVSSGGNTPRQDIKIGPGYQVDFAAQIRESLSEDERIPISSVGLITDGVQAEEILDKKQADIICCAREFLRDPSLVLNWAQELGVVVNVPVEYQRAFTRMFTKHETRQPVKKH</v>
      </c>
      <c r="AC1320" s="6" cm="1">
        <f t="array" ref="AC1320">SUMPRODUCT((LEN(AB1320)-LEN(SUBSTITUTE(AB1320,{"A";"C";"D";"E";"F";"G";"H";"I";"K";"L";"M";"N";"P";"Q";"R";"S";"T";"V";"W";"Y"},""))),{72.08;104.14;115.08;129.11;148.17;58.05;138.14;114.16;130.18;114.16;132.2;115.1;98.12;129.13;158.19;88.08;102.1;100.13;187.21;164.17})/1000</f>
        <v>50.399079999999998</v>
      </c>
      <c r="AD1320" s="6">
        <f t="shared" si="40"/>
        <v>2.9900332225913622E-20</v>
      </c>
      <c r="AE1320" s="6">
        <f t="shared" si="41"/>
        <v>1.5069492358803987E-18</v>
      </c>
    </row>
    <row r="1321" spans="1:31" x14ac:dyDescent="0.2">
      <c r="A1321" t="s">
        <v>3775</v>
      </c>
      <c r="B1321" t="s">
        <v>3776</v>
      </c>
      <c r="C1321" t="s">
        <v>1738</v>
      </c>
      <c r="D1321">
        <v>3</v>
      </c>
      <c r="E1321">
        <v>3</v>
      </c>
      <c r="F1321" t="s">
        <v>57374</v>
      </c>
      <c r="G1321" t="s">
        <v>17152</v>
      </c>
      <c r="H1321" t="s">
        <v>30893</v>
      </c>
      <c r="I1321" t="s">
        <v>30894</v>
      </c>
      <c r="J1321" t="s">
        <v>30895</v>
      </c>
      <c r="K1321" t="s">
        <v>30896</v>
      </c>
      <c r="L1321" t="s">
        <v>30897</v>
      </c>
      <c r="M1321" t="s">
        <v>26453</v>
      </c>
      <c r="N1321" t="s">
        <v>30898</v>
      </c>
      <c r="O1321" t="s">
        <v>30899</v>
      </c>
      <c r="P1321" t="s">
        <v>30900</v>
      </c>
      <c r="Q1321" t="s">
        <v>30901</v>
      </c>
      <c r="R1321" t="s">
        <v>30902</v>
      </c>
      <c r="S1321" t="s">
        <v>30903</v>
      </c>
      <c r="T1321" t="s">
        <v>30904</v>
      </c>
      <c r="U1321" t="s">
        <v>30905</v>
      </c>
      <c r="V1321" t="s">
        <v>30906</v>
      </c>
      <c r="W1321" t="s">
        <v>30907</v>
      </c>
      <c r="X1321" t="s">
        <v>30908</v>
      </c>
      <c r="Y1321" t="s">
        <v>59029</v>
      </c>
      <c r="Z1321" t="str" cm="1">
        <f t="array" ref="Z1321">_xlfn.LET(_xlpm.raw,_xlfn.XLOOKUP(_xlfn.TEXTBEFORE(A1321,";",,,,A1321),_xlfn.ANCHORARRAY([2]summary!$O$4),_xlfn.CHOOSECOLS(_xlfn.ANCHORARRAY([2]summary!$K$4),1),""),IF(_xlpm.raw="","",_xlfn.TEXTAFTER(_xlfn.TEXTBEFORE(_xlpm.raw,"|",-1,,,_xlpm.raw),"tr|",,,,_xlfn.TEXTBEFORE(_xlpm.raw,"|",-1,,,_xlpm.raw))))</f>
        <v>A0A2T0AIK8</v>
      </c>
      <c r="AA1321">
        <f>_xlfn.XLOOKUP(Z1321,[1]!UniprotIFO[Entry],[1]!UniprotIFO[Mass],"")</f>
        <v>152114</v>
      </c>
      <c r="AB1321" t="str">
        <f>_xlfn.XLOOKUP(Z1321,[1]!UniprotIFO[Entry],[1]!UniprotIFO[Sequence],"")</f>
        <v>MTDEEGEEDGEGYDEGMDVEGEEGDELDRHPAEGFEEDEEEDGLRAGAREESEFSDDHEHHHGSAAGRQEHEGVFADGEAEGELSDGEADDEDDTAEARRGRSPYDEALRPSSSASAQGTDEAAKRQHWERESAAALQAQEQAAQAEAQWKRERDAQGQQQRALSPRVDSIGAAQDRRPLSPADANLQQHSQRLAPQDGLSPRTRQTDNVGLSPTQPGTSSLASSTRSSRFDENDFLDSEVPTKKLTATPPIARDENASRFDDNLGRSPPSNHPPQLQPGGQPPRQAPQQPLRVRGVDLVDPRDPRYNRMLQPTKQAGEDLIYERVVADAQRQQRMQAQVDGGARNGSLDYSVGNEGDASFGSVDTHTSSISEGVGASGSKKGQQAPTTTEKKRKSVGGILGLFRKKDKNKKGDSKDENAVRSSEDSGVLSPTSTAFRRSGSISPVAAQQAPNERTSSRTGAPTAESMFSTDAALRQQELEAKQALYHQYGVSRAPGDITNTMTPRGQPGGLSVSDAQSQSRLSVEGTGSKRNSLQLLSHPASVVGPNGSLGSPSSLGPAGQRMRPGSLIGSPSIPGLEVPLLSVMRVFAGANIDSDATFKTVLLNQSTTAADLVKQAMQRFRLTGADLTREDFYLTVKELGGDERPLHDIENPLEIFEELSERAGDESAFPPNVRRSSVGSINSISSNLSLNPAIARSGLNDWSDDSAVKFYLHRRGNPDSPLVGQTPLDGAEDSFAQQSSEHDTASDHTATPQLGVPQSTPSYRFAVRLLIHPGDLPENVVFDPASNAIIPKAVLAERQQRNSGFSEPQSPNSLSSSQQPREKIIFFPRNANVSEVIETALDRFGIVDGVVDGGDEVEDRVSRRRSVTRVKYSLAVLHEGKESFLNASSKLLDAYTAPPLFKAYDRSSKEFRRRSADTSLILGSSADVQTTDPVFVIRRSPLRSTAGRGGVLPQTIDELEELQQRRQAEEDEEQEVLRGSPNPATGPRSHRDIIAAQRAASRANQQAILSAQKNGEQGYDIAIRDQGTIRSARDVDNDEVRYSYVDESGAETDISRIVENEWQHKARAGPPPEPVEVHRPTSSFSRTTSAATTTDADSFRTAPSSMPDGAMATDNESLADDEQQAIEALRSTNLDIDSPVSAFAPEVSPSVASFKTAMAVSPAAAHEDVLKDALGPRPTTSPALDENLQERLERVLARVKEEKARRAASPTGANVRPRSFMSSSTTATPTGRFSPVNVGVRSASAMGGRRSPFGDGMRDAPSINQLISQSTPPASTLPRNGDSAHAKKGSIASISSTASTTTDQLSTPVTVISSGFTPASSANSNHRPQIVYRDDFGYDTLLAIVEADSHSPARQTEQVSPEDAVLHSLFGRGLDSVPDLHPEVRSAYEGPAKALDDLDARLDSLLASLVRA</v>
      </c>
      <c r="AC1321" s="6" cm="1">
        <f t="array" ref="AC1321">SUMPRODUCT((LEN(AB1321)-LEN(SUBSTITUTE(AB1321,{"A";"C";"D";"E";"F";"G";"H";"I";"K";"L";"M";"N";"P";"Q";"R";"S";"T";"V";"W";"Y"},""))),{72.08;104.14;115.08;129.11;148.17;58.05;138.14;114.16;130.18;114.16;132.2;115.1;98.12;129.13;158.19;88.08;102.1;100.13;187.21;164.17})/1000</f>
        <v>153.44950999999998</v>
      </c>
      <c r="AD1321" s="6">
        <f t="shared" si="40"/>
        <v>4.9833887043189367E-21</v>
      </c>
      <c r="AE1321" s="6">
        <f t="shared" si="41"/>
        <v>7.6469855481727564E-19</v>
      </c>
    </row>
    <row r="1322" spans="1:31" x14ac:dyDescent="0.2">
      <c r="A1322" t="s">
        <v>3777</v>
      </c>
      <c r="B1322" t="s">
        <v>3779</v>
      </c>
      <c r="C1322" t="s">
        <v>3778</v>
      </c>
      <c r="D1322">
        <v>19</v>
      </c>
      <c r="E1322">
        <v>19</v>
      </c>
      <c r="F1322" t="s">
        <v>57375</v>
      </c>
      <c r="G1322" t="s">
        <v>30909</v>
      </c>
      <c r="H1322" t="s">
        <v>30910</v>
      </c>
      <c r="I1322" t="s">
        <v>30911</v>
      </c>
      <c r="J1322" t="s">
        <v>19087</v>
      </c>
      <c r="K1322" t="s">
        <v>30912</v>
      </c>
      <c r="L1322" t="s">
        <v>30913</v>
      </c>
      <c r="M1322" t="s">
        <v>30914</v>
      </c>
      <c r="N1322" t="s">
        <v>26851</v>
      </c>
      <c r="O1322" t="s">
        <v>30915</v>
      </c>
      <c r="P1322" t="s">
        <v>30916</v>
      </c>
      <c r="Q1322" t="s">
        <v>30917</v>
      </c>
      <c r="R1322" t="s">
        <v>30918</v>
      </c>
      <c r="S1322" t="s">
        <v>14422</v>
      </c>
      <c r="T1322" t="s">
        <v>30919</v>
      </c>
      <c r="U1322" t="s">
        <v>30920</v>
      </c>
      <c r="V1322" t="s">
        <v>30921</v>
      </c>
      <c r="W1322" t="s">
        <v>30922</v>
      </c>
      <c r="X1322" t="s">
        <v>30923</v>
      </c>
      <c r="Z1322" t="str" cm="1">
        <f t="array" ref="Z1322">_xlfn.LET(_xlpm.raw,_xlfn.XLOOKUP(_xlfn.TEXTBEFORE(A1322,";",,,,A1322),_xlfn.ANCHORARRAY([2]summary!$O$4),_xlfn.CHOOSECOLS(_xlfn.ANCHORARRAY([2]summary!$K$4),1),""),IF(_xlpm.raw="","",_xlfn.TEXTAFTER(_xlfn.TEXTBEFORE(_xlpm.raw,"|",-1,,,_xlpm.raw),"tr|",,,,_xlfn.TEXTBEFORE(_xlpm.raw,"|",-1,,,_xlpm.raw))))</f>
        <v>A0A2T0AA27</v>
      </c>
      <c r="AA1322">
        <f>_xlfn.XLOOKUP(Z1322,[1]!UniprotIFO[Entry],[1]!UniprotIFO[Mass],"")</f>
        <v>74606</v>
      </c>
      <c r="AB1322" t="str">
        <f>_xlfn.XLOOKUP(Z1322,[1]!UniprotIFO[Entry],[1]!UniprotIFO[Sequence],"")</f>
        <v>MSRPSQRSRPESVYSASGSSFISPASAVPSTPPTSVGGGDGLAETRKRQSRRDEAIRKKIESELARKRPPSKRSGTSGGTSHRAPKPKQGTVSALRPLPALTVPAAMSVADASQLCAAKRTDCVLVVDENEHLCGIFTAKDLAFRVVGDGLDPRSTPVSAIMTPNPMVTRDTTSATEALQTMVTRGFRHLPVCNEDGDVVGLLDITKVFHESLEKLEKAYGSSQRLYSALEGAQEQFGAVDTGAANPLLAYVQALRDKMSFPDLGSILDARTTAATVGVKTSVREAAKLMREKRTTAVVVVEGDGKKIAGIFTSKDVVLRVIAAGLDSKTCSVVRVMTPHPDVALPSLSIQDALRKMNDGHYLNLPVVDEAGALIGIVDVLKLTYATLEQVNSLHVEGGADAAGGPLWGRFFSAAAQAAGDDDDTESMVSGVNGSEAASSQAPPFQTPTRPGYHRSKDSIDTPGSELYPNDSASVIHDDGASDLAPAPRRPGQASSVGGASSQAVPIVDDGTYLFKFVAPGGTTHRFQARYDSHEFLLDIVSGKLSSDPFFAEQSEDEALPKADPKDFSISYRDDDGDLVLMTADRDVTDAVQTAKQQGKDRVVLHVSGGQSWKAALAAKEDAAAAAPAVATTKKLVVVEEGDEERIEEEQDVTAEPVKRKSSKKAAAGDDLVGGVLPKEYLLPASIGFLGVVIAGVFIASRASASSR</v>
      </c>
      <c r="AC1322" s="6" cm="1">
        <f t="array" ref="AC1322">SUMPRODUCT((LEN(AB1322)-LEN(SUBSTITUTE(AB1322,{"A";"C";"D";"E";"F";"G";"H";"I";"K";"L";"M";"N";"P";"Q";"R";"S";"T";"V";"W";"Y"},""))),{72.08;104.14;115.08;129.11;148.17;58.05;138.14;114.16;130.18;114.16;132.2;115.1;98.12;129.13;158.19;88.08;102.1;100.13;187.21;164.17})/1000</f>
        <v>75.282179999999983</v>
      </c>
      <c r="AD1322" s="6">
        <f t="shared" si="40"/>
        <v>3.1561461794019934E-20</v>
      </c>
      <c r="AE1322" s="6">
        <f t="shared" si="41"/>
        <v>2.3760156478405309E-18</v>
      </c>
    </row>
    <row r="1323" spans="1:31" x14ac:dyDescent="0.2">
      <c r="A1323" t="s">
        <v>3780</v>
      </c>
      <c r="B1323" t="s">
        <v>3781</v>
      </c>
      <c r="C1323" t="s">
        <v>959</v>
      </c>
      <c r="D1323">
        <v>12</v>
      </c>
      <c r="E1323">
        <v>12</v>
      </c>
      <c r="F1323" t="s">
        <v>57376</v>
      </c>
      <c r="G1323" t="s">
        <v>16348</v>
      </c>
      <c r="H1323" t="s">
        <v>15269</v>
      </c>
      <c r="I1323" t="s">
        <v>30924</v>
      </c>
      <c r="J1323" t="s">
        <v>30925</v>
      </c>
      <c r="K1323" t="s">
        <v>30926</v>
      </c>
      <c r="L1323" t="s">
        <v>30927</v>
      </c>
      <c r="M1323" t="s">
        <v>30928</v>
      </c>
      <c r="N1323" t="s">
        <v>30929</v>
      </c>
      <c r="O1323" t="s">
        <v>30930</v>
      </c>
      <c r="P1323" t="s">
        <v>30931</v>
      </c>
      <c r="Q1323" t="s">
        <v>30932</v>
      </c>
      <c r="R1323" t="s">
        <v>30933</v>
      </c>
      <c r="S1323" t="s">
        <v>30934</v>
      </c>
      <c r="T1323" t="s">
        <v>30935</v>
      </c>
      <c r="U1323" t="s">
        <v>30936</v>
      </c>
      <c r="V1323" t="s">
        <v>30937</v>
      </c>
      <c r="W1323" t="s">
        <v>30938</v>
      </c>
      <c r="X1323" t="s">
        <v>30939</v>
      </c>
      <c r="Y1323" t="s">
        <v>59236</v>
      </c>
      <c r="Z1323" t="str" cm="1">
        <f t="array" ref="Z1323">_xlfn.LET(_xlpm.raw,_xlfn.XLOOKUP(_xlfn.TEXTBEFORE(A1323,";",,,,A1323),_xlfn.ANCHORARRAY([2]summary!$O$4),_xlfn.CHOOSECOLS(_xlfn.ANCHORARRAY([2]summary!$K$4),1),""),IF(_xlpm.raw="","",_xlfn.TEXTAFTER(_xlfn.TEXTBEFORE(_xlpm.raw,"|",-1,,,_xlpm.raw),"tr|",,,,_xlfn.TEXTBEFORE(_xlpm.raw,"|",-1,,,_xlpm.raw))))</f>
        <v>A0A2T0AIL2</v>
      </c>
      <c r="AA1323">
        <f>_xlfn.XLOOKUP(Z1323,[1]!UniprotIFO[Entry],[1]!UniprotIFO[Mass],"")</f>
        <v>26341</v>
      </c>
      <c r="AB1323" t="str">
        <f>_xlfn.XLOOKUP(Z1323,[1]!UniprotIFO[Entry],[1]!UniprotIFO[Sequence],"")</f>
        <v>MAAKITVHWLEDSRAQRILWLLEELGLDYEVKRYSRDPKTLLAPKELADVHPLGKSPVVTIVEDGKTLTLAESGAIVEFIVERYGSNLSIPASSSDMQARADYLYWLHWAEGSGMLPLMFSIVFAQLPKQGPWLAKPLLNGVSYGAMSQFVLPRLKENFRFIEQSLAGKDYFAGGKLTGADIMMSFIAEGLESSPLPNDKYPNIFRWYNSMLERTAYKKALEKGGKNDLGRFTR</v>
      </c>
      <c r="AC1323" s="6" cm="1">
        <f t="array" ref="AC1323">SUMPRODUCT((LEN(AB1323)-LEN(SUBSTITUTE(AB1323,{"A";"C";"D";"E";"F";"G";"H";"I";"K";"L";"M";"N";"P";"Q";"R";"S";"T";"V";"W";"Y"},""))),{72.08;104.14;115.08;129.11;148.17;58.05;138.14;114.16;130.18;114.16;132.2;115.1;98.12;129.13;158.19;88.08;102.1;100.13;187.21;164.17})/1000</f>
        <v>26.558249999999994</v>
      </c>
      <c r="AD1323" s="6">
        <f t="shared" si="40"/>
        <v>1.9933554817275747E-20</v>
      </c>
      <c r="AE1323" s="6">
        <f t="shared" si="41"/>
        <v>5.2940033222591345E-19</v>
      </c>
    </row>
    <row r="1324" spans="1:31" x14ac:dyDescent="0.2">
      <c r="A1324" t="s">
        <v>3782</v>
      </c>
      <c r="B1324" t="s">
        <v>3784</v>
      </c>
      <c r="C1324" t="s">
        <v>3783</v>
      </c>
      <c r="D1324">
        <v>5</v>
      </c>
      <c r="E1324">
        <v>5</v>
      </c>
      <c r="F1324" t="s">
        <v>57377</v>
      </c>
      <c r="G1324" t="s">
        <v>20020</v>
      </c>
      <c r="H1324" t="s">
        <v>30940</v>
      </c>
      <c r="I1324" t="s">
        <v>30941</v>
      </c>
      <c r="J1324" t="s">
        <v>30942</v>
      </c>
      <c r="K1324" t="s">
        <v>30943</v>
      </c>
      <c r="L1324" t="s">
        <v>30944</v>
      </c>
      <c r="M1324" t="s">
        <v>30945</v>
      </c>
      <c r="N1324" t="s">
        <v>30946</v>
      </c>
      <c r="O1324" t="s">
        <v>30947</v>
      </c>
      <c r="P1324" t="s">
        <v>14134</v>
      </c>
      <c r="Q1324" t="s">
        <v>20399</v>
      </c>
      <c r="R1324" t="s">
        <v>30948</v>
      </c>
      <c r="S1324" t="s">
        <v>30949</v>
      </c>
      <c r="T1324" t="s">
        <v>30950</v>
      </c>
      <c r="U1324" t="s">
        <v>30951</v>
      </c>
      <c r="V1324" t="s">
        <v>30952</v>
      </c>
      <c r="W1324" t="s">
        <v>10538</v>
      </c>
      <c r="X1324" t="s">
        <v>30953</v>
      </c>
      <c r="Z1324" t="str" cm="1">
        <f t="array" ref="Z1324">_xlfn.LET(_xlpm.raw,_xlfn.XLOOKUP(_xlfn.TEXTBEFORE(A1324,";",,,,A1324),_xlfn.ANCHORARRAY([2]summary!$O$4),_xlfn.CHOOSECOLS(_xlfn.ANCHORARRAY([2]summary!$K$4),1),""),IF(_xlpm.raw="","",_xlfn.TEXTAFTER(_xlfn.TEXTBEFORE(_xlpm.raw,"|",-1,,,_xlpm.raw),"tr|",,,,_xlfn.TEXTBEFORE(_xlpm.raw,"|",-1,,,_xlpm.raw))))</f>
        <v>A0A0K3C7I1</v>
      </c>
      <c r="AA1324">
        <f>_xlfn.XLOOKUP(Z1324,[1]!UniprotIFO[Entry],[1]!UniprotIFO[Mass],"")</f>
        <v>18405</v>
      </c>
      <c r="AB1324" t="str">
        <f>_xlfn.XLOOKUP(Z1324,[1]!UniprotIFO[Entry],[1]!UniprotIFO[Sequence],"")</f>
        <v>MLARSLLRRSTATLSRSYATHAPDGLPPVPKSAAIKTSEYDPADEPALASMHYPRMYEHSRQLRNPLQYWDKQERVNFGEPVPLNDDLQSMWAPDYHKIAPSSALLQLGMAFSLIGLFAFAVTETRPDAPALPRAYPYDGLVKELSGTDDPQFAARTDAENQVDE</v>
      </c>
      <c r="AC1324" s="6" cm="1">
        <f t="array" ref="AC1324">SUMPRODUCT((LEN(AB1324)-LEN(SUBSTITUTE(AB1324,{"A";"C";"D";"E";"F";"G";"H";"I";"K";"L";"M";"N";"P";"Q";"R";"S";"T";"V";"W";"Y"},""))),{72.08;104.14;115.08;129.11;148.17;58.05;138.14;114.16;130.18;114.16;132.2;115.1;98.12;129.13;158.19;88.08;102.1;100.13;187.21;164.17})/1000</f>
        <v>18.545519999999996</v>
      </c>
      <c r="AD1324" s="6">
        <f t="shared" si="40"/>
        <v>8.3056478405315615E-21</v>
      </c>
      <c r="AE1324" s="6">
        <f t="shared" si="41"/>
        <v>1.5403255813953485E-19</v>
      </c>
    </row>
    <row r="1325" spans="1:31" x14ac:dyDescent="0.2">
      <c r="A1325" t="s">
        <v>3785</v>
      </c>
      <c r="B1325" t="s">
        <v>3787</v>
      </c>
      <c r="C1325" t="s">
        <v>3786</v>
      </c>
      <c r="D1325">
        <v>3</v>
      </c>
      <c r="E1325">
        <v>3</v>
      </c>
      <c r="F1325" t="s">
        <v>57378</v>
      </c>
      <c r="G1325" t="s">
        <v>30954</v>
      </c>
      <c r="H1325" t="s">
        <v>30955</v>
      </c>
      <c r="I1325" t="s">
        <v>30956</v>
      </c>
      <c r="J1325" t="s">
        <v>30957</v>
      </c>
      <c r="K1325" t="s">
        <v>30958</v>
      </c>
      <c r="L1325" t="s">
        <v>30959</v>
      </c>
      <c r="M1325" t="s">
        <v>30960</v>
      </c>
      <c r="N1325" t="s">
        <v>30961</v>
      </c>
      <c r="O1325" t="s">
        <v>30962</v>
      </c>
      <c r="P1325" t="s">
        <v>30963</v>
      </c>
      <c r="Q1325" t="s">
        <v>30964</v>
      </c>
      <c r="R1325" t="s">
        <v>30965</v>
      </c>
      <c r="S1325" t="s">
        <v>30966</v>
      </c>
      <c r="T1325" t="s">
        <v>30967</v>
      </c>
      <c r="U1325" t="s">
        <v>30968</v>
      </c>
      <c r="V1325" t="s">
        <v>30969</v>
      </c>
      <c r="W1325" t="s">
        <v>30970</v>
      </c>
      <c r="X1325" t="s">
        <v>30971</v>
      </c>
      <c r="Y1325" t="s">
        <v>59237</v>
      </c>
      <c r="Z1325" t="str" cm="1">
        <f t="array" ref="Z1325">_xlfn.LET(_xlpm.raw,_xlfn.XLOOKUP(_xlfn.TEXTBEFORE(A1325,";",,,,A1325),_xlfn.ANCHORARRAY([2]summary!$O$4),_xlfn.CHOOSECOLS(_xlfn.ANCHORARRAY([2]summary!$K$4),1),""),IF(_xlpm.raw="","",_xlfn.TEXTAFTER(_xlfn.TEXTBEFORE(_xlpm.raw,"|",-1,,,_xlpm.raw),"tr|",,,,_xlfn.TEXTBEFORE(_xlpm.raw,"|",-1,,,_xlpm.raw))))</f>
        <v>A0A2T0AA41</v>
      </c>
      <c r="AA1325">
        <f>_xlfn.XLOOKUP(Z1325,[1]!UniprotIFO[Entry],[1]!UniprotIFO[Mass],"")</f>
        <v>121237</v>
      </c>
      <c r="AB1325" t="str">
        <f>_xlfn.XLOOKUP(Z1325,[1]!UniprotIFO[Entry],[1]!UniprotIFO[Sequence],"")</f>
        <v>MDSSTRQGLTNTSYDHRKRAALALEPVLRELATNRTQENEQKLRLYIVQLVELAGTRLQSSTATTTNRSGGIMGLASLAIALGPRLADFLGAIIRPVLACFEDHDSKLRYYACESLYNIAKVAHGEILVYFNELFDALAKLVSDVDPSVKNGAELLDRLLKDIVTEQASTYVSLANYSEEEDEDYSLMSAREIREKVRQRDGSPSRPAPPSSAPKPPPRAFSLSRFIPLLQERFAVLDPFTRTFLISWLIVLDSVPELELISYLPEFLGGLLAYLGDPTPEVRNGAEGLLRDMLGETREVREIEVDRLAAKREKWAREVERKRRRPSEAKTVTVTDTDNGGDDAGAEHGGKGTPTPRSSGQKGKPGRADDYALADSDDEYEEEVDGSQEWIPGQGVKIDYPAVVEILTETVSFPDEQIQRTCLDWLSQFLQFVPGVVVPFVPRLIPVILSALAHHVPEIEHVAQNTNDLLYAVVQSLPVDSPLPPGTSLSPSATQPNLAQPSSYVPDRASAASPPPSSIPFPTTSAATPRPGHDRHKPGSDAAAHLHHHASATALSTITSATSTLTVSPPSEDSDLAPPPELVDPYEPDGRQFQYGLTVNELTLQFLSDSEETRVAALEWLLMLHQKAPRKTLVGDDPSIQARRDRPSAQQGGGRQRDLSASSTSSGLSLAVLLKLLSDPSDRVLRSDLVLLAQISSIGDGDGGDDYFSGLMTSLLELFSTDRKLLETRGSLIIRQLCGSLNAERIYRICAEILEKDEDLEFASIMVQNLNLIMITSPELSEFRKRLRTLDSKDGQNLFVTLYRSWSHNAVATFTLCLLAQAYEQASALLQIFAELEMTVPMLIQIDKLVQLIESPVFTSLRLQLLEPERYPYLLKAMYGLLMLLPQSSAFATLRNRLSAVSSLGFLQTVPRASVISPSAIRASGGLPSSASAGTGPVSSLARGARPDTATPDPPSIRWNELLAHFRQVQKRRAAALSSTAGGSTTAGPAPSGRGPTLASPHSASAGYGTVRGGFDGYEASDATSMRGVSGGYGGSSTAGGSRFVGTAAKRGAVPTSSHHPFQASSRSGDTASMASSTLSGGRRGGPISAAASAVQRALSPTMQGTKSRIGSASNGRGAATGPRRS</v>
      </c>
      <c r="AC1325" s="6" cm="1">
        <f t="array" ref="AC1325">SUMPRODUCT((LEN(AB1325)-LEN(SUBSTITUTE(AB1325,{"A";"C";"D";"E";"F";"G";"H";"I";"K";"L";"M";"N";"P";"Q";"R";"S";"T";"V";"W";"Y"},""))),{72.08;104.14;115.08;129.11;148.17;58.05;138.14;114.16;130.18;114.16;132.2;115.1;98.12;129.13;158.19;88.08;102.1;100.13;187.21;164.17})/1000</f>
        <v>122.32774000000001</v>
      </c>
      <c r="AD1325" s="6">
        <f t="shared" si="40"/>
        <v>4.9833887043189367E-21</v>
      </c>
      <c r="AE1325" s="6">
        <f t="shared" si="41"/>
        <v>6.0960667774086377E-19</v>
      </c>
    </row>
    <row r="1326" spans="1:31" x14ac:dyDescent="0.2">
      <c r="A1326" t="s">
        <v>3788</v>
      </c>
      <c r="B1326" t="s">
        <v>3790</v>
      </c>
      <c r="C1326" t="s">
        <v>3789</v>
      </c>
      <c r="D1326">
        <v>7</v>
      </c>
      <c r="E1326">
        <v>7</v>
      </c>
      <c r="F1326" t="s">
        <v>57379</v>
      </c>
      <c r="G1326" t="s">
        <v>30972</v>
      </c>
      <c r="H1326" t="s">
        <v>30973</v>
      </c>
      <c r="I1326" t="s">
        <v>19565</v>
      </c>
      <c r="J1326" t="s">
        <v>30974</v>
      </c>
      <c r="K1326" t="s">
        <v>30975</v>
      </c>
      <c r="L1326" t="s">
        <v>18313</v>
      </c>
      <c r="M1326" t="s">
        <v>30976</v>
      </c>
      <c r="N1326" t="s">
        <v>20920</v>
      </c>
      <c r="O1326" t="s">
        <v>30977</v>
      </c>
      <c r="P1326" t="s">
        <v>30978</v>
      </c>
      <c r="Q1326" t="s">
        <v>30979</v>
      </c>
      <c r="R1326" t="s">
        <v>30980</v>
      </c>
      <c r="S1326" t="s">
        <v>30981</v>
      </c>
      <c r="T1326" t="s">
        <v>30982</v>
      </c>
      <c r="U1326" t="s">
        <v>30983</v>
      </c>
      <c r="V1326" t="s">
        <v>30984</v>
      </c>
      <c r="W1326" t="s">
        <v>21174</v>
      </c>
      <c r="X1326" t="s">
        <v>30985</v>
      </c>
      <c r="Y1326" t="s">
        <v>59209</v>
      </c>
      <c r="Z1326" t="str" cm="1">
        <f t="array" ref="Z1326">_xlfn.LET(_xlpm.raw,_xlfn.XLOOKUP(_xlfn.TEXTBEFORE(A1326,";",,,,A1326),_xlfn.ANCHORARRAY([2]summary!$O$4),_xlfn.CHOOSECOLS(_xlfn.ANCHORARRAY([2]summary!$K$4),1),""),IF(_xlpm.raw="","",_xlfn.TEXTAFTER(_xlfn.TEXTBEFORE(_xlpm.raw,"|",-1,,,_xlpm.raw),"tr|",,,,_xlfn.TEXTBEFORE(_xlpm.raw,"|",-1,,,_xlpm.raw))))</f>
        <v>A0A2T0AIH7</v>
      </c>
      <c r="AA1326">
        <f>_xlfn.XLOOKUP(Z1326,[1]!UniprotIFO[Entry],[1]!UniprotIFO[Mass],"")</f>
        <v>49740</v>
      </c>
      <c r="AB1326" t="str">
        <f>_xlfn.XLOOKUP(Z1326,[1]!UniprotIFO[Entry],[1]!UniprotIFO[Sequence],"")</f>
        <v>MRRRRRRAKTALRETLGLQTRRRASLRLPPLLAISSRPPKLTSLCRLAEKKKKKSKGKKKTKAVQTEPPTVPVSRFFKSNAYPVGETHPYLNDNAYRTTSEEMRHKERLLLDEPSDSAFNYNSIRRAAEVHRQVRKYARSNIKPGMTMTEIAEMIENGTRALVEENGMQAGIGFPTGLSRNECAAHYTPNAGDTIVLQAEDVLKVDFGVHVNGRIVDSAFTLNWEPTYDRLLEAVKDATETGVREAGIDVRMGDIGRAIQEVMESYEVEVNGETKQVKSIRNLTGHSIAPYIIHGGKSVPICAPKGDDREENDEADQKMEEGEYFAIETFGSTGNGYVEHQGACSHYARIPEARAPLTSISSKKLLGVIEREFGTLPWCRRYLDRIGQKDYLRGLNDLVNKGIVQDYPPLVDMAKGGCQTAQFEHTIILRPTCKEVVTRGDDY</v>
      </c>
      <c r="AC1326" s="6" cm="1">
        <f t="array" ref="AC1326">SUMPRODUCT((LEN(AB1326)-LEN(SUBSTITUTE(AB1326,{"A";"C";"D";"E";"F";"G";"H";"I";"K";"L";"M";"N";"P";"Q";"R";"S";"T";"V";"W";"Y"},""))),{72.08;104.14;115.08;129.11;148.17;58.05;138.14;114.16;130.18;114.16;132.2;115.1;98.12;129.13;158.19;88.08;102.1;100.13;187.21;164.17})/1000</f>
        <v>50.173089999999995</v>
      </c>
      <c r="AD1326" s="6">
        <f t="shared" si="40"/>
        <v>1.1627906976744185E-20</v>
      </c>
      <c r="AE1326" s="6">
        <f t="shared" si="41"/>
        <v>5.8340802325581387E-19</v>
      </c>
    </row>
    <row r="1327" spans="1:31" x14ac:dyDescent="0.2">
      <c r="A1327" t="s">
        <v>3791</v>
      </c>
      <c r="B1327" t="s">
        <v>3793</v>
      </c>
      <c r="C1327" t="s">
        <v>3792</v>
      </c>
      <c r="D1327">
        <v>5</v>
      </c>
      <c r="E1327">
        <v>5</v>
      </c>
      <c r="F1327" t="s">
        <v>57380</v>
      </c>
      <c r="G1327" t="s">
        <v>30986</v>
      </c>
      <c r="H1327" t="s">
        <v>30987</v>
      </c>
      <c r="I1327" t="s">
        <v>30988</v>
      </c>
      <c r="J1327" t="s">
        <v>30989</v>
      </c>
      <c r="K1327" t="s">
        <v>30990</v>
      </c>
      <c r="L1327" t="s">
        <v>30991</v>
      </c>
      <c r="M1327" t="s">
        <v>30992</v>
      </c>
      <c r="N1327" t="s">
        <v>30993</v>
      </c>
      <c r="O1327" t="s">
        <v>30994</v>
      </c>
      <c r="P1327" t="s">
        <v>30995</v>
      </c>
      <c r="Q1327" t="s">
        <v>30996</v>
      </c>
      <c r="R1327" t="s">
        <v>30997</v>
      </c>
      <c r="S1327" t="s">
        <v>30998</v>
      </c>
      <c r="T1327" t="s">
        <v>30999</v>
      </c>
      <c r="U1327" t="s">
        <v>31000</v>
      </c>
      <c r="V1327" t="s">
        <v>31001</v>
      </c>
      <c r="W1327" t="s">
        <v>31002</v>
      </c>
      <c r="X1327" t="s">
        <v>31003</v>
      </c>
      <c r="Z1327" t="str" cm="1">
        <f t="array" ref="Z1327">_xlfn.LET(_xlpm.raw,_xlfn.XLOOKUP(_xlfn.TEXTBEFORE(A1327,";",,,,A1327),_xlfn.ANCHORARRAY([2]summary!$O$4),_xlfn.CHOOSECOLS(_xlfn.ANCHORARRAY([2]summary!$K$4),1),""),IF(_xlpm.raw="","",_xlfn.TEXTAFTER(_xlfn.TEXTBEFORE(_xlpm.raw,"|",-1,,,_xlpm.raw),"tr|",,,,_xlfn.TEXTBEFORE(_xlpm.raw,"|",-1,,,_xlpm.raw))))</f>
        <v>A0A0K3CU17</v>
      </c>
      <c r="AA1327">
        <f>_xlfn.XLOOKUP(Z1327,[1]!UniprotIFO[Entry],[1]!UniprotIFO[Mass],"")</f>
        <v>48352</v>
      </c>
      <c r="AB1327" t="str">
        <f>_xlfn.XLOOKUP(Z1327,[1]!UniprotIFO[Entry],[1]!UniprotIFO[Sequence],"")</f>
        <v>MSEATLKPLRVAVIGGGIAGLCMALALQQRIEEGADIQYTVYEQSRKFGEIGAGVSIGPNSQRVMRSMGLGAVLDAVAAPPGKDKDLWFAYRVGDAGENQEKEFAHVRGTDAACGSVHRADFLDQLINKLPPNVAKFQHRASRYTQHEEGVTIHFEDENLPSAEADVVVCSDGIKSLLRGHMYQKLGLDMESQKARYAEWIAWRGLVPREKYNEIFGEGAVENIMHVGTGRHILTFPVRGGSLINIVAFVRDEEHKKLGNHTSPWSEPRPKAEMMEDFARFNDRCKALLEAIDNPSIWGIFAIPQLTRVTDDRVVLIGDCGHATTPHCGAGAGQGIEDAYFLAHFLAHPSILRASSPSARNAALNRALSIYESDRHPRGAKVQQWSHNAGLLYEFLGPEGNDLGKMKETLEGRMGWIWEFDHEKELRRMMDKIGATA</v>
      </c>
      <c r="AC1327" s="6" cm="1">
        <f t="array" ref="AC1327">SUMPRODUCT((LEN(AB1327)-LEN(SUBSTITUTE(AB1327,{"A";"C";"D";"E";"F";"G";"H";"I";"K";"L";"M";"N";"P";"Q";"R";"S";"T";"V";"W";"Y"},""))),{72.08;104.14;115.08;129.11;148.17;58.05;138.14;114.16;130.18;114.16;132.2;115.1;98.12;129.13;158.19;88.08;102.1;100.13;187.21;164.17})/1000</f>
        <v>48.762449999999987</v>
      </c>
      <c r="AD1327" s="6">
        <f t="shared" si="40"/>
        <v>8.3056478405315615E-21</v>
      </c>
      <c r="AE1327" s="6">
        <f t="shared" si="41"/>
        <v>4.0500373754152811E-19</v>
      </c>
    </row>
    <row r="1328" spans="1:31" x14ac:dyDescent="0.2">
      <c r="A1328" t="s">
        <v>3794</v>
      </c>
      <c r="B1328" t="s">
        <v>3796</v>
      </c>
      <c r="C1328" t="s">
        <v>3795</v>
      </c>
      <c r="D1328">
        <v>5</v>
      </c>
      <c r="E1328">
        <v>5</v>
      </c>
      <c r="F1328" t="s">
        <v>57381</v>
      </c>
      <c r="G1328" t="s">
        <v>31004</v>
      </c>
      <c r="H1328" t="s">
        <v>31005</v>
      </c>
      <c r="I1328" t="s">
        <v>31006</v>
      </c>
      <c r="J1328" t="s">
        <v>31007</v>
      </c>
      <c r="K1328" t="s">
        <v>31008</v>
      </c>
      <c r="L1328" t="s">
        <v>31009</v>
      </c>
      <c r="M1328" t="s">
        <v>31010</v>
      </c>
      <c r="N1328" t="s">
        <v>31011</v>
      </c>
      <c r="O1328" t="s">
        <v>31012</v>
      </c>
      <c r="P1328" t="s">
        <v>31013</v>
      </c>
      <c r="Q1328" t="s">
        <v>31014</v>
      </c>
      <c r="R1328" t="s">
        <v>31015</v>
      </c>
      <c r="S1328" t="s">
        <v>31016</v>
      </c>
      <c r="T1328" t="s">
        <v>31017</v>
      </c>
      <c r="U1328" t="s">
        <v>31018</v>
      </c>
      <c r="V1328" t="s">
        <v>31019</v>
      </c>
      <c r="W1328" t="s">
        <v>31020</v>
      </c>
      <c r="X1328" t="s">
        <v>31021</v>
      </c>
      <c r="Y1328" t="s">
        <v>59112</v>
      </c>
      <c r="Z1328" t="str" cm="1">
        <f t="array" ref="Z1328">_xlfn.LET(_xlpm.raw,_xlfn.XLOOKUP(_xlfn.TEXTBEFORE(A1328,";",,,,A1328),_xlfn.ANCHORARRAY([2]summary!$O$4),_xlfn.CHOOSECOLS(_xlfn.ANCHORARRAY([2]summary!$K$4),1),""),IF(_xlpm.raw="","",_xlfn.TEXTAFTER(_xlfn.TEXTBEFORE(_xlpm.raw,"|",-1,,,_xlpm.raw),"tr|",,,,_xlfn.TEXTBEFORE(_xlpm.raw,"|",-1,,,_xlpm.raw))))</f>
        <v>A0A2T0AA71</v>
      </c>
      <c r="AA1328">
        <f>_xlfn.XLOOKUP(Z1328,[1]!UniprotIFO[Entry],[1]!UniprotIFO[Mass],"")</f>
        <v>114760</v>
      </c>
      <c r="AB1328" t="str">
        <f>_xlfn.XLOOKUP(Z1328,[1]!UniprotIFO[Entry],[1]!UniprotIFO[Sequence],"")</f>
        <v>MVGQPSQSSAHAQGPAPPAAGGSTSLPPISLDTFQAASFDVAKFVTQLMDEDVRKAKEDGAAFDPAPHIRTLEAALAQLLPLRKANAQKTSELERQVAVAERAYRGDVRGAKAGFETVNTQFQALDTKITSIGRTAVRIGEQLESIDRLRQRGSEAHDLILYYNEFAAGDTSRLEKMRKEGGREGRRKVAIAARRLLSLSKEVEGVEGAEKTRETIERYCERFEKDMLRLFDRYYRKGDPKAMAHCAQTLQDFNGGQSCIQIYVNQHDFFISKERVQEAAGGLVGGAIWDLLPDPDSKAPKSEPGLTSLYDEIRVTVGQEAQIVTAVFPNPAIVMQVFLQRVFAQVIQGYIETLIQTASSSSTLAYLRILHLSRAQTNSLVDDLKSHEFFRSSSASASSAIVGPSLLNPLGPAHSTALSNVTSPTSSGFPSATGGGAGAVGVAAVSQMLDQSVDELFVPYMEGARYLDKEGKSLTELYAAKLIRFTNWHRAMNKAKPSNTIFDRMVNQLSSAAHQAAHPGFSSSSAVPSTIQPADHADASRLDRLMKFSGLSNIVDKGSSLADKQEEISPEMMYEDGDGELSVETAEKMLEWHAEAVGRMVELSPASEVPKNAFTLLKVLADSFGKGYLETALDTAIHQLSLYDGKSEPDLAPISVIRRADMIMHLWQRYISTALVPLAGTSVTVRREMGVFNNHVSVRIEGKVNTIVQRTTDAIVSYLSVLLSKQKKADFRPKNDELAFSRLNTEPCLLACDFLAKVREAAVNALSGRNAEIFLTEVGVTFHTLLLEHLKKFPVSATGGLMLTKDLALYQDTITTFSLPALNDRFEMLRQLGNVFIVQPDILRSYLNEAYLARIENRLLRPFVMMRSDYGDYSRRFWDEVFGPDGVQGADGAAGQVGAGAAGQGGATSGAMGGAVSALGKIPGLSSLGNLSSGFASNAGGSGAANGSANGGGGPTGAGFIASSFGSHFTSSSSPHLSSSSTFQTSSAQTSASQSAYDPSHPPAPPPRPSSSASFTHPSAVSHSSAAQSNSAGRKQSLFGTLMRDFEGLGLRDDAASGGYASDSAGRSARE</v>
      </c>
      <c r="AC1328" s="6" cm="1">
        <f t="array" ref="AC1328">SUMPRODUCT((LEN(AB1328)-LEN(SUBSTITUTE(AB1328,{"A";"C";"D";"E";"F";"G";"H";"I";"K";"L";"M";"N";"P";"Q";"R";"S";"T";"V";"W";"Y"},""))),{72.08;104.14;115.08;129.11;148.17;58.05;138.14;114.16;130.18;114.16;132.2;115.1;98.12;129.13;158.19;88.08;102.1;100.13;187.21;164.17})/1000</f>
        <v>115.80316000000002</v>
      </c>
      <c r="AD1328" s="6">
        <f t="shared" si="40"/>
        <v>8.3056478405315615E-21</v>
      </c>
      <c r="AE1328" s="6">
        <f t="shared" si="41"/>
        <v>9.6182026578073109E-19</v>
      </c>
    </row>
    <row r="1329" spans="1:31" x14ac:dyDescent="0.2">
      <c r="A1329" t="s">
        <v>3797</v>
      </c>
      <c r="B1329" t="s">
        <v>3799</v>
      </c>
      <c r="C1329" t="s">
        <v>3798</v>
      </c>
      <c r="D1329">
        <v>8</v>
      </c>
      <c r="E1329">
        <v>8</v>
      </c>
      <c r="F1329" t="s">
        <v>57382</v>
      </c>
      <c r="G1329" t="s">
        <v>31022</v>
      </c>
      <c r="H1329" t="s">
        <v>20424</v>
      </c>
      <c r="I1329" t="s">
        <v>31023</v>
      </c>
      <c r="J1329" t="s">
        <v>31024</v>
      </c>
      <c r="K1329" t="s">
        <v>31025</v>
      </c>
      <c r="L1329" t="s">
        <v>31026</v>
      </c>
      <c r="M1329" t="s">
        <v>31027</v>
      </c>
      <c r="N1329" t="s">
        <v>31028</v>
      </c>
      <c r="O1329" t="s">
        <v>31029</v>
      </c>
      <c r="P1329" t="s">
        <v>31030</v>
      </c>
      <c r="Q1329" t="s">
        <v>31031</v>
      </c>
      <c r="R1329" t="s">
        <v>31032</v>
      </c>
      <c r="S1329" t="s">
        <v>31033</v>
      </c>
      <c r="T1329" t="s">
        <v>31034</v>
      </c>
      <c r="U1329" t="s">
        <v>31035</v>
      </c>
      <c r="V1329" t="s">
        <v>31036</v>
      </c>
      <c r="W1329" t="s">
        <v>31037</v>
      </c>
      <c r="X1329" t="s">
        <v>31038</v>
      </c>
      <c r="Y1329" t="s">
        <v>59238</v>
      </c>
      <c r="Z1329" t="str" cm="1">
        <f t="array" ref="Z1329">_xlfn.LET(_xlpm.raw,_xlfn.XLOOKUP(_xlfn.TEXTBEFORE(A1329,";",,,,A1329),_xlfn.ANCHORARRAY([2]summary!$O$4),_xlfn.CHOOSECOLS(_xlfn.ANCHORARRAY([2]summary!$K$4),1),""),IF(_xlpm.raw="","",_xlfn.TEXTAFTER(_xlfn.TEXTBEFORE(_xlpm.raw,"|",-1,,,_xlpm.raw),"tr|",,,,_xlfn.TEXTBEFORE(_xlpm.raw,"|",-1,,,_xlpm.raw))))</f>
        <v>A0A0K3C6W9</v>
      </c>
      <c r="AA1329">
        <f>_xlfn.XLOOKUP(Z1329,[1]!UniprotIFO[Entry],[1]!UniprotIFO[Mass],"")</f>
        <v>20996</v>
      </c>
      <c r="AB1329" t="str">
        <f>_xlfn.XLOOKUP(Z1329,[1]!UniprotIFO[Entry],[1]!UniprotIFO[Sequence],"")</f>
        <v>MSGMFGTPGVSKKPSPYSASRHHPSTTPSRQQPGPSQLSPDQQQEVREAFELFDLDKDQKLDYHEFKVALRALGFDLKKAEVLKLMREHNHDEGGSGSLTIGLSGFMGIAEQLILARDPLDEIRRAFKLFDTEGTGRISLRDLKKVARELGENLEEDELKAMIDEFDLDMDGAISEQEFIKIMSDDV</v>
      </c>
      <c r="AC1329" s="6" cm="1">
        <f t="array" ref="AC1329">SUMPRODUCT((LEN(AB1329)-LEN(SUBSTITUTE(AB1329,{"A";"C";"D";"E";"F";"G";"H";"I";"K";"L";"M";"N";"P";"Q";"R";"S";"T";"V";"W";"Y"},""))),{72.08;104.14;115.08;129.11;148.17;58.05;138.14;114.16;130.18;114.16;132.2;115.1;98.12;129.13;158.19;88.08;102.1;100.13;187.21;164.17})/1000</f>
        <v>21.152450000000002</v>
      </c>
      <c r="AD1329" s="6">
        <f t="shared" si="40"/>
        <v>1.3289036544850499E-20</v>
      </c>
      <c r="AE1329" s="6">
        <f t="shared" si="41"/>
        <v>2.8109568106312297E-19</v>
      </c>
    </row>
    <row r="1330" spans="1:31" x14ac:dyDescent="0.2">
      <c r="A1330" t="s">
        <v>3800</v>
      </c>
      <c r="B1330" t="s">
        <v>3801</v>
      </c>
      <c r="C1330" t="s">
        <v>996</v>
      </c>
      <c r="D1330">
        <v>6</v>
      </c>
      <c r="E1330">
        <v>6</v>
      </c>
      <c r="F1330" t="s">
        <v>57383</v>
      </c>
      <c r="G1330" t="s">
        <v>31039</v>
      </c>
      <c r="H1330" t="s">
        <v>31040</v>
      </c>
      <c r="I1330" t="s">
        <v>31041</v>
      </c>
      <c r="J1330" t="s">
        <v>31042</v>
      </c>
      <c r="K1330" t="s">
        <v>18176</v>
      </c>
      <c r="L1330" t="s">
        <v>31043</v>
      </c>
      <c r="M1330" t="s">
        <v>31044</v>
      </c>
      <c r="N1330" t="s">
        <v>31045</v>
      </c>
      <c r="O1330" t="s">
        <v>31046</v>
      </c>
      <c r="P1330" t="s">
        <v>31047</v>
      </c>
      <c r="Q1330" t="s">
        <v>31048</v>
      </c>
      <c r="R1330" t="s">
        <v>31049</v>
      </c>
      <c r="S1330" t="s">
        <v>31050</v>
      </c>
      <c r="T1330" t="s">
        <v>31051</v>
      </c>
      <c r="U1330" t="s">
        <v>31052</v>
      </c>
      <c r="V1330" t="s">
        <v>31053</v>
      </c>
      <c r="W1330" t="s">
        <v>31054</v>
      </c>
      <c r="X1330" t="s">
        <v>18746</v>
      </c>
      <c r="Z1330" t="str" cm="1">
        <f t="array" ref="Z1330">_xlfn.LET(_xlpm.raw,_xlfn.XLOOKUP(_xlfn.TEXTBEFORE(A1330,";",,,,A1330)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330" t="str">
        <f>_xlfn.XLOOKUP(Z1330,[1]!UniprotIFO[Entry],[1]!UniprotIFO[Mass],"")</f>
        <v/>
      </c>
      <c r="AB1330" t="str">
        <f>_xlfn.XLOOKUP(Z1330,[1]!UniprotIFO[Entry],[1]!UniprotIFO[Sequence],"")</f>
        <v/>
      </c>
      <c r="AC1330" s="6" cm="1">
        <f t="array" ref="AC1330">SUMPRODUCT((LEN(AB1330)-LEN(SUBSTITUTE(AB1330,{"A";"C";"D";"E";"F";"G";"H";"I";"K";"L";"M";"N";"P";"Q";"R";"S";"T";"V";"W";"Y"},""))),{72.08;104.14;115.08;129.11;148.17;58.05;138.14;114.16;130.18;114.16;132.2;115.1;98.12;129.13;158.19;88.08;102.1;100.13;187.21;164.17})/1000</f>
        <v>0</v>
      </c>
      <c r="AD1330" s="6">
        <f t="shared" si="40"/>
        <v>9.9667774086378735E-21</v>
      </c>
      <c r="AE1330" s="6">
        <f t="shared" si="41"/>
        <v>0</v>
      </c>
    </row>
    <row r="1331" spans="1:31" x14ac:dyDescent="0.2">
      <c r="A1331" t="s">
        <v>3802</v>
      </c>
      <c r="B1331" t="s">
        <v>3804</v>
      </c>
      <c r="C1331" t="s">
        <v>3803</v>
      </c>
      <c r="D1331">
        <v>9</v>
      </c>
      <c r="E1331">
        <v>9</v>
      </c>
      <c r="F1331" t="s">
        <v>57384</v>
      </c>
      <c r="G1331" t="s">
        <v>31055</v>
      </c>
      <c r="H1331" t="s">
        <v>31056</v>
      </c>
      <c r="I1331" t="s">
        <v>31057</v>
      </c>
      <c r="J1331" t="s">
        <v>31058</v>
      </c>
      <c r="K1331" t="s">
        <v>19138</v>
      </c>
      <c r="L1331" t="s">
        <v>31059</v>
      </c>
      <c r="M1331" t="s">
        <v>26462</v>
      </c>
      <c r="N1331" t="s">
        <v>31060</v>
      </c>
      <c r="O1331" t="s">
        <v>31061</v>
      </c>
      <c r="P1331" t="s">
        <v>31062</v>
      </c>
      <c r="Q1331" t="s">
        <v>31063</v>
      </c>
      <c r="R1331" t="s">
        <v>9766</v>
      </c>
      <c r="S1331" t="s">
        <v>31064</v>
      </c>
      <c r="T1331" t="s">
        <v>31065</v>
      </c>
      <c r="U1331" t="s">
        <v>31066</v>
      </c>
      <c r="V1331" t="s">
        <v>31067</v>
      </c>
      <c r="W1331" t="s">
        <v>31068</v>
      </c>
      <c r="X1331" t="s">
        <v>31069</v>
      </c>
      <c r="Y1331" t="s">
        <v>59153</v>
      </c>
      <c r="Z1331" t="str" cm="1">
        <f t="array" ref="Z1331">_xlfn.LET(_xlpm.raw,_xlfn.XLOOKUP(_xlfn.TEXTBEFORE(A1331,";",,,,A1331),_xlfn.ANCHORARRAY([2]summary!$O$4),_xlfn.CHOOSECOLS(_xlfn.ANCHORARRAY([2]summary!$K$4),1),""),IF(_xlpm.raw="","",_xlfn.TEXTAFTER(_xlfn.TEXTBEFORE(_xlpm.raw,"|",-1,,,_xlpm.raw),"tr|",,,,_xlfn.TEXTBEFORE(_xlpm.raw,"|",-1,,,_xlpm.raw))))</f>
        <v>A0A2T0AAC2</v>
      </c>
      <c r="AA1331">
        <f>_xlfn.XLOOKUP(Z1331,[1]!UniprotIFO[Entry],[1]!UniprotIFO[Mass],"")</f>
        <v>65076</v>
      </c>
      <c r="AB1331" t="str">
        <f>_xlfn.XLOOKUP(Z1331,[1]!UniprotIFO[Entry],[1]!UniprotIFO[Sequence],"")</f>
        <v>MSGILTPIAGEAKKRTCYFFDSDIGNYHYGPSHPMKPHRVRMTHSLVMNYGLYKKMEIFRAKPATRKEMAQFHTDEYVDFLARVTPDLVEAAAEGSGGPKVAGLAREMGRFNLGDDCPVFDGLFEYCSISAGGSMEGAARLSRDKCDIAINWAGGLHHAKKAEASGFCYVNDIVLGILELLRYHPRVLYVDIDVHHGDGVEEAFYTTDRVMTASFHKYGEFFPGTGDLKDIGYGKGRNYSVNVPLRDGITDENYRSVFEPVISQIMEWYRPSAVVLQCGGDSLSGDRLGTLNLSMRGHANCVQFIKSFGLPLLVLGGGGYTIRNVARTWAFETGLAAGMELGVNIPMNEYYEYFGPTYRLDVPQSNTEDMNTSEYLEKIKAQVFENLRQTGGGSAPSVQSQPIPRTAMDEDDDLEEDERDPNVRRHQAEVDRRIQRDDEFSDSEDEGEGGRRDRQSHRRESPKARSKSPAPAPAADATPAAPAIPLETTSASAAAPTDAPVTTTQAPLPANITCGAEEPLAPLKPAGESTSNATEAALAETAPEAEEKAGAIAEANGDAIGGTVEMPVQGTSAARMTTTAGPGEDDARGEDVEMQEASGSA</v>
      </c>
      <c r="AC1331" s="6" cm="1">
        <f t="array" ref="AC1331">SUMPRODUCT((LEN(AB1331)-LEN(SUBSTITUTE(AB1331,{"A";"C";"D";"E";"F";"G";"H";"I";"K";"L";"M";"N";"P";"Q";"R";"S";"T";"V";"W";"Y"},""))),{72.08;104.14;115.08;129.11;148.17;58.05;138.14;114.16;130.18;114.16;132.2;115.1;98.12;129.13;158.19;88.08;102.1;100.13;187.21;164.17})/1000</f>
        <v>65.626659999999987</v>
      </c>
      <c r="AD1331" s="6">
        <f t="shared" si="40"/>
        <v>1.4950166112956811E-20</v>
      </c>
      <c r="AE1331" s="6">
        <f t="shared" si="41"/>
        <v>9.8112946843853797E-19</v>
      </c>
    </row>
    <row r="1332" spans="1:31" x14ac:dyDescent="0.2">
      <c r="A1332" t="s">
        <v>3805</v>
      </c>
      <c r="B1332" t="s">
        <v>3807</v>
      </c>
      <c r="C1332" t="s">
        <v>3806</v>
      </c>
      <c r="D1332">
        <v>4</v>
      </c>
      <c r="E1332">
        <v>4</v>
      </c>
      <c r="F1332" t="s">
        <v>57385</v>
      </c>
      <c r="G1332" t="s">
        <v>31070</v>
      </c>
      <c r="H1332" t="s">
        <v>31071</v>
      </c>
      <c r="I1332" t="s">
        <v>31072</v>
      </c>
      <c r="J1332" t="s">
        <v>31073</v>
      </c>
      <c r="K1332" t="s">
        <v>31074</v>
      </c>
      <c r="L1332" t="s">
        <v>31075</v>
      </c>
      <c r="M1332" t="s">
        <v>31076</v>
      </c>
      <c r="N1332" t="s">
        <v>9287</v>
      </c>
      <c r="O1332" t="s">
        <v>31077</v>
      </c>
      <c r="P1332" t="s">
        <v>31078</v>
      </c>
      <c r="Q1332" t="s">
        <v>31079</v>
      </c>
      <c r="R1332" t="s">
        <v>10436</v>
      </c>
      <c r="S1332" t="s">
        <v>31080</v>
      </c>
      <c r="T1332" t="s">
        <v>31081</v>
      </c>
      <c r="U1332" t="s">
        <v>31082</v>
      </c>
      <c r="V1332" t="s">
        <v>18378</v>
      </c>
      <c r="W1332" t="s">
        <v>31083</v>
      </c>
      <c r="X1332" t="s">
        <v>31084</v>
      </c>
      <c r="Y1332" t="s">
        <v>59023</v>
      </c>
      <c r="Z1332" t="str" cm="1">
        <f t="array" ref="Z1332">_xlfn.LET(_xlpm.raw,_xlfn.XLOOKUP(_xlfn.TEXTBEFORE(A1332,";",,,,A1332),_xlfn.ANCHORARRAY([2]summary!$O$4),_xlfn.CHOOSECOLS(_xlfn.ANCHORARRAY([2]summary!$K$4),1),""),IF(_xlpm.raw="","",_xlfn.TEXTAFTER(_xlfn.TEXTBEFORE(_xlpm.raw,"|",-1,,,_xlpm.raw),"tr|",,,,_xlfn.TEXTBEFORE(_xlpm.raw,"|",-1,,,_xlpm.raw))))</f>
        <v>A0A0K3CDX9</v>
      </c>
      <c r="AA1332">
        <f>_xlfn.XLOOKUP(Z1332,[1]!UniprotIFO[Entry],[1]!UniprotIFO[Mass],"")</f>
        <v>17309</v>
      </c>
      <c r="AB1332" t="str">
        <f>_xlfn.XLOOKUP(Z1332,[1]!UniprotIFO[Entry],[1]!UniprotIFO[Sequence],"")</f>
        <v>MPKIKTNRTKPPPEGFEEIEDILEEYSRKMRDAEAESHEGKRKNEALWPIMRITHTRSRYIYDLYYKREAISKELYEWLLKQEYADANLIAKWKKSGYEKLCCARCIQSRDMNYAGSTCICRVPKAQLKEGVIVECTHCGCRGCASTD</v>
      </c>
      <c r="AC1332" s="6" cm="1">
        <f t="array" ref="AC1332">SUMPRODUCT((LEN(AB1332)-LEN(SUBSTITUTE(AB1332,{"A";"C";"D";"E";"F";"G";"H";"I";"K";"L";"M";"N";"P";"Q";"R";"S";"T";"V";"W";"Y"},""))),{72.08;104.14;115.08;129.11;148.17;58.05;138.14;114.16;130.18;114.16;132.2;115.1;98.12;129.13;158.19;88.08;102.1;100.13;187.21;164.17})/1000</f>
        <v>17.442809999999998</v>
      </c>
      <c r="AD1332" s="6">
        <f t="shared" si="40"/>
        <v>6.6445182724252495E-21</v>
      </c>
      <c r="AE1332" s="6">
        <f t="shared" si="41"/>
        <v>1.1589906976744185E-19</v>
      </c>
    </row>
    <row r="1333" spans="1:31" x14ac:dyDescent="0.2">
      <c r="A1333" t="s">
        <v>3808</v>
      </c>
      <c r="B1333" t="s">
        <v>3810</v>
      </c>
      <c r="C1333" t="s">
        <v>3809</v>
      </c>
      <c r="D1333">
        <v>3</v>
      </c>
      <c r="E1333">
        <v>3</v>
      </c>
      <c r="F1333" t="s">
        <v>57386</v>
      </c>
      <c r="G1333" t="s">
        <v>31085</v>
      </c>
      <c r="H1333" t="s">
        <v>31086</v>
      </c>
      <c r="I1333" t="s">
        <v>31087</v>
      </c>
      <c r="J1333" t="s">
        <v>31088</v>
      </c>
      <c r="K1333" t="s">
        <v>31089</v>
      </c>
      <c r="L1333" t="s">
        <v>12531</v>
      </c>
      <c r="M1333" t="s">
        <v>31090</v>
      </c>
      <c r="N1333" t="s">
        <v>31091</v>
      </c>
      <c r="O1333" t="s">
        <v>31092</v>
      </c>
      <c r="P1333" t="s">
        <v>31093</v>
      </c>
      <c r="Q1333" t="s">
        <v>31094</v>
      </c>
      <c r="R1333" t="s">
        <v>31095</v>
      </c>
      <c r="S1333" t="s">
        <v>31096</v>
      </c>
      <c r="T1333" t="s">
        <v>31097</v>
      </c>
      <c r="U1333" t="s">
        <v>31098</v>
      </c>
      <c r="V1333" t="s">
        <v>31099</v>
      </c>
      <c r="W1333" t="s">
        <v>31100</v>
      </c>
      <c r="X1333" t="s">
        <v>31101</v>
      </c>
      <c r="Y1333" t="s">
        <v>58891</v>
      </c>
      <c r="Z1333" t="str" cm="1">
        <f t="array" ref="Z1333">_xlfn.LET(_xlpm.raw,_xlfn.XLOOKUP(_xlfn.TEXTBEFORE(A1333,";",,,,A1333),_xlfn.ANCHORARRAY([2]summary!$O$4),_xlfn.CHOOSECOLS(_xlfn.ANCHORARRAY([2]summary!$K$4),1),""),IF(_xlpm.raw="","",_xlfn.TEXTAFTER(_xlfn.TEXTBEFORE(_xlpm.raw,"|",-1,,,_xlpm.raw),"tr|",,,,_xlfn.TEXTBEFORE(_xlpm.raw,"|",-1,,,_xlpm.raw))))</f>
        <v>A0A2T0AID5</v>
      </c>
      <c r="AA1333">
        <f>_xlfn.XLOOKUP(Z1333,[1]!UniprotIFO[Entry],[1]!UniprotIFO[Mass],"")</f>
        <v>67655</v>
      </c>
      <c r="AB1333" t="str">
        <f>_xlfn.XLOOKUP(Z1333,[1]!UniprotIFO[Entry],[1]!UniprotIFO[Sequence],"")</f>
        <v>MLKNESGGYAPHPGFLASNLRSQSRFHDPAGESVFANSSSVGAFSQWSTRSHSGTSTPIHPPVFPPEQDPNTIRVETSCGTIHLPALLTPRFAQGKRIRYAIWEYANLIDSSEIEPSDWIKIASDIERNYHSFDGFIILHGTDTLAFSASALSFMLEDLGKTVILTGAQIPLSELFTDAIDNLLGSLILAGHFIIPEVCLFFDNHLFRGNRSVKASSEDFHAFQSFNLPPLATVGIDVEVAWSQVLRPGPRPFRAHKSLSSDVATLRLFPGITGATIRAFLQPSSIRGVVLESYGAGNAPRRPELLDAFRQANERGVVIVNVSQCEVGSVAPDIYETGRALAAVGIVGGGDMTTECALAKLSYLLSKPELTPAQVRKLLAQPLRGELTPVAPVPTYSSPLDTETRLRTLFSQLVECAPPNSRSSVSPHKVVKPQLTGEDPVLPSEFTSAWPSSLADEDALKAAVLPYMLAQAASRSSELLQTLVTSLSVPIATPILATTATSSHPLALPSLLNEPASVTLQTPLHLAVLALNPHNVDLLLASGASVHVRDTHGHSPLFYAAKAGGTFGLAIVRSLKAAGAHLSEAEVESGQVGLEIVKAEKAVDASAREVWLEAAGEEEVERAKAVLVGLVANS</v>
      </c>
      <c r="AC1333" s="6" cm="1">
        <f t="array" ref="AC1333">SUMPRODUCT((LEN(AB1333)-LEN(SUBSTITUTE(AB1333,{"A";"C";"D";"E";"F";"G";"H";"I";"K";"L";"M";"N";"P";"Q";"R";"S";"T";"V";"W";"Y"},""))),{72.08;104.14;115.08;129.11;148.17;58.05;138.14;114.16;130.18;114.16;132.2;115.1;98.12;129.13;158.19;88.08;102.1;100.13;187.21;164.17})/1000</f>
        <v>68.255390000000006</v>
      </c>
      <c r="AD1333" s="6">
        <f t="shared" si="40"/>
        <v>4.9833887043189367E-21</v>
      </c>
      <c r="AE1333" s="6">
        <f t="shared" si="41"/>
        <v>3.4014313953488372E-19</v>
      </c>
    </row>
    <row r="1334" spans="1:31" x14ac:dyDescent="0.2">
      <c r="A1334" t="s">
        <v>3811</v>
      </c>
      <c r="B1334" t="s">
        <v>3813</v>
      </c>
      <c r="C1334" t="s">
        <v>3812</v>
      </c>
      <c r="D1334">
        <v>17</v>
      </c>
      <c r="E1334">
        <v>17</v>
      </c>
      <c r="F1334" t="s">
        <v>56199</v>
      </c>
      <c r="G1334" t="s">
        <v>31102</v>
      </c>
      <c r="H1334" t="s">
        <v>31103</v>
      </c>
      <c r="I1334" t="s">
        <v>31104</v>
      </c>
      <c r="J1334" t="s">
        <v>31105</v>
      </c>
      <c r="K1334" t="s">
        <v>31106</v>
      </c>
      <c r="L1334" t="s">
        <v>12240</v>
      </c>
      <c r="M1334" t="s">
        <v>31107</v>
      </c>
      <c r="N1334" t="s">
        <v>31108</v>
      </c>
      <c r="O1334" t="s">
        <v>31109</v>
      </c>
      <c r="P1334" t="s">
        <v>31110</v>
      </c>
      <c r="Q1334" t="s">
        <v>31111</v>
      </c>
      <c r="R1334" t="s">
        <v>31112</v>
      </c>
      <c r="S1334" t="s">
        <v>31113</v>
      </c>
      <c r="T1334" t="s">
        <v>31114</v>
      </c>
      <c r="U1334" t="s">
        <v>31115</v>
      </c>
      <c r="V1334" t="s">
        <v>31116</v>
      </c>
      <c r="W1334" t="s">
        <v>31117</v>
      </c>
      <c r="X1334" t="s">
        <v>31118</v>
      </c>
      <c r="Y1334" t="s">
        <v>59239</v>
      </c>
      <c r="Z1334" t="str" cm="1">
        <f t="array" ref="Z1334">_xlfn.LET(_xlpm.raw,_xlfn.XLOOKUP(_xlfn.TEXTBEFORE(A1334,";",,,,A1334),_xlfn.ANCHORARRAY([2]summary!$O$4),_xlfn.CHOOSECOLS(_xlfn.ANCHORARRAY([2]summary!$K$4),1),""),IF(_xlpm.raw="","",_xlfn.TEXTAFTER(_xlfn.TEXTBEFORE(_xlpm.raw,"|",-1,,,_xlpm.raw),"tr|",,,,_xlfn.TEXTBEFORE(_xlpm.raw,"|",-1,,,_xlpm.raw))))</f>
        <v>A0A2T0AAD1</v>
      </c>
      <c r="AA1334">
        <f>_xlfn.XLOOKUP(Z1334,[1]!UniprotIFO[Entry],[1]!UniprotIFO[Mass],"")</f>
        <v>35520</v>
      </c>
      <c r="AB1334" t="str">
        <f>_xlfn.XLOOKUP(Z1334,[1]!UniprotIFO[Entry],[1]!UniprotIFO[Sequence],"")</f>
        <v>MTVREALNSAMEEEMTRDETVFILGEEVAQYNGAYKVTKGLLDKFGEKRVIDTPITEAGFCGLAVGAAFAGLRPICEFMTFNFAMQAIDQIVNSAGKTYYMSGGNVPCPVVFRGPNGAAAGVGAQHSQDYAAWYGQIPGLKVVSPWSAEDCRGLLKAAIRDPNPVVVLENEIMYGQTFKVSKEAQSTDFLLPIGKAKIERSGKDVTIVGHSRMVGFALEAAEILAKEDGVECEVINMRSIRPLDIDTIKESVKKTNRLVTVEGGFPMFGVGSEIAAQIVESEAFDALDAPIERVTGADLPTPYAASLESLAFPDSSTILKAVRRSLYRV</v>
      </c>
      <c r="AC1334" s="6" cm="1">
        <f t="array" ref="AC1334">SUMPRODUCT((LEN(AB1334)-LEN(SUBSTITUTE(AB1334,{"A";"C";"D";"E";"F";"G";"H";"I";"K";"L";"M";"N";"P";"Q";"R";"S";"T";"V";"W";"Y"},""))),{72.08;104.14;115.08;129.11;148.17;58.05;138.14;114.16;130.18;114.16;132.2;115.1;98.12;129.13;158.19;88.08;102.1;100.13;187.21;164.17})/1000</f>
        <v>35.820329999999998</v>
      </c>
      <c r="AD1334" s="6">
        <f t="shared" si="40"/>
        <v>2.823920265780731E-20</v>
      </c>
      <c r="AE1334" s="6">
        <f t="shared" si="41"/>
        <v>1.0115375581395348E-18</v>
      </c>
    </row>
    <row r="1335" spans="1:31" x14ac:dyDescent="0.2">
      <c r="A1335" t="s">
        <v>3814</v>
      </c>
      <c r="B1335" t="s">
        <v>3816</v>
      </c>
      <c r="C1335" t="s">
        <v>3815</v>
      </c>
      <c r="D1335">
        <v>8</v>
      </c>
      <c r="E1335">
        <v>8</v>
      </c>
      <c r="F1335" t="s">
        <v>57387</v>
      </c>
      <c r="G1335" t="s">
        <v>31119</v>
      </c>
      <c r="H1335" t="s">
        <v>31120</v>
      </c>
      <c r="I1335" t="s">
        <v>31121</v>
      </c>
      <c r="J1335" t="s">
        <v>24384</v>
      </c>
      <c r="K1335" t="s">
        <v>31122</v>
      </c>
      <c r="L1335" t="s">
        <v>31123</v>
      </c>
      <c r="M1335" t="s">
        <v>31124</v>
      </c>
      <c r="N1335" t="s">
        <v>31125</v>
      </c>
      <c r="O1335" t="s">
        <v>31126</v>
      </c>
      <c r="P1335" t="s">
        <v>31127</v>
      </c>
      <c r="Q1335" t="s">
        <v>31128</v>
      </c>
      <c r="R1335" t="s">
        <v>31129</v>
      </c>
      <c r="S1335" t="s">
        <v>31130</v>
      </c>
      <c r="T1335" t="s">
        <v>31131</v>
      </c>
      <c r="U1335" t="s">
        <v>31132</v>
      </c>
      <c r="V1335" t="s">
        <v>31133</v>
      </c>
      <c r="W1335" t="s">
        <v>31134</v>
      </c>
      <c r="X1335" t="s">
        <v>8757</v>
      </c>
      <c r="Z1335" t="str" cm="1">
        <f t="array" ref="Z1335">_xlfn.LET(_xlpm.raw,_xlfn.XLOOKUP(_xlfn.TEXTBEFORE(A1335,";",,,,A1335)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335" t="str">
        <f>_xlfn.XLOOKUP(Z1335,[1]!UniprotIFO[Entry],[1]!UniprotIFO[Mass],"")</f>
        <v/>
      </c>
      <c r="AB1335" t="str">
        <f>_xlfn.XLOOKUP(Z1335,[1]!UniprotIFO[Entry],[1]!UniprotIFO[Sequence],"")</f>
        <v/>
      </c>
      <c r="AC1335" s="6" cm="1">
        <f t="array" ref="AC1335">SUMPRODUCT((LEN(AB1335)-LEN(SUBSTITUTE(AB1335,{"A";"C";"D";"E";"F";"G";"H";"I";"K";"L";"M";"N";"P";"Q";"R";"S";"T";"V";"W";"Y"},""))),{72.08;104.14;115.08;129.11;148.17;58.05;138.14;114.16;130.18;114.16;132.2;115.1;98.12;129.13;158.19;88.08;102.1;100.13;187.21;164.17})/1000</f>
        <v>0</v>
      </c>
      <c r="AD1335" s="6">
        <f t="shared" si="40"/>
        <v>1.3289036544850499E-20</v>
      </c>
      <c r="AE1335" s="6">
        <f t="shared" si="41"/>
        <v>0</v>
      </c>
    </row>
    <row r="1336" spans="1:31" x14ac:dyDescent="0.2">
      <c r="A1336" t="s">
        <v>3817</v>
      </c>
      <c r="B1336" t="s">
        <v>3819</v>
      </c>
      <c r="C1336" t="s">
        <v>3818</v>
      </c>
      <c r="D1336">
        <v>2</v>
      </c>
      <c r="E1336">
        <v>2</v>
      </c>
      <c r="F1336" t="s">
        <v>57388</v>
      </c>
      <c r="G1336" t="s">
        <v>31135</v>
      </c>
      <c r="H1336" t="s">
        <v>31136</v>
      </c>
      <c r="I1336" t="s">
        <v>31137</v>
      </c>
      <c r="J1336" t="s">
        <v>31138</v>
      </c>
      <c r="K1336" t="s">
        <v>31139</v>
      </c>
      <c r="L1336" t="s">
        <v>31140</v>
      </c>
      <c r="M1336" t="s">
        <v>31141</v>
      </c>
      <c r="N1336" t="s">
        <v>31142</v>
      </c>
      <c r="O1336" t="s">
        <v>31143</v>
      </c>
      <c r="P1336" t="s">
        <v>27003</v>
      </c>
      <c r="Q1336" t="s">
        <v>31144</v>
      </c>
      <c r="R1336" t="s">
        <v>31145</v>
      </c>
      <c r="S1336" t="s">
        <v>31146</v>
      </c>
      <c r="T1336" t="s">
        <v>31147</v>
      </c>
      <c r="U1336" t="s">
        <v>31148</v>
      </c>
      <c r="V1336" t="s">
        <v>31149</v>
      </c>
      <c r="W1336" t="s">
        <v>31150</v>
      </c>
      <c r="X1336" t="s">
        <v>31151</v>
      </c>
      <c r="Z1336" t="str" cm="1">
        <f t="array" ref="Z1336">_xlfn.LET(_xlpm.raw,_xlfn.XLOOKUP(_xlfn.TEXTBEFORE(A1336,";",,,,A1336),_xlfn.ANCHORARRAY([2]summary!$O$4),_xlfn.CHOOSECOLS(_xlfn.ANCHORARRAY([2]summary!$K$4),1),""),IF(_xlpm.raw="","",_xlfn.TEXTAFTER(_xlfn.TEXTBEFORE(_xlpm.raw,"|",-1,,,_xlpm.raw),"tr|",,,,_xlfn.TEXTBEFORE(_xlpm.raw,"|",-1,,,_xlpm.raw))))</f>
        <v>A0A2T0AA98</v>
      </c>
      <c r="AA1336">
        <f>_xlfn.XLOOKUP(Z1336,[1]!UniprotIFO[Entry],[1]!UniprotIFO[Mass],"")</f>
        <v>28597</v>
      </c>
      <c r="AB1336" t="str">
        <f>_xlfn.XLOOKUP(Z1336,[1]!UniprotIFO[Entry],[1]!UniprotIFO[Sequence],"")</f>
        <v>MMTSVTVKVALPSANSDDAITRSLLLLTEPAPSWDALTALIQQRFSLDTAPAALTYIDRQGDEITVSSSDEVAELWPAAREDGTLSFSIGASRTRASTVDTDTLLATVRHALESDPSLAGDLHRLAESAAGSDGHPHHHKGCTPLLRGHRAHSRHGETNGRFGRGGGRCGGRGGFAGFHGRQSAHHGFDCPNGSSGSDSETLDQGSDSEGPAPLAHPHFSRHHGRHHGHGRHHHRPHHAFGPPPPFSPPPPFAFGAFLHPPPFHRRFA</v>
      </c>
      <c r="AC1336" s="6" cm="1">
        <f t="array" ref="AC1336">SUMPRODUCT((LEN(AB1336)-LEN(SUBSTITUTE(AB1336,{"A";"C";"D";"E";"F";"G";"H";"I";"K";"L";"M";"N";"P";"Q";"R";"S";"T";"V";"W";"Y"},""))),{72.08;104.14;115.08;129.11;148.17;58.05;138.14;114.16;130.18;114.16;132.2;115.1;98.12;129.13;158.19;88.08;102.1;100.13;187.21;164.17})/1000</f>
        <v>28.844169999999998</v>
      </c>
      <c r="AD1336" s="6">
        <f t="shared" si="40"/>
        <v>3.3222591362126247E-21</v>
      </c>
      <c r="AE1336" s="6">
        <f t="shared" si="41"/>
        <v>9.5827807308970101E-20</v>
      </c>
    </row>
    <row r="1337" spans="1:31" x14ac:dyDescent="0.2">
      <c r="A1337" t="s">
        <v>3820</v>
      </c>
      <c r="B1337" t="s">
        <v>3822</v>
      </c>
      <c r="C1337" t="s">
        <v>3821</v>
      </c>
      <c r="D1337">
        <v>7</v>
      </c>
      <c r="E1337">
        <v>7</v>
      </c>
      <c r="F1337" t="s">
        <v>57389</v>
      </c>
      <c r="G1337" t="s">
        <v>31152</v>
      </c>
      <c r="H1337" t="s">
        <v>31153</v>
      </c>
      <c r="I1337" t="s">
        <v>21462</v>
      </c>
      <c r="J1337" t="s">
        <v>31154</v>
      </c>
      <c r="K1337" t="s">
        <v>31155</v>
      </c>
      <c r="L1337" t="s">
        <v>31156</v>
      </c>
      <c r="M1337" t="s">
        <v>19534</v>
      </c>
      <c r="N1337" t="s">
        <v>31157</v>
      </c>
      <c r="O1337" t="s">
        <v>31158</v>
      </c>
      <c r="P1337" t="s">
        <v>31159</v>
      </c>
      <c r="Q1337" t="s">
        <v>31160</v>
      </c>
      <c r="R1337" t="s">
        <v>31161</v>
      </c>
      <c r="S1337" t="s">
        <v>31162</v>
      </c>
      <c r="T1337" t="s">
        <v>31163</v>
      </c>
      <c r="U1337" t="s">
        <v>31164</v>
      </c>
      <c r="V1337" t="s">
        <v>31165</v>
      </c>
      <c r="W1337" t="s">
        <v>31166</v>
      </c>
      <c r="X1337" t="s">
        <v>31167</v>
      </c>
      <c r="Y1337" t="s">
        <v>58868</v>
      </c>
      <c r="Z1337" t="str" cm="1">
        <f t="array" ref="Z1337">_xlfn.LET(_xlpm.raw,_xlfn.XLOOKUP(_xlfn.TEXTBEFORE(A1337,";",,,,A1337),_xlfn.ANCHORARRAY([2]summary!$O$4),_xlfn.CHOOSECOLS(_xlfn.ANCHORARRAY([2]summary!$K$4),1),""),IF(_xlpm.raw="","",_xlfn.TEXTAFTER(_xlfn.TEXTBEFORE(_xlpm.raw,"|",-1,,,_xlpm.raw),"tr|",,,,_xlfn.TEXTBEFORE(_xlpm.raw,"|",-1,,,_xlpm.raw))))</f>
        <v>A0A2S9ZW72</v>
      </c>
      <c r="AA1337">
        <f>_xlfn.XLOOKUP(Z1337,[1]!UniprotIFO[Entry],[1]!UniprotIFO[Mass],"")</f>
        <v>58156</v>
      </c>
      <c r="AB1337" t="str">
        <f>_xlfn.XLOOKUP(Z1337,[1]!UniprotIFO[Entry],[1]!UniprotIFO[Sequence],"")</f>
        <v>MNNAAGVGYGTPRITPHGSESRHSVSRLEGIAGGGAGAALLWEKEPDDFLHDPDPALDKAMDKTMRKWSFMALLNTLAFCIVVIVLVGLFAGWPIYRYAIDGSWGSYAMHTITNSTGQVPEIQNLPSMVDKDTPTSVYTRTGYDGEEYELVFSDEFNTDGRTFWPGDDPYWEAVDLHYWATTDLEWYDPDAITTKDGNLVITLDQEPWNDLNFRSGMLQSWNKMCFTGGYVEVNLSLPGTPTAQGFWPGIWTFGNLGRAGYGASVDGLWPYTYDSCDVGTLPNQTWPNGTDPVAAKQDGDKDYGGELSYLVGQRLSACTCPADADEHPGPSVTKGRGAPEIDILEGQIAPNGKQGSASQSIQFAPFDPHYLWRNDTTEANPGLKVWDPSITTQNIWKGSISQESASLNTLTDATSYEGAGYSTYSMEYDPGADGRITWGINSNPTWQLNANAMGPNSETQIGQRLVSEEPMYLCVVQQPEWGKIKFPGHLRIDYVRVYQKKGQKNVGCDPPDMRELRSLRPSSQVLY</v>
      </c>
      <c r="AC1337" s="6" cm="1">
        <f t="array" ref="AC1337">SUMPRODUCT((LEN(AB1337)-LEN(SUBSTITUTE(AB1337,{"A";"C";"D";"E";"F";"G";"H";"I";"K";"L";"M";"N";"P";"Q";"R";"S";"T";"V";"W";"Y"},""))),{72.08;104.14;115.08;129.11;148.17;58.05;138.14;114.16;130.18;114.16;132.2;115.1;98.12;129.13;158.19;88.08;102.1;100.13;187.21;164.17})/1000</f>
        <v>58.63476</v>
      </c>
      <c r="AD1337" s="6">
        <f t="shared" si="40"/>
        <v>1.1627906976744185E-20</v>
      </c>
      <c r="AE1337" s="6">
        <f t="shared" si="41"/>
        <v>6.8179953488372087E-19</v>
      </c>
    </row>
    <row r="1338" spans="1:31" x14ac:dyDescent="0.2">
      <c r="A1338" t="s">
        <v>3823</v>
      </c>
      <c r="B1338" t="s">
        <v>3824</v>
      </c>
      <c r="C1338" t="s">
        <v>665</v>
      </c>
      <c r="D1338">
        <v>20</v>
      </c>
      <c r="E1338">
        <v>20</v>
      </c>
      <c r="F1338" t="s">
        <v>57390</v>
      </c>
      <c r="G1338" t="s">
        <v>31168</v>
      </c>
      <c r="H1338" t="s">
        <v>31169</v>
      </c>
      <c r="I1338" t="s">
        <v>31170</v>
      </c>
      <c r="J1338" t="s">
        <v>31171</v>
      </c>
      <c r="K1338" t="s">
        <v>31172</v>
      </c>
      <c r="L1338" t="s">
        <v>31173</v>
      </c>
      <c r="M1338" t="s">
        <v>31174</v>
      </c>
      <c r="N1338" t="s">
        <v>9413</v>
      </c>
      <c r="O1338" t="s">
        <v>31175</v>
      </c>
      <c r="P1338" t="s">
        <v>31176</v>
      </c>
      <c r="Q1338" t="s">
        <v>31177</v>
      </c>
      <c r="R1338" t="s">
        <v>31178</v>
      </c>
      <c r="S1338" t="s">
        <v>31179</v>
      </c>
      <c r="T1338" t="s">
        <v>31180</v>
      </c>
      <c r="U1338" t="s">
        <v>31181</v>
      </c>
      <c r="V1338" t="s">
        <v>31182</v>
      </c>
      <c r="W1338" t="s">
        <v>31183</v>
      </c>
      <c r="X1338" t="s">
        <v>31184</v>
      </c>
      <c r="Y1338" t="s">
        <v>58936</v>
      </c>
      <c r="Z1338" t="str" cm="1">
        <f t="array" ref="Z1338">_xlfn.LET(_xlpm.raw,_xlfn.XLOOKUP(_xlfn.TEXTBEFORE(A1338,";",,,,A1338),_xlfn.ANCHORARRAY([2]summary!$O$4),_xlfn.CHOOSECOLS(_xlfn.ANCHORARRAY([2]summary!$K$4),1),""),IF(_xlpm.raw="","",_xlfn.TEXTAFTER(_xlfn.TEXTBEFORE(_xlpm.raw,"|",-1,,,_xlpm.raw),"tr|",,,,_xlfn.TEXTBEFORE(_xlpm.raw,"|",-1,,,_xlpm.raw))))</f>
        <v>A0A2S9ZYI4</v>
      </c>
      <c r="AA1338">
        <f>_xlfn.XLOOKUP(Z1338,[1]!UniprotIFO[Entry],[1]!UniprotIFO[Mass],"")</f>
        <v>45395</v>
      </c>
      <c r="AB1338" t="str">
        <f>_xlfn.XLOOKUP(Z1338,[1]!UniprotIFO[Entry],[1]!UniprotIFO[Sequence],"")</f>
        <v>MTTKAVLLIGGPSKGTRFRPLSLDVPKPLFCVGGRPIIWHSLVALSHVQGLTEVLLIGFYDEAVINPFIKDASRDFPNLSIRYLREYQSLGTAGGLYHYRDVILKGNPSQIFVVHSDIVCGWPLEEMQKFHSGHRGVGTMMAVKVPKEEANKFGCVVIDPQTSQARHYVEKPEEFLSDTVNAGLYLFDSNLLFTSIRDAMDTKLKRSSDDPEATNDEQLRLEQDVLSPLAHTGKLYAYQTTSPWVQIKSAASAIPANALILASYKTTNPSLLRRRSPTILAKSRADYSKKKGPEIVEPCFIHEDAQIDDTAKIGPNVSIGSGVKVGFGSRIKESIILDNTVIDKNACVLYSIVGEECKIGPWARVEGAPLAGGQQQSIAILGKDVSVLKEVHIRSCIVLPSKVLSKSAKNEVLL</v>
      </c>
      <c r="AC1338" s="6" cm="1">
        <f t="array" ref="AC1338">SUMPRODUCT((LEN(AB1338)-LEN(SUBSTITUTE(AB1338,{"A";"C";"D";"E";"F";"G";"H";"I";"K";"L";"M";"N";"P";"Q";"R";"S";"T";"V";"W";"Y"},""))),{72.08;104.14;115.08;129.11;148.17;58.05;138.14;114.16;130.18;114.16;132.2;115.1;98.12;129.13;158.19;88.08;102.1;100.13;187.21;164.17})/1000</f>
        <v>45.795019999999994</v>
      </c>
      <c r="AD1338" s="6">
        <f t="shared" si="40"/>
        <v>3.3222591362126246E-20</v>
      </c>
      <c r="AE1338" s="6">
        <f t="shared" si="41"/>
        <v>1.5214292358803984E-18</v>
      </c>
    </row>
    <row r="1339" spans="1:31" x14ac:dyDescent="0.2">
      <c r="A1339" t="s">
        <v>3825</v>
      </c>
      <c r="B1339" t="s">
        <v>3826</v>
      </c>
      <c r="C1339" t="s">
        <v>1753</v>
      </c>
      <c r="D1339">
        <v>8</v>
      </c>
      <c r="E1339">
        <v>8</v>
      </c>
      <c r="F1339" t="s">
        <v>57391</v>
      </c>
      <c r="G1339" t="s">
        <v>14922</v>
      </c>
      <c r="H1339" t="s">
        <v>31185</v>
      </c>
      <c r="I1339" t="s">
        <v>31186</v>
      </c>
      <c r="J1339" t="s">
        <v>21190</v>
      </c>
      <c r="K1339" t="s">
        <v>31187</v>
      </c>
      <c r="L1339" t="s">
        <v>31188</v>
      </c>
      <c r="M1339" t="s">
        <v>21370</v>
      </c>
      <c r="N1339" t="s">
        <v>31189</v>
      </c>
      <c r="O1339" t="s">
        <v>21290</v>
      </c>
      <c r="P1339" t="s">
        <v>31190</v>
      </c>
      <c r="Q1339" t="s">
        <v>31191</v>
      </c>
      <c r="R1339" t="s">
        <v>31192</v>
      </c>
      <c r="S1339" t="s">
        <v>31193</v>
      </c>
      <c r="T1339" t="s">
        <v>31194</v>
      </c>
      <c r="U1339" t="s">
        <v>30554</v>
      </c>
      <c r="V1339" t="s">
        <v>31195</v>
      </c>
      <c r="W1339" t="s">
        <v>31196</v>
      </c>
      <c r="X1339" t="s">
        <v>31197</v>
      </c>
      <c r="Y1339" t="s">
        <v>58882</v>
      </c>
      <c r="Z1339" t="str" cm="1">
        <f t="array" ref="Z1339">_xlfn.LET(_xlpm.raw,_xlfn.XLOOKUP(_xlfn.TEXTBEFORE(A1339,";",,,,A1339),_xlfn.ANCHORARRAY([2]summary!$O$4),_xlfn.CHOOSECOLS(_xlfn.ANCHORARRAY([2]summary!$K$4),1),""),IF(_xlpm.raw="","",_xlfn.TEXTAFTER(_xlfn.TEXTBEFORE(_xlpm.raw,"|",-1,,,_xlpm.raw),"tr|",,,,_xlfn.TEXTBEFORE(_xlpm.raw,"|",-1,,,_xlpm.raw))))</f>
        <v>A0A2T0AHC5</v>
      </c>
      <c r="AA1339">
        <f>_xlfn.XLOOKUP(Z1339,[1]!UniprotIFO[Entry],[1]!UniprotIFO[Mass],"")</f>
        <v>37604</v>
      </c>
      <c r="AB1339" t="str">
        <f>_xlfn.XLOOKUP(Z1339,[1]!UniprotIFO[Entry],[1]!UniprotIFO[Sequence],"")</f>
        <v>AEFDVEGILFDMDGTLVDSIKVLEAAWAGVAQEIGQDPAEVIAATHGRRAIDNLRDLKPKLRRLTNEQMEPHVEEFEKRILKEADEFTERVRSRRSSESSSRRNSNQSSRRPSRRGSSSSGPNPLLSGLAGGQFSLSKISTGAATSEGGRGTPESGKTDADLDTVNQKLAKLDPNDDRMAQLDADPFADSDEEDEEDNEFDLNGACTNKSVRILPGVRRLIESLPAGRFAVATSGAKTYCHGALARAGIKRPKVTVTADDPRLTAGKPDPAPFLLAAKDLGIPIEKCLVFEDSPSGIKAGVASGARTIAICTSHPVEKINSQGAHYIVPSLDCVHARRNKDGTIHITIDA</v>
      </c>
      <c r="AC1339" s="6" cm="1">
        <f t="array" ref="AC1339">SUMPRODUCT((LEN(AB1339)-LEN(SUBSTITUTE(AB1339,{"A";"C";"D";"E";"F";"G";"H";"I";"K";"L";"M";"N";"P";"Q";"R";"S";"T";"V";"W";"Y"},""))),{72.08;104.14;115.08;129.11;148.17;58.05;138.14;114.16;130.18;114.16;132.2;115.1;98.12;129.13;158.19;88.08;102.1;100.13;187.21;164.17})/1000</f>
        <v>37.928659999999986</v>
      </c>
      <c r="AD1339" s="6">
        <f t="shared" si="40"/>
        <v>1.3289036544850499E-20</v>
      </c>
      <c r="AE1339" s="6">
        <f t="shared" si="41"/>
        <v>5.0403534883720914E-19</v>
      </c>
    </row>
    <row r="1340" spans="1:31" x14ac:dyDescent="0.2">
      <c r="A1340" t="s">
        <v>3827</v>
      </c>
      <c r="B1340" t="s">
        <v>3828</v>
      </c>
      <c r="C1340" t="s">
        <v>22</v>
      </c>
      <c r="D1340">
        <v>2</v>
      </c>
      <c r="E1340">
        <v>2</v>
      </c>
      <c r="F1340" t="s">
        <v>57392</v>
      </c>
      <c r="G1340" t="s">
        <v>31198</v>
      </c>
      <c r="H1340" t="s">
        <v>31199</v>
      </c>
      <c r="I1340" t="s">
        <v>31200</v>
      </c>
      <c r="J1340" t="s">
        <v>31201</v>
      </c>
      <c r="K1340" t="s">
        <v>31202</v>
      </c>
      <c r="L1340" t="s">
        <v>31203</v>
      </c>
      <c r="M1340" t="s">
        <v>31204</v>
      </c>
      <c r="N1340" t="s">
        <v>13500</v>
      </c>
      <c r="O1340" t="s">
        <v>31205</v>
      </c>
      <c r="P1340" t="s">
        <v>31206</v>
      </c>
      <c r="Q1340" t="s">
        <v>31207</v>
      </c>
      <c r="R1340" t="s">
        <v>31208</v>
      </c>
      <c r="S1340" t="s">
        <v>31209</v>
      </c>
      <c r="T1340" t="s">
        <v>31210</v>
      </c>
      <c r="U1340" t="s">
        <v>31211</v>
      </c>
      <c r="V1340" t="s">
        <v>31212</v>
      </c>
      <c r="W1340" t="s">
        <v>31213</v>
      </c>
      <c r="X1340" t="s">
        <v>31214</v>
      </c>
      <c r="Z1340" t="str" cm="1">
        <f t="array" ref="Z1340">_xlfn.LET(_xlpm.raw,_xlfn.XLOOKUP(_xlfn.TEXTBEFORE(A1340,";",,,,A1340),_xlfn.ANCHORARRAY([2]summary!$O$4),_xlfn.CHOOSECOLS(_xlfn.ANCHORARRAY([2]summary!$K$4),1),""),IF(_xlpm.raw="","",_xlfn.TEXTAFTER(_xlfn.TEXTBEFORE(_xlpm.raw,"|",-1,,,_xlpm.raw),"tr|",,,,_xlfn.TEXTBEFORE(_xlpm.raw,"|",-1,,,_xlpm.raw))))</f>
        <v>A0A0K3CQW0</v>
      </c>
      <c r="AA1340">
        <f>_xlfn.XLOOKUP(Z1340,[1]!UniprotIFO[Entry],[1]!UniprotIFO[Mass],"")</f>
        <v>14638</v>
      </c>
      <c r="AB1340" t="str">
        <f>_xlfn.XLOOKUP(Z1340,[1]!UniprotIFO[Entry],[1]!UniprotIFO[Sequence],"")</f>
        <v>MAKPTTPPPTPSKPWLKLILTLLVLAALVYVARLVVLGIQEAMQSTKQALEKQGVSVSKDGVAVKTEKRALTQEETEERLQRGLMKGWKNSQFNVPWMLAKTTGLGGSRHDKNKDEWEKKYGPKQKRRVD</v>
      </c>
      <c r="AC1340" s="6" cm="1">
        <f t="array" ref="AC1340">SUMPRODUCT((LEN(AB1340)-LEN(SUBSTITUTE(AB1340,{"A";"C";"D";"E";"F";"G";"H";"I";"K";"L";"M";"N";"P";"Q";"R";"S";"T";"V";"W";"Y"},""))),{72.08;104.14;115.08;129.11;148.17;58.05;138.14;114.16;130.18;114.16;132.2;115.1;98.12;129.13;158.19;88.08;102.1;100.13;187.21;164.17})/1000</f>
        <v>14.761090000000001</v>
      </c>
      <c r="AD1340" s="6">
        <f t="shared" si="40"/>
        <v>3.3222591362126247E-21</v>
      </c>
      <c r="AE1340" s="6">
        <f t="shared" si="41"/>
        <v>4.9040166112956815E-20</v>
      </c>
    </row>
    <row r="1341" spans="1:31" x14ac:dyDescent="0.2">
      <c r="A1341" t="s">
        <v>3829</v>
      </c>
      <c r="B1341" t="s">
        <v>3831</v>
      </c>
      <c r="C1341" t="s">
        <v>3830</v>
      </c>
      <c r="D1341">
        <v>5</v>
      </c>
      <c r="E1341">
        <v>5</v>
      </c>
      <c r="F1341" t="s">
        <v>57393</v>
      </c>
      <c r="G1341" t="s">
        <v>31215</v>
      </c>
      <c r="H1341" t="s">
        <v>31216</v>
      </c>
      <c r="I1341" t="s">
        <v>31217</v>
      </c>
      <c r="J1341" t="s">
        <v>31218</v>
      </c>
      <c r="K1341" t="s">
        <v>31219</v>
      </c>
      <c r="L1341" t="s">
        <v>31220</v>
      </c>
      <c r="M1341" t="s">
        <v>31221</v>
      </c>
      <c r="N1341" t="s">
        <v>31222</v>
      </c>
      <c r="O1341" t="s">
        <v>31223</v>
      </c>
      <c r="P1341" t="s">
        <v>31224</v>
      </c>
      <c r="Q1341" t="s">
        <v>15076</v>
      </c>
      <c r="R1341" t="s">
        <v>31225</v>
      </c>
      <c r="S1341" t="s">
        <v>31226</v>
      </c>
      <c r="T1341" t="s">
        <v>20593</v>
      </c>
      <c r="U1341" t="s">
        <v>31227</v>
      </c>
      <c r="V1341" t="s">
        <v>31228</v>
      </c>
      <c r="W1341" t="s">
        <v>31229</v>
      </c>
      <c r="X1341" t="s">
        <v>31230</v>
      </c>
      <c r="Z1341" t="str" cm="1">
        <f t="array" ref="Z1341">_xlfn.LET(_xlpm.raw,_xlfn.XLOOKUP(_xlfn.TEXTBEFORE(A1341,";",,,,A1341),_xlfn.ANCHORARRAY([2]summary!$O$4),_xlfn.CHOOSECOLS(_xlfn.ANCHORARRAY([2]summary!$K$4),1),""),IF(_xlpm.raw="","",_xlfn.TEXTAFTER(_xlfn.TEXTBEFORE(_xlpm.raw,"|",-1,,,_xlpm.raw),"tr|",,,,_xlfn.TEXTBEFORE(_xlpm.raw,"|",-1,,,_xlpm.raw))))</f>
        <v>A0A2S9ZW51</v>
      </c>
      <c r="AA1341">
        <f>_xlfn.XLOOKUP(Z1341,[1]!UniprotIFO[Entry],[1]!UniprotIFO[Mass],"")</f>
        <v>89406</v>
      </c>
      <c r="AB1341" t="str">
        <f>_xlfn.XLOOKUP(Z1341,[1]!UniprotIFO[Entry],[1]!UniprotIFO[Sequence],"")</f>
        <v>MGQPNFEASSVLDRGRSKAAQQRTSSLAGVNADGASAGSNSAGGPAGEAGQTAARGAGVGTRGGDGAAAQGAAVRHVGAVAGRPNSFFGVEPSSAATVDGTFPSSSTDMPPATARPARAEHHHERRSSFYGLDAHVQPDSGSSREYSPTPSTQSQRQFPVDKRHRIGGGGSSGSGSGSYSSHEVPHRPRYSQAPITSSRSASLYGFSSSTSNDPSPPPPAQLLDQSHLQPGNMASLLSHDKTLELYRQNAKKTNDPDIQFEFCTFVMDVVADLEHSTVMEKMAAGKAVDGSDKSPPSQQEIEAKHKQQALVAESIALLNKLATRGHVKSSYFLAECYTQGIGTHKGKRDYDKAFPLFLTAGKHGHAAGSYRAAQCLEFGWGTRKDLSKAVSFYRRAAVLSHVGAMHRLGLAELNGELGLSKRPKDGVQWLTRAAELADQVDPPQPQSLHELAILHEKGIENVVFQDEEYAAELLARAAELQYAPSAYRLGECYEYGKMGCPQDAALSIHYYNIAAQQNHPAACFALTAWYLVGSPGVLPQSDTEAYLWAKKAAEAGLAKAEYACGYFTEIGIGTYKDQREALEWFRKAASHGDKRAQDRLRMAGRPVPEVVKSAKRTSPGPGETRAAWSTSSFQLPEKQSRLSAARMLRKEPSNMSLTGGKSKKPGHPRTTSADARSVSGPAGIDRKGKGREKTLPDVPPMPPMHRQRSYSQPSAVRPEVAPPPVPLDYNLRPMQQGGDFGPLAYDHREGQHQRSQTVGFSGNGGGFPEFAGPPPQHGRPFAPLQPDQVRLPTPQNEKGGFAMTASEDVKQEREKVLQRRKNAGEDKDCRIM</v>
      </c>
      <c r="AC1341" s="6" cm="1">
        <f t="array" ref="AC1341">SUMPRODUCT((LEN(AB1341)-LEN(SUBSTITUTE(AB1341,{"A";"C";"D";"E";"F";"G";"H";"I";"K";"L";"M";"N";"P";"Q";"R";"S";"T";"V";"W";"Y"},""))),{72.08;104.14;115.08;129.11;148.17;58.05;138.14;114.16;130.18;114.16;132.2;115.1;98.12;129.13;158.19;88.08;102.1;100.13;187.21;164.17})/1000</f>
        <v>90.233149999999995</v>
      </c>
      <c r="AD1341" s="6">
        <f t="shared" si="40"/>
        <v>8.3056478405315615E-21</v>
      </c>
      <c r="AE1341" s="6">
        <f t="shared" si="41"/>
        <v>7.4944476744186045E-19</v>
      </c>
    </row>
    <row r="1342" spans="1:31" x14ac:dyDescent="0.2">
      <c r="A1342" t="s">
        <v>3832</v>
      </c>
      <c r="B1342" t="s">
        <v>3834</v>
      </c>
      <c r="C1342" t="s">
        <v>3833</v>
      </c>
      <c r="D1342">
        <v>12</v>
      </c>
      <c r="E1342">
        <v>12</v>
      </c>
      <c r="F1342" t="s">
        <v>57394</v>
      </c>
      <c r="G1342" t="s">
        <v>31231</v>
      </c>
      <c r="H1342" t="s">
        <v>31232</v>
      </c>
      <c r="I1342" t="s">
        <v>31233</v>
      </c>
      <c r="J1342" t="s">
        <v>31234</v>
      </c>
      <c r="K1342" t="s">
        <v>31235</v>
      </c>
      <c r="L1342" t="s">
        <v>31236</v>
      </c>
      <c r="M1342" t="s">
        <v>31237</v>
      </c>
      <c r="N1342" t="s">
        <v>31238</v>
      </c>
      <c r="O1342" t="s">
        <v>31239</v>
      </c>
      <c r="P1342" t="s">
        <v>31240</v>
      </c>
      <c r="Q1342" t="s">
        <v>31241</v>
      </c>
      <c r="R1342" t="s">
        <v>30377</v>
      </c>
      <c r="S1342" t="s">
        <v>31242</v>
      </c>
      <c r="T1342" t="s">
        <v>31243</v>
      </c>
      <c r="U1342" t="s">
        <v>31244</v>
      </c>
      <c r="V1342" t="s">
        <v>31245</v>
      </c>
      <c r="W1342" t="s">
        <v>31246</v>
      </c>
      <c r="X1342" t="s">
        <v>31247</v>
      </c>
      <c r="Y1342" t="s">
        <v>59066</v>
      </c>
      <c r="Z1342" t="str" cm="1">
        <f t="array" ref="Z1342">_xlfn.LET(_xlpm.raw,_xlfn.XLOOKUP(_xlfn.TEXTBEFORE(A1342,";",,,,A1342),_xlfn.ANCHORARRAY([2]summary!$O$4),_xlfn.CHOOSECOLS(_xlfn.ANCHORARRAY([2]summary!$K$4),1),""),IF(_xlpm.raw="","",_xlfn.TEXTAFTER(_xlfn.TEXTBEFORE(_xlpm.raw,"|",-1,,,_xlpm.raw),"tr|",,,,_xlfn.TEXTBEFORE(_xlpm.raw,"|",-1,,,_xlpm.raw))))</f>
        <v>A0A0K3CQK8</v>
      </c>
      <c r="AA1342">
        <f>_xlfn.XLOOKUP(Z1342,[1]!UniprotIFO[Entry],[1]!UniprotIFO[Mass],"")</f>
        <v>124786</v>
      </c>
      <c r="AB1342" t="str">
        <f>_xlfn.XLOOKUP(Z1342,[1]!UniprotIFO[Entry],[1]!UniprotIFO[Sequence],"")</f>
        <v>MAEPSPASDADKIRLKRLAKLQQQQERQSTEQQEPVASTSGTTTKPPAPTSRPPVPAARPELVKPAPSAVPAAKAPRIATPQQSQPLRFTDSFEEWQHGCIGRTLNVTLDVAAAEASSWSVVYLKDVAVELDEEDPTSPRPHKLRADLADRLLLSRLSLSPSNLVEDPERITVVAALPQNETSFEYLGSCWRRERTERSRVVAKKDSDPQEVQRRLDVLNQLKGLLVSYIGLVLMDPSMFPQDHVSGKTLGALELEPLLIPSSTSIPPAQLQVGDAPSVLADLALRFTPSAANDFEGGIEEILGPLFAKWNAHLLVNKLDIGGGGAPGSGSLGWRDIVQAVQNLTEIKPIATALTTFSNWNVASEPGASAPVLEYKSLLGPLMRLSSFPDGAPSLPQSYFPEPSTMMRGNIDSASASLRCTLRGVQTSLFRILDNTVRSSPAAREAVLAYLGQTAVLNAKRAAMRADPNTVSTEGFVINLHAVLVRFAEPFMDASFSKIDKIDPLYYKQSSRVDVAEDTKINANKQESDEYYTKDSAASTSVPNFISEIFFLCAQYLHIGPMHAVKEHKGIGQQVSHMQRQLNDMEADSTWRGTPQEAATKAGIERYKKKIEQWRSFVLAYEVQLLDPDYLAKCASFANLVMAWLVRLVDPKKQHPHVRIDLPLPSETPLAFRMLPEFLIEDITEFLSFTSKYAPQVLETSSQDELMSFMLVFLSTPYMKNPYLKGQFVEIMYYLSRPTYTSPRGCLGDVLNFHQLALKNLMPCLIHAYIEIEITGSHTQFYDKFNIRYYITQLFKLVWSNPTHREALKRESQVNFDRYVRFVNLLMNDTTYLLDDALVHLGKIGELQRAMDDQSAWEALPASERQEKEKLLRQYESTVRSDLDLGHESLRLLKLFSQETTQPFLTREIADRLAAMLDANLQLLAGPRCQELKVKEPEKYKFRPKGLLSDVLQIFLNLGPHEQFQAAVAKDGRSYSKELFQRAMRIATKTAIKTEEELKDLSRMVEKVEAIRAAEQEDEAMGEIPDEYLDPLTFEIMEDPVMLPSSHTILDRSTIKQHYLSDATDPFNRQPLKWEDITDAVELREQIEQYLAERRKKKGSAASAGDRMQVDG</v>
      </c>
      <c r="AC1342" s="6" cm="1">
        <f t="array" ref="AC1342">SUMPRODUCT((LEN(AB1342)-LEN(SUBSTITUTE(AB1342,{"A";"C";"D";"E";"F";"G";"H";"I";"K";"L";"M";"N";"P";"Q";"R";"S";"T";"V";"W";"Y"},""))),{72.08;104.14;115.08;129.11;148.17;58.05;138.14;114.16;130.18;114.16;132.2;115.1;98.12;129.13;158.19;88.08;102.1;100.13;187.21;164.17})/1000</f>
        <v>125.85839</v>
      </c>
      <c r="AD1342" s="6">
        <f t="shared" si="40"/>
        <v>1.9933554817275747E-20</v>
      </c>
      <c r="AE1342" s="6">
        <f t="shared" si="41"/>
        <v>2.5088051162790696E-18</v>
      </c>
    </row>
    <row r="1343" spans="1:31" x14ac:dyDescent="0.2">
      <c r="A1343" t="s">
        <v>3835</v>
      </c>
      <c r="B1343" t="s">
        <v>3836</v>
      </c>
      <c r="C1343" t="s">
        <v>558</v>
      </c>
      <c r="D1343">
        <v>22</v>
      </c>
      <c r="E1343">
        <v>22</v>
      </c>
      <c r="F1343" t="s">
        <v>57395</v>
      </c>
      <c r="G1343" t="s">
        <v>31248</v>
      </c>
      <c r="H1343" t="s">
        <v>18905</v>
      </c>
      <c r="I1343" t="s">
        <v>31249</v>
      </c>
      <c r="J1343" t="s">
        <v>31250</v>
      </c>
      <c r="K1343" t="s">
        <v>31251</v>
      </c>
      <c r="L1343" t="s">
        <v>31252</v>
      </c>
      <c r="M1343" t="s">
        <v>31253</v>
      </c>
      <c r="N1343" t="s">
        <v>31254</v>
      </c>
      <c r="O1343" t="s">
        <v>14955</v>
      </c>
      <c r="P1343" t="s">
        <v>31255</v>
      </c>
      <c r="Q1343" t="s">
        <v>31256</v>
      </c>
      <c r="R1343" t="s">
        <v>31257</v>
      </c>
      <c r="S1343" t="s">
        <v>31258</v>
      </c>
      <c r="T1343" t="s">
        <v>26133</v>
      </c>
      <c r="U1343" t="s">
        <v>31259</v>
      </c>
      <c r="V1343" t="s">
        <v>31260</v>
      </c>
      <c r="W1343" t="s">
        <v>31261</v>
      </c>
      <c r="X1343" t="s">
        <v>31262</v>
      </c>
      <c r="Z1343" t="str" cm="1">
        <f t="array" ref="Z1343">_xlfn.LET(_xlpm.raw,_xlfn.XLOOKUP(_xlfn.TEXTBEFORE(A1343,";",,,,A1343),_xlfn.ANCHORARRAY([2]summary!$O$4),_xlfn.CHOOSECOLS(_xlfn.ANCHORARRAY([2]summary!$K$4),1),""),IF(_xlpm.raw="","",_xlfn.TEXTAFTER(_xlfn.TEXTBEFORE(_xlpm.raw,"|",-1,,,_xlpm.raw),"tr|",,,,_xlfn.TEXTBEFORE(_xlpm.raw,"|",-1,,,_xlpm.raw))))</f>
        <v>A0A2S9ZYL7</v>
      </c>
      <c r="AA1343">
        <f>_xlfn.XLOOKUP(Z1343,[1]!UniprotIFO[Entry],[1]!UniprotIFO[Mass],"")</f>
        <v>52659</v>
      </c>
      <c r="AB1343" t="str">
        <f>_xlfn.XLOOKUP(Z1343,[1]!UniprotIFO[Entry],[1]!UniprotIFO[Sequence],"")</f>
        <v>MGQTLSEPVVEKHSHQGEDSRLPLDRLSTSSAPLSPAAVSDNQLTVPVSALSRQCRLAWAVSEMQGWRLTMEDAHAGILSLGDELNGKKTSFFAVYDGHGGSTVAKFAGDTVHGRLAANDYFKKRDWEASLKRAYLETDEDLRANPDFRGDPSGCTAVSTIITPELNIICANAGDSRAVMSVGGEAKPLSFDHKPTNQGETSRIVAAGGFVEFGRVNGNLALSRALGDFDFKQNSNLDPEQQIVTADPDITVHEATPEDEFVVLACDGIWDVLTSQQVIDYVRLAISQEKPLQTICEELLDRCLAPDSDWGGVGCDNMTMMVVGLLGDRTKEEWYAWVKGRVERGEPYATPKEFVEPFGQGGNGPRGALMGGQGGGAAGGVPAGILGGALRVGSADGGISLSFPGSGAGGEDDSEDEGELDLPAIQAALRARMAELEREEAMEGEDGEISGGAQGASITDDADMDDVEDKRIEDVSEPQGSTTPKDDAPHAASSATSL</v>
      </c>
      <c r="AC1343" s="6" cm="1">
        <f t="array" ref="AC1343">SUMPRODUCT((LEN(AB1343)-LEN(SUBSTITUTE(AB1343,{"A";"C";"D";"E";"F";"G";"H";"I";"K";"L";"M";"N";"P";"Q";"R";"S";"T";"V";"W";"Y"},""))),{72.08;104.14;115.08;129.11;148.17;58.05;138.14;114.16;130.18;114.16;132.2;115.1;98.12;129.13;158.19;88.08;102.1;100.13;187.21;164.17})/1000</f>
        <v>53.095450000000007</v>
      </c>
      <c r="AD1343" s="6">
        <f t="shared" si="40"/>
        <v>3.654485049833887E-20</v>
      </c>
      <c r="AE1343" s="6">
        <f t="shared" si="41"/>
        <v>1.9403652823920267E-18</v>
      </c>
    </row>
    <row r="1344" spans="1:31" x14ac:dyDescent="0.2">
      <c r="A1344" t="s">
        <v>3837</v>
      </c>
      <c r="B1344" t="s">
        <v>3839</v>
      </c>
      <c r="C1344" t="s">
        <v>3838</v>
      </c>
      <c r="D1344">
        <v>8</v>
      </c>
      <c r="E1344">
        <v>8</v>
      </c>
      <c r="F1344" t="s">
        <v>57396</v>
      </c>
      <c r="G1344" t="s">
        <v>31263</v>
      </c>
      <c r="H1344" t="s">
        <v>31264</v>
      </c>
      <c r="I1344" t="s">
        <v>31265</v>
      </c>
      <c r="J1344" t="s">
        <v>31266</v>
      </c>
      <c r="K1344" t="s">
        <v>31267</v>
      </c>
      <c r="L1344" t="s">
        <v>31268</v>
      </c>
      <c r="M1344" t="s">
        <v>31269</v>
      </c>
      <c r="N1344" t="s">
        <v>31270</v>
      </c>
      <c r="O1344" t="s">
        <v>31271</v>
      </c>
      <c r="P1344" t="s">
        <v>31272</v>
      </c>
      <c r="Q1344" t="s">
        <v>31273</v>
      </c>
      <c r="R1344" t="s">
        <v>31274</v>
      </c>
      <c r="S1344" t="s">
        <v>11600</v>
      </c>
      <c r="T1344" t="s">
        <v>26858</v>
      </c>
      <c r="U1344" t="s">
        <v>31275</v>
      </c>
      <c r="V1344" t="s">
        <v>31276</v>
      </c>
      <c r="W1344" t="s">
        <v>31277</v>
      </c>
      <c r="X1344" t="s">
        <v>31278</v>
      </c>
      <c r="Z1344" t="str" cm="1">
        <f t="array" ref="Z1344">_xlfn.LET(_xlpm.raw,_xlfn.XLOOKUP(_xlfn.TEXTBEFORE(A1344,";",,,,A1344),_xlfn.ANCHORARRAY([2]summary!$O$4),_xlfn.CHOOSECOLS(_xlfn.ANCHORARRAY([2]summary!$K$4),1),""),IF(_xlpm.raw="","",_xlfn.TEXTAFTER(_xlfn.TEXTBEFORE(_xlpm.raw,"|",-1,,,_xlpm.raw),"tr|",,,,_xlfn.TEXTBEFORE(_xlpm.raw,"|",-1,,,_xlpm.raw))))</f>
        <v>A0A0K3CQU3</v>
      </c>
      <c r="AA1344">
        <f>_xlfn.XLOOKUP(Z1344,[1]!UniprotIFO[Entry],[1]!UniprotIFO[Mass],"")</f>
        <v>36623</v>
      </c>
      <c r="AB1344" t="str">
        <f>_xlfn.XLOOKUP(Z1344,[1]!UniprotIFO[Entry],[1]!UniprotIFO[Sequence],"")</f>
        <v>MNRFVPALRPQLPRVASAPARAFASSSRRAAEESANPDADTSSSAAQAGPAAGQDGGAAPTEEIKPGTKITYSKWMRTSEAQRYRRPTPGKPNWIGETPFPMNPSFNPLPPLADTIKERIYTAYAYNIRIKDATDKQVVRAVSSKFGVSMDRVRAIIRLKELEEQWRKEGKALQTNLLKGMEEVLGVQQPVNDSWRGIETPEPAQVLLASRRTLFEMVDVENGDSPVFLPLLTQVPNRATPLTETPRISKTDSASRKPEPKVLVAPASREGRAPTVFTDLSGTEQGEKLASSYKPNKTKRGNARKRAAGREEYVRKMEKSARAKAAGGRAQAKA</v>
      </c>
      <c r="AC1344" s="6" cm="1">
        <f t="array" ref="AC1344">SUMPRODUCT((LEN(AB1344)-LEN(SUBSTITUTE(AB1344,{"A";"C";"D";"E";"F";"G";"H";"I";"K";"L";"M";"N";"P";"Q";"R";"S";"T";"V";"W";"Y"},""))),{72.08;104.14;115.08;129.11;148.17;58.05;138.14;114.16;130.18;114.16;132.2;115.1;98.12;129.13;158.19;88.08;102.1;100.13;187.21;164.17})/1000</f>
        <v>36.957459999999998</v>
      </c>
      <c r="AD1344" s="6">
        <f t="shared" si="40"/>
        <v>1.3289036544850499E-20</v>
      </c>
      <c r="AE1344" s="6">
        <f t="shared" si="41"/>
        <v>4.9112903654485044E-19</v>
      </c>
    </row>
    <row r="1345" spans="1:31" x14ac:dyDescent="0.2">
      <c r="A1345" t="s">
        <v>3840</v>
      </c>
      <c r="B1345" t="s">
        <v>3842</v>
      </c>
      <c r="C1345" t="s">
        <v>3841</v>
      </c>
      <c r="D1345">
        <v>9</v>
      </c>
      <c r="E1345">
        <v>9</v>
      </c>
      <c r="F1345" t="s">
        <v>57397</v>
      </c>
      <c r="G1345" t="s">
        <v>31279</v>
      </c>
      <c r="H1345" t="s">
        <v>31280</v>
      </c>
      <c r="I1345" t="s">
        <v>31281</v>
      </c>
      <c r="J1345" t="s">
        <v>31282</v>
      </c>
      <c r="K1345" t="s">
        <v>31283</v>
      </c>
      <c r="L1345" t="s">
        <v>16611</v>
      </c>
      <c r="M1345" t="s">
        <v>20172</v>
      </c>
      <c r="N1345" t="s">
        <v>31284</v>
      </c>
      <c r="O1345" t="s">
        <v>31285</v>
      </c>
      <c r="P1345" t="s">
        <v>31286</v>
      </c>
      <c r="Q1345" t="s">
        <v>31287</v>
      </c>
      <c r="R1345" t="s">
        <v>31288</v>
      </c>
      <c r="S1345" t="s">
        <v>31289</v>
      </c>
      <c r="T1345" t="s">
        <v>31290</v>
      </c>
      <c r="U1345" t="s">
        <v>31291</v>
      </c>
      <c r="V1345" t="s">
        <v>31292</v>
      </c>
      <c r="W1345" t="s">
        <v>31293</v>
      </c>
      <c r="X1345" t="s">
        <v>31294</v>
      </c>
      <c r="Y1345" t="s">
        <v>59240</v>
      </c>
      <c r="Z1345" t="str" cm="1">
        <f t="array" ref="Z1345">_xlfn.LET(_xlpm.raw,_xlfn.XLOOKUP(_xlfn.TEXTBEFORE(A1345,";",,,,A1345),_xlfn.ANCHORARRAY([2]summary!$O$4),_xlfn.CHOOSECOLS(_xlfn.ANCHORARRAY([2]summary!$K$4),1),""),IF(_xlpm.raw="","",_xlfn.TEXTAFTER(_xlfn.TEXTBEFORE(_xlpm.raw,"|",-1,,,_xlpm.raw),"tr|",,,,_xlfn.TEXTBEFORE(_xlpm.raw,"|",-1,,,_xlpm.raw))))</f>
        <v>A0A0K3C5X8</v>
      </c>
      <c r="AA1345">
        <f>_xlfn.XLOOKUP(Z1345,[1]!UniprotIFO[Entry],[1]!UniprotIFO[Mass],"")</f>
        <v>35334</v>
      </c>
      <c r="AB1345" t="str">
        <f>_xlfn.XLOOKUP(Z1345,[1]!UniprotIFO[Entry],[1]!UniprotIFO[Sequence],"")</f>
        <v>MAGEDVYDQLDRQLNSHEVPLAQRFRALFTLKSLGGDRAIEVIGKGFDGESALLGHELAYCLGQLKDPKALPILTKVLEDDKEHPMVRHEAAEAMGAIGSEEALPALRKYLKHENPAIRETCEIAVDKIVFDNSEEGKKAEPNQYPCIDPAPAASHSPLVASAHSAALAPATDLSIPDLERILLDTKLSLFERYRAMFALRNIGDREAVLALAKGFEDESALFRHEIAFVFGQLSSPDSVPSLIDVLRRPHEEDMVRHEAAEALGGIATDECLPILKEFAQREDVPRVVRESCVVALDMYEYERSNEFVPLPTLPTATASA</v>
      </c>
      <c r="AC1345" s="6" cm="1">
        <f t="array" ref="AC1345">SUMPRODUCT((LEN(AB1345)-LEN(SUBSTITUTE(AB1345,{"A";"C";"D";"E";"F";"G";"H";"I";"K";"L";"M";"N";"P";"Q";"R";"S";"T";"V";"W";"Y"},""))),{72.08;104.14;115.08;129.11;148.17;58.05;138.14;114.16;130.18;114.16;132.2;115.1;98.12;129.13;158.19;88.08;102.1;100.13;187.21;164.17})/1000</f>
        <v>35.614830000000005</v>
      </c>
      <c r="AD1345" s="6">
        <f t="shared" si="40"/>
        <v>1.4950166112956811E-20</v>
      </c>
      <c r="AE1345" s="6">
        <f t="shared" si="41"/>
        <v>5.3244762458471771E-19</v>
      </c>
    </row>
    <row r="1346" spans="1:31" x14ac:dyDescent="0.2">
      <c r="A1346" t="s">
        <v>3843</v>
      </c>
      <c r="B1346" t="s">
        <v>3845</v>
      </c>
      <c r="C1346" t="s">
        <v>3844</v>
      </c>
      <c r="D1346">
        <v>9</v>
      </c>
      <c r="E1346">
        <v>9</v>
      </c>
      <c r="F1346" t="s">
        <v>57398</v>
      </c>
      <c r="G1346" t="s">
        <v>31295</v>
      </c>
      <c r="H1346" t="s">
        <v>31296</v>
      </c>
      <c r="I1346" t="s">
        <v>31297</v>
      </c>
      <c r="J1346" t="s">
        <v>31298</v>
      </c>
      <c r="K1346" t="s">
        <v>31299</v>
      </c>
      <c r="L1346" t="s">
        <v>31300</v>
      </c>
      <c r="M1346" t="s">
        <v>13975</v>
      </c>
      <c r="N1346" t="s">
        <v>31301</v>
      </c>
      <c r="O1346" t="s">
        <v>31302</v>
      </c>
      <c r="P1346" t="s">
        <v>31303</v>
      </c>
      <c r="Q1346" t="s">
        <v>31304</v>
      </c>
      <c r="R1346" t="s">
        <v>31305</v>
      </c>
      <c r="S1346" t="s">
        <v>31306</v>
      </c>
      <c r="T1346" t="s">
        <v>31307</v>
      </c>
      <c r="U1346" t="s">
        <v>31308</v>
      </c>
      <c r="V1346" t="s">
        <v>31309</v>
      </c>
      <c r="W1346" t="s">
        <v>31310</v>
      </c>
      <c r="X1346" t="s">
        <v>31311</v>
      </c>
      <c r="Z1346" t="str" cm="1">
        <f t="array" ref="Z1346">_xlfn.LET(_xlpm.raw,_xlfn.XLOOKUP(_xlfn.TEXTBEFORE(A1346,";",,,,A1346)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346" t="str">
        <f>_xlfn.XLOOKUP(Z1346,[1]!UniprotIFO[Entry],[1]!UniprotIFO[Mass],"")</f>
        <v/>
      </c>
      <c r="AB1346" t="str">
        <f>_xlfn.XLOOKUP(Z1346,[1]!UniprotIFO[Entry],[1]!UniprotIFO[Sequence],"")</f>
        <v/>
      </c>
      <c r="AC1346" s="6" cm="1">
        <f t="array" ref="AC1346">SUMPRODUCT((LEN(AB1346)-LEN(SUBSTITUTE(AB1346,{"A";"C";"D";"E";"F";"G";"H";"I";"K";"L";"M";"N";"P";"Q";"R";"S";"T";"V";"W";"Y"},""))),{72.08;104.14;115.08;129.11;148.17;58.05;138.14;114.16;130.18;114.16;132.2;115.1;98.12;129.13;158.19;88.08;102.1;100.13;187.21;164.17})/1000</f>
        <v>0</v>
      </c>
      <c r="AD1346" s="6">
        <f t="shared" si="40"/>
        <v>1.4950166112956811E-20</v>
      </c>
      <c r="AE1346" s="6">
        <f t="shared" si="41"/>
        <v>0</v>
      </c>
    </row>
    <row r="1347" spans="1:31" x14ac:dyDescent="0.2">
      <c r="A1347" t="s">
        <v>3846</v>
      </c>
      <c r="B1347" t="s">
        <v>3848</v>
      </c>
      <c r="C1347" t="s">
        <v>3847</v>
      </c>
      <c r="D1347">
        <v>23</v>
      </c>
      <c r="E1347">
        <v>15</v>
      </c>
      <c r="F1347" t="s">
        <v>56199</v>
      </c>
      <c r="G1347" t="s">
        <v>31312</v>
      </c>
      <c r="H1347" t="s">
        <v>31313</v>
      </c>
      <c r="I1347" t="s">
        <v>31314</v>
      </c>
      <c r="J1347" t="s">
        <v>31315</v>
      </c>
      <c r="K1347" t="s">
        <v>31316</v>
      </c>
      <c r="L1347" t="s">
        <v>31317</v>
      </c>
      <c r="M1347" t="s">
        <v>31318</v>
      </c>
      <c r="N1347" t="s">
        <v>31319</v>
      </c>
      <c r="O1347" t="s">
        <v>31320</v>
      </c>
      <c r="P1347" t="s">
        <v>31321</v>
      </c>
      <c r="Q1347" t="s">
        <v>31322</v>
      </c>
      <c r="R1347" t="s">
        <v>31323</v>
      </c>
      <c r="S1347" t="s">
        <v>31324</v>
      </c>
      <c r="T1347" t="s">
        <v>31325</v>
      </c>
      <c r="U1347" t="s">
        <v>31326</v>
      </c>
      <c r="V1347" t="s">
        <v>31327</v>
      </c>
      <c r="W1347" t="s">
        <v>31328</v>
      </c>
      <c r="X1347" t="s">
        <v>31329</v>
      </c>
      <c r="Y1347" t="s">
        <v>59241</v>
      </c>
      <c r="Z1347" t="str" cm="1">
        <f t="array" ref="Z1347">_xlfn.LET(_xlpm.raw,_xlfn.XLOOKUP(_xlfn.TEXTBEFORE(A1347,";",,,,A1347),_xlfn.ANCHORARRAY([2]summary!$O$4),_xlfn.CHOOSECOLS(_xlfn.ANCHORARRAY([2]summary!$K$4),1),""),IF(_xlpm.raw="","",_xlfn.TEXTAFTER(_xlfn.TEXTBEFORE(_xlpm.raw,"|",-1,,,_xlpm.raw),"tr|",,,,_xlfn.TEXTBEFORE(_xlpm.raw,"|",-1,,,_xlpm.raw))))</f>
        <v>A0A0K3CQU0</v>
      </c>
      <c r="AA1347">
        <f>_xlfn.XLOOKUP(Z1347,[1]!UniprotIFO[Entry],[1]!UniprotIFO[Mass],"")</f>
        <v>44724</v>
      </c>
      <c r="AB1347" t="str">
        <f>_xlfn.XLOOKUP(Z1347,[1]!UniprotIFO[Entry],[1]!UniprotIFO[Sequence],"")</f>
        <v>MSADLQTGKTPASRSSAAQGHTKGGLSMHIKDGYALAAGTKLSPEEYFKRKVALLTGITGQDGSYLTELLLEKGYEVHGIIRRSSSFNTGRIEHLYKDVHERPKMVLHYGDLTDTTNLVSIISSVQPTEIYNLAAQSHVKVSFDMAEYTGDVDGLGTLRLLDAIRTCGLTNHVRFYQASTSELYGKVVETPQTETTPFYPRSPYGVAKLYGFWIVKNYRESYGMHASNGILFNHESPRRGRTFVTRKISRAVAEISLGQQDCLYLGNLDAKRDWGHARDYVEGMWRMLQQDQPDDYVLATGETHPVREFVEKAFAIVGTSIEWEGERDTVNEVGKCKQTGKVLVRVDERYFRPAEVDLLHGNPAKAEATLGWKRKCSFDELVKEMVEADVEGAKRANHD</v>
      </c>
      <c r="AC1347" s="6" cm="1">
        <f t="array" ref="AC1347">SUMPRODUCT((LEN(AB1347)-LEN(SUBSTITUTE(AB1347,{"A";"C";"D";"E";"F";"G";"H";"I";"K";"L";"M";"N";"P";"Q";"R";"S";"T";"V";"W";"Y"},""))),{72.08;104.14;115.08;129.11;148.17;58.05;138.14;114.16;130.18;114.16;132.2;115.1;98.12;129.13;158.19;88.08;102.1;100.13;187.21;164.17})/1000</f>
        <v>45.101900000000008</v>
      </c>
      <c r="AD1347" s="6">
        <f t="shared" si="40"/>
        <v>2.4916943521594686E-20</v>
      </c>
      <c r="AE1347" s="6">
        <f t="shared" si="41"/>
        <v>1.1238014950166116E-18</v>
      </c>
    </row>
    <row r="1348" spans="1:31" x14ac:dyDescent="0.2">
      <c r="A1348" t="s">
        <v>3849</v>
      </c>
      <c r="B1348" t="s">
        <v>3851</v>
      </c>
      <c r="C1348" t="s">
        <v>3850</v>
      </c>
      <c r="D1348">
        <v>10</v>
      </c>
      <c r="E1348">
        <v>10</v>
      </c>
      <c r="F1348" t="s">
        <v>57399</v>
      </c>
      <c r="G1348" t="s">
        <v>31330</v>
      </c>
      <c r="H1348" t="s">
        <v>31331</v>
      </c>
      <c r="I1348" t="s">
        <v>14539</v>
      </c>
      <c r="J1348" t="s">
        <v>31332</v>
      </c>
      <c r="K1348" t="s">
        <v>31333</v>
      </c>
      <c r="L1348" t="s">
        <v>31334</v>
      </c>
      <c r="M1348" t="s">
        <v>31335</v>
      </c>
      <c r="N1348" t="s">
        <v>31336</v>
      </c>
      <c r="O1348" t="s">
        <v>31337</v>
      </c>
      <c r="P1348" t="s">
        <v>31338</v>
      </c>
      <c r="Q1348" t="s">
        <v>31339</v>
      </c>
      <c r="R1348" t="s">
        <v>31340</v>
      </c>
      <c r="S1348" t="s">
        <v>31341</v>
      </c>
      <c r="T1348" t="s">
        <v>31342</v>
      </c>
      <c r="U1348" t="s">
        <v>31343</v>
      </c>
      <c r="V1348" t="s">
        <v>31344</v>
      </c>
      <c r="W1348" t="s">
        <v>31345</v>
      </c>
      <c r="X1348" t="s">
        <v>31346</v>
      </c>
      <c r="Y1348" t="s">
        <v>59242</v>
      </c>
      <c r="Z1348" t="str" cm="1">
        <f t="array" ref="Z1348">_xlfn.LET(_xlpm.raw,_xlfn.XLOOKUP(_xlfn.TEXTBEFORE(A1348,";",,,,A1348),_xlfn.ANCHORARRAY([2]summary!$O$4),_xlfn.CHOOSECOLS(_xlfn.ANCHORARRAY([2]summary!$K$4),1),""),IF(_xlpm.raw="","",_xlfn.TEXTAFTER(_xlfn.TEXTBEFORE(_xlpm.raw,"|",-1,,,_xlpm.raw),"tr|",,,,_xlfn.TEXTBEFORE(_xlpm.raw,"|",-1,,,_xlpm.raw))))</f>
        <v>A0A2S9ZYI8</v>
      </c>
      <c r="AA1348">
        <f>_xlfn.XLOOKUP(Z1348,[1]!UniprotIFO[Entry],[1]!UniprotIFO[Mass],"")</f>
        <v>125758</v>
      </c>
      <c r="AB1348" t="str">
        <f>_xlfn.XLOOKUP(Z1348,[1]!UniprotIFO[Entry],[1]!UniprotIFO[Sequence],"")</f>
        <v>MSSQPPANPGGADYASKLASLHARIQKERKILEGFQAMRNATQNQDVIRTCDAKIREAQRTIGWFEDSVRELEGRRAAATGGGRSSPAAMEDPRNRPLPSRPPPPPGAAPSYVQPQAYGANPAMHGRVEARDAASAGGPGGTALFGGAKAKEQFTNLDLIKADTPLTTAKISRMLHQLEFKLHVERQYKEGIDKMAKLYMADGDRKARADTENKRVESKQKMVLLSQALKKYKTLDVMGELGEEDDGIAEDAKANLRRPLSGALQITIKSARDLAHAPQPKRSKHASETVIYVKVEDTPRARTHGSRNDRWNEDFEIHVDKANEAEVTIYDKVPGEGAPVPIGMLWLRLSDIVEELRRKKMGAEAGPGWVTAARVTQGSGGSGSSAQMNDVPVGGLNREESLAGTFGVGGPGVKGEGIDAWFAVEPEGAIQLHVNFVKSNVRKRPYDAGGLGRQGAVRKRKDSVHEQNGHKFVQKQFYTVVLCALCGEFLLKGAGMQCEDCKYACHAKCYHKVVTKCISKSNTDADKDEEQINHRIPHRFEPITNISPNWCCHCGLVLPLGRKHARKCSECGVTAHTDCIHLVPDFCGMSMEMANKLLSDIKTINSSRRAGATKLTPATRPIPSERIQTIPQPPQTPTSAYGQRPPVPAYDSRVQQQLPAEVGRLSLSNDQQQQSASRIPPPTLDSYPQRQQQQPLPEQQQPPITAPPRHSSASTVSSFGNDARDSIGSLLGGYTSDAGRPAQQQQPSQPQPPSFQPYKQPQQQSYGAPPPAQIQPHPSSATVPQKPQAPFPQQQPQPPQQPQQPYPPRFQQPAPPPSTQPGQLYQQPAAARVPPPAQQQPSTYGGQAYPQAPQQQPQQVVRPPAQQAVAPVAVPPPVKQQQVAPPQPARQRRIGLEDFNFLAVLGKGNFGKVMLAEEKRSAQLYAIKVLKKEFIIENDEVESTKSEKRVFLAAARERHPFLLGLHSCFQSETRIYFVMEYVSGGDLMLHIQREQFTPRRAKFYAAEVLLALEYFHKNGIVYRDLKLDNILLTLDGHIKIADYGLCKEDMWFGKTTSTFCGTPEFMAPEIILEQRYGRAVDWWAFGVLIYEMLLGQSPFRGDDEDEIFDAILEDEPLYPIHMPKDSVSILTRVCSLPLAT</v>
      </c>
      <c r="AC1348" s="6" cm="1">
        <f t="array" ref="AC1348">SUMPRODUCT((LEN(AB1348)-LEN(SUBSTITUTE(AB1348,{"A";"C";"D";"E";"F";"G";"H";"I";"K";"L";"M";"N";"P";"Q";"R";"S";"T";"V";"W";"Y"},""))),{72.08;104.14;115.08;129.11;148.17;58.05;138.14;114.16;130.18;114.16;132.2;115.1;98.12;129.13;158.19;88.08;102.1;100.13;187.21;164.17})/1000</f>
        <v>126.89503000000001</v>
      </c>
      <c r="AD1348" s="6">
        <f t="shared" si="40"/>
        <v>1.6611295681063123E-20</v>
      </c>
      <c r="AE1348" s="6">
        <f t="shared" si="41"/>
        <v>2.1078908637873755E-18</v>
      </c>
    </row>
    <row r="1349" spans="1:31" x14ac:dyDescent="0.2">
      <c r="A1349" t="s">
        <v>3852</v>
      </c>
      <c r="B1349" t="s">
        <v>3854</v>
      </c>
      <c r="C1349" t="s">
        <v>3853</v>
      </c>
      <c r="D1349">
        <v>20</v>
      </c>
      <c r="E1349">
        <v>20</v>
      </c>
      <c r="F1349" t="s">
        <v>56199</v>
      </c>
      <c r="G1349" t="s">
        <v>31347</v>
      </c>
      <c r="H1349" t="s">
        <v>31348</v>
      </c>
      <c r="I1349" t="s">
        <v>31349</v>
      </c>
      <c r="J1349" t="s">
        <v>31350</v>
      </c>
      <c r="K1349" t="s">
        <v>31351</v>
      </c>
      <c r="L1349" t="s">
        <v>31352</v>
      </c>
      <c r="M1349" t="s">
        <v>31353</v>
      </c>
      <c r="N1349" t="s">
        <v>31354</v>
      </c>
      <c r="O1349" t="s">
        <v>31355</v>
      </c>
      <c r="P1349" t="s">
        <v>31356</v>
      </c>
      <c r="Q1349" t="s">
        <v>31357</v>
      </c>
      <c r="R1349" t="s">
        <v>31358</v>
      </c>
      <c r="S1349" t="s">
        <v>31359</v>
      </c>
      <c r="T1349" t="s">
        <v>31360</v>
      </c>
      <c r="U1349" t="s">
        <v>31361</v>
      </c>
      <c r="V1349" t="s">
        <v>31362</v>
      </c>
      <c r="W1349" t="s">
        <v>31363</v>
      </c>
      <c r="X1349" t="s">
        <v>31364</v>
      </c>
      <c r="Z1349" t="str" cm="1">
        <f t="array" ref="Z1349">_xlfn.LET(_xlpm.raw,_xlfn.XLOOKUP(_xlfn.TEXTBEFORE(A1349,";",,,,A1349),_xlfn.ANCHORARRAY([2]summary!$O$4),_xlfn.CHOOSECOLS(_xlfn.ANCHORARRAY([2]summary!$K$4),1),""),IF(_xlpm.raw="","",_xlfn.TEXTAFTER(_xlfn.TEXTBEFORE(_xlpm.raw,"|",-1,,,_xlpm.raw),"tr|",,,,_xlfn.TEXTBEFORE(_xlpm.raw,"|",-1,,,_xlpm.raw))))</f>
        <v>A0A2S9ZW32</v>
      </c>
      <c r="AA1349">
        <f>_xlfn.XLOOKUP(Z1349,[1]!UniprotIFO[Entry],[1]!UniprotIFO[Mass],"")</f>
        <v>45194</v>
      </c>
      <c r="AB1349" t="str">
        <f>_xlfn.XLOOKUP(Z1349,[1]!UniprotIFO[Entry],[1]!UniprotIFO[Sequence],"")</f>
        <v>MVLIQQALRTQSARKAAPALARGLATPAFTTQNAGGVKVASSEDGSRTSSISVVVKSGARYEPAPGVAHVLKNSVFKATNKRSQIRLVRETEALGGVLSTSLSREHLVLTAEFLKGDEAYFAEALGDAVTQPKFPVYEYNEEVVPQVQAEYEQAIHDSRVYAFDLAHQLAFRKGLGNSLFASPHTAVDHSTLVSFAQASFAPSNIAVFGQNVDAGKLASLVSDFFASGSSSSSISTPQSQYYGGEVRIPAVGHSSTDELLIAFKGAARTEVDYAVLAVLLGGQASVKWGAGASPLAKLATSTSSAKAFNLGYSDAGLFGISVSAKTNDVADVATKALSELKNVAKGVSDELVKQAVAKAKFAAAAALETREGKTLVLGEQLASGGEAPAIDDIFAKLDKVTGESLAKAAKNALASKPTTVAVGNTHALPYADSLGL</v>
      </c>
      <c r="AC1349" s="6" cm="1">
        <f t="array" ref="AC1349">SUMPRODUCT((LEN(AB1349)-LEN(SUBSTITUTE(AB1349,{"A";"C";"D";"E";"F";"G";"H";"I";"K";"L";"M";"N";"P";"Q";"R";"S";"T";"V";"W";"Y"},""))),{72.08;104.14;115.08;129.11;148.17;58.05;138.14;114.16;130.18;114.16;132.2;115.1;98.12;129.13;158.19;88.08;102.1;100.13;187.21;164.17})/1000</f>
        <v>45.611559999999997</v>
      </c>
      <c r="AD1349" s="6">
        <f t="shared" ref="AD1349:AD1412" si="42">1000*E1349/(6.02E+23)</f>
        <v>3.3222591362126246E-20</v>
      </c>
      <c r="AE1349" s="6">
        <f t="shared" ref="AE1349:AE1412" si="43">AD1349*AC1349</f>
        <v>1.515334219269103E-18</v>
      </c>
    </row>
    <row r="1350" spans="1:31" x14ac:dyDescent="0.2">
      <c r="A1350" t="s">
        <v>3855</v>
      </c>
      <c r="B1350" t="s">
        <v>3857</v>
      </c>
      <c r="C1350" t="s">
        <v>3856</v>
      </c>
      <c r="D1350">
        <v>18</v>
      </c>
      <c r="E1350">
        <v>18</v>
      </c>
      <c r="F1350" t="s">
        <v>56199</v>
      </c>
      <c r="G1350" t="s">
        <v>31365</v>
      </c>
      <c r="H1350" t="s">
        <v>31366</v>
      </c>
      <c r="I1350" t="s">
        <v>31367</v>
      </c>
      <c r="J1350" t="s">
        <v>31368</v>
      </c>
      <c r="K1350" t="s">
        <v>31369</v>
      </c>
      <c r="L1350" t="s">
        <v>31370</v>
      </c>
      <c r="M1350" t="s">
        <v>31371</v>
      </c>
      <c r="N1350" t="s">
        <v>31372</v>
      </c>
      <c r="O1350" t="s">
        <v>31373</v>
      </c>
      <c r="P1350" t="s">
        <v>31374</v>
      </c>
      <c r="Q1350" t="s">
        <v>31375</v>
      </c>
      <c r="R1350" t="s">
        <v>31376</v>
      </c>
      <c r="S1350" t="s">
        <v>31377</v>
      </c>
      <c r="T1350" t="s">
        <v>31378</v>
      </c>
      <c r="U1350" t="s">
        <v>31379</v>
      </c>
      <c r="V1350" t="s">
        <v>31380</v>
      </c>
      <c r="W1350" t="s">
        <v>31381</v>
      </c>
      <c r="X1350" t="s">
        <v>31382</v>
      </c>
      <c r="Z1350" t="str" cm="1">
        <f t="array" ref="Z1350">_xlfn.LET(_xlpm.raw,_xlfn.XLOOKUP(_xlfn.TEXTBEFORE(A1350,";",,,,A1350),_xlfn.ANCHORARRAY([2]summary!$O$4),_xlfn.CHOOSECOLS(_xlfn.ANCHORARRAY([2]summary!$K$4),1),""),IF(_xlpm.raw="","",_xlfn.TEXTAFTER(_xlfn.TEXTBEFORE(_xlpm.raw,"|",-1,,,_xlpm.raw),"tr|",,,,_xlfn.TEXTBEFORE(_xlpm.raw,"|",-1,,,_xlpm.raw))))</f>
        <v>A0A0K3CQT1</v>
      </c>
      <c r="AA1350">
        <f>_xlfn.XLOOKUP(Z1350,[1]!UniprotIFO[Entry],[1]!UniprotIFO[Mass],"")</f>
        <v>47387</v>
      </c>
      <c r="AB1350" t="str">
        <f>_xlfn.XLOOKUP(Z1350,[1]!UniprotIFO[Entry],[1]!UniprotIFO[Sequence],"")</f>
        <v>MATEADETSTLYKSINEEYKIWKKNSPFLYDLVITHALDWPSLTCQWLPDKETPADKDYTVHRLLLATHTSGEDNNYLQIATVHLPKPQAELSLDKYDDERGEIGAHTATEPRVQITQSINHTGEVNRARYMPQNPDLIATKTVMGDVYVFDRTKHPSQPIGNECKPNITLRGHSKEGYGLSWNPLKSREGHVLSASEDTTVCHWDIRGYTKGNSSMDPLNVYRGHTAIVEDVAWHNLQEDVFASVGDDRMLLLWDTRGQQGAMKPTARVQAHEAEVNAVAFAPHNENILITGSADKTVALWDLRNLKLKLHTFESHQEEVLQLAWSPTNETIFASASGDRRINLWDVSKIGLEQTPEDAEDGPPELMFVHGGHTARPTDLAWSPNEPWTLCSAAEDNVLQIWTPSSTLANAEPVVEEIELE</v>
      </c>
      <c r="AC1350" s="6" cm="1">
        <f t="array" ref="AC1350">SUMPRODUCT((LEN(AB1350)-LEN(SUBSTITUTE(AB1350,{"A";"C";"D";"E";"F";"G";"H";"I";"K";"L";"M";"N";"P";"Q";"R";"S";"T";"V";"W";"Y"},""))),{72.08;104.14;115.08;129.11;148.17;58.05;138.14;114.16;130.18;114.16;132.2;115.1;98.12;129.13;158.19;88.08;102.1;100.13;187.21;164.17})/1000</f>
        <v>47.762170000000012</v>
      </c>
      <c r="AD1350" s="6">
        <f t="shared" si="42"/>
        <v>2.9900332225913622E-20</v>
      </c>
      <c r="AE1350" s="6">
        <f t="shared" si="43"/>
        <v>1.4281047508305651E-18</v>
      </c>
    </row>
    <row r="1351" spans="1:31" x14ac:dyDescent="0.2">
      <c r="A1351" t="s">
        <v>3858</v>
      </c>
      <c r="B1351" t="s">
        <v>3859</v>
      </c>
      <c r="C1351" t="s">
        <v>22</v>
      </c>
      <c r="D1351">
        <v>7</v>
      </c>
      <c r="E1351">
        <v>7</v>
      </c>
      <c r="F1351" t="s">
        <v>57400</v>
      </c>
      <c r="G1351" t="s">
        <v>31383</v>
      </c>
      <c r="H1351" t="s">
        <v>31384</v>
      </c>
      <c r="I1351" t="s">
        <v>31385</v>
      </c>
      <c r="J1351" t="s">
        <v>31386</v>
      </c>
      <c r="K1351" t="s">
        <v>8784</v>
      </c>
      <c r="L1351" t="s">
        <v>31387</v>
      </c>
      <c r="M1351" t="s">
        <v>31388</v>
      </c>
      <c r="N1351" t="s">
        <v>31389</v>
      </c>
      <c r="O1351" t="s">
        <v>31390</v>
      </c>
      <c r="P1351" t="s">
        <v>31391</v>
      </c>
      <c r="Q1351" t="s">
        <v>31392</v>
      </c>
      <c r="R1351" t="s">
        <v>31393</v>
      </c>
      <c r="S1351" t="s">
        <v>13506</v>
      </c>
      <c r="T1351" t="s">
        <v>31394</v>
      </c>
      <c r="U1351" t="s">
        <v>31395</v>
      </c>
      <c r="V1351" t="s">
        <v>31396</v>
      </c>
      <c r="W1351" t="s">
        <v>31397</v>
      </c>
      <c r="X1351" t="s">
        <v>31398</v>
      </c>
      <c r="Z1351" t="str" cm="1">
        <f t="array" ref="Z1351">_xlfn.LET(_xlpm.raw,_xlfn.XLOOKUP(_xlfn.TEXTBEFORE(A1351,";",,,,A1351),_xlfn.ANCHORARRAY([2]summary!$O$4),_xlfn.CHOOSECOLS(_xlfn.ANCHORARRAY([2]summary!$K$4),1),""),IF(_xlpm.raw="","",_xlfn.TEXTAFTER(_xlfn.TEXTBEFORE(_xlpm.raw,"|",-1,,,_xlpm.raw),"tr|",,,,_xlfn.TEXTBEFORE(_xlpm.raw,"|",-1,,,_xlpm.raw))))</f>
        <v>A0A2T0AHF0</v>
      </c>
      <c r="AA1351">
        <f>_xlfn.XLOOKUP(Z1351,[1]!UniprotIFO[Entry],[1]!UniprotIFO[Mass],"")</f>
        <v>37548</v>
      </c>
      <c r="AB1351" t="str">
        <f>_xlfn.XLOOKUP(Z1351,[1]!UniprotIFO[Entry],[1]!UniprotIFO[Sequence],"")</f>
        <v>MSTSRESVAGNTPSGAVALPPRKNRADAASNAPVWSLEASADGNAEVPLAAKCDLHNRERTVCCRDLKGDDERHLIDPDVVKDIIIGLADGLTVPFALTAGLSSLGSSKLVVTAGIAELVSGALSMGVGGYLSAQAERDHYRYLKKQTRERVMRSCAGEMEREVNAILSPLGVDDSLSRRVAGALLSVEATLPPPEAPLSITRQCLNAIARRPRFTNLSNSDPERARLLPTKTDSDTDDDDKGLTAFLLKFGEGLEETTDARLFISALTIGLSYFLGGLIPLAPYFFFHLAVQALWWSVGITGVVLLLFGAVKAYVSGAEIGVAGYAYGSISTLLVGGAAAAASFGIVRALEGRGE</v>
      </c>
      <c r="AC1351" s="6" cm="1">
        <f t="array" ref="AC1351">SUMPRODUCT((LEN(AB1351)-LEN(SUBSTITUTE(AB1351,{"A";"C";"D";"E";"F";"G";"H";"I";"K";"L";"M";"N";"P";"Q";"R";"S";"T";"V";"W";"Y"},""))),{72.08;104.14;115.08;129.11;148.17;58.05;138.14;114.16;130.18;114.16;132.2;115.1;98.12;129.13;158.19;88.08;102.1;100.13;187.21;164.17})/1000</f>
        <v>37.879460000000002</v>
      </c>
      <c r="AD1351" s="6">
        <f t="shared" si="42"/>
        <v>1.1627906976744185E-20</v>
      </c>
      <c r="AE1351" s="6">
        <f t="shared" si="43"/>
        <v>4.4045883720930232E-19</v>
      </c>
    </row>
    <row r="1352" spans="1:31" x14ac:dyDescent="0.2">
      <c r="A1352" t="s">
        <v>3860</v>
      </c>
      <c r="B1352" t="s">
        <v>3862</v>
      </c>
      <c r="C1352" t="s">
        <v>3861</v>
      </c>
      <c r="D1352">
        <v>17</v>
      </c>
      <c r="E1352">
        <v>17</v>
      </c>
      <c r="F1352" t="s">
        <v>57401</v>
      </c>
      <c r="G1352" t="s">
        <v>31399</v>
      </c>
      <c r="H1352" t="s">
        <v>31400</v>
      </c>
      <c r="I1352" t="s">
        <v>23537</v>
      </c>
      <c r="J1352" t="s">
        <v>31401</v>
      </c>
      <c r="K1352" t="s">
        <v>31402</v>
      </c>
      <c r="L1352" t="s">
        <v>31403</v>
      </c>
      <c r="M1352" t="s">
        <v>31404</v>
      </c>
      <c r="N1352" t="s">
        <v>31405</v>
      </c>
      <c r="O1352" t="s">
        <v>31406</v>
      </c>
      <c r="P1352" t="s">
        <v>31407</v>
      </c>
      <c r="Q1352" t="s">
        <v>31408</v>
      </c>
      <c r="R1352" t="s">
        <v>31409</v>
      </c>
      <c r="S1352" t="s">
        <v>31410</v>
      </c>
      <c r="T1352" t="s">
        <v>28322</v>
      </c>
      <c r="U1352" t="s">
        <v>31411</v>
      </c>
      <c r="V1352" t="s">
        <v>31412</v>
      </c>
      <c r="W1352" t="s">
        <v>31413</v>
      </c>
      <c r="X1352" t="s">
        <v>31414</v>
      </c>
      <c r="Z1352" t="str" cm="1">
        <f t="array" ref="Z1352">_xlfn.LET(_xlpm.raw,_xlfn.XLOOKUP(_xlfn.TEXTBEFORE(A1352,";",,,,A1352),_xlfn.ANCHORARRAY([2]summary!$O$4),_xlfn.CHOOSECOLS(_xlfn.ANCHORARRAY([2]summary!$K$4),1),""),IF(_xlpm.raw="","",_xlfn.TEXTAFTER(_xlfn.TEXTBEFORE(_xlpm.raw,"|",-1,,,_xlpm.raw),"tr|",,,,_xlfn.TEXTBEFORE(_xlpm.raw,"|",-1,,,_xlpm.raw))))</f>
        <v>A0A2S9ZW12</v>
      </c>
      <c r="AA1352">
        <f>_xlfn.XLOOKUP(Z1352,[1]!UniprotIFO[Entry],[1]!UniprotIFO[Mass],"")</f>
        <v>78047</v>
      </c>
      <c r="AB1352" t="str">
        <f>_xlfn.XLOOKUP(Z1352,[1]!UniprotIFO[Entry],[1]!UniprotIFO[Sequence],"")</f>
        <v>MCRSACLSQRTGLSQSTLQRPADVRLAREFTSQPARDRFDIPFSLHSMTLLRLLLLARFPLLGSYSMAQRKLGGSGAPHDSFDDAIEHPHPRSASSSSARRSADQAAAADDLADSRGANERTALLGSTTSRDYATEARRDRRALAEAGHPEAEGRRRPWSLRIDFAVALLLLFANGYFWTMSMAGVRGQFIANTALPKHAGSMGLPVLISFLACATNTASLLAFAVPHESPMLAFYTSILTAIFALTTLIISVSVTQLRVVEGPLTFIVLALAIVSALHAALSAALTDRYAPILDPPEELDPDYEPETGCWSSTKHGLRSCLGFLGISLPIAAAHIVILVGFILITINAIVRSVDASVEQPGQRWKVQPWLWQRRNFPELGHGFFQPKGREYRVHLSCRGIGLDDPPQFTASPSNTSSALQRPTVRRTIVVESERGIPGALDAEWVLKMLREGDLNSGDIEVRVCFWDRPGYGFSDASSTSSAPHIASALTQVLSVSGELARLEPPPSLEGADDAATVGPPSPLARSGLILVSRGESTALTSLFASIHPRIVHSFLYITPVSPSTHYLSPARSRFSAVPAFFTRTIPALWTELGIKRTWWAIRGVPRRRRVLAREGERVNGLIERAGLQEAHELDLGREADGAKAWERRRGRYPTRPTVVLGKSSVGDGGKKFVDDVVGEGLREWDREWKGGKSGCGSGGEAEQKCRDAVRSLMSLD</v>
      </c>
      <c r="AC1352" s="6" cm="1">
        <f t="array" ref="AC1352">SUMPRODUCT((LEN(AB1352)-LEN(SUBSTITUTE(AB1352,{"A";"C";"D";"E";"F";"G";"H";"I";"K";"L";"M";"N";"P";"Q";"R";"S";"T";"V";"W";"Y"},""))),{72.08;104.14;115.08;129.11;148.17;58.05;138.14;114.16;130.18;114.16;132.2;115.1;98.12;129.13;158.19;88.08;102.1;100.13;187.21;164.17})/1000</f>
        <v>78.754429999999985</v>
      </c>
      <c r="AD1352" s="6">
        <f t="shared" si="42"/>
        <v>2.823920265780731E-20</v>
      </c>
      <c r="AE1352" s="6">
        <f t="shared" si="43"/>
        <v>2.2239623089700992E-18</v>
      </c>
    </row>
    <row r="1353" spans="1:31" x14ac:dyDescent="0.2">
      <c r="A1353" t="s">
        <v>3863</v>
      </c>
      <c r="B1353" t="s">
        <v>3865</v>
      </c>
      <c r="C1353" t="s">
        <v>3864</v>
      </c>
      <c r="D1353">
        <v>4</v>
      </c>
      <c r="E1353">
        <v>4</v>
      </c>
      <c r="F1353" t="s">
        <v>57402</v>
      </c>
      <c r="G1353" t="s">
        <v>31415</v>
      </c>
      <c r="H1353" t="s">
        <v>31416</v>
      </c>
      <c r="I1353" t="s">
        <v>18862</v>
      </c>
      <c r="J1353" t="s">
        <v>31417</v>
      </c>
      <c r="K1353" t="s">
        <v>31418</v>
      </c>
      <c r="L1353" t="s">
        <v>31419</v>
      </c>
      <c r="M1353" t="s">
        <v>18862</v>
      </c>
      <c r="N1353" t="s">
        <v>31420</v>
      </c>
      <c r="O1353" t="s">
        <v>26233</v>
      </c>
      <c r="P1353" t="s">
        <v>31421</v>
      </c>
      <c r="Q1353" t="s">
        <v>31422</v>
      </c>
      <c r="R1353" t="s">
        <v>31423</v>
      </c>
      <c r="S1353" t="s">
        <v>31424</v>
      </c>
      <c r="T1353" t="s">
        <v>31418</v>
      </c>
      <c r="U1353" t="s">
        <v>31425</v>
      </c>
      <c r="V1353" t="s">
        <v>27383</v>
      </c>
      <c r="W1353" t="s">
        <v>31426</v>
      </c>
      <c r="X1353" t="s">
        <v>31427</v>
      </c>
      <c r="Z1353" t="str" cm="1">
        <f t="array" ref="Z1353">_xlfn.LET(_xlpm.raw,_xlfn.XLOOKUP(_xlfn.TEXTBEFORE(A1353,";",,,,A1353)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353" t="str">
        <f>_xlfn.XLOOKUP(Z1353,[1]!UniprotIFO[Entry],[1]!UniprotIFO[Mass],"")</f>
        <v/>
      </c>
      <c r="AB1353" t="str">
        <f>_xlfn.XLOOKUP(Z1353,[1]!UniprotIFO[Entry],[1]!UniprotIFO[Sequence],"")</f>
        <v/>
      </c>
      <c r="AC1353" s="6" cm="1">
        <f t="array" ref="AC1353">SUMPRODUCT((LEN(AB1353)-LEN(SUBSTITUTE(AB1353,{"A";"C";"D";"E";"F";"G";"H";"I";"K";"L";"M";"N";"P";"Q";"R";"S";"T";"V";"W";"Y"},""))),{72.08;104.14;115.08;129.11;148.17;58.05;138.14;114.16;130.18;114.16;132.2;115.1;98.12;129.13;158.19;88.08;102.1;100.13;187.21;164.17})/1000</f>
        <v>0</v>
      </c>
      <c r="AD1353" s="6">
        <f t="shared" si="42"/>
        <v>6.6445182724252495E-21</v>
      </c>
      <c r="AE1353" s="6">
        <f t="shared" si="43"/>
        <v>0</v>
      </c>
    </row>
    <row r="1354" spans="1:31" x14ac:dyDescent="0.2">
      <c r="A1354" t="s">
        <v>3866</v>
      </c>
      <c r="B1354" t="s">
        <v>3868</v>
      </c>
      <c r="C1354" t="s">
        <v>3867</v>
      </c>
      <c r="D1354">
        <v>2</v>
      </c>
      <c r="E1354">
        <v>2</v>
      </c>
      <c r="F1354" t="s">
        <v>57403</v>
      </c>
      <c r="G1354" t="s">
        <v>31428</v>
      </c>
      <c r="H1354" t="s">
        <v>31429</v>
      </c>
      <c r="I1354" t="s">
        <v>31430</v>
      </c>
      <c r="J1354" t="s">
        <v>31431</v>
      </c>
      <c r="K1354" t="s">
        <v>31432</v>
      </c>
      <c r="L1354" t="s">
        <v>28554</v>
      </c>
      <c r="M1354" t="s">
        <v>31433</v>
      </c>
      <c r="N1354" t="s">
        <v>31434</v>
      </c>
      <c r="O1354" t="s">
        <v>31435</v>
      </c>
      <c r="P1354" t="s">
        <v>31436</v>
      </c>
      <c r="Q1354" t="s">
        <v>31437</v>
      </c>
      <c r="R1354" t="s">
        <v>31438</v>
      </c>
      <c r="S1354" t="s">
        <v>31439</v>
      </c>
      <c r="T1354" t="s">
        <v>31440</v>
      </c>
      <c r="U1354" t="s">
        <v>31441</v>
      </c>
      <c r="V1354" t="s">
        <v>31442</v>
      </c>
      <c r="W1354" t="s">
        <v>31443</v>
      </c>
      <c r="X1354" t="s">
        <v>20797</v>
      </c>
      <c r="Z1354" t="str" cm="1">
        <f t="array" ref="Z1354">_xlfn.LET(_xlpm.raw,_xlfn.XLOOKUP(_xlfn.TEXTBEFORE(A1354,";",,,,A1354),_xlfn.ANCHORARRAY([2]summary!$O$4),_xlfn.CHOOSECOLS(_xlfn.ANCHORARRAY([2]summary!$K$4),1),""),IF(_xlpm.raw="","",_xlfn.TEXTAFTER(_xlfn.TEXTBEFORE(_xlpm.raw,"|",-1,,,_xlpm.raw),"tr|",,,,_xlfn.TEXTBEFORE(_xlpm.raw,"|",-1,,,_xlpm.raw))))</f>
        <v>A0A0K3CAX3</v>
      </c>
      <c r="AA1354">
        <f>_xlfn.XLOOKUP(Z1354,[1]!UniprotIFO[Entry],[1]!UniprotIFO[Mass],"")</f>
        <v>32731</v>
      </c>
      <c r="AB1354" t="str">
        <f>_xlfn.XLOOKUP(Z1354,[1]!UniprotIFO[Entry],[1]!UniprotIFO[Sequence],"")</f>
        <v>MDATTATPQRSRADALLDAFHGFRTELDAHYAQRERIVKLSRDVTALSKQLIFALHRIGGGKSKKQVFKEVEGKMADLRVLFEKLQGEVQGADFWRYQRSVSPGIQEYLEGFTFYYYLQHHSLPTLEEAQASLVPPTPQPAASASDSASVPASDVAETAATEKPAETAPYFRITVDDYLGGVADLTGELMRLAIASVGKNLSDSLAGGDGGGDFANIDKIGRLVREIKGEMDPLAAYAYWLPKKLQVLDQSLGKIENASYNLRIRGAEYKDSPAMLQALARRMAEGGGERRGGEEVEASA</v>
      </c>
      <c r="AC1354" s="6" cm="1">
        <f t="array" ref="AC1354">SUMPRODUCT((LEN(AB1354)-LEN(SUBSTITUTE(AB1354,{"A";"C";"D";"E";"F";"G";"H";"I";"K";"L";"M";"N";"P";"Q";"R";"S";"T";"V";"W";"Y"},""))),{72.08;104.14;115.08;129.11;148.17;58.05;138.14;114.16;130.18;114.16;132.2;115.1;98.12;129.13;158.19;88.08;102.1;100.13;187.21;164.17})/1000</f>
        <v>33.00658</v>
      </c>
      <c r="AD1354" s="6">
        <f t="shared" si="42"/>
        <v>3.3222591362126247E-21</v>
      </c>
      <c r="AE1354" s="6">
        <f t="shared" si="43"/>
        <v>1.0965641196013288E-19</v>
      </c>
    </row>
    <row r="1355" spans="1:31" x14ac:dyDescent="0.2">
      <c r="A1355" t="s">
        <v>3869</v>
      </c>
      <c r="B1355" t="s">
        <v>3870</v>
      </c>
      <c r="C1355" t="s">
        <v>22</v>
      </c>
      <c r="D1355">
        <v>6</v>
      </c>
      <c r="E1355">
        <v>6</v>
      </c>
      <c r="F1355" t="s">
        <v>57404</v>
      </c>
      <c r="G1355" t="s">
        <v>31444</v>
      </c>
      <c r="H1355" t="s">
        <v>31445</v>
      </c>
      <c r="I1355" t="s">
        <v>31446</v>
      </c>
      <c r="J1355" t="s">
        <v>31447</v>
      </c>
      <c r="K1355" t="s">
        <v>31448</v>
      </c>
      <c r="L1355" t="s">
        <v>31449</v>
      </c>
      <c r="M1355" t="s">
        <v>31450</v>
      </c>
      <c r="N1355" t="s">
        <v>31451</v>
      </c>
      <c r="O1355" t="s">
        <v>31452</v>
      </c>
      <c r="P1355" t="s">
        <v>31453</v>
      </c>
      <c r="Q1355" t="s">
        <v>31454</v>
      </c>
      <c r="R1355" t="s">
        <v>31455</v>
      </c>
      <c r="S1355" t="s">
        <v>30725</v>
      </c>
      <c r="T1355" t="s">
        <v>31456</v>
      </c>
      <c r="U1355" t="s">
        <v>31457</v>
      </c>
      <c r="V1355" t="s">
        <v>31458</v>
      </c>
      <c r="W1355" t="s">
        <v>31459</v>
      </c>
      <c r="X1355" t="s">
        <v>31460</v>
      </c>
      <c r="Z1355" t="str" cm="1">
        <f t="array" ref="Z1355">_xlfn.LET(_xlpm.raw,_xlfn.XLOOKUP(_xlfn.TEXTBEFORE(A1355,";",,,,A1355),_xlfn.ANCHORARRAY([2]summary!$O$4),_xlfn.CHOOSECOLS(_xlfn.ANCHORARRAY([2]summary!$K$4),1),""),IF(_xlpm.raw="","",_xlfn.TEXTAFTER(_xlfn.TEXTBEFORE(_xlpm.raw,"|",-1,,,_xlpm.raw),"tr|",,,,_xlfn.TEXTBEFORE(_xlpm.raw,"|",-1,,,_xlpm.raw))))</f>
        <v>A0A0K3CVI4</v>
      </c>
      <c r="AA1355">
        <f>_xlfn.XLOOKUP(Z1355,[1]!UniprotIFO[Entry],[1]!UniprotIFO[Mass],"")</f>
        <v>30785</v>
      </c>
      <c r="AB1355" t="str">
        <f>_xlfn.XLOOKUP(Z1355,[1]!UniprotIFO[Entry],[1]!UniprotIFO[Sequence],"")</f>
        <v>MPATSPAAVPAFLSRFSSRLAASPAAPPPTAFILPLVAATTLGHGKTWLKPCIDLAFANCPPRPSPVPYEPPHPLDDATLHPRRFAVSQIKEALVKSSILIGVPKAIETLLKLGDVVKEEDMSKAFVRSELSLPEQTVTERWLNGQDGLRSIYQDQLDDIFTLMAKLGLEDLEHISQCVTYGTFLTPYSTRAPTEPTPDPLAHDPKLLSVVTLSALIPQRTEREILWHLRGAIRCGWKRDEVEKLQASVEEVCEACGVEDVGRGMPRVADVERLPEEEQS</v>
      </c>
      <c r="AC1355" s="6" cm="1">
        <f t="array" ref="AC1355">SUMPRODUCT((LEN(AB1355)-LEN(SUBSTITUTE(AB1355,{"A";"C";"D";"E";"F";"G";"H";"I";"K";"L";"M";"N";"P";"Q";"R";"S";"T";"V";"W";"Y"},""))),{72.08;104.14;115.08;129.11;148.17;58.05;138.14;114.16;130.18;114.16;132.2;115.1;98.12;129.13;158.19;88.08;102.1;100.13;187.21;164.17})/1000</f>
        <v>31.038180000000001</v>
      </c>
      <c r="AD1355" s="6">
        <f t="shared" si="42"/>
        <v>9.9667774086378735E-21</v>
      </c>
      <c r="AE1355" s="6">
        <f t="shared" si="43"/>
        <v>3.093506312292359E-19</v>
      </c>
    </row>
    <row r="1356" spans="1:31" x14ac:dyDescent="0.2">
      <c r="A1356" t="s">
        <v>3871</v>
      </c>
      <c r="B1356" t="s">
        <v>3873</v>
      </c>
      <c r="C1356" t="s">
        <v>3872</v>
      </c>
      <c r="D1356">
        <v>4</v>
      </c>
      <c r="E1356">
        <v>4</v>
      </c>
      <c r="F1356" t="s">
        <v>57405</v>
      </c>
      <c r="G1356" t="s">
        <v>31461</v>
      </c>
      <c r="H1356" t="s">
        <v>31462</v>
      </c>
      <c r="I1356" t="s">
        <v>31463</v>
      </c>
      <c r="J1356" t="s">
        <v>31464</v>
      </c>
      <c r="K1356" t="s">
        <v>31465</v>
      </c>
      <c r="L1356" t="s">
        <v>31466</v>
      </c>
      <c r="M1356" t="s">
        <v>31467</v>
      </c>
      <c r="N1356" t="s">
        <v>31468</v>
      </c>
      <c r="O1356" t="s">
        <v>31469</v>
      </c>
      <c r="P1356" t="s">
        <v>31470</v>
      </c>
      <c r="Q1356" t="s">
        <v>31471</v>
      </c>
      <c r="R1356" t="s">
        <v>31472</v>
      </c>
      <c r="S1356" t="s">
        <v>31473</v>
      </c>
      <c r="T1356" t="s">
        <v>31474</v>
      </c>
      <c r="U1356" t="s">
        <v>31475</v>
      </c>
      <c r="V1356" t="s">
        <v>31476</v>
      </c>
      <c r="W1356" t="s">
        <v>31477</v>
      </c>
      <c r="X1356" t="s">
        <v>31478</v>
      </c>
      <c r="Z1356" t="str" cm="1">
        <f t="array" ref="Z1356">_xlfn.LET(_xlpm.raw,_xlfn.XLOOKUP(_xlfn.TEXTBEFORE(A1356,";",,,,A1356),_xlfn.ANCHORARRAY([2]summary!$O$4),_xlfn.CHOOSECOLS(_xlfn.ANCHORARRAY([2]summary!$K$4),1),""),IF(_xlpm.raw="","",_xlfn.TEXTAFTER(_xlfn.TEXTBEFORE(_xlpm.raw,"|",-1,,,_xlpm.raw),"tr|",,,,_xlfn.TEXTBEFORE(_xlpm.raw,"|",-1,,,_xlpm.raw))))</f>
        <v>A0A0K3CHD6</v>
      </c>
      <c r="AA1356">
        <f>_xlfn.XLOOKUP(Z1356,[1]!UniprotIFO[Entry],[1]!UniprotIFO[Mass],"")</f>
        <v>41224</v>
      </c>
      <c r="AB1356" t="str">
        <f>_xlfn.XLOOKUP(Z1356,[1]!UniprotIFO[Entry],[1]!UniprotIFO[Sequence],"")</f>
        <v>MAIAALSPLHSAEGFTIDVLLRIQRATLLNPALAWLLPVLAGLKATATHPYTSTSLLDALQHLPSTFPHILRTDRLSQLALAVFALAAGLQVNSYLSRAARNNFARDRKGWDWKSEVVVITGGAGGLGSEVARRLSDKGIKVVVLDVAPLAADAPAGISYYKVDLASAEAVEEVADRIRKEIGNPSVLINMAGVVRANAILDMPQREVDLTYDINVKAHYYTTQAFLPHMIEEGHGHVITIASSTAYHQAATGVAYCSSKAAALSFHEGLTEELRHLYQPSSHARAIRTSVICPAHFKSNMFAGFESGIPEFFAPSLEVGTVAELVEKTVLSGESQHIIEPFYAKCTPLGRALPTWLYGGILACAKDAMGAVKAYKAKEAKRE</v>
      </c>
      <c r="AC1356" s="6" cm="1">
        <f t="array" ref="AC1356">SUMPRODUCT((LEN(AB1356)-LEN(SUBSTITUTE(AB1356,{"A";"C";"D";"E";"F";"G";"H";"I";"K";"L";"M";"N";"P";"Q";"R";"S";"T";"V";"W";"Y"},""))),{72.08;104.14;115.08;129.11;148.17;58.05;138.14;114.16;130.18;114.16;132.2;115.1;98.12;129.13;158.19;88.08;102.1;100.13;187.21;164.17})/1000</f>
        <v>41.589119999999994</v>
      </c>
      <c r="AD1356" s="6">
        <f t="shared" si="42"/>
        <v>6.6445182724252495E-21</v>
      </c>
      <c r="AE1356" s="6">
        <f t="shared" si="43"/>
        <v>2.7633966777408635E-19</v>
      </c>
    </row>
    <row r="1357" spans="1:31" x14ac:dyDescent="0.2">
      <c r="A1357" t="s">
        <v>3874</v>
      </c>
      <c r="B1357" t="s">
        <v>3876</v>
      </c>
      <c r="C1357" t="s">
        <v>3875</v>
      </c>
      <c r="D1357">
        <v>10</v>
      </c>
      <c r="E1357">
        <v>10</v>
      </c>
      <c r="F1357" t="s">
        <v>57406</v>
      </c>
      <c r="G1357" t="s">
        <v>31479</v>
      </c>
      <c r="H1357" t="s">
        <v>31480</v>
      </c>
      <c r="I1357" t="s">
        <v>31481</v>
      </c>
      <c r="J1357" t="s">
        <v>31482</v>
      </c>
      <c r="K1357" t="s">
        <v>31483</v>
      </c>
      <c r="L1357" t="s">
        <v>31484</v>
      </c>
      <c r="M1357" t="s">
        <v>31485</v>
      </c>
      <c r="N1357" t="s">
        <v>31486</v>
      </c>
      <c r="O1357" t="s">
        <v>31487</v>
      </c>
      <c r="P1357" t="s">
        <v>31488</v>
      </c>
      <c r="Q1357" t="s">
        <v>31489</v>
      </c>
      <c r="R1357" t="s">
        <v>31490</v>
      </c>
      <c r="S1357" t="s">
        <v>31491</v>
      </c>
      <c r="T1357" t="s">
        <v>31492</v>
      </c>
      <c r="U1357" t="s">
        <v>31493</v>
      </c>
      <c r="V1357" t="s">
        <v>31494</v>
      </c>
      <c r="W1357" t="s">
        <v>31495</v>
      </c>
      <c r="X1357" t="s">
        <v>31496</v>
      </c>
      <c r="Y1357" t="s">
        <v>59243</v>
      </c>
      <c r="Z1357" t="str" cm="1">
        <f t="array" ref="Z1357">_xlfn.LET(_xlpm.raw,_xlfn.XLOOKUP(_xlfn.TEXTBEFORE(A1357,";",,,,A1357),_xlfn.ANCHORARRAY([2]summary!$O$4),_xlfn.CHOOSECOLS(_xlfn.ANCHORARRAY([2]summary!$K$4),1),""),IF(_xlpm.raw="","",_xlfn.TEXTAFTER(_xlfn.TEXTBEFORE(_xlpm.raw,"|",-1,,,_xlpm.raw),"tr|",,,,_xlfn.TEXTBEFORE(_xlpm.raw,"|",-1,,,_xlpm.raw))))</f>
        <v>A0A0K3CRI7</v>
      </c>
      <c r="AA1357">
        <f>_xlfn.XLOOKUP(Z1357,[1]!UniprotIFO[Entry],[1]!UniprotIFO[Mass],"")</f>
        <v>24463</v>
      </c>
      <c r="AB1357" t="str">
        <f>_xlfn.XLOOKUP(Z1357,[1]!UniprotIFO[Entry],[1]!UniprotIFO[Sequence],"")</f>
        <v>MSMNIDKPLDDMIAEKKKSRGPRRPRGPRNAGAGGAASAAGGAPKAAAPAAAAAAPVHVGDKIIVSNLPTDVNEQQVKELFTTTIGPIRTCSLAYNAQGLSKGTATVHFVKAEHATAAYQQYNKRLIDGKRAMRVEIVVDPARAAAKQPLTARIAAAAPQAPANSRAAQSATVAAAGGSAVQTRQPRQPGQEGRRGGRRGGGRGGARGSERPKVTAESLDAEMSDYQAQGAGANGAEASA</v>
      </c>
      <c r="AC1357" s="6" cm="1">
        <f t="array" ref="AC1357">SUMPRODUCT((LEN(AB1357)-LEN(SUBSTITUTE(AB1357,{"A";"C";"D";"E";"F";"G";"H";"I";"K";"L";"M";"N";"P";"Q";"R";"S";"T";"V";"W";"Y"},""))),{72.08;104.14;115.08;129.11;148.17;58.05;138.14;114.16;130.18;114.16;132.2;115.1;98.12;129.13;158.19;88.08;102.1;100.13;187.21;164.17})/1000</f>
        <v>24.700430000000001</v>
      </c>
      <c r="AD1357" s="6">
        <f t="shared" si="42"/>
        <v>1.6611295681063123E-20</v>
      </c>
      <c r="AE1357" s="6">
        <f t="shared" si="43"/>
        <v>4.10306146179402E-19</v>
      </c>
    </row>
    <row r="1358" spans="1:31" x14ac:dyDescent="0.2">
      <c r="A1358" t="s">
        <v>3877</v>
      </c>
      <c r="B1358" t="s">
        <v>3879</v>
      </c>
      <c r="C1358" t="s">
        <v>3878</v>
      </c>
      <c r="D1358">
        <v>12</v>
      </c>
      <c r="E1358">
        <v>12</v>
      </c>
      <c r="F1358" t="s">
        <v>57407</v>
      </c>
      <c r="G1358" t="s">
        <v>31497</v>
      </c>
      <c r="H1358" t="s">
        <v>31498</v>
      </c>
      <c r="I1358" t="s">
        <v>16529</v>
      </c>
      <c r="J1358" t="s">
        <v>31499</v>
      </c>
      <c r="K1358" t="s">
        <v>29986</v>
      </c>
      <c r="L1358" t="s">
        <v>31500</v>
      </c>
      <c r="M1358" t="s">
        <v>31501</v>
      </c>
      <c r="N1358" t="s">
        <v>31502</v>
      </c>
      <c r="O1358" t="s">
        <v>31503</v>
      </c>
      <c r="P1358" t="s">
        <v>31504</v>
      </c>
      <c r="Q1358" t="s">
        <v>31505</v>
      </c>
      <c r="R1358" t="s">
        <v>31163</v>
      </c>
      <c r="S1358" t="s">
        <v>31506</v>
      </c>
      <c r="T1358" t="s">
        <v>31507</v>
      </c>
      <c r="U1358" t="s">
        <v>31508</v>
      </c>
      <c r="V1358" t="s">
        <v>31509</v>
      </c>
      <c r="W1358" t="s">
        <v>31510</v>
      </c>
      <c r="X1358" t="s">
        <v>31511</v>
      </c>
      <c r="Z1358" t="str" cm="1">
        <f t="array" ref="Z1358">_xlfn.LET(_xlpm.raw,_xlfn.XLOOKUP(_xlfn.TEXTBEFORE(A1358,";",,,,A1358),_xlfn.ANCHORARRAY([2]summary!$O$4),_xlfn.CHOOSECOLS(_xlfn.ANCHORARRAY([2]summary!$K$4),1),""),IF(_xlpm.raw="","",_xlfn.TEXTAFTER(_xlfn.TEXTBEFORE(_xlpm.raw,"|",-1,,,_xlpm.raw),"tr|",,,,_xlfn.TEXTBEFORE(_xlpm.raw,"|",-1,,,_xlpm.raw))))</f>
        <v>A0A0K3CRI4</v>
      </c>
      <c r="AA1358">
        <f>_xlfn.XLOOKUP(Z1358,[1]!UniprotIFO[Entry],[1]!UniprotIFO[Mass],"")</f>
        <v>71257</v>
      </c>
      <c r="AB1358" t="str">
        <f>_xlfn.XLOOKUP(Z1358,[1]!UniprotIFO[Entry],[1]!UniprotIFO[Sequence],"")</f>
        <v>MADTVQDQQEQPAQQPTYTRRRRTPTPPPPDPYAILDEDESAPLYVPLKQRRAQLVSKLAAKGTGGAAAAAEKRKREELEEEEKERERDEEEARRKKREAQTLLMEAQEVKRQKAIEESAKTEQQKREEEEAKILAAQEATRKKLAGAEEVAKGIVYTERMKATWRPPHYIRGKSEEELEAIRDKFHILVSGDDIPPPIPNFRDMKLPKPLLEYLKKKKISAPTPIQLQGLPVAFSGRDMIGIAFTGSGKTLAFSLPLLMLALEEEKRLPFMQGEGPVGIIMCPSRELARQTFEGLNEMARCLEQGGYPQVRSLLCIGGISMAEQGQTLANGFHMVVATPGRLQDMLEKRKFTLNQCKYLCMDEADRMIDMGFEEDVRNILSFFKHQRQTLLFSATMPKRIQDFAQSALVQPILVNVGRAGAASLNIIQEVEYVKQEAKMVYLLECLQKTAPPVIIFSDNKNEVDDIQEYLLLKGVEAVAIHGSKTQEEREYAIKSFKSGKKDVMVASGVASKGLDFSEIQHVINFTMPKEIEDYTHQIGRTGRGDKTGIATTFINMQTPEQTLLDLKYLLMEAKQKVPPFLLSIEDPNVGADGKPIGCTNCGGLGHTIRNCPKLEENQRRTMAGIGRGGDSGGGGW</v>
      </c>
      <c r="AC1358" s="6" cm="1">
        <f t="array" ref="AC1358">SUMPRODUCT((LEN(AB1358)-LEN(SUBSTITUTE(AB1358,{"A";"C";"D";"E";"F";"G";"H";"I";"K";"L";"M";"N";"P";"Q";"R";"S";"T";"V";"W";"Y"},""))),{72.08;104.14;115.08;129.11;148.17;58.05;138.14;114.16;130.18;114.16;132.2;115.1;98.12;129.13;158.19;88.08;102.1;100.13;187.21;164.17})/1000</f>
        <v>71.873460000000009</v>
      </c>
      <c r="AD1358" s="6">
        <f t="shared" si="42"/>
        <v>1.9933554817275747E-20</v>
      </c>
      <c r="AE1358" s="6">
        <f t="shared" si="43"/>
        <v>1.4326935548172758E-18</v>
      </c>
    </row>
    <row r="1359" spans="1:31" x14ac:dyDescent="0.2">
      <c r="A1359" t="s">
        <v>3880</v>
      </c>
      <c r="B1359" t="s">
        <v>3882</v>
      </c>
      <c r="C1359" t="s">
        <v>3881</v>
      </c>
      <c r="D1359">
        <v>7</v>
      </c>
      <c r="E1359">
        <v>7</v>
      </c>
      <c r="F1359" t="s">
        <v>57408</v>
      </c>
      <c r="G1359" t="s">
        <v>31512</v>
      </c>
      <c r="H1359" t="s">
        <v>31513</v>
      </c>
      <c r="I1359" t="s">
        <v>31514</v>
      </c>
      <c r="J1359" t="s">
        <v>28720</v>
      </c>
      <c r="K1359" t="s">
        <v>9145</v>
      </c>
      <c r="L1359" t="s">
        <v>31515</v>
      </c>
      <c r="M1359" t="s">
        <v>31516</v>
      </c>
      <c r="N1359" t="s">
        <v>27246</v>
      </c>
      <c r="O1359" t="s">
        <v>31517</v>
      </c>
      <c r="P1359" t="s">
        <v>31518</v>
      </c>
      <c r="Q1359" t="s">
        <v>31519</v>
      </c>
      <c r="R1359" t="s">
        <v>31520</v>
      </c>
      <c r="S1359" t="s">
        <v>31521</v>
      </c>
      <c r="T1359" t="s">
        <v>9485</v>
      </c>
      <c r="U1359" t="s">
        <v>31522</v>
      </c>
      <c r="V1359" t="s">
        <v>31523</v>
      </c>
      <c r="W1359" t="s">
        <v>31524</v>
      </c>
      <c r="X1359" t="s">
        <v>31525</v>
      </c>
      <c r="Z1359" t="str" cm="1">
        <f t="array" ref="Z1359">_xlfn.LET(_xlpm.raw,_xlfn.XLOOKUP(_xlfn.TEXTBEFORE(A1359,";",,,,A1359),_xlfn.ANCHORARRAY([2]summary!$O$4),_xlfn.CHOOSECOLS(_xlfn.ANCHORARRAY([2]summary!$K$4),1),""),IF(_xlpm.raw="","",_xlfn.TEXTAFTER(_xlfn.TEXTBEFORE(_xlpm.raw,"|",-1,,,_xlpm.raw),"tr|",,,,_xlfn.TEXTBEFORE(_xlpm.raw,"|",-1,,,_xlpm.raw))))</f>
        <v>A0A0K3CHE8</v>
      </c>
      <c r="AA1359">
        <f>_xlfn.XLOOKUP(Z1359,[1]!UniprotIFO[Entry],[1]!UniprotIFO[Mass],"")</f>
        <v>20840</v>
      </c>
      <c r="AB1359" t="str">
        <f>_xlfn.XLOOKUP(Z1359,[1]!UniprotIFO[Entry],[1]!UniprotIFO[Sequence],"")</f>
        <v>MSFDAAAVERSEQLRLVTFTADAAFEIGCRLRAHIRSHFPSKPAIIDIRAMADDQQYFFAVCAEGSQPDNKYWAERKRRSVVRRVPFLTSDLVSEMADERTYRWGKSTASLRLKWPQGIPSYFAASEDDYAIHGGGFPVRVQGIEPLVGTIVVSGLKQEEDHQVIVDVLTEIIEEQMMEREASK</v>
      </c>
      <c r="AC1359" s="6" cm="1">
        <f t="array" ref="AC1359">SUMPRODUCT((LEN(AB1359)-LEN(SUBSTITUTE(AB1359,{"A";"C";"D";"E";"F";"G";"H";"I";"K";"L";"M";"N";"P";"Q";"R";"S";"T";"V";"W";"Y"},""))),{72.08;104.14;115.08;129.11;148.17;58.05;138.14;114.16;130.18;114.16;132.2;115.1;98.12;129.13;158.19;88.08;102.1;100.13;187.21;164.17})/1000</f>
        <v>21.000409999999999</v>
      </c>
      <c r="AD1359" s="6">
        <f t="shared" si="42"/>
        <v>1.1627906976744185E-20</v>
      </c>
      <c r="AE1359" s="6">
        <f t="shared" si="43"/>
        <v>2.4419081395348833E-19</v>
      </c>
    </row>
    <row r="1360" spans="1:31" x14ac:dyDescent="0.2">
      <c r="A1360" t="s">
        <v>3883</v>
      </c>
      <c r="B1360" t="s">
        <v>3885</v>
      </c>
      <c r="C1360" t="s">
        <v>3884</v>
      </c>
      <c r="D1360">
        <v>18</v>
      </c>
      <c r="E1360">
        <v>18</v>
      </c>
      <c r="F1360" t="s">
        <v>57409</v>
      </c>
      <c r="G1360" t="s">
        <v>31526</v>
      </c>
      <c r="H1360" t="s">
        <v>31527</v>
      </c>
      <c r="I1360" t="s">
        <v>19968</v>
      </c>
      <c r="J1360" t="s">
        <v>31528</v>
      </c>
      <c r="K1360" t="s">
        <v>31529</v>
      </c>
      <c r="L1360" t="s">
        <v>31530</v>
      </c>
      <c r="M1360" t="s">
        <v>31531</v>
      </c>
      <c r="N1360" t="s">
        <v>31532</v>
      </c>
      <c r="O1360" t="s">
        <v>31533</v>
      </c>
      <c r="P1360" t="s">
        <v>31534</v>
      </c>
      <c r="Q1360" t="s">
        <v>31535</v>
      </c>
      <c r="R1360" t="s">
        <v>31536</v>
      </c>
      <c r="S1360" t="s">
        <v>31537</v>
      </c>
      <c r="T1360" t="s">
        <v>31538</v>
      </c>
      <c r="U1360" t="s">
        <v>31539</v>
      </c>
      <c r="V1360" t="s">
        <v>31540</v>
      </c>
      <c r="W1360" t="s">
        <v>31541</v>
      </c>
      <c r="X1360" t="s">
        <v>14451</v>
      </c>
      <c r="Z1360" t="str" cm="1">
        <f t="array" ref="Z1360">_xlfn.LET(_xlpm.raw,_xlfn.XLOOKUP(_xlfn.TEXTBEFORE(A1360,";",,,,A1360),_xlfn.ANCHORARRAY([2]summary!$O$4),_xlfn.CHOOSECOLS(_xlfn.ANCHORARRAY([2]summary!$K$4),1),""),IF(_xlpm.raw="","",_xlfn.TEXTAFTER(_xlfn.TEXTBEFORE(_xlpm.raw,"|",-1,,,_xlpm.raw),"tr|",,,,_xlfn.TEXTBEFORE(_xlpm.raw,"|",-1,,,_xlpm.raw))))</f>
        <v>A0A0K3C642</v>
      </c>
      <c r="AA1360">
        <f>_xlfn.XLOOKUP(Z1360,[1]!UniprotIFO[Entry],[1]!UniprotIFO[Mass],"")</f>
        <v>54223</v>
      </c>
      <c r="AB1360" t="str">
        <f>_xlfn.XLOOKUP(Z1360,[1]!UniprotIFO[Entry],[1]!UniprotIFO[Sequence],"")</f>
        <v>MGGFKVENSLTITDNRTGKTIIVPVEHNAIPATAFKNLRKDKPETEQGDRQEDEVEGGIRVYDPGFMNTAVLQSRITFIDGERGILRHRGYPIEQLAEKSCFLETAYLLLYGELPSRSQFDLFRTEVLHHTFVHRDLAEIVGSFRHDAHPMAILTSSFAALGAYAPEANPSLAGQKVYTSGTAASLQLMDKQIFRLIGKSITLAAMAYRMRSGRQFVNPPTGMDYAESFLYMMDHLGEPNYRPHPVVAKALDTLFLLHADHEMNASCAAVLQVGSTLVDPYSAVSAGCAALYGPLHGGANEAVIRMLLRIGSPENVPAFIEKVKRKEEVLSGMGHRIYKTHDPRSKVIRKLADEVFAVTGEDPLLKTALALRDAALADDYFIKRRLAPNVDFYSGLIYRALGIPTDFFPVLFAVPRVVGWLAHWRQLMLQKGGVRIWRPRQVYVGEGERTYEGIEGREEKGKGVKGAEPAKVAHPTSTRVFLARQSKL</v>
      </c>
      <c r="AC1360" s="6" cm="1">
        <f t="array" ref="AC1360">SUMPRODUCT((LEN(AB1360)-LEN(SUBSTITUTE(AB1360,{"A";"C";"D";"E";"F";"G";"H";"I";"K";"L";"M";"N";"P";"Q";"R";"S";"T";"V";"W";"Y"},""))),{72.08;104.14;115.08;129.11;148.17;58.05;138.14;114.16;130.18;114.16;132.2;115.1;98.12;129.13;158.19;88.08;102.1;100.13;187.21;164.17})/1000</f>
        <v>54.697879999999998</v>
      </c>
      <c r="AD1360" s="6">
        <f t="shared" si="42"/>
        <v>2.9900332225913622E-20</v>
      </c>
      <c r="AE1360" s="6">
        <f t="shared" si="43"/>
        <v>1.635484784053156E-18</v>
      </c>
    </row>
    <row r="1361" spans="1:31" x14ac:dyDescent="0.2">
      <c r="A1361" t="s">
        <v>3886</v>
      </c>
      <c r="B1361" t="s">
        <v>3888</v>
      </c>
      <c r="C1361" t="s">
        <v>3887</v>
      </c>
      <c r="D1361">
        <v>7</v>
      </c>
      <c r="E1361">
        <v>7</v>
      </c>
      <c r="F1361" t="s">
        <v>57410</v>
      </c>
      <c r="G1361" t="s">
        <v>31542</v>
      </c>
      <c r="H1361" t="s">
        <v>31543</v>
      </c>
      <c r="I1361" t="s">
        <v>31544</v>
      </c>
      <c r="J1361" t="s">
        <v>31545</v>
      </c>
      <c r="K1361" t="s">
        <v>31546</v>
      </c>
      <c r="L1361" t="s">
        <v>31547</v>
      </c>
      <c r="M1361" t="s">
        <v>31548</v>
      </c>
      <c r="N1361" t="s">
        <v>31549</v>
      </c>
      <c r="O1361" t="s">
        <v>23856</v>
      </c>
      <c r="P1361" t="s">
        <v>31550</v>
      </c>
      <c r="Q1361" t="s">
        <v>31551</v>
      </c>
      <c r="R1361" t="s">
        <v>31552</v>
      </c>
      <c r="S1361" t="s">
        <v>31553</v>
      </c>
      <c r="T1361" t="s">
        <v>31554</v>
      </c>
      <c r="U1361" t="s">
        <v>31555</v>
      </c>
      <c r="V1361" t="s">
        <v>31556</v>
      </c>
      <c r="W1361" t="s">
        <v>31557</v>
      </c>
      <c r="X1361" t="s">
        <v>31558</v>
      </c>
      <c r="Y1361" t="s">
        <v>58915</v>
      </c>
      <c r="Z1361" t="str" cm="1">
        <f t="array" ref="Z1361">_xlfn.LET(_xlpm.raw,_xlfn.XLOOKUP(_xlfn.TEXTBEFORE(A1361,";",,,,A1361),_xlfn.ANCHORARRAY([2]summary!$O$4),_xlfn.CHOOSECOLS(_xlfn.ANCHORARRAY([2]summary!$K$4),1),""),IF(_xlpm.raw="","",_xlfn.TEXTAFTER(_xlfn.TEXTBEFORE(_xlpm.raw,"|",-1,,,_xlpm.raw),"tr|",,,,_xlfn.TEXTBEFORE(_xlpm.raw,"|",-1,,,_xlpm.raw))))</f>
        <v>A0A2T0AHK9</v>
      </c>
      <c r="AA1361">
        <f>_xlfn.XLOOKUP(Z1361,[1]!UniprotIFO[Entry],[1]!UniprotIFO[Mass],"")</f>
        <v>54685</v>
      </c>
      <c r="AB1361" t="str">
        <f>_xlfn.XLOOKUP(Z1361,[1]!UniprotIFO[Entry],[1]!UniprotIFO[Sequence],"")</f>
        <v>MSAPASTPELAKVSSKEQEVFAEHDERTLETGGTADRKRLERKLLWKLDARFCLFIILYILNYIDRQNASAARLKGFEKDLGLHGTQYATVLSILYVGYILTQIPSNIIVQKTGRPSLWLPACMLTWGALSVATGAAKNYGQVIAIRFLLGIAESAFFPGALMTLASWYPKRELGQRITLLYCGSLISNAFGPLIAAGILGRMEGAGGVRAWRWLFYIEGAITMAVAVISVFILPDFPHNSRGFTAEEKELAQLRMTEDVGVKDETNVSTWTALKLALGDYRLWVFSLTLTAMVVGLSFNAYFPTLTKTLGYSSEVSLLLCAPPFVWAAIVAYFVSRDSDKRQERYLHIVVPLVFGIVGAIIAMTCRKSFGASYFALFLMASSYAGFVVFYAWTASTFARPAMTRSISLAFVNAFSQLGNISGSYVWPSKWAPYTKSYGIVIAMFAATIIGLTIIRFDLVRLNKKLAARDESEAKGQEHHGLSATDYPAGFRYTL</v>
      </c>
      <c r="AC1361" s="6" cm="1">
        <f t="array" ref="AC1361">SUMPRODUCT((LEN(AB1361)-LEN(SUBSTITUTE(AB1361,{"A";"C";"D";"E";"F";"G";"H";"I";"K";"L";"M";"N";"P";"Q";"R";"S";"T";"V";"W";"Y"},""))),{72.08;104.14;115.08;129.11;148.17;58.05;138.14;114.16;130.18;114.16;132.2;115.1;98.12;129.13;158.19;88.08;102.1;100.13;187.21;164.17})/1000</f>
        <v>55.173229999999982</v>
      </c>
      <c r="AD1361" s="6">
        <f t="shared" si="42"/>
        <v>1.1627906976744185E-20</v>
      </c>
      <c r="AE1361" s="6">
        <f t="shared" si="43"/>
        <v>6.4154918604651144E-19</v>
      </c>
    </row>
    <row r="1362" spans="1:31" x14ac:dyDescent="0.2">
      <c r="A1362" t="s">
        <v>3889</v>
      </c>
      <c r="B1362" t="s">
        <v>3891</v>
      </c>
      <c r="C1362" t="s">
        <v>3890</v>
      </c>
      <c r="D1362">
        <v>10</v>
      </c>
      <c r="E1362">
        <v>10</v>
      </c>
      <c r="F1362" t="s">
        <v>57411</v>
      </c>
      <c r="G1362" t="s">
        <v>31559</v>
      </c>
      <c r="H1362" t="s">
        <v>31560</v>
      </c>
      <c r="I1362" t="s">
        <v>21635</v>
      </c>
      <c r="J1362" t="s">
        <v>31561</v>
      </c>
      <c r="K1362" t="s">
        <v>31562</v>
      </c>
      <c r="L1362" t="s">
        <v>31563</v>
      </c>
      <c r="M1362" t="s">
        <v>31564</v>
      </c>
      <c r="N1362" t="s">
        <v>31565</v>
      </c>
      <c r="O1362" t="s">
        <v>31566</v>
      </c>
      <c r="P1362" t="s">
        <v>31567</v>
      </c>
      <c r="Q1362" t="s">
        <v>31568</v>
      </c>
      <c r="R1362" t="s">
        <v>31569</v>
      </c>
      <c r="S1362" t="s">
        <v>15906</v>
      </c>
      <c r="T1362" t="s">
        <v>31570</v>
      </c>
      <c r="U1362" t="s">
        <v>31571</v>
      </c>
      <c r="V1362" t="s">
        <v>31572</v>
      </c>
      <c r="W1362" t="s">
        <v>31573</v>
      </c>
      <c r="X1362" t="s">
        <v>31574</v>
      </c>
      <c r="Y1362" t="s">
        <v>59244</v>
      </c>
      <c r="Z1362" t="str" cm="1">
        <f t="array" ref="Z1362">_xlfn.LET(_xlpm.raw,_xlfn.XLOOKUP(_xlfn.TEXTBEFORE(A1362,";",,,,A1362),_xlfn.ANCHORARRAY([2]summary!$O$4),_xlfn.CHOOSECOLS(_xlfn.ANCHORARRAY([2]summary!$K$4),1),""),IF(_xlpm.raw="","",_xlfn.TEXTAFTER(_xlfn.TEXTBEFORE(_xlpm.raw,"|",-1,,,_xlpm.raw),"tr|",,,,_xlfn.TEXTBEFORE(_xlpm.raw,"|",-1,,,_xlpm.raw))))</f>
        <v>A0A2T0AHL8</v>
      </c>
      <c r="AA1362">
        <f>_xlfn.XLOOKUP(Z1362,[1]!UniprotIFO[Entry],[1]!UniprotIFO[Mass],"")</f>
        <v>36022</v>
      </c>
      <c r="AB1362" t="str">
        <f>_xlfn.XLOOKUP(Z1362,[1]!UniprotIFO[Entry],[1]!UniprotIFO[Sequence],"")</f>
        <v>MAAQEGLKVALHPLPLLSISEHYTRISLQTGIPGTLVVGALLGTQAGRDVEVMNSFEVVVNNEDGVLKLDHAYFVTRRDQFRQVFPTFDFLGWYSVGQAPTPEDTALHKQFFEYNESPLFLQLNPSAPSTSPSSDAPGAKDLPVAIYESIVEIVADEPQPVFVNTPYEIVTGEAERVAVEGVSKPEAGNEGGAHGNLLATLSTQRNALSMLQSRVSLIVQYLQACLESKARKDNETLRMIASLVGSLPGGSEVGGGEEAKEGGKLKEEFLTEYNDVLLTTYLSALTKQLLTANELLDKQLLFVASSGSGGPGGGFESEKSGGRGGRGYGGRNVRAFG</v>
      </c>
      <c r="AC1362" s="6" cm="1">
        <f t="array" ref="AC1362">SUMPRODUCT((LEN(AB1362)-LEN(SUBSTITUTE(AB1362,{"A";"C";"D";"E";"F";"G";"H";"I";"K";"L";"M";"N";"P";"Q";"R";"S";"T";"V";"W";"Y"},""))),{72.08;104.14;115.08;129.11;148.17;58.05;138.14;114.16;130.18;114.16;132.2;115.1;98.12;129.13;158.19;88.08;102.1;100.13;187.21;164.17})/1000</f>
        <v>36.326089999999994</v>
      </c>
      <c r="AD1362" s="6">
        <f t="shared" si="42"/>
        <v>1.6611295681063123E-20</v>
      </c>
      <c r="AE1362" s="6">
        <f t="shared" si="43"/>
        <v>6.0342342192691017E-19</v>
      </c>
    </row>
    <row r="1363" spans="1:31" x14ac:dyDescent="0.2">
      <c r="A1363" t="s">
        <v>3892</v>
      </c>
      <c r="B1363" t="s">
        <v>3894</v>
      </c>
      <c r="C1363" t="s">
        <v>3893</v>
      </c>
      <c r="D1363">
        <v>5</v>
      </c>
      <c r="E1363">
        <v>5</v>
      </c>
      <c r="F1363" t="s">
        <v>57412</v>
      </c>
      <c r="G1363" t="s">
        <v>31575</v>
      </c>
      <c r="H1363" t="s">
        <v>18699</v>
      </c>
      <c r="I1363" t="s">
        <v>31576</v>
      </c>
      <c r="J1363" t="s">
        <v>31577</v>
      </c>
      <c r="K1363" t="s">
        <v>31578</v>
      </c>
      <c r="L1363" t="s">
        <v>31579</v>
      </c>
      <c r="M1363" t="s">
        <v>31580</v>
      </c>
      <c r="N1363" t="s">
        <v>12014</v>
      </c>
      <c r="O1363" t="s">
        <v>30216</v>
      </c>
      <c r="P1363" t="s">
        <v>31581</v>
      </c>
      <c r="Q1363" t="s">
        <v>31582</v>
      </c>
      <c r="R1363" t="s">
        <v>31583</v>
      </c>
      <c r="S1363" t="s">
        <v>31584</v>
      </c>
      <c r="T1363" t="s">
        <v>31585</v>
      </c>
      <c r="U1363" t="s">
        <v>31586</v>
      </c>
      <c r="V1363" t="s">
        <v>31587</v>
      </c>
      <c r="W1363" t="s">
        <v>31588</v>
      </c>
      <c r="X1363" t="s">
        <v>31589</v>
      </c>
      <c r="Z1363" t="str" cm="1">
        <f t="array" ref="Z1363">_xlfn.LET(_xlpm.raw,_xlfn.XLOOKUP(_xlfn.TEXTBEFORE(A1363,";",,,,A1363),_xlfn.ANCHORARRAY([2]summary!$O$4),_xlfn.CHOOSECOLS(_xlfn.ANCHORARRAY([2]summary!$K$4),1),""),IF(_xlpm.raw="","",_xlfn.TEXTAFTER(_xlfn.TEXTBEFORE(_xlpm.raw,"|",-1,,,_xlpm.raw),"tr|",,,,_xlfn.TEXTBEFORE(_xlpm.raw,"|",-1,,,_xlpm.raw))))</f>
        <v>A0A2T0AHJ8</v>
      </c>
      <c r="AA1363">
        <f>_xlfn.XLOOKUP(Z1363,[1]!UniprotIFO[Entry],[1]!UniprotIFO[Mass],"")</f>
        <v>38671</v>
      </c>
      <c r="AB1363" t="str">
        <f>_xlfn.XLOOKUP(Z1363,[1]!UniprotIFO[Entry],[1]!UniprotIFO[Sequence],"")</f>
        <v>MSATYILSAVSEPSPSSSTLPPRTTSPPSTPGGEQGHSDAIWCAKWGRAAGGGEVVVTAGADHSVKIWTPAQTSAPTRTIRPPKSLGIVGLDVDKAETGASFLVASSLDSVITRWSIEGESEGRVELGPAASWDVSLHPGAPQFATAGGEGKVKVMSSAKETFGQELAALEATGKFGMAVEYSQGGNLLAVSSDTGYVTLFDAETGSLVSSFPGQYPSLYDARTTDAPLLAAHSAPIRSLSFTSNLLITGSDDKRINVFDLRALTSHSGAAGGGGRRGQVASMGGHEGWVVTVAARNERLLASGSSDGTIKLFDLSSPSTALSTLRDHTGDVWSLAWAPEQAGSAPAVEGLGGAAAGLGGGRFVSAGEDGRLRWWNGGG</v>
      </c>
      <c r="AC1363" s="6" cm="1">
        <f t="array" ref="AC1363">SUMPRODUCT((LEN(AB1363)-LEN(SUBSTITUTE(AB1363,{"A";"C";"D";"E";"F";"G";"H";"I";"K";"L";"M";"N";"P";"Q";"R";"S";"T";"V";"W";"Y"},""))),{72.08;104.14;115.08;129.11;148.17;58.05;138.14;114.16;130.18;114.16;132.2;115.1;98.12;129.13;158.19;88.08;102.1;100.13;187.21;164.17})/1000</f>
        <v>39.022509999999997</v>
      </c>
      <c r="AD1363" s="6">
        <f t="shared" si="42"/>
        <v>8.3056478405315615E-21</v>
      </c>
      <c r="AE1363" s="6">
        <f t="shared" si="43"/>
        <v>3.2410722591362124E-19</v>
      </c>
    </row>
    <row r="1364" spans="1:31" x14ac:dyDescent="0.2">
      <c r="A1364" t="s">
        <v>3895</v>
      </c>
      <c r="B1364" t="s">
        <v>3897</v>
      </c>
      <c r="C1364" t="s">
        <v>3896</v>
      </c>
      <c r="D1364">
        <v>8</v>
      </c>
      <c r="E1364">
        <v>8</v>
      </c>
      <c r="F1364" t="s">
        <v>57413</v>
      </c>
      <c r="G1364" t="s">
        <v>31590</v>
      </c>
      <c r="H1364" t="s">
        <v>31591</v>
      </c>
      <c r="I1364" t="s">
        <v>31592</v>
      </c>
      <c r="J1364" t="s">
        <v>31593</v>
      </c>
      <c r="K1364" t="s">
        <v>29205</v>
      </c>
      <c r="L1364" t="s">
        <v>31594</v>
      </c>
      <c r="M1364" t="s">
        <v>31595</v>
      </c>
      <c r="N1364" t="s">
        <v>31596</v>
      </c>
      <c r="O1364" t="s">
        <v>31597</v>
      </c>
      <c r="P1364" t="s">
        <v>31598</v>
      </c>
      <c r="Q1364" t="s">
        <v>31599</v>
      </c>
      <c r="R1364" t="s">
        <v>31600</v>
      </c>
      <c r="S1364" t="s">
        <v>31601</v>
      </c>
      <c r="T1364" t="s">
        <v>31602</v>
      </c>
      <c r="U1364" t="s">
        <v>31603</v>
      </c>
      <c r="V1364" t="s">
        <v>8642</v>
      </c>
      <c r="W1364" t="s">
        <v>31604</v>
      </c>
      <c r="X1364" t="s">
        <v>31605</v>
      </c>
      <c r="Z1364" t="str" cm="1">
        <f t="array" ref="Z1364">_xlfn.LET(_xlpm.raw,_xlfn.XLOOKUP(_xlfn.TEXTBEFORE(A1364,";",,,,A1364),_xlfn.ANCHORARRAY([2]summary!$O$4),_xlfn.CHOOSECOLS(_xlfn.ANCHORARRAY([2]summary!$K$4),1),""),IF(_xlpm.raw="","",_xlfn.TEXTAFTER(_xlfn.TEXTBEFORE(_xlpm.raw,"|",-1,,,_xlpm.raw),"tr|",,,,_xlfn.TEXTBEFORE(_xlpm.raw,"|",-1,,,_xlpm.raw))))</f>
        <v>A0A0K3CDH5</v>
      </c>
      <c r="AA1364">
        <f>_xlfn.XLOOKUP(Z1364,[1]!UniprotIFO[Entry],[1]!UniprotIFO[Mass],"")</f>
        <v>11337</v>
      </c>
      <c r="AB1364" t="str">
        <f>_xlfn.XLOOKUP(Z1364,[1]!UniprotIFO[Entry],[1]!UniprotIFO[Sequence],"")</f>
        <v>MTIHHTVFWKFNGQQPANFVKQLREKAKGMVGVIPGLTKIEVGPPMPLTKARSQGWEAMLYAELESEEALKAYAPHPAHEEFKKLPEPYKTDIMAFDIEA</v>
      </c>
      <c r="AC1364" s="6" cm="1">
        <f t="array" ref="AC1364">SUMPRODUCT((LEN(AB1364)-LEN(SUBSTITUTE(AB1364,{"A";"C";"D";"E";"F";"G";"H";"I";"K";"L";"M";"N";"P";"Q";"R";"S";"T";"V";"W";"Y"},""))),{72.08;104.14;115.08;129.11;148.17;58.05;138.14;114.16;130.18;114.16;132.2;115.1;98.12;129.13;158.19;88.08;102.1;100.13;187.21;164.17})/1000</f>
        <v>11.418099999999999</v>
      </c>
      <c r="AD1364" s="6">
        <f t="shared" si="42"/>
        <v>1.3289036544850499E-20</v>
      </c>
      <c r="AE1364" s="6">
        <f t="shared" si="43"/>
        <v>1.5173554817275747E-19</v>
      </c>
    </row>
    <row r="1365" spans="1:31" x14ac:dyDescent="0.2">
      <c r="A1365" t="s">
        <v>3898</v>
      </c>
      <c r="B1365" t="s">
        <v>3900</v>
      </c>
      <c r="C1365" t="s">
        <v>3899</v>
      </c>
      <c r="D1365">
        <v>27</v>
      </c>
      <c r="E1365">
        <v>27</v>
      </c>
      <c r="F1365" t="s">
        <v>56199</v>
      </c>
      <c r="G1365" t="s">
        <v>31606</v>
      </c>
      <c r="H1365" t="s">
        <v>31607</v>
      </c>
      <c r="I1365" t="s">
        <v>26380</v>
      </c>
      <c r="J1365" t="s">
        <v>31608</v>
      </c>
      <c r="K1365" t="s">
        <v>31609</v>
      </c>
      <c r="L1365" t="s">
        <v>31610</v>
      </c>
      <c r="M1365" t="s">
        <v>31611</v>
      </c>
      <c r="N1365" t="s">
        <v>31612</v>
      </c>
      <c r="O1365" t="s">
        <v>12781</v>
      </c>
      <c r="P1365" t="s">
        <v>31613</v>
      </c>
      <c r="Q1365" t="s">
        <v>31614</v>
      </c>
      <c r="R1365" t="s">
        <v>31615</v>
      </c>
      <c r="S1365" t="s">
        <v>31616</v>
      </c>
      <c r="T1365" t="s">
        <v>31617</v>
      </c>
      <c r="U1365" t="s">
        <v>31618</v>
      </c>
      <c r="V1365" t="s">
        <v>31619</v>
      </c>
      <c r="W1365" t="s">
        <v>31620</v>
      </c>
      <c r="X1365" t="s">
        <v>27199</v>
      </c>
      <c r="Y1365" t="s">
        <v>58913</v>
      </c>
      <c r="Z1365" t="str" cm="1">
        <f t="array" ref="Z1365">_xlfn.LET(_xlpm.raw,_xlfn.XLOOKUP(_xlfn.TEXTBEFORE(A1365,";",,,,A1365),_xlfn.ANCHORARRAY([2]summary!$O$4),_xlfn.CHOOSECOLS(_xlfn.ANCHORARRAY([2]summary!$K$4),1),""),IF(_xlpm.raw="","",_xlfn.TEXTAFTER(_xlfn.TEXTBEFORE(_xlpm.raw,"|",-1,,,_xlpm.raw),"tr|",,,,_xlfn.TEXTBEFORE(_xlpm.raw,"|",-1,,,_xlpm.raw))))</f>
        <v>A0A0K3CS15</v>
      </c>
      <c r="AA1365">
        <f>_xlfn.XLOOKUP(Z1365,[1]!UniprotIFO[Entry],[1]!UniprotIFO[Mass],"")</f>
        <v>59399</v>
      </c>
      <c r="AB1365" t="str">
        <f>_xlfn.XLOOKUP(Z1365,[1]!UniprotIFO[Entry],[1]!UniprotIFO[Sequence],"")</f>
        <v>MQGLPQNAQYAVDEYGRPFVIIRDQGKRTRLHGLEALKSHIRAARTVSNIVKTSLGPRGLDKIMISPDGDITVTNDGATIMGQMQVEHEIAKLLVELSKSQDDEIGDGTTGVVVLAGALLESASALLDRGIHPIKIADGFDRACAVAVAELDRIGDVIPYSREETGELLKVAQTSMGSKIVSKAHDLFAKIAVDAVLSVADLDRKDVPFDLIKVSGKVGGSLEDTTLIRGVLLDKDMSHPQMPRSITDAKLAILTCPFEPPRPKTKHKLDITSVEEFKKLQEYEMEKFQTMIRQVKDTGANLVICQWGFDDEANHLLMQNDLPAVRWVGGPEIELIAIATNGRIVPRFEDLSAAKLGHAGVVREVSFGTTRDKMLVIEDCANSKAVTVFVRGSNKMIVDEAKRALHDALCVVRNLVRDNRVVYGGGAAEIACSIAIANEADKVASIEQYAMRAFATALDAVPLALAENSGLAPIETLAEVKSRQVTEGNSRLGVDCLGKGDSNVADMKDQLVVDPLLSKRAQLLLATQLARLVLRIDDCIIQGQADEY</v>
      </c>
      <c r="AC1365" s="6" cm="1">
        <f t="array" ref="AC1365">SUMPRODUCT((LEN(AB1365)-LEN(SUBSTITUTE(AB1365,{"A";"C";"D";"E";"F";"G";"H";"I";"K";"L";"M";"N";"P";"Q";"R";"S";"T";"V";"W";"Y"},""))),{72.08;104.14;115.08;129.11;148.17;58.05;138.14;114.16;130.18;114.16;132.2;115.1;98.12;129.13;158.19;88.08;102.1;100.13;187.21;164.17})/1000</f>
        <v>59.915830000000007</v>
      </c>
      <c r="AD1365" s="6">
        <f t="shared" si="42"/>
        <v>4.485049833887043E-20</v>
      </c>
      <c r="AE1365" s="6">
        <f t="shared" si="43"/>
        <v>2.6872548338870435E-18</v>
      </c>
    </row>
    <row r="1366" spans="1:31" x14ac:dyDescent="0.2">
      <c r="A1366" t="s">
        <v>3901</v>
      </c>
      <c r="B1366" t="s">
        <v>3902</v>
      </c>
      <c r="C1366" t="s">
        <v>22</v>
      </c>
      <c r="D1366">
        <v>9</v>
      </c>
      <c r="E1366">
        <v>9</v>
      </c>
      <c r="F1366" t="s">
        <v>57414</v>
      </c>
      <c r="G1366" t="s">
        <v>31621</v>
      </c>
      <c r="H1366" t="s">
        <v>21918</v>
      </c>
      <c r="I1366" t="s">
        <v>31622</v>
      </c>
      <c r="J1366" t="s">
        <v>31623</v>
      </c>
      <c r="K1366" t="s">
        <v>31624</v>
      </c>
      <c r="L1366" t="s">
        <v>31625</v>
      </c>
      <c r="M1366" t="s">
        <v>31626</v>
      </c>
      <c r="N1366" t="s">
        <v>31627</v>
      </c>
      <c r="O1366" t="s">
        <v>31628</v>
      </c>
      <c r="P1366" t="s">
        <v>31629</v>
      </c>
      <c r="Q1366" t="s">
        <v>31630</v>
      </c>
      <c r="R1366" t="s">
        <v>17039</v>
      </c>
      <c r="S1366" t="s">
        <v>31631</v>
      </c>
      <c r="T1366" t="s">
        <v>31632</v>
      </c>
      <c r="U1366" t="s">
        <v>11934</v>
      </c>
      <c r="V1366" t="s">
        <v>31633</v>
      </c>
      <c r="W1366" t="s">
        <v>31634</v>
      </c>
      <c r="X1366" t="s">
        <v>31635</v>
      </c>
      <c r="Z1366" t="str" cm="1">
        <f t="array" ref="Z1366">_xlfn.LET(_xlpm.raw,_xlfn.XLOOKUP(_xlfn.TEXTBEFORE(A1366,";",,,,A1366)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366" t="str">
        <f>_xlfn.XLOOKUP(Z1366,[1]!UniprotIFO[Entry],[1]!UniprotIFO[Mass],"")</f>
        <v/>
      </c>
      <c r="AB1366" t="str">
        <f>_xlfn.XLOOKUP(Z1366,[1]!UniprotIFO[Entry],[1]!UniprotIFO[Sequence],"")</f>
        <v/>
      </c>
      <c r="AC1366" s="6" cm="1">
        <f t="array" ref="AC1366">SUMPRODUCT((LEN(AB1366)-LEN(SUBSTITUTE(AB1366,{"A";"C";"D";"E";"F";"G";"H";"I";"K";"L";"M";"N";"P";"Q";"R";"S";"T";"V";"W";"Y"},""))),{72.08;104.14;115.08;129.11;148.17;58.05;138.14;114.16;130.18;114.16;132.2;115.1;98.12;129.13;158.19;88.08;102.1;100.13;187.21;164.17})/1000</f>
        <v>0</v>
      </c>
      <c r="AD1366" s="6">
        <f t="shared" si="42"/>
        <v>1.4950166112956811E-20</v>
      </c>
      <c r="AE1366" s="6">
        <f t="shared" si="43"/>
        <v>0</v>
      </c>
    </row>
    <row r="1367" spans="1:31" x14ac:dyDescent="0.2">
      <c r="A1367" t="s">
        <v>3903</v>
      </c>
      <c r="B1367" t="s">
        <v>3905</v>
      </c>
      <c r="C1367" t="s">
        <v>3904</v>
      </c>
      <c r="D1367">
        <v>18</v>
      </c>
      <c r="E1367">
        <v>18</v>
      </c>
      <c r="F1367" t="s">
        <v>57415</v>
      </c>
      <c r="G1367" t="s">
        <v>31636</v>
      </c>
      <c r="H1367" t="s">
        <v>31637</v>
      </c>
      <c r="I1367" t="s">
        <v>31638</v>
      </c>
      <c r="J1367" t="s">
        <v>31639</v>
      </c>
      <c r="K1367" t="s">
        <v>31640</v>
      </c>
      <c r="L1367" t="s">
        <v>31641</v>
      </c>
      <c r="M1367" t="s">
        <v>31642</v>
      </c>
      <c r="N1367" t="s">
        <v>31643</v>
      </c>
      <c r="O1367" t="s">
        <v>31644</v>
      </c>
      <c r="P1367" t="s">
        <v>31645</v>
      </c>
      <c r="Q1367" t="s">
        <v>31646</v>
      </c>
      <c r="R1367" t="s">
        <v>31647</v>
      </c>
      <c r="S1367" t="s">
        <v>31648</v>
      </c>
      <c r="T1367" t="s">
        <v>31649</v>
      </c>
      <c r="U1367" t="s">
        <v>31650</v>
      </c>
      <c r="V1367" t="s">
        <v>31651</v>
      </c>
      <c r="W1367" t="s">
        <v>31652</v>
      </c>
      <c r="X1367" t="s">
        <v>31653</v>
      </c>
      <c r="Y1367" t="s">
        <v>58892</v>
      </c>
      <c r="Z1367" t="str" cm="1">
        <f t="array" ref="Z1367">_xlfn.LET(_xlpm.raw,_xlfn.XLOOKUP(_xlfn.TEXTBEFORE(A1367,";",,,,A1367),_xlfn.ANCHORARRAY([2]summary!$O$4),_xlfn.CHOOSECOLS(_xlfn.ANCHORARRAY([2]summary!$K$4),1),""),IF(_xlpm.raw="","",_xlfn.TEXTAFTER(_xlfn.TEXTBEFORE(_xlpm.raw,"|",-1,,,_xlpm.raw),"tr|",,,,_xlfn.TEXTBEFORE(_xlpm.raw,"|",-1,,,_xlpm.raw))))</f>
        <v>A0A2T0AA13</v>
      </c>
      <c r="AA1367">
        <f>_xlfn.XLOOKUP(Z1367,[1]!UniprotIFO[Entry],[1]!UniprotIFO[Mass],"")</f>
        <v>100544</v>
      </c>
      <c r="AB1367" t="str">
        <f>_xlfn.XLOOKUP(Z1367,[1]!UniprotIFO[Entry],[1]!UniprotIFO[Sequence],"")</f>
        <v>MADASLQAVVEALNILYTNPDREAKEKANAWLGEFQKSNEAWATAQMILFAPDAPLEPKLFAAQTFRTKITYDLATLPQEQLIPLRDSLLTALRSFASGPRVVLTQICIALADIALQLTKAQWDDPVASMIEMFGKEPAMAAALLEFFQVLAEEYNSNYKINVNNDLGREGDATVKRGEQVIGLLSMYVQAPGITAGLHNQCFATLGAWLRTGQIRAGSLAGTPVLASAFSSLSNDQLFDNAVDVLVDIIHETQELQENIAIIQEIMPRLTALGANLANEDTREDDDKMRGYCRIFVEAGEWYEPLIVQHPDTFLPLVELIKQCAAYDGLDVVGITLNFWYRLSQGIHRAGPNPSMAPLLQVFADLVGIVIRHLHFPDDSTPLTGEERDTFRDFRHKIGDTLKDCCKVLGAGPCLQQAYDVIARAVAAGDAVRWQDVEAPLFSMRSMGAMIDVHDNELVPKIMELLPKLPQHPRIRYAAILVIGRYTHWTQQHPDLIQFQLPYVSAGFDDTDPEVLAAASQTMKYLCKDCPEHLVAFLPRLHTFIQTVSSKLKGEDLLDLCAAIAHILIAMPPSQIPSALSTFLMPNVEIVHALVSQDAPAAKDQIRKAVEALERIDVYLAIIGHIPDGLPDSCLATCQQVWSVMDALIAKYGSNPAVADRATIALRRGLVFFDEMAFAVAPAILDRLSSAFEQAPASGYLWITGKVVQQFAPRQDAGFDAVVKSAFERESNKVFELLQSTPPSQIPDVLDDYVHLVQALIESAPQHIFTSPAFPAAFQCTLTALTLPSPRIVLAALDAVRAVVGHDSLHPETNGSFASPSHQAAFPTYATAIRAIIESTATQLIQLLLDVLVGGGEDEPYNVLTILRLLSIQFPTVLAQTVPAAVELLPARAAGPADKAEFLAKFNGCVRSLPSWGLSG</v>
      </c>
      <c r="AC1367" s="6" cm="1">
        <f t="array" ref="AC1367">SUMPRODUCT((LEN(AB1367)-LEN(SUBSTITUTE(AB1367,{"A";"C";"D";"E";"F";"G";"H";"I";"K";"L";"M";"N";"P";"Q";"R";"S";"T";"V";"W";"Y"},""))),{72.08;104.14;115.08;129.11;148.17;58.05;138.14;114.16;130.18;114.16;132.2;115.1;98.12;129.13;158.19;88.08;102.1;100.13;187.21;164.17})/1000</f>
        <v>101.40666</v>
      </c>
      <c r="AD1367" s="6">
        <f t="shared" si="42"/>
        <v>2.9900332225913622E-20</v>
      </c>
      <c r="AE1367" s="6">
        <f t="shared" si="43"/>
        <v>3.0320928239202657E-18</v>
      </c>
    </row>
    <row r="1368" spans="1:31" x14ac:dyDescent="0.2">
      <c r="A1368" t="s">
        <v>3906</v>
      </c>
      <c r="B1368" t="s">
        <v>3908</v>
      </c>
      <c r="C1368" t="s">
        <v>3907</v>
      </c>
      <c r="D1368">
        <v>12</v>
      </c>
      <c r="E1368">
        <v>12</v>
      </c>
      <c r="F1368" t="s">
        <v>57416</v>
      </c>
      <c r="G1368" t="s">
        <v>31654</v>
      </c>
      <c r="H1368" t="s">
        <v>15513</v>
      </c>
      <c r="I1368" t="s">
        <v>31655</v>
      </c>
      <c r="J1368" t="s">
        <v>31656</v>
      </c>
      <c r="K1368" t="s">
        <v>31657</v>
      </c>
      <c r="L1368" t="s">
        <v>31658</v>
      </c>
      <c r="M1368" t="s">
        <v>31659</v>
      </c>
      <c r="N1368" t="s">
        <v>31660</v>
      </c>
      <c r="O1368" t="s">
        <v>31661</v>
      </c>
      <c r="P1368" t="s">
        <v>31662</v>
      </c>
      <c r="Q1368" t="s">
        <v>31663</v>
      </c>
      <c r="R1368" t="s">
        <v>31664</v>
      </c>
      <c r="S1368" t="s">
        <v>31665</v>
      </c>
      <c r="T1368" t="s">
        <v>31666</v>
      </c>
      <c r="U1368" t="s">
        <v>31667</v>
      </c>
      <c r="V1368" t="s">
        <v>28909</v>
      </c>
      <c r="W1368" t="s">
        <v>31668</v>
      </c>
      <c r="X1368" t="s">
        <v>31669</v>
      </c>
      <c r="Z1368" t="str" cm="1">
        <f t="array" ref="Z1368">_xlfn.LET(_xlpm.raw,_xlfn.XLOOKUP(_xlfn.TEXTBEFORE(A1368,";",,,,A1368),_xlfn.ANCHORARRAY([2]summary!$O$4),_xlfn.CHOOSECOLS(_xlfn.ANCHORARRAY([2]summary!$K$4),1),""),IF(_xlpm.raw="","",_xlfn.TEXTAFTER(_xlfn.TEXTBEFORE(_xlpm.raw,"|",-1,,,_xlpm.raw),"tr|",,,,_xlfn.TEXTBEFORE(_xlpm.raw,"|",-1,,,_xlpm.raw))))</f>
        <v>A0A2T0A0N3</v>
      </c>
      <c r="AA1368">
        <f>_xlfn.XLOOKUP(Z1368,[1]!UniprotIFO[Entry],[1]!UniprotIFO[Mass],"")</f>
        <v>33494</v>
      </c>
      <c r="AB1368" t="str">
        <f>_xlfn.XLOOKUP(Z1368,[1]!UniprotIFO[Entry],[1]!UniprotIFO[Sequence],"")</f>
        <v>MASTTANEPAHTTFAKENFSKSGASGLYDRARPSYPPSAISHILSTLPFPSSPSNRATIVELGSGTGLFTRALLSHPDTRGKVKKIVCVEPSEGMREGFEKATLGGAFGWAGQGEGVEEGGVEVECVEGTFEDVPVGDGSEDMVVCAQAFHWTGSNPLPAVRSIARILRPSAPWALIWNLEDRSVPWIAQLRDAYEQFEAGTPQYRLGLWKTMWDQEAYWDVFGEMEKTEFTWMKEVTEQGAVDRVFSKSYITALSDDERAKLETKLREIIQRGDGKKWIDEKAGTFEYDYTTDLFIARRK</v>
      </c>
      <c r="AC1368" s="6" cm="1">
        <f t="array" ref="AC1368">SUMPRODUCT((LEN(AB1368)-LEN(SUBSTITUTE(AB1368,{"A";"C";"D";"E";"F";"G";"H";"I";"K";"L";"M";"N";"P";"Q";"R";"S";"T";"V";"W";"Y"},""))),{72.08;104.14;115.08;129.11;148.17;58.05;138.14;114.16;130.18;114.16;132.2;115.1;98.12;129.13;158.19;88.08;102.1;100.13;187.21;164.17})/1000</f>
        <v>33.765179999999994</v>
      </c>
      <c r="AD1368" s="6">
        <f t="shared" si="42"/>
        <v>1.9933554817275747E-20</v>
      </c>
      <c r="AE1368" s="6">
        <f t="shared" si="43"/>
        <v>6.7306006644518261E-19</v>
      </c>
    </row>
    <row r="1369" spans="1:31" x14ac:dyDescent="0.2">
      <c r="A1369" t="s">
        <v>3909</v>
      </c>
      <c r="B1369" t="s">
        <v>3911</v>
      </c>
      <c r="C1369" t="s">
        <v>3910</v>
      </c>
      <c r="D1369">
        <v>9</v>
      </c>
      <c r="E1369">
        <v>9</v>
      </c>
      <c r="F1369" t="s">
        <v>57417</v>
      </c>
      <c r="G1369" t="s">
        <v>31670</v>
      </c>
      <c r="H1369" t="s">
        <v>31671</v>
      </c>
      <c r="I1369" t="s">
        <v>31672</v>
      </c>
      <c r="J1369" t="s">
        <v>31673</v>
      </c>
      <c r="K1369" t="s">
        <v>31674</v>
      </c>
      <c r="L1369" t="s">
        <v>31675</v>
      </c>
      <c r="M1369" t="s">
        <v>31676</v>
      </c>
      <c r="N1369" t="s">
        <v>31677</v>
      </c>
      <c r="O1369" t="s">
        <v>31678</v>
      </c>
      <c r="P1369" t="s">
        <v>31679</v>
      </c>
      <c r="Q1369" t="s">
        <v>31680</v>
      </c>
      <c r="R1369" t="s">
        <v>31681</v>
      </c>
      <c r="S1369" t="s">
        <v>31682</v>
      </c>
      <c r="T1369" t="s">
        <v>31683</v>
      </c>
      <c r="U1369" t="s">
        <v>31684</v>
      </c>
      <c r="V1369" t="s">
        <v>31685</v>
      </c>
      <c r="W1369" t="s">
        <v>31686</v>
      </c>
      <c r="X1369" t="s">
        <v>31687</v>
      </c>
      <c r="Z1369" t="str" cm="1">
        <f t="array" ref="Z1369">_xlfn.LET(_xlpm.raw,_xlfn.XLOOKUP(_xlfn.TEXTBEFORE(A1369,";",,,,A1369),_xlfn.ANCHORARRAY([2]summary!$O$4),_xlfn.CHOOSECOLS(_xlfn.ANCHORARRAY([2]summary!$K$4),1),""),IF(_xlpm.raw="","",_xlfn.TEXTAFTER(_xlfn.TEXTBEFORE(_xlpm.raw,"|",-1,,,_xlpm.raw),"tr|",,,,_xlfn.TEXTBEFORE(_xlpm.raw,"|",-1,,,_xlpm.raw))))</f>
        <v>A0A2T0A0N6</v>
      </c>
      <c r="AA1369">
        <f>_xlfn.XLOOKUP(Z1369,[1]!UniprotIFO[Entry],[1]!UniprotIFO[Mass],"")</f>
        <v>67417</v>
      </c>
      <c r="AB1369" t="str">
        <f>_xlfn.XLOOKUP(Z1369,[1]!UniprotIFO[Entry],[1]!UniprotIFO[Sequence],"")</f>
        <v>MISIDLDPLTGLPRGLDSAPFVLEDHPVGESGRKLKVAMIGAGFSGIIAGIRIDQHLKDHVELDIFEKNHSVGGTWFENNYPGLCCDIPAHCYSLTFEPNHRWTNFYASGREILAYLQRVSAKYKLERFLRFGHKLTAAKWNEKTSQWHLSFDIVDEKDNKVGEKEAVVDAVIQGMGGLSRWDWPNIPGIKEFKGRLLHSAAYETKAEDEKDKTVAVIGSGSSAIQIVPALQPHAKRVDNYVRGSAWIATPFASTELLKRKPDANNYTFTEEEKERFEKDPAYYQEFRKSMEKELNAVHGVTLKGSELQTGAVAAFRELMEKKLETKPEIAKVFIPTFAVGCRRLTPGPGYLEALTSDNVDFVSTGIKRITESGIETNDGKHREYDTIVSATGFDTSFRPRVPIVGKNGSDVRDLWEDIPSSYLSMFIGPDHPNYFIINGPNSSLGSGSLLVVFEKEVDYIVKCLGKMVRESVITMAAKQEAVNDWQEYVHTYFQKTVFSTKCRSWYKRGLEEGPVTALWPGSALHAIKTIENPRWEDFEYTHLNKNRLGSSLSSLLLPLRGSDAVTLPTAWLGNGWSKTELEGGDTAYYLDEIDYPPVPK</v>
      </c>
      <c r="AC1369" s="6" cm="1">
        <f t="array" ref="AC1369">SUMPRODUCT((LEN(AB1369)-LEN(SUBSTITUTE(AB1369,{"A";"C";"D";"E";"F";"G";"H";"I";"K";"L";"M";"N";"P";"Q";"R";"S";"T";"V";"W";"Y"},""))),{72.08;104.14;115.08;129.11;148.17;58.05;138.14;114.16;130.18;114.16;132.2;115.1;98.12;129.13;158.19;88.08;102.1;100.13;187.21;164.17})/1000</f>
        <v>67.989650000000012</v>
      </c>
      <c r="AD1369" s="6">
        <f t="shared" si="42"/>
        <v>1.4950166112956811E-20</v>
      </c>
      <c r="AE1369" s="6">
        <f t="shared" si="43"/>
        <v>1.0164565614617942E-18</v>
      </c>
    </row>
    <row r="1370" spans="1:31" x14ac:dyDescent="0.2">
      <c r="A1370" t="s">
        <v>3912</v>
      </c>
      <c r="B1370" t="s">
        <v>3914</v>
      </c>
      <c r="C1370" t="s">
        <v>3913</v>
      </c>
      <c r="D1370">
        <v>5</v>
      </c>
      <c r="E1370">
        <v>5</v>
      </c>
      <c r="F1370" t="s">
        <v>57418</v>
      </c>
      <c r="G1370" t="s">
        <v>31688</v>
      </c>
      <c r="H1370" t="s">
        <v>31689</v>
      </c>
      <c r="I1370" t="s">
        <v>31690</v>
      </c>
      <c r="J1370" t="s">
        <v>31691</v>
      </c>
      <c r="K1370" t="s">
        <v>31692</v>
      </c>
      <c r="L1370" t="s">
        <v>31693</v>
      </c>
      <c r="M1370" t="s">
        <v>31694</v>
      </c>
      <c r="N1370" t="s">
        <v>31695</v>
      </c>
      <c r="O1370" t="s">
        <v>31696</v>
      </c>
      <c r="P1370" t="s">
        <v>31697</v>
      </c>
      <c r="Q1370" t="s">
        <v>31698</v>
      </c>
      <c r="R1370" t="s">
        <v>31699</v>
      </c>
      <c r="S1370" t="s">
        <v>31700</v>
      </c>
      <c r="T1370" t="s">
        <v>31701</v>
      </c>
      <c r="U1370" t="s">
        <v>31702</v>
      </c>
      <c r="V1370" t="s">
        <v>31703</v>
      </c>
      <c r="W1370" t="s">
        <v>31704</v>
      </c>
      <c r="X1370" t="s">
        <v>31705</v>
      </c>
      <c r="Y1370" t="s">
        <v>59245</v>
      </c>
      <c r="Z1370" t="str" cm="1">
        <f t="array" ref="Z1370">_xlfn.LET(_xlpm.raw,_xlfn.XLOOKUP(_xlfn.TEXTBEFORE(A1370,";",,,,A1370),_xlfn.ANCHORARRAY([2]summary!$O$4),_xlfn.CHOOSECOLS(_xlfn.ANCHORARRAY([2]summary!$K$4),1),""),IF(_xlpm.raw="","",_xlfn.TEXTAFTER(_xlfn.TEXTBEFORE(_xlpm.raw,"|",-1,,,_xlpm.raw),"tr|",,,,_xlfn.TEXTBEFORE(_xlpm.raw,"|",-1,,,_xlpm.raw))))</f>
        <v>A0A0K3CDW1</v>
      </c>
      <c r="AA1370">
        <f>_xlfn.XLOOKUP(Z1370,[1]!UniprotIFO[Entry],[1]!UniprotIFO[Mass],"")</f>
        <v>134767</v>
      </c>
      <c r="AB1370" t="str">
        <f>_xlfn.XLOOKUP(Z1370,[1]!UniprotIFO[Entry],[1]!UniprotIFO[Sequence],"")</f>
        <v>MSDSDEDSPMARVKPERTTSTGKTRRRAVDSDSDDADSTPRPANGDEDHTDSHTAKRVKLENGVNGKGKERARVQDSDDSEDEDGEDVKMVLRERKQLVRDDTGYVTGSIVRIACHSFLTYDEVEFNPGPALNMIIGPNGTGKSTIACAIALGLGFSPKVLGRATKLSQYCKNDSNEETWIEIELKGHPGKKNLVIRRYLYRDSERTKFMVDGDETPAKEVAEKMEELQVQVGNLCTFLPQDRVASFAMMTASGLLRETERAAGHEQLSTWHDVLIQEYKTCKVAQEEVDRVSESLKRKQTKQAETEKEVHAFQQRERLEQELGEAQVLQRAFEYDVAYENYQRARQEKTVVANEIAELEERNRPFKDSKAALKKLVDSSISQQDKLAKKVQLALKDAESKKQQLAKADDERSATADKIRQIKSDETTRRENIQKCRKEIAKYEPMVENEPAEADTSEIDRQIRDKTNEKNDVAAKIQETAQEIGNVQYQGQRLKAQEDQMRHDLARLQEAGKVREAACQRFDQDAWRAVDWLRQNQDKFKGKIYEPARLNLFLKKDFNGRKLDVRDQSLVSMIEGPISMNAFSTFLFEKREDYDLMHNILVDAPNSRQPGSGLRINGAEITGNVPFDRIPRPLSDEELHALGFDAWAIDLLDGPEPVLTWLCTQHNLHRIPVQLDRRRIDIQAVEQGKDIPRYYTREGSNSIKYSTYGARFAQNDQRAAQPAKILNTSVDESRISGVTKRIEETHEERKRLHGELQRLGRVGNDLRAQADQLTVERDELVQERNAMSKARTAWQRAKSKLASLQSSLQRELSKPSATEKREQLAARMRKLMEKRVKLTIEYEDLLVKAADVQESSIKVHLQTLQAESDHRAMDLMVRERDEELEEKREALERATAAVAALLKEGKRHNAAYQEAVAALSDEQKERVKERRESGEETLQTIEDKIVEIESNLNCTIAVSPLVLDAYNKRKIEINDLKSKLEDAEEKLDESKKVIETTEGRWLPELEHLVGEVSAKFTASFETLGLLGEVRLAKDPDYEKWGIEIMVSFRDCKDNSADVELHVLSGHRQSGGERALTTVTYLLALAELARAPFALVDEINQGMDQRAERNMHKMLVETTCKADVGQYFLLTPKLLPDLVYHPKMKVLVINVSPWIPETLSLQGILDAKRKLNKRKGLPNGRAIAAH</v>
      </c>
      <c r="AC1370" s="6" cm="1">
        <f t="array" ref="AC1370">SUMPRODUCT((LEN(AB1370)-LEN(SUBSTITUTE(AB1370,{"A";"C";"D";"E";"F";"G";"H";"I";"K";"L";"M";"N";"P";"Q";"R";"S";"T";"V";"W";"Y"},""))),{72.08;104.14;115.08;129.11;148.17;58.05;138.14;114.16;130.18;114.16;132.2;115.1;98.12;129.13;158.19;88.08;102.1;100.13;187.21;164.17})/1000</f>
        <v>135.91370999999998</v>
      </c>
      <c r="AD1370" s="6">
        <f t="shared" si="42"/>
        <v>8.3056478405315615E-21</v>
      </c>
      <c r="AE1370" s="6">
        <f t="shared" si="43"/>
        <v>1.1288514119601328E-18</v>
      </c>
    </row>
    <row r="1371" spans="1:31" x14ac:dyDescent="0.2">
      <c r="A1371" t="s">
        <v>3915</v>
      </c>
      <c r="B1371" t="s">
        <v>3917</v>
      </c>
      <c r="C1371" t="s">
        <v>3916</v>
      </c>
      <c r="D1371">
        <v>4</v>
      </c>
      <c r="E1371">
        <v>4</v>
      </c>
      <c r="F1371" t="s">
        <v>57419</v>
      </c>
      <c r="G1371" t="s">
        <v>31706</v>
      </c>
      <c r="H1371" t="s">
        <v>31707</v>
      </c>
      <c r="I1371" t="s">
        <v>31708</v>
      </c>
      <c r="J1371" t="s">
        <v>31709</v>
      </c>
      <c r="K1371" t="s">
        <v>31710</v>
      </c>
      <c r="L1371" t="s">
        <v>31711</v>
      </c>
      <c r="M1371" t="s">
        <v>31712</v>
      </c>
      <c r="N1371" t="s">
        <v>31713</v>
      </c>
      <c r="O1371" t="s">
        <v>31714</v>
      </c>
      <c r="P1371" t="s">
        <v>31715</v>
      </c>
      <c r="Q1371" t="s">
        <v>31716</v>
      </c>
      <c r="R1371" t="s">
        <v>31717</v>
      </c>
      <c r="S1371" t="s">
        <v>31718</v>
      </c>
      <c r="T1371" t="s">
        <v>31719</v>
      </c>
      <c r="U1371" t="s">
        <v>31720</v>
      </c>
      <c r="V1371" t="s">
        <v>31721</v>
      </c>
      <c r="W1371" t="s">
        <v>31722</v>
      </c>
      <c r="X1371" t="s">
        <v>31723</v>
      </c>
      <c r="Z1371" t="str" cm="1">
        <f t="array" ref="Z1371">_xlfn.LET(_xlpm.raw,_xlfn.XLOOKUP(_xlfn.TEXTBEFORE(A1371,";",,,,A1371),_xlfn.ANCHORARRAY([2]summary!$O$4),_xlfn.CHOOSECOLS(_xlfn.ANCHORARRAY([2]summary!$K$4),1),""),IF(_xlpm.raw="","",_xlfn.TEXTAFTER(_xlfn.TEXTBEFORE(_xlpm.raw,"|",-1,,,_xlpm.raw),"tr|",,,,_xlfn.TEXTBEFORE(_xlpm.raw,"|",-1,,,_xlpm.raw))))</f>
        <v>A0A0K3CDW5</v>
      </c>
      <c r="AA1371">
        <f>_xlfn.XLOOKUP(Z1371,[1]!UniprotIFO[Entry],[1]!UniprotIFO[Mass],"")</f>
        <v>97678</v>
      </c>
      <c r="AB1371" t="str">
        <f>_xlfn.XLOOKUP(Z1371,[1]!UniprotIFO[Entry],[1]!UniprotIFO[Sequence],"")</f>
        <v>MTARPPHEAQTESCSYQIDSPGPHDDAQALTDLCAQILAFIASLSTGYIWHKQPFQLGVSPLSFAAPTGQKQHQWLTGKTDVTDAVDDEWFVVWLLKQVTEKWRDAAVAVEDDDGEFLLIEAADVLPSWVTPQNAANRVWIYRGELHLVPLEHKSALPFEEKSMNPSFDPEEEGFLDRATALELVRDDKVATRAAKEVEEAIWARIAGYPGKIKEHHHHTLTYLPTDIALALADSPSLVAEAIAAFYEREPGTLRAVNTMSRFPPASPIPSTSSTSDSDMTDTPSLPATVLVPTLLTRPLYSQLVLQRFYAPKPFQKVGWMDAKLGREDERRRSVGMKIACGFEMLYKLTSPQLRHSTSDDPLANSDSSEPRYRAYLKSLAEKGFFEGEVEGSEKWREKEAAAREGWVKAKSDRPTLSFAQRVDDAVARARSSPNPLPDRIVNPVSLTDEQAAELEDSEEWLSLDEQGLEDILQARQGKGGGLLGDSDLEDSSDDREDVDEMEGVEGGEQGGKSKQEKAEERKARKVAKKLEQMAGKVENFVEGRGAASGALFDDERTDDEDSDEDVEMPEMSAEERAARLEKLVAPLPSDQWGQSTQPRPTEPATAAEDDASAAPSAEPAASIREARPPKLTKEEYEGASDLDEDSSDEEGGPMAEGEEGLGGPEVEGEDGPSVMNEEDVLDMGEEMDEFLQFATEALGLTEEQYAKILQDRRERGAFVPGPPKEKKVNVIPSAKPASSSAKAAAPKPTAPPPVREPLRNPNLTDFDSLMDRMEAELAQAKSSKPQPATPANPSASSAEPKKKNAARQSDPNRIVVDSLSDSEEEDDDGEPDLSSMDAELQHLLKDLQGQGEGVMDYNLVKNFLDSFQSQGGFAGPAGNLAGRLGFQLPRDA</v>
      </c>
      <c r="AC1371" s="6" cm="1">
        <f t="array" ref="AC1371">SUMPRODUCT((LEN(AB1371)-LEN(SUBSTITUTE(AB1371,{"A";"C";"D";"E";"F";"G";"H";"I";"K";"L";"M";"N";"P";"Q";"R";"S";"T";"V";"W";"Y"},""))),{72.08;104.14;115.08;129.11;148.17;58.05;138.14;114.16;130.18;114.16;132.2;115.1;98.12;129.13;158.19;88.08;102.1;100.13;187.21;164.17})/1000</f>
        <v>98.474999999999994</v>
      </c>
      <c r="AD1371" s="6">
        <f t="shared" si="42"/>
        <v>6.6445182724252495E-21</v>
      </c>
      <c r="AE1371" s="6">
        <f t="shared" si="43"/>
        <v>6.5431893687707641E-19</v>
      </c>
    </row>
    <row r="1372" spans="1:31" x14ac:dyDescent="0.2">
      <c r="A1372" t="s">
        <v>3918</v>
      </c>
      <c r="B1372" t="s">
        <v>3919</v>
      </c>
      <c r="C1372" t="s">
        <v>996</v>
      </c>
      <c r="D1372">
        <v>6</v>
      </c>
      <c r="E1372">
        <v>6</v>
      </c>
      <c r="F1372" t="s">
        <v>57420</v>
      </c>
      <c r="G1372" t="s">
        <v>31724</v>
      </c>
      <c r="H1372" t="s">
        <v>31725</v>
      </c>
      <c r="I1372" t="s">
        <v>31726</v>
      </c>
      <c r="J1372" t="s">
        <v>31727</v>
      </c>
      <c r="K1372" t="s">
        <v>31728</v>
      </c>
      <c r="L1372" t="s">
        <v>31729</v>
      </c>
      <c r="M1372" t="s">
        <v>31730</v>
      </c>
      <c r="N1372" t="s">
        <v>31731</v>
      </c>
      <c r="O1372" t="s">
        <v>31732</v>
      </c>
      <c r="P1372" t="s">
        <v>31733</v>
      </c>
      <c r="Q1372" t="s">
        <v>31734</v>
      </c>
      <c r="R1372" t="s">
        <v>31735</v>
      </c>
      <c r="S1372" t="s">
        <v>31736</v>
      </c>
      <c r="T1372" t="s">
        <v>31737</v>
      </c>
      <c r="U1372" t="s">
        <v>31738</v>
      </c>
      <c r="V1372" t="s">
        <v>31739</v>
      </c>
      <c r="W1372" t="s">
        <v>31740</v>
      </c>
      <c r="X1372" t="s">
        <v>28696</v>
      </c>
      <c r="Z1372" t="str" cm="1">
        <f t="array" ref="Z1372">_xlfn.LET(_xlpm.raw,_xlfn.XLOOKUP(_xlfn.TEXTBEFORE(A1372,";",,,,A1372),_xlfn.ANCHORARRAY([2]summary!$O$4),_xlfn.CHOOSECOLS(_xlfn.ANCHORARRAY([2]summary!$K$4),1),""),IF(_xlpm.raw="","",_xlfn.TEXTAFTER(_xlfn.TEXTBEFORE(_xlpm.raw,"|",-1,,,_xlpm.raw),"tr|",,,,_xlfn.TEXTBEFORE(_xlpm.raw,"|",-1,,,_xlpm.raw))))</f>
        <v>A0A2T0AA70</v>
      </c>
      <c r="AA1372">
        <f>_xlfn.XLOOKUP(Z1372,[1]!UniprotIFO[Entry],[1]!UniprotIFO[Mass],"")</f>
        <v>87617</v>
      </c>
      <c r="AB1372" t="str">
        <f>_xlfn.XLOOKUP(Z1372,[1]!UniprotIFO[Entry],[1]!UniprotIFO[Sequence],"")</f>
        <v>MFADSRPSICSPAEPIIRLSLSFFLLFRSLAPLLRLIETVIASLKMPDATMLAGQRPFAPLPTQPSFVTLSPEEKAAGKWSRANMQRAIEILHRDGLLAISGAVDLEHVKALRELMTATSKEIKGTLKHLSQYNHGIDTNFLMSAPLTDPELRFEDVFSNEFVIAILENYLGPGLKLNLLTANCALANTTKRQNVHKDAPWLHPNCPYLVNTNLALSDFTPENGSTEFWLGSHVCTTGHEQVWLSRDAETPICDVAPDAVEARRKVRPGAQITVPMGTITLRDMRTWHAGMPNSTSEDRIMTAVGYAASWYPEPESRMKAPLSARELLTERTDHQLEFIPDDEWLAISQDWDLASETSIKLPDVVGHRKSSKVPAGEREWAPLNQVADGENASRGRRDSEPPLSPAKVKPLRFSSSSFPAELLAVLSLASLPLLCFPHSRKMPNVDMLTRPQSTLPIQPGLITLSPQEKAVGKWSRANMQRAMELMHRDGVLAVAGVVDVDHVKALREAMDPVARKLAASKTRLSQFNQGFATNFLMSPLLTNKDLLFDDVYTNRFVHSLIEAYLGPDIKIHLLTANVAMPHTQDRQRVHKDLPWIHPLAPFIVNLNLLLCDFNEHTGSTEFWCGSHNTTAWDQVFPSKDASAPICDVADDCLEARRLERPGSQVDLPMGTVLLRDLRTWHAGMPNHSDEWRIMTAVEYAASWYPEPARKQKAPLSAKPILEKYTKTDLDFVPDGEWESFAQNWDFADPKAMKLPSVPGADEGTAEGGEWVTLNAIAEEEKYVRKA</v>
      </c>
      <c r="AC1372" s="6" cm="1">
        <f t="array" ref="AC1372">SUMPRODUCT((LEN(AB1372)-LEN(SUBSTITUTE(AB1372,{"A";"C";"D";"E";"F";"G";"H";"I";"K";"L";"M";"N";"P";"Q";"R";"S";"T";"V";"W";"Y"},""))),{72.08;104.14;115.08;129.11;148.17;58.05;138.14;114.16;130.18;114.16;132.2;115.1;98.12;129.13;158.19;88.08;102.1;100.13;187.21;164.17})/1000</f>
        <v>88.368510000000001</v>
      </c>
      <c r="AD1372" s="6">
        <f t="shared" si="42"/>
        <v>9.9667774086378735E-21</v>
      </c>
      <c r="AE1372" s="6">
        <f t="shared" si="43"/>
        <v>8.807492691029901E-19</v>
      </c>
    </row>
    <row r="1373" spans="1:31" x14ac:dyDescent="0.2">
      <c r="A1373" t="s">
        <v>3920</v>
      </c>
      <c r="B1373" t="s">
        <v>3922</v>
      </c>
      <c r="C1373" t="s">
        <v>3921</v>
      </c>
      <c r="D1373">
        <v>7</v>
      </c>
      <c r="E1373">
        <v>7</v>
      </c>
      <c r="F1373" t="s">
        <v>57421</v>
      </c>
      <c r="G1373" t="s">
        <v>31741</v>
      </c>
      <c r="H1373" t="s">
        <v>31742</v>
      </c>
      <c r="I1373" t="s">
        <v>26735</v>
      </c>
      <c r="J1373" t="s">
        <v>31743</v>
      </c>
      <c r="K1373" t="s">
        <v>31744</v>
      </c>
      <c r="L1373" t="s">
        <v>31745</v>
      </c>
      <c r="M1373" t="s">
        <v>31746</v>
      </c>
      <c r="N1373" t="s">
        <v>31747</v>
      </c>
      <c r="O1373" t="s">
        <v>12682</v>
      </c>
      <c r="P1373" t="s">
        <v>31748</v>
      </c>
      <c r="Q1373" t="s">
        <v>31749</v>
      </c>
      <c r="R1373" t="s">
        <v>31750</v>
      </c>
      <c r="S1373" t="s">
        <v>18502</v>
      </c>
      <c r="T1373" t="s">
        <v>31751</v>
      </c>
      <c r="U1373" t="s">
        <v>31752</v>
      </c>
      <c r="V1373" t="s">
        <v>31753</v>
      </c>
      <c r="W1373" t="s">
        <v>31754</v>
      </c>
      <c r="X1373" t="s">
        <v>31755</v>
      </c>
      <c r="Y1373" t="s">
        <v>58906</v>
      </c>
      <c r="Z1373" t="str" cm="1">
        <f t="array" ref="Z1373">_xlfn.LET(_xlpm.raw,_xlfn.XLOOKUP(_xlfn.TEXTBEFORE(A1373,";",,,,A1373),_xlfn.ANCHORARRAY([2]summary!$O$4),_xlfn.CHOOSECOLS(_xlfn.ANCHORARRAY([2]summary!$K$4),1),""),IF(_xlpm.raw="","",_xlfn.TEXTAFTER(_xlfn.TEXTBEFORE(_xlpm.raw,"|",-1,,,_xlpm.raw),"tr|",,,,_xlfn.TEXTBEFORE(_xlpm.raw,"|",-1,,,_xlpm.raw))))</f>
        <v>A0A0K3CAI3</v>
      </c>
      <c r="AA1373">
        <f>_xlfn.XLOOKUP(Z1373,[1]!UniprotIFO[Entry],[1]!UniprotIFO[Mass],"")</f>
        <v>37096</v>
      </c>
      <c r="AB1373" t="str">
        <f>_xlfn.XLOOKUP(Z1373,[1]!UniprotIFO[Entry],[1]!UniprotIFO[Sequence],"")</f>
        <v>MLARIALQTARAPFAATASSSLLPLASTSSAPAAALPVHARVFSSTAPAGENKAKRKARMTRRANLDKKAAILRELEQSRPDPVLGYQRGNDHLWENCLLNKVTIKRKDVWGEIIPVEDSGAAAAAAAEAQAAKAAEGDAKDGAAAQPQRREPYVPKYFNFGLDAEMIQQLSDTLPATSALKSTLGDKATSVDAVLLSRFEEANELEAQKREQLMRILDLRNADSKGIESYNKRQIVKMFGRAEADTGSPEVQAAILTLRIRSIFEHLKASPRDVENRQALRQLVHKRGKILKYLRNVSVTRYEDLLLKIGVEPRAVEGEIIMRKNELRSLIRGIDV</v>
      </c>
      <c r="AC1373" s="6" cm="1">
        <f t="array" ref="AC1373">SUMPRODUCT((LEN(AB1373)-LEN(SUBSTITUTE(AB1373,{"A";"C";"D";"E";"F";"G";"H";"I";"K";"L";"M";"N";"P";"Q";"R";"S";"T";"V";"W";"Y"},""))),{72.08;104.14;115.08;129.11;148.17;58.05;138.14;114.16;130.18;114.16;132.2;115.1;98.12;129.13;158.19;88.08;102.1;100.13;187.21;164.17})/1000</f>
        <v>37.42640999999999</v>
      </c>
      <c r="AD1373" s="6">
        <f t="shared" si="42"/>
        <v>1.1627906976744185E-20</v>
      </c>
      <c r="AE1373" s="6">
        <f t="shared" si="43"/>
        <v>4.3519081395348822E-19</v>
      </c>
    </row>
    <row r="1374" spans="1:31" x14ac:dyDescent="0.2">
      <c r="A1374" t="s">
        <v>3923</v>
      </c>
      <c r="B1374" t="s">
        <v>3925</v>
      </c>
      <c r="C1374" t="s">
        <v>3924</v>
      </c>
      <c r="D1374">
        <v>6</v>
      </c>
      <c r="E1374">
        <v>6</v>
      </c>
      <c r="F1374" t="s">
        <v>57422</v>
      </c>
      <c r="G1374" t="s">
        <v>31756</v>
      </c>
      <c r="H1374" t="s">
        <v>15984</v>
      </c>
      <c r="I1374" t="s">
        <v>29392</v>
      </c>
      <c r="J1374" t="s">
        <v>31757</v>
      </c>
      <c r="K1374" t="s">
        <v>31758</v>
      </c>
      <c r="L1374" t="s">
        <v>31759</v>
      </c>
      <c r="M1374" t="s">
        <v>31760</v>
      </c>
      <c r="N1374" t="s">
        <v>31761</v>
      </c>
      <c r="O1374" t="s">
        <v>31762</v>
      </c>
      <c r="P1374" t="s">
        <v>31763</v>
      </c>
      <c r="Q1374" t="s">
        <v>31764</v>
      </c>
      <c r="R1374" t="s">
        <v>31765</v>
      </c>
      <c r="S1374" t="s">
        <v>31766</v>
      </c>
      <c r="T1374" t="s">
        <v>31767</v>
      </c>
      <c r="U1374" t="s">
        <v>31768</v>
      </c>
      <c r="V1374" t="s">
        <v>31769</v>
      </c>
      <c r="W1374" t="s">
        <v>31770</v>
      </c>
      <c r="X1374" t="s">
        <v>31771</v>
      </c>
      <c r="Z1374" t="str" cm="1">
        <f t="array" ref="Z1374">_xlfn.LET(_xlpm.raw,_xlfn.XLOOKUP(_xlfn.TEXTBEFORE(A1374,";",,,,A1374),_xlfn.ANCHORARRAY([2]summary!$O$4),_xlfn.CHOOSECOLS(_xlfn.ANCHORARRAY([2]summary!$K$4),1),""),IF(_xlpm.raw="","",_xlfn.TEXTAFTER(_xlfn.TEXTBEFORE(_xlpm.raw,"|",-1,,,_xlpm.raw),"tr|",,,,_xlfn.TEXTBEFORE(_xlpm.raw,"|",-1,,,_xlpm.raw))))</f>
        <v>A0A2T0AA95</v>
      </c>
      <c r="AA1374">
        <f>_xlfn.XLOOKUP(Z1374,[1]!UniprotIFO[Entry],[1]!UniprotIFO[Mass],"")</f>
        <v>35174</v>
      </c>
      <c r="AB1374" t="str">
        <f>_xlfn.XLOOKUP(Z1374,[1]!UniprotIFO[Entry],[1]!UniprotIFO[Sequence],"")</f>
        <v>TPKQWTEDDVDIKVDCCGICGSCIHTLTNGWPRPTSYPCIAGHEVVGTIVRAGSRTSHKVGTRVGVGAQGGSCLECDFCKQGLQQHCDKGMIGTYQGIWEDGSVAQGGYADFMRCRGALAVPIPDGLESESTAPLLCAGVTVYAPLKRFNAGPGKRVGVIGIGGLGHLALQIAKAMGADVYALSHSASKMDDAEKLGCPRENFIVAKDQAEVRKKYNKHFDILILTSSANDIPLEGLYLPLLRNMGTFIICALPEEKLPAMYGQMLVGKSLNLAGSLIGGSSEISELFDLALKHDIKAWVETRPMSEATQAAQDMHAGKSRYRYVLKN</v>
      </c>
      <c r="AC1374" s="6" cm="1">
        <f t="array" ref="AC1374">SUMPRODUCT((LEN(AB1374)-LEN(SUBSTITUTE(AB1374,{"A";"C";"D";"E";"F";"G";"H";"I";"K";"L";"M";"N";"P";"Q";"R";"S";"T";"V";"W";"Y"},""))),{72.08;104.14;115.08;129.11;148.17;58.05;138.14;114.16;130.18;114.16;132.2;115.1;98.12;129.13;158.19;88.08;102.1;100.13;187.21;164.17})/1000</f>
        <v>35.48422999999999</v>
      </c>
      <c r="AD1374" s="6">
        <f t="shared" si="42"/>
        <v>9.9667774086378735E-21</v>
      </c>
      <c r="AE1374" s="6">
        <f t="shared" si="43"/>
        <v>3.5366342192691018E-19</v>
      </c>
    </row>
    <row r="1375" spans="1:31" x14ac:dyDescent="0.2">
      <c r="A1375" t="s">
        <v>3926</v>
      </c>
      <c r="B1375" t="s">
        <v>3928</v>
      </c>
      <c r="C1375" t="s">
        <v>3927</v>
      </c>
      <c r="D1375">
        <v>4</v>
      </c>
      <c r="E1375">
        <v>4</v>
      </c>
      <c r="F1375" t="s">
        <v>57423</v>
      </c>
      <c r="G1375" t="s">
        <v>31772</v>
      </c>
      <c r="H1375" t="s">
        <v>31773</v>
      </c>
      <c r="I1375" t="s">
        <v>31774</v>
      </c>
      <c r="J1375" t="s">
        <v>31775</v>
      </c>
      <c r="K1375" t="s">
        <v>31776</v>
      </c>
      <c r="L1375" t="s">
        <v>31777</v>
      </c>
      <c r="M1375" t="s">
        <v>31778</v>
      </c>
      <c r="N1375" t="s">
        <v>31779</v>
      </c>
      <c r="O1375" t="s">
        <v>31780</v>
      </c>
      <c r="P1375" t="s">
        <v>31781</v>
      </c>
      <c r="Q1375" t="s">
        <v>31782</v>
      </c>
      <c r="R1375" t="s">
        <v>31783</v>
      </c>
      <c r="S1375" t="s">
        <v>31784</v>
      </c>
      <c r="T1375" t="s">
        <v>31785</v>
      </c>
      <c r="U1375" t="s">
        <v>31786</v>
      </c>
      <c r="V1375" t="s">
        <v>31787</v>
      </c>
      <c r="W1375" t="s">
        <v>31788</v>
      </c>
      <c r="X1375" t="s">
        <v>31789</v>
      </c>
      <c r="Y1375" t="s">
        <v>59072</v>
      </c>
      <c r="Z1375" t="str" cm="1">
        <f t="array" ref="Z1375">_xlfn.LET(_xlpm.raw,_xlfn.XLOOKUP(_xlfn.TEXTBEFORE(A1375,";",,,,A1375),_xlfn.ANCHORARRAY([2]summary!$O$4),_xlfn.CHOOSECOLS(_xlfn.ANCHORARRAY([2]summary!$K$4),1),""),IF(_xlpm.raw="","",_xlfn.TEXTAFTER(_xlfn.TEXTBEFORE(_xlpm.raw,"|",-1,,,_xlpm.raw),"tr|",,,,_xlfn.TEXTBEFORE(_xlpm.raw,"|",-1,,,_xlpm.raw))))</f>
        <v>A0A2T0AA91</v>
      </c>
      <c r="AA1375">
        <f>_xlfn.XLOOKUP(Z1375,[1]!UniprotIFO[Entry],[1]!UniprotIFO[Mass],"")</f>
        <v>109163</v>
      </c>
      <c r="AB1375" t="str">
        <f>_xlfn.XLOOKUP(Z1375,[1]!UniprotIFO[Entry],[1]!UniprotIFO[Sequence],"")</f>
        <v>MAEESDEDEDEDEDEESEEEQDGVRRPPRIRGSFRAWADAQVLAAAGLDSTTSTAVADDEGTYKPLLPAGSGVAPAPLPEGTTGPLGAPLPASDLPTLPPQRTIYVPVTRTPEIEAQRAELPVVKEEDRVMAAIRGNAVVVICGETGSGKTTQIGQFLWEAGFGDAKSDNPGMVAITQPRRVAALSTSARVRTELNLPPTSSLVAHRIRYSSTTSPDTKLVFMTDGVLLRELAADFLLSKYSVVVVDEAHERGVNTDVLIGVLSRVAKLREKRWKAGKEGAKPLRLVIMSATLRVADFAENPTLFAQPPPVLHITARQHPVTLHFARRTAHDYLEQAYKKVARIHARLPPGGVLVFCTGQNEIVSLVKRLEKKFGPKAVQARKERLKRAAMRGAGRDGRSAGDGDEDEAEREVEDLKLRGGKVEKGDDLEAEEVDLGEGRDLAADVDDGVYDVDEDDDEALESDIDGDDDTFKGIDMEEDTDEPMHILPLYSLLPTEKQMKVFQPPPEGHRLVVVATNVAETAITIPNIKYVVDTGRAKERKYDHASGIQSFEVDWISKASAAQRAGRAGRTGPGHCYRLYSSAVFEQHFDQFAKPEILRMPIEGIVLTMKSMNIDAVANFPFPTPPDRDALRRAEKTLVHLGALEPAEVDSKVGGKITPLGRSMALFPLSPRFSKMIVAGQQHRCLPYVIAIVCALSVGDPFIREANLGDDEESADAVDEAEKTLSRAEIAHIRDPEIKAKEERKLLRKAFFQVQQRYAALGKGTSDVFKLLSVVGAYEYEGGRESFCEANFVRTKAMDEIHKLRAQISRIVSSTFPGIDAGFVPKLPPPNETQLKVLRQLLTAAFIDQVAIRKDLADKSSNLSYAKVASTRGVPYRAFGIEEDLFIHPSSNLFHSPPPEFIVFNELHRTHKVWLKTITKVNPAWLPVLGRPMCTFSKPIETPAQAIAAKAASSALSGDTRQIFVVPRFGPGVGIELKPIQMTQKLVNGRWVLQ</v>
      </c>
      <c r="AC1375" s="6" cm="1">
        <f t="array" ref="AC1375">SUMPRODUCT((LEN(AB1375)-LEN(SUBSTITUTE(AB1375,{"A";"C";"D";"E";"F";"G";"H";"I";"K";"L";"M";"N";"P";"Q";"R";"S";"T";"V";"W";"Y"},""))),{72.08;104.14;115.08;129.11;148.17;58.05;138.14;114.16;130.18;114.16;132.2;115.1;98.12;129.13;158.19;88.08;102.1;100.13;187.21;164.17})/1000</f>
        <v>110.11924</v>
      </c>
      <c r="AD1375" s="6">
        <f t="shared" si="42"/>
        <v>6.6445182724252495E-21</v>
      </c>
      <c r="AE1375" s="6">
        <f t="shared" si="43"/>
        <v>7.3168930232558149E-19</v>
      </c>
    </row>
    <row r="1376" spans="1:31" x14ac:dyDescent="0.2">
      <c r="A1376" t="s">
        <v>3929</v>
      </c>
      <c r="B1376" t="s">
        <v>3931</v>
      </c>
      <c r="C1376" t="s">
        <v>3930</v>
      </c>
      <c r="D1376">
        <v>44</v>
      </c>
      <c r="E1376">
        <v>44</v>
      </c>
      <c r="F1376" t="s">
        <v>56199</v>
      </c>
      <c r="G1376" t="s">
        <v>31790</v>
      </c>
      <c r="H1376" t="s">
        <v>31791</v>
      </c>
      <c r="I1376" t="s">
        <v>31792</v>
      </c>
      <c r="J1376" t="s">
        <v>31793</v>
      </c>
      <c r="K1376" t="s">
        <v>10050</v>
      </c>
      <c r="L1376" t="s">
        <v>31794</v>
      </c>
      <c r="M1376" t="s">
        <v>31795</v>
      </c>
      <c r="N1376" t="s">
        <v>31796</v>
      </c>
      <c r="O1376" t="s">
        <v>31797</v>
      </c>
      <c r="P1376" t="s">
        <v>31798</v>
      </c>
      <c r="Q1376" t="s">
        <v>31799</v>
      </c>
      <c r="R1376" t="s">
        <v>31800</v>
      </c>
      <c r="S1376" t="s">
        <v>31801</v>
      </c>
      <c r="T1376" t="s">
        <v>31802</v>
      </c>
      <c r="U1376" t="s">
        <v>31803</v>
      </c>
      <c r="V1376" t="s">
        <v>31804</v>
      </c>
      <c r="W1376" t="s">
        <v>31805</v>
      </c>
      <c r="X1376" t="s">
        <v>31806</v>
      </c>
      <c r="Y1376" t="s">
        <v>59246</v>
      </c>
      <c r="Z1376" t="str" cm="1">
        <f t="array" ref="Z1376">_xlfn.LET(_xlpm.raw,_xlfn.XLOOKUP(_xlfn.TEXTBEFORE(A1376,";",,,,A1376),_xlfn.ANCHORARRAY([2]summary!$O$4),_xlfn.CHOOSECOLS(_xlfn.ANCHORARRAY([2]summary!$K$4),1),""),IF(_xlpm.raw="","",_xlfn.TEXTAFTER(_xlfn.TEXTBEFORE(_xlpm.raw,"|",-1,,,_xlpm.raw),"tr|",,,,_xlfn.TEXTBEFORE(_xlpm.raw,"|",-1,,,_xlpm.raw))))</f>
        <v>A0A0K3CSR9</v>
      </c>
      <c r="AA1376">
        <f>_xlfn.XLOOKUP(Z1376,[1]!UniprotIFO[Entry],[1]!UniprotIFO[Mass],"")</f>
        <v>122692</v>
      </c>
      <c r="AB1376" t="str">
        <f>_xlfn.XLOOKUP(Z1376,[1]!UniprotIFO[Entry],[1]!UniprotIFO[Sequence],"")</f>
        <v>MPSVDQMEFTPPASALLQALYASTTRSARTSAASSLASHVVSNGLRSLAADNILDDLTRAARSKTPQEKEGAMVAFDELFRKVGLSVGASDPFFVPLLPCILDNLQESGKTGSIKDAAEKAAKQLARLPPPELAPKVIEELFLYLETNAKWRSKVGALELLSMFAVTAKDQVAERLGEYVPRLVPSMRDTKSEISSQAEKTGVALCQVLTNPDIQPFVTDLVRCMADPTTVPAAIKRLSSTVWVREIDGPTLAVVSPLLTRALSEKGTIVQRQTVVLVTNLFKLVRSPDLAALHAPHVLPGIERIIESAAFPEIRAFAEEAKRAVDKSVVGASVPAVDHFSEAAKDEQTALSQLVELAEKHTGERPDGFAQQSFRSAAFALAQLVRKRDLSEKLWRETYVAPYLAHFVGKDAALAISDELLKRWVAVDKERNRVEGADDDDDEEGDIVVDLPFSLAYGGLLLLNHTVLKLRKGHRYGICGANGCGKSTLLKAINRKQIDNFPMDLKAAYVEHDIDGDETGITVCQLMIDEPRISATEQEIRAMLKEMGFSEERQDVPIQSLSGGWKMRVALCRAMLMKVDLLLLDEPTNHLDVQSVAWLQDYLNAQDQVTAMIISHDSGFLDAVCTNIIHYHKKQLVYYRGNLAKFVEKYPPGKTYYTLSDEVVKFTFPPPGSLMGVRSRTRAILKMTDCTFTYPGASKPQLYNATCAVSLSSRVGIVGPNGAGKSTLIKLLTGETLPDSGRVEKHPNLRIAYVAQHAFHHIEQHLEKSAVQYIMWRYQEGVDKEQAMKATRALTPEEEAQLKVPIVAKTGETRFVESIVGRQKLKKSYTYEIKWQGLHHKYNTFVPRERLTELGFSKLVQEFDDFEASREGAGSRDMSVKLVRQHLQDVGLDGDIAEYNEMRGLSGGQKVKVVIAAAMWSKPQVLVLDEPTNFLDRDALGGLAVGIREWSGAFLCISHNQEFVGALCGEIWTVEAGRLSMKGKAAVDDGAFDSNPNSARDTPIGTPGVATPASVETPVGSGDEARVAATVEGAGEELNFKAAKGRKKLTRKQLKEREDRRRARTLAFLSSTVPGAVREPDTDSDEENPIHAQQKLRIPSKAKRSGTSTPTIAGMRT</v>
      </c>
      <c r="AC1376" s="6" cm="1">
        <f t="array" ref="AC1376">SUMPRODUCT((LEN(AB1376)-LEN(SUBSTITUTE(AB1376,{"A";"C";"D";"E";"F";"G";"H";"I";"K";"L";"M";"N";"P";"Q";"R";"S";"T";"V";"W";"Y"},""))),{72.08;104.14;115.08;129.11;148.17;58.05;138.14;114.16;130.18;114.16;132.2;115.1;98.12;129.13;158.19;88.08;102.1;100.13;187.21;164.17})/1000</f>
        <v>123.78527000000004</v>
      </c>
      <c r="AD1376" s="6">
        <f t="shared" si="42"/>
        <v>7.308970099667774E-20</v>
      </c>
      <c r="AE1376" s="6">
        <f t="shared" si="43"/>
        <v>9.0474283720930259E-18</v>
      </c>
    </row>
    <row r="1377" spans="1:31" x14ac:dyDescent="0.2">
      <c r="A1377" t="s">
        <v>3932</v>
      </c>
      <c r="B1377" t="s">
        <v>3934</v>
      </c>
      <c r="C1377" t="s">
        <v>3933</v>
      </c>
      <c r="D1377">
        <v>6</v>
      </c>
      <c r="E1377">
        <v>6</v>
      </c>
      <c r="F1377" t="s">
        <v>57424</v>
      </c>
      <c r="G1377" t="s">
        <v>31807</v>
      </c>
      <c r="H1377" t="s">
        <v>31808</v>
      </c>
      <c r="I1377" t="s">
        <v>31809</v>
      </c>
      <c r="J1377" t="s">
        <v>31810</v>
      </c>
      <c r="K1377" t="s">
        <v>31811</v>
      </c>
      <c r="L1377" t="s">
        <v>31812</v>
      </c>
      <c r="M1377" t="s">
        <v>31813</v>
      </c>
      <c r="N1377" t="s">
        <v>31814</v>
      </c>
      <c r="O1377" t="s">
        <v>31815</v>
      </c>
      <c r="P1377" t="s">
        <v>31816</v>
      </c>
      <c r="Q1377" t="s">
        <v>31817</v>
      </c>
      <c r="R1377" t="s">
        <v>31818</v>
      </c>
      <c r="S1377" t="s">
        <v>31819</v>
      </c>
      <c r="T1377" t="s">
        <v>31820</v>
      </c>
      <c r="U1377" t="s">
        <v>31821</v>
      </c>
      <c r="V1377" t="s">
        <v>31822</v>
      </c>
      <c r="W1377" t="s">
        <v>31823</v>
      </c>
      <c r="X1377" t="s">
        <v>31824</v>
      </c>
      <c r="Y1377" t="s">
        <v>58939</v>
      </c>
      <c r="Z1377" t="str" cm="1">
        <f t="array" ref="Z1377">_xlfn.LET(_xlpm.raw,_xlfn.XLOOKUP(_xlfn.TEXTBEFORE(A1377,";",,,,A1377),_xlfn.ANCHORARRAY([2]summary!$O$4),_xlfn.CHOOSECOLS(_xlfn.ANCHORARRAY([2]summary!$K$4),1),""),IF(_xlpm.raw="","",_xlfn.TEXTAFTER(_xlfn.TEXTBEFORE(_xlpm.raw,"|",-1,,,_xlpm.raw),"tr|",,,,_xlfn.TEXTBEFORE(_xlpm.raw,"|",-1,,,_xlpm.raw))))</f>
        <v>A0A0K3C3S7</v>
      </c>
      <c r="AA1377">
        <f>_xlfn.XLOOKUP(Z1377,[1]!UniprotIFO[Entry],[1]!UniprotIFO[Mass],"")</f>
        <v>29725</v>
      </c>
      <c r="AB1377" t="str">
        <f>_xlfn.XLOOKUP(Z1377,[1]!UniprotIFO[Entry],[1]!UniprotIFO[Sequence],"")</f>
        <v>MDDLFGTQDSQHTVDPASDFLARERELLGADAGQFAHPTDSTSLDKDYEQSAAAFPDLDDAGDDALGSFTGAPVQASGGAPAQVGHQVSVTGDNEFAAFEQEYPEIELPSEQPHENGMNGIPPAPSPIGLAAPAFNQSAPATPAPQDEGESEFIKSWREKQAQEIAKREEEAAQKKEETIAKARNAIDNFYKEYNAKKEKAIAQNKEDEEKFKTELSDSLAKGTTWERICTLIDLQDSRSKTTTKSKQDLTRFKELLLSLRREGETAPGAAGY</v>
      </c>
      <c r="AC1377" s="6" cm="1">
        <f t="array" ref="AC1377">SUMPRODUCT((LEN(AB1377)-LEN(SUBSTITUTE(AB1377,{"A";"C";"D";"E";"F";"G";"H";"I";"K";"L";"M";"N";"P";"Q";"R";"S";"T";"V";"W";"Y"},""))),{72.08;104.14;115.08;129.11;148.17;58.05;138.14;114.16;130.18;114.16;132.2;115.1;98.12;129.13;158.19;88.08;102.1;100.13;187.21;164.17})/1000</f>
        <v>29.957050000000002</v>
      </c>
      <c r="AD1377" s="6">
        <f t="shared" si="42"/>
        <v>9.9667774086378735E-21</v>
      </c>
      <c r="AE1377" s="6">
        <f t="shared" si="43"/>
        <v>2.9857524916943524E-19</v>
      </c>
    </row>
    <row r="1378" spans="1:31" x14ac:dyDescent="0.2">
      <c r="A1378" t="s">
        <v>3935</v>
      </c>
      <c r="B1378" t="s">
        <v>3937</v>
      </c>
      <c r="C1378" t="s">
        <v>3936</v>
      </c>
      <c r="D1378">
        <v>5</v>
      </c>
      <c r="E1378">
        <v>5</v>
      </c>
      <c r="F1378" t="s">
        <v>57425</v>
      </c>
      <c r="G1378" t="s">
        <v>31825</v>
      </c>
      <c r="H1378" t="s">
        <v>31826</v>
      </c>
      <c r="I1378" t="s">
        <v>31827</v>
      </c>
      <c r="J1378" t="s">
        <v>31828</v>
      </c>
      <c r="K1378" t="s">
        <v>31829</v>
      </c>
      <c r="L1378" t="s">
        <v>31830</v>
      </c>
      <c r="M1378" t="s">
        <v>31831</v>
      </c>
      <c r="N1378" t="s">
        <v>31832</v>
      </c>
      <c r="O1378" t="s">
        <v>31833</v>
      </c>
      <c r="P1378" t="s">
        <v>31834</v>
      </c>
      <c r="Q1378" t="s">
        <v>31835</v>
      </c>
      <c r="R1378" t="s">
        <v>31836</v>
      </c>
      <c r="S1378" t="s">
        <v>31837</v>
      </c>
      <c r="T1378" t="s">
        <v>31838</v>
      </c>
      <c r="U1378" t="s">
        <v>31839</v>
      </c>
      <c r="V1378" t="s">
        <v>31840</v>
      </c>
      <c r="W1378" t="s">
        <v>31841</v>
      </c>
      <c r="X1378" t="s">
        <v>31842</v>
      </c>
      <c r="Z1378" t="str" cm="1">
        <f t="array" ref="Z1378">_xlfn.LET(_xlpm.raw,_xlfn.XLOOKUP(_xlfn.TEXTBEFORE(A1378,";",,,,A1378),_xlfn.ANCHORARRAY([2]summary!$O$4),_xlfn.CHOOSECOLS(_xlfn.ANCHORARRAY([2]summary!$K$4),1),""),IF(_xlpm.raw="","",_xlfn.TEXTAFTER(_xlfn.TEXTBEFORE(_xlpm.raw,"|",-1,,,_xlpm.raw),"tr|",,,,_xlfn.TEXTBEFORE(_xlpm.raw,"|",-1,,,_xlpm.raw))))</f>
        <v>A0A2T0AHA1</v>
      </c>
      <c r="AA1378">
        <f>_xlfn.XLOOKUP(Z1378,[1]!UniprotIFO[Entry],[1]!UniprotIFO[Mass],"")</f>
        <v>100744</v>
      </c>
      <c r="AB1378" t="str">
        <f>_xlfn.XLOOKUP(Z1378,[1]!UniprotIFO[Entry],[1]!UniprotIFO[Sequence],"")</f>
        <v>MSWLSALPSHSIFTLPPPTPSTPSTDNTLNTSSRPTDRLAKSTISHSASSKSLFGISTASQPDSPSRTHASTPRRPALAASTSRTHGHDVGRILKGARTSRMVVARGTDLVVAVGSELRMASLAEVKARSGAETADGEADLGEYKVLNTPAINFEIQQLVLNSTSKLLAVVGAHSVVVVVLPRRGWANTVGKTIECRCLPVGAFYHSLPGSPAIASALWHPLGADSSSLLLLTTDCTLREYSISTDVSEPSQTLSFLPQSEREKGKKRGFGFSAVDEDARTAAGMCVGDGKGDWGMMTLYAVMKNGDVVALCPFLPKKAAIPPSYIHSLSTFVSSKVNYLSSSLSTRITPSSSSTSARAHEALEARYTTQLAFVNSLVRQVQSATSQRLSPAGAEEEDEDDADAPVRITTPSRPAWLPTLQGPFLLQPAPHDLSNGADDSACDISYLSPAAGGLGVLVVAYRDGKVDVLLEVEKVEGRFVGEEEGRRRAEEGAVVLARRGGVKGKGRGFSADSDDEGVTETETETDLPTLAVYESIDLGLASELASSAVSSELRTNAPVLIRDPLYPDTLYVQHKLGAHCLLFGPWLEEVGEALRVDEKEDGREGSEVEKVLRKGTGTEVLWVLKTVGSGDEEGEERNPPVEGLAVVNDVYLGYSLLLLTSSLQLVGIELALRVDPSASALAAPSSPGPSASTTTDNKSAEPAYVSLLDTPFTVPPLLSTSSRSSAPAVPRLAPTKQPLEITPDTLRTFGKHVSTVQDAIRDLVGAADSVQSRLELQMKELSRQVGKLAELDSLRGELGKSVSATGLEGRLRSVEEKQRALLARTDRVLQRLIESHQPSISAYERKWFDELERLEGQIVGDDSGSLESRTRRLEAMLEALRPGLEELKRKEAGGGAQGTPGRKGGMGEAQVKALEARLAEEAKLIADAKRKVERLTSSLSATSLAA</v>
      </c>
      <c r="AC1378" s="6" cm="1">
        <f t="array" ref="AC1378">SUMPRODUCT((LEN(AB1378)-LEN(SUBSTITUTE(AB1378,{"A";"C";"D";"E";"F";"G";"H";"I";"K";"L";"M";"N";"P";"Q";"R";"S";"T";"V";"W";"Y"},""))),{72.08;104.14;115.08;129.11;148.17;58.05;138.14;114.16;130.18;114.16;132.2;115.1;98.12;129.13;158.19;88.08;102.1;100.13;187.21;164.17})/1000</f>
        <v>101.65275000000001</v>
      </c>
      <c r="AD1378" s="6">
        <f t="shared" si="42"/>
        <v>8.3056478405315615E-21</v>
      </c>
      <c r="AE1378" s="6">
        <f t="shared" si="43"/>
        <v>8.4429194352159474E-19</v>
      </c>
    </row>
    <row r="1379" spans="1:31" x14ac:dyDescent="0.2">
      <c r="A1379" t="s">
        <v>3938</v>
      </c>
      <c r="B1379" t="s">
        <v>3940</v>
      </c>
      <c r="C1379" t="s">
        <v>3939</v>
      </c>
      <c r="D1379">
        <v>2</v>
      </c>
      <c r="E1379">
        <v>2</v>
      </c>
      <c r="F1379" t="s">
        <v>57426</v>
      </c>
      <c r="G1379" t="s">
        <v>31843</v>
      </c>
      <c r="H1379" t="s">
        <v>31844</v>
      </c>
      <c r="I1379" t="s">
        <v>31845</v>
      </c>
      <c r="J1379" t="s">
        <v>31846</v>
      </c>
      <c r="K1379" t="s">
        <v>31847</v>
      </c>
      <c r="L1379" t="s">
        <v>31848</v>
      </c>
      <c r="M1379" t="s">
        <v>31849</v>
      </c>
      <c r="N1379" t="s">
        <v>31850</v>
      </c>
      <c r="O1379" t="s">
        <v>31851</v>
      </c>
      <c r="P1379" t="s">
        <v>9721</v>
      </c>
      <c r="Q1379" t="s">
        <v>31852</v>
      </c>
      <c r="R1379" t="s">
        <v>31853</v>
      </c>
      <c r="S1379" t="s">
        <v>31854</v>
      </c>
      <c r="T1379" t="s">
        <v>31855</v>
      </c>
      <c r="U1379" t="s">
        <v>31856</v>
      </c>
      <c r="V1379" t="s">
        <v>31857</v>
      </c>
      <c r="W1379" t="s">
        <v>31858</v>
      </c>
      <c r="X1379" t="s">
        <v>31859</v>
      </c>
      <c r="Z1379" t="str" cm="1">
        <f t="array" ref="Z1379">_xlfn.LET(_xlpm.raw,_xlfn.XLOOKUP(_xlfn.TEXTBEFORE(A1379,";",,,,A1379),_xlfn.ANCHORARRAY([2]summary!$O$4),_xlfn.CHOOSECOLS(_xlfn.ANCHORARRAY([2]summary!$K$4),1),""),IF(_xlpm.raw="","",_xlfn.TEXTAFTER(_xlfn.TEXTBEFORE(_xlpm.raw,"|",-1,,,_xlpm.raw),"tr|",,,,_xlfn.TEXTBEFORE(_xlpm.raw,"|",-1,,,_xlpm.raw))))</f>
        <v>A0A2T0AHC1</v>
      </c>
      <c r="AA1379">
        <f>_xlfn.XLOOKUP(Z1379,[1]!UniprotIFO[Entry],[1]!UniprotIFO[Mass],"")</f>
        <v>23471</v>
      </c>
      <c r="AB1379" t="str">
        <f>_xlfn.XLOOKUP(Z1379,[1]!UniprotIFO[Entry],[1]!UniprotIFO[Sequence],"")</f>
        <v>MKGGSAAHRDIIRLEKRTWLNDEIVNFYGAMINARSDEADKREAKEGPKARGEGVKRLRKAFCFNTHFWNMFGDHGFSRVKRWTKRFDTFEKDIIIVPINHNNSHWVCAAVNIALKRFEYYDSLGNPSAFVYDRLRRWLAEEHKSKKGGKEIDLSEWENFWMEDLPLQANADDCGVFTCMFMESLSRDVDGFDFEQKNMP</v>
      </c>
      <c r="AC1379" s="6" cm="1">
        <f t="array" ref="AC1379">SUMPRODUCT((LEN(AB1379)-LEN(SUBSTITUTE(AB1379,{"A";"C";"D";"E";"F";"G";"H";"I";"K";"L";"M";"N";"P";"Q";"R";"S";"T";"V";"W";"Y"},""))),{72.08;104.14;115.08;129.11;148.17;58.05;138.14;114.16;130.18;114.16;132.2;115.1;98.12;129.13;158.19;88.08;102.1;100.13;187.21;164.17})/1000</f>
        <v>23.652299999999997</v>
      </c>
      <c r="AD1379" s="6">
        <f t="shared" si="42"/>
        <v>3.3222591362126247E-21</v>
      </c>
      <c r="AE1379" s="6">
        <f t="shared" si="43"/>
        <v>7.8579069767441852E-20</v>
      </c>
    </row>
    <row r="1380" spans="1:31" x14ac:dyDescent="0.2">
      <c r="A1380" t="s">
        <v>3941</v>
      </c>
      <c r="B1380" t="s">
        <v>3942</v>
      </c>
      <c r="C1380" t="s">
        <v>825</v>
      </c>
      <c r="D1380">
        <v>18</v>
      </c>
      <c r="E1380">
        <v>18</v>
      </c>
      <c r="F1380" t="s">
        <v>57427</v>
      </c>
      <c r="G1380" t="s">
        <v>21369</v>
      </c>
      <c r="H1380" t="s">
        <v>31860</v>
      </c>
      <c r="I1380" t="s">
        <v>31861</v>
      </c>
      <c r="J1380" t="s">
        <v>31862</v>
      </c>
      <c r="K1380" t="s">
        <v>31863</v>
      </c>
      <c r="L1380" t="s">
        <v>19969</v>
      </c>
      <c r="M1380" t="s">
        <v>31864</v>
      </c>
      <c r="N1380" t="s">
        <v>12646</v>
      </c>
      <c r="O1380" t="s">
        <v>31865</v>
      </c>
      <c r="P1380" t="s">
        <v>16820</v>
      </c>
      <c r="Q1380" t="s">
        <v>31866</v>
      </c>
      <c r="R1380" t="s">
        <v>31867</v>
      </c>
      <c r="S1380" t="s">
        <v>29907</v>
      </c>
      <c r="T1380" t="s">
        <v>31868</v>
      </c>
      <c r="U1380" t="s">
        <v>31869</v>
      </c>
      <c r="V1380" t="s">
        <v>31870</v>
      </c>
      <c r="W1380" t="s">
        <v>13555</v>
      </c>
      <c r="X1380" t="s">
        <v>31871</v>
      </c>
      <c r="Y1380" t="s">
        <v>59247</v>
      </c>
      <c r="Z1380" t="str" cm="1">
        <f t="array" ref="Z1380">_xlfn.LET(_xlpm.raw,_xlfn.XLOOKUP(_xlfn.TEXTBEFORE(A1380,";",,,,A1380),_xlfn.ANCHORARRAY([2]summary!$O$4),_xlfn.CHOOSECOLS(_xlfn.ANCHORARRAY([2]summary!$K$4),1),""),IF(_xlpm.raw="","",_xlfn.TEXTAFTER(_xlfn.TEXTBEFORE(_xlpm.raw,"|",-1,,,_xlpm.raw),"tr|",,,,_xlfn.TEXTBEFORE(_xlpm.raw,"|",-1,,,_xlpm.raw))))</f>
        <v>A0A2T0AHE8</v>
      </c>
      <c r="AA1380">
        <f>_xlfn.XLOOKUP(Z1380,[1]!UniprotIFO[Entry],[1]!UniprotIFO[Mass],"")</f>
        <v>136936</v>
      </c>
      <c r="AB1380" t="str">
        <f>_xlfn.XLOOKUP(Z1380,[1]!UniprotIFO[Entry],[1]!UniprotIFO[Sequence],"")</f>
        <v>MASLRFPGGRVAVTSPDIASLQLVNPLPAWARVYVLPWLVAYPLAYHAFYNRYDDWIRSIEWTFLLCIVLFGGHALSFLFTRWSMQFRARGEARHVDDLATAQQVMVLPKLHRGKPEMCKIHRTQRPGQPDLIYFSYQRDKYMYNHSTSTFGRVSYPCDGAPALSTLQASKGLTTATAIEQARTDYGKNEFDIPVPTFGELFAEHAVAPFFVFQLFCTALWLFDDYWYYSLFTLFMLVVFECVTIFQRLRTVSEFRSMSIKPYGIMTRRENKWIEVQTDELLPGDIVSIVRTKEDSGVPCDLLLLRGSCIVNEAMLSGESTPLLKESVELRPGDDKLDMDGVDRNSVLFGGTKVLQATGVDPKDKMAAPDHGCLAIVLRTGFGTSQGQLIRTMIFSTETVTANNLESFLFIAFLLVFALAASAYVWIKGLEQDRKRSKLLLDCVIIITSVVPPELPMELSMAVNASLVALSKYSIFCTEPFRIPYAGRVDICCFDKTGTITGEDLVVEGVAGVDSNDRKTLVPVQDTSLETTLTLASAHALVLLDDGIVGDPMEKATLDSLKWKLSNGDKLTPTDDAAHKKDGVSVVVRRRFQFSSQLKRMSTISLVQTGPSSVRTLVAVKGAPETLKSMYTSVPEEYEATYKWYAQRGSRVLALGYKWIDGMNKNETTTIARENVESQLTFAGFLVFHCPLKADAVQTLKDLADASHRCVMITGDNPLTAVHVARDVEIVDRDVLILDLKEGAQNETELTWRSPDESIVIPVNPADPIDTSLFDKYDICMTGSALKQYVDRKESWHHLVQNTWVYARVSPAQKEFILTTLKSLGYVTLMAGDGTNDVGALKQANIGVALLNGTEEDLKAILEHQKKERVKKVYEQQLRITSRFGQPPPPVPPLIADLFPDAVKAQQEAAKNVTSDRQKGKVNKFDVSAITEQLSNLEDDQDVPQIKLGDASVAAPFTSKLANVAAISHIIRQGRCTLVATIQMYKILALNCLISAYALSVQYLQGIKSGDYQMTITGILLSVCFMCISRARPVDKLSKERPLASIFNAYVVVSILVQFAIHVASFIYVTNLSEQYEPRIGMDVDLDAKFSPNLLNSAVYLISLSQQISTFAINFQGRPFRENISENSALYYGLLGVAAVAFSGATDFVPEFNRWLQLVDMEWSFRTRLCAAMAIDYGGAWIVDIVLKALWANTQPKPLITKGSERREERREAQKRAQELAEEAKKTE</v>
      </c>
      <c r="AC1380" s="6" cm="1">
        <f t="array" ref="AC1380">SUMPRODUCT((LEN(AB1380)-LEN(SUBSTITUTE(AB1380,{"A";"C";"D";"E";"F";"G";"H";"I";"K";"L";"M";"N";"P";"Q";"R";"S";"T";"V";"W";"Y"},""))),{72.08;104.14;115.08;129.11;148.17;58.05;138.14;114.16;130.18;114.16;132.2;115.1;98.12;129.13;158.19;88.08;102.1;100.13;187.21;164.17})/1000</f>
        <v>138.13432</v>
      </c>
      <c r="AD1380" s="6">
        <f t="shared" si="42"/>
        <v>2.9900332225913622E-20</v>
      </c>
      <c r="AE1380" s="6">
        <f t="shared" si="43"/>
        <v>4.1302620598006644E-18</v>
      </c>
    </row>
    <row r="1381" spans="1:31" x14ac:dyDescent="0.2">
      <c r="A1381" t="s">
        <v>3943</v>
      </c>
      <c r="B1381" t="s">
        <v>3945</v>
      </c>
      <c r="C1381" t="s">
        <v>3944</v>
      </c>
      <c r="D1381">
        <v>2</v>
      </c>
      <c r="E1381">
        <v>2</v>
      </c>
      <c r="F1381" t="s">
        <v>57428</v>
      </c>
      <c r="G1381" t="s">
        <v>31872</v>
      </c>
      <c r="H1381" t="s">
        <v>31873</v>
      </c>
      <c r="I1381" t="s">
        <v>31874</v>
      </c>
      <c r="J1381" t="s">
        <v>31875</v>
      </c>
      <c r="K1381" t="s">
        <v>31876</v>
      </c>
      <c r="L1381" t="s">
        <v>31877</v>
      </c>
      <c r="M1381" t="s">
        <v>31878</v>
      </c>
      <c r="N1381" t="s">
        <v>31879</v>
      </c>
      <c r="O1381" t="s">
        <v>31880</v>
      </c>
      <c r="P1381" t="s">
        <v>31881</v>
      </c>
      <c r="Q1381" t="s">
        <v>31882</v>
      </c>
      <c r="R1381" t="s">
        <v>31883</v>
      </c>
      <c r="S1381" t="s">
        <v>31884</v>
      </c>
      <c r="T1381" t="s">
        <v>31885</v>
      </c>
      <c r="U1381" t="s">
        <v>31886</v>
      </c>
      <c r="V1381" t="s">
        <v>31887</v>
      </c>
      <c r="W1381" t="s">
        <v>31888</v>
      </c>
      <c r="X1381" t="s">
        <v>31889</v>
      </c>
      <c r="Z1381" t="str" cm="1">
        <f t="array" ref="Z1381">_xlfn.LET(_xlpm.raw,_xlfn.XLOOKUP(_xlfn.TEXTBEFORE(A1381,";",,,,A1381),_xlfn.ANCHORARRAY([2]summary!$O$4),_xlfn.CHOOSECOLS(_xlfn.ANCHORARRAY([2]summary!$K$4),1),""),IF(_xlpm.raw="","",_xlfn.TEXTAFTER(_xlfn.TEXTBEFORE(_xlpm.raw,"|",-1,,,_xlpm.raw),"tr|",,,,_xlfn.TEXTBEFORE(_xlpm.raw,"|",-1,,,_xlpm.raw))))</f>
        <v>A0A2T0AHF8</v>
      </c>
      <c r="AA1381">
        <f>_xlfn.XLOOKUP(Z1381,[1]!UniprotIFO[Entry],[1]!UniprotIFO[Mass],"")</f>
        <v>30294</v>
      </c>
      <c r="AB1381" t="str">
        <f>_xlfn.XLOOKUP(Z1381,[1]!UniprotIFO[Entry],[1]!UniprotIFO[Sequence],"")</f>
        <v>QILVYYATAGYYHDSIPAAMSAIQQIGQNTSLFNATFSKDENLFTPAQLDPFKAIVFLSNSDQVLTSDGEAALTDWLTKGGSLVGLHAGTACLFNDTAFGVAMGSWFDYHPQIQNVTFTKIADHPTVSMFSDRFVSYEEAYHFRSDPRSVNATVVLSYDPSSVNDPQYGTRPYYQGTPPPIAWYREGQTVDLSNGTAANPPRMTGRTWMTSLGHTIEVWSDPTHLAHVEAGLRWAFQDFTTNITSSSSASSSSAASSSSSASSASRTANSSTPSGSAATAAT</v>
      </c>
      <c r="AC1381" s="6" cm="1">
        <f t="array" ref="AC1381">SUMPRODUCT((LEN(AB1381)-LEN(SUBSTITUTE(AB1381,{"A";"C";"D";"E";"F";"G";"H";"I";"K";"L";"M";"N";"P";"Q";"R";"S";"T";"V";"W";"Y"},""))),{72.08;104.14;115.08;129.11;148.17;58.05;138.14;114.16;130.18;114.16;132.2;115.1;98.12;129.13;158.19;88.08;102.1;100.13;187.21;164.17})/1000</f>
        <v>30.547800000000002</v>
      </c>
      <c r="AD1381" s="6">
        <f t="shared" si="42"/>
        <v>3.3222591362126247E-21</v>
      </c>
      <c r="AE1381" s="6">
        <f t="shared" si="43"/>
        <v>1.0148770764119602E-19</v>
      </c>
    </row>
    <row r="1382" spans="1:31" x14ac:dyDescent="0.2">
      <c r="A1382" t="s">
        <v>3946</v>
      </c>
      <c r="B1382" t="s">
        <v>3948</v>
      </c>
      <c r="C1382" t="s">
        <v>3947</v>
      </c>
      <c r="D1382">
        <v>11</v>
      </c>
      <c r="E1382">
        <v>11</v>
      </c>
      <c r="F1382" t="s">
        <v>57429</v>
      </c>
      <c r="G1382" t="s">
        <v>31890</v>
      </c>
      <c r="H1382" t="s">
        <v>31891</v>
      </c>
      <c r="I1382" t="s">
        <v>31892</v>
      </c>
      <c r="J1382" t="s">
        <v>31893</v>
      </c>
      <c r="K1382" t="s">
        <v>31894</v>
      </c>
      <c r="L1382" t="s">
        <v>31895</v>
      </c>
      <c r="M1382" t="s">
        <v>21493</v>
      </c>
      <c r="N1382" t="s">
        <v>31896</v>
      </c>
      <c r="O1382" t="s">
        <v>31897</v>
      </c>
      <c r="P1382" t="s">
        <v>31898</v>
      </c>
      <c r="Q1382" t="s">
        <v>20290</v>
      </c>
      <c r="R1382" t="s">
        <v>31899</v>
      </c>
      <c r="S1382" t="s">
        <v>31900</v>
      </c>
      <c r="T1382" t="s">
        <v>31901</v>
      </c>
      <c r="U1382" t="s">
        <v>31902</v>
      </c>
      <c r="V1382" t="s">
        <v>31903</v>
      </c>
      <c r="W1382" t="s">
        <v>31904</v>
      </c>
      <c r="X1382" t="s">
        <v>31905</v>
      </c>
      <c r="Z1382" t="str" cm="1">
        <f t="array" ref="Z1382">_xlfn.LET(_xlpm.raw,_xlfn.XLOOKUP(_xlfn.TEXTBEFORE(A1382,";",,,,A1382),_xlfn.ANCHORARRAY([2]summary!$O$4),_xlfn.CHOOSECOLS(_xlfn.ANCHORARRAY([2]summary!$K$4),1),""),IF(_xlpm.raw="","",_xlfn.TEXTAFTER(_xlfn.TEXTBEFORE(_xlpm.raw,"|",-1,,,_xlpm.raw),"tr|",,,,_xlfn.TEXTBEFORE(_xlpm.raw,"|",-1,,,_xlpm.raw))))</f>
        <v>A0A0K3CSQ7</v>
      </c>
      <c r="AA1382">
        <f>_xlfn.XLOOKUP(Z1382,[1]!UniprotIFO[Entry],[1]!UniprotIFO[Mass],"")</f>
        <v>43098</v>
      </c>
      <c r="AB1382" t="str">
        <f>_xlfn.XLOOKUP(Z1382,[1]!UniprotIFO[Entry],[1]!UniprotIFO[Sequence],"")</f>
        <v>MASVADLVKHHSEQIRRASPQPPSPTLSRKTLAPTSPSPQPAQLPDMSDSEKTATTATDRVEASAAEAAGEQQQPQDHTLGDIQEADKSGEESALEEGEIHETAEEKEAKLQQDKDDAGDEPSSSSTPASAPTSDSPLAKILEALPTLPEKTQESVRTNLERIADYPRELPLSASWTLHFSDTSGTKSNSPAVTKEAYTQGIIPLFTCTTVPSLCGQLKAFKRAASSRQSRNGLKRTRVLPGDANEGEDGFGLTRAGQNLHFFRTGISPTWEDPYNEKGGRLTISPSPITFDSIYERLILLLAGASLELQTSHILRTEGPSPNSKRNPSASATELPEGMVMGVVASRRARGDRIEVWVGGKGKKEPAPMEWVDRFKEVLGDELGLPELKTSRYKKHLS</v>
      </c>
      <c r="AC1382" s="6" cm="1">
        <f t="array" ref="AC1382">SUMPRODUCT((LEN(AB1382)-LEN(SUBSTITUTE(AB1382,{"A";"C";"D";"E";"F";"G";"H";"I";"K";"L";"M";"N";"P";"Q";"R";"S";"T";"V";"W";"Y"},""))),{72.08;104.14;115.08;129.11;148.17;58.05;138.14;114.16;130.18;114.16;132.2;115.1;98.12;129.13;158.19;88.08;102.1;100.13;187.21;164.17})/1000</f>
        <v>43.466639999999998</v>
      </c>
      <c r="AD1382" s="6">
        <f t="shared" si="42"/>
        <v>1.8272425249169435E-20</v>
      </c>
      <c r="AE1382" s="6">
        <f t="shared" si="43"/>
        <v>7.9424093023255808E-19</v>
      </c>
    </row>
    <row r="1383" spans="1:31" x14ac:dyDescent="0.2">
      <c r="A1383" t="s">
        <v>3949</v>
      </c>
      <c r="B1383" t="s">
        <v>3951</v>
      </c>
      <c r="C1383" t="s">
        <v>3950</v>
      </c>
      <c r="D1383">
        <v>13</v>
      </c>
      <c r="E1383">
        <v>13</v>
      </c>
      <c r="F1383" t="s">
        <v>57430</v>
      </c>
      <c r="G1383" t="s">
        <v>25963</v>
      </c>
      <c r="H1383" t="s">
        <v>14779</v>
      </c>
      <c r="I1383" t="s">
        <v>31906</v>
      </c>
      <c r="J1383" t="s">
        <v>31907</v>
      </c>
      <c r="K1383" t="s">
        <v>31908</v>
      </c>
      <c r="L1383" t="s">
        <v>28880</v>
      </c>
      <c r="M1383" t="s">
        <v>31909</v>
      </c>
      <c r="N1383" t="s">
        <v>31910</v>
      </c>
      <c r="O1383" t="s">
        <v>31911</v>
      </c>
      <c r="P1383" t="s">
        <v>31912</v>
      </c>
      <c r="Q1383" t="s">
        <v>31913</v>
      </c>
      <c r="R1383" t="s">
        <v>31914</v>
      </c>
      <c r="S1383" t="s">
        <v>13184</v>
      </c>
      <c r="T1383" t="s">
        <v>12420</v>
      </c>
      <c r="U1383" t="s">
        <v>31915</v>
      </c>
      <c r="V1383" t="s">
        <v>31916</v>
      </c>
      <c r="W1383" t="s">
        <v>31917</v>
      </c>
      <c r="X1383" t="s">
        <v>31918</v>
      </c>
      <c r="Z1383" t="str" cm="1">
        <f t="array" ref="Z1383">_xlfn.LET(_xlpm.raw,_xlfn.XLOOKUP(_xlfn.TEXTBEFORE(A1383,";",,,,A1383),_xlfn.ANCHORARRAY([2]summary!$O$4),_xlfn.CHOOSECOLS(_xlfn.ANCHORARRAY([2]summary!$K$4),1),""),IF(_xlpm.raw="","",_xlfn.TEXTAFTER(_xlfn.TEXTBEFORE(_xlpm.raw,"|",-1,,,_xlpm.raw),"tr|",,,,_xlfn.TEXTBEFORE(_xlpm.raw,"|",-1,,,_xlpm.raw))))</f>
        <v>A0A0K3CAT7</v>
      </c>
      <c r="AA1383">
        <f>_xlfn.XLOOKUP(Z1383,[1]!UniprotIFO[Entry],[1]!UniprotIFO[Mass],"")</f>
        <v>48422</v>
      </c>
      <c r="AB1383" t="str">
        <f>_xlfn.XLOOKUP(Z1383,[1]!UniprotIFO[Entry],[1]!UniprotIFO[Sequence],"")</f>
        <v>MSHDAHQGQLDGAAPAQNVIQKKLGGFVGFANLPNQYHRRSVRKGFHFTAMVVGESGLGKSTLINTLFNTSLYAKKNVPAPHHERPQTVAIESITADIEENGVRLRLTVVDTPGYGDFINNEDGWKPILDNIEARFDAYLEQENRVNRQKMVDNRVHACLYFIEPTGHSLKPVDIEFMRRLHTRVNLIPVIAKADTLTDDEVVQFKARILSDLAHHRIEIYQAPQYELEDEETLAENEEIVRKIPFAVVGSDTVVATPDGRQARGRAYPWGTIEVDNEDHCDFVKLRQMLIRTHMEELKEHTNGALYENYRTEKLLAMGVAQDHSVFKEVNPAAKMAEERALHEAKLAKMEAEMKMVFQQKVNEKEAKLKQSEEELYARHREMKEALEKQRIDLEEKKRRLEQGRPLTPEKQQTKKKGFLRA</v>
      </c>
      <c r="AC1383" s="6" cm="1">
        <f t="array" ref="AC1383">SUMPRODUCT((LEN(AB1383)-LEN(SUBSTITUTE(AB1383,{"A";"C";"D";"E";"F";"G";"H";"I";"K";"L";"M";"N";"P";"Q";"R";"S";"T";"V";"W";"Y"},""))),{72.08;104.14;115.08;129.11;148.17;58.05;138.14;114.16;130.18;114.16;132.2;115.1;98.12;129.13;158.19;88.08;102.1;100.13;187.21;164.17})/1000</f>
        <v>48.82058</v>
      </c>
      <c r="AD1383" s="6">
        <f t="shared" si="42"/>
        <v>2.1594684385382059E-20</v>
      </c>
      <c r="AE1383" s="6">
        <f t="shared" si="43"/>
        <v>1.0542650166112956E-18</v>
      </c>
    </row>
    <row r="1384" spans="1:31" x14ac:dyDescent="0.2">
      <c r="A1384" t="s">
        <v>3952</v>
      </c>
      <c r="B1384" t="s">
        <v>3954</v>
      </c>
      <c r="C1384" t="s">
        <v>3953</v>
      </c>
      <c r="D1384">
        <v>3</v>
      </c>
      <c r="E1384">
        <v>3</v>
      </c>
      <c r="F1384" t="s">
        <v>57431</v>
      </c>
      <c r="G1384" t="s">
        <v>9107</v>
      </c>
      <c r="H1384" t="s">
        <v>18095</v>
      </c>
      <c r="I1384" t="s">
        <v>31919</v>
      </c>
      <c r="J1384" t="s">
        <v>31920</v>
      </c>
      <c r="K1384" t="s">
        <v>20674</v>
      </c>
      <c r="L1384" t="s">
        <v>31921</v>
      </c>
      <c r="M1384" t="s">
        <v>31922</v>
      </c>
      <c r="N1384" t="s">
        <v>31923</v>
      </c>
      <c r="O1384" t="s">
        <v>8578</v>
      </c>
      <c r="P1384" t="s">
        <v>31924</v>
      </c>
      <c r="Q1384" t="s">
        <v>31925</v>
      </c>
      <c r="R1384" t="s">
        <v>31926</v>
      </c>
      <c r="S1384" t="s">
        <v>31927</v>
      </c>
      <c r="T1384" t="s">
        <v>31928</v>
      </c>
      <c r="U1384" t="s">
        <v>31929</v>
      </c>
      <c r="V1384" t="s">
        <v>31930</v>
      </c>
      <c r="W1384" t="s">
        <v>31931</v>
      </c>
      <c r="X1384" t="s">
        <v>31932</v>
      </c>
      <c r="Y1384" t="s">
        <v>59031</v>
      </c>
      <c r="Z1384" t="str" cm="1">
        <f t="array" ref="Z1384">_xlfn.LET(_xlpm.raw,_xlfn.XLOOKUP(_xlfn.TEXTBEFORE(A1384,";",,,,A1384),_xlfn.ANCHORARRAY([2]summary!$O$4),_xlfn.CHOOSECOLS(_xlfn.ANCHORARRAY([2]summary!$K$4),1),""),IF(_xlpm.raw="","",_xlfn.TEXTAFTER(_xlfn.TEXTBEFORE(_xlpm.raw,"|",-1,,,_xlpm.raw),"tr|",,,,_xlfn.TEXTBEFORE(_xlpm.raw,"|",-1,,,_xlpm.raw))))</f>
        <v>A0A0K3CNE3</v>
      </c>
      <c r="AA1384">
        <f>_xlfn.XLOOKUP(Z1384,[1]!UniprotIFO[Entry],[1]!UniprotIFO[Mass],"")</f>
        <v>33809</v>
      </c>
      <c r="AB1384" t="str">
        <f>_xlfn.XLOOKUP(Z1384,[1]!UniprotIFO[Entry],[1]!UniprotIFO[Sequence],"")</f>
        <v>MPSAPSALPAPLGTYAHLLPPSWKTVITSWLAEDTPSFDYGGFVVGEGEEEATLWGKSEGVLAGVPFVDEIFAQLGCTVEWHLAEGADVEPTKEMPKIKVATVRGPARCLLLGERVALNTMARCSGIAWKSRKVLLKARQLGWNGIIAGTRKTTPGFRLVEKYGMLVGGVDPHRYDLSSMVMLKDNHVWSKGSITEAVHAAKSTAGFALRIHVECQSLAEAREAIAAGADIIMLDNFTPQGIREAAAALKEDWVKQTGGQENGAAKRCLVEVSGGLTEENMEESLCPDVDILSTSAIHQGVSTIDFSLKIQPRR</v>
      </c>
      <c r="AC1384" s="6" cm="1">
        <f t="array" ref="AC1384">SUMPRODUCT((LEN(AB1384)-LEN(SUBSTITUTE(AB1384,{"A";"C";"D";"E";"F";"G";"H";"I";"K";"L";"M";"N";"P";"Q";"R";"S";"T";"V";"W";"Y"},""))),{72.08;104.14;115.08;129.11;148.17;58.05;138.14;114.16;130.18;114.16;132.2;115.1;98.12;129.13;158.19;88.08;102.1;100.13;187.21;164.17})/1000</f>
        <v>34.098519999999986</v>
      </c>
      <c r="AD1384" s="6">
        <f t="shared" si="42"/>
        <v>4.9833887043189367E-21</v>
      </c>
      <c r="AE1384" s="6">
        <f t="shared" si="43"/>
        <v>1.6992617940199328E-19</v>
      </c>
    </row>
    <row r="1385" spans="1:31" x14ac:dyDescent="0.2">
      <c r="A1385" t="s">
        <v>3955</v>
      </c>
      <c r="B1385" t="s">
        <v>3957</v>
      </c>
      <c r="C1385" t="s">
        <v>3956</v>
      </c>
      <c r="D1385">
        <v>11</v>
      </c>
      <c r="E1385">
        <v>11</v>
      </c>
      <c r="F1385" t="s">
        <v>57432</v>
      </c>
      <c r="G1385" t="s">
        <v>31933</v>
      </c>
      <c r="H1385" t="s">
        <v>31934</v>
      </c>
      <c r="I1385" t="s">
        <v>31935</v>
      </c>
      <c r="J1385" t="s">
        <v>31936</v>
      </c>
      <c r="K1385" t="s">
        <v>31937</v>
      </c>
      <c r="L1385" t="s">
        <v>31938</v>
      </c>
      <c r="M1385" t="s">
        <v>31939</v>
      </c>
      <c r="N1385" t="s">
        <v>31940</v>
      </c>
      <c r="O1385" t="s">
        <v>31941</v>
      </c>
      <c r="P1385" t="s">
        <v>8492</v>
      </c>
      <c r="Q1385" t="s">
        <v>31942</v>
      </c>
      <c r="R1385" t="s">
        <v>15865</v>
      </c>
      <c r="S1385" t="s">
        <v>31943</v>
      </c>
      <c r="T1385" t="s">
        <v>31944</v>
      </c>
      <c r="U1385" t="s">
        <v>31945</v>
      </c>
      <c r="V1385" t="s">
        <v>31946</v>
      </c>
      <c r="W1385" t="s">
        <v>22904</v>
      </c>
      <c r="X1385" t="s">
        <v>31947</v>
      </c>
      <c r="Y1385" t="s">
        <v>59248</v>
      </c>
      <c r="Z1385" t="str" cm="1">
        <f t="array" ref="Z1385">_xlfn.LET(_xlpm.raw,_xlfn.XLOOKUP(_xlfn.TEXTBEFORE(A1385,";",,,,A1385)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385" t="str">
        <f>_xlfn.XLOOKUP(Z1385,[1]!UniprotIFO[Entry],[1]!UniprotIFO[Mass],"")</f>
        <v/>
      </c>
      <c r="AB1385" t="str">
        <f>_xlfn.XLOOKUP(Z1385,[1]!UniprotIFO[Entry],[1]!UniprotIFO[Sequence],"")</f>
        <v/>
      </c>
      <c r="AC1385" s="6" cm="1">
        <f t="array" ref="AC1385">SUMPRODUCT((LEN(AB1385)-LEN(SUBSTITUTE(AB1385,{"A";"C";"D";"E";"F";"G";"H";"I";"K";"L";"M";"N";"P";"Q";"R";"S";"T";"V";"W";"Y"},""))),{72.08;104.14;115.08;129.11;148.17;58.05;138.14;114.16;130.18;114.16;132.2;115.1;98.12;129.13;158.19;88.08;102.1;100.13;187.21;164.17})/1000</f>
        <v>0</v>
      </c>
      <c r="AD1385" s="6">
        <f t="shared" si="42"/>
        <v>1.8272425249169435E-20</v>
      </c>
      <c r="AE1385" s="6">
        <f t="shared" si="43"/>
        <v>0</v>
      </c>
    </row>
    <row r="1386" spans="1:31" x14ac:dyDescent="0.2">
      <c r="A1386" t="s">
        <v>3958</v>
      </c>
      <c r="B1386" t="s">
        <v>3960</v>
      </c>
      <c r="C1386" t="s">
        <v>3959</v>
      </c>
      <c r="D1386">
        <v>18</v>
      </c>
      <c r="E1386">
        <v>18</v>
      </c>
      <c r="F1386" t="s">
        <v>56199</v>
      </c>
      <c r="G1386" t="s">
        <v>31948</v>
      </c>
      <c r="H1386" t="s">
        <v>31949</v>
      </c>
      <c r="I1386" t="s">
        <v>31950</v>
      </c>
      <c r="J1386" t="s">
        <v>31951</v>
      </c>
      <c r="K1386" t="s">
        <v>31952</v>
      </c>
      <c r="L1386" t="s">
        <v>31953</v>
      </c>
      <c r="M1386" t="s">
        <v>31954</v>
      </c>
      <c r="N1386" t="s">
        <v>31955</v>
      </c>
      <c r="O1386" t="s">
        <v>31956</v>
      </c>
      <c r="P1386" t="s">
        <v>31957</v>
      </c>
      <c r="Q1386" t="s">
        <v>31958</v>
      </c>
      <c r="R1386" t="s">
        <v>31959</v>
      </c>
      <c r="S1386" t="s">
        <v>31960</v>
      </c>
      <c r="T1386" t="s">
        <v>31961</v>
      </c>
      <c r="U1386" t="s">
        <v>31962</v>
      </c>
      <c r="V1386" t="s">
        <v>31963</v>
      </c>
      <c r="W1386" t="s">
        <v>31964</v>
      </c>
      <c r="X1386" t="s">
        <v>31965</v>
      </c>
      <c r="Y1386" t="s">
        <v>58906</v>
      </c>
      <c r="Z1386" t="str" cm="1">
        <f t="array" ref="Z1386">_xlfn.LET(_xlpm.raw,_xlfn.XLOOKUP(_xlfn.TEXTBEFORE(A1386,";",,,,A1386),_xlfn.ANCHORARRAY([2]summary!$O$4),_xlfn.CHOOSECOLS(_xlfn.ANCHORARRAY([2]summary!$K$4),1),""),IF(_xlpm.raw="","",_xlfn.TEXTAFTER(_xlfn.TEXTBEFORE(_xlpm.raw,"|",-1,,,_xlpm.raw),"tr|",,,,_xlfn.TEXTBEFORE(_xlpm.raw,"|",-1,,,_xlpm.raw))))</f>
        <v>A0A2T0A0D2</v>
      </c>
      <c r="AA1386">
        <f>_xlfn.XLOOKUP(Z1386,[1]!UniprotIFO[Entry],[1]!UniprotIFO[Mass],"")</f>
        <v>29688</v>
      </c>
      <c r="AB1386" t="str">
        <f>_xlfn.XLOOKUP(Z1386,[1]!UniprotIFO[Entry],[1]!UniprotIFO[Sequence],"")</f>
        <v>MAVGKNKRLSKGKKGIKKRVVDPFTRKDWYDLKAPSMFDTRNVGKTLVNRSSGLKNANDSLKGRIFELSLGDLNKDDENTFRKIRLRVDEVQGKNCLTNFHGMDFTSDKLRSLVRKWQTLIEAQLDVKTTDGYLVRLFTIGFTKRRPNQVKKTTYAQSAQIREIRRKMFDIMQREASSCDLKQLVQKLIPEVIGREIEKASQSIYPLQNCYVRKVKIMKQPKFDVGKLLELHSSSTEEEVGQKVVREFKEPEVLASV</v>
      </c>
      <c r="AC1386" s="6" cm="1">
        <f t="array" ref="AC1386">SUMPRODUCT((LEN(AB1386)-LEN(SUBSTITUTE(AB1386,{"A";"C";"D";"E";"F";"G";"H";"I";"K";"L";"M";"N";"P";"Q";"R";"S";"T";"V";"W";"Y"},""))),{72.08;104.14;115.08;129.11;148.17;58.05;138.14;114.16;130.18;114.16;132.2;115.1;98.12;129.13;158.19;88.08;102.1;100.13;187.21;164.17})/1000</f>
        <v>29.948289999999997</v>
      </c>
      <c r="AD1386" s="6">
        <f t="shared" si="42"/>
        <v>2.9900332225913622E-20</v>
      </c>
      <c r="AE1386" s="6">
        <f t="shared" si="43"/>
        <v>8.9546382059800657E-19</v>
      </c>
    </row>
    <row r="1387" spans="1:31" x14ac:dyDescent="0.2">
      <c r="A1387" t="s">
        <v>3961</v>
      </c>
      <c r="B1387" t="s">
        <v>3962</v>
      </c>
      <c r="C1387" t="s">
        <v>2750</v>
      </c>
      <c r="D1387">
        <v>4</v>
      </c>
      <c r="E1387">
        <v>4</v>
      </c>
      <c r="F1387" t="s">
        <v>57433</v>
      </c>
      <c r="G1387" t="s">
        <v>31966</v>
      </c>
      <c r="H1387" t="s">
        <v>31967</v>
      </c>
      <c r="I1387" t="s">
        <v>31968</v>
      </c>
      <c r="J1387" t="s">
        <v>31969</v>
      </c>
      <c r="K1387" t="s">
        <v>31970</v>
      </c>
      <c r="L1387" t="s">
        <v>31971</v>
      </c>
      <c r="M1387" t="s">
        <v>31972</v>
      </c>
      <c r="N1387" t="s">
        <v>31973</v>
      </c>
      <c r="O1387" t="s">
        <v>31974</v>
      </c>
      <c r="P1387" t="s">
        <v>31975</v>
      </c>
      <c r="Q1387" t="s">
        <v>31976</v>
      </c>
      <c r="R1387" t="s">
        <v>31977</v>
      </c>
      <c r="S1387" t="s">
        <v>31978</v>
      </c>
      <c r="T1387" t="s">
        <v>31979</v>
      </c>
      <c r="U1387" t="s">
        <v>31980</v>
      </c>
      <c r="V1387" t="s">
        <v>31981</v>
      </c>
      <c r="W1387" t="s">
        <v>31982</v>
      </c>
      <c r="X1387" t="s">
        <v>31983</v>
      </c>
      <c r="Z1387" t="str" cm="1">
        <f t="array" ref="Z1387">_xlfn.LET(_xlpm.raw,_xlfn.XLOOKUP(_xlfn.TEXTBEFORE(A1387,";",,,,A1387),_xlfn.ANCHORARRAY([2]summary!$O$4),_xlfn.CHOOSECOLS(_xlfn.ANCHORARRAY([2]summary!$K$4),1),""),IF(_xlpm.raw="","",_xlfn.TEXTAFTER(_xlfn.TEXTBEFORE(_xlpm.raw,"|",-1,,,_xlpm.raw),"tr|",,,,_xlfn.TEXTBEFORE(_xlpm.raw,"|",-1,,,_xlpm.raw))))</f>
        <v>A0A2T0AHE4</v>
      </c>
      <c r="AA1387">
        <f>_xlfn.XLOOKUP(Z1387,[1]!UniprotIFO[Entry],[1]!UniprotIFO[Mass],"")</f>
        <v>27839</v>
      </c>
      <c r="AB1387" t="str">
        <f>_xlfn.XLOOKUP(Z1387,[1]!UniprotIFO[Entry],[1]!UniprotIFO[Sequence],"")</f>
        <v>MSSTPNHRHPRLTPETLAKLRQPILILQGEQDLCFPVEDVADTVKHFTGSQGLQFHTVPDGPHLLAITHAPSVINMMQAFLLKHVRPPVPPLPIDFHSALSYASSIACNPEIASRDPRAPDAFSLLDEEEYKAGATRFENMKRRGDKCKLDLPMCFEKNDWEEGAAQQRRWTWSRRREYAQQRQDVRPMSVLSLGDGIAVEVERRETTGRTGAVGSRATVDARRSDDEEDDVPPPVPQKDFGALRIR</v>
      </c>
      <c r="AC1387" s="6" cm="1">
        <f t="array" ref="AC1387">SUMPRODUCT((LEN(AB1387)-LEN(SUBSTITUTE(AB1387,{"A";"C";"D";"E";"F";"G";"H";"I";"K";"L";"M";"N";"P";"Q";"R";"S";"T";"V";"W";"Y"},""))),{72.08;104.14;115.08;129.11;148.17;58.05;138.14;114.16;130.18;114.16;132.2;115.1;98.12;129.13;158.19;88.08;102.1;100.13;187.21;164.17})/1000</f>
        <v>28.065240000000006</v>
      </c>
      <c r="AD1387" s="6">
        <f t="shared" si="42"/>
        <v>6.6445182724252495E-21</v>
      </c>
      <c r="AE1387" s="6">
        <f t="shared" si="43"/>
        <v>1.8648000000000004E-19</v>
      </c>
    </row>
    <row r="1388" spans="1:31" x14ac:dyDescent="0.2">
      <c r="A1388" t="s">
        <v>3963</v>
      </c>
      <c r="B1388" t="s">
        <v>3965</v>
      </c>
      <c r="C1388" t="s">
        <v>3964</v>
      </c>
      <c r="D1388">
        <v>5</v>
      </c>
      <c r="E1388">
        <v>5</v>
      </c>
      <c r="F1388" t="s">
        <v>57434</v>
      </c>
      <c r="G1388" t="s">
        <v>31984</v>
      </c>
      <c r="H1388" t="s">
        <v>31985</v>
      </c>
      <c r="I1388" t="s">
        <v>31986</v>
      </c>
      <c r="J1388" t="s">
        <v>31987</v>
      </c>
      <c r="K1388" t="s">
        <v>31988</v>
      </c>
      <c r="L1388" t="s">
        <v>31989</v>
      </c>
      <c r="M1388" t="s">
        <v>31990</v>
      </c>
      <c r="N1388" t="s">
        <v>31991</v>
      </c>
      <c r="O1388" t="s">
        <v>31992</v>
      </c>
      <c r="P1388" t="s">
        <v>31993</v>
      </c>
      <c r="Q1388" t="s">
        <v>31994</v>
      </c>
      <c r="R1388" t="s">
        <v>31995</v>
      </c>
      <c r="S1388" t="s">
        <v>31996</v>
      </c>
      <c r="T1388" t="s">
        <v>31997</v>
      </c>
      <c r="U1388" t="s">
        <v>31998</v>
      </c>
      <c r="V1388" t="s">
        <v>31999</v>
      </c>
      <c r="W1388" t="s">
        <v>32000</v>
      </c>
      <c r="X1388" t="s">
        <v>32001</v>
      </c>
      <c r="Y1388" t="s">
        <v>58983</v>
      </c>
      <c r="Z1388" t="str" cm="1">
        <f t="array" ref="Z1388">_xlfn.LET(_xlpm.raw,_xlfn.XLOOKUP(_xlfn.TEXTBEFORE(A1388,";",,,,A1388),_xlfn.ANCHORARRAY([2]summary!$O$4),_xlfn.CHOOSECOLS(_xlfn.ANCHORARRAY([2]summary!$K$4),1),""),IF(_xlpm.raw="","",_xlfn.TEXTAFTER(_xlfn.TEXTBEFORE(_xlpm.raw,"|",-1,,,_xlpm.raw),"tr|",,,,_xlfn.TEXTBEFORE(_xlpm.raw,"|",-1,,,_xlpm.raw))))</f>
        <v>A0A061ATK7</v>
      </c>
      <c r="AA1388">
        <f>_xlfn.XLOOKUP(Z1388,[1]!UniprotIFO[Entry],[1]!UniprotIFO[Mass],"")</f>
        <v>14009</v>
      </c>
      <c r="AB1388" t="str">
        <f>_xlfn.XLOOKUP(Z1388,[1]!UniprotIFO[Entry],[1]!UniprotIFO[Sequence],"")</f>
        <v>MPQTAATVAPFSQAHRRYVMHLYRRALKGALDWYVRRDLWRIKAMELRAQFERNRNVRDPRAVAALLNEAEQEVQKLSHPDPYRPPEAVDGTKWERNIPPPMFTPEEKEAARRAFLGDAA</v>
      </c>
      <c r="AC1388" s="6" cm="1">
        <f t="array" ref="AC1388">SUMPRODUCT((LEN(AB1388)-LEN(SUBSTITUTE(AB1388,{"A";"C";"D";"E";"F";"G";"H";"I";"K";"L";"M";"N";"P";"Q";"R";"S";"T";"V";"W";"Y"},""))),{72.08;104.14;115.08;129.11;148.17;58.05;138.14;114.16;130.18;114.16;132.2;115.1;98.12;129.13;158.19;88.08;102.1;100.13;187.21;164.17})/1000</f>
        <v>14.115919999999999</v>
      </c>
      <c r="AD1388" s="6">
        <f t="shared" si="42"/>
        <v>8.3056478405315615E-21</v>
      </c>
      <c r="AE1388" s="6">
        <f t="shared" si="43"/>
        <v>1.1724186046511628E-19</v>
      </c>
    </row>
    <row r="1389" spans="1:31" x14ac:dyDescent="0.2">
      <c r="A1389" t="s">
        <v>3966</v>
      </c>
      <c r="B1389" t="s">
        <v>3968</v>
      </c>
      <c r="C1389" t="s">
        <v>3967</v>
      </c>
      <c r="D1389">
        <v>10</v>
      </c>
      <c r="E1389">
        <v>10</v>
      </c>
      <c r="F1389" t="s">
        <v>57435</v>
      </c>
      <c r="G1389" t="s">
        <v>32002</v>
      </c>
      <c r="H1389" t="s">
        <v>32003</v>
      </c>
      <c r="I1389" t="s">
        <v>32004</v>
      </c>
      <c r="J1389" t="s">
        <v>32005</v>
      </c>
      <c r="K1389" t="s">
        <v>32006</v>
      </c>
      <c r="L1389" t="s">
        <v>32007</v>
      </c>
      <c r="M1389" t="s">
        <v>32008</v>
      </c>
      <c r="N1389" t="s">
        <v>32009</v>
      </c>
      <c r="O1389" t="s">
        <v>32010</v>
      </c>
      <c r="P1389" t="s">
        <v>32011</v>
      </c>
      <c r="Q1389" t="s">
        <v>32012</v>
      </c>
      <c r="R1389" t="s">
        <v>32013</v>
      </c>
      <c r="S1389" t="s">
        <v>32014</v>
      </c>
      <c r="T1389" t="s">
        <v>32015</v>
      </c>
      <c r="U1389" t="s">
        <v>32016</v>
      </c>
      <c r="V1389" t="s">
        <v>32017</v>
      </c>
      <c r="W1389" t="s">
        <v>32018</v>
      </c>
      <c r="X1389" t="s">
        <v>32019</v>
      </c>
      <c r="Z1389" t="str" cm="1">
        <f t="array" ref="Z1389">_xlfn.LET(_xlpm.raw,_xlfn.XLOOKUP(_xlfn.TEXTBEFORE(A1389,";",,,,A1389),_xlfn.ANCHORARRAY([2]summary!$O$4),_xlfn.CHOOSECOLS(_xlfn.ANCHORARRAY([2]summary!$K$4),1),""),IF(_xlpm.raw="","",_xlfn.TEXTAFTER(_xlfn.TEXTBEFORE(_xlpm.raw,"|",-1,,,_xlpm.raw),"tr|",,,,_xlfn.TEXTBEFORE(_xlpm.raw,"|",-1,,,_xlpm.raw))))</f>
        <v>A0A0K3C766</v>
      </c>
      <c r="AA1389">
        <f>_xlfn.XLOOKUP(Z1389,[1]!UniprotIFO[Entry],[1]!UniprotIFO[Mass],"")</f>
        <v>18941</v>
      </c>
      <c r="AB1389" t="str">
        <f>_xlfn.XLOOKUP(Z1389,[1]!UniprotIFO[Entry],[1]!UniprotIFO[Sequence],"")</f>
        <v>MLLYTDAITNDELISDAYDLKEVDDVVYEADCAMITIKEGEVNIGANASAEEAEETLEEGEQRVNNVVHSFRLTETSFDKKSYMTYLKGYMKAVKAHLQETKPDRVPAFEKGAATFAKKVLGSFNDWQFFTGESMNPDGMVVLMNYREDGVTPYMVFWKDGMKEVKL</v>
      </c>
      <c r="AC1389" s="6" cm="1">
        <f t="array" ref="AC1389">SUMPRODUCT((LEN(AB1389)-LEN(SUBSTITUTE(AB1389,{"A";"C";"D";"E";"F";"G";"H";"I";"K";"L";"M";"N";"P";"Q";"R";"S";"T";"V";"W";"Y"},""))),{72.08;104.14;115.08;129.11;148.17;58.05;138.14;114.16;130.18;114.16;132.2;115.1;98.12;129.13;158.19;88.08;102.1;100.13;187.21;164.17})/1000</f>
        <v>19.077119999999994</v>
      </c>
      <c r="AD1389" s="6">
        <f t="shared" si="42"/>
        <v>1.6611295681063123E-20</v>
      </c>
      <c r="AE1389" s="6">
        <f t="shared" si="43"/>
        <v>3.1689568106312281E-19</v>
      </c>
    </row>
    <row r="1390" spans="1:31" x14ac:dyDescent="0.2">
      <c r="A1390" t="s">
        <v>3969</v>
      </c>
      <c r="B1390" t="s">
        <v>3971</v>
      </c>
      <c r="C1390" t="s">
        <v>3970</v>
      </c>
      <c r="D1390">
        <v>5</v>
      </c>
      <c r="E1390">
        <v>5</v>
      </c>
      <c r="F1390" t="s">
        <v>57436</v>
      </c>
      <c r="G1390" t="s">
        <v>32020</v>
      </c>
      <c r="H1390" t="s">
        <v>32021</v>
      </c>
      <c r="I1390" t="s">
        <v>32022</v>
      </c>
      <c r="J1390" t="s">
        <v>16902</v>
      </c>
      <c r="K1390" t="s">
        <v>32023</v>
      </c>
      <c r="L1390" t="s">
        <v>26161</v>
      </c>
      <c r="M1390" t="s">
        <v>32024</v>
      </c>
      <c r="N1390" t="s">
        <v>32025</v>
      </c>
      <c r="O1390" t="s">
        <v>32026</v>
      </c>
      <c r="P1390" t="s">
        <v>32027</v>
      </c>
      <c r="Q1390" t="s">
        <v>32028</v>
      </c>
      <c r="R1390" t="s">
        <v>32029</v>
      </c>
      <c r="S1390" t="s">
        <v>26710</v>
      </c>
      <c r="T1390" t="s">
        <v>32030</v>
      </c>
      <c r="U1390" t="s">
        <v>32031</v>
      </c>
      <c r="V1390" t="s">
        <v>17502</v>
      </c>
      <c r="W1390" t="s">
        <v>32032</v>
      </c>
      <c r="X1390" t="s">
        <v>31415</v>
      </c>
      <c r="Z1390" t="str" cm="1">
        <f t="array" ref="Z1390">_xlfn.LET(_xlpm.raw,_xlfn.XLOOKUP(_xlfn.TEXTBEFORE(A1390,";",,,,A1390),_xlfn.ANCHORARRAY([2]summary!$O$4),_xlfn.CHOOSECOLS(_xlfn.ANCHORARRAY([2]summary!$K$4),1),""),IF(_xlpm.raw="","",_xlfn.TEXTAFTER(_xlfn.TEXTBEFORE(_xlpm.raw,"|",-1,,,_xlpm.raw),"tr|",,,,_xlfn.TEXTBEFORE(_xlpm.raw,"|",-1,,,_xlpm.raw))))</f>
        <v>A0A0K3CSM1</v>
      </c>
      <c r="AA1390">
        <f>_xlfn.XLOOKUP(Z1390,[1]!UniprotIFO[Entry],[1]!UniprotIFO[Mass],"")</f>
        <v>64899</v>
      </c>
      <c r="AB1390" t="str">
        <f>_xlfn.XLOOKUP(Z1390,[1]!UniprotIFO[Entry],[1]!UniprotIFO[Sequence],"")</f>
        <v>MQHYTSPYSAPTAARLRQRGRRQRSSISLLVDREAPRTLLSFARRKAGSLASLGIGVLVGLLIASLLGGSQPAAVPWKGSAVVETWTQRQGTHRNLVSLPTLEQRERVFKILSTLTGYHTRYCLRNAQKAYRRQIYERYEPLVGYEQHGKRKGLRGHLKAIVPKVARRGFFGGSDDEKTEVEQIFSHHRDGGSGGGNSLSRSYEGHKYFFAINLYNSFDIIPDLFSNMFKVSAILGFQNVFVSVYENGSKDQTKALLRLFDALARSIGLRVVIRTSLRTRGAFNHRIEYLAEVRNAALAPLWELRDAEGEVFDSIIFMNDVLPCVDDLLELVWQSRRQNAGITCGSDYIFHDEVGQPVFYDNWVARDMNGTALENAPFEAVFRDMESSHRFQRHLPVQVQSCWNGIAVLDPAPFYAHPHVKFRMAKLSAGECSASECSLICNDYWQAGYGRIIMIPRVKLAYDRQVWDIIHPERRNLTYIRGYTRLGGNPDDPHSDPQDRSWYGPHDRLFRQEESEAINFRQPPKYVWCWGWDGAGDLEGPDVEPVWEQMPNQTIDPIVVRHDRSFTAT</v>
      </c>
      <c r="AC1390" s="6" cm="1">
        <f t="array" ref="AC1390">SUMPRODUCT((LEN(AB1390)-LEN(SUBSTITUTE(AB1390,{"A";"C";"D";"E";"F";"G";"H";"I";"K";"L";"M";"N";"P";"Q";"R";"S";"T";"V";"W";"Y"},""))),{72.08;104.14;115.08;129.11;148.17;58.05;138.14;114.16;130.18;114.16;132.2;115.1;98.12;129.13;158.19;88.08;102.1;100.13;187.21;164.17})/1000</f>
        <v>65.457830000000001</v>
      </c>
      <c r="AD1390" s="6">
        <f t="shared" si="42"/>
        <v>8.3056478405315615E-21</v>
      </c>
      <c r="AE1390" s="6">
        <f t="shared" si="43"/>
        <v>5.4366968438538206E-19</v>
      </c>
    </row>
    <row r="1391" spans="1:31" x14ac:dyDescent="0.2">
      <c r="A1391" t="s">
        <v>3972</v>
      </c>
      <c r="B1391" t="s">
        <v>3974</v>
      </c>
      <c r="C1391" t="s">
        <v>3973</v>
      </c>
      <c r="D1391">
        <v>18</v>
      </c>
      <c r="E1391">
        <v>18</v>
      </c>
      <c r="F1391" t="s">
        <v>57437</v>
      </c>
      <c r="G1391" t="s">
        <v>32033</v>
      </c>
      <c r="H1391" t="s">
        <v>32034</v>
      </c>
      <c r="I1391" t="s">
        <v>32035</v>
      </c>
      <c r="J1391" t="s">
        <v>32036</v>
      </c>
      <c r="K1391" t="s">
        <v>32037</v>
      </c>
      <c r="L1391" t="s">
        <v>32038</v>
      </c>
      <c r="M1391" t="s">
        <v>19915</v>
      </c>
      <c r="N1391" t="s">
        <v>32039</v>
      </c>
      <c r="O1391" t="s">
        <v>32040</v>
      </c>
      <c r="P1391" t="s">
        <v>32041</v>
      </c>
      <c r="Q1391" t="s">
        <v>32042</v>
      </c>
      <c r="R1391" t="s">
        <v>32043</v>
      </c>
      <c r="S1391" t="s">
        <v>32044</v>
      </c>
      <c r="T1391" t="s">
        <v>32045</v>
      </c>
      <c r="U1391" t="s">
        <v>32046</v>
      </c>
      <c r="V1391" t="s">
        <v>32047</v>
      </c>
      <c r="W1391" t="s">
        <v>32048</v>
      </c>
      <c r="X1391" t="s">
        <v>32049</v>
      </c>
      <c r="Z1391" t="str" cm="1">
        <f t="array" ref="Z1391">_xlfn.LET(_xlpm.raw,_xlfn.XLOOKUP(_xlfn.TEXTBEFORE(A1391,";",,,,A1391),_xlfn.ANCHORARRAY([2]summary!$O$4),_xlfn.CHOOSECOLS(_xlfn.ANCHORARRAY([2]summary!$K$4),1),""),IF(_xlpm.raw="","",_xlfn.TEXTAFTER(_xlfn.TEXTBEFORE(_xlpm.raw,"|",-1,,,_xlpm.raw),"tr|",,,,_xlfn.TEXTBEFORE(_xlpm.raw,"|",-1,,,_xlpm.raw))))</f>
        <v>A0A2T0A099</v>
      </c>
      <c r="AA1391">
        <f>_xlfn.XLOOKUP(Z1391,[1]!UniprotIFO[Entry],[1]!UniprotIFO[Mass],"")</f>
        <v>138077</v>
      </c>
      <c r="AB1391" t="str">
        <f>_xlfn.XLOOKUP(Z1391,[1]!UniprotIFO[Entry],[1]!UniprotIFO[Sequence],"")</f>
        <v>MPTSPVPFAEDPAFDSSRPPLTHLTSGSSTSSAALSTPATSISALSWPSPPCEPSLSTRSPFFAAPDTDSAPPTATTTPSLDASPPAMDSMSEPLASSTPVHTFPTFVLSLLTALESDPASVRHHLDNLAQSHAAPANFLPTPMGKPGETDAIVASLSRIAARLRAAEEPVSGAKSRDAEQDQTDPNGRVEAAAAGCAPPKMSTRRPFVPGESVEEVRKNCEDQIQALKVLHAEELHRAQLSHDNEVRSIAVVTSAIARGDLTKTIDAEVEGEMAVLKTTLNEMVYKLRLFSSEVTRVALDVGTRGKLGGQAVVTGVEGTWRTLTETVNLLASQLTVQIRSIAIVTSAIASGDLSKTIDAEVQGEMLDLKSTVNGMVQRLRVFAAEVTRVAKEVGTDGQLGGQAIVHGVEGTWRELTFSVNSMAANLTLQVREIASVTKAVANGDLSKTVNIEASGEIQELKMTVNSMVAQLRRFAAGVTRVALEVGTEGQLGGTANVEGVQGEWSSLVASVNQMASNLTQQVRSIAAVTTAVAEGDLSKKIDVEVKGEMLDLKLTVNSMVDSLRLFAAEVTRVAKEVGTDGQLGGQAYVSNVSGEWKSLVDTVNVMCGNLTDQVRSIAKATTAVARGDLSQKVTIEANGEVLQLVVTINEMVDRLATFASEVTRVAHEVGTKGNLGVTAKVDNIEGTWQEITNNVNTMALNLTSQVRAFAQISAAATEGDFSSFVTVEASGEMDSLKSKINKMVFSLRDSLQKNTAAREAAELANRSKSEFLANMSHEIRTPMNGIIGLTGVTLETDLTRQQRENLMIVSNLANSLLLIIDDILDISKIEAGRMTVEQIPFSVRSAVFGILKTLAVKATQSRLDLMYSVESDIPDLLVGDPFRLRQVITNLVGNAIKFTQRGQVALSCRLGAADLEEKTYQLEFCISDTGIGIKPDKLNLIFDTFAQADGSTTRKYGGTGLGLTISKRLVQLMGGELWVTSQFGRGSQFYFTIQCRIGEWNLDQVRQKTLIPHPGRRILFIDTLHHDPSVIESVEQLGLEITVVDTLEEACLLDHSQTGYFDTVLVDQLSVVERIRDVEHLRYIPLVLVTPQIPQLNLKYCLDFGIANCVESPTNAQDMCNALLPALEASNRIPSERGGDASFKVLLAEDNIVNQKVALKFLESAGHQTEVVENGALALEAVKKNFYDVVLMDLSMPIMGGHEATQIIRKFERENGLERLPIVALTAHAMLGDREKCIEVGMDEYLTKPLRKPDLLATINKVVLQRRAGPSPATSIFLTHP</v>
      </c>
      <c r="AC1391" s="6" cm="1">
        <f t="array" ref="AC1391">SUMPRODUCT((LEN(AB1391)-LEN(SUBSTITUTE(AB1391,{"A";"C";"D";"E";"F";"G";"H";"I";"K";"L";"M";"N";"P";"Q";"R";"S";"T";"V";"W";"Y"},""))),{72.08;104.14;115.08;129.11;148.17;58.05;138.14;114.16;130.18;114.16;132.2;115.1;98.12;129.13;158.19;88.08;102.1;100.13;187.21;164.17})/1000</f>
        <v>139.30397999999997</v>
      </c>
      <c r="AD1391" s="6">
        <f t="shared" si="42"/>
        <v>2.9900332225913622E-20</v>
      </c>
      <c r="AE1391" s="6">
        <f t="shared" si="43"/>
        <v>4.1652352823920256E-18</v>
      </c>
    </row>
    <row r="1392" spans="1:31" x14ac:dyDescent="0.2">
      <c r="A1392" t="s">
        <v>3975</v>
      </c>
      <c r="B1392" t="s">
        <v>3977</v>
      </c>
      <c r="C1392" t="s">
        <v>3976</v>
      </c>
      <c r="D1392">
        <v>6</v>
      </c>
      <c r="E1392">
        <v>6</v>
      </c>
      <c r="F1392" t="s">
        <v>57438</v>
      </c>
      <c r="G1392" t="s">
        <v>32050</v>
      </c>
      <c r="H1392" t="s">
        <v>32051</v>
      </c>
      <c r="I1392" t="s">
        <v>32052</v>
      </c>
      <c r="J1392" t="s">
        <v>32053</v>
      </c>
      <c r="K1392" t="s">
        <v>25436</v>
      </c>
      <c r="L1392" t="s">
        <v>12100</v>
      </c>
      <c r="M1392" t="s">
        <v>32054</v>
      </c>
      <c r="N1392" t="s">
        <v>32055</v>
      </c>
      <c r="O1392" t="s">
        <v>32056</v>
      </c>
      <c r="P1392" t="s">
        <v>32057</v>
      </c>
      <c r="Q1392" t="s">
        <v>32058</v>
      </c>
      <c r="R1392" t="s">
        <v>32059</v>
      </c>
      <c r="S1392" t="s">
        <v>32060</v>
      </c>
      <c r="T1392" t="s">
        <v>32061</v>
      </c>
      <c r="U1392" t="s">
        <v>32062</v>
      </c>
      <c r="V1392" t="s">
        <v>32063</v>
      </c>
      <c r="W1392" t="s">
        <v>32064</v>
      </c>
      <c r="X1392" t="s">
        <v>8703</v>
      </c>
      <c r="Y1392" t="s">
        <v>59249</v>
      </c>
      <c r="Z1392" t="str" cm="1">
        <f t="array" ref="Z1392">_xlfn.LET(_xlpm.raw,_xlfn.XLOOKUP(_xlfn.TEXTBEFORE(A1392,";",,,,A1392),_xlfn.ANCHORARRAY([2]summary!$O$4),_xlfn.CHOOSECOLS(_xlfn.ANCHORARRAY([2]summary!$K$4),1),""),IF(_xlpm.raw="","",_xlfn.TEXTAFTER(_xlfn.TEXTBEFORE(_xlpm.raw,"|",-1,,,_xlpm.raw),"tr|",,,,_xlfn.TEXTBEFORE(_xlpm.raw,"|",-1,,,_xlpm.raw))))</f>
        <v>A0A061AIR9</v>
      </c>
      <c r="AA1392">
        <f>_xlfn.XLOOKUP(Z1392,[1]!UniprotIFO[Entry],[1]!UniprotIFO[Mass],"")</f>
        <v>34061</v>
      </c>
      <c r="AB1392" t="str">
        <f>_xlfn.XLOOKUP(Z1392,[1]!UniprotIFO[Entry],[1]!UniprotIFO[Sequence],"")</f>
        <v>MARNEEKAQSMLYRFREAQAAELGLSQRTDRRPRVASSCKDLRQCERWRGEILREISRKVSKIQDAGLTDYEVRDLNDQINKLLREKYHWENQIIALGGANYKRAAGKITDADGREVPGQRGYKYFGRARDLPGVRELLNASAADNAELESYKTVKATMFDNAPPEYYGNLAEQGEEGKRLLEAEAKAEQAAWEEAVSNLEDEIEDVPSIPLPQRTTISLAPPSAEPDAAGKRKAPASAASKKKTKLADGSAAASQAGSAAAAGFESIFTADQLQPPKLLSAEEMEKALVKRQKEMLLEEYGVDGEQQ</v>
      </c>
      <c r="AC1392" s="6" cm="1">
        <f t="array" ref="AC1392">SUMPRODUCT((LEN(AB1392)-LEN(SUBSTITUTE(AB1392,{"A";"C";"D";"E";"F";"G";"H";"I";"K";"L";"M";"N";"P";"Q";"R";"S";"T";"V";"W";"Y"},""))),{72.08;104.14;115.08;129.11;148.17;58.05;138.14;114.16;130.18;114.16;132.2;115.1;98.12;129.13;158.19;88.08;102.1;100.13;187.21;164.17})/1000</f>
        <v>34.345880000000008</v>
      </c>
      <c r="AD1392" s="6">
        <f t="shared" si="42"/>
        <v>9.9667774086378735E-21</v>
      </c>
      <c r="AE1392" s="6">
        <f t="shared" si="43"/>
        <v>3.4231774086378745E-19</v>
      </c>
    </row>
    <row r="1393" spans="1:31" x14ac:dyDescent="0.2">
      <c r="A1393" t="s">
        <v>3978</v>
      </c>
      <c r="B1393" t="s">
        <v>3980</v>
      </c>
      <c r="C1393" t="s">
        <v>3979</v>
      </c>
      <c r="D1393">
        <v>4</v>
      </c>
      <c r="E1393">
        <v>4</v>
      </c>
      <c r="F1393" t="s">
        <v>57439</v>
      </c>
      <c r="G1393" t="s">
        <v>28316</v>
      </c>
      <c r="H1393" t="s">
        <v>32065</v>
      </c>
      <c r="I1393" t="s">
        <v>32066</v>
      </c>
      <c r="J1393" t="s">
        <v>32067</v>
      </c>
      <c r="K1393" t="s">
        <v>32068</v>
      </c>
      <c r="L1393" t="s">
        <v>32069</v>
      </c>
      <c r="M1393" t="s">
        <v>32070</v>
      </c>
      <c r="N1393" t="s">
        <v>32071</v>
      </c>
      <c r="O1393" t="s">
        <v>32072</v>
      </c>
      <c r="P1393" t="s">
        <v>27880</v>
      </c>
      <c r="Q1393" t="s">
        <v>32073</v>
      </c>
      <c r="R1393" t="s">
        <v>32074</v>
      </c>
      <c r="S1393" t="s">
        <v>32075</v>
      </c>
      <c r="T1393" t="s">
        <v>32076</v>
      </c>
      <c r="U1393" t="s">
        <v>32077</v>
      </c>
      <c r="V1393" t="s">
        <v>32078</v>
      </c>
      <c r="W1393" t="s">
        <v>32079</v>
      </c>
      <c r="X1393" t="s">
        <v>32080</v>
      </c>
      <c r="Y1393" t="s">
        <v>59137</v>
      </c>
      <c r="Z1393" t="str" cm="1">
        <f t="array" ref="Z1393">_xlfn.LET(_xlpm.raw,_xlfn.XLOOKUP(_xlfn.TEXTBEFORE(A1393,";",,,,A1393),_xlfn.ANCHORARRAY([2]summary!$O$4),_xlfn.CHOOSECOLS(_xlfn.ANCHORARRAY([2]summary!$K$4),1),""),IF(_xlpm.raw="","",_xlfn.TEXTAFTER(_xlfn.TEXTBEFORE(_xlpm.raw,"|",-1,,,_xlpm.raw),"tr|",,,,_xlfn.TEXTBEFORE(_xlpm.raw,"|",-1,,,_xlpm.raw))))</f>
        <v>A0A0K3CKI2</v>
      </c>
      <c r="AA1393">
        <f>_xlfn.XLOOKUP(Z1393,[1]!UniprotIFO[Entry],[1]!UniprotIFO[Mass],"")</f>
        <v>19584</v>
      </c>
      <c r="AB1393" t="str">
        <f>_xlfn.XLOOKUP(Z1393,[1]!UniprotIFO[Entry],[1]!UniprotIFO[Sequence],"")</f>
        <v>MFAAFRTPMPRTAARPALAARVAVPQARLYHEKVIDHYERPRNVGSLDKNDINVGSGLVGAPACGDVMKLMIQVDDKGIISDVKFKTFGCGSAIASSSYMTERVKGLTLEEAGAIKNTEIAKGLSLPPVKLHCSMLAEDAIKAAIKDYHKKRAAGGKATKPGHIDVSMSAATGKTEAQAHPGSGAV</v>
      </c>
      <c r="AC1393" s="6" cm="1">
        <f t="array" ref="AC1393">SUMPRODUCT((LEN(AB1393)-LEN(SUBSTITUTE(AB1393,{"A";"C";"D";"E";"F";"G";"H";"I";"K";"L";"M";"N";"P";"Q";"R";"S";"T";"V";"W";"Y"},""))),{72.08;104.14;115.08;129.11;148.17;58.05;138.14;114.16;130.18;114.16;132.2;115.1;98.12;129.13;158.19;88.08;102.1;100.13;187.21;164.17})/1000</f>
        <v>19.759619999999998</v>
      </c>
      <c r="AD1393" s="6">
        <f t="shared" si="42"/>
        <v>6.6445182724252495E-21</v>
      </c>
      <c r="AE1393" s="6">
        <f t="shared" si="43"/>
        <v>1.312931561461794E-19</v>
      </c>
    </row>
    <row r="1394" spans="1:31" x14ac:dyDescent="0.2">
      <c r="A1394" t="s">
        <v>3981</v>
      </c>
      <c r="B1394" t="s">
        <v>3983</v>
      </c>
      <c r="C1394" t="s">
        <v>3982</v>
      </c>
      <c r="D1394">
        <v>14</v>
      </c>
      <c r="E1394">
        <v>14</v>
      </c>
      <c r="F1394" t="s">
        <v>57440</v>
      </c>
      <c r="G1394" t="s">
        <v>22200</v>
      </c>
      <c r="H1394" t="s">
        <v>32081</v>
      </c>
      <c r="I1394" t="s">
        <v>19751</v>
      </c>
      <c r="J1394" t="s">
        <v>32082</v>
      </c>
      <c r="K1394" t="s">
        <v>32083</v>
      </c>
      <c r="L1394" t="s">
        <v>32084</v>
      </c>
      <c r="M1394" t="s">
        <v>32085</v>
      </c>
      <c r="N1394" t="s">
        <v>32086</v>
      </c>
      <c r="O1394" t="s">
        <v>32087</v>
      </c>
      <c r="P1394" t="s">
        <v>32088</v>
      </c>
      <c r="Q1394" t="s">
        <v>32089</v>
      </c>
      <c r="R1394" t="s">
        <v>32090</v>
      </c>
      <c r="S1394" t="s">
        <v>32091</v>
      </c>
      <c r="T1394" t="s">
        <v>32092</v>
      </c>
      <c r="U1394" t="s">
        <v>24551</v>
      </c>
      <c r="V1394" t="s">
        <v>32093</v>
      </c>
      <c r="W1394" t="s">
        <v>32094</v>
      </c>
      <c r="X1394" t="s">
        <v>32095</v>
      </c>
      <c r="Y1394" t="s">
        <v>59250</v>
      </c>
      <c r="Z1394" t="str" cm="1">
        <f t="array" ref="Z1394">_xlfn.LET(_xlpm.raw,_xlfn.XLOOKUP(_xlfn.TEXTBEFORE(A1394,";",,,,A1394),_xlfn.ANCHORARRAY([2]summary!$O$4),_xlfn.CHOOSECOLS(_xlfn.ANCHORARRAY([2]summary!$K$4),1),""),IF(_xlpm.raw="","",_xlfn.TEXTAFTER(_xlfn.TEXTBEFORE(_xlpm.raw,"|",-1,,,_xlpm.raw),"tr|",,,,_xlfn.TEXTBEFORE(_xlpm.raw,"|",-1,,,_xlpm.raw))))</f>
        <v>A0A061ANU1</v>
      </c>
      <c r="AA1394">
        <f>_xlfn.XLOOKUP(Z1394,[1]!UniprotIFO[Entry],[1]!UniprotIFO[Mass],"")</f>
        <v>34182</v>
      </c>
      <c r="AB1394" t="str">
        <f>_xlfn.XLOOKUP(Z1394,[1]!UniprotIFO[Entry],[1]!UniprotIFO[Sequence],"")</f>
        <v>MRYYENRFPEVDEVVMVQVKQIQEMGAYVKLLEYDNIEGMILLSELSRRRIRSIQKLIRVGRNEVVVVMRVDKEKGYIDLSKRRVSPEDVIKCEERYNKSKTVHTIVRHVAEKTGKEMDEIMELVAWPLYKKYGHAFEAFKLSISEPETVFADMNIPEDIYSELRVNIARRLTPQPVKVRADIEVTNFSYNGILTIQEALAAGESLSTEEIPIKIRLVAPPLYVMVTNTTDKQGAIERLEQAIEKIGEVIKREDGGFLNVKMKPKAVSETDDLELAALMDRVARENKEVSGDEDSDGE</v>
      </c>
      <c r="AC1394" s="6" cm="1">
        <f t="array" ref="AC1394">SUMPRODUCT((LEN(AB1394)-LEN(SUBSTITUTE(AB1394,{"A";"C";"D";"E";"F";"G";"H";"I";"K";"L";"M";"N";"P";"Q";"R";"S";"T";"V";"W";"Y"},""))),{72.08;104.14;115.08;129.11;148.17;58.05;138.14;114.16;130.18;114.16;132.2;115.1;98.12;129.13;158.19;88.08;102.1;100.13;187.21;164.17})/1000</f>
        <v>34.453000000000003</v>
      </c>
      <c r="AD1394" s="6">
        <f t="shared" si="42"/>
        <v>2.3255813953488371E-20</v>
      </c>
      <c r="AE1394" s="6">
        <f t="shared" si="43"/>
        <v>8.0123255813953496E-19</v>
      </c>
    </row>
    <row r="1395" spans="1:31" x14ac:dyDescent="0.2">
      <c r="A1395" t="s">
        <v>3984</v>
      </c>
      <c r="B1395" t="s">
        <v>3986</v>
      </c>
      <c r="C1395" t="s">
        <v>3985</v>
      </c>
      <c r="D1395">
        <v>13</v>
      </c>
      <c r="E1395">
        <v>13</v>
      </c>
      <c r="F1395" t="s">
        <v>57441</v>
      </c>
      <c r="G1395" t="s">
        <v>32096</v>
      </c>
      <c r="H1395" t="s">
        <v>32097</v>
      </c>
      <c r="I1395" t="s">
        <v>32098</v>
      </c>
      <c r="J1395" t="s">
        <v>32099</v>
      </c>
      <c r="K1395" t="s">
        <v>32100</v>
      </c>
      <c r="L1395" t="s">
        <v>32101</v>
      </c>
      <c r="M1395" t="s">
        <v>32102</v>
      </c>
      <c r="N1395" t="s">
        <v>32103</v>
      </c>
      <c r="O1395" t="s">
        <v>32104</v>
      </c>
      <c r="P1395" t="s">
        <v>32105</v>
      </c>
      <c r="Q1395" t="s">
        <v>32106</v>
      </c>
      <c r="R1395" t="s">
        <v>32107</v>
      </c>
      <c r="S1395" t="s">
        <v>32108</v>
      </c>
      <c r="T1395" t="s">
        <v>32109</v>
      </c>
      <c r="U1395" t="s">
        <v>32110</v>
      </c>
      <c r="V1395" t="s">
        <v>32111</v>
      </c>
      <c r="W1395" t="s">
        <v>32112</v>
      </c>
      <c r="X1395" t="s">
        <v>32113</v>
      </c>
      <c r="Y1395" t="s">
        <v>59251</v>
      </c>
      <c r="Z1395" t="str" cm="1">
        <f t="array" ref="Z1395">_xlfn.LET(_xlpm.raw,_xlfn.XLOOKUP(_xlfn.TEXTBEFORE(A1395,";",,,,A1395),_xlfn.ANCHORARRAY([2]summary!$O$4),_xlfn.CHOOSECOLS(_xlfn.ANCHORARRAY([2]summary!$K$4),1),""),IF(_xlpm.raw="","",_xlfn.TEXTAFTER(_xlfn.TEXTBEFORE(_xlpm.raw,"|",-1,,,_xlpm.raw),"tr|",,,,_xlfn.TEXTBEFORE(_xlpm.raw,"|",-1,,,_xlpm.raw))))</f>
        <v>A0A061AIQ2</v>
      </c>
      <c r="AA1395">
        <f>_xlfn.XLOOKUP(Z1395,[1]!UniprotIFO[Entry],[1]!UniprotIFO[Mass],"")</f>
        <v>24300</v>
      </c>
      <c r="AB1395" t="str">
        <f>_xlfn.XLOOKUP(Z1395,[1]!UniprotIFO[Entry],[1]!UniprotIFO[Sequence],"")</f>
        <v>MSADQAQVPTFKLVLVGDGGTGKTTFVKRHLTGEFEKKYIATLGVEVHPLTFHTNFGTICFNVWDTAGQEKFGGLRDGYYIQGQCGIIMFDVTSKITYKNVPNWHRDLERVCENIPIVLCGNKVDVKERKVKTGAVTFHRKKNLQYFEISAKSNYNFERPFLWLARKLVGNANLEFVAAPALAPPEVQVDAALMQQYAKELEAAQAAPLPEEDDADL</v>
      </c>
      <c r="AC1395" s="6" cm="1">
        <f t="array" ref="AC1395">SUMPRODUCT((LEN(AB1395)-LEN(SUBSTITUTE(AB1395,{"A";"C";"D";"E";"F";"G";"H";"I";"K";"L";"M";"N";"P";"Q";"R";"S";"T";"V";"W";"Y"},""))),{72.08;104.14;115.08;129.11;148.17;58.05;138.14;114.16;130.18;114.16;132.2;115.1;98.12;129.13;158.19;88.08;102.1;100.13;187.21;164.17})/1000</f>
        <v>24.497510000000005</v>
      </c>
      <c r="AD1395" s="6">
        <f t="shared" si="42"/>
        <v>2.1594684385382059E-20</v>
      </c>
      <c r="AE1395" s="6">
        <f t="shared" si="43"/>
        <v>5.2901599667774092E-19</v>
      </c>
    </row>
    <row r="1396" spans="1:31" x14ac:dyDescent="0.2">
      <c r="A1396" t="s">
        <v>3987</v>
      </c>
      <c r="B1396" t="s">
        <v>3989</v>
      </c>
      <c r="C1396" t="s">
        <v>3988</v>
      </c>
      <c r="D1396">
        <v>26</v>
      </c>
      <c r="E1396">
        <v>26</v>
      </c>
      <c r="F1396" t="s">
        <v>56199</v>
      </c>
      <c r="G1396" t="s">
        <v>32114</v>
      </c>
      <c r="H1396" t="s">
        <v>32115</v>
      </c>
      <c r="I1396" t="s">
        <v>32116</v>
      </c>
      <c r="J1396" t="s">
        <v>32117</v>
      </c>
      <c r="K1396" t="s">
        <v>32118</v>
      </c>
      <c r="L1396" t="s">
        <v>32119</v>
      </c>
      <c r="M1396" t="s">
        <v>32120</v>
      </c>
      <c r="N1396" t="s">
        <v>32121</v>
      </c>
      <c r="O1396" t="s">
        <v>32122</v>
      </c>
      <c r="P1396" t="s">
        <v>32123</v>
      </c>
      <c r="Q1396" t="s">
        <v>32124</v>
      </c>
      <c r="R1396" t="s">
        <v>32125</v>
      </c>
      <c r="S1396" t="s">
        <v>32126</v>
      </c>
      <c r="T1396" t="s">
        <v>32127</v>
      </c>
      <c r="U1396" t="s">
        <v>32128</v>
      </c>
      <c r="V1396" t="s">
        <v>32129</v>
      </c>
      <c r="W1396" t="s">
        <v>32130</v>
      </c>
      <c r="X1396" t="s">
        <v>32131</v>
      </c>
      <c r="Y1396" t="s">
        <v>59252</v>
      </c>
      <c r="Z1396" t="str" cm="1">
        <f t="array" ref="Z1396">_xlfn.LET(_xlpm.raw,_xlfn.XLOOKUP(_xlfn.TEXTBEFORE(A1396,";",,,,A1396),_xlfn.ANCHORARRAY([2]summary!$O$4),_xlfn.CHOOSECOLS(_xlfn.ANCHORARRAY([2]summary!$K$4),1),""),IF(_xlpm.raw="","",_xlfn.TEXTAFTER(_xlfn.TEXTBEFORE(_xlpm.raw,"|",-1,,,_xlpm.raw),"tr|",,,,_xlfn.TEXTBEFORE(_xlpm.raw,"|",-1,,,_xlpm.raw))))</f>
        <v>A0A0K3CNU2</v>
      </c>
      <c r="AA1396">
        <f>_xlfn.XLOOKUP(Z1396,[1]!UniprotIFO[Entry],[1]!UniprotIFO[Mass],"")</f>
        <v>55212</v>
      </c>
      <c r="AB1396" t="str">
        <f>_xlfn.XLOOKUP(Z1396,[1]!UniprotIFO[Entry],[1]!UniprotIFO[Sequence],"")</f>
        <v>MSPPYLLPLPNVASLPQKLQAAVDDVEQQFDLPTDKLREITDQMLWEYNKGLSELPTDETRDTFVPMIPSYIQHIPHGKEKGTFLALDLGGTNLRVCEVELLGDSKWRMKQQKYRVSDALKVGEVTALFDYIAGSVDHFLTEIGTTASEDEKLHLGFTFSFPVAQTALAAGTLINWTKGFECKNAVGKDVVQLLQDALDRKHIHVRCSALVNDTCGTLMAAAYERGDCLCGGIFGTGTNGAYVESIDKLTKMGYQADELERNKEQGLDKMVVNTEWGAFDNERKVLPFTIFDSRVDRISINPRKQAYEKMISGMYLGEVTRNALLHLVDSQVLFKGFSSQSLNRHYGLDTAIMSALEAPFVPNSPQSGDALTAIRQVLTSELGISASLIDDADCLAAARISEVVGTRGCRLSACAIAATVRQTGGDARDWPEGKKIIFGLDGSLVEFYPRFEQRVRDALRELLGDEVQKRVDIVLAKDGSGVGAALCAQAAQAMEQKGAATVTK</v>
      </c>
      <c r="AC1396" s="6" cm="1">
        <f t="array" ref="AC1396">SUMPRODUCT((LEN(AB1396)-LEN(SUBSTITUTE(AB1396,{"A";"C";"D";"E";"F";"G";"H";"I";"K";"L";"M";"N";"P";"Q";"R";"S";"T";"V";"W";"Y"},""))),{72.08;104.14;115.08;129.11;148.17;58.05;138.14;114.16;130.18;114.16;132.2;115.1;98.12;129.13;158.19;88.08;102.1;100.13;187.21;164.17})/1000</f>
        <v>55.68330000000001</v>
      </c>
      <c r="AD1396" s="6">
        <f t="shared" si="42"/>
        <v>4.3189368770764118E-20</v>
      </c>
      <c r="AE1396" s="6">
        <f t="shared" si="43"/>
        <v>2.40492657807309E-18</v>
      </c>
    </row>
    <row r="1397" spans="1:31" x14ac:dyDescent="0.2">
      <c r="A1397" t="s">
        <v>3990</v>
      </c>
      <c r="B1397" t="s">
        <v>3992</v>
      </c>
      <c r="C1397" t="s">
        <v>3991</v>
      </c>
      <c r="D1397">
        <v>15</v>
      </c>
      <c r="E1397">
        <v>15</v>
      </c>
      <c r="F1397" t="s">
        <v>57442</v>
      </c>
      <c r="G1397" t="s">
        <v>32132</v>
      </c>
      <c r="H1397" t="s">
        <v>32133</v>
      </c>
      <c r="I1397" t="s">
        <v>32134</v>
      </c>
      <c r="J1397" t="s">
        <v>32135</v>
      </c>
      <c r="K1397" t="s">
        <v>32136</v>
      </c>
      <c r="L1397" t="s">
        <v>32137</v>
      </c>
      <c r="M1397" t="s">
        <v>32138</v>
      </c>
      <c r="N1397" t="s">
        <v>32139</v>
      </c>
      <c r="O1397" t="s">
        <v>32140</v>
      </c>
      <c r="P1397" t="s">
        <v>32141</v>
      </c>
      <c r="Q1397" t="s">
        <v>32142</v>
      </c>
      <c r="R1397" t="s">
        <v>32143</v>
      </c>
      <c r="S1397" t="s">
        <v>32144</v>
      </c>
      <c r="T1397" t="s">
        <v>32145</v>
      </c>
      <c r="U1397" t="s">
        <v>32146</v>
      </c>
      <c r="V1397" t="s">
        <v>32147</v>
      </c>
      <c r="W1397" t="s">
        <v>32148</v>
      </c>
      <c r="X1397" t="s">
        <v>32149</v>
      </c>
      <c r="Z1397" t="str" cm="1">
        <f t="array" ref="Z1397">_xlfn.LET(_xlpm.raw,_xlfn.XLOOKUP(_xlfn.TEXTBEFORE(A1397,";",,,,A1397),_xlfn.ANCHORARRAY([2]summary!$O$4),_xlfn.CHOOSECOLS(_xlfn.ANCHORARRAY([2]summary!$K$4),1),""),IF(_xlpm.raw="","",_xlfn.TEXTAFTER(_xlfn.TEXTBEFORE(_xlpm.raw,"|",-1,,,_xlpm.raw),"tr|",,,,_xlfn.TEXTBEFORE(_xlpm.raw,"|",-1,,,_xlpm.raw))))</f>
        <v>A0A2T0AHK1</v>
      </c>
      <c r="AA1397">
        <f>_xlfn.XLOOKUP(Z1397,[1]!UniprotIFO[Entry],[1]!UniprotIFO[Mass],"")</f>
        <v>124938</v>
      </c>
      <c r="AB1397" t="str">
        <f>_xlfn.XLOOKUP(Z1397,[1]!UniprotIFO[Entry],[1]!UniprotIFO[Sequence],"")</f>
        <v>MSTAPGAIPADRTRNLCIVAHVDHGKSSFADSLLAANGIISSRLAGTIRYLDSREDEQERGITMESSAVSLRWRIPKLAADTKQPVLEDYKINLIDTPGHVDFSSEVSTASRLCDGALVLVDAVEGVCTQTITVLRTVYLSHLRPILVINKLDRLITELKLTPTEAYHSLNRIIEDVNAVVGSFYSSERMEEDLRRRERAEAAKARAVCASGDGAESPVQAGEEEEPFEERDDSALYFDPAQGNVLFSSAIDGWAFRISRFAQLYAEKLGISEKNLEKVLWGEWYLDPKTKRVISRKKKEASGKKLKPLFVQFVLDNVWAVYDSVSLNNNSAKVDKIIASLGVKVRPQDLRAKDTRNLLLSIFSQWLPLAPSAFRAIIDRIPPPAAAQSFRIPRMLHPELGHLDESIAPRNKLESDLYSGTSATDAYSVAYVSKMFAVKVEDLPENQRKQLTADDMRAKAKRLKEAKEKRDQLLAEGNAEEAEAVMAELDQTEKQHSEAVATGVQPDKQEALIGFARLYSGTITLGQPLYAVLPRYNSDLPPSHPQNVKHIQPIKVEQLYMMMGRELLAVKEVQAGNLFAIGGLEGIVVRNATLCGMGSGKEAKEGSARDEDRDCIVNLAGVSNTAAPIVRVALEPQDPSEMSKLVEGLRLLRQADPCVETLVQATGEHVILTAGELHLERCLKDLRDRFARIEITVSPPIVPFRETAVAAPEMAPPKTPNQPRGTVLGTVQSGLVTFTFRAVPLPSDITDFLNANMSTLKRLQEDRRNGKTEEEGDTSATDAPDGADVVPPEEFWPRFEEVLSKAGREWAGLADKVWAFGPRRVGPNMLLDRTEGSPRSLRRRLERQAALPSALQTPGPNSALTPPKSPIVAPSDPALGREFASSEFAAGELDVSSLKASLTEVDMSAEAMEHMPDVRELDENFDTAFQLATNRGPLCAEPVVGMAYFFEQVELHAQDMDVTTVRSKWSNARGQLISAGQDAFRSGLLDWSPRLQLAMYSCDIQATGEVLGKVYGVVAKRKGRIVSEEMKEGTAFFTVSALLPIVESFGFADEIRTRTSGAASPQLVFYGYETLDQDPFWVPTTEEELEDLGEKADRENIAKKYMDAVRRRKGMAVNRAVVAAAEKQRTLKSN</v>
      </c>
      <c r="AC1397" s="6" cm="1">
        <f t="array" ref="AC1397">SUMPRODUCT((LEN(AB1397)-LEN(SUBSTITUTE(AB1397,{"A";"C";"D";"E";"F";"G";"H";"I";"K";"L";"M";"N";"P";"Q";"R";"S";"T";"V";"W";"Y"},""))),{72.08;104.14;115.08;129.11;148.17;58.05;138.14;114.16;130.18;114.16;132.2;115.1;98.12;129.13;158.19;88.08;102.1;100.13;187.21;164.17})/1000</f>
        <v>126.02892</v>
      </c>
      <c r="AD1397" s="6">
        <f t="shared" si="42"/>
        <v>2.4916943521594686E-20</v>
      </c>
      <c r="AE1397" s="6">
        <f t="shared" si="43"/>
        <v>3.1402554817275751E-18</v>
      </c>
    </row>
    <row r="1398" spans="1:31" x14ac:dyDescent="0.2">
      <c r="A1398" t="s">
        <v>3993</v>
      </c>
      <c r="B1398" t="s">
        <v>3995</v>
      </c>
      <c r="C1398" t="s">
        <v>3994</v>
      </c>
      <c r="D1398">
        <v>20</v>
      </c>
      <c r="E1398">
        <v>20</v>
      </c>
      <c r="F1398" t="s">
        <v>57443</v>
      </c>
      <c r="G1398" t="s">
        <v>32150</v>
      </c>
      <c r="H1398" t="s">
        <v>32151</v>
      </c>
      <c r="I1398" t="s">
        <v>32152</v>
      </c>
      <c r="J1398" t="s">
        <v>31472</v>
      </c>
      <c r="K1398" t="s">
        <v>32153</v>
      </c>
      <c r="L1398" t="s">
        <v>32154</v>
      </c>
      <c r="M1398" t="s">
        <v>32155</v>
      </c>
      <c r="N1398" t="s">
        <v>32156</v>
      </c>
      <c r="O1398" t="s">
        <v>32157</v>
      </c>
      <c r="P1398" t="s">
        <v>32158</v>
      </c>
      <c r="Q1398" t="s">
        <v>32159</v>
      </c>
      <c r="R1398" t="s">
        <v>12602</v>
      </c>
      <c r="S1398" t="s">
        <v>32160</v>
      </c>
      <c r="T1398" t="s">
        <v>32161</v>
      </c>
      <c r="U1398" t="s">
        <v>32162</v>
      </c>
      <c r="V1398" t="s">
        <v>32163</v>
      </c>
      <c r="W1398" t="s">
        <v>32164</v>
      </c>
      <c r="X1398" t="s">
        <v>32165</v>
      </c>
      <c r="Z1398" t="str" cm="1">
        <f t="array" ref="Z1398">_xlfn.LET(_xlpm.raw,_xlfn.XLOOKUP(_xlfn.TEXTBEFORE(A1398,";",,,,A1398),_xlfn.ANCHORARRAY([2]summary!$O$4),_xlfn.CHOOSECOLS(_xlfn.ANCHORARRAY([2]summary!$K$4),1),""),IF(_xlpm.raw="","",_xlfn.TEXTAFTER(_xlfn.TEXTBEFORE(_xlpm.raw,"|",-1,,,_xlpm.raw),"tr|",,,,_xlfn.TEXTBEFORE(_xlpm.raw,"|",-1,,,_xlpm.raw))))</f>
        <v>A0A2T0A088</v>
      </c>
      <c r="AA1398">
        <f>_xlfn.XLOOKUP(Z1398,[1]!UniprotIFO[Entry],[1]!UniprotIFO[Mass],"")</f>
        <v>45313</v>
      </c>
      <c r="AB1398" t="str">
        <f>_xlfn.XLOOKUP(Z1398,[1]!UniprotIFO[Entry],[1]!UniprotIFO[Sequence],"")</f>
        <v>MTPPLSSTHTNTNTADESQKLVKVIASNGRTGEQCELSYSSTKVVGNGSFGVVFAAKLAPGSLGPDNEGDDDVAIKKVLQDKRFKNRELQIMRVVRHPNVVNLRAFFYSNGDKPKKDEVYLNLVLEYVPETVYRASRHYAKLKQTMPMAYIKLYMYQLMRSLAYIHSIGICHRDIKPQNLLLNPPTGVLKLCDFGSAKILVEGEPNVSYICSRYYRAPELIFGATNYTTNIDVWSAGCVMAELMLGQPLFPGESGIDQLVEIIKVLGTPTREQIKTMNPNYMEHKFPQIKPHPFVKVFRPRTPPEAIDLISKLLEYTPSARLTAIESMCHPFFDDLKVPDAKMPTGKDLPPLFDFTREELSCRPDLIKNLVPAHAEQELLSRGVDVNNFDPIPLDQMRVHLD</v>
      </c>
      <c r="AC1398" s="6" cm="1">
        <f t="array" ref="AC1398">SUMPRODUCT((LEN(AB1398)-LEN(SUBSTITUTE(AB1398,{"A";"C";"D";"E";"F";"G";"H";"I";"K";"L";"M";"N";"P";"Q";"R";"S";"T";"V";"W";"Y"},""))),{72.08;104.14;115.08;129.11;148.17;58.05;138.14;114.16;130.18;114.16;132.2;115.1;98.12;129.13;158.19;88.08;102.1;100.13;187.21;164.17})/1000</f>
        <v>45.698039999999992</v>
      </c>
      <c r="AD1398" s="6">
        <f t="shared" si="42"/>
        <v>3.3222591362126246E-20</v>
      </c>
      <c r="AE1398" s="6">
        <f t="shared" si="43"/>
        <v>1.5182073089700995E-18</v>
      </c>
    </row>
    <row r="1399" spans="1:31" x14ac:dyDescent="0.2">
      <c r="A1399" t="s">
        <v>3996</v>
      </c>
      <c r="B1399" t="s">
        <v>3998</v>
      </c>
      <c r="C1399" t="s">
        <v>3997</v>
      </c>
      <c r="D1399">
        <v>8</v>
      </c>
      <c r="E1399">
        <v>8</v>
      </c>
      <c r="F1399" t="s">
        <v>57444</v>
      </c>
      <c r="G1399" t="s">
        <v>32166</v>
      </c>
      <c r="H1399" t="s">
        <v>32167</v>
      </c>
      <c r="I1399" t="s">
        <v>32168</v>
      </c>
      <c r="J1399" t="s">
        <v>32169</v>
      </c>
      <c r="K1399" t="s">
        <v>16556</v>
      </c>
      <c r="L1399" t="s">
        <v>32170</v>
      </c>
      <c r="M1399" t="s">
        <v>32171</v>
      </c>
      <c r="N1399" t="s">
        <v>32172</v>
      </c>
      <c r="O1399" t="s">
        <v>32173</v>
      </c>
      <c r="P1399" t="s">
        <v>32174</v>
      </c>
      <c r="Q1399" t="s">
        <v>32175</v>
      </c>
      <c r="R1399" t="s">
        <v>32176</v>
      </c>
      <c r="S1399" t="s">
        <v>32177</v>
      </c>
      <c r="T1399" t="s">
        <v>25297</v>
      </c>
      <c r="U1399" t="s">
        <v>32178</v>
      </c>
      <c r="V1399" t="s">
        <v>25728</v>
      </c>
      <c r="W1399" t="s">
        <v>32179</v>
      </c>
      <c r="X1399" t="s">
        <v>20625</v>
      </c>
      <c r="Z1399" t="str" cm="1">
        <f t="array" ref="Z1399">_xlfn.LET(_xlpm.raw,_xlfn.XLOOKUP(_xlfn.TEXTBEFORE(A1399,";",,,,A1399),_xlfn.ANCHORARRAY([2]summary!$O$4),_xlfn.CHOOSECOLS(_xlfn.ANCHORARRAY([2]summary!$K$4),1),""),IF(_xlpm.raw="","",_xlfn.TEXTAFTER(_xlfn.TEXTBEFORE(_xlpm.raw,"|",-1,,,_xlpm.raw),"tr|",,,,_xlfn.TEXTBEFORE(_xlpm.raw,"|",-1,,,_xlpm.raw))))</f>
        <v>A0A0K3CB04</v>
      </c>
      <c r="AA1399">
        <f>_xlfn.XLOOKUP(Z1399,[1]!UniprotIFO[Entry],[1]!UniprotIFO[Mass],"")</f>
        <v>123260</v>
      </c>
      <c r="AB1399" t="str">
        <f>_xlfn.XLOOKUP(Z1399,[1]!UniprotIFO[Entry],[1]!UniprotIFO[Sequence],"")</f>
        <v>MPAPKRYFDNDSSAGPSPAKRSRGDGPSQRGGRGRGRGGGGGRGGGRGGHGGQRGPPREKKEPFKPKDGFISAGLKAYTDAAAEAKEKSEDAAGADAASHQTTLYLTHLPPSLTSPQLTLIFSSYAPLRAAFVVSSNSSSDSAPAPDFGGSSANAISLKAGRDRTGKSTSRGFGYVRFVLRSDAESCLAEWGTKEGIPRSLVNELAGQEGLAGVEWDKVCGPGGIKVQWAKKKLKEGEKPEGADKNWKVKGKAPAPPPPQAKEDDEVAQEEAKTKWRPGVWDHNASRTVVVLGLPLPGEAGSTEEADEGDEQDGEEEKMDVDAQAESSTAPSAAKKGKQIDWKKALKQRAKKIGDVEDVLFPVEMASGEQAALVIMYTPRHAHDLMSKLNNHVFRGVLVSAAVKSSWDLCQRLGRSKGGGRLLVRNLGFDITTADLRAAFARFGPIHSITLPINPSTSKPRGFAFVYFVTRSHAESAMKAVNGTRIYAGMASERIASEGGKEGKKKEVREKKKKEKESSGGGGGEKGRVVAVDWALSKEEWQKAQEAEAGGEAAEGSASEGDEDEDESEGSDEESEDEDEDSDMSPVPEDLEQDSDMSPQPVGANERGDEDEEEEEEEKDSQEDQQNATLFVRNMSFEATEAELYDLFKQFGPVRYARIVFDPVTKRSRGTAFVCFWNKEHAQAVLAESEALNKGVFGETSTKKTTLLMADPGSSSASRLTLHGRVLAAVPAVSKGQADKLREDRDKKGGAKTDRRNLYLMREGVIFPTWAIAKTLSAADMDARQSSFDARKGLLRSNPSLYISRTRLSIRQIPLYVSDGMLKRLANHAIREFERDVKAGLQKPLTEEELVTFVADASGAKEPTWNKVERKKGIPLGKVRQSKILRQNDRVDALTGLGRSKGYGFLELGTHADALRVLRWANANKEVNRLFRVWWREELDKMVESVEKGEGKLGKGLKAGEKEDRLKRLQEKRKELEEEEYLAKEKDAKREAQGKSLTGEAGRSSKCLIIEFSIENAVTTKRRAEKAERAREKARRAKERGGEMSEDEEDEADGEEDASTASPKKKDGKRAKGKKGGNKKRKADDGESEAASASPKKRAKADAGGDEDKPAKEGSRIGSLIGRKRKMKKGRK</v>
      </c>
      <c r="AC1399" s="6" cm="1">
        <f t="array" ref="AC1399">SUMPRODUCT((LEN(AB1399)-LEN(SUBSTITUTE(AB1399,{"A";"C";"D";"E";"F";"G";"H";"I";"K";"L";"M";"N";"P";"Q";"R";"S";"T";"V";"W";"Y"},""))),{72.08;104.14;115.08;129.11;148.17;58.05;138.14;114.16;130.18;114.16;132.2;115.1;98.12;129.13;158.19;88.08;102.1;100.13;187.21;164.17})/1000</f>
        <v>124.38294</v>
      </c>
      <c r="AD1399" s="6">
        <f t="shared" si="42"/>
        <v>1.3289036544850499E-20</v>
      </c>
      <c r="AE1399" s="6">
        <f t="shared" si="43"/>
        <v>1.6529294352159469E-18</v>
      </c>
    </row>
    <row r="1400" spans="1:31" x14ac:dyDescent="0.2">
      <c r="A1400" t="s">
        <v>3999</v>
      </c>
      <c r="B1400" t="s">
        <v>4001</v>
      </c>
      <c r="C1400" t="s">
        <v>4000</v>
      </c>
      <c r="D1400">
        <v>6</v>
      </c>
      <c r="E1400">
        <v>6</v>
      </c>
      <c r="F1400" t="s">
        <v>57445</v>
      </c>
      <c r="G1400" t="s">
        <v>32180</v>
      </c>
      <c r="H1400" t="s">
        <v>32181</v>
      </c>
      <c r="I1400" t="s">
        <v>32182</v>
      </c>
      <c r="J1400" t="s">
        <v>32183</v>
      </c>
      <c r="K1400" t="s">
        <v>32184</v>
      </c>
      <c r="L1400" t="s">
        <v>32185</v>
      </c>
      <c r="M1400" t="s">
        <v>32186</v>
      </c>
      <c r="N1400" t="s">
        <v>32187</v>
      </c>
      <c r="O1400" t="s">
        <v>32188</v>
      </c>
      <c r="P1400" t="s">
        <v>22749</v>
      </c>
      <c r="Q1400" t="s">
        <v>32189</v>
      </c>
      <c r="R1400" t="s">
        <v>32190</v>
      </c>
      <c r="S1400" t="s">
        <v>32191</v>
      </c>
      <c r="T1400" t="s">
        <v>32192</v>
      </c>
      <c r="U1400" t="s">
        <v>32193</v>
      </c>
      <c r="V1400" t="s">
        <v>32194</v>
      </c>
      <c r="W1400" t="s">
        <v>32195</v>
      </c>
      <c r="X1400" t="s">
        <v>32196</v>
      </c>
      <c r="Y1400" t="s">
        <v>58906</v>
      </c>
      <c r="Z1400" t="str" cm="1">
        <f t="array" ref="Z1400">_xlfn.LET(_xlpm.raw,_xlfn.XLOOKUP(_xlfn.TEXTBEFORE(A1400,";",,,,A1400),_xlfn.ANCHORARRAY([2]summary!$O$4),_xlfn.CHOOSECOLS(_xlfn.ANCHORARRAY([2]summary!$K$4),1),""),IF(_xlpm.raw="","",_xlfn.TEXTAFTER(_xlfn.TEXTBEFORE(_xlpm.raw,"|",-1,,,_xlpm.raw),"tr|",,,,_xlfn.TEXTBEFORE(_xlpm.raw,"|",-1,,,_xlpm.raw))))</f>
        <v>A0A2T0AHL2</v>
      </c>
      <c r="AA1400">
        <f>_xlfn.XLOOKUP(Z1400,[1]!UniprotIFO[Entry],[1]!UniprotIFO[Mass],"")</f>
        <v>21686</v>
      </c>
      <c r="AB1400" t="str">
        <f>_xlfn.XLOOKUP(Z1400,[1]!UniprotIFO[Entry],[1]!UniprotIFO[Sequence],"")</f>
        <v>MVNLLGKTLQDNKLVKIAIRGFYGVGPVIAERIMARLQFHEQLLVRELSERQLNALSALLSAPSAHPRPSTPLRPFSAVSPPPADKLIPRDPPAPEKDPLVNLMIEEDLLRKYRADIAHLYNIGTWRGLRHAMRLPVRGQKSHPNGKTAKRLNRLDRRAYSTVANAGQAGSGRVMESLRTLHASTGRPSLSSLFR</v>
      </c>
      <c r="AC1400" s="6" cm="1">
        <f t="array" ref="AC1400">SUMPRODUCT((LEN(AB1400)-LEN(SUBSTITUTE(AB1400,{"A";"C";"D";"E";"F";"G";"H";"I";"K";"L";"M";"N";"P";"Q";"R";"S";"T";"V";"W";"Y"},""))),{72.08;104.14;115.08;129.11;148.17;58.05;138.14;114.16;130.18;114.16;132.2;115.1;98.12;129.13;158.19;88.08;102.1;100.13;187.21;164.17})/1000</f>
        <v>21.879189999999998</v>
      </c>
      <c r="AD1400" s="6">
        <f t="shared" si="42"/>
        <v>9.9667774086378735E-21</v>
      </c>
      <c r="AE1400" s="6">
        <f t="shared" si="43"/>
        <v>2.1806501661129567E-19</v>
      </c>
    </row>
    <row r="1401" spans="1:31" x14ac:dyDescent="0.2">
      <c r="A1401" t="s">
        <v>4002</v>
      </c>
      <c r="B1401" t="s">
        <v>4003</v>
      </c>
      <c r="C1401" t="s">
        <v>2590</v>
      </c>
      <c r="D1401">
        <v>5</v>
      </c>
      <c r="E1401">
        <v>5</v>
      </c>
      <c r="F1401" t="s">
        <v>57446</v>
      </c>
      <c r="G1401" t="s">
        <v>32197</v>
      </c>
      <c r="H1401" t="s">
        <v>12705</v>
      </c>
      <c r="I1401" t="s">
        <v>32198</v>
      </c>
      <c r="J1401" t="s">
        <v>32199</v>
      </c>
      <c r="K1401" t="s">
        <v>32200</v>
      </c>
      <c r="L1401" t="s">
        <v>32201</v>
      </c>
      <c r="M1401" t="s">
        <v>32202</v>
      </c>
      <c r="N1401" t="s">
        <v>32203</v>
      </c>
      <c r="O1401" t="s">
        <v>32204</v>
      </c>
      <c r="P1401" t="s">
        <v>32205</v>
      </c>
      <c r="Q1401" t="s">
        <v>32206</v>
      </c>
      <c r="R1401" t="s">
        <v>32207</v>
      </c>
      <c r="S1401" t="s">
        <v>32208</v>
      </c>
      <c r="T1401" t="s">
        <v>22884</v>
      </c>
      <c r="U1401" t="s">
        <v>22914</v>
      </c>
      <c r="V1401" t="s">
        <v>32209</v>
      </c>
      <c r="W1401" t="s">
        <v>32210</v>
      </c>
      <c r="X1401" t="s">
        <v>32211</v>
      </c>
      <c r="Z1401" t="str" cm="1">
        <f t="array" ref="Z1401">_xlfn.LET(_xlpm.raw,_xlfn.XLOOKUP(_xlfn.TEXTBEFORE(A1401,";",,,,A1401),_xlfn.ANCHORARRAY([2]summary!$O$4),_xlfn.CHOOSECOLS(_xlfn.ANCHORARRAY([2]summary!$K$4),1),""),IF(_xlpm.raw="","",_xlfn.TEXTAFTER(_xlfn.TEXTBEFORE(_xlpm.raw,"|",-1,,,_xlpm.raw),"tr|",,,,_xlfn.TEXTBEFORE(_xlpm.raw,"|",-1,,,_xlpm.raw))))</f>
        <v>A0A0K3CN57</v>
      </c>
      <c r="AA1401">
        <f>_xlfn.XLOOKUP(Z1401,[1]!UniprotIFO[Entry],[1]!UniprotIFO[Mass],"")</f>
        <v>36026</v>
      </c>
      <c r="AB1401" t="str">
        <f>_xlfn.XLOOKUP(Z1401,[1]!UniprotIFO[Entry],[1]!UniprotIFO[Sequence],"")</f>
        <v>MLPADTPVVPFEGWHGFPSGSGTCQVTAFSPSTLEMPESWTIHPARSVSHRHPVLVFLIKHKPTGKLVLFDLGLTKDWTNYIPHDQVSQYEMFAVEVQEDLADVLAKKGVKAEDIDVVIISHHHFDHSTKPEIFTNAEIIVGPGIKERIKALEGHKNVRELSWHHSPTHLATFEHSYDVFGDGAVVVVPTDGHTEGHISALVRTSTEPSVGQGEVEFLVLAADCCHHGILLAPKVNEAHYRLGRWRNPGEPIDVPPQHSNYDDYLKAEQTLERIKAINRKDEVMVVLAHNFTQWEKWGGKEKAIEGIELNDWRKRGLKHY</v>
      </c>
      <c r="AC1401" s="6" cm="1">
        <f t="array" ref="AC1401">SUMPRODUCT((LEN(AB1401)-LEN(SUBSTITUTE(AB1401,{"A";"C";"D";"E";"F";"G";"H";"I";"K";"L";"M";"N";"P";"Q";"R";"S";"T";"V";"W";"Y"},""))),{72.08;104.14;115.08;129.11;148.17;58.05;138.14;114.16;130.18;114.16;132.2;115.1;98.12;129.13;158.19;88.08;102.1;100.13;187.21;164.17})/1000</f>
        <v>36.315400000000004</v>
      </c>
      <c r="AD1401" s="6">
        <f t="shared" si="42"/>
        <v>8.3056478405315615E-21</v>
      </c>
      <c r="AE1401" s="6">
        <f t="shared" si="43"/>
        <v>3.0162292358803991E-19</v>
      </c>
    </row>
    <row r="1402" spans="1:31" x14ac:dyDescent="0.2">
      <c r="A1402" t="s">
        <v>4004</v>
      </c>
      <c r="B1402" t="s">
        <v>4006</v>
      </c>
      <c r="C1402" t="s">
        <v>4005</v>
      </c>
      <c r="D1402">
        <v>5</v>
      </c>
      <c r="E1402">
        <v>5</v>
      </c>
      <c r="F1402" t="s">
        <v>57447</v>
      </c>
      <c r="G1402" t="s">
        <v>32212</v>
      </c>
      <c r="H1402" t="s">
        <v>32213</v>
      </c>
      <c r="I1402" t="s">
        <v>32214</v>
      </c>
      <c r="J1402" t="s">
        <v>26110</v>
      </c>
      <c r="K1402" t="s">
        <v>32215</v>
      </c>
      <c r="L1402" t="s">
        <v>32216</v>
      </c>
      <c r="M1402" t="s">
        <v>32217</v>
      </c>
      <c r="N1402" t="s">
        <v>32218</v>
      </c>
      <c r="O1402" t="s">
        <v>32219</v>
      </c>
      <c r="P1402" t="s">
        <v>30235</v>
      </c>
      <c r="Q1402" t="s">
        <v>8509</v>
      </c>
      <c r="R1402" t="s">
        <v>32216</v>
      </c>
      <c r="S1402" t="s">
        <v>32220</v>
      </c>
      <c r="T1402" t="s">
        <v>32221</v>
      </c>
      <c r="U1402" t="s">
        <v>32222</v>
      </c>
      <c r="V1402" t="s">
        <v>32223</v>
      </c>
      <c r="W1402" t="s">
        <v>32224</v>
      </c>
      <c r="X1402" t="s">
        <v>32225</v>
      </c>
      <c r="Z1402" t="str" cm="1">
        <f t="array" ref="Z1402">_xlfn.LET(_xlpm.raw,_xlfn.XLOOKUP(_xlfn.TEXTBEFORE(A1402,";",,,,A1402),_xlfn.ANCHORARRAY([2]summary!$O$4),_xlfn.CHOOSECOLS(_xlfn.ANCHORARRAY([2]summary!$K$4),1),""),IF(_xlpm.raw="","",_xlfn.TEXTAFTER(_xlfn.TEXTBEFORE(_xlpm.raw,"|",-1,,,_xlpm.raw),"tr|",,,,_xlfn.TEXTBEFORE(_xlpm.raw,"|",-1,,,_xlpm.raw))))</f>
        <v>A0A2T0A0L4</v>
      </c>
      <c r="AA1402">
        <f>_xlfn.XLOOKUP(Z1402,[1]!UniprotIFO[Entry],[1]!UniprotIFO[Mass],"")</f>
        <v>104965</v>
      </c>
      <c r="AB1402" t="str">
        <f>_xlfn.XLOOKUP(Z1402,[1]!UniprotIFO[Entry],[1]!UniprotIFO[Sequence],"")</f>
        <v>MHADSPAMAAAASPNPHLLTPVEDALLALAPAPEASSAVVQSACTAEPLGALTSPLARRLFHLERDPSSHKLSVGVRYPADERWAAEEQEDVLAVAVAALHAYAQVNWTGPSLALSPLELFSPDEVEATGATDAELNDRAIDELALGGEPVYHLSKKTTFAYLALQLLGLVPSPFSPTAASSSVSKPLGPAWTLESVKIWRLRAGIMWLRILDEPVPLPSFIQTDAHALRHALPAHSPARASLTLSLSLLASLLSRSSPHSTAQKEATVFAKEAAKDAGLEWELTGRMGKRTKWQIDEKTQLVVLARDATSGERREDQEVDATAAKIPEMLALNDDTLLERTSYTDAAPATSSDLAALDPSDQPSISPFSQSVLLSLSLATLPAPTSLMHLSADVLSTSQISAFVDRVLGDPQNWSVHSMALLLRCRAEAGRSRTVERGVLQMQALVDQLKDGSPTEVSAISSAVKAEDMASARDRLAQFHALALPPAWEMERELAVRYMSLGIVKSALEIFTRLEMWEEVARCWMTLERPDRGVDIIRELLEGRKAESDVVMNDRKGDGARRFKGGEKREAKLWCTLGELERKPEHYEKAWEVSGHSSSRAQRSLGAVYFSRNEYDKARESLRLALAINPLFPRTWFMLGCCEMRLEDWKGAQEAFSRCVGLDGEDAESWSNLASCHLRRGEIEGDKRADDADEEDDGARLDEDEDDRDGDEREAVVKLPFSRKRAAFQCLRQAIKYSYDSWRLWYNYMVVAMDVGELSEACRALDRMVVMRIEKDGEAAVDLEVLEKLVDAVTRADSESTTDAGERAINPNEGKGLYRPVEHLLTHTILPHVSNSPRVFLAHARLLLWAQDYAGALDAHLKAYRAAVVNNPNVAHDRMAFREAVEQVETVVSMLENLGSKDGKDGAVVAKDWKFQARSIVRTFLGRTRESFEDEPEYARLKDLQQELR</v>
      </c>
      <c r="AC1402" s="6" cm="1">
        <f t="array" ref="AC1402">SUMPRODUCT((LEN(AB1402)-LEN(SUBSTITUTE(AB1402,{"A";"C";"D";"E";"F";"G";"H";"I";"K";"L";"M";"N";"P";"Q";"R";"S";"T";"V";"W";"Y"},""))),{72.08;104.14;115.08;129.11;148.17;58.05;138.14;114.16;130.18;114.16;132.2;115.1;98.12;129.13;158.19;88.08;102.1;100.13;187.21;164.17})/1000</f>
        <v>105.85883999999999</v>
      </c>
      <c r="AD1402" s="6">
        <f t="shared" si="42"/>
        <v>8.3056478405315615E-21</v>
      </c>
      <c r="AE1402" s="6">
        <f t="shared" si="43"/>
        <v>8.79226245847176E-19</v>
      </c>
    </row>
    <row r="1403" spans="1:31" x14ac:dyDescent="0.2">
      <c r="A1403" t="s">
        <v>4007</v>
      </c>
      <c r="B1403" t="s">
        <v>4008</v>
      </c>
      <c r="C1403" t="s">
        <v>1019</v>
      </c>
      <c r="D1403">
        <v>11</v>
      </c>
      <c r="E1403">
        <v>11</v>
      </c>
      <c r="F1403" t="s">
        <v>57448</v>
      </c>
      <c r="G1403" t="s">
        <v>32226</v>
      </c>
      <c r="H1403" t="s">
        <v>32227</v>
      </c>
      <c r="I1403" t="s">
        <v>32228</v>
      </c>
      <c r="J1403" t="s">
        <v>32229</v>
      </c>
      <c r="K1403" t="s">
        <v>32230</v>
      </c>
      <c r="L1403" t="s">
        <v>32231</v>
      </c>
      <c r="M1403" t="s">
        <v>32232</v>
      </c>
      <c r="N1403" t="s">
        <v>32233</v>
      </c>
      <c r="O1403" t="s">
        <v>32234</v>
      </c>
      <c r="P1403" t="s">
        <v>32235</v>
      </c>
      <c r="Q1403" t="s">
        <v>32236</v>
      </c>
      <c r="R1403" t="s">
        <v>32237</v>
      </c>
      <c r="S1403" t="s">
        <v>32238</v>
      </c>
      <c r="T1403" t="s">
        <v>31225</v>
      </c>
      <c r="U1403" t="s">
        <v>23587</v>
      </c>
      <c r="V1403" t="s">
        <v>32239</v>
      </c>
      <c r="W1403" t="s">
        <v>32240</v>
      </c>
      <c r="X1403" t="s">
        <v>32241</v>
      </c>
      <c r="Z1403" t="str" cm="1">
        <f t="array" ref="Z1403">_xlfn.LET(_xlpm.raw,_xlfn.XLOOKUP(_xlfn.TEXTBEFORE(A1403,";",,,,A1403),_xlfn.ANCHORARRAY([2]summary!$O$4),_xlfn.CHOOSECOLS(_xlfn.ANCHORARRAY([2]summary!$K$4),1),""),IF(_xlpm.raw="","",_xlfn.TEXTAFTER(_xlfn.TEXTBEFORE(_xlpm.raw,"|",-1,,,_xlpm.raw),"tr|",,,,_xlfn.TEXTBEFORE(_xlpm.raw,"|",-1,,,_xlpm.raw))))</f>
        <v>A0A0K3CPB6</v>
      </c>
      <c r="AA1403">
        <f>_xlfn.XLOOKUP(Z1403,[1]!UniprotIFO[Entry],[1]!UniprotIFO[Mass],"")</f>
        <v>56014</v>
      </c>
      <c r="AB1403" t="str">
        <f>_xlfn.XLOOKUP(Z1403,[1]!UniprotIFO[Entry],[1]!UniprotIFO[Sequence],"")</f>
        <v>MSYTVKESYPIWLAGKEVQGQAERIPIEDPATGEIIAYCNAASPAQVAEAITEAQRVFDAGTWSRKAPADRAAVLSEISRQFQAKVKDLAVLESKQTGRPYREMSTQLGRLHEWFDYAAALARTEEGSTQPVRGNLLNYVRREPLGVCALVSSFNHPLLISIKKLAFALAAGNSVILKPSELAPLSTLELAKIAQSAGLPDGVFSVLPGYGLTTGKALVSDPRIKKVDLTGGTAGGRAIGEIVGRNLTSYTAELGGKAPIVVFANTDLEIAVNGVAFASFIASGQTCVAGTRIIVQQPIFDSFLSLLTAKCASITSRIGSPFNKSSMMGPIISAKQLEIVEVLVESAKKDGARIVCGGERMKGKSGLDGHDLSAGYFYPPTLITGTSTVDATKLRIWREEAFGPVLVIVPFHTEEEAIKLANDSEYGLGSAIWTRDGAQAIRVSNALEHGLVWVNTHHRNDPSSPWGGYKNSGVGRENGHEAYRSYTQSKSVIVNFATEDESRTMDDWFREEDREVRYG</v>
      </c>
      <c r="AC1403" s="6" cm="1">
        <f t="array" ref="AC1403">SUMPRODUCT((LEN(AB1403)-LEN(SUBSTITUTE(AB1403,{"A";"C";"D";"E";"F";"G";"H";"I";"K";"L";"M";"N";"P";"Q";"R";"S";"T";"V";"W";"Y"},""))),{72.08;104.14;115.08;129.11;148.17;58.05;138.14;114.16;130.18;114.16;132.2;115.1;98.12;129.13;158.19;88.08;102.1;100.13;187.21;164.17})/1000</f>
        <v>56.511040000000001</v>
      </c>
      <c r="AD1403" s="6">
        <f t="shared" si="42"/>
        <v>1.8272425249169435E-20</v>
      </c>
      <c r="AE1403" s="6">
        <f t="shared" si="43"/>
        <v>1.032593754152824E-18</v>
      </c>
    </row>
    <row r="1404" spans="1:31" x14ac:dyDescent="0.2">
      <c r="A1404" t="s">
        <v>4009</v>
      </c>
      <c r="B1404" t="s">
        <v>4011</v>
      </c>
      <c r="C1404" t="s">
        <v>4010</v>
      </c>
      <c r="D1404">
        <v>44</v>
      </c>
      <c r="E1404">
        <v>43</v>
      </c>
      <c r="F1404" t="s">
        <v>56199</v>
      </c>
      <c r="G1404" t="s">
        <v>32242</v>
      </c>
      <c r="H1404" t="s">
        <v>32243</v>
      </c>
      <c r="I1404" t="s">
        <v>32244</v>
      </c>
      <c r="J1404" t="s">
        <v>32245</v>
      </c>
      <c r="K1404" t="s">
        <v>32246</v>
      </c>
      <c r="L1404" t="s">
        <v>32247</v>
      </c>
      <c r="M1404" t="s">
        <v>32248</v>
      </c>
      <c r="N1404" t="s">
        <v>32249</v>
      </c>
      <c r="O1404" t="s">
        <v>32250</v>
      </c>
      <c r="P1404" t="s">
        <v>32251</v>
      </c>
      <c r="Q1404" t="s">
        <v>32252</v>
      </c>
      <c r="R1404" t="s">
        <v>32253</v>
      </c>
      <c r="S1404" t="s">
        <v>32254</v>
      </c>
      <c r="T1404" t="s">
        <v>32255</v>
      </c>
      <c r="U1404" t="s">
        <v>13807</v>
      </c>
      <c r="V1404" t="s">
        <v>32256</v>
      </c>
      <c r="W1404" t="s">
        <v>32257</v>
      </c>
      <c r="X1404" t="s">
        <v>32258</v>
      </c>
      <c r="Y1404" t="s">
        <v>59253</v>
      </c>
      <c r="Z1404" t="str" cm="1">
        <f t="array" ref="Z1404">_xlfn.LET(_xlpm.raw,_xlfn.XLOOKUP(_xlfn.TEXTBEFORE(A1404,";",,,,A1404),_xlfn.ANCHORARRAY([2]summary!$O$4),_xlfn.CHOOSECOLS(_xlfn.ANCHORARRAY([2]summary!$K$4),1),""),IF(_xlpm.raw="","",_xlfn.TEXTAFTER(_xlfn.TEXTBEFORE(_xlpm.raw,"|",-1,,,_xlpm.raw),"tr|",,,,_xlfn.TEXTBEFORE(_xlpm.raw,"|",-1,,,_xlpm.raw))))</f>
        <v>A0A2T0A010</v>
      </c>
      <c r="AA1404">
        <f>_xlfn.XLOOKUP(Z1404,[1]!UniprotIFO[Entry],[1]!UniprotIFO[Mass],"")</f>
        <v>115858</v>
      </c>
      <c r="AB1404" t="str">
        <f>_xlfn.XLOOKUP(Z1404,[1]!UniprotIFO[Entry],[1]!UniprotIFO[Sequence],"")</f>
        <v>MLRRISSTVPRRPISAISPAAPTRFAARARTPRSQLALRSFATGLSQDATPTPTSSVFAPLDTFTRRHVGPQEHSIRKMLDYLGYESLDAFVADCVPEDIRLPEDAVSAEGKDGIRALSETELLRRAKELGRKNKVTRSFIGLGYHQAVLPQVILRNILENHGWFSQYSPYQAEISQGRLESLINFQSLTTSLTGLDIANASLLDEGTAAAEGMIMAFGQAREKRKTIFVDRSVLPQTVGVAKTRAEPFGIKVVVGDVRSLLSEESGDKEQHKDLLGVLVQYPEMRGEVTDWEAMAKRTHDLGGLVLCATDFLALTMLKPPGEWGADIAFGNAARFGVPLGYGGPHAAFFACTGKLKRRMPGRLIGLSKDAEGRPAYRLALQTREQHIRREKATSNICTAQALLANISAMYAVYHGPEGLRQIAEKVHGLARVVAAAVEKLGHKVLNPTYFDSLTIRLGGTAASVLHEAAVAKDINLRRVDDHHVAVTFDESHSLEDVLDLLNVFVSIQTSVKSRQLQPFTDESLIAFAQSIGVQAPKPMRATLGQKSSGEGIPPIESPAIPSNLARTSPFLTQSVWNSHHSETDLIRYMHHLQSKDLSLVHAPIPLGSCTMKLNPTTAMTPFTWDEFAKIHPFAPADQARGYKEMTDELAHDLSKLTGLPGCSLQPNSGAQGEYAGLSVIRAYHRSRGDEHRNICLIPASAHGTNPASAIMAGMRVVPVKNLADGSLDLADLEAKVEQHRDNLAAFMVTYPSTFGVFEDTITKACRLINENGGQVYFDGANFNSMMGLTSPGQVGAGAVHLNLHKTMAIPHGGGGPGMGPICVAEHLIPFLPGNPVVPSASKDAIGPISAAPFGSASILSISWAFIKMLGADGLKLSSKLALLNANYAMNRLKDHYRVKFVNKNGRCAHEFLIDLAEFDDKAGLKVMDIAKRLQDFGIHPPTCSWPISTAMLIEPTESEGLRDIDLFCDAMIKIRQEIDEIIEGKQPRDNNIITNAPHTQQVLLAEKWDRPYSREEAAYPMKSLRTRKFWPTVSRVDDKYGDLNLFCECSDVEAYADVDA</v>
      </c>
      <c r="AC1404" s="6" cm="1">
        <f t="array" ref="AC1404">SUMPRODUCT((LEN(AB1404)-LEN(SUBSTITUTE(AB1404,{"A";"C";"D";"E";"F";"G";"H";"I";"K";"L";"M";"N";"P";"Q";"R";"S";"T";"V";"W";"Y"},""))),{72.08;104.14;115.08;129.11;148.17;58.05;138.14;114.16;130.18;114.16;132.2;115.1;98.12;129.13;158.19;88.08;102.1;100.13;187.21;164.17})/1000</f>
        <v>116.89656999999998</v>
      </c>
      <c r="AD1404" s="6">
        <f t="shared" si="42"/>
        <v>7.1428571428571434E-20</v>
      </c>
      <c r="AE1404" s="6">
        <f t="shared" si="43"/>
        <v>8.3497549999999989E-18</v>
      </c>
    </row>
    <row r="1405" spans="1:31" x14ac:dyDescent="0.2">
      <c r="A1405" t="s">
        <v>4012</v>
      </c>
      <c r="B1405" t="s">
        <v>4014</v>
      </c>
      <c r="C1405" t="s">
        <v>4013</v>
      </c>
      <c r="D1405">
        <v>16</v>
      </c>
      <c r="E1405">
        <v>16</v>
      </c>
      <c r="F1405" t="s">
        <v>56335</v>
      </c>
      <c r="G1405" t="s">
        <v>32259</v>
      </c>
      <c r="H1405" t="s">
        <v>32260</v>
      </c>
      <c r="I1405" t="s">
        <v>32261</v>
      </c>
      <c r="J1405" t="s">
        <v>32262</v>
      </c>
      <c r="K1405" t="s">
        <v>32263</v>
      </c>
      <c r="L1405" t="s">
        <v>32264</v>
      </c>
      <c r="M1405" t="s">
        <v>32265</v>
      </c>
      <c r="N1405" t="s">
        <v>32266</v>
      </c>
      <c r="O1405" t="s">
        <v>32267</v>
      </c>
      <c r="P1405" t="s">
        <v>32268</v>
      </c>
      <c r="Q1405" t="s">
        <v>32269</v>
      </c>
      <c r="R1405" t="s">
        <v>32270</v>
      </c>
      <c r="S1405" t="s">
        <v>32271</v>
      </c>
      <c r="T1405" t="s">
        <v>32272</v>
      </c>
      <c r="U1405" t="s">
        <v>32273</v>
      </c>
      <c r="V1405" t="s">
        <v>32274</v>
      </c>
      <c r="W1405" t="s">
        <v>26681</v>
      </c>
      <c r="X1405" t="s">
        <v>32275</v>
      </c>
      <c r="Y1405" t="s">
        <v>58894</v>
      </c>
      <c r="Z1405" t="str" cm="1">
        <f t="array" ref="Z1405">_xlfn.LET(_xlpm.raw,_xlfn.XLOOKUP(_xlfn.TEXTBEFORE(A1405,";",,,,A1405),_xlfn.ANCHORARRAY([2]summary!$O$4),_xlfn.CHOOSECOLS(_xlfn.ANCHORARRAY([2]summary!$K$4),1),""),IF(_xlpm.raw="","",_xlfn.TEXTAFTER(_xlfn.TEXTBEFORE(_xlpm.raw,"|",-1,,,_xlpm.raw),"tr|",,,,_xlfn.TEXTBEFORE(_xlpm.raw,"|",-1,,,_xlpm.raw))))</f>
        <v>A0A2T0A015</v>
      </c>
      <c r="AA1405">
        <f>_xlfn.XLOOKUP(Z1405,[1]!UniprotIFO[Entry],[1]!UniprotIFO[Mass],"")</f>
        <v>24976</v>
      </c>
      <c r="AB1405" t="str">
        <f>_xlfn.XLOOKUP(Z1405,[1]!UniprotIFO[Entry],[1]!UniprotIFO[Sequence],"")</f>
        <v>MAAQKTGTRLGYLAPDFEAQTTQGKIRFHEFIDGKWTILFSHPADFTPVCTTELAEAARLAPEFQKRGVQMIGLSCNELGSHSKWIEDINKFGSVDVQFPIIADPSREVAKLYDMLDEQDLTNLDEKGVPFTVRTVFIIDPKKTIRLSLQYPASTGRQFNEILRCIDSLQLGDKNKITTPANWQPGEKVIVHPSVKTEDARKIFPNEVQEVYPYLRFTQL</v>
      </c>
      <c r="AC1405" s="6" cm="1">
        <f t="array" ref="AC1405">SUMPRODUCT((LEN(AB1405)-LEN(SUBSTITUTE(AB1405,{"A";"C";"D";"E";"F";"G";"H";"I";"K";"L";"M";"N";"P";"Q";"R";"S";"T";"V";"W";"Y"},""))),{72.08;104.14;115.08;129.11;148.17;58.05;138.14;114.16;130.18;114.16;132.2;115.1;98.12;129.13;158.19;88.08;102.1;100.13;187.21;164.17})/1000</f>
        <v>25.174249999999997</v>
      </c>
      <c r="AD1405" s="6">
        <f t="shared" si="42"/>
        <v>2.6578073089700998E-20</v>
      </c>
      <c r="AE1405" s="6">
        <f t="shared" si="43"/>
        <v>6.690830564784053E-19</v>
      </c>
    </row>
    <row r="1406" spans="1:31" x14ac:dyDescent="0.2">
      <c r="A1406" t="s">
        <v>4015</v>
      </c>
      <c r="B1406" t="s">
        <v>4017</v>
      </c>
      <c r="C1406" t="s">
        <v>4016</v>
      </c>
      <c r="D1406">
        <v>3</v>
      </c>
      <c r="E1406">
        <v>3</v>
      </c>
      <c r="F1406" t="s">
        <v>57449</v>
      </c>
      <c r="G1406" t="s">
        <v>32276</v>
      </c>
      <c r="H1406" t="s">
        <v>32277</v>
      </c>
      <c r="I1406" t="s">
        <v>32278</v>
      </c>
      <c r="J1406" t="s">
        <v>32279</v>
      </c>
      <c r="K1406" t="s">
        <v>28212</v>
      </c>
      <c r="L1406" t="s">
        <v>32280</v>
      </c>
      <c r="M1406" t="s">
        <v>32281</v>
      </c>
      <c r="N1406" t="s">
        <v>32282</v>
      </c>
      <c r="O1406" t="s">
        <v>32283</v>
      </c>
      <c r="P1406" t="s">
        <v>32284</v>
      </c>
      <c r="Q1406" t="s">
        <v>32285</v>
      </c>
      <c r="R1406" t="s">
        <v>32286</v>
      </c>
      <c r="S1406" t="s">
        <v>32287</v>
      </c>
      <c r="T1406" t="s">
        <v>32288</v>
      </c>
      <c r="U1406" t="s">
        <v>32289</v>
      </c>
      <c r="V1406" t="s">
        <v>32290</v>
      </c>
      <c r="W1406" t="s">
        <v>32291</v>
      </c>
      <c r="X1406" t="s">
        <v>32292</v>
      </c>
      <c r="Y1406" t="s">
        <v>59254</v>
      </c>
      <c r="Z1406" t="str" cm="1">
        <f t="array" ref="Z1406">_xlfn.LET(_xlpm.raw,_xlfn.XLOOKUP(_xlfn.TEXTBEFORE(A1406,";",,,,A1406),_xlfn.ANCHORARRAY([2]summary!$O$4),_xlfn.CHOOSECOLS(_xlfn.ANCHORARRAY([2]summary!$K$4),1),""),IF(_xlpm.raw="","",_xlfn.TEXTAFTER(_xlfn.TEXTBEFORE(_xlpm.raw,"|",-1,,,_xlpm.raw),"tr|",,,,_xlfn.TEXTBEFORE(_xlpm.raw,"|",-1,,,_xlpm.raw))))</f>
        <v>A0A0K3CM90</v>
      </c>
      <c r="AA1406">
        <f>_xlfn.XLOOKUP(Z1406,[1]!UniprotIFO[Entry],[1]!UniprotIFO[Mass],"")</f>
        <v>52959</v>
      </c>
      <c r="AB1406" t="str">
        <f>_xlfn.XLOOKUP(Z1406,[1]!UniprotIFO[Entry],[1]!UniprotIFO[Sequence],"")</f>
        <v>MSKYATLPDIDTGADVFETPDMPEQLSYSHDTDSDDDYPLPRAGSPTAYRRAQPGGPSSGSTSENIDGERLDAAEARRRFGAASLAAQQRREGDASTKRPSRRLPSTTVYSVGTDIDEREKETPVERLRRLRMEITELEEDVRRSEAEKERTAVGEAEKEGSGEAQEDRKGKGKEKREVSPAVILQQLQLLRSDLQGLTPNVEGVLEANGEKEDDAKTDGPLAQRAQASAGLLSKLGATEQKPTQAAAPLPASSSQGHPALSEAEEGDMEKRIARLEELLGASEAGIDETNAVPPPLVQSVSRLNHLLTLLTQPRHLDSISRRVKVLVSDLERIHESRRKLGDTRPLNVALSGGMTLTTSADATRTAAPSLSASTGGASAAAQLPPDALQKIDALFALLPRLDPLIPLAPRLLSRLRSLSALHESATTFSTTLSALKSEVEQLADGEKGLKEVLDGLETSFTENEERFKGNLEAFENRMSEVVKRLDVLA</v>
      </c>
      <c r="AC1406" s="6" cm="1">
        <f t="array" ref="AC1406">SUMPRODUCT((LEN(AB1406)-LEN(SUBSTITUTE(AB1406,{"A";"C";"D";"E";"F";"G";"H";"I";"K";"L";"M";"N";"P";"Q";"R";"S";"T";"V";"W";"Y"},""))),{72.08;104.14;115.08;129.11;148.17;58.05;138.14;114.16;130.18;114.16;132.2;115.1;98.12;129.13;158.19;88.08;102.1;100.13;187.21;164.17})/1000</f>
        <v>53.411570000000005</v>
      </c>
      <c r="AD1406" s="6">
        <f t="shared" si="42"/>
        <v>4.9833887043189367E-21</v>
      </c>
      <c r="AE1406" s="6">
        <f t="shared" si="43"/>
        <v>2.6617061461794022E-19</v>
      </c>
    </row>
    <row r="1407" spans="1:31" x14ac:dyDescent="0.2">
      <c r="A1407" t="s">
        <v>4018</v>
      </c>
      <c r="B1407" t="s">
        <v>4020</v>
      </c>
      <c r="C1407" t="s">
        <v>4019</v>
      </c>
      <c r="D1407">
        <v>1</v>
      </c>
      <c r="E1407">
        <v>1</v>
      </c>
      <c r="F1407" t="s">
        <v>57450</v>
      </c>
      <c r="G1407" t="s">
        <v>32293</v>
      </c>
      <c r="H1407" t="s">
        <v>32294</v>
      </c>
      <c r="I1407" t="s">
        <v>32295</v>
      </c>
      <c r="J1407" t="s">
        <v>32296</v>
      </c>
      <c r="K1407" t="s">
        <v>32297</v>
      </c>
      <c r="L1407" t="s">
        <v>32298</v>
      </c>
      <c r="M1407" t="s">
        <v>32299</v>
      </c>
      <c r="N1407" t="s">
        <v>32300</v>
      </c>
      <c r="O1407" t="s">
        <v>32301</v>
      </c>
      <c r="P1407" t="s">
        <v>32302</v>
      </c>
      <c r="Q1407" t="s">
        <v>32303</v>
      </c>
      <c r="R1407" t="s">
        <v>21173</v>
      </c>
      <c r="S1407" t="s">
        <v>32304</v>
      </c>
      <c r="T1407" t="s">
        <v>32305</v>
      </c>
      <c r="U1407" t="s">
        <v>32306</v>
      </c>
      <c r="V1407" t="s">
        <v>32307</v>
      </c>
      <c r="W1407" t="s">
        <v>32308</v>
      </c>
      <c r="X1407" t="s">
        <v>32309</v>
      </c>
      <c r="Z1407" t="str" cm="1">
        <f t="array" ref="Z1407">_xlfn.LET(_xlpm.raw,_xlfn.XLOOKUP(_xlfn.TEXTBEFORE(A1407,";",,,,A1407),_xlfn.ANCHORARRAY([2]summary!$O$4),_xlfn.CHOOSECOLS(_xlfn.ANCHORARRAY([2]summary!$K$4),1),""),IF(_xlpm.raw="","",_xlfn.TEXTAFTER(_xlfn.TEXTBEFORE(_xlpm.raw,"|",-1,,,_xlpm.raw),"tr|",,,,_xlfn.TEXTBEFORE(_xlpm.raw,"|",-1,,,_xlpm.raw))))</f>
        <v>A0A2T0A0M8</v>
      </c>
      <c r="AA1407">
        <f>_xlfn.XLOOKUP(Z1407,[1]!UniprotIFO[Entry],[1]!UniprotIFO[Mass],"")</f>
        <v>62932</v>
      </c>
      <c r="AB1407" t="str">
        <f>_xlfn.XLOOKUP(Z1407,[1]!UniprotIFO[Entry],[1]!UniprotIFO[Sequence],"")</f>
        <v>MSTPPDPAPEGMRRRTLASSTPATASSTFGLTDSPALDATASASSSPPSPALEPLTPPFRPAFSRTNSTNGGSSSSSSSSTSNSPRFDLPEDDPLFSGLSLLDLLNVLDAHIELLTRPLRRKSVSWKTKADRLLDEAKQRGRETFKVQLPSVPAFDLGEGLGFAAGREREREGGAASLQERKVLSQKDRERLERKYREVRERMRQSIAKLVVKWEEEKTVRLRDKISFVCGVMNVLISSLLLGFEPTWIPAWYSLQMLVYTPYRVYTYKRKLYHYFLFDLCYFVNLLTIVYLWVFPGSPILFEACFGLTLGSLGTAIATWRNSLVFHSLDKIISLAIHIFPPFVFVVIRHFYPYDLAVARYPALKELPHLNPWRSMAICMVTYTVWQLLYFHFVIQLRAAKIKEGRATSFTYMVNDKKRLIGKIAAKVPPQWREVAFMGGQAIYTFVTLLIPIFVLYDSKIWSSIYLVALFAISAYNGASFYMEVFARRFQKELIALRKEFDAQQQLLNRYASNPPPQTPAASTTPISDPLDAVPAPTEGDAEAVKTTSEALGEVQKPV</v>
      </c>
      <c r="AC1407" s="6" cm="1">
        <f t="array" ref="AC1407">SUMPRODUCT((LEN(AB1407)-LEN(SUBSTITUTE(AB1407,{"A";"C";"D";"E";"F";"G";"H";"I";"K";"L";"M";"N";"P";"Q";"R";"S";"T";"V";"W";"Y"},""))),{72.08;104.14;115.08;129.11;148.17;58.05;138.14;114.16;130.18;114.16;132.2;115.1;98.12;129.13;158.19;88.08;102.1;100.13;187.21;164.17})/1000</f>
        <v>63.486280000000001</v>
      </c>
      <c r="AD1407" s="6">
        <f t="shared" si="42"/>
        <v>1.6611295681063124E-21</v>
      </c>
      <c r="AE1407" s="6">
        <f t="shared" si="43"/>
        <v>1.0545893687707642E-19</v>
      </c>
    </row>
    <row r="1408" spans="1:31" x14ac:dyDescent="0.2">
      <c r="A1408" t="s">
        <v>4021</v>
      </c>
      <c r="B1408" t="s">
        <v>4023</v>
      </c>
      <c r="C1408" t="s">
        <v>4022</v>
      </c>
      <c r="D1408">
        <v>7</v>
      </c>
      <c r="E1408">
        <v>7</v>
      </c>
      <c r="F1408" t="s">
        <v>57451</v>
      </c>
      <c r="G1408" t="s">
        <v>32310</v>
      </c>
      <c r="H1408" t="s">
        <v>32311</v>
      </c>
      <c r="I1408" t="s">
        <v>32312</v>
      </c>
      <c r="J1408" t="s">
        <v>32313</v>
      </c>
      <c r="K1408" t="s">
        <v>32314</v>
      </c>
      <c r="L1408" t="s">
        <v>32315</v>
      </c>
      <c r="M1408" t="s">
        <v>32316</v>
      </c>
      <c r="N1408" t="s">
        <v>16921</v>
      </c>
      <c r="O1408" t="s">
        <v>32317</v>
      </c>
      <c r="P1408" t="s">
        <v>32318</v>
      </c>
      <c r="Q1408" t="s">
        <v>32319</v>
      </c>
      <c r="R1408" t="s">
        <v>32320</v>
      </c>
      <c r="S1408" t="s">
        <v>32321</v>
      </c>
      <c r="T1408" t="s">
        <v>32322</v>
      </c>
      <c r="U1408" t="s">
        <v>32323</v>
      </c>
      <c r="V1408" t="s">
        <v>32324</v>
      </c>
      <c r="W1408" t="s">
        <v>32325</v>
      </c>
      <c r="X1408" t="s">
        <v>32326</v>
      </c>
      <c r="Z1408" t="str" cm="1">
        <f t="array" ref="Z1408">_xlfn.LET(_xlpm.raw,_xlfn.XLOOKUP(_xlfn.TEXTBEFORE(A1408,";",,,,A1408),_xlfn.ANCHORARRAY([2]summary!$O$4),_xlfn.CHOOSECOLS(_xlfn.ANCHORARRAY([2]summary!$K$4),1),""),IF(_xlpm.raw="","",_xlfn.TEXTAFTER(_xlfn.TEXTBEFORE(_xlpm.raw,"|",-1,,,_xlpm.raw),"tr|",,,,_xlfn.TEXTBEFORE(_xlpm.raw,"|",-1,,,_xlpm.raw))))</f>
        <v>A0A2T0A031</v>
      </c>
      <c r="AA1408">
        <f>_xlfn.XLOOKUP(Z1408,[1]!UniprotIFO[Entry],[1]!UniprotIFO[Mass],"")</f>
        <v>84337</v>
      </c>
      <c r="AB1408" t="str">
        <f>_xlfn.XLOOKUP(Z1408,[1]!UniprotIFO[Entry],[1]!UniprotIFO[Sequence],"")</f>
        <v>MPPRETVLKQIEGASRGFEALLDNDLVQAKQILSSDPDSAFHLVGLGLSAFLAAILSREDDELRNAQETLIRAETMANNEANAKRAKGETAGIFPGGTEYKLLTGDATIGQALIAIMSESYVEFVKAIWKMNKSYKIFMGIFKTVFPEDVSENDSLHDIFTRLNDRYLEQTTKPQPAVESSGGFFSSWGRKKPSAVAAPHLRHVSSSSAIPTLPSTSASNGDAAIAASAPVSELPSRSGSSTDLSTSFANKVTLADSAGNAEVDSYPSPLWANDPLTKLVISGAALGSGMFGLIFSMLPPKMRKMISWFGFSNSNRPVALKLLTIAASTGDDVHGYFASLTLVTFYGFLLLMSGWQASEPTYLRSLSTILGRVHDRFPNGTLWVLNRAKLARYERRSEDAVGIIVDALGREAKEGNSFREADSLLVFELSWLYLSQARFVETADAMERILNSWSHATYIAIAAGALVDEINDQRRRGESPSAEIVERADKLLAKLRGLCGLKRVFGEKPVTEVFILRRLEAQKAKLERWIRAGRLKEGAKLWEVVRISNASELGLFWATIGGRSPASGIQKQIDLLSSFSPPPRFGPASSSVSPATPSSTLGRTETRSSTLSGNISRRRTSVASTTPSAAPIPPPSSATDDLDTTAEILQRDLLLGILYTAFGHYDSSHYALAIQFLDAVLAASPAEVGEEKWVVPFAGWHRAVVELKTGDAETKDMESAKAKEVWRRQMDRANGWLDQVLATGEYDMKTRLESRVLMLRDEIQMKKVKVGLA</v>
      </c>
      <c r="AC1408" s="6" cm="1">
        <f t="array" ref="AC1408">SUMPRODUCT((LEN(AB1408)-LEN(SUBSTITUTE(AB1408,{"A";"C";"D";"E";"F";"G";"H";"I";"K";"L";"M";"N";"P";"Q";"R";"S";"T";"V";"W";"Y"},""))),{72.08;104.14;115.08;129.11;148.17;58.05;138.14;114.16;130.18;114.16;132.2;115.1;98.12;129.13;158.19;88.08;102.1;100.13;187.21;164.17})/1000</f>
        <v>85.09135999999998</v>
      </c>
      <c r="AD1408" s="6">
        <f t="shared" si="42"/>
        <v>1.1627906976744185E-20</v>
      </c>
      <c r="AE1408" s="6">
        <f t="shared" si="43"/>
        <v>9.8943441860465081E-19</v>
      </c>
    </row>
    <row r="1409" spans="1:31" x14ac:dyDescent="0.2">
      <c r="A1409" t="s">
        <v>4024</v>
      </c>
      <c r="B1409" t="s">
        <v>4026</v>
      </c>
      <c r="C1409" t="s">
        <v>4025</v>
      </c>
      <c r="D1409">
        <v>7</v>
      </c>
      <c r="E1409">
        <v>7</v>
      </c>
      <c r="F1409" t="s">
        <v>57452</v>
      </c>
      <c r="G1409" t="s">
        <v>32327</v>
      </c>
      <c r="H1409" t="s">
        <v>32328</v>
      </c>
      <c r="I1409" t="s">
        <v>32329</v>
      </c>
      <c r="J1409" t="s">
        <v>32330</v>
      </c>
      <c r="K1409" t="s">
        <v>32331</v>
      </c>
      <c r="L1409" t="s">
        <v>32332</v>
      </c>
      <c r="M1409" t="s">
        <v>32333</v>
      </c>
      <c r="N1409" t="s">
        <v>32334</v>
      </c>
      <c r="O1409" t="s">
        <v>32335</v>
      </c>
      <c r="P1409" t="s">
        <v>32336</v>
      </c>
      <c r="Q1409" t="s">
        <v>32337</v>
      </c>
      <c r="R1409" t="s">
        <v>32338</v>
      </c>
      <c r="S1409" t="s">
        <v>32339</v>
      </c>
      <c r="T1409" t="s">
        <v>10867</v>
      </c>
      <c r="U1409" t="s">
        <v>32340</v>
      </c>
      <c r="V1409" t="s">
        <v>32341</v>
      </c>
      <c r="W1409" t="s">
        <v>32342</v>
      </c>
      <c r="X1409" t="s">
        <v>32343</v>
      </c>
      <c r="Y1409" t="s">
        <v>59255</v>
      </c>
      <c r="Z1409" t="str" cm="1">
        <f t="array" ref="Z1409">_xlfn.LET(_xlpm.raw,_xlfn.XLOOKUP(_xlfn.TEXTBEFORE(A1409,";",,,,A1409),_xlfn.ANCHORARRAY([2]summary!$O$4),_xlfn.CHOOSECOLS(_xlfn.ANCHORARRAY([2]summary!$K$4),1),""),IF(_xlpm.raw="","",_xlfn.TEXTAFTER(_xlfn.TEXTBEFORE(_xlpm.raw,"|",-1,,,_xlpm.raw),"tr|",,,,_xlfn.TEXTBEFORE(_xlpm.raw,"|",-1,,,_xlpm.raw))))</f>
        <v>A0A0K3CNM6</v>
      </c>
      <c r="AA1409">
        <f>_xlfn.XLOOKUP(Z1409,[1]!UniprotIFO[Entry],[1]!UniprotIFO[Mass],"")</f>
        <v>21446</v>
      </c>
      <c r="AB1409" t="str">
        <f>_xlfn.XLOOKUP(Z1409,[1]!UniprotIFO[Entry],[1]!UniprotIFO[Sequence],"")</f>
        <v>MSSLTPSGKVIGPKQRKVALLGSRSVGKSSLTVQFVDQHFVDSYYPTIENTFQKLVKHKGQEYQLDIIDTAGQDEFSILSSRHAVGLHGWILVYSVSSRSSFEMCSIIREKILNYTGRESVPMVLVGNKSDLAVQRQVTKEEGAALAASWGSTAFLETSARTGENVQRVFEQIVVQIEAELNPAPAPAQKGGCLLM</v>
      </c>
      <c r="AC1409" s="6" cm="1">
        <f t="array" ref="AC1409">SUMPRODUCT((LEN(AB1409)-LEN(SUBSTITUTE(AB1409,{"A";"C";"D";"E";"F";"G";"H";"I";"K";"L";"M";"N";"P";"Q";"R";"S";"T";"V";"W";"Y"},""))),{72.08;104.14;115.08;129.11;148.17;58.05;138.14;114.16;130.18;114.16;132.2;115.1;98.12;129.13;158.19;88.08;102.1;100.13;187.21;164.17})/1000</f>
        <v>21.625309999999995</v>
      </c>
      <c r="AD1409" s="6">
        <f t="shared" si="42"/>
        <v>1.1627906976744185E-20</v>
      </c>
      <c r="AE1409" s="6">
        <f t="shared" si="43"/>
        <v>2.5145709302325575E-19</v>
      </c>
    </row>
    <row r="1410" spans="1:31" x14ac:dyDescent="0.2">
      <c r="A1410" t="s">
        <v>4027</v>
      </c>
      <c r="B1410" t="s">
        <v>4029</v>
      </c>
      <c r="C1410" t="s">
        <v>4028</v>
      </c>
      <c r="D1410">
        <v>22</v>
      </c>
      <c r="E1410">
        <v>22</v>
      </c>
      <c r="F1410" t="s">
        <v>57453</v>
      </c>
      <c r="G1410" t="s">
        <v>32344</v>
      </c>
      <c r="H1410" t="s">
        <v>32345</v>
      </c>
      <c r="I1410" t="s">
        <v>32346</v>
      </c>
      <c r="J1410" t="s">
        <v>32347</v>
      </c>
      <c r="K1410" t="s">
        <v>32348</v>
      </c>
      <c r="L1410" t="s">
        <v>32349</v>
      </c>
      <c r="M1410" t="s">
        <v>32350</v>
      </c>
      <c r="N1410" t="s">
        <v>32351</v>
      </c>
      <c r="O1410" t="s">
        <v>32352</v>
      </c>
      <c r="P1410" t="s">
        <v>32353</v>
      </c>
      <c r="Q1410" t="s">
        <v>32354</v>
      </c>
      <c r="R1410" t="s">
        <v>32355</v>
      </c>
      <c r="S1410" t="s">
        <v>32356</v>
      </c>
      <c r="T1410" t="s">
        <v>32357</v>
      </c>
      <c r="U1410" t="s">
        <v>32358</v>
      </c>
      <c r="V1410" t="s">
        <v>32359</v>
      </c>
      <c r="W1410" t="s">
        <v>32360</v>
      </c>
      <c r="X1410" t="s">
        <v>32361</v>
      </c>
      <c r="Y1410" t="s">
        <v>59179</v>
      </c>
      <c r="Z1410" t="str" cm="1">
        <f t="array" ref="Z1410">_xlfn.LET(_xlpm.raw,_xlfn.XLOOKUP(_xlfn.TEXTBEFORE(A1410,";",,,,A1410),_xlfn.ANCHORARRAY([2]summary!$O$4),_xlfn.CHOOSECOLS(_xlfn.ANCHORARRAY([2]summary!$K$4),1),""),IF(_xlpm.raw="","",_xlfn.TEXTAFTER(_xlfn.TEXTBEFORE(_xlpm.raw,"|",-1,,,_xlpm.raw),"tr|",,,,_xlfn.TEXTBEFORE(_xlpm.raw,"|",-1,,,_xlpm.raw))))</f>
        <v>A0A2S9ZZX8</v>
      </c>
      <c r="AA1410">
        <f>_xlfn.XLOOKUP(Z1410,[1]!UniprotIFO[Entry],[1]!UniprotIFO[Mass],"")</f>
        <v>36770</v>
      </c>
      <c r="AB1410" t="str">
        <f>_xlfn.XLOOKUP(Z1410,[1]!UniprotIFO[Entry],[1]!UniprotIFO[Sequence],"")</f>
        <v>MSNTLEQLKKYTTVVSDTGDFESIAVYKPQDATTNPSLILQAVKKPEYARLIDVATEYAKKKGGSIDEQIENTLDRLLVEFGKEILAIVPGRVSTEVDASLSFDKEGTKAKAHHLIELYKEIGIPKERVLIKIASTWEGIQAARELEQQGIHCNLTLLFGFQQAVACAEAGVTLISPFVGRILDYYKKHAPEGDYAGEKDPGVQSVTKIYNYYKQHGYKTALPHADECVVTVMGASFRSAEEIKQLAGCDFLTISPALLKELQASTADLPRVLSAEKAGQADPISKTTFIEDEPAFRWSLLQDSMAFEKLHEGIKKFAEDAVALKDILKAKLQ</v>
      </c>
      <c r="AC1410" s="6" cm="1">
        <f t="array" ref="AC1410">SUMPRODUCT((LEN(AB1410)-LEN(SUBSTITUTE(AB1410,{"A";"C";"D";"E";"F";"G";"H";"I";"K";"L";"M";"N";"P";"Q";"R";"S";"T";"V";"W";"Y"},""))),{72.08;104.14;115.08;129.11;148.17;58.05;138.14;114.16;130.18;114.16;132.2;115.1;98.12;129.13;158.19;88.08;102.1;100.13;187.21;164.17})/1000</f>
        <v>37.076740000000008</v>
      </c>
      <c r="AD1410" s="6">
        <f t="shared" si="42"/>
        <v>3.654485049833887E-20</v>
      </c>
      <c r="AE1410" s="6">
        <f t="shared" si="43"/>
        <v>1.3549639202657809E-18</v>
      </c>
    </row>
    <row r="1411" spans="1:31" x14ac:dyDescent="0.2">
      <c r="A1411" t="s">
        <v>4030</v>
      </c>
      <c r="B1411" t="s">
        <v>4031</v>
      </c>
      <c r="C1411" t="s">
        <v>22</v>
      </c>
      <c r="D1411">
        <v>4</v>
      </c>
      <c r="E1411">
        <v>4</v>
      </c>
      <c r="F1411" t="s">
        <v>57454</v>
      </c>
      <c r="G1411" t="s">
        <v>32362</v>
      </c>
      <c r="H1411" t="s">
        <v>17905</v>
      </c>
      <c r="I1411" t="s">
        <v>32363</v>
      </c>
      <c r="J1411" t="s">
        <v>32364</v>
      </c>
      <c r="K1411" t="s">
        <v>32365</v>
      </c>
      <c r="L1411" t="s">
        <v>11407</v>
      </c>
      <c r="M1411" t="s">
        <v>32366</v>
      </c>
      <c r="N1411" t="s">
        <v>32367</v>
      </c>
      <c r="O1411" t="s">
        <v>32368</v>
      </c>
      <c r="P1411" t="s">
        <v>27856</v>
      </c>
      <c r="Q1411" t="s">
        <v>32369</v>
      </c>
      <c r="R1411" t="s">
        <v>32370</v>
      </c>
      <c r="S1411" t="s">
        <v>32371</v>
      </c>
      <c r="T1411" t="s">
        <v>32372</v>
      </c>
      <c r="U1411" t="s">
        <v>32373</v>
      </c>
      <c r="V1411" t="s">
        <v>32374</v>
      </c>
      <c r="W1411" t="s">
        <v>32375</v>
      </c>
      <c r="X1411" t="s">
        <v>32376</v>
      </c>
      <c r="Z1411" t="str" cm="1">
        <f t="array" ref="Z1411">_xlfn.LET(_xlpm.raw,_xlfn.XLOOKUP(_xlfn.TEXTBEFORE(A1411,";",,,,A1411),_xlfn.ANCHORARRAY([2]summary!$O$4),_xlfn.CHOOSECOLS(_xlfn.ANCHORARRAY([2]summary!$K$4),1),""),IF(_xlpm.raw="","",_xlfn.TEXTAFTER(_xlfn.TEXTBEFORE(_xlpm.raw,"|",-1,,,_xlpm.raw),"tr|",,,,_xlfn.TEXTBEFORE(_xlpm.raw,"|",-1,,,_xlpm.raw))))</f>
        <v>A0A0K3CNK1</v>
      </c>
      <c r="AA1411">
        <f>_xlfn.XLOOKUP(Z1411,[1]!UniprotIFO[Entry],[1]!UniprotIFO[Mass],"")</f>
        <v>21741</v>
      </c>
      <c r="AB1411" t="str">
        <f>_xlfn.XLOOKUP(Z1411,[1]!UniprotIFO[Entry],[1]!UniprotIFO[Sequence],"")</f>
        <v>MQAAPRLARNALRQAPRAAPSAQQSSPTATFCVASTLPRSSFASYTTPAAHLSFPTSHVRSFASSARAEAKEPPSDPFSGPQMLEHAPLFERIKEVPEVLDAIEKLARLTHEKTGVDLAGGHKPSMSMMLQLARDPELRDAAQHLMTTLRAAGVEFNPAEAFKALSMMGGEGFDNLMGKGLDAYHDKVRKGEGEGDGEGKGKK</v>
      </c>
      <c r="AC1411" s="6" cm="1">
        <f t="array" ref="AC1411">SUMPRODUCT((LEN(AB1411)-LEN(SUBSTITUTE(AB1411,{"A";"C";"D";"E";"F";"G";"H";"I";"K";"L";"M";"N";"P";"Q";"R";"S";"T";"V";"W";"Y"},""))),{72.08;104.14;115.08;129.11;148.17;58.05;138.14;114.16;130.18;114.16;132.2;115.1;98.12;129.13;158.19;88.08;102.1;100.13;187.21;164.17})/1000</f>
        <v>21.926589999999997</v>
      </c>
      <c r="AD1411" s="6">
        <f t="shared" si="42"/>
        <v>6.6445182724252495E-21</v>
      </c>
      <c r="AE1411" s="6">
        <f t="shared" si="43"/>
        <v>1.4569162790697674E-19</v>
      </c>
    </row>
    <row r="1412" spans="1:31" x14ac:dyDescent="0.2">
      <c r="A1412" t="s">
        <v>4032</v>
      </c>
      <c r="B1412" t="s">
        <v>4034</v>
      </c>
      <c r="C1412" t="s">
        <v>4033</v>
      </c>
      <c r="D1412">
        <v>3</v>
      </c>
      <c r="E1412">
        <v>3</v>
      </c>
      <c r="F1412" t="s">
        <v>57455</v>
      </c>
      <c r="G1412" t="s">
        <v>32377</v>
      </c>
      <c r="H1412" t="s">
        <v>32378</v>
      </c>
      <c r="I1412" t="s">
        <v>32379</v>
      </c>
      <c r="J1412" t="s">
        <v>32380</v>
      </c>
      <c r="K1412" t="s">
        <v>32381</v>
      </c>
      <c r="L1412" t="s">
        <v>32382</v>
      </c>
      <c r="M1412" t="s">
        <v>32383</v>
      </c>
      <c r="N1412" t="s">
        <v>32384</v>
      </c>
      <c r="O1412" t="s">
        <v>32385</v>
      </c>
      <c r="P1412" t="s">
        <v>32386</v>
      </c>
      <c r="Q1412" t="s">
        <v>32387</v>
      </c>
      <c r="R1412" t="s">
        <v>32388</v>
      </c>
      <c r="S1412" t="s">
        <v>32389</v>
      </c>
      <c r="T1412" t="s">
        <v>32390</v>
      </c>
      <c r="U1412" t="s">
        <v>32391</v>
      </c>
      <c r="V1412" t="s">
        <v>21835</v>
      </c>
      <c r="W1412" t="s">
        <v>32392</v>
      </c>
      <c r="X1412" t="s">
        <v>32393</v>
      </c>
      <c r="Z1412" t="str" cm="1">
        <f t="array" ref="Z1412">_xlfn.LET(_xlpm.raw,_xlfn.XLOOKUP(_xlfn.TEXTBEFORE(A1412,";",,,,A1412),_xlfn.ANCHORARRAY([2]summary!$O$4),_xlfn.CHOOSECOLS(_xlfn.ANCHORARRAY([2]summary!$K$4),1),""),IF(_xlpm.raw="","",_xlfn.TEXTAFTER(_xlfn.TEXTBEFORE(_xlpm.raw,"|",-1,,,_xlpm.raw),"tr|",,,,_xlfn.TEXTBEFORE(_xlpm.raw,"|",-1,,,_xlpm.raw))))</f>
        <v>A0A0K3CNL9</v>
      </c>
      <c r="AA1412">
        <f>_xlfn.XLOOKUP(Z1412,[1]!UniprotIFO[Entry],[1]!UniprotIFO[Mass],"")</f>
        <v>34457</v>
      </c>
      <c r="AB1412" t="str">
        <f>_xlfn.XLOOKUP(Z1412,[1]!UniprotIFO[Entry],[1]!UniprotIFO[Sequence],"")</f>
        <v>MPSSTDARNANIALNLEGKTAVVAGGTQGIGAAIGLRFAQAGANVFIIGRNEKLGQDVVQRLREQAGEAGDRRSFEFIKADLSSVKEIKRVADEVKRKTGRNGLDYLVTTQGGPPNGSTSLTSTTPTHDTHFAIQTLSRFGLAYLLASSGTLKDTWISVCAPAGEKGPEPDVEDIELRGEEYRKKWTVQRILGQAKQDSALNDAAAVQFTRHFPQLRAVHLFPGFVYTNALASTGMVPSPLLWAYSLVGPLAARLLPFGNLPSTYAEIPVYVGANPEARGKGLEASNERLKSLGWPKWAEGEVGSRVWERLREIIEKE</v>
      </c>
      <c r="AC1412" s="6" cm="1">
        <f t="array" ref="AC1412">SUMPRODUCT((LEN(AB1412)-LEN(SUBSTITUTE(AB1412,{"A";"C";"D";"E";"F";"G";"H";"I";"K";"L";"M";"N";"P";"Q";"R";"S";"T";"V";"W";"Y"},""))),{72.08;104.14;115.08;129.11;148.17;58.05;138.14;114.16;130.18;114.16;132.2;115.1;98.12;129.13;158.19;88.08;102.1;100.13;187.21;164.17})/1000</f>
        <v>34.759700000000002</v>
      </c>
      <c r="AD1412" s="6">
        <f t="shared" si="42"/>
        <v>4.9833887043189367E-21</v>
      </c>
      <c r="AE1412" s="6">
        <f t="shared" si="43"/>
        <v>1.7322109634551495E-19</v>
      </c>
    </row>
    <row r="1413" spans="1:31" x14ac:dyDescent="0.2">
      <c r="A1413" t="s">
        <v>4035</v>
      </c>
      <c r="B1413" t="s">
        <v>4037</v>
      </c>
      <c r="C1413" t="s">
        <v>4036</v>
      </c>
      <c r="D1413">
        <v>7</v>
      </c>
      <c r="E1413">
        <v>7</v>
      </c>
      <c r="F1413" t="s">
        <v>57456</v>
      </c>
      <c r="G1413" t="s">
        <v>32394</v>
      </c>
      <c r="H1413" t="s">
        <v>32395</v>
      </c>
      <c r="I1413" t="s">
        <v>20914</v>
      </c>
      <c r="J1413" t="s">
        <v>32396</v>
      </c>
      <c r="K1413" t="s">
        <v>30090</v>
      </c>
      <c r="L1413" t="s">
        <v>32397</v>
      </c>
      <c r="M1413" t="s">
        <v>32398</v>
      </c>
      <c r="N1413" t="s">
        <v>8945</v>
      </c>
      <c r="O1413" t="s">
        <v>32399</v>
      </c>
      <c r="P1413" t="s">
        <v>32400</v>
      </c>
      <c r="Q1413" t="s">
        <v>32401</v>
      </c>
      <c r="R1413" t="s">
        <v>32402</v>
      </c>
      <c r="S1413" t="s">
        <v>32403</v>
      </c>
      <c r="T1413" t="s">
        <v>19543</v>
      </c>
      <c r="U1413" t="s">
        <v>32404</v>
      </c>
      <c r="V1413" t="s">
        <v>24172</v>
      </c>
      <c r="W1413" t="s">
        <v>32405</v>
      </c>
      <c r="X1413" t="s">
        <v>18038</v>
      </c>
      <c r="Y1413" t="s">
        <v>59256</v>
      </c>
      <c r="Z1413" t="str" cm="1">
        <f t="array" ref="Z1413">_xlfn.LET(_xlpm.raw,_xlfn.XLOOKUP(_xlfn.TEXTBEFORE(A1413,";",,,,A1413),_xlfn.ANCHORARRAY([2]summary!$O$4),_xlfn.CHOOSECOLS(_xlfn.ANCHORARRAY([2]summary!$K$4),1),""),IF(_xlpm.raw="","",_xlfn.TEXTAFTER(_xlfn.TEXTBEFORE(_xlpm.raw,"|",-1,,,_xlpm.raw),"tr|",,,,_xlfn.TEXTBEFORE(_xlpm.raw,"|",-1,,,_xlpm.raw))))</f>
        <v>A0A2S9ZZW9</v>
      </c>
      <c r="AA1413">
        <f>_xlfn.XLOOKUP(Z1413,[1]!UniprotIFO[Entry],[1]!UniprotIFO[Mass],"")</f>
        <v>58088</v>
      </c>
      <c r="AB1413" t="str">
        <f>_xlfn.XLOOKUP(Z1413,[1]!UniprotIFO[Entry],[1]!UniprotIFO[Sequence],"")</f>
        <v>MTSLADEVMNDLDDLGSGSELDDELDAAVAGPSGTNGGTDEAMAGDEGGADEDGDAEGDAGMDDVPAGEVHVPEGGIKPAEELDSDAVNQMDLTGVTEVGKVAKLQNGRNMREVLQKIDYYREHPDPNLASDPESEEYQLIVQANNLSVEIDNEMLVVHKFIRDHYLPRFPELDSLVSAPLPYCRVILALGNGPELQGDISGILPSGSVMAVKVTAATTKGQQLADKEWNVVKGACDMMFKLDESKRKILEYVESRITLLAPNISAIVGTQTATKILGIAGGLHGLCRIPHSNIYLLGAVKRANTGFSTASHSIDRLHTGFIYQCPLVQHTRAEDRMKAQRKVGAKVALAARVDIAKSSPTGAFGEEMKGKLEAEMERLARPPPKKATKALPRPDEKKKARRGGKRARKAKEAYAMTELRKQQNRIKFGEAEEEVGAYDDVAGMGMIGSSSGKVRANVAEARSKAKLSKQLKGRLGSIKTTPGTATSGLATSLAFTPVQGLELVDPSKMRSKVDEANAKWFADGAFTHVQKGGGIGKNGIGSSK</v>
      </c>
      <c r="AC1413" s="6" cm="1">
        <f t="array" ref="AC1413">SUMPRODUCT((LEN(AB1413)-LEN(SUBSTITUTE(AB1413,{"A";"C";"D";"E";"F";"G";"H";"I";"K";"L";"M";"N";"P";"Q";"R";"S";"T";"V";"W";"Y"},""))),{72.08;104.14;115.08;129.11;148.17;58.05;138.14;114.16;130.18;114.16;132.2;115.1;98.12;129.13;158.19;88.08;102.1;100.13;187.21;164.17})/1000</f>
        <v>58.606409999999997</v>
      </c>
      <c r="AD1413" s="6">
        <f t="shared" ref="AD1413:AD1476" si="44">1000*E1413/(6.02E+23)</f>
        <v>1.1627906976744185E-20</v>
      </c>
      <c r="AE1413" s="6">
        <f t="shared" ref="AE1413:AE1476" si="45">AD1413*AC1413</f>
        <v>6.8146988372093017E-19</v>
      </c>
    </row>
    <row r="1414" spans="1:31" x14ac:dyDescent="0.2">
      <c r="A1414" t="s">
        <v>4038</v>
      </c>
      <c r="B1414" t="s">
        <v>4040</v>
      </c>
      <c r="C1414" t="s">
        <v>4039</v>
      </c>
      <c r="D1414">
        <v>5</v>
      </c>
      <c r="E1414">
        <v>5</v>
      </c>
      <c r="F1414" t="s">
        <v>57457</v>
      </c>
      <c r="G1414" t="s">
        <v>32406</v>
      </c>
      <c r="H1414" t="s">
        <v>32407</v>
      </c>
      <c r="I1414" t="s">
        <v>32408</v>
      </c>
      <c r="J1414" t="s">
        <v>32409</v>
      </c>
      <c r="K1414" t="s">
        <v>32410</v>
      </c>
      <c r="L1414" t="s">
        <v>32411</v>
      </c>
      <c r="M1414" t="s">
        <v>32412</v>
      </c>
      <c r="N1414" t="s">
        <v>32413</v>
      </c>
      <c r="O1414" t="s">
        <v>32414</v>
      </c>
      <c r="P1414" t="s">
        <v>32415</v>
      </c>
      <c r="Q1414" t="s">
        <v>32416</v>
      </c>
      <c r="R1414" t="s">
        <v>32417</v>
      </c>
      <c r="S1414" t="s">
        <v>32418</v>
      </c>
      <c r="T1414" t="s">
        <v>32419</v>
      </c>
      <c r="U1414" t="s">
        <v>32420</v>
      </c>
      <c r="V1414" t="s">
        <v>32421</v>
      </c>
      <c r="W1414" t="s">
        <v>32422</v>
      </c>
      <c r="X1414" t="s">
        <v>32423</v>
      </c>
      <c r="Z1414" t="str" cm="1">
        <f t="array" ref="Z1414">_xlfn.LET(_xlpm.raw,_xlfn.XLOOKUP(_xlfn.TEXTBEFORE(A1414,";",,,,A1414),_xlfn.ANCHORARRAY([2]summary!$O$4),_xlfn.CHOOSECOLS(_xlfn.ANCHORARRAY([2]summary!$K$4),1),""),IF(_xlpm.raw="","",_xlfn.TEXTAFTER(_xlfn.TEXTBEFORE(_xlpm.raw,"|",-1,,,_xlpm.raw),"tr|",,,,_xlfn.TEXTBEFORE(_xlpm.raw,"|",-1,,,_xlpm.raw))))</f>
        <v>A0A0K3CK05</v>
      </c>
      <c r="AA1414">
        <f>_xlfn.XLOOKUP(Z1414,[1]!UniprotIFO[Entry],[1]!UniprotIFO[Mass],"")</f>
        <v>108838</v>
      </c>
      <c r="AB1414" t="str">
        <f>_xlfn.XLOOKUP(Z1414,[1]!UniprotIFO[Entry],[1]!UniprotIFO[Sequence],"")</f>
        <v>MASSPSYQRAAPPASRASPSPHSPFFAPPERSNSSASTFSFGQPSSESFNLSPDDHRFSPSLASSFGAVSSARPYPSLEQRSFRDSSLAGDVVVPRDERQNSLGASMRGGQAGAIGEGRKSSVGAIGDGRKTTPSSTPAVERREEELLLGLPSGIFDANGSLAAPGSSNGAASEQGQKSRPSSFILDVLPQTRERSGPPTPSLSLDSVSQPPPTAGVDFHTLPSPHSLAPSTYLNQTAASSTASLSLSSSGNNLFTNSSRTSSPGPLDNSGLSVESLATKVNTLEGTVSGLSNLIATEFRSLREEVGLLRSLVFQQQQNQPSSAAMGARGSVDRPGAESPVLTLRSPSPHPPPAFAQPIPLSRASFTGSNASLLAQPATSPGAISPRSAAGGFFGADLERQPSQSNETSTVADQLKDKQIKLLTAQVNSLSTTVSHLLANPGLAAAAASPSGHAPMRGMSLPLGSPALGLSGPATGLGIGGGNGPLAGSGRPAAMLRTASGSGLARTASMRSASASGPSGLPNGSMDANSVTSASAWDGGMSSPMIGSGPGGASPMLGSNPPGSLGSKWEVLGVGNDLFRAIAKYGLGPPTKIQGKAIPAVVRGQDVVAQAPAIQERIQCYVVPAIQLVYTHANLAAQLAAAEGTAPTSPGVQVVIVTATVDQAAQAQRLAVGLGSGLGIRTSLCVGSSHDIQSELQNLLKAPPHILVGTPQKLLDLFSLRTLPTASIRLLAIDETDQLIARNLSDHVINISRLLPATVTVPVSSGGGFPASSPVMSRTPLPGSNGGFDSPFSAPMSRFGSTGGPTSSQGGPPPTLSTVERQMAIFSCTVPQDVLNFATSMQLKEPVKVLVRRENAEGGGASPSMRSAKHFYMYLAVASNPAAQSKAPGAGRREASGSREWKLEALADFCEDSNFEHAVIFASSLESVEAVTYKLGSRAIDALALHSEMGPSARQQTIAKFRSLAPNRPGLSSKRVLVVYDALSKSLSDVGQVPLVINFDMPRAVEDYVHRIACASGHNKNSMVLNVVTPNEVELLRSIESFFRVTIRELPPNFASV</v>
      </c>
      <c r="AC1414" s="6" cm="1">
        <f t="array" ref="AC1414">SUMPRODUCT((LEN(AB1414)-LEN(SUBSTITUTE(AB1414,{"A";"C";"D";"E";"F";"G";"H";"I";"K";"L";"M";"N";"P";"Q";"R";"S";"T";"V";"W";"Y"},""))),{72.08;104.14;115.08;129.11;148.17;58.05;138.14;114.16;130.18;114.16;132.2;115.1;98.12;129.13;158.19;88.08;102.1;100.13;187.21;164.17})/1000</f>
        <v>109.88487000000001</v>
      </c>
      <c r="AD1414" s="6">
        <f t="shared" si="44"/>
        <v>8.3056478405315615E-21</v>
      </c>
      <c r="AE1414" s="6">
        <f t="shared" si="45"/>
        <v>9.1266503322259132E-19</v>
      </c>
    </row>
    <row r="1415" spans="1:31" x14ac:dyDescent="0.2">
      <c r="A1415" t="s">
        <v>4041</v>
      </c>
      <c r="B1415" t="s">
        <v>4043</v>
      </c>
      <c r="C1415" t="s">
        <v>4042</v>
      </c>
      <c r="D1415">
        <v>44</v>
      </c>
      <c r="E1415">
        <v>44</v>
      </c>
      <c r="F1415" t="s">
        <v>56199</v>
      </c>
      <c r="G1415" t="s">
        <v>32424</v>
      </c>
      <c r="H1415" t="s">
        <v>32425</v>
      </c>
      <c r="I1415" t="s">
        <v>22102</v>
      </c>
      <c r="J1415" t="s">
        <v>32426</v>
      </c>
      <c r="K1415" t="s">
        <v>32427</v>
      </c>
      <c r="L1415" t="s">
        <v>32428</v>
      </c>
      <c r="M1415" t="s">
        <v>19910</v>
      </c>
      <c r="N1415" t="s">
        <v>32429</v>
      </c>
      <c r="O1415" t="s">
        <v>32430</v>
      </c>
      <c r="P1415" t="s">
        <v>32431</v>
      </c>
      <c r="Q1415" t="s">
        <v>32432</v>
      </c>
      <c r="R1415" t="s">
        <v>32433</v>
      </c>
      <c r="S1415" t="s">
        <v>32434</v>
      </c>
      <c r="T1415" t="s">
        <v>32435</v>
      </c>
      <c r="U1415" t="s">
        <v>32436</v>
      </c>
      <c r="V1415" t="s">
        <v>32437</v>
      </c>
      <c r="W1415" t="s">
        <v>32438</v>
      </c>
      <c r="X1415" t="s">
        <v>32439</v>
      </c>
      <c r="Z1415" t="str" cm="1">
        <f t="array" ref="Z1415">_xlfn.LET(_xlpm.raw,_xlfn.XLOOKUP(_xlfn.TEXTBEFORE(A1415,";",,,,A1415),_xlfn.ANCHORARRAY([2]summary!$O$4),_xlfn.CHOOSECOLS(_xlfn.ANCHORARRAY([2]summary!$K$4),1),""),IF(_xlpm.raw="","",_xlfn.TEXTAFTER(_xlfn.TEXTBEFORE(_xlpm.raw,"|",-1,,,_xlpm.raw),"tr|",,,,_xlfn.TEXTBEFORE(_xlpm.raw,"|",-1,,,_xlpm.raw))))</f>
        <v>A0A2T0A0H7</v>
      </c>
      <c r="AA1415">
        <f>_xlfn.XLOOKUP(Z1415,[1]!UniprotIFO[Entry],[1]!UniprotIFO[Mass],"")</f>
        <v>154052</v>
      </c>
      <c r="AB1415" t="str">
        <f>_xlfn.XLOOKUP(Z1415,[1]!UniprotIFO[Entry],[1]!UniprotIFO[Sequence],"")</f>
        <v>MAMASEGGGSACSLAARLGGHRETLFVNPRLTVLLPLPSVARNPHKMATLQTLHTLLEQDALMSSSAVFTYDSTPSAPFGSTLPSRSTDARVYPMQVRAGAGSALVGFVESAAFTSKGASEGKADKPVSVLAGSEAFLALVPSLLALPEQSKRPALNIHVSTQTSSLAPSHEAEGEPTLAQVPDLAAVLAGAKQLREGGWQGAVVFSETPEEAAVVGTALTKDAGKDLVNVFDGLTAGRQLAPLSASSAVGAKNLDAALEAHQVPYFSYAGSSNASKVLVLPASTYSAAAKAAILASSTEDVGVLTVRVLQPWNSQALFAALPKSVKNLFVFTEEGEASGPLFEEVLESVLEQGDAKIKVRALPVKADSVPTVQDWAVRIAKIAGTKPAPLKSLLPAHAKLAVWWDLDSTSGSTESVPSTLAHTFSAPNTGVSAKLQVTYDNFRQGGVQHAALLLEQAGKASTESTVASVVATTAPSLLYIGAPQSVFKAYGPISAQTVDKDTRVVVAGNWTAEDFATKLPYAQRKALVDIAAGSKGHVFSIDVDKVAKAHGVAASDVAEIVFWTLYLPASISAKELVALLAQTPTFVDWNAAKLVEVNGAVRNALVKVDVVPEWADEPVDDEGKKVDIPAALPPVLVPTAAGPNAFRTFADPAPGIAGGTSAQKHSWHHAAHRLLFPEAFSLDTTFENKLRPDLPEKNYLITVSENRRLTPDTYDRNVFHIEFSTAGTGLKYAVGEALGIHGWNDADEVREFLEWYGLDPEAVVNLPSRHDHSRVEQRTIFQVFQQNLDIFGKPGKSFYETLSKYATNKNEERALRFIASPEGSSTFKKMSELETVTYADILRQFPSAKPTVEDLVREIEEIKPRHYSIASSQNFVGDSVHLLIVTVEWQTPKGSPRYGQCTRYLAGLKPGDKVMASIKPSVMKLPPLDTQPIVMAGLGTGAAPFRAFIQERAWQKAQGREVGPLVYYFGSRYRAQEYLYGEELEAYLQEGVLSHMGLAFSRDTDKKVYIQHKINEDGELLAKLLEDDNGLFTLCGPTWPVPDVYEALVKALQTKGWSTEKAQARIEEMKEEERYSALFTRFFIVGGFAAGEAEGFGASLASPSFCFTSRLPPALRILAVSPPPRCATDIGLSTGIGGAPRCCRSVKESLVSPLPPYFLSSSSLAAHCPRRLFAMAQPTALSIQQQEYIGALDSSPKSSLPTLTFFSTAGEKRRYLADYIARHYPGAVPLSGHADEAAILQQAQCLCDLWLKELTQTTMRAMPEAQLAGDEVFIRRQRLAPDSQDEHIEIILPAMLAPVIHVGGSAHSMGIIRTGWAAQGVGVHTWLRAQQDGVHLMACPALVYRASGNMQHLTDLGITAVRQWADGRLGGGSRWTLRSRNLPNKPNYTAMQDEQGSWQYEPYDAERYLKTPPTQAKWIRRDAHTQ</v>
      </c>
      <c r="AC1415" s="6" cm="1">
        <f t="array" ref="AC1415">SUMPRODUCT((LEN(AB1415)-LEN(SUBSTITUTE(AB1415,{"A";"C";"D";"E";"F";"G";"H";"I";"K";"L";"M";"N";"P";"Q";"R";"S";"T";"V";"W";"Y"},""))),{72.08;104.14;115.08;129.11;148.17;58.05;138.14;114.16;130.18;114.16;132.2;115.1;98.12;129.13;158.19;88.08;102.1;100.13;187.21;164.17})/1000</f>
        <v>155.44476</v>
      </c>
      <c r="AD1415" s="6">
        <f t="shared" si="44"/>
        <v>7.308970099667774E-20</v>
      </c>
      <c r="AE1415" s="6">
        <f t="shared" si="45"/>
        <v>1.1361411029900332E-17</v>
      </c>
    </row>
    <row r="1416" spans="1:31" x14ac:dyDescent="0.2">
      <c r="A1416" t="s">
        <v>4044</v>
      </c>
      <c r="B1416" t="s">
        <v>4046</v>
      </c>
      <c r="C1416" t="s">
        <v>4045</v>
      </c>
      <c r="D1416">
        <v>9</v>
      </c>
      <c r="E1416">
        <v>9</v>
      </c>
      <c r="F1416" t="s">
        <v>57458</v>
      </c>
      <c r="G1416" t="s">
        <v>32440</v>
      </c>
      <c r="H1416" t="s">
        <v>32441</v>
      </c>
      <c r="I1416" t="s">
        <v>32442</v>
      </c>
      <c r="J1416" t="s">
        <v>32443</v>
      </c>
      <c r="K1416" t="s">
        <v>32444</v>
      </c>
      <c r="L1416" t="s">
        <v>31035</v>
      </c>
      <c r="M1416" t="s">
        <v>32445</v>
      </c>
      <c r="N1416" t="s">
        <v>32446</v>
      </c>
      <c r="O1416" t="s">
        <v>32447</v>
      </c>
      <c r="P1416" t="s">
        <v>32448</v>
      </c>
      <c r="Q1416" t="s">
        <v>32449</v>
      </c>
      <c r="R1416" t="s">
        <v>21299</v>
      </c>
      <c r="S1416" t="s">
        <v>32450</v>
      </c>
      <c r="T1416" t="s">
        <v>26932</v>
      </c>
      <c r="U1416" t="s">
        <v>32451</v>
      </c>
      <c r="V1416" t="s">
        <v>32452</v>
      </c>
      <c r="W1416" t="s">
        <v>32453</v>
      </c>
      <c r="X1416" t="s">
        <v>8478</v>
      </c>
      <c r="Z1416" t="str" cm="1">
        <f t="array" ref="Z1416">_xlfn.LET(_xlpm.raw,_xlfn.XLOOKUP(_xlfn.TEXTBEFORE(A1416,";",,,,A1416),_xlfn.ANCHORARRAY([2]summary!$O$4),_xlfn.CHOOSECOLS(_xlfn.ANCHORARRAY([2]summary!$K$4),1),""),IF(_xlpm.raw="","",_xlfn.TEXTAFTER(_xlfn.TEXTBEFORE(_xlpm.raw,"|",-1,,,_xlpm.raw),"tr|",,,,_xlfn.TEXTBEFORE(_xlpm.raw,"|",-1,,,_xlpm.raw))))</f>
        <v>A0A2T0A0G7</v>
      </c>
      <c r="AA1416">
        <f>_xlfn.XLOOKUP(Z1416,[1]!UniprotIFO[Entry],[1]!UniprotIFO[Mass],"")</f>
        <v>38393</v>
      </c>
      <c r="AB1416" t="str">
        <f>_xlfn.XLOOKUP(Z1416,[1]!UniprotIFO[Entry],[1]!UniprotIFO[Sequence],"")</f>
        <v>MPTLTASWRRIATLDTLQRSSHSLAVAGGKAYIFGGELKPRQPVDADVHVLDVEDGSLSTLSSATSSSTTSPWPPARVGAALTSLSTSSTSLSTSSTSLYLWGGRGGKDMSALTSDSNSIWKFDTREEKWEVVETGGERPEGRSYHSMCAMGDTLYLHAGCPSTGRLSTLHSLSLSTLSWSALPSAPEPGRGGTVLTALPGGQFLARFGGFAGYELGGLDVFNVRRKEWTSVEAAIEGGGEGPPKRSVHAFVGLRNELDLGDGSGKKVVALMAMGEREAAPKELGHDGAGFFHSDSYALLSHSSSPSALPEFSWLPLAPSGPSPPARGWLASALSPSGRGLVLHGGLDERNERLGDAWVLEVRVE</v>
      </c>
      <c r="AC1416" s="6" cm="1">
        <f t="array" ref="AC1416">SUMPRODUCT((LEN(AB1416)-LEN(SUBSTITUTE(AB1416,{"A";"C";"D";"E";"F";"G";"H";"I";"K";"L";"M";"N";"P";"Q";"R";"S";"T";"V";"W";"Y"},""))),{72.08;104.14;115.08;129.11;148.17;58.05;138.14;114.16;130.18;114.16;132.2;115.1;98.12;129.13;158.19;88.08;102.1;100.13;187.21;164.17})/1000</f>
        <v>38.732590000000002</v>
      </c>
      <c r="AD1416" s="6">
        <f t="shared" si="44"/>
        <v>1.4950166112956811E-20</v>
      </c>
      <c r="AE1416" s="6">
        <f t="shared" si="45"/>
        <v>5.7905865448504985E-19</v>
      </c>
    </row>
    <row r="1417" spans="1:31" x14ac:dyDescent="0.2">
      <c r="A1417" t="s">
        <v>4047</v>
      </c>
      <c r="B1417" t="s">
        <v>4049</v>
      </c>
      <c r="C1417" t="s">
        <v>4048</v>
      </c>
      <c r="D1417">
        <v>5</v>
      </c>
      <c r="E1417">
        <v>5</v>
      </c>
      <c r="F1417" t="s">
        <v>57459</v>
      </c>
      <c r="G1417" t="s">
        <v>32454</v>
      </c>
      <c r="H1417" t="s">
        <v>32455</v>
      </c>
      <c r="I1417" t="s">
        <v>15979</v>
      </c>
      <c r="J1417" t="s">
        <v>32456</v>
      </c>
      <c r="K1417" t="s">
        <v>32457</v>
      </c>
      <c r="L1417" t="s">
        <v>32458</v>
      </c>
      <c r="M1417" t="s">
        <v>32459</v>
      </c>
      <c r="N1417" t="s">
        <v>32460</v>
      </c>
      <c r="O1417" t="s">
        <v>32461</v>
      </c>
      <c r="P1417" t="s">
        <v>32462</v>
      </c>
      <c r="Q1417" t="s">
        <v>32463</v>
      </c>
      <c r="R1417" t="s">
        <v>32464</v>
      </c>
      <c r="S1417" t="s">
        <v>32465</v>
      </c>
      <c r="T1417" t="s">
        <v>32466</v>
      </c>
      <c r="U1417" t="s">
        <v>14248</v>
      </c>
      <c r="V1417" t="s">
        <v>32467</v>
      </c>
      <c r="W1417" t="s">
        <v>32468</v>
      </c>
      <c r="X1417" t="s">
        <v>32469</v>
      </c>
      <c r="Z1417" t="str" cm="1">
        <f t="array" ref="Z1417">_xlfn.LET(_xlpm.raw,_xlfn.XLOOKUP(_xlfn.TEXTBEFORE(A1417,";",,,,A1417),_xlfn.ANCHORARRAY([2]summary!$O$4),_xlfn.CHOOSECOLS(_xlfn.ANCHORARRAY([2]summary!$K$4),1),""),IF(_xlpm.raw="","",_xlfn.TEXTAFTER(_xlfn.TEXTBEFORE(_xlpm.raw,"|",-1,,,_xlpm.raw),"tr|",,,,_xlfn.TEXTBEFORE(_xlpm.raw,"|",-1,,,_xlpm.raw))))</f>
        <v>A0A2T0A0H6</v>
      </c>
      <c r="AA1417">
        <f>_xlfn.XLOOKUP(Z1417,[1]!UniprotIFO[Entry],[1]!UniprotIFO[Mass],"")</f>
        <v>49572</v>
      </c>
      <c r="AB1417" t="str">
        <f>_xlfn.XLOOKUP(Z1417,[1]!UniprotIFO[Entry],[1]!UniprotIFO[Sequence],"")</f>
        <v>MATLPEPSQAAPSSPSDLLTRFDTVPLFMQSLPKELGGTAEMPESLVGEGKEGETNPSDTLAALQALAYDGDPSGPSRPSPSHPPLADELIEGGHAEIAENFRTQGNELFKQRKFRDAIGFYTRALDEVGKELPAEERRTLRSNRAAANLELGNYGACLRDCSLVLSESHSSYPDPPSPASHRTSMKALLRSARALSALDKLPEAMDAFGRLRMLEREVGEVDSGEKWRVETERKVERRERREREERERERRKVEERAAMVLALTQRGVVLPRPTAKQPLFSSCPTDVTPPHFDPDVVPLTSLASIPLIPPTPADPTYTPWQPPPPHTPLIFPTFLLLPLASPPTRDLIMSFPEDATFGDALSSMGHNPSSTQLYLSTRLGRVLKIGSKMTLGKVLVGAGRKNEKGEIEDGWELKEGWALEMVGVPKGREGDEWVQGWKEEIKQGARAIL</v>
      </c>
      <c r="AC1417" s="6" cm="1">
        <f t="array" ref="AC1417">SUMPRODUCT((LEN(AB1417)-LEN(SUBSTITUTE(AB1417,{"A";"C";"D";"E";"F";"G";"H";"I";"K";"L";"M";"N";"P";"Q";"R";"S";"T";"V";"W";"Y"},""))),{72.08;104.14;115.08;129.11;148.17;58.05;138.14;114.16;130.18;114.16;132.2;115.1;98.12;129.13;158.19;88.08;102.1;100.13;187.21;164.17})/1000</f>
        <v>49.993919999999996</v>
      </c>
      <c r="AD1417" s="6">
        <f t="shared" si="44"/>
        <v>8.3056478405315615E-21</v>
      </c>
      <c r="AE1417" s="6">
        <f t="shared" si="45"/>
        <v>4.1523189368770761E-19</v>
      </c>
    </row>
    <row r="1418" spans="1:31" x14ac:dyDescent="0.2">
      <c r="A1418" t="s">
        <v>4050</v>
      </c>
      <c r="B1418" t="s">
        <v>4052</v>
      </c>
      <c r="C1418" t="s">
        <v>4051</v>
      </c>
      <c r="D1418">
        <v>12</v>
      </c>
      <c r="E1418">
        <v>12</v>
      </c>
      <c r="F1418" t="s">
        <v>57460</v>
      </c>
      <c r="G1418" t="s">
        <v>32470</v>
      </c>
      <c r="H1418" t="s">
        <v>18542</v>
      </c>
      <c r="I1418" t="s">
        <v>32471</v>
      </c>
      <c r="J1418" t="s">
        <v>11443</v>
      </c>
      <c r="K1418" t="s">
        <v>32472</v>
      </c>
      <c r="L1418" t="s">
        <v>32473</v>
      </c>
      <c r="M1418" t="s">
        <v>17416</v>
      </c>
      <c r="N1418" t="s">
        <v>27399</v>
      </c>
      <c r="O1418" t="s">
        <v>32474</v>
      </c>
      <c r="P1418" t="s">
        <v>32475</v>
      </c>
      <c r="Q1418" t="s">
        <v>28738</v>
      </c>
      <c r="R1418" t="s">
        <v>32476</v>
      </c>
      <c r="S1418" t="s">
        <v>32477</v>
      </c>
      <c r="T1418" t="s">
        <v>15169</v>
      </c>
      <c r="U1418" t="s">
        <v>32478</v>
      </c>
      <c r="V1418" t="s">
        <v>32479</v>
      </c>
      <c r="W1418" t="s">
        <v>32480</v>
      </c>
      <c r="X1418" t="s">
        <v>32481</v>
      </c>
      <c r="Y1418" t="s">
        <v>59257</v>
      </c>
      <c r="Z1418" t="str" cm="1">
        <f t="array" ref="Z1418">_xlfn.LET(_xlpm.raw,_xlfn.XLOOKUP(_xlfn.TEXTBEFORE(A1418,";",,,,A1418),_xlfn.ANCHORARRAY([2]summary!$O$4),_xlfn.CHOOSECOLS(_xlfn.ANCHORARRAY([2]summary!$K$4),1),""),IF(_xlpm.raw="","",_xlfn.TEXTAFTER(_xlfn.TEXTBEFORE(_xlpm.raw,"|",-1,,,_xlpm.raw),"tr|",,,,_xlfn.TEXTBEFORE(_xlpm.raw,"|",-1,,,_xlpm.raw))))</f>
        <v>A0A0K3CG62</v>
      </c>
      <c r="AA1418">
        <f>_xlfn.XLOOKUP(Z1418,[1]!UniprotIFO[Entry],[1]!UniprotIFO[Mass],"")</f>
        <v>44281</v>
      </c>
      <c r="AB1418" t="str">
        <f>_xlfn.XLOOKUP(Z1418,[1]!UniprotIFO[Entry],[1]!UniprotIFO[Sequence],"")</f>
        <v>MVRDDRLYKLLGVKPDASDNDLKKAYRKLALKLHPDKNPDAGDEFKEVSHAYEVLSDPEKRRLYDQFGEEGLNGGGGMGGMDPQDLFSQLFGGGGGFFGGGGRGRPSGPRKGKDLVHRIKVSLEDLYKGKTSKLALQKHVICGKCKGKGGKEGAVKTCQSCKGQGVKIVLRQLGPMVQQIQQPCNDCNGEGEIINAKDRCKDCNGKKVINERKVLEVFIDRGMKDGQTITFAGEADQAPGIEPGDVIIVIEEKPHEVFKRKGDDLFAEVEIDLLTALAGGAFSLPHLDERAVLVRIHPGEVIKPGSIKVIPDQGMPSYRHHEMGDLVVQINVKFPDSLDPAALAPLENILPPRPDLPTYPPNVHVDEVEMTDASERRTKSGLGGSGGFGDDAMDTDEEGGAGPQVQCANS</v>
      </c>
      <c r="AC1418" s="6" cm="1">
        <f t="array" ref="AC1418">SUMPRODUCT((LEN(AB1418)-LEN(SUBSTITUTE(AB1418,{"A";"C";"D";"E";"F";"G";"H";"I";"K";"L";"M";"N";"P";"Q";"R";"S";"T";"V";"W";"Y"},""))),{72.08;104.14;115.08;129.11;148.17;58.05;138.14;114.16;130.18;114.16;132.2;115.1;98.12;129.13;158.19;88.08;102.1;100.13;187.21;164.17})/1000</f>
        <v>44.664929999999998</v>
      </c>
      <c r="AD1418" s="6">
        <f t="shared" si="44"/>
        <v>1.9933554817275747E-20</v>
      </c>
      <c r="AE1418" s="6">
        <f t="shared" si="45"/>
        <v>8.9033083056478403E-19</v>
      </c>
    </row>
    <row r="1419" spans="1:31" x14ac:dyDescent="0.2">
      <c r="A1419" t="s">
        <v>4053</v>
      </c>
      <c r="B1419" t="s">
        <v>4055</v>
      </c>
      <c r="C1419" t="s">
        <v>4054</v>
      </c>
      <c r="D1419">
        <v>5</v>
      </c>
      <c r="E1419">
        <v>5</v>
      </c>
      <c r="F1419" t="s">
        <v>57461</v>
      </c>
      <c r="G1419" t="s">
        <v>32482</v>
      </c>
      <c r="H1419" t="s">
        <v>32483</v>
      </c>
      <c r="I1419" t="s">
        <v>32484</v>
      </c>
      <c r="J1419" t="s">
        <v>32485</v>
      </c>
      <c r="K1419" t="s">
        <v>32486</v>
      </c>
      <c r="L1419" t="s">
        <v>32487</v>
      </c>
      <c r="M1419" t="s">
        <v>19182</v>
      </c>
      <c r="N1419" t="s">
        <v>32488</v>
      </c>
      <c r="O1419" t="s">
        <v>32489</v>
      </c>
      <c r="P1419" t="s">
        <v>32490</v>
      </c>
      <c r="Q1419" t="s">
        <v>31417</v>
      </c>
      <c r="R1419" t="s">
        <v>32491</v>
      </c>
      <c r="S1419" t="s">
        <v>32492</v>
      </c>
      <c r="T1419" t="s">
        <v>32493</v>
      </c>
      <c r="U1419" t="s">
        <v>32494</v>
      </c>
      <c r="V1419" t="s">
        <v>32495</v>
      </c>
      <c r="W1419" t="s">
        <v>32496</v>
      </c>
      <c r="X1419" t="s">
        <v>32497</v>
      </c>
      <c r="Z1419" t="str" cm="1">
        <f t="array" ref="Z1419">_xlfn.LET(_xlpm.raw,_xlfn.XLOOKUP(_xlfn.TEXTBEFORE(A1419,";",,,,A1419),_xlfn.ANCHORARRAY([2]summary!$O$4),_xlfn.CHOOSECOLS(_xlfn.ANCHORARRAY([2]summary!$K$4),1),""),IF(_xlpm.raw="","",_xlfn.TEXTAFTER(_xlfn.TEXTBEFORE(_xlpm.raw,"|",-1,,,_xlpm.raw),"tr|",,,,_xlfn.TEXTBEFORE(_xlpm.raw,"|",-1,,,_xlpm.raw))))</f>
        <v>A0A2T0A9E1</v>
      </c>
      <c r="AA1419">
        <f>_xlfn.XLOOKUP(Z1419,[1]!UniprotIFO[Entry],[1]!UniprotIFO[Mass],"")</f>
        <v>91738</v>
      </c>
      <c r="AB1419" t="str">
        <f>_xlfn.XLOOKUP(Z1419,[1]!UniprotIFO[Entry],[1]!UniprotIFO[Sequence],"")</f>
        <v>MVVSLASTGGAAKIYCVNGGGMTSKNAAAWLEAKLTDRNKRRKRGGQGGTGGEGEIRLIQDFDFPEASNKIKTTRDGKYLMATGTYKPRMKVFDLEELSMKMERVTDSENVDFCILSSDWTKTLHLQSDRSLDLHTQSASHYSVRMPRQGRTLAYHFPTCDALVGGTGAQVWRLNLEVGRFMKPFGMEGAGEYDGGEGGGVGGGMGAPGDFVTGVNAIDINPAHQLMCFGTDTALGRGTVELWDPRSRSRAGILRLPYNSLLASSMSSASLKHPRLPGVDDDGALGGVAVTALSNKSDGLNLAVGTSTGHVLLYDLRASKPYTTKDQGYGLPVKKVEWVESAPATSSDAEREGGWVASADEKVVKIWGKETGTNLVAINPPIPVNDLHIYPGTGLVFLANETSPMTGYYVPQLGPAPKWARFLDNMTEEMEDDQETLVYDDYKFVDRQELDDLNLTHLIGTDTLKPYMHGYFVDLRLYTKARAIANPFQYAEHRDKLIRDKLAAEQESRIRGAKKAAGAAVAGVKVNKQLARRAREAEEKLRKREAGEEDEDDEEGRRKRKKKVQAETPSLLKDDRFADLFTNPDFEIDEASREFQLLNPSTKPNQRRDDDDEEEDDEEADDGFVSQDESEEEDASNSDSSAEGDLGFDHQRRPVEPPQRPSKPAPSRPAAAAPAKPALPRPTLVAADDSDDETLSAARSRPLAAVDRASQTLAQRARQAAESGSAKRSRRADEADSSAAADENDIIRGTPGGGMEMSFVPQPKSAAEVAEKKKAQKEKREKEKSDKARFGMGLERSRGAPQEDEQQRQLEDEEDSGRKRMRKPARSASRNKTRFL</v>
      </c>
      <c r="AC1419" s="6" cm="1">
        <f t="array" ref="AC1419">SUMPRODUCT((LEN(AB1419)-LEN(SUBSTITUTE(AB1419,{"A";"C";"D";"E";"F";"G";"H";"I";"K";"L";"M";"N";"P";"Q";"R";"S";"T";"V";"W";"Y"},""))),{72.08;104.14;115.08;129.11;148.17;58.05;138.14;114.16;130.18;114.16;132.2;115.1;98.12;129.13;158.19;88.08;102.1;100.13;187.21;164.17})/1000</f>
        <v>92.538229999999999</v>
      </c>
      <c r="AD1419" s="6">
        <f t="shared" si="44"/>
        <v>8.3056478405315615E-21</v>
      </c>
      <c r="AE1419" s="6">
        <f t="shared" si="45"/>
        <v>7.6858995016611295E-19</v>
      </c>
    </row>
    <row r="1420" spans="1:31" x14ac:dyDescent="0.2">
      <c r="A1420" t="s">
        <v>4056</v>
      </c>
      <c r="B1420" t="s">
        <v>4058</v>
      </c>
      <c r="C1420" t="s">
        <v>4057</v>
      </c>
      <c r="D1420">
        <v>12</v>
      </c>
      <c r="E1420">
        <v>12</v>
      </c>
      <c r="F1420" t="s">
        <v>57462</v>
      </c>
      <c r="G1420" t="s">
        <v>32498</v>
      </c>
      <c r="H1420" t="s">
        <v>32499</v>
      </c>
      <c r="I1420" t="s">
        <v>32500</v>
      </c>
      <c r="J1420" t="s">
        <v>32501</v>
      </c>
      <c r="K1420" t="s">
        <v>32502</v>
      </c>
      <c r="L1420" t="s">
        <v>32503</v>
      </c>
      <c r="M1420" t="s">
        <v>32504</v>
      </c>
      <c r="N1420" t="s">
        <v>32505</v>
      </c>
      <c r="O1420" t="s">
        <v>32506</v>
      </c>
      <c r="P1420" t="s">
        <v>32507</v>
      </c>
      <c r="Q1420" t="s">
        <v>32508</v>
      </c>
      <c r="R1420" t="s">
        <v>32509</v>
      </c>
      <c r="S1420" t="s">
        <v>32510</v>
      </c>
      <c r="T1420" t="s">
        <v>32511</v>
      </c>
      <c r="U1420" t="s">
        <v>32512</v>
      </c>
      <c r="V1420" t="s">
        <v>32513</v>
      </c>
      <c r="W1420" t="s">
        <v>32514</v>
      </c>
      <c r="X1420" t="s">
        <v>32515</v>
      </c>
      <c r="Z1420" t="str" cm="1">
        <f t="array" ref="Z1420">_xlfn.LET(_xlpm.raw,_xlfn.XLOOKUP(_xlfn.TEXTBEFORE(A1420,";",,,,A1420),_xlfn.ANCHORARRAY([2]summary!$O$4),_xlfn.CHOOSECOLS(_xlfn.ANCHORARRAY([2]summary!$K$4),1),""),IF(_xlpm.raw="","",_xlfn.TEXTAFTER(_xlfn.TEXTBEFORE(_xlpm.raw,"|",-1,,,_xlpm.raw),"tr|",,,,_xlfn.TEXTBEFORE(_xlpm.raw,"|",-1,,,_xlpm.raw))))</f>
        <v>A0A2T0A946</v>
      </c>
      <c r="AA1420">
        <f>_xlfn.XLOOKUP(Z1420,[1]!UniprotIFO[Entry],[1]!UniprotIFO[Mass],"")</f>
        <v>21172</v>
      </c>
      <c r="AB1420" t="str">
        <f>_xlfn.XLOOKUP(Z1420,[1]!UniprotIFO[Entry],[1]!UniprotIFO[Sequence],"")</f>
        <v>ALAVLPTDGHVRTLAEAIAAEAKTTGVEVDLLQFPEILTPPAHPSRPMQMHAAPRGDYPDVKPDDLTRYDGFLMGFPTRYGRAPAAVSAFFDATGGLWAKGALIGKFASVFTSTASQHGGQETTALTTVPFFAHHGITFVSPGYAAADLTDINEIVGGSAYGAAGIASGDGSRGISEKELNIARNQATYFANTVKTFVAGKTV</v>
      </c>
      <c r="AC1420" s="6" cm="1">
        <f t="array" ref="AC1420">SUMPRODUCT((LEN(AB1420)-LEN(SUBSTITUTE(AB1420,{"A";"C";"D";"E";"F";"G";"H";"I";"K";"L";"M";"N";"P";"Q";"R";"S";"T";"V";"W";"Y"},""))),{72.08;104.14;115.08;129.11;148.17;58.05;138.14;114.16;130.18;114.16;132.2;115.1;98.12;129.13;158.19;88.08;102.1;100.13;187.21;164.17})/1000</f>
        <v>21.352529999999998</v>
      </c>
      <c r="AD1420" s="6">
        <f t="shared" si="44"/>
        <v>1.9933554817275747E-20</v>
      </c>
      <c r="AE1420" s="6">
        <f t="shared" si="45"/>
        <v>4.2563182724252485E-19</v>
      </c>
    </row>
    <row r="1421" spans="1:31" x14ac:dyDescent="0.2">
      <c r="A1421" t="s">
        <v>4059</v>
      </c>
      <c r="B1421" t="s">
        <v>4061</v>
      </c>
      <c r="C1421" t="s">
        <v>4060</v>
      </c>
      <c r="D1421">
        <v>2</v>
      </c>
      <c r="E1421">
        <v>2</v>
      </c>
      <c r="F1421" t="s">
        <v>57463</v>
      </c>
      <c r="G1421" t="s">
        <v>32516</v>
      </c>
      <c r="H1421" t="s">
        <v>32517</v>
      </c>
      <c r="I1421" t="s">
        <v>32518</v>
      </c>
      <c r="J1421" t="s">
        <v>32519</v>
      </c>
      <c r="K1421" t="s">
        <v>32520</v>
      </c>
      <c r="L1421" t="s">
        <v>32521</v>
      </c>
      <c r="M1421" t="s">
        <v>32522</v>
      </c>
      <c r="N1421" t="s">
        <v>32523</v>
      </c>
      <c r="O1421" t="s">
        <v>32524</v>
      </c>
      <c r="P1421" t="s">
        <v>32525</v>
      </c>
      <c r="Q1421" t="s">
        <v>32526</v>
      </c>
      <c r="R1421" t="s">
        <v>32527</v>
      </c>
      <c r="S1421" t="s">
        <v>32528</v>
      </c>
      <c r="T1421" t="s">
        <v>32529</v>
      </c>
      <c r="U1421" t="s">
        <v>32530</v>
      </c>
      <c r="V1421" t="s">
        <v>32531</v>
      </c>
      <c r="W1421" t="s">
        <v>32532</v>
      </c>
      <c r="X1421" t="s">
        <v>32533</v>
      </c>
      <c r="Z1421" t="str" cm="1">
        <f t="array" ref="Z1421">_xlfn.LET(_xlpm.raw,_xlfn.XLOOKUP(_xlfn.TEXTBEFORE(A1421,";",,,,A1421),_xlfn.ANCHORARRAY([2]summary!$O$4),_xlfn.CHOOSECOLS(_xlfn.ANCHORARRAY([2]summary!$K$4),1),""),IF(_xlpm.raw="","",_xlfn.TEXTAFTER(_xlfn.TEXTBEFORE(_xlpm.raw,"|",-1,,,_xlpm.raw),"tr|",,,,_xlfn.TEXTBEFORE(_xlpm.raw,"|",-1,,,_xlpm.raw))))</f>
        <v>A0A0K3CGE1</v>
      </c>
      <c r="AA1421">
        <f>_xlfn.XLOOKUP(Z1421,[1]!UniprotIFO[Entry],[1]!UniprotIFO[Mass],"")</f>
        <v>57202</v>
      </c>
      <c r="AB1421" t="str">
        <f>_xlfn.XLOOKUP(Z1421,[1]!UniprotIFO[Entry],[1]!UniprotIFO[Sequence],"")</f>
        <v>MAGPMQEVIPGLWIGDYNASQDHSLLKERNISCIVSGMRQEYAAAPGIDLHRVSVDDTDSTNILEHFVPTADFIDAALSKGQNVLVHCQAGVSRSTTLLAAYLMRNHGLNVEQAVERIRSVRPQVEPSEFFMMQLELFERCQCEWDPVKWPEERRFLMSFAQAQIMGGAPPSIVLAYYPSPSQTPNTPPGSRSVSMSSMSSQQISPPPSPHTSTSPTPLEPSLPPSEIISSSSTLAPAIPTLAPPPTRKRLTPRKTDSDYGREKQAEKAEIEKIGSRGEVVVSGRRIRCKMCRRELAAREHIVAHELGKGQQAFAPNRRDMAAYRAEQEQRRQDLSKPPQPSSAAAPSAAAATSPPVNPLAALRISQPIGGNRVVQPRPSSIPRPQPVARPQPRQAQPPSDTPGDAHTTTSTPVAAPASADSAAPPPERDISLFPSTTSSSSSPTHARPSAPSSSSDPPLLPSPACSSYFVEPLSWMSPILETGVLAGKITCPSKKCGAKLGNFDWAGTQCSCGAWVCPGFALNVSRVDEVAG</v>
      </c>
      <c r="AC1421" s="6" cm="1">
        <f t="array" ref="AC1421">SUMPRODUCT((LEN(AB1421)-LEN(SUBSTITUTE(AB1421,{"A";"C";"D";"E";"F";"G";"H";"I";"K";"L";"M";"N";"P";"Q";"R";"S";"T";"V";"W";"Y"},""))),{72.08;104.14;115.08;129.11;148.17;58.05;138.14;114.16;130.18;114.16;132.2;115.1;98.12;129.13;158.19;88.08;102.1;100.13;187.21;164.17})/1000</f>
        <v>57.719580000000001</v>
      </c>
      <c r="AD1421" s="6">
        <f t="shared" si="44"/>
        <v>3.3222591362126247E-21</v>
      </c>
      <c r="AE1421" s="6">
        <f t="shared" si="45"/>
        <v>1.9175940199335549E-19</v>
      </c>
    </row>
    <row r="1422" spans="1:31" x14ac:dyDescent="0.2">
      <c r="A1422" t="s">
        <v>4062</v>
      </c>
      <c r="B1422" t="s">
        <v>4064</v>
      </c>
      <c r="C1422" t="s">
        <v>4063</v>
      </c>
      <c r="D1422">
        <v>25</v>
      </c>
      <c r="E1422">
        <v>25</v>
      </c>
      <c r="F1422" t="s">
        <v>57464</v>
      </c>
      <c r="G1422" t="s">
        <v>32534</v>
      </c>
      <c r="H1422" t="s">
        <v>32535</v>
      </c>
      <c r="I1422" t="s">
        <v>32536</v>
      </c>
      <c r="J1422" t="s">
        <v>32537</v>
      </c>
      <c r="K1422" t="s">
        <v>32538</v>
      </c>
      <c r="L1422" t="s">
        <v>26597</v>
      </c>
      <c r="M1422" t="s">
        <v>32539</v>
      </c>
      <c r="N1422" t="s">
        <v>32540</v>
      </c>
      <c r="O1422" t="s">
        <v>32541</v>
      </c>
      <c r="P1422" t="s">
        <v>32542</v>
      </c>
      <c r="Q1422" t="s">
        <v>32543</v>
      </c>
      <c r="R1422" t="s">
        <v>32544</v>
      </c>
      <c r="S1422" t="s">
        <v>32545</v>
      </c>
      <c r="T1422" t="s">
        <v>32546</v>
      </c>
      <c r="U1422" t="s">
        <v>14509</v>
      </c>
      <c r="V1422" t="s">
        <v>32547</v>
      </c>
      <c r="W1422" t="s">
        <v>32548</v>
      </c>
      <c r="X1422" t="s">
        <v>32549</v>
      </c>
      <c r="Z1422" t="str" cm="1">
        <f t="array" ref="Z1422">_xlfn.LET(_xlpm.raw,_xlfn.XLOOKUP(_xlfn.TEXTBEFORE(A1422,";",,,,A1422),_xlfn.ANCHORARRAY([2]summary!$O$4),_xlfn.CHOOSECOLS(_xlfn.ANCHORARRAY([2]summary!$K$4),1),""),IF(_xlpm.raw="","",_xlfn.TEXTAFTER(_xlfn.TEXTBEFORE(_xlpm.raw,"|",-1,,,_xlpm.raw),"tr|",,,,_xlfn.TEXTBEFORE(_xlpm.raw,"|",-1,,,_xlpm.raw))))</f>
        <v>A0A2T0A0H9</v>
      </c>
      <c r="AA1422">
        <f>_xlfn.XLOOKUP(Z1422,[1]!UniprotIFO[Entry],[1]!UniprotIFO[Mass],"")</f>
        <v>108588</v>
      </c>
      <c r="AB1422" t="str">
        <f>_xlfn.XLOOKUP(Z1422,[1]!UniprotIFO[Entry],[1]!UniprotIFO[Sequence],"")</f>
        <v>MSSTPGSTEPSTPTEPLMRLGVAAMDRKARSRPMRNILSRLLATGKFEITVFGDKVILDEDIENWPVCDFLISFYSDGFPIDKAIAYVELRKPVCVNDLPLQKIFWDRRVVLQILDKIGVPTPKRLECNRDGGPQLDKSIADQIQQSLGIRVDKPRPTSEFALLDDDTIEVDGNTMLKPFVEKPVSGENHNINIYFPKRKGGGARRLFRKVGNQSSALEPNMTMPRTDASYIYEQFVDVENAEDIKVYTLGPNFVHAETRKSPVVDGIVRRNTEGKEIRFICQLTDAEKKIARDISIAFKQNICGFDMLRANGKSYVIDVNGWSFVKGNDFYYDKCAEILTNFCLRKMPSLPKPVSDNTDKRREKSWTLKSTICVARHGDRTPKCKLKFKFKGKDEWTAPLMGLLQGRSTEIILRDPVQLQYIADAAEQAILIPGADLEQLEQLRKIIEKKKNTIGTKAQLKPSFKEEVCETLAVVVKWGGEFTHAARYQARDLAENMRKDYTIMNKTLLEHTNVYTSSERRVVATAEIFTTAFLDERERPTGEQQTHQLIIRKDLLDDSNAAKEEMEKVKKKLKTLCRPGLHVRPEFAWPAKEKDPFEVRENRRVSPLSRYLTSLTAQVVKETIELMKSLRETMNENWHSLAVENIQPRWCCGEYPYLFRERWEGLFADWCDVSLEKFDPSRVSELYDSLKYDALHNRVFLETIFTKNGSRPSSIDSRSALEATSSDNGPPRQLRELYKRAKLLFDLIAPQEYGIERSEKEIIGLLTSLPLLEQIVRNLRGTKESEYPSANFYFTKESHIHTLVNLVTLSDLPIVMPHVPELDYMSYISFEVYERSKGDSKELSVRVTLSEGAHSAVLDASLDAKHALQVQPRRALTDYISLDRVIGILERHSKKAETLHLTKSTTKLEGFLPVEGDEVYRGVKSKLEQIREFAVRQPGGSTYSAASDKGE</v>
      </c>
      <c r="AC1422" s="6" cm="1">
        <f t="array" ref="AC1422">SUMPRODUCT((LEN(AB1422)-LEN(SUBSTITUTE(AB1422,{"A";"C";"D";"E";"F";"G";"H";"I";"K";"L";"M";"N";"P";"Q";"R";"S";"T";"V";"W";"Y"},""))),{72.08;104.14;115.08;129.11;148.17;58.05;138.14;114.16;130.18;114.16;132.2;115.1;98.12;129.13;158.19;88.08;102.1;100.13;187.21;164.17})/1000</f>
        <v>109.52633999999999</v>
      </c>
      <c r="AD1422" s="6">
        <f t="shared" si="44"/>
        <v>4.1528239202657806E-20</v>
      </c>
      <c r="AE1422" s="6">
        <f t="shared" si="45"/>
        <v>4.548436046511627E-18</v>
      </c>
    </row>
    <row r="1423" spans="1:31" x14ac:dyDescent="0.2">
      <c r="A1423" t="s">
        <v>4065</v>
      </c>
      <c r="B1423" t="s">
        <v>4067</v>
      </c>
      <c r="C1423" t="s">
        <v>4066</v>
      </c>
      <c r="D1423">
        <v>30</v>
      </c>
      <c r="E1423">
        <v>30</v>
      </c>
      <c r="F1423" t="s">
        <v>56199</v>
      </c>
      <c r="G1423" t="s">
        <v>32550</v>
      </c>
      <c r="H1423" t="s">
        <v>32551</v>
      </c>
      <c r="I1423" t="s">
        <v>32552</v>
      </c>
      <c r="J1423" t="s">
        <v>32553</v>
      </c>
      <c r="K1423" t="s">
        <v>32554</v>
      </c>
      <c r="L1423" t="s">
        <v>32555</v>
      </c>
      <c r="M1423" t="s">
        <v>32556</v>
      </c>
      <c r="N1423" t="s">
        <v>32557</v>
      </c>
      <c r="O1423" t="s">
        <v>21957</v>
      </c>
      <c r="P1423" t="s">
        <v>32558</v>
      </c>
      <c r="Q1423" t="s">
        <v>32559</v>
      </c>
      <c r="R1423" t="s">
        <v>32560</v>
      </c>
      <c r="S1423" t="s">
        <v>32561</v>
      </c>
      <c r="T1423" t="s">
        <v>32562</v>
      </c>
      <c r="U1423" t="s">
        <v>32563</v>
      </c>
      <c r="V1423" t="s">
        <v>32564</v>
      </c>
      <c r="W1423" t="s">
        <v>32565</v>
      </c>
      <c r="X1423" t="s">
        <v>32566</v>
      </c>
      <c r="Y1423" t="s">
        <v>59092</v>
      </c>
      <c r="Z1423" t="str" cm="1">
        <f t="array" ref="Z1423">_xlfn.LET(_xlpm.raw,_xlfn.XLOOKUP(_xlfn.TEXTBEFORE(A1423,";",,,,A1423),_xlfn.ANCHORARRAY([2]summary!$O$4),_xlfn.CHOOSECOLS(_xlfn.ANCHORARRAY([2]summary!$K$4),1),""),IF(_xlpm.raw="","",_xlfn.TEXTAFTER(_xlfn.TEXTBEFORE(_xlpm.raw,"|",-1,,,_xlpm.raw),"tr|",,,,_xlfn.TEXTBEFORE(_xlpm.raw,"|",-1,,,_xlpm.raw))))</f>
        <v>A0A0K3CGE4</v>
      </c>
      <c r="AA1423">
        <f>_xlfn.XLOOKUP(Z1423,[1]!UniprotIFO[Entry],[1]!UniprotIFO[Mass],"")</f>
        <v>80874</v>
      </c>
      <c r="AB1423" t="str">
        <f>_xlfn.XLOOKUP(Z1423,[1]!UniprotIFO[Entry],[1]!UniprotIFO[Sequence],"")</f>
        <v>MSQPKTLYDKVYDNHVVREDENGSTILYIDRHIVHEVTSPQAFEGLSKAGRKVRRLDGTLATVDHNVPTSSRKNYTDSASFIKEADSRIQVLTLEENVKKFGVQFFGMTDRRQGIVHVIGPEQGFTLPGTTIVCGDSHTSTHGAFGALAFGIGTSEVEHVLATQTILQSKSKNMRVQIDGELAPGVNSKDVMLHVIGTIGTAGGNGSVIEFCGTTVEAMSMEARMSMANMSIEAGARAGMFAPDEITFDYLKGKPLAPQGAEWDKAVEFWKSLKSDEGAHYDKVVKINAADIPPTVTWGTSPEDTVSITGTVPDPAQAPNDAAKAKIERALTYMGLEPNQKIQDIKVTNVFIGSCTNSRIEDLRSAASIVKGRKVAEGVYAMVVPGSGLVKHQAEQEGLDRVFSEAGFDWREAGCSMCLGMNPDMLSPGQRCASTSNRNFEGRQGPGGRTHLMSPAMAAAAAIAGHLADARKYQPDERTGAAPVPAVEIAPEEQQVPTTQQTPDAADDGVAQSLGAPEVTAPVTTAAAGMPKFEVVEGAAAPLERANVDTDLIIPARFLKTIKRTGLGVSLFAALRYNADGSENPDFILNKPGYRDSKILVVSGGNFGCGSSREHAPWALLDFGIRAVIASSFADIFNNNMYKNGSLPVILPEEQIAILIEDAKAGKPLAVDLPKQVVRRQNGDEYPFEVDQFRKHCLVNGLDEISLTLQHEDSISQYEKKRSELWPWLDGKTYRAGKIGVAGGAKTLTDW</v>
      </c>
      <c r="AC1423" s="6" cm="1">
        <f t="array" ref="AC1423">SUMPRODUCT((LEN(AB1423)-LEN(SUBSTITUTE(AB1423,{"A";"C";"D";"E";"F";"G";"H";"I";"K";"L";"M";"N";"P";"Q";"R";"S";"T";"V";"W";"Y"},""))),{72.08;104.14;115.08;129.11;148.17;58.05;138.14;114.16;130.18;114.16;132.2;115.1;98.12;129.13;158.19;88.08;102.1;100.13;187.21;164.17})/1000</f>
        <v>81.58959999999999</v>
      </c>
      <c r="AD1423" s="6">
        <f t="shared" si="44"/>
        <v>4.9833887043189372E-20</v>
      </c>
      <c r="AE1423" s="6">
        <f t="shared" si="45"/>
        <v>4.0659269102990032E-18</v>
      </c>
    </row>
    <row r="1424" spans="1:31" x14ac:dyDescent="0.2">
      <c r="A1424" t="s">
        <v>4068</v>
      </c>
      <c r="B1424" t="s">
        <v>4070</v>
      </c>
      <c r="C1424" t="s">
        <v>4069</v>
      </c>
      <c r="D1424">
        <v>9</v>
      </c>
      <c r="E1424">
        <v>9</v>
      </c>
      <c r="F1424" t="s">
        <v>57465</v>
      </c>
      <c r="G1424" t="s">
        <v>32567</v>
      </c>
      <c r="H1424" t="s">
        <v>32568</v>
      </c>
      <c r="I1424" t="s">
        <v>32569</v>
      </c>
      <c r="J1424" t="s">
        <v>32570</v>
      </c>
      <c r="K1424" t="s">
        <v>32571</v>
      </c>
      <c r="L1424" t="s">
        <v>32572</v>
      </c>
      <c r="M1424" t="s">
        <v>32573</v>
      </c>
      <c r="N1424" t="s">
        <v>32574</v>
      </c>
      <c r="O1424" t="s">
        <v>32575</v>
      </c>
      <c r="P1424" t="s">
        <v>32576</v>
      </c>
      <c r="Q1424" t="s">
        <v>32577</v>
      </c>
      <c r="R1424" t="s">
        <v>32578</v>
      </c>
      <c r="S1424" t="s">
        <v>32579</v>
      </c>
      <c r="T1424" t="s">
        <v>32580</v>
      </c>
      <c r="U1424" t="s">
        <v>18003</v>
      </c>
      <c r="V1424" t="s">
        <v>32581</v>
      </c>
      <c r="W1424" t="s">
        <v>32582</v>
      </c>
      <c r="X1424" t="s">
        <v>32583</v>
      </c>
      <c r="Y1424" t="s">
        <v>59219</v>
      </c>
      <c r="Z1424" t="str" cm="1">
        <f t="array" ref="Z1424">_xlfn.LET(_xlpm.raw,_xlfn.XLOOKUP(_xlfn.TEXTBEFORE(A1424,";",,,,A1424),_xlfn.ANCHORARRAY([2]summary!$O$4),_xlfn.CHOOSECOLS(_xlfn.ANCHORARRAY([2]summary!$K$4),1),""),IF(_xlpm.raw="","",_xlfn.TEXTAFTER(_xlfn.TEXTBEFORE(_xlpm.raw,"|",-1,,,_xlpm.raw),"tr|",,,,_xlfn.TEXTBEFORE(_xlpm.raw,"|",-1,,,_xlpm.raw))))</f>
        <v>A0A0K3CGF0</v>
      </c>
      <c r="AA1424">
        <f>_xlfn.XLOOKUP(Z1424,[1]!UniprotIFO[Entry],[1]!UniprotIFO[Mass],"")</f>
        <v>33499</v>
      </c>
      <c r="AB1424" t="str">
        <f>_xlfn.XLOOKUP(Z1424,[1]!UniprotIFO[Entry],[1]!UniprotIFO[Sequence],"")</f>
        <v>MAVSAPPVAGRNFRLAMIQLAAAGDGTDKAANLAHAKDMIAQAVKGGKEGKRPDVVVLPEIFNSPYATGVFRKYAERIGWSPETKDSYDVAQSESESVKLLSEAAKEHGIWLIGGSIPELSPDDKVYNSSPTFSPDGKLVAVHRKVHLFDIDIPGGITFKESETLTGGDWQTLIETDFGKIGVGICYDVRFPELAMTAARKGAIAMIYPSAFNLTTGPLHWELLQRARAVDNQIYVAMCSPARATEGDGYKAWGHSGVYDPMGKCADKLEEKEGILYADIDMDAINKARSGIPVTVQRRFDIYADVSKA</v>
      </c>
      <c r="AC1424" s="6" cm="1">
        <f t="array" ref="AC1424">SUMPRODUCT((LEN(AB1424)-LEN(SUBSTITUTE(AB1424,{"A";"C";"D";"E";"F";"G";"H";"I";"K";"L";"M";"N";"P";"Q";"R";"S";"T";"V";"W";"Y"},""))),{72.08;104.14;115.08;129.11;148.17;58.05;138.14;114.16;130.18;114.16;132.2;115.1;98.12;129.13;158.19;88.08;102.1;100.13;187.21;164.17})/1000</f>
        <v>33.783799999999999</v>
      </c>
      <c r="AD1424" s="6">
        <f t="shared" si="44"/>
        <v>1.4950166112956811E-20</v>
      </c>
      <c r="AE1424" s="6">
        <f t="shared" si="45"/>
        <v>5.0507342192691032E-19</v>
      </c>
    </row>
    <row r="1425" spans="1:31" x14ac:dyDescent="0.2">
      <c r="A1425" t="s">
        <v>4071</v>
      </c>
      <c r="B1425" t="s">
        <v>4073</v>
      </c>
      <c r="C1425" t="s">
        <v>4072</v>
      </c>
      <c r="D1425">
        <v>12</v>
      </c>
      <c r="E1425">
        <v>12</v>
      </c>
      <c r="F1425" t="s">
        <v>57466</v>
      </c>
      <c r="G1425" t="s">
        <v>32584</v>
      </c>
      <c r="H1425" t="s">
        <v>32585</v>
      </c>
      <c r="I1425" t="s">
        <v>32586</v>
      </c>
      <c r="J1425" t="s">
        <v>32587</v>
      </c>
      <c r="K1425" t="s">
        <v>32588</v>
      </c>
      <c r="L1425" t="s">
        <v>32589</v>
      </c>
      <c r="M1425" t="s">
        <v>32590</v>
      </c>
      <c r="N1425" t="s">
        <v>32591</v>
      </c>
      <c r="O1425" t="s">
        <v>32592</v>
      </c>
      <c r="P1425" t="s">
        <v>32593</v>
      </c>
      <c r="Q1425" t="s">
        <v>32594</v>
      </c>
      <c r="R1425" t="s">
        <v>32595</v>
      </c>
      <c r="S1425" t="s">
        <v>20292</v>
      </c>
      <c r="T1425" t="s">
        <v>10161</v>
      </c>
      <c r="U1425" t="s">
        <v>22890</v>
      </c>
      <c r="V1425" t="s">
        <v>32596</v>
      </c>
      <c r="W1425" t="s">
        <v>32597</v>
      </c>
      <c r="X1425" t="s">
        <v>32598</v>
      </c>
      <c r="Y1425" t="s">
        <v>59258</v>
      </c>
      <c r="Z1425" t="str" cm="1">
        <f t="array" ref="Z1425">_xlfn.LET(_xlpm.raw,_xlfn.XLOOKUP(_xlfn.TEXTBEFORE(A1425,";",,,,A1425),_xlfn.ANCHORARRAY([2]summary!$O$4),_xlfn.CHOOSECOLS(_xlfn.ANCHORARRAY([2]summary!$K$4),1),""),IF(_xlpm.raw="","",_xlfn.TEXTAFTER(_xlfn.TEXTBEFORE(_xlpm.raw,"|",-1,,,_xlpm.raw),"tr|",,,,_xlfn.TEXTBEFORE(_xlpm.raw,"|",-1,,,_xlpm.raw))))</f>
        <v>A0A2T0A0F1</v>
      </c>
      <c r="AA1425">
        <f>_xlfn.XLOOKUP(Z1425,[1]!UniprotIFO[Entry],[1]!UniprotIFO[Mass],"")</f>
        <v>27489</v>
      </c>
      <c r="AB1425" t="str">
        <f>_xlfn.XLOOKUP(Z1425,[1]!UniprotIFO[Entry],[1]!UniprotIFO[Sequence],"")</f>
        <v>MLALERQKASGGSSGAGAQAGLGGTFEPFVGSRVGSPIPDKHGLGWPGKGTLARLNATPEERTAREQKLADAVKVLLECIGEDPERDGLIKTPERYAKALLWMTKGYEERLPDVIGNAIFAEDHEEMVIVRDIDIFSLCEHHMVPFSGKVSIGYIPNKFVLGLSKLARIAETFSRRLQVQERLTKQIATAIDEAIRPMGVAVVIEATHQCMTMRGVQKPGATTITSSMLGAFRRSDKTRAEFMSLIRTPQR</v>
      </c>
      <c r="AC1425" s="6" cm="1">
        <f t="array" ref="AC1425">SUMPRODUCT((LEN(AB1425)-LEN(SUBSTITUTE(AB1425,{"A";"C";"D";"E";"F";"G";"H";"I";"K";"L";"M";"N";"P";"Q";"R";"S";"T";"V";"W";"Y"},""))),{72.08;104.14;115.08;129.11;148.17;58.05;138.14;114.16;130.18;114.16;132.2;115.1;98.12;129.13;158.19;88.08;102.1;100.13;187.21;164.17})/1000</f>
        <v>27.7256</v>
      </c>
      <c r="AD1425" s="6">
        <f t="shared" si="44"/>
        <v>1.9933554817275747E-20</v>
      </c>
      <c r="AE1425" s="6">
        <f t="shared" si="45"/>
        <v>5.5266976744186049E-19</v>
      </c>
    </row>
    <row r="1426" spans="1:31" x14ac:dyDescent="0.2">
      <c r="A1426" t="s">
        <v>4074</v>
      </c>
      <c r="B1426" t="s">
        <v>4076</v>
      </c>
      <c r="C1426" t="s">
        <v>4075</v>
      </c>
      <c r="D1426">
        <v>15</v>
      </c>
      <c r="E1426">
        <v>15</v>
      </c>
      <c r="F1426" t="s">
        <v>57467</v>
      </c>
      <c r="G1426" t="s">
        <v>32599</v>
      </c>
      <c r="H1426" t="s">
        <v>32600</v>
      </c>
      <c r="I1426" t="s">
        <v>32601</v>
      </c>
      <c r="J1426" t="s">
        <v>32602</v>
      </c>
      <c r="K1426" t="s">
        <v>32603</v>
      </c>
      <c r="L1426" t="s">
        <v>32604</v>
      </c>
      <c r="M1426" t="s">
        <v>24564</v>
      </c>
      <c r="N1426" t="s">
        <v>32605</v>
      </c>
      <c r="O1426" t="s">
        <v>32606</v>
      </c>
      <c r="P1426" t="s">
        <v>32607</v>
      </c>
      <c r="Q1426" t="s">
        <v>32608</v>
      </c>
      <c r="R1426" t="s">
        <v>32609</v>
      </c>
      <c r="S1426" t="s">
        <v>32610</v>
      </c>
      <c r="T1426" t="s">
        <v>32611</v>
      </c>
      <c r="U1426" t="s">
        <v>32612</v>
      </c>
      <c r="V1426" t="s">
        <v>32613</v>
      </c>
      <c r="W1426" t="s">
        <v>32614</v>
      </c>
      <c r="X1426" t="s">
        <v>32615</v>
      </c>
      <c r="Y1426" t="s">
        <v>59259</v>
      </c>
      <c r="Z1426" t="str" cm="1">
        <f t="array" ref="Z1426">_xlfn.LET(_xlpm.raw,_xlfn.XLOOKUP(_xlfn.TEXTBEFORE(A1426,";",,,,A1426),_xlfn.ANCHORARRAY([2]summary!$O$4),_xlfn.CHOOSECOLS(_xlfn.ANCHORARRAY([2]summary!$K$4),1),""),IF(_xlpm.raw="","",_xlfn.TEXTAFTER(_xlfn.TEXTBEFORE(_xlpm.raw,"|",-1,,,_xlpm.raw),"tr|",,,,_xlfn.TEXTBEFORE(_xlpm.raw,"|",-1,,,_xlpm.raw))))</f>
        <v>A0A0K3C915</v>
      </c>
      <c r="AA1426">
        <f>_xlfn.XLOOKUP(Z1426,[1]!UniprotIFO[Entry],[1]!UniprotIFO[Mass],"")</f>
        <v>44697</v>
      </c>
      <c r="AB1426" t="str">
        <f>_xlfn.XLOOKUP(Z1426,[1]!UniprotIFO[Entry],[1]!UniprotIFO[Sequence],"")</f>
        <v>MSPSPVYEATCTAPVNIAVVKYWGKRDTSLILPTNSSLSVTLSQDHLRSLTSARCITSGGADARDRLWLNGEEEEIKQGGRTERCLSEMRKMRKEFEASNSSLPRIADFPIHIASENNFPTAAGLASSASGLSALIATLSTLYALTPENGVSVSDLSRIARQGSGSACRSMFGGYVAWEMGLKDDGSDSVAVEVAPVEHWPDLHALILVVSDKKKGTPSTAGMQRTVATSALLQHRIKEVVPARMQRITTAIQKRDFDAFAEETMADSNQFHAVCLDTFPPIFYMNDVSRAVIQLVTELNRASVEKGEGVKAAYTYDAGPNAVLYVQEKDVKQVLELVLRYFPQTTESFPDPFNLGAKPASDVPQGFNKAVIPEHEVGAVARIIHTKVGDGPRVLAKEQSLLNAEGMPKSLK</v>
      </c>
      <c r="AC1426" s="6" cm="1">
        <f t="array" ref="AC1426">SUMPRODUCT((LEN(AB1426)-LEN(SUBSTITUTE(AB1426,{"A";"C";"D";"E";"F";"G";"H";"I";"K";"L";"M";"N";"P";"Q";"R";"S";"T";"V";"W";"Y"},""))),{72.08;104.14;115.08;129.11;148.17;58.05;138.14;114.16;130.18;114.16;132.2;115.1;98.12;129.13;158.19;88.08;102.1;100.13;187.21;164.17})/1000</f>
        <v>45.086439999999996</v>
      </c>
      <c r="AD1426" s="6">
        <f t="shared" si="44"/>
        <v>2.4916943521594686E-20</v>
      </c>
      <c r="AE1426" s="6">
        <f t="shared" si="45"/>
        <v>1.1234162790697675E-18</v>
      </c>
    </row>
    <row r="1427" spans="1:31" x14ac:dyDescent="0.2">
      <c r="A1427" t="s">
        <v>4077</v>
      </c>
      <c r="B1427" t="s">
        <v>4079</v>
      </c>
      <c r="C1427" t="s">
        <v>4078</v>
      </c>
      <c r="D1427">
        <v>3</v>
      </c>
      <c r="E1427">
        <v>3</v>
      </c>
      <c r="F1427" t="s">
        <v>57468</v>
      </c>
      <c r="G1427" t="s">
        <v>32616</v>
      </c>
      <c r="H1427" t="s">
        <v>32617</v>
      </c>
      <c r="I1427" t="s">
        <v>32618</v>
      </c>
      <c r="J1427" t="s">
        <v>32619</v>
      </c>
      <c r="K1427" t="s">
        <v>26136</v>
      </c>
      <c r="L1427" t="s">
        <v>32620</v>
      </c>
      <c r="M1427" t="s">
        <v>32621</v>
      </c>
      <c r="N1427" t="s">
        <v>16773</v>
      </c>
      <c r="O1427" t="s">
        <v>32622</v>
      </c>
      <c r="P1427" t="s">
        <v>32623</v>
      </c>
      <c r="Q1427" t="s">
        <v>8905</v>
      </c>
      <c r="R1427" t="s">
        <v>32624</v>
      </c>
      <c r="S1427" t="s">
        <v>32625</v>
      </c>
      <c r="T1427" t="s">
        <v>32626</v>
      </c>
      <c r="U1427" t="s">
        <v>32627</v>
      </c>
      <c r="V1427" t="s">
        <v>32628</v>
      </c>
      <c r="W1427" t="s">
        <v>22885</v>
      </c>
      <c r="X1427" t="s">
        <v>32629</v>
      </c>
      <c r="Y1427" t="s">
        <v>58906</v>
      </c>
      <c r="Z1427" t="str" cm="1">
        <f t="array" ref="Z1427">_xlfn.LET(_xlpm.raw,_xlfn.XLOOKUP(_xlfn.TEXTBEFORE(A1427,";",,,,A1427),_xlfn.ANCHORARRAY([2]summary!$O$4),_xlfn.CHOOSECOLS(_xlfn.ANCHORARRAY([2]summary!$K$4),1),""),IF(_xlpm.raw="","",_xlfn.TEXTAFTER(_xlfn.TEXTBEFORE(_xlpm.raw,"|",-1,,,_xlpm.raw),"tr|",,,,_xlfn.TEXTBEFORE(_xlpm.raw,"|",-1,,,_xlpm.raw))))</f>
        <v>A0A061AUM6</v>
      </c>
      <c r="AA1427">
        <f>_xlfn.XLOOKUP(Z1427,[1]!UniprotIFO[Entry],[1]!UniprotIFO[Mass],"")</f>
        <v>15889</v>
      </c>
      <c r="AB1427" t="str">
        <f>_xlfn.XLOOKUP(Z1427,[1]!UniprotIFO[Entry],[1]!UniprotIFO[Sequence],"")</f>
        <v>MGSCKPRGLLAGRKLRDDRRDNRWADKNYKKRALGTAYRSSPTGGASHAKGIVLEKVGVEAKQPNSAIRKCVRVQLIKNGKKVTAFVPNDGCLNFVDENDEVLISGFGRKGKAKGDIPGVRFKVVKVSGVGLLALWKEKKEKPRS</v>
      </c>
      <c r="AC1427" s="6" cm="1">
        <f t="array" ref="AC1427">SUMPRODUCT((LEN(AB1427)-LEN(SUBSTITUTE(AB1427,{"A";"C";"D";"E";"F";"G";"H";"I";"K";"L";"M";"N";"P";"Q";"R";"S";"T";"V";"W";"Y"},""))),{72.08;104.14;115.08;129.11;148.17;58.05;138.14;114.16;130.18;114.16;132.2;115.1;98.12;129.13;158.19;88.08;102.1;100.13;187.21;164.17})/1000</f>
        <v>16.03548</v>
      </c>
      <c r="AD1427" s="6">
        <f t="shared" si="44"/>
        <v>4.9833887043189367E-21</v>
      </c>
      <c r="AE1427" s="6">
        <f t="shared" si="45"/>
        <v>7.9911029900332224E-20</v>
      </c>
    </row>
    <row r="1428" spans="1:31" x14ac:dyDescent="0.2">
      <c r="A1428" t="s">
        <v>4080</v>
      </c>
      <c r="B1428" t="s">
        <v>4082</v>
      </c>
      <c r="C1428" t="s">
        <v>4081</v>
      </c>
      <c r="D1428">
        <v>4</v>
      </c>
      <c r="E1428">
        <v>4</v>
      </c>
      <c r="F1428" t="s">
        <v>57469</v>
      </c>
      <c r="G1428" t="s">
        <v>32630</v>
      </c>
      <c r="H1428" t="s">
        <v>32631</v>
      </c>
      <c r="I1428" t="s">
        <v>32632</v>
      </c>
      <c r="J1428" t="s">
        <v>32633</v>
      </c>
      <c r="K1428" t="s">
        <v>32634</v>
      </c>
      <c r="L1428" t="s">
        <v>32635</v>
      </c>
      <c r="M1428" t="s">
        <v>32636</v>
      </c>
      <c r="N1428" t="s">
        <v>32637</v>
      </c>
      <c r="O1428" t="s">
        <v>32638</v>
      </c>
      <c r="P1428" t="s">
        <v>32639</v>
      </c>
      <c r="Q1428" t="s">
        <v>32640</v>
      </c>
      <c r="R1428" t="s">
        <v>32641</v>
      </c>
      <c r="S1428" t="s">
        <v>32642</v>
      </c>
      <c r="T1428" t="s">
        <v>32643</v>
      </c>
      <c r="U1428" t="s">
        <v>30060</v>
      </c>
      <c r="V1428" t="s">
        <v>32644</v>
      </c>
      <c r="W1428" t="s">
        <v>32645</v>
      </c>
      <c r="X1428" t="s">
        <v>32646</v>
      </c>
      <c r="Z1428" t="str" cm="1">
        <f t="array" ref="Z1428">_xlfn.LET(_xlpm.raw,_xlfn.XLOOKUP(_xlfn.TEXTBEFORE(A1428,";",,,,A1428),_xlfn.ANCHORARRAY([2]summary!$O$4),_xlfn.CHOOSECOLS(_xlfn.ANCHORARRAY([2]summary!$K$4),1),""),IF(_xlpm.raw="","",_xlfn.TEXTAFTER(_xlfn.TEXTBEFORE(_xlpm.raw,"|",-1,,,_xlpm.raw),"tr|",,,,_xlfn.TEXTBEFORE(_xlpm.raw,"|",-1,,,_xlpm.raw))))</f>
        <v>A0A2T0A0B8</v>
      </c>
      <c r="AA1428">
        <f>_xlfn.XLOOKUP(Z1428,[1]!UniprotIFO[Entry],[1]!UniprotIFO[Mass],"")</f>
        <v>62083</v>
      </c>
      <c r="AB1428" t="str">
        <f>_xlfn.XLOOKUP(Z1428,[1]!UniprotIFO[Entry],[1]!UniprotIFO[Sequence],"")</f>
        <v>MRHPIHDLIANATRLWEEKVRRQSKTLEEAVREYKRRFGRRPPKGFDDWFRFAKENDVILVDEFDQTFTDVLPFWALSPSVLQTRASKLQIDSSTFTMVIRKGVVEIAGAHAKDGRAKDQAALMKRWARWVPDVNITMSAHDGPSIMMDYGTRQRHLDYAKAGKLIPDAEADNVDEDAAFWGFPLACPPDSRLRRAYDGLEIDTLPHGPSFIADHLQTMNMCENPEWQYLHGFTSWPGMRPQTLRPLFSFAKMSVHSDLLLTPLEQYWDIEPWDPKWEDKPHNKAVWRGTTTGVWFDRGTWWRSSQRVRMWFMGKDKVGEQRVRFSGEGLETPQGTESLVEKKVKTIELMDKYIDFAFTGKAGQCSEEDGSCDAVRKLFDFQRAFGWNEANEYKYMLDLDGNAWSGRFHRLLSTNSVVLKSTIFPEWYAGWIQPWVHYIPLKIDYTDLFDIMSFFAGDLDGRNSHDALAKQIADNGKEYATKYWRYADMEACESTGTDCRGGRLTVFRVSADFFRLALEWARVSCAYSPLPRSDGTA</v>
      </c>
      <c r="AC1428" s="6" cm="1">
        <f t="array" ref="AC1428">SUMPRODUCT((LEN(AB1428)-LEN(SUBSTITUTE(AB1428,{"A";"C";"D";"E";"F";"G";"H";"I";"K";"L";"M";"N";"P";"Q";"R";"S";"T";"V";"W";"Y"},""))),{72.08;104.14;115.08;129.11;148.17;58.05;138.14;114.16;130.18;114.16;132.2;115.1;98.12;129.13;158.19;88.08;102.1;100.13;187.21;164.17})/1000</f>
        <v>62.595540000000007</v>
      </c>
      <c r="AD1428" s="6">
        <f t="shared" si="44"/>
        <v>6.6445182724252495E-21</v>
      </c>
      <c r="AE1428" s="6">
        <f t="shared" si="45"/>
        <v>4.1591720930232563E-19</v>
      </c>
    </row>
    <row r="1429" spans="1:31" x14ac:dyDescent="0.2">
      <c r="A1429" t="s">
        <v>4083</v>
      </c>
      <c r="B1429" t="s">
        <v>4084</v>
      </c>
      <c r="C1429" t="s">
        <v>2877</v>
      </c>
      <c r="D1429">
        <v>12</v>
      </c>
      <c r="E1429">
        <v>12</v>
      </c>
      <c r="F1429" t="s">
        <v>57470</v>
      </c>
      <c r="G1429" t="s">
        <v>14449</v>
      </c>
      <c r="H1429" t="s">
        <v>32647</v>
      </c>
      <c r="I1429" t="s">
        <v>32648</v>
      </c>
      <c r="J1429" t="s">
        <v>32649</v>
      </c>
      <c r="K1429" t="s">
        <v>32650</v>
      </c>
      <c r="L1429" t="s">
        <v>19912</v>
      </c>
      <c r="M1429" t="s">
        <v>22114</v>
      </c>
      <c r="N1429" t="s">
        <v>32651</v>
      </c>
      <c r="O1429" t="s">
        <v>32652</v>
      </c>
      <c r="P1429" t="s">
        <v>9431</v>
      </c>
      <c r="Q1429" t="s">
        <v>32653</v>
      </c>
      <c r="R1429" t="s">
        <v>32654</v>
      </c>
      <c r="S1429" t="s">
        <v>32655</v>
      </c>
      <c r="T1429" t="s">
        <v>32656</v>
      </c>
      <c r="U1429" t="s">
        <v>25233</v>
      </c>
      <c r="V1429" t="s">
        <v>32657</v>
      </c>
      <c r="W1429" t="s">
        <v>32658</v>
      </c>
      <c r="X1429" t="s">
        <v>32659</v>
      </c>
      <c r="Y1429" t="s">
        <v>58936</v>
      </c>
      <c r="Z1429" t="str" cm="1">
        <f t="array" ref="Z1429">_xlfn.LET(_xlpm.raw,_xlfn.XLOOKUP(_xlfn.TEXTBEFORE(A1429,";",,,,A1429),_xlfn.ANCHORARRAY([2]summary!$O$4),_xlfn.CHOOSECOLS(_xlfn.ANCHORARRAY([2]summary!$K$4),1),""),IF(_xlpm.raw="","",_xlfn.TEXTAFTER(_xlfn.TEXTBEFORE(_xlpm.raw,"|",-1,,,_xlpm.raw),"tr|",,,,_xlfn.TEXTBEFORE(_xlpm.raw,"|",-1,,,_xlpm.raw))))</f>
        <v>A0A0K3CNB9</v>
      </c>
      <c r="AA1429">
        <f>_xlfn.XLOOKUP(Z1429,[1]!UniprotIFO[Entry],[1]!UniprotIFO[Mass],"")</f>
        <v>66060</v>
      </c>
      <c r="AB1429" t="str">
        <f>_xlfn.XLOOKUP(Z1429,[1]!UniprotIFO[Entry],[1]!UniprotIFO[Sequence],"")</f>
        <v>MTSPYVSAGAPYATPLHAQPTATSVAAEQLVSALAYSLNRLGDLTSRVPGSAIAWRYLKASHQDDPFRTVLELLLVFFIVRTYLMARTKGESSGKNFVALSEKEIDELVTEWVPEPLLPPNQETPLHPPIIVGATGARPKVIFPQPGQDPHDPENPLSLDQPGKQVINLASANFAGLAANEEIKEKAVQALRRYGVGSCGPAGFYGTFDVHLELERDIATFLNVPAAINYAHAFSCVSSVIPSFCKRGDIIVADRSVNFAIQKGIQISRSTVRWYEHGDYEGLERVLEQIKKEDKKYKRKPTASRRFIVTEGVFEADGSMVNLPKVMELKHKYKYRLILDETLSFGAVGKTGRGVTEVFDIPAAAVDVLTGSMATSLGSGGGFCVGSQNVVTHQRINSPASVFSASLPPLLAVSASEAISLLSTTDPSSHPLASLPSNIRALRAILDAIPTITIPSAEMSPLIHIRIAPSTLENVRKARLGESGSSTGRKRSHSSVSHPPPQPIVVQPAPGAVAYSTALQGSSSRNTGAQAVPTAPESVALREEQERLLQEIVDHAAENGVLLTTTKRNWAQEMVQHDPSIRICVSSALTKKEVEKAGQVVKSAMNKVLGKGKK</v>
      </c>
      <c r="AC1429" s="6" cm="1">
        <f t="array" ref="AC1429">SUMPRODUCT((LEN(AB1429)-LEN(SUBSTITUTE(AB1429,{"A";"C";"D";"E";"F";"G";"H";"I";"K";"L";"M";"N";"P";"Q";"R";"S";"T";"V";"W";"Y"},""))),{72.08;104.14;115.08;129.11;148.17;58.05;138.14;114.16;130.18;114.16;132.2;115.1;98.12;129.13;158.19;88.08;102.1;100.13;187.21;164.17})/1000</f>
        <v>66.662089999999992</v>
      </c>
      <c r="AD1429" s="6">
        <f t="shared" si="44"/>
        <v>1.9933554817275747E-20</v>
      </c>
      <c r="AE1429" s="6">
        <f t="shared" si="45"/>
        <v>1.3288124252491693E-18</v>
      </c>
    </row>
    <row r="1430" spans="1:31" x14ac:dyDescent="0.2">
      <c r="A1430" t="s">
        <v>4085</v>
      </c>
      <c r="B1430" t="s">
        <v>4087</v>
      </c>
      <c r="C1430" t="s">
        <v>4086</v>
      </c>
      <c r="D1430">
        <v>3</v>
      </c>
      <c r="E1430">
        <v>3</v>
      </c>
      <c r="F1430" t="s">
        <v>57471</v>
      </c>
      <c r="G1430" t="s">
        <v>32660</v>
      </c>
      <c r="H1430" t="s">
        <v>32661</v>
      </c>
      <c r="I1430" t="s">
        <v>32662</v>
      </c>
      <c r="J1430" t="s">
        <v>32663</v>
      </c>
      <c r="K1430" t="s">
        <v>32664</v>
      </c>
      <c r="L1430" t="s">
        <v>32665</v>
      </c>
      <c r="M1430" t="s">
        <v>32666</v>
      </c>
      <c r="N1430" t="s">
        <v>32667</v>
      </c>
      <c r="O1430" t="s">
        <v>32668</v>
      </c>
      <c r="P1430" t="s">
        <v>32669</v>
      </c>
      <c r="Q1430" t="s">
        <v>32670</v>
      </c>
      <c r="R1430" t="s">
        <v>32671</v>
      </c>
      <c r="S1430" t="s">
        <v>32672</v>
      </c>
      <c r="T1430" t="s">
        <v>32673</v>
      </c>
      <c r="U1430" t="s">
        <v>32674</v>
      </c>
      <c r="V1430" t="s">
        <v>32675</v>
      </c>
      <c r="W1430" t="s">
        <v>32676</v>
      </c>
      <c r="X1430" t="s">
        <v>32677</v>
      </c>
      <c r="Z1430" t="str" cm="1">
        <f t="array" ref="Z1430">_xlfn.LET(_xlpm.raw,_xlfn.XLOOKUP(_xlfn.TEXTBEFORE(A1430,";",,,,A1430),_xlfn.ANCHORARRAY([2]summary!$O$4),_xlfn.CHOOSECOLS(_xlfn.ANCHORARRAY([2]summary!$K$4),1),""),IF(_xlpm.raw="","",_xlfn.TEXTAFTER(_xlfn.TEXTBEFORE(_xlpm.raw,"|",-1,,,_xlpm.raw),"tr|",,,,_xlfn.TEXTBEFORE(_xlpm.raw,"|",-1,,,_xlpm.raw))))</f>
        <v>A0A0K3CMH4</v>
      </c>
      <c r="AA1430">
        <f>_xlfn.XLOOKUP(Z1430,[1]!UniprotIFO[Entry],[1]!UniprotIFO[Mass],"")</f>
        <v>42095</v>
      </c>
      <c r="AB1430" t="str">
        <f>_xlfn.XLOOKUP(Z1430,[1]!UniprotIFO[Entry],[1]!UniprotIFO[Sequence],"")</f>
        <v>MAHEHSHDHVKGHAHAHGHSHDSAPPATPDSFDEAAHQAQVQATFDLYRRAALSSNQRRRADFYALPKRHRDLLPDYNSLLREVDEKLQVNAELVQRMIEANPFPPPEDAALDAPAPTDADHERLRSTLRQCVRDWSETGRNERDTAYQPILDSLASCFSHLSPSEKAEIKVLVPGAGLGRLAWEIVRAGFSCQANEFSLHMLIASSFILNNCSTPNEFTLHPYLHSFSNIRSREDLLAPCLIPDVAPSDIAGGEAEFSFAAGDFLEVYGDAPGSWDVCVTCFFLDTARNVVAYLETIHGLLKPGGLWINLGPTLWHFEADRDSSSLELPLEDVKALARKIGFELSDEREVKTCYTTNPLSMLRHEYTAAFWTARKV</v>
      </c>
      <c r="AC1430" s="6" cm="1">
        <f t="array" ref="AC1430">SUMPRODUCT((LEN(AB1430)-LEN(SUBSTITUTE(AB1430,{"A";"C";"D";"E";"F";"G";"H";"I";"K";"L";"M";"N";"P";"Q";"R";"S";"T";"V";"W";"Y"},""))),{72.08;104.14;115.08;129.11;148.17;58.05;138.14;114.16;130.18;114.16;132.2;115.1;98.12;129.13;158.19;88.08;102.1;100.13;187.21;164.17})/1000</f>
        <v>42.434669999999997</v>
      </c>
      <c r="AD1430" s="6">
        <f t="shared" si="44"/>
        <v>4.9833887043189367E-21</v>
      </c>
      <c r="AE1430" s="6">
        <f t="shared" si="45"/>
        <v>2.1146845514950165E-19</v>
      </c>
    </row>
    <row r="1431" spans="1:31" x14ac:dyDescent="0.2">
      <c r="A1431" t="s">
        <v>4088</v>
      </c>
      <c r="B1431" t="s">
        <v>4090</v>
      </c>
      <c r="C1431" t="s">
        <v>4089</v>
      </c>
      <c r="D1431">
        <v>2</v>
      </c>
      <c r="E1431">
        <v>2</v>
      </c>
      <c r="F1431" t="s">
        <v>57472</v>
      </c>
      <c r="G1431" t="s">
        <v>32678</v>
      </c>
      <c r="H1431" t="s">
        <v>32679</v>
      </c>
      <c r="I1431" t="s">
        <v>32680</v>
      </c>
      <c r="J1431" t="s">
        <v>32681</v>
      </c>
      <c r="K1431" t="s">
        <v>32682</v>
      </c>
      <c r="L1431" t="s">
        <v>32683</v>
      </c>
      <c r="M1431" t="s">
        <v>32684</v>
      </c>
      <c r="N1431" t="s">
        <v>32685</v>
      </c>
      <c r="O1431" t="s">
        <v>32686</v>
      </c>
      <c r="P1431" t="s">
        <v>27481</v>
      </c>
      <c r="Q1431" t="s">
        <v>18035</v>
      </c>
      <c r="R1431" t="s">
        <v>32687</v>
      </c>
      <c r="S1431" t="s">
        <v>32688</v>
      </c>
      <c r="T1431" t="s">
        <v>32689</v>
      </c>
      <c r="U1431" t="s">
        <v>19435</v>
      </c>
      <c r="V1431" t="s">
        <v>32690</v>
      </c>
      <c r="W1431" t="s">
        <v>32691</v>
      </c>
      <c r="X1431" t="s">
        <v>32455</v>
      </c>
      <c r="Z1431" t="str" cm="1">
        <f t="array" ref="Z1431">_xlfn.LET(_xlpm.raw,_xlfn.XLOOKUP(_xlfn.TEXTBEFORE(A1431,";",,,,A1431),_xlfn.ANCHORARRAY([2]summary!$O$4),_xlfn.CHOOSECOLS(_xlfn.ANCHORARRAY([2]summary!$K$4),1),""),IF(_xlpm.raw="","",_xlfn.TEXTAFTER(_xlfn.TEXTBEFORE(_xlpm.raw,"|",-1,,,_xlpm.raw),"tr|",,,,_xlfn.TEXTBEFORE(_xlpm.raw,"|",-1,,,_xlpm.raw))))</f>
        <v>A0A2T0AET4</v>
      </c>
      <c r="AA1431">
        <f>_xlfn.XLOOKUP(Z1431,[1]!UniprotIFO[Entry],[1]!UniprotIFO[Mass],"")</f>
        <v>24069</v>
      </c>
      <c r="AB1431" t="str">
        <f>_xlfn.XLOOKUP(Z1431,[1]!UniprotIFO[Entry],[1]!UniprotIFO[Sequence],"")</f>
        <v>MARVALPGDPLPSSPSSSSTLHLGPGLSTSTAPASRGGKGKERAVEPAATRAGLLGHLSQGDKERWWIEGTMKRYTPNPPEPVLGIIVARHAEGYRVDIGSSQGASLDALAFEGATKRNKPNLKVGTLVYAHLLSTPPFSEPEISCVDPSTQKASGFGELQGGFLIRGVELGRCRALLAPKNPVLSKLGARFPFEVAVGMNGRVWVKAAQEGDEEKLVEVIRELKGR</v>
      </c>
      <c r="AC1431" s="6" cm="1">
        <f t="array" ref="AC1431">SUMPRODUCT((LEN(AB1431)-LEN(SUBSTITUTE(AB1431,{"A";"C";"D";"E";"F";"G";"H";"I";"K";"L";"M";"N";"P";"Q";"R";"S";"T";"V";"W";"Y"},""))),{72.08;104.14;115.08;129.11;148.17;58.05;138.14;114.16;130.18;114.16;132.2;115.1;98.12;129.13;158.19;88.08;102.1;100.13;187.21;164.17})/1000</f>
        <v>24.283429999999999</v>
      </c>
      <c r="AD1431" s="6">
        <f t="shared" si="44"/>
        <v>3.3222591362126247E-21</v>
      </c>
      <c r="AE1431" s="6">
        <f t="shared" si="45"/>
        <v>8.067584717607973E-20</v>
      </c>
    </row>
    <row r="1432" spans="1:31" x14ac:dyDescent="0.2">
      <c r="A1432" t="s">
        <v>4091</v>
      </c>
      <c r="B1432" t="s">
        <v>4093</v>
      </c>
      <c r="C1432" t="s">
        <v>4092</v>
      </c>
      <c r="D1432">
        <v>9</v>
      </c>
      <c r="E1432">
        <v>9</v>
      </c>
      <c r="F1432" t="s">
        <v>57473</v>
      </c>
      <c r="G1432" t="s">
        <v>32692</v>
      </c>
      <c r="H1432" t="s">
        <v>32693</v>
      </c>
      <c r="I1432" t="s">
        <v>32694</v>
      </c>
      <c r="J1432" t="s">
        <v>16480</v>
      </c>
      <c r="K1432" t="s">
        <v>32695</v>
      </c>
      <c r="L1432" t="s">
        <v>32696</v>
      </c>
      <c r="M1432" t="s">
        <v>32697</v>
      </c>
      <c r="N1432" t="s">
        <v>32698</v>
      </c>
      <c r="O1432" t="s">
        <v>27364</v>
      </c>
      <c r="P1432" t="s">
        <v>32699</v>
      </c>
      <c r="Q1432" t="s">
        <v>32700</v>
      </c>
      <c r="R1432" t="s">
        <v>32701</v>
      </c>
      <c r="S1432" t="s">
        <v>17001</v>
      </c>
      <c r="T1432" t="s">
        <v>32702</v>
      </c>
      <c r="U1432" t="s">
        <v>32703</v>
      </c>
      <c r="V1432" t="s">
        <v>32704</v>
      </c>
      <c r="W1432" t="s">
        <v>32705</v>
      </c>
      <c r="X1432" t="s">
        <v>32706</v>
      </c>
      <c r="Z1432" t="str" cm="1">
        <f t="array" ref="Z1432">_xlfn.LET(_xlpm.raw,_xlfn.XLOOKUP(_xlfn.TEXTBEFORE(A1432,";",,,,A1432),_xlfn.ANCHORARRAY([2]summary!$O$4),_xlfn.CHOOSECOLS(_xlfn.ANCHORARRAY([2]summary!$K$4),1),""),IF(_xlpm.raw="","",_xlfn.TEXTAFTER(_xlfn.TEXTBEFORE(_xlpm.raw,"|",-1,,,_xlpm.raw),"tr|",,,,_xlfn.TEXTBEFORE(_xlpm.raw,"|",-1,,,_xlpm.raw))))</f>
        <v>A0A0K3CNV9</v>
      </c>
      <c r="AA1432">
        <f>_xlfn.XLOOKUP(Z1432,[1]!UniprotIFO[Entry],[1]!UniprotIFO[Mass],"")</f>
        <v>36847</v>
      </c>
      <c r="AB1432" t="str">
        <f>_xlfn.XLOOKUP(Z1432,[1]!UniprotIFO[Entry],[1]!UniprotIFO[Sequence],"")</f>
        <v>MASIRTLPSLTRQLARSRSPAVASFLPSQRRLVHHRVPPAFDVEKGLLPFLSPENLRTVAVDWQDGVLARLNELTRGTEYENMSVLQTLKQSAMNPAHALIFNYASEALNNSFFLSNLSAKPTQPTPNSNFSQQIAATASLGSFPALISHFSAHVSGLHPSSGAYVWLVTDPHGNLGVIGTYAGGTVLVRERAQMGPGGYGSKDLRVLGEKVEVKDGEAPPPPAGETAPAAGAAGGAAAGSAWQTVQPGSQQQASQTPVGDSLLKDGALDPSKILFGAKQHHASSIGQSIHPLVCISTHPHCYFEDYGLWGRDEYVQKWWAAVDWHKVEQAYDQFRIKQQGGI</v>
      </c>
      <c r="AC1432" s="6" cm="1">
        <f t="array" ref="AC1432">SUMPRODUCT((LEN(AB1432)-LEN(SUBSTITUTE(AB1432,{"A";"C";"D";"E";"F";"G";"H";"I";"K";"L";"M";"N";"P";"Q";"R";"S";"T";"V";"W";"Y"},""))),{72.08;104.14;115.08;129.11;148.17;58.05;138.14;114.16;130.18;114.16;132.2;115.1;98.12;129.13;158.19;88.08;102.1;100.13;187.21;164.17})/1000</f>
        <v>37.172189999999993</v>
      </c>
      <c r="AD1432" s="6">
        <f t="shared" si="44"/>
        <v>1.4950166112956811E-20</v>
      </c>
      <c r="AE1432" s="6">
        <f t="shared" si="45"/>
        <v>5.5573041528239197E-19</v>
      </c>
    </row>
    <row r="1433" spans="1:31" x14ac:dyDescent="0.2">
      <c r="A1433" t="s">
        <v>4094</v>
      </c>
      <c r="B1433" t="s">
        <v>4096</v>
      </c>
      <c r="C1433" t="s">
        <v>4095</v>
      </c>
      <c r="D1433">
        <v>30</v>
      </c>
      <c r="E1433">
        <v>30</v>
      </c>
      <c r="F1433" t="s">
        <v>56199</v>
      </c>
      <c r="G1433" t="s">
        <v>32707</v>
      </c>
      <c r="H1433" t="s">
        <v>32708</v>
      </c>
      <c r="I1433" t="s">
        <v>32709</v>
      </c>
      <c r="J1433" t="s">
        <v>32710</v>
      </c>
      <c r="K1433" t="s">
        <v>32711</v>
      </c>
      <c r="L1433" t="s">
        <v>32712</v>
      </c>
      <c r="M1433" t="s">
        <v>32713</v>
      </c>
      <c r="N1433" t="s">
        <v>32714</v>
      </c>
      <c r="O1433" t="s">
        <v>32715</v>
      </c>
      <c r="P1433" t="s">
        <v>17329</v>
      </c>
      <c r="Q1433" t="s">
        <v>32716</v>
      </c>
      <c r="R1433" t="s">
        <v>32717</v>
      </c>
      <c r="S1433" t="s">
        <v>32718</v>
      </c>
      <c r="T1433" t="s">
        <v>32719</v>
      </c>
      <c r="U1433" t="s">
        <v>32720</v>
      </c>
      <c r="V1433" t="s">
        <v>32721</v>
      </c>
      <c r="W1433" t="s">
        <v>32722</v>
      </c>
      <c r="X1433" t="s">
        <v>32723</v>
      </c>
      <c r="Y1433" t="s">
        <v>59260</v>
      </c>
      <c r="Z1433" t="str" cm="1">
        <f t="array" ref="Z1433">_xlfn.LET(_xlpm.raw,_xlfn.XLOOKUP(_xlfn.TEXTBEFORE(A1433,";",,,,A1433),_xlfn.ANCHORARRAY([2]summary!$O$4),_xlfn.CHOOSECOLS(_xlfn.ANCHORARRAY([2]summary!$K$4),1),""),IF(_xlpm.raw="","",_xlfn.TEXTAFTER(_xlfn.TEXTBEFORE(_xlpm.raw,"|",-1,,,_xlpm.raw),"tr|",,,,_xlfn.TEXTBEFORE(_xlpm.raw,"|",-1,,,_xlpm.raw))))</f>
        <v>A0A2T0AEV4</v>
      </c>
      <c r="AA1433">
        <f>_xlfn.XLOOKUP(Z1433,[1]!UniprotIFO[Entry],[1]!UniprotIFO[Mass],"")</f>
        <v>68733</v>
      </c>
      <c r="AB1433" t="str">
        <f>_xlfn.XLOOKUP(Z1433,[1]!UniprotIFO[Entry],[1]!UniprotIFO[Sequence],"")</f>
        <v>MLLRPSNLFRTLAARPSLRPPLATFAVRPYSQPPRKPSNKMADVTTPDVPQNKQQGAAADAPNLQKDPETGEMVSKSELKKRMKARELAKKKAEKAAKAPAQPAAKTNAADDEEELSPNQYYEIRSRAIQKLRAIPASERTLTTPNPYPHKFHVTISIPSFIDKYGKECKEPGSKSEDVVSVAGRIHSMRAQGAKLRFYDLWSEGTKIQVMATANDSESPEEFEALHNLFRRGDILGVTGHPMRTKRSELSISPKSCVLLSPNLHQLPKEHFGFKDQEQRHRKRYLDLIMNQDRREVFIKRARIINYVRKFLDNLGFLEVETPMMNQIAGGATAKPFITHHNALNLDLYMRVAPELYLKELVVGGLDRVYEIGRVFRNEGIDLTHNPEFSICEFYMAYADMYDLMDLTESMISGLVKHITGGYKIKYHPEGKEGPEMELDFSTPWKRFNMIEELEKQLGVTFPPGDQLDSPETNKFLRDLCTKHNVDCSEPRTNARLLDKLVGEFIENQCISPSFIVGHPQVMSPLAKHHRSIKGLCERFEVFVATREICNAYTELNDPFIQRANFEAQMQQKAQGDEEAQGYDETFVRTFSSNTAVRGRGSRR</v>
      </c>
      <c r="AC1433" s="6" cm="1">
        <f t="array" ref="AC1433">SUMPRODUCT((LEN(AB1433)-LEN(SUBSTITUTE(AB1433,{"A";"C";"D";"E";"F";"G";"H";"I";"K";"L";"M";"N";"P";"Q";"R";"S";"T";"V";"W";"Y"},""))),{72.08;104.14;115.08;129.11;148.17;58.05;138.14;114.16;130.18;114.16;132.2;115.1;98.12;129.13;158.19;88.08;102.1;100.13;187.21;164.17})/1000</f>
        <v>69.325980000000001</v>
      </c>
      <c r="AD1433" s="6">
        <f t="shared" si="44"/>
        <v>4.9833887043189372E-20</v>
      </c>
      <c r="AE1433" s="6">
        <f t="shared" si="45"/>
        <v>3.4547830564784057E-18</v>
      </c>
    </row>
    <row r="1434" spans="1:31" x14ac:dyDescent="0.2">
      <c r="A1434" t="s">
        <v>4097</v>
      </c>
      <c r="B1434" t="s">
        <v>4098</v>
      </c>
      <c r="C1434" t="s">
        <v>3479</v>
      </c>
      <c r="D1434">
        <v>4</v>
      </c>
      <c r="E1434">
        <v>4</v>
      </c>
      <c r="F1434" t="s">
        <v>57474</v>
      </c>
      <c r="G1434" t="s">
        <v>32724</v>
      </c>
      <c r="H1434" t="s">
        <v>32725</v>
      </c>
      <c r="I1434" t="s">
        <v>32726</v>
      </c>
      <c r="J1434" t="s">
        <v>32727</v>
      </c>
      <c r="K1434" t="s">
        <v>32728</v>
      </c>
      <c r="L1434" t="s">
        <v>32729</v>
      </c>
      <c r="M1434" t="s">
        <v>32730</v>
      </c>
      <c r="N1434" t="s">
        <v>32731</v>
      </c>
      <c r="O1434" t="s">
        <v>32732</v>
      </c>
      <c r="P1434" t="s">
        <v>32733</v>
      </c>
      <c r="Q1434" t="s">
        <v>31598</v>
      </c>
      <c r="R1434" t="s">
        <v>32734</v>
      </c>
      <c r="S1434" t="s">
        <v>32735</v>
      </c>
      <c r="T1434" t="s">
        <v>32736</v>
      </c>
      <c r="U1434" t="s">
        <v>32737</v>
      </c>
      <c r="V1434" t="s">
        <v>32738</v>
      </c>
      <c r="W1434" t="s">
        <v>32739</v>
      </c>
      <c r="X1434" t="s">
        <v>32740</v>
      </c>
      <c r="Y1434" t="s">
        <v>58868</v>
      </c>
      <c r="Z1434" t="str" cm="1">
        <f t="array" ref="Z1434">_xlfn.LET(_xlpm.raw,_xlfn.XLOOKUP(_xlfn.TEXTBEFORE(A1434,";",,,,A1434),_xlfn.ANCHORARRAY([2]summary!$O$4),_xlfn.CHOOSECOLS(_xlfn.ANCHORARRAY([2]summary!$K$4),1),""),IF(_xlpm.raw="","",_xlfn.TEXTAFTER(_xlfn.TEXTBEFORE(_xlpm.raw,"|",-1,,,_xlpm.raw),"tr|",,,,_xlfn.TEXTBEFORE(_xlpm.raw,"|",-1,,,_xlpm.raw))))</f>
        <v>A0A0K3C5N8</v>
      </c>
      <c r="AA1434">
        <f>_xlfn.XLOOKUP(Z1434,[1]!UniprotIFO[Entry],[1]!UniprotIFO[Mass],"")</f>
        <v>49682</v>
      </c>
      <c r="AB1434" t="str">
        <f>_xlfn.XLOOKUP(Z1434,[1]!UniprotIFO[Entry],[1]!UniprotIFO[Sequence],"")</f>
        <v>MLAVALLALPTLAWAASGAHSHPHSAVNAAAPATSKQPAPTAAYDRTTWQGEAQIKDANAECTYYSYPPVNAIISSYPVIWKTADLSAAGISADDKALFRALNATIPQIQPRGDRAGNFQGVVYDGNTDPDCWWTYTRCTTPKIASLQDDVTKCDEPNTWGLTLDDGPNCSHNAYFDYLNSINQKATLFYVGSNVLDWPLEAQRGLADGHEICSHTWSHPYMTSLTNEQAFAELYFSKKAIKEVLGITVRCWRPPYGDVDDRIRFIAEALDMRTIIWNADTDDYNWITQGLPAIRKNYQSILNNQSAGAYDDSGAIVLTHEIDAGTMQLNQEFLPQIMKQFTGGVLPVAVCMNNTEPYVEQGSYVYPNYAQWASGTRSVSLAAPTAAPNSGRLILDAQASGGVTISGATVSSAPSASAAKQMKPSGTTGSLAAATTAAQSGASRAVVSGLIVALVGMIATGLAF</v>
      </c>
      <c r="AC1434" s="6" cm="1">
        <f t="array" ref="AC1434">SUMPRODUCT((LEN(AB1434)-LEN(SUBSTITUTE(AB1434,{"A";"C";"D";"E";"F";"G";"H";"I";"K";"L";"M";"N";"P";"Q";"R";"S";"T";"V";"W";"Y"},""))),{72.08;104.14;115.08;129.11;148.17;58.05;138.14;114.16;130.18;114.16;132.2;115.1;98.12;129.13;158.19;88.08;102.1;100.13;187.21;164.17})/1000</f>
        <v>50.115129999999994</v>
      </c>
      <c r="AD1434" s="6">
        <f t="shared" si="44"/>
        <v>6.6445182724252495E-21</v>
      </c>
      <c r="AE1434" s="6">
        <f t="shared" si="45"/>
        <v>3.3299089700996676E-19</v>
      </c>
    </row>
    <row r="1435" spans="1:31" x14ac:dyDescent="0.2">
      <c r="A1435" t="s">
        <v>4099</v>
      </c>
      <c r="B1435" t="s">
        <v>4101</v>
      </c>
      <c r="C1435" t="s">
        <v>4100</v>
      </c>
      <c r="D1435">
        <v>6</v>
      </c>
      <c r="E1435">
        <v>6</v>
      </c>
      <c r="F1435" t="s">
        <v>57475</v>
      </c>
      <c r="G1435" t="s">
        <v>28358</v>
      </c>
      <c r="H1435" t="s">
        <v>32741</v>
      </c>
      <c r="I1435" t="s">
        <v>32742</v>
      </c>
      <c r="J1435" t="s">
        <v>32743</v>
      </c>
      <c r="K1435" t="s">
        <v>32744</v>
      </c>
      <c r="L1435" t="s">
        <v>32745</v>
      </c>
      <c r="M1435" t="s">
        <v>32746</v>
      </c>
      <c r="N1435" t="s">
        <v>32747</v>
      </c>
      <c r="O1435" t="s">
        <v>32748</v>
      </c>
      <c r="P1435" t="s">
        <v>31624</v>
      </c>
      <c r="Q1435" t="s">
        <v>32749</v>
      </c>
      <c r="R1435" t="s">
        <v>32750</v>
      </c>
      <c r="S1435" t="s">
        <v>32751</v>
      </c>
      <c r="T1435" t="s">
        <v>32752</v>
      </c>
      <c r="U1435" t="s">
        <v>32753</v>
      </c>
      <c r="V1435" t="s">
        <v>32754</v>
      </c>
      <c r="W1435" t="s">
        <v>32755</v>
      </c>
      <c r="X1435" t="s">
        <v>32756</v>
      </c>
      <c r="Y1435" t="s">
        <v>59261</v>
      </c>
      <c r="Z1435" t="str" cm="1">
        <f t="array" ref="Z1435">_xlfn.LET(_xlpm.raw,_xlfn.XLOOKUP(_xlfn.TEXTBEFORE(A1435,";",,,,A1435),_xlfn.ANCHORARRAY([2]summary!$O$4),_xlfn.CHOOSECOLS(_xlfn.ANCHORARRAY([2]summary!$K$4),1),""),IF(_xlpm.raw="","",_xlfn.TEXTAFTER(_xlfn.TEXTBEFORE(_xlpm.raw,"|",-1,,,_xlpm.raw),"tr|",,,,_xlfn.TEXTBEFORE(_xlpm.raw,"|",-1,,,_xlpm.raw))))</f>
        <v>A0A061B140</v>
      </c>
      <c r="AA1435">
        <f>_xlfn.XLOOKUP(Z1435,[1]!UniprotIFO[Entry],[1]!UniprotIFO[Mass],"")</f>
        <v>27146</v>
      </c>
      <c r="AB1435" t="str">
        <f>_xlfn.XLOOKUP(Z1435,[1]!UniprotIFO[Entry],[1]!UniprotIFO[Sequence],"")</f>
        <v>MAHYGGGASHLAAIYGSEQDKVNCSFYLKIGACRHGERCSRKHIKPQYSQTIVILNMYQNPAHIQGSTSNPHLRPKDAPPLDPNPKSNLSEEETQQFFDKFYEDVYCELVKYGNMLEMHVCDNVGDHLIGNVYARFDWEDEAQRAVDELNKRWYAGRPLYAELSPVTDFREACCRQNDLGQCDRGGFCNFMHLRHPSRPLLRELQREQRKERQVNPDPRDEERRKEMEMFGFA</v>
      </c>
      <c r="AC1435" s="6" cm="1">
        <f t="array" ref="AC1435">SUMPRODUCT((LEN(AB1435)-LEN(SUBSTITUTE(AB1435,{"A";"C";"D";"E";"F";"G";"H";"I";"K";"L";"M";"N";"P";"Q";"R";"S";"T";"V";"W";"Y"},""))),{72.08;104.14;115.08;129.11;148.17;58.05;138.14;114.16;130.18;114.16;132.2;115.1;98.12;129.13;158.19;88.08;102.1;100.13;187.21;164.17})/1000</f>
        <v>27.357189999999996</v>
      </c>
      <c r="AD1435" s="6">
        <f t="shared" si="44"/>
        <v>9.9667774086378735E-21</v>
      </c>
      <c r="AE1435" s="6">
        <f t="shared" si="45"/>
        <v>2.7266302325581392E-19</v>
      </c>
    </row>
    <row r="1436" spans="1:31" x14ac:dyDescent="0.2">
      <c r="A1436" t="s">
        <v>4102</v>
      </c>
      <c r="B1436" t="s">
        <v>4104</v>
      </c>
      <c r="C1436" t="s">
        <v>4103</v>
      </c>
      <c r="D1436">
        <v>6</v>
      </c>
      <c r="E1436">
        <v>6</v>
      </c>
      <c r="F1436" t="s">
        <v>57476</v>
      </c>
      <c r="G1436" t="s">
        <v>32757</v>
      </c>
      <c r="H1436" t="s">
        <v>23082</v>
      </c>
      <c r="I1436" t="s">
        <v>32758</v>
      </c>
      <c r="J1436" t="s">
        <v>32759</v>
      </c>
      <c r="K1436" t="s">
        <v>20908</v>
      </c>
      <c r="L1436" t="s">
        <v>32760</v>
      </c>
      <c r="M1436" t="s">
        <v>32761</v>
      </c>
      <c r="N1436" t="s">
        <v>32762</v>
      </c>
      <c r="O1436" t="s">
        <v>32763</v>
      </c>
      <c r="P1436" t="s">
        <v>32764</v>
      </c>
      <c r="Q1436" t="s">
        <v>32765</v>
      </c>
      <c r="R1436" t="s">
        <v>32766</v>
      </c>
      <c r="S1436" t="s">
        <v>32767</v>
      </c>
      <c r="T1436" t="s">
        <v>32768</v>
      </c>
      <c r="U1436" t="s">
        <v>32769</v>
      </c>
      <c r="V1436" t="s">
        <v>32770</v>
      </c>
      <c r="W1436" t="s">
        <v>32771</v>
      </c>
      <c r="X1436" t="s">
        <v>32772</v>
      </c>
      <c r="Z1436" t="str" cm="1">
        <f t="array" ref="Z1436">_xlfn.LET(_xlpm.raw,_xlfn.XLOOKUP(_xlfn.TEXTBEFORE(A1436,";",,,,A1436),_xlfn.ANCHORARRAY([2]summary!$O$4),_xlfn.CHOOSECOLS(_xlfn.ANCHORARRAY([2]summary!$K$4),1),""),IF(_xlpm.raw="","",_xlfn.TEXTAFTER(_xlfn.TEXTBEFORE(_xlpm.raw,"|",-1,,,_xlpm.raw),"tr|",,,,_xlfn.TEXTBEFORE(_xlpm.raw,"|",-1,,,_xlpm.raw))))</f>
        <v>A0A0K3CSI3</v>
      </c>
      <c r="AA1436">
        <f>_xlfn.XLOOKUP(Z1436,[1]!UniprotIFO[Entry],[1]!UniprotIFO[Mass],"")</f>
        <v>78742</v>
      </c>
      <c r="AB1436" t="str">
        <f>_xlfn.XLOOKUP(Z1436,[1]!UniprotIFO[Entry],[1]!UniprotIFO[Sequence],"")</f>
        <v>MVNLDMTPGQRAVLTAVADAAFQAHGPETVSEIRSLLPPGAPQYQLENLEKFVRSKFSDLPGSVDALAQQFCTSLSKENVDKIALTLSLLSTRPGTLLLAGHATPFPDLTVQQRELVLQKWRVSSLPLLRQAFRGLVSLALFVAYNLYDEVLFAIGYPASGDEKRFADPERLRKHFPYTFEKIEVSYQVFDTDMLVVGSGAGGGVVASELSKKGWNVFVVEKGQYVKPEDMAGTQRDGFKRLYESEGLMATEDGSMNVLAGSTFGGGTVVNWSASLRPQHFLREQWAKEHSLPYFLSTEYAKSIEYVCDRMGVSDEHLEHNRANQLLVEGSKKLGYPISKIPQNTGGHAHACGYCGFGCTYSEKQSGTVTWLRDAAEHGAKFMTETSVERLLFAASPSSPLPTPETLDKYTPSSSRRHCIGALVKDKNGNLAVIRAKQSTIVSAGTIHSPAVLMRSGLKNPRIGRNLRLHPVVFTTGLYDEHIRPWEGAIMTAVTGVQENWDGSHHGVKIEVIQSFPGGQAAGFIGWTSSKEHKKTMAQYGNLLTLISIARDRGSGRVFLDSEGKPRMDYTVNSYDGNSLVRGTIAAAEIHLVNGAKRITTAQVDVEDYIPAPGHQYLADPKWKEWVAKIEKAGVYPGRCAIGSAHQMGSCQMGAKPSTSVVDPRGRVWGTDGLYVADASVFPTASGVNPMITNMSLSHSIARFIDEDARETISQPVQAQL</v>
      </c>
      <c r="AC1436" s="6" cm="1">
        <f t="array" ref="AC1436">SUMPRODUCT((LEN(AB1436)-LEN(SUBSTITUTE(AB1436,{"A";"C";"D";"E";"F";"G";"H";"I";"K";"L";"M";"N";"P";"Q";"R";"S";"T";"V";"W";"Y"},""))),{72.08;104.14;115.08;129.11;148.17;58.05;138.14;114.16;130.18;114.16;132.2;115.1;98.12;129.13;158.19;88.08;102.1;100.13;187.21;164.17})/1000</f>
        <v>79.444699999999997</v>
      </c>
      <c r="AD1436" s="6">
        <f t="shared" si="44"/>
        <v>9.9667774086378735E-21</v>
      </c>
      <c r="AE1436" s="6">
        <f t="shared" si="45"/>
        <v>7.9180764119601324E-19</v>
      </c>
    </row>
    <row r="1437" spans="1:31" x14ac:dyDescent="0.2">
      <c r="A1437" t="s">
        <v>4105</v>
      </c>
      <c r="B1437" t="s">
        <v>4107</v>
      </c>
      <c r="C1437" t="s">
        <v>4106</v>
      </c>
      <c r="D1437">
        <v>8</v>
      </c>
      <c r="E1437">
        <v>8</v>
      </c>
      <c r="F1437" t="s">
        <v>57477</v>
      </c>
      <c r="G1437" t="s">
        <v>32773</v>
      </c>
      <c r="H1437" t="s">
        <v>32774</v>
      </c>
      <c r="I1437" t="s">
        <v>20776</v>
      </c>
      <c r="J1437" t="s">
        <v>32775</v>
      </c>
      <c r="K1437" t="s">
        <v>32776</v>
      </c>
      <c r="L1437" t="s">
        <v>32777</v>
      </c>
      <c r="M1437" t="s">
        <v>31129</v>
      </c>
      <c r="N1437" t="s">
        <v>32778</v>
      </c>
      <c r="O1437" t="s">
        <v>32779</v>
      </c>
      <c r="P1437" t="s">
        <v>32780</v>
      </c>
      <c r="Q1437" t="s">
        <v>32781</v>
      </c>
      <c r="R1437" t="s">
        <v>32782</v>
      </c>
      <c r="S1437" t="s">
        <v>32783</v>
      </c>
      <c r="T1437" t="s">
        <v>32784</v>
      </c>
      <c r="U1437" t="s">
        <v>32785</v>
      </c>
      <c r="V1437" t="s">
        <v>32786</v>
      </c>
      <c r="W1437" t="s">
        <v>32787</v>
      </c>
      <c r="X1437" t="s">
        <v>32788</v>
      </c>
      <c r="Y1437" t="s">
        <v>59262</v>
      </c>
      <c r="Z1437" t="str" cm="1">
        <f t="array" ref="Z1437">_xlfn.LET(_xlpm.raw,_xlfn.XLOOKUP(_xlfn.TEXTBEFORE(A1437,";",,,,A1437),_xlfn.ANCHORARRAY([2]summary!$O$4),_xlfn.CHOOSECOLS(_xlfn.ANCHORARRAY([2]summary!$K$4),1),""),IF(_xlpm.raw="","",_xlfn.TEXTAFTER(_xlfn.TEXTBEFORE(_xlpm.raw,"|",-1,,,_xlpm.raw),"tr|",,,,_xlfn.TEXTBEFORE(_xlpm.raw,"|",-1,,,_xlpm.raw))))</f>
        <v>A0A0K3C5Q2</v>
      </c>
      <c r="AA1437">
        <f>_xlfn.XLOOKUP(Z1437,[1]!UniprotIFO[Entry],[1]!UniprotIFO[Mass],"")</f>
        <v>41450</v>
      </c>
      <c r="AB1437" t="str">
        <f>_xlfn.XLOOKUP(Z1437,[1]!UniprotIFO[Entry],[1]!UniprotIFO[Sequence],"")</f>
        <v>MVRIQFKTLQQKQFFIEAEPTETVADLKKKIQADQGFPAESQKIIFSGKILPDEKTVGEANFKEKDFCVVMVAKPKAAPASAAATSAAPSTPAAAPAPPQTPAQPASAPASAPNAPGPAAPSSAPAATEAETPAPAANQPADEATSFISGSALETSISEMVAMGFPREQVQRAMRASFNNPHRAVEYLMTGIPDAPAAAEPAAAPAAANPPGTPSPASGNAAPLAATPAPAAAPANAPRNLFEAAAAARNAPSAPAAATGGAGASPELAALRSNPVFGQLRSLVQQNPALLQPFLQQLGASNPELLSLIERNQQAFVEYLQEGLGEGEGLDALLDQFGDDGDDEGGMGGGQYIQVTEEERAAIQRLVAMGFDEQMAIQAYIACDRNEELAANMLLENGFDFDD</v>
      </c>
      <c r="AC1437" s="6" cm="1">
        <f t="array" ref="AC1437">SUMPRODUCT((LEN(AB1437)-LEN(SUBSTITUTE(AB1437,{"A";"C";"D";"E";"F";"G";"H";"I";"K";"L";"M";"N";"P";"Q";"R";"S";"T";"V";"W";"Y"},""))),{72.08;104.14;115.08;129.11;148.17;58.05;138.14;114.16;130.18;114.16;132.2;115.1;98.12;129.13;158.19;88.08;102.1;100.13;187.21;164.17})/1000</f>
        <v>41.812059999999995</v>
      </c>
      <c r="AD1437" s="6">
        <f t="shared" si="44"/>
        <v>1.3289036544850499E-20</v>
      </c>
      <c r="AE1437" s="6">
        <f t="shared" si="45"/>
        <v>5.5564199335548166E-19</v>
      </c>
    </row>
    <row r="1438" spans="1:31" x14ac:dyDescent="0.2">
      <c r="A1438" t="s">
        <v>4108</v>
      </c>
      <c r="B1438" t="s">
        <v>4109</v>
      </c>
      <c r="C1438" t="s">
        <v>1750</v>
      </c>
      <c r="D1438">
        <v>4</v>
      </c>
      <c r="E1438">
        <v>4</v>
      </c>
      <c r="F1438" t="s">
        <v>57478</v>
      </c>
      <c r="G1438" t="s">
        <v>32789</v>
      </c>
      <c r="H1438" t="s">
        <v>32790</v>
      </c>
      <c r="I1438" t="s">
        <v>32791</v>
      </c>
      <c r="J1438" t="s">
        <v>32792</v>
      </c>
      <c r="K1438" t="s">
        <v>32793</v>
      </c>
      <c r="L1438" t="s">
        <v>32794</v>
      </c>
      <c r="M1438" t="s">
        <v>18478</v>
      </c>
      <c r="N1438" t="s">
        <v>32795</v>
      </c>
      <c r="O1438" t="s">
        <v>32796</v>
      </c>
      <c r="P1438" t="s">
        <v>32797</v>
      </c>
      <c r="Q1438" t="s">
        <v>32798</v>
      </c>
      <c r="R1438" t="s">
        <v>32799</v>
      </c>
      <c r="S1438" t="s">
        <v>32800</v>
      </c>
      <c r="T1438" t="s">
        <v>32801</v>
      </c>
      <c r="U1438" t="s">
        <v>32802</v>
      </c>
      <c r="V1438" t="s">
        <v>32803</v>
      </c>
      <c r="W1438" t="s">
        <v>32804</v>
      </c>
      <c r="X1438" t="s">
        <v>32805</v>
      </c>
      <c r="Z1438" t="str" cm="1">
        <f t="array" ref="Z1438">_xlfn.LET(_xlpm.raw,_xlfn.XLOOKUP(_xlfn.TEXTBEFORE(A1438,";",,,,A1438),_xlfn.ANCHORARRAY([2]summary!$O$4),_xlfn.CHOOSECOLS(_xlfn.ANCHORARRAY([2]summary!$K$4),1),""),IF(_xlpm.raw="","",_xlfn.TEXTAFTER(_xlfn.TEXTBEFORE(_xlpm.raw,"|",-1,,,_xlpm.raw),"tr|",,,,_xlfn.TEXTBEFORE(_xlpm.raw,"|",-1,,,_xlpm.raw))))</f>
        <v>A0A0K3CCZ6</v>
      </c>
      <c r="AA1438">
        <f>_xlfn.XLOOKUP(Z1438,[1]!UniprotIFO[Entry],[1]!UniprotIFO[Mass],"")</f>
        <v>59502</v>
      </c>
      <c r="AB1438" t="str">
        <f>_xlfn.XLOOKUP(Z1438,[1]!UniprotIFO[Entry],[1]!UniprotIFO[Sequence],"")</f>
        <v>MASQLKGTADVNAVEAPVTFKAYLLCAFASFGGIFFGYDSGYINGVTGSPVFIKAIMGEGHTALSSSRNSLIVSILSAGTFFGALIAGDIADRIGRRPTIIAGCFVYMAGVIIQMFAATALATIVVGRLIAGFGVGFVSAIIILYMSEICPRKVRGALVSGYQFCITIGLMLAAIVTNYTSNRSDSGSYRIPIGLQFAWGIILAVGLFFLPDSPRYYVKRGDLDRARDVLVRLRGQPPTSQYVELELAEIVANAEVEAKAIPTGSMFASWSACFSGSLWEAKSNLRRTILGTSLQMMQQWTGVNFIFYYSTPFLQSTGAIKNAFLTSMIFTIVNVGSTPISFYTVERFGRRPLLIIGAFGMLICQFLVAIIGVTAGFNKTHIDAATGKSIANNIGAVNAQVAFIAIFIFFFASTWGPGAWVLIGEIFPLPIRSRGVALSTASNWLWNTIIAVITPYMVGEDKGNLRSSVFFIWGGLCTCAFVYSYFLVPETKGLTLEQVDQMFEAGVTPRKSASWRPDHTYATEMGKDNAEIRHIDSQEEHESKKLEV</v>
      </c>
      <c r="AC1438" s="6" cm="1">
        <f t="array" ref="AC1438">SUMPRODUCT((LEN(AB1438)-LEN(SUBSTITUTE(AB1438,{"A";"C";"D";"E";"F";"G";"H";"I";"K";"L";"M";"N";"P";"Q";"R";"S";"T";"V";"W";"Y"},""))),{72.08;104.14;115.08;129.11;148.17;58.05;138.14;114.16;130.18;114.16;132.2;115.1;98.12;129.13;158.19;88.08;102.1;100.13;187.21;164.17})/1000</f>
        <v>60.037550000000003</v>
      </c>
      <c r="AD1438" s="6">
        <f t="shared" si="44"/>
        <v>6.6445182724252495E-21</v>
      </c>
      <c r="AE1438" s="6">
        <f t="shared" si="45"/>
        <v>3.9892059800664454E-19</v>
      </c>
    </row>
    <row r="1439" spans="1:31" x14ac:dyDescent="0.2">
      <c r="A1439" t="s">
        <v>4110</v>
      </c>
      <c r="B1439" t="s">
        <v>4111</v>
      </c>
      <c r="C1439" t="s">
        <v>22</v>
      </c>
      <c r="D1439">
        <v>12</v>
      </c>
      <c r="E1439">
        <v>12</v>
      </c>
      <c r="F1439">
        <v>64</v>
      </c>
      <c r="G1439" t="s">
        <v>32806</v>
      </c>
      <c r="H1439" t="s">
        <v>15365</v>
      </c>
      <c r="I1439" t="s">
        <v>32807</v>
      </c>
      <c r="J1439" t="s">
        <v>32808</v>
      </c>
      <c r="K1439" t="s">
        <v>32809</v>
      </c>
      <c r="L1439" t="s">
        <v>32810</v>
      </c>
      <c r="M1439" t="s">
        <v>32811</v>
      </c>
      <c r="N1439" t="s">
        <v>32812</v>
      </c>
      <c r="O1439" t="s">
        <v>32813</v>
      </c>
      <c r="P1439" t="s">
        <v>32814</v>
      </c>
      <c r="Q1439" t="s">
        <v>32815</v>
      </c>
      <c r="R1439" t="s">
        <v>32816</v>
      </c>
      <c r="S1439" t="s">
        <v>32817</v>
      </c>
      <c r="T1439" t="s">
        <v>32818</v>
      </c>
      <c r="U1439" t="s">
        <v>32819</v>
      </c>
      <c r="V1439" t="s">
        <v>32820</v>
      </c>
      <c r="W1439" t="s">
        <v>32821</v>
      </c>
      <c r="X1439" t="s">
        <v>32822</v>
      </c>
      <c r="Z1439" t="str" cm="1">
        <f t="array" ref="Z1439">_xlfn.LET(_xlpm.raw,_xlfn.XLOOKUP(_xlfn.TEXTBEFORE(A1439,";",,,,A1439),_xlfn.ANCHORARRAY([2]summary!$O$4),_xlfn.CHOOSECOLS(_xlfn.ANCHORARRAY([2]summary!$K$4),1),""),IF(_xlpm.raw="","",_xlfn.TEXTAFTER(_xlfn.TEXTBEFORE(_xlpm.raw,"|",-1,,,_xlpm.raw),"tr|",,,,_xlfn.TEXTBEFORE(_xlpm.raw,"|",-1,,,_xlpm.raw))))</f>
        <v>A0A0K3CMB9</v>
      </c>
      <c r="AA1439">
        <f>_xlfn.XLOOKUP(Z1439,[1]!UniprotIFO[Entry],[1]!UniprotIFO[Mass],"")</f>
        <v>62882</v>
      </c>
      <c r="AB1439" t="str">
        <f>_xlfn.XLOOKUP(Z1439,[1]!UniprotIFO[Entry],[1]!UniprotIFO[Sequence],"")</f>
        <v>MSTSTGADRRGHVRGDSIAQKRTGAGARAPSSPKRGAGGLDGVAVRGGEGRNGGQSAGFTIRPRLAVRLIAGSLILFAVLHFGPSLMSPSAQSIAAQAKHRKQAMAGSGESWILPRKWRDIQAGEGDVTLNGETLPVCKRVMLFRFGNSHGFSSEMLHYLRAGVIAQKLGYTLLGDDSEWNYGSITDYFLPRAIYCRPPADWFSSDVATKVGTRRWQGKDRVWLSREQEIESDEWVRDEMLDPHAVEELRTRSLGHILPEGETLPPALEDSFSDFSTALREVWRPNDHLATLIRRQRMELGLGGGGLRHRKHSPTWGGRKLGSNGVTVESQSAEEEEEEEWEYSVSRRSDRGPVVGVHLAGERPRIDLSLYGIQGQRAGNLSAVFEGVSDAVRRLTHSSMASPSYSRSRPTIFPPTATPTLVALTSNATLFSLFTSDSSAVSYNVLRTSPPPYDELKRYNDILRLELTPELAAPKGSANKLLREWDQAVWNRDVPKPLKVLLTQYFLRDLTVLSQHTDAFVVSGASPTGRLAILLSGEDGAIGPRDFHGGSFGGRVRSVDGFWVPTGKVKALYG</v>
      </c>
      <c r="AC1439" s="6" cm="1">
        <f t="array" ref="AC1439">SUMPRODUCT((LEN(AB1439)-LEN(SUBSTITUTE(AB1439,{"A";"C";"D";"E";"F";"G";"H";"I";"K";"L";"M";"N";"P";"Q";"R";"S";"T";"V";"W";"Y"},""))),{72.08;104.14;115.08;129.11;148.17;58.05;138.14;114.16;130.18;114.16;132.2;115.1;98.12;129.13;158.19;88.08;102.1;100.13;187.21;164.17})/1000</f>
        <v>63.445329999999991</v>
      </c>
      <c r="AD1439" s="6">
        <f t="shared" si="44"/>
        <v>1.9933554817275747E-20</v>
      </c>
      <c r="AE1439" s="6">
        <f t="shared" si="45"/>
        <v>1.2646909634551493E-18</v>
      </c>
    </row>
    <row r="1440" spans="1:31" x14ac:dyDescent="0.2">
      <c r="A1440" t="s">
        <v>4112</v>
      </c>
      <c r="B1440" t="s">
        <v>4114</v>
      </c>
      <c r="C1440" t="s">
        <v>4113</v>
      </c>
      <c r="D1440">
        <v>8</v>
      </c>
      <c r="E1440">
        <v>8</v>
      </c>
      <c r="F1440" t="s">
        <v>57479</v>
      </c>
      <c r="G1440" t="s">
        <v>32823</v>
      </c>
      <c r="H1440" t="s">
        <v>32824</v>
      </c>
      <c r="I1440" t="s">
        <v>32825</v>
      </c>
      <c r="J1440" t="s">
        <v>32826</v>
      </c>
      <c r="K1440" t="s">
        <v>32827</v>
      </c>
      <c r="L1440" t="s">
        <v>32828</v>
      </c>
      <c r="M1440" t="s">
        <v>32829</v>
      </c>
      <c r="N1440" t="s">
        <v>32830</v>
      </c>
      <c r="O1440" t="s">
        <v>32831</v>
      </c>
      <c r="P1440" t="s">
        <v>32832</v>
      </c>
      <c r="Q1440" t="s">
        <v>32833</v>
      </c>
      <c r="R1440" t="s">
        <v>32834</v>
      </c>
      <c r="S1440" t="s">
        <v>32835</v>
      </c>
      <c r="T1440" t="s">
        <v>32836</v>
      </c>
      <c r="U1440" t="s">
        <v>32837</v>
      </c>
      <c r="V1440" t="s">
        <v>32838</v>
      </c>
      <c r="W1440" t="s">
        <v>32839</v>
      </c>
      <c r="X1440" t="s">
        <v>32840</v>
      </c>
      <c r="Z1440" t="str" cm="1">
        <f t="array" ref="Z1440">_xlfn.LET(_xlpm.raw,_xlfn.XLOOKUP(_xlfn.TEXTBEFORE(A1440,";",,,,A1440),_xlfn.ANCHORARRAY([2]summary!$O$4),_xlfn.CHOOSECOLS(_xlfn.ANCHORARRAY([2]summary!$K$4),1),""),IF(_xlpm.raw="","",_xlfn.TEXTAFTER(_xlfn.TEXTBEFORE(_xlpm.raw,"|",-1,,,_xlpm.raw),"tr|",,,,_xlfn.TEXTBEFORE(_xlpm.raw,"|",-1,,,_xlpm.raw))))</f>
        <v>A0A2T0AF01</v>
      </c>
      <c r="AA1440">
        <f>_xlfn.XLOOKUP(Z1440,[1]!UniprotIFO[Entry],[1]!UniprotIFO[Mass],"")</f>
        <v>83412</v>
      </c>
      <c r="AB1440" t="str">
        <f>_xlfn.XLOOKUP(Z1440,[1]!UniprotIFO[Entry],[1]!UniprotIFO[Sequence],"")</f>
        <v>MANSQTGPPTHIFDPLPHSRPDGGPEHENGAAISALFAHGGPGTTVLLRPRSTYVLYSQIDMSHPGTTLATEGYPEFESGNQAILETRGEKESGAVRMFNLPRCALKRVHVRGCRGWGSKAPTEEEKERWEKEGRMGWLEGGGALVWMGGPEAHEQIVEGCRLEDPRGWTCVHLVDFAQRCRVVNNLVGPSGQQAPGPWADGLSIAGGDSLVAGNTVFDATDGAIVLFCAPGTVCTDNTIIARERNLLGAINMVDDFPFDRDFTETRVIANKIKTEGAFIRVAIACGPTSWNPWGPHHTLNYGGHVLHNLIGPGQFGYGITLSGVDNFTILGNSLAPHTRFAGSTHRFYPATINAPPSAFVRQWADRGRVLNSEVQEEFVEGELQWVIGIEPEVGDKLEYEAGQVGLDARGFSRAGEGGLAMRGARWEVSSRGELVLRKVEGKVDQFGQGEYGKGRVVWSSGRVGGSHGTVEEPRLDFLLDGRVTLRSHSGKGDVLWDPTSYLVPYLCHLPPPPSVPPPTAPQPPERWLPHPKLILRNQQPHVQIKNHEGNLVFSTRYEWGNEDGWTLKAGQWIAVAPRELRGVDEPSGFEEEEQVAVPPPPPTRQDSHGNHGGHFSRFVRDLNTSLQSHGVSVPSLPSPGPPPPIPPRPSSSSPSSGKGLTPTFLYLSPLTSQLILHSSSSGPTAPSPSDTHFSLPPHPSSPSKPEESFLAFQGDGNLVLYTSDGPVWASGTNGERQAVRVVLKGWGEEGGPGMEMVDERGERVWSSRD</v>
      </c>
      <c r="AC1440" s="6" cm="1">
        <f t="array" ref="AC1440">SUMPRODUCT((LEN(AB1440)-LEN(SUBSTITUTE(AB1440,{"A";"C";"D";"E";"F";"G";"H";"I";"K";"L";"M";"N";"P";"Q";"R";"S";"T";"V";"W";"Y"},""))),{72.08;104.14;115.08;129.11;148.17;58.05;138.14;114.16;130.18;114.16;132.2;115.1;98.12;129.13;158.19;88.08;102.1;100.13;187.21;164.17})/1000</f>
        <v>84.143410000000003</v>
      </c>
      <c r="AD1440" s="6">
        <f t="shared" si="44"/>
        <v>1.3289036544850499E-20</v>
      </c>
      <c r="AE1440" s="6">
        <f t="shared" si="45"/>
        <v>1.1181848504983389E-18</v>
      </c>
    </row>
    <row r="1441" spans="1:31" x14ac:dyDescent="0.2">
      <c r="A1441" t="s">
        <v>4115</v>
      </c>
      <c r="B1441" t="s">
        <v>4116</v>
      </c>
      <c r="C1441" t="s">
        <v>865</v>
      </c>
      <c r="D1441">
        <v>6</v>
      </c>
      <c r="E1441">
        <v>6</v>
      </c>
      <c r="F1441" t="s">
        <v>57480</v>
      </c>
      <c r="G1441" t="s">
        <v>32841</v>
      </c>
      <c r="H1441" t="s">
        <v>32842</v>
      </c>
      <c r="I1441" t="s">
        <v>32843</v>
      </c>
      <c r="J1441" t="s">
        <v>32370</v>
      </c>
      <c r="K1441" t="s">
        <v>32844</v>
      </c>
      <c r="L1441" t="s">
        <v>32845</v>
      </c>
      <c r="M1441" t="s">
        <v>32846</v>
      </c>
      <c r="N1441" t="s">
        <v>27341</v>
      </c>
      <c r="O1441" t="s">
        <v>32847</v>
      </c>
      <c r="P1441" t="s">
        <v>32848</v>
      </c>
      <c r="Q1441" t="s">
        <v>32849</v>
      </c>
      <c r="R1441" t="s">
        <v>32850</v>
      </c>
      <c r="S1441" t="s">
        <v>32851</v>
      </c>
      <c r="T1441" t="s">
        <v>18195</v>
      </c>
      <c r="U1441" t="s">
        <v>32852</v>
      </c>
      <c r="V1441" t="s">
        <v>32853</v>
      </c>
      <c r="W1441" t="s">
        <v>18470</v>
      </c>
      <c r="X1441" t="s">
        <v>32854</v>
      </c>
      <c r="Z1441" t="str" cm="1">
        <f t="array" ref="Z1441">_xlfn.LET(_xlpm.raw,_xlfn.XLOOKUP(_xlfn.TEXTBEFORE(A1441,";",,,,A1441),_xlfn.ANCHORARRAY([2]summary!$O$4),_xlfn.CHOOSECOLS(_xlfn.ANCHORARRAY([2]summary!$K$4),1),""),IF(_xlpm.raw="","",_xlfn.TEXTAFTER(_xlfn.TEXTBEFORE(_xlpm.raw,"|",-1,,,_xlpm.raw),"tr|",,,,_xlfn.TEXTBEFORE(_xlpm.raw,"|",-1,,,_xlpm.raw))))</f>
        <v>A0A061ASV8</v>
      </c>
      <c r="AA1441">
        <f>_xlfn.XLOOKUP(Z1441,[1]!UniprotIFO[Entry],[1]!UniprotIFO[Mass],"")</f>
        <v>29386</v>
      </c>
      <c r="AB1441" t="str">
        <f>_xlfn.XLOOKUP(Z1441,[1]!UniprotIFO[Entry],[1]!UniprotIFO[Sequence],"")</f>
        <v>MAGVFSAQRLAGKTVLVTGASGGIGAATAILFARAGASLILTARRQAQLDEVKRAAEQANKEGATGKGGKVVTLTLDMQDRKQIKGLLDRIPEELREVDVLVNNAGLVYGREQVGDIDEDEIDTMINTNVVGLISLTQIFVKEFKKRNRGHVINLGSIAGIEPYAGGSIYCATKHAVHAFNGSLLRELVGWNIRVTCIAPGMVETNFSITRFRGDEDAAKKVYEGITPLSANDIAEEIVWAASRPEHVNIADVLVFPSAQASAIINHRGPQNGGK</v>
      </c>
      <c r="AC1441" s="6" cm="1">
        <f t="array" ref="AC1441">SUMPRODUCT((LEN(AB1441)-LEN(SUBSTITUTE(AB1441,{"A";"C";"D";"E";"F";"G";"H";"I";"K";"L";"M";"N";"P";"Q";"R";"S";"T";"V";"W";"Y"},""))),{72.08;104.14;115.08;129.11;148.17;58.05;138.14;114.16;130.18;114.16;132.2;115.1;98.12;129.13;158.19;88.08;102.1;100.13;187.21;164.17})/1000</f>
        <v>29.642259999999997</v>
      </c>
      <c r="AD1441" s="6">
        <f t="shared" si="44"/>
        <v>9.9667774086378735E-21</v>
      </c>
      <c r="AE1441" s="6">
        <f t="shared" si="45"/>
        <v>2.9543780730897006E-19</v>
      </c>
    </row>
    <row r="1442" spans="1:31" x14ac:dyDescent="0.2">
      <c r="A1442" t="s">
        <v>4117</v>
      </c>
      <c r="B1442" t="s">
        <v>4119</v>
      </c>
      <c r="C1442" t="s">
        <v>4118</v>
      </c>
      <c r="D1442">
        <v>5</v>
      </c>
      <c r="E1442">
        <v>5</v>
      </c>
      <c r="F1442" t="s">
        <v>57481</v>
      </c>
      <c r="G1442" t="s">
        <v>32855</v>
      </c>
      <c r="H1442" t="s">
        <v>32856</v>
      </c>
      <c r="I1442" t="s">
        <v>32857</v>
      </c>
      <c r="J1442" t="s">
        <v>32858</v>
      </c>
      <c r="K1442" t="s">
        <v>32859</v>
      </c>
      <c r="L1442" t="s">
        <v>22309</v>
      </c>
      <c r="M1442" t="s">
        <v>32860</v>
      </c>
      <c r="N1442" t="s">
        <v>32861</v>
      </c>
      <c r="O1442" t="s">
        <v>31217</v>
      </c>
      <c r="P1442" t="s">
        <v>32862</v>
      </c>
      <c r="Q1442" t="s">
        <v>32863</v>
      </c>
      <c r="R1442" t="s">
        <v>32864</v>
      </c>
      <c r="S1442" t="s">
        <v>12319</v>
      </c>
      <c r="T1442" t="s">
        <v>32865</v>
      </c>
      <c r="U1442" t="s">
        <v>17623</v>
      </c>
      <c r="V1442" t="s">
        <v>32866</v>
      </c>
      <c r="W1442" t="s">
        <v>32867</v>
      </c>
      <c r="X1442" t="s">
        <v>32868</v>
      </c>
      <c r="Y1442" t="s">
        <v>59105</v>
      </c>
      <c r="Z1442" t="str" cm="1">
        <f t="array" ref="Z1442">_xlfn.LET(_xlpm.raw,_xlfn.XLOOKUP(_xlfn.TEXTBEFORE(A1442,";",,,,A1442),_xlfn.ANCHORARRAY([2]summary!$O$4),_xlfn.CHOOSECOLS(_xlfn.ANCHORARRAY([2]summary!$K$4),1),""),IF(_xlpm.raw="","",_xlfn.TEXTAFTER(_xlfn.TEXTBEFORE(_xlpm.raw,"|",-1,,,_xlpm.raw),"tr|",,,,_xlfn.TEXTBEFORE(_xlpm.raw,"|",-1,,,_xlpm.raw))))</f>
        <v>A0A2T0A001</v>
      </c>
      <c r="AA1442">
        <f>_xlfn.XLOOKUP(Z1442,[1]!UniprotIFO[Entry],[1]!UniprotIFO[Mass],"")</f>
        <v>42101</v>
      </c>
      <c r="AB1442" t="str">
        <f>_xlfn.XLOOKUP(Z1442,[1]!UniprotIFO[Entry],[1]!UniprotIFO[Sequence],"")</f>
        <v>MLTLLRYCPQRLLDASLDFISFESSPTRQPPPRRAATATHCRGAHCTSRMTISHHSHSGEFCCHAKGTLAEVVDEAIRQGFTTFGLSEHVPRYELSHLYPEEAHLTTQDLAQTFDKYLVEAHRLKKLKADELSILVGLETEYIDERGLDELERLLARKGEAIEYLVGSVHHCDEQPIDFDKERFDGCLASQTGSSEHDRLSRLFATYFDNQLELMKRLEPEIIGHFDLCRLYYPDTDFRSFPEVWSRIERNVDFAVNYGGLFEVNASAFRKGWSTAYPGVEVFDLILRKGGRFTLSDDSHGPQAVGLHYDRAYAYLRERKVEELWRLVPASRWGESAKRGAVVEKIEGRPWSDSWPELLKERSKQQ</v>
      </c>
      <c r="AC1442" s="6" cm="1">
        <f t="array" ref="AC1442">SUMPRODUCT((LEN(AB1442)-LEN(SUBSTITUTE(AB1442,{"A";"C";"D";"E";"F";"G";"H";"I";"K";"L";"M";"N";"P";"Q";"R";"S";"T";"V";"W";"Y"},""))),{72.08;104.14;115.08;129.11;148.17;58.05;138.14;114.16;130.18;114.16;132.2;115.1;98.12;129.13;158.19;88.08;102.1;100.13;187.21;164.17})/1000</f>
        <v>42.437889999999996</v>
      </c>
      <c r="AD1442" s="6">
        <f t="shared" si="44"/>
        <v>8.3056478405315615E-21</v>
      </c>
      <c r="AE1442" s="6">
        <f t="shared" si="45"/>
        <v>3.5247416943521593E-19</v>
      </c>
    </row>
    <row r="1443" spans="1:31" x14ac:dyDescent="0.2">
      <c r="A1443" t="s">
        <v>4120</v>
      </c>
      <c r="B1443" t="s">
        <v>4122</v>
      </c>
      <c r="C1443" t="s">
        <v>4121</v>
      </c>
      <c r="D1443">
        <v>6</v>
      </c>
      <c r="E1443">
        <v>6</v>
      </c>
      <c r="F1443" t="s">
        <v>57482</v>
      </c>
      <c r="G1443" t="s">
        <v>32869</v>
      </c>
      <c r="H1443" t="s">
        <v>32870</v>
      </c>
      <c r="I1443" t="s">
        <v>32871</v>
      </c>
      <c r="J1443" t="s">
        <v>32872</v>
      </c>
      <c r="K1443" t="s">
        <v>26920</v>
      </c>
      <c r="L1443" t="s">
        <v>32873</v>
      </c>
      <c r="M1443" t="s">
        <v>32874</v>
      </c>
      <c r="N1443" t="s">
        <v>32875</v>
      </c>
      <c r="O1443" t="s">
        <v>32876</v>
      </c>
      <c r="P1443" t="s">
        <v>18772</v>
      </c>
      <c r="Q1443" t="s">
        <v>19060</v>
      </c>
      <c r="R1443" t="s">
        <v>32877</v>
      </c>
      <c r="S1443" t="s">
        <v>32878</v>
      </c>
      <c r="T1443" t="s">
        <v>32879</v>
      </c>
      <c r="U1443" t="s">
        <v>32880</v>
      </c>
      <c r="V1443" t="s">
        <v>32881</v>
      </c>
      <c r="W1443" t="s">
        <v>32882</v>
      </c>
      <c r="X1443" t="s">
        <v>32883</v>
      </c>
      <c r="Y1443" t="s">
        <v>59263</v>
      </c>
      <c r="Z1443" t="str" cm="1">
        <f t="array" ref="Z1443">_xlfn.LET(_xlpm.raw,_xlfn.XLOOKUP(_xlfn.TEXTBEFORE(A1443,";",,,,A1443),_xlfn.ANCHORARRAY([2]summary!$O$4),_xlfn.CHOOSECOLS(_xlfn.ANCHORARRAY([2]summary!$K$4),1),""),IF(_xlpm.raw="","",_xlfn.TEXTAFTER(_xlfn.TEXTBEFORE(_xlpm.raw,"|",-1,,,_xlpm.raw),"tr|",,,,_xlfn.TEXTBEFORE(_xlpm.raw,"|",-1,,,_xlpm.raw))))</f>
        <v>A0A0K3CD10</v>
      </c>
      <c r="AA1443">
        <f>_xlfn.XLOOKUP(Z1443,[1]!UniprotIFO[Entry],[1]!UniprotIFO[Mass],"")</f>
        <v>87121</v>
      </c>
      <c r="AB1443" t="str">
        <f>_xlfn.XLOOKUP(Z1443,[1]!UniprotIFO[Entry],[1]!UniprotIFO[Sequence],"")</f>
        <v>MGLLALGTPLVWSEAKKHADYVREHGIEQVLNIWERLKDRTGDRLLWGDEIEYLVISYDDANRNACLSLRQTEILQDLQADAEARRERGKDVVNGDGAAASGAGKEACIPVFHPEYGRYMLESTPGAPYGATLEDLLLVEGNMRFRRKLAKSRMKPHEVPLTLTSFPRLGAPGQFTDPYYPPGGGVARSLFLPDEVINQHVRFPTLTANIRRRRGSKVAINMPVFFDEKTPRPFVDPNVPRDRNEWPEDKNAREGAALDDHIYMDAMGFGMGCCCLQITFQACSVGEARRMYDAFVPVGPIMLALSAAAPIFRGLLADVDCRWDVIAGSVDDRTEEERGLKPLQHDRFLIPKSRYDSVDCYIADTPFNRPEYNDNNMPIDPKIRDHLIERGVDPLLATHFAHLFIRDPIVIFEETMCQDDAKSSDHFENIQSTNWQTVRFKPPPPGSPIGWRVEFRSMEVQLTDYENAAFSVFIVLLTRAIMSLGLNFYLPISKVDENMHRAHRRDAINTQKFYFRKNVFDPKPGHPCDPSLDAAEPQPAPSSDDATLPSASAFGRGRTNGFAAHVRDASVASSDYPASPTVCSSHAPSRSASPTPDIAFGPVEDEYDEFSINEIINGSKEKGFPGLIGVVERYLDGLEKEGKVSEEVRKGIDRSLELIRRRADGSLITLATYIRRFVRSHPSYAHDSVVSQEINYDLIRALDEIEQGKRPAPELLPEGWRTGYDEDKKGKGAFGRCCGDVVGDVASDDAQSEGSEGLSAGAAVIEDKGLCCGPMEPAPAAKEA</v>
      </c>
      <c r="AC1443" s="6" cm="1">
        <f t="array" ref="AC1443">SUMPRODUCT((LEN(AB1443)-LEN(SUBSTITUTE(AB1443,{"A";"C";"D";"E";"F";"G";"H";"I";"K";"L";"M";"N";"P";"Q";"R";"S";"T";"V";"W";"Y"},""))),{72.08;104.14;115.08;129.11;148.17;58.05;138.14;114.16;130.18;114.16;132.2;115.1;98.12;129.13;158.19;88.08;102.1;100.13;187.21;164.17})/1000</f>
        <v>87.859309999999994</v>
      </c>
      <c r="AD1443" s="6">
        <f t="shared" si="44"/>
        <v>9.9667774086378735E-21</v>
      </c>
      <c r="AE1443" s="6">
        <f t="shared" si="45"/>
        <v>8.7567418604651153E-19</v>
      </c>
    </row>
    <row r="1444" spans="1:31" x14ac:dyDescent="0.2">
      <c r="A1444" t="s">
        <v>4123</v>
      </c>
      <c r="B1444" t="s">
        <v>4125</v>
      </c>
      <c r="C1444" t="s">
        <v>4124</v>
      </c>
      <c r="D1444">
        <v>5</v>
      </c>
      <c r="E1444">
        <v>5</v>
      </c>
      <c r="F1444" t="s">
        <v>57483</v>
      </c>
      <c r="G1444" t="s">
        <v>19261</v>
      </c>
      <c r="H1444" t="s">
        <v>19276</v>
      </c>
      <c r="I1444" t="s">
        <v>32884</v>
      </c>
      <c r="J1444" t="s">
        <v>32885</v>
      </c>
      <c r="K1444" t="s">
        <v>32886</v>
      </c>
      <c r="L1444" t="s">
        <v>32887</v>
      </c>
      <c r="M1444" t="s">
        <v>32888</v>
      </c>
      <c r="N1444" t="s">
        <v>32889</v>
      </c>
      <c r="O1444" t="s">
        <v>32890</v>
      </c>
      <c r="P1444" t="s">
        <v>32020</v>
      </c>
      <c r="Q1444" t="s">
        <v>32891</v>
      </c>
      <c r="R1444" t="s">
        <v>30103</v>
      </c>
      <c r="S1444" t="s">
        <v>23510</v>
      </c>
      <c r="T1444" t="s">
        <v>32892</v>
      </c>
      <c r="U1444" t="s">
        <v>32893</v>
      </c>
      <c r="V1444" t="s">
        <v>32894</v>
      </c>
      <c r="W1444" t="s">
        <v>32895</v>
      </c>
      <c r="X1444" t="s">
        <v>32896</v>
      </c>
      <c r="Z1444" t="str" cm="1">
        <f t="array" ref="Z1444">_xlfn.LET(_xlpm.raw,_xlfn.XLOOKUP(_xlfn.TEXTBEFORE(A1444,";",,,,A1444),_xlfn.ANCHORARRAY([2]summary!$O$4),_xlfn.CHOOSECOLS(_xlfn.ANCHORARRAY([2]summary!$K$4),1),""),IF(_xlpm.raw="","",_xlfn.TEXTAFTER(_xlfn.TEXTBEFORE(_xlpm.raw,"|",-1,,,_xlpm.raw),"tr|",,,,_xlfn.TEXTBEFORE(_xlpm.raw,"|",-1,,,_xlpm.raw))))</f>
        <v>A0A0K3C895</v>
      </c>
      <c r="AA1444">
        <f>_xlfn.XLOOKUP(Z1444,[1]!UniprotIFO[Entry],[1]!UniprotIFO[Mass],"")</f>
        <v>32328</v>
      </c>
      <c r="AB1444" t="str">
        <f>_xlfn.XLOOKUP(Z1444,[1]!UniprotIFO[Entry],[1]!UniprotIFO[Sequence],"")</f>
        <v>MDSVEAALSPVPSTPFSTALVSGGLAGTAVDTLFFPIDTLKTRAQSEQGFFRAGGFSGVYRGLGSAVVGSAPGASLFFTSYELSKDALPKFFPRLGTTDLAPVLHMISASLGEIAACMVRVPTEVVKQRSQTGSKGTRSWVVAKTVWQGEGLRGFYRGFGSTVAREIPFTCLQFPLYERLKLLLARRTLGHSASVSDLPAWQAAACGSIAGGVAAGLTTPLDVAKTRIMLANQTSSDPAAPAQRALALLPTLHRIYAREGASALFAGVVPRVVWISMGGAVFLGVYEKAKAVLRSDAERTRGRERD</v>
      </c>
      <c r="AC1444" s="6" cm="1">
        <f t="array" ref="AC1444">SUMPRODUCT((LEN(AB1444)-LEN(SUBSTITUTE(AB1444,{"A";"C";"D";"E";"F";"G";"H";"I";"K";"L";"M";"N";"P";"Q";"R";"S";"T";"V";"W";"Y"},""))),{72.08;104.14;115.08;129.11;148.17;58.05;138.14;114.16;130.18;114.16;132.2;115.1;98.12;129.13;158.19;88.08;102.1;100.13;187.21;164.17})/1000</f>
        <v>32.626989999999999</v>
      </c>
      <c r="AD1444" s="6">
        <f t="shared" si="44"/>
        <v>8.3056478405315615E-21</v>
      </c>
      <c r="AE1444" s="6">
        <f t="shared" si="45"/>
        <v>2.7098828903654486E-19</v>
      </c>
    </row>
    <row r="1445" spans="1:31" x14ac:dyDescent="0.2">
      <c r="A1445" t="s">
        <v>4126</v>
      </c>
      <c r="B1445" t="s">
        <v>4128</v>
      </c>
      <c r="C1445" t="s">
        <v>4127</v>
      </c>
      <c r="D1445">
        <v>21</v>
      </c>
      <c r="E1445">
        <v>21</v>
      </c>
      <c r="F1445" t="s">
        <v>57484</v>
      </c>
      <c r="G1445" t="s">
        <v>32897</v>
      </c>
      <c r="H1445" t="s">
        <v>32898</v>
      </c>
      <c r="I1445" t="s">
        <v>32899</v>
      </c>
      <c r="J1445" t="s">
        <v>32900</v>
      </c>
      <c r="K1445" t="s">
        <v>32901</v>
      </c>
      <c r="L1445" t="s">
        <v>32902</v>
      </c>
      <c r="M1445" t="s">
        <v>32903</v>
      </c>
      <c r="N1445" t="s">
        <v>32904</v>
      </c>
      <c r="O1445" t="s">
        <v>32905</v>
      </c>
      <c r="P1445" t="s">
        <v>32649</v>
      </c>
      <c r="Q1445" t="s">
        <v>32906</v>
      </c>
      <c r="R1445" t="s">
        <v>32907</v>
      </c>
      <c r="S1445" t="s">
        <v>13587</v>
      </c>
      <c r="T1445" t="s">
        <v>18365</v>
      </c>
      <c r="U1445" t="s">
        <v>18277</v>
      </c>
      <c r="V1445" t="s">
        <v>32908</v>
      </c>
      <c r="W1445" t="s">
        <v>32909</v>
      </c>
      <c r="X1445" t="s">
        <v>32910</v>
      </c>
      <c r="Y1445" t="s">
        <v>59264</v>
      </c>
      <c r="Z1445" t="str" cm="1">
        <f t="array" ref="Z1445">_xlfn.LET(_xlpm.raw,_xlfn.XLOOKUP(_xlfn.TEXTBEFORE(A1445,";",,,,A1445),_xlfn.ANCHORARRAY([2]summary!$O$4),_xlfn.CHOOSECOLS(_xlfn.ANCHORARRAY([2]summary!$K$4),1),""),IF(_xlpm.raw="","",_xlfn.TEXTAFTER(_xlfn.TEXTBEFORE(_xlpm.raw,"|",-1,,,_xlpm.raw),"tr|",,,,_xlfn.TEXTBEFORE(_xlpm.raw,"|",-1,,,_xlpm.raw))))</f>
        <v>A0A0K3CAS9</v>
      </c>
      <c r="AA1445">
        <f>_xlfn.XLOOKUP(Z1445,[1]!UniprotIFO[Entry],[1]!UniprotIFO[Mass],"")</f>
        <v>55136</v>
      </c>
      <c r="AB1445" t="str">
        <f>_xlfn.XLOOKUP(Z1445,[1]!UniprotIFO[Entry],[1]!UniprotIFO[Sequence],"")</f>
        <v>MLVSTSRRFLTRLPTRAFSTSSARLDVKKTVSKIYPSAEEAVKDVKGDSIVLSGGFGLCGTADTLIGALAKRPEVKNLTCVSNNAGVGKMGLGALLHSGQISKMISSYLGANKHFESLYLTGQVSLELTPQGTLAERCRAGGAGIPAFYTPAGYGTAVQTGEIPIKYKEGGKEVEVPGKPRETREFNGKGYLMEEAIKGDYALVKVWKADEYGNCVFRYAAQNFSGAMARSAKMTIVEAEEIVPVGSLDPNNVHLPGIFVNRVVQSTAPKQIEIEVLREEASAGGSASEAAMGKDEARLRRERIVKRAAKELKEGMYVNLGIGMPMLAPSFLEPGTVIHMQSENGILGMGPYPTKSEVDPDIINAGKETVTLLPGASTFDSAESFSMIRGGHVDVSMLGAMQVSASGDIANYMIPGKMVKGMGGAMDLVSNPEQTKVVVVMDHVAKGGKHKILDECSLPLTGVNCVSTIITDLCVFQVDRQAKKLILTELAAGVTEEDVRKATGAKYEVSPDLVTMDA</v>
      </c>
      <c r="AC1445" s="6" cm="1">
        <f t="array" ref="AC1445">SUMPRODUCT((LEN(AB1445)-LEN(SUBSTITUTE(AB1445,{"A";"C";"D";"E";"F";"G";"H";"I";"K";"L";"M";"N";"P";"Q";"R";"S";"T";"V";"W";"Y"},""))),{72.08;104.14;115.08;129.11;148.17;58.05;138.14;114.16;130.18;114.16;132.2;115.1;98.12;129.13;158.19;88.08;102.1;100.13;187.21;164.17})/1000</f>
        <v>55.635139999999986</v>
      </c>
      <c r="AD1445" s="6">
        <f t="shared" si="44"/>
        <v>3.4883720930232558E-20</v>
      </c>
      <c r="AE1445" s="6">
        <f t="shared" si="45"/>
        <v>1.9407606976744182E-18</v>
      </c>
    </row>
    <row r="1446" spans="1:31" x14ac:dyDescent="0.2">
      <c r="A1446" t="s">
        <v>4129</v>
      </c>
      <c r="B1446" t="s">
        <v>4131</v>
      </c>
      <c r="C1446" t="s">
        <v>4130</v>
      </c>
      <c r="D1446">
        <v>7</v>
      </c>
      <c r="E1446">
        <v>7</v>
      </c>
      <c r="F1446" t="s">
        <v>57485</v>
      </c>
      <c r="G1446" t="s">
        <v>32911</v>
      </c>
      <c r="H1446" t="s">
        <v>32912</v>
      </c>
      <c r="I1446" t="s">
        <v>32913</v>
      </c>
      <c r="J1446" t="s">
        <v>32914</v>
      </c>
      <c r="K1446" t="s">
        <v>32915</v>
      </c>
      <c r="L1446" t="s">
        <v>32916</v>
      </c>
      <c r="M1446" t="s">
        <v>32917</v>
      </c>
      <c r="N1446" t="s">
        <v>32918</v>
      </c>
      <c r="O1446" t="s">
        <v>32919</v>
      </c>
      <c r="P1446" t="s">
        <v>32920</v>
      </c>
      <c r="Q1446" t="s">
        <v>23311</v>
      </c>
      <c r="R1446" t="s">
        <v>32921</v>
      </c>
      <c r="S1446" t="s">
        <v>32922</v>
      </c>
      <c r="T1446" t="s">
        <v>23517</v>
      </c>
      <c r="U1446" t="s">
        <v>32923</v>
      </c>
      <c r="V1446" t="s">
        <v>32924</v>
      </c>
      <c r="W1446" t="s">
        <v>32925</v>
      </c>
      <c r="X1446" t="s">
        <v>32926</v>
      </c>
      <c r="Y1446" t="s">
        <v>58936</v>
      </c>
      <c r="Z1446" t="str" cm="1">
        <f t="array" ref="Z1446">_xlfn.LET(_xlpm.raw,_xlfn.XLOOKUP(_xlfn.TEXTBEFORE(A1446,";",,,,A1446),_xlfn.ANCHORARRAY([2]summary!$O$4),_xlfn.CHOOSECOLS(_xlfn.ANCHORARRAY([2]summary!$K$4),1),""),IF(_xlpm.raw="","",_xlfn.TEXTAFTER(_xlfn.TEXTBEFORE(_xlpm.raw,"|",-1,,,_xlpm.raw),"tr|",,,,_xlfn.TEXTBEFORE(_xlpm.raw,"|",-1,,,_xlpm.raw))))</f>
        <v>A0A2S9ZZX2</v>
      </c>
      <c r="AA1446">
        <f>_xlfn.XLOOKUP(Z1446,[1]!UniprotIFO[Entry],[1]!UniprotIFO[Mass],"")</f>
        <v>53785</v>
      </c>
      <c r="AB1446" t="str">
        <f>_xlfn.XLOOKUP(Z1446,[1]!UniprotIFO[Entry],[1]!UniprotIFO[Sequence],"")</f>
        <v>MPHSAVDNLKQAAGKPKGHENDSEAHRLFRSVPGHERHGAKKTQHDVAGIVAPGQTGVIYVSDRAMKNGWSAGDPEWANFGQGAPEVSHIDGSSPRPDTIKLSDLSATYGSDVNEYAPTTGMRELREAVAKYYNETYRKGKKSQYTADNVCIVPGGRAGLTRVAAVVGDVFVCYSVPEYTSYDQLLSSFKRLVPIPTTLKEEDAYHLNVDNLAEMIHNMGITCVFLSNPHNPTGQVIYGDELKRTVEMARKGTTMILDEFYESYVYDLGEGAKVSAAEYIEDVNQDNVILINGMTKCWRLPGWRVCWVVGPESLIKALGQSGGFLDGGAPHPLQAAAIPLIDPARFDGDRIALQRLFRNKRDYILKRLRDMGFVIKNPPTATFYLWLDLSSLPKPLNSGLVFFEEALKEKVIVVPGQFFDLNPSHRRNLLDSPCDHFVRLSFGPPMPEIERGMDNLERLIKRVRKHVEEGTDLETVIGRDLKK</v>
      </c>
      <c r="AC1446" s="6" cm="1">
        <f t="array" ref="AC1446">SUMPRODUCT((LEN(AB1446)-LEN(SUBSTITUTE(AB1446,{"A";"C";"D";"E";"F";"G";"H";"I";"K";"L";"M";"N";"P";"Q";"R";"S";"T";"V";"W";"Y"},""))),{72.08;104.14;115.08;129.11;148.17;58.05;138.14;114.16;130.18;114.16;132.2;115.1;98.12;129.13;158.19;88.08;102.1;100.13;187.21;164.17})/1000</f>
        <v>54.245659999999994</v>
      </c>
      <c r="AD1446" s="6">
        <f t="shared" si="44"/>
        <v>1.1627906976744185E-20</v>
      </c>
      <c r="AE1446" s="6">
        <f t="shared" si="45"/>
        <v>6.3076348837209295E-19</v>
      </c>
    </row>
    <row r="1447" spans="1:31" x14ac:dyDescent="0.2">
      <c r="A1447" t="s">
        <v>4132</v>
      </c>
      <c r="B1447" t="s">
        <v>4134</v>
      </c>
      <c r="C1447" t="s">
        <v>4133</v>
      </c>
      <c r="D1447">
        <v>24</v>
      </c>
      <c r="E1447">
        <v>24</v>
      </c>
      <c r="F1447" t="s">
        <v>56199</v>
      </c>
      <c r="G1447" t="s">
        <v>32927</v>
      </c>
      <c r="H1447" t="s">
        <v>32928</v>
      </c>
      <c r="I1447" t="s">
        <v>32929</v>
      </c>
      <c r="J1447" t="s">
        <v>32930</v>
      </c>
      <c r="K1447" t="s">
        <v>32931</v>
      </c>
      <c r="L1447" t="s">
        <v>32932</v>
      </c>
      <c r="M1447" t="s">
        <v>32933</v>
      </c>
      <c r="N1447" t="s">
        <v>32934</v>
      </c>
      <c r="O1447" t="s">
        <v>32935</v>
      </c>
      <c r="P1447" t="s">
        <v>32936</v>
      </c>
      <c r="Q1447" t="s">
        <v>32937</v>
      </c>
      <c r="R1447" t="s">
        <v>32938</v>
      </c>
      <c r="S1447" t="s">
        <v>32939</v>
      </c>
      <c r="T1447" t="s">
        <v>32940</v>
      </c>
      <c r="U1447" t="s">
        <v>32941</v>
      </c>
      <c r="V1447" t="s">
        <v>32942</v>
      </c>
      <c r="W1447" t="s">
        <v>32943</v>
      </c>
      <c r="X1447" t="s">
        <v>32944</v>
      </c>
      <c r="Y1447" t="s">
        <v>59000</v>
      </c>
      <c r="Z1447" t="str" cm="1">
        <f t="array" ref="Z1447">_xlfn.LET(_xlpm.raw,_xlfn.XLOOKUP(_xlfn.TEXTBEFORE(A1447,";",,,,A1447),_xlfn.ANCHORARRAY([2]summary!$O$4),_xlfn.CHOOSECOLS(_xlfn.ANCHORARRAY([2]summary!$K$4),1),""),IF(_xlpm.raw="","",_xlfn.TEXTAFTER(_xlfn.TEXTBEFORE(_xlpm.raw,"|",-1,,,_xlpm.raw),"tr|",,,,_xlfn.TEXTBEFORE(_xlpm.raw,"|",-1,,,_xlpm.raw))))</f>
        <v>A0A2T0A909</v>
      </c>
      <c r="AA1447">
        <f>_xlfn.XLOOKUP(Z1447,[1]!UniprotIFO[Entry],[1]!UniprotIFO[Mass],"")</f>
        <v>52186</v>
      </c>
      <c r="AB1447" t="str">
        <f>_xlfn.XLOOKUP(Z1447,[1]!UniprotIFO[Entry],[1]!UniprotIFO[Sequence],"")</f>
        <v>MCPSAASTSADPAPVPTTEGAVPPEFTPVDTHAPSQPEVVAAKNGTTPQHNPYAPRASDFLSNVSNWKIIESTLREGEQFANAFFDTETKMKIAQALSDFGVEYIELTSPAASEQSREDCKKICQMGLKSKILTHIRCHMDDARIAVETGVDGVDIVIGTSSFLRKYSHGKDITYIIKSAIEVIEFVKSKGIEVRFSSEDSFRSDLVDLLSIYRAVDKIGVNRVGIADTVGCANPRQVYELVRTLRGVVSCDIECHFHDDSGCAVANAFCALEAGATHIDTSVLGIGERNGITTLGGLIARMYVVNPDYVKSKYNLAMLREVENLVADAVQVSVPFNNPITGFCAFTHKAGIHAKAILANPSTYEILKPEDFGMSRYIDIGSRLTGWNAVKSRVEQLELELTDEQVKDVTAKIKELADVRTQSMDDVDTVLRVYHKHVSSGALGLRQPARFDELLAEHKSQNGSEAGDEPAAKKQKTSA</v>
      </c>
      <c r="AC1447" s="6" cm="1">
        <f t="array" ref="AC1447">SUMPRODUCT((LEN(AB1447)-LEN(SUBSTITUTE(AB1447,{"A";"C";"D";"E";"F";"G";"H";"I";"K";"L";"M";"N";"P";"Q";"R";"S";"T";"V";"W";"Y"},""))),{72.08;104.14;115.08;129.11;148.17;58.05;138.14;114.16;130.18;114.16;132.2;115.1;98.12;129.13;158.19;88.08;102.1;100.13;187.21;164.17})/1000</f>
        <v>52.632489999999997</v>
      </c>
      <c r="AD1447" s="6">
        <f t="shared" si="44"/>
        <v>3.9867109634551494E-20</v>
      </c>
      <c r="AE1447" s="6">
        <f t="shared" si="45"/>
        <v>2.098305249169435E-18</v>
      </c>
    </row>
    <row r="1448" spans="1:31" x14ac:dyDescent="0.2">
      <c r="A1448" t="s">
        <v>4135</v>
      </c>
      <c r="B1448" t="s">
        <v>4137</v>
      </c>
      <c r="C1448" t="s">
        <v>4136</v>
      </c>
      <c r="D1448">
        <v>4</v>
      </c>
      <c r="E1448">
        <v>4</v>
      </c>
      <c r="F1448" t="s">
        <v>57486</v>
      </c>
      <c r="G1448" t="s">
        <v>32945</v>
      </c>
      <c r="H1448" t="s">
        <v>32946</v>
      </c>
      <c r="I1448" t="s">
        <v>32947</v>
      </c>
      <c r="J1448" t="s">
        <v>32948</v>
      </c>
      <c r="K1448" t="s">
        <v>32949</v>
      </c>
      <c r="L1448" t="s">
        <v>15024</v>
      </c>
      <c r="M1448" t="s">
        <v>8551</v>
      </c>
      <c r="N1448" t="s">
        <v>32950</v>
      </c>
      <c r="O1448" t="s">
        <v>25745</v>
      </c>
      <c r="P1448" t="s">
        <v>32951</v>
      </c>
      <c r="Q1448" t="s">
        <v>32952</v>
      </c>
      <c r="R1448" t="s">
        <v>32953</v>
      </c>
      <c r="S1448" t="s">
        <v>32954</v>
      </c>
      <c r="T1448" t="s">
        <v>32955</v>
      </c>
      <c r="U1448" t="s">
        <v>23969</v>
      </c>
      <c r="V1448" t="s">
        <v>27845</v>
      </c>
      <c r="W1448" t="s">
        <v>32956</v>
      </c>
      <c r="X1448" t="s">
        <v>32957</v>
      </c>
      <c r="Y1448" t="s">
        <v>59265</v>
      </c>
      <c r="Z1448" t="str" cm="1">
        <f t="array" ref="Z1448">_xlfn.LET(_xlpm.raw,_xlfn.XLOOKUP(_xlfn.TEXTBEFORE(A1448,";",,,,A1448),_xlfn.ANCHORARRAY([2]summary!$O$4),_xlfn.CHOOSECOLS(_xlfn.ANCHORARRAY([2]summary!$K$4),1),""),IF(_xlpm.raw="","",_xlfn.TEXTAFTER(_xlfn.TEXTBEFORE(_xlpm.raw,"|",-1,,,_xlpm.raw),"tr|",,,,_xlfn.TEXTBEFORE(_xlpm.raw,"|",-1,,,_xlpm.raw))))</f>
        <v>A0A2T0A929</v>
      </c>
      <c r="AA1448">
        <f>_xlfn.XLOOKUP(Z1448,[1]!UniprotIFO[Entry],[1]!UniprotIFO[Mass],"")</f>
        <v>19807</v>
      </c>
      <c r="AB1448" t="str">
        <f>_xlfn.XLOOKUP(Z1448,[1]!UniprotIFO[Entry],[1]!UniprotIFO[Sequence],"")</f>
        <v>MSYYLVLVGTLDNPLYEAFLTSSKASSSTTISVTAQSPSIPSSFSIFGALPTSSTPNPQGTGTASTVGYGHKTGPNGRHVMQLVAHASLDVVEDVQWTNGGMYLKSVDKFHEWTVSAWLTPGGVKIILLHELKNDEGIRLFLQDTWETYVKTLLNPFHELNAPIRNQTFDARIKASAKKHL</v>
      </c>
      <c r="AC1448" s="6" cm="1">
        <f t="array" ref="AC1448">SUMPRODUCT((LEN(AB1448)-LEN(SUBSTITUTE(AB1448,{"A";"C";"D";"E";"F";"G";"H";"I";"K";"L";"M";"N";"P";"Q";"R";"S";"T";"V";"W";"Y"},""))),{72.08;104.14;115.08;129.11;148.17;58.05;138.14;114.16;130.18;114.16;132.2;115.1;98.12;129.13;158.19;88.08;102.1;100.13;187.21;164.17})/1000</f>
        <v>19.97024</v>
      </c>
      <c r="AD1448" s="6">
        <f t="shared" si="44"/>
        <v>6.6445182724252495E-21</v>
      </c>
      <c r="AE1448" s="6">
        <f t="shared" si="45"/>
        <v>1.3269262458471761E-19</v>
      </c>
    </row>
    <row r="1449" spans="1:31" x14ac:dyDescent="0.2">
      <c r="A1449" t="s">
        <v>4138</v>
      </c>
      <c r="B1449" t="s">
        <v>4139</v>
      </c>
      <c r="C1449" t="s">
        <v>1646</v>
      </c>
      <c r="D1449">
        <v>7</v>
      </c>
      <c r="E1449">
        <v>7</v>
      </c>
      <c r="F1449" t="s">
        <v>57487</v>
      </c>
      <c r="G1449" t="s">
        <v>32958</v>
      </c>
      <c r="H1449" t="s">
        <v>32959</v>
      </c>
      <c r="I1449" t="s">
        <v>20921</v>
      </c>
      <c r="J1449" t="s">
        <v>32960</v>
      </c>
      <c r="K1449" t="s">
        <v>32961</v>
      </c>
      <c r="L1449" t="s">
        <v>32962</v>
      </c>
      <c r="M1449" t="s">
        <v>32963</v>
      </c>
      <c r="N1449" t="s">
        <v>32964</v>
      </c>
      <c r="O1449" t="s">
        <v>32965</v>
      </c>
      <c r="P1449" t="s">
        <v>32966</v>
      </c>
      <c r="Q1449" t="s">
        <v>32967</v>
      </c>
      <c r="R1449" t="s">
        <v>32968</v>
      </c>
      <c r="S1449" t="s">
        <v>32969</v>
      </c>
      <c r="T1449" t="s">
        <v>32970</v>
      </c>
      <c r="U1449" t="s">
        <v>32971</v>
      </c>
      <c r="V1449" t="s">
        <v>32972</v>
      </c>
      <c r="W1449" t="s">
        <v>21210</v>
      </c>
      <c r="X1449" t="s">
        <v>15911</v>
      </c>
      <c r="Z1449" t="str" cm="1">
        <f t="array" ref="Z1449">_xlfn.LET(_xlpm.raw,_xlfn.XLOOKUP(_xlfn.TEXTBEFORE(A1449,";",,,,A1449),_xlfn.ANCHORARRAY([2]summary!$O$4),_xlfn.CHOOSECOLS(_xlfn.ANCHORARRAY([2]summary!$K$4),1),""),IF(_xlpm.raw="","",_xlfn.TEXTAFTER(_xlfn.TEXTBEFORE(_xlpm.raw,"|",-1,,,_xlpm.raw),"tr|",,,,_xlfn.TEXTBEFORE(_xlpm.raw,"|",-1,,,_xlpm.raw))))</f>
        <v>A0A2T0A921</v>
      </c>
      <c r="AA1449">
        <f>_xlfn.XLOOKUP(Z1449,[1]!UniprotIFO[Entry],[1]!UniprotIFO[Mass],"")</f>
        <v>46183</v>
      </c>
      <c r="AB1449" t="str">
        <f>_xlfn.XLOOKUP(Z1449,[1]!UniprotIFO[Entry],[1]!UniprotIFO[Sequence],"")</f>
        <v>MVVSLLPLPRNGENRATMHFSIPLVAATLATLSSALPLQENQQLAFGTSGSTRQELAAAFGSLPVKLAAKLEQHIASLPEQRLVKLGDDEESILITEGEKALLVLAGKRFIDVTEEDLTIAVAEKQSFPSKLSYNTKALQSLFDDLSTSEMRRFLQSFTGFRTRYYRSDTGKQSQQFLLGQIKQVAKSNKDLKIKVSEFQHSWGQNSIIARFEPSTSAHNVSDSVVIIGAHQDSTNLLPFLAAPGADDDASGTTSILSAFKSLVHAGFQPSQHPVEFHWYSAEEGGLLGSQAVAQEYASRGTKVRAMTQLDMTAYVKPGTEPRIGVIQDYVDPAFTKFLTTVAGEYAEIPTVETQCGYACSDHASWSKVGAPSAFMIESTFADSSKAIHSSQDTIDQPGYSLDHIKQFARVAIALAVELGGGDSVVA</v>
      </c>
      <c r="AC1449" s="6" cm="1">
        <f t="array" ref="AC1449">SUMPRODUCT((LEN(AB1449)-LEN(SUBSTITUTE(AB1449,{"A";"C";"D";"E";"F";"G";"H";"I";"K";"L";"M";"N";"P";"Q";"R";"S";"T";"V";"W";"Y"},""))),{72.08;104.14;115.08;129.11;148.17;58.05;138.14;114.16;130.18;114.16;132.2;115.1;98.12;129.13;158.19;88.08;102.1;100.13;187.21;164.17})/1000</f>
        <v>46.58059999999999</v>
      </c>
      <c r="AD1449" s="6">
        <f t="shared" si="44"/>
        <v>1.1627906976744185E-20</v>
      </c>
      <c r="AE1449" s="6">
        <f t="shared" si="45"/>
        <v>5.416348837209301E-19</v>
      </c>
    </row>
    <row r="1450" spans="1:31" x14ac:dyDescent="0.2">
      <c r="A1450" t="s">
        <v>4140</v>
      </c>
      <c r="B1450" t="s">
        <v>4142</v>
      </c>
      <c r="C1450" t="s">
        <v>4141</v>
      </c>
      <c r="D1450">
        <v>6</v>
      </c>
      <c r="E1450">
        <v>6</v>
      </c>
      <c r="F1450" t="s">
        <v>57488</v>
      </c>
      <c r="G1450" t="s">
        <v>32973</v>
      </c>
      <c r="H1450" t="s">
        <v>32974</v>
      </c>
      <c r="I1450" t="s">
        <v>31939</v>
      </c>
      <c r="J1450" t="s">
        <v>32975</v>
      </c>
      <c r="K1450" t="s">
        <v>19362</v>
      </c>
      <c r="L1450" t="s">
        <v>32976</v>
      </c>
      <c r="M1450" t="s">
        <v>32977</v>
      </c>
      <c r="N1450" t="s">
        <v>32978</v>
      </c>
      <c r="O1450" t="s">
        <v>32979</v>
      </c>
      <c r="P1450" t="s">
        <v>32980</v>
      </c>
      <c r="Q1450" t="s">
        <v>32981</v>
      </c>
      <c r="R1450" t="s">
        <v>32982</v>
      </c>
      <c r="S1450" t="s">
        <v>32983</v>
      </c>
      <c r="T1450" t="s">
        <v>16857</v>
      </c>
      <c r="U1450" t="s">
        <v>32984</v>
      </c>
      <c r="V1450" t="s">
        <v>32985</v>
      </c>
      <c r="W1450" t="s">
        <v>31513</v>
      </c>
      <c r="X1450" t="s">
        <v>32986</v>
      </c>
      <c r="Y1450" t="s">
        <v>59266</v>
      </c>
      <c r="Z1450" t="str" cm="1">
        <f t="array" ref="Z1450">_xlfn.LET(_xlpm.raw,_xlfn.XLOOKUP(_xlfn.TEXTBEFORE(A1450,";",,,,A1450),_xlfn.ANCHORARRAY([2]summary!$O$4),_xlfn.CHOOSECOLS(_xlfn.ANCHORARRAY([2]summary!$K$4),1),""),IF(_xlpm.raw="","",_xlfn.TEXTAFTER(_xlfn.TEXTBEFORE(_xlpm.raw,"|",-1,,,_xlpm.raw),"tr|",,,,_xlfn.TEXTBEFORE(_xlpm.raw,"|",-1,,,_xlpm.raw))))</f>
        <v>A0A061ASF9</v>
      </c>
      <c r="AA1450">
        <f>_xlfn.XLOOKUP(Z1450,[1]!UniprotIFO[Entry],[1]!UniprotIFO[Mass],"")</f>
        <v>9395</v>
      </c>
      <c r="AB1450" t="str">
        <f>_xlfn.XLOOKUP(Z1450,[1]!UniprotIFO[Entry],[1]!UniprotIFO[Sequence],"")</f>
        <v>MQNDQGQVVDLYVPRKCSATNRLIIAKDHASVQINVAEVDESGKMTGSNVTYAFCGSVRETGDADESLNRLATQDGLLKNVFQYAQ</v>
      </c>
      <c r="AC1450" s="6" cm="1">
        <f t="array" ref="AC1450">SUMPRODUCT((LEN(AB1450)-LEN(SUBSTITUTE(AB1450,{"A";"C";"D";"E";"F";"G";"H";"I";"K";"L";"M";"N";"P";"Q";"R";"S";"T";"V";"W";"Y"},""))),{72.08;104.14;115.08;129.11;148.17;58.05;138.14;114.16;130.18;114.16;132.2;115.1;98.12;129.13;158.19;88.08;102.1;100.13;187.21;164.17})/1000</f>
        <v>9.4603100000000016</v>
      </c>
      <c r="AD1450" s="6">
        <f t="shared" si="44"/>
        <v>9.9667774086378735E-21</v>
      </c>
      <c r="AE1450" s="6">
        <f t="shared" si="45"/>
        <v>9.4288803986710982E-20</v>
      </c>
    </row>
    <row r="1451" spans="1:31" x14ac:dyDescent="0.2">
      <c r="A1451" t="s">
        <v>4143</v>
      </c>
      <c r="B1451" t="s">
        <v>4144</v>
      </c>
      <c r="C1451" t="s">
        <v>1899</v>
      </c>
      <c r="D1451">
        <v>6</v>
      </c>
      <c r="E1451">
        <v>6</v>
      </c>
      <c r="F1451" t="s">
        <v>57489</v>
      </c>
      <c r="G1451" t="s">
        <v>19178</v>
      </c>
      <c r="H1451" t="s">
        <v>32987</v>
      </c>
      <c r="I1451" t="s">
        <v>32988</v>
      </c>
      <c r="J1451" t="s">
        <v>18161</v>
      </c>
      <c r="K1451" t="s">
        <v>32989</v>
      </c>
      <c r="L1451" t="s">
        <v>32990</v>
      </c>
      <c r="M1451" t="s">
        <v>32991</v>
      </c>
      <c r="N1451" t="s">
        <v>32992</v>
      </c>
      <c r="O1451" t="s">
        <v>32993</v>
      </c>
      <c r="P1451" t="s">
        <v>32994</v>
      </c>
      <c r="Q1451" t="s">
        <v>32995</v>
      </c>
      <c r="R1451" t="s">
        <v>32996</v>
      </c>
      <c r="S1451" t="s">
        <v>32997</v>
      </c>
      <c r="T1451" t="s">
        <v>32998</v>
      </c>
      <c r="U1451" t="s">
        <v>28071</v>
      </c>
      <c r="V1451" t="s">
        <v>32999</v>
      </c>
      <c r="W1451" t="s">
        <v>33000</v>
      </c>
      <c r="X1451" t="s">
        <v>33001</v>
      </c>
      <c r="Y1451" t="s">
        <v>58939</v>
      </c>
      <c r="Z1451" t="str" cm="1">
        <f t="array" ref="Z1451">_xlfn.LET(_xlpm.raw,_xlfn.XLOOKUP(_xlfn.TEXTBEFORE(A1451,";",,,,A1451),_xlfn.ANCHORARRAY([2]summary!$O$4),_xlfn.CHOOSECOLS(_xlfn.ANCHORARRAY([2]summary!$K$4),1),""),IF(_xlpm.raw="","",_xlfn.TEXTAFTER(_xlfn.TEXTBEFORE(_xlpm.raw,"|",-1,,,_xlpm.raw),"tr|",,,,_xlfn.TEXTBEFORE(_xlpm.raw,"|",-1,,,_xlpm.raw))))</f>
        <v>A0A2T0A9D3</v>
      </c>
      <c r="AA1451">
        <f>_xlfn.XLOOKUP(Z1451,[1]!UniprotIFO[Entry],[1]!UniprotIFO[Mass],"")</f>
        <v>83245</v>
      </c>
      <c r="AB1451" t="str">
        <f>_xlfn.XLOOKUP(Z1451,[1]!UniprotIFO[Entry],[1]!UniprotIFO[Sequence],"")</f>
        <v>MADAKLFQRNKLQELRAELQADKKDKNFSRRKTVLKRVVASMTMGQDMSPLYPDVLACLSIQVLEIKKMVYLFLVNYSRVKPEMVKHALPGLLSDANDSNALIRALALRTMSYIPVPEVLQALVEPLRHCLKDRDPYVRKTAAICVAKMYMHDRRIVEREKFVTALRDLLMDPNPTVIANAIAALTEISERSDNIHLRLNSEITRRLVQAMGEASEWGQTYILESLMYYVPEEHEDAELLAEQISIRLQHSNSAVVLATVKVILYLMNYMGSEQAVNDMCRRLSPPLVTLLSSGPEVQYVALRNIHLIIQRRPSVLRNEVKVFFCKYNDPIYVKLAKLEIIYRLANPKNVEQVLAELKEYASEVDVEFVRKSVRTIGRLAIKISSAADLCISVLLQLVKTKVSYVVQEAIVVIKDIFRRYPNQYEGIIGTLCENLDALDTPDAKAAMIWIVGQYADRIENSDELLDDFLVTFLEEPVEVQLALLTATVKLFIKRPTAGQELVPKVLKWATEKVDNPDLRDRGFIYWRMLSTDPAAATDVVLADKPTISTESEAMDRGLLDRLLLHTGTLASIYQKEAVSFVRGARPKYLQDSPALSQEAKDSYLEALRLPSMPKVPAAAGGDAPSLPPRPTAARQESSDAIGGDECRMGAPRPAAGAGLLDEVDEDDEEEGAALNPGSASSSADDVPAGGSGAAGGTPADDGPDDPLDPYASLARMSLDGFGTSGIAGGGRTGDADEYGYSGPQPVNGGRNDLLL</v>
      </c>
      <c r="AC1451" s="6" cm="1">
        <f t="array" ref="AC1451">SUMPRODUCT((LEN(AB1451)-LEN(SUBSTITUTE(AB1451,{"A";"C";"D";"E";"F";"G";"H";"I";"K";"L";"M";"N";"P";"Q";"R";"S";"T";"V";"W";"Y"},""))),{72.08;104.14;115.08;129.11;148.17;58.05;138.14;114.16;130.18;114.16;132.2;115.1;98.12;129.13;158.19;88.08;102.1;100.13;187.21;164.17})/1000</f>
        <v>83.962989999999991</v>
      </c>
      <c r="AD1451" s="6">
        <f t="shared" si="44"/>
        <v>9.9667774086378735E-21</v>
      </c>
      <c r="AE1451" s="6">
        <f t="shared" si="45"/>
        <v>8.368404318936876E-19</v>
      </c>
    </row>
    <row r="1452" spans="1:31" x14ac:dyDescent="0.2">
      <c r="A1452" t="s">
        <v>4145</v>
      </c>
      <c r="B1452" t="s">
        <v>4146</v>
      </c>
      <c r="C1452" t="s">
        <v>400</v>
      </c>
      <c r="D1452">
        <v>4</v>
      </c>
      <c r="E1452">
        <v>4</v>
      </c>
      <c r="F1452" t="s">
        <v>57490</v>
      </c>
      <c r="G1452" t="s">
        <v>33002</v>
      </c>
      <c r="H1452" t="s">
        <v>33003</v>
      </c>
      <c r="I1452" t="s">
        <v>33004</v>
      </c>
      <c r="J1452" t="s">
        <v>33005</v>
      </c>
      <c r="K1452" t="s">
        <v>33006</v>
      </c>
      <c r="L1452" t="s">
        <v>33007</v>
      </c>
      <c r="M1452" t="s">
        <v>33008</v>
      </c>
      <c r="N1452" t="s">
        <v>33009</v>
      </c>
      <c r="O1452" t="s">
        <v>33010</v>
      </c>
      <c r="P1452" t="s">
        <v>33011</v>
      </c>
      <c r="Q1452" t="s">
        <v>33012</v>
      </c>
      <c r="R1452" t="s">
        <v>32318</v>
      </c>
      <c r="S1452" t="s">
        <v>33013</v>
      </c>
      <c r="T1452" t="s">
        <v>33014</v>
      </c>
      <c r="U1452" t="s">
        <v>33015</v>
      </c>
      <c r="V1452" t="s">
        <v>33016</v>
      </c>
      <c r="W1452" t="s">
        <v>33017</v>
      </c>
      <c r="X1452" t="s">
        <v>33018</v>
      </c>
      <c r="Z1452" t="str" cm="1">
        <f t="array" ref="Z1452">_xlfn.LET(_xlpm.raw,_xlfn.XLOOKUP(_xlfn.TEXTBEFORE(A1452,";",,,,A1452),_xlfn.ANCHORARRAY([2]summary!$O$4),_xlfn.CHOOSECOLS(_xlfn.ANCHORARRAY([2]summary!$K$4),1),""),IF(_xlpm.raw="","",_xlfn.TEXTAFTER(_xlfn.TEXTBEFORE(_xlpm.raw,"|",-1,,,_xlpm.raw),"tr|",,,,_xlfn.TEXTBEFORE(_xlpm.raw,"|",-1,,,_xlpm.raw))))</f>
        <v>A0A0K3CK21</v>
      </c>
      <c r="AA1452">
        <f>_xlfn.XLOOKUP(Z1452,[1]!UniprotIFO[Entry],[1]!UniprotIFO[Mass],"")</f>
        <v>118489</v>
      </c>
      <c r="AB1452" t="str">
        <f>_xlfn.XLOOKUP(Z1452,[1]!UniprotIFO[Entry],[1]!UniprotIFO[Sequence],"")</f>
        <v>MDWTRFETDLVHQDNDKRIQALHRLAEELSHAEKVAEPEQLAQLVRQSLKSNNSHVSNAALACLPPLFPLLVPADFDATRATASTISSLAHNLKTVFSLLLPLDKLGDAKTATRELARESVISAGKASLSLGVAAGTGASKDKEGPWQLVERGMQEYGFQSKNARAREQALHFFAAIRCPAPDSHFPLPPLRPFTPLLLPLLSDSDSTVRSLALHTCIAVFTHPSVSPAAKADLKKVMAKMELSKRVQEQILTAVLGGSTPAMERSPSQGSLTSSGARSESSAAATSDAAPPARMTRSRAAAVAQSSSSTRQPPSLLSSLPSAAFPADTSAVHTPSSAELAPVYVASERDLLAEFEAMKSGFEGKETEQNWTVRDRSIARIRGMLLGGVAKGELEGVFAQCVREAQDGIIKVSSSLRTTLAISALTLMSELASALPADLFEPLFDGFLSHCLSVAGQTKKIVAAASQNTVTSLLQHSTYHHRTLQLILLTLAERTASARQFAAQHILTVIRCYAKTSKSAIEHSGGLADLETALQKGLADANPQVRETSRTAFWEFERVWPDRAALVAASLDAAARKLLDKVRPTGDAPKQDSPVKARPPTSTATGQAGAAKKPSVREMMMVARRQKAAAEKEEQAEAEQVETPDRPRRVLSTLTPDASPSRPTLSPARSSPGPSTLRTPTRPPVSPSFRSANTLTNGTPSRSSMRAAHSSAVSEPVDEAMRDQAMQAEQAAERLLEIAQDEEEAFLPSARADAVARTPQLNRTLPSAAMQTPANPAVRRLARPQAVLQDSPDPRDGSGAGPGRGSWWVQRTEALAPPPPFAPDSPEKKAEIDGLISSLRDMSIDATSLRKLSSLAKERPVRENEDEGVGRADPPTPSKTNGRDGGEGDKITTNEFWQSDRRFDKVYEGVKALLLQPDAPETGMTRDAALLLLKDLVENQSPCFTGSEADLFDLLFKLREDPSRSSVAATEAIAHSFTSRLEPLYGLGALTPSLSAYLFSASKTSAPDALARSFALGLRLMGGFFEQLPGVVLEDVLPQSADLLKRALNDTKSADLRRAAIMALVSAQVALDPSASGQDGKLAELVGGLEPDQQNLLAYYVAKRRP</v>
      </c>
      <c r="AC1452" s="6" cm="1">
        <f t="array" ref="AC1452">SUMPRODUCT((LEN(AB1452)-LEN(SUBSTITUTE(AB1452,{"A";"C";"D";"E";"F";"G";"H";"I";"K";"L";"M";"N";"P";"Q";"R";"S";"T";"V";"W";"Y"},""))),{72.08;104.14;115.08;129.11;148.17;58.05;138.14;114.16;130.18;114.16;132.2;115.1;98.12;129.13;158.19;88.08;102.1;100.13;187.21;164.17})/1000</f>
        <v>119.57551999999997</v>
      </c>
      <c r="AD1452" s="6">
        <f t="shared" si="44"/>
        <v>6.6445182724252495E-21</v>
      </c>
      <c r="AE1452" s="6">
        <f t="shared" si="45"/>
        <v>7.9452172757475066E-19</v>
      </c>
    </row>
    <row r="1453" spans="1:31" x14ac:dyDescent="0.2">
      <c r="A1453" t="s">
        <v>4147</v>
      </c>
      <c r="B1453" t="s">
        <v>4149</v>
      </c>
      <c r="C1453" t="s">
        <v>4148</v>
      </c>
      <c r="D1453">
        <v>4</v>
      </c>
      <c r="E1453">
        <v>4</v>
      </c>
      <c r="F1453" t="s">
        <v>57491</v>
      </c>
      <c r="G1453" t="s">
        <v>22870</v>
      </c>
      <c r="H1453" t="s">
        <v>33019</v>
      </c>
      <c r="I1453" t="s">
        <v>33020</v>
      </c>
      <c r="J1453" t="s">
        <v>33021</v>
      </c>
      <c r="K1453" t="s">
        <v>28211</v>
      </c>
      <c r="L1453" t="s">
        <v>19648</v>
      </c>
      <c r="M1453" t="s">
        <v>33022</v>
      </c>
      <c r="N1453" t="s">
        <v>33023</v>
      </c>
      <c r="O1453" t="s">
        <v>33024</v>
      </c>
      <c r="P1453" t="s">
        <v>33025</v>
      </c>
      <c r="Q1453" t="s">
        <v>33026</v>
      </c>
      <c r="R1453" t="s">
        <v>33027</v>
      </c>
      <c r="S1453" t="s">
        <v>33028</v>
      </c>
      <c r="T1453" t="s">
        <v>33029</v>
      </c>
      <c r="U1453" t="s">
        <v>33030</v>
      </c>
      <c r="V1453" t="s">
        <v>33031</v>
      </c>
      <c r="W1453" t="s">
        <v>33032</v>
      </c>
      <c r="X1453" t="s">
        <v>33033</v>
      </c>
      <c r="Z1453" t="str" cm="1">
        <f t="array" ref="Z1453">_xlfn.LET(_xlpm.raw,_xlfn.XLOOKUP(_xlfn.TEXTBEFORE(A1453,";",,,,A1453),_xlfn.ANCHORARRAY([2]summary!$O$4),_xlfn.CHOOSECOLS(_xlfn.ANCHORARRAY([2]summary!$K$4),1),""),IF(_xlpm.raw="","",_xlfn.TEXTAFTER(_xlfn.TEXTBEFORE(_xlpm.raw,"|",-1,,,_xlpm.raw),"tr|",,,,_xlfn.TEXTBEFORE(_xlpm.raw,"|",-1,,,_xlpm.raw))))</f>
        <v>A0A2T0A937</v>
      </c>
      <c r="AA1453">
        <f>_xlfn.XLOOKUP(Z1453,[1]!UniprotIFO[Entry],[1]!UniprotIFO[Mass],"")</f>
        <v>54066</v>
      </c>
      <c r="AB1453" t="str">
        <f>_xlfn.XLOOKUP(Z1453,[1]!UniprotIFO[Entry],[1]!UniprotIFO[Sequence],"")</f>
        <v>MDASVEAHRLVARFLRSQGYSAALDSFVSEASRSHPRLPSLLDADPAAGDAGQDLQDLVENALSARLARLRVDDPTSSLRERLVRLELKEAELPKRKARTVVRETSNVLTVQSGVLPKREWDTQQHRFQCDETPCIFTTAVDRTLKAYSLGTYELLDSFPLPSPCLSFAQHPLPQYRRFVACAMMDGSMAVLDLVTREVEAKVQDHTKYIVRVCWSPDGRHLATLGYDKLVRIYRIELSAPAPTSSSEPALFDDEAPDPLAVCPDVSLNLVHTIESRTNPEAAIWLPDSRWLVWSARDDHLLRYLRLPDDDAGEWQAEEVNLNENGDSFTSFSILSIGLHPTLPLLSLQTSTLSARILLYPFHSATRLLTLHTTASQSDYFNPRHAWLPSGAGVVVNSEDGLLRIVDLRGRVRVSQGAHGAAAPPEDGEEGLAEEVRSERARSRREADKGSSVIRDVEVLVDEDDKGSVTGWKVVSCGFDKTVKLLE</v>
      </c>
      <c r="AC1453" s="6" cm="1">
        <f t="array" ref="AC1453">SUMPRODUCT((LEN(AB1453)-LEN(SUBSTITUTE(AB1453,{"A";"C";"D";"E";"F";"G";"H";"I";"K";"L";"M";"N";"P";"Q";"R";"S";"T";"V";"W";"Y"},""))),{72.08;104.14;115.08;129.11;148.17;58.05;138.14;114.16;130.18;114.16;132.2;115.1;98.12;129.13;158.19;88.08;102.1;100.13;187.21;164.17})/1000</f>
        <v>54.517369999999985</v>
      </c>
      <c r="AD1453" s="6">
        <f t="shared" si="44"/>
        <v>6.6445182724252495E-21</v>
      </c>
      <c r="AE1453" s="6">
        <f t="shared" si="45"/>
        <v>3.6224166112956805E-19</v>
      </c>
    </row>
    <row r="1454" spans="1:31" x14ac:dyDescent="0.2">
      <c r="A1454" t="s">
        <v>4150</v>
      </c>
      <c r="B1454" t="s">
        <v>4152</v>
      </c>
      <c r="C1454" t="s">
        <v>4151</v>
      </c>
      <c r="D1454">
        <v>3</v>
      </c>
      <c r="E1454">
        <v>3</v>
      </c>
      <c r="F1454" t="s">
        <v>57492</v>
      </c>
      <c r="G1454" t="s">
        <v>33034</v>
      </c>
      <c r="H1454" t="s">
        <v>18561</v>
      </c>
      <c r="I1454" t="s">
        <v>33035</v>
      </c>
      <c r="J1454" t="s">
        <v>33036</v>
      </c>
      <c r="K1454" t="s">
        <v>33037</v>
      </c>
      <c r="L1454" t="s">
        <v>33038</v>
      </c>
      <c r="M1454" t="s">
        <v>25010</v>
      </c>
      <c r="N1454" t="s">
        <v>33039</v>
      </c>
      <c r="O1454" t="s">
        <v>27654</v>
      </c>
      <c r="P1454" t="s">
        <v>33040</v>
      </c>
      <c r="Q1454" t="s">
        <v>33041</v>
      </c>
      <c r="R1454" t="s">
        <v>15005</v>
      </c>
      <c r="S1454" t="s">
        <v>33042</v>
      </c>
      <c r="T1454" t="s">
        <v>33043</v>
      </c>
      <c r="U1454" t="s">
        <v>33044</v>
      </c>
      <c r="V1454" t="s">
        <v>33045</v>
      </c>
      <c r="W1454" t="s">
        <v>33046</v>
      </c>
      <c r="X1454" t="s">
        <v>14525</v>
      </c>
      <c r="Z1454" t="str" cm="1">
        <f t="array" ref="Z1454">_xlfn.LET(_xlpm.raw,_xlfn.XLOOKUP(_xlfn.TEXTBEFORE(A1454,";",,,,A1454),_xlfn.ANCHORARRAY([2]summary!$O$4),_xlfn.CHOOSECOLS(_xlfn.ANCHORARRAY([2]summary!$K$4),1),""),IF(_xlpm.raw="","",_xlfn.TEXTAFTER(_xlfn.TEXTBEFORE(_xlpm.raw,"|",-1,,,_xlpm.raw),"tr|",,,,_xlfn.TEXTBEFORE(_xlpm.raw,"|",-1,,,_xlpm.raw))))</f>
        <v>A0A0K3CF52</v>
      </c>
      <c r="AA1454">
        <f>_xlfn.XLOOKUP(Z1454,[1]!UniprotIFO[Entry],[1]!UniprotIFO[Mass],"")</f>
        <v>15812</v>
      </c>
      <c r="AB1454" t="str">
        <f>_xlfn.XLOOKUP(Z1454,[1]!UniprotIFO[Entry],[1]!UniprotIFO[Sequence],"")</f>
        <v>MVKGEKAKEALLKLGLRRVEDITRVVIRRPKSALLAIQDPEVYKSPVSDCYIVFGEAKPEDASAGFPNFAQLAQAEQLASQQAAAAGEDGAEGKKPAAVQEEEGEADAEGLEEGDISVVMQQANCSRAKACNALKATKGDLVQAILDAQG</v>
      </c>
      <c r="AC1454" s="6" cm="1">
        <f t="array" ref="AC1454">SUMPRODUCT((LEN(AB1454)-LEN(SUBSTITUTE(AB1454,{"A";"C";"D";"E";"F";"G";"H";"I";"K";"L";"M";"N";"P";"Q";"R";"S";"T";"V";"W";"Y"},""))),{72.08;104.14;115.08;129.11;148.17;58.05;138.14;114.16;130.18;114.16;132.2;115.1;98.12;129.13;158.19;88.08;102.1;100.13;187.21;164.17})/1000</f>
        <v>15.936729999999999</v>
      </c>
      <c r="AD1454" s="6">
        <f t="shared" si="44"/>
        <v>4.9833887043189367E-21</v>
      </c>
      <c r="AE1454" s="6">
        <f t="shared" si="45"/>
        <v>7.9418920265780719E-20</v>
      </c>
    </row>
    <row r="1455" spans="1:31" x14ac:dyDescent="0.2">
      <c r="A1455" t="s">
        <v>4153</v>
      </c>
      <c r="B1455" t="s">
        <v>4155</v>
      </c>
      <c r="C1455" t="s">
        <v>4154</v>
      </c>
      <c r="D1455">
        <v>7</v>
      </c>
      <c r="E1455">
        <v>7</v>
      </c>
      <c r="F1455" t="s">
        <v>57493</v>
      </c>
      <c r="G1455" t="s">
        <v>33047</v>
      </c>
      <c r="H1455" t="s">
        <v>9135</v>
      </c>
      <c r="I1455" t="s">
        <v>19195</v>
      </c>
      <c r="J1455" t="s">
        <v>33048</v>
      </c>
      <c r="K1455" t="s">
        <v>33049</v>
      </c>
      <c r="L1455" t="s">
        <v>23228</v>
      </c>
      <c r="M1455" t="s">
        <v>33050</v>
      </c>
      <c r="N1455" t="s">
        <v>33051</v>
      </c>
      <c r="O1455" t="s">
        <v>33052</v>
      </c>
      <c r="P1455" t="s">
        <v>33053</v>
      </c>
      <c r="Q1455" t="s">
        <v>27371</v>
      </c>
      <c r="R1455" t="s">
        <v>33054</v>
      </c>
      <c r="S1455" t="s">
        <v>33055</v>
      </c>
      <c r="T1455" t="s">
        <v>33056</v>
      </c>
      <c r="U1455" t="s">
        <v>33057</v>
      </c>
      <c r="V1455" t="s">
        <v>13651</v>
      </c>
      <c r="W1455" t="s">
        <v>33058</v>
      </c>
      <c r="X1455" t="s">
        <v>33059</v>
      </c>
      <c r="Y1455" t="s">
        <v>58936</v>
      </c>
      <c r="Z1455" t="str" cm="1">
        <f t="array" ref="Z1455">_xlfn.LET(_xlpm.raw,_xlfn.XLOOKUP(_xlfn.TEXTBEFORE(A1455,";",,,,A1455),_xlfn.ANCHORARRAY([2]summary!$O$4),_xlfn.CHOOSECOLS(_xlfn.ANCHORARRAY([2]summary!$K$4),1),""),IF(_xlpm.raw="","",_xlfn.TEXTAFTER(_xlfn.TEXTBEFORE(_xlpm.raw,"|",-1,,,_xlpm.raw),"tr|",,,,_xlfn.TEXTBEFORE(_xlpm.raw,"|",-1,,,_xlpm.raw))))</f>
        <v>A0A0K3CCW5</v>
      </c>
      <c r="AA1455">
        <f>_xlfn.XLOOKUP(Z1455,[1]!UniprotIFO[Entry],[1]!UniprotIFO[Mass],"")</f>
        <v>58832</v>
      </c>
      <c r="AB1455" t="str">
        <f>_xlfn.XLOOKUP(Z1455,[1]!UniprotIFO[Entry],[1]!UniprotIFO[Sequence],"")</f>
        <v>MTVAALPPARDLSHHLNEIAKNRFPSPLKDIFNYMGRPGMISMAGGLPHPSLFPFNELALQVYPPSTDLSEGVPPLGEQMSLTIPKYPSAKTDTSLTSILQYGNCSGNPALRAFLHQFTLDLYQPAYSDFQILLHEGNTSGWTKVVRLLLEPNEYILCEEFTFPSSMSVWVPMGCKAVPIKMDGEGMRADHLEEVLASWETTHPGTRRPHIMYIVPVGQNPSGSTMPAERRKEIYDLCVKYDIIICEDDPYTTLQYPPFEITDTPAPVAPKSGADFAASLVPSFLKFDYEGRVIRLESFSKTIAPGNRLGYFVANPLFTERLLRATEVESQTPSGWSQGIILQLLTTWGQAGYLTWLSRLRDTYQTRRDTMCANLAKVFKALPAASYASAVPGAEGIALYPSSTDSASIKPDQLPVASFTAPVGGMFLWIKFYLKGAPRYRELVAQGVEDPEKSFMDEFWTALADNLVLLTPGSYYTPWEGAHKLSTSARGAERDVGYMRFAFSYNSSDEMEEGIRRVEQVVKKLWAY</v>
      </c>
      <c r="AC1455" s="6" cm="1">
        <f t="array" ref="AC1455">SUMPRODUCT((LEN(AB1455)-LEN(SUBSTITUTE(AB1455,{"A";"C";"D";"E";"F";"G";"H";"I";"K";"L";"M";"N";"P";"Q";"R";"S";"T";"V";"W";"Y"},""))),{72.08;104.14;115.08;129.11;148.17;58.05;138.14;114.16;130.18;114.16;132.2;115.1;98.12;129.13;158.19;88.08;102.1;100.13;187.21;164.17})/1000</f>
        <v>59.331710000000001</v>
      </c>
      <c r="AD1455" s="6">
        <f t="shared" si="44"/>
        <v>1.1627906976744185E-20</v>
      </c>
      <c r="AE1455" s="6">
        <f t="shared" si="45"/>
        <v>6.8990360465116274E-19</v>
      </c>
    </row>
    <row r="1456" spans="1:31" x14ac:dyDescent="0.2">
      <c r="A1456" t="s">
        <v>4156</v>
      </c>
      <c r="B1456" t="s">
        <v>4158</v>
      </c>
      <c r="C1456" t="s">
        <v>4157</v>
      </c>
      <c r="D1456">
        <v>2</v>
      </c>
      <c r="E1456">
        <v>2</v>
      </c>
      <c r="F1456" t="s">
        <v>57494</v>
      </c>
      <c r="G1456" t="s">
        <v>33060</v>
      </c>
      <c r="H1456" t="s">
        <v>33061</v>
      </c>
      <c r="I1456" t="s">
        <v>33062</v>
      </c>
      <c r="J1456" t="s">
        <v>33063</v>
      </c>
      <c r="K1456" t="s">
        <v>33064</v>
      </c>
      <c r="L1456" t="s">
        <v>33065</v>
      </c>
      <c r="M1456" t="s">
        <v>33066</v>
      </c>
      <c r="N1456" t="s">
        <v>33067</v>
      </c>
      <c r="O1456" t="s">
        <v>33068</v>
      </c>
      <c r="P1456" t="s">
        <v>33069</v>
      </c>
      <c r="Q1456" t="s">
        <v>33070</v>
      </c>
      <c r="R1456" t="s">
        <v>33071</v>
      </c>
      <c r="S1456" t="s">
        <v>33072</v>
      </c>
      <c r="T1456" t="s">
        <v>33073</v>
      </c>
      <c r="U1456" t="s">
        <v>33074</v>
      </c>
      <c r="V1456" t="s">
        <v>33075</v>
      </c>
      <c r="W1456" t="s">
        <v>33076</v>
      </c>
      <c r="X1456" t="s">
        <v>33077</v>
      </c>
      <c r="Z1456" t="str" cm="1">
        <f t="array" ref="Z1456">_xlfn.LET(_xlpm.raw,_xlfn.XLOOKUP(_xlfn.TEXTBEFORE(A1456,";",,,,A1456),_xlfn.ANCHORARRAY([2]summary!$O$4),_xlfn.CHOOSECOLS(_xlfn.ANCHORARRAY([2]summary!$K$4),1),""),IF(_xlpm.raw="","",_xlfn.TEXTAFTER(_xlfn.TEXTBEFORE(_xlpm.raw,"|",-1,,,_xlpm.raw),"tr|",,,,_xlfn.TEXTBEFORE(_xlpm.raw,"|",-1,,,_xlpm.raw))))</f>
        <v>A0A2T0A952</v>
      </c>
      <c r="AA1456">
        <f>_xlfn.XLOOKUP(Z1456,[1]!UniprotIFO[Entry],[1]!UniprotIFO[Mass],"")</f>
        <v>30735</v>
      </c>
      <c r="AB1456" t="str">
        <f>_xlfn.XLOOKUP(Z1456,[1]!UniprotIFO[Entry],[1]!UniprotIFO[Sequence],"")</f>
        <v>MPASLRSFRGSSRPPNSYKDPQLSPTLSTTTVASRLDLGEDGPKTIVTRADLRESVAAYEGLLSSAKAYRNALIAMSAASTNLAGSLGECARVKGAADSGEGLMAASGLHYMVANSGQVLSDTLYRSVELPLLTAFDSYVADIAARHAEYEDLLKEKTAKIRETEAENMRQGRKKTRDLDQFRRALAKLTEQVAEVEVCKRSYYSEVLQNETEMWGMISNKVSLLVRSTLDLSDRLASKATSDPVIESMLNEHPDPFDSFRLDRDETRDVFTILPPMNL</v>
      </c>
      <c r="AC1456" s="6" cm="1">
        <f t="array" ref="AC1456">SUMPRODUCT((LEN(AB1456)-LEN(SUBSTITUTE(AB1456,{"A";"C";"D";"E";"F";"G";"H";"I";"K";"L";"M";"N";"P";"Q";"R";"S";"T";"V";"W";"Y"},""))),{72.08;104.14;115.08;129.11;148.17;58.05;138.14;114.16;130.18;114.16;132.2;115.1;98.12;129.13;158.19;88.08;102.1;100.13;187.21;164.17})/1000</f>
        <v>30.990459999999999</v>
      </c>
      <c r="AD1456" s="6">
        <f t="shared" si="44"/>
        <v>3.3222591362126247E-21</v>
      </c>
      <c r="AE1456" s="6">
        <f t="shared" si="45"/>
        <v>1.0295833887043189E-19</v>
      </c>
    </row>
    <row r="1457" spans="1:31" x14ac:dyDescent="0.2">
      <c r="A1457" t="s">
        <v>4159</v>
      </c>
      <c r="B1457" t="s">
        <v>4161</v>
      </c>
      <c r="C1457" t="s">
        <v>4160</v>
      </c>
      <c r="D1457">
        <v>7</v>
      </c>
      <c r="E1457">
        <v>7</v>
      </c>
      <c r="F1457" t="s">
        <v>57495</v>
      </c>
      <c r="G1457" t="s">
        <v>33078</v>
      </c>
      <c r="H1457" t="s">
        <v>33079</v>
      </c>
      <c r="I1457" t="s">
        <v>29971</v>
      </c>
      <c r="J1457" t="s">
        <v>33080</v>
      </c>
      <c r="K1457" t="s">
        <v>33081</v>
      </c>
      <c r="L1457" t="s">
        <v>33082</v>
      </c>
      <c r="M1457" t="s">
        <v>33083</v>
      </c>
      <c r="N1457" t="s">
        <v>33084</v>
      </c>
      <c r="O1457" t="s">
        <v>33085</v>
      </c>
      <c r="P1457" t="s">
        <v>33086</v>
      </c>
      <c r="Q1457" t="s">
        <v>33087</v>
      </c>
      <c r="R1457" t="s">
        <v>33088</v>
      </c>
      <c r="S1457" t="s">
        <v>29029</v>
      </c>
      <c r="T1457" t="s">
        <v>33089</v>
      </c>
      <c r="U1457" t="s">
        <v>33090</v>
      </c>
      <c r="V1457" t="s">
        <v>33091</v>
      </c>
      <c r="W1457" t="s">
        <v>33092</v>
      </c>
      <c r="X1457" t="s">
        <v>30303</v>
      </c>
      <c r="Y1457" t="s">
        <v>58906</v>
      </c>
      <c r="Z1457" t="str" cm="1">
        <f t="array" ref="Z1457">_xlfn.LET(_xlpm.raw,_xlfn.XLOOKUP(_xlfn.TEXTBEFORE(A1457,";",,,,A1457),_xlfn.ANCHORARRAY([2]summary!$O$4),_xlfn.CHOOSECOLS(_xlfn.ANCHORARRAY([2]summary!$K$4),1),""),IF(_xlpm.raw="","",_xlfn.TEXTAFTER(_xlfn.TEXTBEFORE(_xlpm.raw,"|",-1,,,_xlpm.raw),"tr|",,,,_xlfn.TEXTBEFORE(_xlpm.raw,"|",-1,,,_xlpm.raw))))</f>
        <v>A0A061AVP0</v>
      </c>
      <c r="AA1457">
        <f>_xlfn.XLOOKUP(Z1457,[1]!UniprotIFO[Entry],[1]!UniprotIFO[Mass],"")</f>
        <v>15841</v>
      </c>
      <c r="AB1457" t="str">
        <f>_xlfn.XLOOKUP(Z1457,[1]!UniprotIFO[Entry],[1]!UniprotIFO[Sequence],"")</f>
        <v>MPKIYKPGKVALVLSGRYAGRKVVVIRQSDEGTKERPYPHAIVAGIERYPRKVTKSMGKKRIEKRSKVKPFIKSINYNHLLPTRYALELEGLKGVVAPETFKEVSSREDSKKQVKKLFEERYLQGKNRWFFTALRF</v>
      </c>
      <c r="AC1457" s="6" cm="1">
        <f t="array" ref="AC1457">SUMPRODUCT((LEN(AB1457)-LEN(SUBSTITUTE(AB1457,{"A";"C";"D";"E";"F";"G";"H";"I";"K";"L";"M";"N";"P";"Q";"R";"S";"T";"V";"W";"Y"},""))),{72.08;104.14;115.08;129.11;148.17;58.05;138.14;114.16;130.18;114.16;132.2;115.1;98.12;129.13;158.19;88.08;102.1;100.13;187.21;164.17})/1000</f>
        <v>15.978619999999998</v>
      </c>
      <c r="AD1457" s="6">
        <f t="shared" si="44"/>
        <v>1.1627906976744185E-20</v>
      </c>
      <c r="AE1457" s="6">
        <f t="shared" si="45"/>
        <v>1.8579790697674414E-19</v>
      </c>
    </row>
    <row r="1458" spans="1:31" x14ac:dyDescent="0.2">
      <c r="A1458" t="s">
        <v>4162</v>
      </c>
      <c r="B1458" t="s">
        <v>4164</v>
      </c>
      <c r="C1458" t="s">
        <v>4163</v>
      </c>
      <c r="D1458">
        <v>6</v>
      </c>
      <c r="E1458">
        <v>6</v>
      </c>
      <c r="F1458" t="s">
        <v>57496</v>
      </c>
      <c r="G1458" t="s">
        <v>19112</v>
      </c>
      <c r="H1458" t="s">
        <v>33093</v>
      </c>
      <c r="I1458" t="s">
        <v>33094</v>
      </c>
      <c r="J1458" t="s">
        <v>33095</v>
      </c>
      <c r="K1458" t="s">
        <v>33096</v>
      </c>
      <c r="L1458" t="s">
        <v>33097</v>
      </c>
      <c r="M1458" t="s">
        <v>33098</v>
      </c>
      <c r="N1458" t="s">
        <v>33099</v>
      </c>
      <c r="O1458" t="s">
        <v>33100</v>
      </c>
      <c r="P1458" t="s">
        <v>33101</v>
      </c>
      <c r="Q1458" t="s">
        <v>28519</v>
      </c>
      <c r="R1458" t="s">
        <v>33102</v>
      </c>
      <c r="S1458" t="s">
        <v>33103</v>
      </c>
      <c r="T1458" t="s">
        <v>33104</v>
      </c>
      <c r="U1458" t="s">
        <v>32674</v>
      </c>
      <c r="V1458" t="s">
        <v>33105</v>
      </c>
      <c r="W1458" t="s">
        <v>33106</v>
      </c>
      <c r="X1458" t="s">
        <v>33107</v>
      </c>
      <c r="Z1458" t="str" cm="1">
        <f t="array" ref="Z1458">_xlfn.LET(_xlpm.raw,_xlfn.XLOOKUP(_xlfn.TEXTBEFORE(A1458,";",,,,A1458),_xlfn.ANCHORARRAY([2]summary!$O$4),_xlfn.CHOOSECOLS(_xlfn.ANCHORARRAY([2]summary!$K$4),1),""),IF(_xlpm.raw="","",_xlfn.TEXTAFTER(_xlfn.TEXTBEFORE(_xlpm.raw,"|",-1,,,_xlpm.raw),"tr|",,,,_xlfn.TEXTBEFORE(_xlpm.raw,"|",-1,,,_xlpm.raw))))</f>
        <v>A0A0K3CCY6</v>
      </c>
      <c r="AA1458">
        <f>_xlfn.XLOOKUP(Z1458,[1]!UniprotIFO[Entry],[1]!UniprotIFO[Mass],"")</f>
        <v>66795</v>
      </c>
      <c r="AB1458" t="str">
        <f>_xlfn.XLOOKUP(Z1458,[1]!UniprotIFO[Entry],[1]!UniprotIFO[Sequence],"")</f>
        <v>MSDAFFSKPRPFSKRKRDDAAAASRQASRHGTSVRGAALSRGGKERANGRKGAAGAGANGARNKGKRRAEEDDEELDADGGDFDSDDVGSDEAEGAEEGTDEEDDLETPAQKRLRLSQMYLKSLEKDKEEEYGFDAADLDRDIIAERLQQDVLEHTGKMHLSVASTLQLPIPSTSIFRTPAKGHRGSVTAAVASHDGRWLYTSSKDGAILKYDLSAITSPSSDSSSPDSRRITRAAYFAKALSESQKRNGEKHKRFDGKDKGKGKETVSEGHTDEILDLAISHDGKTLASAGRDKVIGCWNVEGEGGKWLRGLGGHKDAVGSIAFRLGTNELYSSSFDRTIKLFDLSTLSYIETLFGHQDSIQSIDALRGELAVTAGGRDKTVRYWKVTEESQLVFRGGGASRLRNVSDGALEDEGIEEEEPKRRRRQAEAKGRVKFVEGSIDCVAMVDDSTLLSGGDSGTLCLWLITKKKPIFKVDLAHGINEHASETEGIIGTPRWITALSCLPYGDVFASGSWDGQIRLWKIDERLRSFSPLTTIEAPGFVNSLQLIAPSLRPTKESHLAPVSTVKDKKAEPEPKSLIVVAATSKEPRLGRWMRFKEAKDGAVVAVIPMQ</v>
      </c>
      <c r="AC1458" s="6" cm="1">
        <f t="array" ref="AC1458">SUMPRODUCT((LEN(AB1458)-LEN(SUBSTITUTE(AB1458,{"A";"C";"D";"E";"F";"G";"H";"I";"K";"L";"M";"N";"P";"Q";"R";"S";"T";"V";"W";"Y"},""))),{72.08;104.14;115.08;129.11;148.17;58.05;138.14;114.16;130.18;114.16;132.2;115.1;98.12;129.13;158.19;88.08;102.1;100.13;187.21;164.17})/1000</f>
        <v>67.384009999999989</v>
      </c>
      <c r="AD1458" s="6">
        <f t="shared" si="44"/>
        <v>9.9667774086378735E-21</v>
      </c>
      <c r="AE1458" s="6">
        <f t="shared" si="45"/>
        <v>6.7160142857142848E-19</v>
      </c>
    </row>
    <row r="1459" spans="1:31" x14ac:dyDescent="0.2">
      <c r="A1459" t="s">
        <v>4165</v>
      </c>
      <c r="B1459" t="s">
        <v>4167</v>
      </c>
      <c r="C1459" t="s">
        <v>4166</v>
      </c>
      <c r="D1459">
        <v>14</v>
      </c>
      <c r="E1459">
        <v>14</v>
      </c>
      <c r="F1459" t="s">
        <v>57497</v>
      </c>
      <c r="G1459" t="s">
        <v>33108</v>
      </c>
      <c r="H1459" t="s">
        <v>33109</v>
      </c>
      <c r="I1459" t="s">
        <v>33110</v>
      </c>
      <c r="J1459" t="s">
        <v>33111</v>
      </c>
      <c r="K1459" t="s">
        <v>33112</v>
      </c>
      <c r="L1459" t="s">
        <v>33113</v>
      </c>
      <c r="M1459" t="s">
        <v>33114</v>
      </c>
      <c r="N1459" t="s">
        <v>33115</v>
      </c>
      <c r="O1459" t="s">
        <v>24145</v>
      </c>
      <c r="P1459" t="s">
        <v>33116</v>
      </c>
      <c r="Q1459" t="s">
        <v>33117</v>
      </c>
      <c r="R1459" t="s">
        <v>33118</v>
      </c>
      <c r="S1459" t="s">
        <v>33119</v>
      </c>
      <c r="T1459" t="s">
        <v>33120</v>
      </c>
      <c r="U1459" t="s">
        <v>16954</v>
      </c>
      <c r="V1459" t="s">
        <v>17904</v>
      </c>
      <c r="W1459" t="s">
        <v>30835</v>
      </c>
      <c r="X1459" t="s">
        <v>33121</v>
      </c>
      <c r="Y1459" t="s">
        <v>59267</v>
      </c>
      <c r="Z1459" t="str" cm="1">
        <f t="array" ref="Z1459">_xlfn.LET(_xlpm.raw,_xlfn.XLOOKUP(_xlfn.TEXTBEFORE(A1459,";",,,,A1459),_xlfn.ANCHORARRAY([2]summary!$O$4),_xlfn.CHOOSECOLS(_xlfn.ANCHORARRAY([2]summary!$K$4),1),""),IF(_xlpm.raw="","",_xlfn.TEXTAFTER(_xlfn.TEXTBEFORE(_xlpm.raw,"|",-1,,,_xlpm.raw),"tr|",,,,_xlfn.TEXTBEFORE(_xlpm.raw,"|",-1,,,_xlpm.raw))))</f>
        <v>A0A2T0A973</v>
      </c>
      <c r="AA1459">
        <f>_xlfn.XLOOKUP(Z1459,[1]!UniprotIFO[Entry],[1]!UniprotIFO[Mass],"")</f>
        <v>178813</v>
      </c>
      <c r="AB1459" t="str">
        <f>_xlfn.XLOOKUP(Z1459,[1]!UniprotIFO[Entry],[1]!UniprotIFO[Sequence],"")</f>
        <v>MRHQPFPQTGSSASSAGLASPPLGRAALSPPPRSGSAASNASSRQAPAPAQAGPPPRSGAQQASQTAAPPPRKGPESVASPRSEASFNLASPPTRARQLSQQQPEQRQAPPPKQQSAAPAFDLPPPRSAPSARPPQRAAQQEVDEPPEFDNSVATAPPPAAAPKKVASTAPASAPYTPAPSAPSRDSYATPSQPVLPPSQRKPPSTAGGLMRPPVPRAPHQRGASAFGSDSPYGALPTGPLTSAYEPPQTVEQIKEEEEEEEVPPEQKEPEKPEEFVPSWMQATSNAPPPPAFSNKPRDRQVKQEQHDEPRFAPPPQRQPLSQPPTRSQQERQPQQRDLADDMNKMSLDERPSQPATQQALRPPQSRAPPPSRQQQSAPPIPREGAGPPPRVGGAPPPRGPGAARPPPPMQQQQQQQRPPQQMQQQPPRAPPQVKPSLQMPMSPERGQVPQLHFEAPSPEVRGDRRGERYDYGGGRITPIPTMSGIEETPEPREEDEDDYFGRSEAQQTDSQYGMDDSTVFTAADEDRATGPTTPSSQYGGDWRADSQDAQGYDYLGHQPAQARQQQQQQKPYDPYAPAGQRDLQPPRDVPSRDLAVTPPAQQRGPTVYASPNKRAVPPRQAPMASTMARANSYDAPPNRKMSTDSYGYDQQRENAYAPPAPQQSQRQPYNPYAGAAAQVRRPASAIDGEPEDLGLERRRAPVVSFGFGGRLIVVFPGGGRPAYGADSSNPYGSAATSQPSSPSTVHIRKLADVVPSSTDGTAFPGPIFLDGGKANAGKKRKETLSWLDQRIGELEQEVSYARGAAPPGFEGSGTDDRRRKVESRLLLVKLVKVMVENEGKLTGSPKVDDAVRAIFTGESTTANGDMAALPTADQLVAASSNKATNASTAPFITYGVSPADLDQMTEYLLRGERREAVRHALDRKMWAHAFIIASCVDTDCWKEVTVEFLRTELTPSAENPAPGAEGREALRVAYGMFAGLGAESMHQFIPPQALGPGTPALRNGAQFDNGAASAPHSPTSQERQPLPPSTLAKWQETVGMIVANRTAGDSAALTSLGDALAANGWTDAAHVCYLLSPQTSLAQGLGMPTSRIVLVGSSPLTGDAIIDLESVQLTELVEFAFSLVPTVKGHDAFVGFPHLQAFRLYHAAVLADAGNISQAHRYAEAVVNTLKLATKPSPFYHPRLVAQIKTLSERLGAAPGQKEGGSWLARKVPRPTVNSLWSTFEGGFNKFVAGDEQPTAQQLAARAAVAKQANGAAVGAFSHFSSIAPGSTSGTLSRAETSHEMNGSNLLHANMPAQHASSRPTSPLATAPSAQAHHHQSPGPPPVKRAAFKTHHARSSSLGAFAGYEYSPNVAPPWQSYTPPSLPGRNAGNADRSEGREHEQSPTSPRGPPSTRRPQFAAVEEQLQEDESGFISPMAQFTPSVSPSIAAANQQQQQSQAQQQTHRRMTTAEELADLGIANSKSKKPAFDTLDEELEAEEGGMPQEKRPKPEENSSGAATPATAGSAPKLDDKPTIKPSKSWLGGWFKREASPANAGPGPVKANLGEQTSFVYDEKLKRWVNKSSKGGEESPATVTPPPRAATASPSKALRNGPPRFMSETPPVPPMPTRAATNPPPLARSATSGDLRGDTRPPSAASNPTRPPSAAGMPPRTTGTPSEGGSTRSSAKRKPKYAVYAP</v>
      </c>
      <c r="AC1459" s="6" cm="1">
        <f t="array" ref="AC1459">SUMPRODUCT((LEN(AB1459)-LEN(SUBSTITUTE(AB1459,{"A";"C";"D";"E";"F";"G";"H";"I";"K";"L";"M";"N";"P";"Q";"R";"S";"T";"V";"W";"Y"},""))),{72.08;104.14;115.08;129.11;148.17;58.05;138.14;114.16;130.18;114.16;132.2;115.1;98.12;129.13;158.19;88.08;102.1;100.13;187.21;164.17})/1000</f>
        <v>180.48372999999998</v>
      </c>
      <c r="AD1459" s="6">
        <f t="shared" si="44"/>
        <v>2.3255813953488371E-20</v>
      </c>
      <c r="AE1459" s="6">
        <f t="shared" si="45"/>
        <v>4.1972960465116269E-18</v>
      </c>
    </row>
    <row r="1460" spans="1:31" x14ac:dyDescent="0.2">
      <c r="A1460" t="s">
        <v>4168</v>
      </c>
      <c r="B1460" t="s">
        <v>4170</v>
      </c>
      <c r="C1460" t="s">
        <v>4169</v>
      </c>
      <c r="D1460">
        <v>5</v>
      </c>
      <c r="E1460">
        <v>5</v>
      </c>
      <c r="F1460" t="s">
        <v>57498</v>
      </c>
      <c r="G1460" t="s">
        <v>33122</v>
      </c>
      <c r="H1460" t="s">
        <v>33123</v>
      </c>
      <c r="I1460" t="s">
        <v>33124</v>
      </c>
      <c r="J1460" t="s">
        <v>33125</v>
      </c>
      <c r="K1460" t="s">
        <v>33126</v>
      </c>
      <c r="L1460" t="s">
        <v>33127</v>
      </c>
      <c r="M1460" t="s">
        <v>33128</v>
      </c>
      <c r="N1460" t="s">
        <v>29555</v>
      </c>
      <c r="O1460" t="s">
        <v>33129</v>
      </c>
      <c r="P1460" t="s">
        <v>33130</v>
      </c>
      <c r="Q1460" t="s">
        <v>33131</v>
      </c>
      <c r="R1460" t="s">
        <v>33132</v>
      </c>
      <c r="S1460" t="s">
        <v>33133</v>
      </c>
      <c r="T1460" t="s">
        <v>23054</v>
      </c>
      <c r="U1460" t="s">
        <v>33134</v>
      </c>
      <c r="V1460" t="s">
        <v>33135</v>
      </c>
      <c r="W1460" t="s">
        <v>33136</v>
      </c>
      <c r="X1460" t="s">
        <v>33137</v>
      </c>
      <c r="Z1460" t="str" cm="1">
        <f t="array" ref="Z1460">_xlfn.LET(_xlpm.raw,_xlfn.XLOOKUP(_xlfn.TEXTBEFORE(A1460,";",,,,A1460),_xlfn.ANCHORARRAY([2]summary!$O$4),_xlfn.CHOOSECOLS(_xlfn.ANCHORARRAY([2]summary!$K$4),1),""),IF(_xlpm.raw="","",_xlfn.TEXTAFTER(_xlfn.TEXTBEFORE(_xlpm.raw,"|",-1,,,_xlpm.raw),"tr|",,,,_xlfn.TEXTBEFORE(_xlpm.raw,"|",-1,,,_xlpm.raw))))</f>
        <v>A0A2T0ADQ8</v>
      </c>
      <c r="AA1460">
        <f>_xlfn.XLOOKUP(Z1460,[1]!UniprotIFO[Entry],[1]!UniprotIFO[Mass],"")</f>
        <v>80409</v>
      </c>
      <c r="AB1460" t="str">
        <f>_xlfn.XLOOKUP(Z1460,[1]!UniprotIFO[Entry],[1]!UniprotIFO[Sequence],"")</f>
        <v>MMVAFSAYTYAGLTGGPSSKRKAKAAQQTQGAQGKPGGPGDVAEKSAAGGAVDTGGRGGGAGGRRKRRGPRVEVDALFFQRLTRLLRIVLPSFRSKEASLLLLHSFFLVLRTLLSLYVASLDGSIVSALVRAQPRQFLIRIVTWMAVAVPATYTNSMLTYLQSKLAIAYRTRLTKKVHEDYLDGTTFYALGNLDDRIKNADQLIVVDIQKFSTSLAEIYSNIAKPILDVILYNWQLSRNVGAEGLIALTIIVQASAALLKWATPPFGRYAAEEQRLEGEYRFSHTRLLEHAEEIALLRGSETEKNIIERTYYALIRHVNRVFRMRMAYSLVEEAIVKWVWGSLGLCVCAVPVFGMRLLGMSGGAGGGIDFGSRTEGFVTNRRLLLSASDALGRLMSTYRDLSELSGYTARVSELLDTMDDVKAGRYQKKLVGGGSTAGRTVGKDEEVAENAKILQGRGKIIHSDDEIIFDKVPIVTPNGDVLIKSLSFYVKPGNHLLVVGGNGTGKSSLFRILGGLWPIYGGTVTKPPASEFTYIPQRPYLSLGTLRDQIIYPHSRAQMLERGITDSNLLDILKMLELDSIVEREGGWDTQREWRDALSGGDKQRLAMARLFYHCPKYAILDECTSAVTLQIEQTFYERATELGITLLTVSHRPSLWKYHKYILQYLGGGDYAFGPLNWEERLALQEEKQSLEQKLAEVPVWESRLTDLLKERETREARKERI</v>
      </c>
      <c r="AC1460" s="6" cm="1">
        <f t="array" ref="AC1460">SUMPRODUCT((LEN(AB1460)-LEN(SUBSTITUTE(AB1460,{"A";"C";"D";"E";"F";"G";"H";"I";"K";"L";"M";"N";"P";"Q";"R";"S";"T";"V";"W";"Y"},""))),{72.08;104.14;115.08;129.11;148.17;58.05;138.14;114.16;130.18;114.16;132.2;115.1;98.12;129.13;158.19;88.08;102.1;100.13;187.21;164.17})/1000</f>
        <v>81.127850000000009</v>
      </c>
      <c r="AD1460" s="6">
        <f t="shared" si="44"/>
        <v>8.3056478405315615E-21</v>
      </c>
      <c r="AE1460" s="6">
        <f t="shared" si="45"/>
        <v>6.738193521594685E-19</v>
      </c>
    </row>
    <row r="1461" spans="1:31" x14ac:dyDescent="0.2">
      <c r="A1461" t="s">
        <v>4171</v>
      </c>
      <c r="B1461" t="s">
        <v>4173</v>
      </c>
      <c r="C1461" t="s">
        <v>4172</v>
      </c>
      <c r="D1461">
        <v>10</v>
      </c>
      <c r="E1461">
        <v>10</v>
      </c>
      <c r="F1461" t="s">
        <v>57499</v>
      </c>
      <c r="G1461" t="s">
        <v>33138</v>
      </c>
      <c r="H1461" t="s">
        <v>33139</v>
      </c>
      <c r="I1461" t="s">
        <v>33140</v>
      </c>
      <c r="J1461" t="s">
        <v>33141</v>
      </c>
      <c r="K1461" t="s">
        <v>33142</v>
      </c>
      <c r="L1461" t="s">
        <v>33143</v>
      </c>
      <c r="M1461" t="s">
        <v>33144</v>
      </c>
      <c r="N1461" t="s">
        <v>25809</v>
      </c>
      <c r="O1461" t="s">
        <v>26419</v>
      </c>
      <c r="P1461" t="s">
        <v>33145</v>
      </c>
      <c r="Q1461" t="s">
        <v>33146</v>
      </c>
      <c r="R1461" t="s">
        <v>33147</v>
      </c>
      <c r="S1461" t="s">
        <v>33148</v>
      </c>
      <c r="T1461" t="s">
        <v>33149</v>
      </c>
      <c r="U1461" t="s">
        <v>33150</v>
      </c>
      <c r="V1461" t="s">
        <v>33151</v>
      </c>
      <c r="W1461" t="s">
        <v>17187</v>
      </c>
      <c r="X1461" t="s">
        <v>13058</v>
      </c>
      <c r="Y1461" t="s">
        <v>59268</v>
      </c>
      <c r="Z1461" t="str" cm="1">
        <f t="array" ref="Z1461">_xlfn.LET(_xlpm.raw,_xlfn.XLOOKUP(_xlfn.TEXTBEFORE(A1461,";",,,,A1461),_xlfn.ANCHORARRAY([2]summary!$O$4),_xlfn.CHOOSECOLS(_xlfn.ANCHORARRAY([2]summary!$K$4),1),""),IF(_xlpm.raw="","",_xlfn.TEXTAFTER(_xlfn.TEXTBEFORE(_xlpm.raw,"|",-1,,,_xlpm.raw),"tr|",,,,_xlfn.TEXTBEFORE(_xlpm.raw,"|",-1,,,_xlpm.raw))))</f>
        <v>A0A0K3C5L0</v>
      </c>
      <c r="AA1461">
        <f>_xlfn.XLOOKUP(Z1461,[1]!UniprotIFO[Entry],[1]!UniprotIFO[Mass],"")</f>
        <v>67932</v>
      </c>
      <c r="AB1461" t="str">
        <f>_xlfn.XLOOKUP(Z1461,[1]!UniprotIFO[Entry],[1]!UniprotIFO[Sequence],"")</f>
        <v>MAPPLQPTAQGLVSETEGTLSRITNGVASLPTPSSSSSLSADDLVDARGTILLPDGKRVRRPVFPANKEMYTRVPPHLMKPDGTPNYMLMSLTSNVYSILPEGTPLTPAVSLSQRLGNNILLKREDMTPVFSFKLRGAYNMMRQLTEEERWRGVIACSAGNHAQGVAMSGRELGIACTIVMPLNTPSIKYQNVDRLGARVVLHGADFDEAQRECARLAKLHGLTIIPPFNDPYVIAGQGTAAVEVLRQADVSELDAVFIPVGGGGFLAGMAAYIKAVAPPSVKVIGVETHDADALAQTLRKGEHLTLNEVGLFADGTAVRRMGDETLRVCAELVDEIILVSNDELCAAIKDVFQDTRSVPEPSGALGVAGAKKWIQQNNLIGKKMNFVSIVSGANINFSRLRFIAERAELGEGKEAMLRVIIPEKPGAFLALHSAIHPRAVTEFVYRYSSSKRAFIFLSFYLSSSSSSSRALPPQTGAGGGTSTPVLTPAQQRKEELSSIVSTLAAGGMKALDISDNELAKSHARYLVGGKSKVPNERMFRFEFPERPGALRKFLETLGTRFNISLFHYRNHGGDVGKILCGIQVPKEENSIFDEWVVALKYPFVEETSNPAYADFLGDEDGDATDAE</v>
      </c>
      <c r="AC1461" s="6" cm="1">
        <f t="array" ref="AC1461">SUMPRODUCT((LEN(AB1461)-LEN(SUBSTITUTE(AB1461,{"A";"C";"D";"E";"F";"G";"H";"I";"K";"L";"M";"N";"P";"Q";"R";"S";"T";"V";"W";"Y"},""))),{72.08;104.14;115.08;129.11;148.17;58.05;138.14;114.16;130.18;114.16;132.2;115.1;98.12;129.13;158.19;88.08;102.1;100.13;187.21;164.17})/1000</f>
        <v>68.537139999999994</v>
      </c>
      <c r="AD1461" s="6">
        <f t="shared" si="44"/>
        <v>1.6611295681063123E-20</v>
      </c>
      <c r="AE1461" s="6">
        <f t="shared" si="45"/>
        <v>1.1384906976744184E-18</v>
      </c>
    </row>
    <row r="1462" spans="1:31" x14ac:dyDescent="0.2">
      <c r="A1462" t="s">
        <v>4174</v>
      </c>
      <c r="B1462" t="s">
        <v>4175</v>
      </c>
      <c r="C1462" t="s">
        <v>22</v>
      </c>
      <c r="D1462">
        <v>7</v>
      </c>
      <c r="E1462">
        <v>7</v>
      </c>
      <c r="F1462" t="s">
        <v>57500</v>
      </c>
      <c r="G1462" t="s">
        <v>33152</v>
      </c>
      <c r="H1462" t="s">
        <v>33153</v>
      </c>
      <c r="I1462" t="s">
        <v>33154</v>
      </c>
      <c r="J1462" t="s">
        <v>33155</v>
      </c>
      <c r="K1462" t="s">
        <v>33156</v>
      </c>
      <c r="L1462" t="s">
        <v>33157</v>
      </c>
      <c r="M1462" t="s">
        <v>33158</v>
      </c>
      <c r="N1462" t="s">
        <v>33159</v>
      </c>
      <c r="O1462" t="s">
        <v>33160</v>
      </c>
      <c r="P1462" t="s">
        <v>33161</v>
      </c>
      <c r="Q1462" t="s">
        <v>33162</v>
      </c>
      <c r="R1462" t="s">
        <v>33163</v>
      </c>
      <c r="S1462" t="s">
        <v>33164</v>
      </c>
      <c r="T1462" t="s">
        <v>33165</v>
      </c>
      <c r="U1462" t="s">
        <v>33166</v>
      </c>
      <c r="V1462" t="s">
        <v>33167</v>
      </c>
      <c r="W1462" t="s">
        <v>33168</v>
      </c>
      <c r="X1462" t="s">
        <v>33169</v>
      </c>
      <c r="Z1462" t="str" cm="1">
        <f t="array" ref="Z1462">_xlfn.LET(_xlpm.raw,_xlfn.XLOOKUP(_xlfn.TEXTBEFORE(A1462,";",,,,A1462),_xlfn.ANCHORARRAY([2]summary!$O$4),_xlfn.CHOOSECOLS(_xlfn.ANCHORARRAY([2]summary!$K$4),1),""),IF(_xlpm.raw="","",_xlfn.TEXTAFTER(_xlfn.TEXTBEFORE(_xlpm.raw,"|",-1,,,_xlpm.raw),"tr|",,,,_xlfn.TEXTBEFORE(_xlpm.raw,"|",-1,,,_xlpm.raw))))</f>
        <v>A0A0K3C5L4</v>
      </c>
      <c r="AA1462">
        <f>_xlfn.XLOOKUP(Z1462,[1]!UniprotIFO[Entry],[1]!UniprotIFO[Mass],"")</f>
        <v>49179</v>
      </c>
      <c r="AB1462" t="str">
        <f>_xlfn.XLOOKUP(Z1462,[1]!UniprotIFO[Entry],[1]!UniprotIFO[Sequence],"")</f>
        <v>MRVTSCALLGLTLSATCLAANPHLLVSPSPSSSSSHHDPSPLTPPQTNALVAHLLGVTRHTAAPAQRGTGDQLAFLQGGDDAGLDEGRKVVVVLECGKGNCEDALPSSLSPSSPSVSSYTLPSLPTHSYTSLFALHLSRLARSYAAPVTGLQEFVDRAVKGVRGWQGWVEEELGGLIGWEMPKRPITLPVEPSSPSSNLLTSLDFLSTEPSAKELVEELKKLVELADEHEKRPDGNEVVVVHLKGLKSLSAHHSPTSPLYARSTFLLSRTLSAFLSTLSPTQTIALTLPDPAKGGVVWLRKREGWLKRFLEDERRGRRYGSLGGAAVGGGGLKKRSVFSPRQDEAKNETLLVPSSHTCFPTLRAAQNATASCLNHGTPVKGFTTRALKEGEACWVCKCEKGWSGQGCEKEDRSSPFALLTLTTLALLVLCILSVSLLAKIGSEPLPGTLGAVGGGGEGRLKRD</v>
      </c>
      <c r="AC1462" s="6" cm="1">
        <f t="array" ref="AC1462">SUMPRODUCT((LEN(AB1462)-LEN(SUBSTITUTE(AB1462,{"A";"C";"D";"E";"F";"G";"H";"I";"K";"L";"M";"N";"P";"Q";"R";"S";"T";"V";"W";"Y"},""))),{72.08;104.14;115.08;129.11;148.17;58.05;138.14;114.16;130.18;114.16;132.2;115.1;98.12;129.13;158.19;88.08;102.1;100.13;187.21;164.17})/1000</f>
        <v>49.628889999999998</v>
      </c>
      <c r="AD1462" s="6">
        <f t="shared" si="44"/>
        <v>1.1627906976744185E-20</v>
      </c>
      <c r="AE1462" s="6">
        <f t="shared" si="45"/>
        <v>5.7708011627906967E-19</v>
      </c>
    </row>
    <row r="1463" spans="1:31" x14ac:dyDescent="0.2">
      <c r="A1463" t="s">
        <v>4176</v>
      </c>
      <c r="B1463" t="s">
        <v>4178</v>
      </c>
      <c r="C1463" t="s">
        <v>4177</v>
      </c>
      <c r="D1463">
        <v>6</v>
      </c>
      <c r="E1463">
        <v>6</v>
      </c>
      <c r="F1463" t="s">
        <v>57501</v>
      </c>
      <c r="G1463" t="s">
        <v>33170</v>
      </c>
      <c r="H1463" t="s">
        <v>33171</v>
      </c>
      <c r="I1463" t="s">
        <v>33172</v>
      </c>
      <c r="J1463" t="s">
        <v>33173</v>
      </c>
      <c r="K1463" t="s">
        <v>33174</v>
      </c>
      <c r="L1463" t="s">
        <v>33175</v>
      </c>
      <c r="M1463" t="s">
        <v>33176</v>
      </c>
      <c r="N1463" t="s">
        <v>33177</v>
      </c>
      <c r="O1463" t="s">
        <v>33178</v>
      </c>
      <c r="P1463" t="s">
        <v>33179</v>
      </c>
      <c r="Q1463" t="s">
        <v>33180</v>
      </c>
      <c r="R1463" t="s">
        <v>33181</v>
      </c>
      <c r="S1463" t="s">
        <v>33182</v>
      </c>
      <c r="T1463" t="s">
        <v>33183</v>
      </c>
      <c r="U1463" t="s">
        <v>33184</v>
      </c>
      <c r="V1463" t="s">
        <v>19225</v>
      </c>
      <c r="W1463" t="s">
        <v>33185</v>
      </c>
      <c r="X1463" t="s">
        <v>33186</v>
      </c>
      <c r="Y1463" t="s">
        <v>59269</v>
      </c>
      <c r="Z1463" t="str" cm="1">
        <f t="array" ref="Z1463">_xlfn.LET(_xlpm.raw,_xlfn.XLOOKUP(_xlfn.TEXTBEFORE(A1463,";",,,,A1463),_xlfn.ANCHORARRAY([2]summary!$O$4),_xlfn.CHOOSECOLS(_xlfn.ANCHORARRAY([2]summary!$K$4),1),""),IF(_xlpm.raw="","",_xlfn.TEXTAFTER(_xlfn.TEXTBEFORE(_xlpm.raw,"|",-1,,,_xlpm.raw),"tr|",,,,_xlfn.TEXTBEFORE(_xlpm.raw,"|",-1,,,_xlpm.raw))))</f>
        <v>A0A0K3C806</v>
      </c>
      <c r="AA1463">
        <f>_xlfn.XLOOKUP(Z1463,[1]!UniprotIFO[Entry],[1]!UniprotIFO[Mass],"")</f>
        <v>110011</v>
      </c>
      <c r="AB1463" t="str">
        <f>_xlfn.XLOOKUP(Z1463,[1]!UniprotIFO[Entry],[1]!UniprotIFO[Sequence],"")</f>
        <v>MDSDSDTQVDISSALLGPSTSRKPTKTARTKPSTSSKPATAAATDSGDEDAEDALFASLASLQHSRNLSEGAALVRKGKDAKQSKGLTGGGSFQSLGLPPLLLKALLQRGFTTPTPIQRLALPSILGSTESIVTDKGKKVTVARDHLCMARTGSGKTLCYLLPLLATLWTHSDKFGARGLILVPTRELALQVLKVGKDLARGIKGEGEALRWAMIVGGEGMESQFELMAGNPDIIIATPGRFLHLLVEMSYSLSSIQSLIIDEADRLFELGFAEQLHEILHRVPATRQTLLFSATLPSSLVGFAKAGLQNPKLIRLDVDQKISKDLRMAFLEVKSSEKEAVLLGLLREVVRVPVMTEQQRVEENARVKRENEAVMNGEGERRGHSHGHGSGGRGKGKGRGFGDDRGKKRKRGAEEDDDEKDKVNGAEVAPHQTVVFVSTKHHVEYISSLLSAAHYAVSSIYGSMDQTARKIALSRFRSGQTSILVVTDLAARGIDVPGVENVVNYDFPNGTRNFVHRVGRTARAGRTGWAYTFVTASDVPYLLDLELFLSRPLKTCPLDSTDSAAEPDYSHTLILGTPPRALTDLDLETHRSLLTHHPHLETLAGVAARGQKMYERGLGKASPESYRRAKEMGRAKAERAAKAGRGEGGAVGEEHPVYAEVGAGASGEEGGKVKQTERERADLLAKISGFRPPETVFEVTAKGKNGGSDGSIAQLMKERRKAILKSERARELVKAVGEEELPALPEGAERDEDEEMEVAEIEQPKRPAKVDLDEADEEELEAVFGKKPAKRAKQSEGGSGKSWRDDRFFMGYEQEGAATEAGYTLTNGESFVAQAAHSTYDIAGHGDTEGTPAELLAQRASTLKWDRKSKKFVRADQVGADNKKLIRGESGQRLPASFKSGVFDEWRKNTRISVPRVGDQEIKGRTVQGGKRFRHQGAAPKESSEGGASGGKGKAAKRRVGKAGKPGSAPGGLKTAAEIRKERIAKEKRVRRSNQPSKKKPKGKAGPASGSMGGGGGGRRK</v>
      </c>
      <c r="AC1463" s="6" cm="1">
        <f t="array" ref="AC1463">SUMPRODUCT((LEN(AB1463)-LEN(SUBSTITUTE(AB1463,{"A";"C";"D";"E";"F";"G";"H";"I";"K";"L";"M";"N";"P";"Q";"R";"S";"T";"V";"W";"Y"},""))),{72.08;104.14;115.08;129.11;148.17;58.05;138.14;114.16;130.18;114.16;132.2;115.1;98.12;129.13;158.19;88.08;102.1;100.13;187.21;164.17})/1000</f>
        <v>111.03976000000003</v>
      </c>
      <c r="AD1463" s="6">
        <f t="shared" si="44"/>
        <v>9.9667774086378735E-21</v>
      </c>
      <c r="AE1463" s="6">
        <f t="shared" si="45"/>
        <v>1.1067085714285718E-18</v>
      </c>
    </row>
    <row r="1464" spans="1:31" x14ac:dyDescent="0.2">
      <c r="A1464" t="s">
        <v>4179</v>
      </c>
      <c r="B1464" t="s">
        <v>4180</v>
      </c>
      <c r="C1464" t="s">
        <v>2971</v>
      </c>
      <c r="D1464">
        <v>2</v>
      </c>
      <c r="E1464">
        <v>2</v>
      </c>
      <c r="F1464" t="s">
        <v>57502</v>
      </c>
      <c r="G1464" t="s">
        <v>33187</v>
      </c>
      <c r="H1464" t="s">
        <v>33188</v>
      </c>
      <c r="I1464" t="s">
        <v>33189</v>
      </c>
      <c r="J1464" t="s">
        <v>33190</v>
      </c>
      <c r="K1464" t="s">
        <v>33191</v>
      </c>
      <c r="L1464" t="s">
        <v>10191</v>
      </c>
      <c r="M1464" t="s">
        <v>33192</v>
      </c>
      <c r="N1464" t="s">
        <v>33193</v>
      </c>
      <c r="O1464" t="s">
        <v>33194</v>
      </c>
      <c r="P1464" t="s">
        <v>33195</v>
      </c>
      <c r="Q1464" t="s">
        <v>33196</v>
      </c>
      <c r="R1464" t="s">
        <v>33197</v>
      </c>
      <c r="S1464" t="s">
        <v>33198</v>
      </c>
      <c r="T1464" t="s">
        <v>33199</v>
      </c>
      <c r="U1464" t="s">
        <v>33200</v>
      </c>
      <c r="V1464" t="s">
        <v>33201</v>
      </c>
      <c r="W1464" t="s">
        <v>33202</v>
      </c>
      <c r="X1464" t="s">
        <v>33203</v>
      </c>
      <c r="Z1464" t="str" cm="1">
        <f t="array" ref="Z1464">_xlfn.LET(_xlpm.raw,_xlfn.XLOOKUP(_xlfn.TEXTBEFORE(A1464,";",,,,A1464),_xlfn.ANCHORARRAY([2]summary!$O$4),_xlfn.CHOOSECOLS(_xlfn.ANCHORARRAY([2]summary!$K$4),1),""),IF(_xlpm.raw="","",_xlfn.TEXTAFTER(_xlfn.TEXTBEFORE(_xlpm.raw,"|",-1,,,_xlpm.raw),"tr|",,,,_xlfn.TEXTBEFORE(_xlpm.raw,"|",-1,,,_xlpm.raw))))</f>
        <v>A0A2T0AEU0</v>
      </c>
      <c r="AA1464">
        <f>_xlfn.XLOOKUP(Z1464,[1]!UniprotIFO[Entry],[1]!UniprotIFO[Mass],"")</f>
        <v>45766</v>
      </c>
      <c r="AB1464" t="str">
        <f>_xlfn.XLOOKUP(Z1464,[1]!UniprotIFO[Entry],[1]!UniprotIFO[Sequence],"")</f>
        <v>MIYAPVSIGTPSQTFNTLLDTGSADLWVYDTKTGSTQPEWDASKSSTAVTSPQIPWSIKYGKGSQSGFLNQDTVSLGGYTVNDTIFAAADTLNDAFTYYPISGLFGLGFGAISASGYAPWFERLLNSDALAQPYFSLFLVRASDLTNEAEGSIGGGQMCIGCIDSSKFTGDINWNPVLSDGFWSVSMDGIETNGKIVPGTATRAAIDSGTTLIQLPPSAADAFYSSIPGAQLANTTSSGLYIIPCTTTFSSLSLVFNGTRYEIPPQDLLRAISRDETECVLTIAASSAKDVDGSELAIVGDVFLKNAYSIFSYSYNGSPAVGFARSTIAGSWSTTSSSANGSNPNSSGAASFSQPSRTGSVSLSGAPVPTVGDATGSRQSPISTGVLGGGLTSSASGGLTPTRVASGSNASPTSSPTSFAPSSPLPYTLTLINAVVSVAVGWMFA</v>
      </c>
      <c r="AC1464" s="6" cm="1">
        <f t="array" ref="AC1464">SUMPRODUCT((LEN(AB1464)-LEN(SUBSTITUTE(AB1464,{"A";"C";"D";"E";"F";"G";"H";"I";"K";"L";"M";"N";"P";"Q";"R";"S";"T";"V";"W";"Y"},""))),{72.08;104.14;115.08;129.11;148.17;58.05;138.14;114.16;130.18;114.16;132.2;115.1;98.12;129.13;158.19;88.08;102.1;100.13;187.21;164.17})/1000</f>
        <v>46.179160000000003</v>
      </c>
      <c r="AD1464" s="6">
        <f t="shared" si="44"/>
        <v>3.3222591362126247E-21</v>
      </c>
      <c r="AE1464" s="6">
        <f t="shared" si="45"/>
        <v>1.534191362126246E-19</v>
      </c>
    </row>
    <row r="1465" spans="1:31" x14ac:dyDescent="0.2">
      <c r="A1465" t="s">
        <v>4181</v>
      </c>
      <c r="B1465" t="s">
        <v>4183</v>
      </c>
      <c r="C1465" t="s">
        <v>4182</v>
      </c>
      <c r="D1465">
        <v>6</v>
      </c>
      <c r="E1465">
        <v>6</v>
      </c>
      <c r="F1465" t="s">
        <v>57503</v>
      </c>
      <c r="G1465" t="s">
        <v>33204</v>
      </c>
      <c r="H1465" t="s">
        <v>33205</v>
      </c>
      <c r="I1465" t="s">
        <v>33206</v>
      </c>
      <c r="J1465" t="s">
        <v>19000</v>
      </c>
      <c r="K1465" t="s">
        <v>33207</v>
      </c>
      <c r="L1465" t="s">
        <v>15033</v>
      </c>
      <c r="M1465" t="s">
        <v>33208</v>
      </c>
      <c r="N1465" t="s">
        <v>28947</v>
      </c>
      <c r="O1465" t="s">
        <v>33209</v>
      </c>
      <c r="P1465" t="s">
        <v>33210</v>
      </c>
      <c r="Q1465" t="s">
        <v>33211</v>
      </c>
      <c r="R1465" t="s">
        <v>33212</v>
      </c>
      <c r="S1465" t="s">
        <v>33213</v>
      </c>
      <c r="T1465" t="s">
        <v>33214</v>
      </c>
      <c r="U1465" t="s">
        <v>33215</v>
      </c>
      <c r="V1465" t="s">
        <v>33216</v>
      </c>
      <c r="W1465" t="s">
        <v>33217</v>
      </c>
      <c r="X1465" t="s">
        <v>33218</v>
      </c>
      <c r="Y1465" t="s">
        <v>59032</v>
      </c>
      <c r="Z1465" t="str" cm="1">
        <f t="array" ref="Z1465">_xlfn.LET(_xlpm.raw,_xlfn.XLOOKUP(_xlfn.TEXTBEFORE(A1465,";",,,,A1465),_xlfn.ANCHORARRAY([2]summary!$O$4),_xlfn.CHOOSECOLS(_xlfn.ANCHORARRAY([2]summary!$K$4),1),""),IF(_xlpm.raw="","",_xlfn.TEXTAFTER(_xlfn.TEXTBEFORE(_xlpm.raw,"|",-1,,,_xlpm.raw),"tr|",,,,_xlfn.TEXTBEFORE(_xlpm.raw,"|",-1,,,_xlpm.raw))))</f>
        <v>A0A0K3CFV3</v>
      </c>
      <c r="AA1465">
        <f>_xlfn.XLOOKUP(Z1465,[1]!UniprotIFO[Entry],[1]!UniprotIFO[Mass],"")</f>
        <v>31460</v>
      </c>
      <c r="AB1465" t="str">
        <f>_xlfn.XLOOKUP(Z1465,[1]!UniprotIFO[Entry],[1]!UniprotIFO[Sequence],"")</f>
        <v>MPPTPRTDPAVARMERDLLTEHFGWAPETFAKGGMDLANRTMYTATAKVEQSLQKLVDDGVEGFNEDDVQRGIYRLETLLEDAIDTQFDLFEIFVLRNTFTFADDLLPFIALPHHERLNPDLKGADEATLAEYQEELRLYEEELQKERELACAELFVKAKAAKVQEQAELVGYLREPGKLSAHTSPSDRARILSSQLSLVQSRLSDLVATPVPYDKLSNVPAVAPWATSRSAFINWAAAKKASPAATGAEGGQAAGGEGDPVVGQFQQEAEATGKADDAKALLAALAK</v>
      </c>
      <c r="AC1465" s="6" cm="1">
        <f t="array" ref="AC1465">SUMPRODUCT((LEN(AB1465)-LEN(SUBSTITUTE(AB1465,{"A";"C";"D";"E";"F";"G";"H";"I";"K";"L";"M";"N";"P";"Q";"R";"S";"T";"V";"W";"Y"},""))),{72.08;104.14;115.08;129.11;148.17;58.05;138.14;114.16;130.18;114.16;132.2;115.1;98.12;129.13;158.19;88.08;102.1;100.13;187.21;164.17})/1000</f>
        <v>31.713000000000001</v>
      </c>
      <c r="AD1465" s="6">
        <f t="shared" si="44"/>
        <v>9.9667774086378735E-21</v>
      </c>
      <c r="AE1465" s="6">
        <f t="shared" si="45"/>
        <v>3.1607641196013289E-19</v>
      </c>
    </row>
    <row r="1466" spans="1:31" x14ac:dyDescent="0.2">
      <c r="A1466" t="s">
        <v>4184</v>
      </c>
      <c r="B1466" t="s">
        <v>4185</v>
      </c>
      <c r="C1466" t="s">
        <v>996</v>
      </c>
      <c r="D1466">
        <v>3</v>
      </c>
      <c r="E1466">
        <v>3</v>
      </c>
      <c r="F1466" t="s">
        <v>57504</v>
      </c>
      <c r="G1466" t="s">
        <v>33219</v>
      </c>
      <c r="H1466" t="s">
        <v>33220</v>
      </c>
      <c r="I1466" t="s">
        <v>33221</v>
      </c>
      <c r="J1466" t="s">
        <v>33222</v>
      </c>
      <c r="K1466" t="s">
        <v>33223</v>
      </c>
      <c r="L1466" t="s">
        <v>33224</v>
      </c>
      <c r="M1466" t="s">
        <v>33225</v>
      </c>
      <c r="N1466" t="s">
        <v>33226</v>
      </c>
      <c r="O1466" t="s">
        <v>33227</v>
      </c>
      <c r="P1466" t="s">
        <v>33228</v>
      </c>
      <c r="Q1466" t="s">
        <v>33229</v>
      </c>
      <c r="R1466" t="s">
        <v>33230</v>
      </c>
      <c r="S1466" t="s">
        <v>33231</v>
      </c>
      <c r="T1466" t="s">
        <v>33232</v>
      </c>
      <c r="U1466" t="s">
        <v>33233</v>
      </c>
      <c r="V1466" t="s">
        <v>33234</v>
      </c>
      <c r="W1466" t="s">
        <v>17520</v>
      </c>
      <c r="X1466" t="s">
        <v>33235</v>
      </c>
      <c r="Z1466" t="str" cm="1">
        <f t="array" ref="Z1466">_xlfn.LET(_xlpm.raw,_xlfn.XLOOKUP(_xlfn.TEXTBEFORE(A1466,";",,,,A1466),_xlfn.ANCHORARRAY([2]summary!$O$4),_xlfn.CHOOSECOLS(_xlfn.ANCHORARRAY([2]summary!$K$4),1),""),IF(_xlpm.raw="","",_xlfn.TEXTAFTER(_xlfn.TEXTBEFORE(_xlpm.raw,"|",-1,,,_xlpm.raw),"tr|",,,,_xlfn.TEXTBEFORE(_xlpm.raw,"|",-1,,,_xlpm.raw))))</f>
        <v>A0A2T0AEV2</v>
      </c>
      <c r="AA1466">
        <f>_xlfn.XLOOKUP(Z1466,[1]!UniprotIFO[Entry],[1]!UniprotIFO[Mass],"")</f>
        <v>44441</v>
      </c>
      <c r="AB1466" t="str">
        <f>_xlfn.XLOOKUP(Z1466,[1]!UniprotIFO[Entry],[1]!UniprotIFO[Sequence],"")</f>
        <v>MEPKSARRGQQIVRSGIPATSEPHDFAADDRGSTPLPLQLLHTRTSPAQATMPIPNPANTTHDTPELDCIDFSGKTVYGDFRDDIVRDGFAVVKNALSPERAQHYVQEIHQWLEDFGLGYKRDDPSTIKEECLPIIHQKGLLQAYGIPHESFTWGVRSEPGVIGVFEKLFNTEDLLVSFDAVNVSLPNRRDLPPVKPWAHQDQDPLRPGFRCIQGFVNLNPCGDNDGGLMVLKGGHLVSKEYHEAFKNEEQEFRWTNEMYLFKDTGLKWLEEKGLEWVKVNCGPGDLVLWDSRAPHYNVAPTGDMARFVVYTAYAPVSTATKEDLIQKKWLFENTKGHSHWPQGFQPFVEQFIAPKRNGELDPHNNWTPRQKPVLSERAFKLTGIPYLEAMS</v>
      </c>
      <c r="AC1466" s="6" cm="1">
        <f t="array" ref="AC1466">SUMPRODUCT((LEN(AB1466)-LEN(SUBSTITUTE(AB1466,{"A";"C";"D";"E";"F";"G";"H";"I";"K";"L";"M";"N";"P";"Q";"R";"S";"T";"V";"W";"Y"},""))),{72.08;104.14;115.08;129.11;148.17;58.05;138.14;114.16;130.18;114.16;132.2;115.1;98.12;129.13;158.19;88.08;102.1;100.13;187.21;164.17})/1000</f>
        <v>44.803629999999998</v>
      </c>
      <c r="AD1466" s="6">
        <f t="shared" si="44"/>
        <v>4.9833887043189367E-21</v>
      </c>
      <c r="AE1466" s="6">
        <f t="shared" si="45"/>
        <v>2.2327390365448505E-19</v>
      </c>
    </row>
    <row r="1467" spans="1:31" x14ac:dyDescent="0.2">
      <c r="A1467" t="s">
        <v>4186</v>
      </c>
      <c r="B1467" t="s">
        <v>4188</v>
      </c>
      <c r="C1467" t="s">
        <v>4187</v>
      </c>
      <c r="D1467">
        <v>4</v>
      </c>
      <c r="E1467">
        <v>4</v>
      </c>
      <c r="F1467" t="s">
        <v>57505</v>
      </c>
      <c r="G1467" t="s">
        <v>33236</v>
      </c>
      <c r="H1467" t="s">
        <v>19123</v>
      </c>
      <c r="I1467" t="s">
        <v>33237</v>
      </c>
      <c r="J1467" t="s">
        <v>33238</v>
      </c>
      <c r="K1467" t="s">
        <v>16171</v>
      </c>
      <c r="L1467" t="s">
        <v>33239</v>
      </c>
      <c r="M1467" t="s">
        <v>33240</v>
      </c>
      <c r="N1467" t="s">
        <v>33241</v>
      </c>
      <c r="O1467" t="s">
        <v>33242</v>
      </c>
      <c r="P1467" t="s">
        <v>33243</v>
      </c>
      <c r="Q1467" t="s">
        <v>22616</v>
      </c>
      <c r="R1467" t="s">
        <v>19677</v>
      </c>
      <c r="S1467" t="s">
        <v>33244</v>
      </c>
      <c r="T1467" t="s">
        <v>11150</v>
      </c>
      <c r="U1467" t="s">
        <v>33245</v>
      </c>
      <c r="V1467" t="s">
        <v>33246</v>
      </c>
      <c r="W1467" t="s">
        <v>33247</v>
      </c>
      <c r="X1467" t="s">
        <v>33248</v>
      </c>
      <c r="Z1467" t="str" cm="1">
        <f t="array" ref="Z1467">_xlfn.LET(_xlpm.raw,_xlfn.XLOOKUP(_xlfn.TEXTBEFORE(A1467,";",,,,A1467),_xlfn.ANCHORARRAY([2]summary!$O$4),_xlfn.CHOOSECOLS(_xlfn.ANCHORARRAY([2]summary!$K$4),1),""),IF(_xlpm.raw="","",_xlfn.TEXTAFTER(_xlfn.TEXTBEFORE(_xlpm.raw,"|",-1,,,_xlpm.raw),"tr|",,,,_xlfn.TEXTBEFORE(_xlpm.raw,"|",-1,,,_xlpm.raw))))</f>
        <v>A0A2T0AEV7</v>
      </c>
      <c r="AA1467">
        <f>_xlfn.XLOOKUP(Z1467,[1]!UniprotIFO[Entry],[1]!UniprotIFO[Mass],"")</f>
        <v>181516</v>
      </c>
      <c r="AB1467" t="str">
        <f>_xlfn.XLOOKUP(Z1467,[1]!UniprotIFO[Entry],[1]!UniprotIFO[Sequence],"")</f>
        <v>MDPSLILSASIGSTAGAPSSSSAAYPPGRVPPPPPPPLPPAIDPALVAVKAETPQALEDVPMSESEGSDYDAASSSRATGAIKVDSTATSVKDEPMDEDEDDAEGDDGEYKEDVKDEESVDDDSDGVVAPGHAGRSAASTSRSSKKPRGKALPEDFDPELFLLRRSGRASTARTQKTYDENDSDMSSSAMPSRSRNKGKSRASSAMSRTVRDSSEDESSEDDDGDYIQNKKKHVKKRRGGKKRTARDFELPRVSSRNGKALPNYNEAEMFSDLSDSDDGYEYEYTEEQEPDDDGIDGVFAHKRAPDHADDKDDHPQRNMLFLVKWQNYSHIHDTWETYEHLKRFRGFKRLENYIKQVFWPQHNLLKDSKLSREDLEAVHLERERQAEQLENYKQVERIIAERDAAANDEIDHDHVEYLCKWKGLQYSDATWEAHDTIKDIAADQVADFLERMSSSCLPHKSANYSKSRPTFKKLTAEPEYISKCGTLKDFQMTGLNWLAYLWSRGDNGILADEMGLGKTVQSCSFLSYLFHEQQQYGPFLVVVPLSTLPAWQAQLAHWAPDLNTVAYIGNAASREMIREHEFGSRTKPHFNVLLTTYEFALKDKEQLDVFKWQYLMVDEAHRLKNSESALYMALKEFDAKAKLLITGTPLQNNVKELLALMHFLHSDRFELAGEFDLNDEENEAKIRDLHGKLESIMLRRLKRDVIKELPTKSERILRVEMSNMQTWWYKNILTRNYAALSGTENSVSLLNIAMELKKASNHPYLFEGAETRTDSREETLKGLVMNSGKMVLLDKLLQRLKQDGHRVLVFSQMVRMLDILSDFCALRGYLYQRLDGTVPSEIRRKAIEHYNAPDSPDFVFLLSTRAGGLGINLETADTVIIFDSDWNPQNDLQAMARAHRIGQKSHVNVYRFVTKDTVEEDVLERARKKMILEYAIVNQMDTSGKNIGQVQPTKPENYTREELASILKFGAANIFKSDGAQSKLEEMDLDDVINNAESYETATAPTGTSLGGEEFLNQFAVQDVKADMTSWEDIIPAEDRERVKAEMAEEEKKAAAEAESTRRAAAQVAPGAYKGKDGTPASRESSPGSPRGSKKDKKPAAPRKTDAQRAQELKDRDIRTLIRGFNRFGDIRHRYDAIVKDARLESKNRTVITQTIDELLKLCRDEIQKKKDMLEEMKEKGEDIPNKLKNQAVLVSFRGVDKINAETVVQRAEELEILHSYLKKASDPLKWKFPVDNVKSNSGWNCEWTAEDDAHLMVGVWKYGHGCWEAMRDDESLGFKDKFFLEDAKNKSKDEKARIPNAIHLVRRADYLCHLLHDLDGSGRSDNKPSGSKTHQPRAGSSAPRPKSSQSKDDTASVAGSTSSKTHKSSSSKPAKSVKRKATPEYSDSEEDAESSYDSMDEESCKEALRPVKRELKRLKQPTTDMSREEKLAHLKDTLTAIGARIEVVADFEKSSSAKEKKRKHLWKWTSFFWPNQAIKSQQLRQMYDHLAGAKDSPVPSPALPPAQPAPPKPPRPADEQPPPAKKPRTTSGTDLPSFSRLPSARPSASSASPLPPPPPPPPAPLASSSYARSPQSYSNGTPSHGYQPSPQYRQSSYGSSSSYPSHQQYPHGQR</v>
      </c>
      <c r="AC1467" s="6" cm="1">
        <f t="array" ref="AC1467">SUMPRODUCT((LEN(AB1467)-LEN(SUBSTITUTE(AB1467,{"A";"C";"D";"E";"F";"G";"H";"I";"K";"L";"M";"N";"P";"Q";"R";"S";"T";"V";"W";"Y"},""))),{72.08;104.14;115.08;129.11;148.17;58.05;138.14;114.16;130.18;114.16;132.2;115.1;98.12;129.13;158.19;88.08;102.1;100.13;187.21;164.17})/1000</f>
        <v>183.08651</v>
      </c>
      <c r="AD1467" s="6">
        <f t="shared" si="44"/>
        <v>6.6445182724252495E-21</v>
      </c>
      <c r="AE1467" s="6">
        <f t="shared" si="45"/>
        <v>1.2165216611295682E-18</v>
      </c>
    </row>
    <row r="1468" spans="1:31" x14ac:dyDescent="0.2">
      <c r="A1468" t="s">
        <v>4189</v>
      </c>
      <c r="B1468" t="s">
        <v>4191</v>
      </c>
      <c r="C1468" t="s">
        <v>4190</v>
      </c>
      <c r="D1468">
        <v>45</v>
      </c>
      <c r="E1468">
        <v>45</v>
      </c>
      <c r="F1468" t="s">
        <v>56199</v>
      </c>
      <c r="G1468" t="s">
        <v>10463</v>
      </c>
      <c r="H1468" t="s">
        <v>33249</v>
      </c>
      <c r="I1468" t="s">
        <v>33250</v>
      </c>
      <c r="J1468" t="s">
        <v>33251</v>
      </c>
      <c r="K1468" t="s">
        <v>33252</v>
      </c>
      <c r="L1468" t="s">
        <v>33253</v>
      </c>
      <c r="M1468" t="s">
        <v>33254</v>
      </c>
      <c r="N1468" t="s">
        <v>33255</v>
      </c>
      <c r="O1468" t="s">
        <v>29030</v>
      </c>
      <c r="P1468" t="s">
        <v>33256</v>
      </c>
      <c r="Q1468" t="s">
        <v>33257</v>
      </c>
      <c r="R1468" t="s">
        <v>33258</v>
      </c>
      <c r="S1468" t="s">
        <v>33259</v>
      </c>
      <c r="T1468" t="s">
        <v>33260</v>
      </c>
      <c r="U1468" t="s">
        <v>33261</v>
      </c>
      <c r="V1468" t="s">
        <v>9407</v>
      </c>
      <c r="W1468" t="s">
        <v>33262</v>
      </c>
      <c r="X1468" t="s">
        <v>33263</v>
      </c>
      <c r="Y1468" t="s">
        <v>59270</v>
      </c>
      <c r="Z1468" t="str" cm="1">
        <f t="array" ref="Z1468">_xlfn.LET(_xlpm.raw,_xlfn.XLOOKUP(_xlfn.TEXTBEFORE(A1468,";",,,,A1468),_xlfn.ANCHORARRAY([2]summary!$O$4),_xlfn.CHOOSECOLS(_xlfn.ANCHORARRAY([2]summary!$K$4),1),""),IF(_xlpm.raw="","",_xlfn.TEXTAFTER(_xlfn.TEXTBEFORE(_xlpm.raw,"|",-1,,,_xlpm.raw),"tr|",,,,_xlfn.TEXTBEFORE(_xlpm.raw,"|",-1,,,_xlpm.raw))))</f>
        <v>A0A0K3C8S3</v>
      </c>
      <c r="AA1468">
        <f>_xlfn.XLOOKUP(Z1468,[1]!UniprotIFO[Entry],[1]!UniprotIFO[Mass],"")</f>
        <v>106070</v>
      </c>
      <c r="AB1468" t="str">
        <f>_xlfn.XLOOKUP(Z1468,[1]!UniprotIFO[Entry],[1]!UniprotIFO[Sequence],"")</f>
        <v>MSATASQFGDWPATKVRQTFLDYFTEQNGHSFVKSSSTIPYEDPTLLFANAGMNQYKSIFLGTVDPSSPFSKLKRAANSQKCIRAGGKHNDLDDVGKDTYHHTFFEMLGNWSFGDYFKKEATAMAWNLLTQVYGLPPSRLYVTYFEGGFGLPADLETKNLWLALGVPEDHIIPGNAKDNFWEMGATGPCGPCTEIHYDRIGGRNAASLVNMDDPDVLEVWNVVFIQYNREADSSLRELPAKHVDTGMGFERLVSVLQDKRSNYDTDVFRPLFDKIQQLTNARAYEGKLGKDDVDGIDTAYRVVADHVRTLTFAICDGGVPSNVGRGYVLRRVLRRGARYVRKKFGVPIGSFFSSLVPTLVEQMGGFFPEITGKFEDLKEILDEEEESFARTLDRGEKLFESYVQQAKKEGSNTLRGADVWRLYDTYGFPVDLTLLMAEEAGLSIDQAAFEAAQEASKEASKGAGKKGDGQAVRLDVHDIAALEANADVPKTNDEAKYGTGNVDSVVKAIYRQGKFVASTEELEDAQQVQLGIVLDRTNFYAESGGQEYDTGRIVIDGQADFVVEDVQVFNGYVLHIGRVVEGALKVGDKVVSSYDELRRWPLRNNHTGTHILNYCLREVLGDHVDQKGSLVAPSKLRFDFSHKSPIPTAELDRIEDMSNEWIKRNVKVFSKEMDLSTAQKIPGLRAVFGEAYPDPVRVVTLEFSLEEIQADIENPKWRSTSVEFCGGTHVQKTGEIKEFVITEESGIAKGIRRIIAITGEDARKASQLANDSEARFEQIIKLDLVEKEKQLKAFELEVATLTVSVGRRDRLKQRIAAERKAIVDAARAAEKEQGKAVADEVDRFFKENPDAKIMVARLDAAKGNPKVIQSAISQAKTLSKAGYFFSATEDGTKVAHLNVLPKGEISKEFNAKTWFNAVAAIVGGKGGGKDDGAQGFGDKADKIDEAIVEAKKLYESR</v>
      </c>
      <c r="AC1468" s="6" cm="1">
        <f t="array" ref="AC1468">SUMPRODUCT((LEN(AB1468)-LEN(SUBSTITUTE(AB1468,{"A";"C";"D";"E";"F";"G";"H";"I";"K";"L";"M";"N";"P";"Q";"R";"S";"T";"V";"W";"Y"},""))),{72.08;104.14;115.08;129.11;148.17;58.05;138.14;114.16;130.18;114.16;132.2;115.1;98.12;129.13;158.19;88.08;102.1;100.13;187.21;164.17})/1000</f>
        <v>106.98616999999999</v>
      </c>
      <c r="AD1468" s="6">
        <f t="shared" si="44"/>
        <v>7.4750830564784058E-20</v>
      </c>
      <c r="AE1468" s="6">
        <f t="shared" si="45"/>
        <v>7.9973050664451829E-18</v>
      </c>
    </row>
    <row r="1469" spans="1:31" x14ac:dyDescent="0.2">
      <c r="A1469" t="s">
        <v>4192</v>
      </c>
      <c r="B1469" t="s">
        <v>4193</v>
      </c>
      <c r="C1469" t="s">
        <v>1218</v>
      </c>
      <c r="D1469">
        <v>5</v>
      </c>
      <c r="E1469">
        <v>5</v>
      </c>
      <c r="F1469" t="s">
        <v>57506</v>
      </c>
      <c r="G1469" t="s">
        <v>33264</v>
      </c>
      <c r="H1469" t="s">
        <v>33265</v>
      </c>
      <c r="I1469" t="s">
        <v>33266</v>
      </c>
      <c r="J1469" t="s">
        <v>33267</v>
      </c>
      <c r="K1469" t="s">
        <v>33268</v>
      </c>
      <c r="L1469" t="s">
        <v>33269</v>
      </c>
      <c r="M1469" t="s">
        <v>33270</v>
      </c>
      <c r="N1469" t="s">
        <v>30854</v>
      </c>
      <c r="O1469" t="s">
        <v>33271</v>
      </c>
      <c r="P1469" t="s">
        <v>33272</v>
      </c>
      <c r="Q1469" t="s">
        <v>33273</v>
      </c>
      <c r="R1469" t="s">
        <v>33274</v>
      </c>
      <c r="S1469" t="s">
        <v>33275</v>
      </c>
      <c r="T1469" t="s">
        <v>33276</v>
      </c>
      <c r="U1469" t="s">
        <v>33277</v>
      </c>
      <c r="V1469" t="s">
        <v>33278</v>
      </c>
      <c r="W1469" t="s">
        <v>33279</v>
      </c>
      <c r="X1469" t="s">
        <v>11753</v>
      </c>
      <c r="Y1469" t="s">
        <v>58913</v>
      </c>
      <c r="Z1469" t="str" cm="1">
        <f t="array" ref="Z1469">_xlfn.LET(_xlpm.raw,_xlfn.XLOOKUP(_xlfn.TEXTBEFORE(A1469,";",,,,A1469),_xlfn.ANCHORARRAY([2]summary!$O$4),_xlfn.CHOOSECOLS(_xlfn.ANCHORARRAY([2]summary!$K$4),1),""),IF(_xlpm.raw="","",_xlfn.TEXTAFTER(_xlfn.TEXTBEFORE(_xlpm.raw,"|",-1,,,_xlpm.raw),"tr|",,,,_xlfn.TEXTBEFORE(_xlpm.raw,"|",-1,,,_xlpm.raw))))</f>
        <v>A0A2T0AEX9</v>
      </c>
      <c r="AA1469">
        <f>_xlfn.XLOOKUP(Z1469,[1]!UniprotIFO[Entry],[1]!UniprotIFO[Mass],"")</f>
        <v>18894</v>
      </c>
      <c r="AB1469" t="str">
        <f>_xlfn.XLOOKUP(Z1469,[1]!UniprotIFO[Entry],[1]!UniprotIFO[Sequence],"")</f>
        <v>MSRPICFFDVSIGQTPAGRIKMELFDDICPKTAENFRQFCTGEFRENSLPVGYKNSIFHRVIPHFMIQGGDFINGDGTGSQSIYGAKFPDENFGVAHDQAGLLSMANSGPHTNGCQFFITTEPAPFLDGKHTVFGKVLGQDSMLVVRKIENIATGPNNRPKLQCTITECGEL</v>
      </c>
      <c r="AC1469" s="6" cm="1">
        <f t="array" ref="AC1469">SUMPRODUCT((LEN(AB1469)-LEN(SUBSTITUTE(AB1469,{"A";"C";"D";"E";"F";"G";"H";"I";"K";"L";"M";"N";"P";"Q";"R";"S";"T";"V";"W";"Y"},""))),{72.08;104.14;115.08;129.11;148.17;58.05;138.14;114.16;130.18;114.16;132.2;115.1;98.12;129.13;158.19;88.08;102.1;100.13;187.21;164.17})/1000</f>
        <v>19.04524</v>
      </c>
      <c r="AD1469" s="6">
        <f t="shared" si="44"/>
        <v>8.3056478405315615E-21</v>
      </c>
      <c r="AE1469" s="6">
        <f t="shared" si="45"/>
        <v>1.5818305647840531E-19</v>
      </c>
    </row>
    <row r="1470" spans="1:31" x14ac:dyDescent="0.2">
      <c r="A1470" t="s">
        <v>4194</v>
      </c>
      <c r="B1470" t="s">
        <v>4196</v>
      </c>
      <c r="C1470" t="s">
        <v>4195</v>
      </c>
      <c r="D1470">
        <v>2</v>
      </c>
      <c r="E1470">
        <v>2</v>
      </c>
      <c r="F1470" t="s">
        <v>57507</v>
      </c>
      <c r="G1470" t="s">
        <v>33280</v>
      </c>
      <c r="H1470" t="s">
        <v>33281</v>
      </c>
      <c r="I1470" t="s">
        <v>33282</v>
      </c>
      <c r="J1470" t="s">
        <v>33283</v>
      </c>
      <c r="K1470" t="s">
        <v>33284</v>
      </c>
      <c r="L1470" t="s">
        <v>33285</v>
      </c>
      <c r="M1470" t="s">
        <v>33286</v>
      </c>
      <c r="N1470" t="s">
        <v>33287</v>
      </c>
      <c r="O1470" t="s">
        <v>16751</v>
      </c>
      <c r="P1470" t="s">
        <v>33288</v>
      </c>
      <c r="Q1470" t="s">
        <v>33289</v>
      </c>
      <c r="R1470" t="s">
        <v>33290</v>
      </c>
      <c r="S1470" t="s">
        <v>33291</v>
      </c>
      <c r="T1470" t="s">
        <v>33292</v>
      </c>
      <c r="U1470" t="s">
        <v>33293</v>
      </c>
      <c r="V1470" t="s">
        <v>33294</v>
      </c>
      <c r="W1470" t="s">
        <v>33295</v>
      </c>
      <c r="X1470" t="s">
        <v>33296</v>
      </c>
      <c r="Z1470" t="str" cm="1">
        <f t="array" ref="Z1470">_xlfn.LET(_xlpm.raw,_xlfn.XLOOKUP(_xlfn.TEXTBEFORE(A1470,";",,,,A1470),_xlfn.ANCHORARRAY([2]summary!$O$4),_xlfn.CHOOSECOLS(_xlfn.ANCHORARRAY([2]summary!$K$4),1),""),IF(_xlpm.raw="","",_xlfn.TEXTAFTER(_xlfn.TEXTBEFORE(_xlpm.raw,"|",-1,,,_xlpm.raw),"tr|",,,,_xlfn.TEXTBEFORE(_xlpm.raw,"|",-1,,,_xlpm.raw))))</f>
        <v>A0A0K3CCZ3</v>
      </c>
      <c r="AA1470">
        <f>_xlfn.XLOOKUP(Z1470,[1]!UniprotIFO[Entry],[1]!UniprotIFO[Mass],"")</f>
        <v>28526</v>
      </c>
      <c r="AB1470" t="str">
        <f>_xlfn.XLOOKUP(Z1470,[1]!UniprotIFO[Entry],[1]!UniprotIFO[Sequence],"")</f>
        <v>MQASDRRRFTAPEGASALRYRQESATTARVPSDSRRDGRLAAQVRPIFLQPGLVTEAAGSAYIEAGRTKVLCAVYGPKPTPPSAPFNPKARLNVEIKFAPFASGVRRYVPGKDTEATGLAAVLQQSLLPSLLLETLPKSQIDLFVTVLESDGWDNDLSIGVTAASVALAEAGIPMRGLVTACSATLLPTPNSKSAILDPTRDEARESSAFVSLACMPALGTVTSLRLSGAMEPDLLADTLAKAHEVCTLLHGVAKQALVDSARRSRSDAE</v>
      </c>
      <c r="AC1470" s="6" cm="1">
        <f t="array" ref="AC1470">SUMPRODUCT((LEN(AB1470)-LEN(SUBSTITUTE(AB1470,{"A";"C";"D";"E";"F";"G";"H";"I";"K";"L";"M";"N";"P";"Q";"R";"S";"T";"V";"W";"Y"},""))),{72.08;104.14;115.08;129.11;148.17;58.05;138.14;114.16;130.18;114.16;132.2;115.1;98.12;129.13;158.19;88.08;102.1;100.13;187.21;164.17})/1000</f>
        <v>28.779440000000001</v>
      </c>
      <c r="AD1470" s="6">
        <f t="shared" si="44"/>
        <v>3.3222591362126247E-21</v>
      </c>
      <c r="AE1470" s="6">
        <f t="shared" si="45"/>
        <v>9.5612757475083059E-20</v>
      </c>
    </row>
    <row r="1471" spans="1:31" x14ac:dyDescent="0.2">
      <c r="A1471" t="s">
        <v>4197</v>
      </c>
      <c r="B1471" t="s">
        <v>4199</v>
      </c>
      <c r="C1471" t="s">
        <v>4198</v>
      </c>
      <c r="D1471">
        <v>8</v>
      </c>
      <c r="E1471">
        <v>8</v>
      </c>
      <c r="F1471" t="s">
        <v>57508</v>
      </c>
      <c r="G1471" t="s">
        <v>33297</v>
      </c>
      <c r="H1471" t="s">
        <v>33298</v>
      </c>
      <c r="I1471" t="s">
        <v>33299</v>
      </c>
      <c r="J1471" t="s">
        <v>33300</v>
      </c>
      <c r="K1471" t="s">
        <v>33301</v>
      </c>
      <c r="L1471" t="s">
        <v>33302</v>
      </c>
      <c r="M1471" t="s">
        <v>33303</v>
      </c>
      <c r="N1471" t="s">
        <v>33304</v>
      </c>
      <c r="O1471" t="s">
        <v>14394</v>
      </c>
      <c r="P1471" t="s">
        <v>18856</v>
      </c>
      <c r="Q1471" t="s">
        <v>33305</v>
      </c>
      <c r="R1471" t="s">
        <v>33306</v>
      </c>
      <c r="S1471" t="s">
        <v>33307</v>
      </c>
      <c r="T1471" t="s">
        <v>33308</v>
      </c>
      <c r="U1471" t="s">
        <v>33309</v>
      </c>
      <c r="V1471" t="s">
        <v>16751</v>
      </c>
      <c r="W1471" t="s">
        <v>33310</v>
      </c>
      <c r="X1471" t="s">
        <v>33311</v>
      </c>
      <c r="Z1471" t="str" cm="1">
        <f t="array" ref="Z1471">_xlfn.LET(_xlpm.raw,_xlfn.XLOOKUP(_xlfn.TEXTBEFORE(A1471,";",,,,A1471),_xlfn.ANCHORARRAY([2]summary!$O$4),_xlfn.CHOOSECOLS(_xlfn.ANCHORARRAY([2]summary!$K$4),1),""),IF(_xlpm.raw="","",_xlfn.TEXTAFTER(_xlfn.TEXTBEFORE(_xlpm.raw,"|",-1,,,_xlpm.raw),"tr|",,,,_xlfn.TEXTBEFORE(_xlpm.raw,"|",-1,,,_xlpm.raw))))</f>
        <v>A0A2T0AEX7</v>
      </c>
      <c r="AA1471">
        <f>_xlfn.XLOOKUP(Z1471,[1]!UniprotIFO[Entry],[1]!UniprotIFO[Mass],"")</f>
        <v>46794</v>
      </c>
      <c r="AB1471" t="str">
        <f>_xlfn.XLOOKUP(Z1471,[1]!UniprotIFO[Entry],[1]!UniprotIFO[Sequence],"")</f>
        <v>MSLRLPLRQLAAKRVPPQALAARFASSEATAPAELAKTSSFAPYQWEDPLKVESTMLSEEEVSIMEMARSYCQEKLAPRVTEAYRTENFDRSILSEMGELGLLGPTIDGYGCAGVSSVAYGLVAREVERIDSGYRSAMSVQSSLVMHPINAFGSKQLKEKYLPRLAKGELVGCFGLTEPDHGSDPAGMTTEAREAPGGGGFLISGAKTWISNAPIADVFVVWAKCQWDGKIRGFVLDKGMKGLSAPAIKNKTALRASITGSIFMDEVSVPAEQMLDVQGLKGPFSCLNNARFGISFGAVGALEEAIRITREYALERKQFKKPLAGFQLVQQKLANAHMEAAIGLVSCVQLGRLKDSGNWSPEMVSIMKRNNCQKALDHSRILMEVFGGNAASDEYPIARIAYNLHTVSTYEGTRDIHGLILGKAITGIAAFE</v>
      </c>
      <c r="AC1471" s="6" cm="1">
        <f t="array" ref="AC1471">SUMPRODUCT((LEN(AB1471)-LEN(SUBSTITUTE(AB1471,{"A";"C";"D";"E";"F";"G";"H";"I";"K";"L";"M";"N";"P";"Q";"R";"S";"T";"V";"W";"Y"},""))),{72.08;104.14;115.08;129.11;148.17;58.05;138.14;114.16;130.18;114.16;132.2;115.1;98.12;129.13;158.19;88.08;102.1;100.13;187.21;164.17})/1000</f>
        <v>47.208550000000002</v>
      </c>
      <c r="AD1471" s="6">
        <f t="shared" si="44"/>
        <v>1.3289036544850499E-20</v>
      </c>
      <c r="AE1471" s="6">
        <f t="shared" si="45"/>
        <v>6.2735614617940208E-19</v>
      </c>
    </row>
    <row r="1472" spans="1:31" x14ac:dyDescent="0.2">
      <c r="A1472" t="s">
        <v>4200</v>
      </c>
      <c r="B1472" t="s">
        <v>4201</v>
      </c>
      <c r="C1472" t="s">
        <v>22</v>
      </c>
      <c r="D1472">
        <v>2</v>
      </c>
      <c r="E1472">
        <v>2</v>
      </c>
      <c r="F1472" t="s">
        <v>57509</v>
      </c>
      <c r="G1472" t="s">
        <v>33312</v>
      </c>
      <c r="H1472" t="s">
        <v>33313</v>
      </c>
      <c r="I1472" t="s">
        <v>33314</v>
      </c>
      <c r="J1472" t="s">
        <v>33315</v>
      </c>
      <c r="K1472" t="s">
        <v>33316</v>
      </c>
      <c r="L1472" t="s">
        <v>33317</v>
      </c>
      <c r="M1472" t="s">
        <v>33318</v>
      </c>
      <c r="N1472" t="s">
        <v>33319</v>
      </c>
      <c r="O1472" t="s">
        <v>33320</v>
      </c>
      <c r="P1472" t="s">
        <v>32204</v>
      </c>
      <c r="Q1472" t="s">
        <v>33321</v>
      </c>
      <c r="R1472" t="s">
        <v>29239</v>
      </c>
      <c r="S1472" t="s">
        <v>33322</v>
      </c>
      <c r="T1472" t="s">
        <v>33323</v>
      </c>
      <c r="U1472" t="s">
        <v>33324</v>
      </c>
      <c r="V1472" t="s">
        <v>31134</v>
      </c>
      <c r="W1472" t="s">
        <v>33325</v>
      </c>
      <c r="X1472" t="s">
        <v>33326</v>
      </c>
      <c r="Z1472" t="str" cm="1">
        <f t="array" ref="Z1472">_xlfn.LET(_xlpm.raw,_xlfn.XLOOKUP(_xlfn.TEXTBEFORE(A1472,";",,,,A1472),_xlfn.ANCHORARRAY([2]summary!$O$4),_xlfn.CHOOSECOLS(_xlfn.ANCHORARRAY([2]summary!$K$4),1),""),IF(_xlpm.raw="","",_xlfn.TEXTAFTER(_xlfn.TEXTBEFORE(_xlpm.raw,"|",-1,,,_xlpm.raw),"tr|",,,,_xlfn.TEXTBEFORE(_xlpm.raw,"|",-1,,,_xlpm.raw))))</f>
        <v>A0A0K3C961</v>
      </c>
      <c r="AA1472">
        <f>_xlfn.XLOOKUP(Z1472,[1]!UniprotIFO[Entry],[1]!UniprotIFO[Mass],"")</f>
        <v>13536</v>
      </c>
      <c r="AB1472" t="str">
        <f>_xlfn.XLOOKUP(Z1472,[1]!UniprotIFO[Entry],[1]!UniprotIFO[Sequence],"")</f>
        <v>MLTPSLPTLAISALALAHTAHAYQYTVGVGKNEVTGEPGIGFDPSRTVIADSTTSNTVQFSFLGGIHRVVQVSAQDPCAFAGGFDSGVVGVPEGTLQGSGPTATFEVKNNSDVLYFADIGNDNSPCYLGAVL</v>
      </c>
      <c r="AC1472" s="6" cm="1">
        <f t="array" ref="AC1472">SUMPRODUCT((LEN(AB1472)-LEN(SUBSTITUTE(AB1472,{"A";"C";"D";"E";"F";"G";"H";"I";"K";"L";"M";"N";"P";"Q";"R";"S";"T";"V";"W";"Y"},""))),{72.08;104.14;115.08;129.11;148.17;58.05;138.14;114.16;130.18;114.16;132.2;115.1;98.12;129.13;158.19;88.08;102.1;100.13;187.21;164.17})/1000</f>
        <v>13.642859999999997</v>
      </c>
      <c r="AD1472" s="6">
        <f t="shared" si="44"/>
        <v>3.3222591362126247E-21</v>
      </c>
      <c r="AE1472" s="6">
        <f t="shared" si="45"/>
        <v>4.5325116279069759E-20</v>
      </c>
    </row>
    <row r="1473" spans="1:31" x14ac:dyDescent="0.2">
      <c r="A1473" t="s">
        <v>4202</v>
      </c>
      <c r="B1473" t="s">
        <v>4203</v>
      </c>
      <c r="C1473" t="s">
        <v>1166</v>
      </c>
      <c r="D1473">
        <v>13</v>
      </c>
      <c r="E1473">
        <v>13</v>
      </c>
      <c r="F1473" t="s">
        <v>57510</v>
      </c>
      <c r="G1473" t="s">
        <v>33327</v>
      </c>
      <c r="H1473" t="s">
        <v>30165</v>
      </c>
      <c r="I1473" t="s">
        <v>33328</v>
      </c>
      <c r="J1473" t="s">
        <v>33329</v>
      </c>
      <c r="K1473" t="s">
        <v>33330</v>
      </c>
      <c r="L1473" t="s">
        <v>33331</v>
      </c>
      <c r="M1473" t="s">
        <v>15681</v>
      </c>
      <c r="N1473" t="s">
        <v>33332</v>
      </c>
      <c r="O1473" t="s">
        <v>33333</v>
      </c>
      <c r="P1473" t="s">
        <v>33334</v>
      </c>
      <c r="Q1473" t="s">
        <v>33335</v>
      </c>
      <c r="R1473" t="s">
        <v>33336</v>
      </c>
      <c r="S1473" t="s">
        <v>13357</v>
      </c>
      <c r="T1473" t="s">
        <v>33337</v>
      </c>
      <c r="U1473" t="s">
        <v>33338</v>
      </c>
      <c r="V1473" t="s">
        <v>33339</v>
      </c>
      <c r="W1473" t="s">
        <v>33340</v>
      </c>
      <c r="X1473" t="s">
        <v>32732</v>
      </c>
      <c r="Y1473" t="s">
        <v>59271</v>
      </c>
      <c r="Z1473" t="str" cm="1">
        <f t="array" ref="Z1473">_xlfn.LET(_xlpm.raw,_xlfn.XLOOKUP(_xlfn.TEXTBEFORE(A1473,";",,,,A1473),_xlfn.ANCHORARRAY([2]summary!$O$4),_xlfn.CHOOSECOLS(_xlfn.ANCHORARRAY([2]summary!$K$4),1),""),IF(_xlpm.raw="","",_xlfn.TEXTAFTER(_xlfn.TEXTBEFORE(_xlpm.raw,"|",-1,,,_xlpm.raw),"tr|",,,,_xlfn.TEXTBEFORE(_xlpm.raw,"|",-1,,,_xlpm.raw))))</f>
        <v>A0A0K3CB56</v>
      </c>
      <c r="AA1473">
        <f>_xlfn.XLOOKUP(Z1473,[1]!UniprotIFO[Entry],[1]!UniprotIFO[Mass],"")</f>
        <v>77245</v>
      </c>
      <c r="AB1473" t="str">
        <f>_xlfn.XLOOKUP(Z1473,[1]!UniprotIFO[Entry],[1]!UniprotIFO[Sequence],"")</f>
        <v>MAPTSDQRRQQTQAALHAVHNRRTRLPSIDFTSYTNEEGITHNTKTRIVREVQAPAFQKPTDDQFYSDETRTKPNVAFLKNHFYREGRLTDEQALFIIQEASKILREEPNLLEVDAPITVCGDIHGQYFDLMKLFEVGGNPADTRYLFLGDYVDRGYFSIECVLYLWALKIWYPKTLFLLRGNHECRHLTDYFTFKLECKHKYSEEVYNACMQSFCTLPLAAVMNKQFLCIHGGLSPELNTLDDLRAINRFREPPTHGLMCDILWADPLEEFGNEKNNDGFVHNHVRGCSYFFTYTAACQFLERNGLLSIIRAHEAQDAGYRMYRKTKTTGFPSVMTIFSAPNYLDVYNNKAAVLKYENNVMNIRQFNCSPHPYWLPNFMDVFTWSLPFVGEKITDMLIAMLGICTQEELDEEEEEMEEEPAEGAVVEEIEPEATEEELAERRAAIKNKILAVGKMSKIFSVLREESETVSELKNVSGTTKLPYDTLANGADGIKNSITTFKDARKSDIDNEHLPPDLIDPEDFDAVAAAAASSGDEGLSGSDVFGDVLPTGPASTAPTSPDLAGAASPDFGAREPGSPMVETPTSEKDSPMGSGSPSPVGSPVVGADGSAPFRRHHRRQSSLGTTRTSPSTRRRSLENTISMIREAMSKDDKSMEELAEKVAGNESPRSPSSPRNSVVAARSPPASPSPAR</v>
      </c>
      <c r="AC1473" s="6" cm="1">
        <f t="array" ref="AC1473">SUMPRODUCT((LEN(AB1473)-LEN(SUBSTITUTE(AB1473,{"A";"C";"D";"E";"F";"G";"H";"I";"K";"L";"M";"N";"P";"Q";"R";"S";"T";"V";"W";"Y"},""))),{72.08;104.14;115.08;129.11;148.17;58.05;138.14;114.16;130.18;114.16;132.2;115.1;98.12;129.13;158.19;88.08;102.1;100.13;187.21;164.17})/1000</f>
        <v>77.889870000000002</v>
      </c>
      <c r="AD1473" s="6">
        <f t="shared" si="44"/>
        <v>2.1594684385382059E-20</v>
      </c>
      <c r="AE1473" s="6">
        <f t="shared" si="45"/>
        <v>1.6820071594684385E-18</v>
      </c>
    </row>
    <row r="1474" spans="1:31" x14ac:dyDescent="0.2">
      <c r="A1474" t="s">
        <v>4204</v>
      </c>
      <c r="B1474" t="s">
        <v>4205</v>
      </c>
      <c r="C1474" t="s">
        <v>22</v>
      </c>
      <c r="D1474">
        <v>2</v>
      </c>
      <c r="E1474">
        <v>2</v>
      </c>
      <c r="F1474" t="s">
        <v>57511</v>
      </c>
      <c r="G1474" t="s">
        <v>33341</v>
      </c>
      <c r="H1474" t="s">
        <v>23935</v>
      </c>
      <c r="I1474" t="s">
        <v>33342</v>
      </c>
      <c r="J1474" t="s">
        <v>14575</v>
      </c>
      <c r="K1474" t="s">
        <v>33343</v>
      </c>
      <c r="L1474" t="s">
        <v>33344</v>
      </c>
      <c r="M1474" t="s">
        <v>33345</v>
      </c>
      <c r="N1474" t="s">
        <v>33346</v>
      </c>
      <c r="O1474" t="s">
        <v>33347</v>
      </c>
      <c r="P1474" t="s">
        <v>33348</v>
      </c>
      <c r="Q1474" t="s">
        <v>33349</v>
      </c>
      <c r="R1474" t="s">
        <v>33350</v>
      </c>
      <c r="S1474" t="s">
        <v>29844</v>
      </c>
      <c r="T1474" t="s">
        <v>33351</v>
      </c>
      <c r="U1474" t="s">
        <v>33352</v>
      </c>
      <c r="V1474" t="s">
        <v>33353</v>
      </c>
      <c r="W1474" t="s">
        <v>33354</v>
      </c>
      <c r="X1474" t="s">
        <v>10085</v>
      </c>
      <c r="Z1474" t="str" cm="1">
        <f t="array" ref="Z1474">_xlfn.LET(_xlpm.raw,_xlfn.XLOOKUP(_xlfn.TEXTBEFORE(A1474,";",,,,A1474),_xlfn.ANCHORARRAY([2]summary!$O$4),_xlfn.CHOOSECOLS(_xlfn.ANCHORARRAY([2]summary!$K$4),1),""),IF(_xlpm.raw="","",_xlfn.TEXTAFTER(_xlfn.TEXTBEFORE(_xlpm.raw,"|",-1,,,_xlpm.raw),"tr|",,,,_xlfn.TEXTBEFORE(_xlpm.raw,"|",-1,,,_xlpm.raw))))</f>
        <v>A0A2T0ADZ6</v>
      </c>
      <c r="AA1474">
        <f>_xlfn.XLOOKUP(Z1474,[1]!UniprotIFO[Entry],[1]!UniprotIFO[Mass],"")</f>
        <v>13060</v>
      </c>
      <c r="AB1474" t="str">
        <f>_xlfn.XLOOKUP(Z1474,[1]!UniprotIFO[Entry],[1]!UniprotIFO[Sequence],"")</f>
        <v>MASSLSPACNAPKHHYDTCFNHWLKSYLTLIAPPLSNPSDTPAGMKEREKRNKAIEEKKQELETNCGAAYKDYQNCLRTAIQGIEDLPELLDTARREEPLDGWGGIKVATEDDLKR</v>
      </c>
      <c r="AC1474" s="6" cm="1">
        <f t="array" ref="AC1474">SUMPRODUCT((LEN(AB1474)-LEN(SUBSTITUTE(AB1474,{"A";"C";"D";"E";"F";"G";"H";"I";"K";"L";"M";"N";"P";"Q";"R";"S";"T";"V";"W";"Y"},""))),{72.08;104.14;115.08;129.11;148.17;58.05;138.14;114.16;130.18;114.16;132.2;115.1;98.12;129.13;158.19;88.08;102.1;100.13;187.21;164.17})/1000</f>
        <v>13.154599999999999</v>
      </c>
      <c r="AD1474" s="6">
        <f t="shared" si="44"/>
        <v>3.3222591362126247E-21</v>
      </c>
      <c r="AE1474" s="6">
        <f t="shared" si="45"/>
        <v>4.3702990033222589E-20</v>
      </c>
    </row>
    <row r="1475" spans="1:31" x14ac:dyDescent="0.2">
      <c r="A1475" t="s">
        <v>4206</v>
      </c>
      <c r="B1475" t="s">
        <v>4208</v>
      </c>
      <c r="C1475" t="s">
        <v>4207</v>
      </c>
      <c r="D1475">
        <v>6</v>
      </c>
      <c r="E1475">
        <v>6</v>
      </c>
      <c r="F1475" t="s">
        <v>57512</v>
      </c>
      <c r="G1475" t="s">
        <v>33355</v>
      </c>
      <c r="H1475" t="s">
        <v>33356</v>
      </c>
      <c r="I1475" t="s">
        <v>33357</v>
      </c>
      <c r="J1475" t="s">
        <v>33358</v>
      </c>
      <c r="K1475" t="s">
        <v>33359</v>
      </c>
      <c r="L1475" t="s">
        <v>33360</v>
      </c>
      <c r="M1475" t="s">
        <v>33361</v>
      </c>
      <c r="N1475" t="s">
        <v>33362</v>
      </c>
      <c r="O1475" t="s">
        <v>33363</v>
      </c>
      <c r="P1475" t="s">
        <v>33364</v>
      </c>
      <c r="Q1475" t="s">
        <v>33365</v>
      </c>
      <c r="R1475" t="s">
        <v>33366</v>
      </c>
      <c r="S1475" t="s">
        <v>33367</v>
      </c>
      <c r="T1475" t="s">
        <v>16249</v>
      </c>
      <c r="U1475" t="s">
        <v>33368</v>
      </c>
      <c r="V1475" t="s">
        <v>33369</v>
      </c>
      <c r="W1475" t="s">
        <v>24448</v>
      </c>
      <c r="X1475" t="s">
        <v>33370</v>
      </c>
      <c r="Y1475" t="s">
        <v>59272</v>
      </c>
      <c r="Z1475" t="str" cm="1">
        <f t="array" ref="Z1475">_xlfn.LET(_xlpm.raw,_xlfn.XLOOKUP(_xlfn.TEXTBEFORE(A1475,";",,,,A1475),_xlfn.ANCHORARRAY([2]summary!$O$4),_xlfn.CHOOSECOLS(_xlfn.ANCHORARRAY([2]summary!$K$4),1),""),IF(_xlpm.raw="","",_xlfn.TEXTAFTER(_xlfn.TEXTBEFORE(_xlpm.raw,"|",-1,,,_xlpm.raw),"tr|",,,,_xlfn.TEXTBEFORE(_xlpm.raw,"|",-1,,,_xlpm.raw))))</f>
        <v>A0A2T0AE15</v>
      </c>
      <c r="AA1475">
        <f>_xlfn.XLOOKUP(Z1475,[1]!UniprotIFO[Entry],[1]!UniprotIFO[Mass],"")</f>
        <v>88583</v>
      </c>
      <c r="AB1475" t="str">
        <f>_xlfn.XLOOKUP(Z1475,[1]!UniprotIFO[Entry],[1]!UniprotIFO[Sequence],"")</f>
        <v>MLSPSLILPFLAQYIDPIVQATFSQDGQLQDIVRTLATRLRDPNPTVVFKSLITLHTIMRSGSLDPVFSYLSSSSISLSLSGQEAANVAAYGHYLASRIKAYGNLKRDVIRDKSDRRAANRLRKLTVEQGLLRETREIQRMIAALVDSKFYTEDVDDDVSMTALRLLVKDLLVLFACVNEGVINVLENFFGMSHVDATTALKIYKTFCRDTEKVVAYLGTAKKLYNVLNIPIPNIKHAPLSLASSLEEYLNDPNFEQNRQEYKGNKRIADGGTPRSSTPKATATTNGSTSSAPAASSPSAPSTSEPSSSNAPKSFTDFFESIETSQVSMFNSPQMGGGHFQQQPMFAPFAAPQATGMPFMGQPTGVMPQMTGNPFLQPQMTGFAPMQQPQMTGFLQPQATGMMANPFRQSMMMTGAAPNPFGQQPQGMMPQATGMPFASAPPPVPQMQPQMTGMGSPFGRIQPQATGNPFGSLGQRPMSIMPQATGNPFQQQQQQQQPQSSFSSMPPPVSSAPVASGAPHLAPTTSASSSSPAPLVPQKTGARNPFAPAPGIIIPQTQPKPEPGPSMNELASNAFAARLASQYQQQQPMQPQQTGFQASQVNGTATGSSTPSQQQQQAPKLDAFSAFVKQEREKEAAAAAGTPLIAQKTGGLFASIASDLARTSSPSAAGSQNSTSPFSSGPATSSTTPFSSFFTPSSLSTPFSTMSLSAPGSAPSPFSSSTNSTSAPFLTSQPTGFAGSSVKPFQPSSSFGSKLASELGTPSTLSAQPTGFGSSLSPSGTNGTATSSSSASPAPALQPQSTGFSAFGGTKLPPLNTPLSAGLTTQQTGTGGFGGAGSTGVATGSLI</v>
      </c>
      <c r="AC1475" s="6" cm="1">
        <f t="array" ref="AC1475">SUMPRODUCT((LEN(AB1475)-LEN(SUBSTITUTE(AB1475,{"A";"C";"D";"E";"F";"G";"H";"I";"K";"L";"M";"N";"P";"Q";"R";"S";"T";"V";"W";"Y"},""))),{72.08;104.14;115.08;129.11;148.17;58.05;138.14;114.16;130.18;114.16;132.2;115.1;98.12;129.13;158.19;88.08;102.1;100.13;187.21;164.17})/1000</f>
        <v>89.421239999999997</v>
      </c>
      <c r="AD1475" s="6">
        <f t="shared" si="44"/>
        <v>9.9667774086378735E-21</v>
      </c>
      <c r="AE1475" s="6">
        <f t="shared" si="45"/>
        <v>8.9124159468438531E-19</v>
      </c>
    </row>
    <row r="1476" spans="1:31" x14ac:dyDescent="0.2">
      <c r="A1476" t="s">
        <v>4209</v>
      </c>
      <c r="B1476" t="s">
        <v>4210</v>
      </c>
      <c r="C1476" t="s">
        <v>22</v>
      </c>
      <c r="D1476">
        <v>3</v>
      </c>
      <c r="E1476">
        <v>3</v>
      </c>
      <c r="F1476" t="s">
        <v>57513</v>
      </c>
      <c r="G1476" t="s">
        <v>33371</v>
      </c>
      <c r="H1476" t="s">
        <v>33372</v>
      </c>
      <c r="I1476" t="s">
        <v>33373</v>
      </c>
      <c r="J1476" t="s">
        <v>33374</v>
      </c>
      <c r="K1476" t="s">
        <v>33375</v>
      </c>
      <c r="L1476" t="s">
        <v>33376</v>
      </c>
      <c r="M1476" t="s">
        <v>33377</v>
      </c>
      <c r="N1476" t="s">
        <v>33378</v>
      </c>
      <c r="O1476" t="s">
        <v>33379</v>
      </c>
      <c r="P1476" t="s">
        <v>33380</v>
      </c>
      <c r="Q1476" t="s">
        <v>33381</v>
      </c>
      <c r="R1476" t="s">
        <v>33382</v>
      </c>
      <c r="S1476" t="s">
        <v>33383</v>
      </c>
      <c r="T1476" t="s">
        <v>33384</v>
      </c>
      <c r="U1476" t="s">
        <v>33385</v>
      </c>
      <c r="V1476" t="s">
        <v>33386</v>
      </c>
      <c r="W1476" t="s">
        <v>33387</v>
      </c>
      <c r="X1476" t="s">
        <v>33388</v>
      </c>
      <c r="Z1476" t="str" cm="1">
        <f t="array" ref="Z1476">_xlfn.LET(_xlpm.raw,_xlfn.XLOOKUP(_xlfn.TEXTBEFORE(A1476,";",,,,A1476),_xlfn.ANCHORARRAY([2]summary!$O$4),_xlfn.CHOOSECOLS(_xlfn.ANCHORARRAY([2]summary!$K$4),1),""),IF(_xlpm.raw="","",_xlfn.TEXTAFTER(_xlfn.TEXTBEFORE(_xlpm.raw,"|",-1,,,_xlpm.raw),"tr|",,,,_xlfn.TEXTBEFORE(_xlpm.raw,"|",-1,,,_xlpm.raw))))</f>
        <v>A0A2T0AE05</v>
      </c>
      <c r="AA1476">
        <f>_xlfn.XLOOKUP(Z1476,[1]!UniprotIFO[Entry],[1]!UniprotIFO[Mass],"")</f>
        <v>34783</v>
      </c>
      <c r="AB1476" t="str">
        <f>_xlfn.XLOOKUP(Z1476,[1]!UniprotIFO[Entry],[1]!UniprotIFO[Sequence],"")</f>
        <v>MEKTAGEYEYTSLADYTLRTAPWRVISYSFASGIMGGTGGATIAVMRNIPALPAAVSAGTRTGVFGFTFFSVREYAVTPLLTHFSLHPSPLPPKPDDPPAPFQSPHTANFLDTSLSGLLAGTAFSGVLRQSSPPLLHLRAGVTLALASTMLQGFVNELDVGRIKFIAWSEQRRRMRRLEQGLDPDEPIAQPSLRPPSPTPAAPSAKPTSLLTTPASTSKINEPSYETFADRSDRVFGEGWRWFKSKLSVLAPVKRIEEGEYEKRLVEMMRHLEEERKEVRREMGELRERRDALDEKDRLHEVAVRMEEEARK</v>
      </c>
      <c r="AC1476" s="6" cm="1">
        <f t="array" ref="AC1476">SUMPRODUCT((LEN(AB1476)-LEN(SUBSTITUTE(AB1476,{"A";"C";"D";"E";"F";"G";"H";"I";"K";"L";"M";"N";"P";"Q";"R";"S";"T";"V";"W";"Y"},""))),{72.08;104.14;115.08;129.11;148.17;58.05;138.14;114.16;130.18;114.16;132.2;115.1;98.12;129.13;158.19;88.08;102.1;100.13;187.21;164.17})/1000</f>
        <v>35.077390000000008</v>
      </c>
      <c r="AD1476" s="6">
        <f t="shared" si="44"/>
        <v>4.9833887043189367E-21</v>
      </c>
      <c r="AE1476" s="6">
        <f t="shared" si="45"/>
        <v>1.7480426910299008E-19</v>
      </c>
    </row>
    <row r="1477" spans="1:31" x14ac:dyDescent="0.2">
      <c r="A1477" t="s">
        <v>4211</v>
      </c>
      <c r="B1477" t="s">
        <v>4213</v>
      </c>
      <c r="C1477" t="s">
        <v>4212</v>
      </c>
      <c r="D1477">
        <v>3</v>
      </c>
      <c r="E1477">
        <v>3</v>
      </c>
      <c r="F1477" t="s">
        <v>57514</v>
      </c>
      <c r="G1477" t="s">
        <v>33389</v>
      </c>
      <c r="H1477" t="s">
        <v>33390</v>
      </c>
      <c r="I1477" t="s">
        <v>33391</v>
      </c>
      <c r="J1477" t="s">
        <v>33392</v>
      </c>
      <c r="K1477" t="s">
        <v>33393</v>
      </c>
      <c r="L1477" t="s">
        <v>33394</v>
      </c>
      <c r="M1477" t="s">
        <v>33395</v>
      </c>
      <c r="N1477" t="s">
        <v>33396</v>
      </c>
      <c r="O1477" t="s">
        <v>33397</v>
      </c>
      <c r="P1477" t="s">
        <v>33398</v>
      </c>
      <c r="Q1477" t="s">
        <v>33399</v>
      </c>
      <c r="R1477" t="s">
        <v>33400</v>
      </c>
      <c r="S1477" t="s">
        <v>33401</v>
      </c>
      <c r="T1477" t="s">
        <v>33402</v>
      </c>
      <c r="U1477" t="s">
        <v>33403</v>
      </c>
      <c r="V1477" t="s">
        <v>28808</v>
      </c>
      <c r="W1477" t="s">
        <v>33404</v>
      </c>
      <c r="X1477" t="s">
        <v>33405</v>
      </c>
      <c r="Z1477" t="str" cm="1">
        <f t="array" ref="Z1477">_xlfn.LET(_xlpm.raw,_xlfn.XLOOKUP(_xlfn.TEXTBEFORE(A1477,";",,,,A1477),_xlfn.ANCHORARRAY([2]summary!$O$4),_xlfn.CHOOSECOLS(_xlfn.ANCHORARRAY([2]summary!$K$4),1),""),IF(_xlpm.raw="","",_xlfn.TEXTAFTER(_xlfn.TEXTBEFORE(_xlpm.raw,"|",-1,,,_xlpm.raw),"tr|",,,,_xlfn.TEXTBEFORE(_xlpm.raw,"|",-1,,,_xlpm.raw))))</f>
        <v>A0A2T0AF17</v>
      </c>
      <c r="AA1477">
        <f>_xlfn.XLOOKUP(Z1477,[1]!UniprotIFO[Entry],[1]!UniprotIFO[Mass],"")</f>
        <v>61993</v>
      </c>
      <c r="AB1477" t="str">
        <f>_xlfn.XLOOKUP(Z1477,[1]!UniprotIFO[Entry],[1]!UniprotIFO[Sequence],"")</f>
        <v>MVTLPTGHRFRLHMRHLIAFLCLISFTIYYFSSPPSTTTSARFSPSQAQTAKLLSYCPHSTSRKHIPTVVLQGTQTVAPDANRTVLVLEQPGDQPAPFLPYAYPPRELRFAQTVSVQDEAKRRPGAGRLNDGVNSDDERGQQLCKVHRVASSPRPPVPEGWKNSSVMFGMSTTPDRVLANLPVWSHWIPSAKPPPLDPSVKAMTAKLPLVLVLTPPQNPTETARAREAMEEANGMGMFVEMRPREAERFETRYFALAEEMWEEAKRREEEDGIRTDWFIFSDDDTFFPDFDSLAHLLGSYDANGDWLIGTLSESTKQVAQWGHIAYGGAGILVSRGIMRRMNEEGVWNRCLAKFGASFGGDAMVTHCAALVMDKSAEDALTLEPTLHQLDIRGDGTGFFQSGFLFTSLHHWGSWFTLFPPWHESGAGDLRKGITLVGKAAKAVGGDNWGRRYVFEGGKVVVALGYSVTIEAKPLTQAELDKSEHTWWEFETFHPIRPGQEEALDKRTYYVTGVRQLDAAGIYRIEHKNREGERVDIIWDQRDTKPKKHGWFS</v>
      </c>
      <c r="AC1477" s="6" cm="1">
        <f t="array" ref="AC1477">SUMPRODUCT((LEN(AB1477)-LEN(SUBSTITUTE(AB1477,{"A";"C";"D";"E";"F";"G";"H";"I";"K";"L";"M";"N";"P";"Q";"R";"S";"T";"V";"W";"Y"},""))),{72.08;104.14;115.08;129.11;148.17;58.05;138.14;114.16;130.18;114.16;132.2;115.1;98.12;129.13;158.19;88.08;102.1;100.13;187.21;164.17})/1000</f>
        <v>62.521580000000007</v>
      </c>
      <c r="AD1477" s="6">
        <f t="shared" ref="AD1477:AD1540" si="46">1000*E1477/(6.02E+23)</f>
        <v>4.9833887043189367E-21</v>
      </c>
      <c r="AE1477" s="6">
        <f t="shared" ref="AE1477:AE1540" si="47">AD1477*AC1477</f>
        <v>3.115693355481728E-19</v>
      </c>
    </row>
    <row r="1478" spans="1:31" x14ac:dyDescent="0.2">
      <c r="A1478" t="s">
        <v>4214</v>
      </c>
      <c r="B1478" t="s">
        <v>4216</v>
      </c>
      <c r="C1478" t="s">
        <v>4215</v>
      </c>
      <c r="D1478">
        <v>4</v>
      </c>
      <c r="E1478">
        <v>4</v>
      </c>
      <c r="F1478" t="s">
        <v>57515</v>
      </c>
      <c r="G1478" t="s">
        <v>33406</v>
      </c>
      <c r="H1478" t="s">
        <v>33407</v>
      </c>
      <c r="I1478" t="s">
        <v>33408</v>
      </c>
      <c r="J1478" t="s">
        <v>33409</v>
      </c>
      <c r="K1478" t="s">
        <v>33410</v>
      </c>
      <c r="L1478" t="s">
        <v>33411</v>
      </c>
      <c r="M1478" t="s">
        <v>33412</v>
      </c>
      <c r="N1478" t="s">
        <v>33413</v>
      </c>
      <c r="O1478" t="s">
        <v>33414</v>
      </c>
      <c r="P1478" t="s">
        <v>33415</v>
      </c>
      <c r="Q1478" t="s">
        <v>33416</v>
      </c>
      <c r="R1478" t="s">
        <v>33417</v>
      </c>
      <c r="S1478" t="s">
        <v>33418</v>
      </c>
      <c r="T1478" t="s">
        <v>33419</v>
      </c>
      <c r="U1478" t="s">
        <v>33420</v>
      </c>
      <c r="V1478" t="s">
        <v>33421</v>
      </c>
      <c r="W1478" t="s">
        <v>33422</v>
      </c>
      <c r="X1478" t="s">
        <v>33423</v>
      </c>
      <c r="Z1478" t="str" cm="1">
        <f t="array" ref="Z1478">_xlfn.LET(_xlpm.raw,_xlfn.XLOOKUP(_xlfn.TEXTBEFORE(A1478,";",,,,A1478),_xlfn.ANCHORARRAY([2]summary!$O$4),_xlfn.CHOOSECOLS(_xlfn.ANCHORARRAY([2]summary!$K$4),1),""),IF(_xlpm.raw="","",_xlfn.TEXTAFTER(_xlfn.TEXTBEFORE(_xlpm.raw,"|",-1,,,_xlpm.raw),"tr|",,,,_xlfn.TEXTBEFORE(_xlpm.raw,"|",-1,,,_xlpm.raw))))</f>
        <v>A0A2T0AE27</v>
      </c>
      <c r="AA1478">
        <f>_xlfn.XLOOKUP(Z1478,[1]!UniprotIFO[Entry],[1]!UniprotIFO[Mass],"")</f>
        <v>111187</v>
      </c>
      <c r="AB1478" t="str">
        <f>_xlfn.XLOOKUP(Z1478,[1]!UniprotIFO[Entry],[1]!UniprotIFO[Sequence],"")</f>
        <v>MPKRTLYPIQHYGSELKESRKSYEPDKIWGERKPFHGDEKAWEPRVDSVFIEPEEKIEKWVQSCCVLCSNGCAMDVGVKDGKVVAVKGREQDRVNKGRLGPKGMYGWVSMNAEDRLKYPMIRNSETGQLERASWDDALNLMVKKSKELCEKYTPHSIAFYTSGQLFLEEYHSLALIGKAGLGTLHMDGNTRLCTATAAAAMRESFGCDGQPGSYTDFDHCDTLFMVGHNMAATQTVLWSRILDRLAGPNPPFLIVMDPRQTSVGHAAIENGGIHLPVKTGTNLCLLNGILKILLDNDEFHDKEFIEKHTIGIDALRNTVKDYDLERVAEITAVPADSIKRAAEAIGRSKRLISTCLQGVYQSNQATASACAVNNINLIKGAIGREGASVFQFNGQPTAQNNRECGCDGEFPGFRNPSNPDHMNDLAKHWNVDVNQIPHWGQPTHVMSLLKFIENGSIKMLWISGTNPAVSLPELARIRRLFTGKDLFIVAQDIFPTETTALADVVLPARQWSEKSGCFTNVDRTVHIAYKAVDPPGETWSDLKIFSEYGRRMGFKDKDGNDLIPWVDEPEKAFDHWAKSTKGRPVDYTGLSHAKLTGGSGVQWPCNELNPNGTERLYTDYKFPTTLDMVESYGHDLFTGTVISPQAYKAMNPNGRAILKACHYTPHNETPDKEYPFRLSTGRIYAHFHTRTKTGRSKELEDAAPEPFVQISEEDAKELGIKHGDMCLVEAKRGSIEVAAKVGEIAKGNLFVPFHYGAADQDNEGGKDVRARSANELTECTWDFISKQPIFKTGSVRISKVEGGVQIHAKSGQWKAQEDRAKIFKEQKTNDHKIEEHHRHLDHILGEYDLFSKAVLDKMWELSDKHADEKEISIGFKLHRKLCKENADKLTEFVKKYGEDDSEAKTDVESLSKALFREHRGSKTYQRLMDLNGFQVLVSTLLGWLSAINPSAQALHDAEFASAVQEVTASFAMARAWAEDHIKVAAPQTLIVPVAC</v>
      </c>
      <c r="AC1478" s="6" cm="1">
        <f t="array" ref="AC1478">SUMPRODUCT((LEN(AB1478)-LEN(SUBSTITUTE(AB1478,{"A";"C";"D";"E";"F";"G";"H";"I";"K";"L";"M";"N";"P";"Q";"R";"S";"T";"V";"W";"Y"},""))),{72.08;104.14;115.08;129.11;148.17;58.05;138.14;114.16;130.18;114.16;132.2;115.1;98.12;129.13;158.19;88.08;102.1;100.13;187.21;164.17})/1000</f>
        <v>112.14987000000001</v>
      </c>
      <c r="AD1478" s="6">
        <f t="shared" si="46"/>
        <v>6.6445182724252495E-21</v>
      </c>
      <c r="AE1478" s="6">
        <f t="shared" si="47"/>
        <v>7.4518186046511637E-19</v>
      </c>
    </row>
    <row r="1479" spans="1:31" x14ac:dyDescent="0.2">
      <c r="A1479" t="s">
        <v>4217</v>
      </c>
      <c r="B1479" t="s">
        <v>4219</v>
      </c>
      <c r="C1479" t="s">
        <v>4218</v>
      </c>
      <c r="D1479">
        <v>2</v>
      </c>
      <c r="E1479">
        <v>2</v>
      </c>
      <c r="F1479" t="s">
        <v>57516</v>
      </c>
      <c r="G1479" t="s">
        <v>33424</v>
      </c>
      <c r="H1479" t="s">
        <v>33425</v>
      </c>
      <c r="I1479" t="s">
        <v>16656</v>
      </c>
      <c r="J1479" t="s">
        <v>33426</v>
      </c>
      <c r="K1479" t="s">
        <v>33427</v>
      </c>
      <c r="L1479" t="s">
        <v>33428</v>
      </c>
      <c r="M1479" t="s">
        <v>33429</v>
      </c>
      <c r="N1479" t="s">
        <v>33430</v>
      </c>
      <c r="O1479" t="s">
        <v>24128</v>
      </c>
      <c r="P1479" t="s">
        <v>33431</v>
      </c>
      <c r="Q1479" t="s">
        <v>33432</v>
      </c>
      <c r="R1479" t="s">
        <v>33433</v>
      </c>
      <c r="S1479" t="s">
        <v>21073</v>
      </c>
      <c r="T1479" t="s">
        <v>11152</v>
      </c>
      <c r="U1479" t="s">
        <v>33434</v>
      </c>
      <c r="V1479" t="s">
        <v>21770</v>
      </c>
      <c r="W1479" t="s">
        <v>33435</v>
      </c>
      <c r="X1479" t="s">
        <v>33436</v>
      </c>
      <c r="Y1479" t="s">
        <v>59273</v>
      </c>
      <c r="Z1479" t="str" cm="1">
        <f t="array" ref="Z1479">_xlfn.LET(_xlpm.raw,_xlfn.XLOOKUP(_xlfn.TEXTBEFORE(A1479,";",,,,A1479),_xlfn.ANCHORARRAY([2]summary!$O$4),_xlfn.CHOOSECOLS(_xlfn.ANCHORARRAY([2]summary!$K$4),1),""),IF(_xlpm.raw="","",_xlfn.TEXTAFTER(_xlfn.TEXTBEFORE(_xlpm.raw,"|",-1,,,_xlpm.raw),"tr|",,,,_xlfn.TEXTBEFORE(_xlpm.raw,"|",-1,,,_xlpm.raw))))</f>
        <v>A0A2T0ADJ1</v>
      </c>
      <c r="AA1479">
        <f>_xlfn.XLOOKUP(Z1479,[1]!UniprotIFO[Entry],[1]!UniprotIFO[Mass],"")</f>
        <v>21901</v>
      </c>
      <c r="AB1479" t="str">
        <f>_xlfn.XLOOKUP(Z1479,[1]!UniprotIFO[Entry],[1]!UniprotIFO[Sequence],"")</f>
        <v>MPFRPLRQGRSMIFGNHDLETGEQGADGEGKNEARGVLPWSDEAKEKVRELGESGEAGQSVALEIDISTETVVLSPSQLSSLSLPASSPCYLFYKHAAGLALIYSCPPSSPVKCRLIYSSAVLVLYKVAVPQYTGQKIIKKLETDSPAEVDAAWIDSELGPSFACVSATPSGADTPATGSGTSTPLQGQKDEGMKFARPARPGRKR</v>
      </c>
      <c r="AC1479" s="6" cm="1">
        <f t="array" ref="AC1479">SUMPRODUCT((LEN(AB1479)-LEN(SUBSTITUTE(AB1479,{"A";"C";"D";"E";"F";"G";"H";"I";"K";"L";"M";"N";"P";"Q";"R";"S";"T";"V";"W";"Y"},""))),{72.08;104.14;115.08;129.11;148.17;58.05;138.14;114.16;130.18;114.16;132.2;115.1;98.12;129.13;158.19;88.08;102.1;100.13;187.21;164.17})/1000</f>
        <v>22.086630000000003</v>
      </c>
      <c r="AD1479" s="6">
        <f t="shared" si="46"/>
        <v>3.3222591362126247E-21</v>
      </c>
      <c r="AE1479" s="6">
        <f t="shared" si="47"/>
        <v>7.3377508305647852E-20</v>
      </c>
    </row>
    <row r="1480" spans="1:31" x14ac:dyDescent="0.2">
      <c r="A1480" t="s">
        <v>4220</v>
      </c>
      <c r="B1480" t="s">
        <v>4222</v>
      </c>
      <c r="C1480" t="s">
        <v>4221</v>
      </c>
      <c r="D1480">
        <v>18</v>
      </c>
      <c r="E1480">
        <v>18</v>
      </c>
      <c r="F1480">
        <v>141</v>
      </c>
      <c r="G1480" t="s">
        <v>33437</v>
      </c>
      <c r="H1480" t="s">
        <v>33438</v>
      </c>
      <c r="I1480" t="s">
        <v>33439</v>
      </c>
      <c r="J1480" t="s">
        <v>33440</v>
      </c>
      <c r="K1480" t="s">
        <v>33441</v>
      </c>
      <c r="L1480" t="s">
        <v>33442</v>
      </c>
      <c r="M1480" t="s">
        <v>33443</v>
      </c>
      <c r="N1480" t="s">
        <v>33444</v>
      </c>
      <c r="O1480" t="s">
        <v>33445</v>
      </c>
      <c r="P1480" t="s">
        <v>33446</v>
      </c>
      <c r="Q1480" t="s">
        <v>33447</v>
      </c>
      <c r="R1480" t="s">
        <v>27054</v>
      </c>
      <c r="S1480" t="s">
        <v>33448</v>
      </c>
      <c r="T1480" t="s">
        <v>33449</v>
      </c>
      <c r="U1480" t="s">
        <v>33450</v>
      </c>
      <c r="V1480" t="s">
        <v>33451</v>
      </c>
      <c r="W1480" t="s">
        <v>33452</v>
      </c>
      <c r="X1480" t="s">
        <v>20209</v>
      </c>
      <c r="Y1480" t="s">
        <v>59242</v>
      </c>
      <c r="Z1480" t="str" cm="1">
        <f t="array" ref="Z1480">_xlfn.LET(_xlpm.raw,_xlfn.XLOOKUP(_xlfn.TEXTBEFORE(A1480,";",,,,A1480),_xlfn.ANCHORARRAY([2]summary!$O$4),_xlfn.CHOOSECOLS(_xlfn.ANCHORARRAY([2]summary!$K$4),1),""),IF(_xlpm.raw="","",_xlfn.TEXTAFTER(_xlfn.TEXTBEFORE(_xlpm.raw,"|",-1,,,_xlpm.raw),"tr|",,,,_xlfn.TEXTBEFORE(_xlpm.raw,"|",-1,,,_xlpm.raw))))</f>
        <v>A0A0K3C8T6</v>
      </c>
      <c r="AA1480">
        <f>_xlfn.XLOOKUP(Z1480,[1]!UniprotIFO[Entry],[1]!UniprotIFO[Mass],"")</f>
        <v>217075</v>
      </c>
      <c r="AB1480" t="str">
        <f>_xlfn.XLOOKUP(Z1480,[1]!UniprotIFO[Entry],[1]!UniprotIFO[Sequence],"")</f>
        <v>MADYSQAPLVPRSSKQAKMLGVGADIDQRPPGSAGSNLSDWNGWGVQDQAARGRQGSPADVAPPWGNGAEPKRKGTLLPSSSSQPLRGTRSASVLRGHAEKEPPVKEKKRGLFGGLLKRRGSKSDVRDQHSDSGSVSDFGLPPPAQFDSSTLPAKLQARGDAYDLSSSLPSRNGKSSKKSRRPTTPIGAFVTGSSRNTPTPRQQAVFTNDPEIALDTNLDSMEGIISSAPSTSAGVRPTSSHERGFGGSVSSGTSGNGLTRSGSGSHASYASNGRRPSLAPSYSDAGPRGAHHGQASAVAFWNYGGGATAAEQKSAAKAATLMGTAPPAVPGVPGGAPVRPGLGSRTSSQLSLTGGSATPTQAGMSSSGSTAKGLPPVPRGSAAARTAAVVGGAAGSAGAWTAPDSWAVKAEAGASLDHDSSEDDVDEDEMEVMDETEESEPGASPRIGTAQTVREGMPDGLAAVKLFGSMETEVLKNGRPATGGSRPLMRSGRPGTADGEARKASQKPFMVRIYRVDNTFSTLPVPLGATASEMTAMLARKFQVNAKTTYALYLREKGLERRVGPNEKPVLLQRRKFEQAGYTELDKLEELGREDNSYLSKLVYKAQYSTMQGVAEESFAGESMEFVDLSGKGVETIPIFLYKHSHEIRSLNLSRNRPFDLPTDFIQGCTALRELVLSNMGIKRLPQAIKECQHLTRLDISNNNIVDLEHIALDTLGNLSSIKCHNNRLSTVPEYFRNFRQLKYLNLSNNRFDKIPLVVCEIEPLLELDFSFNTVTVVPPEIGQLENLERLNLLANILTSLPSTLGSLISLKELDIRRNVISDFSPLTSIPVLEVLRCEHNQASTLDASWANIRILTAKHNSLTRFALTGTSTTLTSLNLSYGKLSTLSPEIFGHLGSVETLILDNNTLRILPDGIGSLPNLVTFSIKNNLLTSLPDSIGRLQRLQSLQVSGNDLQTLPSALWLCSQLSTLNASSNLIKDFPDPPLPTVAPAATPTSSLGDGGDELDLRQLAAAVKPPTTSSGRLAPPLSMSLQRLFLGDNQLGDDVFAPISLMAELRVLNLSFNDIYEIPTSSLFKCQSLEELYLSGNKLTSLPPDDLERLVNLKLLYLNGNKLQTLPAELGKIKKLFALDVGSNVLKYNIANWPYDWNWNWNLELRYLNLSGNKRLEIKPGHQNDTSNLPRSAKRRNLADFSALTKLHVLGLMDVTLMIPSVPDENEDRRVRTSLSEINDMGYGIADTLGSRFDTLSLVDIVIPRFRSKDDEAIFGLFDAVNKGQNTGARLVKYLQDAFSAVLTLELSRLKSGEVTSDALRRAFLNINRDYGNLLLPALESRRKGSEISLTDKTMSSVRTGAAGIIVYIRRKRLYVANAGNALAVIAGRGGTARLIAKRHEPFDSGEIARIRTAEGWISHRGYVNDEVDIARSFGFYNVFPAINAAPDVDEIELTETDEFVIIANRGLWEHMSYQTAVDVARTERSDPMAAAAKLRDLAISYGSSSNVMVMVLAVGDLFKAKKSGYYAKHRAAHGEDEGFYGAHKAGVVAGRRGKGEEGAGERYLNLLDREVPPPVGMVALVFTDIRNSTALWESNPGMQTAIRMHNQLLRRQLRAIGGYEVKTEGDAFMVSFPTVTSALLWCLTVQLELLREDWPQEILDSEEGKEILDSRGEILYRGLSVRMGIHWGAPVCEADPITRRMDYFGPIVNRAARISAVAEGGQISASQDVIDIIQDVVMQQKPGPSSLDSDDGEEEEDPEEYLDPRDKQDIAALRRLGFGITELGERKLKGLESAELISLIWPRVLKERIVPASADQDGSAAAAEIAKKTEVVQDETPQLLDVNTIKALGKVVQRLESVCGALVHGVENGLATPPHVPNSSARPSTPAQQAVAAKRKTLIHPTSFAFPVRADATDDELCALLESYLVRIENCLSTLTLHQLGPFTEVLSALGQALRVDQRSVLLALTRFAGLQQQQAMLLQAQASKPPSPAPDRPLSSGTVSRAGQPPAAPSFRQA</v>
      </c>
      <c r="AC1480" s="6" cm="1">
        <f t="array" ref="AC1480">SUMPRODUCT((LEN(AB1480)-LEN(SUBSTITUTE(AB1480,{"A";"C";"D";"E";"F";"G";"H";"I";"K";"L";"M";"N";"P";"Q";"R";"S";"T";"V";"W";"Y"},""))),{72.08;104.14;115.08;129.11;148.17;58.05;138.14;114.16;130.18;114.16;132.2;115.1;98.12;129.13;158.19;88.08;102.1;100.13;187.21;164.17})/1000</f>
        <v>219.05599999999998</v>
      </c>
      <c r="AD1480" s="6">
        <f t="shared" si="46"/>
        <v>2.9900332225913622E-20</v>
      </c>
      <c r="AE1480" s="6">
        <f t="shared" si="47"/>
        <v>6.5498471760797342E-18</v>
      </c>
    </row>
    <row r="1481" spans="1:31" x14ac:dyDescent="0.2">
      <c r="A1481" t="s">
        <v>4223</v>
      </c>
      <c r="B1481" t="s">
        <v>4225</v>
      </c>
      <c r="C1481" t="s">
        <v>4224</v>
      </c>
      <c r="D1481">
        <v>1</v>
      </c>
      <c r="E1481">
        <v>1</v>
      </c>
      <c r="F1481" t="s">
        <v>57517</v>
      </c>
      <c r="G1481" t="s">
        <v>33453</v>
      </c>
      <c r="H1481" t="s">
        <v>33454</v>
      </c>
      <c r="I1481" t="s">
        <v>33455</v>
      </c>
      <c r="J1481" t="s">
        <v>33456</v>
      </c>
      <c r="K1481" t="s">
        <v>29289</v>
      </c>
      <c r="L1481" t="s">
        <v>33457</v>
      </c>
      <c r="M1481" t="s">
        <v>33458</v>
      </c>
      <c r="N1481" t="s">
        <v>33459</v>
      </c>
      <c r="O1481" t="s">
        <v>33460</v>
      </c>
      <c r="P1481" t="s">
        <v>33461</v>
      </c>
      <c r="Q1481" t="s">
        <v>33462</v>
      </c>
      <c r="R1481" t="s">
        <v>33463</v>
      </c>
      <c r="S1481" t="s">
        <v>33372</v>
      </c>
      <c r="T1481" t="s">
        <v>33464</v>
      </c>
      <c r="U1481" t="s">
        <v>33465</v>
      </c>
      <c r="V1481" t="s">
        <v>33466</v>
      </c>
      <c r="W1481" t="s">
        <v>33467</v>
      </c>
      <c r="X1481" t="s">
        <v>33468</v>
      </c>
      <c r="Z1481" t="str" cm="1">
        <f t="array" ref="Z1481">_xlfn.LET(_xlpm.raw,_xlfn.XLOOKUP(_xlfn.TEXTBEFORE(A1481,";",,,,A1481),_xlfn.ANCHORARRAY([2]summary!$O$4),_xlfn.CHOOSECOLS(_xlfn.ANCHORARRAY([2]summary!$K$4),1),""),IF(_xlpm.raw="","",_xlfn.TEXTAFTER(_xlfn.TEXTBEFORE(_xlpm.raw,"|",-1,,,_xlpm.raw),"tr|",,,,_xlfn.TEXTBEFORE(_xlpm.raw,"|",-1,,,_xlpm.raw))))</f>
        <v>A0A2T0ADJ2</v>
      </c>
      <c r="AA1481">
        <f>_xlfn.XLOOKUP(Z1481,[1]!UniprotIFO[Entry],[1]!UniprotIFO[Mass],"")</f>
        <v>108337</v>
      </c>
      <c r="AB1481" t="str">
        <f>_xlfn.XLOOKUP(Z1481,[1]!UniprotIFO[Entry],[1]!UniprotIFO[Sequence],"")</f>
        <v>MRHAWSQPAHARAHPPASSSASAWSASPVPSAHLAHAAPPASAYPPLGATHADIAAASTHSNGIAQGGAGTGAGVANASTALERVLAMLDGFEVSRRCSGIYSERVGRTYADRTTRCGSPSRAKTGQGGALRADLVRSAEGGVEGQAAGSRIAEELACGLARRRRVALIDSVEIVPLVEAVVDLPPASPAQDDMDCPLCLEEMDLSDLNFKPCPCGYQICRFCYHHIKENLNNRCPACRTPYDDATVEFKAIKPEEMKRLQAAKKLRDKRRKDAELAMQNKANVRVRQRTQVHITGMTSKEANEDTLAQLKDADHFGRYGTVLKLFMSKRSPSAPQQGPSHPHFQPVNVYVNYRTPSEASHCIAATDGTFSSDGNKLRAGWGMTRYCPTYLKGARCSNDNCTFAHEPGEEVEGPAPSTKDEIFTYDSEVVPKPRSATPTIQAKKQPEASLPATASWASKNAPQQPTTPIILNPHLPPLSATLPKPPPPRTISVPKPQNHPLPARPSSRSKQAKDAAAATAASSAPASSSSSDAAAKAKTSDADESAEQQPAEPVASTSRSPSPSPTPSAEVVSPPPPASNDPFAAFTLSNGFSSSFDVPTVPFPDLEFGDGPFSFSLNLDVKGKGRAVTTSSGEESTPLRDFANLESFGRPSETSEANGPFSPSALSSAASSSYMGSFDPFAENTFSLGSNDLRSGSPTPPSTAEDELSRRSSRFGFARRSSSSQQIKPMELLSAAARSAFGGNSSSGGREASPNGLTSPASTFAPPPGFGLPLRSTAFASLPPAGDNRDWQTGTGAAAPAFPPGMLRNLASPSASATSSPQLSPRTRSNLPPSQQQHPYGLPPPGLGGPLGGAANSALPPVGGAANSALPPPPGLMQGQGRSSATAIPAASFPLPPPAPRSGSGPSSTVAKEDLLALIAAAQASAPKQQQQGHQQGQDANPHPFFSDPAILNARLASTADSALPPPPGQQQQQQHAFSPFGAGGQGSPFPPGMRLPFHQHGMPQPQQQQQPGGQQGGVAQGPPPGLAGLYRPMPAGQAGKV</v>
      </c>
      <c r="AC1481" s="6" cm="1">
        <f t="array" ref="AC1481">SUMPRODUCT((LEN(AB1481)-LEN(SUBSTITUTE(AB1481,{"A";"C";"D";"E";"F";"G";"H";"I";"K";"L";"M";"N";"P";"Q";"R";"S";"T";"V";"W";"Y"},""))),{72.08;104.14;115.08;129.11;148.17;58.05;138.14;114.16;130.18;114.16;132.2;115.1;98.12;129.13;158.19;88.08;102.1;100.13;187.21;164.17})/1000</f>
        <v>109.36923</v>
      </c>
      <c r="AD1481" s="6">
        <f t="shared" si="46"/>
        <v>1.6611295681063124E-21</v>
      </c>
      <c r="AE1481" s="6">
        <f t="shared" si="47"/>
        <v>1.8167646179401994E-19</v>
      </c>
    </row>
    <row r="1482" spans="1:31" x14ac:dyDescent="0.2">
      <c r="A1482" t="s">
        <v>4226</v>
      </c>
      <c r="B1482" t="s">
        <v>4228</v>
      </c>
      <c r="C1482" t="s">
        <v>4227</v>
      </c>
      <c r="D1482">
        <v>2</v>
      </c>
      <c r="E1482">
        <v>2</v>
      </c>
      <c r="F1482" t="s">
        <v>57518</v>
      </c>
      <c r="G1482" t="s">
        <v>33469</v>
      </c>
      <c r="H1482" t="s">
        <v>29554</v>
      </c>
      <c r="I1482" t="s">
        <v>17543</v>
      </c>
      <c r="J1482" t="s">
        <v>33470</v>
      </c>
      <c r="K1482" t="s">
        <v>33471</v>
      </c>
      <c r="L1482" t="s">
        <v>33472</v>
      </c>
      <c r="M1482" t="s">
        <v>33473</v>
      </c>
      <c r="N1482" t="s">
        <v>33474</v>
      </c>
      <c r="O1482" t="s">
        <v>33475</v>
      </c>
      <c r="P1482" t="s">
        <v>33476</v>
      </c>
      <c r="Q1482" t="s">
        <v>33477</v>
      </c>
      <c r="R1482" t="s">
        <v>33478</v>
      </c>
      <c r="S1482" t="s">
        <v>33479</v>
      </c>
      <c r="T1482" t="s">
        <v>33480</v>
      </c>
      <c r="U1482" t="s">
        <v>33481</v>
      </c>
      <c r="V1482" t="s">
        <v>33482</v>
      </c>
      <c r="W1482" t="s">
        <v>33483</v>
      </c>
      <c r="X1482" t="s">
        <v>33484</v>
      </c>
      <c r="Z1482" t="str" cm="1">
        <f t="array" ref="Z1482">_xlfn.LET(_xlpm.raw,_xlfn.XLOOKUP(_xlfn.TEXTBEFORE(A1482,";",,,,A1482),_xlfn.ANCHORARRAY([2]summary!$O$4),_xlfn.CHOOSECOLS(_xlfn.ANCHORARRAY([2]summary!$K$4),1),""),IF(_xlpm.raw="","",_xlfn.TEXTAFTER(_xlfn.TEXTBEFORE(_xlpm.raw,"|",-1,,,_xlpm.raw),"tr|",,,,_xlfn.TEXTBEFORE(_xlpm.raw,"|",-1,,,_xlpm.raw))))</f>
        <v>A0A0K3CBA2</v>
      </c>
      <c r="AA1482">
        <f>_xlfn.XLOOKUP(Z1482,[1]!UniprotIFO[Entry],[1]!UniprotIFO[Mass],"")</f>
        <v>131614</v>
      </c>
      <c r="AB1482" t="str">
        <f>_xlfn.XLOOKUP(Z1482,[1]!UniprotIFO[Entry],[1]!UniprotIFO[Sequence],"")</f>
        <v>MTAAASSSTAPAPALANADPALFKDVHFFVNDTLDPQVRAAIEDLLVDSGATPCRSDHPSSSSSSSRLPRFDLSSITHFITDTLDFPERKLIEEVNAQEGGKTNVGLGIELDGVKGKGKDAEGAEGQQIEIVTPAWVTRSYDLQILQSPRFYSADKALYFSGTVVCTSELPQADTLSIHAGVLSLGGQVRRELTREVTHLICPAEHGAKYEMAIKFGTELGIVVVLPHWFTESLRLARLVPVDIYRFPSPPFTTTLRDPSISSKPFADRLFDYWKNHLEPSSSSASKPPSPTPNTATHVILGTNRANQVCDGAARDEESYVRTMAEMEVAGRGGQPIAGVPPAHEDDPTLRPFANKRFYLASDLGLSVGLERALRARIAEGGGSCWSFAFDVEVSLDMPGAGEGGERSRRATTEGIDAWEKRRHAEKRLKKSDIVITRTREGWEYWTAYDLGLSIANLNYLYHCISTSTLPSPLSRLLHYPLPSLSGIPEWSSASTDGKKRDIIVTVSNYSGPARDYVRALIDCTGAKFEGSMTKSTDYVITPSEYGSKVQHARTWGLQLVTHLWLEALILEWRFIPPSTHSSYLLPLASPFGASSTNFAAILGDTAYTREGIAKWAERDEVQQMRKEALRPLEELERLEREEERRRRAALAGEAGTLAQQGEKLAEEHESSDTDDDGASNGSREALEHVAQNLPTPPEQPRRPPVATAAPPKPPRQPSTLVGDTLDGHAGPVAGPSKQRSKTPQEPRPVPAKASPTVKQDAMDVDDGADGLVTPARPIKPAKKKIAKEPTAAAKPVNGANGKKRQRSSSLSSATSTSSDDDDLPQSAKAMRKTFAQISDENLVVVGTKRGAAAKARQALAIVMEDRNAFEKELKSSGRKKKYGDALGGPSRKRSRSPTKKATPDGDGSDEEEEDEPESSVLKAKVKAKRPPKEEDEEDELERPKKKPKVVNAANKPGSKSAVKALQASAGASNTQDGVVSSFDKPPNGKPPQPISKTQKTKIISTGLGLDKSSDEIKALKSFGATWTDNPKDATHLVVKSISRTEKFLCCLPFVPKIVTIKWVEACLAAGKLVDEQSYLLRDTKKEKEIGDTLEAILGRARKGKLFDGKTIYISRSTSPEPTTMQKIIEASGGVVHVKDLSKFVKKIAENRDALVISCPNDRREWEKLAAAPNKKKIYSVEAALTAVLHQDLSRGFNDANRCDYQLEK</v>
      </c>
      <c r="AC1482" s="6" cm="1">
        <f t="array" ref="AC1482">SUMPRODUCT((LEN(AB1482)-LEN(SUBSTITUTE(AB1482,{"A";"C";"D";"E";"F";"G";"H";"I";"K";"L";"M";"N";"P";"Q";"R";"S";"T";"V";"W";"Y"},""))),{72.08;104.14;115.08;129.11;148.17;58.05;138.14;114.16;130.18;114.16;132.2;115.1;98.12;129.13;158.19;88.08;102.1;100.13;187.21;164.17})/1000</f>
        <v>132.80955999999998</v>
      </c>
      <c r="AD1482" s="6">
        <f t="shared" si="46"/>
        <v>3.3222591362126247E-21</v>
      </c>
      <c r="AE1482" s="6">
        <f t="shared" si="47"/>
        <v>4.4122777408637865E-19</v>
      </c>
    </row>
    <row r="1483" spans="1:31" x14ac:dyDescent="0.2">
      <c r="A1483" t="s">
        <v>4229</v>
      </c>
      <c r="B1483" t="s">
        <v>4231</v>
      </c>
      <c r="C1483" t="s">
        <v>4230</v>
      </c>
      <c r="D1483">
        <v>8</v>
      </c>
      <c r="E1483">
        <v>8</v>
      </c>
      <c r="F1483" t="s">
        <v>57519</v>
      </c>
      <c r="G1483" t="s">
        <v>33485</v>
      </c>
      <c r="H1483" t="s">
        <v>33486</v>
      </c>
      <c r="I1483" t="s">
        <v>33487</v>
      </c>
      <c r="J1483" t="s">
        <v>33488</v>
      </c>
      <c r="K1483" t="s">
        <v>33489</v>
      </c>
      <c r="L1483" t="s">
        <v>33490</v>
      </c>
      <c r="M1483" t="s">
        <v>33491</v>
      </c>
      <c r="N1483" t="s">
        <v>33492</v>
      </c>
      <c r="O1483" t="s">
        <v>33493</v>
      </c>
      <c r="P1483" t="s">
        <v>33494</v>
      </c>
      <c r="Q1483" t="s">
        <v>33495</v>
      </c>
      <c r="R1483" t="s">
        <v>33496</v>
      </c>
      <c r="S1483" t="s">
        <v>33497</v>
      </c>
      <c r="T1483" t="s">
        <v>27849</v>
      </c>
      <c r="U1483" t="s">
        <v>33498</v>
      </c>
      <c r="V1483" t="s">
        <v>33499</v>
      </c>
      <c r="W1483" t="s">
        <v>33500</v>
      </c>
      <c r="X1483" t="s">
        <v>10282</v>
      </c>
      <c r="Y1483" t="s">
        <v>59023</v>
      </c>
      <c r="Z1483" t="str" cm="1">
        <f t="array" ref="Z1483">_xlfn.LET(_xlpm.raw,_xlfn.XLOOKUP(_xlfn.TEXTBEFORE(A1483,";",,,,A1483),_xlfn.ANCHORARRAY([2]summary!$O$4),_xlfn.CHOOSECOLS(_xlfn.ANCHORARRAY([2]summary!$K$4),1),""),IF(_xlpm.raw="","",_xlfn.TEXTAFTER(_xlfn.TEXTBEFORE(_xlpm.raw,"|",-1,,,_xlpm.raw),"tr|",,,,_xlfn.TEXTBEFORE(_xlpm.raw,"|",-1,,,_xlpm.raw))))</f>
        <v>A0A2T0AE57</v>
      </c>
      <c r="AA1483">
        <f>_xlfn.XLOOKUP(Z1483,[1]!UniprotIFO[Entry],[1]!UniprotIFO[Mass],"")</f>
        <v>60865</v>
      </c>
      <c r="AB1483" t="str">
        <f>_xlfn.XLOOKUP(Z1483,[1]!UniprotIFO[Entry],[1]!UniprotIFO[Sequence],"")</f>
        <v>MYRSNAQRTGTNDVPLPSMRRWGGGGGSDGPPPGGPPPPRDSYGGGYGGGYGRDDRGPPPRDSYGGGYGDRDSRGGYDSRGGGGGGYGGGGGYDDRGRPSSRFDDRSSGGYDDRGRGPPPPPPSAGLPPPPPPPGADSPAPGERKRKSRWGDKSDATVPVAITGGVQEKDLETYAVQLRLDEIQRALRTGQVVPPDGARSPSPPPTYDSHGRRTNTREVRYRKRLEDERMRLIDRQIKLDPNFRPPAEYLVAKRQNMGRPQEKIYIPVKEFPEINFFGLLVGPRGNSLKKMERESGARISIRGKGSVKEGKGRPGREDDENDELHCLITGDSEEKVQACVKLINSVIETAASVPEGQNDHKRNQLRELAALNGTLRDDENQICQNCGGVGHRKYDCPEQKNWSANIICRICGGAGHMARDCTQRPGRPGFGAPPGFGSPAPAGPPMAQQFDSEYAKLMAELGETDTAPPIAATGPPGPAGATGGPVGAAAMQQTQPVDANGNKIPPWRIPENWHPPSGMNRGPPPRQPPPPPAPYGGPPQGNGYNAYPQAGYGGAAGYGGYPPQQPAGYGGGGY</v>
      </c>
      <c r="AC1483" s="6" cm="1">
        <f t="array" ref="AC1483">SUMPRODUCT((LEN(AB1483)-LEN(SUBSTITUTE(AB1483,{"A";"C";"D";"E";"F";"G";"H";"I";"K";"L";"M";"N";"P";"Q";"R";"S";"T";"V";"W";"Y"},""))),{72.08;104.14;115.08;129.11;148.17;58.05;138.14;114.16;130.18;114.16;132.2;115.1;98.12;129.13;158.19;88.08;102.1;100.13;187.21;164.17})/1000</f>
        <v>61.429890000000007</v>
      </c>
      <c r="AD1483" s="6">
        <f t="shared" si="46"/>
        <v>1.3289036544850499E-20</v>
      </c>
      <c r="AE1483" s="6">
        <f t="shared" si="47"/>
        <v>8.1634405315614634E-19</v>
      </c>
    </row>
    <row r="1484" spans="1:31" x14ac:dyDescent="0.2">
      <c r="A1484" t="s">
        <v>4232</v>
      </c>
      <c r="B1484" t="s">
        <v>4233</v>
      </c>
      <c r="C1484" t="s">
        <v>22</v>
      </c>
      <c r="D1484">
        <v>2</v>
      </c>
      <c r="E1484">
        <v>2</v>
      </c>
      <c r="F1484" t="s">
        <v>57520</v>
      </c>
      <c r="G1484" t="s">
        <v>33501</v>
      </c>
      <c r="H1484" t="s">
        <v>33502</v>
      </c>
      <c r="I1484" t="s">
        <v>33503</v>
      </c>
      <c r="J1484" t="s">
        <v>30700</v>
      </c>
      <c r="K1484" t="s">
        <v>33504</v>
      </c>
      <c r="L1484" t="s">
        <v>33505</v>
      </c>
      <c r="M1484" t="s">
        <v>13985</v>
      </c>
      <c r="N1484" t="s">
        <v>24774</v>
      </c>
      <c r="O1484" t="s">
        <v>33506</v>
      </c>
      <c r="P1484" t="s">
        <v>33507</v>
      </c>
      <c r="Q1484" t="s">
        <v>13832</v>
      </c>
      <c r="R1484" t="s">
        <v>33508</v>
      </c>
      <c r="S1484" t="s">
        <v>33509</v>
      </c>
      <c r="T1484" t="s">
        <v>33510</v>
      </c>
      <c r="U1484" t="s">
        <v>33511</v>
      </c>
      <c r="V1484" t="s">
        <v>33512</v>
      </c>
      <c r="W1484" t="s">
        <v>33513</v>
      </c>
      <c r="X1484" t="s">
        <v>13647</v>
      </c>
      <c r="Z1484" t="str" cm="1">
        <f t="array" ref="Z1484">_xlfn.LET(_xlpm.raw,_xlfn.XLOOKUP(_xlfn.TEXTBEFORE(A1484,";",,,,A1484),_xlfn.ANCHORARRAY([2]summary!$O$4),_xlfn.CHOOSECOLS(_xlfn.ANCHORARRAY([2]summary!$K$4),1),""),IF(_xlpm.raw="","",_xlfn.TEXTAFTER(_xlfn.TEXTBEFORE(_xlpm.raw,"|",-1,,,_xlpm.raw),"tr|",,,,_xlfn.TEXTBEFORE(_xlpm.raw,"|",-1,,,_xlpm.raw))))</f>
        <v>A0A0K3CG64</v>
      </c>
      <c r="AA1484">
        <f>_xlfn.XLOOKUP(Z1484,[1]!UniprotIFO[Entry],[1]!UniprotIFO[Mass],"")</f>
        <v>24567</v>
      </c>
      <c r="AB1484" t="str">
        <f>_xlfn.XLOOKUP(Z1484,[1]!UniprotIFO[Entry],[1]!UniprotIFO[Sequence],"")</f>
        <v>MYLRIPRVAFFLITTCLCIAEIGLAAWSVADAHDKQKLVKHTLPTASLDVSDALAVGGAVTAAAALSTLLCLGLLFFTVFKPRQAETLTSVRIKEGCFAIIILLWIGTLIPATYYTATRSGIIRAPGIPQSLIDQLVKASGQNLSYNHQRPILSYLIVGWIAFLSTIISLILVSIAARKTLKYGPDGAGPLEMRQHINATNTATPAESARPSTAIEKPATGLHSTENRV</v>
      </c>
      <c r="AC1484" s="6" cm="1">
        <f t="array" ref="AC1484">SUMPRODUCT((LEN(AB1484)-LEN(SUBSTITUTE(AB1484,{"A";"C";"D";"E";"F";"G";"H";"I";"K";"L";"M";"N";"P";"Q";"R";"S";"T";"V";"W";"Y"},""))),{72.08;104.14;115.08;129.11;148.17;58.05;138.14;114.16;130.18;114.16;132.2;115.1;98.12;129.13;158.19;88.08;102.1;100.13;187.21;164.17})/1000</f>
        <v>24.784670000000002</v>
      </c>
      <c r="AD1484" s="6">
        <f t="shared" si="46"/>
        <v>3.3222591362126247E-21</v>
      </c>
      <c r="AE1484" s="6">
        <f t="shared" si="47"/>
        <v>8.2341096345514955E-20</v>
      </c>
    </row>
    <row r="1485" spans="1:31" x14ac:dyDescent="0.2">
      <c r="A1485" t="s">
        <v>4234</v>
      </c>
      <c r="B1485" t="s">
        <v>4235</v>
      </c>
      <c r="C1485" t="s">
        <v>22</v>
      </c>
      <c r="D1485">
        <v>4</v>
      </c>
      <c r="E1485">
        <v>4</v>
      </c>
      <c r="F1485" t="s">
        <v>57521</v>
      </c>
      <c r="G1485" t="s">
        <v>33514</v>
      </c>
      <c r="H1485" t="s">
        <v>33515</v>
      </c>
      <c r="I1485" t="s">
        <v>33516</v>
      </c>
      <c r="J1485" t="s">
        <v>33517</v>
      </c>
      <c r="K1485" t="s">
        <v>33518</v>
      </c>
      <c r="L1485" t="s">
        <v>33519</v>
      </c>
      <c r="M1485" t="s">
        <v>33520</v>
      </c>
      <c r="N1485" t="s">
        <v>33521</v>
      </c>
      <c r="O1485" t="s">
        <v>33522</v>
      </c>
      <c r="P1485" t="s">
        <v>33523</v>
      </c>
      <c r="Q1485" t="s">
        <v>33524</v>
      </c>
      <c r="R1485" t="s">
        <v>33525</v>
      </c>
      <c r="S1485" t="s">
        <v>33526</v>
      </c>
      <c r="T1485" t="s">
        <v>33527</v>
      </c>
      <c r="U1485" t="s">
        <v>33528</v>
      </c>
      <c r="V1485" t="s">
        <v>33529</v>
      </c>
      <c r="W1485" t="s">
        <v>33530</v>
      </c>
      <c r="X1485" t="s">
        <v>33531</v>
      </c>
      <c r="Z1485" t="str" cm="1">
        <f t="array" ref="Z1485">_xlfn.LET(_xlpm.raw,_xlfn.XLOOKUP(_xlfn.TEXTBEFORE(A1485,";",,,,A1485),_xlfn.ANCHORARRAY([2]summary!$O$4),_xlfn.CHOOSECOLS(_xlfn.ANCHORARRAY([2]summary!$K$4),1),""),IF(_xlpm.raw="","",_xlfn.TEXTAFTER(_xlfn.TEXTBEFORE(_xlpm.raw,"|",-1,,,_xlpm.raw),"tr|",,,,_xlfn.TEXTBEFORE(_xlpm.raw,"|",-1,,,_xlpm.raw))))</f>
        <v>A0A2T0ADK5</v>
      </c>
      <c r="AA1485">
        <f>_xlfn.XLOOKUP(Z1485,[1]!UniprotIFO[Entry],[1]!UniprotIFO[Mass],"")</f>
        <v>38688</v>
      </c>
      <c r="AB1485" t="str">
        <f>_xlfn.XLOOKUP(Z1485,[1]!UniprotIFO[Entry],[1]!UniprotIFO[Sequence],"")</f>
        <v>MPERTAYDKAVDDYILSLHPIKRNKALMTDSLHDLVLKILIEPQNTQLGDPQLRFWVRQRFTLLEQPEGKYVLHDNKKVVLKDALWDTIASAHAETKHGGRDKTYAAVKKGWSYVPKEVVTVFVKLCPTCGGKRATERKSTGPREKKPKDAKVEGLPAVLAGADGQDIQAAAAAAQALATAENGNAVAGPSGSTDDATAALVAALGASHNSHALNMRASFEAGGQAGPSGEKGGGFGPNGVGLLPQPSQQGHQAQQQQSRGPTSAPFLPLPQQAHNGPPQLSSLLGPGAGPAHQHPMHHQIPLYAYHPHAQHQHPQHQLPPPQQSHAHTLPLPPAQYGAAQYHPYAAHPDYPPLPMPPPPQQ</v>
      </c>
      <c r="AC1485" s="6" cm="1">
        <f t="array" ref="AC1485">SUMPRODUCT((LEN(AB1485)-LEN(SUBSTITUTE(AB1485,{"A";"C";"D";"E";"F";"G";"H";"I";"K";"L";"M";"N";"P";"Q";"R";"S";"T";"V";"W";"Y"},""))),{72.08;104.14;115.08;129.11;148.17;58.05;138.14;114.16;130.18;114.16;132.2;115.1;98.12;129.13;158.19;88.08;102.1;100.13;187.21;164.17})/1000</f>
        <v>39.03546</v>
      </c>
      <c r="AD1485" s="6">
        <f t="shared" si="46"/>
        <v>6.6445182724252495E-21</v>
      </c>
      <c r="AE1485" s="6">
        <f t="shared" si="47"/>
        <v>2.5937182724252494E-19</v>
      </c>
    </row>
    <row r="1486" spans="1:31" x14ac:dyDescent="0.2">
      <c r="A1486" t="s">
        <v>4236</v>
      </c>
      <c r="B1486" t="s">
        <v>4238</v>
      </c>
      <c r="C1486" t="s">
        <v>4237</v>
      </c>
      <c r="D1486">
        <v>10</v>
      </c>
      <c r="E1486">
        <v>10</v>
      </c>
      <c r="F1486" t="s">
        <v>57522</v>
      </c>
      <c r="G1486" t="s">
        <v>33532</v>
      </c>
      <c r="H1486" t="s">
        <v>33533</v>
      </c>
      <c r="I1486" t="s">
        <v>23052</v>
      </c>
      <c r="J1486" t="s">
        <v>33534</v>
      </c>
      <c r="K1486" t="s">
        <v>33535</v>
      </c>
      <c r="L1486" t="s">
        <v>33536</v>
      </c>
      <c r="M1486" t="s">
        <v>33537</v>
      </c>
      <c r="N1486" t="s">
        <v>33538</v>
      </c>
      <c r="O1486" t="s">
        <v>33539</v>
      </c>
      <c r="P1486" t="s">
        <v>33540</v>
      </c>
      <c r="Q1486" t="s">
        <v>33541</v>
      </c>
      <c r="R1486" t="s">
        <v>33542</v>
      </c>
      <c r="S1486" t="s">
        <v>33543</v>
      </c>
      <c r="T1486" t="s">
        <v>33544</v>
      </c>
      <c r="U1486" t="s">
        <v>33545</v>
      </c>
      <c r="V1486" t="s">
        <v>33546</v>
      </c>
      <c r="W1486" t="s">
        <v>33547</v>
      </c>
      <c r="X1486" t="s">
        <v>33548</v>
      </c>
      <c r="Z1486" t="str" cm="1">
        <f t="array" ref="Z1486">_xlfn.LET(_xlpm.raw,_xlfn.XLOOKUP(_xlfn.TEXTBEFORE(A1486,";",,,,A1486),_xlfn.ANCHORARRAY([2]summary!$O$4),_xlfn.CHOOSECOLS(_xlfn.ANCHORARRAY([2]summary!$K$4),1),""),IF(_xlpm.raw="","",_xlfn.TEXTAFTER(_xlfn.TEXTBEFORE(_xlpm.raw,"|",-1,,,_xlpm.raw),"tr|",,,,_xlfn.TEXTBEFORE(_xlpm.raw,"|",-1,,,_xlpm.raw))))</f>
        <v>A0A2T0AE66</v>
      </c>
      <c r="AA1486">
        <f>_xlfn.XLOOKUP(Z1486,[1]!UniprotIFO[Entry],[1]!UniprotIFO[Mass],"")</f>
        <v>26544</v>
      </c>
      <c r="AB1486" t="str">
        <f>_xlfn.XLOOKUP(Z1486,[1]!UniprotIFO[Entry],[1]!UniprotIFO[Sequence],"")</f>
        <v>MLARTARRTLADTRTLARSTSTRTHTVTHTRLPTLQQPAFTRTVHSATTTMAPNDPYTAKAQDDASPQEKITELKNIIKETKFGMLVTRSADGQLHSRAMAPASHKGLVFQFIANTDSGKFDELDNDGNVNVSFADPSSTDWASVAGKASIVKDESTVKDLWNPTIKSWFGDLKDGVRTGEPGDPRIAVIQVIPSEIRYWVKTRTSLGQTVEVLKGAVTGETAAPGHLRVISGSDLELARKEDA</v>
      </c>
      <c r="AC1486" s="6" cm="1">
        <f t="array" ref="AC1486">SUMPRODUCT((LEN(AB1486)-LEN(SUBSTITUTE(AB1486,{"A";"C";"D";"E";"F";"G";"H";"I";"K";"L";"M";"N";"P";"Q";"R";"S";"T";"V";"W";"Y"},""))),{72.08;104.14;115.08;129.11;148.17;58.05;138.14;114.16;130.18;114.16;132.2;115.1;98.12;129.13;158.19;88.08;102.1;100.13;187.21;164.17})/1000</f>
        <v>26.771540000000002</v>
      </c>
      <c r="AD1486" s="6">
        <f t="shared" si="46"/>
        <v>1.6611295681063123E-20</v>
      </c>
      <c r="AE1486" s="6">
        <f t="shared" si="47"/>
        <v>4.4470996677740865E-19</v>
      </c>
    </row>
    <row r="1487" spans="1:31" x14ac:dyDescent="0.2">
      <c r="A1487" t="s">
        <v>4239</v>
      </c>
      <c r="B1487" t="s">
        <v>4241</v>
      </c>
      <c r="C1487" t="s">
        <v>4240</v>
      </c>
      <c r="D1487">
        <v>5</v>
      </c>
      <c r="E1487">
        <v>5</v>
      </c>
      <c r="F1487" t="s">
        <v>57523</v>
      </c>
      <c r="G1487" t="s">
        <v>33549</v>
      </c>
      <c r="H1487" t="s">
        <v>11559</v>
      </c>
      <c r="I1487" t="s">
        <v>33550</v>
      </c>
      <c r="J1487" t="s">
        <v>33551</v>
      </c>
      <c r="K1487" t="s">
        <v>22982</v>
      </c>
      <c r="L1487" t="s">
        <v>33552</v>
      </c>
      <c r="M1487" t="s">
        <v>33553</v>
      </c>
      <c r="N1487" t="s">
        <v>33554</v>
      </c>
      <c r="O1487" t="s">
        <v>33555</v>
      </c>
      <c r="P1487" t="s">
        <v>33556</v>
      </c>
      <c r="Q1487" t="s">
        <v>28472</v>
      </c>
      <c r="R1487" t="s">
        <v>33557</v>
      </c>
      <c r="S1487" t="s">
        <v>33558</v>
      </c>
      <c r="T1487" t="s">
        <v>33559</v>
      </c>
      <c r="U1487" t="s">
        <v>33560</v>
      </c>
      <c r="V1487" t="s">
        <v>33561</v>
      </c>
      <c r="W1487" t="s">
        <v>33562</v>
      </c>
      <c r="X1487" t="s">
        <v>33563</v>
      </c>
      <c r="Z1487" t="str" cm="1">
        <f t="array" ref="Z1487">_xlfn.LET(_xlpm.raw,_xlfn.XLOOKUP(_xlfn.TEXTBEFORE(A1487,";",,,,A1487),_xlfn.ANCHORARRAY([2]summary!$O$4),_xlfn.CHOOSECOLS(_xlfn.ANCHORARRAY([2]summary!$K$4),1),""),IF(_xlpm.raw="","",_xlfn.TEXTAFTER(_xlfn.TEXTBEFORE(_xlpm.raw,"|",-1,,,_xlpm.raw),"tr|",,,,_xlfn.TEXTBEFORE(_xlpm.raw,"|",-1,,,_xlpm.raw))))</f>
        <v>A0A2T0AE85</v>
      </c>
      <c r="AA1487">
        <f>_xlfn.XLOOKUP(Z1487,[1]!UniprotIFO[Entry],[1]!UniprotIFO[Mass],"")</f>
        <v>104842</v>
      </c>
      <c r="AB1487" t="str">
        <f>_xlfn.XLOOKUP(Z1487,[1]!UniprotIFO[Entry],[1]!UniprotIFO[Sequence],"")</f>
        <v>MASSLLARCTCGSTLTRSLRSSPSSFRRPFLSGPKGPAKPGMSPPRTMRPANRNVPKVEPLPPPPPPPPPPPPPPVAPSFVRGSQGGARPDPRGHGARGFEAGRYGSSGDRRQGEPDRRFSGQRDARGTYYPKRRVVPQGPPIGEPSSQQRPPTPERRKLEVNDARRYALERERERLAHVAIDSEKYDPKTKEKIQRSAKAIGYPAEEIGARLDEHRLRSRRQAAPAPVETSARPSSARPVREAVVSEREGRGRERTKDRRGRGGDAGGFKSKKEREAEEREERELERQWAAKKEKEAKLLAQAREREMPQQRAANQVELPSMLRMSDLSQLLRRSMFRVKLAAEQIGLEDTRPERMLVAEDAALIALELGFEPVIDDEAGFDLYPAPPAPPEKLAPRPPITGIFGHVDHGKTSLLDALRSTSVAAGEAGGITQHIGAFEVSVNAMVANLRAKTEGLPAPPPYEPKEGDPTITFLDTPGHAAFTAMRARGAGVTDVVVLVVAADDGVKPQTEEVIGLIKSAPDVSPVVAITKVDKPGVDTKKVKHGLMAAGIDVEELGGEIPCVEVSSVTGQGLAELLETISAIAEVKELKAEREGRVEGRVLEARVDHGRGNVATILVTRGRLHSTASLVAGTTWARVRTLLPPSGEPVEAAYPGQPVEVTGWRELPEAGDLVLEAESEDDAKKCIANRLRRQEDEKMMSEVEVINEKQKRDAEIQAIRRAEERKARDVGLRGNAVSHAGDVAVEQLTASSGDEVKERLLVIKADVSGTVEAVVGSLEGIGNKEAKVKIIRADVGDVHEGDLDLARTAGAVIIGFNVEASASIMRQAAQHPPVTVHISPIIYRLVEIVRKETAALLPPRIEVRVHGEATVQQIFEIKVKGRKTPKVIAGSRCSNGVFSKARKVRVVRNGETIHTGTVETLKQVKKDVLEVQKGVECGIAIEEFDDLRPEDLIQSIEEISVAREL</v>
      </c>
      <c r="AC1487" s="6" cm="1">
        <f t="array" ref="AC1487">SUMPRODUCT((LEN(AB1487)-LEN(SUBSTITUTE(AB1487,{"A";"C";"D";"E";"F";"G";"H";"I";"K";"L";"M";"N";"P";"Q";"R";"S";"T";"V";"W";"Y"},""))),{72.08;104.14;115.08;129.11;148.17;58.05;138.14;114.16;130.18;114.16;132.2;115.1;98.12;129.13;158.19;88.08;102.1;100.13;187.21;164.17})/1000</f>
        <v>105.79671</v>
      </c>
      <c r="AD1487" s="6">
        <f t="shared" si="46"/>
        <v>8.3056478405315615E-21</v>
      </c>
      <c r="AE1487" s="6">
        <f t="shared" si="47"/>
        <v>8.7871021594684398E-19</v>
      </c>
    </row>
    <row r="1488" spans="1:31" x14ac:dyDescent="0.2">
      <c r="A1488" t="s">
        <v>4242</v>
      </c>
      <c r="B1488" t="s">
        <v>4243</v>
      </c>
      <c r="C1488" t="s">
        <v>2900</v>
      </c>
      <c r="D1488">
        <v>14</v>
      </c>
      <c r="E1488">
        <v>14</v>
      </c>
      <c r="F1488" t="s">
        <v>57524</v>
      </c>
      <c r="G1488" t="s">
        <v>33564</v>
      </c>
      <c r="H1488" t="s">
        <v>33565</v>
      </c>
      <c r="I1488" t="s">
        <v>33112</v>
      </c>
      <c r="J1488" t="s">
        <v>33566</v>
      </c>
      <c r="K1488" t="s">
        <v>33567</v>
      </c>
      <c r="L1488" t="s">
        <v>33568</v>
      </c>
      <c r="M1488" t="s">
        <v>11707</v>
      </c>
      <c r="N1488" t="s">
        <v>33569</v>
      </c>
      <c r="O1488" t="s">
        <v>33570</v>
      </c>
      <c r="P1488" t="s">
        <v>33571</v>
      </c>
      <c r="Q1488" t="s">
        <v>33572</v>
      </c>
      <c r="R1488" t="s">
        <v>33573</v>
      </c>
      <c r="S1488" t="s">
        <v>33574</v>
      </c>
      <c r="T1488" t="s">
        <v>10870</v>
      </c>
      <c r="U1488" t="s">
        <v>33575</v>
      </c>
      <c r="V1488" t="s">
        <v>33576</v>
      </c>
      <c r="W1488" t="s">
        <v>8966</v>
      </c>
      <c r="X1488" t="s">
        <v>33577</v>
      </c>
      <c r="Z1488" t="str" cm="1">
        <f t="array" ref="Z1488">_xlfn.LET(_xlpm.raw,_xlfn.XLOOKUP(_xlfn.TEXTBEFORE(A1488,";",,,,A1488),_xlfn.ANCHORARRAY([2]summary!$O$4),_xlfn.CHOOSECOLS(_xlfn.ANCHORARRAY([2]summary!$K$4),1),""),IF(_xlpm.raw="","",_xlfn.TEXTAFTER(_xlfn.TEXTBEFORE(_xlpm.raw,"|",-1,,,_xlpm.raw),"tr|",,,,_xlfn.TEXTBEFORE(_xlpm.raw,"|",-1,,,_xlpm.raw))))</f>
        <v>A0A0K3CCC4</v>
      </c>
      <c r="AA1488">
        <f>_xlfn.XLOOKUP(Z1488,[1]!UniprotIFO[Entry],[1]!UniprotIFO[Mass],"")</f>
        <v>136144</v>
      </c>
      <c r="AB1488" t="str">
        <f>_xlfn.XLOOKUP(Z1488,[1]!UniprotIFO[Entry],[1]!UniprotIFO[Sequence],"")</f>
        <v>MPSLPTRIASLARSASTRSVSSTVSDAEQMPPPPVPSHSSTPDAQLADDQKASPEESLKAYQLLEALRKGDASQITPLLDEVSAAAKHPAVNEFGEQRRTSTPLHLAVRCAKYPTVELVFRHQPSAVNSQDSRGQTPLHLASSLDRRDVLSFFLAQEDTNDMVRDQTGKTGLEVAASPEAATQISVSRSKWNEMYLAHLAAYIASPASDSASSSKRTSLTMDSPRMSTSSLAPPPPNSSSTSPVSAASGHVSNAAAEKLYHFITKPRSRCCDFSIRDSASGTTILHEAARRKDLGLIKPVLSKGGDVLARDKRGKLAIDLAKDQRIKDVLRQAANSEGRALQAASTPGVSAPGSNAGGAPTLGQAPVMKGYLQKWTNVAKGYKPRWFVLDNGHLSYYRSQEDEGKASRGSINMSIAKIDPPGTDKLKFTVGSRLGKTSPALYLKGNHPVEVMRWVDALRQNIELARGDNGLQRTPTSASTAPSLAPSFTTETRRPSTTALIGSSPAQSFGAASIDEDNETVNDEDSPPHAEDFHLMAQGAKTQLETTQRLLASLVDGGDASSQEDIKDALQRSLKTLDQLLDDYVDTVGQRERFFARRYEKELDAKRMWEESLREVATQHAAIEVELQKTAKQNTARKRALQEVRANLGAITPAMSPRNSVSVQDGERPVINALPEDGTPALPSPLRSPTLTIDTKSRSRGTTITSLSPSRARTRAGTAVQPLAPAELEQIVHNALHNEEGGETSEEEDEDEFFEAVETGAIPVEDEIHAESGADRQSKMSAPAQELISNTDLTPYKGYEHRRTSLPIKNDNRPSVSLWAILKGSIGKDLTKISFPVYFNEPTSMLQRMAEDMEFSECLDAAAAEHDSSKRIAYVAAFAMSNYSSTSGRIAKPFNPLLAETFEYVELDKKYRYVSEQVSHHPPISACIGQSPSWEYYGMVNAQSKFLGRSFEIRPTGTAHVTLRLPADRAPPGCPPCKTMPNMVEEHYSWLKVTTEISGFLTGSINIAHYGDMVVTNHRTGETCTLTFKPRGWRNSNAREIKGEVVDAQGNRKWEIAGKWDSQLVARRAGVGSGELAPDASLPTDHAGEVAPEYIRLWKNSPKPPNMPFNLTPYAITLNDLNDELKPWIPPTDCRLRPDQHAFEAGNFERANELKTELEEYQRDTRRKRERGELPPHKPRWFSRSTDQDTGELIWQPARTSEGQLEYWEERQRVGRAKVEGQKEEWREVDHIFHVEV</v>
      </c>
      <c r="AC1488" s="6" cm="1">
        <f t="array" ref="AC1488">SUMPRODUCT((LEN(AB1488)-LEN(SUBSTITUTE(AB1488,{"A";"C";"D";"E";"F";"G";"H";"I";"K";"L";"M";"N";"P";"Q";"R";"S";"T";"V";"W";"Y"},""))),{72.08;104.14;115.08;129.11;148.17;58.05;138.14;114.16;130.18;114.16;132.2;115.1;98.12;129.13;158.19;88.08;102.1;100.13;187.21;164.17})/1000</f>
        <v>137.34811999999999</v>
      </c>
      <c r="AD1488" s="6">
        <f t="shared" si="46"/>
        <v>2.3255813953488371E-20</v>
      </c>
      <c r="AE1488" s="6">
        <f t="shared" si="47"/>
        <v>3.194142325581395E-18</v>
      </c>
    </row>
    <row r="1489" spans="1:31" x14ac:dyDescent="0.2">
      <c r="A1489" t="s">
        <v>4244</v>
      </c>
      <c r="B1489" t="s">
        <v>4245</v>
      </c>
      <c r="C1489" t="s">
        <v>22</v>
      </c>
      <c r="D1489">
        <v>2</v>
      </c>
      <c r="E1489">
        <v>2</v>
      </c>
      <c r="F1489" t="s">
        <v>57525</v>
      </c>
      <c r="G1489" t="s">
        <v>33578</v>
      </c>
      <c r="H1489" t="s">
        <v>33579</v>
      </c>
      <c r="I1489" t="s">
        <v>27651</v>
      </c>
      <c r="J1489" t="s">
        <v>33580</v>
      </c>
      <c r="K1489" t="s">
        <v>33581</v>
      </c>
      <c r="L1489" t="s">
        <v>33582</v>
      </c>
      <c r="M1489" t="s">
        <v>33583</v>
      </c>
      <c r="N1489" t="s">
        <v>33584</v>
      </c>
      <c r="O1489" t="s">
        <v>33585</v>
      </c>
      <c r="P1489" t="s">
        <v>33586</v>
      </c>
      <c r="Q1489" t="s">
        <v>33587</v>
      </c>
      <c r="R1489" t="s">
        <v>33588</v>
      </c>
      <c r="S1489" t="s">
        <v>33589</v>
      </c>
      <c r="T1489" t="s">
        <v>33590</v>
      </c>
      <c r="U1489" t="s">
        <v>33591</v>
      </c>
      <c r="V1489" t="s">
        <v>33592</v>
      </c>
      <c r="W1489" t="s">
        <v>33593</v>
      </c>
      <c r="X1489" t="s">
        <v>33594</v>
      </c>
      <c r="Z1489" t="str" cm="1">
        <f t="array" ref="Z1489">_xlfn.LET(_xlpm.raw,_xlfn.XLOOKUP(_xlfn.TEXTBEFORE(A1489,";",,,,A1489),_xlfn.ANCHORARRAY([2]summary!$O$4),_xlfn.CHOOSECOLS(_xlfn.ANCHORARRAY([2]summary!$K$4),1),""),IF(_xlpm.raw="","",_xlfn.TEXTAFTER(_xlfn.TEXTBEFORE(_xlpm.raw,"|",-1,,,_xlpm.raw),"tr|",,,,_xlfn.TEXTBEFORE(_xlpm.raw,"|",-1,,,_xlpm.raw))))</f>
        <v>A0A2T0AE95</v>
      </c>
      <c r="AA1489">
        <f>_xlfn.XLOOKUP(Z1489,[1]!UniprotIFO[Entry],[1]!UniprotIFO[Mass],"")</f>
        <v>12779</v>
      </c>
      <c r="AB1489" t="str">
        <f>_xlfn.XLOOKUP(Z1489,[1]!UniprotIFO[Entry],[1]!UniprotIFO[Sequence],"")</f>
        <v>MAQPQDTTQPLAEADMPPHIRQRLEEETERFHHPPRRRFQAPRRSAPLESRTLTRASRARQAGCCDAHFGPVAQRPDQGDAQPERRCQGQGAGGPGQVGGGTSSSSEPSWATWKRA</v>
      </c>
      <c r="AC1489" s="6" cm="1">
        <f t="array" ref="AC1489">SUMPRODUCT((LEN(AB1489)-LEN(SUBSTITUTE(AB1489,{"A";"C";"D";"E";"F";"G";"H";"I";"K";"L";"M";"N";"P";"Q";"R";"S";"T";"V";"W";"Y"},""))),{72.08;104.14;115.08;129.11;148.17;58.05;138.14;114.16;130.18;114.16;132.2;115.1;98.12;129.13;158.19;88.08;102.1;100.13;187.21;164.17})/1000</f>
        <v>12.881</v>
      </c>
      <c r="AD1489" s="6">
        <f t="shared" si="46"/>
        <v>3.3222591362126247E-21</v>
      </c>
      <c r="AE1489" s="6">
        <f t="shared" si="47"/>
        <v>4.2794019933554823E-20</v>
      </c>
    </row>
    <row r="1490" spans="1:31" x14ac:dyDescent="0.2">
      <c r="A1490" t="s">
        <v>4246</v>
      </c>
      <c r="B1490" t="s">
        <v>4248</v>
      </c>
      <c r="C1490" t="s">
        <v>4247</v>
      </c>
      <c r="D1490">
        <v>21</v>
      </c>
      <c r="E1490">
        <v>21</v>
      </c>
      <c r="F1490" t="s">
        <v>57526</v>
      </c>
      <c r="G1490" t="s">
        <v>33595</v>
      </c>
      <c r="H1490" t="s">
        <v>33596</v>
      </c>
      <c r="I1490" t="s">
        <v>33597</v>
      </c>
      <c r="J1490" t="s">
        <v>33598</v>
      </c>
      <c r="K1490" t="s">
        <v>33599</v>
      </c>
      <c r="L1490" t="s">
        <v>33600</v>
      </c>
      <c r="M1490" t="s">
        <v>33601</v>
      </c>
      <c r="N1490" t="s">
        <v>23410</v>
      </c>
      <c r="O1490" t="s">
        <v>33602</v>
      </c>
      <c r="P1490" t="s">
        <v>33603</v>
      </c>
      <c r="Q1490" t="s">
        <v>33604</v>
      </c>
      <c r="R1490" t="s">
        <v>33605</v>
      </c>
      <c r="S1490" t="s">
        <v>33606</v>
      </c>
      <c r="T1490" t="s">
        <v>33607</v>
      </c>
      <c r="U1490" t="s">
        <v>30737</v>
      </c>
      <c r="V1490" t="s">
        <v>33608</v>
      </c>
      <c r="W1490" t="s">
        <v>33609</v>
      </c>
      <c r="X1490" t="s">
        <v>33610</v>
      </c>
      <c r="Z1490" t="str" cm="1">
        <f t="array" ref="Z1490">_xlfn.LET(_xlpm.raw,_xlfn.XLOOKUP(_xlfn.TEXTBEFORE(A1490,";",,,,A1490),_xlfn.ANCHORARRAY([2]summary!$O$4),_xlfn.CHOOSECOLS(_xlfn.ANCHORARRAY([2]summary!$K$4),1),""),IF(_xlpm.raw="","",_xlfn.TEXTAFTER(_xlfn.TEXTBEFORE(_xlpm.raw,"|",-1,,,_xlpm.raw),"tr|",,,,_xlfn.TEXTBEFORE(_xlpm.raw,"|",-1,,,_xlpm.raw))))</f>
        <v>A0A0K3CCE2</v>
      </c>
      <c r="AA1490">
        <f>_xlfn.XLOOKUP(Z1490,[1]!UniprotIFO[Entry],[1]!UniprotIFO[Mass],"")</f>
        <v>42044</v>
      </c>
      <c r="AB1490" t="str">
        <f>_xlfn.XLOOKUP(Z1490,[1]!UniprotIFO[Entry],[1]!UniprotIFO[Sequence],"")</f>
        <v>MPASAASSVLFQPIKVGRLELKQRLAMAPLTRFRADAQHVHQQPAVEYYGQRASAPGTLLITEATFVDPKAGGYPNVPGCYNQEQVAAWKKVVDEVHSKGSFIYLQLWALGRAADPENLKKEFNADVVSASDVPFEGGAKPRPLSKEEIQDYVGYYARAAKLFVEEAGGDGVEIHNANGYLLDQFLQTNSNKRTDEYGGSLENRARFPLEVAKAVSDAVGADRVGIRLSPYSTFQGMKMPEIKDIKETFSYFVTELRQRHPDLAYIHAVESRIAGITTIDVDVAKEENLDFLHELWTPRPFLIAGGFKPDTAVTAAEHYPNSVVVFGRYFISNPDLVRRIKEGIQLTEYNRETFYLYGPDKTEGYTDYPFADEKKN</v>
      </c>
      <c r="AC1490" s="6" cm="1">
        <f t="array" ref="AC1490">SUMPRODUCT((LEN(AB1490)-LEN(SUBSTITUTE(AB1490,{"A";"C";"D";"E";"F";"G";"H";"I";"K";"L";"M";"N";"P";"Q";"R";"S";"T";"V";"W";"Y"},""))),{72.08;104.14;115.08;129.11;148.17;58.05;138.14;114.16;130.18;114.16;132.2;115.1;98.12;129.13;158.19;88.08;102.1;100.13;187.21;164.17})/1000</f>
        <v>42.393850000000008</v>
      </c>
      <c r="AD1490" s="6">
        <f t="shared" si="46"/>
        <v>3.4883720930232558E-20</v>
      </c>
      <c r="AE1490" s="6">
        <f t="shared" si="47"/>
        <v>1.4788552325581398E-18</v>
      </c>
    </row>
    <row r="1491" spans="1:31" x14ac:dyDescent="0.2">
      <c r="A1491" t="s">
        <v>4249</v>
      </c>
      <c r="B1491" t="s">
        <v>4251</v>
      </c>
      <c r="C1491" t="s">
        <v>4250</v>
      </c>
      <c r="D1491">
        <v>4</v>
      </c>
      <c r="E1491">
        <v>4</v>
      </c>
      <c r="F1491" t="s">
        <v>57527</v>
      </c>
      <c r="G1491" t="s">
        <v>33611</v>
      </c>
      <c r="H1491" t="s">
        <v>33612</v>
      </c>
      <c r="I1491" t="s">
        <v>33613</v>
      </c>
      <c r="J1491" t="s">
        <v>33614</v>
      </c>
      <c r="K1491" t="s">
        <v>33615</v>
      </c>
      <c r="L1491" t="s">
        <v>23127</v>
      </c>
      <c r="M1491" t="s">
        <v>33616</v>
      </c>
      <c r="N1491" t="s">
        <v>33617</v>
      </c>
      <c r="O1491" t="s">
        <v>33618</v>
      </c>
      <c r="P1491" t="s">
        <v>33619</v>
      </c>
      <c r="Q1491" t="s">
        <v>9315</v>
      </c>
      <c r="R1491" t="s">
        <v>33620</v>
      </c>
      <c r="S1491" t="s">
        <v>33621</v>
      </c>
      <c r="T1491" t="s">
        <v>33622</v>
      </c>
      <c r="U1491" t="s">
        <v>33623</v>
      </c>
      <c r="V1491" t="s">
        <v>33624</v>
      </c>
      <c r="W1491" t="s">
        <v>33625</v>
      </c>
      <c r="X1491" t="s">
        <v>32224</v>
      </c>
      <c r="Z1491" t="str" cm="1">
        <f t="array" ref="Z1491">_xlfn.LET(_xlpm.raw,_xlfn.XLOOKUP(_xlfn.TEXTBEFORE(A1491,";",,,,A1491),_xlfn.ANCHORARRAY([2]summary!$O$4),_xlfn.CHOOSECOLS(_xlfn.ANCHORARRAY([2]summary!$K$4),1),""),IF(_xlpm.raw="","",_xlfn.TEXTAFTER(_xlfn.TEXTBEFORE(_xlpm.raw,"|",-1,,,_xlpm.raw),"tr|",,,,_xlfn.TEXTBEFORE(_xlpm.raw,"|",-1,,,_xlpm.raw))))</f>
        <v>A0A0K3C905</v>
      </c>
      <c r="AA1491">
        <f>_xlfn.XLOOKUP(Z1491,[1]!UniprotIFO[Entry],[1]!UniprotIFO[Mass],"")</f>
        <v>56377</v>
      </c>
      <c r="AB1491" t="str">
        <f>_xlfn.XLOOKUP(Z1491,[1]!UniprotIFO[Entry],[1]!UniprotIFO[Sequence],"")</f>
        <v>MAGCRRMPTRSAGLLQLALLVPRAVRTYAAPAAAIVLGAGYEGMGASLPGGEPPETEPGSSAFWWKLALSAVLVLLGGVFAGLTLGLMGLDLVNLQVLSTSGDEEERKDATKVMKLLEKGRHWVLVVLLLSNVVVNESLPIFLDSILGGGLGAIALSTTLIVIFGEVIPQSVCARYGLRIGAKAAPFVLALMYLEFPIAYPIAKLLDRLLGEEQGVTYKKAELKTFVGLHKQFGEETLNDDEVTIISSVLELGDKSVSDIMTPLEDIFSLPSDTKLDHTMVDHILASGHSRIPVHLPGNPTDFIGMLIVKKLISYDPEDEKQIGDFALSVLPETGPDSTCLDVLNYFQQGRSHILLVSTTPGEAGGALGLVSLEDVIEEMIGEEIVDETDLYIDIHAKTKVVRAPARKPALGNGKLAPLIAGVIERRRQARRHNTAEFLGPNGVPDSNFSTEGRNTPMPGAAPSGFDKVKLRGGGVPERRIASGSGANTPVRGHSRLRTENLAVKGSNGGNGERTPLLQNGGQESRSLE</v>
      </c>
      <c r="AC1491" s="6" cm="1">
        <f t="array" ref="AC1491">SUMPRODUCT((LEN(AB1491)-LEN(SUBSTITUTE(AB1491,{"A";"C";"D";"E";"F";"G";"H";"I";"K";"L";"M";"N";"P";"Q";"R";"S";"T";"V";"W";"Y"},""))),{72.08;104.14;115.08;129.11;148.17;58.05;138.14;114.16;130.18;114.16;132.2;115.1;98.12;129.13;158.19;88.08;102.1;100.13;187.21;164.17})/1000</f>
        <v>56.876450000000006</v>
      </c>
      <c r="AD1491" s="6">
        <f t="shared" si="46"/>
        <v>6.6445182724252495E-21</v>
      </c>
      <c r="AE1491" s="6">
        <f t="shared" si="47"/>
        <v>3.7791661129568109E-19</v>
      </c>
    </row>
    <row r="1492" spans="1:31" x14ac:dyDescent="0.2">
      <c r="A1492" t="s">
        <v>4252</v>
      </c>
      <c r="B1492" t="s">
        <v>4254</v>
      </c>
      <c r="C1492" t="s">
        <v>4253</v>
      </c>
      <c r="D1492">
        <v>11</v>
      </c>
      <c r="E1492">
        <v>11</v>
      </c>
      <c r="F1492" t="s">
        <v>57528</v>
      </c>
      <c r="G1492" t="s">
        <v>33626</v>
      </c>
      <c r="H1492" t="s">
        <v>18543</v>
      </c>
      <c r="I1492" t="s">
        <v>33627</v>
      </c>
      <c r="J1492" t="s">
        <v>33628</v>
      </c>
      <c r="K1492" t="s">
        <v>33629</v>
      </c>
      <c r="L1492" t="s">
        <v>33630</v>
      </c>
      <c r="M1492" t="s">
        <v>33631</v>
      </c>
      <c r="N1492" t="s">
        <v>33632</v>
      </c>
      <c r="O1492" t="s">
        <v>24134</v>
      </c>
      <c r="P1492" t="s">
        <v>33633</v>
      </c>
      <c r="Q1492" t="s">
        <v>19928</v>
      </c>
      <c r="R1492" t="s">
        <v>33634</v>
      </c>
      <c r="S1492" t="s">
        <v>33635</v>
      </c>
      <c r="T1492" t="s">
        <v>33636</v>
      </c>
      <c r="U1492" t="s">
        <v>8994</v>
      </c>
      <c r="V1492" t="s">
        <v>33637</v>
      </c>
      <c r="W1492" t="s">
        <v>33638</v>
      </c>
      <c r="X1492" t="s">
        <v>33639</v>
      </c>
      <c r="Z1492" t="str" cm="1">
        <f t="array" ref="Z1492">_xlfn.LET(_xlpm.raw,_xlfn.XLOOKUP(_xlfn.TEXTBEFORE(A1492,";",,,,A1492),_xlfn.ANCHORARRAY([2]summary!$O$4),_xlfn.CHOOSECOLS(_xlfn.ANCHORARRAY([2]summary!$K$4),1),""),IF(_xlpm.raw="","",_xlfn.TEXTAFTER(_xlfn.TEXTBEFORE(_xlpm.raw,"|",-1,,,_xlpm.raw),"tr|",,,,_xlfn.TEXTBEFORE(_xlpm.raw,"|",-1,,,_xlpm.raw))))</f>
        <v>A0A0K3CBX4</v>
      </c>
      <c r="AA1492">
        <f>_xlfn.XLOOKUP(Z1492,[1]!UniprotIFO[Entry],[1]!UniprotIFO[Mass],"")</f>
        <v>34427</v>
      </c>
      <c r="AB1492" t="str">
        <f>_xlfn.XLOOKUP(Z1492,[1]!UniprotIFO[Entry],[1]!UniprotIFO[Sequence],"")</f>
        <v>MAVPTLPLSDGTQIPSLAWGNGTGDAKKTATESGRLAIKVGIRHIDTAQGYENEKETGESIAIAEKDNGIKAGEIYLTTKLSTEKGDPTNPGISLEELRHSVRGSLQRLGRQPNLVLIHNPFVPPKGKLVEFWKILEEMKDKGELTASLGVSNFRPQDFEELLPHCKYPPVVNQLEYHPYVLTHLQPVLDIMEKHNIRVESYGGLSPLLRHPTGGPIKPLLEKVAARLSKESGKDVDAAMALILWQRSKGVVVVTASGNAERIEKLSLTQELPDLTKEDVDEIESVGRKIHYRAYDEHMCVDFPAPDLPKDA</v>
      </c>
      <c r="AC1492" s="6" cm="1">
        <f t="array" ref="AC1492">SUMPRODUCT((LEN(AB1492)-LEN(SUBSTITUTE(AB1492,{"A";"C";"D";"E";"F";"G";"H";"I";"K";"L";"M";"N";"P";"Q";"R";"S";"T";"V";"W";"Y"},""))),{72.08;104.14;115.08;129.11;148.17;58.05;138.14;114.16;130.18;114.16;132.2;115.1;98.12;129.13;158.19;88.08;102.1;100.13;187.21;164.17})/1000</f>
        <v>34.714069999999992</v>
      </c>
      <c r="AD1492" s="6">
        <f t="shared" si="46"/>
        <v>1.8272425249169435E-20</v>
      </c>
      <c r="AE1492" s="6">
        <f t="shared" si="47"/>
        <v>6.3431024916943508E-19</v>
      </c>
    </row>
    <row r="1493" spans="1:31" x14ac:dyDescent="0.2">
      <c r="A1493" t="s">
        <v>4255</v>
      </c>
      <c r="B1493" t="s">
        <v>4257</v>
      </c>
      <c r="C1493" t="s">
        <v>4256</v>
      </c>
      <c r="D1493">
        <v>3</v>
      </c>
      <c r="E1493">
        <v>3</v>
      </c>
      <c r="F1493" t="s">
        <v>57529</v>
      </c>
      <c r="G1493" t="s">
        <v>33640</v>
      </c>
      <c r="H1493" t="s">
        <v>33641</v>
      </c>
      <c r="I1493" t="s">
        <v>33642</v>
      </c>
      <c r="J1493" t="s">
        <v>13560</v>
      </c>
      <c r="K1493" t="s">
        <v>33643</v>
      </c>
      <c r="L1493" t="s">
        <v>33644</v>
      </c>
      <c r="M1493" t="s">
        <v>33645</v>
      </c>
      <c r="N1493" t="s">
        <v>33646</v>
      </c>
      <c r="O1493" t="s">
        <v>33647</v>
      </c>
      <c r="P1493" t="s">
        <v>30424</v>
      </c>
      <c r="Q1493" t="s">
        <v>33648</v>
      </c>
      <c r="R1493" t="s">
        <v>33649</v>
      </c>
      <c r="S1493" t="s">
        <v>33650</v>
      </c>
      <c r="T1493" t="s">
        <v>33651</v>
      </c>
      <c r="U1493" t="s">
        <v>30474</v>
      </c>
      <c r="V1493" t="s">
        <v>33652</v>
      </c>
      <c r="W1493" t="s">
        <v>33653</v>
      </c>
      <c r="X1493" t="s">
        <v>33654</v>
      </c>
      <c r="Y1493" t="s">
        <v>59143</v>
      </c>
      <c r="Z1493" t="str" cm="1">
        <f t="array" ref="Z1493">_xlfn.LET(_xlpm.raw,_xlfn.XLOOKUP(_xlfn.TEXTBEFORE(A1493,";",,,,A1493),_xlfn.ANCHORARRAY([2]summary!$O$4),_xlfn.CHOOSECOLS(_xlfn.ANCHORARRAY([2]summary!$K$4),1),""),IF(_xlpm.raw="","",_xlfn.TEXTAFTER(_xlfn.TEXTBEFORE(_xlpm.raw,"|",-1,,,_xlpm.raw),"tr|",,,,_xlfn.TEXTBEFORE(_xlpm.raw,"|",-1,,,_xlpm.raw))))</f>
        <v>A0A061AF09</v>
      </c>
      <c r="AA1493">
        <f>_xlfn.XLOOKUP(Z1493,[1]!UniprotIFO[Entry],[1]!UniprotIFO[Mass],"")</f>
        <v>11287</v>
      </c>
      <c r="AB1493" t="str">
        <f>_xlfn.XLOOKUP(Z1493,[1]!UniprotIFO[Entry],[1]!UniprotIFO[Sequence],"")</f>
        <v>MAADSQSDGTPAPEAPKPIIKSADMAQEMQDAAIKVATDAMQVADAEEKDIAAYIKREFDRRYGPTWHVVVGKNYGSYCTHETGHFLYWYMGNIAILLFKAG</v>
      </c>
      <c r="AC1493" s="6" cm="1">
        <f t="array" ref="AC1493">SUMPRODUCT((LEN(AB1493)-LEN(SUBSTITUTE(AB1493,{"A";"C";"D";"E";"F";"G";"H";"I";"K";"L";"M";"N";"P";"Q";"R";"S";"T";"V";"W";"Y"},""))),{72.08;104.14;115.08;129.11;148.17;58.05;138.14;114.16;130.18;114.16;132.2;115.1;98.12;129.13;158.19;88.08;102.1;100.13;187.21;164.17})/1000</f>
        <v>11.36666</v>
      </c>
      <c r="AD1493" s="6">
        <f t="shared" si="46"/>
        <v>4.9833887043189367E-21</v>
      </c>
      <c r="AE1493" s="6">
        <f t="shared" si="47"/>
        <v>5.6644485049833887E-20</v>
      </c>
    </row>
    <row r="1494" spans="1:31" x14ac:dyDescent="0.2">
      <c r="A1494" t="s">
        <v>4258</v>
      </c>
      <c r="B1494" t="s">
        <v>4259</v>
      </c>
      <c r="C1494" t="s">
        <v>22</v>
      </c>
      <c r="D1494">
        <v>7</v>
      </c>
      <c r="E1494">
        <v>7</v>
      </c>
      <c r="F1494" t="s">
        <v>57530</v>
      </c>
      <c r="G1494" t="s">
        <v>17669</v>
      </c>
      <c r="H1494" t="s">
        <v>33655</v>
      </c>
      <c r="I1494" t="s">
        <v>33656</v>
      </c>
      <c r="J1494" t="s">
        <v>33657</v>
      </c>
      <c r="K1494" t="s">
        <v>33658</v>
      </c>
      <c r="L1494" t="s">
        <v>33659</v>
      </c>
      <c r="M1494" t="s">
        <v>33660</v>
      </c>
      <c r="N1494" t="s">
        <v>22777</v>
      </c>
      <c r="O1494" t="s">
        <v>33661</v>
      </c>
      <c r="P1494" t="s">
        <v>33662</v>
      </c>
      <c r="Q1494" t="s">
        <v>33663</v>
      </c>
      <c r="R1494" t="s">
        <v>33664</v>
      </c>
      <c r="S1494" t="s">
        <v>33665</v>
      </c>
      <c r="T1494" t="s">
        <v>16998</v>
      </c>
      <c r="U1494" t="s">
        <v>33666</v>
      </c>
      <c r="V1494" t="s">
        <v>33667</v>
      </c>
      <c r="W1494" t="s">
        <v>33668</v>
      </c>
      <c r="X1494" t="s">
        <v>31912</v>
      </c>
      <c r="Z1494" t="str" cm="1">
        <f t="array" ref="Z1494">_xlfn.LET(_xlpm.raw,_xlfn.XLOOKUP(_xlfn.TEXTBEFORE(A1494,";",,,,A1494),_xlfn.ANCHORARRAY([2]summary!$O$4),_xlfn.CHOOSECOLS(_xlfn.ANCHORARRAY([2]summary!$K$4),1),""),IF(_xlpm.raw="","",_xlfn.TEXTAFTER(_xlfn.TEXTBEFORE(_xlpm.raw,"|",-1,,,_xlpm.raw),"tr|",,,,_xlfn.TEXTBEFORE(_xlpm.raw,"|",-1,,,_xlpm.raw))))</f>
        <v>A0A0K3CAY7</v>
      </c>
      <c r="AA1494">
        <f>_xlfn.XLOOKUP(Z1494,[1]!UniprotIFO[Entry],[1]!UniprotIFO[Mass],"")</f>
        <v>20530</v>
      </c>
      <c r="AB1494" t="str">
        <f>_xlfn.XLOOKUP(Z1494,[1]!UniprotIFO[Entry],[1]!UniprotIFO[Sequence],"")</f>
        <v>MGGNVPRKLNAVKQALENLRTGPSARPLPKIVDMLSVRANHVKNNAGARHWVKQALPSLRYANPDVRFRLEDVPKVTQEQEAELPADAPRPWKQEPGLTVTFHENTGLKPVFYPLPSQRTDKLVARFWTTFGSEEALRAYAAGKPAVSDNENPPFPFRLTQTGEVKTEQQEPAAEDAAGAEAKEAA</v>
      </c>
      <c r="AC1494" s="6" cm="1">
        <f t="array" ref="AC1494">SUMPRODUCT((LEN(AB1494)-LEN(SUBSTITUTE(AB1494,{"A";"C";"D";"E";"F";"G";"H";"I";"K";"L";"M";"N";"P";"Q";"R";"S";"T";"V";"W";"Y"},""))),{72.08;104.14;115.08;129.11;148.17;58.05;138.14;114.16;130.18;114.16;132.2;115.1;98.12;129.13;158.19;88.08;102.1;100.13;187.21;164.17})/1000</f>
        <v>20.700009999999999</v>
      </c>
      <c r="AD1494" s="6">
        <f t="shared" si="46"/>
        <v>1.1627906976744185E-20</v>
      </c>
      <c r="AE1494" s="6">
        <f t="shared" si="47"/>
        <v>2.406977906976744E-19</v>
      </c>
    </row>
    <row r="1495" spans="1:31" x14ac:dyDescent="0.2">
      <c r="A1495" t="s">
        <v>4260</v>
      </c>
      <c r="B1495" t="s">
        <v>4262</v>
      </c>
      <c r="C1495" t="s">
        <v>4261</v>
      </c>
      <c r="D1495">
        <v>14</v>
      </c>
      <c r="E1495">
        <v>14</v>
      </c>
      <c r="F1495" t="s">
        <v>57531</v>
      </c>
      <c r="G1495" t="s">
        <v>33669</v>
      </c>
      <c r="H1495" t="s">
        <v>33670</v>
      </c>
      <c r="I1495" t="s">
        <v>33671</v>
      </c>
      <c r="J1495" t="s">
        <v>33672</v>
      </c>
      <c r="K1495" t="s">
        <v>33673</v>
      </c>
      <c r="L1495" t="s">
        <v>33674</v>
      </c>
      <c r="M1495" t="s">
        <v>33675</v>
      </c>
      <c r="N1495" t="s">
        <v>33676</v>
      </c>
      <c r="O1495" t="s">
        <v>33677</v>
      </c>
      <c r="P1495" t="s">
        <v>33678</v>
      </c>
      <c r="Q1495" t="s">
        <v>33679</v>
      </c>
      <c r="R1495" t="s">
        <v>33680</v>
      </c>
      <c r="S1495" t="s">
        <v>33681</v>
      </c>
      <c r="T1495" t="s">
        <v>33682</v>
      </c>
      <c r="U1495" t="s">
        <v>33683</v>
      </c>
      <c r="V1495" t="s">
        <v>33684</v>
      </c>
      <c r="W1495" t="s">
        <v>33685</v>
      </c>
      <c r="X1495" t="s">
        <v>33686</v>
      </c>
      <c r="Y1495" t="s">
        <v>59095</v>
      </c>
      <c r="Z1495" t="str" cm="1">
        <f t="array" ref="Z1495">_xlfn.LET(_xlpm.raw,_xlfn.XLOOKUP(_xlfn.TEXTBEFORE(A1495,";",,,,A1495),_xlfn.ANCHORARRAY([2]summary!$O$4),_xlfn.CHOOSECOLS(_xlfn.ANCHORARRAY([2]summary!$K$4),1),""),IF(_xlpm.raw="","",_xlfn.TEXTAFTER(_xlfn.TEXTBEFORE(_xlpm.raw,"|",-1,,,_xlpm.raw),"tr|",,,,_xlfn.TEXTBEFORE(_xlpm.raw,"|",-1,,,_xlpm.raw))))</f>
        <v>A0A0K3CCG1</v>
      </c>
      <c r="AA1495">
        <f>_xlfn.XLOOKUP(Z1495,[1]!UniprotIFO[Entry],[1]!UniprotIFO[Mass],"")</f>
        <v>137876</v>
      </c>
      <c r="AB1495" t="str">
        <f>_xlfn.XLOOKUP(Z1495,[1]!UniprotIFO[Entry],[1]!UniprotIFO[Sequence],"")</f>
        <v>MEPVSPQANQGLDDGPPVPAAFIPSHTAPENDGALGQTLSEIEAHADENDVKDEEGEPADDQPEEVGKDPEQDLDEEEGSENKDEAKGEAEDDEDEEEDDDEDEDEDDDRPRKKRRRRRGGNQFLDIEADVDEDEDEEEEEGEEGFVANDNFIVERREPRREADGGLPAGEDEGDDGGGDFDGDASHRRLDRRRMAQRDKEAAELAEALDARYKRNKYSTSGAEDWAPKALLMPSVNDPSIWGIKCKIGRERDLILSISRKAAALAASDGAPMQIISAFQRDSLKGYIYVEARSEAHVRNAVHGLIGLYINGPNGIFLVDIEEMPDLLKTKQKKVDLQAGGWVRFKRGKYSGDLAQVIAPSENGDEIAVKFIPRIDLTPKDEALQTGSDGKKRKKGSSMPIAFRPPQRLFNADEISKIYGAKEVTRRGGGLCIFRGDDYMNGFCEKDIRLSALTTENVQPTIDELTRFQGDSANGATGADGSLDLTQIADATRTLSKTILQPGDHVDIFEGDQKGVYGTIESILGESVVVVPHPDLQLEGTKIEIPARSVRKRFSPGDHVKVMQGANADETGLVVKVEGDVVTFLSDLSSTEVSVFAKDVREAAEVGSGVNVIAGYELHDLVQLDPQTAGVIIKMERDQFRILDQTGSVRSLRPSQISGKVDSRHAVATDKEGYDIKAGEVMKETLPNNPTNGRRGKVLHVYRSLYAFLHSRDVAENGGVFVAYSRNLESTAPRPNKPKIGTGFGGGIGSGMNPERAAMLGVNGAPQQQPQVATGVSFRPDGRINRRVAVTKGTYKGNAGIIKDVTGNQARVELHSSNKVITVDLGKLKEQKDDGTLVELFEFVGRGGGGGGYGGRNGFGREGSSFSTASNMAPLGGAGYGGGYGARAGSQASSGYGGGTGMYSGGKTPAPYAGGKTPAPQYGGATPFGGGVTPFGAGGAGGATPHGPGGGAFDPSGRTPGYGGGASSAWNASSRTPFIRPGGGANDAFNPSSRTPYHPGAAPAPGAGTTPNPYANAAGFDGGRTPDHRRLAGGRTPYGGGKTPAYGASGGRTPAYGARNGYGAASAPTPAATGAPTPAATAGGSGWDDDEWGSGSGAASAPTPAAPRGGDYMGAPTPAAGAPTPGAFLGAPTPGFTGAPTPAAYPSGPTPGPSGSYGAAAQTPGNADGYPYQTPGAYAGAATTAAEPIEEREMQGGIVIPHPSEWVIPGVKIIVKASGFQGGRLTGQHGIVKSSSSTTVTFTLDPYGDLIEDFPIDDVEPMPPYQPDQQVLVIAGDYRGERGVTRSQDGEDYWVERPGGKPSMVVNVAYLVELA</v>
      </c>
      <c r="AC1495" s="6" cm="1">
        <f t="array" ref="AC1495">SUMPRODUCT((LEN(AB1495)-LEN(SUBSTITUTE(AB1495,{"A";"C";"D";"E";"F";"G";"H";"I";"K";"L";"M";"N";"P";"Q";"R";"S";"T";"V";"W";"Y"},""))),{72.08;104.14;115.08;129.11;148.17;58.05;138.14;114.16;130.18;114.16;132.2;115.1;98.12;129.13;158.19;88.08;102.1;100.13;187.21;164.17})/1000</f>
        <v>139.11496</v>
      </c>
      <c r="AD1495" s="6">
        <f t="shared" si="46"/>
        <v>2.3255813953488371E-20</v>
      </c>
      <c r="AE1495" s="6">
        <f t="shared" si="47"/>
        <v>3.2352316279069764E-18</v>
      </c>
    </row>
    <row r="1496" spans="1:31" x14ac:dyDescent="0.2">
      <c r="A1496" t="s">
        <v>4263</v>
      </c>
      <c r="B1496" t="s">
        <v>4265</v>
      </c>
      <c r="C1496" t="s">
        <v>4264</v>
      </c>
      <c r="D1496">
        <v>18</v>
      </c>
      <c r="E1496">
        <v>17</v>
      </c>
      <c r="F1496" t="s">
        <v>57532</v>
      </c>
      <c r="G1496" t="s">
        <v>33687</v>
      </c>
      <c r="H1496" t="s">
        <v>33688</v>
      </c>
      <c r="I1496" t="s">
        <v>26408</v>
      </c>
      <c r="J1496" t="s">
        <v>33689</v>
      </c>
      <c r="K1496" t="s">
        <v>33690</v>
      </c>
      <c r="L1496" t="s">
        <v>33691</v>
      </c>
      <c r="M1496" t="s">
        <v>33692</v>
      </c>
      <c r="N1496" t="s">
        <v>33693</v>
      </c>
      <c r="O1496" t="s">
        <v>33694</v>
      </c>
      <c r="P1496" t="s">
        <v>29699</v>
      </c>
      <c r="Q1496" t="s">
        <v>33695</v>
      </c>
      <c r="R1496" t="s">
        <v>33696</v>
      </c>
      <c r="S1496" t="s">
        <v>33697</v>
      </c>
      <c r="T1496" t="s">
        <v>10561</v>
      </c>
      <c r="U1496" t="s">
        <v>33698</v>
      </c>
      <c r="V1496" t="s">
        <v>33699</v>
      </c>
      <c r="W1496" t="s">
        <v>33700</v>
      </c>
      <c r="X1496" t="s">
        <v>33701</v>
      </c>
      <c r="Y1496" t="s">
        <v>59274</v>
      </c>
      <c r="Z1496" t="str" cm="1">
        <f t="array" ref="Z1496">_xlfn.LET(_xlpm.raw,_xlfn.XLOOKUP(_xlfn.TEXTBEFORE(A1496,";",,,,A1496),_xlfn.ANCHORARRAY([2]summary!$O$4),_xlfn.CHOOSECOLS(_xlfn.ANCHORARRAY([2]summary!$K$4),1),""),IF(_xlpm.raw="","",_xlfn.TEXTAFTER(_xlfn.TEXTBEFORE(_xlpm.raw,"|",-1,,,_xlpm.raw),"tr|",,,,_xlfn.TEXTBEFORE(_xlpm.raw,"|",-1,,,_xlpm.raw))))</f>
        <v>A0A2T0ADT3</v>
      </c>
      <c r="AA1496">
        <f>_xlfn.XLOOKUP(Z1496,[1]!UniprotIFO[Entry],[1]!UniprotIFO[Mass],"")</f>
        <v>44832</v>
      </c>
      <c r="AB1496" t="str">
        <f>_xlfn.XLOOKUP(Z1496,[1]!UniprotIFO[Entry],[1]!UniprotIFO[Sequence],"")</f>
        <v>MPSLPSAIPHATAANGKAAGLTSYFSSKIEAAEQLIHTKSQDLRRLEAQRNALNARVRLLREELQLLQEPGSYVGEVIKVMGKKKVLVKVQPEGKYVVDFASNIDVAQLTPNLRVALRSDSYQLHSILPTKQDPLVALMMVEKVPDSTYEMVGGLDQQIKEIKEVIELPVKHPELFDALGIAQPKGVLLYGPPGTGKTLLARAVAHHTDCRFIRVSGSELVQKYIGEGSRMVRELFVMAREHAPSIIFMDEIDSIGSSRGGSGGGGGDSEVQRTMLELLNQLDGFEATKNIKVIMATNRIDILDPALLRPGRIDRKIEFPPPGPEARVSILRIHSRKMSLQRGINLRALAEKMGNCSGAEVRGICTEAGMYALRERRQHVTQEDFELAVAKVLRKAGEGSMSSTKLFN</v>
      </c>
      <c r="AC1496" s="6" cm="1">
        <f t="array" ref="AC1496">SUMPRODUCT((LEN(AB1496)-LEN(SUBSTITUTE(AB1496,{"A";"C";"D";"E";"F";"G";"H";"I";"K";"L";"M";"N";"P";"Q";"R";"S";"T";"V";"W";"Y"},""))),{72.08;104.14;115.08;129.11;148.17;58.05;138.14;114.16;130.18;114.16;132.2;115.1;98.12;129.13;158.19;88.08;102.1;100.13;187.21;164.17})/1000</f>
        <v>45.228730000000006</v>
      </c>
      <c r="AD1496" s="6">
        <f t="shared" si="46"/>
        <v>2.823920265780731E-20</v>
      </c>
      <c r="AE1496" s="6">
        <f t="shared" si="47"/>
        <v>1.2772232724252494E-18</v>
      </c>
    </row>
    <row r="1497" spans="1:31" x14ac:dyDescent="0.2">
      <c r="A1497" t="s">
        <v>4266</v>
      </c>
      <c r="B1497" t="s">
        <v>4267</v>
      </c>
      <c r="C1497" t="s">
        <v>1592</v>
      </c>
      <c r="D1497">
        <v>4</v>
      </c>
      <c r="E1497">
        <v>4</v>
      </c>
      <c r="F1497" t="s">
        <v>57533</v>
      </c>
      <c r="G1497" t="s">
        <v>33702</v>
      </c>
      <c r="H1497" t="s">
        <v>33703</v>
      </c>
      <c r="I1497" t="s">
        <v>33704</v>
      </c>
      <c r="J1497" t="s">
        <v>33705</v>
      </c>
      <c r="K1497" t="s">
        <v>33706</v>
      </c>
      <c r="L1497" t="s">
        <v>33707</v>
      </c>
      <c r="M1497" t="s">
        <v>33708</v>
      </c>
      <c r="N1497" t="s">
        <v>33709</v>
      </c>
      <c r="O1497" t="s">
        <v>33710</v>
      </c>
      <c r="P1497" t="s">
        <v>33711</v>
      </c>
      <c r="Q1497" t="s">
        <v>33712</v>
      </c>
      <c r="R1497" t="s">
        <v>33713</v>
      </c>
      <c r="S1497" t="s">
        <v>33714</v>
      </c>
      <c r="T1497" t="s">
        <v>33715</v>
      </c>
      <c r="U1497" t="s">
        <v>33716</v>
      </c>
      <c r="V1497" t="s">
        <v>33717</v>
      </c>
      <c r="W1497" t="s">
        <v>33718</v>
      </c>
      <c r="X1497" t="s">
        <v>27258</v>
      </c>
      <c r="Z1497" t="str" cm="1">
        <f t="array" ref="Z1497">_xlfn.LET(_xlpm.raw,_xlfn.XLOOKUP(_xlfn.TEXTBEFORE(A1497,";",,,,A1497),_xlfn.ANCHORARRAY([2]summary!$O$4),_xlfn.CHOOSECOLS(_xlfn.ANCHORARRAY([2]summary!$K$4),1),""),IF(_xlpm.raw="","",_xlfn.TEXTAFTER(_xlfn.TEXTBEFORE(_xlpm.raw,"|",-1,,,_xlpm.raw),"tr|",,,,_xlfn.TEXTBEFORE(_xlpm.raw,"|",-1,,,_xlpm.raw))))</f>
        <v>A0A2T0A3C5</v>
      </c>
      <c r="AA1497">
        <f>_xlfn.XLOOKUP(Z1497,[1]!UniprotIFO[Entry],[1]!UniprotIFO[Mass],"")</f>
        <v>41559</v>
      </c>
      <c r="AB1497" t="str">
        <f>_xlfn.XLOOKUP(Z1497,[1]!UniprotIFO[Entry],[1]!UniprotIFO[Sequence],"")</f>
        <v>MTFPEAAPSFRAWTHSTPPFPSTLSLIQQSPPKPADLRPHEILVEVVTAALNPVDVQLKNLPIFRLAALKYPKGIGCDFAGRILGKGAEVKDLQIGAEVMGMTFNPLGGINYGTLSEIAVIDMTRSCVVAKPPALPWVQAAAIPLVYLTAKTLLSPPYLVLPPSANPDPTDASSHRVQPTIVVLGGSSSVGQYVVQLAKKQLHFKVIATCSKRSVDFVKELGADEVIDYTAEDVVQRVKELRPAEGYVQIIDCVGGTDFLPHIPSLVSPRTKAYPAGGSYQTIVGDKTSRLAMGGSILYLTHPTMLLRMLKGWAGIGYRYSCIMLNATRRDWLAQVGRLVHDEGLRVEIDSEWKFEEVEKAYEKLNTGKARGKVVVHVKHE</v>
      </c>
      <c r="AC1497" s="6" cm="1">
        <f t="array" ref="AC1497">SUMPRODUCT((LEN(AB1497)-LEN(SUBSTITUTE(AB1497,{"A";"C";"D";"E";"F";"G";"H";"I";"K";"L";"M";"N";"P";"Q";"R";"S";"T";"V";"W";"Y"},""))),{72.08;104.14;115.08;129.11;148.17;58.05;138.14;114.16;130.18;114.16;132.2;115.1;98.12;129.13;158.19;88.08;102.1;100.13;187.21;164.17})/1000</f>
        <v>41.927030000000002</v>
      </c>
      <c r="AD1497" s="6">
        <f t="shared" si="46"/>
        <v>6.6445182724252495E-21</v>
      </c>
      <c r="AE1497" s="6">
        <f t="shared" si="47"/>
        <v>2.7858491694352163E-19</v>
      </c>
    </row>
    <row r="1498" spans="1:31" x14ac:dyDescent="0.2">
      <c r="A1498" t="s">
        <v>4268</v>
      </c>
      <c r="B1498" t="s">
        <v>4270</v>
      </c>
      <c r="C1498" t="s">
        <v>4269</v>
      </c>
      <c r="D1498">
        <v>28</v>
      </c>
      <c r="E1498">
        <v>28</v>
      </c>
      <c r="F1498" t="s">
        <v>56199</v>
      </c>
      <c r="G1498" t="s">
        <v>33719</v>
      </c>
      <c r="H1498" t="s">
        <v>33720</v>
      </c>
      <c r="I1498" t="s">
        <v>33721</v>
      </c>
      <c r="J1498" t="s">
        <v>33722</v>
      </c>
      <c r="K1498" t="s">
        <v>33723</v>
      </c>
      <c r="L1498" t="s">
        <v>33724</v>
      </c>
      <c r="M1498" t="s">
        <v>33725</v>
      </c>
      <c r="N1498" t="s">
        <v>33726</v>
      </c>
      <c r="O1498" t="s">
        <v>33727</v>
      </c>
      <c r="P1498" t="s">
        <v>33728</v>
      </c>
      <c r="Q1498" t="s">
        <v>33729</v>
      </c>
      <c r="R1498" t="s">
        <v>33730</v>
      </c>
      <c r="S1498" t="s">
        <v>33731</v>
      </c>
      <c r="T1498" t="s">
        <v>33732</v>
      </c>
      <c r="U1498" t="s">
        <v>33733</v>
      </c>
      <c r="V1498" t="s">
        <v>33734</v>
      </c>
      <c r="W1498" t="s">
        <v>33735</v>
      </c>
      <c r="X1498" t="s">
        <v>33736</v>
      </c>
      <c r="Y1498" t="s">
        <v>58891</v>
      </c>
      <c r="Z1498" t="str" cm="1">
        <f t="array" ref="Z1498">_xlfn.LET(_xlpm.raw,_xlfn.XLOOKUP(_xlfn.TEXTBEFORE(A1498,";",,,,A1498),_xlfn.ANCHORARRAY([2]summary!$O$4),_xlfn.CHOOSECOLS(_xlfn.ANCHORARRAY([2]summary!$K$4),1),""),IF(_xlpm.raw="","",_xlfn.TEXTAFTER(_xlfn.TEXTBEFORE(_xlpm.raw,"|",-1,,,_xlpm.raw),"tr|",,,,_xlfn.TEXTBEFORE(_xlpm.raw,"|",-1,,,_xlpm.raw))))</f>
        <v>A0A2T0AFQ8</v>
      </c>
      <c r="AA1498">
        <f>_xlfn.XLOOKUP(Z1498,[1]!UniprotIFO[Entry],[1]!UniprotIFO[Mass],"")</f>
        <v>47793</v>
      </c>
      <c r="AB1498" t="str">
        <f>_xlfn.XLOOKUP(Z1498,[1]!UniprotIFO[Entry],[1]!UniprotIFO[Sequence],"")</f>
        <v>MSSYTASKVSEPEFEQAVAEIRSTLAPLFKKRPELENAFKVLMIPERIIQFRGQCQVNNGFRVQFSSVLGPYKGGLRLHPSVNLSILKFLGFEQIFKNALTGLHMGGGKGGSDFDPKGKSDNEIRRFCVAFMRELSRHIGADTDVPAGDIGVGGREVGFLFGAYKQMRNEWVGVLTGKGYDFGGSKIRPEATGYGCVYYAEEMIRVARGEDFKGKRVLISGAGNVAQFAALKVIELGGQVLSLSDSKGALVAEGNEGLSADFINQVADLKLKGGYLKDLSAPSGFKYVEGARPWKLVKNVDVALPSATQNELDEEDAKALVAAGLGFVAEGANMPCTLEAINVFESSRREKGNKGVWYGPGKAANCGGVAVSGLEMAQNSARLQWTDEVVDAKLKDIMKNAFEIGLETAKEFTEGGEWPSLVMGSNVAGFLKVVEAAKAQGDVW</v>
      </c>
      <c r="AC1498" s="6" cm="1">
        <f t="array" ref="AC1498">SUMPRODUCT((LEN(AB1498)-LEN(SUBSTITUTE(AB1498,{"A";"C";"D";"E";"F";"G";"H";"I";"K";"L";"M";"N";"P";"Q";"R";"S";"T";"V";"W";"Y"},""))),{72.08;104.14;115.08;129.11;148.17;58.05;138.14;114.16;130.18;114.16;132.2;115.1;98.12;129.13;158.19;88.08;102.1;100.13;187.21;164.17})/1000</f>
        <v>48.217110000000012</v>
      </c>
      <c r="AD1498" s="6">
        <f t="shared" si="46"/>
        <v>4.6511627906976742E-20</v>
      </c>
      <c r="AE1498" s="6">
        <f t="shared" si="47"/>
        <v>2.242656279069768E-18</v>
      </c>
    </row>
    <row r="1499" spans="1:31" x14ac:dyDescent="0.2">
      <c r="A1499" t="s">
        <v>4271</v>
      </c>
      <c r="B1499" t="s">
        <v>4273</v>
      </c>
      <c r="C1499" t="s">
        <v>4272</v>
      </c>
      <c r="D1499">
        <v>13</v>
      </c>
      <c r="E1499">
        <v>11</v>
      </c>
      <c r="F1499" t="s">
        <v>57534</v>
      </c>
      <c r="G1499" t="s">
        <v>33737</v>
      </c>
      <c r="H1499" t="s">
        <v>33738</v>
      </c>
      <c r="I1499" t="s">
        <v>33739</v>
      </c>
      <c r="J1499" t="s">
        <v>33740</v>
      </c>
      <c r="K1499" t="s">
        <v>33741</v>
      </c>
      <c r="L1499" t="s">
        <v>33742</v>
      </c>
      <c r="M1499" t="s">
        <v>33743</v>
      </c>
      <c r="N1499" t="s">
        <v>33744</v>
      </c>
      <c r="O1499" t="s">
        <v>33745</v>
      </c>
      <c r="P1499" t="s">
        <v>33746</v>
      </c>
      <c r="Q1499" t="s">
        <v>27075</v>
      </c>
      <c r="R1499" t="s">
        <v>33747</v>
      </c>
      <c r="S1499" t="s">
        <v>33748</v>
      </c>
      <c r="T1499" t="s">
        <v>23787</v>
      </c>
      <c r="U1499" t="s">
        <v>33749</v>
      </c>
      <c r="V1499" t="s">
        <v>33750</v>
      </c>
      <c r="W1499" t="s">
        <v>33751</v>
      </c>
      <c r="X1499" t="s">
        <v>33752</v>
      </c>
      <c r="Z1499" t="str" cm="1">
        <f t="array" ref="Z1499">_xlfn.LET(_xlpm.raw,_xlfn.XLOOKUP(_xlfn.TEXTBEFORE(A1499,";",,,,A1499),_xlfn.ANCHORARRAY([2]summary!$O$4),_xlfn.CHOOSECOLS(_xlfn.ANCHORARRAY([2]summary!$K$4),1),""),IF(_xlpm.raw="","",_xlfn.TEXTAFTER(_xlfn.TEXTBEFORE(_xlpm.raw,"|",-1,,,_xlpm.raw),"tr|",,,,_xlfn.TEXTBEFORE(_xlpm.raw,"|",-1,,,_xlpm.raw))))</f>
        <v>A0A2T0AFQ3</v>
      </c>
      <c r="AA1499">
        <f>_xlfn.XLOOKUP(Z1499,[1]!UniprotIFO[Entry],[1]!UniprotIFO[Mass],"")</f>
        <v>29008</v>
      </c>
      <c r="AB1499" t="str">
        <f>_xlfn.XLOOKUP(Z1499,[1]!UniprotIFO[Entry],[1]!UniprotIFO[Sequence],"")</f>
        <v>MATPAAAAEQPPARPVQVKLVLLGESAVGKSSVVLRFCQNDFQPNKEPTIGAAFLTQRCRLEDKVIKFEIWDTAGQERFRSLSPMYYRNAQAAVVVYDVTKSASLEQAKTWVKELQRQANPNIVIALAGNKVDLVRPSSDGDDSASDAAVNPEDSEEADDATATPEDEAGSAAGDDEGPDGGKPSESRRQVSREEAEEYAKECGLLFFETSAKTGEGVVEVFTEIAKKIPLDALIAQSRGPGGANRGAGRGGGGANSSVNLSENEADKKDACAC</v>
      </c>
      <c r="AC1499" s="6" cm="1">
        <f t="array" ref="AC1499">SUMPRODUCT((LEN(AB1499)-LEN(SUBSTITUTE(AB1499,{"A";"C";"D";"E";"F";"G";"H";"I";"K";"L";"M";"N";"P";"Q";"R";"S";"T";"V";"W";"Y"},""))),{72.08;104.14;115.08;129.11;148.17;58.05;138.14;114.16;130.18;114.16;132.2;115.1;98.12;129.13;158.19;88.08;102.1;100.13;187.21;164.17})/1000</f>
        <v>29.249749999999995</v>
      </c>
      <c r="AD1499" s="6">
        <f t="shared" si="46"/>
        <v>1.8272425249169435E-20</v>
      </c>
      <c r="AE1499" s="6">
        <f t="shared" si="47"/>
        <v>5.3446387043189354E-19</v>
      </c>
    </row>
    <row r="1500" spans="1:31" x14ac:dyDescent="0.2">
      <c r="A1500" t="s">
        <v>4274</v>
      </c>
      <c r="B1500" t="s">
        <v>4275</v>
      </c>
      <c r="C1500" t="s">
        <v>1339</v>
      </c>
      <c r="D1500">
        <v>10</v>
      </c>
      <c r="E1500">
        <v>10</v>
      </c>
      <c r="F1500" t="s">
        <v>57535</v>
      </c>
      <c r="G1500" t="s">
        <v>33753</v>
      </c>
      <c r="H1500" t="s">
        <v>33754</v>
      </c>
      <c r="I1500" t="s">
        <v>33755</v>
      </c>
      <c r="J1500" t="s">
        <v>33756</v>
      </c>
      <c r="K1500" t="s">
        <v>33757</v>
      </c>
      <c r="L1500" t="s">
        <v>14519</v>
      </c>
      <c r="M1500" t="s">
        <v>33758</v>
      </c>
      <c r="N1500" t="s">
        <v>33759</v>
      </c>
      <c r="O1500" t="s">
        <v>18729</v>
      </c>
      <c r="P1500" t="s">
        <v>33343</v>
      </c>
      <c r="Q1500" t="s">
        <v>33760</v>
      </c>
      <c r="R1500" t="s">
        <v>33761</v>
      </c>
      <c r="S1500" t="s">
        <v>33762</v>
      </c>
      <c r="T1500" t="s">
        <v>33763</v>
      </c>
      <c r="U1500" t="s">
        <v>14177</v>
      </c>
      <c r="V1500" t="s">
        <v>33764</v>
      </c>
      <c r="W1500" t="s">
        <v>33765</v>
      </c>
      <c r="X1500" t="s">
        <v>25689</v>
      </c>
      <c r="Z1500" t="str" cm="1">
        <f t="array" ref="Z1500">_xlfn.LET(_xlpm.raw,_xlfn.XLOOKUP(_xlfn.TEXTBEFORE(A1500,";",,,,A1500),_xlfn.ANCHORARRAY([2]summary!$O$4),_xlfn.CHOOSECOLS(_xlfn.ANCHORARRAY([2]summary!$K$4),1),""),IF(_xlpm.raw="","",_xlfn.TEXTAFTER(_xlfn.TEXTBEFORE(_xlpm.raw,"|",-1,,,_xlpm.raw),"tr|",,,,_xlfn.TEXTBEFORE(_xlpm.raw,"|",-1,,,_xlpm.raw))))</f>
        <v>A0A2T0AFS3</v>
      </c>
      <c r="AA1500">
        <f>_xlfn.XLOOKUP(Z1500,[1]!UniprotIFO[Entry],[1]!UniprotIFO[Mass],"")</f>
        <v>32976</v>
      </c>
      <c r="AB1500" t="str">
        <f>_xlfn.XLOOKUP(Z1500,[1]!UniprotIFO[Entry],[1]!UniprotIFO[Sequence],"")</f>
        <v>MMWVGLPKLVAAVSNAGGLGILTGLTAGTPEQLRNSIRETRKLTEKPFAVNLTFLPSISPPPYEQYAKVIIEEGIKVAETAGGPAAIPIIKMYKEAGIFVIHKCTSIRHAQAAEKVGVDMLSIDGFECAGHPGEDDVGGLLLLALAARKLKTPYIASGGIGDGRGLAAAIALGAAGVNCGTVFMATKESYVHDNIKQAMVQADERSTTHIFRTLRNTARVFKNKVAEEVVAKERRPGGVEFPEIAPLVSGARGKKVYDNGDPDAGVWSASGVMGLIDDVPSCEELLKRMERDAEKVLLESAAKVKRESKL</v>
      </c>
      <c r="AC1500" s="6" cm="1">
        <f t="array" ref="AC1500">SUMPRODUCT((LEN(AB1500)-LEN(SUBSTITUTE(AB1500,{"A";"C";"D";"E";"F";"G";"H";"I";"K";"L";"M";"N";"P";"Q";"R";"S";"T";"V";"W";"Y"},""))),{72.08;104.14;115.08;129.11;148.17;58.05;138.14;114.16;130.18;114.16;132.2;115.1;98.12;129.13;158.19;88.08;102.1;100.13;187.21;164.17})/1000</f>
        <v>33.269969999999994</v>
      </c>
      <c r="AD1500" s="6">
        <f t="shared" si="46"/>
        <v>1.6611295681063123E-20</v>
      </c>
      <c r="AE1500" s="6">
        <f t="shared" si="47"/>
        <v>5.5265730897009955E-19</v>
      </c>
    </row>
    <row r="1501" spans="1:31" x14ac:dyDescent="0.2">
      <c r="A1501" t="s">
        <v>4276</v>
      </c>
      <c r="B1501" t="s">
        <v>4278</v>
      </c>
      <c r="C1501" t="s">
        <v>4277</v>
      </c>
      <c r="D1501">
        <v>12</v>
      </c>
      <c r="E1501">
        <v>12</v>
      </c>
      <c r="F1501" t="s">
        <v>57536</v>
      </c>
      <c r="G1501" t="s">
        <v>33766</v>
      </c>
      <c r="H1501" t="s">
        <v>33767</v>
      </c>
      <c r="I1501" t="s">
        <v>33768</v>
      </c>
      <c r="J1501" t="s">
        <v>33769</v>
      </c>
      <c r="K1501" t="s">
        <v>33770</v>
      </c>
      <c r="L1501" t="s">
        <v>33771</v>
      </c>
      <c r="M1501" t="s">
        <v>33772</v>
      </c>
      <c r="N1501" t="s">
        <v>33773</v>
      </c>
      <c r="O1501" t="s">
        <v>33774</v>
      </c>
      <c r="P1501" t="s">
        <v>33775</v>
      </c>
      <c r="Q1501" t="s">
        <v>33776</v>
      </c>
      <c r="R1501" t="s">
        <v>33777</v>
      </c>
      <c r="S1501" t="s">
        <v>33778</v>
      </c>
      <c r="T1501" t="s">
        <v>14013</v>
      </c>
      <c r="U1501" t="s">
        <v>33779</v>
      </c>
      <c r="V1501" t="s">
        <v>33780</v>
      </c>
      <c r="W1501" t="s">
        <v>26084</v>
      </c>
      <c r="X1501" t="s">
        <v>33781</v>
      </c>
      <c r="Z1501" t="str" cm="1">
        <f t="array" ref="Z1501">_xlfn.LET(_xlpm.raw,_xlfn.XLOOKUP(_xlfn.TEXTBEFORE(A1501,";",,,,A1501),_xlfn.ANCHORARRAY([2]summary!$O$4),_xlfn.CHOOSECOLS(_xlfn.ANCHORARRAY([2]summary!$K$4),1),""),IF(_xlpm.raw="","",_xlfn.TEXTAFTER(_xlfn.TEXTBEFORE(_xlpm.raw,"|",-1,,,_xlpm.raw),"tr|",,,,_xlfn.TEXTBEFORE(_xlpm.raw,"|",-1,,,_xlpm.raw))))</f>
        <v>A0A2T0ADW8</v>
      </c>
      <c r="AA1501">
        <f>_xlfn.XLOOKUP(Z1501,[1]!UniprotIFO[Entry],[1]!UniprotIFO[Mass],"")</f>
        <v>26773</v>
      </c>
      <c r="AB1501" t="str">
        <f>_xlfn.XLOOKUP(Z1501,[1]!UniprotIFO[Entry],[1]!UniprotIFO[Sequence],"")</f>
        <v>MKHAARLFSRQARQFSSTARAGSDALMVHRNSSYNNPNIPFKLNAENQKIAQQIIAKYPPQYKKAAVIPLLEVAQKQNKNWTSISVMNHVAEILEMPPMRVYEVASFYTMFNREPVGEHFVQICTTTPCMLGGCGSDKIVEAIENHLGISVGETSKDNKFTLLEVECLGACSNAPMVQINDKFYEDLTPESMVNILEDLAAGKEPKTGPHSARKGSEPNGPLTALNDIPKDPKAHFLAEWR</v>
      </c>
      <c r="AC1501" s="6" cm="1">
        <f t="array" ref="AC1501">SUMPRODUCT((LEN(AB1501)-LEN(SUBSTITUTE(AB1501,{"A";"C";"D";"E";"F";"G";"H";"I";"K";"L";"M";"N";"P";"Q";"R";"S";"T";"V";"W";"Y"},""))),{72.08;104.14;115.08;129.11;148.17;58.05;138.14;114.16;130.18;114.16;132.2;115.1;98.12;129.13;158.19;88.08;102.1;100.13;187.21;164.17})/1000</f>
        <v>26.995479999999993</v>
      </c>
      <c r="AD1501" s="6">
        <f t="shared" si="46"/>
        <v>1.9933554817275747E-20</v>
      </c>
      <c r="AE1501" s="6">
        <f t="shared" si="47"/>
        <v>5.3811588039867091E-19</v>
      </c>
    </row>
    <row r="1502" spans="1:31" x14ac:dyDescent="0.2">
      <c r="A1502" t="s">
        <v>4279</v>
      </c>
      <c r="B1502" t="s">
        <v>4281</v>
      </c>
      <c r="C1502" t="s">
        <v>4280</v>
      </c>
      <c r="D1502">
        <v>4</v>
      </c>
      <c r="E1502">
        <v>4</v>
      </c>
      <c r="F1502" t="s">
        <v>57537</v>
      </c>
      <c r="G1502" t="s">
        <v>33782</v>
      </c>
      <c r="H1502" t="s">
        <v>33783</v>
      </c>
      <c r="I1502" t="s">
        <v>33784</v>
      </c>
      <c r="J1502" t="s">
        <v>33785</v>
      </c>
      <c r="K1502" t="s">
        <v>33786</v>
      </c>
      <c r="L1502" t="s">
        <v>33787</v>
      </c>
      <c r="M1502" t="s">
        <v>33788</v>
      </c>
      <c r="N1502" t="s">
        <v>33789</v>
      </c>
      <c r="O1502" t="s">
        <v>33790</v>
      </c>
      <c r="P1502" t="s">
        <v>33791</v>
      </c>
      <c r="Q1502" t="s">
        <v>25819</v>
      </c>
      <c r="R1502" t="s">
        <v>33792</v>
      </c>
      <c r="S1502" t="s">
        <v>33793</v>
      </c>
      <c r="T1502" t="s">
        <v>12140</v>
      </c>
      <c r="U1502" t="s">
        <v>33794</v>
      </c>
      <c r="V1502" t="s">
        <v>10622</v>
      </c>
      <c r="W1502" t="s">
        <v>33795</v>
      </c>
      <c r="X1502" t="s">
        <v>9829</v>
      </c>
      <c r="Z1502" t="str" cm="1">
        <f t="array" ref="Z1502">_xlfn.LET(_xlpm.raw,_xlfn.XLOOKUP(_xlfn.TEXTBEFORE(A1502,";",,,,A1502),_xlfn.ANCHORARRAY([2]summary!$O$4),_xlfn.CHOOSECOLS(_xlfn.ANCHORARRAY([2]summary!$K$4),1),""),IF(_xlpm.raw="","",_xlfn.TEXTAFTER(_xlfn.TEXTBEFORE(_xlpm.raw,"|",-1,,,_xlpm.raw),"tr|",,,,_xlfn.TEXTBEFORE(_xlpm.raw,"|",-1,,,_xlpm.raw))))</f>
        <v>A0A2T0AFR9</v>
      </c>
      <c r="AA1502">
        <f>_xlfn.XLOOKUP(Z1502,[1]!UniprotIFO[Entry],[1]!UniprotIFO[Mass],"")</f>
        <v>58143</v>
      </c>
      <c r="AB1502" t="str">
        <f>_xlfn.XLOOKUP(Z1502,[1]!UniprotIFO[Entry],[1]!UniprotIFO[Sequence],"")</f>
        <v>MSAGLQTMGKSVMRVAKNSIKGYSDTQTKVRDATSNDPWGPSGTQMAELAQLTYNQQDFVEIIEMLDKRLNDKGKNWRHVFKSLTVLDYILHAGSENVVQYFRENLYVVKTLKEFQYIDEYGKDQGANVRQKAKDITNLLLDENRMRSQRASRKDMRNRMAGRRTSPSRNERPSRATPPPSSGGDADLQAAIEASKRSAEEEARRKRGAKGEDELEEALRLSREEEERRQRELAANGGGNLFDEQQRNANALIDMDAPTVQQPMQTGWMSFNPYQAQQQAQMEEYMRQQQLLELQRQQEQQQMMYQQQQAAMQQQYQQQQAYEDYMRQQQMLYMQQQAQQPQQQAIQPQPTGFGANNPFAAFASPPPASSPAPRQPQPSTSSAFGDSFQPEPAAPSPAPQPQQPQRTGGGRFKATGDDKHADLARMLGAGREDGLDTFGNIGSARVPVWQQKTGQQVANGQGPLAPLTTGLAKPLNPFGNVTGNYQAPTQFNQPTGFQQQQQQQQKQDNEQPFFTI</v>
      </c>
      <c r="AC1502" s="6" cm="1">
        <f t="array" ref="AC1502">SUMPRODUCT((LEN(AB1502)-LEN(SUBSTITUTE(AB1502,{"A";"C";"D";"E";"F";"G";"H";"I";"K";"L";"M";"N";"P";"Q";"R";"S";"T";"V";"W";"Y"},""))),{72.08;104.14;115.08;129.11;148.17;58.05;138.14;114.16;130.18;114.16;132.2;115.1;98.12;129.13;158.19;88.08;102.1;100.13;187.21;164.17})/1000</f>
        <v>58.641999999999996</v>
      </c>
      <c r="AD1502" s="6">
        <f t="shared" si="46"/>
        <v>6.6445182724252495E-21</v>
      </c>
      <c r="AE1502" s="6">
        <f t="shared" si="47"/>
        <v>3.8964784053156145E-19</v>
      </c>
    </row>
    <row r="1503" spans="1:31" x14ac:dyDescent="0.2">
      <c r="A1503" t="s">
        <v>4282</v>
      </c>
      <c r="B1503" t="s">
        <v>4284</v>
      </c>
      <c r="C1503" t="s">
        <v>4283</v>
      </c>
      <c r="D1503">
        <v>6</v>
      </c>
      <c r="E1503">
        <v>6</v>
      </c>
      <c r="F1503" t="s">
        <v>57538</v>
      </c>
      <c r="G1503" t="s">
        <v>33796</v>
      </c>
      <c r="H1503" t="s">
        <v>33797</v>
      </c>
      <c r="I1503" t="s">
        <v>33798</v>
      </c>
      <c r="J1503" t="s">
        <v>33799</v>
      </c>
      <c r="K1503" t="s">
        <v>19186</v>
      </c>
      <c r="L1503" t="s">
        <v>33800</v>
      </c>
      <c r="M1503" t="s">
        <v>33801</v>
      </c>
      <c r="N1503" t="s">
        <v>27130</v>
      </c>
      <c r="O1503" t="s">
        <v>33406</v>
      </c>
      <c r="P1503" t="s">
        <v>33802</v>
      </c>
      <c r="Q1503" t="s">
        <v>33803</v>
      </c>
      <c r="R1503" t="s">
        <v>33804</v>
      </c>
      <c r="S1503" t="s">
        <v>33805</v>
      </c>
      <c r="T1503" t="s">
        <v>9347</v>
      </c>
      <c r="U1503" t="s">
        <v>33806</v>
      </c>
      <c r="V1503" t="s">
        <v>33807</v>
      </c>
      <c r="W1503" t="s">
        <v>13464</v>
      </c>
      <c r="X1503" t="s">
        <v>33808</v>
      </c>
      <c r="Z1503" t="str" cm="1">
        <f t="array" ref="Z1503">_xlfn.LET(_xlpm.raw,_xlfn.XLOOKUP(_xlfn.TEXTBEFORE(A1503,";",,,,A1503),_xlfn.ANCHORARRAY([2]summary!$O$4),_xlfn.CHOOSECOLS(_xlfn.ANCHORARRAY([2]summary!$K$4),1),""),IF(_xlpm.raw="","",_xlfn.TEXTAFTER(_xlfn.TEXTBEFORE(_xlpm.raw,"|",-1,,,_xlpm.raw),"tr|",,,,_xlfn.TEXTBEFORE(_xlpm.raw,"|",-1,,,_xlpm.raw))))</f>
        <v>A0A2T0AFT7</v>
      </c>
      <c r="AA1503">
        <f>_xlfn.XLOOKUP(Z1503,[1]!UniprotIFO[Entry],[1]!UniprotIFO[Mass],"")</f>
        <v>48379</v>
      </c>
      <c r="AB1503" t="str">
        <f>_xlfn.XLOOKUP(Z1503,[1]!UniprotIFO[Entry],[1]!UniprotIFO[Sequence],"")</f>
        <v>MGRTKARRKQASKADNFPSNATAPAPSTSAQAPPSVTVEALLVQSAQRIAALDYDRAKKLCFQAVQLANKELQEKGDGADPRMLRDALEILGTVELELGDIAEAKEVLSGSRDILPCIQAHRRVLSQHFAASIQLASATPDPSPAPHLYLAQLSETPQESLTHFGNALAILQAKLAALERAKLGLDGGAGTQEELEDEGEIRRSASRALVGMTELYLTDLCFEPEAEQNCEKYLKQAAELDPSDPEVYQTLASVRLSQQREEDAKQALHKGWEIWRNVEVGAFFLSFAQLPFRSFAFPADSPIYPPGPSRLTCAKLFLELSEHVPALEILNRLENEDDEDSEVWYLSGWAWWLLGEARGDKPRAEDDESKEECWSEAKLCLENYLRLEERDPTSSDPEQMSHVKELMGKLDAAGIVASNGAEGEDGGWEDASDEDAMEE</v>
      </c>
      <c r="AC1503" s="6" cm="1">
        <f t="array" ref="AC1503">SUMPRODUCT((LEN(AB1503)-LEN(SUBSTITUTE(AB1503,{"A";"C";"D";"E";"F";"G";"H";"I";"K";"L";"M";"N";"P";"Q";"R";"S";"T";"V";"W";"Y"},""))),{72.08;104.14;115.08;129.11;148.17;58.05;138.14;114.16;130.18;114.16;132.2;115.1;98.12;129.13;158.19;88.08;102.1;100.13;187.21;164.17})/1000</f>
        <v>48.76352</v>
      </c>
      <c r="AD1503" s="6">
        <f t="shared" si="46"/>
        <v>9.9667774086378735E-21</v>
      </c>
      <c r="AE1503" s="6">
        <f t="shared" si="47"/>
        <v>4.860151495016611E-19</v>
      </c>
    </row>
    <row r="1504" spans="1:31" x14ac:dyDescent="0.2">
      <c r="A1504" t="s">
        <v>4285</v>
      </c>
      <c r="B1504" t="s">
        <v>4287</v>
      </c>
      <c r="C1504" t="s">
        <v>4286</v>
      </c>
      <c r="D1504">
        <v>8</v>
      </c>
      <c r="E1504">
        <v>8</v>
      </c>
      <c r="F1504" t="s">
        <v>57539</v>
      </c>
      <c r="G1504" t="s">
        <v>33809</v>
      </c>
      <c r="H1504" t="s">
        <v>33810</v>
      </c>
      <c r="I1504" t="s">
        <v>33811</v>
      </c>
      <c r="J1504" t="s">
        <v>33812</v>
      </c>
      <c r="K1504" t="s">
        <v>33813</v>
      </c>
      <c r="L1504" t="s">
        <v>33814</v>
      </c>
      <c r="M1504" t="s">
        <v>33815</v>
      </c>
      <c r="N1504" t="s">
        <v>33816</v>
      </c>
      <c r="O1504" t="s">
        <v>33817</v>
      </c>
      <c r="P1504" t="s">
        <v>33818</v>
      </c>
      <c r="Q1504" t="s">
        <v>33819</v>
      </c>
      <c r="R1504" t="s">
        <v>33820</v>
      </c>
      <c r="S1504" t="s">
        <v>33821</v>
      </c>
      <c r="T1504" t="s">
        <v>33822</v>
      </c>
      <c r="U1504" t="s">
        <v>33823</v>
      </c>
      <c r="V1504" t="s">
        <v>33824</v>
      </c>
      <c r="W1504" t="s">
        <v>33825</v>
      </c>
      <c r="X1504" t="s">
        <v>33826</v>
      </c>
      <c r="Y1504" t="s">
        <v>58906</v>
      </c>
      <c r="Z1504" t="str" cm="1">
        <f t="array" ref="Z1504">_xlfn.LET(_xlpm.raw,_xlfn.XLOOKUP(_xlfn.TEXTBEFORE(A1504,";",,,,A1504),_xlfn.ANCHORARRAY([2]summary!$O$4),_xlfn.CHOOSECOLS(_xlfn.ANCHORARRAY([2]summary!$K$4),1),""),IF(_xlpm.raw="","",_xlfn.TEXTAFTER(_xlfn.TEXTBEFORE(_xlpm.raw,"|",-1,,,_xlpm.raw),"tr|",,,,_xlfn.TEXTBEFORE(_xlpm.raw,"|",-1,,,_xlpm.raw))))</f>
        <v>A0A2T0ADX7</v>
      </c>
      <c r="AA1504">
        <f>_xlfn.XLOOKUP(Z1504,[1]!UniprotIFO[Entry],[1]!UniprotIFO[Mass],"")</f>
        <v>23828</v>
      </c>
      <c r="AB1504" t="str">
        <f>_xlfn.XLOOKUP(Z1504,[1]!UniprotIFO[Entry],[1]!UniprotIFO[Sequence],"")</f>
        <v>MESARSGGTEWTGAQRGALEVVKRPDERAWDQRGEGEQLRGKGRVGERRAQEGSPVEERRTQDRADQGRVRTKTVKRASRVVIEKYYPRLTLDFHTNKKICDEVAIIPSKRLRNKIAGFTTHLMKRIQKGPVRGISFKLQEEERERKDNYVPEVSALDSQGEPLEVDPDTKDLLKTLGFDALPVNVVVPQTFNERPGRRNVVGLGRRQD</v>
      </c>
      <c r="AC1504" s="6" cm="1">
        <f t="array" ref="AC1504">SUMPRODUCT((LEN(AB1504)-LEN(SUBSTITUTE(AB1504,{"A";"C";"D";"E";"F";"G";"H";"I";"K";"L";"M";"N";"P";"Q";"R";"S";"T";"V";"W";"Y"},""))),{72.08;104.14;115.08;129.11;148.17;58.05;138.14;114.16;130.18;114.16;132.2;115.1;98.12;129.13;158.19;88.08;102.1;100.13;187.21;164.17})/1000</f>
        <v>24.02871</v>
      </c>
      <c r="AD1504" s="6">
        <f t="shared" si="46"/>
        <v>1.3289036544850499E-20</v>
      </c>
      <c r="AE1504" s="6">
        <f t="shared" si="47"/>
        <v>3.1931840531561465E-19</v>
      </c>
    </row>
    <row r="1505" spans="1:31" x14ac:dyDescent="0.2">
      <c r="A1505" t="s">
        <v>4288</v>
      </c>
      <c r="B1505" t="s">
        <v>4290</v>
      </c>
      <c r="C1505" t="s">
        <v>4289</v>
      </c>
      <c r="D1505">
        <v>21</v>
      </c>
      <c r="E1505">
        <v>21</v>
      </c>
      <c r="F1505" t="s">
        <v>57540</v>
      </c>
      <c r="G1505" t="s">
        <v>33827</v>
      </c>
      <c r="H1505" t="s">
        <v>33828</v>
      </c>
      <c r="I1505" t="s">
        <v>33829</v>
      </c>
      <c r="J1505" t="s">
        <v>33830</v>
      </c>
      <c r="K1505" t="s">
        <v>25802</v>
      </c>
      <c r="L1505" t="s">
        <v>33831</v>
      </c>
      <c r="M1505" t="s">
        <v>33832</v>
      </c>
      <c r="N1505" t="s">
        <v>31044</v>
      </c>
      <c r="O1505" t="s">
        <v>10653</v>
      </c>
      <c r="P1505" t="s">
        <v>33833</v>
      </c>
      <c r="Q1505" t="s">
        <v>33834</v>
      </c>
      <c r="R1505" t="s">
        <v>33835</v>
      </c>
      <c r="S1505" t="s">
        <v>33836</v>
      </c>
      <c r="T1505" t="s">
        <v>33837</v>
      </c>
      <c r="U1505" t="s">
        <v>33838</v>
      </c>
      <c r="V1505" t="s">
        <v>33839</v>
      </c>
      <c r="W1505" t="s">
        <v>33840</v>
      </c>
      <c r="X1505" t="s">
        <v>33841</v>
      </c>
      <c r="Y1505" t="s">
        <v>59105</v>
      </c>
      <c r="Z1505" t="str" cm="1">
        <f t="array" ref="Z1505">_xlfn.LET(_xlpm.raw,_xlfn.XLOOKUP(_xlfn.TEXTBEFORE(A1505,";",,,,A1505),_xlfn.ANCHORARRAY([2]summary!$O$4),_xlfn.CHOOSECOLS(_xlfn.ANCHORARRAY([2]summary!$K$4),1),""),IF(_xlpm.raw="","",_xlfn.TEXTAFTER(_xlfn.TEXTBEFORE(_xlpm.raw,"|",-1,,,_xlpm.raw),"tr|",,,,_xlfn.TEXTBEFORE(_xlpm.raw,"|",-1,,,_xlpm.raw))))</f>
        <v>A0A0K3CB42</v>
      </c>
      <c r="AA1505">
        <f>_xlfn.XLOOKUP(Z1505,[1]!UniprotIFO[Entry],[1]!UniprotIFO[Mass],"")</f>
        <v>44187</v>
      </c>
      <c r="AB1505" t="str">
        <f>_xlfn.XLOOKUP(Z1505,[1]!UniprotIFO[Entry],[1]!UniprotIFO[Sequence],"")</f>
        <v>MVAASAPKPPQFSLEKAIRKNILALAPYRCARDDYSEGILLDANENALGHALPKESKQQQNGHAVDTSFDDLDLNRYPSPTHFDIKQRLCELRNVPSPHNFFLGVGSDECIDLLFRITCIPGKDRVLVCPPTYGMYGVCAQVNDVEVVKVNLDVEGGAFRPKVDEINRTLSEAAQSANPIKLLFLCSPGNPTGTLIPLDDIRAILSNPDYEGLVVVDEAYIDFAGADKSAVRLLIEEGWSNLVIMQTLSKGFGLAAIRLGIAISSPEIIQVLNNIKAPYNISTPTASLALRALSPTGLSLFRQNIQTLLDNRTYLRDELLKLPAIINILGAPDANFLMAQVGDKDGKPDNKRAHDAYLHLAETDKVVVRFRGNEYGCEACLRVTVGTKEECDEVVKKLGEFLQ</v>
      </c>
      <c r="AC1505" s="6" cm="1">
        <f t="array" ref="AC1505">SUMPRODUCT((LEN(AB1505)-LEN(SUBSTITUTE(AB1505,{"A";"C";"D";"E";"F";"G";"H";"I";"K";"L";"M";"N";"P";"Q";"R";"S";"T";"V";"W";"Y"},""))),{72.08;104.14;115.08;129.11;148.17;58.05;138.14;114.16;130.18;114.16;132.2;115.1;98.12;129.13;158.19;88.08;102.1;100.13;187.21;164.17})/1000</f>
        <v>44.561209999999988</v>
      </c>
      <c r="AD1505" s="6">
        <f t="shared" si="46"/>
        <v>3.4883720930232558E-20</v>
      </c>
      <c r="AE1505" s="6">
        <f t="shared" si="47"/>
        <v>1.554460813953488E-18</v>
      </c>
    </row>
    <row r="1506" spans="1:31" x14ac:dyDescent="0.2">
      <c r="A1506" t="s">
        <v>4291</v>
      </c>
      <c r="B1506" t="s">
        <v>4292</v>
      </c>
      <c r="C1506" t="s">
        <v>2024</v>
      </c>
      <c r="D1506">
        <v>6</v>
      </c>
      <c r="E1506">
        <v>6</v>
      </c>
      <c r="F1506" t="s">
        <v>57541</v>
      </c>
      <c r="G1506" t="s">
        <v>33842</v>
      </c>
      <c r="H1506" t="s">
        <v>33843</v>
      </c>
      <c r="I1506" t="s">
        <v>17891</v>
      </c>
      <c r="J1506" t="s">
        <v>33844</v>
      </c>
      <c r="K1506" t="s">
        <v>33845</v>
      </c>
      <c r="L1506" t="s">
        <v>18424</v>
      </c>
      <c r="M1506" t="s">
        <v>33846</v>
      </c>
      <c r="N1506" t="s">
        <v>33847</v>
      </c>
      <c r="O1506" t="s">
        <v>33848</v>
      </c>
      <c r="P1506" t="s">
        <v>33849</v>
      </c>
      <c r="Q1506" t="s">
        <v>33850</v>
      </c>
      <c r="R1506" t="s">
        <v>12308</v>
      </c>
      <c r="S1506" t="s">
        <v>33851</v>
      </c>
      <c r="T1506" t="s">
        <v>33852</v>
      </c>
      <c r="U1506" t="s">
        <v>33853</v>
      </c>
      <c r="V1506" t="s">
        <v>33854</v>
      </c>
      <c r="W1506" t="s">
        <v>33855</v>
      </c>
      <c r="X1506" t="s">
        <v>33856</v>
      </c>
      <c r="Z1506" t="str" cm="1">
        <f t="array" ref="Z1506">_xlfn.LET(_xlpm.raw,_xlfn.XLOOKUP(_xlfn.TEXTBEFORE(A1506,";",,,,A1506),_xlfn.ANCHORARRAY([2]summary!$O$4),_xlfn.CHOOSECOLS(_xlfn.ANCHORARRAY([2]summary!$K$4),1),""),IF(_xlpm.raw="","",_xlfn.TEXTAFTER(_xlfn.TEXTBEFORE(_xlpm.raw,"|",-1,,,_xlpm.raw),"tr|",,,,_xlfn.TEXTBEFORE(_xlpm.raw,"|",-1,,,_xlpm.raw))))</f>
        <v>A0A2T0AFT4</v>
      </c>
      <c r="AA1506">
        <f>_xlfn.XLOOKUP(Z1506,[1]!UniprotIFO[Entry],[1]!UniprotIFO[Mass],"")</f>
        <v>50388</v>
      </c>
      <c r="AB1506" t="str">
        <f>_xlfn.XLOOKUP(Z1506,[1]!UniprotIFO[Entry],[1]!UniprotIFO[Sequence],"")</f>
        <v>MAMNAAANTLENNMQSPPTGIQAGIANPSLQKEGADSSGDKMKALVWEGKMKVKVEEALKPKVVDAKDIVIKVTGSTVCGSDMHLLAGAIIELRKGDILGHECMGIVDSVGPGVTKLKVGDRVVAGFNIGCGECFMCQKKLSSACQMTNDSALMNTMYGGRTCGMLGYSHFTGGFAGGQAEFVRIPYGDANCVKVPEGVYDEDALYISDSLVTSFHQVEDTRVDEGDIVGIWGVGVIGLLVGKWSILRGASRLIAVDSVQWRLDYFKEKLLKDHPNVQIDLVNFSEHKNVVARIHELTKAGTRGLPDTRPDGLDVAFECAAGEYAKSWAHKLEMVAGLETDTSEILNEMIESTIGFGRVGITGVYAGYTNHFNVGSLMQRGIRFIGNGQAPTHKYMDRVMNDYIATGKVKPRELFVTHRVPIEDIDKVYYHMREHSEKTKIIKAFVATAASAPPAPGAPPLTRIE</v>
      </c>
      <c r="AC1506" s="6" cm="1">
        <f t="array" ref="AC1506">SUMPRODUCT((LEN(AB1506)-LEN(SUBSTITUTE(AB1506,{"A";"C";"D";"E";"F";"G";"H";"I";"K";"L";"M";"N";"P";"Q";"R";"S";"T";"V";"W";"Y"},""))),{72.08;104.14;115.08;129.11;148.17;58.05;138.14;114.16;130.18;114.16;132.2;115.1;98.12;129.13;158.19;88.08;102.1;100.13;187.21;164.17})/1000</f>
        <v>50.828380000000003</v>
      </c>
      <c r="AD1506" s="6">
        <f t="shared" si="46"/>
        <v>9.9667774086378735E-21</v>
      </c>
      <c r="AE1506" s="6">
        <f t="shared" si="47"/>
        <v>5.0659514950166114E-19</v>
      </c>
    </row>
    <row r="1507" spans="1:31" x14ac:dyDescent="0.2">
      <c r="A1507" t="s">
        <v>4293</v>
      </c>
      <c r="B1507" t="s">
        <v>4295</v>
      </c>
      <c r="C1507" t="s">
        <v>4294</v>
      </c>
      <c r="D1507">
        <v>6</v>
      </c>
      <c r="E1507">
        <v>6</v>
      </c>
      <c r="F1507" t="s">
        <v>57542</v>
      </c>
      <c r="G1507" t="s">
        <v>33857</v>
      </c>
      <c r="H1507" t="s">
        <v>26161</v>
      </c>
      <c r="I1507" t="s">
        <v>33858</v>
      </c>
      <c r="J1507" t="s">
        <v>33859</v>
      </c>
      <c r="K1507" t="s">
        <v>33860</v>
      </c>
      <c r="L1507" t="s">
        <v>33861</v>
      </c>
      <c r="M1507" t="s">
        <v>33862</v>
      </c>
      <c r="N1507" t="s">
        <v>33863</v>
      </c>
      <c r="O1507" t="s">
        <v>33864</v>
      </c>
      <c r="P1507" t="s">
        <v>32987</v>
      </c>
      <c r="Q1507" t="s">
        <v>33865</v>
      </c>
      <c r="R1507" t="s">
        <v>33866</v>
      </c>
      <c r="S1507" t="s">
        <v>33867</v>
      </c>
      <c r="T1507" t="s">
        <v>33868</v>
      </c>
      <c r="U1507" t="s">
        <v>33869</v>
      </c>
      <c r="V1507" t="s">
        <v>33870</v>
      </c>
      <c r="W1507" t="s">
        <v>33871</v>
      </c>
      <c r="X1507" t="s">
        <v>13686</v>
      </c>
      <c r="Y1507" t="s">
        <v>59133</v>
      </c>
      <c r="Z1507" t="str" cm="1">
        <f t="array" ref="Z1507">_xlfn.LET(_xlpm.raw,_xlfn.XLOOKUP(_xlfn.TEXTBEFORE(A1507,";",,,,A1507),_xlfn.ANCHORARRAY([2]summary!$O$4),_xlfn.CHOOSECOLS(_xlfn.ANCHORARRAY([2]summary!$K$4),1),""),IF(_xlpm.raw="","",_xlfn.TEXTAFTER(_xlfn.TEXTBEFORE(_xlpm.raw,"|",-1,,,_xlpm.raw),"tr|",,,,_xlfn.TEXTBEFORE(_xlpm.raw,"|",-1,,,_xlpm.raw))))</f>
        <v>A0A2T0AFU6</v>
      </c>
      <c r="AA1507">
        <f>_xlfn.XLOOKUP(Z1507,[1]!UniprotIFO[Entry],[1]!UniprotIFO[Mass],"")</f>
        <v>40787</v>
      </c>
      <c r="AB1507" t="str">
        <f>_xlfn.XLOOKUP(Z1507,[1]!UniprotIFO[Entry],[1]!UniprotIFO[Sequence],"")</f>
        <v>MSASITIPSPFDAHVHLRQGNMMKLVTPHVEQGGIKMAFVMPNLIPPLTVPEHTFAYVKELQAVAPNLHILPSLYLTNQLTPEHIRQAKAGGIIGVKSYPRGVTTNSEGGVGMEGYAVYDEVFAEMEKQDMVLNLHGEVPSDVDGDGTCVLNAEERFLPHLREINRKFPKLRIVLEHCTTAAAVECVKSLPSNVVATITPHHLALTIDGACSTSLGFCKPLAKFPSDRKALRAVVREGNPKFFLGSDSAPHPSSSKLPALQVAQVKGADGSTEEEITLPSPCAAGIYTSSNLIPLTAEIFERSDIPLERMQGFCSKFGRDFYRFPAKEGEEVTIKRVEGKKVEKAFKYQTDKGEDEYIIPFMAGDKIGWEIAA</v>
      </c>
      <c r="AC1507" s="6" cm="1">
        <f t="array" ref="AC1507">SUMPRODUCT((LEN(AB1507)-LEN(SUBSTITUTE(AB1507,{"A";"C";"D";"E";"F";"G";"H";"I";"K";"L";"M";"N";"P";"Q";"R";"S";"T";"V";"W";"Y"},""))),{72.08;104.14;115.08;129.11;148.17;58.05;138.14;114.16;130.18;114.16;132.2;115.1;98.12;129.13;158.19;88.08;102.1;100.13;187.21;164.17})/1000</f>
        <v>41.13557999999999</v>
      </c>
      <c r="AD1507" s="6">
        <f t="shared" si="46"/>
        <v>9.9667774086378735E-21</v>
      </c>
      <c r="AE1507" s="6">
        <f t="shared" si="47"/>
        <v>4.0998916943521582E-19</v>
      </c>
    </row>
    <row r="1508" spans="1:31" x14ac:dyDescent="0.2">
      <c r="A1508" t="s">
        <v>4296</v>
      </c>
      <c r="B1508" t="s">
        <v>4298</v>
      </c>
      <c r="C1508" t="s">
        <v>4297</v>
      </c>
      <c r="D1508">
        <v>2</v>
      </c>
      <c r="E1508">
        <v>2</v>
      </c>
      <c r="F1508" t="s">
        <v>57543</v>
      </c>
      <c r="G1508" t="s">
        <v>33872</v>
      </c>
      <c r="H1508" t="s">
        <v>33873</v>
      </c>
      <c r="I1508" t="s">
        <v>33874</v>
      </c>
      <c r="J1508" t="s">
        <v>33875</v>
      </c>
      <c r="K1508" t="s">
        <v>33876</v>
      </c>
      <c r="L1508" t="s">
        <v>33877</v>
      </c>
      <c r="M1508" t="s">
        <v>33878</v>
      </c>
      <c r="N1508" t="s">
        <v>33879</v>
      </c>
      <c r="O1508" t="s">
        <v>33880</v>
      </c>
      <c r="P1508" t="s">
        <v>33881</v>
      </c>
      <c r="Q1508" t="s">
        <v>33882</v>
      </c>
      <c r="R1508" t="s">
        <v>33883</v>
      </c>
      <c r="S1508" t="s">
        <v>33884</v>
      </c>
      <c r="T1508" t="s">
        <v>33885</v>
      </c>
      <c r="U1508" t="s">
        <v>33886</v>
      </c>
      <c r="V1508" t="s">
        <v>33887</v>
      </c>
      <c r="W1508" t="s">
        <v>33888</v>
      </c>
      <c r="X1508" t="s">
        <v>33889</v>
      </c>
      <c r="Z1508" t="str" cm="1">
        <f t="array" ref="Z1508">_xlfn.LET(_xlpm.raw,_xlfn.XLOOKUP(_xlfn.TEXTBEFORE(A1508,";",,,,A1508),_xlfn.ANCHORARRAY([2]summary!$O$4),_xlfn.CHOOSECOLS(_xlfn.ANCHORARRAY([2]summary!$K$4),1),""),IF(_xlpm.raw="","",_xlfn.TEXTAFTER(_xlfn.TEXTBEFORE(_xlpm.raw,"|",-1,,,_xlpm.raw),"tr|",,,,_xlfn.TEXTBEFORE(_xlpm.raw,"|",-1,,,_xlpm.raw))))</f>
        <v>A0A0K3CC57</v>
      </c>
      <c r="AA1508">
        <f>_xlfn.XLOOKUP(Z1508,[1]!UniprotIFO[Entry],[1]!UniprotIFO[Mass],"")</f>
        <v>37836</v>
      </c>
      <c r="AB1508" t="str">
        <f>_xlfn.XLOOKUP(Z1508,[1]!UniprotIFO[Entry],[1]!UniprotIFO[Sequence],"")</f>
        <v>MAFAHQVGGHAATILASPIDASTLIKPASARELAFYTQVAPTLADGTFLGEWTPAFYGTLKLEGKVGHSGAVEKLDTAGDEEGEVEPEMLVLENLTYRFVRPNVLDIKLGTQLFDEDASEEKKARMTKAAAASTSGETGIRLTGFQVWDAASQAYIPTAKPYGRSLKPSELPSGIARFFYPPLSSLSQAEKDALNDASPSSAPSTSATTSAATPVAPAPSTTPAPLPLDLLLPVLRTLIRRLDELISLFSTLEIRMRGGSLLIVIEGDPSALEAALLRSMEDDDDTGSVSTTDGDGNAKPHTRLAYEMRLIDFAHTRAAPGEGPDEGVLKGLRTVKALLEDLTQKLTEQQKEEEA</v>
      </c>
      <c r="AC1508" s="6" cm="1">
        <f t="array" ref="AC1508">SUMPRODUCT((LEN(AB1508)-LEN(SUBSTITUTE(AB1508,{"A";"C";"D";"E";"F";"G";"H";"I";"K";"L";"M";"N";"P";"Q";"R";"S";"T";"V";"W";"Y"},""))),{72.08;104.14;115.08;129.11;148.17;58.05;138.14;114.16;130.18;114.16;132.2;115.1;98.12;129.13;158.19;88.08;102.1;100.13;187.21;164.17})/1000</f>
        <v>38.154319999999998</v>
      </c>
      <c r="AD1508" s="6">
        <f t="shared" si="46"/>
        <v>3.3222591362126247E-21</v>
      </c>
      <c r="AE1508" s="6">
        <f t="shared" si="47"/>
        <v>1.2675853820598007E-19</v>
      </c>
    </row>
    <row r="1509" spans="1:31" x14ac:dyDescent="0.2">
      <c r="A1509" t="s">
        <v>4299</v>
      </c>
      <c r="B1509" t="s">
        <v>4301</v>
      </c>
      <c r="C1509" t="s">
        <v>4300</v>
      </c>
      <c r="D1509">
        <v>7</v>
      </c>
      <c r="E1509">
        <v>7</v>
      </c>
      <c r="F1509" t="s">
        <v>57544</v>
      </c>
      <c r="G1509" t="s">
        <v>33890</v>
      </c>
      <c r="H1509" t="s">
        <v>33891</v>
      </c>
      <c r="I1509" t="s">
        <v>33892</v>
      </c>
      <c r="J1509" t="s">
        <v>33893</v>
      </c>
      <c r="K1509" t="s">
        <v>33894</v>
      </c>
      <c r="L1509" t="s">
        <v>33895</v>
      </c>
      <c r="M1509" t="s">
        <v>33896</v>
      </c>
      <c r="N1509" t="s">
        <v>33897</v>
      </c>
      <c r="O1509" t="s">
        <v>33898</v>
      </c>
      <c r="P1509" t="s">
        <v>33899</v>
      </c>
      <c r="Q1509" t="s">
        <v>33900</v>
      </c>
      <c r="R1509" t="s">
        <v>33901</v>
      </c>
      <c r="S1509" t="s">
        <v>33902</v>
      </c>
      <c r="T1509" t="s">
        <v>11694</v>
      </c>
      <c r="U1509" t="s">
        <v>33903</v>
      </c>
      <c r="V1509" t="s">
        <v>33904</v>
      </c>
      <c r="W1509" t="s">
        <v>33905</v>
      </c>
      <c r="X1509" t="s">
        <v>33906</v>
      </c>
      <c r="Z1509" t="str" cm="1">
        <f t="array" ref="Z1509">_xlfn.LET(_xlpm.raw,_xlfn.XLOOKUP(_xlfn.TEXTBEFORE(A1509,";",,,,A1509),_xlfn.ANCHORARRAY([2]summary!$O$4),_xlfn.CHOOSECOLS(_xlfn.ANCHORARRAY([2]summary!$K$4),1),""),IF(_xlpm.raw="","",_xlfn.TEXTAFTER(_xlfn.TEXTBEFORE(_xlpm.raw,"|",-1,,,_xlpm.raw),"tr|",,,,_xlfn.TEXTBEFORE(_xlpm.raw,"|",-1,,,_xlpm.raw))))</f>
        <v>A0A061B476</v>
      </c>
      <c r="AA1509">
        <f>_xlfn.XLOOKUP(Z1509,[1]!UniprotIFO[Entry],[1]!UniprotIFO[Mass],"")</f>
        <v>17244</v>
      </c>
      <c r="AB1509" t="str">
        <f>_xlfn.XLOOKUP(Z1509,[1]!UniprotIFO[Entry],[1]!UniprotIFO[Sequence],"")</f>
        <v>MFRIKDPKISLDFYTRILGMELVHESPGGDFTNYFLAFPEEGKENMSKEEKSDRKFQREGILELCHNYGTENDADFKYANGNEEPGRGFGHIAISVDDVEAECKRLDGLGVQFKKRPEEGRMKHIAFVYDPDRYWIEIVPNGGKKGEKGM</v>
      </c>
      <c r="AC1509" s="6" cm="1">
        <f t="array" ref="AC1509">SUMPRODUCT((LEN(AB1509)-LEN(SUBSTITUTE(AB1509,{"A";"C";"D";"E";"F";"G";"H";"I";"K";"L";"M";"N";"P";"Q";"R";"S";"T";"V";"W";"Y"},""))),{72.08;104.14;115.08;129.11;148.17;58.05;138.14;114.16;130.18;114.16;132.2;115.1;98.12;129.13;158.19;88.08;102.1;100.13;187.21;164.17})/1000</f>
        <v>17.370190000000001</v>
      </c>
      <c r="AD1509" s="6">
        <f t="shared" si="46"/>
        <v>1.1627906976744185E-20</v>
      </c>
      <c r="AE1509" s="6">
        <f t="shared" si="47"/>
        <v>2.019789534883721E-19</v>
      </c>
    </row>
    <row r="1510" spans="1:31" x14ac:dyDescent="0.2">
      <c r="A1510" t="s">
        <v>4302</v>
      </c>
      <c r="B1510" t="s">
        <v>4304</v>
      </c>
      <c r="C1510" t="s">
        <v>4303</v>
      </c>
      <c r="D1510">
        <v>8</v>
      </c>
      <c r="E1510">
        <v>8</v>
      </c>
      <c r="F1510" t="s">
        <v>57545</v>
      </c>
      <c r="G1510" t="s">
        <v>33907</v>
      </c>
      <c r="H1510" t="s">
        <v>33908</v>
      </c>
      <c r="I1510" t="s">
        <v>33909</v>
      </c>
      <c r="J1510" t="s">
        <v>33910</v>
      </c>
      <c r="K1510" t="s">
        <v>33911</v>
      </c>
      <c r="L1510" t="s">
        <v>33912</v>
      </c>
      <c r="M1510" t="s">
        <v>33913</v>
      </c>
      <c r="N1510" t="s">
        <v>33914</v>
      </c>
      <c r="O1510" t="s">
        <v>33915</v>
      </c>
      <c r="P1510" t="s">
        <v>33916</v>
      </c>
      <c r="Q1510" t="s">
        <v>9030</v>
      </c>
      <c r="R1510" t="s">
        <v>33917</v>
      </c>
      <c r="S1510" t="s">
        <v>33918</v>
      </c>
      <c r="T1510" t="s">
        <v>33919</v>
      </c>
      <c r="U1510" t="s">
        <v>33920</v>
      </c>
      <c r="V1510" t="s">
        <v>33921</v>
      </c>
      <c r="W1510" t="s">
        <v>33922</v>
      </c>
      <c r="X1510" t="s">
        <v>33923</v>
      </c>
      <c r="Y1510" t="s">
        <v>59091</v>
      </c>
      <c r="Z1510" t="str" cm="1">
        <f t="array" ref="Z1510">_xlfn.LET(_xlpm.raw,_xlfn.XLOOKUP(_xlfn.TEXTBEFORE(A1510,";",,,,A1510),_xlfn.ANCHORARRAY([2]summary!$O$4),_xlfn.CHOOSECOLS(_xlfn.ANCHORARRAY([2]summary!$K$4),1),""),IF(_xlpm.raw="","",_xlfn.TEXTAFTER(_xlfn.TEXTBEFORE(_xlpm.raw,"|",-1,,,_xlpm.raw),"tr|",,,,_xlfn.TEXTBEFORE(_xlpm.raw,"|",-1,,,_xlpm.raw))))</f>
        <v>A0A2T0AFW9</v>
      </c>
      <c r="AA1510">
        <f>_xlfn.XLOOKUP(Z1510,[1]!UniprotIFO[Entry],[1]!UniprotIFO[Mass],"")</f>
        <v>84037</v>
      </c>
      <c r="AB1510" t="str">
        <f>_xlfn.XLOOKUP(Z1510,[1]!UniprotIFO[Entry],[1]!UniprotIFO[Sequence],"")</f>
        <v>MGKSSEEMELLGEAAMSSEGDQPAAKRPRLDTTADSSSLVQQAFHSNASGLFGVLADSLGKRAATEDEVGITQYVSPEVDSFSGIIKHRFTDFLVYEVGLDGEVVRLKDIDGPTGKKGKGKAKRDEEEDMSGNGAKADASGSQVVAGGSTVSGMSVESVGDDVDGKKSASAAKDETTPLWTAEAESHVSPLFTSSPTKLSELKAFIEAGPPSGKKDSKRTFVTDPIPDKSLRGKFHQSIREAFSSKLVSAHKENEGGEPSIEVSWAAGGAQGRGGRGAGRDREAGQRGERPDFSTLPPFIHFTLLKTNKESHDAMTTLMRYFNLSSSRDLGVAGTKDKRAITVQRVSLKRGRTVTVDDVWRAVKNGGMGGGGRGGRGGRGGRGGRQGGGRGFVDYAIRIGDVEYADEALELGKLKGNKFVVTLRDVKTPSISTIHSSINSIRSHGFINYYGMQRFGTAPIPTHAVGLALLRGEWALAAEMVLMEREGERQDTVLARRLFREGKVAEAVRAMPRRAVAERAVLEFYNRHGTSNHLGAISSIPKNLRMMYVHAWQSYIWNRVLSERVKLFGAKQPVEGDLVYADEGGDDDVVVAEDEETVVAEDAADEPAAADESAGAASTPANPQLAHWIATSKVRKVRALTAADIASGKYSIYDVVLPMPGFAVVYPAGELGEVYKRVIREDGIDPDDMWRKQKEYSLGGTYRKIVHLPQDVSYRLLISTSPNEDLAQSNEDRILGKPAPKAREYKEGDGPLKEGESLALQVELTLGSSTCASEIPFRSP</v>
      </c>
      <c r="AC1510" s="6" cm="1">
        <f t="array" ref="AC1510">SUMPRODUCT((LEN(AB1510)-LEN(SUBSTITUTE(AB1510,{"A";"C";"D";"E";"F";"G";"H";"I";"K";"L";"M";"N";"P";"Q";"R";"S";"T";"V";"W";"Y"},""))),{72.08;104.14;115.08;129.11;148.17;58.05;138.14;114.16;130.18;114.16;132.2;115.1;98.12;129.13;158.19;88.08;102.1;100.13;187.21;164.17})/1000</f>
        <v>84.791459999999987</v>
      </c>
      <c r="AD1510" s="6">
        <f t="shared" si="46"/>
        <v>1.3289036544850499E-20</v>
      </c>
      <c r="AE1510" s="6">
        <f t="shared" si="47"/>
        <v>1.1267968106312291E-18</v>
      </c>
    </row>
    <row r="1511" spans="1:31" x14ac:dyDescent="0.2">
      <c r="A1511" t="s">
        <v>4305</v>
      </c>
      <c r="B1511" t="s">
        <v>4307</v>
      </c>
      <c r="C1511" t="s">
        <v>4306</v>
      </c>
      <c r="D1511">
        <v>29</v>
      </c>
      <c r="E1511">
        <v>29</v>
      </c>
      <c r="F1511" t="s">
        <v>56199</v>
      </c>
      <c r="G1511" t="s">
        <v>33924</v>
      </c>
      <c r="H1511" t="s">
        <v>33925</v>
      </c>
      <c r="I1511" t="s">
        <v>33926</v>
      </c>
      <c r="J1511" t="s">
        <v>33927</v>
      </c>
      <c r="K1511" t="s">
        <v>33928</v>
      </c>
      <c r="L1511" t="s">
        <v>33929</v>
      </c>
      <c r="M1511" t="s">
        <v>33930</v>
      </c>
      <c r="N1511" t="s">
        <v>33931</v>
      </c>
      <c r="O1511" t="s">
        <v>32719</v>
      </c>
      <c r="P1511" t="s">
        <v>33932</v>
      </c>
      <c r="Q1511" t="s">
        <v>33933</v>
      </c>
      <c r="R1511" t="s">
        <v>33934</v>
      </c>
      <c r="S1511" t="s">
        <v>33935</v>
      </c>
      <c r="T1511" t="s">
        <v>33936</v>
      </c>
      <c r="U1511" t="s">
        <v>33937</v>
      </c>
      <c r="V1511" t="s">
        <v>33938</v>
      </c>
      <c r="W1511" t="s">
        <v>33939</v>
      </c>
      <c r="X1511" t="s">
        <v>33940</v>
      </c>
      <c r="Z1511" t="str" cm="1">
        <f t="array" ref="Z1511">_xlfn.LET(_xlpm.raw,_xlfn.XLOOKUP(_xlfn.TEXTBEFORE(A1511,";",,,,A1511),_xlfn.ANCHORARRAY([2]summary!$O$4),_xlfn.CHOOSECOLS(_xlfn.ANCHORARRAY([2]summary!$K$4),1),""),IF(_xlpm.raw="","",_xlfn.TEXTAFTER(_xlfn.TEXTBEFORE(_xlpm.raw,"|",-1,,,_xlpm.raw),"tr|",,,,_xlfn.TEXTBEFORE(_xlpm.raw,"|",-1,,,_xlpm.raw))))</f>
        <v>A0A0K3C9M3</v>
      </c>
      <c r="AA1511">
        <f>_xlfn.XLOOKUP(Z1511,[1]!UniprotIFO[Entry],[1]!UniprotIFO[Mass],"")</f>
        <v>67084</v>
      </c>
      <c r="AB1511" t="str">
        <f>_xlfn.XLOOKUP(Z1511,[1]!UniprotIFO[Entry],[1]!UniprotIFO[Sequence],"")</f>
        <v>MSNWQSDPLHPIAVLLDELRAEDVALRLNAIHRISTICLALGAERTRTELIPFLQESLDDDDEILLALAEELGGTFVEYVGGPDYAHLVLPILEHLAGVEETLVRDKAAQSANQICDVLSQEQVEEHFVPLVRRLSTGEWFTSRTSATALYAAAYPKATPPVQEESIRMYSKLCEDDTPMVRRAAAKELGGFSKQLGHDNLVNSLLPAFRKLSSDDQDSVRLLTVESMISIAEQLSEDECKNLLGQTMKSLVNDRSWRVRYMVADHFVKLAKAAGEDIVRDELVAAYVALLKDQEAEVRTAAAGQIPGFAELVDRDTILNRLMSCIRDLSTDASQHVRAALASQISGLAPLLGNDATIEHLLPLFLQLLKDEFPEVRLNIISKLEVVNNVIGIELLSKALLPAIVELAEDKQWRVRQAIIEYIPLLAKQLGVAFFDEQLANLCMGWLGDPVFSIREAATINLRKLTEVFGVDWAKETIIPRVMEMGHNVNYLYRMTTVFAITTMAPALDIDSIRSSILPTVVSLSTDRIPNIRFNVAKAFEVLSQSLASQQGGPDLVSSEILPALDKLRSDTDADVRFFAEKASEKAREVASGEAQAVSEEVVMTDA</v>
      </c>
      <c r="AC1511" s="6" cm="1">
        <f t="array" ref="AC1511">SUMPRODUCT((LEN(AB1511)-LEN(SUBSTITUTE(AB1511,{"A";"C";"D";"E";"F";"G";"H";"I";"K";"L";"M";"N";"P";"Q";"R";"S";"T";"V";"W";"Y"},""))),{72.08;104.14;115.08;129.11;148.17;58.05;138.14;114.16;130.18;114.16;132.2;115.1;98.12;129.13;158.19;88.08;102.1;100.13;187.21;164.17})/1000</f>
        <v>67.639190000000013</v>
      </c>
      <c r="AD1511" s="6">
        <f t="shared" si="46"/>
        <v>4.817275747508306E-20</v>
      </c>
      <c r="AE1511" s="6">
        <f t="shared" si="47"/>
        <v>3.258366295681064E-18</v>
      </c>
    </row>
    <row r="1512" spans="1:31" x14ac:dyDescent="0.2">
      <c r="A1512" t="s">
        <v>4308</v>
      </c>
      <c r="B1512" t="s">
        <v>4310</v>
      </c>
      <c r="C1512" t="s">
        <v>4309</v>
      </c>
      <c r="D1512">
        <v>23</v>
      </c>
      <c r="E1512">
        <v>23</v>
      </c>
      <c r="F1512" t="s">
        <v>57546</v>
      </c>
      <c r="G1512" t="s">
        <v>33941</v>
      </c>
      <c r="H1512" t="s">
        <v>33942</v>
      </c>
      <c r="I1512" t="s">
        <v>19473</v>
      </c>
      <c r="J1512" t="s">
        <v>33943</v>
      </c>
      <c r="K1512" t="s">
        <v>18366</v>
      </c>
      <c r="L1512" t="s">
        <v>22786</v>
      </c>
      <c r="M1512" t="s">
        <v>33944</v>
      </c>
      <c r="N1512" t="s">
        <v>33945</v>
      </c>
      <c r="O1512" t="s">
        <v>33946</v>
      </c>
      <c r="P1512" t="s">
        <v>33947</v>
      </c>
      <c r="Q1512" t="s">
        <v>33948</v>
      </c>
      <c r="R1512" t="s">
        <v>33949</v>
      </c>
      <c r="S1512" t="s">
        <v>33950</v>
      </c>
      <c r="T1512" t="s">
        <v>33951</v>
      </c>
      <c r="U1512" t="s">
        <v>33952</v>
      </c>
      <c r="V1512" t="s">
        <v>33953</v>
      </c>
      <c r="W1512" t="s">
        <v>33954</v>
      </c>
      <c r="X1512" t="s">
        <v>33955</v>
      </c>
      <c r="Y1512" t="s">
        <v>59008</v>
      </c>
      <c r="Z1512" t="str" cm="1">
        <f t="array" ref="Z1512">_xlfn.LET(_xlpm.raw,_xlfn.XLOOKUP(_xlfn.TEXTBEFORE(A1512,";",,,,A1512),_xlfn.ANCHORARRAY([2]summary!$O$4),_xlfn.CHOOSECOLS(_xlfn.ANCHORARRAY([2]summary!$K$4),1),""),IF(_xlpm.raw="","",_xlfn.TEXTAFTER(_xlfn.TEXTBEFORE(_xlpm.raw,"|",-1,,,_xlpm.raw),"tr|",,,,_xlfn.TEXTBEFORE(_xlpm.raw,"|",-1,,,_xlpm.raw))))</f>
        <v>A0A0K3C9M7</v>
      </c>
      <c r="AA1512">
        <f>_xlfn.XLOOKUP(Z1512,[1]!UniprotIFO[Entry],[1]!UniprotIFO[Mass],"")</f>
        <v>86422</v>
      </c>
      <c r="AB1512" t="str">
        <f>_xlfn.XLOOKUP(Z1512,[1]!UniprotIFO[Entry],[1]!UniprotIFO[Sequence],"")</f>
        <v>MLRSAASSLRAQLPRASRSLAPSRTVAARSLAAQSTRTPRFALQRRSFAASALRSDEEGKPQPVQPLAAKFPLSDEDRTRLTRLRNVGISAHIDSGKTTLTERILFYTGRVASIHEVRGRDGVGAKMDSMELEREKGITIQSAATFADWEVKQAADKEKEGKYSINIIDTPGHVDFTIEVERALRVLDGAVLVLCAVSGVQSQTITVDRQMRRYNVPRLSFINKMDRAGANPERVLNQIRQKLRMKAAMVTMPMGAEADFAGVVDLVQMKAVFNEGEKGITVRQGEIPAEYVEAAKAKRAELVETLAEVDDEIADAWLEEREITPVEMANAVRRATIALKFTPVFTGSALANKSVQPVLDGVCLYLPTPNEVPAVATNMEAPQDPPQTLSPTSKAPLVSLAFKLEEGRYGQLTYIRVYQGTLKKGAVITNVRTGKKVKVPRLVRMHSDEMEDVDSIGAGEICAMFGVECSSGDTFSDQPGGGGFTMTQMFVPEPVISLAIRPKGQETPNFSRALNRFQKEDPTFRVHVDAESQETIISGMGELHLDIYVERMRREYNTECITGKPRVAFRETITQAVPFNYTHKKQSGGAGQYGKVVGRLEPMELDPETGKDTAFESVVIGGNIPSGYIPAVQKGFNDALERGILTGHQICGVKMVLEDGAAHQVDSSELAFRLAAQGAFREAFPKAAPVVLEPIMKVEIIAPAEFQGNVIGGINQRMGSIVDTEVRDEEFTVICEVPLNAMFGYASQLRGMTQGKGEFSMEYLRHAAVQPGVQKEMEAAHRAFIGRKS</v>
      </c>
      <c r="AC1512" s="6" cm="1">
        <f t="array" ref="AC1512">SUMPRODUCT((LEN(AB1512)-LEN(SUBSTITUTE(AB1512,{"A";"C";"D";"E";"F";"G";"H";"I";"K";"L";"M";"N";"P";"Q";"R";"S";"T";"V";"W";"Y"},""))),{72.08;104.14;115.08;129.11;148.17;58.05;138.14;114.16;130.18;114.16;132.2;115.1;98.12;129.13;158.19;88.08;102.1;100.13;187.21;164.17})/1000</f>
        <v>87.190130000000011</v>
      </c>
      <c r="AD1512" s="6">
        <f t="shared" si="46"/>
        <v>3.8205980066445182E-20</v>
      </c>
      <c r="AE1512" s="6">
        <f t="shared" si="47"/>
        <v>3.3311843687707643E-18</v>
      </c>
    </row>
    <row r="1513" spans="1:31" x14ac:dyDescent="0.2">
      <c r="A1513" t="s">
        <v>4311</v>
      </c>
      <c r="B1513" t="s">
        <v>4313</v>
      </c>
      <c r="C1513" t="s">
        <v>4312</v>
      </c>
      <c r="D1513">
        <v>27</v>
      </c>
      <c r="E1513">
        <v>27</v>
      </c>
      <c r="F1513" t="s">
        <v>57547</v>
      </c>
      <c r="G1513" t="s">
        <v>33956</v>
      </c>
      <c r="H1513" t="s">
        <v>33957</v>
      </c>
      <c r="I1513" t="s">
        <v>33958</v>
      </c>
      <c r="J1513" t="s">
        <v>33959</v>
      </c>
      <c r="K1513" t="s">
        <v>31256</v>
      </c>
      <c r="L1513" t="s">
        <v>33960</v>
      </c>
      <c r="M1513" t="s">
        <v>33961</v>
      </c>
      <c r="N1513" t="s">
        <v>33962</v>
      </c>
      <c r="O1513" t="s">
        <v>28164</v>
      </c>
      <c r="P1513" t="s">
        <v>33963</v>
      </c>
      <c r="Q1513" t="s">
        <v>33964</v>
      </c>
      <c r="R1513" t="s">
        <v>33965</v>
      </c>
      <c r="S1513" t="s">
        <v>33966</v>
      </c>
      <c r="T1513" t="s">
        <v>33967</v>
      </c>
      <c r="U1513" t="s">
        <v>22924</v>
      </c>
      <c r="V1513" t="s">
        <v>33968</v>
      </c>
      <c r="W1513" t="s">
        <v>33969</v>
      </c>
      <c r="X1513" t="s">
        <v>33970</v>
      </c>
      <c r="Y1513" t="s">
        <v>58926</v>
      </c>
      <c r="Z1513" t="str" cm="1">
        <f t="array" ref="Z1513">_xlfn.LET(_xlpm.raw,_xlfn.XLOOKUP(_xlfn.TEXTBEFORE(A1513,";",,,,A1513),_xlfn.ANCHORARRAY([2]summary!$O$4),_xlfn.CHOOSECOLS(_xlfn.ANCHORARRAY([2]summary!$K$4),1),""),IF(_xlpm.raw="","",_xlfn.TEXTAFTER(_xlfn.TEXTBEFORE(_xlpm.raw,"|",-1,,,_xlpm.raw),"tr|",,,,_xlfn.TEXTBEFORE(_xlpm.raw,"|",-1,,,_xlpm.raw))))</f>
        <v>A0A2T0AE44</v>
      </c>
      <c r="AA1513">
        <f>_xlfn.XLOOKUP(Z1513,[1]!UniprotIFO[Entry],[1]!UniprotIFO[Mass],"")</f>
        <v>81715</v>
      </c>
      <c r="AB1513" t="str">
        <f>_xlfn.XLOOKUP(Z1513,[1]!UniprotIFO[Entry],[1]!UniprotIFO[Sequence],"")</f>
        <v>MVQLAHIVLALAIAGGAYFLFFRNKSDSNSSSPAAAAVVNGAAAKGANGASGEAVDTGRDFVASLNLSNKKCVIFYGSQTGTAEDYGTRIAKEIKSRYGISSLVCDPEDYDFDNLDAVPEDHLVVFCMATYGEGEPTDNAVQLMDFLKEEPQFSNGTSLENLRYVIFGLGNSTYEHFNAVSRNLDARLTELGAHRVGPRGEGDDDKSMEEDYLAWKDEMFDAIHKQLGWEEGAGGDVADFEVRELDEVDEAKVYLGELSARALTGARGVFDAKNPFPAPLIQAKELFEDGERNCVFAEFDITDSGIRYQTGDHVAVWPVNPNDEVERTLHILGLADKRHKVIEVKSLDPALAKVPFPIPTTYETVFRHYLDISAHASRQTVGQMAKFAPTDAAREMLEKLGADKEFYHEVVGSKCLRLSEVLVLAAGNADTVWNIPVDRIIGAIHRLQPRYYSISSSPKMYPNSIHVTAVVLKYEPVVGANKVFGVGTNYLLNLKNAANGTLEKVEAREQGTPVYHLEGPRGKYKKDTHFAAPIHVRRSTFRLPTSPKVPIVMIGPGTGVAPFRGFIQDRVALARKAKEKDGPDALKDWGTIDLFYGCRRSTWDFLYKDEWDQYAKELEGKFRMHCAFSREPGQPKVYVQQLLRNEGDRVGEALVQNKGYAYIWCVGVVLIPSLASPREGLADFRLYLAHSGDAGSMAKQVERELAHILGKAKGGSDEDGEKELKLLKDRNRLLLDVWS</v>
      </c>
      <c r="AC1513" s="6" cm="1">
        <f t="array" ref="AC1513">SUMPRODUCT((LEN(AB1513)-LEN(SUBSTITUTE(AB1513,{"A";"C";"D";"E";"F";"G";"H";"I";"K";"L";"M";"N";"P";"Q";"R";"S";"T";"V";"W";"Y"},""))),{72.08;104.14;115.08;129.11;148.17;58.05;138.14;114.16;130.18;114.16;132.2;115.1;98.12;129.13;158.19;88.08;102.1;100.13;187.21;164.17})/1000</f>
        <v>82.416429999999977</v>
      </c>
      <c r="AD1513" s="6">
        <f t="shared" si="46"/>
        <v>4.485049833887043E-20</v>
      </c>
      <c r="AE1513" s="6">
        <f t="shared" si="47"/>
        <v>3.6964179568106299E-18</v>
      </c>
    </row>
    <row r="1514" spans="1:31" x14ac:dyDescent="0.2">
      <c r="A1514" t="s">
        <v>4314</v>
      </c>
      <c r="B1514" t="s">
        <v>4316</v>
      </c>
      <c r="C1514" t="s">
        <v>4315</v>
      </c>
      <c r="D1514">
        <v>10</v>
      </c>
      <c r="E1514">
        <v>10</v>
      </c>
      <c r="F1514" t="s">
        <v>57548</v>
      </c>
      <c r="G1514" t="s">
        <v>33971</v>
      </c>
      <c r="H1514" t="s">
        <v>33972</v>
      </c>
      <c r="I1514" t="s">
        <v>33973</v>
      </c>
      <c r="J1514" t="s">
        <v>33974</v>
      </c>
      <c r="K1514" t="s">
        <v>33975</v>
      </c>
      <c r="L1514" t="s">
        <v>33976</v>
      </c>
      <c r="M1514" t="s">
        <v>33977</v>
      </c>
      <c r="N1514" t="s">
        <v>33978</v>
      </c>
      <c r="O1514" t="s">
        <v>17240</v>
      </c>
      <c r="P1514" t="s">
        <v>10195</v>
      </c>
      <c r="Q1514" t="s">
        <v>18441</v>
      </c>
      <c r="R1514" t="s">
        <v>33979</v>
      </c>
      <c r="S1514" t="s">
        <v>33980</v>
      </c>
      <c r="T1514" t="s">
        <v>33981</v>
      </c>
      <c r="U1514" t="s">
        <v>33982</v>
      </c>
      <c r="V1514" t="s">
        <v>33983</v>
      </c>
      <c r="W1514" t="s">
        <v>33984</v>
      </c>
      <c r="X1514" t="s">
        <v>33985</v>
      </c>
      <c r="Z1514" t="str" cm="1">
        <f t="array" ref="Z1514">_xlfn.LET(_xlpm.raw,_xlfn.XLOOKUP(_xlfn.TEXTBEFORE(A1514,";",,,,A1514),_xlfn.ANCHORARRAY([2]summary!$O$4),_xlfn.CHOOSECOLS(_xlfn.ANCHORARRAY([2]summary!$K$4),1),""),IF(_xlpm.raw="","",_xlfn.TEXTAFTER(_xlfn.TEXTBEFORE(_xlpm.raw,"|",-1,,,_xlpm.raw),"tr|",,,,_xlfn.TEXTBEFORE(_xlpm.raw,"|",-1,,,_xlpm.raw))))</f>
        <v>A0A2T0AE53</v>
      </c>
      <c r="AA1514">
        <f>_xlfn.XLOOKUP(Z1514,[1]!UniprotIFO[Entry],[1]!UniprotIFO[Mass],"")</f>
        <v>64458</v>
      </c>
      <c r="AB1514" t="str">
        <f>_xlfn.XLOOKUP(Z1514,[1]!UniprotIFO[Entry],[1]!UniprotIFO[Sequence],"")</f>
        <v>MLLIPSTLVLAMTVAANQVVLEGGPPRSNLLPDSFPAFVTALMDEWHVPGLSLGVIKVPDDGGDVLTEFHSFGEAGQGRKVDKDTMYGIASNSKLFTAAAVGKLVDDGHFSWADKVTKLLPDFKLSDEYNASEHSTLIDILSHRTGMPRHEHSYRVGQTTKELVERLRHLRPSAEFRETWQYNNQMFATAAHLVAKTSKQDFTAFMQTEIFDKLGMSSTTYQPHLDGPEVQVKLSSSFQTLENGTIIEVPYGFNYSYQDLQFNAGPGGIVTSAADLLKWVEYLIRQRRAGLAKEKPPARYADLPSPATIVQLSTPHMLMNRFPEDPYLGPSAYGLGLMMRSNQGVEMNWHGGDVPGFGSQVVWSAQAGVGIVALASASGSGNSVADIACFRAFGELVGNKPYDWPSYYRKKDKKAREKREEAARKAAAHDKAEHPPSLPVEAYLGTFTGAGYGQVEVCAAKSTHLTSPACKKLLERINQAESVSTVVPPPHPEPILCISWPGYFNFSHVVLRHYDGDVWKGAFVDILEGTERSPGLKMVYEDADSVTVRFRLEEGEVRKMEVSGVWGAGAEVQEDDKRVEVVFAKV</v>
      </c>
      <c r="AC1514" s="6" cm="1">
        <f t="array" ref="AC1514">SUMPRODUCT((LEN(AB1514)-LEN(SUBSTITUTE(AB1514,{"A";"C";"D";"E";"F";"G";"H";"I";"K";"L";"M";"N";"P";"Q";"R";"S";"T";"V";"W";"Y"},""))),{72.08;104.14;115.08;129.11;148.17;58.05;138.14;114.16;130.18;114.16;132.2;115.1;98.12;129.13;158.19;88.08;102.1;100.13;187.21;164.17})/1000</f>
        <v>65.013409999999993</v>
      </c>
      <c r="AD1514" s="6">
        <f t="shared" si="46"/>
        <v>1.6611295681063123E-20</v>
      </c>
      <c r="AE1514" s="6">
        <f t="shared" si="47"/>
        <v>1.079956976744186E-18</v>
      </c>
    </row>
    <row r="1515" spans="1:31" x14ac:dyDescent="0.2">
      <c r="A1515" t="s">
        <v>4317</v>
      </c>
      <c r="B1515" t="s">
        <v>4318</v>
      </c>
      <c r="C1515" t="s">
        <v>22</v>
      </c>
      <c r="D1515">
        <v>3</v>
      </c>
      <c r="E1515">
        <v>3</v>
      </c>
      <c r="F1515" t="s">
        <v>57549</v>
      </c>
      <c r="G1515" t="s">
        <v>33986</v>
      </c>
      <c r="H1515" t="s">
        <v>33987</v>
      </c>
      <c r="I1515" t="s">
        <v>33988</v>
      </c>
      <c r="J1515" t="s">
        <v>33989</v>
      </c>
      <c r="K1515" t="s">
        <v>33990</v>
      </c>
      <c r="L1515" t="s">
        <v>27342</v>
      </c>
      <c r="M1515" t="s">
        <v>33991</v>
      </c>
      <c r="N1515" t="s">
        <v>33992</v>
      </c>
      <c r="O1515" t="s">
        <v>33993</v>
      </c>
      <c r="P1515" t="s">
        <v>33994</v>
      </c>
      <c r="Q1515" t="s">
        <v>33995</v>
      </c>
      <c r="R1515" t="s">
        <v>33996</v>
      </c>
      <c r="S1515" t="s">
        <v>33997</v>
      </c>
      <c r="T1515" t="s">
        <v>33998</v>
      </c>
      <c r="U1515" t="s">
        <v>33999</v>
      </c>
      <c r="V1515" t="s">
        <v>34000</v>
      </c>
      <c r="W1515" t="s">
        <v>34001</v>
      </c>
      <c r="X1515" t="s">
        <v>34002</v>
      </c>
      <c r="Z1515" t="str" cm="1">
        <f t="array" ref="Z1515">_xlfn.LET(_xlpm.raw,_xlfn.XLOOKUP(_xlfn.TEXTBEFORE(A1515,";",,,,A1515),_xlfn.ANCHORARRAY([2]summary!$O$4),_xlfn.CHOOSECOLS(_xlfn.ANCHORARRAY([2]summary!$K$4),1),""),IF(_xlpm.raw="","",_xlfn.TEXTAFTER(_xlfn.TEXTBEFORE(_xlpm.raw,"|",-1,,,_xlpm.raw),"tr|",,,,_xlfn.TEXTBEFORE(_xlpm.raw,"|",-1,,,_xlpm.raw))))</f>
        <v>A0A2T0AFZ6</v>
      </c>
      <c r="AA1515">
        <f>_xlfn.XLOOKUP(Z1515,[1]!UniprotIFO[Entry],[1]!UniprotIFO[Mass],"")</f>
        <v>26698</v>
      </c>
      <c r="AB1515" t="str">
        <f>_xlfn.XLOOKUP(Z1515,[1]!UniprotIFO[Entry],[1]!UniprotIFO[Sequence],"")</f>
        <v>MLRTVLARSVCLSHEKRLCGCVLTARRSRGFAFASLSSSSHCFVALALAFIPSRRISPAHPPSTPAMKFSLAALATLLASSSLVAGAPFARRDVSSTPNFTGKLVEPSPDGATVALSEPFSFAFDGSVRPSFLSPRSPASLTSSRRHADPLRPSLPRIPPLHRHRLLQPSQHLRARRRYRCQEPRRRRTWRLAQHDCEAESVHLGAGAVLLHHYRAPGRRLHFPWTRLPRPDLQRLAHCH</v>
      </c>
      <c r="AC1515" s="6" cm="1">
        <f t="array" ref="AC1515">SUMPRODUCT((LEN(AB1515)-LEN(SUBSTITUTE(AB1515,{"A";"C";"D";"E";"F";"G";"H";"I";"K";"L";"M";"N";"P";"Q";"R";"S";"T";"V";"W";"Y"},""))),{72.08;104.14;115.08;129.11;148.17;58.05;138.14;114.16;130.18;114.16;132.2;115.1;98.12;129.13;158.19;88.08;102.1;100.13;187.21;164.17})/1000</f>
        <v>26.944870000000002</v>
      </c>
      <c r="AD1515" s="6">
        <f t="shared" si="46"/>
        <v>4.9833887043189367E-21</v>
      </c>
      <c r="AE1515" s="6">
        <f t="shared" si="47"/>
        <v>1.3427676079734219E-19</v>
      </c>
    </row>
    <row r="1516" spans="1:31" x14ac:dyDescent="0.2">
      <c r="A1516" t="s">
        <v>4319</v>
      </c>
      <c r="B1516" t="s">
        <v>4321</v>
      </c>
      <c r="C1516" t="s">
        <v>4320</v>
      </c>
      <c r="D1516">
        <v>4</v>
      </c>
      <c r="E1516">
        <v>4</v>
      </c>
      <c r="F1516" t="s">
        <v>57550</v>
      </c>
      <c r="G1516" t="s">
        <v>34003</v>
      </c>
      <c r="H1516" t="s">
        <v>34004</v>
      </c>
      <c r="I1516" t="s">
        <v>34005</v>
      </c>
      <c r="J1516" t="s">
        <v>32455</v>
      </c>
      <c r="K1516" t="s">
        <v>33015</v>
      </c>
      <c r="L1516" t="s">
        <v>34006</v>
      </c>
      <c r="M1516" t="s">
        <v>34007</v>
      </c>
      <c r="N1516" t="s">
        <v>34008</v>
      </c>
      <c r="O1516" t="s">
        <v>34009</v>
      </c>
      <c r="P1516" t="s">
        <v>34010</v>
      </c>
      <c r="Q1516" t="s">
        <v>34011</v>
      </c>
      <c r="R1516" t="s">
        <v>34012</v>
      </c>
      <c r="S1516" t="s">
        <v>30720</v>
      </c>
      <c r="T1516" t="s">
        <v>10532</v>
      </c>
      <c r="U1516" t="s">
        <v>30281</v>
      </c>
      <c r="V1516" t="s">
        <v>34013</v>
      </c>
      <c r="W1516" t="s">
        <v>34014</v>
      </c>
      <c r="X1516" t="s">
        <v>11833</v>
      </c>
      <c r="Z1516" t="str" cm="1">
        <f t="array" ref="Z1516">_xlfn.LET(_xlpm.raw,_xlfn.XLOOKUP(_xlfn.TEXTBEFORE(A1516,";",,,,A1516),_xlfn.ANCHORARRAY([2]summary!$O$4),_xlfn.CHOOSECOLS(_xlfn.ANCHORARRAY([2]summary!$K$4),1),""),IF(_xlpm.raw="","",_xlfn.TEXTAFTER(_xlfn.TEXTBEFORE(_xlpm.raw,"|",-1,,,_xlpm.raw),"tr|",,,,_xlfn.TEXTBEFORE(_xlpm.raw,"|",-1,,,_xlpm.raw))))</f>
        <v>A0A0K3CC27</v>
      </c>
      <c r="AA1516">
        <f>_xlfn.XLOOKUP(Z1516,[1]!UniprotIFO[Entry],[1]!UniprotIFO[Mass],"")</f>
        <v>81596</v>
      </c>
      <c r="AB1516" t="str">
        <f>_xlfn.XLOOKUP(Z1516,[1]!UniprotIFO[Entry],[1]!UniprotIFO[Sequence],"")</f>
        <v>MAERRRTIASNQLPYNQPQVPSSIPRPANTGLRQSLAPQAAGRQSLAPGAFGGGMRGRASMAPSAYGGAGGGLGDSQLSSSSQPQGSQGAAGGSQFSQGHGGPPMTVSRSGHTYSSNMGGSMSVARGQGALRSSMAQPYGLDNVPGTERRTSTFRRSMAASVIATPGGGHIGAPSRHLKSSVDPRNYKTREAREAMNEDILNFCGERQFDLTKEDLKSVTQVKFWQLFEWLVKQYDPQVVFTTVDKTGAKKDQKTVVDAIIQVMQACQYPFADKVSKSHLQAPGSASNWPGILAMLHWFVVTVKARETAFLSAASLQVPAPDYHARLAAGEDVMDDAWREYTAKAYQTFLQGGGVAVAGPDGQESYVYPEEEDELRDIVNQQTETLRRRVEALRDEHDKLVREWQELSKTPDEMIAFQSRQEKIAKDIAGYEDSIEKYKASIQARAMDKQRLQGEIKRIQEGIEAKQAERAQLERIIKGQKLTPIEIQSLNADKETLGKQIREAQERYRNAVTRTMNFEVDMSNAIAKATALAASYEEKAQALGLLNGPIEGFEDVPFVQEINSASDSPVPEGLATQVKPALLKLRDRTKHEIREVNNQDVQVEEELTRLAEDVADLREALNQREQEVQVAKTEANRMDDASRREVETSEAELRRLEAQVASISATVDRALVEANHRYEQRNVERMAANQTTNAVRRRNRDALEQAIEQFMSYKEHMNDGTDKLAVLLDEVVASGCLAR</v>
      </c>
      <c r="AC1516" s="6" cm="1">
        <f t="array" ref="AC1516">SUMPRODUCT((LEN(AB1516)-LEN(SUBSTITUTE(AB1516,{"A";"C";"D";"E";"F";"G";"H";"I";"K";"L";"M";"N";"P";"Q";"R";"S";"T";"V";"W";"Y"},""))),{72.08;104.14;115.08;129.11;148.17;58.05;138.14;114.16;130.18;114.16;132.2;115.1;98.12;129.13;158.19;88.08;102.1;100.13;187.21;164.17})/1000</f>
        <v>82.308610000000002</v>
      </c>
      <c r="AD1516" s="6">
        <f t="shared" si="46"/>
        <v>6.6445182724252495E-21</v>
      </c>
      <c r="AE1516" s="6">
        <f t="shared" si="47"/>
        <v>5.4690106312292366E-19</v>
      </c>
    </row>
    <row r="1517" spans="1:31" x14ac:dyDescent="0.2">
      <c r="A1517" t="s">
        <v>4322</v>
      </c>
      <c r="B1517" t="s">
        <v>4324</v>
      </c>
      <c r="C1517" t="s">
        <v>4323</v>
      </c>
      <c r="D1517">
        <v>11</v>
      </c>
      <c r="E1517">
        <v>11</v>
      </c>
      <c r="F1517" t="s">
        <v>57551</v>
      </c>
      <c r="G1517" t="s">
        <v>34015</v>
      </c>
      <c r="H1517" t="s">
        <v>34016</v>
      </c>
      <c r="I1517" t="s">
        <v>34017</v>
      </c>
      <c r="J1517" t="s">
        <v>34018</v>
      </c>
      <c r="K1517" t="s">
        <v>34019</v>
      </c>
      <c r="L1517" t="s">
        <v>34020</v>
      </c>
      <c r="M1517" t="s">
        <v>16361</v>
      </c>
      <c r="N1517" t="s">
        <v>34021</v>
      </c>
      <c r="O1517" t="s">
        <v>34022</v>
      </c>
      <c r="P1517" t="s">
        <v>34023</v>
      </c>
      <c r="Q1517" t="s">
        <v>34024</v>
      </c>
      <c r="R1517" t="s">
        <v>34025</v>
      </c>
      <c r="S1517" t="s">
        <v>34026</v>
      </c>
      <c r="T1517" t="s">
        <v>34027</v>
      </c>
      <c r="U1517" t="s">
        <v>34028</v>
      </c>
      <c r="V1517" t="s">
        <v>34029</v>
      </c>
      <c r="W1517" t="s">
        <v>34030</v>
      </c>
      <c r="X1517" t="s">
        <v>34031</v>
      </c>
      <c r="Y1517" t="s">
        <v>58906</v>
      </c>
      <c r="Z1517" t="str" cm="1">
        <f t="array" ref="Z1517">_xlfn.LET(_xlpm.raw,_xlfn.XLOOKUP(_xlfn.TEXTBEFORE(A1517,";",,,,A1517),_xlfn.ANCHORARRAY([2]summary!$O$4),_xlfn.CHOOSECOLS(_xlfn.ANCHORARRAY([2]summary!$K$4),1),""),IF(_xlpm.raw="","",_xlfn.TEXTAFTER(_xlfn.TEXTBEFORE(_xlpm.raw,"|",-1,,,_xlpm.raw),"tr|",,,,_xlfn.TEXTBEFORE(_xlpm.raw,"|",-1,,,_xlpm.raw))))</f>
        <v>A0A061AEQ7</v>
      </c>
      <c r="AA1517">
        <f>_xlfn.XLOOKUP(Z1517,[1]!UniprotIFO[Entry],[1]!UniprotIFO[Mass],"")</f>
        <v>18043</v>
      </c>
      <c r="AB1517" t="str">
        <f>_xlfn.XLOOKUP(Z1517,[1]!UniprotIFO[Entry],[1]!UniprotIFO[Sequence],"")</f>
        <v>MSLVVPEAHVQFQHILRLLNTNVDGKRKIMYALTEIKGVGRRYANLVCKKADVDLGKRAGELNPDELERIVTIMQNPLQFKIPQWFVNRQKDIVDGKYTHLLSNQLDSKMREDLERLKKIRNHRGLRTYWGLRVRGQHTKTTGRRGKTVGVSKKK</v>
      </c>
      <c r="AC1517" s="6" cm="1">
        <f t="array" ref="AC1517">SUMPRODUCT((LEN(AB1517)-LEN(SUBSTITUTE(AB1517,{"A";"C";"D";"E";"F";"G";"H";"I";"K";"L";"M";"N";"P";"Q";"R";"S";"T";"V";"W";"Y"},""))),{72.08;104.14;115.08;129.11;148.17;58.05;138.14;114.16;130.18;114.16;132.2;115.1;98.12;129.13;158.19;88.08;102.1;100.13;187.21;164.17})/1000</f>
        <v>18.197989999999997</v>
      </c>
      <c r="AD1517" s="6">
        <f t="shared" si="46"/>
        <v>1.8272425249169435E-20</v>
      </c>
      <c r="AE1517" s="6">
        <f t="shared" si="47"/>
        <v>3.3252141196013284E-19</v>
      </c>
    </row>
    <row r="1518" spans="1:31" x14ac:dyDescent="0.2">
      <c r="A1518" t="s">
        <v>4325</v>
      </c>
      <c r="B1518" t="s">
        <v>4327</v>
      </c>
      <c r="C1518" t="s">
        <v>4326</v>
      </c>
      <c r="D1518">
        <v>5</v>
      </c>
      <c r="E1518">
        <v>5</v>
      </c>
      <c r="F1518" t="s">
        <v>57552</v>
      </c>
      <c r="G1518" t="s">
        <v>34032</v>
      </c>
      <c r="H1518" t="s">
        <v>34033</v>
      </c>
      <c r="I1518" t="s">
        <v>34034</v>
      </c>
      <c r="J1518" t="s">
        <v>34035</v>
      </c>
      <c r="K1518" t="s">
        <v>34036</v>
      </c>
      <c r="L1518" t="s">
        <v>34037</v>
      </c>
      <c r="M1518" t="s">
        <v>34038</v>
      </c>
      <c r="N1518" t="s">
        <v>34039</v>
      </c>
      <c r="O1518" t="s">
        <v>34040</v>
      </c>
      <c r="P1518" t="s">
        <v>22224</v>
      </c>
      <c r="Q1518" t="s">
        <v>16790</v>
      </c>
      <c r="R1518" t="s">
        <v>34041</v>
      </c>
      <c r="S1518" t="s">
        <v>34042</v>
      </c>
      <c r="T1518" t="s">
        <v>34043</v>
      </c>
      <c r="U1518" t="s">
        <v>34044</v>
      </c>
      <c r="V1518" t="s">
        <v>34045</v>
      </c>
      <c r="W1518" t="s">
        <v>34046</v>
      </c>
      <c r="X1518" t="s">
        <v>34047</v>
      </c>
      <c r="Y1518" t="s">
        <v>58862</v>
      </c>
      <c r="Z1518" t="str" cm="1">
        <f t="array" ref="Z1518">_xlfn.LET(_xlpm.raw,_xlfn.XLOOKUP(_xlfn.TEXTBEFORE(A1518,";",,,,A1518),_xlfn.ANCHORARRAY([2]summary!$O$4),_xlfn.CHOOSECOLS(_xlfn.ANCHORARRAY([2]summary!$K$4),1),""),IF(_xlpm.raw="","",_xlfn.TEXTAFTER(_xlfn.TEXTBEFORE(_xlpm.raw,"|",-1,,,_xlpm.raw),"tr|",,,,_xlfn.TEXTBEFORE(_xlpm.raw,"|",-1,,,_xlpm.raw))))</f>
        <v>A0A0K3CC30</v>
      </c>
      <c r="AA1518">
        <f>_xlfn.XLOOKUP(Z1518,[1]!UniprotIFO[Entry],[1]!UniprotIFO[Mass],"")</f>
        <v>15889</v>
      </c>
      <c r="AB1518" t="str">
        <f>_xlfn.XLOOKUP(Z1518,[1]!UniprotIFO[Entry],[1]!UniprotIFO[Sequence],"")</f>
        <v>MFAAVRPAARAGVRAFSSTPRAADMAKITLIGRLGKLDHKQSKAGKPYVRYAIATSDPMSKEARDADPNLKPTTSWHTVFAHGDAVERVSQVPIGSLVYVEANYQWRQSQNEAGENTYTMLAQHERMRTIIRKKEDGEASNQN</v>
      </c>
      <c r="AC1518" s="6" cm="1">
        <f t="array" ref="AC1518">SUMPRODUCT((LEN(AB1518)-LEN(SUBSTITUTE(AB1518,{"A";"C";"D";"E";"F";"G";"H";"I";"K";"L";"M";"N";"P";"Q";"R";"S";"T";"V";"W";"Y"},""))),{72.08;104.14;115.08;129.11;148.17;58.05;138.14;114.16;130.18;114.16;132.2;115.1;98.12;129.13;158.19;88.08;102.1;100.13;187.21;164.17})/1000</f>
        <v>16.019819999999999</v>
      </c>
      <c r="AD1518" s="6">
        <f t="shared" si="46"/>
        <v>8.3056478405315615E-21</v>
      </c>
      <c r="AE1518" s="6">
        <f t="shared" si="47"/>
        <v>1.3305498338870432E-19</v>
      </c>
    </row>
    <row r="1519" spans="1:31" x14ac:dyDescent="0.2">
      <c r="A1519" t="s">
        <v>4328</v>
      </c>
      <c r="B1519" t="s">
        <v>4329</v>
      </c>
      <c r="C1519" t="s">
        <v>22</v>
      </c>
      <c r="D1519">
        <v>6</v>
      </c>
      <c r="E1519">
        <v>6</v>
      </c>
      <c r="F1519" t="s">
        <v>57553</v>
      </c>
      <c r="G1519" t="s">
        <v>34048</v>
      </c>
      <c r="H1519" t="s">
        <v>34049</v>
      </c>
      <c r="I1519" t="s">
        <v>34050</v>
      </c>
      <c r="J1519" t="s">
        <v>34051</v>
      </c>
      <c r="K1519" t="s">
        <v>34052</v>
      </c>
      <c r="L1519" t="s">
        <v>34053</v>
      </c>
      <c r="M1519" t="s">
        <v>34054</v>
      </c>
      <c r="N1519" t="s">
        <v>34055</v>
      </c>
      <c r="O1519" t="s">
        <v>34056</v>
      </c>
      <c r="P1519" t="s">
        <v>34057</v>
      </c>
      <c r="Q1519" t="s">
        <v>34058</v>
      </c>
      <c r="R1519" t="s">
        <v>21331</v>
      </c>
      <c r="S1519" t="s">
        <v>34059</v>
      </c>
      <c r="T1519" t="s">
        <v>34060</v>
      </c>
      <c r="U1519" t="s">
        <v>17291</v>
      </c>
      <c r="V1519" t="s">
        <v>34061</v>
      </c>
      <c r="W1519" t="s">
        <v>34062</v>
      </c>
      <c r="X1519" t="s">
        <v>34063</v>
      </c>
      <c r="Y1519" t="s">
        <v>59174</v>
      </c>
      <c r="Z1519" t="str" cm="1">
        <f t="array" ref="Z1519">_xlfn.LET(_xlpm.raw,_xlfn.XLOOKUP(_xlfn.TEXTBEFORE(A1519,";",,,,A1519),_xlfn.ANCHORARRAY([2]summary!$O$4),_xlfn.CHOOSECOLS(_xlfn.ANCHORARRAY([2]summary!$K$4),1),""),IF(_xlpm.raw="","",_xlfn.TEXTAFTER(_xlfn.TEXTBEFORE(_xlpm.raw,"|",-1,,,_xlpm.raw),"tr|",,,,_xlfn.TEXTBEFORE(_xlpm.raw,"|",-1,,,_xlpm.raw))))</f>
        <v>A0A2T0AG03</v>
      </c>
      <c r="AA1519">
        <f>_xlfn.XLOOKUP(Z1519,[1]!UniprotIFO[Entry],[1]!UniprotIFO[Mass],"")</f>
        <v>133843</v>
      </c>
      <c r="AB1519" t="str">
        <f>_xlfn.XLOOKUP(Z1519,[1]!UniprotIFO[Entry],[1]!UniprotIFO[Sequence],"")</f>
        <v>MFPQDQCEWICAAAVQVAREGKTDDVVVALRALECGLRATERWSASLAGLADSIAEQEWDKAAETIKSEPQGDEAKCARARTALLELQDRATSWEALFGADAETRDPSTPKLGGAAHRRTLSSAADLRARGGEAQANGEAERSHEDEADGWGELDLPNDEDDAARPPSTPQPAPLLPLSQFLSTPLPLVALTLATTSHLPELHLLLSLHARSLWPYRSQILECIPGWIDPAEFADLLPAIDATGAQETMWEDVLPWREELDWSERVLDLVQPSSPATDLPEYRSAAEVAGWYLSRVSSLVEGGYVDSALALVQHAAARGVEVPAGGTGGGLDEVGEELTLLAKAVYERPFCGVSAEEDEDWSLERWRSLSPKQVIETYTSTSTPSTIAQTLRSLVLPYLSVVESRLERRGEANPAETTTRLLYVHVLALPLSSSGLHLLFPIFEASKPTLPVSQRIVKSDTDLARLAIAVLYGAGKQGTTQEGAAVMSKIFECLPAFDGSTSTAVDGKDAGLFELASASTADLARPAGPTSTAPPPPSPSPSVFFTALSLAPPTALSAHLDTLDLHLSQLESLLRYHSAPNTGLFWFLSSYRSETAQRNWATRLARTAASNGAGTDGDEGEFESADMWLELMEFMAEGTGVAGEEASGTDEERIEKGLGRLFWKLGKEEALKIFFGGLLGAGRFTLARSLFEPSSTTPPLQPQAVEDLVISASREFYDNAEEGNLHSGDMKMAFDCLSAAPQQTPRIRSERAFIEATSRLCSFRLDSRPGIPLTPIELRHAPDRLLYVSRLLSSNDSAYRHPEMVLELMRKLGYPEGGKEESRTLAMLSDAAVQAGDWTRASEMCDRAIKVVEALRKKASRPAKEGQEERQRDADEAAEYAWKACFQLGKHEGWRDSQKRLQALGQALTLCPPERIQDILPTWTALEREVAQEALKKERDEANGVKPGAAGGNAAEAAARAAAETAAAGAAKVANFLSAAAARAGTSPVPPESPRSGTFVKSPSSGTPQSAHFPTSAAAAGHLAHETAAAASYTLRRAAAFFGGDHSSNRPQSTSPARAARPVTPISPASSSASVTSPPPKTRAPRQAPARSPSPPSRFASAFDNLADDRPRPSPSSPPRAEGGFGGFGLRSGLSKGLTAGVGWLIGADEMLEEEKRYEEEQRRRQEAELRERQKEQVREARGEPAPVKQAPQPAKVQETARQVPLAASSKPKGRTKLQAVRVPVEKKAQPPKAKDEDDWDAW</v>
      </c>
      <c r="AC1519" s="6" cm="1">
        <f t="array" ref="AC1519">SUMPRODUCT((LEN(AB1519)-LEN(SUBSTITUTE(AB1519,{"A";"C";"D";"E";"F";"G";"H";"I";"K";"L";"M";"N";"P";"Q";"R";"S";"T";"V";"W";"Y"},""))),{72.08;104.14;115.08;129.11;148.17;58.05;138.14;114.16;130.18;114.16;132.2;115.1;98.12;129.13;158.19;88.08;102.1;100.13;187.21;164.17})/1000</f>
        <v>135.02886999999998</v>
      </c>
      <c r="AD1519" s="6">
        <f t="shared" si="46"/>
        <v>9.9667774086378735E-21</v>
      </c>
      <c r="AE1519" s="6">
        <f t="shared" si="47"/>
        <v>1.3458026910299002E-18</v>
      </c>
    </row>
    <row r="1520" spans="1:31" x14ac:dyDescent="0.2">
      <c r="A1520" t="s">
        <v>4330</v>
      </c>
      <c r="B1520" t="s">
        <v>4332</v>
      </c>
      <c r="C1520" t="s">
        <v>4331</v>
      </c>
      <c r="D1520">
        <v>33</v>
      </c>
      <c r="E1520">
        <v>33</v>
      </c>
      <c r="F1520" t="s">
        <v>57554</v>
      </c>
      <c r="G1520" t="s">
        <v>34064</v>
      </c>
      <c r="H1520" t="s">
        <v>34065</v>
      </c>
      <c r="I1520" t="s">
        <v>34066</v>
      </c>
      <c r="J1520" t="s">
        <v>34067</v>
      </c>
      <c r="K1520" t="s">
        <v>34068</v>
      </c>
      <c r="L1520" t="s">
        <v>34069</v>
      </c>
      <c r="M1520" t="s">
        <v>34070</v>
      </c>
      <c r="N1520" t="s">
        <v>34071</v>
      </c>
      <c r="O1520" t="s">
        <v>34072</v>
      </c>
      <c r="P1520" t="s">
        <v>10612</v>
      </c>
      <c r="Q1520" t="s">
        <v>34073</v>
      </c>
      <c r="R1520" t="s">
        <v>34074</v>
      </c>
      <c r="S1520" t="s">
        <v>34075</v>
      </c>
      <c r="T1520" t="s">
        <v>34076</v>
      </c>
      <c r="U1520" t="s">
        <v>34077</v>
      </c>
      <c r="V1520" t="s">
        <v>34078</v>
      </c>
      <c r="W1520" t="s">
        <v>34079</v>
      </c>
      <c r="X1520" t="s">
        <v>34080</v>
      </c>
      <c r="Z1520" t="str" cm="1">
        <f t="array" ref="Z1520">_xlfn.LET(_xlpm.raw,_xlfn.XLOOKUP(_xlfn.TEXTBEFORE(A1520,";",,,,A1520),_xlfn.ANCHORARRAY([2]summary!$O$4),_xlfn.CHOOSECOLS(_xlfn.ANCHORARRAY([2]summary!$K$4),1),""),IF(_xlpm.raw="","",_xlfn.TEXTAFTER(_xlfn.TEXTBEFORE(_xlpm.raw,"|",-1,,,_xlpm.raw),"tr|",,,,_xlfn.TEXTBEFORE(_xlpm.raw,"|",-1,,,_xlpm.raw))))</f>
        <v>A0A2T0AFZ5</v>
      </c>
      <c r="AA1520">
        <f>_xlfn.XLOOKUP(Z1520,[1]!UniprotIFO[Entry],[1]!UniprotIFO[Mass],"")</f>
        <v>358258</v>
      </c>
      <c r="AB1520" t="str">
        <f>_xlfn.XLOOKUP(Z1520,[1]!UniprotIFO[Entry],[1]!UniprotIFO[Sequence],"")</f>
        <v>MVLEGVLAGILNRTLSAYVDNLNTSQLNVGIWSGDVKLRNLRLKKEALDKFRLPVDVVEGYLGDLTLSIPWSNLSGKPVRVLIENVYLLAVPTDSSKATPEEDAARAQAAKLEKLENAEMLTTHPAPGLSAEEEQKNQSFTTSLINKIVDNLQIEIRNIHIRYEDKLSVPGHPFSVGLTLSRFSAVSTDENWQPTFITKHAGPVHKLATLDSLAVYFDTDSPSLAGHELSEAIVQFTDLIAREGHTPSHQFVLKPVSGQGRLVMNKKVDAHTPKTDAELLFQELGFVLDADQYRDALSMVDLFHFYIRQREYRSFRPPQEEFEKNRNRALWKFATSAIRSEVHEKHRQWSWEYFAERRNDRKAYVELFKKKTLGTIDVEESQELVDLEVKLGYKDIRFYRSIARSEMRKDRIEHPPPPKPQTTTAKATSWLGSWVGWGGGGSAAAADQHESDDPSSGLNEEQRKELYKAIDWDEKDAVANAVDYPADTLLLRVKAKLETGSFALRTDPHGAAKNLIALNFDDLRLDMAQRPENLEATLALGGLRVFDGTCENTLHEQVVRVKEIAADEEEQRRAKKKQRARLPPPEEREADDDVGQYEDGDEEVEDEIARDGVGEWAMQENPFFSLKFEHNPLDKRADNALAVRLRHTEIVYHRGYVEAIFAFFQPPESQLESVGALIDVASETLEGIRKETRAGLEYALQQHKTVDVQLDLNAPIIIIPESMTQKDCQHIVLDAGHISVVSELADQSAIDAVKAKEHQEYQEEDYKRLESLMYDKFYVKLEDAQLLMGPSLQTCLDALDVKGDHHSSSTGELHILERTSLTFLAQNCILAQAPNLTRFKVSGSLPTLQLNFSDRKYKSLMRMIDVAIPHFGDEDVQVQRPGPQPNQRGTSFAQSRSRAATLDDDDEDLHVGHETDSEGAEGDIGDDEDDKDGGKDEFFDTPDIADGKQNIHQKTFEFSFSVDRVQGSIYRSNADPTKPDRLLVNAVLEGFKVGFELRPYDMSVDVVLRSLYLEDKMTAAQNSDFRHLLTSEKLEGGHEHDLVRVRYHGVQKNSPEFMTVHEGFDKSVDVEMSTLNLVVTRSSILLLFDWIMTTFTDPVDISAPSSPQIEGAESETQVAEVNMDKLRVKVKLTSINLILNEDGLRLATLSLSAADVSVLLRGPTIRVATHLGNLSLHDDFSSSTPQEMLTIQGDEFADFRYETYDPNDKTTYPGYDTSVHLRSGSLRFTFRSEPVHRILAFFTKFGRMKAVYDAATQAAAQRATEMQTMIPKMHYDILVKTPILVFPHEEAERADDTIVAKLGELSLKNDFEVTDEIVKTKINFGLHEVGLESTLYHGGEAHSLPVLDGVRIDVSVTLHESVDPAKDLDAPGTLVSAKMSDVKMKLTQAQYGLLIHLSQTIPSAFAFDEEELDDEASAMIEAAPVPSPPKKDVEAAVKGKNGDVVRDEHGAEVVDLLPELPKSAKTVDGEQVQLKSTLEVDFAVNTVFLELFTEAATSTESLEEASLARFALNDTAVKYKMVSNGSMEAEVAIRSFTIHDTRPARLTKFREIIPATKHSGHQFMVHYTQSGGLDKSAIANVTVDSPKIIFSLDPLFALVDYFSSAFPQAPNAGQDEDDIDEGLKEADEQKVDPSPATESTLAYRINVVSPTIILLENPAKADSEAVVLSLSQAQMTQQGTLALTIARMGMFLCRMDRPKENIRVLDDVDVILSMDSRTDGGRQVTNIEVGVQPLILRVSLRDIFLINSIINRAIELSNRGSPAPEEQPARPDLESLQSGKVRTRSKSNAATRRRSVSGASRPVREDLVKAQVIVTKETLRATFDGLQLIIIGDMHDLPLLDLKAGKFTAKAKDWSTDLDASVMIKPFINYFNLKVSHWEPLMDPWEFGVHVTRSVTTGLLAIDVSSKKRLELNVTSTFIEVAMTTMSIMDREGDKVFKKPRGSNAPFLIKNRTGYPLSLWSESADAGARGQRLDDGDDVPWRFDDWRTARENVSASTHNSLTVVFDGMGWERLKHVYVDREGEHIHALRPKIDKVTHRLLCDVKLVDNVKVVTFRSTFLIENKSLVNAEMVIVDEHGKKASQVYKIPPGGECAVPILAAYHNRIKLRPDPGFGYNWSTDSLHWQDLVKRPTRAIVCKSQKEAAFRFQAYALHDKSDPLVRIYPKITLRLRAPVEVQNLLPHDVRYRVFDKNLEHNWTSFLRAGGVSPIHVAELSHLLLLSVEVQDTNLGRSEFAIINTDNPEDLPVEGDLVLADKEDRKLNLRIHYQKHPDSGGAFRVQVYSPYVLINKTGLPFALKTKSFFGSAKSVAGLDEFSSEAAKRKAEDAFMFSFPTDDRRNRALLRVGDSNWSAPLSFETIGLTTEVVLPSTTGKEEVRVGLKVTEGLGDYKLTRVITLCPRFIVKNNFDEPIRVREFGSSEESLLQAGERHHVGFLRSGQAPQLSLSFPGSHHWSAPFKLQDVGQNYVRVPISSSDERLARIDAVLEGPCIFVRLDPEQGAWPFLLRNDSDYPIDFWQAEHDGVQGDGERNKRRRYRLERGSKLPYAWDRPADDIRQFRISCGGRERAVNPLEIGALIPFRFNHEGHTAVISIDVRAEGSTQAVTFSNYVEEDSVFKLQRRNTETISRAESIASSRDAVFEAVDVDVVTTFSLSVNLEGIGISIVNRKMQELIYASFRGVTAKYADSTTNVAYDVGIKWIQIDNQLFGGLYPILLYPSVIPKDSKELEVHPSLQVSAILLKDEAHGVSYFKYASILLQEMTIEVDEDFLFALLDFAKFSGANGMAEQESKLTEDPEEIPEPTATSKGGDLYFEVLHLHPIQLDLSFMRTDRVNVEQKLNSHNPLYFFINALTMALGNVNDAPVRLNALVIENARLSLPVLQERLTVHYSDEFFGQLYRVLGSADVLGNPVGLFTNVSSGVADFFIQPYDSIMMNGNKDLGIGIARGAGSLAKKTVFGLSDSLTKISGSIGKGLSAATLDKQYQSQRRMRQFRNKPKHALYGVTAGATSFVTSVASGFEGLATKPLEGAEKGGAAGFFKGVGMGLVGAVTKPAVGIFDFANNVTEGIRNTTTVFDQTGIDRVRLPRFTASDGVLRPYSEREALGQNWLKNVENGRYFSETYVAHLDLPSSDDTLVVILTTTRILLVRVNKLKVGWDVPISDLATISLEASGITLVLRGSVPGPFLAIPDQSARLWLFRHLERIVQAHNARRLVE</v>
      </c>
      <c r="AC1520" s="6" cm="1">
        <f t="array" ref="AC1520">SUMPRODUCT((LEN(AB1520)-LEN(SUBSTITUTE(AB1520,{"A";"C";"D";"E";"F";"G";"H";"I";"K";"L";"M";"N";"P";"Q";"R";"S";"T";"V";"W";"Y"},""))),{72.08;104.14;115.08;129.11;148.17;58.05;138.14;114.16;130.18;114.16;132.2;115.1;98.12;129.13;158.19;88.08;102.1;100.13;187.21;164.17})/1000</f>
        <v>361.34513000000004</v>
      </c>
      <c r="AD1520" s="6">
        <f t="shared" si="46"/>
        <v>5.4817275747508302E-20</v>
      </c>
      <c r="AE1520" s="6">
        <f t="shared" si="47"/>
        <v>1.9807955631229237E-17</v>
      </c>
    </row>
    <row r="1521" spans="1:31" x14ac:dyDescent="0.2">
      <c r="A1521" t="s">
        <v>4333</v>
      </c>
      <c r="B1521" t="s">
        <v>4335</v>
      </c>
      <c r="C1521" t="s">
        <v>4334</v>
      </c>
      <c r="D1521">
        <v>2</v>
      </c>
      <c r="E1521">
        <v>2</v>
      </c>
      <c r="F1521" t="s">
        <v>57555</v>
      </c>
      <c r="G1521" t="s">
        <v>34081</v>
      </c>
      <c r="H1521" t="s">
        <v>34082</v>
      </c>
      <c r="I1521" t="s">
        <v>34083</v>
      </c>
      <c r="J1521" t="s">
        <v>34084</v>
      </c>
      <c r="K1521" t="s">
        <v>8701</v>
      </c>
      <c r="L1521" t="s">
        <v>34085</v>
      </c>
      <c r="M1521" t="s">
        <v>34086</v>
      </c>
      <c r="N1521" t="s">
        <v>34087</v>
      </c>
      <c r="O1521" t="s">
        <v>34088</v>
      </c>
      <c r="P1521" t="s">
        <v>34089</v>
      </c>
      <c r="Q1521" t="s">
        <v>34090</v>
      </c>
      <c r="R1521" t="s">
        <v>34091</v>
      </c>
      <c r="S1521" t="s">
        <v>34092</v>
      </c>
      <c r="T1521" t="s">
        <v>34093</v>
      </c>
      <c r="U1521" t="s">
        <v>34094</v>
      </c>
      <c r="V1521" t="s">
        <v>34095</v>
      </c>
      <c r="W1521" t="s">
        <v>34096</v>
      </c>
      <c r="X1521" t="s">
        <v>34097</v>
      </c>
      <c r="Y1521" t="s">
        <v>59275</v>
      </c>
      <c r="Z1521" t="str" cm="1">
        <f t="array" ref="Z1521">_xlfn.LET(_xlpm.raw,_xlfn.XLOOKUP(_xlfn.TEXTBEFORE(A1521,";",,,,A1521),_xlfn.ANCHORARRAY([2]summary!$O$4),_xlfn.CHOOSECOLS(_xlfn.ANCHORARRAY([2]summary!$K$4),1),""),IF(_xlpm.raw="","",_xlfn.TEXTAFTER(_xlfn.TEXTBEFORE(_xlpm.raw,"|",-1,,,_xlpm.raw),"tr|",,,,_xlfn.TEXTBEFORE(_xlpm.raw,"|",-1,,,_xlpm.raw))))</f>
        <v>A0A0K3CCA6</v>
      </c>
      <c r="AA1521">
        <f>_xlfn.XLOOKUP(Z1521,[1]!UniprotIFO[Entry],[1]!UniprotIFO[Mass],"")</f>
        <v>36907</v>
      </c>
      <c r="AB1521" t="str">
        <f>_xlfn.XLOOKUP(Z1521,[1]!UniprotIFO[Entry],[1]!UniprotIFO[Sequence],"")</f>
        <v>MAPAASSSAPSFSSADALLSSFRFERVLSEDPRALLVYLLGTAVPEGQSERAPCILKLEKTPYAPDEAPSLATPGAWSKLQTVTCNDIYSTSLAWFAPGRTTADVQILSICPATEKHVKKYSMQVSRLVRETPELYETVVKPYMDSLSPSTISWVYNILDGTAEAENVLYRDDDPETGFVLTPDLKWDQKTLSALYLLVLTQDRTIRSLRNLRTRHLPLLRKIRQECERVAMERYGIEKGELRFFVHYQPTYYHFHVHIVHLSYLSFSGITVGQAHLLDDLIDSLSLEVEASNSGGPAPLQSWFERRTFTYSLGVEHPLYALLKEKGA</v>
      </c>
      <c r="AC1521" s="6" cm="1">
        <f t="array" ref="AC1521">SUMPRODUCT((LEN(AB1521)-LEN(SUBSTITUTE(AB1521,{"A";"C";"D";"E";"F";"G";"H";"I";"K";"L";"M";"N";"P";"Q";"R";"S";"T";"V";"W";"Y"},""))),{72.08;104.14;115.08;129.11;148.17;58.05;138.14;114.16;130.18;114.16;132.2;115.1;98.12;129.13;158.19;88.08;102.1;100.13;187.21;164.17})/1000</f>
        <v>37.210700000000003</v>
      </c>
      <c r="AD1521" s="6">
        <f t="shared" si="46"/>
        <v>3.3222591362126247E-21</v>
      </c>
      <c r="AE1521" s="6">
        <f t="shared" si="47"/>
        <v>1.2362358803986712E-19</v>
      </c>
    </row>
    <row r="1522" spans="1:31" x14ac:dyDescent="0.2">
      <c r="A1522" t="s">
        <v>4336</v>
      </c>
      <c r="B1522" t="s">
        <v>4337</v>
      </c>
      <c r="C1522" t="s">
        <v>22</v>
      </c>
      <c r="D1522">
        <v>8</v>
      </c>
      <c r="E1522">
        <v>8</v>
      </c>
      <c r="F1522" t="s">
        <v>57556</v>
      </c>
      <c r="G1522" t="s">
        <v>34098</v>
      </c>
      <c r="H1522" t="s">
        <v>34099</v>
      </c>
      <c r="I1522" t="s">
        <v>34100</v>
      </c>
      <c r="J1522" t="s">
        <v>34101</v>
      </c>
      <c r="K1522" t="s">
        <v>34102</v>
      </c>
      <c r="L1522" t="s">
        <v>26894</v>
      </c>
      <c r="M1522" t="s">
        <v>34103</v>
      </c>
      <c r="N1522" t="s">
        <v>34104</v>
      </c>
      <c r="O1522" t="s">
        <v>34105</v>
      </c>
      <c r="P1522" t="s">
        <v>33362</v>
      </c>
      <c r="Q1522" t="s">
        <v>34106</v>
      </c>
      <c r="R1522" t="s">
        <v>34107</v>
      </c>
      <c r="S1522" t="s">
        <v>34108</v>
      </c>
      <c r="T1522" t="s">
        <v>34109</v>
      </c>
      <c r="U1522" t="s">
        <v>19580</v>
      </c>
      <c r="V1522" t="s">
        <v>34110</v>
      </c>
      <c r="W1522" t="s">
        <v>34111</v>
      </c>
      <c r="X1522" t="s">
        <v>34112</v>
      </c>
      <c r="Z1522" t="str" cm="1">
        <f t="array" ref="Z1522">_xlfn.LET(_xlpm.raw,_xlfn.XLOOKUP(_xlfn.TEXTBEFORE(A1522,";",,,,A1522)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522" t="str">
        <f>_xlfn.XLOOKUP(Z1522,[1]!UniprotIFO[Entry],[1]!UniprotIFO[Mass],"")</f>
        <v/>
      </c>
      <c r="AB1522" t="str">
        <f>_xlfn.XLOOKUP(Z1522,[1]!UniprotIFO[Entry],[1]!UniprotIFO[Sequence],"")</f>
        <v/>
      </c>
      <c r="AC1522" s="6" cm="1">
        <f t="array" ref="AC1522">SUMPRODUCT((LEN(AB1522)-LEN(SUBSTITUTE(AB1522,{"A";"C";"D";"E";"F";"G";"H";"I";"K";"L";"M";"N";"P";"Q";"R";"S";"T";"V";"W";"Y"},""))),{72.08;104.14;115.08;129.11;148.17;58.05;138.14;114.16;130.18;114.16;132.2;115.1;98.12;129.13;158.19;88.08;102.1;100.13;187.21;164.17})/1000</f>
        <v>0</v>
      </c>
      <c r="AD1522" s="6">
        <f t="shared" si="46"/>
        <v>1.3289036544850499E-20</v>
      </c>
      <c r="AE1522" s="6">
        <f t="shared" si="47"/>
        <v>0</v>
      </c>
    </row>
    <row r="1523" spans="1:31" x14ac:dyDescent="0.2">
      <c r="A1523" t="s">
        <v>4338</v>
      </c>
      <c r="B1523" t="s">
        <v>4340</v>
      </c>
      <c r="C1523" t="s">
        <v>4339</v>
      </c>
      <c r="D1523">
        <v>4</v>
      </c>
      <c r="E1523">
        <v>4</v>
      </c>
      <c r="F1523" t="s">
        <v>57557</v>
      </c>
      <c r="G1523" t="s">
        <v>13648</v>
      </c>
      <c r="H1523" t="s">
        <v>34113</v>
      </c>
      <c r="I1523" t="s">
        <v>34114</v>
      </c>
      <c r="J1523" t="s">
        <v>34115</v>
      </c>
      <c r="K1523" t="s">
        <v>34116</v>
      </c>
      <c r="L1523" t="s">
        <v>34117</v>
      </c>
      <c r="M1523" t="s">
        <v>34118</v>
      </c>
      <c r="N1523" t="s">
        <v>34119</v>
      </c>
      <c r="O1523" t="s">
        <v>34120</v>
      </c>
      <c r="P1523" t="s">
        <v>34121</v>
      </c>
      <c r="Q1523" t="s">
        <v>34122</v>
      </c>
      <c r="R1523" t="s">
        <v>34123</v>
      </c>
      <c r="S1523" t="s">
        <v>34124</v>
      </c>
      <c r="T1523" t="s">
        <v>34125</v>
      </c>
      <c r="U1523" t="s">
        <v>34126</v>
      </c>
      <c r="V1523" t="s">
        <v>18222</v>
      </c>
      <c r="W1523" t="s">
        <v>33311</v>
      </c>
      <c r="X1523" t="s">
        <v>34127</v>
      </c>
      <c r="Z1523" t="str" cm="1">
        <f t="array" ref="Z1523">_xlfn.LET(_xlpm.raw,_xlfn.XLOOKUP(_xlfn.TEXTBEFORE(A1523,";",,,,A1523),_xlfn.ANCHORARRAY([2]summary!$O$4),_xlfn.CHOOSECOLS(_xlfn.ANCHORARRAY([2]summary!$K$4),1),""),IF(_xlpm.raw="","",_xlfn.TEXTAFTER(_xlfn.TEXTBEFORE(_xlpm.raw,"|",-1,,,_xlpm.raw),"tr|",,,,_xlfn.TEXTBEFORE(_xlpm.raw,"|",-1,,,_xlpm.raw))))</f>
        <v>A0A0K3CG90</v>
      </c>
      <c r="AA1523">
        <f>_xlfn.XLOOKUP(Z1523,[1]!UniprotIFO[Entry],[1]!UniprotIFO[Mass],"")</f>
        <v>40176</v>
      </c>
      <c r="AB1523" t="str">
        <f>_xlfn.XLOOKUP(Z1523,[1]!UniprotIFO[Entry],[1]!UniprotIFO[Sequence],"")</f>
        <v>MASFFTSLTGSAVEVDVRLADEDDRQSVEVKTDQGAKGSKGDALAGRERCPVYLDGESVKGQVLVRVKDRKGVKHDGIKVEFVGSIELFYDRGNHYEFLSLVQELANPGEMRTAQAFDFEFKNVEKQYESYHGINVKLRYFIRVTVSRRMADVVREKEIWVHSYRMPPDIVNSIKMEVGIEDCLHIEFEYNKAKYHLKDVIIGKIYFLLVRIKIKHMELSIIRRETTGAAPNQYNESETITKFEIMDGAPVRGETIPIRLFLGGFELTPTFRDVNKKFSTRYYLNLVLIDEENRRYFKQQEITLYRNREGIEGLPPAARPAQSHADFAQAAAASPSASQAALPPPPPQQPFE</v>
      </c>
      <c r="AC1523" s="6" cm="1">
        <f t="array" ref="AC1523">SUMPRODUCT((LEN(AB1523)-LEN(SUBSTITUTE(AB1523,{"A";"C";"D";"E";"F";"G";"H";"I";"K";"L";"M";"N";"P";"Q";"R";"S";"T";"V";"W";"Y"},""))),{72.08;104.14;115.08;129.11;148.17;58.05;138.14;114.16;130.18;114.16;132.2;115.1;98.12;129.13;158.19;88.08;102.1;100.13;187.21;164.17})/1000</f>
        <v>40.507350000000002</v>
      </c>
      <c r="AD1523" s="6">
        <f t="shared" si="46"/>
        <v>6.6445182724252495E-21</v>
      </c>
      <c r="AE1523" s="6">
        <f t="shared" si="47"/>
        <v>2.6915182724252496E-19</v>
      </c>
    </row>
    <row r="1524" spans="1:31" x14ac:dyDescent="0.2">
      <c r="A1524" t="s">
        <v>4341</v>
      </c>
      <c r="B1524" t="s">
        <v>4343</v>
      </c>
      <c r="C1524" t="s">
        <v>4342</v>
      </c>
      <c r="D1524">
        <v>49</v>
      </c>
      <c r="E1524">
        <v>48</v>
      </c>
      <c r="F1524" t="s">
        <v>56199</v>
      </c>
      <c r="G1524" t="s">
        <v>34128</v>
      </c>
      <c r="H1524" t="s">
        <v>34129</v>
      </c>
      <c r="I1524" t="s">
        <v>34130</v>
      </c>
      <c r="J1524" t="s">
        <v>34131</v>
      </c>
      <c r="K1524" t="s">
        <v>34132</v>
      </c>
      <c r="L1524" t="s">
        <v>34133</v>
      </c>
      <c r="M1524" t="s">
        <v>34134</v>
      </c>
      <c r="N1524" t="s">
        <v>34135</v>
      </c>
      <c r="O1524" t="s">
        <v>34136</v>
      </c>
      <c r="P1524" t="s">
        <v>34137</v>
      </c>
      <c r="Q1524" t="s">
        <v>34138</v>
      </c>
      <c r="R1524" t="s">
        <v>34139</v>
      </c>
      <c r="S1524" t="s">
        <v>30346</v>
      </c>
      <c r="T1524" t="s">
        <v>17340</v>
      </c>
      <c r="U1524" t="s">
        <v>34140</v>
      </c>
      <c r="V1524" t="s">
        <v>34141</v>
      </c>
      <c r="W1524" t="s">
        <v>34142</v>
      </c>
      <c r="X1524" t="s">
        <v>34143</v>
      </c>
      <c r="Y1524" t="s">
        <v>59276</v>
      </c>
      <c r="Z1524" t="str" cm="1">
        <f t="array" ref="Z1524">_xlfn.LET(_xlpm.raw,_xlfn.XLOOKUP(_xlfn.TEXTBEFORE(A1524,";",,,,A1524),_xlfn.ANCHORARRAY([2]summary!$O$4),_xlfn.CHOOSECOLS(_xlfn.ANCHORARRAY([2]summary!$K$4),1),""),IF(_xlpm.raw="","",_xlfn.TEXTAFTER(_xlfn.TEXTBEFORE(_xlpm.raw,"|",-1,,,_xlpm.raw),"tr|",,,,_xlfn.TEXTBEFORE(_xlpm.raw,"|",-1,,,_xlpm.raw))))</f>
        <v>A0A0K3CDY6</v>
      </c>
      <c r="AA1524">
        <f>_xlfn.XLOOKUP(Z1524,[1]!UniprotIFO[Entry],[1]!UniprotIFO[Mass],"")</f>
        <v>100291</v>
      </c>
      <c r="AB1524" t="str">
        <f>_xlfn.XLOOKUP(Z1524,[1]!UniprotIFO[Entry],[1]!UniprotIFO[Sequence],"")</f>
        <v>MDKLTDAAIASVQAAIELAKENQQGTVAPAHLFSALLSPTTNATGQTQQTLLHSILNKAGAQPELVARGLAKFIVRLPSQEPPPDDVSVSPALSKVIREAEKLMKEKNDSFVAQDHLILACIQDNSIINVLKEAGTTPDAVKKAAQQVRGGKQVNSKGAEEGFEALKKYAVDLTAQAEEGKLDPVIGRDDVIRRCIRILSRRTKNNPVLIGDAGVGKTSVAEGLAQRIVNRDVPPNLIARIFALDLGLVTAGASYKGQFEERVKAILEECEKSEGSVILFIDEVHLIMTGQGSSGGGMDAANLFKPAMARGKIRVIAATTLKEWRIIEKDPAMERRFQQVIVNEPSVPETISILRGIKEKYEVHHGVTILDSALVSAATLAHRYLTARRLPDSAIDCVDEACSAVRIARESRPEEIDKLERQKLQLEIELHALQTELARDKKDEVAKQKIEDTKQAISKIDDELAPIVARFEAEKSKGDELNRIRKRIDELTAKAADAERRYDLATAADLRHYAIPELQTRLTQLEEQKQAEERQRRAEGAESLAGDTVTPEAIQQVVAQWSGVPVSNMKMTEKQKLLKMEKTLRKEVVGQDEAISAVANAIRLNRSGLSNQDRPIASFLFVGPSGTGKTQLAKALAKFLFDSPDAMIRLDGSEYSEKHAIARLIGSPPGYVGHEEGGQLTEYVRRKPYTVVLVDEIEKASREFCQLFLQVLDDGRLTDSQGRIVNFKNTVIIMTSNIGSAFLNELGDDVETVPPATRELVNGALRAALPIEFINRVDSIIIYNRLSRKDVRGIVNIRLAEVQKRLRSNGRDITLSVSEPAMDFLGSIGYSPMFGARPLNRAIQTELLNPLSKMILDESVRDGETARIEFDDKRNRLVVVPNHEPSVRMDEDEDEDMSGGSDIEIEEVDD</v>
      </c>
      <c r="AC1524" s="6" cm="1">
        <f t="array" ref="AC1524">SUMPRODUCT((LEN(AB1524)-LEN(SUBSTITUTE(AB1524,{"A";"C";"D";"E";"F";"G";"H";"I";"K";"L";"M";"N";"P";"Q";"R";"S";"T";"V";"W";"Y"},""))),{72.08;104.14;115.08;129.11;148.17;58.05;138.14;114.16;130.18;114.16;132.2;115.1;98.12;129.13;158.19;88.08;102.1;100.13;187.21;164.17})/1000</f>
        <v>101.16550999999998</v>
      </c>
      <c r="AD1524" s="6">
        <f t="shared" si="46"/>
        <v>7.9734219269102988E-20</v>
      </c>
      <c r="AE1524" s="6">
        <f t="shared" si="47"/>
        <v>8.0663529568106299E-18</v>
      </c>
    </row>
    <row r="1525" spans="1:31" x14ac:dyDescent="0.2">
      <c r="A1525" t="s">
        <v>4344</v>
      </c>
      <c r="B1525" t="s">
        <v>4345</v>
      </c>
      <c r="C1525" t="s">
        <v>2825</v>
      </c>
      <c r="D1525">
        <v>7</v>
      </c>
      <c r="E1525">
        <v>7</v>
      </c>
      <c r="F1525" t="s">
        <v>57558</v>
      </c>
      <c r="G1525" t="s">
        <v>34144</v>
      </c>
      <c r="H1525" t="s">
        <v>34145</v>
      </c>
      <c r="I1525" t="s">
        <v>34146</v>
      </c>
      <c r="J1525" t="s">
        <v>34147</v>
      </c>
      <c r="K1525" t="s">
        <v>34148</v>
      </c>
      <c r="L1525" t="s">
        <v>34149</v>
      </c>
      <c r="M1525" t="s">
        <v>34150</v>
      </c>
      <c r="N1525" t="s">
        <v>34151</v>
      </c>
      <c r="O1525" t="s">
        <v>34152</v>
      </c>
      <c r="P1525" t="s">
        <v>34153</v>
      </c>
      <c r="Q1525" t="s">
        <v>31986</v>
      </c>
      <c r="R1525" t="s">
        <v>34154</v>
      </c>
      <c r="S1525" t="s">
        <v>34155</v>
      </c>
      <c r="T1525" t="s">
        <v>34156</v>
      </c>
      <c r="U1525" t="s">
        <v>34157</v>
      </c>
      <c r="V1525" t="s">
        <v>34158</v>
      </c>
      <c r="W1525" t="s">
        <v>34159</v>
      </c>
      <c r="X1525" t="s">
        <v>34160</v>
      </c>
      <c r="Z1525" t="str" cm="1">
        <f t="array" ref="Z1525">_xlfn.LET(_xlpm.raw,_xlfn.XLOOKUP(_xlfn.TEXTBEFORE(A1525,";",,,,A1525),_xlfn.ANCHORARRAY([2]summary!$O$4),_xlfn.CHOOSECOLS(_xlfn.ANCHORARRAY([2]summary!$K$4),1),""),IF(_xlpm.raw="","",_xlfn.TEXTAFTER(_xlfn.TEXTBEFORE(_xlpm.raw,"|",-1,,,_xlpm.raw),"tr|",,,,_xlfn.TEXTBEFORE(_xlpm.raw,"|",-1,,,_xlpm.raw))))</f>
        <v>A0A061B4V9</v>
      </c>
      <c r="AA1525">
        <f>_xlfn.XLOOKUP(Z1525,[1]!UniprotIFO[Entry],[1]!UniprotIFO[Mass],"")</f>
        <v>11688</v>
      </c>
      <c r="AB1525" t="str">
        <f>_xlfn.XLOOKUP(Z1525,[1]!UniprotIFO[Entry],[1]!UniprotIFO[Sequence],"")</f>
        <v>MGVTVETIRPGDGQNFPKKGDTVTMHYHGTLASNGNKFDSSYDRGQPFQTAIGVGRVIRGWDEGVPQLSLGQKAKLHITSDYGYGARGAGGVIPPNADLVFEVELLKIN</v>
      </c>
      <c r="AC1525" s="6" cm="1">
        <f t="array" ref="AC1525">SUMPRODUCT((LEN(AB1525)-LEN(SUBSTITUTE(AB1525,{"A";"C";"D";"E";"F";"G";"H";"I";"K";"L";"M";"N";"P";"Q";"R";"S";"T";"V";"W";"Y"},""))),{72.08;104.14;115.08;129.11;148.17;58.05;138.14;114.16;130.18;114.16;132.2;115.1;98.12;129.13;158.19;88.08;102.1;100.13;187.21;164.17})/1000</f>
        <v>11.778969999999999</v>
      </c>
      <c r="AD1525" s="6">
        <f t="shared" si="46"/>
        <v>1.1627906976744185E-20</v>
      </c>
      <c r="AE1525" s="6">
        <f t="shared" si="47"/>
        <v>1.3696476744186045E-19</v>
      </c>
    </row>
    <row r="1526" spans="1:31" x14ac:dyDescent="0.2">
      <c r="A1526" t="s">
        <v>4346</v>
      </c>
      <c r="B1526" t="s">
        <v>4348</v>
      </c>
      <c r="C1526" t="s">
        <v>4347</v>
      </c>
      <c r="D1526">
        <v>3</v>
      </c>
      <c r="E1526">
        <v>3</v>
      </c>
      <c r="F1526" t="s">
        <v>57559</v>
      </c>
      <c r="G1526" t="s">
        <v>22574</v>
      </c>
      <c r="H1526" t="s">
        <v>34161</v>
      </c>
      <c r="I1526" t="s">
        <v>34162</v>
      </c>
      <c r="J1526" t="s">
        <v>34163</v>
      </c>
      <c r="K1526" t="s">
        <v>34164</v>
      </c>
      <c r="L1526" t="s">
        <v>34165</v>
      </c>
      <c r="M1526" t="s">
        <v>34166</v>
      </c>
      <c r="N1526" t="s">
        <v>34167</v>
      </c>
      <c r="O1526" t="s">
        <v>20279</v>
      </c>
      <c r="P1526" t="s">
        <v>24196</v>
      </c>
      <c r="Q1526" t="s">
        <v>34168</v>
      </c>
      <c r="R1526" t="s">
        <v>21312</v>
      </c>
      <c r="S1526" t="s">
        <v>34169</v>
      </c>
      <c r="T1526" t="s">
        <v>34170</v>
      </c>
      <c r="U1526" t="s">
        <v>34171</v>
      </c>
      <c r="V1526" t="s">
        <v>34172</v>
      </c>
      <c r="W1526" t="s">
        <v>34173</v>
      </c>
      <c r="X1526" t="s">
        <v>34174</v>
      </c>
      <c r="Y1526" t="s">
        <v>59023</v>
      </c>
      <c r="Z1526" t="str" cm="1">
        <f t="array" ref="Z1526">_xlfn.LET(_xlpm.raw,_xlfn.XLOOKUP(_xlfn.TEXTBEFORE(A1526,";",,,,A1526),_xlfn.ANCHORARRAY([2]summary!$O$4),_xlfn.CHOOSECOLS(_xlfn.ANCHORARRAY([2]summary!$K$4),1),""),IF(_xlpm.raw="","",_xlfn.TEXTAFTER(_xlfn.TEXTBEFORE(_xlpm.raw,"|",-1,,,_xlpm.raw),"tr|",,,,_xlfn.TEXTBEFORE(_xlpm.raw,"|",-1,,,_xlpm.raw))))</f>
        <v>A0A0K3C9S2</v>
      </c>
      <c r="AA1526">
        <f>_xlfn.XLOOKUP(Z1526,[1]!UniprotIFO[Entry],[1]!UniprotIFO[Mass],"")</f>
        <v>32635</v>
      </c>
      <c r="AB1526" t="str">
        <f>_xlfn.XLOOKUP(Z1526,[1]!UniprotIFO[Entry],[1]!UniprotIFO[Sequence],"")</f>
        <v>MSSAHRPTWAPAQGKEGRQNSRSFSARDIAGHTKLKFRQPSQGTTSETSRRDLKAELLAAERDAAARKAKGERGYVADQKLLALRSAQDKEESDAASESAAKRRKLLQEAADLDKDDSDDEESEEEDGADKGKGKAVEAANDDDDDDSDSSDDDDEDETAELLRELEKIKKERAEEKERQERERAATEQISRDEEIATGNPLLNLQAALGRSPAPSTISESSAASFGVKRRWDDDVIFKNQARTEDKSNPTFINDLLRTARRCSLAEHSCGRANPTWRPQEYHKKFIRRFVA</v>
      </c>
      <c r="AC1526" s="6" cm="1">
        <f t="array" ref="AC1526">SUMPRODUCT((LEN(AB1526)-LEN(SUBSTITUTE(AB1526,{"A";"C";"D";"E";"F";"G";"H";"I";"K";"L";"M";"N";"P";"Q";"R";"S";"T";"V";"W";"Y"},""))),{72.08;104.14;115.08;129.11;148.17;58.05;138.14;114.16;130.18;114.16;132.2;115.1;98.12;129.13;158.19;88.08;102.1;100.13;187.21;164.17})/1000</f>
        <v>32.897110000000005</v>
      </c>
      <c r="AD1526" s="6">
        <f t="shared" si="46"/>
        <v>4.9833887043189367E-21</v>
      </c>
      <c r="AE1526" s="6">
        <f t="shared" si="47"/>
        <v>1.6393908637873755E-19</v>
      </c>
    </row>
    <row r="1527" spans="1:31" x14ac:dyDescent="0.2">
      <c r="A1527" t="s">
        <v>4349</v>
      </c>
      <c r="B1527" t="s">
        <v>4350</v>
      </c>
      <c r="C1527" t="s">
        <v>759</v>
      </c>
      <c r="D1527">
        <v>7</v>
      </c>
      <c r="E1527">
        <v>7</v>
      </c>
      <c r="F1527" t="s">
        <v>57560</v>
      </c>
      <c r="G1527" t="s">
        <v>34175</v>
      </c>
      <c r="H1527" t="s">
        <v>34176</v>
      </c>
      <c r="I1527" t="s">
        <v>34177</v>
      </c>
      <c r="J1527" t="s">
        <v>34178</v>
      </c>
      <c r="K1527" t="s">
        <v>21211</v>
      </c>
      <c r="L1527" t="s">
        <v>34179</v>
      </c>
      <c r="M1527" t="s">
        <v>34180</v>
      </c>
      <c r="N1527" t="s">
        <v>34181</v>
      </c>
      <c r="O1527" t="s">
        <v>34182</v>
      </c>
      <c r="P1527" t="s">
        <v>34183</v>
      </c>
      <c r="Q1527" t="s">
        <v>34184</v>
      </c>
      <c r="R1527" t="s">
        <v>34185</v>
      </c>
      <c r="S1527" t="s">
        <v>9520</v>
      </c>
      <c r="T1527" t="s">
        <v>34186</v>
      </c>
      <c r="U1527" t="s">
        <v>10585</v>
      </c>
      <c r="V1527" t="s">
        <v>34187</v>
      </c>
      <c r="W1527" t="s">
        <v>34188</v>
      </c>
      <c r="X1527" t="s">
        <v>19049</v>
      </c>
      <c r="Y1527" t="s">
        <v>58901</v>
      </c>
      <c r="Z1527" t="str" cm="1">
        <f t="array" ref="Z1527">_xlfn.LET(_xlpm.raw,_xlfn.XLOOKUP(_xlfn.TEXTBEFORE(A1527,";",,,,A1527),_xlfn.ANCHORARRAY([2]summary!$O$4),_xlfn.CHOOSECOLS(_xlfn.ANCHORARRAY([2]summary!$K$4),1),""),IF(_xlpm.raw="","",_xlfn.TEXTAFTER(_xlfn.TEXTBEFORE(_xlpm.raw,"|",-1,,,_xlpm.raw),"tr|",,,,_xlfn.TEXTBEFORE(_xlpm.raw,"|",-1,,,_xlpm.raw))))</f>
        <v>A0A2T0AJC4</v>
      </c>
      <c r="AA1527">
        <f>_xlfn.XLOOKUP(Z1527,[1]!UniprotIFO[Entry],[1]!UniprotIFO[Mass],"")</f>
        <v>90579</v>
      </c>
      <c r="AB1527" t="str">
        <f>_xlfn.XLOOKUP(Z1527,[1]!UniprotIFO[Entry],[1]!UniprotIFO[Sequence],"")</f>
        <v>MPADRITTSFSEAQRLGLPLSSHGPRHAPSIARGNACGTCRKRKLKCDGVKPLCGSCRKSAVVHGEDPERVQPCEYADPNAPKKKRASPGSKVAALEDTIANLKAMLAKAGIDPENGESSSESSPAPQPFPQYTAPSASSSGSIAPANFTIPNFGFTSPQTYPTTSAAATSLPDPLLSQPAFSLPPTLDMHSFADATATTSHNFPFQSSSMRDLPLPQQAAGAPQQPSPPFTTSSSTNDATPPLTPPSPFFYELFYPGWPKSLPSPDLTTRLTEIYFSKPHICQDMIAPSRFRADMLLPPTAFGFPHLSLLHAMCAVAAKMVSPDYFASEEMYWVGYSSPSDYHYAKAKAALDSAIGKGAKFLRIAQASALLTYFCYTEGKFADLWMMVGNATRICTPLGLNHLRAASDEPAQPAHYKGYLMQGTDDQEELYERAMVFYIALMADRYSSASTGWAASIDEEDYTTPIPSLARRQPTSPLELSALSPRNPNFWIAHPPHLVGPLQLFLKAVILLGKAVQFTQRAPHVLRSAAEAMSLNDPIRDVRSTDAFKRIDAMIATFLASIPREYQFTHRPTPGVAPDVLTETRLCLTHAMSHNAIILLHEPWVNSISDQDESMRKCLTSANEILNTIFVIIGTSYEVSRLSPFINFCWAVAGRTFVRKLAMLLVQNILQGQEEMKSNVQTILAVLRAHKTPLGDMSALQLEFLLENPLRTLPPPLLKLVDPSLHPAPSNGPDCKFLIAAGAEGCFTEPNIEDHAPLFSSATSASASIRIDSVVEELLRGEGAFSAKSTASMAMEMDALAASADGRTSGGLKSGEGWYAKADLGAIEALLEERGV</v>
      </c>
      <c r="AC1527" s="6" cm="1">
        <f t="array" ref="AC1527">SUMPRODUCT((LEN(AB1527)-LEN(SUBSTITUTE(AB1527,{"A";"C";"D";"E";"F";"G";"H";"I";"K";"L";"M";"N";"P";"Q";"R";"S";"T";"V";"W";"Y"},""))),{72.08;104.14;115.08;129.11;148.17;58.05;138.14;114.16;130.18;114.16;132.2;115.1;98.12;129.13;158.19;88.08;102.1;100.13;187.21;164.17})/1000</f>
        <v>91.38779000000001</v>
      </c>
      <c r="AD1527" s="6">
        <f t="shared" si="46"/>
        <v>1.1627906976744185E-20</v>
      </c>
      <c r="AE1527" s="6">
        <f t="shared" si="47"/>
        <v>1.0626487209302327E-18</v>
      </c>
    </row>
    <row r="1528" spans="1:31" x14ac:dyDescent="0.2">
      <c r="A1528" t="s">
        <v>4351</v>
      </c>
      <c r="B1528" t="s">
        <v>4353</v>
      </c>
      <c r="C1528" t="s">
        <v>4352</v>
      </c>
      <c r="D1528">
        <v>16</v>
      </c>
      <c r="E1528">
        <v>16</v>
      </c>
      <c r="F1528" t="s">
        <v>57561</v>
      </c>
      <c r="G1528" t="s">
        <v>34189</v>
      </c>
      <c r="H1528" t="s">
        <v>21688</v>
      </c>
      <c r="I1528" t="s">
        <v>34190</v>
      </c>
      <c r="J1528" t="s">
        <v>34191</v>
      </c>
      <c r="K1528" t="s">
        <v>34192</v>
      </c>
      <c r="L1528" t="s">
        <v>34193</v>
      </c>
      <c r="M1528" t="s">
        <v>34194</v>
      </c>
      <c r="N1528" t="s">
        <v>34195</v>
      </c>
      <c r="O1528" t="s">
        <v>34196</v>
      </c>
      <c r="P1528" t="s">
        <v>34197</v>
      </c>
      <c r="Q1528" t="s">
        <v>34198</v>
      </c>
      <c r="R1528" t="s">
        <v>34199</v>
      </c>
      <c r="S1528" t="s">
        <v>34200</v>
      </c>
      <c r="T1528" t="s">
        <v>34199</v>
      </c>
      <c r="U1528" t="s">
        <v>34201</v>
      </c>
      <c r="V1528" t="s">
        <v>34202</v>
      </c>
      <c r="W1528" t="s">
        <v>34203</v>
      </c>
      <c r="X1528" t="s">
        <v>34204</v>
      </c>
      <c r="Y1528" t="s">
        <v>59225</v>
      </c>
      <c r="Z1528" t="str" cm="1">
        <f t="array" ref="Z1528">_xlfn.LET(_xlpm.raw,_xlfn.XLOOKUP(_xlfn.TEXTBEFORE(A1528,";",,,,A1528),_xlfn.ANCHORARRAY([2]summary!$O$4),_xlfn.CHOOSECOLS(_xlfn.ANCHORARRAY([2]summary!$K$4),1),""),IF(_xlpm.raw="","",_xlfn.TEXTAFTER(_xlfn.TEXTBEFORE(_xlpm.raw,"|",-1,,,_xlpm.raw),"tr|",,,,_xlfn.TEXTBEFORE(_xlpm.raw,"|",-1,,,_xlpm.raw))))</f>
        <v>A0A0K3C8N7</v>
      </c>
      <c r="AA1528">
        <f>_xlfn.XLOOKUP(Z1528,[1]!UniprotIFO[Entry],[1]!UniprotIFO[Mass],"")</f>
        <v>45581</v>
      </c>
      <c r="AB1528" t="str">
        <f>_xlfn.XLOOKUP(Z1528,[1]!UniprotIFO[Entry],[1]!UniprotIFO[Sequence],"")</f>
        <v>MSSWFSSSTPTGPNIHPVQTTFSDPNALFGPLTAKDLEWNCAGGINTETQTWYATLKDGSIVMCQIIHSSIGLLWPTIQVTFRHANPKTGKNTWKSVTVSNFKVQADKRSMKSDQITVTMDPTSSSKYTIEAKYDDEVQISLQYERLAEGFKVGAGPKGGFTYFGQLSGKAAPTDGSPDYAGGADGYAIHRFWPRCAVTGIMRVGNDVIDLEGARGVFIHAIQGIRPNILAASWNFANFQTVEKEGEEAVSLIMMEFTTTPAYGSKVINVGSVVVGDKLVAVTAGGSGVAGGSNVTHQDPVKDAETGYDAPSSLKFCWEGAKLEGEGSNLKAVTEGNSKVHAVFTEDLLVAKEGYKTKGLVEKVDVLGQIPYLIKKFVNYAAGTKPFIYTWLNPVKASITLGTGSETKTLDVDGYVFTEATMIS</v>
      </c>
      <c r="AC1528" s="6" cm="1">
        <f t="array" ref="AC1528">SUMPRODUCT((LEN(AB1528)-LEN(SUBSTITUTE(AB1528,{"A";"C";"D";"E";"F";"G";"H";"I";"K";"L";"M";"N";"P";"Q";"R";"S";"T";"V";"W";"Y"},""))),{72.08;104.14;115.08;129.11;148.17;58.05;138.14;114.16;130.18;114.16;132.2;115.1;98.12;129.13;158.19;88.08;102.1;100.13;187.21;164.17})/1000</f>
        <v>45.980979999999995</v>
      </c>
      <c r="AD1528" s="6">
        <f t="shared" si="46"/>
        <v>2.6578073089700998E-20</v>
      </c>
      <c r="AE1528" s="6">
        <f t="shared" si="47"/>
        <v>1.2220858471760797E-18</v>
      </c>
    </row>
    <row r="1529" spans="1:31" x14ac:dyDescent="0.2">
      <c r="A1529" t="s">
        <v>4354</v>
      </c>
      <c r="B1529" t="s">
        <v>4356</v>
      </c>
      <c r="C1529" t="s">
        <v>4355</v>
      </c>
      <c r="D1529">
        <v>19</v>
      </c>
      <c r="E1529">
        <v>19</v>
      </c>
      <c r="F1529" t="s">
        <v>56199</v>
      </c>
      <c r="G1529" t="s">
        <v>34205</v>
      </c>
      <c r="H1529" t="s">
        <v>34206</v>
      </c>
      <c r="I1529" t="s">
        <v>34207</v>
      </c>
      <c r="J1529" t="s">
        <v>34208</v>
      </c>
      <c r="K1529" t="s">
        <v>28059</v>
      </c>
      <c r="L1529" t="s">
        <v>31513</v>
      </c>
      <c r="M1529" t="s">
        <v>34209</v>
      </c>
      <c r="N1529" t="s">
        <v>32781</v>
      </c>
      <c r="O1529" t="s">
        <v>27557</v>
      </c>
      <c r="P1529" t="s">
        <v>34210</v>
      </c>
      <c r="Q1529" t="s">
        <v>34211</v>
      </c>
      <c r="R1529" t="s">
        <v>34212</v>
      </c>
      <c r="S1529" t="s">
        <v>34213</v>
      </c>
      <c r="T1529" t="s">
        <v>34214</v>
      </c>
      <c r="U1529" t="s">
        <v>34215</v>
      </c>
      <c r="V1529" t="s">
        <v>34216</v>
      </c>
      <c r="W1529" t="s">
        <v>34217</v>
      </c>
      <c r="X1529" t="s">
        <v>34218</v>
      </c>
      <c r="Y1529" t="s">
        <v>58885</v>
      </c>
      <c r="Z1529" t="str" cm="1">
        <f t="array" ref="Z1529">_xlfn.LET(_xlpm.raw,_xlfn.XLOOKUP(_xlfn.TEXTBEFORE(A1529,";",,,,A1529),_xlfn.ANCHORARRAY([2]summary!$O$4),_xlfn.CHOOSECOLS(_xlfn.ANCHORARRAY([2]summary!$K$4),1),""),IF(_xlpm.raw="","",_xlfn.TEXTAFTER(_xlfn.TEXTBEFORE(_xlpm.raw,"|",-1,,,_xlpm.raw),"tr|",,,,_xlfn.TEXTBEFORE(_xlpm.raw,"|",-1,,,_xlpm.raw))))</f>
        <v>A0A0K3CCG5</v>
      </c>
      <c r="AA1529">
        <f>_xlfn.XLOOKUP(Z1529,[1]!UniprotIFO[Entry],[1]!UniprotIFO[Mass],"")</f>
        <v>52037</v>
      </c>
      <c r="AB1529" t="str">
        <f>_xlfn.XLOOKUP(Z1529,[1]!UniprotIFO[Entry],[1]!UniprotIFO[Sequence],"")</f>
        <v>MKQAAQRTLQQAVRTAAPRPAVLRAARPIASTSAGRPFSSTAFRREEKKDEADDKKKKEEHRDTTVEGRSPVQAFIDVFRDELRKNREWQDSVKQLGGEVSKVQDSEAMQRAKAMYERARMMSSIKENPRLAAAAAELRKTGHNVNDAVSTALKGMEETALVRTLSRSARAVGSAAYTASAPIRDTEAYKAVAAEITDLLDNAANDMQHGGYIDRDARRRRREARLAKIGRSKEAGMSARKVKVEENPEAGESVVLHATANAESSTPSRLPKPLADALASWSHTYAESDNPFIVMSRSVTGTIGRLFDETETAKVTKWVKEMDPSFTQESFLRELREYIVPELVDAYVNADQPILKQWCSEATFNVLVATLQGSIGPSLVSESRVLDIRNVDIMSAKILENDVHVFVVAWRTQEVLAYRDIKTNEVTVGDENKIQQVGYVAVLTRVEEELDNEETGGWKVIDMARRAA</v>
      </c>
      <c r="AC1529" s="6" cm="1">
        <f t="array" ref="AC1529">SUMPRODUCT((LEN(AB1529)-LEN(SUBSTITUTE(AB1529,{"A";"C";"D";"E";"F";"G";"H";"I";"K";"L";"M";"N";"P";"Q";"R";"S";"T";"V";"W";"Y"},""))),{72.08;104.14;115.08;129.11;148.17;58.05;138.14;114.16;130.18;114.16;132.2;115.1;98.12;129.13;158.19;88.08;102.1;100.13;187.21;164.17})/1000</f>
        <v>52.486210000000007</v>
      </c>
      <c r="AD1529" s="6">
        <f t="shared" si="46"/>
        <v>3.1561461794019934E-20</v>
      </c>
      <c r="AE1529" s="6">
        <f t="shared" si="47"/>
        <v>1.6565415116279072E-18</v>
      </c>
    </row>
    <row r="1530" spans="1:31" x14ac:dyDescent="0.2">
      <c r="A1530" t="s">
        <v>4357</v>
      </c>
      <c r="B1530" t="s">
        <v>4359</v>
      </c>
      <c r="C1530" t="s">
        <v>4358</v>
      </c>
      <c r="D1530">
        <v>2</v>
      </c>
      <c r="E1530">
        <v>2</v>
      </c>
      <c r="F1530" t="s">
        <v>57562</v>
      </c>
      <c r="G1530" t="s">
        <v>34219</v>
      </c>
      <c r="H1530" t="s">
        <v>34220</v>
      </c>
      <c r="I1530" t="s">
        <v>34221</v>
      </c>
      <c r="J1530" t="s">
        <v>34222</v>
      </c>
      <c r="K1530" t="s">
        <v>34223</v>
      </c>
      <c r="L1530" t="s">
        <v>34224</v>
      </c>
      <c r="M1530" t="s">
        <v>34225</v>
      </c>
      <c r="N1530" t="s">
        <v>34226</v>
      </c>
      <c r="O1530" t="s">
        <v>34227</v>
      </c>
      <c r="P1530" t="s">
        <v>34228</v>
      </c>
      <c r="Q1530" t="s">
        <v>27179</v>
      </c>
      <c r="R1530" t="s">
        <v>34229</v>
      </c>
      <c r="S1530" t="s">
        <v>9130</v>
      </c>
      <c r="T1530" t="s">
        <v>34230</v>
      </c>
      <c r="U1530" t="s">
        <v>14836</v>
      </c>
      <c r="V1530" t="s">
        <v>34231</v>
      </c>
      <c r="W1530" t="s">
        <v>34232</v>
      </c>
      <c r="X1530" t="s">
        <v>34233</v>
      </c>
      <c r="Z1530" t="str" cm="1">
        <f t="array" ref="Z1530">_xlfn.LET(_xlpm.raw,_xlfn.XLOOKUP(_xlfn.TEXTBEFORE(A1530,";",,,,A1530),_xlfn.ANCHORARRAY([2]summary!$O$4),_xlfn.CHOOSECOLS(_xlfn.ANCHORARRAY([2]summary!$K$4),1),""),IF(_xlpm.raw="","",_xlfn.TEXTAFTER(_xlfn.TEXTBEFORE(_xlpm.raw,"|",-1,,,_xlpm.raw),"tr|",,,,_xlfn.TEXTBEFORE(_xlpm.raw,"|",-1,,,_xlpm.raw))))</f>
        <v>A0A2T0AG73</v>
      </c>
      <c r="AA1530">
        <f>_xlfn.XLOOKUP(Z1530,[1]!UniprotIFO[Entry],[1]!UniprotIFO[Mass],"")</f>
        <v>35003</v>
      </c>
      <c r="AB1530" t="str">
        <f>_xlfn.XLOOKUP(Z1530,[1]!UniprotIFO[Entry],[1]!UniprotIFO[Sequence],"")</f>
        <v>MLARSRLLCTQNSLIVERSLATKRLAPMPVEPASPERAEELRENYDKIAREVEQATQRRGAGPTPRLVTVSKYKPASDILALYEHGVRHFGENYPQELEGKAQELPNDIAWHFIGTLQSNKCKMLAGEFSPTSRSPAALTMSRLRAAIPNLFAIETLTSVKAANHLHNALSSLPSTRSEPLNVFIQINTSGEEQKSGLAALTSSSSSGEAVDLALHILDKCPTLRLKGLMTIGSLDASKSATPNPDFERLKETRDRLGEVLRSKAQSDGASEGLRKGVEQIERDGGLELSMGMSSDFVEAIEQGSTNVRVGSSIMGSRPPKQ</v>
      </c>
      <c r="AC1530" s="6" cm="1">
        <f t="array" ref="AC1530">SUMPRODUCT((LEN(AB1530)-LEN(SUBSTITUTE(AB1530,{"A";"C";"D";"E";"F";"G";"H";"I";"K";"L";"M";"N";"P";"Q";"R";"S";"T";"V";"W";"Y"},""))),{72.08;104.14;115.08;129.11;148.17;58.05;138.14;114.16;130.18;114.16;132.2;115.1;98.12;129.13;158.19;88.08;102.1;100.13;187.21;164.17})/1000</f>
        <v>35.30754000000001</v>
      </c>
      <c r="AD1530" s="6">
        <f t="shared" si="46"/>
        <v>3.3222591362126247E-21</v>
      </c>
      <c r="AE1530" s="6">
        <f t="shared" si="47"/>
        <v>1.1730079734219273E-19</v>
      </c>
    </row>
    <row r="1531" spans="1:31" x14ac:dyDescent="0.2">
      <c r="A1531" t="s">
        <v>4360</v>
      </c>
      <c r="B1531" t="s">
        <v>4362</v>
      </c>
      <c r="C1531" t="s">
        <v>4361</v>
      </c>
      <c r="D1531">
        <v>6</v>
      </c>
      <c r="E1531">
        <v>6</v>
      </c>
      <c r="F1531" t="s">
        <v>57563</v>
      </c>
      <c r="G1531" t="s">
        <v>34234</v>
      </c>
      <c r="H1531" t="s">
        <v>34235</v>
      </c>
      <c r="I1531" t="s">
        <v>34236</v>
      </c>
      <c r="J1531" t="s">
        <v>34237</v>
      </c>
      <c r="K1531" t="s">
        <v>34238</v>
      </c>
      <c r="L1531" t="s">
        <v>34239</v>
      </c>
      <c r="M1531" t="s">
        <v>27226</v>
      </c>
      <c r="N1531" t="s">
        <v>34240</v>
      </c>
      <c r="O1531" t="s">
        <v>13597</v>
      </c>
      <c r="P1531" t="s">
        <v>34241</v>
      </c>
      <c r="Q1531" t="s">
        <v>34242</v>
      </c>
      <c r="R1531" t="s">
        <v>34243</v>
      </c>
      <c r="S1531" t="s">
        <v>34244</v>
      </c>
      <c r="T1531" t="s">
        <v>34245</v>
      </c>
      <c r="U1531" t="s">
        <v>34246</v>
      </c>
      <c r="V1531" t="s">
        <v>21682</v>
      </c>
      <c r="W1531" t="s">
        <v>34247</v>
      </c>
      <c r="X1531" t="s">
        <v>34248</v>
      </c>
      <c r="Y1531" t="s">
        <v>58906</v>
      </c>
      <c r="Z1531" t="str" cm="1">
        <f t="array" ref="Z1531">_xlfn.LET(_xlpm.raw,_xlfn.XLOOKUP(_xlfn.TEXTBEFORE(A1531,";",,,,A1531),_xlfn.ANCHORARRAY([2]summary!$O$4),_xlfn.CHOOSECOLS(_xlfn.ANCHORARRAY([2]summary!$K$4),1),""),IF(_xlpm.raw="","",_xlfn.TEXTAFTER(_xlfn.TEXTBEFORE(_xlpm.raw,"|",-1,,,_xlpm.raw),"tr|",,,,_xlfn.TEXTBEFORE(_xlpm.raw,"|",-1,,,_xlpm.raw))))</f>
        <v>A0A0K3C8A6</v>
      </c>
      <c r="AA1531">
        <f>_xlfn.XLOOKUP(Z1531,[1]!UniprotIFO[Entry],[1]!UniprotIFO[Mass],"")</f>
        <v>14241</v>
      </c>
      <c r="AB1531" t="str">
        <f>_xlfn.XLOOKUP(Z1531,[1]!UniprotIFO[Entry],[1]!UniprotIFO[Sequence],"")</f>
        <v>MARGQSNTERKTRSALTDVVAREYTIHLHTKVHGKGFKHRAPSAVKAVRTFAQKAMGTKKVLLEPSVNAAIWGKGIKNVPHRLRVRLHRKRNDDESAKEDEKLYTLVSVVPTTNFKGLNTTVVEADE</v>
      </c>
      <c r="AC1531" s="6" cm="1">
        <f t="array" ref="AC1531">SUMPRODUCT((LEN(AB1531)-LEN(SUBSTITUTE(AB1531,{"A";"C";"D";"E";"F";"G";"H";"I";"K";"L";"M";"N";"P";"Q";"R";"S";"T";"V";"W";"Y"},""))),{72.08;104.14;115.08;129.11;148.17;58.05;138.14;114.16;130.18;114.16;132.2;115.1;98.12;129.13;158.19;88.08;102.1;100.13;187.21;164.17})/1000</f>
        <v>14.362259999999999</v>
      </c>
      <c r="AD1531" s="6">
        <f t="shared" si="46"/>
        <v>9.9667774086378735E-21</v>
      </c>
      <c r="AE1531" s="6">
        <f t="shared" si="47"/>
        <v>1.4314544850498338E-19</v>
      </c>
    </row>
    <row r="1532" spans="1:31" x14ac:dyDescent="0.2">
      <c r="A1532" t="s">
        <v>4363</v>
      </c>
      <c r="B1532" t="s">
        <v>4364</v>
      </c>
      <c r="C1532" t="s">
        <v>22</v>
      </c>
      <c r="D1532">
        <v>2</v>
      </c>
      <c r="E1532">
        <v>2</v>
      </c>
      <c r="F1532" t="s">
        <v>57564</v>
      </c>
      <c r="G1532" t="s">
        <v>34249</v>
      </c>
      <c r="H1532" t="s">
        <v>26974</v>
      </c>
      <c r="I1532" t="s">
        <v>34250</v>
      </c>
      <c r="J1532" t="s">
        <v>34251</v>
      </c>
      <c r="K1532" t="s">
        <v>34252</v>
      </c>
      <c r="L1532" t="s">
        <v>34253</v>
      </c>
      <c r="M1532" t="s">
        <v>34254</v>
      </c>
      <c r="N1532" t="s">
        <v>34255</v>
      </c>
      <c r="O1532" t="s">
        <v>16564</v>
      </c>
      <c r="P1532" t="s">
        <v>34256</v>
      </c>
      <c r="Q1532" t="s">
        <v>34257</v>
      </c>
      <c r="R1532" t="s">
        <v>34258</v>
      </c>
      <c r="S1532" t="s">
        <v>34259</v>
      </c>
      <c r="T1532" t="s">
        <v>34260</v>
      </c>
      <c r="U1532" t="s">
        <v>34261</v>
      </c>
      <c r="V1532" t="s">
        <v>34262</v>
      </c>
      <c r="W1532" t="s">
        <v>34263</v>
      </c>
      <c r="X1532" t="s">
        <v>34264</v>
      </c>
      <c r="Z1532" t="str" cm="1">
        <f t="array" ref="Z1532">_xlfn.LET(_xlpm.raw,_xlfn.XLOOKUP(_xlfn.TEXTBEFORE(A1532,";",,,,A1532),_xlfn.ANCHORARRAY([2]summary!$O$4),_xlfn.CHOOSECOLS(_xlfn.ANCHORARRAY([2]summary!$K$4),1),""),IF(_xlpm.raw="","",_xlfn.TEXTAFTER(_xlfn.TEXTBEFORE(_xlpm.raw,"|",-1,,,_xlpm.raw),"tr|",,,,_xlfn.TEXTBEFORE(_xlpm.raw,"|",-1,,,_xlpm.raw))))</f>
        <v>A0A0K3C8A2</v>
      </c>
      <c r="AA1532">
        <f>_xlfn.XLOOKUP(Z1532,[1]!UniprotIFO[Entry],[1]!UniprotIFO[Mass],"")</f>
        <v>9830</v>
      </c>
      <c r="AB1532" t="str">
        <f>_xlfn.XLOOKUP(Z1532,[1]!UniprotIFO[Entry],[1]!UniprotIFO[Sequence],"")</f>
        <v>MPVFSWVAGFGAVGFITRMYALGIQKRPLFDNLGGHALSSLAWGGFGYWAYYANERNAAQIEERKQQMARIRAREELPSGDEAEAGHH</v>
      </c>
      <c r="AC1532" s="6" cm="1">
        <f t="array" ref="AC1532">SUMPRODUCT((LEN(AB1532)-LEN(SUBSTITUTE(AB1532,{"A";"C";"D";"E";"F";"G";"H";"I";"K";"L";"M";"N";"P";"Q";"R";"S";"T";"V";"W";"Y"},""))),{72.08;104.14;115.08;129.11;148.17;58.05;138.14;114.16;130.18;114.16;132.2;115.1;98.12;129.13;158.19;88.08;102.1;100.13;187.21;164.17})/1000</f>
        <v>9.8999799999999993</v>
      </c>
      <c r="AD1532" s="6">
        <f t="shared" si="46"/>
        <v>3.3222591362126247E-21</v>
      </c>
      <c r="AE1532" s="6">
        <f t="shared" si="47"/>
        <v>3.289029900332226E-20</v>
      </c>
    </row>
    <row r="1533" spans="1:31" x14ac:dyDescent="0.2">
      <c r="A1533" t="s">
        <v>4365</v>
      </c>
      <c r="B1533" t="s">
        <v>4367</v>
      </c>
      <c r="C1533" t="s">
        <v>4366</v>
      </c>
      <c r="D1533">
        <v>7</v>
      </c>
      <c r="E1533">
        <v>7</v>
      </c>
      <c r="F1533" t="s">
        <v>57565</v>
      </c>
      <c r="G1533" t="s">
        <v>34265</v>
      </c>
      <c r="H1533" t="s">
        <v>34266</v>
      </c>
      <c r="I1533" t="s">
        <v>34267</v>
      </c>
      <c r="J1533" t="s">
        <v>34268</v>
      </c>
      <c r="K1533" t="s">
        <v>34269</v>
      </c>
      <c r="L1533" t="s">
        <v>34270</v>
      </c>
      <c r="M1533" t="s">
        <v>34271</v>
      </c>
      <c r="N1533" t="s">
        <v>32970</v>
      </c>
      <c r="O1533" t="s">
        <v>34272</v>
      </c>
      <c r="P1533" t="s">
        <v>29687</v>
      </c>
      <c r="Q1533" t="s">
        <v>34273</v>
      </c>
      <c r="R1533" t="s">
        <v>34274</v>
      </c>
      <c r="S1533" t="s">
        <v>34275</v>
      </c>
      <c r="T1533" t="s">
        <v>34276</v>
      </c>
      <c r="U1533" t="s">
        <v>34277</v>
      </c>
      <c r="V1533" t="s">
        <v>34278</v>
      </c>
      <c r="W1533" t="s">
        <v>34279</v>
      </c>
      <c r="X1533" t="s">
        <v>34280</v>
      </c>
      <c r="Z1533" t="str" cm="1">
        <f t="array" ref="Z1533">_xlfn.LET(_xlpm.raw,_xlfn.XLOOKUP(_xlfn.TEXTBEFORE(A1533,";",,,,A1533),_xlfn.ANCHORARRAY([2]summary!$O$4),_xlfn.CHOOSECOLS(_xlfn.ANCHORARRAY([2]summary!$K$4),1),""),IF(_xlpm.raw="","",_xlfn.TEXTAFTER(_xlfn.TEXTBEFORE(_xlpm.raw,"|",-1,,,_xlpm.raw),"tr|",,,,_xlfn.TEXTBEFORE(_xlpm.raw,"|",-1,,,_xlpm.raw))))</f>
        <v>A0A0K3CE18</v>
      </c>
      <c r="AA1533">
        <f>_xlfn.XLOOKUP(Z1533,[1]!UniprotIFO[Entry],[1]!UniprotIFO[Mass],"")</f>
        <v>49425</v>
      </c>
      <c r="AB1533" t="str">
        <f>_xlfn.XLOOKUP(Z1533,[1]!UniprotIFO[Entry],[1]!UniprotIFO[Sequence],"")</f>
        <v>MAQQNDSQVLELFQFLADPQAPVRRIALATLLPYTAPDAPERKLFLRDSHVEQIATMCADNELIAHDAISALINLSSMLEVVQRLHKLPGFVTGLVRLIVDEKALLSDLACMLLSNMSKLDSVSRQILGLRVPVGTKSSAVEGEAAAATEADDEIAALDLLLEVFLRGEGKKYNPNANYDFLASVFANVSLLPQGRAFLLATPDRSVEPPLAKIISFTEHPSTIRRGGVASTIKNAAFEKAGHTRLVASSNDGPAEEGCIDLLVQLLLPLCGNEEFDIDVLDELPSELQLLPSDKTREPDPQIRTILVETLVLLATNRSNREAMRKRGVYPVIKEAHLKETVPGVKEAMVRLVNLLMRDEGTDTALEEVDAHTDPADLPPAPSFENNSNFVQHQEAPAEEVTKEQEVKEDQVQREKQEKEDERPQHHNVPLSRMQPEEDEEEMLLEV</v>
      </c>
      <c r="AC1533" s="6" cm="1">
        <f t="array" ref="AC1533">SUMPRODUCT((LEN(AB1533)-LEN(SUBSTITUTE(AB1533,{"A";"C";"D";"E";"F";"G";"H";"I";"K";"L";"M";"N";"P";"Q";"R";"S";"T";"V";"W";"Y"},""))),{72.08;104.14;115.08;129.11;148.17;58.05;138.14;114.16;130.18;114.16;132.2;115.1;98.12;129.13;158.19;88.08;102.1;100.13;187.21;164.17})/1000</f>
        <v>49.821709999999996</v>
      </c>
      <c r="AD1533" s="6">
        <f t="shared" si="46"/>
        <v>1.1627906976744185E-20</v>
      </c>
      <c r="AE1533" s="6">
        <f t="shared" si="47"/>
        <v>5.7932220930232548E-19</v>
      </c>
    </row>
    <row r="1534" spans="1:31" x14ac:dyDescent="0.2">
      <c r="A1534" t="s">
        <v>4368</v>
      </c>
      <c r="B1534" t="s">
        <v>4370</v>
      </c>
      <c r="C1534" t="s">
        <v>4369</v>
      </c>
      <c r="D1534">
        <v>9</v>
      </c>
      <c r="E1534">
        <v>9</v>
      </c>
      <c r="F1534" t="s">
        <v>57566</v>
      </c>
      <c r="G1534" t="s">
        <v>34281</v>
      </c>
      <c r="H1534" t="s">
        <v>34282</v>
      </c>
      <c r="I1534" t="s">
        <v>34283</v>
      </c>
      <c r="J1534" t="s">
        <v>34284</v>
      </c>
      <c r="K1534" t="s">
        <v>34285</v>
      </c>
      <c r="L1534" t="s">
        <v>34286</v>
      </c>
      <c r="M1534" t="s">
        <v>34287</v>
      </c>
      <c r="N1534" t="s">
        <v>34288</v>
      </c>
      <c r="O1534" t="s">
        <v>34289</v>
      </c>
      <c r="P1534" t="s">
        <v>34290</v>
      </c>
      <c r="Q1534" t="s">
        <v>34291</v>
      </c>
      <c r="R1534" t="s">
        <v>34292</v>
      </c>
      <c r="S1534" t="s">
        <v>34293</v>
      </c>
      <c r="T1534" t="s">
        <v>34294</v>
      </c>
      <c r="U1534" t="s">
        <v>34295</v>
      </c>
      <c r="V1534" t="s">
        <v>34296</v>
      </c>
      <c r="W1534" t="s">
        <v>34297</v>
      </c>
      <c r="X1534" t="s">
        <v>34298</v>
      </c>
      <c r="Y1534" t="s">
        <v>58935</v>
      </c>
      <c r="Z1534" t="str" cm="1">
        <f t="array" ref="Z1534">_xlfn.LET(_xlpm.raw,_xlfn.XLOOKUP(_xlfn.TEXTBEFORE(A1534,";",,,,A1534),_xlfn.ANCHORARRAY([2]summary!$O$4),_xlfn.CHOOSECOLS(_xlfn.ANCHORARRAY([2]summary!$K$4),1),""),IF(_xlpm.raw="","",_xlfn.TEXTAFTER(_xlfn.TEXTBEFORE(_xlpm.raw,"|",-1,,,_xlpm.raw),"tr|",,,,_xlfn.TEXTBEFORE(_xlpm.raw,"|",-1,,,_xlpm.raw))))</f>
        <v>A0A061AG59</v>
      </c>
      <c r="AA1534">
        <f>_xlfn.XLOOKUP(Z1534,[1]!UniprotIFO[Entry],[1]!UniprotIFO[Mass],"")</f>
        <v>11409</v>
      </c>
      <c r="AB1534" t="str">
        <f>_xlfn.XLOOKUP(Z1534,[1]!UniprotIFO[Entry],[1]!UniprotIFO[Sequence],"")</f>
        <v>MSGRGKGGKGLGKGGAKRHRKILRDNIQGITKPAIRRLARRGGVKRISGLIYEETRGVLKIFLENIIRDSVTYTEHAKRKTVTSLDVVYALKRAGKTLYGFGQ</v>
      </c>
      <c r="AC1534" s="6" cm="1">
        <f t="array" ref="AC1534">SUMPRODUCT((LEN(AB1534)-LEN(SUBSTITUTE(AB1534,{"A";"C";"D";"E";"F";"G";"H";"I";"K";"L";"M";"N";"P";"Q";"R";"S";"T";"V";"W";"Y"},""))),{72.08;104.14;115.08;129.11;148.17;58.05;138.14;114.16;130.18;114.16;132.2;115.1;98.12;129.13;158.19;88.08;102.1;100.13;187.21;164.17})/1000</f>
        <v>11.512350000000001</v>
      </c>
      <c r="AD1534" s="6">
        <f t="shared" si="46"/>
        <v>1.4950166112956811E-20</v>
      </c>
      <c r="AE1534" s="6">
        <f t="shared" si="47"/>
        <v>1.7211154485049837E-19</v>
      </c>
    </row>
    <row r="1535" spans="1:31" x14ac:dyDescent="0.2">
      <c r="A1535" t="s">
        <v>4371</v>
      </c>
      <c r="B1535" t="s">
        <v>4372</v>
      </c>
      <c r="C1535" t="s">
        <v>22</v>
      </c>
      <c r="D1535">
        <v>4</v>
      </c>
      <c r="E1535">
        <v>4</v>
      </c>
      <c r="F1535" t="s">
        <v>57567</v>
      </c>
      <c r="G1535" t="s">
        <v>34299</v>
      </c>
      <c r="H1535" t="s">
        <v>13273</v>
      </c>
      <c r="I1535" t="s">
        <v>34300</v>
      </c>
      <c r="J1535" t="s">
        <v>34301</v>
      </c>
      <c r="K1535" t="s">
        <v>20948</v>
      </c>
      <c r="L1535" t="s">
        <v>25966</v>
      </c>
      <c r="M1535" t="s">
        <v>34302</v>
      </c>
      <c r="N1535" t="s">
        <v>34303</v>
      </c>
      <c r="O1535" t="s">
        <v>34304</v>
      </c>
      <c r="P1535" t="s">
        <v>34305</v>
      </c>
      <c r="Q1535" t="s">
        <v>13882</v>
      </c>
      <c r="R1535" t="s">
        <v>34306</v>
      </c>
      <c r="S1535" t="s">
        <v>34307</v>
      </c>
      <c r="T1535" t="s">
        <v>34308</v>
      </c>
      <c r="U1535" t="s">
        <v>34309</v>
      </c>
      <c r="V1535" t="s">
        <v>22084</v>
      </c>
      <c r="W1535" t="s">
        <v>34310</v>
      </c>
      <c r="X1535" t="s">
        <v>34311</v>
      </c>
      <c r="Z1535" t="str" cm="1">
        <f t="array" ref="Z1535">_xlfn.LET(_xlpm.raw,_xlfn.XLOOKUP(_xlfn.TEXTBEFORE(A1535,";",,,,A1535),_xlfn.ANCHORARRAY([2]summary!$O$4),_xlfn.CHOOSECOLS(_xlfn.ANCHORARRAY([2]summary!$K$4),1),""),IF(_xlpm.raw="","",_xlfn.TEXTAFTER(_xlfn.TEXTBEFORE(_xlpm.raw,"|",-1,,,_xlpm.raw),"tr|",,,,_xlfn.TEXTBEFORE(_xlpm.raw,"|",-1,,,_xlpm.raw))))</f>
        <v>A0A0K3C462</v>
      </c>
      <c r="AA1535">
        <f>_xlfn.XLOOKUP(Z1535,[1]!UniprotIFO[Entry],[1]!UniprotIFO[Mass],"")</f>
        <v>20458</v>
      </c>
      <c r="AB1535" t="str">
        <f>_xlfn.XLOOKUP(Z1535,[1]!UniprotIFO[Entry],[1]!UniprotIFO[Sequence],"")</f>
        <v>MQADKLARMVTQAEALLRRFVIRENKGVKADSPDLLTTPFRGKPSIFTPVKKVNGGWQPPKYSARRQKLLQRAVEILGVDPSILPPSPVKKRASAADLPEGRRNIVASPHVPETLVLNALALEKKGPYAGRKGAAFKGHAWERFREEKLAERAQLLEKAPQRKAEFRKTQAEVRQKAKPALPF</v>
      </c>
      <c r="AC1535" s="6" cm="1">
        <f t="array" ref="AC1535">SUMPRODUCT((LEN(AB1535)-LEN(SUBSTITUTE(AB1535,{"A";"C";"D";"E";"F";"G";"H";"I";"K";"L";"M";"N";"P";"Q";"R";"S";"T";"V";"W";"Y"},""))),{72.08;104.14;115.08;129.11;148.17;58.05;138.14;114.16;130.18;114.16;132.2;115.1;98.12;129.13;158.19;88.08;102.1;100.13;187.21;164.17})/1000</f>
        <v>20.642910000000001</v>
      </c>
      <c r="AD1535" s="6">
        <f t="shared" si="46"/>
        <v>6.6445182724252495E-21</v>
      </c>
      <c r="AE1535" s="6">
        <f t="shared" si="47"/>
        <v>1.371621926910299E-19</v>
      </c>
    </row>
    <row r="1536" spans="1:31" x14ac:dyDescent="0.2">
      <c r="A1536" t="s">
        <v>4373</v>
      </c>
      <c r="B1536" t="s">
        <v>4375</v>
      </c>
      <c r="C1536" t="s">
        <v>4374</v>
      </c>
      <c r="D1536">
        <v>9</v>
      </c>
      <c r="E1536">
        <v>9</v>
      </c>
      <c r="F1536" t="s">
        <v>57568</v>
      </c>
      <c r="G1536" t="s">
        <v>34312</v>
      </c>
      <c r="H1536" t="s">
        <v>34313</v>
      </c>
      <c r="I1536" t="s">
        <v>15243</v>
      </c>
      <c r="J1536" t="s">
        <v>34314</v>
      </c>
      <c r="K1536" t="s">
        <v>34315</v>
      </c>
      <c r="L1536" t="s">
        <v>34316</v>
      </c>
      <c r="M1536" t="s">
        <v>34317</v>
      </c>
      <c r="N1536" t="s">
        <v>34318</v>
      </c>
      <c r="O1536" t="s">
        <v>34319</v>
      </c>
      <c r="P1536" t="s">
        <v>34320</v>
      </c>
      <c r="Q1536" t="s">
        <v>34321</v>
      </c>
      <c r="R1536" t="s">
        <v>34322</v>
      </c>
      <c r="S1536" t="s">
        <v>34323</v>
      </c>
      <c r="T1536" t="s">
        <v>34324</v>
      </c>
      <c r="U1536" t="s">
        <v>26441</v>
      </c>
      <c r="V1536" t="s">
        <v>34325</v>
      </c>
      <c r="W1536" t="s">
        <v>15851</v>
      </c>
      <c r="X1536" t="s">
        <v>34326</v>
      </c>
      <c r="Z1536" t="str" cm="1">
        <f t="array" ref="Z1536">_xlfn.LET(_xlpm.raw,_xlfn.XLOOKUP(_xlfn.TEXTBEFORE(A1536,";",,,,A1536),_xlfn.ANCHORARRAY([2]summary!$O$4),_xlfn.CHOOSECOLS(_xlfn.ANCHORARRAY([2]summary!$K$4),1),""),IF(_xlpm.raw="","",_xlfn.TEXTAFTER(_xlfn.TEXTBEFORE(_xlpm.raw,"|",-1,,,_xlpm.raw),"tr|",,,,_xlfn.TEXTBEFORE(_xlpm.raw,"|",-1,,,_xlpm.raw))))</f>
        <v>A0A0K3C9V2</v>
      </c>
      <c r="AA1536">
        <f>_xlfn.XLOOKUP(Z1536,[1]!UniprotIFO[Entry],[1]!UniprotIFO[Mass],"")</f>
        <v>49622</v>
      </c>
      <c r="AB1536" t="str">
        <f>_xlfn.XLOOKUP(Z1536,[1]!UniprotIFO[Entry],[1]!UniprotIFO[Sequence],"")</f>
        <v>MENYYAGNPLNRLSYLRSSQAFLTSALRSPKAKFLPLDSLSPLCKHDKDGARHLHFVGWKDVEAVVGEAEQVFAGVDGKRDEDVPELAILGLQAKRLGKTRVGDLSHDEKMRYFLDQPALVFLGVDERSAPESAKSLPVSKPDEHSTLETHSPYGEPYWALDVSALPDLKQKILQENEGAKFMELRSGAQTMPTQEASIAAEARALVDWNTRNKFCPACARPIRSVWAGWKRSCIPGEPSADGVDGQATACISRKGVHNFSYPRTDPVVIMAVLSPDGEKILLGRQRTWPARFYSCLAGFLEAGESLEEAVRREVYEEAGIVVGDVGYHSSQPWPFPASLMFGCWGVAKTEDIRVDLDNELEDARFFTRDQVLKVIQSTKPMQLSREQVARIDGKEGAASDKHDLADAKKKADDEGSFLMPPATAIANTLVTAWATGKLFNQVPVSVSKM</v>
      </c>
      <c r="AC1536" s="6" cm="1">
        <f t="array" ref="AC1536">SUMPRODUCT((LEN(AB1536)-LEN(SUBSTITUTE(AB1536,{"A";"C";"D";"E";"F";"G";"H";"I";"K";"L";"M";"N";"P";"Q";"R";"S";"T";"V";"W";"Y"},""))),{72.08;104.14;115.08;129.11;148.17;58.05;138.14;114.16;130.18;114.16;132.2;115.1;98.12;129.13;158.19;88.08;102.1;100.13;187.21;164.17})/1000</f>
        <v>50.045869999999987</v>
      </c>
      <c r="AD1536" s="6">
        <f t="shared" si="46"/>
        <v>1.4950166112956811E-20</v>
      </c>
      <c r="AE1536" s="6">
        <f t="shared" si="47"/>
        <v>7.4819406976744166E-19</v>
      </c>
    </row>
    <row r="1537" spans="1:31" x14ac:dyDescent="0.2">
      <c r="A1537" t="s">
        <v>4376</v>
      </c>
      <c r="B1537" t="s">
        <v>4378</v>
      </c>
      <c r="C1537" t="s">
        <v>4377</v>
      </c>
      <c r="D1537">
        <v>47</v>
      </c>
      <c r="E1537">
        <v>47</v>
      </c>
      <c r="F1537" t="s">
        <v>56199</v>
      </c>
      <c r="G1537" t="s">
        <v>34327</v>
      </c>
      <c r="H1537" t="s">
        <v>34328</v>
      </c>
      <c r="I1537" t="s">
        <v>34329</v>
      </c>
      <c r="J1537" t="s">
        <v>34330</v>
      </c>
      <c r="K1537" t="s">
        <v>34331</v>
      </c>
      <c r="L1537" t="s">
        <v>34332</v>
      </c>
      <c r="M1537" t="s">
        <v>34333</v>
      </c>
      <c r="N1537" t="s">
        <v>34334</v>
      </c>
      <c r="O1537" t="s">
        <v>34335</v>
      </c>
      <c r="P1537" t="s">
        <v>34336</v>
      </c>
      <c r="Q1537" t="s">
        <v>34337</v>
      </c>
      <c r="R1537" t="s">
        <v>34338</v>
      </c>
      <c r="S1537" t="s">
        <v>34339</v>
      </c>
      <c r="T1537" t="s">
        <v>34340</v>
      </c>
      <c r="U1537" t="s">
        <v>34341</v>
      </c>
      <c r="V1537" t="s">
        <v>34342</v>
      </c>
      <c r="W1537" t="s">
        <v>34343</v>
      </c>
      <c r="X1537" t="s">
        <v>34344</v>
      </c>
      <c r="Z1537" t="str" cm="1">
        <f t="array" ref="Z1537">_xlfn.LET(_xlpm.raw,_xlfn.XLOOKUP(_xlfn.TEXTBEFORE(A1537,";",,,,A1537),_xlfn.ANCHORARRAY([2]summary!$O$4),_xlfn.CHOOSECOLS(_xlfn.ANCHORARRAY([2]summary!$K$4),1),""),IF(_xlpm.raw="","",_xlfn.TEXTAFTER(_xlfn.TEXTBEFORE(_xlpm.raw,"|",-1,,,_xlpm.raw),"tr|",,,,_xlfn.TEXTBEFORE(_xlpm.raw,"|",-1,,,_xlpm.raw))))</f>
        <v>A0A0K3CJW1</v>
      </c>
      <c r="AA1537">
        <f>_xlfn.XLOOKUP(Z1537,[1]!UniprotIFO[Entry],[1]!UniprotIFO[Mass],"")</f>
        <v>90535</v>
      </c>
      <c r="AB1537" t="str">
        <f>_xlfn.XLOOKUP(Z1537,[1]!UniprotIFO[Entry],[1]!UniprotIFO[Sequence],"")</f>
        <v>MANDPSKEQKVDDSATAILRPKKSPNRLIVDESTSDDNSVAQLNPATMETLQLFRGDTIIVRGKKRKDTVLIILSSEDVDEGKIQLNKVARNNLRVKLGDLCTVHACHDIKYGKRIHVLPFDDSIEGLSGDIFNVFLKPYFLEAYRPVRKGDIFLAKGASRSVEFKVVETDPAEYCIVAQDTVIHTEGEPIKREDEENNLSEVGYDDIGGCRKQLAQIRELVELPLRHPQLFKSIGIKPPRGILMYGPPGTGKTLMARAVANETGAFFFLINGPEIMSKMAGESESNLRKAFEEAEKNAPAIIFIDEIDSIAPKREKTNGEVERRVVSQLLTLMDGMKARSNIVVMAATNRPNSIDPALRRFGRFDREVDIGIPDATGRLETLRIHTKNMKLADDVDLEKIAADTHGYVGADIASLCSEAAMQQIREKMDLIDLEEDTIDAEVLDSLGVTMDNFRFALGTSNPSALRETVVEIPTVTWDDIGGLDKVKIELQETVQYPVEHPEKFLKYGMSPSKGVLFYGPPGTGKTLLAKAIAHECQANFISIKGPELLTMWFGESEANVRDVFDKARAAAPVVMFFDELDSIAKARGGGPGGDAGGAGDRVLNQILTEMDGMNAKKNVFVIGATNRPDQIDPALLRPGRLDQLIYIPLPDEPSRTSILKAALKRSPIAADVDLGFIAKNTHGFSGADLTEVCQRAAKLAIRASIEADMQKDRERKAKIEELGEEAVVKQEEEQMDADDEAGEDPVPYITREHFEEAMRFARRSVSDQDIRRYELFAQNLQQSRSFGSSFKFPEGGAAGEAGAGATGGAAFGAEQEEDDLYS</v>
      </c>
      <c r="AC1537" s="6" cm="1">
        <f t="array" ref="AC1537">SUMPRODUCT((LEN(AB1537)-LEN(SUBSTITUTE(AB1537,{"A";"C";"D";"E";"F";"G";"H";"I";"K";"L";"M";"N";"P";"Q";"R";"S";"T";"V";"W";"Y"},""))),{72.08;104.14;115.08;129.11;148.17;58.05;138.14;114.16;130.18;114.16;132.2;115.1;98.12;129.13;158.19;88.08;102.1;100.13;187.21;164.17})/1000</f>
        <v>91.305750000000003</v>
      </c>
      <c r="AD1537" s="6">
        <f t="shared" si="46"/>
        <v>7.8073089700996682E-20</v>
      </c>
      <c r="AE1537" s="6">
        <f t="shared" si="47"/>
        <v>7.1285220099667787E-18</v>
      </c>
    </row>
    <row r="1538" spans="1:31" x14ac:dyDescent="0.2">
      <c r="A1538" t="s">
        <v>4379</v>
      </c>
      <c r="B1538" t="s">
        <v>4381</v>
      </c>
      <c r="C1538" t="s">
        <v>4380</v>
      </c>
      <c r="D1538">
        <v>2</v>
      </c>
      <c r="E1538">
        <v>2</v>
      </c>
      <c r="F1538" t="s">
        <v>57569</v>
      </c>
      <c r="G1538" t="s">
        <v>34345</v>
      </c>
      <c r="H1538" t="s">
        <v>34346</v>
      </c>
      <c r="I1538" t="s">
        <v>34347</v>
      </c>
      <c r="J1538" t="s">
        <v>34348</v>
      </c>
      <c r="K1538" t="s">
        <v>34349</v>
      </c>
      <c r="L1538" t="s">
        <v>34350</v>
      </c>
      <c r="M1538" t="s">
        <v>34351</v>
      </c>
      <c r="N1538" t="s">
        <v>34352</v>
      </c>
      <c r="O1538" t="s">
        <v>34353</v>
      </c>
      <c r="P1538" t="s">
        <v>34354</v>
      </c>
      <c r="Q1538" t="s">
        <v>34355</v>
      </c>
      <c r="R1538" t="s">
        <v>34356</v>
      </c>
      <c r="S1538" t="s">
        <v>34357</v>
      </c>
      <c r="T1538" t="s">
        <v>34358</v>
      </c>
      <c r="U1538" t="s">
        <v>34359</v>
      </c>
      <c r="V1538" t="s">
        <v>34360</v>
      </c>
      <c r="W1538" t="s">
        <v>34361</v>
      </c>
      <c r="X1538" t="s">
        <v>34362</v>
      </c>
      <c r="Y1538" t="s">
        <v>58882</v>
      </c>
      <c r="Z1538" t="str" cm="1">
        <f t="array" ref="Z1538">_xlfn.LET(_xlpm.raw,_xlfn.XLOOKUP(_xlfn.TEXTBEFORE(A1538,";",,,,A1538),_xlfn.ANCHORARRAY([2]summary!$O$4),_xlfn.CHOOSECOLS(_xlfn.ANCHORARRAY([2]summary!$K$4),1),""),IF(_xlpm.raw="","",_xlfn.TEXTAFTER(_xlfn.TEXTBEFORE(_xlpm.raw,"|",-1,,,_xlpm.raw),"tr|",,,,_xlfn.TEXTBEFORE(_xlpm.raw,"|",-1,,,_xlpm.raw))))</f>
        <v>A0A0K3CDL0</v>
      </c>
      <c r="AA1538">
        <f>_xlfn.XLOOKUP(Z1538,[1]!UniprotIFO[Entry],[1]!UniprotIFO[Mass],"")</f>
        <v>30883</v>
      </c>
      <c r="AB1538" t="str">
        <f>_xlfn.XLOOKUP(Z1538,[1]!UniprotIFO[Entry],[1]!UniprotIFO[Sequence],"")</f>
        <v>MSTYSRLVRFLPASSSKPVIGEPVNADQDVGLATYAGEPVEVEVFSGQSVLNPGERTGRKEIIGKLLSPLAQAEVGTIRCIGLNYLNHAHEVNMAIPTVPVLFMKPSTALADPHPAPTLIPKAFIKDDAADYESEVAVVIGKACKNVSEEEAMDYVLGYTAANDVSSRAAQFAQSQWCYSKSFDGACPLGPALIHKDAVKSIAELKIRGSLSGNTVQESNLDDLIFSIPRIVSFLSQGTTLPAGTVILTGTPAGVGWSASPRKLLKDGDEFRVFVSHGVGTLINKIVEEK</v>
      </c>
      <c r="AC1538" s="6" cm="1">
        <f t="array" ref="AC1538">SUMPRODUCT((LEN(AB1538)-LEN(SUBSTITUTE(AB1538,{"A";"C";"D";"E";"F";"G";"H";"I";"K";"L";"M";"N";"P";"Q";"R";"S";"T";"V";"W";"Y"},""))),{72.08;104.14;115.08;129.11;148.17;58.05;138.14;114.16;130.18;114.16;132.2;115.1;98.12;129.13;158.19;88.08;102.1;100.13;187.21;164.17})/1000</f>
        <v>31.149009999999993</v>
      </c>
      <c r="AD1538" s="6">
        <f t="shared" si="46"/>
        <v>3.3222591362126247E-21</v>
      </c>
      <c r="AE1538" s="6">
        <f t="shared" si="47"/>
        <v>1.0348508305647839E-19</v>
      </c>
    </row>
    <row r="1539" spans="1:31" x14ac:dyDescent="0.2">
      <c r="A1539" t="s">
        <v>4382</v>
      </c>
      <c r="B1539" t="s">
        <v>4383</v>
      </c>
      <c r="C1539" t="s">
        <v>1310</v>
      </c>
      <c r="D1539">
        <v>26</v>
      </c>
      <c r="E1539">
        <v>26</v>
      </c>
      <c r="F1539" t="s">
        <v>56199</v>
      </c>
      <c r="G1539" t="s">
        <v>34363</v>
      </c>
      <c r="H1539" t="s">
        <v>34364</v>
      </c>
      <c r="I1539" t="s">
        <v>27570</v>
      </c>
      <c r="J1539" t="s">
        <v>34365</v>
      </c>
      <c r="K1539" t="s">
        <v>34366</v>
      </c>
      <c r="L1539" t="s">
        <v>34367</v>
      </c>
      <c r="M1539" t="s">
        <v>34368</v>
      </c>
      <c r="N1539" t="s">
        <v>34369</v>
      </c>
      <c r="O1539" t="s">
        <v>34370</v>
      </c>
      <c r="P1539" t="s">
        <v>34371</v>
      </c>
      <c r="Q1539" t="s">
        <v>34372</v>
      </c>
      <c r="R1539" t="s">
        <v>34373</v>
      </c>
      <c r="S1539" t="s">
        <v>34374</v>
      </c>
      <c r="T1539" t="s">
        <v>34375</v>
      </c>
      <c r="U1539" t="s">
        <v>19314</v>
      </c>
      <c r="V1539" t="s">
        <v>34376</v>
      </c>
      <c r="W1539" t="s">
        <v>34377</v>
      </c>
      <c r="X1539" t="s">
        <v>34378</v>
      </c>
      <c r="Y1539" t="s">
        <v>59007</v>
      </c>
      <c r="Z1539" t="str" cm="1">
        <f t="array" ref="Z1539">_xlfn.LET(_xlpm.raw,_xlfn.XLOOKUP(_xlfn.TEXTBEFORE(A1539,";",,,,A1539),_xlfn.ANCHORARRAY([2]summary!$O$4),_xlfn.CHOOSECOLS(_xlfn.ANCHORARRAY([2]summary!$K$4),1),""),IF(_xlpm.raw="","",_xlfn.TEXTAFTER(_xlfn.TEXTBEFORE(_xlpm.raw,"|",-1,,,_xlpm.raw),"tr|",,,,_xlfn.TEXTBEFORE(_xlpm.raw,"|",-1,,,_xlpm.raw))))</f>
        <v>A0A0K3CE56</v>
      </c>
      <c r="AA1539">
        <f>_xlfn.XLOOKUP(Z1539,[1]!UniprotIFO[Entry],[1]!UniprotIFO[Mass],"")</f>
        <v>58371</v>
      </c>
      <c r="AB1539" t="str">
        <f>_xlfn.XLOOKUP(Z1539,[1]!UniprotIFO[Entry],[1]!UniprotIFO[Sequence],"")</f>
        <v>MSVLPPAETLQSVVLHTLDQRGSIPDTRSLALALPAGVDASAQLPQLDAPEAAVVGPSVDSQNALKAVLDSLAAREMVTFRQVNVDQHVLTAEGSQIAQSGSHEYRVWSALPPPASETGLTAKEIEAKVGKDTAKVGQGKAMKNKWVVKKGDGFLQAVASVDDVTQKDLLAIQSSGGHSDEKLLAELRKRKLIEKKKTFYYSVEKGPNFATTVAKLETDLTVELLSSGAWQQASFKKYNFEAEGAPTFGGALHPLMKVREEFRNIFFEMGFTEMPTNRFVESSFWNFDTLYVPQQHPAREMQDTFYVKDPVESTGFPEDYYERVKRVHEVGDYGSTGYRYPFSKEETSRLVLRTHTTSVSSAQLYQLANQPGGFKPAKMFSIDRVFRNEAVDMTHLAEFHQVEGVVADYNLTLADLIGFMEVFFSKMGVKNLRFKPAYNPYTEPSLEIFSWHEGLGKWVEIGNSGMFRPEMLETMGLPADVRVLGFGLSLERPTMIRYGISNIRDLLGHKVPLEMIEKSAAVRF</v>
      </c>
      <c r="AC1539" s="6" cm="1">
        <f t="array" ref="AC1539">SUMPRODUCT((LEN(AB1539)-LEN(SUBSTITUTE(AB1539,{"A";"C";"D";"E";"F";"G";"H";"I";"K";"L";"M";"N";"P";"Q";"R";"S";"T";"V";"W";"Y"},""))),{72.08;104.14;115.08;129.11;148.17;58.05;138.14;114.16;130.18;114.16;132.2;115.1;98.12;129.13;158.19;88.08;102.1;100.13;187.21;164.17})/1000</f>
        <v>58.86889</v>
      </c>
      <c r="AD1539" s="6">
        <f t="shared" si="46"/>
        <v>4.3189368770764118E-20</v>
      </c>
      <c r="AE1539" s="6">
        <f t="shared" si="47"/>
        <v>2.5425101993355479E-18</v>
      </c>
    </row>
    <row r="1540" spans="1:31" x14ac:dyDescent="0.2">
      <c r="A1540" t="s">
        <v>4384</v>
      </c>
      <c r="B1540" t="s">
        <v>4386</v>
      </c>
      <c r="C1540" t="s">
        <v>4385</v>
      </c>
      <c r="D1540">
        <v>8</v>
      </c>
      <c r="E1540">
        <v>8</v>
      </c>
      <c r="F1540" t="s">
        <v>57570</v>
      </c>
      <c r="G1540" t="s">
        <v>16214</v>
      </c>
      <c r="H1540" t="s">
        <v>34379</v>
      </c>
      <c r="I1540" t="s">
        <v>34380</v>
      </c>
      <c r="J1540" t="s">
        <v>34381</v>
      </c>
      <c r="K1540" t="s">
        <v>34382</v>
      </c>
      <c r="L1540" t="s">
        <v>34383</v>
      </c>
      <c r="M1540" t="s">
        <v>34384</v>
      </c>
      <c r="N1540" t="s">
        <v>34385</v>
      </c>
      <c r="O1540" t="s">
        <v>34386</v>
      </c>
      <c r="P1540" t="s">
        <v>17396</v>
      </c>
      <c r="Q1540" t="s">
        <v>34387</v>
      </c>
      <c r="R1540" t="s">
        <v>34388</v>
      </c>
      <c r="S1540" t="s">
        <v>34389</v>
      </c>
      <c r="T1540" t="s">
        <v>34390</v>
      </c>
      <c r="U1540" t="s">
        <v>34391</v>
      </c>
      <c r="V1540" t="s">
        <v>34392</v>
      </c>
      <c r="W1540" t="s">
        <v>34393</v>
      </c>
      <c r="X1540" t="s">
        <v>34394</v>
      </c>
      <c r="Y1540" t="s">
        <v>59277</v>
      </c>
      <c r="Z1540" t="str" cm="1">
        <f t="array" ref="Z1540">_xlfn.LET(_xlpm.raw,_xlfn.XLOOKUP(_xlfn.TEXTBEFORE(A1540,";",,,,A1540),_xlfn.ANCHORARRAY([2]summary!$O$4),_xlfn.CHOOSECOLS(_xlfn.ANCHORARRAY([2]summary!$K$4),1),""),IF(_xlpm.raw="","",_xlfn.TEXTAFTER(_xlfn.TEXTBEFORE(_xlpm.raw,"|",-1,,,_xlpm.raw),"tr|",,,,_xlfn.TEXTBEFORE(_xlpm.raw,"|",-1,,,_xlpm.raw))))</f>
        <v>A0A0K3C9I8</v>
      </c>
      <c r="AA1540">
        <f>_xlfn.XLOOKUP(Z1540,[1]!UniprotIFO[Entry],[1]!UniprotIFO[Mass],"")</f>
        <v>64961</v>
      </c>
      <c r="AB1540" t="str">
        <f>_xlfn.XLOOKUP(Z1540,[1]!UniprotIFO[Entry],[1]!UniprotIFO[Sequence],"")</f>
        <v>MGKHILNSPKTAILDSLSGLAFLNPSTEVYDTTLLLRSPSHDRVHIVCGGGGGHEPAHAAFVGEGMLSAAVSGQVFASPNAGQVEKAIGKLSLSKGVLLVVKNYTGDVLQFGLAKERWSATHLEDDSVRMVIVGDDVSVPRSQGALTGRRGLTGTVLVYKLAGALAAQGASLDEVEFVAKMVAERCGTIGMGLEHCHVPGTEKGEAYLKDDEAEIGMGIHNEPGIRKVSPIPTASKLVDEFLTTLTSTDSDPERSYLPFKNDGQDEVILVVNNLGGLPELELGVVVKEAAEWLANKRITVRRAVAGSFMTSLNLPGFSLTLLLLPRSPLTPPPSTSSSLSLDTPLLLDLFDAPTQAPAWKWTFRGEPEMRVIKEGEVEKVGKREEKVGEEVKGPKPADPKLFLAALEAALKSVIAAEPEITRYDTIAGDGDAGLTLKAGAEGIMHAISQNKIPSDDVVAAMVACSAVVEKEMGGTSGGLYAIGLSGLSKGLLDAAKEKGSETATPEVWARGLELALNTLYRYTRARPPSRTLVDPLSSFILTFSSSPTSPTALSHAIAAAHEAAEATRDLDAKAGRAAYVDQEKIREASVPDAGAWGVWKLLEGVQKAVDRASKE</v>
      </c>
      <c r="AC1540" s="6" cm="1">
        <f t="array" ref="AC1540">SUMPRODUCT((LEN(AB1540)-LEN(SUBSTITUTE(AB1540,{"A";"C";"D";"E";"F";"G";"H";"I";"K";"L";"M";"N";"P";"Q";"R";"S";"T";"V";"W";"Y"},""))),{72.08;104.14;115.08;129.11;148.17;58.05;138.14;114.16;130.18;114.16;132.2;115.1;98.12;129.13;158.19;88.08;102.1;100.13;187.21;164.17})/1000</f>
        <v>65.541579999999982</v>
      </c>
      <c r="AD1540" s="6">
        <f t="shared" si="46"/>
        <v>1.3289036544850499E-20</v>
      </c>
      <c r="AE1540" s="6">
        <f t="shared" si="47"/>
        <v>8.7098445182724228E-19</v>
      </c>
    </row>
    <row r="1541" spans="1:31" x14ac:dyDescent="0.2">
      <c r="A1541" t="s">
        <v>4387</v>
      </c>
      <c r="B1541" t="s">
        <v>4389</v>
      </c>
      <c r="C1541" t="s">
        <v>4388</v>
      </c>
      <c r="D1541">
        <v>8</v>
      </c>
      <c r="E1541">
        <v>8</v>
      </c>
      <c r="F1541" t="s">
        <v>57571</v>
      </c>
      <c r="G1541" t="s">
        <v>34395</v>
      </c>
      <c r="H1541" t="s">
        <v>34396</v>
      </c>
      <c r="I1541" t="s">
        <v>34397</v>
      </c>
      <c r="J1541" t="s">
        <v>34398</v>
      </c>
      <c r="K1541" t="s">
        <v>34399</v>
      </c>
      <c r="L1541" t="s">
        <v>34400</v>
      </c>
      <c r="M1541" t="s">
        <v>27911</v>
      </c>
      <c r="N1541" t="s">
        <v>34401</v>
      </c>
      <c r="O1541" t="s">
        <v>34402</v>
      </c>
      <c r="P1541" t="s">
        <v>34403</v>
      </c>
      <c r="Q1541" t="s">
        <v>34404</v>
      </c>
      <c r="R1541" t="s">
        <v>34405</v>
      </c>
      <c r="S1541" t="s">
        <v>34406</v>
      </c>
      <c r="T1541" t="s">
        <v>34407</v>
      </c>
      <c r="U1541" t="s">
        <v>34408</v>
      </c>
      <c r="V1541" t="s">
        <v>34409</v>
      </c>
      <c r="W1541" t="s">
        <v>34410</v>
      </c>
      <c r="X1541" t="s">
        <v>34411</v>
      </c>
      <c r="Z1541" t="str" cm="1">
        <f t="array" ref="Z1541">_xlfn.LET(_xlpm.raw,_xlfn.XLOOKUP(_xlfn.TEXTBEFORE(A1541,";",,,,A1541),_xlfn.ANCHORARRAY([2]summary!$O$4),_xlfn.CHOOSECOLS(_xlfn.ANCHORARRAY([2]summary!$K$4),1),""),IF(_xlpm.raw="","",_xlfn.TEXTAFTER(_xlfn.TEXTBEFORE(_xlpm.raw,"|",-1,,,_xlpm.raw),"tr|",,,,_xlfn.TEXTBEFORE(_xlpm.raw,"|",-1,,,_xlpm.raw))))</f>
        <v>A0A2T0AGC7</v>
      </c>
      <c r="AA1541">
        <f>_xlfn.XLOOKUP(Z1541,[1]!UniprotIFO[Entry],[1]!UniprotIFO[Mass],"")</f>
        <v>20870</v>
      </c>
      <c r="AB1541" t="str">
        <f>_xlfn.XLOOKUP(Z1541,[1]!UniprotIFO[Entry],[1]!UniprotIFO[Sequence],"")</f>
        <v>MPAETAEYLFDVTLIPSELRQSLPAGLSLSPLASSDYSRGHLDLLAHLTSSPDVGKQTWSTRFDEMRAVNAVQLTYLPVVIVEDGSDRLVGQATVVVERKFLRGAGLVGHVEDVVVDPKMQGKKLGLKLLEVVTALSERVGAYKTILDCDPKNEGALGSNYAAEPSANLVRLLASAFYVKCGYVVSLFGLTVTC</v>
      </c>
      <c r="AC1541" s="6" cm="1">
        <f t="array" ref="AC1541">SUMPRODUCT((LEN(AB1541)-LEN(SUBSTITUTE(AB1541,{"A";"C";"D";"E";"F";"G";"H";"I";"K";"L";"M";"N";"P";"Q";"R";"S";"T";"V";"W";"Y"},""))),{72.08;104.14;115.08;129.11;148.17;58.05;138.14;114.16;130.18;114.16;132.2;115.1;98.12;129.13;158.19;88.08;102.1;100.13;187.21;164.17})/1000</f>
        <v>21.041809999999998</v>
      </c>
      <c r="AD1541" s="6">
        <f t="shared" ref="AD1541:AD1604" si="48">1000*E1541/(6.02E+23)</f>
        <v>1.3289036544850499E-20</v>
      </c>
      <c r="AE1541" s="6">
        <f t="shared" ref="AE1541:AE1604" si="49">AD1541*AC1541</f>
        <v>2.7962538205980063E-19</v>
      </c>
    </row>
    <row r="1542" spans="1:31" x14ac:dyDescent="0.2">
      <c r="A1542" t="s">
        <v>4390</v>
      </c>
      <c r="B1542" t="s">
        <v>4392</v>
      </c>
      <c r="C1542" t="s">
        <v>4391</v>
      </c>
      <c r="D1542">
        <v>2</v>
      </c>
      <c r="E1542">
        <v>2</v>
      </c>
      <c r="F1542" t="s">
        <v>57572</v>
      </c>
      <c r="G1542" t="s">
        <v>34412</v>
      </c>
      <c r="H1542" t="s">
        <v>34413</v>
      </c>
      <c r="I1542" t="s">
        <v>34414</v>
      </c>
      <c r="J1542" t="s">
        <v>34415</v>
      </c>
      <c r="K1542" t="s">
        <v>34416</v>
      </c>
      <c r="L1542" t="s">
        <v>34417</v>
      </c>
      <c r="M1542" t="s">
        <v>34418</v>
      </c>
      <c r="N1542" t="s">
        <v>34419</v>
      </c>
      <c r="O1542" t="s">
        <v>34420</v>
      </c>
      <c r="P1542" t="s">
        <v>34421</v>
      </c>
      <c r="Q1542" t="s">
        <v>21542</v>
      </c>
      <c r="R1542" t="s">
        <v>27240</v>
      </c>
      <c r="S1542" t="s">
        <v>34422</v>
      </c>
      <c r="T1542" t="s">
        <v>34423</v>
      </c>
      <c r="U1542" t="s">
        <v>34424</v>
      </c>
      <c r="V1542" t="s">
        <v>34425</v>
      </c>
      <c r="W1542" t="s">
        <v>34426</v>
      </c>
      <c r="X1542" t="s">
        <v>32760</v>
      </c>
      <c r="Z1542" t="str" cm="1">
        <f t="array" ref="Z1542">_xlfn.LET(_xlpm.raw,_xlfn.XLOOKUP(_xlfn.TEXTBEFORE(A1542,";",,,,A1542),_xlfn.ANCHORARRAY([2]summary!$O$4),_xlfn.CHOOSECOLS(_xlfn.ANCHORARRAY([2]summary!$K$4),1),""),IF(_xlpm.raw="","",_xlfn.TEXTAFTER(_xlfn.TEXTBEFORE(_xlpm.raw,"|",-1,,,_xlpm.raw),"tr|",,,,_xlfn.TEXTBEFORE(_xlpm.raw,"|",-1,,,_xlpm.raw))))</f>
        <v>A0A2T0A485</v>
      </c>
      <c r="AA1542">
        <f>_xlfn.XLOOKUP(Z1542,[1]!UniprotIFO[Entry],[1]!UniprotIFO[Mass],"")</f>
        <v>47064</v>
      </c>
      <c r="AB1542" t="str">
        <f>_xlfn.XLOOKUP(Z1542,[1]!UniprotIFO[Entry],[1]!UniprotIFO[Sequence],"")</f>
        <v>MAQTGHRVLSEHPLNSEPPTASLVSSFLTPTSSIYSRNHGEIRSLPDDYALSISSEVVGVSTTVSSIPLADLKALPKQDVVTVLACAGNRRIEMDEEKEVEGLKWGGSAIANCHFAGTLLRDLLSKAGVTLDDLRAKGLAGKLHIHFESDQECQDDKIYAASLPLEMALNPERPTLLAYEMNHSPLTKPHGAPLRLVVPGIIGARSVKWLERIIIRDHESDNFYQKRDYKVLPPEATPKTKADFLKQTPALMEFPLNSEICEPEEHAVVDVSLPESTVTVKGYAIGAHGVPIASVHVALIPLPISDSTGAATTTPVSVPEIASSELCKIRLAASNLPSSAWTPASLDAGPTSSASSSSSVKHTKHWAWTLFSATLPVPDSLLKLAELGVGGSGTQVAAVSYAVDVEGKKQELQTEWNLRGVAEASWSVRRFRVRKAVS</v>
      </c>
      <c r="AC1542" s="6" cm="1">
        <f t="array" ref="AC1542">SUMPRODUCT((LEN(AB1542)-LEN(SUBSTITUTE(AB1542,{"A";"C";"D";"E";"F";"G";"H";"I";"K";"L";"M";"N";"P";"Q";"R";"S";"T";"V";"W";"Y"},""))),{72.08;104.14;115.08;129.11;148.17;58.05;138.14;114.16;130.18;114.16;132.2;115.1;98.12;129.13;158.19;88.08;102.1;100.13;187.21;164.17})/1000</f>
        <v>47.475259999999999</v>
      </c>
      <c r="AD1542" s="6">
        <f t="shared" si="48"/>
        <v>3.3222591362126247E-21</v>
      </c>
      <c r="AE1542" s="6">
        <f t="shared" si="49"/>
        <v>1.5772511627906977E-19</v>
      </c>
    </row>
    <row r="1543" spans="1:31" x14ac:dyDescent="0.2">
      <c r="A1543" t="s">
        <v>4393</v>
      </c>
      <c r="B1543" t="s">
        <v>4395</v>
      </c>
      <c r="C1543" t="s">
        <v>4394</v>
      </c>
      <c r="D1543">
        <v>7</v>
      </c>
      <c r="E1543">
        <v>7</v>
      </c>
      <c r="F1543" t="s">
        <v>57573</v>
      </c>
      <c r="G1543" t="s">
        <v>34427</v>
      </c>
      <c r="H1543" t="s">
        <v>34428</v>
      </c>
      <c r="I1543" t="s">
        <v>34429</v>
      </c>
      <c r="J1543" t="s">
        <v>34430</v>
      </c>
      <c r="K1543" t="s">
        <v>34431</v>
      </c>
      <c r="L1543" t="s">
        <v>34432</v>
      </c>
      <c r="M1543" t="s">
        <v>34433</v>
      </c>
      <c r="N1543" t="s">
        <v>34434</v>
      </c>
      <c r="O1543" t="s">
        <v>34435</v>
      </c>
      <c r="P1543" t="s">
        <v>34436</v>
      </c>
      <c r="Q1543" t="s">
        <v>34437</v>
      </c>
      <c r="R1543" t="s">
        <v>34438</v>
      </c>
      <c r="S1543" t="s">
        <v>34439</v>
      </c>
      <c r="T1543" t="s">
        <v>34440</v>
      </c>
      <c r="U1543" t="s">
        <v>34441</v>
      </c>
      <c r="V1543" t="s">
        <v>34442</v>
      </c>
      <c r="W1543" t="s">
        <v>34443</v>
      </c>
      <c r="X1543" t="s">
        <v>34444</v>
      </c>
      <c r="Y1543" t="s">
        <v>58959</v>
      </c>
      <c r="Z1543" t="str" cm="1">
        <f t="array" ref="Z1543">_xlfn.LET(_xlpm.raw,_xlfn.XLOOKUP(_xlfn.TEXTBEFORE(A1543,";",,,,A1543),_xlfn.ANCHORARRAY([2]summary!$O$4),_xlfn.CHOOSECOLS(_xlfn.ANCHORARRAY([2]summary!$K$4),1),""),IF(_xlpm.raw="","",_xlfn.TEXTAFTER(_xlfn.TEXTBEFORE(_xlpm.raw,"|",-1,,,_xlpm.raw),"tr|",,,,_xlfn.TEXTBEFORE(_xlpm.raw,"|",-1,,,_xlpm.raw))))</f>
        <v>A0A061AFY1</v>
      </c>
      <c r="AA1543">
        <f>_xlfn.XLOOKUP(Z1543,[1]!UniprotIFO[Entry],[1]!UniprotIFO[Mass],"")</f>
        <v>8469</v>
      </c>
      <c r="AB1543" t="str">
        <f>_xlfn.XLOOKUP(Z1543,[1]!UniprotIFO[Entry],[1]!UniprotIFO[Sequence],"")</f>
        <v>MSKVQAPELKKYMDKLLFVNLQGNRKISGYLRGFDIFLNLVLDEAREEGSADKVECGTVVVRGNSISSMELMASRA</v>
      </c>
      <c r="AC1543" s="6" cm="1">
        <f t="array" ref="AC1543">SUMPRODUCT((LEN(AB1543)-LEN(SUBSTITUTE(AB1543,{"A";"C";"D";"E";"F";"G";"H";"I";"K";"L";"M";"N";"P";"Q";"R";"S";"T";"V";"W";"Y"},""))),{72.08;104.14;115.08;129.11;148.17;58.05;138.14;114.16;130.18;114.16;132.2;115.1;98.12;129.13;158.19;88.08;102.1;100.13;187.21;164.17})/1000</f>
        <v>8.5277700000000003</v>
      </c>
      <c r="AD1543" s="6">
        <f t="shared" si="48"/>
        <v>1.1627906976744185E-20</v>
      </c>
      <c r="AE1543" s="6">
        <f t="shared" si="49"/>
        <v>9.916011627906977E-20</v>
      </c>
    </row>
    <row r="1544" spans="1:31" x14ac:dyDescent="0.2">
      <c r="A1544" t="s">
        <v>4396</v>
      </c>
      <c r="B1544" t="s">
        <v>4398</v>
      </c>
      <c r="C1544" t="s">
        <v>4397</v>
      </c>
      <c r="D1544">
        <v>2</v>
      </c>
      <c r="E1544">
        <v>2</v>
      </c>
      <c r="F1544" t="s">
        <v>57574</v>
      </c>
      <c r="G1544" t="s">
        <v>31542</v>
      </c>
      <c r="H1544" t="s">
        <v>34445</v>
      </c>
      <c r="I1544" t="s">
        <v>34446</v>
      </c>
      <c r="J1544" t="s">
        <v>34447</v>
      </c>
      <c r="K1544" t="s">
        <v>25591</v>
      </c>
      <c r="L1544" t="s">
        <v>34448</v>
      </c>
      <c r="M1544" t="s">
        <v>34449</v>
      </c>
      <c r="N1544" t="s">
        <v>34450</v>
      </c>
      <c r="O1544" t="s">
        <v>34451</v>
      </c>
      <c r="P1544" t="s">
        <v>34452</v>
      </c>
      <c r="Q1544" t="s">
        <v>34453</v>
      </c>
      <c r="R1544" t="s">
        <v>34454</v>
      </c>
      <c r="S1544" t="s">
        <v>34455</v>
      </c>
      <c r="T1544" t="s">
        <v>12565</v>
      </c>
      <c r="U1544" t="s">
        <v>34456</v>
      </c>
      <c r="V1544" t="s">
        <v>26627</v>
      </c>
      <c r="W1544" t="s">
        <v>34457</v>
      </c>
      <c r="X1544" t="s">
        <v>34458</v>
      </c>
      <c r="Z1544" t="str" cm="1">
        <f t="array" ref="Z1544">_xlfn.LET(_xlpm.raw,_xlfn.XLOOKUP(_xlfn.TEXTBEFORE(A1544,";",,,,A1544),_xlfn.ANCHORARRAY([2]summary!$O$4),_xlfn.CHOOSECOLS(_xlfn.ANCHORARRAY([2]summary!$K$4),1),""),IF(_xlpm.raw="","",_xlfn.TEXTAFTER(_xlfn.TEXTBEFORE(_xlpm.raw,"|",-1,,,_xlpm.raw),"tr|",,,,_xlfn.TEXTBEFORE(_xlpm.raw,"|",-1,,,_xlpm.raw))))</f>
        <v>A0A0K3CE64</v>
      </c>
      <c r="AA1544">
        <f>_xlfn.XLOOKUP(Z1544,[1]!UniprotIFO[Entry],[1]!UniprotIFO[Mass],"")</f>
        <v>12200</v>
      </c>
      <c r="AB1544" t="str">
        <f>_xlfn.XLOOKUP(Z1544,[1]!UniprotIFO[Entry],[1]!UniprotIFO[Sequence],"")</f>
        <v>MFARAAVRPVTRVAAQRRAASSAAGPGVPKTLWQTWYEPAAIPIWVVVGTACFGAGWYLTRLARHQDVIWDRHGNPEPWNNVQPGTLSKLYTHHPEKFERVYSRDRF</v>
      </c>
      <c r="AC1544" s="6" cm="1">
        <f t="array" ref="AC1544">SUMPRODUCT((LEN(AB1544)-LEN(SUBSTITUTE(AB1544,{"A";"C";"D";"E";"F";"G";"H";"I";"K";"L";"M";"N";"P";"Q";"R";"S";"T";"V";"W";"Y"},""))),{72.08;104.14;115.08;129.11;148.17;58.05;138.14;114.16;130.18;114.16;132.2;115.1;98.12;129.13;158.19;88.08;102.1;100.13;187.21;164.17})/1000</f>
        <v>12.295800000000002</v>
      </c>
      <c r="AD1544" s="6">
        <f t="shared" si="48"/>
        <v>3.3222591362126247E-21</v>
      </c>
      <c r="AE1544" s="6">
        <f t="shared" si="49"/>
        <v>4.0849833887043197E-20</v>
      </c>
    </row>
    <row r="1545" spans="1:31" x14ac:dyDescent="0.2">
      <c r="A1545" t="s">
        <v>4399</v>
      </c>
      <c r="B1545" t="s">
        <v>4401</v>
      </c>
      <c r="C1545" t="s">
        <v>4400</v>
      </c>
      <c r="D1545">
        <v>3</v>
      </c>
      <c r="E1545">
        <v>3</v>
      </c>
      <c r="F1545" t="s">
        <v>57575</v>
      </c>
      <c r="G1545" t="s">
        <v>34459</v>
      </c>
      <c r="H1545" t="s">
        <v>34460</v>
      </c>
      <c r="I1545" t="s">
        <v>23673</v>
      </c>
      <c r="J1545" t="s">
        <v>34461</v>
      </c>
      <c r="K1545" t="s">
        <v>34462</v>
      </c>
      <c r="L1545" t="s">
        <v>34463</v>
      </c>
      <c r="M1545" t="s">
        <v>34464</v>
      </c>
      <c r="N1545" t="s">
        <v>25465</v>
      </c>
      <c r="O1545" t="s">
        <v>34465</v>
      </c>
      <c r="P1545" t="s">
        <v>34466</v>
      </c>
      <c r="Q1545" t="s">
        <v>34467</v>
      </c>
      <c r="R1545" t="s">
        <v>28422</v>
      </c>
      <c r="S1545" t="s">
        <v>34468</v>
      </c>
      <c r="T1545" t="s">
        <v>34469</v>
      </c>
      <c r="U1545" t="s">
        <v>34470</v>
      </c>
      <c r="V1545" t="s">
        <v>34471</v>
      </c>
      <c r="W1545" t="s">
        <v>34472</v>
      </c>
      <c r="X1545" t="s">
        <v>34473</v>
      </c>
      <c r="Y1545" t="s">
        <v>59278</v>
      </c>
      <c r="Z1545" t="str" cm="1">
        <f t="array" ref="Z1545">_xlfn.LET(_xlpm.raw,_xlfn.XLOOKUP(_xlfn.TEXTBEFORE(A1545,";",,,,A1545),_xlfn.ANCHORARRAY([2]summary!$O$4),_xlfn.CHOOSECOLS(_xlfn.ANCHORARRAY([2]summary!$K$4),1),""),IF(_xlpm.raw="","",_xlfn.TEXTAFTER(_xlfn.TEXTBEFORE(_xlpm.raw,"|",-1,,,_xlpm.raw),"tr|",,,,_xlfn.TEXTBEFORE(_xlpm.raw,"|",-1,,,_xlpm.raw))))</f>
        <v>A0A2T0AF98</v>
      </c>
      <c r="AA1545">
        <f>_xlfn.XLOOKUP(Z1545,[1]!UniprotIFO[Entry],[1]!UniprotIFO[Mass],"")</f>
        <v>22814</v>
      </c>
      <c r="AB1545" t="str">
        <f>_xlfn.XLOOKUP(Z1545,[1]!UniprotIFO[Entry],[1]!UniprotIFO[Sequence],"")</f>
        <v>MLRSLVGQTRTLARPCTRSLAHSATRRARPSTRVCSDSSDERIHPALVKDPPVANPSSATDPWTIKTPPMPEPPKLDPSIKTMDDLVNSPHPEGRDHEETETLRKRLVYESRKRGILEMDLILSTFAKERLPEMNDRQLREYDRFLTLPDWTIFYYVTGKAEAPEPWKSSQVLHELRHHSANKGKTVRRMPDLEVKKE</v>
      </c>
      <c r="AC1545" s="6" cm="1">
        <f t="array" ref="AC1545">SUMPRODUCT((LEN(AB1545)-LEN(SUBSTITUTE(AB1545,{"A";"C";"D";"E";"F";"G";"H";"I";"K";"L";"M";"N";"P";"Q";"R";"S";"T";"V";"W";"Y"},""))),{72.08;104.14;115.08;129.11;148.17;58.05;138.14;114.16;130.18;114.16;132.2;115.1;98.12;129.13;158.19;88.08;102.1;100.13;187.21;164.17})/1000</f>
        <v>22.998909999999995</v>
      </c>
      <c r="AD1545" s="6">
        <f t="shared" si="48"/>
        <v>4.9833887043189367E-21</v>
      </c>
      <c r="AE1545" s="6">
        <f t="shared" si="49"/>
        <v>1.1461250830564782E-19</v>
      </c>
    </row>
    <row r="1546" spans="1:31" x14ac:dyDescent="0.2">
      <c r="A1546" t="s">
        <v>4402</v>
      </c>
      <c r="B1546" t="s">
        <v>4403</v>
      </c>
      <c r="C1546" t="s">
        <v>3430</v>
      </c>
      <c r="D1546">
        <v>7</v>
      </c>
      <c r="E1546">
        <v>7</v>
      </c>
      <c r="F1546" t="s">
        <v>57576</v>
      </c>
      <c r="G1546" t="s">
        <v>34474</v>
      </c>
      <c r="H1546" t="s">
        <v>34475</v>
      </c>
      <c r="I1546" t="s">
        <v>34476</v>
      </c>
      <c r="J1546" t="s">
        <v>24130</v>
      </c>
      <c r="K1546" t="s">
        <v>24193</v>
      </c>
      <c r="L1546" t="s">
        <v>34477</v>
      </c>
      <c r="M1546" t="s">
        <v>34478</v>
      </c>
      <c r="N1546" t="s">
        <v>34479</v>
      </c>
      <c r="O1546" t="s">
        <v>34480</v>
      </c>
      <c r="P1546" t="s">
        <v>34481</v>
      </c>
      <c r="Q1546" t="s">
        <v>34482</v>
      </c>
      <c r="R1546" t="s">
        <v>34483</v>
      </c>
      <c r="S1546" t="s">
        <v>34484</v>
      </c>
      <c r="T1546" t="s">
        <v>34485</v>
      </c>
      <c r="U1546" t="s">
        <v>8780</v>
      </c>
      <c r="V1546" t="s">
        <v>34486</v>
      </c>
      <c r="W1546" t="s">
        <v>14224</v>
      </c>
      <c r="X1546" t="s">
        <v>34487</v>
      </c>
      <c r="Y1546" t="s">
        <v>58906</v>
      </c>
      <c r="Z1546" t="str" cm="1">
        <f t="array" ref="Z1546">_xlfn.LET(_xlpm.raw,_xlfn.XLOOKUP(_xlfn.TEXTBEFORE(A1546,";",,,,A1546),_xlfn.ANCHORARRAY([2]summary!$O$4),_xlfn.CHOOSECOLS(_xlfn.ANCHORARRAY([2]summary!$K$4),1),""),IF(_xlpm.raw="","",_xlfn.TEXTAFTER(_xlfn.TEXTBEFORE(_xlpm.raw,"|",-1,,,_xlpm.raw),"tr|",,,,_xlfn.TEXTBEFORE(_xlpm.raw,"|",-1,,,_xlpm.raw))))</f>
        <v>A0A0K3C6N7</v>
      </c>
      <c r="AA1546">
        <f>_xlfn.XLOOKUP(Z1546,[1]!UniprotIFO[Entry],[1]!UniprotIFO[Mass],"")</f>
        <v>21295</v>
      </c>
      <c r="AB1546" t="str">
        <f>_xlfn.XLOOKUP(Z1546,[1]!UniprotIFO[Entry],[1]!UniprotIFO[Sequence],"")</f>
        <v>MLRQARTLLQRAPSARPAPPACAVCRAFATSTSLAAPGSSSPAAPGEGAQRPRNTTSGLLQLLEEVDQNDTALPADNNVSVLRHVAPNAIIAPQQLSPRRLLVPYLPRPDFSLAYPLGPPKKYAMTHDPFLRYNIDPLADASLNPAILAEYVTTMGMIKPRGKTGLQKRSQRKIAKAIKRARSMGLAPYFGVSIPGHN</v>
      </c>
      <c r="AC1546" s="6" cm="1">
        <f t="array" ref="AC1546">SUMPRODUCT((LEN(AB1546)-LEN(SUBSTITUTE(AB1546,{"A";"C";"D";"E";"F";"G";"H";"I";"K";"L";"M";"N";"P";"Q";"R";"S";"T";"V";"W";"Y"},""))),{72.08;104.14;115.08;129.11;148.17;58.05;138.14;114.16;130.18;114.16;132.2;115.1;98.12;129.13;158.19;88.08;102.1;100.13;187.21;164.17})/1000</f>
        <v>21.488670000000003</v>
      </c>
      <c r="AD1546" s="6">
        <f t="shared" si="48"/>
        <v>1.1627906976744185E-20</v>
      </c>
      <c r="AE1546" s="6">
        <f t="shared" si="49"/>
        <v>2.4986825581395351E-19</v>
      </c>
    </row>
    <row r="1547" spans="1:31" x14ac:dyDescent="0.2">
      <c r="A1547" t="s">
        <v>4404</v>
      </c>
      <c r="B1547" t="s">
        <v>4406</v>
      </c>
      <c r="C1547" t="s">
        <v>4405</v>
      </c>
      <c r="D1547">
        <v>9</v>
      </c>
      <c r="E1547">
        <v>9</v>
      </c>
      <c r="F1547" t="s">
        <v>57577</v>
      </c>
      <c r="G1547" t="s">
        <v>34488</v>
      </c>
      <c r="H1547" t="s">
        <v>34489</v>
      </c>
      <c r="I1547" t="s">
        <v>34490</v>
      </c>
      <c r="J1547" t="s">
        <v>34491</v>
      </c>
      <c r="K1547" t="s">
        <v>34492</v>
      </c>
      <c r="L1547" t="s">
        <v>34493</v>
      </c>
      <c r="M1547" t="s">
        <v>34494</v>
      </c>
      <c r="N1547" t="s">
        <v>34495</v>
      </c>
      <c r="O1547" t="s">
        <v>34496</v>
      </c>
      <c r="P1547" t="s">
        <v>34497</v>
      </c>
      <c r="Q1547" t="s">
        <v>34498</v>
      </c>
      <c r="R1547" t="s">
        <v>34499</v>
      </c>
      <c r="S1547" t="s">
        <v>34500</v>
      </c>
      <c r="T1547" t="s">
        <v>34501</v>
      </c>
      <c r="U1547" t="s">
        <v>34502</v>
      </c>
      <c r="V1547" t="s">
        <v>34503</v>
      </c>
      <c r="W1547" t="s">
        <v>34504</v>
      </c>
      <c r="X1547" t="s">
        <v>34505</v>
      </c>
      <c r="Z1547" t="str" cm="1">
        <f t="array" ref="Z1547">_xlfn.LET(_xlpm.raw,_xlfn.XLOOKUP(_xlfn.TEXTBEFORE(A1547,";",,,,A1547),_xlfn.ANCHORARRAY([2]summary!$O$4),_xlfn.CHOOSECOLS(_xlfn.ANCHORARRAY([2]summary!$K$4),1),""),IF(_xlpm.raw="","",_xlfn.TEXTAFTER(_xlfn.TEXTBEFORE(_xlpm.raw,"|",-1,,,_xlpm.raw),"tr|",,,,_xlfn.TEXTBEFORE(_xlpm.raw,"|",-1,,,_xlpm.raw))))</f>
        <v>A0A2T0AGG4</v>
      </c>
      <c r="AA1547">
        <f>_xlfn.XLOOKUP(Z1547,[1]!UniprotIFO[Entry],[1]!UniprotIFO[Mass],"")</f>
        <v>74360</v>
      </c>
      <c r="AB1547" t="str">
        <f>_xlfn.XLOOKUP(Z1547,[1]!UniprotIFO[Entry],[1]!UniprotIFO[Sequence],"")</f>
        <v>MRAHSQAEGLPADSTLRRDTDLTNLHRSNRSFSLPLCFIQLNLSPATLLRSLALLTRHRPPRMSPSPPPTSSSAPREPPAQPTKQQPAATPANTQPNGTDPKAEADRKRAYRAQKKEEQKARKESRKAFALETGLDPALLPKAIAGELDLAKNGRVRPKGFELRDWVEVPRQDGSAARGEGRKVSILSWNMLAQALVRRELFPGSDCLKGKDRLPALMEEVLYYAPDIAVLQEVDRLSEHLPSLTLSYGYSSFVGYRQKSHGLLIAHRSTVFEKVGERGIRLDDLPIDDSQPLSETAPQSGTATPVLNEEGSIGDGAEAPEAEEKLTEKEKEIRARPPDAASSTGKASRQAAGLSRTTRNVALFVALAFKDDPTKGIIIGTSHTFWHPSHIYERVRQTALIARELSKFRQEGGEGKSRDWPLFLAGDLNTQPREMTYRLLTGAPLTDDLLADFERSRVVHQSVDKLYDPSYEPPAPPEPEAKEGENVTSDDLSQHPDRVIKNTRDATPEDGLATLEQLQAMFRDAGASSSEGVGIRSAYGEAYGFIESERTKWYCNRKPEVQMGNGWKVQEEEAEKAKRQQGSWEERVKRGDFEPKYTNFTPLWRCTLDYIFLFPPLPDSPATPTPQWRSLLSMHDFEERCEPGLPRKGIEPSDHFRVVLFFGSASV</v>
      </c>
      <c r="AC1547" s="6" cm="1">
        <f t="array" ref="AC1547">SUMPRODUCT((LEN(AB1547)-LEN(SUBSTITUTE(AB1547,{"A";"C";"D";"E";"F";"G";"H";"I";"K";"L";"M";"N";"P";"Q";"R";"S";"T";"V";"W";"Y"},""))),{72.08;104.14;115.08;129.11;148.17;58.05;138.14;114.16;130.18;114.16;132.2;115.1;98.12;129.13;158.19;88.08;102.1;100.13;187.21;164.17})/1000</f>
        <v>75.004019999999997</v>
      </c>
      <c r="AD1547" s="6">
        <f t="shared" si="48"/>
        <v>1.4950166112956811E-20</v>
      </c>
      <c r="AE1547" s="6">
        <f t="shared" si="49"/>
        <v>1.1213225581395348E-18</v>
      </c>
    </row>
    <row r="1548" spans="1:31" x14ac:dyDescent="0.2">
      <c r="A1548" t="s">
        <v>4407</v>
      </c>
      <c r="B1548" t="s">
        <v>4409</v>
      </c>
      <c r="C1548" t="s">
        <v>4408</v>
      </c>
      <c r="D1548">
        <v>16</v>
      </c>
      <c r="E1548">
        <v>16</v>
      </c>
      <c r="F1548" t="s">
        <v>57578</v>
      </c>
      <c r="G1548" t="s">
        <v>34506</v>
      </c>
      <c r="H1548" t="s">
        <v>34507</v>
      </c>
      <c r="I1548" t="s">
        <v>34508</v>
      </c>
      <c r="J1548" t="s">
        <v>34509</v>
      </c>
      <c r="K1548" t="s">
        <v>34510</v>
      </c>
      <c r="L1548" t="s">
        <v>34511</v>
      </c>
      <c r="M1548" t="s">
        <v>19373</v>
      </c>
      <c r="N1548" t="s">
        <v>32120</v>
      </c>
      <c r="O1548" t="s">
        <v>34512</v>
      </c>
      <c r="P1548" t="s">
        <v>34513</v>
      </c>
      <c r="Q1548" t="s">
        <v>34514</v>
      </c>
      <c r="R1548" t="s">
        <v>34515</v>
      </c>
      <c r="S1548" t="s">
        <v>34516</v>
      </c>
      <c r="T1548" t="s">
        <v>34517</v>
      </c>
      <c r="U1548" t="s">
        <v>34518</v>
      </c>
      <c r="V1548" t="s">
        <v>34519</v>
      </c>
      <c r="W1548" t="s">
        <v>34520</v>
      </c>
      <c r="X1548" t="s">
        <v>15219</v>
      </c>
      <c r="Y1548" t="s">
        <v>59279</v>
      </c>
      <c r="Z1548" t="str" cm="1">
        <f t="array" ref="Z1548">_xlfn.LET(_xlpm.raw,_xlfn.XLOOKUP(_xlfn.TEXTBEFORE(A1548,";",,,,A1548),_xlfn.ANCHORARRAY([2]summary!$O$4),_xlfn.CHOOSECOLS(_xlfn.ANCHORARRAY([2]summary!$K$4),1),""),IF(_xlpm.raw="","",_xlfn.TEXTAFTER(_xlfn.TEXTBEFORE(_xlpm.raw,"|",-1,,,_xlpm.raw),"tr|",,,,_xlfn.TEXTBEFORE(_xlpm.raw,"|",-1,,,_xlpm.raw))))</f>
        <v>A0A061BIG1</v>
      </c>
      <c r="AA1548">
        <f>_xlfn.XLOOKUP(Z1548,[1]!UniprotIFO[Entry],[1]!UniprotIFO[Mass],"")</f>
        <v>32218</v>
      </c>
      <c r="AB1548" t="str">
        <f>_xlfn.XLOOKUP(Z1548,[1]!UniprotIFO[Entry],[1]!UniprotIFO[Sequence],"")</f>
        <v>MSPPPAGGKDSHAARILGSGTSGIAELIIFHPVDTVAKRLMSNKVSGMPMMQVVFREHATAPAGRKLLSLFPGLGYAAGYKVLQRVYKFGGQPYFNDFLSKNFKTQFSNTFGEKNGKAMMSATAGSLTGIGEIVLLPLDVLKIKRQTNPEAFRSRGFVQIVRDEGFGLYRGASWTAARNAPGSFALFGGSAFTKEYVFGLQDYRSATWYQNFVASIAGSVSSIAISQPLDVIKTRIQNQNFESKVGGMTVVRDLIKHEGFSAFFKGLTPKVLVVGPKLIFSFTLAQSLIPWFSNFV</v>
      </c>
      <c r="AC1548" s="6" cm="1">
        <f t="array" ref="AC1548">SUMPRODUCT((LEN(AB1548)-LEN(SUBSTITUTE(AB1548,{"A";"C";"D";"E";"F";"G";"H";"I";"K";"L";"M";"N";"P";"Q";"R";"S";"T";"V";"W";"Y"},""))),{72.08;104.14;115.08;129.11;148.17;58.05;138.14;114.16;130.18;114.16;132.2;115.1;98.12;129.13;158.19;88.08;102.1;100.13;187.21;164.17})/1000</f>
        <v>32.512039999999999</v>
      </c>
      <c r="AD1548" s="6">
        <f t="shared" si="48"/>
        <v>2.6578073089700998E-20</v>
      </c>
      <c r="AE1548" s="6">
        <f t="shared" si="49"/>
        <v>8.6410737541528245E-19</v>
      </c>
    </row>
    <row r="1549" spans="1:31" x14ac:dyDescent="0.2">
      <c r="A1549" t="s">
        <v>4410</v>
      </c>
      <c r="B1549" t="s">
        <v>4412</v>
      </c>
      <c r="C1549" t="s">
        <v>4411</v>
      </c>
      <c r="D1549">
        <v>5</v>
      </c>
      <c r="E1549">
        <v>5</v>
      </c>
      <c r="F1549" t="s">
        <v>57136</v>
      </c>
      <c r="G1549" t="s">
        <v>34521</v>
      </c>
      <c r="H1549" t="s">
        <v>34522</v>
      </c>
      <c r="I1549" t="s">
        <v>34523</v>
      </c>
      <c r="J1549" t="s">
        <v>34524</v>
      </c>
      <c r="K1549" t="s">
        <v>34525</v>
      </c>
      <c r="L1549" t="s">
        <v>33321</v>
      </c>
      <c r="M1549" t="s">
        <v>34526</v>
      </c>
      <c r="N1549" t="s">
        <v>34527</v>
      </c>
      <c r="O1549" t="s">
        <v>32237</v>
      </c>
      <c r="P1549" t="s">
        <v>34528</v>
      </c>
      <c r="Q1549" t="s">
        <v>34529</v>
      </c>
      <c r="R1549" t="s">
        <v>34530</v>
      </c>
      <c r="S1549" t="s">
        <v>34531</v>
      </c>
      <c r="T1549" t="s">
        <v>34532</v>
      </c>
      <c r="U1549" t="s">
        <v>34533</v>
      </c>
      <c r="V1549" t="s">
        <v>19414</v>
      </c>
      <c r="W1549" t="s">
        <v>34534</v>
      </c>
      <c r="X1549" t="s">
        <v>34535</v>
      </c>
      <c r="Z1549" t="str" cm="1">
        <f t="array" ref="Z1549">_xlfn.LET(_xlpm.raw,_xlfn.XLOOKUP(_xlfn.TEXTBEFORE(A1549,";",,,,A1549),_xlfn.ANCHORARRAY([2]summary!$O$4),_xlfn.CHOOSECOLS(_xlfn.ANCHORARRAY([2]summary!$K$4),1),""),IF(_xlpm.raw="","",_xlfn.TEXTAFTER(_xlfn.TEXTBEFORE(_xlpm.raw,"|",-1,,,_xlpm.raw),"tr|",,,,_xlfn.TEXTBEFORE(_xlpm.raw,"|",-1,,,_xlpm.raw))))</f>
        <v>A0A2T0AFZ0</v>
      </c>
      <c r="AA1549">
        <f>_xlfn.XLOOKUP(Z1549,[1]!UniprotIFO[Entry],[1]!UniprotIFO[Mass],"")</f>
        <v>66845</v>
      </c>
      <c r="AB1549" t="str">
        <f>_xlfn.XLOOKUP(Z1549,[1]!UniprotIFO[Entry],[1]!UniprotIFO[Sequence],"")</f>
        <v>MAAPTRIEHPWGRLLIAGGTDFATLGRKDKSGKNVVNPLRPDLPAAHIVRNVANIKFTRVFTSHSGAHAVALTLDGQAYLFGRNEHHQLSHRLPASYTTPQLGSDDLPSSTPAAPFPFPLRSLPDSNCPPALKAQKIVHAACGRGHTLLVTESGEVWSAGWNVVGQCGHSEEREHVSSWRRIKGGGIEEEKVVMVSAGTNHSVLLAESGRVFAVGTGEKGVLGNGKTGEHITGSRVLFIVQSEPLLVEGAIKGKKIVQITSGQQHIVALDEDGYAYSWGFGGLGRLGLGAQIDSLTPSLIPYFSGSNVLTRCKKIAAGSTNTLFIDNQEGVLLCGKWKTSGDGSAGQPWMQPRYVQDIMGYKCTLISSGGVTLFVHANDPKEGEFTVSWGQNAQYGELALGQGAPKSATKPQRIEYLDGIEMLDIAAGQSTTFFIARPPPTQAAKDEAKALIEARTPPPAAPAPVAAAPAPAAEAPAPAIKPTFDISGFGFSFGSSASPLPSKPSSPTPSDSAADKKRAAGISRTQQGAWEELARWPMVLETTDNCRVCGGYEADEVKGEILECEKCEGAFHAGCLNPPLQGIPDGEWFCPDCDVEPTAAAAAEDEEEEEEPVQAGKKRKAGGAAAGTGKKRK</v>
      </c>
      <c r="AC1549" s="6" cm="1">
        <f t="array" ref="AC1549">SUMPRODUCT((LEN(AB1549)-LEN(SUBSTITUTE(AB1549,{"A";"C";"D";"E";"F";"G";"H";"I";"K";"L";"M";"N";"P";"Q";"R";"S";"T";"V";"W";"Y"},""))),{72.08;104.14;115.08;129.11;148.17;58.05;138.14;114.16;130.18;114.16;132.2;115.1;98.12;129.13;158.19;88.08;102.1;100.13;187.21;164.17})/1000</f>
        <v>67.452909999999989</v>
      </c>
      <c r="AD1549" s="6">
        <f t="shared" si="48"/>
        <v>8.3056478405315615E-21</v>
      </c>
      <c r="AE1549" s="6">
        <f t="shared" si="49"/>
        <v>5.6024011627906967E-19</v>
      </c>
    </row>
    <row r="1550" spans="1:31" x14ac:dyDescent="0.2">
      <c r="A1550" t="s">
        <v>4413</v>
      </c>
      <c r="B1550" t="s">
        <v>4415</v>
      </c>
      <c r="C1550" t="s">
        <v>4414</v>
      </c>
      <c r="D1550">
        <v>9</v>
      </c>
      <c r="E1550">
        <v>9</v>
      </c>
      <c r="F1550" t="s">
        <v>57579</v>
      </c>
      <c r="G1550" t="s">
        <v>9698</v>
      </c>
      <c r="H1550" t="s">
        <v>34536</v>
      </c>
      <c r="I1550" t="s">
        <v>34537</v>
      </c>
      <c r="J1550" t="s">
        <v>34538</v>
      </c>
      <c r="K1550" t="s">
        <v>34539</v>
      </c>
      <c r="L1550" t="s">
        <v>34540</v>
      </c>
      <c r="M1550" t="s">
        <v>8775</v>
      </c>
      <c r="N1550" t="s">
        <v>34541</v>
      </c>
      <c r="O1550" t="s">
        <v>34542</v>
      </c>
      <c r="P1550" t="s">
        <v>34543</v>
      </c>
      <c r="Q1550" t="s">
        <v>28216</v>
      </c>
      <c r="R1550" t="s">
        <v>34544</v>
      </c>
      <c r="S1550" t="s">
        <v>34545</v>
      </c>
      <c r="T1550" t="s">
        <v>34546</v>
      </c>
      <c r="U1550" t="s">
        <v>34547</v>
      </c>
      <c r="V1550" t="s">
        <v>31631</v>
      </c>
      <c r="W1550" t="s">
        <v>34548</v>
      </c>
      <c r="X1550" t="s">
        <v>34549</v>
      </c>
      <c r="Y1550" t="s">
        <v>59280</v>
      </c>
      <c r="Z1550" t="str" cm="1">
        <f t="array" ref="Z1550">_xlfn.LET(_xlpm.raw,_xlfn.XLOOKUP(_xlfn.TEXTBEFORE(A1550,";",,,,A1550),_xlfn.ANCHORARRAY([2]summary!$O$4),_xlfn.CHOOSECOLS(_xlfn.ANCHORARRAY([2]summary!$K$4),1),""),IF(_xlpm.raw="","",_xlfn.TEXTAFTER(_xlfn.TEXTBEFORE(_xlpm.raw,"|",-1,,,_xlpm.raw),"tr|",,,,_xlfn.TEXTBEFORE(_xlpm.raw,"|",-1,,,_xlpm.raw))))</f>
        <v>A0A2T0AFY7</v>
      </c>
      <c r="AA1550">
        <f>_xlfn.XLOOKUP(Z1550,[1]!UniprotIFO[Entry],[1]!UniprotIFO[Mass],"")</f>
        <v>68986</v>
      </c>
      <c r="AB1550" t="str">
        <f>_xlfn.XLOOKUP(Z1550,[1]!UniprotIFO[Entry],[1]!UniprotIFO[Sequence],"")</f>
        <v>MPPSAAAALFAKALPQASGSGGAGASGSAGKGRAGGQRGGLGRTRGAGAAHMDEDIGMSDGSDGKVRRRGRQARSGPMGERPTQRNARNAPAVLPDKPARSSSVPTTSKPKSTDPPTQNTIDILRLFLLARYSQPDRMLNMENMAEDPVLKEHKLLAPGQPGAPANMAGAIWKLAKEMFPDVISLSLANNNLTSPLVLSPYLLCTSLPNIENVSFANNRFANFRDMDPFSPIVGKQRNDKKPKGWPNLKELVLTGNPVVHSAGTDTAYQREMARRFASLRTLDQKPFDPSIAFSARPDSSVLDGPGLSSRVKSEKAKAAKREPVVFPVEPTSGFFESDGARDFVAQFFLKFFDAYDNDRAALGAAYAPICTFSFHADTAHPARARAKKIGHKGDKRFPNQHKLDWKQYLTADGSRNLNRVKNADKRVKTLKVTPADVVNSINALPKTKHPLEDSTKFVWDSWTLPNLLPPAQPGAEGETVIFASVHGEFTELPSKGVLSFDRNFILAPAPAGSPAQAAGWPCIILSDMLTLRGYSDLAFSKPRPPPQPKQPAATAASTAQPPAAVAGGPSVGAVPGTPGQERAEGVTDEQQTLILQLQQVTRLTYHFAHMCLAQNGWDPHQALSQFQALQAQGSIPPEAFVAGV</v>
      </c>
      <c r="AC1550" s="6" cm="1">
        <f t="array" ref="AC1550">SUMPRODUCT((LEN(AB1550)-LEN(SUBSTITUTE(AB1550,{"A";"C";"D";"E";"F";"G";"H";"I";"K";"L";"M";"N";"P";"Q";"R";"S";"T";"V";"W";"Y"},""))),{72.08;104.14;115.08;129.11;148.17;58.05;138.14;114.16;130.18;114.16;132.2;115.1;98.12;129.13;158.19;88.08;102.1;100.13;187.21;164.17})/1000</f>
        <v>69.629899999999992</v>
      </c>
      <c r="AD1550" s="6">
        <f t="shared" si="48"/>
        <v>1.4950166112956811E-20</v>
      </c>
      <c r="AE1550" s="6">
        <f t="shared" si="49"/>
        <v>1.0409785714285714E-18</v>
      </c>
    </row>
    <row r="1551" spans="1:31" x14ac:dyDescent="0.2">
      <c r="A1551" t="s">
        <v>4416</v>
      </c>
      <c r="B1551" t="s">
        <v>4418</v>
      </c>
      <c r="C1551" t="s">
        <v>4417</v>
      </c>
      <c r="D1551">
        <v>7</v>
      </c>
      <c r="E1551">
        <v>6</v>
      </c>
      <c r="F1551" t="s">
        <v>57580</v>
      </c>
      <c r="G1551" t="s">
        <v>34550</v>
      </c>
      <c r="H1551" t="s">
        <v>34551</v>
      </c>
      <c r="I1551" t="s">
        <v>34552</v>
      </c>
      <c r="J1551" t="s">
        <v>34553</v>
      </c>
      <c r="K1551" t="s">
        <v>34554</v>
      </c>
      <c r="L1551" t="s">
        <v>34555</v>
      </c>
      <c r="M1551" t="s">
        <v>34556</v>
      </c>
      <c r="N1551" t="s">
        <v>34557</v>
      </c>
      <c r="O1551" t="s">
        <v>34558</v>
      </c>
      <c r="P1551" t="s">
        <v>34559</v>
      </c>
      <c r="Q1551" t="s">
        <v>9883</v>
      </c>
      <c r="R1551" t="s">
        <v>34560</v>
      </c>
      <c r="S1551" t="s">
        <v>34561</v>
      </c>
      <c r="T1551" t="s">
        <v>15056</v>
      </c>
      <c r="U1551" t="s">
        <v>34562</v>
      </c>
      <c r="V1551" t="s">
        <v>34563</v>
      </c>
      <c r="W1551" t="s">
        <v>34564</v>
      </c>
      <c r="X1551" t="s">
        <v>34565</v>
      </c>
      <c r="Z1551" t="str" cm="1">
        <f t="array" ref="Z1551">_xlfn.LET(_xlpm.raw,_xlfn.XLOOKUP(_xlfn.TEXTBEFORE(A1551,";",,,,A1551),_xlfn.ANCHORARRAY([2]summary!$O$4),_xlfn.CHOOSECOLS(_xlfn.ANCHORARRAY([2]summary!$K$4),1),""),IF(_xlpm.raw="","",_xlfn.TEXTAFTER(_xlfn.TEXTBEFORE(_xlpm.raw,"|",-1,,,_xlpm.raw),"tr|",,,,_xlfn.TEXTBEFORE(_xlpm.raw,"|",-1,,,_xlpm.raw))))</f>
        <v>A0A0K3CMD5</v>
      </c>
      <c r="AA1551">
        <f>_xlfn.XLOOKUP(Z1551,[1]!UniprotIFO[Entry],[1]!UniprotIFO[Mass],"")</f>
        <v>125755</v>
      </c>
      <c r="AB1551" t="str">
        <f>_xlfn.XLOOKUP(Z1551,[1]!UniprotIFO[Entry],[1]!UniprotIFO[Sequence],"")</f>
        <v>MPTSLETWVSDNLLVLLGASDSTTTAYFITLAQSSPSASALVQTLTQNGLSDSAQTRRFAADLFDRAPRKTSKRAEQNAADARRKAEKEKKQLAGAKFSLLLDDEEAAGGAQGQGSSSSSAKREKRDKGERSRDKVRKRETAIGGREDAWADEDEEEREIKRRREEDRNAREAARRPRGESAALDEGQLLDEEEEEEDEDTRRERERLADLAERDAFAARMREKDKDRTKRLVEDRSAKKDPESLLRAKLAADDPDSVKRQMGSLRERSRQSYLGKREQQQLDLLRLEIADWERDFKGVKLTKSEQREYERKKELLRLAEERLAIDEGDDHYQMPDDYFTAQGKIDSKRKQDLLTSRYQDVKPRSAFGGKKPEEFITDLEQYEMEQTTKAQLTAGALDRETVDIGGEYDYVFDESVQIQFALDMEDRIEGTINPKDAALQAQIDEAQRRAQSIDETRKSLPVYQWREQFLEAVSQYQVLVIEGETGSGKTTQLPQYLYEAGYCSNGQKIGCTQPRRVAAMSVAARVAEEVGCRVGAEVGYSIRFEDCTSDKTKIKYMTDGMLLREFLTEPDLAGYSCMIIDEAHERTLSTDILLGLVKDIARFRPDFRLLIASATLNATKFSDYFDGAPVFRIPGRRYPVDILYTPQPEANYLHAAVTTVFQIHTTQPKGDILVFLTGQDEIEAAQESLEETARALGNKVAELMICPIYANLPTDMQARIFEPTPEGARKVVLATNIAETSITIDGVVYVIDPGFVKQNAYNPRNGMESLVVTPCSRAAAGQRAGRAGRVGPGKCFRLYTKHAFMHELEQDTVPEIQRTNLGMVVLMLKSLGINDLIGFDFLDPPPGDTLIRALDFLYALGAFNDKGELTKMGRRMAEFPMDPALSKSILASEKYNCVEEVLTIVSMLSESGSLFYRPKQKKLEADTARQNFIKPGGDHFMLLNVWEQWQDSGFSVSWTYEHFIQIKSLTRVRDIRDQLVGLCERVEIFVEGNPNSSDIIPIQKAICAGYFQNTGRLNRSGEAYRTIKTNQTVNIHPSSSMFQHQPPPKLILWFELVMTSREYARQVMEIKPEWLLEVAPHYFKPADFDSLGGTKKGQINAKAAGAAQLPKQGQA</v>
      </c>
      <c r="AC1551" s="6" cm="1">
        <f t="array" ref="AC1551">SUMPRODUCT((LEN(AB1551)-LEN(SUBSTITUTE(AB1551,{"A";"C";"D";"E";"F";"G";"H";"I";"K";"L";"M";"N";"P";"Q";"R";"S";"T";"V";"W";"Y"},""))),{72.08;104.14;115.08;129.11;148.17;58.05;138.14;114.16;130.18;114.16;132.2;115.1;98.12;129.13;158.19;88.08;102.1;100.13;187.21;164.17})/1000</f>
        <v>126.82754</v>
      </c>
      <c r="AD1551" s="6">
        <f t="shared" si="48"/>
        <v>9.9667774086378735E-21</v>
      </c>
      <c r="AE1551" s="6">
        <f t="shared" si="49"/>
        <v>1.2640618604651163E-18</v>
      </c>
    </row>
    <row r="1552" spans="1:31" x14ac:dyDescent="0.2">
      <c r="A1552" t="s">
        <v>4419</v>
      </c>
      <c r="B1552" t="s">
        <v>4421</v>
      </c>
      <c r="C1552" t="s">
        <v>4420</v>
      </c>
      <c r="D1552">
        <v>10</v>
      </c>
      <c r="E1552">
        <v>10</v>
      </c>
      <c r="F1552" t="s">
        <v>57581</v>
      </c>
      <c r="G1552" t="s">
        <v>34566</v>
      </c>
      <c r="H1552" t="s">
        <v>34567</v>
      </c>
      <c r="I1552" t="s">
        <v>34568</v>
      </c>
      <c r="J1552" t="s">
        <v>34569</v>
      </c>
      <c r="K1552" t="s">
        <v>34570</v>
      </c>
      <c r="L1552" t="s">
        <v>34571</v>
      </c>
      <c r="M1552" t="s">
        <v>34572</v>
      </c>
      <c r="N1552" t="s">
        <v>34573</v>
      </c>
      <c r="O1552" t="s">
        <v>34574</v>
      </c>
      <c r="P1552" t="s">
        <v>34575</v>
      </c>
      <c r="Q1552" t="s">
        <v>34576</v>
      </c>
      <c r="R1552" t="s">
        <v>34577</v>
      </c>
      <c r="S1552" t="s">
        <v>34578</v>
      </c>
      <c r="T1552" t="s">
        <v>34579</v>
      </c>
      <c r="U1552" t="s">
        <v>34580</v>
      </c>
      <c r="V1552" t="s">
        <v>34581</v>
      </c>
      <c r="W1552" t="s">
        <v>31476</v>
      </c>
      <c r="X1552" t="s">
        <v>34582</v>
      </c>
      <c r="Z1552" t="str" cm="1">
        <f t="array" ref="Z1552">_xlfn.LET(_xlpm.raw,_xlfn.XLOOKUP(_xlfn.TEXTBEFORE(A1552,";",,,,A1552),_xlfn.ANCHORARRAY([2]summary!$O$4),_xlfn.CHOOSECOLS(_xlfn.ANCHORARRAY([2]summary!$K$4),1),""),IF(_xlpm.raw="","",_xlfn.TEXTAFTER(_xlfn.TEXTBEFORE(_xlpm.raw,"|",-1,,,_xlpm.raw),"tr|",,,,_xlfn.TEXTBEFORE(_xlpm.raw,"|",-1,,,_xlpm.raw))))</f>
        <v>A0A0K3CA25</v>
      </c>
      <c r="AA1552">
        <f>_xlfn.XLOOKUP(Z1552,[1]!UniprotIFO[Entry],[1]!UniprotIFO[Mass],"")</f>
        <v>37534</v>
      </c>
      <c r="AB1552" t="str">
        <f>_xlfn.XLOOKUP(Z1552,[1]!UniprotIFO[Entry],[1]!UniprotIFO[Sequence],"")</f>
        <v>MNARKSAKNIPHTIGRQLKSGVFLKNPPASFYPILAHPPPPSLVRTFPQRPEADLPLPARKSQQGADNRSMYQLAKQKQERGIKLTAHEEEALRDPLGTGAVRDVTRKAPPTAWGMGKVRPREIVFPEDKIRRLFFLDHPYEAYRPTTLVENERVTEPEYPQGKEWTELRQRSTFPTPEDCISFISNLIEHHGMPLSKAYPHGVAQFRTLRAEQETANRSARLEAQAHGATFFGEVEKQIRVQEKVLDEWKDARLIQDAFTALTGTGSSRQNVQAALKAASQAASPVQQAQESKWGDVPTRPALEGGEPVKAGFTGGVELLRRFAEVGAVPAPATQSG</v>
      </c>
      <c r="AC1552" s="6" cm="1">
        <f t="array" ref="AC1552">SUMPRODUCT((LEN(AB1552)-LEN(SUBSTITUTE(AB1552,{"A";"C";"D";"E";"F";"G";"H";"I";"K";"L";"M";"N";"P";"Q";"R";"S";"T";"V";"W";"Y"},""))),{72.08;104.14;115.08;129.11;148.17;58.05;138.14;114.16;130.18;114.16;132.2;115.1;98.12;129.13;158.19;88.08;102.1;100.13;187.21;164.17})/1000</f>
        <v>37.861259999999994</v>
      </c>
      <c r="AD1552" s="6">
        <f t="shared" si="48"/>
        <v>1.6611295681063123E-20</v>
      </c>
      <c r="AE1552" s="6">
        <f t="shared" si="49"/>
        <v>6.2892458471760789E-19</v>
      </c>
    </row>
    <row r="1553" spans="1:31" x14ac:dyDescent="0.2">
      <c r="A1553" t="s">
        <v>4422</v>
      </c>
      <c r="B1553" t="s">
        <v>4424</v>
      </c>
      <c r="C1553" t="s">
        <v>4423</v>
      </c>
      <c r="D1553">
        <v>26</v>
      </c>
      <c r="E1553">
        <v>26</v>
      </c>
      <c r="F1553" t="s">
        <v>57582</v>
      </c>
      <c r="G1553" t="s">
        <v>34583</v>
      </c>
      <c r="H1553" t="s">
        <v>34584</v>
      </c>
      <c r="I1553" t="s">
        <v>34585</v>
      </c>
      <c r="J1553" t="s">
        <v>34586</v>
      </c>
      <c r="K1553" t="s">
        <v>34587</v>
      </c>
      <c r="L1553" t="s">
        <v>34588</v>
      </c>
      <c r="M1553" t="s">
        <v>34589</v>
      </c>
      <c r="N1553" t="s">
        <v>34590</v>
      </c>
      <c r="O1553" t="s">
        <v>34591</v>
      </c>
      <c r="P1553" t="s">
        <v>34592</v>
      </c>
      <c r="Q1553" t="s">
        <v>34593</v>
      </c>
      <c r="R1553" t="s">
        <v>34594</v>
      </c>
      <c r="S1553" t="s">
        <v>34595</v>
      </c>
      <c r="T1553" t="s">
        <v>34596</v>
      </c>
      <c r="U1553" t="s">
        <v>34597</v>
      </c>
      <c r="V1553" t="s">
        <v>34598</v>
      </c>
      <c r="W1553" t="s">
        <v>34599</v>
      </c>
      <c r="X1553" t="s">
        <v>34600</v>
      </c>
      <c r="Y1553" t="s">
        <v>59047</v>
      </c>
      <c r="Z1553" t="str" cm="1">
        <f t="array" ref="Z1553">_xlfn.LET(_xlpm.raw,_xlfn.XLOOKUP(_xlfn.TEXTBEFORE(A1553,";",,,,A1553),_xlfn.ANCHORARRAY([2]summary!$O$4),_xlfn.CHOOSECOLS(_xlfn.ANCHORARRAY([2]summary!$K$4),1),""),IF(_xlpm.raw="","",_xlfn.TEXTAFTER(_xlfn.TEXTBEFORE(_xlpm.raw,"|",-1,,,_xlpm.raw),"tr|",,,,_xlfn.TEXTBEFORE(_xlpm.raw,"|",-1,,,_xlpm.raw))))</f>
        <v>A0A2T0A2X4</v>
      </c>
      <c r="AA1553">
        <f>_xlfn.XLOOKUP(Z1553,[1]!UniprotIFO[Entry],[1]!UniprotIFO[Mass],"")</f>
        <v>58054</v>
      </c>
      <c r="AB1553" t="str">
        <f>_xlfn.XLOOKUP(Z1553,[1]!UniprotIFO[Entry],[1]!UniprotIFO[Sequence],"")</f>
        <v>MLYATDGIDSPEDLAKPMVGIANVWYEGNPCNKHVLSLGTLIKSSLTRSGITGYQFGTVGVSDGISMGTFGMSYSLQSRDLIADSVETAAGGHWLDGMVTIPACDKNMPGVLMALGRLNRPGIMVYGGTMQPGSCADQPVLDVVSAFQSYGKYLESGADEAAERVRLETVRNSCRREGGACGGMYTANTMASAAEAMGMTLPGSSSTPAAYPEKKAECEAVGEVMRNMLEKDIKPRDIMTREAFENAIVLTMILGGSTNAVLHLIAIAHSVGIKLSIDDFQSVSDRVPFIADLKPSGKYVMEDVHKIGGIPTVLKYLLENKLINGDIMTVTGKTLGENLESAKPLPHGQDVIRPLSSPIKPTGHIRILKGNIAPGGCVSKITGKEGLTFEGKARVFDNEDDVTEAIQSGSIKKGEKTVIVLRYLGPKGGPGMPEMLKTTSMVMGAGLGLDVACVTDGRFSGGTHGFTVGHVVPEAFVGGNIALIEDGDVIYIDAVKNTIDMRVSDEVLEQRRKAWKPREPKVKQGTLYKYIKLVTNASEGAITDGP</v>
      </c>
      <c r="AC1553" s="6" cm="1">
        <f t="array" ref="AC1553">SUMPRODUCT((LEN(AB1553)-LEN(SUBSTITUTE(AB1553,{"A";"C";"D";"E";"F";"G";"H";"I";"K";"L";"M";"N";"P";"Q";"R";"S";"T";"V";"W";"Y"},""))),{72.08;104.14;115.08;129.11;148.17;58.05;138.14;114.16;130.18;114.16;132.2;115.1;98.12;129.13;158.19;88.08;102.1;100.13;187.21;164.17})/1000</f>
        <v>58.574310000000004</v>
      </c>
      <c r="AD1553" s="6">
        <f t="shared" si="48"/>
        <v>4.3189368770764118E-20</v>
      </c>
      <c r="AE1553" s="6">
        <f t="shared" si="49"/>
        <v>2.5297874750830565E-18</v>
      </c>
    </row>
    <row r="1554" spans="1:31" x14ac:dyDescent="0.2">
      <c r="A1554" t="s">
        <v>4425</v>
      </c>
      <c r="B1554" t="s">
        <v>4427</v>
      </c>
      <c r="C1554" t="s">
        <v>4426</v>
      </c>
      <c r="D1554">
        <v>14</v>
      </c>
      <c r="E1554">
        <v>14</v>
      </c>
      <c r="F1554" t="s">
        <v>57583</v>
      </c>
      <c r="G1554" t="s">
        <v>29064</v>
      </c>
      <c r="H1554" t="s">
        <v>34601</v>
      </c>
      <c r="I1554" t="s">
        <v>34602</v>
      </c>
      <c r="J1554" t="s">
        <v>34603</v>
      </c>
      <c r="K1554" t="s">
        <v>34604</v>
      </c>
      <c r="L1554" t="s">
        <v>34605</v>
      </c>
      <c r="M1554" t="s">
        <v>34606</v>
      </c>
      <c r="N1554" t="s">
        <v>19115</v>
      </c>
      <c r="O1554" t="s">
        <v>34607</v>
      </c>
      <c r="P1554" t="s">
        <v>34608</v>
      </c>
      <c r="Q1554" t="s">
        <v>34609</v>
      </c>
      <c r="R1554" t="s">
        <v>34610</v>
      </c>
      <c r="S1554" t="s">
        <v>34611</v>
      </c>
      <c r="T1554" t="s">
        <v>34612</v>
      </c>
      <c r="U1554" t="s">
        <v>34613</v>
      </c>
      <c r="V1554" t="s">
        <v>34614</v>
      </c>
      <c r="W1554" t="s">
        <v>34615</v>
      </c>
      <c r="X1554" t="s">
        <v>34616</v>
      </c>
      <c r="Y1554" t="s">
        <v>58901</v>
      </c>
      <c r="Z1554" t="str" cm="1">
        <f t="array" ref="Z1554">_xlfn.LET(_xlpm.raw,_xlfn.XLOOKUP(_xlfn.TEXTBEFORE(A1554,";",,,,A1554),_xlfn.ANCHORARRAY([2]summary!$O$4),_xlfn.CHOOSECOLS(_xlfn.ANCHORARRAY([2]summary!$K$4),1),""),IF(_xlpm.raw="","",_xlfn.TEXTAFTER(_xlfn.TEXTBEFORE(_xlpm.raw,"|",-1,,,_xlpm.raw),"tr|",,,,_xlfn.TEXTBEFORE(_xlpm.raw,"|",-1,,,_xlpm.raw))))</f>
        <v>A0A0K3CA30</v>
      </c>
      <c r="AA1554">
        <f>_xlfn.XLOOKUP(Z1554,[1]!UniprotIFO[Entry],[1]!UniprotIFO[Mass],"")</f>
        <v>137174</v>
      </c>
      <c r="AB1554" t="str">
        <f>_xlfn.XLOOKUP(Z1554,[1]!UniprotIFO[Entry],[1]!UniprotIFO[Sequence],"")</f>
        <v>MPGVVTAPFPAPIAGPSKSAAAYKQRTGFAPTSFRTLDRERAFSHPSTEGSKYPAPQELVAPHIHSFDALFEGAPQPDGTVSQSEGLLSMGVKDLLPKVVFDHKGEEGSLGNRLEMRVLEVTVGRPMGVMKGAQSRERRIYPTEARERLATYAGRMTAKIAWSVNGGPTQIESRELGNLPIMVKSARCHLRNLPPAELVAHHEEAEEMGGYFIINGNERLIRFLIVPRRNHVTSIIRPSFANRGVAYTQYGVAVRSVRPDQTSQTNTLHYLSNGGATLRFSWRKAEYMVPVVMILKALTGATDKEIFLGILQKDFENTFVTDRVELLLRGFKTYNLYTKAQCLEFLGDKFRVVLGCPEDWTDERVGQHLIDTIVLPHLKDPRDKLRMLFFMLRKLYALVGGECCADNPDSPQHQEILMPGFLYGMIVKEKLDELLNGIRTQMLQDIRRQIPGTDLTDPKYIQKTISRVNADIGGKLAYFLATGNLVSPSGLDLQQASGYTIVGEKLNFTRYIAHFRSVHRGAFFAELKTTTVRKLLPEAWGFLCPVHTPDGSPCGLLNHFAHKCRLVHQHLNVDHVPALLSSLGMLQPLDPSIDSRKHVVVQLDGRIVGWATPVLAKQLADTLRLWKTEGQHDVPLDLEIGLVPLSKGGQYPGLYLFASRARMMRDVKYLANGKTDSVGPFEQVYLDIACMQEEVEQGLTTHIEFSPTHVLSLLANLTPFSDYNQSPRNMYQCQMSKQTMGTPSTALQRRTDNKLYRLQTGQTPIVRPDLHNTYGMDGYPNGTNAIVAVISYTGYDMEDAMILNKSAHERGFAHGSIYKSHIVDLKTVRGDKGSGGHPEVHFGVGPDIRPDNEKFQTVDKDGLPLVGMRVKTGDVIAAYYDRTAGKTRVEKYKGDEVAYIDEVRLIGDDTSDATAKKLHIKLRVPRSPVIGDKFSSRHGQKGVCSQKYPAVDMPFTESGMQPDVIINPHAFPSRMTIGMFVESIAAKAGALHGLAQDGTPFNFSEDDTPLEYFGDQLRKAGYNYYGNEPMYSGITGEEFHADIYIGVVYYQRLRHMVGDKWQVRTTGPLDQVTRQPVKGRKRGGGIRFGEMERDALLAHGTSFLLQDRLMNCSDYSTAWVCRECGSMISLGYDQVTLAQSLHAGAGDRPGLELAAGPGGEYCRVCRDKAIEEYEAEQEKAKAAKKQKKVEETGMTFERNVKVKGGDLDVVAVPFVFRLLVAELAAMGIQVAVGVQ</v>
      </c>
      <c r="AC1554" s="6" cm="1">
        <f t="array" ref="AC1554">SUMPRODUCT((LEN(AB1554)-LEN(SUBSTITUTE(AB1554,{"A";"C";"D";"E";"F";"G";"H";"I";"K";"L";"M";"N";"P";"Q";"R";"S";"T";"V";"W";"Y"},""))),{72.08;104.14;115.08;129.11;148.17;58.05;138.14;114.16;130.18;114.16;132.2;115.1;98.12;129.13;158.19;88.08;102.1;100.13;187.21;164.17})/1000</f>
        <v>138.39578</v>
      </c>
      <c r="AD1554" s="6">
        <f t="shared" si="48"/>
        <v>2.3255813953488371E-20</v>
      </c>
      <c r="AE1554" s="6">
        <f t="shared" si="49"/>
        <v>3.218506511627907E-18</v>
      </c>
    </row>
    <row r="1555" spans="1:31" x14ac:dyDescent="0.2">
      <c r="A1555" t="s">
        <v>4428</v>
      </c>
      <c r="B1555" t="s">
        <v>4430</v>
      </c>
      <c r="C1555" t="s">
        <v>4429</v>
      </c>
      <c r="D1555">
        <v>25</v>
      </c>
      <c r="E1555">
        <v>25</v>
      </c>
      <c r="F1555" t="s">
        <v>56199</v>
      </c>
      <c r="G1555" t="s">
        <v>34617</v>
      </c>
      <c r="H1555" t="s">
        <v>34618</v>
      </c>
      <c r="I1555" t="s">
        <v>34619</v>
      </c>
      <c r="J1555" t="s">
        <v>34620</v>
      </c>
      <c r="K1555" t="s">
        <v>34621</v>
      </c>
      <c r="L1555" t="s">
        <v>34622</v>
      </c>
      <c r="M1555" t="s">
        <v>34623</v>
      </c>
      <c r="N1555" t="s">
        <v>34624</v>
      </c>
      <c r="O1555" t="s">
        <v>34625</v>
      </c>
      <c r="P1555" t="s">
        <v>34626</v>
      </c>
      <c r="Q1555" t="s">
        <v>34627</v>
      </c>
      <c r="R1555" t="s">
        <v>34628</v>
      </c>
      <c r="S1555" t="s">
        <v>34629</v>
      </c>
      <c r="T1555" t="s">
        <v>34630</v>
      </c>
      <c r="U1555" t="s">
        <v>34631</v>
      </c>
      <c r="V1555" t="s">
        <v>34632</v>
      </c>
      <c r="W1555" t="s">
        <v>34633</v>
      </c>
      <c r="X1555" t="s">
        <v>34634</v>
      </c>
      <c r="Z1555" t="str" cm="1">
        <f t="array" ref="Z1555">_xlfn.LET(_xlpm.raw,_xlfn.XLOOKUP(_xlfn.TEXTBEFORE(A1555,";",,,,A1555),_xlfn.ANCHORARRAY([2]summary!$O$4),_xlfn.CHOOSECOLS(_xlfn.ANCHORARRAY([2]summary!$K$4),1),""),IF(_xlpm.raw="","",_xlfn.TEXTAFTER(_xlfn.TEXTBEFORE(_xlpm.raw,"|",-1,,,_xlpm.raw),"tr|",,,,_xlfn.TEXTBEFORE(_xlpm.raw,"|",-1,,,_xlpm.raw))))</f>
        <v>A0A0K3CE60</v>
      </c>
      <c r="AA1555">
        <f>_xlfn.XLOOKUP(Z1555,[1]!UniprotIFO[Entry],[1]!UniprotIFO[Mass],"")</f>
        <v>59852</v>
      </c>
      <c r="AB1555" t="str">
        <f>_xlfn.XLOOKUP(Z1555,[1]!UniprotIFO[Entry],[1]!UniprotIFO[Sequence],"")</f>
        <v>MGVCASCCGGSKSSAPYEPLLLDNEREAVADLLQYLENRSATNFFTGDPLRALSTLSYSDNVDLQRSAALAFAEITEKDVQEVSRETLEPILFLLNSHDVEVQRAASAALGNLAVNAENKLTIVKLGGLEPLIRQMLSPNVEVQCNAVGCITNLATHDENKSRIARSGALNPLTRLAKSKDMRVQRNATGALLNMTHSDENRQQLVAAGAIPVLVSLLGSSDTDVQYYCTTALSNIAVDADNRRKLQQSEPRLVVNLIALMDSPSLKVQCQAALALRNLASDEKYQVEIVKNGGLPALLRLLRSSFLPLVLSAAACVRNVSIHPANESPIIESGFLAPLIDLLAYDENEEVQCHAISTLRNLAASSESNKRALVDAGAAERIRDLVLQVPVAVQSEMTACAAVLGLSEDIKAELLDLGILEVLIPLTASASVEVQGNAAAAIGNLSSKSDDYSAFAAVWKEPAGGLEGYLTRFLESEDSTFTHISIWTLVQLLESGDAQLESLIRSSSALLPLVRRLAEAPQPSSEASDDEDAESGAREIAELARSAVELIEDGGEVDAQ</v>
      </c>
      <c r="AC1555" s="6" cm="1">
        <f t="array" ref="AC1555">SUMPRODUCT((LEN(AB1555)-LEN(SUBSTITUTE(AB1555,{"A";"C";"D";"E";"F";"G";"H";"I";"K";"L";"M";"N";"P";"Q";"R";"S";"T";"V";"W";"Y"},""))),{72.08;104.14;115.08;129.11;148.17;58.05;138.14;114.16;130.18;114.16;132.2;115.1;98.12;129.13;158.19;88.08;102.1;100.13;187.21;164.17})/1000</f>
        <v>60.362199999999987</v>
      </c>
      <c r="AD1555" s="6">
        <f t="shared" si="48"/>
        <v>4.1528239202657806E-20</v>
      </c>
      <c r="AE1555" s="6">
        <f t="shared" si="49"/>
        <v>2.5067358803986705E-18</v>
      </c>
    </row>
    <row r="1556" spans="1:31" x14ac:dyDescent="0.2">
      <c r="A1556" t="s">
        <v>4431</v>
      </c>
      <c r="B1556" t="s">
        <v>4433</v>
      </c>
      <c r="C1556" t="s">
        <v>4432</v>
      </c>
      <c r="D1556">
        <v>5</v>
      </c>
      <c r="E1556">
        <v>5</v>
      </c>
      <c r="F1556" t="s">
        <v>57584</v>
      </c>
      <c r="G1556" t="s">
        <v>34635</v>
      </c>
      <c r="H1556" t="s">
        <v>34636</v>
      </c>
      <c r="I1556" t="s">
        <v>34637</v>
      </c>
      <c r="J1556" t="s">
        <v>34638</v>
      </c>
      <c r="K1556" t="s">
        <v>34639</v>
      </c>
      <c r="L1556" t="s">
        <v>34640</v>
      </c>
      <c r="M1556" t="s">
        <v>34641</v>
      </c>
      <c r="N1556" t="s">
        <v>34642</v>
      </c>
      <c r="O1556" t="s">
        <v>34643</v>
      </c>
      <c r="P1556" t="s">
        <v>34644</v>
      </c>
      <c r="Q1556" t="s">
        <v>34645</v>
      </c>
      <c r="R1556" t="s">
        <v>34646</v>
      </c>
      <c r="S1556" t="s">
        <v>34647</v>
      </c>
      <c r="T1556" t="s">
        <v>34648</v>
      </c>
      <c r="U1556" t="s">
        <v>34649</v>
      </c>
      <c r="V1556" t="s">
        <v>34650</v>
      </c>
      <c r="W1556" t="s">
        <v>34651</v>
      </c>
      <c r="X1556" t="s">
        <v>34652</v>
      </c>
      <c r="Z1556" t="str" cm="1">
        <f t="array" ref="Z1556">_xlfn.LET(_xlpm.raw,_xlfn.XLOOKUP(_xlfn.TEXTBEFORE(A1556,";",,,,A1556),_xlfn.ANCHORARRAY([2]summary!$O$4),_xlfn.CHOOSECOLS(_xlfn.ANCHORARRAY([2]summary!$K$4),1),""),IF(_xlpm.raw="","",_xlfn.TEXTAFTER(_xlfn.TEXTBEFORE(_xlpm.raw,"|",-1,,,_xlpm.raw),"tr|",,,,_xlfn.TEXTBEFORE(_xlpm.raw,"|",-1,,,_xlpm.raw))))</f>
        <v>A0A2T0AG07</v>
      </c>
      <c r="AA1556">
        <f>_xlfn.XLOOKUP(Z1556,[1]!UniprotIFO[Entry],[1]!UniprotIFO[Mass],"")</f>
        <v>162780</v>
      </c>
      <c r="AB1556" t="str">
        <f>_xlfn.XLOOKUP(Z1556,[1]!UniprotIFO[Entry],[1]!UniprotIFO[Sequence],"")</f>
        <v>MASQTTRYSPAALVQPHFSPPVHLFATPDLQASLERNRIPSLAAFLEPFLGTGLERVQVRKPSNYDQHTLDRLGTHLVDRPLPPSFLAASQGTPAVGSSRARSGSVFSPAVQGSLATPSTPFVYPSQAERDALFLDSLGESVARKVDAWVGEPGRRELRVKAGVRIPRSFADADEGTDPVPKEADDEGWEGKTAEELCPWFEEVKREVYRRREMVEWETFGWPVACILALSTSHPDPLNALSSLWDLTSPASLFSPSSYPPRSGTEEDGRHDWANAGDVLRFVVLVHDQGRGGGKEEWDDAQRLHETIRKTYGLHTALVPLFSASPGAQNPHPPAPSASAMWDFLGPVGGAARQAEKIVGLGVDEGFDVEPTAPPPPIDSTPRASELSEIDLSALTSFSREFLLQSLVPHLERLAVVGHESWQQSRRGFFSAAAAIGGGKLWGAVGRRLGGGSGEASRAGSPGPGGAAGKDGYNAARGYYHHTSTISQSRRLADLAFILEDYKLAQQVYESLVKDYRQDKAWRHYSAATRMAGLCQLLQLSPPAPPHAAPPALPSGFNPDHNLLLALQTPLAASTPAVGDFDSLRSTLLYYDLYRLLSLAHFAPHALVRTAGEVEEVVSAVLLEQAALAEAMGGGRKRRRKYAFCMAMAAARYEKCGIKSLSRRCLSQASTVFRPLPIYPEASMSDSTPPPPALTSLLPPLLPSPSSPPAPWLSIRTHIHHSLARQAYTVGSAFEAIDNFLQLLVGADSASTAAGDAGGDGVDWLDDFALAFSLLGEPEEAARRVKERGISLPVKLFDAQTARVKVGSVNAAGASASGGANVAEDEKIWKAMTDEMLRLGEWATDEGGKKVRPRALVYRGEGLSTSRGAAGEVEAVIGETVYLEVPVRNPVEAFLAIGGLEVEVDGDAQVEVMAPQEIELAPLEESKVFVPVKVASLGSFTFRSLSYRFSNLLPVTENLLARYSKPSPPAPNKPSSRTPIPLKVHVRAPVPVLSVELDELPQKLFHGEMRDAQIKVVNAGQVPLADLHLACSHPGFVYLDSATTPVLADNLLACDNSLSPLPPFSLLPNNRTLAPGDSLSISLKYRGDLPGAHAIRWLFAFRSSEQDADEYFSTRVVRELEVYPSLELRYQIRPNAKEEGAPFLLGIEAFNCGLPADDVRLNSVSLVSPLWRIASEMTFDFHEDVVSQTIGWQQSTRFLVGLDAVDNEQREAAEQVDNWTVGQVAALLDGRELKAERPAAISLVVSGLSNSAMPAPTSTSLLSSYAQYRRASLVPRFPTVDPASHPNIFPLFSSRSALLVVSYTSASLSVGPQTAQLVLPLDAPLLGTTAGSASTARLLASLEAAERIAGGLYEESQRERSALLSSLRRSELAGASGGTPIAVAVHARAIVDHDFDQGPLSLPVTVVLRNLSPFASFDYALQLSSGAHAVIAGALVHKGSIGPLQAQAVRSQLWLTHEGVVSAAAHRLSVRLDGDADVRWMVEGPAREITVRQTGRAGLVDGSLATAHRTLVDVR</v>
      </c>
      <c r="AC1556" s="6" cm="1">
        <f t="array" ref="AC1556">SUMPRODUCT((LEN(AB1556)-LEN(SUBSTITUTE(AB1556,{"A";"C";"D";"E";"F";"G";"H";"I";"K";"L";"M";"N";"P";"Q";"R";"S";"T";"V";"W";"Y"},""))),{72.08;104.14;115.08;129.11;148.17;58.05;138.14;114.16;130.18;114.16;132.2;115.1;98.12;129.13;158.19;88.08;102.1;100.13;187.21;164.17})/1000</f>
        <v>164.24681999999999</v>
      </c>
      <c r="AD1556" s="6">
        <f t="shared" si="48"/>
        <v>8.3056478405315615E-21</v>
      </c>
      <c r="AE1556" s="6">
        <f t="shared" si="49"/>
        <v>1.3641762458471759E-18</v>
      </c>
    </row>
    <row r="1557" spans="1:31" x14ac:dyDescent="0.2">
      <c r="A1557" t="s">
        <v>4434</v>
      </c>
      <c r="B1557" t="s">
        <v>4435</v>
      </c>
      <c r="C1557" t="s">
        <v>176</v>
      </c>
      <c r="D1557">
        <v>8</v>
      </c>
      <c r="E1557">
        <v>8</v>
      </c>
      <c r="F1557" t="s">
        <v>57585</v>
      </c>
      <c r="G1557" t="s">
        <v>34653</v>
      </c>
      <c r="H1557" t="s">
        <v>34654</v>
      </c>
      <c r="I1557" t="s">
        <v>34655</v>
      </c>
      <c r="J1557" t="s">
        <v>34656</v>
      </c>
      <c r="K1557" t="s">
        <v>34657</v>
      </c>
      <c r="L1557" t="s">
        <v>34658</v>
      </c>
      <c r="M1557" t="s">
        <v>34659</v>
      </c>
      <c r="N1557" t="s">
        <v>34660</v>
      </c>
      <c r="O1557" t="s">
        <v>34661</v>
      </c>
      <c r="P1557" t="s">
        <v>34662</v>
      </c>
      <c r="Q1557" t="s">
        <v>34663</v>
      </c>
      <c r="R1557" t="s">
        <v>34664</v>
      </c>
      <c r="S1557" t="s">
        <v>34665</v>
      </c>
      <c r="T1557" t="s">
        <v>19056</v>
      </c>
      <c r="U1557" t="s">
        <v>34666</v>
      </c>
      <c r="V1557" t="s">
        <v>34667</v>
      </c>
      <c r="W1557" t="s">
        <v>34668</v>
      </c>
      <c r="X1557" t="s">
        <v>23072</v>
      </c>
      <c r="Z1557" t="str" cm="1">
        <f t="array" ref="Z1557">_xlfn.LET(_xlpm.raw,_xlfn.XLOOKUP(_xlfn.TEXTBEFORE(A1557,";",,,,A1557),_xlfn.ANCHORARRAY([2]summary!$O$4),_xlfn.CHOOSECOLS(_xlfn.ANCHORARRAY([2]summary!$K$4),1),""),IF(_xlpm.raw="","",_xlfn.TEXTAFTER(_xlfn.TEXTBEFORE(_xlpm.raw,"|",-1,,,_xlpm.raw),"tr|",,,,_xlfn.TEXTBEFORE(_xlpm.raw,"|",-1,,,_xlpm.raw))))</f>
        <v>A0A2T0AGJ5</v>
      </c>
      <c r="AA1557">
        <f>_xlfn.XLOOKUP(Z1557,[1]!UniprotIFO[Entry],[1]!UniprotIFO[Mass],"")</f>
        <v>67815</v>
      </c>
      <c r="AB1557" t="str">
        <f>_xlfn.XLOOKUP(Z1557,[1]!UniprotIFO[Entry],[1]!UniprotIFO[Sequence],"")</f>
        <v>MGEVRRLLQLAKPERRTIGIAIGLLCISSGVSLSIPLGIGRIIDIFSGQASDLPVSIPTAAGLLAVFFAAGAAANMGRTILMRISGQRIVARLREAAYSNVLRQDIGWHDLQGAATKSTTEISGAPRPHESKEPTPPSSTAIANVKDTGVRSTGDIISRLGSDAGIVGESLTRELSEGLRAVVTATVGIGAMLYISSKVTGVMLLIVPPISVAAVFYGRFLKKLSRRTQKAVGEMVAVSEERLGAIRTVQAFNAVEPAETRRFSEKVNKVFELAKTEAWASGLFFGGTGFAGNCTLIALLTYGGSLVARGELTVGQLISLLTYTVYVGSSLVGLTSFFGTIMKGLGASSRIFELLDARPLSVKLGVGRPLPVTTPPRRLVFDNVHFAYPSRPHSEILRGVNLTIEPGTITSIAGGSGSGKSTIANLLERFYDPSSGRILYGDENIRDFTPESWRQRIAIVPQDPALFSATIAENIAYGRPDASRAEIEEAARLANCAFIDTLPRGFDTQVGARGAQLSGGQRQRLAIARALLQKPKILVADEATSALDAASESLVNEAISNISQSHQLTTILIAHRLSTLKTADKVVYMEDGVVAEQGSYDELAREGTRFNYLIRSQLLGGPAPTTTKAPAEERVRA</v>
      </c>
      <c r="AC1557" s="6" cm="1">
        <f t="array" ref="AC1557">SUMPRODUCT((LEN(AB1557)-LEN(SUBSTITUTE(AB1557,{"A";"C";"D";"E";"F";"G";"H";"I";"K";"L";"M";"N";"P";"Q";"R";"S";"T";"V";"W";"Y"},""))),{72.08;104.14;115.08;129.11;148.17;58.05;138.14;114.16;130.18;114.16;132.2;115.1;98.12;129.13;158.19;88.08;102.1;100.13;187.21;164.17})/1000</f>
        <v>68.44435</v>
      </c>
      <c r="AD1557" s="6">
        <f t="shared" si="48"/>
        <v>1.3289036544850499E-20</v>
      </c>
      <c r="AE1557" s="6">
        <f t="shared" si="49"/>
        <v>9.0955946843853828E-19</v>
      </c>
    </row>
    <row r="1558" spans="1:31" x14ac:dyDescent="0.2">
      <c r="A1558" t="s">
        <v>4436</v>
      </c>
      <c r="B1558" t="s">
        <v>4437</v>
      </c>
      <c r="C1558" t="s">
        <v>1101</v>
      </c>
      <c r="D1558">
        <v>6</v>
      </c>
      <c r="E1558">
        <v>6</v>
      </c>
      <c r="F1558" t="s">
        <v>57586</v>
      </c>
      <c r="G1558" t="s">
        <v>34669</v>
      </c>
      <c r="H1558" t="s">
        <v>16773</v>
      </c>
      <c r="I1558" t="s">
        <v>21979</v>
      </c>
      <c r="J1558" t="s">
        <v>34670</v>
      </c>
      <c r="K1558" t="s">
        <v>34671</v>
      </c>
      <c r="L1558" t="s">
        <v>18814</v>
      </c>
      <c r="M1558" t="s">
        <v>16523</v>
      </c>
      <c r="N1558" t="s">
        <v>17098</v>
      </c>
      <c r="O1558" t="s">
        <v>34672</v>
      </c>
      <c r="P1558" t="s">
        <v>19847</v>
      </c>
      <c r="Q1558" t="s">
        <v>8989</v>
      </c>
      <c r="R1558" t="s">
        <v>34673</v>
      </c>
      <c r="S1558" t="s">
        <v>34674</v>
      </c>
      <c r="T1558" t="s">
        <v>34675</v>
      </c>
      <c r="U1558" t="s">
        <v>34676</v>
      </c>
      <c r="V1558" t="s">
        <v>34677</v>
      </c>
      <c r="W1558" t="s">
        <v>34678</v>
      </c>
      <c r="X1558" t="s">
        <v>19293</v>
      </c>
      <c r="Z1558" t="str" cm="1">
        <f t="array" ref="Z1558">_xlfn.LET(_xlpm.raw,_xlfn.XLOOKUP(_xlfn.TEXTBEFORE(A1558,";",,,,A1558),_xlfn.ANCHORARRAY([2]summary!$O$4),_xlfn.CHOOSECOLS(_xlfn.ANCHORARRAY([2]summary!$K$4),1),""),IF(_xlpm.raw="","",_xlfn.TEXTAFTER(_xlfn.TEXTBEFORE(_xlpm.raw,"|",-1,,,_xlpm.raw),"tr|",,,,_xlfn.TEXTBEFORE(_xlpm.raw,"|",-1,,,_xlpm.raw))))</f>
        <v>A0A2T0AGK6</v>
      </c>
      <c r="AA1558">
        <f>_xlfn.XLOOKUP(Z1558,[1]!UniprotIFO[Entry],[1]!UniprotIFO[Mass],"")</f>
        <v>21481</v>
      </c>
      <c r="AB1558" t="str">
        <f>_xlfn.XLOOKUP(Z1558,[1]!UniprotIFO[Entry],[1]!UniprotIFO[Sequence],"")</f>
        <v>QAPNRETTWSKSQATRTETMVGPRFEQTAEAYQPRPLAAIELIQEEPIRMVHARRAVCDGAGGALGHPRIFINLDKPGVHSCSYWCVERTLQNSAANRPSSWFAAAFATSRFTNTRNTASLQEGQRVDLDREVVQPLPVLAILSMCDRFQPVRELRRVPPAISRLCVDRAFVAALRESFCPLAAALSVLGSCIC</v>
      </c>
      <c r="AC1558" s="6" cm="1">
        <f t="array" ref="AC1558">SUMPRODUCT((LEN(AB1558)-LEN(SUBSTITUTE(AB1558,{"A";"C";"D";"E";"F";"G";"H";"I";"K";"L";"M";"N";"P";"Q";"R";"S";"T";"V";"W";"Y"},""))),{72.08;104.14;115.08;129.11;148.17;58.05;138.14;114.16;130.18;114.16;132.2;115.1;98.12;129.13;158.19;88.08;102.1;100.13;187.21;164.17})/1000</f>
        <v>21.661480000000001</v>
      </c>
      <c r="AD1558" s="6">
        <f t="shared" si="48"/>
        <v>9.9667774086378735E-21</v>
      </c>
      <c r="AE1558" s="6">
        <f t="shared" si="49"/>
        <v>2.1589514950166112E-19</v>
      </c>
    </row>
    <row r="1559" spans="1:31" x14ac:dyDescent="0.2">
      <c r="A1559" t="s">
        <v>4438</v>
      </c>
      <c r="B1559" t="s">
        <v>4440</v>
      </c>
      <c r="C1559" t="s">
        <v>4439</v>
      </c>
      <c r="D1559">
        <v>3</v>
      </c>
      <c r="E1559">
        <v>3</v>
      </c>
      <c r="F1559" t="s">
        <v>57587</v>
      </c>
      <c r="G1559" t="s">
        <v>34679</v>
      </c>
      <c r="H1559" t="s">
        <v>34680</v>
      </c>
      <c r="I1559" t="s">
        <v>34681</v>
      </c>
      <c r="J1559" t="s">
        <v>34682</v>
      </c>
      <c r="K1559" t="s">
        <v>34683</v>
      </c>
      <c r="L1559" t="s">
        <v>34684</v>
      </c>
      <c r="M1559" t="s">
        <v>34685</v>
      </c>
      <c r="N1559" t="s">
        <v>34686</v>
      </c>
      <c r="O1559" t="s">
        <v>34687</v>
      </c>
      <c r="P1559" t="s">
        <v>34688</v>
      </c>
      <c r="Q1559" t="s">
        <v>34689</v>
      </c>
      <c r="R1559" t="s">
        <v>34690</v>
      </c>
      <c r="S1559" t="s">
        <v>34691</v>
      </c>
      <c r="T1559" t="s">
        <v>34692</v>
      </c>
      <c r="U1559" t="s">
        <v>34693</v>
      </c>
      <c r="V1559" t="s">
        <v>34694</v>
      </c>
      <c r="W1559" t="s">
        <v>34695</v>
      </c>
      <c r="X1559" t="s">
        <v>34696</v>
      </c>
      <c r="Y1559" t="s">
        <v>58882</v>
      </c>
      <c r="Z1559" t="str" cm="1">
        <f t="array" ref="Z1559">_xlfn.LET(_xlpm.raw,_xlfn.XLOOKUP(_xlfn.TEXTBEFORE(A1559,";",,,,A1559),_xlfn.ANCHORARRAY([2]summary!$O$4),_xlfn.CHOOSECOLS(_xlfn.ANCHORARRAY([2]summary!$K$4),1),""),IF(_xlpm.raw="","",_xlfn.TEXTAFTER(_xlfn.TEXTBEFORE(_xlpm.raw,"|",-1,,,_xlpm.raw),"tr|",,,,_xlfn.TEXTBEFORE(_xlpm.raw,"|",-1,,,_xlpm.raw))))</f>
        <v>A0A2T0AG11</v>
      </c>
      <c r="AA1559">
        <f>_xlfn.XLOOKUP(Z1559,[1]!UniprotIFO[Entry],[1]!UniprotIFO[Mass],"")</f>
        <v>48225</v>
      </c>
      <c r="AB1559" t="str">
        <f>_xlfn.XLOOKUP(Z1559,[1]!UniprotIFO[Entry],[1]!UniprotIFO[Sequence],"")</f>
        <v>MKLLAELEAVKRASHEVLDDCVAFLTRLCQLDTTNPPGINYRECATLIASHLDSLGYETDLLPVASADLPALAPHAEGHERVNVIGRKKSEAKEPTLVEVAGQKREKTLHFDGHFDVAPIGDASTWVHPPFGAEIVEVEGGKAMVARGVSDMKGGIAAAIWAVEAVKRAGFKLRGTVENSGVVDEESTGIRNAGAGWLVEQGHVSPEKVDGVVITEPLNVENVCLGHRGALWATIDFHGVASHGATPQRGVNALTHAATFIVRAQEKIVPHLSTLLDSRVIPSEARTASLTFTVLNAGKGQNSVPDLATLKCDRRLVPGETLDEARRQIHQVLEECQAEMGGPEVFRFDYKEDYSTEPVWVDEHLELCRIWAASVERAVGQKAGIVCSPGSDDQRFFVRGGIPQTIVYGPGNIKQVHNHDEHLLLNDLRKAIEVMAIGACGFLGIE</v>
      </c>
      <c r="AC1559" s="6" cm="1">
        <f t="array" ref="AC1559">SUMPRODUCT((LEN(AB1559)-LEN(SUBSTITUTE(AB1559,{"A";"C";"D";"E";"F";"G";"H";"I";"K";"L";"M";"N";"P";"Q";"R";"S";"T";"V";"W";"Y"},""))),{72.08;104.14;115.08;129.11;148.17;58.05;138.14;114.16;130.18;114.16;132.2;115.1;98.12;129.13;158.19;88.08;102.1;100.13;187.21;164.17})/1000</f>
        <v>48.6342</v>
      </c>
      <c r="AD1559" s="6">
        <f t="shared" si="48"/>
        <v>4.9833887043189367E-21</v>
      </c>
      <c r="AE1559" s="6">
        <f t="shared" si="49"/>
        <v>2.4236312292358805E-19</v>
      </c>
    </row>
    <row r="1560" spans="1:31" x14ac:dyDescent="0.2">
      <c r="A1560" t="s">
        <v>4441</v>
      </c>
      <c r="B1560" t="s">
        <v>4443</v>
      </c>
      <c r="C1560" t="s">
        <v>4442</v>
      </c>
      <c r="D1560">
        <v>43</v>
      </c>
      <c r="E1560">
        <v>43</v>
      </c>
      <c r="F1560" t="s">
        <v>56199</v>
      </c>
      <c r="G1560" t="s">
        <v>34697</v>
      </c>
      <c r="H1560" t="s">
        <v>34698</v>
      </c>
      <c r="I1560" t="s">
        <v>34699</v>
      </c>
      <c r="J1560" t="s">
        <v>34700</v>
      </c>
      <c r="K1560" t="s">
        <v>34701</v>
      </c>
      <c r="L1560" t="s">
        <v>34702</v>
      </c>
      <c r="M1560" t="s">
        <v>34703</v>
      </c>
      <c r="N1560" t="s">
        <v>34704</v>
      </c>
      <c r="O1560" t="s">
        <v>34705</v>
      </c>
      <c r="P1560" t="s">
        <v>34706</v>
      </c>
      <c r="Q1560" t="s">
        <v>34707</v>
      </c>
      <c r="R1560" t="s">
        <v>34708</v>
      </c>
      <c r="S1560" t="s">
        <v>34709</v>
      </c>
      <c r="T1560" t="s">
        <v>34710</v>
      </c>
      <c r="U1560" t="s">
        <v>34711</v>
      </c>
      <c r="V1560" t="s">
        <v>32706</v>
      </c>
      <c r="W1560" t="s">
        <v>34712</v>
      </c>
      <c r="X1560" t="s">
        <v>34713</v>
      </c>
      <c r="Z1560" t="str" cm="1">
        <f t="array" ref="Z1560">_xlfn.LET(_xlpm.raw,_xlfn.XLOOKUP(_xlfn.TEXTBEFORE(A1560,";",,,,A1560),_xlfn.ANCHORARRAY([2]summary!$O$4),_xlfn.CHOOSECOLS(_xlfn.ANCHORARRAY([2]summary!$K$4),1),""),IF(_xlpm.raw="","",_xlfn.TEXTAFTER(_xlfn.TEXTBEFORE(_xlpm.raw,"|",-1,,,_xlpm.raw),"tr|",,,,_xlfn.TEXTBEFORE(_xlpm.raw,"|",-1,,,_xlpm.raw))))</f>
        <v>A0A2T0AGM0</v>
      </c>
      <c r="AA1560">
        <f>_xlfn.XLOOKUP(Z1560,[1]!UniprotIFO[Entry],[1]!UniprotIFO[Mass],"")</f>
        <v>84567</v>
      </c>
      <c r="AB1560" t="str">
        <f>_xlfn.XLOOKUP(Z1560,[1]!UniprotIFO[Entry],[1]!UniprotIFO[Sequence],"")</f>
        <v>MQVCTARPDDLPNLAEIGMVDDGVAPRGGAFGGSRRGAMGPPGVPSRSNSAVGSFGRSASVGGVGGGFGGMGNFGQGGMGGGSTSEQRFAASLARSTSGAFGGARGSMSRTTSQTGIGGAFNTGGRIRSEGGRKRKEKGPPGERDESRKPGQHVAGEGFEGATLGPRSETGWVPSVIGGGVQADANSPEMVQRKVKALLNKLTLERFDSISNQILEWANKSVDETDGRILRQVIALIFEKATDEATWSEMYARLCRKLMEQVSNEIRDETVKTADGTPVAGGALFRKYLLNRCQEDYEQGWKNKEAAAAAAKSKEADDKAKQEANDAAKKEAEASGKEPAKEAELLSDEYYAAQKAKRRGLGLVRFIGELYRLQMLTERIMHECIKKLLANTENPEEEDIESLCRLLTTVGKGLDNPKAKQHMDVYFSRMNTIANNPKVSSRMRFMILDVVDLRSAKWASKQAAQGPKTISEIHADAQKAAEESARRVASSGGKLPRLGDQLSRPNSRRGQARDFGVAQPGADGWTTQPQRPAKAGDLSAFGRIRETGPASVGFGPTGAFANKGKKKQEESRPSTPSNPFALLSGGGDMAEEPAPASQRPKLNLQPRTKPLEGDGEGEGEDEKKEDEEEDDGAIDPNASSMSRAEAERRAKNSVEEFFAVKNVSEGVASVEALPKEYRSLVITAISEAALTKKADAVNLTKDLLTQVASKDILSHDALIGAFESVFKTLADVAIDAPGAWGFAATLLLGLEATEEDLERLKGKMESEEGEEEVEFAKESFDRAWQKATTAA</v>
      </c>
      <c r="AC1560" s="6" cm="1">
        <f t="array" ref="AC1560">SUMPRODUCT((LEN(AB1560)-LEN(SUBSTITUTE(AB1560,{"A";"C";"D";"E";"F";"G";"H";"I";"K";"L";"M";"N";"P";"Q";"R";"S";"T";"V";"W";"Y"},""))),{72.08;104.14;115.08;129.11;148.17;58.05;138.14;114.16;130.18;114.16;132.2;115.1;98.12;129.13;158.19;88.08;102.1;100.13;187.21;164.17})/1000</f>
        <v>85.332879999999989</v>
      </c>
      <c r="AD1560" s="6">
        <f t="shared" si="48"/>
        <v>7.1428571428571434E-20</v>
      </c>
      <c r="AE1560" s="6">
        <f t="shared" si="49"/>
        <v>6.0952057142857142E-18</v>
      </c>
    </row>
    <row r="1561" spans="1:31" x14ac:dyDescent="0.2">
      <c r="A1561" t="s">
        <v>4444</v>
      </c>
      <c r="B1561" t="s">
        <v>4446</v>
      </c>
      <c r="C1561" t="s">
        <v>4445</v>
      </c>
      <c r="D1561">
        <v>4</v>
      </c>
      <c r="E1561">
        <v>4</v>
      </c>
      <c r="F1561" t="s">
        <v>57588</v>
      </c>
      <c r="G1561" t="s">
        <v>34714</v>
      </c>
      <c r="H1561" t="s">
        <v>34715</v>
      </c>
      <c r="I1561" t="s">
        <v>34716</v>
      </c>
      <c r="J1561" t="s">
        <v>34717</v>
      </c>
      <c r="K1561" t="s">
        <v>34718</v>
      </c>
      <c r="L1561" t="s">
        <v>34719</v>
      </c>
      <c r="M1561" t="s">
        <v>34720</v>
      </c>
      <c r="N1561" t="s">
        <v>34721</v>
      </c>
      <c r="O1561" t="s">
        <v>20771</v>
      </c>
      <c r="P1561" t="s">
        <v>19544</v>
      </c>
      <c r="Q1561" t="s">
        <v>34722</v>
      </c>
      <c r="R1561" t="s">
        <v>34723</v>
      </c>
      <c r="S1561" t="s">
        <v>34724</v>
      </c>
      <c r="T1561" t="s">
        <v>34725</v>
      </c>
      <c r="U1561" t="s">
        <v>34726</v>
      </c>
      <c r="V1561" t="s">
        <v>23915</v>
      </c>
      <c r="W1561" t="s">
        <v>34727</v>
      </c>
      <c r="X1561" t="s">
        <v>34728</v>
      </c>
      <c r="Z1561" t="str" cm="1">
        <f t="array" ref="Z1561">_xlfn.LET(_xlpm.raw,_xlfn.XLOOKUP(_xlfn.TEXTBEFORE(A1561,";",,,,A1561),_xlfn.ANCHORARRAY([2]summary!$O$4),_xlfn.CHOOSECOLS(_xlfn.ANCHORARRAY([2]summary!$K$4),1),""),IF(_xlpm.raw="","",_xlfn.TEXTAFTER(_xlfn.TEXTBEFORE(_xlpm.raw,"|",-1,,,_xlpm.raw),"tr|",,,,_xlfn.TEXTBEFORE(_xlpm.raw,"|",-1,,,_xlpm.raw))))</f>
        <v>A0A2T0AG04</v>
      </c>
      <c r="AA1561">
        <f>_xlfn.XLOOKUP(Z1561,[1]!UniprotIFO[Entry],[1]!UniprotIFO[Mass],"")</f>
        <v>128300</v>
      </c>
      <c r="AB1561" t="str">
        <f>_xlfn.XLOOKUP(Z1561,[1]!UniprotIFO[Entry],[1]!UniprotIFO[Sequence],"")</f>
        <v>MSGVNSAPDKLPQIDRKAYDAQIHLPGEGYSGKNKVPTVSAFLARQQAMTEDHSAEGDKLRALRAQQSQAEQAKRDREGGSVADVSDGAKTDAAAQGKSAGQLEKEEMMKKARANHQPNAKDFEAQGEREVFDPVTHKMVVIRDAKLEDFQNPKLFDPQNLDPSNLGTGGPSTNPPSGGGASIKHTTPLPVEPSNINFFPYPPPVDQNGLKAITRTINSYALAILGGLGVIWFFTAWRAGWAAFLFRSQIIGAVAVCVFLAHGVVARKIEKELERIRLEMHKQRGMEFSPPTPESVEWLNAFTKVIWPLINPDMFTSIVDMIEDTLQASLPGFVDAVKIEDMTIGKNAFRILNMRALPDQPTDPDYPKEEWIDQGDREAALDPNRRIKKEKKKEEEADEVMKQENPEDEDQTGDYVNYEISFAYFAPPGKEKLHGENISLIIKFFLGMHDLFHLPVPIWIAVESIVGTIRLRCQMVSQAPFIRNVTFTLMGVPAIEASAIPLSRALPNVLDLPLISGFVKSAIAAASSIYVAPKSMTMNIAQMLAGDGVKRDTSALGVFQITIHHGSGLSAQDDNGSSDPYVVIAYSKFGKPLFSTRIIREDLNPVWEQTAFILVSADEVRAAENLSIQLWDSDRVSADDLVGRIQVPITELMLKPNEMQHRTDKLMGFEDADEMSGTLTWSVAYYEKAKLNPDLKKEPGIDHSLPKELQDHPQLKIEENQQDTPEEADVERTPPDPQYPSGILSVIIHQIQSLERQNLTGATGKHREGQAGQDTDEASEQNGNLPSAYCEIVVNDDLCYRTRVKQYTTFPFYEAGTELFVRDYTKTSLRVVVRDARLREHDPILGIVDLPLQKTLAHASQVTRTYSLQGGVGWGKVNISILFKGVQMSLPKELSGWETGTVEVKGPIKVEAVAGADFDWREKKLVLSTSEASTKISARAANSNGDGALEWDIDHDIRLPVYDRYSSALYFDYGGSSVKIGPLGSKRDAFAALWLAELVDDEPKEVRLPVIVAKTPAVRFNYINDQCQKTHDYEIVGYLTTTVVLDSGLDADHEKYATTQTARHEFEQYDRVEGQVAQAETNAHANDDGVIDKEEQKEIDRAHKKALESRHRGKMQFRPYRTAVWAKDGLKDRARGLKDKLTGGGKKEETIATEGA</v>
      </c>
      <c r="AC1561" s="6" cm="1">
        <f t="array" ref="AC1561">SUMPRODUCT((LEN(AB1561)-LEN(SUBSTITUTE(AB1561,{"A";"C";"D";"E";"F";"G";"H";"I";"K";"L";"M";"N";"P";"Q";"R";"S";"T";"V";"W";"Y"},""))),{72.08;104.14;115.08;129.11;148.17;58.05;138.14;114.16;130.18;114.16;132.2;115.1;98.12;129.13;158.19;88.08;102.1;100.13;187.21;164.17})/1000</f>
        <v>129.4006</v>
      </c>
      <c r="AD1561" s="6">
        <f t="shared" si="48"/>
        <v>6.6445182724252495E-21</v>
      </c>
      <c r="AE1561" s="6">
        <f t="shared" si="49"/>
        <v>8.598046511627907E-19</v>
      </c>
    </row>
    <row r="1562" spans="1:31" x14ac:dyDescent="0.2">
      <c r="A1562" t="s">
        <v>4447</v>
      </c>
      <c r="B1562" t="s">
        <v>4449</v>
      </c>
      <c r="C1562" t="s">
        <v>4448</v>
      </c>
      <c r="D1562">
        <v>4</v>
      </c>
      <c r="E1562">
        <v>3</v>
      </c>
      <c r="F1562" t="s">
        <v>57589</v>
      </c>
      <c r="G1562" t="s">
        <v>25320</v>
      </c>
      <c r="H1562" t="s">
        <v>34729</v>
      </c>
      <c r="I1562" t="s">
        <v>34730</v>
      </c>
      <c r="J1562" t="s">
        <v>34731</v>
      </c>
      <c r="K1562" t="s">
        <v>34732</v>
      </c>
      <c r="L1562" t="s">
        <v>34733</v>
      </c>
      <c r="M1562" t="s">
        <v>34734</v>
      </c>
      <c r="N1562" t="s">
        <v>13834</v>
      </c>
      <c r="O1562" t="s">
        <v>34735</v>
      </c>
      <c r="P1562" t="s">
        <v>34736</v>
      </c>
      <c r="Q1562" t="s">
        <v>34737</v>
      </c>
      <c r="R1562" t="s">
        <v>34738</v>
      </c>
      <c r="S1562" t="s">
        <v>23896</v>
      </c>
      <c r="T1562" t="s">
        <v>34739</v>
      </c>
      <c r="U1562" t="s">
        <v>34740</v>
      </c>
      <c r="V1562" t="s">
        <v>34741</v>
      </c>
      <c r="W1562" t="s">
        <v>34742</v>
      </c>
      <c r="X1562" t="s">
        <v>34743</v>
      </c>
      <c r="Y1562" t="s">
        <v>58868</v>
      </c>
      <c r="Z1562" t="str" cm="1">
        <f t="array" ref="Z1562">_xlfn.LET(_xlpm.raw,_xlfn.XLOOKUP(_xlfn.TEXTBEFORE(A1562,";",,,,A1562),_xlfn.ANCHORARRAY([2]summary!$O$4),_xlfn.CHOOSECOLS(_xlfn.ANCHORARRAY([2]summary!$K$4),1),""),IF(_xlpm.raw="","",_xlfn.TEXTAFTER(_xlfn.TEXTBEFORE(_xlpm.raw,"|",-1,,,_xlpm.raw),"tr|",,,,_xlfn.TEXTBEFORE(_xlpm.raw,"|",-1,,,_xlpm.raw))))</f>
        <v>A0A0K3CEB4</v>
      </c>
      <c r="AA1562">
        <f>_xlfn.XLOOKUP(Z1562,[1]!UniprotIFO[Entry],[1]!UniprotIFO[Mass],"")</f>
        <v>45809</v>
      </c>
      <c r="AB1562" t="str">
        <f>_xlfn.XLOOKUP(Z1562,[1]!UniprotIFO[Entry],[1]!UniprotIFO[Sequence],"")</f>
        <v>MLSYASLASLATLLLPAVSAYGTGFTGQKVVSGYFPSYQQSPADVPYNLYTHLDYFVFTTTSSPTSISQAGISDSVITDFVTRAHAAGITTSYVVGGWTGSQYFSTHVSTATSRATFARTLVSVMQQYNFDGIDIDWEYPGQQGEGNNVVSPNDSANFLLFLQTLRSVAGVNARLSISINVAGMVGADGNTLTDLSGFAAVLDYVTTMSYDITGTWSGFTGSNSPLSAACAPPSNPLSIATGISYLQGAGFAANHILVGMPAYSYSYYVQGPLTQRTCPDGTKSSLYQYATVGSTCGTYIGNGPQFLYRDIYNSGYFTSQSGYRRVLDQSSQTWILWNPTTLSFIPTDSPGTYYYKARQFFQRRLAGTNMFDTSGDTSDGRLVRAIRQGLKIDPTTNVPTLRKREIVREHLERRRRSAIPTI</v>
      </c>
      <c r="AC1562" s="6" cm="1">
        <f t="array" ref="AC1562">SUMPRODUCT((LEN(AB1562)-LEN(SUBSTITUTE(AB1562,{"A";"C";"D";"E";"F";"G";"H";"I";"K";"L";"M";"N";"P";"Q";"R";"S";"T";"V";"W";"Y"},""))),{72.08;104.14;115.08;129.11;148.17;58.05;138.14;114.16;130.18;114.16;132.2;115.1;98.12;129.13;158.19;88.08;102.1;100.13;187.21;164.17})/1000</f>
        <v>46.214510000000004</v>
      </c>
      <c r="AD1562" s="6">
        <f t="shared" si="48"/>
        <v>4.9833887043189367E-21</v>
      </c>
      <c r="AE1562" s="6">
        <f t="shared" si="49"/>
        <v>2.3030486710963457E-19</v>
      </c>
    </row>
    <row r="1563" spans="1:31" x14ac:dyDescent="0.2">
      <c r="A1563" t="s">
        <v>4450</v>
      </c>
      <c r="B1563" t="s">
        <v>4452</v>
      </c>
      <c r="C1563" t="s">
        <v>4451</v>
      </c>
      <c r="D1563">
        <v>9</v>
      </c>
      <c r="E1563">
        <v>9</v>
      </c>
      <c r="F1563" t="s">
        <v>57590</v>
      </c>
      <c r="G1563" t="s">
        <v>34744</v>
      </c>
      <c r="H1563" t="s">
        <v>34745</v>
      </c>
      <c r="I1563" t="s">
        <v>34746</v>
      </c>
      <c r="J1563" t="s">
        <v>34747</v>
      </c>
      <c r="K1563" t="s">
        <v>34748</v>
      </c>
      <c r="L1563" t="s">
        <v>34749</v>
      </c>
      <c r="M1563" t="s">
        <v>34750</v>
      </c>
      <c r="N1563" t="s">
        <v>34751</v>
      </c>
      <c r="O1563" t="s">
        <v>34752</v>
      </c>
      <c r="P1563" t="s">
        <v>34753</v>
      </c>
      <c r="Q1563" t="s">
        <v>34754</v>
      </c>
      <c r="R1563" t="s">
        <v>34755</v>
      </c>
      <c r="S1563" t="s">
        <v>34756</v>
      </c>
      <c r="T1563" t="s">
        <v>34757</v>
      </c>
      <c r="U1563" t="s">
        <v>34758</v>
      </c>
      <c r="V1563" t="s">
        <v>34759</v>
      </c>
      <c r="W1563" t="s">
        <v>34760</v>
      </c>
      <c r="X1563" t="s">
        <v>34761</v>
      </c>
      <c r="Y1563" t="s">
        <v>58938</v>
      </c>
      <c r="Z1563" t="str" cm="1">
        <f t="array" ref="Z1563">_xlfn.LET(_xlpm.raw,_xlfn.XLOOKUP(_xlfn.TEXTBEFORE(A1563,";",,,,A1563),_xlfn.ANCHORARRAY([2]summary!$O$4),_xlfn.CHOOSECOLS(_xlfn.ANCHORARRAY([2]summary!$K$4),1),""),IF(_xlpm.raw="","",_xlfn.TEXTAFTER(_xlfn.TEXTBEFORE(_xlpm.raw,"|",-1,,,_xlpm.raw),"tr|",,,,_xlfn.TEXTBEFORE(_xlpm.raw,"|",-1,,,_xlpm.raw))))</f>
        <v>A0A2T0AEM7</v>
      </c>
      <c r="AA1563">
        <f>_xlfn.XLOOKUP(Z1563,[1]!UniprotIFO[Entry],[1]!UniprotIFO[Mass],"")</f>
        <v>39369</v>
      </c>
      <c r="AB1563" t="str">
        <f>_xlfn.XLOOKUP(Z1563,[1]!UniprotIFO[Entry],[1]!UniprotIFO[Sequence],"")</f>
        <v>MAPSTLTKQSLKRKRADDDSTSSTRTDADKPQQPYKQRVLVTSSRGISQRQRHLMTDLLALLPHAKKETKLEDKHNLPAINELCYLSSCNNALFFEARRQHNDLYLWAAKAPNGPSVRFHVLNLHTMDEMKMTGNCLKGSRPVVVFDKQFDEEPHWKLIKEVLTHIFAVPKTARRAKPFIDHVINFSIADGKIWFRNYQVRRDAALVVLETRSELTNRDHLCLRHAQILDTPSTDALSSTTSSTSALTDIQAKKLAKKQGAPHLSLSEVGPRFVLNPVKIFEGSFNGACLYENKEFVPSSARFASTKLARAAKYRGRKDQQAVSKSRREGLHVGERDDPLEKRRVFA</v>
      </c>
      <c r="AC1563" s="6" cm="1">
        <f t="array" ref="AC1563">SUMPRODUCT((LEN(AB1563)-LEN(SUBSTITUTE(AB1563,{"A";"C";"D";"E";"F";"G";"H";"I";"K";"L";"M";"N";"P";"Q";"R";"S";"T";"V";"W";"Y"},""))),{72.08;104.14;115.08;129.11;148.17;58.05;138.14;114.16;130.18;114.16;132.2;115.1;98.12;129.13;158.19;88.08;102.1;100.13;187.21;164.17})/1000</f>
        <v>39.717799999999997</v>
      </c>
      <c r="AD1563" s="6">
        <f t="shared" si="48"/>
        <v>1.4950166112956811E-20</v>
      </c>
      <c r="AE1563" s="6">
        <f t="shared" si="49"/>
        <v>5.9378770764119597E-19</v>
      </c>
    </row>
    <row r="1564" spans="1:31" x14ac:dyDescent="0.2">
      <c r="A1564" t="s">
        <v>4453</v>
      </c>
      <c r="B1564" t="s">
        <v>4455</v>
      </c>
      <c r="C1564" t="s">
        <v>4454</v>
      </c>
      <c r="D1564">
        <v>10</v>
      </c>
      <c r="E1564">
        <v>10</v>
      </c>
      <c r="F1564" t="s">
        <v>57591</v>
      </c>
      <c r="G1564" t="s">
        <v>34762</v>
      </c>
      <c r="H1564" t="s">
        <v>34763</v>
      </c>
      <c r="I1564" t="s">
        <v>34764</v>
      </c>
      <c r="J1564" t="s">
        <v>31059</v>
      </c>
      <c r="K1564" t="s">
        <v>19949</v>
      </c>
      <c r="L1564" t="s">
        <v>34765</v>
      </c>
      <c r="M1564" t="s">
        <v>27454</v>
      </c>
      <c r="N1564" t="s">
        <v>34766</v>
      </c>
      <c r="O1564" t="s">
        <v>34767</v>
      </c>
      <c r="P1564" t="s">
        <v>34768</v>
      </c>
      <c r="Q1564" t="s">
        <v>34769</v>
      </c>
      <c r="R1564" t="s">
        <v>34770</v>
      </c>
      <c r="S1564" t="s">
        <v>34771</v>
      </c>
      <c r="T1564" t="s">
        <v>34772</v>
      </c>
      <c r="U1564" t="s">
        <v>34773</v>
      </c>
      <c r="V1564" t="s">
        <v>34774</v>
      </c>
      <c r="W1564" t="s">
        <v>34775</v>
      </c>
      <c r="X1564" t="s">
        <v>34776</v>
      </c>
      <c r="Y1564" t="s">
        <v>58906</v>
      </c>
      <c r="Z1564" t="str" cm="1">
        <f t="array" ref="Z1564">_xlfn.LET(_xlpm.raw,_xlfn.XLOOKUP(_xlfn.TEXTBEFORE(A1564,";",,,,A1564),_xlfn.ANCHORARRAY([2]summary!$O$4),_xlfn.CHOOSECOLS(_xlfn.ANCHORARRAY([2]summary!$K$4),1),""),IF(_xlpm.raw="","",_xlfn.TEXTAFTER(_xlfn.TEXTBEFORE(_xlpm.raw,"|",-1,,,_xlpm.raw),"tr|",,,,_xlfn.TEXTBEFORE(_xlpm.raw,"|",-1,,,_xlpm.raw))))</f>
        <v>A0A2T0AG19</v>
      </c>
      <c r="AA1564">
        <f>_xlfn.XLOOKUP(Z1564,[1]!UniprotIFO[Entry],[1]!UniprotIFO[Mass],"")</f>
        <v>37589</v>
      </c>
      <c r="AB1564" t="str">
        <f>_xlfn.XLOOKUP(Z1564,[1]!UniprotIFO[Entry],[1]!UniprotIFO[Sequence],"")</f>
        <v>MQSAIRAAGRQLALAAAAARPQPAAAAASTSRRALATVANAPFADFDPNPSTRARTPRPPREVDTTMPLPNNRAIVIPRPGQLNRPTEPSPRYSRHSSRIRGRGPQRAPRYIEQATRDEALVDLYLPSVFVRLVRNTEEYADDPFTATFRTSLQLTKPDIVNYLRNIYGLEVTSVRTMNYLGPLKRSPRGGTVRDSKKTYKKVLVTLKEPFWYPEEPTRGWLNEHFERDRMEELRDRKMLELGGEKGWGRQSHRYRGADKPKVEQERARLVSVNGGHDVEYREPGDNVSERKPTGLKRRKNVRRAMGEKLDAKIETIDEQVERLRQQGW</v>
      </c>
      <c r="AC1564" s="6" cm="1">
        <f t="array" ref="AC1564">SUMPRODUCT((LEN(AB1564)-LEN(SUBSTITUTE(AB1564,{"A";"C";"D";"E";"F";"G";"H";"I";"K";"L";"M";"N";"P";"Q";"R";"S";"T";"V";"W";"Y"},""))),{72.08;104.14;115.08;129.11;148.17;58.05;138.14;114.16;130.18;114.16;132.2;115.1;98.12;129.13;158.19;88.08;102.1;100.13;187.21;164.17})/1000</f>
        <v>37.920349999999999</v>
      </c>
      <c r="AD1564" s="6">
        <f t="shared" si="48"/>
        <v>1.6611295681063123E-20</v>
      </c>
      <c r="AE1564" s="6">
        <f t="shared" si="49"/>
        <v>6.2990614617940202E-19</v>
      </c>
    </row>
    <row r="1565" spans="1:31" x14ac:dyDescent="0.2">
      <c r="A1565" t="s">
        <v>4456</v>
      </c>
      <c r="B1565" t="s">
        <v>4458</v>
      </c>
      <c r="C1565" t="s">
        <v>4457</v>
      </c>
      <c r="D1565">
        <v>10</v>
      </c>
      <c r="E1565">
        <v>10</v>
      </c>
      <c r="F1565" t="s">
        <v>57592</v>
      </c>
      <c r="G1565" t="s">
        <v>34777</v>
      </c>
      <c r="H1565" t="s">
        <v>34778</v>
      </c>
      <c r="I1565" t="s">
        <v>34779</v>
      </c>
      <c r="J1565" t="s">
        <v>34780</v>
      </c>
      <c r="K1565" t="s">
        <v>34781</v>
      </c>
      <c r="L1565" t="s">
        <v>34782</v>
      </c>
      <c r="M1565" t="s">
        <v>34783</v>
      </c>
      <c r="N1565" t="s">
        <v>34784</v>
      </c>
      <c r="O1565" t="s">
        <v>34785</v>
      </c>
      <c r="P1565" t="s">
        <v>32725</v>
      </c>
      <c r="Q1565" t="s">
        <v>34786</v>
      </c>
      <c r="R1565" t="s">
        <v>34787</v>
      </c>
      <c r="S1565" t="s">
        <v>34788</v>
      </c>
      <c r="T1565" t="s">
        <v>34789</v>
      </c>
      <c r="U1565" t="s">
        <v>34790</v>
      </c>
      <c r="V1565" t="s">
        <v>29022</v>
      </c>
      <c r="W1565" t="s">
        <v>18057</v>
      </c>
      <c r="X1565" t="s">
        <v>34791</v>
      </c>
      <c r="Z1565" t="str" cm="1">
        <f t="array" ref="Z1565">_xlfn.LET(_xlpm.raw,_xlfn.XLOOKUP(_xlfn.TEXTBEFORE(A1565,";",,,,A1565),_xlfn.ANCHORARRAY([2]summary!$O$4),_xlfn.CHOOSECOLS(_xlfn.ANCHORARRAY([2]summary!$K$4),1),""),IF(_xlpm.raw="","",_xlfn.TEXTAFTER(_xlfn.TEXTBEFORE(_xlpm.raw,"|",-1,,,_xlpm.raw),"tr|",,,,_xlfn.TEXTBEFORE(_xlpm.raw,"|",-1,,,_xlpm.raw))))</f>
        <v>A0A2T0AGM9</v>
      </c>
      <c r="AA1565">
        <f>_xlfn.XLOOKUP(Z1565,[1]!UniprotIFO[Entry],[1]!UniprotIFO[Mass],"")</f>
        <v>44717</v>
      </c>
      <c r="AB1565" t="str">
        <f>_xlfn.XLOOKUP(Z1565,[1]!UniprotIFO[Entry],[1]!UniprotIFO[Sequence],"")</f>
        <v>MLSRLALRTSRTARLSTRSTRAYASEASEYTGGPTFELSEEQVGIRDLARSFTANEIIPVAAEYDRTMKYPWEVIKKAHAEGLLNVHVPEEYGGAGLSVMSSSIVSEELAYGCTGIQTAIEANGLASAPLIVAGSDAQKRSYLGRLTEEPLMCAYGVSEPGAGSDVASIKTKATREGDKFVLNGQKCWITNGGVANWYFVLAKTDPTAKPHKALSGFIVDASTPGITVENKLINMGQRCSDTRIINFENVVVGKENLLGREGDGFKIAMGAFDITRPLVASGAVGLAQRALAEAAKYAHDRKTFGVPIIQHQAIGTLLAEMAIGVETARNAVWRAACAKDNNDPRTTYLASVAKAYASRVAVTNADKCVQIHGGAGYNTEYPAEKLFRDSKIFELYEGTTQIQNLIVSRVVANDYA</v>
      </c>
      <c r="AC1565" s="6" cm="1">
        <f t="array" ref="AC1565">SUMPRODUCT((LEN(AB1565)-LEN(SUBSTITUTE(AB1565,{"A";"C";"D";"E";"F";"G";"H";"I";"K";"L";"M";"N";"P";"Q";"R";"S";"T";"V";"W";"Y"},""))),{72.08;104.14;115.08;129.11;148.17;58.05;138.14;114.16;130.18;114.16;132.2;115.1;98.12;129.13;158.19;88.08;102.1;100.13;187.21;164.17})/1000</f>
        <v>45.114270000000005</v>
      </c>
      <c r="AD1565" s="6">
        <f t="shared" si="48"/>
        <v>1.6611295681063123E-20</v>
      </c>
      <c r="AE1565" s="6">
        <f t="shared" si="49"/>
        <v>7.4940647840531573E-19</v>
      </c>
    </row>
    <row r="1566" spans="1:31" x14ac:dyDescent="0.2">
      <c r="A1566" t="s">
        <v>4459</v>
      </c>
      <c r="B1566" t="s">
        <v>4461</v>
      </c>
      <c r="C1566" t="s">
        <v>4460</v>
      </c>
      <c r="D1566">
        <v>8</v>
      </c>
      <c r="E1566">
        <v>8</v>
      </c>
      <c r="F1566" t="s">
        <v>57593</v>
      </c>
      <c r="G1566" t="s">
        <v>34792</v>
      </c>
      <c r="H1566" t="s">
        <v>30327</v>
      </c>
      <c r="I1566" t="s">
        <v>34793</v>
      </c>
      <c r="J1566" t="s">
        <v>34794</v>
      </c>
      <c r="K1566" t="s">
        <v>34795</v>
      </c>
      <c r="L1566" t="s">
        <v>34796</v>
      </c>
      <c r="M1566" t="s">
        <v>34797</v>
      </c>
      <c r="N1566" t="s">
        <v>34798</v>
      </c>
      <c r="O1566" t="s">
        <v>34799</v>
      </c>
      <c r="P1566" t="s">
        <v>34800</v>
      </c>
      <c r="Q1566" t="s">
        <v>34801</v>
      </c>
      <c r="R1566" t="s">
        <v>34802</v>
      </c>
      <c r="S1566" t="s">
        <v>34180</v>
      </c>
      <c r="T1566" t="s">
        <v>34803</v>
      </c>
      <c r="U1566" t="s">
        <v>34804</v>
      </c>
      <c r="V1566" t="s">
        <v>34805</v>
      </c>
      <c r="W1566" t="s">
        <v>28116</v>
      </c>
      <c r="X1566" t="s">
        <v>34806</v>
      </c>
      <c r="Z1566" t="str" cm="1">
        <f t="array" ref="Z1566">_xlfn.LET(_xlpm.raw,_xlfn.XLOOKUP(_xlfn.TEXTBEFORE(A1566,";",,,,A1566),_xlfn.ANCHORARRAY([2]summary!$O$4),_xlfn.CHOOSECOLS(_xlfn.ANCHORARRAY([2]summary!$K$4),1),""),IF(_xlpm.raw="","",_xlfn.TEXTAFTER(_xlfn.TEXTBEFORE(_xlpm.raw,"|",-1,,,_xlpm.raw),"tr|",,,,_xlfn.TEXTBEFORE(_xlpm.raw,"|",-1,,,_xlpm.raw))))</f>
        <v>A0A0K3C777</v>
      </c>
      <c r="AA1566">
        <f>_xlfn.XLOOKUP(Z1566,[1]!UniprotIFO[Entry],[1]!UniprotIFO[Mass],"")</f>
        <v>54171</v>
      </c>
      <c r="AB1566" t="str">
        <f>_xlfn.XLOOKUP(Z1566,[1]!UniprotIFO[Entry],[1]!UniprotIFO[Sequence],"")</f>
        <v>MDGSFHDEDFSSSVAWETGAPTSSTATSSANATSSPQAHTGTGGYSAYSRDASPGLAGPSTGTEGRAGFDGTGGGGAAGARANGLAVTDVQVRDGKVELEGTSDTFVSYLVTAQTELPSYSSKTPSARRRFHDFVFLRDGLVKDFPACVVPPLPEKHRMEYVIGDRFSAEFIERRRQDLERFLQRLARHPKLSRTEIFQNFLESTEWNVYKHKHHARASSIDDGHSGVLDTLSDTLLNAFTKLKKPDERFVIIRQHLDSFEEGLTSLERLAGRSKTRMSDLSGDYEDLAVSVQGLGYLESGITEPLMRFERALVDFGANVKDHSASASEGFLEHVHSLLAYSHSFKSVLKLRDQKQLDFEELSSYLSNVVTERDRLAGGYGYGMGIGSYLKERMESLRGGETDMSRAARLQRLDAKIKELQEAVLHAQETSTAFNEQVLAEHEIFRGTKRHEMKKLLGAFADGQIKMHKASMQAWDRTIPPLQRIYVEP</v>
      </c>
      <c r="AC1566" s="6" cm="1">
        <f t="array" ref="AC1566">SUMPRODUCT((LEN(AB1566)-LEN(SUBSTITUTE(AB1566,{"A";"C";"D";"E";"F";"G";"H";"I";"K";"L";"M";"N";"P";"Q";"R";"S";"T";"V";"W";"Y"},""))),{72.08;104.14;115.08;129.11;148.17;58.05;138.14;114.16;130.18;114.16;132.2;115.1;98.12;129.13;158.19;88.08;102.1;100.13;187.21;164.17})/1000</f>
        <v>54.63286999999999</v>
      </c>
      <c r="AD1566" s="6">
        <f t="shared" si="48"/>
        <v>1.3289036544850499E-20</v>
      </c>
      <c r="AE1566" s="6">
        <f t="shared" si="49"/>
        <v>7.2601820598006637E-19</v>
      </c>
    </row>
    <row r="1567" spans="1:31" x14ac:dyDescent="0.2">
      <c r="A1567" t="s">
        <v>4462</v>
      </c>
      <c r="B1567" t="s">
        <v>4464</v>
      </c>
      <c r="C1567" t="s">
        <v>4463</v>
      </c>
      <c r="D1567">
        <v>13</v>
      </c>
      <c r="E1567">
        <v>13</v>
      </c>
      <c r="F1567" t="s">
        <v>57594</v>
      </c>
      <c r="G1567" t="s">
        <v>34807</v>
      </c>
      <c r="H1567" t="s">
        <v>34808</v>
      </c>
      <c r="I1567" t="s">
        <v>34809</v>
      </c>
      <c r="J1567" t="s">
        <v>34810</v>
      </c>
      <c r="K1567" t="s">
        <v>34811</v>
      </c>
      <c r="L1567" t="s">
        <v>34812</v>
      </c>
      <c r="M1567" t="s">
        <v>34813</v>
      </c>
      <c r="N1567" t="s">
        <v>34814</v>
      </c>
      <c r="O1567" t="s">
        <v>34815</v>
      </c>
      <c r="P1567" t="s">
        <v>34816</v>
      </c>
      <c r="Q1567" t="s">
        <v>34817</v>
      </c>
      <c r="R1567" t="s">
        <v>34818</v>
      </c>
      <c r="S1567" t="s">
        <v>32088</v>
      </c>
      <c r="T1567" t="s">
        <v>34819</v>
      </c>
      <c r="U1567" t="s">
        <v>34820</v>
      </c>
      <c r="V1567" t="s">
        <v>34821</v>
      </c>
      <c r="W1567" t="s">
        <v>34822</v>
      </c>
      <c r="X1567" t="s">
        <v>34823</v>
      </c>
      <c r="Z1567" t="str" cm="1">
        <f t="array" ref="Z1567">_xlfn.LET(_xlpm.raw,_xlfn.XLOOKUP(_xlfn.TEXTBEFORE(A1567,";",,,,A1567),_xlfn.ANCHORARRAY([2]summary!$O$4),_xlfn.CHOOSECOLS(_xlfn.ANCHORARRAY([2]summary!$K$4),1),""),IF(_xlpm.raw="","",_xlfn.TEXTAFTER(_xlfn.TEXTBEFORE(_xlpm.raw,"|",-1,,,_xlpm.raw),"tr|",,,,_xlfn.TEXTBEFORE(_xlpm.raw,"|",-1,,,_xlpm.raw))))</f>
        <v>A0A2T0AEN9</v>
      </c>
      <c r="AA1567">
        <f>_xlfn.XLOOKUP(Z1567,[1]!UniprotIFO[Entry],[1]!UniprotIFO[Mass],"")</f>
        <v>28466</v>
      </c>
      <c r="AB1567" t="str">
        <f>_xlfn.XLOOKUP(Z1567,[1]!UniprotIFO[Entry],[1]!UniprotIFO[Sequence],"")</f>
        <v>MSASPRRVLVCSDFDWSWADQDTDRYVFEVLAPHLRTSLRASKKTHQWTDNCAEHLRKLHAEGFGKEDVLGALRQVPVHPAMRRAFVDLKASKDPQVTTFILSNANSVYIDTILKHYGVENAIDEVVTNPAQFRDDGLLELRRRVDPNGPQHQCKVGCSPNMCKGEELEAFMARNGGWESFDKVIYIGDGANDLCPILHLRSQDVALVRLYRELYRRLQDSTAAHTSDVKCKVVSWGGAWEVEKWLKEEL</v>
      </c>
      <c r="AC1567" s="6" cm="1">
        <f t="array" ref="AC1567">SUMPRODUCT((LEN(AB1567)-LEN(SUBSTITUTE(AB1567,{"A";"C";"D";"E";"F";"G";"H";"I";"K";"L";"M";"N";"P";"Q";"R";"S";"T";"V";"W";"Y"},""))),{72.08;104.14;115.08;129.11;148.17;58.05;138.14;114.16;130.18;114.16;132.2;115.1;98.12;129.13;158.19;88.08;102.1;100.13;187.21;164.17})/1000</f>
        <v>28.694970000000009</v>
      </c>
      <c r="AD1567" s="6">
        <f t="shared" si="48"/>
        <v>2.1594684385382059E-20</v>
      </c>
      <c r="AE1567" s="6">
        <f t="shared" si="49"/>
        <v>6.1965882059800679E-19</v>
      </c>
    </row>
    <row r="1568" spans="1:31" x14ac:dyDescent="0.2">
      <c r="A1568" t="s">
        <v>4465</v>
      </c>
      <c r="B1568" t="s">
        <v>4467</v>
      </c>
      <c r="C1568" t="s">
        <v>4466</v>
      </c>
      <c r="D1568">
        <v>3</v>
      </c>
      <c r="E1568">
        <v>3</v>
      </c>
      <c r="F1568" t="s">
        <v>57595</v>
      </c>
      <c r="G1568" t="s">
        <v>34824</v>
      </c>
      <c r="H1568" t="s">
        <v>33030</v>
      </c>
      <c r="I1568" t="s">
        <v>34825</v>
      </c>
      <c r="J1568" t="s">
        <v>28783</v>
      </c>
      <c r="K1568" t="s">
        <v>34826</v>
      </c>
      <c r="L1568" t="s">
        <v>20944</v>
      </c>
      <c r="M1568" t="s">
        <v>34827</v>
      </c>
      <c r="N1568" t="s">
        <v>34828</v>
      </c>
      <c r="O1568" t="s">
        <v>34829</v>
      </c>
      <c r="P1568" t="s">
        <v>34830</v>
      </c>
      <c r="Q1568" t="s">
        <v>34831</v>
      </c>
      <c r="R1568" t="s">
        <v>34832</v>
      </c>
      <c r="S1568" t="s">
        <v>34833</v>
      </c>
      <c r="T1568" t="s">
        <v>34834</v>
      </c>
      <c r="U1568" t="s">
        <v>34835</v>
      </c>
      <c r="V1568" t="s">
        <v>34836</v>
      </c>
      <c r="W1568" t="s">
        <v>34837</v>
      </c>
      <c r="X1568" t="s">
        <v>34838</v>
      </c>
      <c r="Z1568" t="str" cm="1">
        <f t="array" ref="Z1568">_xlfn.LET(_xlpm.raw,_xlfn.XLOOKUP(_xlfn.TEXTBEFORE(A1568,";",,,,A1568),_xlfn.ANCHORARRAY([2]summary!$O$4),_xlfn.CHOOSECOLS(_xlfn.ANCHORARRAY([2]summary!$K$4),1),""),IF(_xlpm.raw="","",_xlfn.TEXTAFTER(_xlfn.TEXTBEFORE(_xlpm.raw,"|",-1,,,_xlpm.raw),"tr|",,,,_xlfn.TEXTBEFORE(_xlpm.raw,"|",-1,,,_xlpm.raw))))</f>
        <v>A0A0K3C928</v>
      </c>
      <c r="AA1568">
        <f>_xlfn.XLOOKUP(Z1568,[1]!UniprotIFO[Entry],[1]!UniprotIFO[Mass],"")</f>
        <v>83800</v>
      </c>
      <c r="AB1568" t="str">
        <f>_xlfn.XLOOKUP(Z1568,[1]!UniprotIFO[Entry],[1]!UniprotIFO[Sequence],"")</f>
        <v>MSSSYDRRDRAYDRDRERERQSSSRRRSASPDDRHHHSSSSRRDRDRDYRDSDRDKRSRRDERDRDEKRDRDRRDGSRERGSSRRERSRSRERSSRDKDRDRDSKKHKHRETSEERRARKAARKKEKEADAALLLPEEARLAAAEVAFYSAQDNPFHDANLGDKFVWGKKREKERKMGLTQEEALLRDRERAMESQQEIERLNRRRAEREQEAILREQEAMRQARMAESAQMAAWIDKEDDFHLEQAKRRAEIRVRERRAKPIDFLALNLKWSQPPLQPGDEGYEEQEEDEGEGLEVDLEEPYAIFDHLTLEDAEELHEDIKMYLSLEKIEAHQEFWRSLLIVSSASLEALREERQMGITAYAAQTRANASVKAEITRLLSGKSYDQLVQLQGQVQAKLASGEPIDVDYWEGLLKELVVWKAKAKLRDMHEVVLNNRLEQLRKKQRDEALRYAQEVKSALVPAAPEVEEEEMEIEEEEAEPEGPAAEPIVAEAWNDAWEPPLMNKIADEFRTCQVLDAAADRQNLYSARRAVAQARFVVKQRAGPTEAKEGPSKDEEIYQAAVGQGFDDEEELFNMEAELSRQSYTWEDKYRPRKPRYFNKVHTGYEWNKYNQTHYDSDNPPPKVVQGYKFNVFYPDLIDKTKAPQYRIVKNKENPDICTIVFSAGPPYEDIAFTIVNKPWEHSHKRGFRSSFDRGVLQLHFSFRRTFYRK</v>
      </c>
      <c r="AC1568" s="6" cm="1">
        <f t="array" ref="AC1568">SUMPRODUCT((LEN(AB1568)-LEN(SUBSTITUTE(AB1568,{"A";"C";"D";"E";"F";"G";"H";"I";"K";"L";"M";"N";"P";"Q";"R";"S";"T";"V";"W";"Y"},""))),{72.08;104.14;115.08;129.11;148.17;58.05;138.14;114.16;130.18;114.16;132.2;115.1;98.12;129.13;158.19;88.08;102.1;100.13;187.21;164.17})/1000</f>
        <v>84.481169999999992</v>
      </c>
      <c r="AD1568" s="6">
        <f t="shared" si="48"/>
        <v>4.9833887043189367E-21</v>
      </c>
      <c r="AE1568" s="6">
        <f t="shared" si="49"/>
        <v>4.210025083056478E-19</v>
      </c>
    </row>
    <row r="1569" spans="1:31" x14ac:dyDescent="0.2">
      <c r="A1569" t="s">
        <v>4468</v>
      </c>
      <c r="B1569" t="s">
        <v>4470</v>
      </c>
      <c r="C1569" t="s">
        <v>4469</v>
      </c>
      <c r="D1569">
        <v>2</v>
      </c>
      <c r="E1569">
        <v>2</v>
      </c>
      <c r="F1569" t="s">
        <v>57596</v>
      </c>
      <c r="G1569" t="s">
        <v>34839</v>
      </c>
      <c r="H1569" t="s">
        <v>34840</v>
      </c>
      <c r="I1569" t="s">
        <v>34841</v>
      </c>
      <c r="J1569" t="s">
        <v>34842</v>
      </c>
      <c r="K1569" t="s">
        <v>34843</v>
      </c>
      <c r="L1569" t="s">
        <v>34844</v>
      </c>
      <c r="M1569" t="s">
        <v>34845</v>
      </c>
      <c r="N1569" t="s">
        <v>34846</v>
      </c>
      <c r="O1569" t="s">
        <v>34847</v>
      </c>
      <c r="P1569" t="s">
        <v>34848</v>
      </c>
      <c r="Q1569" t="s">
        <v>34849</v>
      </c>
      <c r="R1569" t="s">
        <v>34850</v>
      </c>
      <c r="S1569" t="s">
        <v>34851</v>
      </c>
      <c r="T1569" t="s">
        <v>34852</v>
      </c>
      <c r="U1569" t="s">
        <v>34853</v>
      </c>
      <c r="V1569" t="s">
        <v>34854</v>
      </c>
      <c r="W1569" t="s">
        <v>34855</v>
      </c>
      <c r="X1569" t="s">
        <v>34856</v>
      </c>
      <c r="Z1569" t="str" cm="1">
        <f t="array" ref="Z1569">_xlfn.LET(_xlpm.raw,_xlfn.XLOOKUP(_xlfn.TEXTBEFORE(A1569,";",,,,A1569),_xlfn.ANCHORARRAY([2]summary!$O$4),_xlfn.CHOOSECOLS(_xlfn.ANCHORARRAY([2]summary!$K$4),1),""),IF(_xlpm.raw="","",_xlfn.TEXTAFTER(_xlfn.TEXTBEFORE(_xlpm.raw,"|",-1,,,_xlpm.raw),"tr|",,,,_xlfn.TEXTBEFORE(_xlpm.raw,"|",-1,,,_xlpm.raw))))</f>
        <v>A0A2T0AG38</v>
      </c>
      <c r="AA1569">
        <f>_xlfn.XLOOKUP(Z1569,[1]!UniprotIFO[Entry],[1]!UniprotIFO[Mass],"")</f>
        <v>40960</v>
      </c>
      <c r="AB1569" t="str">
        <f>_xlfn.XLOOKUP(Z1569,[1]!UniprotIFO[Entry],[1]!UniprotIFO[Sequence],"")</f>
        <v>MPACIPIWLDCDPGHDDAVAILMALHLPEIDLLGISTVHGNASLFNTSRNAARCLLAFGSSEQAKRIPVYAGAEKPLLRYIRHDSEIHGEDGLGGVEGLPPSDSPAVLSKLDETKGKNAVVALADAARSLPDGEQLTIVATGSFTNVALFVSLFPELVRDKVEKVVVMGGAEGRGNRSPTAEFNVLCDPHAASILLDAEVPVVMAPLNITHTAIFRKDDNSTLLVPPSAIPDLASSTPDATAHPSRAHTPLRHTLHTLLNFFASTYKSVFSFDDGPPVHDALCIAYLARPEIFKAKRYRVDVETEGTHTQGTTVVDLYDYKKDQLVEFKKDPESRASWGRFGKNVLMLEELDVPEFWRMFQQCVDEADKVSPLNSK</v>
      </c>
      <c r="AC1569" s="6" cm="1">
        <f t="array" ref="AC1569">SUMPRODUCT((LEN(AB1569)-LEN(SUBSTITUTE(AB1569,{"A";"C";"D";"E";"F";"G";"H";"I";"K";"L";"M";"N";"P";"Q";"R";"S";"T";"V";"W";"Y"},""))),{72.08;104.14;115.08;129.11;148.17;58.05;138.14;114.16;130.18;114.16;132.2;115.1;98.12;129.13;158.19;88.08;102.1;100.13;187.21;164.17})/1000</f>
        <v>41.302170000000004</v>
      </c>
      <c r="AD1569" s="6">
        <f t="shared" si="48"/>
        <v>3.3222591362126247E-21</v>
      </c>
      <c r="AE1569" s="6">
        <f t="shared" si="49"/>
        <v>1.3721651162790699E-19</v>
      </c>
    </row>
    <row r="1570" spans="1:31" x14ac:dyDescent="0.2">
      <c r="A1570" t="s">
        <v>4471</v>
      </c>
      <c r="B1570" t="s">
        <v>4473</v>
      </c>
      <c r="C1570" t="s">
        <v>4472</v>
      </c>
      <c r="D1570">
        <v>3</v>
      </c>
      <c r="E1570">
        <v>3</v>
      </c>
      <c r="F1570" t="s">
        <v>57597</v>
      </c>
      <c r="G1570" t="s">
        <v>34857</v>
      </c>
      <c r="H1570" t="s">
        <v>34858</v>
      </c>
      <c r="I1570" t="s">
        <v>34859</v>
      </c>
      <c r="J1570" t="s">
        <v>34860</v>
      </c>
      <c r="K1570" t="s">
        <v>34861</v>
      </c>
      <c r="L1570" t="s">
        <v>34862</v>
      </c>
      <c r="M1570" t="s">
        <v>34863</v>
      </c>
      <c r="N1570" t="s">
        <v>34864</v>
      </c>
      <c r="O1570" t="s">
        <v>34865</v>
      </c>
      <c r="P1570" t="s">
        <v>34866</v>
      </c>
      <c r="Q1570" t="s">
        <v>34867</v>
      </c>
      <c r="R1570" t="s">
        <v>34868</v>
      </c>
      <c r="S1570" t="s">
        <v>34869</v>
      </c>
      <c r="T1570" t="s">
        <v>34870</v>
      </c>
      <c r="U1570" t="s">
        <v>34871</v>
      </c>
      <c r="V1570" t="s">
        <v>34872</v>
      </c>
      <c r="W1570" t="s">
        <v>34873</v>
      </c>
      <c r="X1570" t="s">
        <v>34874</v>
      </c>
      <c r="Z1570" t="str" cm="1">
        <f t="array" ref="Z1570">_xlfn.LET(_xlpm.raw,_xlfn.XLOOKUP(_xlfn.TEXTBEFORE(A1570,";",,,,A1570),_xlfn.ANCHORARRAY([2]summary!$O$4),_xlfn.CHOOSECOLS(_xlfn.ANCHORARRAY([2]summary!$K$4),1),""),IF(_xlpm.raw="","",_xlfn.TEXTAFTER(_xlfn.TEXTBEFORE(_xlpm.raw,"|",-1,,,_xlpm.raw),"tr|",,,,_xlfn.TEXTBEFORE(_xlpm.raw,"|",-1,,,_xlpm.raw))))</f>
        <v>A0A2T0AGN8</v>
      </c>
      <c r="AA1570">
        <f>_xlfn.XLOOKUP(Z1570,[1]!UniprotIFO[Entry],[1]!UniprotIFO[Mass],"")</f>
        <v>87864</v>
      </c>
      <c r="AB1570" t="str">
        <f>_xlfn.XLOOKUP(Z1570,[1]!UniprotIFO[Entry],[1]!UniprotIFO[Sequence],"")</f>
        <v>MADPAFRGFDFEKRELVVSGAVFVFDEEETGIKRWTDGLTWSPSRTLGNFLVYRELDKKAALQKIPVTTGGDAANGEDDDEGGSSGKSRLLGGLTSKADPVDDSSDPSRPGSSSAARRSLGDSGGGSQQLDRARERALVGSLTSSYRFRSDGLVKKTISLNGLHLIGYYRIEDVTSGRLRTPSSHPELVSIEVSSAFLAPALFRIPPIVEIGPDGSLRYKGEADAPLSPLTRSGSSQGFPTPGLSQSGPASSDSSFLPGMLPTPGGGWDYTPTVPAPGSPRRGAMSSFRASNRFDPYSSSRFSPTTANFPANAAYPFPAVPLNTPPPPRNAFSPVGESSLASTNDGYFQSRTPPVDGGAGMSVSAPMTEGWQGPQGAVYQPLPPPPSRGGVDAMPNSPSFYQPRRSIPYAPTTDAQSANTIFAYNPPPPPPASNAPLTASQYAHYRAPSTATGSTTPQFSAYQPMQPYNQHQQAPLPQAHGQQRQYASPLPHPPSTSGEASQSPFATPPATSHAARSVYPHPSQQPTHSQTTSSHNSPATHWAPPPPRSGGPIQEPTSSLAHQATSLMSEVSPHSPADAGPDSRMQRQQQAAMQAAYASAASYGRAQHAQQQQQGGWQAAPQPQPQGEQAYPYIQRQHTPSGLVAAIANEEVVPASGHGLGVSAYGEIVPASTLPPQQRSSTAAYQHTSFRQSMPGQPSVSLSSQHAYAAPPPNHLQQQRYDGGVSPLNQHLSGMLERDGERGGVNGGNAGWTSIKRETPGPVSPPIQHQEPPPLPPHSMPYAPPQYQHYPRPEQLPPPSNQPQNPQQQWWPNNESWQHSLRPDGQ</v>
      </c>
      <c r="AC1570" s="6" cm="1">
        <f t="array" ref="AC1570">SUMPRODUCT((LEN(AB1570)-LEN(SUBSTITUTE(AB1570,{"A";"C";"D";"E";"F";"G";"H";"I";"K";"L";"M";"N";"P";"Q";"R";"S";"T";"V";"W";"Y"},""))),{72.08;104.14;115.08;129.11;148.17;58.05;138.14;114.16;130.18;114.16;132.2;115.1;98.12;129.13;158.19;88.08;102.1;100.13;187.21;164.17})/1000</f>
        <v>88.668080000000003</v>
      </c>
      <c r="AD1570" s="6">
        <f t="shared" si="48"/>
        <v>4.9833887043189367E-21</v>
      </c>
      <c r="AE1570" s="6">
        <f t="shared" si="49"/>
        <v>4.4186750830564781E-19</v>
      </c>
    </row>
    <row r="1571" spans="1:31" x14ac:dyDescent="0.2">
      <c r="A1571" t="s">
        <v>4474</v>
      </c>
      <c r="B1571" t="s">
        <v>4476</v>
      </c>
      <c r="C1571" t="s">
        <v>4475</v>
      </c>
      <c r="D1571">
        <v>2</v>
      </c>
      <c r="E1571">
        <v>2</v>
      </c>
      <c r="F1571" t="s">
        <v>57598</v>
      </c>
      <c r="G1571" t="s">
        <v>34875</v>
      </c>
      <c r="H1571" t="s">
        <v>34876</v>
      </c>
      <c r="I1571" t="s">
        <v>34877</v>
      </c>
      <c r="J1571" t="s">
        <v>34878</v>
      </c>
      <c r="K1571" t="s">
        <v>34879</v>
      </c>
      <c r="L1571" t="s">
        <v>13338</v>
      </c>
      <c r="M1571" t="s">
        <v>34880</v>
      </c>
      <c r="N1571" t="s">
        <v>34881</v>
      </c>
      <c r="O1571" t="s">
        <v>34882</v>
      </c>
      <c r="P1571" t="s">
        <v>34883</v>
      </c>
      <c r="Q1571" t="s">
        <v>34884</v>
      </c>
      <c r="R1571" t="s">
        <v>34885</v>
      </c>
      <c r="S1571" t="s">
        <v>34886</v>
      </c>
      <c r="T1571" t="s">
        <v>25854</v>
      </c>
      <c r="U1571" t="s">
        <v>33363</v>
      </c>
      <c r="V1571" t="s">
        <v>34887</v>
      </c>
      <c r="W1571" t="s">
        <v>34888</v>
      </c>
      <c r="X1571" t="s">
        <v>34889</v>
      </c>
      <c r="Z1571" t="str" cm="1">
        <f t="array" ref="Z1571">_xlfn.LET(_xlpm.raw,_xlfn.XLOOKUP(_xlfn.TEXTBEFORE(A1571,";",,,,A1571),_xlfn.ANCHORARRAY([2]summary!$O$4),_xlfn.CHOOSECOLS(_xlfn.ANCHORARRAY([2]summary!$K$4),1),""),IF(_xlpm.raw="","",_xlfn.TEXTAFTER(_xlfn.TEXTBEFORE(_xlpm.raw,"|",-1,,,_xlpm.raw),"tr|",,,,_xlfn.TEXTBEFORE(_xlpm.raw,"|",-1,,,_xlpm.raw))))</f>
        <v>A0A0K3CE02</v>
      </c>
      <c r="AA1571">
        <f>_xlfn.XLOOKUP(Z1571,[1]!UniprotIFO[Entry],[1]!UniprotIFO[Mass],"")</f>
        <v>41549</v>
      </c>
      <c r="AB1571" t="str">
        <f>_xlfn.XLOOKUP(Z1571,[1]!UniprotIFO[Entry],[1]!UniprotIFO[Sequence],"")</f>
        <v>MTPNPLDASTYNHRFVTVHSGNRYHLVDQPPAHWRGSVEDAPTILMCHGFPDLWYGWRYQIAAFAARGFRVLCPSQLGYGGSSQPGAVEAYSYKSVAYDMNGLLDAVGAGKVIVFGHDWGGMVAWRFADYFPHRVICIASVCTPYMPPAGPSTPYVSTMDLVRTKLPNFGYQAFFEREDSASKIEPVLEQFFAVNFSATVRGKFIEAGRELPQFPVREGEMEKNIDRMMREKQSGKAKPVPKDPEYQYYLDTFHRYGLHHPLNWYRTRRINHTEEQASRLPTFSPDIPALMIPAEKDPALPPAMAKSPAVLKCFPGGNLRVLPVVKDADHWLLQDVRFRDQVTEMLADFVDEVLSNKWRPEAASSKL</v>
      </c>
      <c r="AC1571" s="6" cm="1">
        <f t="array" ref="AC1571">SUMPRODUCT((LEN(AB1571)-LEN(SUBSTITUTE(AB1571,{"A";"C";"D";"E";"F";"G";"H";"I";"K";"L";"M";"N";"P";"Q";"R";"S";"T";"V";"W";"Y"},""))),{72.08;104.14;115.08;129.11;148.17;58.05;138.14;114.16;130.18;114.16;132.2;115.1;98.12;129.13;158.19;88.08;102.1;100.13;187.21;164.17})/1000</f>
        <v>41.898060000000001</v>
      </c>
      <c r="AD1571" s="6">
        <f t="shared" si="48"/>
        <v>3.3222591362126247E-21</v>
      </c>
      <c r="AE1571" s="6">
        <f t="shared" si="49"/>
        <v>1.3919621262458474E-19</v>
      </c>
    </row>
    <row r="1572" spans="1:31" x14ac:dyDescent="0.2">
      <c r="A1572" t="s">
        <v>4477</v>
      </c>
      <c r="B1572" t="s">
        <v>4479</v>
      </c>
      <c r="C1572" t="s">
        <v>4478</v>
      </c>
      <c r="D1572">
        <v>17</v>
      </c>
      <c r="E1572">
        <v>17</v>
      </c>
      <c r="F1572" t="s">
        <v>57599</v>
      </c>
      <c r="G1572" t="s">
        <v>34890</v>
      </c>
      <c r="H1572" t="s">
        <v>34891</v>
      </c>
      <c r="I1572" t="s">
        <v>34892</v>
      </c>
      <c r="J1572" t="s">
        <v>34893</v>
      </c>
      <c r="K1572" t="s">
        <v>34894</v>
      </c>
      <c r="L1572" t="s">
        <v>34895</v>
      </c>
      <c r="M1572" t="s">
        <v>34896</v>
      </c>
      <c r="N1572" t="s">
        <v>34897</v>
      </c>
      <c r="O1572" t="s">
        <v>34898</v>
      </c>
      <c r="P1572" t="s">
        <v>34899</v>
      </c>
      <c r="Q1572" t="s">
        <v>34900</v>
      </c>
      <c r="R1572" t="s">
        <v>34901</v>
      </c>
      <c r="S1572" t="s">
        <v>22210</v>
      </c>
      <c r="T1572" t="s">
        <v>34902</v>
      </c>
      <c r="U1572" t="s">
        <v>34903</v>
      </c>
      <c r="V1572" t="s">
        <v>34904</v>
      </c>
      <c r="W1572" t="s">
        <v>34905</v>
      </c>
      <c r="X1572" t="s">
        <v>34906</v>
      </c>
      <c r="Y1572" t="s">
        <v>58906</v>
      </c>
      <c r="Z1572" t="str" cm="1">
        <f t="array" ref="Z1572">_xlfn.LET(_xlpm.raw,_xlfn.XLOOKUP(_xlfn.TEXTBEFORE(A1572,";",,,,A1572),_xlfn.ANCHORARRAY([2]summary!$O$4),_xlfn.CHOOSECOLS(_xlfn.ANCHORARRAY([2]summary!$K$4),1),""),IF(_xlpm.raw="","",_xlfn.TEXTAFTER(_xlfn.TEXTBEFORE(_xlpm.raw,"|",-1,,,_xlpm.raw),"tr|",,,,_xlfn.TEXTBEFORE(_xlpm.raw,"|",-1,,,_xlpm.raw))))</f>
        <v>A0A2T0AGR7</v>
      </c>
      <c r="AA1572">
        <f>_xlfn.XLOOKUP(Z1572,[1]!UniprotIFO[Entry],[1]!UniprotIFO[Mass],"")</f>
        <v>25117</v>
      </c>
      <c r="AB1572" t="str">
        <f>_xlfn.XLOOKUP(Z1572,[1]!UniprotIFO[Entry],[1]!UniprotIFO[Sequence],"")</f>
        <v>MSNSQLISKRRKFVADGVFYAELSEFFSRTLSSEGYSGCEVRVTHARTEIIIRATHTQEVLGEKGRRIRELTALVQKRFRFPEGSVELYAEKVQNRGLDAVAQCESLRYKLLGGLAVRRACYGVLRFVMESGAKGCEVVVSGKLRAARAKSMKFTDGFMLHSGQPARDFVDSATRHVLMRQGVLGIKVKIMKPWDPEGRIGPAKPLPDVVTSASLAAPLLPPSRAPH</v>
      </c>
      <c r="AC1572" s="6" cm="1">
        <f t="array" ref="AC1572">SUMPRODUCT((LEN(AB1572)-LEN(SUBSTITUTE(AB1572,{"A";"C";"D";"E";"F";"G";"H";"I";"K";"L";"M";"N";"P";"Q";"R";"S";"T";"V";"W";"Y"},""))),{72.08;104.14;115.08;129.11;148.17;58.05;138.14;114.16;130.18;114.16;132.2;115.1;98.12;129.13;158.19;88.08;102.1;100.13;187.21;164.17})/1000</f>
        <v>25.341090000000001</v>
      </c>
      <c r="AD1572" s="6">
        <f t="shared" si="48"/>
        <v>2.823920265780731E-20</v>
      </c>
      <c r="AE1572" s="6">
        <f t="shared" si="49"/>
        <v>7.1561217607973424E-19</v>
      </c>
    </row>
    <row r="1573" spans="1:31" x14ac:dyDescent="0.2">
      <c r="A1573" t="s">
        <v>4480</v>
      </c>
      <c r="B1573" t="s">
        <v>4482</v>
      </c>
      <c r="C1573" t="s">
        <v>4481</v>
      </c>
      <c r="D1573">
        <v>9</v>
      </c>
      <c r="E1573">
        <v>9</v>
      </c>
      <c r="F1573" t="s">
        <v>57600</v>
      </c>
      <c r="G1573" t="s">
        <v>34907</v>
      </c>
      <c r="H1573" t="s">
        <v>34908</v>
      </c>
      <c r="I1573" t="s">
        <v>32046</v>
      </c>
      <c r="J1573" t="s">
        <v>34909</v>
      </c>
      <c r="K1573" t="s">
        <v>34910</v>
      </c>
      <c r="L1573" t="s">
        <v>34911</v>
      </c>
      <c r="M1573" t="s">
        <v>34912</v>
      </c>
      <c r="N1573" t="s">
        <v>34913</v>
      </c>
      <c r="O1573" t="s">
        <v>34914</v>
      </c>
      <c r="P1573" t="s">
        <v>34915</v>
      </c>
      <c r="Q1573" t="s">
        <v>34916</v>
      </c>
      <c r="R1573" t="s">
        <v>34917</v>
      </c>
      <c r="S1573" t="s">
        <v>34918</v>
      </c>
      <c r="T1573" t="s">
        <v>34919</v>
      </c>
      <c r="U1573" t="s">
        <v>34920</v>
      </c>
      <c r="V1573" t="s">
        <v>34921</v>
      </c>
      <c r="W1573" t="s">
        <v>34922</v>
      </c>
      <c r="X1573" t="s">
        <v>34923</v>
      </c>
      <c r="Z1573" t="str" cm="1">
        <f t="array" ref="Z1573">_xlfn.LET(_xlpm.raw,_xlfn.XLOOKUP(_xlfn.TEXTBEFORE(A1573,";",,,,A1573),_xlfn.ANCHORARRAY([2]summary!$O$4),_xlfn.CHOOSECOLS(_xlfn.ANCHORARRAY([2]summary!$K$4),1),""),IF(_xlpm.raw="","",_xlfn.TEXTAFTER(_xlfn.TEXTBEFORE(_xlpm.raw,"|",-1,,,_xlpm.raw),"tr|",,,,_xlfn.TEXTBEFORE(_xlpm.raw,"|",-1,,,_xlpm.raw))))</f>
        <v>A0A2T0AGR2</v>
      </c>
      <c r="AA1573">
        <f>_xlfn.XLOOKUP(Z1573,[1]!UniprotIFO[Entry],[1]!UniprotIFO[Mass],"")</f>
        <v>28431</v>
      </c>
      <c r="AB1573" t="str">
        <f>_xlfn.XLOOKUP(Z1573,[1]!UniprotIFO[Entry],[1]!UniprotIFO[Sequence],"")</f>
        <v>MGESRTELLAWVNDLLQVNLTKVEQCGAGGVYCQIIDSIFGDVPMARVKMGAKQEWEYLDNFKILQAVFKKHQIDKPIPVDRLIRCKMQDNLEFLQWLKRFWEMNFPGGEYDPVGRRGGAGARAPSAASARPPVASTSAARRPPPAAARPAPAARDPLGTSRASSASARSSSAAGAHVDAAALEALTTQMNEMKLGVEGLEKERDFYFNKLREIEIIIGARLELADAPAEEGGGTVTEEEKETLLQMQQILYSTEVSAAAP</v>
      </c>
      <c r="AC1573" s="6" cm="1">
        <f t="array" ref="AC1573">SUMPRODUCT((LEN(AB1573)-LEN(SUBSTITUTE(AB1573,{"A";"C";"D";"E";"F";"G";"H";"I";"K";"L";"M";"N";"P";"Q";"R";"S";"T";"V";"W";"Y"},""))),{72.08;104.14;115.08;129.11;148.17;58.05;138.14;114.16;130.18;114.16;132.2;115.1;98.12;129.13;158.19;88.08;102.1;100.13;187.21;164.17})/1000</f>
        <v>28.670200000000005</v>
      </c>
      <c r="AD1573" s="6">
        <f t="shared" si="48"/>
        <v>1.4950166112956811E-20</v>
      </c>
      <c r="AE1573" s="6">
        <f t="shared" si="49"/>
        <v>4.2862425249169443E-19</v>
      </c>
    </row>
    <row r="1574" spans="1:31" x14ac:dyDescent="0.2">
      <c r="A1574" t="s">
        <v>4483</v>
      </c>
      <c r="B1574" t="s">
        <v>4485</v>
      </c>
      <c r="C1574" t="s">
        <v>4484</v>
      </c>
      <c r="D1574">
        <v>11</v>
      </c>
      <c r="E1574">
        <v>11</v>
      </c>
      <c r="F1574" t="s">
        <v>56199</v>
      </c>
      <c r="G1574" t="s">
        <v>34924</v>
      </c>
      <c r="H1574" t="s">
        <v>34925</v>
      </c>
      <c r="I1574" t="s">
        <v>34926</v>
      </c>
      <c r="J1574" t="s">
        <v>34927</v>
      </c>
      <c r="K1574" t="s">
        <v>34928</v>
      </c>
      <c r="L1574" t="s">
        <v>34929</v>
      </c>
      <c r="M1574" t="s">
        <v>34930</v>
      </c>
      <c r="N1574" t="s">
        <v>34931</v>
      </c>
      <c r="O1574" t="s">
        <v>34932</v>
      </c>
      <c r="P1574" t="s">
        <v>34933</v>
      </c>
      <c r="Q1574" t="s">
        <v>34934</v>
      </c>
      <c r="R1574" t="s">
        <v>34935</v>
      </c>
      <c r="S1574" t="s">
        <v>34936</v>
      </c>
      <c r="T1574" t="s">
        <v>34937</v>
      </c>
      <c r="U1574" t="s">
        <v>34938</v>
      </c>
      <c r="V1574" t="s">
        <v>17742</v>
      </c>
      <c r="W1574" t="s">
        <v>34939</v>
      </c>
      <c r="X1574" t="s">
        <v>34940</v>
      </c>
      <c r="Z1574" t="str" cm="1">
        <f t="array" ref="Z1574">_xlfn.LET(_xlpm.raw,_xlfn.XLOOKUP(_xlfn.TEXTBEFORE(A1574,";",,,,A1574),_xlfn.ANCHORARRAY([2]summary!$O$4),_xlfn.CHOOSECOLS(_xlfn.ANCHORARRAY([2]summary!$K$4),1),""),IF(_xlpm.raw="","",_xlfn.TEXTAFTER(_xlfn.TEXTBEFORE(_xlpm.raw,"|",-1,,,_xlpm.raw),"tr|",,,,_xlfn.TEXTBEFORE(_xlpm.raw,"|",-1,,,_xlpm.raw))))</f>
        <v>A0A0K3CE30</v>
      </c>
      <c r="AA1574">
        <f>_xlfn.XLOOKUP(Z1574,[1]!UniprotIFO[Entry],[1]!UniprotIFO[Mass],"")</f>
        <v>34299</v>
      </c>
      <c r="AB1574" t="str">
        <f>_xlfn.XLOOKUP(Z1574,[1]!UniprotIFO[Entry],[1]!UniprotIFO[Sequence],"")</f>
        <v>MATTGSIRHYFSHAGGSRGPSIRLLTQSAFQLYDRTSHATGEQPGHIPLGSSSDSLPTVTEGTPEFEEKTARTVFVGNMSWSVDEQWLESEITKALNVEEPITALRIAKDQQGRSKGFGFVELKDAELAHQLQSLMEPLLVDGRELNISQANRPVNMVARTGDGQSRGRRADTPFEIRPPRFPPSSTIYVGNVAWSADEVTLEETFGQYGQILRIFQPKDRESGRAIGVAFIEYESVDEATAAVEAGQKRINIDGRTCQIDFASGRKDGPAGGRGGPRGGDRFGGRQGGARGGYGGQDRRAPYGGERDSFGGGERY</v>
      </c>
      <c r="AC1574" s="6" cm="1">
        <f t="array" ref="AC1574">SUMPRODUCT((LEN(AB1574)-LEN(SUBSTITUTE(AB1574,{"A";"C";"D";"E";"F";"G";"H";"I";"K";"L";"M";"N";"P";"Q";"R";"S";"T";"V";"W";"Y"},""))),{72.08;104.14;115.08;129.11;148.17;58.05;138.14;114.16;130.18;114.16;132.2;115.1;98.12;129.13;158.19;88.08;102.1;100.13;187.21;164.17})/1000</f>
        <v>34.59246000000001</v>
      </c>
      <c r="AD1574" s="6">
        <f t="shared" si="48"/>
        <v>1.8272425249169435E-20</v>
      </c>
      <c r="AE1574" s="6">
        <f t="shared" si="49"/>
        <v>6.3208813953488391E-19</v>
      </c>
    </row>
    <row r="1575" spans="1:31" x14ac:dyDescent="0.2">
      <c r="A1575" t="s">
        <v>4486</v>
      </c>
      <c r="B1575" t="s">
        <v>4488</v>
      </c>
      <c r="C1575" t="s">
        <v>4487</v>
      </c>
      <c r="D1575">
        <v>11</v>
      </c>
      <c r="E1575">
        <v>11</v>
      </c>
      <c r="F1575" t="s">
        <v>57601</v>
      </c>
      <c r="G1575" t="s">
        <v>34941</v>
      </c>
      <c r="H1575" t="s">
        <v>34942</v>
      </c>
      <c r="I1575" t="s">
        <v>34943</v>
      </c>
      <c r="J1575" t="s">
        <v>34944</v>
      </c>
      <c r="K1575" t="s">
        <v>34945</v>
      </c>
      <c r="L1575" t="s">
        <v>34946</v>
      </c>
      <c r="M1575" t="s">
        <v>34947</v>
      </c>
      <c r="N1575" t="s">
        <v>34948</v>
      </c>
      <c r="O1575" t="s">
        <v>34949</v>
      </c>
      <c r="P1575" t="s">
        <v>34950</v>
      </c>
      <c r="Q1575" t="s">
        <v>19910</v>
      </c>
      <c r="R1575" t="s">
        <v>16056</v>
      </c>
      <c r="S1575" t="s">
        <v>34951</v>
      </c>
      <c r="T1575" t="s">
        <v>16783</v>
      </c>
      <c r="U1575" t="s">
        <v>34952</v>
      </c>
      <c r="V1575" t="s">
        <v>34953</v>
      </c>
      <c r="W1575" t="s">
        <v>34954</v>
      </c>
      <c r="X1575" t="s">
        <v>17000</v>
      </c>
      <c r="Y1575" t="s">
        <v>58936</v>
      </c>
      <c r="Z1575" t="str" cm="1">
        <f t="array" ref="Z1575">_xlfn.LET(_xlpm.raw,_xlfn.XLOOKUP(_xlfn.TEXTBEFORE(A1575,";",,,,A1575),_xlfn.ANCHORARRAY([2]summary!$O$4),_xlfn.CHOOSECOLS(_xlfn.ANCHORARRAY([2]summary!$K$4),1),""),IF(_xlpm.raw="","",_xlfn.TEXTAFTER(_xlfn.TEXTBEFORE(_xlpm.raw,"|",-1,,,_xlpm.raw),"tr|",,,,_xlfn.TEXTBEFORE(_xlpm.raw,"|",-1,,,_xlpm.raw))))</f>
        <v>A0A0K3CA58</v>
      </c>
      <c r="AA1575">
        <f>_xlfn.XLOOKUP(Z1575,[1]!UniprotIFO[Entry],[1]!UniprotIFO[Mass],"")</f>
        <v>48797</v>
      </c>
      <c r="AB1575" t="str">
        <f>_xlfn.XLOOKUP(Z1575,[1]!UniprotIFO[Entry],[1]!UniprotIFO[Sequence],"")</f>
        <v>MTQQQSTVNWDEYISERGKMWEPSAIRGLFPLEKIPGMVSLLAGKPNAETFPFSAIKVDLKPIIPGDAVETLTIESDALSEGLQYGATAGLPSLNKWLENLQEVRHKRARDGSWGLSLGSGSQDLINKAFYSLVNEDDSILLETPVYSGTIGLLKRHKVNLMEVPVDTQGLDPEKLEDILANWKSKFPGKRFPKILYTIPTGSNPTGATAPLERRERVLALVRKYKLILLEDDAYHYLSFDPEHIVPSYFELEGRDGGEVGRVIRFDSFSKILSSGMRLGFVTGPKPILEIIDLHTANTNLQPSSTTQAMVLVLLNKWGLDGFLAHTRRVAAFYKDKRDMFEKVAHKYLDGLATWVTPEAGMFLFLDLHLTTDGTPGDSSELISATAVQKGVLAVPGVGFLPNGGRSSFVRVSFSLATEEDAELAFQRLRECILEARGEKA</v>
      </c>
      <c r="AC1575" s="6" cm="1">
        <f t="array" ref="AC1575">SUMPRODUCT((LEN(AB1575)-LEN(SUBSTITUTE(AB1575,{"A";"C";"D";"E";"F";"G";"H";"I";"K";"L";"M";"N";"P";"Q";"R";"S";"T";"V";"W";"Y"},""))),{72.08;104.14;115.08;129.11;148.17;58.05;138.14;114.16;130.18;114.16;132.2;115.1;98.12;129.13;158.19;88.08;102.1;100.13;187.21;164.17})/1000</f>
        <v>49.211379999999998</v>
      </c>
      <c r="AD1575" s="6">
        <f t="shared" si="48"/>
        <v>1.8272425249169435E-20</v>
      </c>
      <c r="AE1575" s="6">
        <f t="shared" si="49"/>
        <v>8.992112624584717E-19</v>
      </c>
    </row>
    <row r="1576" spans="1:31" x14ac:dyDescent="0.2">
      <c r="A1576" t="s">
        <v>4489</v>
      </c>
      <c r="B1576" t="s">
        <v>4491</v>
      </c>
      <c r="C1576" t="s">
        <v>4490</v>
      </c>
      <c r="D1576">
        <v>5</v>
      </c>
      <c r="E1576">
        <v>5</v>
      </c>
      <c r="F1576" t="s">
        <v>57602</v>
      </c>
      <c r="G1576" t="s">
        <v>34955</v>
      </c>
      <c r="H1576" t="s">
        <v>34956</v>
      </c>
      <c r="I1576" t="s">
        <v>34957</v>
      </c>
      <c r="J1576" t="s">
        <v>34958</v>
      </c>
      <c r="K1576" t="s">
        <v>25611</v>
      </c>
      <c r="L1576" t="s">
        <v>34959</v>
      </c>
      <c r="M1576" t="s">
        <v>34960</v>
      </c>
      <c r="N1576" t="s">
        <v>34961</v>
      </c>
      <c r="O1576" t="s">
        <v>34962</v>
      </c>
      <c r="P1576" t="s">
        <v>34963</v>
      </c>
      <c r="Q1576" t="s">
        <v>34964</v>
      </c>
      <c r="R1576" t="s">
        <v>34965</v>
      </c>
      <c r="S1576" t="s">
        <v>34966</v>
      </c>
      <c r="T1576" t="s">
        <v>34967</v>
      </c>
      <c r="U1576" t="s">
        <v>34968</v>
      </c>
      <c r="V1576" t="s">
        <v>34969</v>
      </c>
      <c r="W1576" t="s">
        <v>34970</v>
      </c>
      <c r="X1576" t="s">
        <v>23179</v>
      </c>
      <c r="Y1576" t="s">
        <v>59281</v>
      </c>
      <c r="Z1576" t="str" cm="1">
        <f t="array" ref="Z1576">_xlfn.LET(_xlpm.raw,_xlfn.XLOOKUP(_xlfn.TEXTBEFORE(A1576,";",,,,A1576),_xlfn.ANCHORARRAY([2]summary!$O$4),_xlfn.CHOOSECOLS(_xlfn.ANCHORARRAY([2]summary!$K$4),1),""),IF(_xlpm.raw="","",_xlfn.TEXTAFTER(_xlfn.TEXTBEFORE(_xlpm.raw,"|",-1,,,_xlpm.raw),"tr|",,,,_xlfn.TEXTBEFORE(_xlpm.raw,"|",-1,,,_xlpm.raw))))</f>
        <v>A0A0K3CAC5</v>
      </c>
      <c r="AA1576">
        <f>_xlfn.XLOOKUP(Z1576,[1]!UniprotIFO[Entry],[1]!UniprotIFO[Mass],"")</f>
        <v>51160</v>
      </c>
      <c r="AB1576" t="str">
        <f>_xlfn.XLOOKUP(Z1576,[1]!UniprotIFO[Entry],[1]!UniprotIFO[Sequence],"")</f>
        <v>MLASTSTSSRRSRTRTRRTVARAALGLAALATVTSAAQFEPPNDQVLLGFWFDSAQPYSDTPSAINNNLGFNVPVFQMAQAIPLPPFDWVTGAGGPAPENQIEKSATDAAVFLTVYPVDGFQTVTDDDFIALGKQILDYQVNLNRTVFLRYAPEMQGTWMKYGMQPQAFNQSWHDMYTLVKSVAPETIMVWAPNTPQGYPYGQQGTQYNALSAVDKALLDTNNNGQLDAGDDALAPYYPGDDVVDWIGLSIYYKGIPSDTQNTIQPNGYCANVISGTNPESGDAITPWYGPYCDQKPDKACMFAEAGAAYHVNDAGTATQAALQQAWLKDCVTNSSMLDAFPRIKLYMQFEYEKTETANNGQDDLRDYRLLNVTDVRQELAADLQSLGTRFSWAQSRAPPTSISSPGAPAATNSAGTSIIQAITATTRPRPTTFPSLFGSTSDGTQRAEWAELGIMVAAGVVGAWTVMRTL</v>
      </c>
      <c r="AC1576" s="6" cm="1">
        <f t="array" ref="AC1576">SUMPRODUCT((LEN(AB1576)-LEN(SUBSTITUTE(AB1576,{"A";"C";"D";"E";"F";"G";"H";"I";"K";"L";"M";"N";"P";"Q";"R";"S";"T";"V";"W";"Y"},""))),{72.08;104.14;115.08;129.11;148.17;58.05;138.14;114.16;130.18;114.16;132.2;115.1;98.12;129.13;158.19;88.08;102.1;100.13;187.21;164.17})/1000</f>
        <v>51.597470000000001</v>
      </c>
      <c r="AD1576" s="6">
        <f t="shared" si="48"/>
        <v>8.3056478405315615E-21</v>
      </c>
      <c r="AE1576" s="6">
        <f t="shared" si="49"/>
        <v>4.2855041528239204E-19</v>
      </c>
    </row>
    <row r="1577" spans="1:31" x14ac:dyDescent="0.2">
      <c r="A1577" t="s">
        <v>4492</v>
      </c>
      <c r="B1577" t="s">
        <v>4494</v>
      </c>
      <c r="C1577" t="s">
        <v>4493</v>
      </c>
      <c r="D1577">
        <v>34</v>
      </c>
      <c r="E1577">
        <v>34</v>
      </c>
      <c r="F1577" t="s">
        <v>56199</v>
      </c>
      <c r="G1577" t="s">
        <v>34971</v>
      </c>
      <c r="H1577" t="s">
        <v>34972</v>
      </c>
      <c r="I1577" t="s">
        <v>34973</v>
      </c>
      <c r="J1577" t="s">
        <v>34974</v>
      </c>
      <c r="K1577" t="s">
        <v>34975</v>
      </c>
      <c r="L1577" t="s">
        <v>34976</v>
      </c>
      <c r="M1577" t="s">
        <v>34977</v>
      </c>
      <c r="N1577" t="s">
        <v>34978</v>
      </c>
      <c r="O1577" t="s">
        <v>34979</v>
      </c>
      <c r="P1577" t="s">
        <v>34980</v>
      </c>
      <c r="Q1577" t="s">
        <v>34981</v>
      </c>
      <c r="R1577" t="s">
        <v>34982</v>
      </c>
      <c r="S1577" t="s">
        <v>34983</v>
      </c>
      <c r="T1577" t="s">
        <v>34984</v>
      </c>
      <c r="U1577" t="s">
        <v>34985</v>
      </c>
      <c r="V1577" t="s">
        <v>34986</v>
      </c>
      <c r="W1577" t="s">
        <v>34987</v>
      </c>
      <c r="X1577" t="s">
        <v>34988</v>
      </c>
      <c r="Y1577" t="s">
        <v>59282</v>
      </c>
      <c r="Z1577" t="str" cm="1">
        <f t="array" ref="Z1577">_xlfn.LET(_xlpm.raw,_xlfn.XLOOKUP(_xlfn.TEXTBEFORE(A1577,";",,,,A1577),_xlfn.ANCHORARRAY([2]summary!$O$4),_xlfn.CHOOSECOLS(_xlfn.ANCHORARRAY([2]summary!$K$4),1),""),IF(_xlpm.raw="","",_xlfn.TEXTAFTER(_xlfn.TEXTBEFORE(_xlpm.raw,"|",-1,,,_xlpm.raw),"tr|",,,,_xlfn.TEXTBEFORE(_xlpm.raw,"|",-1,,,_xlpm.raw))))</f>
        <v>A0A0K3CA69</v>
      </c>
      <c r="AA1577">
        <f>_xlfn.XLOOKUP(Z1577,[1]!UniprotIFO[Entry],[1]!UniprotIFO[Mass],"")</f>
        <v>67233</v>
      </c>
      <c r="AB1577" t="str">
        <f>_xlfn.XLOOKUP(Z1577,[1]!UniprotIFO[Entry],[1]!UniprotIFO[Sequence],"")</f>
        <v>MAFNQQPIALLSVYDKTGLLPLAQGLADAGVRLLGSGGTAKAIRNAGMNIEDVSDITKAPEMLGGRVKTLHPAVHGGILARNIPSDASDLEAQKIAPINVVVCNLYPFNETIARIPPPSIPEAVEEVDIGGVTLLRAAAKNHDRVVILSDPKDYDEFLAQWKAGNGQVSEEFRQRMAVKAFSHTAAYDTSISNYFRRQYVSADGLADAPADKKADLTERVQQLTLRYGANPHQKPAQAYVTEGKLPFTVLSGSPGYINLLDALNSYALVHELSRAFTPAKAAAASFKHVSPAGAAVETKLTETDVKVFDVDGVGELSPIASAYARARGADRMSSFGDFIALSHTCDVPTAKIISREVSDGIIAPGYEPEALDILKKKKGGKYCVLQMDPSFNPGTQETRQVYGITLEQRRNDAKIDAETFGNIVSKNKNLSPEALTDLIVATTALKYTQSNSVCFAYNGGTIGLGAGQQSRIHCTRLAGSKADAWWLRHHPRVLSFKWRKGIKRADRSNGTDVFVTGEIFDSDPAGSERKEWESLFEQGQVPEPLSAEEKKQWFEEIKGKVSLSSDAFFPFPDNVWRATRSGVGHFAAPSGSVMDEKVIETADESNAVYVFTNLRLFTH</v>
      </c>
      <c r="AC1577" s="6" cm="1">
        <f t="array" ref="AC1577">SUMPRODUCT((LEN(AB1577)-LEN(SUBSTITUTE(AB1577,{"A";"C";"D";"E";"F";"G";"H";"I";"K";"L";"M";"N";"P";"Q";"R";"S";"T";"V";"W";"Y"},""))),{72.08;104.14;115.08;129.11;148.17;58.05;138.14;114.16;130.18;114.16;132.2;115.1;98.12;129.13;158.19;88.08;102.1;100.13;187.21;164.17})/1000</f>
        <v>67.82829000000001</v>
      </c>
      <c r="AD1577" s="6">
        <f t="shared" si="48"/>
        <v>5.647840531561462E-20</v>
      </c>
      <c r="AE1577" s="6">
        <f t="shared" si="49"/>
        <v>3.8308336544850503E-18</v>
      </c>
    </row>
    <row r="1578" spans="1:31" x14ac:dyDescent="0.2">
      <c r="A1578" t="s">
        <v>4495</v>
      </c>
      <c r="B1578" t="s">
        <v>4497</v>
      </c>
      <c r="C1578" t="s">
        <v>4496</v>
      </c>
      <c r="D1578">
        <v>11</v>
      </c>
      <c r="E1578">
        <v>11</v>
      </c>
      <c r="F1578" t="s">
        <v>57603</v>
      </c>
      <c r="G1578" t="s">
        <v>33270</v>
      </c>
      <c r="H1578" t="s">
        <v>34989</v>
      </c>
      <c r="I1578" t="s">
        <v>34990</v>
      </c>
      <c r="J1578" t="s">
        <v>34991</v>
      </c>
      <c r="K1578" t="s">
        <v>34992</v>
      </c>
      <c r="L1578" t="s">
        <v>34993</v>
      </c>
      <c r="M1578" t="s">
        <v>34994</v>
      </c>
      <c r="N1578" t="s">
        <v>34995</v>
      </c>
      <c r="O1578" t="s">
        <v>34996</v>
      </c>
      <c r="P1578" t="s">
        <v>34997</v>
      </c>
      <c r="Q1578" t="s">
        <v>20766</v>
      </c>
      <c r="R1578" t="s">
        <v>34998</v>
      </c>
      <c r="S1578" t="s">
        <v>34999</v>
      </c>
      <c r="T1578" t="s">
        <v>35000</v>
      </c>
      <c r="U1578" t="s">
        <v>35001</v>
      </c>
      <c r="V1578" t="s">
        <v>35002</v>
      </c>
      <c r="W1578" t="s">
        <v>35003</v>
      </c>
      <c r="X1578" t="s">
        <v>25892</v>
      </c>
      <c r="Z1578" t="str" cm="1">
        <f t="array" ref="Z1578">_xlfn.LET(_xlpm.raw,_xlfn.XLOOKUP(_xlfn.TEXTBEFORE(A1578,";",,,,A1578),_xlfn.ANCHORARRAY([2]summary!$O$4),_xlfn.CHOOSECOLS(_xlfn.ANCHORARRAY([2]summary!$K$4),1),""),IF(_xlpm.raw="","",_xlfn.TEXTAFTER(_xlfn.TEXTBEFORE(_xlpm.raw,"|",-1,,,_xlpm.raw),"tr|",,,,_xlfn.TEXTBEFORE(_xlpm.raw,"|",-1,,,_xlpm.raw))))</f>
        <v>A0A2T0AGT3</v>
      </c>
      <c r="AA1578">
        <f>_xlfn.XLOOKUP(Z1578,[1]!UniprotIFO[Entry],[1]!UniprotIFO[Mass],"")</f>
        <v>25473</v>
      </c>
      <c r="AB1578" t="str">
        <f>_xlfn.XLOOKUP(Z1578,[1]!UniprotIFO[Entry],[1]!UniprotIFO[Sequence],"")</f>
        <v>MSPSASSSAASKKPRLPRVFVVRHGETEWSISGQHTGRTDLPLTPNGENIIRALGKRIVGAGKILDPSHIQHVFVSPRSRAQKTFELLFESVKQEERPSYELEEGVREWEYGVCEGKKTAEIRETVKPDWDIWTDGCPEGESADQMRDRCDAMIRKIVDMAECVFPFLALKVDELTRMRLGWVCSAHHGKEETEGHHGDILIVSHGHFSRCFMFVPSLPSLLPLPN</v>
      </c>
      <c r="AC1578" s="6" cm="1">
        <f t="array" ref="AC1578">SUMPRODUCT((LEN(AB1578)-LEN(SUBSTITUTE(AB1578,{"A";"C";"D";"E";"F";"G";"H";"I";"K";"L";"M";"N";"P";"Q";"R";"S";"T";"V";"W";"Y"},""))),{72.08;104.14;115.08;129.11;148.17;58.05;138.14;114.16;130.18;114.16;132.2;115.1;98.12;129.13;158.19;88.08;102.1;100.13;187.21;164.17})/1000</f>
        <v>25.676849999999998</v>
      </c>
      <c r="AD1578" s="6">
        <f t="shared" si="48"/>
        <v>1.8272425249169435E-20</v>
      </c>
      <c r="AE1578" s="6">
        <f t="shared" si="49"/>
        <v>4.6917832225913613E-19</v>
      </c>
    </row>
    <row r="1579" spans="1:31" x14ac:dyDescent="0.2">
      <c r="A1579" t="s">
        <v>4498</v>
      </c>
      <c r="B1579" t="s">
        <v>4499</v>
      </c>
      <c r="C1579" t="s">
        <v>22</v>
      </c>
      <c r="D1579">
        <v>9</v>
      </c>
      <c r="E1579">
        <v>9</v>
      </c>
      <c r="F1579" t="s">
        <v>57604</v>
      </c>
      <c r="G1579" t="s">
        <v>35004</v>
      </c>
      <c r="H1579" t="s">
        <v>32194</v>
      </c>
      <c r="I1579" t="s">
        <v>35005</v>
      </c>
      <c r="J1579" t="s">
        <v>35006</v>
      </c>
      <c r="K1579" t="s">
        <v>35007</v>
      </c>
      <c r="L1579" t="s">
        <v>35008</v>
      </c>
      <c r="M1579" t="s">
        <v>35009</v>
      </c>
      <c r="N1579" t="s">
        <v>35010</v>
      </c>
      <c r="O1579" t="s">
        <v>35011</v>
      </c>
      <c r="P1579" t="s">
        <v>35012</v>
      </c>
      <c r="Q1579" t="s">
        <v>23665</v>
      </c>
      <c r="R1579" t="s">
        <v>35013</v>
      </c>
      <c r="S1579" t="s">
        <v>9681</v>
      </c>
      <c r="T1579" t="s">
        <v>35014</v>
      </c>
      <c r="U1579" t="s">
        <v>35015</v>
      </c>
      <c r="V1579" t="s">
        <v>20621</v>
      </c>
      <c r="W1579" t="s">
        <v>35016</v>
      </c>
      <c r="X1579" t="s">
        <v>35017</v>
      </c>
      <c r="Z1579" t="str" cm="1">
        <f t="array" ref="Z1579">_xlfn.LET(_xlpm.raw,_xlfn.XLOOKUP(_xlfn.TEXTBEFORE(A1579,";",,,,A1579),_xlfn.ANCHORARRAY([2]summary!$O$4),_xlfn.CHOOSECOLS(_xlfn.ANCHORARRAY([2]summary!$K$4),1),""),IF(_xlpm.raw="","",_xlfn.TEXTAFTER(_xlfn.TEXTBEFORE(_xlpm.raw,"|",-1,,,_xlpm.raw),"tr|",,,,_xlfn.TEXTBEFORE(_xlpm.raw,"|",-1,,,_xlpm.raw))))</f>
        <v>A0A2T0AAA6</v>
      </c>
      <c r="AA1579">
        <f>_xlfn.XLOOKUP(Z1579,[1]!UniprotIFO[Entry],[1]!UniprotIFO[Mass],"")</f>
        <v>50460</v>
      </c>
      <c r="AB1579" t="str">
        <f>_xlfn.XLOOKUP(Z1579,[1]!UniprotIFO[Entry],[1]!UniprotIFO[Sequence],"")</f>
        <v>MAELERPLGRTERYLLARAFAGVPPIVAITARLAICDADSVRAAVKCLLAQHPLLACYVAGARTTAPRWAKIEGLKAEDVVDESADDGQGGPEDVLSRAFEAGVELTAGQKALWRVWLGPKDDEGGRRVTLLINHISADGTATRNLFAELLKLVRNGPSPVNDVAAFPPTREDSIPIKPSFLTVAKVVLSDLVAPKLPAFLRPAPPTTIFPNPPLVPPYLQSTAFRTLSLPASVVADLKAQAKSHGVSTLHPIIFVAGLASASVLAPEETVVGGDSPISVRSAEYGHPSCSGNYIIDITTIYDSSLASSSFWSTCRAYAERLVDPSVRHVAHEHIGMLAYIPDGVVAPSADAPEGKTKFDVWLEETLRKEHPYGATFEVSNLGVLPETGWEADGLSDLWWAQTAMARGAAFAINPVTVRSGNLNFTLTYRHGVVEETTVDAFWAGYERALREVAAGRVSDETTLSELVKR</v>
      </c>
      <c r="AC1579" s="6" cm="1">
        <f t="array" ref="AC1579">SUMPRODUCT((LEN(AB1579)-LEN(SUBSTITUTE(AB1579,{"A";"C";"D";"E";"F";"G";"H";"I";"K";"L";"M";"N";"P";"Q";"R";"S";"T";"V";"W";"Y"},""))),{72.08;104.14;115.08;129.11;148.17;58.05;138.14;114.16;130.18;114.16;132.2;115.1;98.12;129.13;158.19;88.08;102.1;100.13;187.21;164.17})/1000</f>
        <v>50.900950000000002</v>
      </c>
      <c r="AD1579" s="6">
        <f t="shared" si="48"/>
        <v>1.4950166112956811E-20</v>
      </c>
      <c r="AE1579" s="6">
        <f t="shared" si="49"/>
        <v>7.6097765780730899E-19</v>
      </c>
    </row>
    <row r="1580" spans="1:31" x14ac:dyDescent="0.2">
      <c r="A1580" t="s">
        <v>4500</v>
      </c>
      <c r="B1580" t="s">
        <v>4502</v>
      </c>
      <c r="C1580" t="s">
        <v>4501</v>
      </c>
      <c r="D1580">
        <v>11</v>
      </c>
      <c r="E1580">
        <v>11</v>
      </c>
      <c r="F1580" t="s">
        <v>57605</v>
      </c>
      <c r="G1580" t="s">
        <v>35018</v>
      </c>
      <c r="H1580" t="s">
        <v>35019</v>
      </c>
      <c r="I1580" t="s">
        <v>29856</v>
      </c>
      <c r="J1580" t="s">
        <v>13433</v>
      </c>
      <c r="K1580" t="s">
        <v>35020</v>
      </c>
      <c r="L1580" t="s">
        <v>35021</v>
      </c>
      <c r="M1580" t="s">
        <v>21771</v>
      </c>
      <c r="N1580" t="s">
        <v>9315</v>
      </c>
      <c r="O1580" t="s">
        <v>35022</v>
      </c>
      <c r="P1580" t="s">
        <v>35023</v>
      </c>
      <c r="Q1580" t="s">
        <v>35024</v>
      </c>
      <c r="R1580" t="s">
        <v>35025</v>
      </c>
      <c r="S1580" t="s">
        <v>35026</v>
      </c>
      <c r="T1580" t="s">
        <v>35027</v>
      </c>
      <c r="U1580" t="s">
        <v>16352</v>
      </c>
      <c r="V1580" t="s">
        <v>35028</v>
      </c>
      <c r="W1580" t="s">
        <v>35029</v>
      </c>
      <c r="X1580" t="s">
        <v>35030</v>
      </c>
      <c r="Z1580" t="str" cm="1">
        <f t="array" ref="Z1580">_xlfn.LET(_xlpm.raw,_xlfn.XLOOKUP(_xlfn.TEXTBEFORE(A1580,";",,,,A1580),_xlfn.ANCHORARRAY([2]summary!$O$4),_xlfn.CHOOSECOLS(_xlfn.ANCHORARRAY([2]summary!$K$4),1),""),IF(_xlpm.raw="","",_xlfn.TEXTAFTER(_xlfn.TEXTBEFORE(_xlpm.raw,"|",-1,,,_xlpm.raw),"tr|",,,,_xlfn.TEXTBEFORE(_xlpm.raw,"|",-1,,,_xlpm.raw))))</f>
        <v>A0A2T0AGT6</v>
      </c>
      <c r="AA1580">
        <f>_xlfn.XLOOKUP(Z1580,[1]!UniprotIFO[Entry],[1]!UniprotIFO[Mass],"")</f>
        <v>111688</v>
      </c>
      <c r="AB1580" t="str">
        <f>_xlfn.XLOOKUP(Z1580,[1]!UniprotIFO[Entry],[1]!UniprotIFO[Sequence],"")</f>
        <v>MGILPTPNHQALIRDCYPPYSSSSPGSLPQPVSNSLSKLAFYAINRPAKLSKVLAILLERASKARPGAGSGKARQELAVTTEIVRGLVVEAGESGKEGSGELVKAALAETALKVAEMALGGAGGGANAQVRSGGKRDPELEARGASLFHAVATYLTPPFFGSNDGMGRQYLRCVSLLSSLAQLSGRENIESRYVALKALEGAAKSEFLYTTGGDYDTHVGEIVPALLSNLADVPVEELRAEQSSILSSEKSLAPLSSSLASRKTPSISPPSDSPKLVSTALTSLLLLCRLSTLPQLLALHNALSTFLDRYSHGSLWHASSQTHVLFLARAIIAAAPSSHRAPAVTWWSDQVGEIFENESPHRSVTLLFVLKHLVDPEADAHTDDERNAGDSRARLSSPSASPSASRMHSSAGTPRGFDAADTDDDALLRPILTTVGALARASASTGYATQLDDLAGDLVDRLRSLKNEEGRAERLVGGMNGEEKSRAKVRVVMALKALLQEAPAVEGVVETQEGGSHAAAAPTTVVNGTPAHADDEDEERIRRPAVEADGPAAAIGAYGSSGLVLGKPLNGSSTGDVFSAPSSTTTKEQRRRASVSSSKATDAPILRVQTPGGASTAPSGSPTHSTVNRHPISPRTFARSLFLLLEPDARLRFEYAQAAVVYCRREMPITKGAGDDLASLVKQVMAAVYGLAIGEVTNSGSTLNGEQDQATGGHALHRTRSVRSLRSRKSFLDDSPQKPSPSSSSGIGPTAADYCSLLTLLDSLFSRRSCTTILEALPALLALDAKAATRWEVGLAGQGELGSAGGGPDAVRAQACRELAARSVGRIGRTWGLGELVELAQDVIDTLSPSVIPTRASPSSSFASRPSPNSAALNASLAIDILATDREIQKESSLDRTSLASLLGQPWSYETAKVEALSAATRSPYLSGALPSRSLVNLGTASRAGSTYRLSSLPPASPPSTTHGHGNGGSSPVLRRMSVTPSLADLQGSLGTSPRSARGSAAPSISSSACGLGAGAGGSVYTLNDLKAGMALGSGVQQRRRTSRATVDSVLDRVGRRSRTATGASQASSLGVPQV</v>
      </c>
      <c r="AC1580" s="6" cm="1">
        <f t="array" ref="AC1580">SUMPRODUCT((LEN(AB1580)-LEN(SUBSTITUTE(AB1580,{"A";"C";"D";"E";"F";"G";"H";"I";"K";"L";"M";"N";"P";"Q";"R";"S";"T";"V";"W";"Y"},""))),{72.08;104.14;115.08;129.11;148.17;58.05;138.14;114.16;130.18;114.16;132.2;115.1;98.12;129.13;158.19;88.08;102.1;100.13;187.21;164.17})/1000</f>
        <v>112.75281</v>
      </c>
      <c r="AD1580" s="6">
        <f t="shared" si="48"/>
        <v>1.8272425249169435E-20</v>
      </c>
      <c r="AE1580" s="6">
        <f t="shared" si="49"/>
        <v>2.0602672923588038E-18</v>
      </c>
    </row>
    <row r="1581" spans="1:31" x14ac:dyDescent="0.2">
      <c r="A1581" t="s">
        <v>4503</v>
      </c>
      <c r="B1581" t="s">
        <v>4505</v>
      </c>
      <c r="C1581" t="s">
        <v>4504</v>
      </c>
      <c r="D1581">
        <v>6</v>
      </c>
      <c r="E1581">
        <v>6</v>
      </c>
      <c r="F1581" t="s">
        <v>57606</v>
      </c>
      <c r="G1581" t="s">
        <v>12484</v>
      </c>
      <c r="H1581" t="s">
        <v>35031</v>
      </c>
      <c r="I1581" t="s">
        <v>35032</v>
      </c>
      <c r="J1581" t="s">
        <v>35033</v>
      </c>
      <c r="K1581" t="s">
        <v>25857</v>
      </c>
      <c r="L1581" t="s">
        <v>35034</v>
      </c>
      <c r="M1581" t="s">
        <v>35035</v>
      </c>
      <c r="N1581" t="s">
        <v>35036</v>
      </c>
      <c r="O1581" t="s">
        <v>35037</v>
      </c>
      <c r="P1581" t="s">
        <v>35038</v>
      </c>
      <c r="Q1581" t="s">
        <v>35039</v>
      </c>
      <c r="R1581" t="s">
        <v>35040</v>
      </c>
      <c r="S1581" t="s">
        <v>15529</v>
      </c>
      <c r="T1581" t="s">
        <v>35041</v>
      </c>
      <c r="U1581" t="s">
        <v>35042</v>
      </c>
      <c r="V1581" t="s">
        <v>35043</v>
      </c>
      <c r="W1581" t="s">
        <v>9601</v>
      </c>
      <c r="X1581" t="s">
        <v>35044</v>
      </c>
      <c r="Z1581" t="str" cm="1">
        <f t="array" ref="Z1581">_xlfn.LET(_xlpm.raw,_xlfn.XLOOKUP(_xlfn.TEXTBEFORE(A1581,";",,,,A1581),_xlfn.ANCHORARRAY([2]summary!$O$4),_xlfn.CHOOSECOLS(_xlfn.ANCHORARRAY([2]summary!$K$4),1),""),IF(_xlpm.raw="","",_xlfn.TEXTAFTER(_xlfn.TEXTBEFORE(_xlpm.raw,"|",-1,,,_xlpm.raw),"tr|",,,,_xlfn.TEXTBEFORE(_xlpm.raw,"|",-1,,,_xlpm.raw))))</f>
        <v>A0A0K3CA71</v>
      </c>
      <c r="AA1581">
        <f>_xlfn.XLOOKUP(Z1581,[1]!UniprotIFO[Entry],[1]!UniprotIFO[Mass],"")</f>
        <v>13032</v>
      </c>
      <c r="AB1581" t="str">
        <f>_xlfn.XLOOKUP(Z1581,[1]!UniprotIFO[Entry],[1]!UniprotIFO[Sequence],"")</f>
        <v>MAASTDRADWHTLSLSIPFPNADNATLVKRVIEVDRVLRPSELSRELSVEGSDLKATLRAATVAQARVALDHLFSDIQLVVQTMHKFGPPEVVGQKVEKAAPNAPSLEVGMMGSWEGVKQ</v>
      </c>
      <c r="AC1581" s="6" cm="1">
        <f t="array" ref="AC1581">SUMPRODUCT((LEN(AB1581)-LEN(SUBSTITUTE(AB1581,{"A";"C";"D";"E";"F";"G";"H";"I";"K";"L";"M";"N";"P";"Q";"R";"S";"T";"V";"W";"Y"},""))),{72.08;104.14;115.08;129.11;148.17;58.05;138.14;114.16;130.18;114.16;132.2;115.1;98.12;129.13;158.19;88.08;102.1;100.13;187.21;164.17})/1000</f>
        <v>13.131830000000001</v>
      </c>
      <c r="AD1581" s="6">
        <f t="shared" si="48"/>
        <v>9.9667774086378735E-21</v>
      </c>
      <c r="AE1581" s="6">
        <f t="shared" si="49"/>
        <v>1.308820265780731E-19</v>
      </c>
    </row>
    <row r="1582" spans="1:31" x14ac:dyDescent="0.2">
      <c r="A1582" t="s">
        <v>4506</v>
      </c>
      <c r="B1582" t="s">
        <v>4508</v>
      </c>
      <c r="C1582" t="s">
        <v>4507</v>
      </c>
      <c r="D1582">
        <v>3</v>
      </c>
      <c r="E1582">
        <v>3</v>
      </c>
      <c r="F1582" t="s">
        <v>57607</v>
      </c>
      <c r="G1582" t="s">
        <v>35045</v>
      </c>
      <c r="H1582" t="s">
        <v>35046</v>
      </c>
      <c r="I1582" t="s">
        <v>35047</v>
      </c>
      <c r="J1582" t="s">
        <v>35048</v>
      </c>
      <c r="K1582" t="s">
        <v>35049</v>
      </c>
      <c r="L1582" t="s">
        <v>35050</v>
      </c>
      <c r="M1582" t="s">
        <v>35051</v>
      </c>
      <c r="N1582" t="s">
        <v>35052</v>
      </c>
      <c r="O1582" t="s">
        <v>14254</v>
      </c>
      <c r="P1582" t="s">
        <v>35053</v>
      </c>
      <c r="Q1582" t="s">
        <v>35054</v>
      </c>
      <c r="R1582" t="s">
        <v>35055</v>
      </c>
      <c r="S1582" t="s">
        <v>35056</v>
      </c>
      <c r="T1582" t="s">
        <v>35057</v>
      </c>
      <c r="U1582" t="s">
        <v>35058</v>
      </c>
      <c r="V1582" t="s">
        <v>35059</v>
      </c>
      <c r="W1582" t="s">
        <v>35060</v>
      </c>
      <c r="X1582" t="s">
        <v>35061</v>
      </c>
      <c r="Z1582" t="str" cm="1">
        <f t="array" ref="Z1582">_xlfn.LET(_xlpm.raw,_xlfn.XLOOKUP(_xlfn.TEXTBEFORE(A1582,";",,,,A1582),_xlfn.ANCHORARRAY([2]summary!$O$4),_xlfn.CHOOSECOLS(_xlfn.ANCHORARRAY([2]summary!$K$4),1),""),IF(_xlpm.raw="","",_xlfn.TEXTAFTER(_xlfn.TEXTBEFORE(_xlpm.raw,"|",-1,,,_xlpm.raw),"tr|",,,,_xlfn.TEXTBEFORE(_xlpm.raw,"|",-1,,,_xlpm.raw))))</f>
        <v>A0A2T0AH93</v>
      </c>
      <c r="AA1582">
        <f>_xlfn.XLOOKUP(Z1582,[1]!UniprotIFO[Entry],[1]!UniprotIFO[Mass],"")</f>
        <v>10754</v>
      </c>
      <c r="AB1582" t="str">
        <f>_xlfn.XLOOKUP(Z1582,[1]!UniprotIFO[Entry],[1]!UniprotIFO[Sequence],"")</f>
        <v>MGGSGGYHPVKIDPGVEAFAYMRENVWQHFRFTNRTTRLAVLWGVVVPSLVYAVSYPQDLKWDLLGARRDDPIARFGKYSQKPSERAAAAAPADEE</v>
      </c>
      <c r="AC1582" s="6" cm="1">
        <f t="array" ref="AC1582">SUMPRODUCT((LEN(AB1582)-LEN(SUBSTITUTE(AB1582,{"A";"C";"D";"E";"F";"G";"H";"I";"K";"L";"M";"N";"P";"Q";"R";"S";"T";"V";"W";"Y"},""))),{72.08;104.14;115.08;129.11;148.17;58.05;138.14;114.16;130.18;114.16;132.2;115.1;98.12;129.13;158.19;88.08;102.1;100.13;187.21;164.17})/1000</f>
        <v>10.83305</v>
      </c>
      <c r="AD1582" s="6">
        <f t="shared" si="48"/>
        <v>4.9833887043189367E-21</v>
      </c>
      <c r="AE1582" s="6">
        <f t="shared" si="49"/>
        <v>5.398529900332226E-20</v>
      </c>
    </row>
    <row r="1583" spans="1:31" x14ac:dyDescent="0.2">
      <c r="A1583" t="s">
        <v>4509</v>
      </c>
      <c r="B1583" t="s">
        <v>4511</v>
      </c>
      <c r="C1583" t="s">
        <v>4510</v>
      </c>
      <c r="D1583">
        <v>9</v>
      </c>
      <c r="E1583">
        <v>9</v>
      </c>
      <c r="F1583" t="s">
        <v>57608</v>
      </c>
      <c r="G1583" t="s">
        <v>35062</v>
      </c>
      <c r="H1583" t="s">
        <v>31954</v>
      </c>
      <c r="I1583" t="s">
        <v>35063</v>
      </c>
      <c r="J1583" t="s">
        <v>35064</v>
      </c>
      <c r="K1583" t="s">
        <v>35065</v>
      </c>
      <c r="L1583" t="s">
        <v>35066</v>
      </c>
      <c r="M1583" t="s">
        <v>35067</v>
      </c>
      <c r="N1583" t="s">
        <v>35068</v>
      </c>
      <c r="O1583" t="s">
        <v>35069</v>
      </c>
      <c r="P1583" t="s">
        <v>35070</v>
      </c>
      <c r="Q1583" t="s">
        <v>35071</v>
      </c>
      <c r="R1583" t="s">
        <v>35072</v>
      </c>
      <c r="S1583" t="s">
        <v>35073</v>
      </c>
      <c r="T1583" t="s">
        <v>35074</v>
      </c>
      <c r="U1583" t="s">
        <v>35075</v>
      </c>
      <c r="V1583" t="s">
        <v>35076</v>
      </c>
      <c r="W1583" t="s">
        <v>35077</v>
      </c>
      <c r="X1583" t="s">
        <v>35078</v>
      </c>
      <c r="Y1583" t="s">
        <v>58906</v>
      </c>
      <c r="Z1583" t="str" cm="1">
        <f t="array" ref="Z1583">_xlfn.LET(_xlpm.raw,_xlfn.XLOOKUP(_xlfn.TEXTBEFORE(A1583,";",,,,A1583),_xlfn.ANCHORARRAY([2]summary!$O$4),_xlfn.CHOOSECOLS(_xlfn.ANCHORARRAY([2]summary!$K$4),1),""),IF(_xlpm.raw="","",_xlfn.TEXTAFTER(_xlfn.TEXTBEFORE(_xlpm.raw,"|",-1,,,_xlpm.raw),"tr|",,,,_xlfn.TEXTBEFORE(_xlpm.raw,"|",-1,,,_xlpm.raw))))</f>
        <v>A0A0K3CE31</v>
      </c>
      <c r="AA1583">
        <f>_xlfn.XLOOKUP(Z1583,[1]!UniprotIFO[Entry],[1]!UniprotIFO[Mass],"")</f>
        <v>23945</v>
      </c>
      <c r="AB1583" t="str">
        <f>_xlfn.XLOOKUP(Z1583,[1]!UniprotIFO[Entry],[1]!UniprotIFO[Sequence],"")</f>
        <v>MGAYKYLTELQKRKQSDVLRFLLRVRCWEYRQLNVIHRASRPSRPDKARRLGYKAKQGFVVYRVRVRRGNRKRPVPKGATYGKPTNQGVNQLKFQRSLRSTAEERVARRCGNLRVLNSYWINQDGVYKYYEVILVDPSHKAIRRDARINWICNPVHKRRESRGLTSAGKQNRGLGKGHSFHKSNRRAQWRKHNTLSLRRYR</v>
      </c>
      <c r="AC1583" s="6" cm="1">
        <f t="array" ref="AC1583">SUMPRODUCT((LEN(AB1583)-LEN(SUBSTITUTE(AB1583,{"A";"C";"D";"E";"F";"G";"H";"I";"K";"L";"M";"N";"P";"Q";"R";"S";"T";"V";"W";"Y"},""))),{72.08;104.14;115.08;129.11;148.17;58.05;138.14;114.16;130.18;114.16;132.2;115.1;98.12;129.13;158.19;88.08;102.1;100.13;187.21;164.17})/1000</f>
        <v>24.168569999999995</v>
      </c>
      <c r="AD1583" s="6">
        <f t="shared" si="48"/>
        <v>1.4950166112956811E-20</v>
      </c>
      <c r="AE1583" s="6">
        <f t="shared" si="49"/>
        <v>3.6132413621262453E-19</v>
      </c>
    </row>
    <row r="1584" spans="1:31" x14ac:dyDescent="0.2">
      <c r="A1584" t="s">
        <v>4512</v>
      </c>
      <c r="B1584" t="s">
        <v>4514</v>
      </c>
      <c r="C1584" t="s">
        <v>4513</v>
      </c>
      <c r="D1584">
        <v>7</v>
      </c>
      <c r="E1584">
        <v>7</v>
      </c>
      <c r="F1584" t="s">
        <v>57609</v>
      </c>
      <c r="G1584" t="s">
        <v>35079</v>
      </c>
      <c r="H1584" t="s">
        <v>21773</v>
      </c>
      <c r="I1584" t="s">
        <v>35080</v>
      </c>
      <c r="J1584" t="s">
        <v>35081</v>
      </c>
      <c r="K1584" t="s">
        <v>35082</v>
      </c>
      <c r="L1584" t="s">
        <v>35083</v>
      </c>
      <c r="M1584" t="s">
        <v>35084</v>
      </c>
      <c r="N1584" t="s">
        <v>19551</v>
      </c>
      <c r="O1584" t="s">
        <v>35085</v>
      </c>
      <c r="P1584" t="s">
        <v>35086</v>
      </c>
      <c r="Q1584" t="s">
        <v>35087</v>
      </c>
      <c r="R1584" t="s">
        <v>35088</v>
      </c>
      <c r="S1584" t="s">
        <v>35089</v>
      </c>
      <c r="T1584" t="s">
        <v>35090</v>
      </c>
      <c r="U1584" t="s">
        <v>35091</v>
      </c>
      <c r="V1584" t="s">
        <v>35092</v>
      </c>
      <c r="W1584" t="s">
        <v>35093</v>
      </c>
      <c r="X1584" t="s">
        <v>35094</v>
      </c>
      <c r="Z1584" t="str" cm="1">
        <f t="array" ref="Z1584">_xlfn.LET(_xlpm.raw,_xlfn.XLOOKUP(_xlfn.TEXTBEFORE(A1584,";",,,,A1584),_xlfn.ANCHORARRAY([2]summary!$O$4),_xlfn.CHOOSECOLS(_xlfn.ANCHORARRAY([2]summary!$K$4),1),""),IF(_xlpm.raw="","",_xlfn.TEXTAFTER(_xlfn.TEXTBEFORE(_xlpm.raw,"|",-1,,,_xlpm.raw),"tr|",,,,_xlfn.TEXTBEFORE(_xlpm.raw,"|",-1,,,_xlpm.raw))))</f>
        <v>A0A0K3C7F9</v>
      </c>
      <c r="AA1584">
        <f>_xlfn.XLOOKUP(Z1584,[1]!UniprotIFO[Entry],[1]!UniprotIFO[Mass],"")</f>
        <v>108840</v>
      </c>
      <c r="AB1584" t="str">
        <f>_xlfn.XLOOKUP(Z1584,[1]!UniprotIFO[Entry],[1]!UniprotIFO[Sequence],"")</f>
        <v>MSYDGGLAEDLAVYSFNDLGNQESDLAHLLDDDANALNDETFGALEGGDDEAFGADDAFGAPVGRDFDFAGSTARFLGHDQAPSSAAKPLQQPSTAWTDPLLSSSKPLSSSPWTSLNDDPLLSSAGKPAYTQPPPAVPQPSRQVKTLEEVEAEMRAAALARQQQQQQPAQASARPMTLEEVEAEMLRRRGTAAAAASPAVPPAQPQTQQLPPGLAPQQQTPLTSAPQLPFNPATFNPATFIPPAHLLPPNFTSLPPQIQQQIIAQHRAAAAAAVAAGTFRPPLPQQPPQPAQSQSPAFGRPPQGPGTPGPAFPPLGASATSPVPAAAGGPNLMATLFPPLPSASGAQGPVSVEQGLQMLSLSQHTQHPSLTGAQLQALLHQAQSQAQGGGEGGEEEEKKKAADELVRMVEKRIMEHEEAEGRRKRKAAKIASMAKHNNLMSNSDKDFITRIQVSQLVTDDPYADDFYFHIMAAIKASRQQALAASVGGPLPGPGLVPPQGPNTNSNANRRPTRRENAMNRMAQNVQRLVDSAKKRNATGGGSGGAGHTLSLEGALGKIATRTRSAPRPLLQVKPSSTSVHKERAVSEEQGAEGARNGTGSPDAEKQQGQGGKKKVGAGVSTGQSLLAGAGLITTTSSASDAASAPNPITGPLSHRDALAIIEKIYDCVLDLEQLRRIQPALFATAEGVRAQYEQMTVEGEVREQIREKWDEAKSAVQEAEDKYKELVDRLWDNLHVMEPLDACTPHPFISILSPLKGKRILPRAIRHLSPEQTLTLLTLLVATFDTLDVVVEAPVLDQLDTTASGRQRRVAVEAKTEALLNSIVAPIMAVVGQAQLRMVVGMLGLLMDRNDIIKVVRSKPGLAFLTILLSRAESLKQATPAPEQADLQQWHRTFTHLFGVLSSGSNLMALFPSTRLAAALPFGVAQYQSLEALRPEADQDDEPVWRFLASVAVCADPDQQQVLVTGVRDKVIENVRSARQLEKVKAAQAPAGAPEKAALKIRNVNLLLHALSLDASMIETDDD</v>
      </c>
      <c r="AC1584" s="6" cm="1">
        <f t="array" ref="AC1584">SUMPRODUCT((LEN(AB1584)-LEN(SUBSTITUTE(AB1584,{"A";"C";"D";"E";"F";"G";"H";"I";"K";"L";"M";"N";"P";"Q";"R";"S";"T";"V";"W";"Y"},""))),{72.08;104.14;115.08;129.11;148.17;58.05;138.14;114.16;130.18;114.16;132.2;115.1;98.12;129.13;158.19;88.08;102.1;100.13;187.21;164.17})/1000</f>
        <v>109.82827999999998</v>
      </c>
      <c r="AD1584" s="6">
        <f t="shared" si="48"/>
        <v>1.1627906976744185E-20</v>
      </c>
      <c r="AE1584" s="6">
        <f t="shared" si="49"/>
        <v>1.2770730232558136E-18</v>
      </c>
    </row>
    <row r="1585" spans="1:31" x14ac:dyDescent="0.2">
      <c r="A1585" t="s">
        <v>4515</v>
      </c>
      <c r="B1585" t="s">
        <v>4517</v>
      </c>
      <c r="C1585" t="s">
        <v>4516</v>
      </c>
      <c r="D1585">
        <v>30</v>
      </c>
      <c r="E1585">
        <v>30</v>
      </c>
      <c r="F1585" t="s">
        <v>57610</v>
      </c>
      <c r="G1585" t="s">
        <v>35095</v>
      </c>
      <c r="H1585" t="s">
        <v>35096</v>
      </c>
      <c r="I1585" t="s">
        <v>35097</v>
      </c>
      <c r="J1585" t="s">
        <v>19486</v>
      </c>
      <c r="K1585" t="s">
        <v>35098</v>
      </c>
      <c r="L1585" t="s">
        <v>35099</v>
      </c>
      <c r="M1585" t="s">
        <v>35100</v>
      </c>
      <c r="N1585" t="s">
        <v>35101</v>
      </c>
      <c r="O1585" t="s">
        <v>35102</v>
      </c>
      <c r="P1585" t="s">
        <v>35103</v>
      </c>
      <c r="Q1585" t="s">
        <v>22082</v>
      </c>
      <c r="R1585" t="s">
        <v>35104</v>
      </c>
      <c r="S1585" t="s">
        <v>35105</v>
      </c>
      <c r="T1585" t="s">
        <v>35106</v>
      </c>
      <c r="U1585" t="s">
        <v>35107</v>
      </c>
      <c r="V1585" t="s">
        <v>35108</v>
      </c>
      <c r="W1585" t="s">
        <v>35109</v>
      </c>
      <c r="X1585" t="s">
        <v>35110</v>
      </c>
      <c r="Z1585" t="str" cm="1">
        <f t="array" ref="Z1585">_xlfn.LET(_xlpm.raw,_xlfn.XLOOKUP(_xlfn.TEXTBEFORE(A1585,";",,,,A1585),_xlfn.ANCHORARRAY([2]summary!$O$4),_xlfn.CHOOSECOLS(_xlfn.ANCHORARRAY([2]summary!$K$4),1),""),IF(_xlpm.raw="","",_xlfn.TEXTAFTER(_xlfn.TEXTBEFORE(_xlpm.raw,"|",-1,,,_xlpm.raw),"tr|",,,,_xlfn.TEXTBEFORE(_xlpm.raw,"|",-1,,,_xlpm.raw))))</f>
        <v>A0A2S9ZWJ2</v>
      </c>
      <c r="AA1585">
        <f>_xlfn.XLOOKUP(Z1585,[1]!UniprotIFO[Entry],[1]!UniprotIFO[Mass],"")</f>
        <v>95736</v>
      </c>
      <c r="AB1585" t="str">
        <f>_xlfn.XLOOKUP(Z1585,[1]!UniprotIFO[Entry],[1]!UniprotIFO[Sequence],"")</f>
        <v>MAEQLRFDKKTVVITGAGGGLGRAYSLFFASRGANVVVNDLSRENAQKVVDEIKAMNGGRAVANTDSVTEGKKIIEQAMNEFGSVDILINNAGILRDKSFKSMTDKEWDIIHDVHVKGAYACTKAAWPIMRKQKFGRIINTASAAGIYGNFGQANYSAAKMGLVGFAKTLAREGAKYNIHANAIAPVAASQMTETVMPPEMLANLSPEMIVPLVAYLCHDQTETNGQVFEAGAGWYGKLRWERTKGHVFKTDSSFTPSAVKAKWDTINDFTDADHPENITDADYLGFLEKAKSMPTNESNDDVRFEGKTVLITGAGAGLGRSYAHVFAKGGANVVVNDMSKDNAEKVVKEIKDAGGKAVAVVESTLEGEKLVKAALDAFGSIHTIICNAGILRDKSFAAMTDAEWDAVYSTHLKGTYAVCKAAWPHFQKQKYGRIVTTSSAVGVHGNFGQANYSTAKSAIIGLTRTLAIEGKKYGILANILVPNAGTAMTATIWPQEMVQAFSPDFVAPVVGYLGSEANQDTMGLYEVSAGWVASIRWQRTAGHAFPVNQKVTPEDIVGAWDKITRFDENATNPNSTAESLESIISNFGNEDEGASSSGGEDYTDPEDSELVAKAKKEAHSSGEYTYTERDIALYNLGIGATEKDLDLVFEGDENFQACPSYGVIPQFATSSGLSLDWLPNFSPMMLLHGEQYLSIKKQIPTSGTLVSESKLAEVLDKGKAAAVTTVTTTKDAATGDVVFENHSTVFIRQAGGFGGRKTGKDRGAATALNKPPSRKPDAVVEEKTLPQQAAIYRLSGDYNPLHVDPNFAKVGGFDQPILHGLCSFGISAKHIFRKYGAFSDIKVRFAGVLFPGETLVTEMWKEGDKVVFVTKCKERGTVVLSSAAATLAQ</v>
      </c>
      <c r="AC1585" s="6" cm="1">
        <f t="array" ref="AC1585">SUMPRODUCT((LEN(AB1585)-LEN(SUBSTITUTE(AB1585,{"A";"C";"D";"E";"F";"G";"H";"I";"K";"L";"M";"N";"P";"Q";"R";"S";"T";"V";"W";"Y"},""))),{72.08;104.14;115.08;129.11;148.17;58.05;138.14;114.16;130.18;114.16;132.2;115.1;98.12;129.13;158.19;88.08;102.1;100.13;187.21;164.17})/1000</f>
        <v>96.597139999999982</v>
      </c>
      <c r="AD1585" s="6">
        <f t="shared" si="48"/>
        <v>4.9833887043189372E-20</v>
      </c>
      <c r="AE1585" s="6">
        <f t="shared" si="49"/>
        <v>4.8138109634551486E-18</v>
      </c>
    </row>
    <row r="1586" spans="1:31" x14ac:dyDescent="0.2">
      <c r="A1586" t="s">
        <v>4518</v>
      </c>
      <c r="B1586" t="s">
        <v>4519</v>
      </c>
      <c r="C1586" t="s">
        <v>22</v>
      </c>
      <c r="D1586">
        <v>2</v>
      </c>
      <c r="E1586">
        <v>2</v>
      </c>
      <c r="F1586" t="s">
        <v>57611</v>
      </c>
      <c r="G1586" t="s">
        <v>9515</v>
      </c>
      <c r="H1586" t="s">
        <v>35111</v>
      </c>
      <c r="I1586" t="s">
        <v>35112</v>
      </c>
      <c r="J1586" t="s">
        <v>35113</v>
      </c>
      <c r="K1586" t="s">
        <v>35114</v>
      </c>
      <c r="L1586" t="s">
        <v>34113</v>
      </c>
      <c r="M1586" t="s">
        <v>35115</v>
      </c>
      <c r="N1586" t="s">
        <v>35116</v>
      </c>
      <c r="O1586" t="s">
        <v>35117</v>
      </c>
      <c r="P1586" t="s">
        <v>35118</v>
      </c>
      <c r="Q1586" t="s">
        <v>35119</v>
      </c>
      <c r="R1586" t="s">
        <v>35120</v>
      </c>
      <c r="S1586" t="s">
        <v>35121</v>
      </c>
      <c r="T1586" t="s">
        <v>35122</v>
      </c>
      <c r="U1586" t="s">
        <v>35123</v>
      </c>
      <c r="V1586" t="s">
        <v>35124</v>
      </c>
      <c r="W1586" t="s">
        <v>35125</v>
      </c>
      <c r="X1586" t="s">
        <v>35126</v>
      </c>
      <c r="Z1586" t="str" cm="1">
        <f t="array" ref="Z1586">_xlfn.LET(_xlpm.raw,_xlfn.XLOOKUP(_xlfn.TEXTBEFORE(A1586,";",,,,A1586),_xlfn.ANCHORARRAY([2]summary!$O$4),_xlfn.CHOOSECOLS(_xlfn.ANCHORARRAY([2]summary!$K$4),1),""),IF(_xlpm.raw="","",_xlfn.TEXTAFTER(_xlfn.TEXTBEFORE(_xlpm.raw,"|",-1,,,_xlpm.raw),"tr|",,,,_xlfn.TEXTBEFORE(_xlpm.raw,"|",-1,,,_xlpm.raw))))</f>
        <v>A0A2T0AH05</v>
      </c>
      <c r="AA1586">
        <f>_xlfn.XLOOKUP(Z1586,[1]!UniprotIFO[Entry],[1]!UniprotIFO[Mass],"")</f>
        <v>23201</v>
      </c>
      <c r="AB1586" t="str">
        <f>_xlfn.XLOOKUP(Z1586,[1]!UniprotIFO[Entry],[1]!UniprotIFO[Sequence],"")</f>
        <v>MAADLFVPLDELISTKLGALSLRDDEEMVDFVKGLVEEESFEPEDRKSAILGMLEADEEDETTSNAVDELLGETTAYQDAVAAKRREEEEAKAPAKEEEKAKKPLTPEEEAKRKAELLKAYGYMEEETEAERLEREEAERQMQPDKAYKDPSQMSRKQRKKALEGVDLLALPNLNKHHVQEQERQRREASSSTWHVASSESYR</v>
      </c>
      <c r="AC1586" s="6" cm="1">
        <f t="array" ref="AC1586">SUMPRODUCT((LEN(AB1586)-LEN(SUBSTITUTE(AB1586,{"A";"C";"D";"E";"F";"G";"H";"I";"K";"L";"M";"N";"P";"Q";"R";"S";"T";"V";"W";"Y"},""))),{72.08;104.14;115.08;129.11;148.17;58.05;138.14;114.16;130.18;114.16;132.2;115.1;98.12;129.13;158.19;88.08;102.1;100.13;187.21;164.17})/1000</f>
        <v>23.365469999999995</v>
      </c>
      <c r="AD1586" s="6">
        <f t="shared" si="48"/>
        <v>3.3222591362126247E-21</v>
      </c>
      <c r="AE1586" s="6">
        <f t="shared" si="49"/>
        <v>7.7626146179401975E-20</v>
      </c>
    </row>
    <row r="1587" spans="1:31" x14ac:dyDescent="0.2">
      <c r="A1587" t="s">
        <v>4520</v>
      </c>
      <c r="B1587" t="s">
        <v>4522</v>
      </c>
      <c r="C1587" t="s">
        <v>4521</v>
      </c>
      <c r="D1587">
        <v>2</v>
      </c>
      <c r="E1587">
        <v>2</v>
      </c>
      <c r="F1587" t="s">
        <v>57612</v>
      </c>
      <c r="G1587" t="s">
        <v>35127</v>
      </c>
      <c r="H1587" t="s">
        <v>35128</v>
      </c>
      <c r="I1587" t="s">
        <v>35129</v>
      </c>
      <c r="J1587" t="s">
        <v>23925</v>
      </c>
      <c r="K1587" t="s">
        <v>35130</v>
      </c>
      <c r="L1587" t="s">
        <v>26356</v>
      </c>
      <c r="M1587" t="s">
        <v>35131</v>
      </c>
      <c r="N1587" t="s">
        <v>35132</v>
      </c>
      <c r="O1587" t="s">
        <v>35133</v>
      </c>
      <c r="P1587" t="s">
        <v>35134</v>
      </c>
      <c r="Q1587" t="s">
        <v>35135</v>
      </c>
      <c r="R1587" t="s">
        <v>35136</v>
      </c>
      <c r="S1587" t="s">
        <v>35137</v>
      </c>
      <c r="T1587" t="s">
        <v>35138</v>
      </c>
      <c r="U1587" t="s">
        <v>35139</v>
      </c>
      <c r="V1587" t="s">
        <v>35140</v>
      </c>
      <c r="W1587" t="s">
        <v>35141</v>
      </c>
      <c r="X1587" t="s">
        <v>35142</v>
      </c>
      <c r="Z1587" t="str" cm="1">
        <f t="array" ref="Z1587">_xlfn.LET(_xlpm.raw,_xlfn.XLOOKUP(_xlfn.TEXTBEFORE(A1587,";",,,,A1587),_xlfn.ANCHORARRAY([2]summary!$O$4),_xlfn.CHOOSECOLS(_xlfn.ANCHORARRAY([2]summary!$K$4),1),""),IF(_xlpm.raw="","",_xlfn.TEXTAFTER(_xlfn.TEXTBEFORE(_xlpm.raw,"|",-1,,,_xlpm.raw),"tr|",,,,_xlfn.TEXTBEFORE(_xlpm.raw,"|",-1,,,_xlpm.raw))))</f>
        <v>A0A2S9ZWK5</v>
      </c>
      <c r="AA1587">
        <f>_xlfn.XLOOKUP(Z1587,[1]!UniprotIFO[Entry],[1]!UniprotIFO[Mass],"")</f>
        <v>83194</v>
      </c>
      <c r="AB1587" t="str">
        <f>_xlfn.XLOOKUP(Z1587,[1]!UniprotIFO[Entry],[1]!UniprotIFO[Sequence],"")</f>
        <v>MDISVGSSAGGTSVARPDHQAKKPKKPPACDRCKAKRVLCHPNPAGCPRCVEKGVECTTTPVVRRKPQRKPKNSLASAESNEETSPTATSSAPAPDAVLPVPAATTTTSDLQLNGDVSFAPVASTSQVPYTRPPLAITSEETLSFQPSALAEQLSLYLQGLVDRTAWVDQTLEPALVEHLCDCFRQGGHYDHPLLRGSSLDLNLPRVGWQLWLLSPEQRILAYAVLAIGATLSFSPAIIGTSAKADPTSFEAVDELGEDLREFGKRRKAACEALTKLALEKAKEGEVMLHPSLDNAATCYVLDSLVNIDDGEKWTSRPWLSAYMTHLRAIIDKGEIESPSLTSPHLWALHLSADLFTEVHSGQLTSTLQDQLLLTGPSPVSDKEVADLYKKAMAETGQWPNITPFAMYYINSARKIVDSLLGPYARRQPLDNAAISSVLSALSRLRSLTLLHFQACEPLINYSSKTSLFPHAKNRKNRWTPELAARGLRNWAAFTWTGLVPPIYRELGRRMQEMQENLQRGEASLTDIETRQAYERLEMSFRQVRDLVPDAVEIVLDAVERAPQYVLFVSTRRFSLTGLVEILANGVEQGTLLANERAVALLERSASALKRAGYASSTPQLDALIHRLESHALNLRLAMPPPLPAGQAIAPAGLSDPFAFAYLSEVSPAAGASGTTTPVLPAATTSSNAGAAAASAFDTVGTSLRLEDLLRTPTSDTTALPTPLAPTGPTGLGGVAFGAGDFADGNSGNQGAGVRLDLGATDLGDEMFATWGVW</v>
      </c>
      <c r="AC1587" s="6" cm="1">
        <f t="array" ref="AC1587">SUMPRODUCT((LEN(AB1587)-LEN(SUBSTITUTE(AB1587,{"A";"C";"D";"E";"F";"G";"H";"I";"K";"L";"M";"N";"P";"Q";"R";"S";"T";"V";"W";"Y"},""))),{72.08;104.14;115.08;129.11;148.17;58.05;138.14;114.16;130.18;114.16;132.2;115.1;98.12;129.13;158.19;88.08;102.1;100.13;187.21;164.17})/1000</f>
        <v>83.938770000000005</v>
      </c>
      <c r="AD1587" s="6">
        <f t="shared" si="48"/>
        <v>3.3222591362126247E-21</v>
      </c>
      <c r="AE1587" s="6">
        <f t="shared" si="49"/>
        <v>2.788663455149502E-19</v>
      </c>
    </row>
    <row r="1588" spans="1:31" x14ac:dyDescent="0.2">
      <c r="A1588" t="s">
        <v>4523</v>
      </c>
      <c r="B1588" t="s">
        <v>4525</v>
      </c>
      <c r="C1588" t="s">
        <v>4524</v>
      </c>
      <c r="D1588">
        <v>17</v>
      </c>
      <c r="E1588">
        <v>17</v>
      </c>
      <c r="F1588" t="s">
        <v>57613</v>
      </c>
      <c r="G1588" t="s">
        <v>35143</v>
      </c>
      <c r="H1588" t="s">
        <v>35144</v>
      </c>
      <c r="I1588" t="s">
        <v>35145</v>
      </c>
      <c r="J1588" t="s">
        <v>35146</v>
      </c>
      <c r="K1588" t="s">
        <v>35147</v>
      </c>
      <c r="L1588" t="s">
        <v>35148</v>
      </c>
      <c r="M1588" t="s">
        <v>35149</v>
      </c>
      <c r="N1588" t="s">
        <v>33601</v>
      </c>
      <c r="O1588" t="s">
        <v>35150</v>
      </c>
      <c r="P1588" t="s">
        <v>11517</v>
      </c>
      <c r="Q1588" t="s">
        <v>35151</v>
      </c>
      <c r="R1588" t="s">
        <v>35152</v>
      </c>
      <c r="S1588" t="s">
        <v>35153</v>
      </c>
      <c r="T1588" t="s">
        <v>35154</v>
      </c>
      <c r="U1588" t="s">
        <v>35155</v>
      </c>
      <c r="V1588" t="s">
        <v>35156</v>
      </c>
      <c r="W1588" t="s">
        <v>35157</v>
      </c>
      <c r="X1588" t="s">
        <v>35158</v>
      </c>
      <c r="Z1588" t="str" cm="1">
        <f t="array" ref="Z1588">_xlfn.LET(_xlpm.raw,_xlfn.XLOOKUP(_xlfn.TEXTBEFORE(A1588,";",,,,A1588),_xlfn.ANCHORARRAY([2]summary!$O$4),_xlfn.CHOOSECOLS(_xlfn.ANCHORARRAY([2]summary!$K$4),1),""),IF(_xlpm.raw="","",_xlfn.TEXTAFTER(_xlfn.TEXTBEFORE(_xlpm.raw,"|",-1,,,_xlpm.raw),"tr|",,,,_xlfn.TEXTBEFORE(_xlpm.raw,"|",-1,,,_xlpm.raw))))</f>
        <v>A0A2S9ZWM4</v>
      </c>
      <c r="AA1588">
        <f>_xlfn.XLOOKUP(Z1588,[1]!UniprotIFO[Entry],[1]!UniprotIFO[Mass],"")</f>
        <v>162550</v>
      </c>
      <c r="AB1588" t="str">
        <f>_xlfn.XLOOKUP(Z1588,[1]!UniprotIFO[Entry],[1]!UniprotIFO[Sequence],"")</f>
        <v>MAGPGEDSPSTPQNQRRRTSAPAKHFIHSDLLNPTPLHSPTTLLKHSPFGTTSERGSPLTRSGDSPHRRLSSAAPALPSLSLPTSSPSSSDQAPLNLARLASAVVPSRSGSVLSRGLILKSDYRFVAAQPPASASHSPAQSASSSSSATASSTKNAVTGSLAPSSTPAGPSTDGGFHLSGATNLREGGYGVWGVAQPTATGVRSLLSLLRSRKSGGAKEGREVAWFVTREEPILYIGGQPYVLREAAHPTDTYSISDRAENLEEIEARLKSDVLRESARYDGLVLVHDETRSGSILPTWVSADEVLTARELFSQIRSEGYNVTYFRTPVARDQSPNDGYLDVYTGLLKRIPTSTALVFNCGAGVVRSTFAMSVALIVRRKQLIEKGEEDPYGLVSTRTQQDEGEPMSPRERQNPRSALKVLQAQSEQAARDRSLLRLMHVLSKCLPANSQTTILSLLSTQSTLLENLRSALLGNFDIILSLLSTLDDGVTAKKVVDAIVDHCDAMVNLRESITEYRVRYASLALRDEPTAQDNRQSALAALERYFFLITFASFVSESSSDFDVPFSAWLKRRNEIAKMINRMRKTGTGHFVIFAPIQDLSAIAKGETGEVALSRAVSRGRRVGADLVGDEWAHQIIRNRSGIILRANMILKEDVWLASNTSQTDPSSTSASTSSGSIQHIRGAINFRRVRDSFLYGLSQPTEEGIRRVLDVVKGDVKPGARIVWIGVREEPLCNINGTPYVLRQEAVSLRNVKSYSGISPTRLELLEDRLKADVLSELSTFEGRILVANEADDGSVNPVWEAVEGENQVKTLREVMDAVGKDECGEVFRFIRVPITAEKFPEFSDLRDIIETVTELDMDESAIVVNDQLGRGRTTRTLVIIKLLQDWLRHNGKFVAPRSDRPSYTVINNLLRVVRNGFEIKNAVDAAITACGEPFDLLESIENARQQAEDAEGETRDIWIARGLRELRAYFFLIIFTTFLHESRPETWRDLGRTASYEDFVRSRPVFRTIEKELDHAGIDALVPLKRPIASGTASTDEVADFVAKRNGRILSAYTLCKADYFSGLQKMSLPERVEGAPNFRRVPLTLAGSDAVRTPHPTSSNGGPNVAGATLTGSSPQAGPCVYGSGMPTVDGLRRALEKMDGKGTQILWSSLREEPVAYVAGKPYVLRLFDQPLENVVTTGVTTATVEAMEAELKKDLLREREQTGGKVLLHDEIEENGSFTVTAMWEDVKAEDILTPREVFKIMQDEGFQVDYDRLPVTDEQAPIPGIFSRIEQRVTGALSGRDKEKVGCAWNCQMGRGRTTTGMVACALVYRILFNRQSTFDMSASFIEPPEHGSFWDGREAEPLLNGEYKIVLQLVGVLKNGKLAKRLTDRAIDDMEAVQNLRTAIYSFKLRVEAAEDGSKKRSKLFDQALNYLYRYATLIVFANFLLDKASHLDDTDDEDEATVSFPSFEEYLRERSEIKKILNRRTLD</v>
      </c>
      <c r="AC1588" s="6" cm="1">
        <f t="array" ref="AC1588">SUMPRODUCT((LEN(AB1588)-LEN(SUBSTITUTE(AB1588,{"A";"C";"D";"E";"F";"G";"H";"I";"K";"L";"M";"N";"P";"Q";"R";"S";"T";"V";"W";"Y"},""))),{72.08;104.14;115.08;129.11;148.17;58.05;138.14;114.16;130.18;114.16;132.2;115.1;98.12;129.13;158.19;88.08;102.1;100.13;187.21;164.17})/1000</f>
        <v>163.99207000000001</v>
      </c>
      <c r="AD1588" s="6">
        <f t="shared" si="48"/>
        <v>2.823920265780731E-20</v>
      </c>
      <c r="AE1588" s="6">
        <f t="shared" si="49"/>
        <v>4.6310052990033226E-18</v>
      </c>
    </row>
    <row r="1589" spans="1:31" x14ac:dyDescent="0.2">
      <c r="A1589" t="s">
        <v>4526</v>
      </c>
      <c r="B1589" t="s">
        <v>4528</v>
      </c>
      <c r="C1589" t="s">
        <v>4527</v>
      </c>
      <c r="D1589">
        <v>3</v>
      </c>
      <c r="E1589">
        <v>3</v>
      </c>
      <c r="F1589" t="s">
        <v>57614</v>
      </c>
      <c r="G1589" t="s">
        <v>35159</v>
      </c>
      <c r="H1589" t="s">
        <v>35160</v>
      </c>
      <c r="I1589" t="s">
        <v>35161</v>
      </c>
      <c r="J1589" t="s">
        <v>13200</v>
      </c>
      <c r="K1589" t="s">
        <v>35162</v>
      </c>
      <c r="L1589" t="s">
        <v>19672</v>
      </c>
      <c r="M1589" t="s">
        <v>26860</v>
      </c>
      <c r="N1589" t="s">
        <v>35163</v>
      </c>
      <c r="O1589" t="s">
        <v>35164</v>
      </c>
      <c r="P1589" t="s">
        <v>35165</v>
      </c>
      <c r="Q1589" t="s">
        <v>35166</v>
      </c>
      <c r="R1589" t="s">
        <v>35167</v>
      </c>
      <c r="S1589" t="s">
        <v>35168</v>
      </c>
      <c r="T1589" t="s">
        <v>35169</v>
      </c>
      <c r="U1589" t="s">
        <v>34836</v>
      </c>
      <c r="V1589" t="s">
        <v>33531</v>
      </c>
      <c r="W1589" t="s">
        <v>30243</v>
      </c>
      <c r="X1589" t="s">
        <v>35170</v>
      </c>
      <c r="Y1589" t="s">
        <v>58915</v>
      </c>
      <c r="Z1589" t="str" cm="1">
        <f t="array" ref="Z1589">_xlfn.LET(_xlpm.raw,_xlfn.XLOOKUP(_xlfn.TEXTBEFORE(A1589,";",,,,A1589),_xlfn.ANCHORARRAY([2]summary!$O$4),_xlfn.CHOOSECOLS(_xlfn.ANCHORARRAY([2]summary!$K$4),1),""),IF(_xlpm.raw="","",_xlfn.TEXTAFTER(_xlfn.TEXTBEFORE(_xlpm.raw,"|",-1,,,_xlpm.raw),"tr|",,,,_xlfn.TEXTBEFORE(_xlpm.raw,"|",-1,,,_xlpm.raw))))</f>
        <v>A0A2T0AGD1</v>
      </c>
      <c r="AA1589">
        <f>_xlfn.XLOOKUP(Z1589,[1]!UniprotIFO[Entry],[1]!UniprotIFO[Mass],"")</f>
        <v>46135</v>
      </c>
      <c r="AB1589" t="str">
        <f>_xlfn.XLOOKUP(Z1589,[1]!UniprotIFO[Entry],[1]!UniprotIFO[Sequence],"")</f>
        <v>MGSASMMRDLNCSHEVATLGLSIFPLGFGLGPLFAAPLSEVYGRYPMYVVSSLVYLIFFIPTAYGQNIQTVVVARFIGGLAASAGSTLVGGTVADLFETHERGLPMSVFSICAFAGTGLGPAVSGYIELKKGWRWIEWVQMMCAGVLVVLIFLFTRETRGSVILSRRAHKLRKQTGDERYQCRSDAERASLAVLMKVSMTRPLYLLGTEAIVFFFSLWVGFSWGCLYLLVEAVPLIFGNTYGFNIGEVGLTFYSVVVASIIGFGTNFYQERLYRAHFARRGPEARLYASLIGGLVFPAGAFILAFSQGRGHWMGPVVGLVLIFSGVYSIYLAVFSYLADCYTIYASSALSGQSLCRNLMAFAMPLFTTQMYNGLGYQWASFLAGCIALVLAATPWILFKFGPTIRAKSKFAKELARMRGEA</v>
      </c>
      <c r="AC1589" s="6" cm="1">
        <f t="array" ref="AC1589">SUMPRODUCT((LEN(AB1589)-LEN(SUBSTITUTE(AB1589,{"A";"C";"D";"E";"F";"G";"H";"I";"K";"L";"M";"N";"P";"Q";"R";"S";"T";"V";"W";"Y"},""))),{72.08;104.14;115.08;129.11;148.17;58.05;138.14;114.16;130.18;114.16;132.2;115.1;98.12;129.13;158.19;88.08;102.1;100.13;187.21;164.17})/1000</f>
        <v>46.549799999999998</v>
      </c>
      <c r="AD1589" s="6">
        <f t="shared" si="48"/>
        <v>4.9833887043189367E-21</v>
      </c>
      <c r="AE1589" s="6">
        <f t="shared" si="49"/>
        <v>2.3197574750830564E-19</v>
      </c>
    </row>
    <row r="1590" spans="1:31" x14ac:dyDescent="0.2">
      <c r="A1590" t="s">
        <v>4529</v>
      </c>
      <c r="B1590" t="s">
        <v>4531</v>
      </c>
      <c r="C1590" t="s">
        <v>4530</v>
      </c>
      <c r="D1590">
        <v>19</v>
      </c>
      <c r="E1590">
        <v>19</v>
      </c>
      <c r="F1590" t="s">
        <v>57615</v>
      </c>
      <c r="G1590" t="s">
        <v>35171</v>
      </c>
      <c r="H1590" t="s">
        <v>35172</v>
      </c>
      <c r="I1590" t="s">
        <v>8655</v>
      </c>
      <c r="J1590" t="s">
        <v>35173</v>
      </c>
      <c r="K1590" t="s">
        <v>35174</v>
      </c>
      <c r="L1590" t="s">
        <v>35175</v>
      </c>
      <c r="M1590" t="s">
        <v>35176</v>
      </c>
      <c r="N1590" t="s">
        <v>35177</v>
      </c>
      <c r="O1590" t="s">
        <v>35178</v>
      </c>
      <c r="P1590" t="s">
        <v>35179</v>
      </c>
      <c r="Q1590" t="s">
        <v>35180</v>
      </c>
      <c r="R1590" t="s">
        <v>35181</v>
      </c>
      <c r="S1590" t="s">
        <v>35182</v>
      </c>
      <c r="T1590" t="s">
        <v>35183</v>
      </c>
      <c r="U1590" t="s">
        <v>32244</v>
      </c>
      <c r="V1590" t="s">
        <v>27324</v>
      </c>
      <c r="W1590" t="s">
        <v>35184</v>
      </c>
      <c r="X1590" t="s">
        <v>30273</v>
      </c>
      <c r="Z1590" t="str" cm="1">
        <f t="array" ref="Z1590">_xlfn.LET(_xlpm.raw,_xlfn.XLOOKUP(_xlfn.TEXTBEFORE(A1590,";",,,,A1590),_xlfn.ANCHORARRAY([2]summary!$O$4),_xlfn.CHOOSECOLS(_xlfn.ANCHORARRAY([2]summary!$K$4),1),""),IF(_xlpm.raw="","",_xlfn.TEXTAFTER(_xlfn.TEXTBEFORE(_xlpm.raw,"|",-1,,,_xlpm.raw),"tr|",,,,_xlfn.TEXTBEFORE(_xlpm.raw,"|",-1,,,_xlpm.raw))))</f>
        <v>A0A0K3CND0</v>
      </c>
      <c r="AA1590">
        <f>_xlfn.XLOOKUP(Z1590,[1]!UniprotIFO[Entry],[1]!UniprotIFO[Mass],"")</f>
        <v>74134</v>
      </c>
      <c r="AB1590" t="str">
        <f>_xlfn.XLOOKUP(Z1590,[1]!UniprotIFO[Entry],[1]!UniprotIFO[Sequence],"")</f>
        <v>MHLHDSYVLYTTKDAYTLVGQSEKAETLTISRGANSFSIKPGANPPPRPEQELVVYGLFGVISLLKSDYLIVITKRTKVATVFTSPIYSANDFSVFPLERSSSAELVKHPQEAYLLGLIKSHLYSAPFYFTYGGYNVTSRLQEQEPSEKPLWETADDRFFWNRHLQRRFIDAMTSAGQEDYSRFILPCIFGFLEFKHASINGRNFLFGLISRRNRYRAGTRYFSRGIDQAGNVSNFNETEQIVLLDAQNGGGAAGSSGGAVRGDIRFSYVQTRGSVPVYWAEINNLRYKPDLKILDLSSTAESLSRHFDQQISLYGDQYLVNLVNSHGYEKPVKDAYERALNAMGNPRIHYTYFDFHKECKGLRFDRVSVLIDSLDQDLQQQGYFFHDTTAAKQPQRKQISVVRTNCMDCLDRTNVVQSALAKWVLNNQLRQIGVLSVKESVEEHAAFLNLFRNVWADNADVVSRAYSGTGALKTDYTRTGKRSKEGALQDGINSAIRYIKNNFLDGPRQDAYDLVTGTWVPRKGEELGWADKRELAVRAAPWILLFGLFALFVTFFAAAFVNDYVASSRKVAIVSLALVAFAFNSILVNGIDYVSQPRLARQALDDILGYTGKGYESGRRGRPVKKKLVSVESSAKNRQARKESLLPSLSSPQIKQE</v>
      </c>
      <c r="AC1590" s="6" cm="1">
        <f t="array" ref="AC1590">SUMPRODUCT((LEN(AB1590)-LEN(SUBSTITUTE(AB1590,{"A";"C";"D";"E";"F";"G";"H";"I";"K";"L";"M";"N";"P";"Q";"R";"S";"T";"V";"W";"Y"},""))),{72.08;104.14;115.08;129.11;148.17;58.05;138.14;114.16;130.18;114.16;132.2;115.1;98.12;129.13;158.19;88.08;102.1;100.13;187.21;164.17})/1000</f>
        <v>74.787089999999992</v>
      </c>
      <c r="AD1590" s="6">
        <f t="shared" si="48"/>
        <v>3.1561461794019934E-20</v>
      </c>
      <c r="AE1590" s="6">
        <f t="shared" si="49"/>
        <v>2.36038988372093E-18</v>
      </c>
    </row>
    <row r="1591" spans="1:31" x14ac:dyDescent="0.2">
      <c r="A1591" t="s">
        <v>4532</v>
      </c>
      <c r="B1591" t="s">
        <v>4534</v>
      </c>
      <c r="C1591" t="s">
        <v>4533</v>
      </c>
      <c r="D1591">
        <v>17</v>
      </c>
      <c r="E1591">
        <v>17</v>
      </c>
      <c r="F1591" t="s">
        <v>57616</v>
      </c>
      <c r="G1591" t="s">
        <v>35185</v>
      </c>
      <c r="H1591" t="s">
        <v>35186</v>
      </c>
      <c r="I1591" t="s">
        <v>35187</v>
      </c>
      <c r="J1591" t="s">
        <v>35188</v>
      </c>
      <c r="K1591" t="s">
        <v>35189</v>
      </c>
      <c r="L1591" t="s">
        <v>35190</v>
      </c>
      <c r="M1591" t="s">
        <v>35191</v>
      </c>
      <c r="N1591" t="s">
        <v>35192</v>
      </c>
      <c r="O1591" t="s">
        <v>35193</v>
      </c>
      <c r="P1591" t="s">
        <v>35194</v>
      </c>
      <c r="Q1591" t="s">
        <v>35195</v>
      </c>
      <c r="R1591" t="s">
        <v>32979</v>
      </c>
      <c r="S1591" t="s">
        <v>35196</v>
      </c>
      <c r="T1591" t="s">
        <v>30877</v>
      </c>
      <c r="U1591" t="s">
        <v>35197</v>
      </c>
      <c r="V1591" t="s">
        <v>35198</v>
      </c>
      <c r="W1591" t="s">
        <v>35199</v>
      </c>
      <c r="X1591" t="s">
        <v>35200</v>
      </c>
      <c r="Y1591" t="s">
        <v>59283</v>
      </c>
      <c r="Z1591" t="str" cm="1">
        <f t="array" ref="Z1591">_xlfn.LET(_xlpm.raw,_xlfn.XLOOKUP(_xlfn.TEXTBEFORE(A1591,";",,,,A1591),_xlfn.ANCHORARRAY([2]summary!$O$4),_xlfn.CHOOSECOLS(_xlfn.ANCHORARRAY([2]summary!$K$4),1),""),IF(_xlpm.raw="","",_xlfn.TEXTAFTER(_xlfn.TEXTBEFORE(_xlpm.raw,"|",-1,,,_xlpm.raw),"tr|",,,,_xlfn.TEXTBEFORE(_xlpm.raw,"|",-1,,,_xlpm.raw))))</f>
        <v>A0A0K3C7H8</v>
      </c>
      <c r="AA1591">
        <f>_xlfn.XLOOKUP(Z1591,[1]!UniprotIFO[Entry],[1]!UniprotIFO[Mass],"")</f>
        <v>43880</v>
      </c>
      <c r="AB1591" t="str">
        <f>_xlfn.XLOOKUP(Z1591,[1]!UniprotIFO[Entry],[1]!UniprotIFO[Sequence],"")</f>
        <v>MSSDSSPAAAAAPSTSPSSASNSQTQGGPPANTPAAAPTAATIANSGNPDAIHQPGQTEDDGLTLRALVSSKEAGIIIGRAGATIAQIRTDANVKAGVSKVVPGVPDRVLSIGGTVESVAKAYSLVAQTILENPVPSGSSPSGGDSAAVSPSASASIRLLISHLLIGSVIGKGGSKIRQIQELAQARMVASKEMLPQSTERIVEVTGQPESVRLAVQEIAKCLIEDWDRSQGTVLYHPGAEGLGGAAAAGQPGASAFGMGGVQGGFGGPRGGQQRVGGQGAGPMGMNPFVRSNGGMQGQGGRRQQGGGAQQGGQAGAGGPSLAGTVVGNESDPNWREQKISIPSDMVGCIIGRGGTKINEIRRMSGSRISIAKTAHDETGERMFVISGLPENNEKALYLLYNQLESEKERRVQSVQEEQAAAAQQAKDGNAAGDA</v>
      </c>
      <c r="AC1591" s="6" cm="1">
        <f t="array" ref="AC1591">SUMPRODUCT((LEN(AB1591)-LEN(SUBSTITUTE(AB1591,{"A";"C";"D";"E";"F";"G";"H";"I";"K";"L";"M";"N";"P";"Q";"R";"S";"T";"V";"W";"Y"},""))),{72.08;104.14;115.08;129.11;148.17;58.05;138.14;114.16;130.18;114.16;132.2;115.1;98.12;129.13;158.19;88.08;102.1;100.13;187.21;164.17})/1000</f>
        <v>44.295660000000005</v>
      </c>
      <c r="AD1591" s="6">
        <f t="shared" si="48"/>
        <v>2.823920265780731E-20</v>
      </c>
      <c r="AE1591" s="6">
        <f t="shared" si="49"/>
        <v>1.250874119601329E-18</v>
      </c>
    </row>
    <row r="1592" spans="1:31" x14ac:dyDescent="0.2">
      <c r="A1592" t="s">
        <v>4535</v>
      </c>
      <c r="B1592" t="s">
        <v>4537</v>
      </c>
      <c r="C1592" t="s">
        <v>4536</v>
      </c>
      <c r="D1592">
        <v>17</v>
      </c>
      <c r="E1592">
        <v>17</v>
      </c>
      <c r="F1592" t="s">
        <v>57617</v>
      </c>
      <c r="G1592" t="s">
        <v>35201</v>
      </c>
      <c r="H1592" t="s">
        <v>35202</v>
      </c>
      <c r="I1592" t="s">
        <v>35203</v>
      </c>
      <c r="J1592" t="s">
        <v>35204</v>
      </c>
      <c r="K1592" t="s">
        <v>35205</v>
      </c>
      <c r="L1592" t="s">
        <v>35206</v>
      </c>
      <c r="M1592" t="s">
        <v>35207</v>
      </c>
      <c r="N1592" t="s">
        <v>35208</v>
      </c>
      <c r="O1592" t="s">
        <v>35209</v>
      </c>
      <c r="P1592" t="s">
        <v>35210</v>
      </c>
      <c r="Q1592" t="s">
        <v>35211</v>
      </c>
      <c r="R1592" t="s">
        <v>35212</v>
      </c>
      <c r="S1592" t="s">
        <v>35213</v>
      </c>
      <c r="T1592" t="s">
        <v>35214</v>
      </c>
      <c r="U1592" t="s">
        <v>35215</v>
      </c>
      <c r="V1592" t="s">
        <v>35216</v>
      </c>
      <c r="W1592" t="s">
        <v>35217</v>
      </c>
      <c r="X1592" t="s">
        <v>35218</v>
      </c>
      <c r="Y1592" t="s">
        <v>58915</v>
      </c>
      <c r="Z1592" t="str" cm="1">
        <f t="array" ref="Z1592">_xlfn.LET(_xlpm.raw,_xlfn.XLOOKUP(_xlfn.TEXTBEFORE(A1592,";",,,,A1592),_xlfn.ANCHORARRAY([2]summary!$O$4),_xlfn.CHOOSECOLS(_xlfn.ANCHORARRAY([2]summary!$K$4),1),""),IF(_xlpm.raw="","",_xlfn.TEXTAFTER(_xlfn.TEXTBEFORE(_xlpm.raw,"|",-1,,,_xlpm.raw),"tr|",,,,_xlfn.TEXTBEFORE(_xlpm.raw,"|",-1,,,_xlpm.raw))))</f>
        <v>A0A061BKK0</v>
      </c>
      <c r="AA1592">
        <f>_xlfn.XLOOKUP(Z1592,[1]!UniprotIFO[Entry],[1]!UniprotIFO[Mass],"")</f>
        <v>33597</v>
      </c>
      <c r="AB1592" t="str">
        <f>_xlfn.XLOOKUP(Z1592,[1]!UniprotIFO[Entry],[1]!UniprotIFO[Sequence],"")</f>
        <v>MAKKSKTPQEFFTDFMMGGVSAAVAKTAAAPIERIKLLVQNQGEMLKSGRLATPYKGIADCAARTYADEGLVSFWRGNTANVIRYFPTQALNFAFKDYYKSLFSYDQKRDGYTKWMLGNLASGGAAGATSLLFVYSLDYARTRLAADNKSAKKGGGERQFNGLLDVYKKTLASDGVAGLYRGFVPSVVGIIVYRGLYFGMYDSLKPVVVSGSLQGSFLASFLLGWGVTTGAGLASYPLDTIRRRMMMTSGEKVHYSSMFDAGRQIVKAEGMGSLFKGAGANILRGVAGAGVLSLYDKLQELMFGKVYSGGSG</v>
      </c>
      <c r="AC1592" s="6" cm="1">
        <f t="array" ref="AC1592">SUMPRODUCT((LEN(AB1592)-LEN(SUBSTITUTE(AB1592,{"A";"C";"D";"E";"F";"G";"H";"I";"K";"L";"M";"N";"P";"Q";"R";"S";"T";"V";"W";"Y"},""))),{72.08;104.14;115.08;129.11;148.17;58.05;138.14;114.16;130.18;114.16;132.2;115.1;98.12;129.13;158.19;88.08;102.1;100.13;187.21;164.17})/1000</f>
        <v>33.906469999999999</v>
      </c>
      <c r="AD1592" s="6">
        <f t="shared" si="48"/>
        <v>2.823920265780731E-20</v>
      </c>
      <c r="AE1592" s="6">
        <f t="shared" si="49"/>
        <v>9.5749167774086387E-19</v>
      </c>
    </row>
    <row r="1593" spans="1:31" x14ac:dyDescent="0.2">
      <c r="A1593" t="s">
        <v>4538</v>
      </c>
      <c r="B1593" t="s">
        <v>4540</v>
      </c>
      <c r="C1593" t="s">
        <v>4539</v>
      </c>
      <c r="D1593">
        <v>14</v>
      </c>
      <c r="E1593">
        <v>14</v>
      </c>
      <c r="F1593" t="s">
        <v>57618</v>
      </c>
      <c r="G1593" t="s">
        <v>35219</v>
      </c>
      <c r="H1593" t="s">
        <v>35220</v>
      </c>
      <c r="I1593" t="s">
        <v>35221</v>
      </c>
      <c r="J1593" t="s">
        <v>35222</v>
      </c>
      <c r="K1593" t="s">
        <v>35223</v>
      </c>
      <c r="L1593" t="s">
        <v>35224</v>
      </c>
      <c r="M1593" t="s">
        <v>35225</v>
      </c>
      <c r="N1593" t="s">
        <v>35226</v>
      </c>
      <c r="O1593" t="s">
        <v>35227</v>
      </c>
      <c r="P1593" t="s">
        <v>35228</v>
      </c>
      <c r="Q1593" t="s">
        <v>35229</v>
      </c>
      <c r="R1593" t="s">
        <v>35230</v>
      </c>
      <c r="S1593" t="s">
        <v>35231</v>
      </c>
      <c r="T1593" t="s">
        <v>26628</v>
      </c>
      <c r="U1593" t="s">
        <v>18928</v>
      </c>
      <c r="V1593" t="s">
        <v>35232</v>
      </c>
      <c r="W1593" t="s">
        <v>35233</v>
      </c>
      <c r="X1593" t="s">
        <v>35234</v>
      </c>
      <c r="Z1593" t="str" cm="1">
        <f t="array" ref="Z1593">_xlfn.LET(_xlpm.raw,_xlfn.XLOOKUP(_xlfn.TEXTBEFORE(A1593,";",,,,A1593),_xlfn.ANCHORARRAY([2]summary!$O$4),_xlfn.CHOOSECOLS(_xlfn.ANCHORARRAY([2]summary!$K$4),1),""),IF(_xlpm.raw="","",_xlfn.TEXTAFTER(_xlfn.TEXTBEFORE(_xlpm.raw,"|",-1,,,_xlpm.raw),"tr|",,,,_xlfn.TEXTBEFORE(_xlpm.raw,"|",-1,,,_xlpm.raw))))</f>
        <v>A0A2T0AGC8</v>
      </c>
      <c r="AA1593">
        <f>_xlfn.XLOOKUP(Z1593,[1]!UniprotIFO[Entry],[1]!UniprotIFO[Mass],"")</f>
        <v>73896</v>
      </c>
      <c r="AB1593" t="str">
        <f>_xlfn.XLOOKUP(Z1593,[1]!UniprotIFO[Entry],[1]!UniprotIFO[Sequence],"")</f>
        <v>MIPTQPILAARDDDRSVSPLSLLDSTLSPCLSSLSLDSSDDEESITSTASDDSDSTAPSSETCCAPCCTTADSRPPITSIEPEHFSPLIIIGAGPHALALAARLNEPRPAALYTDLEHARLSWLQREASSTRRRQTVKGRWPARKLVESKTTTLAPAPRAIQVLDSSGDAWMRRWDSYFDGLKIKHLRSPMLFHPSPADVNALVAYASRTGREDELEPIKGVVGREFSKYQRKKRPTRIGRAPLANERERQDYWRPSTPLFHSFIRDDLVDRYDVASLVTHATVTSLSYGPLHVVGEEPQEGFVVRSVRQDGTVEVRGAKAVVMAIGPSSKPFIPPVLRSALPSSPASAGSASGATPWRQDEVCGPGWCHSSAFAIPGCRPLDSELGEKVRRGEKTHVVVVGGGLTSAQIVDSLLSCGVSLVTLVCRSRIKTKHFDFDLSWVSKYANVEKMAFWQEEDPALRFEVIRQARDGGSVNPQFARALQKWTKEGRLEVKTLAEVTETAYDEEQEKWTLELATKNTDPVLDSNPSLATTLSDLDYLVCSTGSKLAIDEVDFLQPILASHPVETVNGLPVLTKDLQWRKDVPLFVMGAYSMLELGPDALNLSGTRAGAERIAHCLGELDIFDSSDAAASDSTTGTQRISRSGRSVSWTKLAAQKRARSAGEGNFFEGLSEAEA</v>
      </c>
      <c r="AC1593" s="6" cm="1">
        <f t="array" ref="AC1593">SUMPRODUCT((LEN(AB1593)-LEN(SUBSTITUTE(AB1593,{"A";"C";"D";"E";"F";"G";"H";"I";"K";"L";"M";"N";"P";"Q";"R";"S";"T";"V";"W";"Y"},""))),{72.08;104.14;115.08;129.11;148.17;58.05;138.14;114.16;130.18;114.16;132.2;115.1;98.12;129.13;158.19;88.08;102.1;100.13;187.21;164.17})/1000</f>
        <v>74.543669999999992</v>
      </c>
      <c r="AD1593" s="6">
        <f t="shared" si="48"/>
        <v>2.3255813953488371E-20</v>
      </c>
      <c r="AE1593" s="6">
        <f t="shared" si="49"/>
        <v>1.7335737209302323E-18</v>
      </c>
    </row>
    <row r="1594" spans="1:31" x14ac:dyDescent="0.2">
      <c r="A1594" t="s">
        <v>4541</v>
      </c>
      <c r="B1594" t="s">
        <v>4542</v>
      </c>
      <c r="C1594" t="s">
        <v>4048</v>
      </c>
      <c r="D1594">
        <v>8</v>
      </c>
      <c r="E1594">
        <v>8</v>
      </c>
      <c r="F1594" t="s">
        <v>57619</v>
      </c>
      <c r="G1594" t="s">
        <v>35235</v>
      </c>
      <c r="H1594" t="s">
        <v>35236</v>
      </c>
      <c r="I1594" t="s">
        <v>35237</v>
      </c>
      <c r="J1594" t="s">
        <v>35238</v>
      </c>
      <c r="K1594" t="s">
        <v>35239</v>
      </c>
      <c r="L1594" t="s">
        <v>35240</v>
      </c>
      <c r="M1594" t="s">
        <v>35241</v>
      </c>
      <c r="N1594" t="s">
        <v>35242</v>
      </c>
      <c r="O1594" t="s">
        <v>35243</v>
      </c>
      <c r="P1594" t="s">
        <v>35244</v>
      </c>
      <c r="Q1594" t="s">
        <v>35245</v>
      </c>
      <c r="R1594" t="s">
        <v>35246</v>
      </c>
      <c r="S1594" t="s">
        <v>35247</v>
      </c>
      <c r="T1594" t="s">
        <v>12395</v>
      </c>
      <c r="U1594" t="s">
        <v>35248</v>
      </c>
      <c r="V1594" t="s">
        <v>35249</v>
      </c>
      <c r="W1594" t="s">
        <v>35250</v>
      </c>
      <c r="X1594" t="s">
        <v>35251</v>
      </c>
      <c r="Y1594" t="s">
        <v>58906</v>
      </c>
      <c r="Z1594" t="str" cm="1">
        <f t="array" ref="Z1594">_xlfn.LET(_xlpm.raw,_xlfn.XLOOKUP(_xlfn.TEXTBEFORE(A1594,";",,,,A1594),_xlfn.ANCHORARRAY([2]summary!$O$4),_xlfn.CHOOSECOLS(_xlfn.ANCHORARRAY([2]summary!$K$4),1),""),IF(_xlpm.raw="","",_xlfn.TEXTAFTER(_xlfn.TEXTBEFORE(_xlpm.raw,"|",-1,,,_xlpm.raw),"tr|",,,,_xlfn.TEXTBEFORE(_xlpm.raw,"|",-1,,,_xlpm.raw))))</f>
        <v>A0A061AM90</v>
      </c>
      <c r="AA1594">
        <f>_xlfn.XLOOKUP(Z1594,[1]!UniprotIFO[Entry],[1]!UniprotIFO[Mass],"")</f>
        <v>21766</v>
      </c>
      <c r="AB1594" t="str">
        <f>_xlfn.XLOOKUP(Z1594,[1]!UniprotIFO[Entry],[1]!UniprotIFO[Sequence],"")</f>
        <v>MSVAAKIFRTANAPRTAPDATETLVAQALLDLENNVPDLKAELRPLQISAAREVDVKGGKKAIVVFVPVPQLKAFHKIQGRLTRELEKKFSDRHVVFIAQRRMMRKPTRGSRQKQQRPRSRTLKAVHDAILEDLVFPTEITGKRTRQAVDGSKTIKVFLDQKDATNLEYKLDSFSSVYQKLTGKNVHFQFSE</v>
      </c>
      <c r="AC1594" s="6" cm="1">
        <f t="array" ref="AC1594">SUMPRODUCT((LEN(AB1594)-LEN(SUBSTITUTE(AB1594,{"A";"C";"D";"E";"F";"G";"H";"I";"K";"L";"M";"N";"P";"Q";"R";"S";"T";"V";"W";"Y"},""))),{72.08;104.14;115.08;129.11;148.17;58.05;138.14;114.16;130.18;114.16;132.2;115.1;98.12;129.13;158.19;88.08;102.1;100.13;187.21;164.17})/1000</f>
        <v>21.955069999999996</v>
      </c>
      <c r="AD1594" s="6">
        <f t="shared" si="48"/>
        <v>1.3289036544850499E-20</v>
      </c>
      <c r="AE1594" s="6">
        <f t="shared" si="49"/>
        <v>2.917617275747508E-19</v>
      </c>
    </row>
    <row r="1595" spans="1:31" x14ac:dyDescent="0.2">
      <c r="A1595" t="s">
        <v>4543</v>
      </c>
      <c r="B1595" t="s">
        <v>4545</v>
      </c>
      <c r="C1595" t="s">
        <v>4544</v>
      </c>
      <c r="D1595">
        <v>2</v>
      </c>
      <c r="E1595">
        <v>2</v>
      </c>
      <c r="F1595" t="s">
        <v>57620</v>
      </c>
      <c r="G1595" t="s">
        <v>35252</v>
      </c>
      <c r="H1595" t="s">
        <v>35253</v>
      </c>
      <c r="I1595" t="s">
        <v>35254</v>
      </c>
      <c r="J1595" t="s">
        <v>35255</v>
      </c>
      <c r="K1595" t="s">
        <v>35256</v>
      </c>
      <c r="L1595" t="s">
        <v>35257</v>
      </c>
      <c r="M1595" t="s">
        <v>35258</v>
      </c>
      <c r="N1595" t="s">
        <v>35259</v>
      </c>
      <c r="O1595" t="s">
        <v>35260</v>
      </c>
      <c r="P1595" t="s">
        <v>35261</v>
      </c>
      <c r="Q1595" t="s">
        <v>35262</v>
      </c>
      <c r="R1595" t="s">
        <v>35263</v>
      </c>
      <c r="S1595" t="s">
        <v>35264</v>
      </c>
      <c r="T1595" t="s">
        <v>35265</v>
      </c>
      <c r="U1595" t="s">
        <v>35266</v>
      </c>
      <c r="V1595" t="s">
        <v>35267</v>
      </c>
      <c r="W1595" t="s">
        <v>35268</v>
      </c>
      <c r="X1595" t="s">
        <v>35269</v>
      </c>
      <c r="Z1595" t="str" cm="1">
        <f t="array" ref="Z1595">_xlfn.LET(_xlpm.raw,_xlfn.XLOOKUP(_xlfn.TEXTBEFORE(A1595,";",,,,A1595),_xlfn.ANCHORARRAY([2]summary!$O$4),_xlfn.CHOOSECOLS(_xlfn.ANCHORARRAY([2]summary!$K$4),1),""),IF(_xlpm.raw="","",_xlfn.TEXTAFTER(_xlfn.TEXTBEFORE(_xlpm.raw,"|",-1,,,_xlpm.raw),"tr|",,,,_xlfn.TEXTBEFORE(_xlpm.raw,"|",-1,,,_xlpm.raw))))</f>
        <v>A0A2S9ZZQ2</v>
      </c>
      <c r="AA1595">
        <f>_xlfn.XLOOKUP(Z1595,[1]!UniprotIFO[Entry],[1]!UniprotIFO[Mass],"")</f>
        <v>55273</v>
      </c>
      <c r="AB1595" t="str">
        <f>_xlfn.XLOOKUP(Z1595,[1]!UniprotIFO[Entry],[1]!UniprotIFO[Sequence],"")</f>
        <v>MHPPTRRRTVAAAVLALVLAAEPTWASVGDRSPAYQRCTAVCRQQLCRDSPSKPASSPPDSHPAPFSAYSPSLLWPCEATCSYACQQYLTDLALSHSPRPSARETEPGGALEGLPLGHQVQFHGKWPFHRLDFSSLPLVPFLPLRLVGLFLPRLQEPLSVFFSLANLYAHYLGLVSLRTLHRRGRMQEGRRLARVYEVYAWTGLNAWIWSVVFHTRDVGWTERADYFAAAWTMVASLWVAVVRIQGWYASSSKGKTLAPSQRRAALVWTASLVALFLLHCAYLGLRDRFDYTYNMRFNVLVALSTIFLWALWTLAQSRLPTPSNFSRRQLSSYPSARSRFRAPHYLSPLPPLLLLPALTALELLDFPPLGPGGLRLLDAHALWHASTVPVVRMWYAFLVRDVRWIDGQGEGGDPNSVLPRVPAAVRRTGAEEGEGEGGAKWVLEKVLSEGRRMTGLGTGGGLGIFGGFGAAGGEHGAGGEAEGKGTGEGQGEGAEVNRDGRRD</v>
      </c>
      <c r="AC1595" s="6" cm="1">
        <f t="array" ref="AC1595">SUMPRODUCT((LEN(AB1595)-LEN(SUBSTITUTE(AB1595,{"A";"C";"D";"E";"F";"G";"H";"I";"K";"L";"M";"N";"P";"Q";"R";"S";"T";"V";"W";"Y"},""))),{72.08;104.14;115.08;129.11;148.17;58.05;138.14;114.16;130.18;114.16;132.2;115.1;98.12;129.13;158.19;88.08;102.1;100.13;187.21;164.17})/1000</f>
        <v>55.770890000000009</v>
      </c>
      <c r="AD1595" s="6">
        <f t="shared" si="48"/>
        <v>3.3222591362126247E-21</v>
      </c>
      <c r="AE1595" s="6">
        <f t="shared" si="49"/>
        <v>1.8528534883720934E-19</v>
      </c>
    </row>
    <row r="1596" spans="1:31" x14ac:dyDescent="0.2">
      <c r="A1596" t="s">
        <v>4546</v>
      </c>
      <c r="B1596" t="s">
        <v>4548</v>
      </c>
      <c r="C1596" t="s">
        <v>4547</v>
      </c>
      <c r="D1596">
        <v>11</v>
      </c>
      <c r="E1596">
        <v>11</v>
      </c>
      <c r="F1596" t="s">
        <v>57621</v>
      </c>
      <c r="G1596" t="s">
        <v>35270</v>
      </c>
      <c r="H1596" t="s">
        <v>35271</v>
      </c>
      <c r="I1596" t="s">
        <v>35272</v>
      </c>
      <c r="J1596" t="s">
        <v>35273</v>
      </c>
      <c r="K1596" t="s">
        <v>35274</v>
      </c>
      <c r="L1596" t="s">
        <v>35275</v>
      </c>
      <c r="M1596" t="s">
        <v>21375</v>
      </c>
      <c r="N1596" t="s">
        <v>8522</v>
      </c>
      <c r="O1596" t="s">
        <v>35276</v>
      </c>
      <c r="P1596" t="s">
        <v>35277</v>
      </c>
      <c r="Q1596" t="s">
        <v>35278</v>
      </c>
      <c r="R1596" t="s">
        <v>35279</v>
      </c>
      <c r="S1596" t="s">
        <v>35280</v>
      </c>
      <c r="T1596" t="s">
        <v>35281</v>
      </c>
      <c r="U1596" t="s">
        <v>35282</v>
      </c>
      <c r="V1596" t="s">
        <v>35283</v>
      </c>
      <c r="W1596" t="s">
        <v>35284</v>
      </c>
      <c r="X1596" t="s">
        <v>35285</v>
      </c>
      <c r="Y1596" t="s">
        <v>58882</v>
      </c>
      <c r="Z1596" t="str" cm="1">
        <f t="array" ref="Z1596">_xlfn.LET(_xlpm.raw,_xlfn.XLOOKUP(_xlfn.TEXTBEFORE(A1596,";",,,,A1596),_xlfn.ANCHORARRAY([2]summary!$O$4),_xlfn.CHOOSECOLS(_xlfn.ANCHORARRAY([2]summary!$K$4),1),""),IF(_xlpm.raw="","",_xlfn.TEXTAFTER(_xlfn.TEXTBEFORE(_xlpm.raw,"|",-1,,,_xlpm.raw),"tr|",,,,_xlfn.TEXTBEFORE(_xlpm.raw,"|",-1,,,_xlpm.raw))))</f>
        <v>A0A2S9ZWI8</v>
      </c>
      <c r="AA1596">
        <f>_xlfn.XLOOKUP(Z1596,[1]!UniprotIFO[Entry],[1]!UniprotIFO[Mass],"")</f>
        <v>61335</v>
      </c>
      <c r="AB1596" t="str">
        <f>_xlfn.XLOOKUP(Z1596,[1]!UniprotIFO[Entry],[1]!UniprotIFO[Sequence],"")</f>
        <v>MLLNLFTLASLAATLQLAFASPTSLVRRTNPNEPPPVVDLGYARYQGYLNETAGLYWWRGIRYASAQRFQAPQTPATHKAVRNATEYGPICWPASEGTNTTKGLPPPSNSSSSAPQKQASEDCLFLNVVAPAGSCEGDNLPVLVYIHGGGYAFGDASTGSDFAAFTKHTGTKMVVVNLQYRLGSFGFLAGQAMKDYGVTNAGLLDQQFALQWVQQHVSKFGGNPDHVTIWGESAGAGSVMNQIIANGGNTVKALGLKKPLFHAAIGSSVFLPYQAKYNSPFAELLYSQLVSATNCTKAASSFACLEAVDAAALAAAGVKNSAAFPFGFWSYVPVVDGTFLTERASLLLAKGKKNLNGNLFTGINNLDEGFIFTDATIQNDTISDQSQRVSQFDRLLAGLFPYITSEERQAVAKQYPISDAPSKGNTFSRISAVIADSTFVCPTYWTAEAFGSSAHKGLFDYAPAHHATDNSYYIGSIWNGKKSVSSVQSFDGALGGFIETFNPNNNAANKTINPYWPTFDSGKQLLFNTTTRDTLSPADPRIVETSSLTDFGTSQKTKCDFWRGSISVNAGL</v>
      </c>
      <c r="AC1596" s="6" cm="1">
        <f t="array" ref="AC1596">SUMPRODUCT((LEN(AB1596)-LEN(SUBSTITUTE(AB1596,{"A";"C";"D";"E";"F";"G";"H";"I";"K";"L";"M";"N";"P";"Q";"R";"S";"T";"V";"W";"Y"},""))),{72.08;104.14;115.08;129.11;148.17;58.05;138.14;114.16;130.18;114.16;132.2;115.1;98.12;129.13;158.19;88.08;102.1;100.13;187.21;164.17})/1000</f>
        <v>61.888030000000001</v>
      </c>
      <c r="AD1596" s="6">
        <f t="shared" si="48"/>
        <v>1.8272425249169435E-20</v>
      </c>
      <c r="AE1596" s="6">
        <f t="shared" si="49"/>
        <v>1.1308444019933554E-18</v>
      </c>
    </row>
    <row r="1597" spans="1:31" x14ac:dyDescent="0.2">
      <c r="A1597" t="s">
        <v>4549</v>
      </c>
      <c r="B1597" t="s">
        <v>4551</v>
      </c>
      <c r="C1597" t="s">
        <v>4550</v>
      </c>
      <c r="D1597">
        <v>7</v>
      </c>
      <c r="E1597">
        <v>7</v>
      </c>
      <c r="F1597" t="s">
        <v>57622</v>
      </c>
      <c r="G1597" t="s">
        <v>34962</v>
      </c>
      <c r="H1597" t="s">
        <v>35286</v>
      </c>
      <c r="I1597" t="s">
        <v>35287</v>
      </c>
      <c r="J1597" t="s">
        <v>35288</v>
      </c>
      <c r="K1597" t="s">
        <v>35289</v>
      </c>
      <c r="L1597" t="s">
        <v>35290</v>
      </c>
      <c r="M1597" t="s">
        <v>35291</v>
      </c>
      <c r="N1597" t="s">
        <v>35292</v>
      </c>
      <c r="O1597" t="s">
        <v>35293</v>
      </c>
      <c r="P1597" t="s">
        <v>25860</v>
      </c>
      <c r="Q1597" t="s">
        <v>35294</v>
      </c>
      <c r="R1597" t="s">
        <v>35295</v>
      </c>
      <c r="S1597" t="s">
        <v>35296</v>
      </c>
      <c r="T1597" t="s">
        <v>35297</v>
      </c>
      <c r="U1597" t="s">
        <v>35298</v>
      </c>
      <c r="V1597" t="s">
        <v>35299</v>
      </c>
      <c r="W1597" t="s">
        <v>35300</v>
      </c>
      <c r="X1597" t="s">
        <v>35301</v>
      </c>
      <c r="Y1597" t="s">
        <v>59284</v>
      </c>
      <c r="Z1597" t="str" cm="1">
        <f t="array" ref="Z1597">_xlfn.LET(_xlpm.raw,_xlfn.XLOOKUP(_xlfn.TEXTBEFORE(A1597,";",,,,A1597),_xlfn.ANCHORARRAY([2]summary!$O$4),_xlfn.CHOOSECOLS(_xlfn.ANCHORARRAY([2]summary!$K$4),1),""),IF(_xlpm.raw="","",_xlfn.TEXTAFTER(_xlfn.TEXTBEFORE(_xlpm.raw,"|",-1,,,_xlpm.raw),"tr|",,,,_xlfn.TEXTBEFORE(_xlpm.raw,"|",-1,,,_xlpm.raw))))</f>
        <v>A0A2S9ZZR1</v>
      </c>
      <c r="AA1597">
        <f>_xlfn.XLOOKUP(Z1597,[1]!UniprotIFO[Entry],[1]!UniprotIFO[Mass],"")</f>
        <v>65103</v>
      </c>
      <c r="AB1597" t="str">
        <f>_xlfn.XLOOKUP(Z1597,[1]!UniprotIFO[Entry],[1]!UniprotIFO[Sequence],"")</f>
        <v>MRAALCQPPPRSEHRLSDTMQSQQAPPMHPDDYPDIHLPSHLRIAFIHPDLGLGGAERLVVDAAVALQKRGHDVEIFTSYHEDGEKGRSFEETRNGTLKVHVLGNSIFPPSILGKFTIVCTMLRQFHLVFSFLLACLLFHLSNIPLLSLFLAPTDKPFKSSSDWSIRRQLEPFDVIVMDQLSTCIPILRWFGQSRVVFYCHFPDLLLASGPHGTSTPHDPRSGRPFSFGNELRSFYRIPIDLLEEETTGQADKILVNSEFTAQVFARTFQNLRRIPRVVYPAVDVSQYGGEVQVEEKDKWMLSDKPTLISINRFEGKKDIALAVEAFAKSRATHPNLRLICAGGYDPRLGDNVKTLSSLQQLAAKLELSQHTYSASELPRVASPVPPRFRPTIANTPPSSDAAFPDIVFLLNATSSQKSLLLSASHTGTVALLYTPMFEHFGIVPIEAMASGIPVVATETGGPTETVIDKGLPSPDEGDLAESDPRRETTGLLRPRDPAAWSDALSSLLALTPSQRATISSAGRERVKTAFGTDRLGEELERACRDAAKRGYPIPYELGYKKMLAFFGIGAFVGGFGVWAFVTGGVPETAAS</v>
      </c>
      <c r="AC1597" s="6" cm="1">
        <f t="array" ref="AC1597">SUMPRODUCT((LEN(AB1597)-LEN(SUBSTITUTE(AB1597,{"A";"C";"D";"E";"F";"G";"H";"I";"K";"L";"M";"N";"P";"Q";"R";"S";"T";"V";"W";"Y"},""))),{72.08;104.14;115.08;129.11;148.17;58.05;138.14;114.16;130.18;114.16;132.2;115.1;98.12;129.13;158.19;88.08;102.1;100.13;187.21;164.17})/1000</f>
        <v>65.671820000000011</v>
      </c>
      <c r="AD1597" s="6">
        <f t="shared" si="48"/>
        <v>1.1627906976744185E-20</v>
      </c>
      <c r="AE1597" s="6">
        <f t="shared" si="49"/>
        <v>7.6362581395348848E-19</v>
      </c>
    </row>
    <row r="1598" spans="1:31" x14ac:dyDescent="0.2">
      <c r="A1598" t="s">
        <v>4552</v>
      </c>
      <c r="B1598" t="s">
        <v>4554</v>
      </c>
      <c r="C1598" t="s">
        <v>4553</v>
      </c>
      <c r="D1598">
        <v>5</v>
      </c>
      <c r="E1598">
        <v>5</v>
      </c>
      <c r="F1598" t="s">
        <v>57623</v>
      </c>
      <c r="G1598" t="s">
        <v>35302</v>
      </c>
      <c r="H1598" t="s">
        <v>35303</v>
      </c>
      <c r="I1598" t="s">
        <v>31078</v>
      </c>
      <c r="J1598" t="s">
        <v>27179</v>
      </c>
      <c r="K1598" t="s">
        <v>35304</v>
      </c>
      <c r="L1598" t="s">
        <v>35305</v>
      </c>
      <c r="M1598" t="s">
        <v>35306</v>
      </c>
      <c r="N1598" t="s">
        <v>35307</v>
      </c>
      <c r="O1598" t="s">
        <v>35308</v>
      </c>
      <c r="P1598" t="s">
        <v>35309</v>
      </c>
      <c r="Q1598" t="s">
        <v>35310</v>
      </c>
      <c r="R1598" t="s">
        <v>35311</v>
      </c>
      <c r="S1598" t="s">
        <v>35312</v>
      </c>
      <c r="T1598" t="s">
        <v>35313</v>
      </c>
      <c r="U1598" t="s">
        <v>35314</v>
      </c>
      <c r="V1598" t="s">
        <v>25638</v>
      </c>
      <c r="W1598" t="s">
        <v>35315</v>
      </c>
      <c r="X1598" t="s">
        <v>35316</v>
      </c>
      <c r="Z1598" t="str" cm="1">
        <f t="array" ref="Z1598">_xlfn.LET(_xlpm.raw,_xlfn.XLOOKUP(_xlfn.TEXTBEFORE(A1598,";",,,,A1598),_xlfn.ANCHORARRAY([2]summary!$O$4),_xlfn.CHOOSECOLS(_xlfn.ANCHORARRAY([2]summary!$K$4),1),""),IF(_xlpm.raw="","",_xlfn.TEXTAFTER(_xlfn.TEXTBEFORE(_xlpm.raw,"|",-1,,,_xlpm.raw),"tr|",,,,_xlfn.TEXTBEFORE(_xlpm.raw,"|",-1,,,_xlpm.raw))))</f>
        <v>A0A2S9ZWH3</v>
      </c>
      <c r="AA1598">
        <f>_xlfn.XLOOKUP(Z1598,[1]!UniprotIFO[Entry],[1]!UniprotIFO[Mass],"")</f>
        <v>35488</v>
      </c>
      <c r="AB1598" t="str">
        <f>_xlfn.XLOOKUP(Z1598,[1]!UniprotIFO[Entry],[1]!UniprotIFO[Sequence],"")</f>
        <v>MAKFGSSLASNPNVKDLSRNLSSLQSNLSSNLHQIQSQLSHIDLAEGQKVAEGYLHKGEAWFQEFSTEVGKLAKDAVKVVPPTASGAASGAPAGRTSLEGAAMNRRDLLLYKLRTDPAVFLLDPAQPPADSTTPDLREPFASYLTALASSGGFDSPTFRSQIDAELAEAGELLRKTLEDVVPSQLSEEAFWTRYFFRKARIEEEEERRKKVLQVAEQDEDDFSWDMDDEETASSAASPRLPSTSPAPAAAQPASLTAVAAASTPDTATPLASTAQTPAAHDSPAVAEPSPRASSDGTSSYDIVSAKSGNPSGDEAAKEAAKEKQDEDEDSDWE</v>
      </c>
      <c r="AC1598" s="6" cm="1">
        <f t="array" ref="AC1598">SUMPRODUCT((LEN(AB1598)-LEN(SUBSTITUTE(AB1598,{"A";"C";"D";"E";"F";"G";"H";"I";"K";"L";"M";"N";"P";"Q";"R";"S";"T";"V";"W";"Y"},""))),{72.08;104.14;115.08;129.11;148.17;58.05;138.14;114.16;130.18;114.16;132.2;115.1;98.12;129.13;158.19;88.08;102.1;100.13;187.21;164.17})/1000</f>
        <v>35.778469999999992</v>
      </c>
      <c r="AD1598" s="6">
        <f t="shared" si="48"/>
        <v>8.3056478405315615E-21</v>
      </c>
      <c r="AE1598" s="6">
        <f t="shared" si="49"/>
        <v>2.9716337209302317E-19</v>
      </c>
    </row>
    <row r="1599" spans="1:31" x14ac:dyDescent="0.2">
      <c r="A1599" t="s">
        <v>4555</v>
      </c>
      <c r="B1599" t="s">
        <v>4556</v>
      </c>
      <c r="C1599" t="s">
        <v>1583</v>
      </c>
      <c r="D1599">
        <v>15</v>
      </c>
      <c r="E1599">
        <v>14</v>
      </c>
      <c r="F1599" t="s">
        <v>57624</v>
      </c>
      <c r="G1599" t="s">
        <v>35317</v>
      </c>
      <c r="H1599" t="s">
        <v>35318</v>
      </c>
      <c r="I1599" t="s">
        <v>35319</v>
      </c>
      <c r="J1599" t="s">
        <v>35320</v>
      </c>
      <c r="K1599" t="s">
        <v>35321</v>
      </c>
      <c r="L1599" t="s">
        <v>15790</v>
      </c>
      <c r="M1599" t="s">
        <v>29993</v>
      </c>
      <c r="N1599" t="s">
        <v>35322</v>
      </c>
      <c r="O1599" t="s">
        <v>35323</v>
      </c>
      <c r="P1599" t="s">
        <v>35324</v>
      </c>
      <c r="Q1599" t="s">
        <v>35325</v>
      </c>
      <c r="R1599" t="s">
        <v>35326</v>
      </c>
      <c r="S1599" t="s">
        <v>35327</v>
      </c>
      <c r="T1599" t="s">
        <v>35328</v>
      </c>
      <c r="U1599" t="s">
        <v>35329</v>
      </c>
      <c r="V1599" t="s">
        <v>35330</v>
      </c>
      <c r="W1599" t="s">
        <v>35331</v>
      </c>
      <c r="X1599" t="s">
        <v>35332</v>
      </c>
      <c r="Z1599" t="str" cm="1">
        <f t="array" ref="Z1599">_xlfn.LET(_xlpm.raw,_xlfn.XLOOKUP(_xlfn.TEXTBEFORE(A1599,";",,,,A1599),_xlfn.ANCHORARRAY([2]summary!$O$4),_xlfn.CHOOSECOLS(_xlfn.ANCHORARRAY([2]summary!$K$4),1),""),IF(_xlpm.raw="","",_xlfn.TEXTAFTER(_xlfn.TEXTBEFORE(_xlpm.raw,"|",-1,,,_xlpm.raw),"tr|",,,,_xlfn.TEXTBEFORE(_xlpm.raw,"|",-1,,,_xlpm.raw))))</f>
        <v>A0A0K3CPC5</v>
      </c>
      <c r="AA1599">
        <f>_xlfn.XLOOKUP(Z1599,[1]!UniprotIFO[Entry],[1]!UniprotIFO[Mass],"")</f>
        <v>35764</v>
      </c>
      <c r="AB1599" t="str">
        <f>_xlfn.XLOOKUP(Z1599,[1]!UniprotIFO[Entry],[1]!UniprotIFO[Sequence],"")</f>
        <v>MTASVPSFVLNSGARIPSVGLGCWMGAPVTAGSAVDEETYTMVRNALDAGYTHFDTASGYRSEEAVGKAIRDSGIAREKLFVTTKLALARKSVVDAFEQSLKKLDVGYIDLYLMHWPLTIDASTGKTIPFPQSPTFSEVWIEMEKLLETHKGKVRSIGVSNFSIKNLEILLKTAKVVPAVNQVEGHPYLPSLELDGYCKSKGIHMTAYSPLGAGATSPLLTDDLVLSLAAKYDSTPAAVVLAWNVARGWSVVPKSSNPTRLKQNITLPPLSTSDLSLLSSLHKSSPSKHRSLFVYPGSGEKGDLFGWRVKEDLGWEYEVRSEVPEWMK</v>
      </c>
      <c r="AC1599" s="6" cm="1">
        <f t="array" ref="AC1599">SUMPRODUCT((LEN(AB1599)-LEN(SUBSTITUTE(AB1599,{"A";"C";"D";"E";"F";"G";"H";"I";"K";"L";"M";"N";"P";"Q";"R";"S";"T";"V";"W";"Y"},""))),{72.08;104.14;115.08;129.11;148.17;58.05;138.14;114.16;130.18;114.16;132.2;115.1;98.12;129.13;158.19;88.08;102.1;100.13;187.21;164.17})/1000</f>
        <v>36.074750000000009</v>
      </c>
      <c r="AD1599" s="6">
        <f t="shared" si="48"/>
        <v>2.3255813953488371E-20</v>
      </c>
      <c r="AE1599" s="6">
        <f t="shared" si="49"/>
        <v>8.3894767441860479E-19</v>
      </c>
    </row>
    <row r="1600" spans="1:31" x14ac:dyDescent="0.2">
      <c r="A1600" t="s">
        <v>4557</v>
      </c>
      <c r="B1600" t="s">
        <v>4559</v>
      </c>
      <c r="C1600" t="s">
        <v>4558</v>
      </c>
      <c r="D1600">
        <v>7</v>
      </c>
      <c r="E1600">
        <v>7</v>
      </c>
      <c r="F1600" t="s">
        <v>57625</v>
      </c>
      <c r="G1600" t="s">
        <v>35333</v>
      </c>
      <c r="H1600" t="s">
        <v>35334</v>
      </c>
      <c r="I1600" t="s">
        <v>35335</v>
      </c>
      <c r="J1600" t="s">
        <v>35336</v>
      </c>
      <c r="K1600" t="s">
        <v>35337</v>
      </c>
      <c r="L1600" t="s">
        <v>35338</v>
      </c>
      <c r="M1600" t="s">
        <v>35339</v>
      </c>
      <c r="N1600" t="s">
        <v>35340</v>
      </c>
      <c r="O1600" t="s">
        <v>35341</v>
      </c>
      <c r="P1600" t="s">
        <v>34190</v>
      </c>
      <c r="Q1600" t="s">
        <v>35342</v>
      </c>
      <c r="R1600" t="s">
        <v>35343</v>
      </c>
      <c r="S1600" t="s">
        <v>35344</v>
      </c>
      <c r="T1600" t="s">
        <v>35345</v>
      </c>
      <c r="U1600" t="s">
        <v>35346</v>
      </c>
      <c r="V1600" t="s">
        <v>35347</v>
      </c>
      <c r="W1600" t="s">
        <v>35348</v>
      </c>
      <c r="X1600" t="s">
        <v>35349</v>
      </c>
      <c r="Y1600" t="s">
        <v>59175</v>
      </c>
      <c r="Z1600" t="str" cm="1">
        <f t="array" ref="Z1600">_xlfn.LET(_xlpm.raw,_xlfn.XLOOKUP(_xlfn.TEXTBEFORE(A1600,";",,,,A1600),_xlfn.ANCHORARRAY([2]summary!$O$4),_xlfn.CHOOSECOLS(_xlfn.ANCHORARRAY([2]summary!$K$4),1),""),IF(_xlpm.raw="","",_xlfn.TEXTAFTER(_xlfn.TEXTBEFORE(_xlpm.raw,"|",-1,,,_xlpm.raw),"tr|",,,,_xlfn.TEXTBEFORE(_xlpm.raw,"|",-1,,,_xlpm.raw))))</f>
        <v>A0A0K3C719</v>
      </c>
      <c r="AA1600">
        <f>_xlfn.XLOOKUP(Z1600,[1]!UniprotIFO[Entry],[1]!UniprotIFO[Mass],"")</f>
        <v>17086</v>
      </c>
      <c r="AB1600" t="str">
        <f>_xlfn.XLOOKUP(Z1600,[1]!UniprotIFO[Entry],[1]!UniprotIFO[Sequence],"")</f>
        <v>MFRATRRVLAAAQAINKAATTHRTKLSTGITGLAVHPDPLHALRATYTSTLKVLEQVPASAVYRQSAEAITRERLAVVEQAGEGNTEEQIEQVESKLEAGIAEELIQQAEDELKLASKMLEYKPWEDLEEAPAPGQWEPFRITPSTTTADDLHPK</v>
      </c>
      <c r="AC1600" s="6" cm="1">
        <f t="array" ref="AC1600">SUMPRODUCT((LEN(AB1600)-LEN(SUBSTITUTE(AB1600,{"A";"C";"D";"E";"F";"G";"H";"I";"K";"L";"M";"N";"P";"Q";"R";"S";"T";"V";"W";"Y"},""))),{72.08;104.14;115.08;129.11;148.17;58.05;138.14;114.16;130.18;114.16;132.2;115.1;98.12;129.13;158.19;88.08;102.1;100.13;187.21;164.17})/1000</f>
        <v>17.216079999999994</v>
      </c>
      <c r="AD1600" s="6">
        <f t="shared" si="48"/>
        <v>1.1627906976744185E-20</v>
      </c>
      <c r="AE1600" s="6">
        <f t="shared" si="49"/>
        <v>2.0018697674418596E-19</v>
      </c>
    </row>
    <row r="1601" spans="1:31" x14ac:dyDescent="0.2">
      <c r="A1601" t="s">
        <v>4560</v>
      </c>
      <c r="B1601" t="s">
        <v>4561</v>
      </c>
      <c r="C1601" t="s">
        <v>3930</v>
      </c>
      <c r="D1601">
        <v>55</v>
      </c>
      <c r="E1601">
        <v>55</v>
      </c>
      <c r="F1601" t="s">
        <v>56199</v>
      </c>
      <c r="G1601" t="s">
        <v>35350</v>
      </c>
      <c r="H1601" t="s">
        <v>35351</v>
      </c>
      <c r="I1601" t="s">
        <v>35352</v>
      </c>
      <c r="J1601" t="s">
        <v>35353</v>
      </c>
      <c r="K1601" t="s">
        <v>35354</v>
      </c>
      <c r="L1601" t="s">
        <v>35355</v>
      </c>
      <c r="M1601" t="s">
        <v>35356</v>
      </c>
      <c r="N1601" t="s">
        <v>35357</v>
      </c>
      <c r="O1601" t="s">
        <v>35358</v>
      </c>
      <c r="P1601" t="s">
        <v>35359</v>
      </c>
      <c r="Q1601" t="s">
        <v>35360</v>
      </c>
      <c r="R1601" t="s">
        <v>35361</v>
      </c>
      <c r="S1601" t="s">
        <v>35362</v>
      </c>
      <c r="T1601" t="s">
        <v>35363</v>
      </c>
      <c r="U1601" t="s">
        <v>35364</v>
      </c>
      <c r="V1601" t="s">
        <v>35365</v>
      </c>
      <c r="W1601" t="s">
        <v>35366</v>
      </c>
      <c r="X1601" t="s">
        <v>14586</v>
      </c>
      <c r="Z1601" t="str" cm="1">
        <f t="array" ref="Z1601">_xlfn.LET(_xlpm.raw,_xlfn.XLOOKUP(_xlfn.TEXTBEFORE(A1601,";",,,,A1601),_xlfn.ANCHORARRAY([2]summary!$O$4),_xlfn.CHOOSECOLS(_xlfn.ANCHORARRAY([2]summary!$K$4),1),""),IF(_xlpm.raw="","",_xlfn.TEXTAFTER(_xlfn.TEXTBEFORE(_xlpm.raw,"|",-1,,,_xlpm.raw),"tr|",,,,_xlfn.TEXTBEFORE(_xlpm.raw,"|",-1,,,_xlpm.raw))))</f>
        <v>A0A0K3CMT4</v>
      </c>
      <c r="AA1601">
        <f>_xlfn.XLOOKUP(Z1601,[1]!UniprotIFO[Entry],[1]!UniprotIFO[Mass],"")</f>
        <v>118102</v>
      </c>
      <c r="AB1601" t="str">
        <f>_xlfn.XLOOKUP(Z1601,[1]!UniprotIFO[Entry],[1]!UniprotIFO[Sequence],"")</f>
        <v>MPSAAMSAPAAPKISADDIKLDHGKAPSTSDAKVDVATILSAGADRAARVDAAKELVDLVKLEGPHAFVNVGLADAILKGLGDKKNAGVREAACDLLQILAEQGVGNAVEPFFYEKLMKTIVAETFADKEKVVREAAVQAVKSIVQVSTSWSVPIFLPILLEQIKTAGKWQVKTGSLQIIDQLVVSAPEQCARLMPDIIPVMVDAIWDTKADVKKAARASLTSLCNLVTNKDIEKFVPALINCLINPVEETPKTVQLLAATTFVQEVDSPTLALMAPLLSRGLTEKLTATVRKVAVIIDNMTKLVDNEHTIRPFIPKLLPGLIKVENTVGDPEARGVVVKAIKTLRDTAKCSGDGSDLPPPKVSTAAQTAGPLVAAIKKVDSASKLDASSPLIHYIATLIGNLATARNWESTEWESALTPYIALALPASIRANSAIEVARDVLQQLAKDEGEEVEAFPDEEEGEDLCNCTFSLAYGAKILLNTATLRLKRGHRYGLCGRNGSGKSTLMRAIDNGQVEGFPSPDEVRTFYVEHDVDGDETENSIVSFVLKDKRILKSEDECRSVLESVGFTRERQEAAIGSLSGGWKMKLALARAILFEADILLLDEPTNHLDVLNVAWLENYLCSLKTCTSIIVSHDSGFLNNVCTDILHLNKFKVKRYPGNLDAFVKFVPEAKAYYELNPLEDYNFKFPNPPLLDGVKTKEKSLMKMRHVGFQYPTSPVQQLYDISLQVSLSSRVAVLGPNGSGKSTLVKLLVAETEPNKGGEVWKHPNLVIGYVAQHAFHHIDHHLDKTPLQYMLHRYQTGEDLEEMQKANRQLSEEEEKKMKEGATVVVEGVKRTIDEIVARKKLKQSFEYEVTFKGLSSSENIWLPRDELIRRGFEKKVLEVDSREAQKAGLLRPLVRKEIESHFMDFGLEPEFTTHNTMRGLSGGQKVKVVLAAATWRRPHVVILDEPTNYLDRESLAALISALKTFEGGVLVITHNREFSESICTEVWAMRDGHLTASGHNWVEGQGSGPRIDQKNEEEEDVFDAMGNKIDAPKKAKKITSKDARKLKKERMARKKLGLPSDDEGDF</v>
      </c>
      <c r="AC1601" s="6" cm="1">
        <f t="array" ref="AC1601">SUMPRODUCT((LEN(AB1601)-LEN(SUBSTITUTE(AB1601,{"A";"C";"D";"E";"F";"G";"H";"I";"K";"L";"M";"N";"P";"Q";"R";"S";"T";"V";"W";"Y"},""))),{72.08;104.14;115.08;129.11;148.17;58.05;138.14;114.16;130.18;114.16;132.2;115.1;98.12;129.13;158.19;88.08;102.1;100.13;187.21;164.17})/1000</f>
        <v>119.14165999999997</v>
      </c>
      <c r="AD1601" s="6">
        <f t="shared" si="48"/>
        <v>9.1362126245847178E-20</v>
      </c>
      <c r="AE1601" s="6">
        <f t="shared" si="49"/>
        <v>1.0885035382059798E-17</v>
      </c>
    </row>
    <row r="1602" spans="1:31" x14ac:dyDescent="0.2">
      <c r="A1602" t="s">
        <v>4562</v>
      </c>
      <c r="B1602" t="s">
        <v>4563</v>
      </c>
      <c r="C1602" t="s">
        <v>22</v>
      </c>
      <c r="D1602">
        <v>8</v>
      </c>
      <c r="E1602">
        <v>8</v>
      </c>
      <c r="F1602" t="s">
        <v>57626</v>
      </c>
      <c r="G1602" t="s">
        <v>35367</v>
      </c>
      <c r="H1602" t="s">
        <v>35368</v>
      </c>
      <c r="I1602" t="s">
        <v>35369</v>
      </c>
      <c r="J1602" t="s">
        <v>35370</v>
      </c>
      <c r="K1602" t="s">
        <v>35371</v>
      </c>
      <c r="L1602" t="s">
        <v>35372</v>
      </c>
      <c r="M1602" t="s">
        <v>11748</v>
      </c>
      <c r="N1602" t="s">
        <v>30534</v>
      </c>
      <c r="O1602" t="s">
        <v>35373</v>
      </c>
      <c r="P1602" t="s">
        <v>31079</v>
      </c>
      <c r="Q1602" t="s">
        <v>35374</v>
      </c>
      <c r="R1602" t="s">
        <v>35375</v>
      </c>
      <c r="S1602" t="s">
        <v>35376</v>
      </c>
      <c r="T1602" t="s">
        <v>35377</v>
      </c>
      <c r="U1602" t="s">
        <v>35378</v>
      </c>
      <c r="V1602" t="s">
        <v>35379</v>
      </c>
      <c r="W1602" t="s">
        <v>35380</v>
      </c>
      <c r="X1602" t="s">
        <v>35381</v>
      </c>
      <c r="Z1602" t="str" cm="1">
        <f t="array" ref="Z1602">_xlfn.LET(_xlpm.raw,_xlfn.XLOOKUP(_xlfn.TEXTBEFORE(A1602,";",,,,A1602),_xlfn.ANCHORARRAY([2]summary!$O$4),_xlfn.CHOOSECOLS(_xlfn.ANCHORARRAY([2]summary!$K$4),1),""),IF(_xlpm.raw="","",_xlfn.TEXTAFTER(_xlfn.TEXTBEFORE(_xlpm.raw,"|",-1,,,_xlpm.raw),"tr|",,,,_xlfn.TEXTBEFORE(_xlpm.raw,"|",-1,,,_xlpm.raw))))</f>
        <v>A0A0K3CGT2</v>
      </c>
      <c r="AA1602">
        <f>_xlfn.XLOOKUP(Z1602,[1]!UniprotIFO[Entry],[1]!UniprotIFO[Mass],"")</f>
        <v>29452</v>
      </c>
      <c r="AB1602" t="str">
        <f>_xlfn.XLOOKUP(Z1602,[1]!UniprotIFO[Entry],[1]!UniprotIFO[Sequence],"")</f>
        <v>MSAETATNAPAPLNPELVIRKLDEHTTIFSVPFARVGLVPFGGRSTAIKLQDGSVWLAASHPLDPATLETITAMGPVKHIVMLDAEHGMYTKSYYDAFPTAKLYLPAGGVSTWRKKGFLPTDESKYASYGEGSKQVDPFEATTGGEIKSVDFGKAHINQDIAFLHAPTKTLIQADLLFNLPPTEQYSRSSFRPTIPFISGLLRHSTNAHKRFIHHLATKDKAEMKWAAKKVAEWDFDRIIPCHGDVIETGGKKAWVDTFAWFTNHE</v>
      </c>
      <c r="AC1602" s="6" cm="1">
        <f t="array" ref="AC1602">SUMPRODUCT((LEN(AB1602)-LEN(SUBSTITUTE(AB1602,{"A";"C";"D";"E";"F";"G";"H";"I";"K";"L";"M";"N";"P";"Q";"R";"S";"T";"V";"W";"Y"},""))),{72.08;104.14;115.08;129.11;148.17;58.05;138.14;114.16;130.18;114.16;132.2;115.1;98.12;129.13;158.19;88.08;102.1;100.13;187.21;164.17})/1000</f>
        <v>29.699289999999994</v>
      </c>
      <c r="AD1602" s="6">
        <f t="shared" si="48"/>
        <v>1.3289036544850499E-20</v>
      </c>
      <c r="AE1602" s="6">
        <f t="shared" si="49"/>
        <v>3.9467495016611292E-19</v>
      </c>
    </row>
    <row r="1603" spans="1:31" x14ac:dyDescent="0.2">
      <c r="A1603" t="s">
        <v>4564</v>
      </c>
      <c r="B1603" t="s">
        <v>4566</v>
      </c>
      <c r="C1603" t="s">
        <v>4565</v>
      </c>
      <c r="D1603">
        <v>19</v>
      </c>
      <c r="E1603">
        <v>19</v>
      </c>
      <c r="F1603" t="s">
        <v>56199</v>
      </c>
      <c r="G1603" t="s">
        <v>35382</v>
      </c>
      <c r="H1603" t="s">
        <v>35383</v>
      </c>
      <c r="I1603" t="s">
        <v>35384</v>
      </c>
      <c r="J1603" t="s">
        <v>35385</v>
      </c>
      <c r="K1603" t="s">
        <v>35386</v>
      </c>
      <c r="L1603" t="s">
        <v>35387</v>
      </c>
      <c r="M1603" t="s">
        <v>35388</v>
      </c>
      <c r="N1603" t="s">
        <v>35389</v>
      </c>
      <c r="O1603" t="s">
        <v>35390</v>
      </c>
      <c r="P1603" t="s">
        <v>35391</v>
      </c>
      <c r="Q1603" t="s">
        <v>35392</v>
      </c>
      <c r="R1603" t="s">
        <v>35393</v>
      </c>
      <c r="S1603" t="s">
        <v>35394</v>
      </c>
      <c r="T1603" t="s">
        <v>35395</v>
      </c>
      <c r="U1603" t="s">
        <v>35396</v>
      </c>
      <c r="V1603" t="s">
        <v>26055</v>
      </c>
      <c r="W1603" t="s">
        <v>35397</v>
      </c>
      <c r="X1603" t="s">
        <v>35398</v>
      </c>
      <c r="Z1603" t="str" cm="1">
        <f t="array" ref="Z1603">_xlfn.LET(_xlpm.raw,_xlfn.XLOOKUP(_xlfn.TEXTBEFORE(A1603,";",,,,A1603),_xlfn.ANCHORARRAY([2]summary!$O$4),_xlfn.CHOOSECOLS(_xlfn.ANCHORARRAY([2]summary!$K$4),1),""),IF(_xlpm.raw="","",_xlfn.TEXTAFTER(_xlfn.TEXTBEFORE(_xlpm.raw,"|",-1,,,_xlpm.raw),"tr|",,,,_xlfn.TEXTBEFORE(_xlpm.raw,"|",-1,,,_xlpm.raw))))</f>
        <v>A0A2S9ZZR2</v>
      </c>
      <c r="AA1603">
        <f>_xlfn.XLOOKUP(Z1603,[1]!UniprotIFO[Entry],[1]!UniprotIFO[Mass],"")</f>
        <v>48977</v>
      </c>
      <c r="AB1603" t="str">
        <f>_xlfn.XLOOKUP(Z1603,[1]!UniprotIFO[Entry],[1]!UniprotIFO[Sequence],"")</f>
        <v>MPGSFGETQQGRRRSSVRRPSIATTRLGPLTHHKKPEPGAPFKIIFVGAGNINFGSDEGPWDHSFRLENKLGPRLKVVAIIDPNETVAKQRLDVKRSSFVEMAYRDTRICSSLDDFVSTMKEHERPHAFVVGSPAAFRGSTKQGRDFEMQVLKHFPKDTPAMFIEKPLSADSVDEALTVAKALVDSKAVVSVGYFLRYLRVVQKMRQIIEDNELEVMATNARYVCSYANIAKPAWWMKSKDCGPIVEQATHFIDLSRYFGGDVDMDSVQAHALEWDEPAGQLSAVPVDESSIAPDDRIPRVTSATWKYENGAVGSLTHALVLQGYKYSCELDVLCDGYQLKLIDPYNAPELRVRTPEGDDEQVYTFERDDPYLSELAAWVDECPGGPSDDSALADDSEFSILSSFEDASKTYALSWTIRQISEANTKRFKKKEKKADA</v>
      </c>
      <c r="AC1603" s="6" cm="1">
        <f t="array" ref="AC1603">SUMPRODUCT((LEN(AB1603)-LEN(SUBSTITUTE(AB1603,{"A";"C";"D";"E";"F";"G";"H";"I";"K";"L";"M";"N";"P";"Q";"R";"S";"T";"V";"W";"Y"},""))),{72.08;104.14;115.08;129.11;148.17;58.05;138.14;114.16;130.18;114.16;132.2;115.1;98.12;129.13;158.19;88.08;102.1;100.13;187.21;164.17})/1000</f>
        <v>49.385729999999995</v>
      </c>
      <c r="AD1603" s="6">
        <f t="shared" si="48"/>
        <v>3.1561461794019934E-20</v>
      </c>
      <c r="AE1603" s="6">
        <f t="shared" si="49"/>
        <v>1.5586858305647839E-18</v>
      </c>
    </row>
    <row r="1604" spans="1:31" x14ac:dyDescent="0.2">
      <c r="A1604" t="s">
        <v>4567</v>
      </c>
      <c r="B1604" t="s">
        <v>4568</v>
      </c>
      <c r="C1604" t="s">
        <v>22</v>
      </c>
      <c r="D1604">
        <v>7</v>
      </c>
      <c r="E1604">
        <v>7</v>
      </c>
      <c r="F1604" t="s">
        <v>57627</v>
      </c>
      <c r="G1604" t="s">
        <v>35399</v>
      </c>
      <c r="H1604" t="s">
        <v>35400</v>
      </c>
      <c r="I1604" t="s">
        <v>35401</v>
      </c>
      <c r="J1604" t="s">
        <v>35402</v>
      </c>
      <c r="K1604" t="s">
        <v>35403</v>
      </c>
      <c r="L1604" t="s">
        <v>35404</v>
      </c>
      <c r="M1604" t="s">
        <v>35405</v>
      </c>
      <c r="N1604" t="s">
        <v>35406</v>
      </c>
      <c r="O1604" t="s">
        <v>24451</v>
      </c>
      <c r="P1604" t="s">
        <v>35407</v>
      </c>
      <c r="Q1604" t="s">
        <v>35408</v>
      </c>
      <c r="R1604" t="s">
        <v>35409</v>
      </c>
      <c r="S1604" t="s">
        <v>34468</v>
      </c>
      <c r="T1604" t="s">
        <v>35410</v>
      </c>
      <c r="U1604" t="s">
        <v>35411</v>
      </c>
      <c r="V1604" t="s">
        <v>16714</v>
      </c>
      <c r="W1604" t="s">
        <v>15843</v>
      </c>
      <c r="X1604" t="s">
        <v>35412</v>
      </c>
      <c r="Z1604" t="str" cm="1">
        <f t="array" ref="Z1604">_xlfn.LET(_xlpm.raw,_xlfn.XLOOKUP(_xlfn.TEXTBEFORE(A1604,";",,,,A1604),_xlfn.ANCHORARRAY([2]summary!$O$4),_xlfn.CHOOSECOLS(_xlfn.ANCHORARRAY([2]summary!$K$4),1),""),IF(_xlpm.raw="","",_xlfn.TEXTAFTER(_xlfn.TEXTBEFORE(_xlpm.raw,"|",-1,,,_xlpm.raw),"tr|",,,,_xlfn.TEXTBEFORE(_xlpm.raw,"|",-1,,,_xlpm.raw))))</f>
        <v>A0A0K3CS67</v>
      </c>
      <c r="AA1604">
        <f>_xlfn.XLOOKUP(Z1604,[1]!UniprotIFO[Entry],[1]!UniprotIFO[Mass],"")</f>
        <v>58695</v>
      </c>
      <c r="AB1604" t="str">
        <f>_xlfn.XLOOKUP(Z1604,[1]!UniprotIFO[Entry],[1]!UniprotIFO[Sequence],"")</f>
        <v>MLQTRIARHTVAALPIRAALRLPCPPHLPSARPFATTRPARFQFETAPFGSPDDSLRDRLDGAADIEADPQDKVEAWPLLLPRDRAVTVSEVAAATAVSGGLGLRMGLHHLAKRFLGYEGLRPHVKMVAFKAVYLPMWFVDLSASATAVMGDEWYNLSGMSFAFESFRVPIPGFNLPPLTGMPIRVPEAPPSLVWKGEDFDPSIPSIPFTRHPLNIPQKLKALPRRVARDEDDVGFDPSRAKFRMIANYPTYMPVYLGEWEVESTEFESGTTRVTSCMFADTPQPRFCMYLQKTPDSQPEWRPASASTFTLSLSARPASAAVWAAQSAKSSNMKKSFAERLQAAIDGMKEEREQMGEGIVEWTDVLPEGGILDFTAKQDRVCSHETWQDINEAYTEALEKYELAREFQERLKEMRVLLLILSHALFQPANNVALIRPSLRSPIQRIDRNQLLERVGESVDEWREFVEESKPNWLRKAEENEKIVAGRETSKTRARDRGRRVPSSNLELLFPFVLLARPPPA</v>
      </c>
      <c r="AC1604" s="6" cm="1">
        <f t="array" ref="AC1604">SUMPRODUCT((LEN(AB1604)-LEN(SUBSTITUTE(AB1604,{"A";"C";"D";"E";"F";"G";"H";"I";"K";"L";"M";"N";"P";"Q";"R";"S";"T";"V";"W";"Y"},""))),{72.08;104.14;115.08;129.11;148.17;58.05;138.14;114.16;130.18;114.16;132.2;115.1;98.12;129.13;158.19;88.08;102.1;100.13;187.21;164.17})/1000</f>
        <v>59.195789999999988</v>
      </c>
      <c r="AD1604" s="6">
        <f t="shared" si="48"/>
        <v>1.1627906976744185E-20</v>
      </c>
      <c r="AE1604" s="6">
        <f t="shared" si="49"/>
        <v>6.8832313953488352E-19</v>
      </c>
    </row>
    <row r="1605" spans="1:31" x14ac:dyDescent="0.2">
      <c r="A1605" t="s">
        <v>4569</v>
      </c>
      <c r="B1605" t="s">
        <v>4571</v>
      </c>
      <c r="C1605" t="s">
        <v>4570</v>
      </c>
      <c r="D1605">
        <v>2</v>
      </c>
      <c r="E1605">
        <v>2</v>
      </c>
      <c r="F1605" t="s">
        <v>57628</v>
      </c>
      <c r="G1605" t="s">
        <v>35413</v>
      </c>
      <c r="H1605" t="s">
        <v>35414</v>
      </c>
      <c r="I1605" t="s">
        <v>35415</v>
      </c>
      <c r="J1605" t="s">
        <v>35416</v>
      </c>
      <c r="K1605" t="s">
        <v>35417</v>
      </c>
      <c r="L1605" t="s">
        <v>35418</v>
      </c>
      <c r="M1605" t="s">
        <v>35419</v>
      </c>
      <c r="N1605" t="s">
        <v>35420</v>
      </c>
      <c r="O1605" t="s">
        <v>35421</v>
      </c>
      <c r="P1605" t="s">
        <v>35422</v>
      </c>
      <c r="Q1605" t="s">
        <v>35423</v>
      </c>
      <c r="R1605" t="s">
        <v>35424</v>
      </c>
      <c r="S1605" t="s">
        <v>35425</v>
      </c>
      <c r="T1605" t="s">
        <v>35426</v>
      </c>
      <c r="U1605" t="s">
        <v>35427</v>
      </c>
      <c r="V1605" t="s">
        <v>35428</v>
      </c>
      <c r="W1605" t="s">
        <v>35429</v>
      </c>
      <c r="X1605" t="s">
        <v>30357</v>
      </c>
      <c r="Z1605" t="str" cm="1">
        <f t="array" ref="Z1605">_xlfn.LET(_xlpm.raw,_xlfn.XLOOKUP(_xlfn.TEXTBEFORE(A1605,";",,,,A1605),_xlfn.ANCHORARRAY([2]summary!$O$4),_xlfn.CHOOSECOLS(_xlfn.ANCHORARRAY([2]summary!$K$4),1),""),IF(_xlpm.raw="","",_xlfn.TEXTAFTER(_xlfn.TEXTBEFORE(_xlpm.raw,"|",-1,,,_xlpm.raw),"tr|",,,,_xlfn.TEXTBEFORE(_xlpm.raw,"|",-1,,,_xlpm.raw))))</f>
        <v>A0A0K3CGX1</v>
      </c>
      <c r="AA1605">
        <f>_xlfn.XLOOKUP(Z1605,[1]!UniprotIFO[Entry],[1]!UniprotIFO[Mass],"")</f>
        <v>42135</v>
      </c>
      <c r="AB1605" t="str">
        <f>_xlfn.XLOOKUP(Z1605,[1]!UniprotIFO[Entry],[1]!UniprotIFO[Sequence],"")</f>
        <v>MASLPELPGVSTLSKYVTRVLGQNPGKFTLQGTNTYLVYHPASPSLLLLDTTGPSSASPLSSSALQTYLSSLRSAIASHPTQPARITDIILTHWHRDHTAAVGDVVRMLAKLNGAEEAKVRVWKFPCATGEGGSSDAWKSERTKDAELERDLEGLGGNELERTSDGTALHTLRAGQQFSLAPSGASPATNNTEDGVEFEVVHTPGHTSDSICVLLRDLSSSSPSSSATSPLALFTADTVLGHGTAVFASLSAYLSSLASLIDLLSTSGSAPIPLYPGHGEVVTDGLAKIKEYKTHREDREKQVVEALKAVEGGEAVTAGELTDSIYADTIPSSLKLAATHGLLLHLEKLREEGRVGRVAQPSPEGLDLGAAGGGGEVQIPQGWFDGWRWVEASEAVEGRL</v>
      </c>
      <c r="AC1605" s="6" cm="1">
        <f t="array" ref="AC1605">SUMPRODUCT((LEN(AB1605)-LEN(SUBSTITUTE(AB1605,{"A";"C";"D";"E";"F";"G";"H";"I";"K";"L";"M";"N";"P";"Q";"R";"S";"T";"V";"W";"Y"},""))),{72.08;104.14;115.08;129.11;148.17;58.05;138.14;114.16;130.18;114.16;132.2;115.1;98.12;129.13;158.19;88.08;102.1;100.13;187.21;164.17})/1000</f>
        <v>42.500669999999992</v>
      </c>
      <c r="AD1605" s="6">
        <f t="shared" ref="AD1605:AD1668" si="50">1000*E1605/(6.02E+23)</f>
        <v>3.3222591362126247E-21</v>
      </c>
      <c r="AE1605" s="6">
        <f t="shared" ref="AE1605:AE1668" si="51">AD1605*AC1605</f>
        <v>1.4119823920265778E-19</v>
      </c>
    </row>
    <row r="1606" spans="1:31" x14ac:dyDescent="0.2">
      <c r="A1606" t="s">
        <v>4572</v>
      </c>
      <c r="B1606" t="s">
        <v>4574</v>
      </c>
      <c r="C1606" t="s">
        <v>4573</v>
      </c>
      <c r="D1606">
        <v>7</v>
      </c>
      <c r="E1606">
        <v>7</v>
      </c>
      <c r="F1606" t="s">
        <v>57629</v>
      </c>
      <c r="G1606" t="s">
        <v>18195</v>
      </c>
      <c r="H1606" t="s">
        <v>35430</v>
      </c>
      <c r="I1606" t="s">
        <v>35431</v>
      </c>
      <c r="J1606" t="s">
        <v>35432</v>
      </c>
      <c r="K1606" t="s">
        <v>35433</v>
      </c>
      <c r="L1606" t="s">
        <v>35434</v>
      </c>
      <c r="M1606" t="s">
        <v>21673</v>
      </c>
      <c r="N1606" t="s">
        <v>35435</v>
      </c>
      <c r="O1606" t="s">
        <v>25601</v>
      </c>
      <c r="P1606" t="s">
        <v>35436</v>
      </c>
      <c r="Q1606" t="s">
        <v>35437</v>
      </c>
      <c r="R1606" t="s">
        <v>35438</v>
      </c>
      <c r="S1606" t="s">
        <v>15428</v>
      </c>
      <c r="T1606" t="s">
        <v>35439</v>
      </c>
      <c r="U1606" t="s">
        <v>35440</v>
      </c>
      <c r="V1606" t="s">
        <v>35441</v>
      </c>
      <c r="W1606" t="s">
        <v>35442</v>
      </c>
      <c r="X1606" t="s">
        <v>35443</v>
      </c>
      <c r="Y1606" t="s">
        <v>59285</v>
      </c>
      <c r="Z1606" t="str" cm="1">
        <f t="array" ref="Z1606">_xlfn.LET(_xlpm.raw,_xlfn.XLOOKUP(_xlfn.TEXTBEFORE(A1606,";",,,,A1606),_xlfn.ANCHORARRAY([2]summary!$O$4),_xlfn.CHOOSECOLS(_xlfn.ANCHORARRAY([2]summary!$K$4),1),""),IF(_xlpm.raw="","",_xlfn.TEXTAFTER(_xlfn.TEXTBEFORE(_xlpm.raw,"|",-1,,,_xlpm.raw),"tr|",,,,_xlfn.TEXTBEFORE(_xlpm.raw,"|",-1,,,_xlpm.raw))))</f>
        <v>A0A0K3CGN8</v>
      </c>
      <c r="AA1606">
        <f>_xlfn.XLOOKUP(Z1606,[1]!UniprotIFO[Entry],[1]!UniprotIFO[Mass],"")</f>
        <v>22923</v>
      </c>
      <c r="AB1606" t="str">
        <f>_xlfn.XLOOKUP(Z1606,[1]!UniprotIFO[Entry],[1]!UniprotIFO[Sequence],"")</f>
        <v>MPNITLVSHPIVQSKISELRDSQTSSHRFRALIKEITTVLGIEATRDLPLKDVQGLQSPIDSYTGKAIAPKIGLSPILRAGIGMTDPMLDLFPDASVFYLGLFREKVSLQPVEYYQKLPPKPTVDTLYLLDPLVATGGTAIAAISILLDWGLDISQIKLLSILGSKPGLEKVAEAYPGLQIYTCAVDEVLTEDGYVRPGVGDTGDRLFNTK</v>
      </c>
      <c r="AC1606" s="6" cm="1">
        <f t="array" ref="AC1606">SUMPRODUCT((LEN(AB1606)-LEN(SUBSTITUTE(AB1606,{"A";"C";"D";"E";"F";"G";"H";"I";"K";"L";"M";"N";"P";"Q";"R";"S";"T";"V";"W";"Y"},""))),{72.08;104.14;115.08;129.11;148.17;58.05;138.14;114.16;130.18;114.16;132.2;115.1;98.12;129.13;158.19;88.08;102.1;100.13;187.21;164.17})/1000</f>
        <v>23.1114</v>
      </c>
      <c r="AD1606" s="6">
        <f t="shared" si="50"/>
        <v>1.1627906976744185E-20</v>
      </c>
      <c r="AE1606" s="6">
        <f t="shared" si="51"/>
        <v>2.6873720930232557E-19</v>
      </c>
    </row>
    <row r="1607" spans="1:31" x14ac:dyDescent="0.2">
      <c r="A1607" t="s">
        <v>4575</v>
      </c>
      <c r="B1607" t="s">
        <v>4577</v>
      </c>
      <c r="C1607" t="s">
        <v>4576</v>
      </c>
      <c r="D1607">
        <v>5</v>
      </c>
      <c r="E1607">
        <v>5</v>
      </c>
      <c r="F1607" t="s">
        <v>57630</v>
      </c>
      <c r="G1607" t="s">
        <v>13101</v>
      </c>
      <c r="H1607" t="s">
        <v>21016</v>
      </c>
      <c r="I1607" t="s">
        <v>35444</v>
      </c>
      <c r="J1607" t="s">
        <v>12925</v>
      </c>
      <c r="K1607" t="s">
        <v>12242</v>
      </c>
      <c r="L1607" t="s">
        <v>35445</v>
      </c>
      <c r="M1607" t="s">
        <v>35446</v>
      </c>
      <c r="N1607" t="s">
        <v>35447</v>
      </c>
      <c r="O1607" t="s">
        <v>35448</v>
      </c>
      <c r="P1607" t="s">
        <v>35449</v>
      </c>
      <c r="Q1607" t="s">
        <v>35450</v>
      </c>
      <c r="R1607" t="s">
        <v>35451</v>
      </c>
      <c r="S1607" t="s">
        <v>35452</v>
      </c>
      <c r="T1607" t="s">
        <v>35453</v>
      </c>
      <c r="U1607" t="s">
        <v>35454</v>
      </c>
      <c r="V1607" t="s">
        <v>35455</v>
      </c>
      <c r="W1607" t="s">
        <v>35456</v>
      </c>
      <c r="X1607" t="s">
        <v>35457</v>
      </c>
      <c r="Z1607" t="str" cm="1">
        <f t="array" ref="Z1607">_xlfn.LET(_xlpm.raw,_xlfn.XLOOKUP(_xlfn.TEXTBEFORE(A1607,";",,,,A1607),_xlfn.ANCHORARRAY([2]summary!$O$4),_xlfn.CHOOSECOLS(_xlfn.ANCHORARRAY([2]summary!$K$4),1),""),IF(_xlpm.raw="","",_xlfn.TEXTAFTER(_xlfn.TEXTBEFORE(_xlpm.raw,"|",-1,,,_xlpm.raw),"tr|",,,,_xlfn.TEXTBEFORE(_xlpm.raw,"|",-1,,,_xlpm.raw))))</f>
        <v>A0A0K3CEA2</v>
      </c>
      <c r="AA1607">
        <f>_xlfn.XLOOKUP(Z1607,[1]!UniprotIFO[Entry],[1]!UniprotIFO[Mass],"")</f>
        <v>25749</v>
      </c>
      <c r="AB1607" t="str">
        <f>_xlfn.XLOOKUP(Z1607,[1]!UniprotIFO[Entry],[1]!UniprotIFO[Sequence],"")</f>
        <v>MTSITLYYDVVSPWTLFAYQVLKRYRQPWDFQLVLKPMFLGGVMQASGNKPPITVKNKGIWMNQHDLPLQAAFTQTPYKFPETFPLNTIHCMRTLRAIADVAPDKLEKATDLFFGAVWNPPAGTRAEEAIQPSAFPKLLGTNGLFSGDEIENIMKLSTSDDIKNKLKTESGQLVEEGAFGFPWMVAKRSDGQTRPFFGSDRFDPMAFWLGKEWQGPLADGRKPAGLPKL</v>
      </c>
      <c r="AC1607" s="6" cm="1">
        <f t="array" ref="AC1607">SUMPRODUCT((LEN(AB1607)-LEN(SUBSTITUTE(AB1607,{"A";"C";"D";"E";"F";"G";"H";"I";"K";"L";"M";"N";"P";"Q";"R";"S";"T";"V";"W";"Y"},""))),{72.08;104.14;115.08;129.11;148.17;58.05;138.14;114.16;130.18;114.16;132.2;115.1;98.12;129.13;158.19;88.08;102.1;100.13;187.21;164.17})/1000</f>
        <v>25.962499999999995</v>
      </c>
      <c r="AD1607" s="6">
        <f t="shared" si="50"/>
        <v>8.3056478405315615E-21</v>
      </c>
      <c r="AE1607" s="6">
        <f t="shared" si="51"/>
        <v>2.1563538205980063E-19</v>
      </c>
    </row>
    <row r="1608" spans="1:31" x14ac:dyDescent="0.2">
      <c r="A1608" t="s">
        <v>4578</v>
      </c>
      <c r="B1608" t="s">
        <v>4580</v>
      </c>
      <c r="C1608" t="s">
        <v>4579</v>
      </c>
      <c r="D1608">
        <v>54</v>
      </c>
      <c r="E1608">
        <v>54</v>
      </c>
      <c r="F1608" t="s">
        <v>56199</v>
      </c>
      <c r="G1608" t="s">
        <v>35458</v>
      </c>
      <c r="H1608" t="s">
        <v>35459</v>
      </c>
      <c r="I1608" t="s">
        <v>35460</v>
      </c>
      <c r="J1608" t="s">
        <v>35461</v>
      </c>
      <c r="K1608" t="s">
        <v>35462</v>
      </c>
      <c r="L1608" t="s">
        <v>35463</v>
      </c>
      <c r="M1608" t="s">
        <v>35464</v>
      </c>
      <c r="N1608" t="s">
        <v>35465</v>
      </c>
      <c r="O1608" t="s">
        <v>35466</v>
      </c>
      <c r="P1608" t="s">
        <v>15223</v>
      </c>
      <c r="Q1608" t="s">
        <v>35467</v>
      </c>
      <c r="R1608" t="s">
        <v>35468</v>
      </c>
      <c r="S1608" t="s">
        <v>35469</v>
      </c>
      <c r="T1608" t="s">
        <v>35470</v>
      </c>
      <c r="U1608" t="s">
        <v>35471</v>
      </c>
      <c r="V1608" t="s">
        <v>35472</v>
      </c>
      <c r="W1608" t="s">
        <v>26953</v>
      </c>
      <c r="X1608" t="s">
        <v>35473</v>
      </c>
      <c r="Y1608" t="s">
        <v>59286</v>
      </c>
      <c r="Z1608" t="str" cm="1">
        <f t="array" ref="Z1608">_xlfn.LET(_xlpm.raw,_xlfn.XLOOKUP(_xlfn.TEXTBEFORE(A1608,";",,,,A1608),_xlfn.ANCHORARRAY([2]summary!$O$4),_xlfn.CHOOSECOLS(_xlfn.ANCHORARRAY([2]summary!$K$4),1),""),IF(_xlpm.raw="","",_xlfn.TEXTAFTER(_xlfn.TEXTBEFORE(_xlpm.raw,"|",-1,,,_xlpm.raw),"tr|",,,,_xlfn.TEXTBEFORE(_xlpm.raw,"|",-1,,,_xlpm.raw))))</f>
        <v>A0A0K3CMW6</v>
      </c>
      <c r="AA1608">
        <f>_xlfn.XLOOKUP(Z1608,[1]!UniprotIFO[Entry],[1]!UniprotIFO[Mass],"")</f>
        <v>125235</v>
      </c>
      <c r="AB1608" t="str">
        <f>_xlfn.XLOOKUP(Z1608,[1]!UniprotIFO[Entry],[1]!UniprotIFO[Sequence],"")</f>
        <v>MAPAAPASQAKPASTVAPPAQNTSKRDFLISLEQQAQKRWAQDRLFEQDSPYATGEAEIPSEEFAKHAAELREKYPKVLATMPYPYMNGSLHLGHGFTISKIEFLTGFERMRGKRALWPFGFHATGMPIKAAADKLIREMEMFGEEFEKYGQPEDETVTATEEPGNATALATTSTTSSNDPARAKKGKLAAKNTGLQYQFQIMESIGVPRSEIKKFADPYHWLKYFPPIAQDDLNALGSRIDWRRSFITTPANPYYDAFVRWQMNKLHGLGYIKFGKRYTIFSPKDGQPCMDHDRQSGEGVGPQEYVGMKLEVTQWGERAERVKQLAGGKKVFMVAATLRSETMHGVTNLFVAPSVKYGLYPSSTTKGSKEDVLYLVTPRAARNMAYQGLLRTEDKVECVGELEGSELLGTKVHPALSEHKEVYVVPMDTIKDNKGTAVVICMPSDSPDDWITTLDLRKKPEYYNIDPEWVALEPVPVLTTPTYGDKTAVAIVEKMKINSPKDTKQLAEAKELAYKEGFYGGTMIVGKYKGEKVEDVKNKIRDDLIAQDLAFIYSEPENLVMSRSGDECVVALCDQWYLDYGEAGWLKKAELLLSRMNTYQPETRNGFEKTLGWLRQWACARSYGLGSKLPWDPQFLVESLSDSTIYMAYYTIAHLLHGPPIDGSKVGPLGITAEQMTDEMWEYIFANGPFPSHSPVPIEKLNRLKAEFSYFYPMDIRSSGKDLIPNHLTFCIYVHAALFGEEHWPRSMRANGHLMLNGEKMSKSTGNSLTLKDSLVKFGADATRVTLADAGDSIEDANFEESTANAAILRLHTLIEWCQEVVKDQGQLRRGASDELIWDRIFENEINEAIELTYKAYDQALYKDALKNGFYQLLSARDLYQLATASEGGMHVDIALRFIRIQALLLTPIAPHVAEHLWSTVLGEQSSVQKAQFPTISKPVDRATTDAAVYVRSKVKEIRDAELSFAKKKAKGKATGAFDPSKPKACKVWVAKGFPEWQEAAVEIVKSAWTGSAVNDKKVKEDLVARGLIKDKRYMPFIAQLKKGIAQFGFQEAIDRHITFDEVATLNAAMPYIRRSLGMDDIEVLHTDSDKAKEGEPGFVASIVEAAQPGNPGLVLYNI</v>
      </c>
      <c r="AC1608" s="6" cm="1">
        <f t="array" ref="AC1608">SUMPRODUCT((LEN(AB1608)-LEN(SUBSTITUTE(AB1608,{"A";"C";"D";"E";"F";"G";"H";"I";"K";"L";"M";"N";"P";"Q";"R";"S";"T";"V";"W";"Y"},""))),{72.08;104.14;115.08;129.11;148.17;58.05;138.14;114.16;130.18;114.16;132.2;115.1;98.12;129.13;158.19;88.08;102.1;100.13;187.21;164.17})/1000</f>
        <v>126.32377999999999</v>
      </c>
      <c r="AD1608" s="6">
        <f t="shared" si="50"/>
        <v>8.970099667774086E-20</v>
      </c>
      <c r="AE1608" s="6">
        <f t="shared" si="51"/>
        <v>1.1331368970099666E-17</v>
      </c>
    </row>
    <row r="1609" spans="1:31" x14ac:dyDescent="0.2">
      <c r="A1609" t="s">
        <v>4581</v>
      </c>
      <c r="B1609" t="s">
        <v>4582</v>
      </c>
      <c r="C1609" t="s">
        <v>2169</v>
      </c>
      <c r="D1609">
        <v>16</v>
      </c>
      <c r="E1609">
        <v>16</v>
      </c>
      <c r="F1609" t="s">
        <v>57631</v>
      </c>
      <c r="G1609" t="s">
        <v>35474</v>
      </c>
      <c r="H1609" t="s">
        <v>35475</v>
      </c>
      <c r="I1609" t="s">
        <v>35476</v>
      </c>
      <c r="J1609" t="s">
        <v>35477</v>
      </c>
      <c r="K1609" t="s">
        <v>35478</v>
      </c>
      <c r="L1609" t="s">
        <v>35479</v>
      </c>
      <c r="M1609" t="s">
        <v>35480</v>
      </c>
      <c r="N1609" t="s">
        <v>35481</v>
      </c>
      <c r="O1609" t="s">
        <v>35482</v>
      </c>
      <c r="P1609" t="s">
        <v>24243</v>
      </c>
      <c r="Q1609" t="s">
        <v>35483</v>
      </c>
      <c r="R1609" t="s">
        <v>35484</v>
      </c>
      <c r="S1609" t="s">
        <v>35485</v>
      </c>
      <c r="T1609" t="s">
        <v>35486</v>
      </c>
      <c r="U1609" t="s">
        <v>35487</v>
      </c>
      <c r="V1609" t="s">
        <v>35488</v>
      </c>
      <c r="W1609" t="s">
        <v>35489</v>
      </c>
      <c r="X1609" t="s">
        <v>35490</v>
      </c>
      <c r="Z1609" t="str" cm="1">
        <f t="array" ref="Z1609">_xlfn.LET(_xlpm.raw,_xlfn.XLOOKUP(_xlfn.TEXTBEFORE(A1609,";",,,,A1609),_xlfn.ANCHORARRAY([2]summary!$O$4),_xlfn.CHOOSECOLS(_xlfn.ANCHORARRAY([2]summary!$K$4),1),""),IF(_xlpm.raw="","",_xlfn.TEXTAFTER(_xlfn.TEXTBEFORE(_xlpm.raw,"|",-1,,,_xlpm.raw),"tr|",,,,_xlfn.TEXTBEFORE(_xlpm.raw,"|",-1,,,_xlpm.raw))))</f>
        <v>A0A2T0AGL6</v>
      </c>
      <c r="AA1609">
        <f>_xlfn.XLOOKUP(Z1609,[1]!UniprotIFO[Entry],[1]!UniprotIFO[Mass],"")</f>
        <v>57341</v>
      </c>
      <c r="AB1609" t="str">
        <f>_xlfn.XLOOKUP(Z1609,[1]!UniprotIFO[Entry],[1]!UniprotIFO[Sequence],"")</f>
        <v>MSSAVRRLPLPSRASASLSPSWRRATFPRSRSRAPSATAPSSLTRSCVPQLPSSSSSAAGCLNLAPRLLTSVPCPQTNCLTDIFFDRAIERAKALDAEFARTGKPTGPLHGLPVSLKNQIDVEGEEMNLCYVGWVGRIAKKNSAMAECLLRSGAVLYCFTNMPQALMSGETVCNLHGRTTNPHNRALAAGGSSGGEGALVALHGSPIGVGSDIGGSVRIPCAFNGLYGLRPSFERMPYGGSTNSMEGFTVIPSVLGPMSSSLDGVKLFFKAVLDAEPWRLDPLALHMPWSESAYQLAEHGGGQSPLCFGFISHNGIAKPDPPYLRALETMKKALLAKGHKVIDYTPVDAAKGSSILTKLFLADGGEDIATQCATSGEPLMEGAFKGVVKPPAISTYAFWQLCRDRRDYIAEQLAAWERTKELTGTGRPVDALISPPAPYPSFRHGDLQDIFYTGICNLCDYPAAVFPVTKVDPAVDVKAEPYEFASDFDKINYERYDAEVYRDAPVALQLIGRKGEDEAVIKMMELAVEALQSA</v>
      </c>
      <c r="AC1609" s="6" cm="1">
        <f t="array" ref="AC1609">SUMPRODUCT((LEN(AB1609)-LEN(SUBSTITUTE(AB1609,{"A";"C";"D";"E";"F";"G";"H";"I";"K";"L";"M";"N";"P";"Q";"R";"S";"T";"V";"W";"Y"},""))),{72.08;104.14;115.08;129.11;148.17;58.05;138.14;114.16;130.18;114.16;132.2;115.1;98.12;129.13;158.19;88.08;102.1;100.13;187.21;164.17})/1000</f>
        <v>57.855219999999996</v>
      </c>
      <c r="AD1609" s="6">
        <f t="shared" si="50"/>
        <v>2.6578073089700998E-20</v>
      </c>
      <c r="AE1609" s="6">
        <f t="shared" si="51"/>
        <v>1.5376802657807309E-18</v>
      </c>
    </row>
    <row r="1610" spans="1:31" x14ac:dyDescent="0.2">
      <c r="A1610" t="s">
        <v>4583</v>
      </c>
      <c r="B1610" t="s">
        <v>4584</v>
      </c>
      <c r="C1610" t="s">
        <v>22</v>
      </c>
      <c r="D1610">
        <v>1</v>
      </c>
      <c r="E1610">
        <v>1</v>
      </c>
      <c r="F1610" t="s">
        <v>57632</v>
      </c>
      <c r="G1610" t="s">
        <v>18823</v>
      </c>
      <c r="H1610" t="s">
        <v>35491</v>
      </c>
      <c r="I1610" t="s">
        <v>35492</v>
      </c>
      <c r="J1610" t="s">
        <v>35493</v>
      </c>
      <c r="K1610" t="s">
        <v>10945</v>
      </c>
      <c r="L1610" t="s">
        <v>35494</v>
      </c>
      <c r="M1610" t="s">
        <v>35495</v>
      </c>
      <c r="N1610" t="s">
        <v>35496</v>
      </c>
      <c r="O1610" t="s">
        <v>35497</v>
      </c>
      <c r="P1610" t="s">
        <v>35498</v>
      </c>
      <c r="Q1610" t="s">
        <v>35499</v>
      </c>
      <c r="R1610" t="s">
        <v>21307</v>
      </c>
      <c r="S1610" t="s">
        <v>35500</v>
      </c>
      <c r="T1610" t="s">
        <v>35501</v>
      </c>
      <c r="U1610" t="s">
        <v>35502</v>
      </c>
      <c r="V1610" t="s">
        <v>35503</v>
      </c>
      <c r="W1610" t="s">
        <v>35504</v>
      </c>
      <c r="X1610" t="s">
        <v>35505</v>
      </c>
      <c r="Z1610" t="str" cm="1">
        <f t="array" ref="Z1610">_xlfn.LET(_xlpm.raw,_xlfn.XLOOKUP(_xlfn.TEXTBEFORE(A1610,";",,,,A1610),_xlfn.ANCHORARRAY([2]summary!$O$4),_xlfn.CHOOSECOLS(_xlfn.ANCHORARRAY([2]summary!$K$4),1),""),IF(_xlpm.raw="","",_xlfn.TEXTAFTER(_xlfn.TEXTBEFORE(_xlpm.raw,"|",-1,,,_xlpm.raw),"tr|",,,,_xlfn.TEXTBEFORE(_xlpm.raw,"|",-1,,,_xlpm.raw))))</f>
        <v>A0A0K3C767</v>
      </c>
      <c r="AA1610">
        <f>_xlfn.XLOOKUP(Z1610,[1]!UniprotIFO[Entry],[1]!UniprotIFO[Mass],"")</f>
        <v>24590</v>
      </c>
      <c r="AB1610" t="str">
        <f>_xlfn.XLOOKUP(Z1610,[1]!UniprotIFO[Entry],[1]!UniprotIFO[Sequence],"")</f>
        <v>MPNNRVKTLKAVQGKKTKVASGQVHPNSRRAKQLQRVELRAKKLEHDAKVRRVAEVHEMDRHLYFVHALPSDATSVSLPDLHQILNDYLNRNEAELVELKHEREGRSWRKGEGKGKRETELEKLREEEESEYKTGFVIPDLTVAENVVICRQWIKPAPAKEGKNTKGGDPSYLGRIRLIRLFKDDPNVVVVAQKGARETWQEGEGEVEMGDADDAA</v>
      </c>
      <c r="AC1610" s="6" cm="1">
        <f t="array" ref="AC1610">SUMPRODUCT((LEN(AB1610)-LEN(SUBSTITUTE(AB1610,{"A";"C";"D";"E";"F";"G";"H";"I";"K";"L";"M";"N";"P";"Q";"R";"S";"T";"V";"W";"Y"},""))),{72.08;104.14;115.08;129.11;148.17;58.05;138.14;114.16;130.18;114.16;132.2;115.1;98.12;129.13;158.19;88.08;102.1;100.13;187.21;164.17})/1000</f>
        <v>24.790649999999999</v>
      </c>
      <c r="AD1610" s="6">
        <f t="shared" si="50"/>
        <v>1.6611295681063124E-21</v>
      </c>
      <c r="AE1610" s="6">
        <f t="shared" si="51"/>
        <v>4.1180481727574751E-20</v>
      </c>
    </row>
    <row r="1611" spans="1:31" x14ac:dyDescent="0.2">
      <c r="A1611" t="s">
        <v>4585</v>
      </c>
      <c r="B1611" t="s">
        <v>4587</v>
      </c>
      <c r="C1611" t="s">
        <v>4586</v>
      </c>
      <c r="D1611">
        <v>4</v>
      </c>
      <c r="E1611">
        <v>4</v>
      </c>
      <c r="F1611" t="s">
        <v>44456</v>
      </c>
      <c r="G1611" t="s">
        <v>35506</v>
      </c>
      <c r="H1611" t="s">
        <v>35507</v>
      </c>
      <c r="I1611" t="s">
        <v>35508</v>
      </c>
      <c r="J1611" t="s">
        <v>35509</v>
      </c>
      <c r="K1611" t="s">
        <v>35510</v>
      </c>
      <c r="L1611" t="s">
        <v>35511</v>
      </c>
      <c r="M1611" t="s">
        <v>35512</v>
      </c>
      <c r="N1611" t="s">
        <v>35513</v>
      </c>
      <c r="O1611" t="s">
        <v>35514</v>
      </c>
      <c r="P1611" t="s">
        <v>35515</v>
      </c>
      <c r="Q1611" t="s">
        <v>28797</v>
      </c>
      <c r="R1611" t="s">
        <v>35516</v>
      </c>
      <c r="S1611" t="s">
        <v>35517</v>
      </c>
      <c r="T1611" t="s">
        <v>35518</v>
      </c>
      <c r="U1611" t="s">
        <v>35519</v>
      </c>
      <c r="V1611" t="s">
        <v>35520</v>
      </c>
      <c r="W1611" t="s">
        <v>35521</v>
      </c>
      <c r="X1611" t="s">
        <v>35522</v>
      </c>
      <c r="Z1611" t="str" cm="1">
        <f t="array" ref="Z1611">_xlfn.LET(_xlpm.raw,_xlfn.XLOOKUP(_xlfn.TEXTBEFORE(A1611,";",,,,A1611),_xlfn.ANCHORARRAY([2]summary!$O$4),_xlfn.CHOOSECOLS(_xlfn.ANCHORARRAY([2]summary!$K$4),1),""),IF(_xlpm.raw="","",_xlfn.TEXTAFTER(_xlfn.TEXTBEFORE(_xlpm.raw,"|",-1,,,_xlpm.raw),"tr|",,,,_xlfn.TEXTBEFORE(_xlpm.raw,"|",-1,,,_xlpm.raw))))</f>
        <v>A0A2T0A6D3</v>
      </c>
      <c r="AA1611">
        <f>_xlfn.XLOOKUP(Z1611,[1]!UniprotIFO[Entry],[1]!UniprotIFO[Mass],"")</f>
        <v>33552</v>
      </c>
      <c r="AB1611" t="str">
        <f>_xlfn.XLOOKUP(Z1611,[1]!UniprotIFO[Entry],[1]!UniprotIFO[Sequence],"")</f>
        <v>MKICIFGGNGFVGAAVARKAVARGWKVVSVSRSGTPFATPAGHAPAWVNEVEWRKGSAFDAATYNSILPSCDGLVTTLGALFESDYKRGGLARPLSVLRAIAENATGSRGNPLAVSREKSYERLNRDSAIELFEAFRKSRSPSLDATPSPFVFISAEDIFRPFVPERYIKTKREAEHQIWSRTLEDAEQPRVRPIFVRPSLMYHPHLNPPSTLPATLLEASAKLHALIPPALRLAPSSVPSPIPTTEIPPAYASLASLMSIPPIHVDAVGEAVCQSMASPEVKGVVDVQRMRDMLGFDPLGWSARRTAV</v>
      </c>
      <c r="AC1611" s="6" cm="1">
        <f t="array" ref="AC1611">SUMPRODUCT((LEN(AB1611)-LEN(SUBSTITUTE(AB1611,{"A";"C";"D";"E";"F";"G";"H";"I";"K";"L";"M";"N";"P";"Q";"R";"S";"T";"V";"W";"Y"},""))),{72.08;104.14;115.08;129.11;148.17;58.05;138.14;114.16;130.18;114.16;132.2;115.1;98.12;129.13;158.19;88.08;102.1;100.13;187.21;164.17})/1000</f>
        <v>33.849410000000006</v>
      </c>
      <c r="AD1611" s="6">
        <f t="shared" si="50"/>
        <v>6.6445182724252495E-21</v>
      </c>
      <c r="AE1611" s="6">
        <f t="shared" si="51"/>
        <v>2.2491302325581402E-19</v>
      </c>
    </row>
    <row r="1612" spans="1:31" x14ac:dyDescent="0.2">
      <c r="A1612" t="s">
        <v>4588</v>
      </c>
      <c r="B1612" t="s">
        <v>4590</v>
      </c>
      <c r="C1612" t="s">
        <v>4589</v>
      </c>
      <c r="D1612">
        <v>12</v>
      </c>
      <c r="E1612">
        <v>12</v>
      </c>
      <c r="F1612" t="s">
        <v>57633</v>
      </c>
      <c r="G1612" t="s">
        <v>35523</v>
      </c>
      <c r="H1612" t="s">
        <v>35524</v>
      </c>
      <c r="I1612" t="s">
        <v>35525</v>
      </c>
      <c r="J1612" t="s">
        <v>35526</v>
      </c>
      <c r="K1612" t="s">
        <v>8909</v>
      </c>
      <c r="L1612" t="s">
        <v>35527</v>
      </c>
      <c r="M1612" t="s">
        <v>35528</v>
      </c>
      <c r="N1612" t="s">
        <v>35529</v>
      </c>
      <c r="O1612" t="s">
        <v>35530</v>
      </c>
      <c r="P1612" t="s">
        <v>22029</v>
      </c>
      <c r="Q1612" t="s">
        <v>27680</v>
      </c>
      <c r="R1612" t="s">
        <v>35531</v>
      </c>
      <c r="S1612" t="s">
        <v>35532</v>
      </c>
      <c r="T1612" t="s">
        <v>35533</v>
      </c>
      <c r="U1612" t="s">
        <v>33543</v>
      </c>
      <c r="V1612" t="s">
        <v>35534</v>
      </c>
      <c r="W1612" t="s">
        <v>35535</v>
      </c>
      <c r="X1612" t="s">
        <v>17653</v>
      </c>
      <c r="Y1612" t="s">
        <v>59287</v>
      </c>
      <c r="Z1612" t="str" cm="1">
        <f t="array" ref="Z1612">_xlfn.LET(_xlpm.raw,_xlfn.XLOOKUP(_xlfn.TEXTBEFORE(A1612,";",,,,A1612),_xlfn.ANCHORARRAY([2]summary!$O$4),_xlfn.CHOOSECOLS(_xlfn.ANCHORARRAY([2]summary!$K$4),1),""),IF(_xlpm.raw="","",_xlfn.TEXTAFTER(_xlfn.TEXTBEFORE(_xlpm.raw,"|",-1,,,_xlpm.raw),"tr|",,,,_xlfn.TEXTBEFORE(_xlpm.raw,"|",-1,,,_xlpm.raw))))</f>
        <v>A0A0K3C9H9</v>
      </c>
      <c r="AA1612">
        <f>_xlfn.XLOOKUP(Z1612,[1]!UniprotIFO[Entry],[1]!UniprotIFO[Mass],"")</f>
        <v>25915</v>
      </c>
      <c r="AB1612" t="str">
        <f>_xlfn.XLOOKUP(Z1612,[1]!UniprotIFO[Entry],[1]!UniprotIFO[Sequence],"")</f>
        <v>MSSSTQLLTSILDANETYAEAFARSDPVLLQKLAKGQSPRIFWLGCSDSRVSAELATGVAPGSIFVHRNIAQCFHPGDLSASAALAYAVHVLKVEAIIVCGHTGCGGVKAGMQAAVESKQREDKGEKVEPPKPGSVEDTIAKWIAPIKSLASSQLPSCTSDPLEALELAHLTDAHVRDTVKAVADSDLVRAAWDEGRELSVHGWVYHVATAKLRDLDCGWKGVGVRADSLSRPSTYAESEPRE</v>
      </c>
      <c r="AC1612" s="6" cm="1">
        <f t="array" ref="AC1612">SUMPRODUCT((LEN(AB1612)-LEN(SUBSTITUTE(AB1612,{"A";"C";"D";"E";"F";"G";"H";"I";"K";"L";"M";"N";"P";"Q";"R";"S";"T";"V";"W";"Y"},""))),{72.08;104.14;115.08;129.11;148.17;58.05;138.14;114.16;130.18;114.16;132.2;115.1;98.12;129.13;158.19;88.08;102.1;100.13;187.21;164.17})/1000</f>
        <v>26.134100000000004</v>
      </c>
      <c r="AD1612" s="6">
        <f t="shared" si="50"/>
        <v>1.9933554817275747E-20</v>
      </c>
      <c r="AE1612" s="6">
        <f t="shared" si="51"/>
        <v>5.2094551495016619E-19</v>
      </c>
    </row>
    <row r="1613" spans="1:31" x14ac:dyDescent="0.2">
      <c r="A1613" t="s">
        <v>4591</v>
      </c>
      <c r="B1613" t="s">
        <v>4593</v>
      </c>
      <c r="C1613" t="s">
        <v>4592</v>
      </c>
      <c r="D1613">
        <v>8</v>
      </c>
      <c r="E1613">
        <v>8</v>
      </c>
      <c r="F1613" t="s">
        <v>57634</v>
      </c>
      <c r="G1613" t="s">
        <v>35536</v>
      </c>
      <c r="H1613" t="s">
        <v>35537</v>
      </c>
      <c r="I1613" t="s">
        <v>35538</v>
      </c>
      <c r="J1613" t="s">
        <v>21189</v>
      </c>
      <c r="K1613" t="s">
        <v>35539</v>
      </c>
      <c r="L1613" t="s">
        <v>35540</v>
      </c>
      <c r="M1613" t="s">
        <v>35541</v>
      </c>
      <c r="N1613" t="s">
        <v>27614</v>
      </c>
      <c r="O1613" t="s">
        <v>35542</v>
      </c>
      <c r="P1613" t="s">
        <v>35543</v>
      </c>
      <c r="Q1613" t="s">
        <v>35544</v>
      </c>
      <c r="R1613" t="s">
        <v>35545</v>
      </c>
      <c r="S1613" t="s">
        <v>35546</v>
      </c>
      <c r="T1613" t="s">
        <v>35547</v>
      </c>
      <c r="U1613" t="s">
        <v>35548</v>
      </c>
      <c r="V1613" t="s">
        <v>35549</v>
      </c>
      <c r="W1613" t="s">
        <v>13435</v>
      </c>
      <c r="X1613" t="s">
        <v>24145</v>
      </c>
      <c r="Y1613" t="s">
        <v>59288</v>
      </c>
      <c r="Z1613" t="str" cm="1">
        <f t="array" ref="Z1613">_xlfn.LET(_xlpm.raw,_xlfn.XLOOKUP(_xlfn.TEXTBEFORE(A1613,";",,,,A1613),_xlfn.ANCHORARRAY([2]summary!$O$4),_xlfn.CHOOSECOLS(_xlfn.ANCHORARRAY([2]summary!$K$4),1),""),IF(_xlpm.raw="","",_xlfn.TEXTAFTER(_xlfn.TEXTBEFORE(_xlpm.raw,"|",-1,,,_xlpm.raw),"tr|",,,,_xlfn.TEXTBEFORE(_xlpm.raw,"|",-1,,,_xlpm.raw))))</f>
        <v>A0A2T0A6E8</v>
      </c>
      <c r="AA1613">
        <f>_xlfn.XLOOKUP(Z1613,[1]!UniprotIFO[Entry],[1]!UniprotIFO[Mass],"")</f>
        <v>70635</v>
      </c>
      <c r="AB1613" t="str">
        <f>_xlfn.XLOOKUP(Z1613,[1]!UniprotIFO[Entry],[1]!UniprotIFO[Sequence],"")</f>
        <v>MDESKLKTTPADIERALVESLAAVSTPPPDSDDGQPDGDDSAEGQEAYHDGDLPEFSDSEEPAAGPSATATPRLVPSKSAKGPAGRKKLPLSALKNRIQVGSSSKKNAAASVPAAGTSSPAPPPAQDKGKGKAFKLSDKQLDAVAERIAHDHPELPKMSPDQVQELLAMMQIDKDVIMGKKGFMGKGAKDMASHKFWRTQPVMRLDAKEDEVKEGAIEADKKPEEVRQEPIELHKDFRWVTVNLSDPKELKEVYELLTNHYVEDLDASFRFDYSPEFIEWALKPPGYFPDWHVGIRVADTGKLVGFISGIPLDLRIRNATKRCTEINFLVVHKKLRSKRLAPILIKEVTRRTHLRGIFQAIYTAGAFLPTPVTRCQYYHRNLNPPKLVKLGFSAVPRNSTVARMATYYRVGGETAIPGLRELEKRDLKQASRLLRAYLARFDMAPMLSNKDVEHALLTGRGKDVNGKREGQVTWTYVVEDPETHRITDLFCFYSLPSTALKATPPTNVNAAYLFYYATTAAPSCADLGDGSVAVPVKNWKDETPEERKVLGDRLKALMGDALVVISKNGFDVMNALTLQDNSLFLEDLKFGKGDGFLHYYLYNYATKPILGGVDVADGGSGMGVVMLCMYSVRPGRTGAEN</v>
      </c>
      <c r="AC1613" s="6" cm="1">
        <f t="array" ref="AC1613">SUMPRODUCT((LEN(AB1613)-LEN(SUBSTITUTE(AB1613,{"A";"C";"D";"E";"F";"G";"H";"I";"K";"L";"M";"N";"P";"Q";"R";"S";"T";"V";"W";"Y"},""))),{72.08;104.14;115.08;129.11;148.17;58.05;138.14;114.16;130.18;114.16;132.2;115.1;98.12;129.13;158.19;88.08;102.1;100.13;187.21;164.17})/1000</f>
        <v>71.258079999999993</v>
      </c>
      <c r="AD1613" s="6">
        <f t="shared" si="50"/>
        <v>1.3289036544850499E-20</v>
      </c>
      <c r="AE1613" s="6">
        <f t="shared" si="51"/>
        <v>9.4695122923588036E-19</v>
      </c>
    </row>
    <row r="1614" spans="1:31" x14ac:dyDescent="0.2">
      <c r="A1614" t="s">
        <v>4594</v>
      </c>
      <c r="B1614" t="s">
        <v>4596</v>
      </c>
      <c r="C1614" t="s">
        <v>4595</v>
      </c>
      <c r="D1614">
        <v>5</v>
      </c>
      <c r="E1614">
        <v>5</v>
      </c>
      <c r="F1614" t="s">
        <v>57635</v>
      </c>
      <c r="G1614" t="s">
        <v>35550</v>
      </c>
      <c r="H1614" t="s">
        <v>35551</v>
      </c>
      <c r="I1614" t="s">
        <v>35552</v>
      </c>
      <c r="J1614" t="s">
        <v>35553</v>
      </c>
      <c r="K1614" t="s">
        <v>35554</v>
      </c>
      <c r="L1614" t="s">
        <v>35555</v>
      </c>
      <c r="M1614" t="s">
        <v>35556</v>
      </c>
      <c r="N1614" t="s">
        <v>35557</v>
      </c>
      <c r="O1614" t="s">
        <v>35558</v>
      </c>
      <c r="P1614" t="s">
        <v>35559</v>
      </c>
      <c r="Q1614" t="s">
        <v>35560</v>
      </c>
      <c r="R1614" t="s">
        <v>35561</v>
      </c>
      <c r="S1614" t="s">
        <v>15335</v>
      </c>
      <c r="T1614" t="s">
        <v>35562</v>
      </c>
      <c r="U1614" t="s">
        <v>35563</v>
      </c>
      <c r="V1614" t="s">
        <v>35564</v>
      </c>
      <c r="W1614" t="s">
        <v>35565</v>
      </c>
      <c r="X1614" t="s">
        <v>35566</v>
      </c>
      <c r="Z1614" t="str" cm="1">
        <f t="array" ref="Z1614">_xlfn.LET(_xlpm.raw,_xlfn.XLOOKUP(_xlfn.TEXTBEFORE(A1614,";",,,,A1614),_xlfn.ANCHORARRAY([2]summary!$O$4),_xlfn.CHOOSECOLS(_xlfn.ANCHORARRAY([2]summary!$K$4),1),""),IF(_xlpm.raw="","",_xlfn.TEXTAFTER(_xlfn.TEXTBEFORE(_xlpm.raw,"|",-1,,,_xlpm.raw),"tr|",,,,_xlfn.TEXTBEFORE(_xlpm.raw,"|",-1,,,_xlpm.raw))))</f>
        <v>A0A2S9ZXX7</v>
      </c>
      <c r="AA1614">
        <f>_xlfn.XLOOKUP(Z1614,[1]!UniprotIFO[Entry],[1]!UniprotIFO[Mass],"")</f>
        <v>46403</v>
      </c>
      <c r="AB1614" t="str">
        <f>_xlfn.XLOOKUP(Z1614,[1]!UniprotIFO[Entry],[1]!UniprotIFO[Sequence],"")</f>
        <v>MSRSSSRVAYKTSEIQLPSHTLEAPASSTSAASTSPLKTRASLRTRESSIASSSTAAATPKKRGRASIAPGAGQEDSPKSAKRGKKDEGGGDLWDAELDKVLYAGMALLPNMGRRTIWLEDDDESYGRNGLLGEYIRRQTGKIRNRTQVASHIAVLRKHNPNDKKLADLILGHDVAPEDLMTTHWAELLGEDRFPETRKLAKEVNDAVKEHRELVVKQQKARRKSHSGSPAPRKLRTDDEDETDGLTSEAEASETPRRRGPGRPRKSVVASSSAASNSTPARARTPRKSLAAAVTPSSSAYAATTPGTAARRSTRRSLAADASAVETTTDDETPRRKSARASASTAAAAPGSASKGKGKAKASVKKDSTPPPPVPAIPDSLAAESSAAMDVDAVAQDNTHVEVVPATDGESVESGLAGESGTGGWFSGVKKGLMKLVRY</v>
      </c>
      <c r="AC1614" s="6" cm="1">
        <f t="array" ref="AC1614">SUMPRODUCT((LEN(AB1614)-LEN(SUBSTITUTE(AB1614,{"A";"C";"D";"E";"F";"G";"H";"I";"K";"L";"M";"N";"P";"Q";"R";"S";"T";"V";"W";"Y"},""))),{72.08;104.14;115.08;129.11;148.17;58.05;138.14;114.16;130.18;114.16;132.2;115.1;98.12;129.13;158.19;88.08;102.1;100.13;187.21;164.17})/1000</f>
        <v>46.839459999999988</v>
      </c>
      <c r="AD1614" s="6">
        <f t="shared" si="50"/>
        <v>8.3056478405315615E-21</v>
      </c>
      <c r="AE1614" s="6">
        <f t="shared" si="51"/>
        <v>3.8903205980066436E-19</v>
      </c>
    </row>
    <row r="1615" spans="1:31" x14ac:dyDescent="0.2">
      <c r="A1615" t="s">
        <v>4597</v>
      </c>
      <c r="B1615" t="s">
        <v>4599</v>
      </c>
      <c r="C1615" t="s">
        <v>4598</v>
      </c>
      <c r="D1615">
        <v>4</v>
      </c>
      <c r="E1615">
        <v>4</v>
      </c>
      <c r="F1615" t="s">
        <v>57636</v>
      </c>
      <c r="G1615" t="s">
        <v>35567</v>
      </c>
      <c r="H1615" t="s">
        <v>35568</v>
      </c>
      <c r="I1615" t="s">
        <v>35569</v>
      </c>
      <c r="J1615" t="s">
        <v>23712</v>
      </c>
      <c r="K1615" t="s">
        <v>35570</v>
      </c>
      <c r="L1615" t="s">
        <v>35571</v>
      </c>
      <c r="M1615" t="s">
        <v>35572</v>
      </c>
      <c r="N1615" t="s">
        <v>35573</v>
      </c>
      <c r="O1615" t="s">
        <v>18711</v>
      </c>
      <c r="P1615" t="s">
        <v>35574</v>
      </c>
      <c r="Q1615" t="s">
        <v>35575</v>
      </c>
      <c r="R1615" t="s">
        <v>35576</v>
      </c>
      <c r="S1615" t="s">
        <v>35577</v>
      </c>
      <c r="T1615" t="s">
        <v>35578</v>
      </c>
      <c r="U1615" t="s">
        <v>23575</v>
      </c>
      <c r="V1615" t="s">
        <v>35579</v>
      </c>
      <c r="W1615" t="s">
        <v>9463</v>
      </c>
      <c r="X1615" t="s">
        <v>12839</v>
      </c>
      <c r="Z1615" t="str" cm="1">
        <f t="array" ref="Z1615">_xlfn.LET(_xlpm.raw,_xlfn.XLOOKUP(_xlfn.TEXTBEFORE(A1615,";",,,,A1615),_xlfn.ANCHORARRAY([2]summary!$O$4),_xlfn.CHOOSECOLS(_xlfn.ANCHORARRAY([2]summary!$K$4),1),""),IF(_xlpm.raw="","",_xlfn.TEXTAFTER(_xlfn.TEXTBEFORE(_xlpm.raw,"|",-1,,,_xlpm.raw),"tr|",,,,_xlfn.TEXTBEFORE(_xlpm.raw,"|",-1,,,_xlpm.raw))))</f>
        <v>A0A0K3C9I9</v>
      </c>
      <c r="AA1615">
        <f>_xlfn.XLOOKUP(Z1615,[1]!UniprotIFO[Entry],[1]!UniprotIFO[Mass],"")</f>
        <v>53545</v>
      </c>
      <c r="AB1615" t="str">
        <f>_xlfn.XLOOKUP(Z1615,[1]!UniprotIFO[Entry],[1]!UniprotIFO[Sequence],"")</f>
        <v>MATAASQAAARLWQHAGLPKATLERLHLPGNDPLPSSFLLGSAAQATIGAAALAAAQLLALRTGGEVVDVAVPARDAVAEFRSEHVATLDGQAVFEWDELAGQYGTKDGWIRPHTNWRHHKEGFLDLLGLPRDAKKADLAAALLDCEADEVAEAAMERGLVCTAMRSFEQWDAHPQGQAAQSRVPSAPFTLTKLDPRAPKPFPPLTSRKPLEGVRVLDLTRVIAGPVAGRTLAAYGADVLWVTSPDLPSLPGLDFDTSRGKRSIHLDLRSASDRATFASLLSTADVLLQSYRPGGLDSLGFGVEAVRKINPDIIYASLTAWGAVDGPEAEKGGPWARRKGFDSLVQFACGIGEAEGRAWAEYERGVNEAEKETVPKALPCQALDHGSGYILAFGIMAALYHRATTGGSFLLTNTLLSTAHFIRSLGRRPPSAALGRPGIKIETAGDLRARGQMATCPGFDEKTVEYVRHAAKFEGNVEFGWERAPAGLGADKAEWLPRTSE</v>
      </c>
      <c r="AC1615" s="6" cm="1">
        <f t="array" ref="AC1615">SUMPRODUCT((LEN(AB1615)-LEN(SUBSTITUTE(AB1615,{"A";"C";"D";"E";"F";"G";"H";"I";"K";"L";"M";"N";"P";"Q";"R";"S";"T";"V";"W";"Y"},""))),{72.08;104.14;115.08;129.11;148.17;58.05;138.14;114.16;130.18;114.16;132.2;115.1;98.12;129.13;158.19;88.08;102.1;100.13;187.21;164.17})/1000</f>
        <v>54.021200000000007</v>
      </c>
      <c r="AD1615" s="6">
        <f t="shared" si="50"/>
        <v>6.6445182724252495E-21</v>
      </c>
      <c r="AE1615" s="6">
        <f t="shared" si="51"/>
        <v>3.5894485049833891E-19</v>
      </c>
    </row>
    <row r="1616" spans="1:31" x14ac:dyDescent="0.2">
      <c r="A1616" t="s">
        <v>4600</v>
      </c>
      <c r="B1616" t="s">
        <v>4602</v>
      </c>
      <c r="C1616" t="s">
        <v>4601</v>
      </c>
      <c r="D1616">
        <v>32</v>
      </c>
      <c r="E1616">
        <v>32</v>
      </c>
      <c r="F1616" t="s">
        <v>56199</v>
      </c>
      <c r="G1616" t="s">
        <v>35580</v>
      </c>
      <c r="H1616" t="s">
        <v>35581</v>
      </c>
      <c r="I1616" t="s">
        <v>35582</v>
      </c>
      <c r="J1616" t="s">
        <v>35583</v>
      </c>
      <c r="K1616" t="s">
        <v>35584</v>
      </c>
      <c r="L1616" t="s">
        <v>35585</v>
      </c>
      <c r="M1616" t="s">
        <v>35586</v>
      </c>
      <c r="N1616" t="s">
        <v>35587</v>
      </c>
      <c r="O1616" t="s">
        <v>35588</v>
      </c>
      <c r="P1616" t="s">
        <v>35589</v>
      </c>
      <c r="Q1616" t="s">
        <v>35590</v>
      </c>
      <c r="R1616" t="s">
        <v>35591</v>
      </c>
      <c r="S1616" t="s">
        <v>35592</v>
      </c>
      <c r="T1616" t="s">
        <v>35593</v>
      </c>
      <c r="U1616" t="s">
        <v>35594</v>
      </c>
      <c r="V1616" t="s">
        <v>35595</v>
      </c>
      <c r="W1616" t="s">
        <v>35596</v>
      </c>
      <c r="X1616" t="s">
        <v>35597</v>
      </c>
      <c r="Y1616" t="s">
        <v>59289</v>
      </c>
      <c r="Z1616" t="str" cm="1">
        <f t="array" ref="Z1616">_xlfn.LET(_xlpm.raw,_xlfn.XLOOKUP(_xlfn.TEXTBEFORE(A1616,";",,,,A1616),_xlfn.ANCHORARRAY([2]summary!$O$4),_xlfn.CHOOSECOLS(_xlfn.ANCHORARRAY([2]summary!$K$4),1),""),IF(_xlpm.raw="","",_xlfn.TEXTAFTER(_xlfn.TEXTBEFORE(_xlpm.raw,"|",-1,,,_xlpm.raw),"tr|",,,,_xlfn.TEXTBEFORE(_xlpm.raw,"|",-1,,,_xlpm.raw))))</f>
        <v>A0A2T0A6H7</v>
      </c>
      <c r="AA1616">
        <f>_xlfn.XLOOKUP(Z1616,[1]!UniprotIFO[Entry],[1]!UniprotIFO[Mass],"")</f>
        <v>53965</v>
      </c>
      <c r="AB1616" t="str">
        <f>_xlfn.XLOOKUP(Z1616,[1]!UniprotIFO[Entry],[1]!UniprotIFO[Sequence],"")</f>
        <v>MSQAVADIGLIGLAVMGQNLILNMADKGFTVCAYNRTVSKVDHFLENEAKGKSIVGAHSVEELCAKLKTPRKIILLVKAGQAVDDFIAQLEPHLEKGDIVIDGGNSHFPDSNRRTKELESKGLLFVGSGVSGGEEGARYGPSLMPGGSNAAWPHIKEIFQKTAAQTDGEPCCDWVGEEGAGHYVKMVHNGIEYGDMQLITEAYDILKRGFGMHEKEIADIFERWNKGVLDSYLIEITTQILRYNDDDGTPLVAKILDAASQKGTGKWTATNALDLGMPVTLIGEAVFARCLSAIKEERVRASKVIGGPQIEPFSGDKKQFIDDLEQALYASKIVSYAQGFMLMREAAKTYGWHLNNAGIALMWRGGCIIRSVFLGDITKAYQKNPELENLLFDDFFNKAIHKAQPGWRRIVAQGALWGIPTPAFSTALSFFDGYRTERLPASLLQAQRDFFGAHTFRVLPQFANEKLKEGQDIHINWTGRGGNVSASTYNV</v>
      </c>
      <c r="AC1616" s="6" cm="1">
        <f t="array" ref="AC1616">SUMPRODUCT((LEN(AB1616)-LEN(SUBSTITUTE(AB1616,{"A";"C";"D";"E";"F";"G";"H";"I";"K";"L";"M";"N";"P";"Q";"R";"S";"T";"V";"W";"Y"},""))),{72.08;104.14;115.08;129.11;148.17;58.05;138.14;114.16;130.18;114.16;132.2;115.1;98.12;129.13;158.19;88.08;102.1;100.13;187.21;164.17})/1000</f>
        <v>54.431029999999993</v>
      </c>
      <c r="AD1616" s="6">
        <f t="shared" si="50"/>
        <v>5.3156146179401996E-20</v>
      </c>
      <c r="AE1616" s="6">
        <f t="shared" si="51"/>
        <v>2.8933437873754151E-18</v>
      </c>
    </row>
    <row r="1617" spans="1:31" x14ac:dyDescent="0.2">
      <c r="A1617" t="s">
        <v>4603</v>
      </c>
      <c r="B1617" t="s">
        <v>4605</v>
      </c>
      <c r="C1617" t="s">
        <v>4604</v>
      </c>
      <c r="D1617">
        <v>1</v>
      </c>
      <c r="E1617">
        <v>1</v>
      </c>
      <c r="F1617" t="s">
        <v>57637</v>
      </c>
      <c r="G1617" t="s">
        <v>35598</v>
      </c>
      <c r="H1617" t="s">
        <v>35599</v>
      </c>
      <c r="I1617" t="s">
        <v>35600</v>
      </c>
      <c r="J1617" t="s">
        <v>35601</v>
      </c>
      <c r="K1617" t="s">
        <v>35602</v>
      </c>
      <c r="L1617" t="s">
        <v>35603</v>
      </c>
      <c r="M1617" t="s">
        <v>35604</v>
      </c>
      <c r="N1617" t="s">
        <v>35605</v>
      </c>
      <c r="O1617" t="s">
        <v>20925</v>
      </c>
      <c r="P1617" t="s">
        <v>35606</v>
      </c>
      <c r="Q1617" t="s">
        <v>11421</v>
      </c>
      <c r="R1617" t="s">
        <v>35607</v>
      </c>
      <c r="S1617" t="s">
        <v>35608</v>
      </c>
      <c r="T1617" t="s">
        <v>35609</v>
      </c>
      <c r="U1617" t="s">
        <v>35610</v>
      </c>
      <c r="V1617" t="s">
        <v>35611</v>
      </c>
      <c r="W1617" t="s">
        <v>35612</v>
      </c>
      <c r="X1617" t="s">
        <v>35613</v>
      </c>
      <c r="Z1617" t="str" cm="1">
        <f t="array" ref="Z1617">_xlfn.LET(_xlpm.raw,_xlfn.XLOOKUP(_xlfn.TEXTBEFORE(A1617,";",,,,A1617),_xlfn.ANCHORARRAY([2]summary!$O$4),_xlfn.CHOOSECOLS(_xlfn.ANCHORARRAY([2]summary!$K$4),1),""),IF(_xlpm.raw="","",_xlfn.TEXTAFTER(_xlfn.TEXTBEFORE(_xlpm.raw,"|",-1,,,_xlpm.raw),"tr|",,,,_xlfn.TEXTBEFORE(_xlpm.raw,"|",-1,,,_xlpm.raw))))</f>
        <v>A0A0K3CQ12</v>
      </c>
      <c r="AA1617">
        <f>_xlfn.XLOOKUP(Z1617,[1]!UniprotIFO[Entry],[1]!UniprotIFO[Mass],"")</f>
        <v>113762</v>
      </c>
      <c r="AB1617" t="str">
        <f>_xlfn.XLOOKUP(Z1617,[1]!UniprotIFO[Entry],[1]!UniprotIFO[Sequence],"")</f>
        <v>MSARTDSDAGTRDDQTGRGKVEVGNSSQATAGAEGTTSEAELVKRLDASLSLRGNGATPTQGGRPAALSVAIPSPPLVSAATTGGRSTSALDHHPPRPGLHSVHSSFATTYSSRSPASRSTSNTSIHESVGSAPYVSETTSASYLSGAYGSHQQAQHPAQGYPYATPHVHFAHSRQVSSQASSGARSPSVSSSSDVVFHGHHGMSAPQGYGPPPSAQAAFYAQYAPQQPAPQPIYHQLVYPQTSAVPYTNYSPAAPAPQITYCTVPSPAPAPYAPYYASTAPVPVPTQVLVNHEGNVVYDHDGNPLACPPPPPHPPQQAQSQQPYFQPVYVYPQQPPQGVMYPSPSPPQPSQGAPYQPVYFSSPFHAAQLQQQRAPVPPPPPAPAQGPSPDAGESDIAYPISARSSISSPLSTGLPSSLGYPSPAPPAPYPLSPPSRRASFAGLSPSMHLISPSSHFSPVFSAAGASQVSPGVSRGRGEAYGGRKDLPRPPAHSPHALWVGNVPSDASHAELWQFFQTRPTPRECGITISPNEMGVDLESTGVESIHLITRSNCAFVNYVSNLHLHHAIAVTNGTSLRSDDPRCKPLVCRVRKHEDDAKSGVGAQRMGGMHRAFVREQQVRMAERQREIARSEGEEAAGEAGKGRRMSAGASSIGSTSTTSTFLAKHFERRYFILKSHDEADLRKSVETGVWATQPHNEPVLQQAFRTARSVYLIFSANGSGCWFGYARLSGPVGGAGGSSSRSSRFSFTSSAGERSADLRKSQRSATILEETDEPASAPAATHLFSPSEHRWADQSPSVITPSSAAILDSSTATPVQGGSTGSLAVPVKAGGAEGNSAPASLAVAVPDSAQRAMSRSQDIMALETAENLHLPPDVAAQAKQRRAASFDVAPTKVGDVPRPTAKEEAESPTKGIFAAAAEARNAKLEKMEAAIDESRKSNGSSGTIGAPAAGEENRAGDNRHSSWGTPFAIDWIAVKKLPFSRSRHIRNSFNGNREVKISRDGTELEPTAGELLLNEFWRSDGIAPPSSAGEKVEVPLRPASPQPLFPGAGTSALRKQDDEGTTPRQVGGMVGAGSGSASGSER</v>
      </c>
      <c r="AC1617" s="6" cm="1">
        <f t="array" ref="AC1617">SUMPRODUCT((LEN(AB1617)-LEN(SUBSTITUTE(AB1617,{"A";"C";"D";"E";"F";"G";"H";"I";"K";"L";"M";"N";"P";"Q";"R";"S";"T";"V";"W";"Y"},""))),{72.08;104.14;115.08;129.11;148.17;58.05;138.14;114.16;130.18;114.16;132.2;115.1;98.12;129.13;158.19;88.08;102.1;100.13;187.21;164.17})/1000</f>
        <v>114.83006</v>
      </c>
      <c r="AD1617" s="6">
        <f t="shared" si="50"/>
        <v>1.6611295681063124E-21</v>
      </c>
      <c r="AE1617" s="6">
        <f t="shared" si="51"/>
        <v>1.9074760797342195E-19</v>
      </c>
    </row>
    <row r="1618" spans="1:31" x14ac:dyDescent="0.2">
      <c r="A1618" t="s">
        <v>4606</v>
      </c>
      <c r="B1618" t="s">
        <v>4608</v>
      </c>
      <c r="C1618" t="s">
        <v>4607</v>
      </c>
      <c r="D1618">
        <v>4</v>
      </c>
      <c r="E1618">
        <v>4</v>
      </c>
      <c r="F1618" t="s">
        <v>57638</v>
      </c>
      <c r="G1618" t="s">
        <v>35614</v>
      </c>
      <c r="H1618" t="s">
        <v>35615</v>
      </c>
      <c r="I1618" t="s">
        <v>35616</v>
      </c>
      <c r="J1618" t="s">
        <v>35617</v>
      </c>
      <c r="K1618" t="s">
        <v>35618</v>
      </c>
      <c r="L1618" t="s">
        <v>35619</v>
      </c>
      <c r="M1618" t="s">
        <v>35620</v>
      </c>
      <c r="N1618" t="s">
        <v>12126</v>
      </c>
      <c r="O1618" t="s">
        <v>35621</v>
      </c>
      <c r="P1618" t="s">
        <v>35622</v>
      </c>
      <c r="Q1618" t="s">
        <v>35623</v>
      </c>
      <c r="R1618" t="s">
        <v>35624</v>
      </c>
      <c r="S1618" t="s">
        <v>35625</v>
      </c>
      <c r="T1618" t="s">
        <v>35626</v>
      </c>
      <c r="U1618" t="s">
        <v>35627</v>
      </c>
      <c r="V1618" t="s">
        <v>35628</v>
      </c>
      <c r="W1618" t="s">
        <v>35629</v>
      </c>
      <c r="X1618" t="s">
        <v>14247</v>
      </c>
      <c r="Z1618" t="str" cm="1">
        <f t="array" ref="Z1618">_xlfn.LET(_xlpm.raw,_xlfn.XLOOKUP(_xlfn.TEXTBEFORE(A1618,";",,,,A1618),_xlfn.ANCHORARRAY([2]summary!$O$4),_xlfn.CHOOSECOLS(_xlfn.ANCHORARRAY([2]summary!$K$4),1),""),IF(_xlpm.raw="","",_xlfn.TEXTAFTER(_xlfn.TEXTBEFORE(_xlpm.raw,"|",-1,,,_xlpm.raw),"tr|",,,,_xlfn.TEXTBEFORE(_xlpm.raw,"|",-1,,,_xlpm.raw))))</f>
        <v>A0A2T0AGS3</v>
      </c>
      <c r="AA1618">
        <f>_xlfn.XLOOKUP(Z1618,[1]!UniprotIFO[Entry],[1]!UniprotIFO[Mass],"")</f>
        <v>8796</v>
      </c>
      <c r="AB1618" t="str">
        <f>_xlfn.XLOOKUP(Z1618,[1]!UniprotIFO[Entry],[1]!UniprotIFO[Sequence],"")</f>
        <v>ARIKKIIQADEDVGKVAQATPIVVSKAIELFLASLVESCVKDAEERGSKKLTAYGLKRTVTNNAMFDFCSDIVEGIPDPLE</v>
      </c>
      <c r="AC1618" s="6" cm="1">
        <f t="array" ref="AC1618">SUMPRODUCT((LEN(AB1618)-LEN(SUBSTITUTE(AB1618,{"A";"C";"D";"E";"F";"G";"H";"I";"K";"L";"M";"N";"P";"Q";"R";"S";"T";"V";"W";"Y"},""))),{72.08;104.14;115.08;129.11;148.17;58.05;138.14;114.16;130.18;114.16;132.2;115.1;98.12;129.13;158.19;88.08;102.1;100.13;187.21;164.17})/1000</f>
        <v>8.8570799999999998</v>
      </c>
      <c r="AD1618" s="6">
        <f t="shared" si="50"/>
        <v>6.6445182724252495E-21</v>
      </c>
      <c r="AE1618" s="6">
        <f t="shared" si="51"/>
        <v>5.885102990033223E-20</v>
      </c>
    </row>
    <row r="1619" spans="1:31" x14ac:dyDescent="0.2">
      <c r="A1619" t="s">
        <v>4609</v>
      </c>
      <c r="B1619" t="s">
        <v>4611</v>
      </c>
      <c r="C1619" t="s">
        <v>4610</v>
      </c>
      <c r="D1619">
        <v>4</v>
      </c>
      <c r="E1619">
        <v>4</v>
      </c>
      <c r="F1619" t="s">
        <v>57639</v>
      </c>
      <c r="G1619" t="s">
        <v>35630</v>
      </c>
      <c r="H1619" t="s">
        <v>25287</v>
      </c>
      <c r="I1619" t="s">
        <v>35631</v>
      </c>
      <c r="J1619" t="s">
        <v>35632</v>
      </c>
      <c r="K1619" t="s">
        <v>35633</v>
      </c>
      <c r="L1619" t="s">
        <v>35634</v>
      </c>
      <c r="M1619" t="s">
        <v>35635</v>
      </c>
      <c r="N1619" t="s">
        <v>35636</v>
      </c>
      <c r="O1619" t="s">
        <v>35637</v>
      </c>
      <c r="P1619" t="s">
        <v>35638</v>
      </c>
      <c r="Q1619" t="s">
        <v>35639</v>
      </c>
      <c r="R1619" t="s">
        <v>35640</v>
      </c>
      <c r="S1619" t="s">
        <v>35641</v>
      </c>
      <c r="T1619" t="s">
        <v>35642</v>
      </c>
      <c r="U1619" t="s">
        <v>35643</v>
      </c>
      <c r="V1619" t="s">
        <v>35644</v>
      </c>
      <c r="W1619" t="s">
        <v>35645</v>
      </c>
      <c r="X1619" t="s">
        <v>35646</v>
      </c>
      <c r="Y1619" t="s">
        <v>59290</v>
      </c>
      <c r="Z1619" t="str" cm="1">
        <f t="array" ref="Z1619">_xlfn.LET(_xlpm.raw,_xlfn.XLOOKUP(_xlfn.TEXTBEFORE(A1619,";",,,,A1619),_xlfn.ANCHORARRAY([2]summary!$O$4),_xlfn.CHOOSECOLS(_xlfn.ANCHORARRAY([2]summary!$K$4),1),""),IF(_xlpm.raw="","",_xlfn.TEXTAFTER(_xlfn.TEXTBEFORE(_xlpm.raw,"|",-1,,,_xlpm.raw),"tr|",,,,_xlfn.TEXTBEFORE(_xlpm.raw,"|",-1,,,_xlpm.raw))))</f>
        <v>A0A2T0A6I9</v>
      </c>
      <c r="AA1619">
        <f>_xlfn.XLOOKUP(Z1619,[1]!UniprotIFO[Entry],[1]!UniprotIFO[Mass],"")</f>
        <v>17516</v>
      </c>
      <c r="AB1619" t="str">
        <f>_xlfn.XLOOKUP(Z1619,[1]!UniprotIFO[Entry],[1]!UniprotIFO[Sequence],"")</f>
        <v>MLRTAIRPIARTATLAHRQTLIRAPFPALTRSVVTKRYTVEHEWVAFDDSTGLGTIGITDYAQKALGDVVYVEVSEQGTQVAKGEEMGAVESVKAASDIFAPVGGQIAEVNEALEDQPDLLNKSPEQDGWLAKIKLSNPGEFDELLNEDAYKAHCAGSEEAS</v>
      </c>
      <c r="AC1619" s="6" cm="1">
        <f t="array" ref="AC1619">SUMPRODUCT((LEN(AB1619)-LEN(SUBSTITUTE(AB1619,{"A";"C";"D";"E";"F";"G";"H";"I";"K";"L";"M";"N";"P";"Q";"R";"S";"T";"V";"W";"Y"},""))),{72.08;104.14;115.08;129.11;148.17;58.05;138.14;114.16;130.18;114.16;132.2;115.1;98.12;129.13;158.19;88.08;102.1;100.13;187.21;164.17})/1000</f>
        <v>17.648369999999996</v>
      </c>
      <c r="AD1619" s="6">
        <f t="shared" si="50"/>
        <v>6.6445182724252495E-21</v>
      </c>
      <c r="AE1619" s="6">
        <f t="shared" si="51"/>
        <v>1.1726491694352156E-19</v>
      </c>
    </row>
    <row r="1620" spans="1:31" x14ac:dyDescent="0.2">
      <c r="A1620" t="s">
        <v>4612</v>
      </c>
      <c r="B1620" t="s">
        <v>4614</v>
      </c>
      <c r="C1620" t="s">
        <v>4613</v>
      </c>
      <c r="D1620">
        <v>11</v>
      </c>
      <c r="E1620">
        <v>11</v>
      </c>
      <c r="F1620" t="s">
        <v>57640</v>
      </c>
      <c r="G1620" t="s">
        <v>35647</v>
      </c>
      <c r="H1620" t="s">
        <v>35648</v>
      </c>
      <c r="I1620" t="s">
        <v>35649</v>
      </c>
      <c r="J1620" t="s">
        <v>35650</v>
      </c>
      <c r="K1620" t="s">
        <v>35651</v>
      </c>
      <c r="L1620" t="s">
        <v>19602</v>
      </c>
      <c r="M1620" t="s">
        <v>35652</v>
      </c>
      <c r="N1620" t="s">
        <v>30595</v>
      </c>
      <c r="O1620" t="s">
        <v>35653</v>
      </c>
      <c r="P1620" t="s">
        <v>35654</v>
      </c>
      <c r="Q1620" t="s">
        <v>35655</v>
      </c>
      <c r="R1620" t="s">
        <v>11714</v>
      </c>
      <c r="S1620" t="s">
        <v>35656</v>
      </c>
      <c r="T1620" t="s">
        <v>35657</v>
      </c>
      <c r="U1620" t="s">
        <v>34994</v>
      </c>
      <c r="V1620" t="s">
        <v>35658</v>
      </c>
      <c r="W1620" t="s">
        <v>35659</v>
      </c>
      <c r="X1620" t="s">
        <v>35660</v>
      </c>
      <c r="Z1620" t="str" cm="1">
        <f t="array" ref="Z1620">_xlfn.LET(_xlpm.raw,_xlfn.XLOOKUP(_xlfn.TEXTBEFORE(A1620,";",,,,A1620),_xlfn.ANCHORARRAY([2]summary!$O$4),_xlfn.CHOOSECOLS(_xlfn.ANCHORARRAY([2]summary!$K$4),1),""),IF(_xlpm.raw="","",_xlfn.TEXTAFTER(_xlfn.TEXTBEFORE(_xlpm.raw,"|",-1,,,_xlpm.raw),"tr|",,,,_xlfn.TEXTBEFORE(_xlpm.raw,"|",-1,,,_xlpm.raw))))</f>
        <v>A0A0K3CQ02</v>
      </c>
      <c r="AA1620">
        <f>_xlfn.XLOOKUP(Z1620,[1]!UniprotIFO[Entry],[1]!UniprotIFO[Mass],"")</f>
        <v>30137</v>
      </c>
      <c r="AB1620" t="str">
        <f>_xlfn.XLOOKUP(Z1620,[1]!UniprotIFO[Entry],[1]!UniprotIFO[Sequence],"")</f>
        <v>MLKHGRAGVPLEVMGLMLGDFVDEYTVRVIDVFAMPQSGTGVSVEAVDPVFQTKMLDMLKQTGRPEMVVGWYHSHPGFGCWLSSVDVNTQQSFEQLNPRAVAVVVDPIQSVKGKVVIDAFRSINPQQVMMGIEPRQSTSNVGHLQQPSIQALIHGLNRHYYSIAIAYRKTDLEQSMLLNLHKKDWTEGLKLRDWQAMKKENEESIKRMLQLAQTYTASVKEEATLTPQQLKTRHVGKQDPKRHLEEAVEKAMGDSIVQSLGTMLSLGAL</v>
      </c>
      <c r="AC1620" s="6" cm="1">
        <f t="array" ref="AC1620">SUMPRODUCT((LEN(AB1620)-LEN(SUBSTITUTE(AB1620,{"A";"C";"D";"E";"F";"G";"H";"I";"K";"L";"M";"N";"P";"Q";"R";"S";"T";"V";"W";"Y"},""))),{72.08;104.14;115.08;129.11;148.17;58.05;138.14;114.16;130.18;114.16;132.2;115.1;98.12;129.13;158.19;88.08;102.1;100.13;187.21;164.17})/1000</f>
        <v>30.387589999999992</v>
      </c>
      <c r="AD1620" s="6">
        <f t="shared" si="50"/>
        <v>1.8272425249169435E-20</v>
      </c>
      <c r="AE1620" s="6">
        <f t="shared" si="51"/>
        <v>5.5525496677740845E-19</v>
      </c>
    </row>
    <row r="1621" spans="1:31" x14ac:dyDescent="0.2">
      <c r="A1621" t="s">
        <v>4615</v>
      </c>
      <c r="B1621" t="s">
        <v>4617</v>
      </c>
      <c r="C1621" t="s">
        <v>4616</v>
      </c>
      <c r="D1621">
        <v>2</v>
      </c>
      <c r="E1621">
        <v>2</v>
      </c>
      <c r="F1621" t="s">
        <v>57641</v>
      </c>
      <c r="G1621" t="s">
        <v>35661</v>
      </c>
      <c r="H1621" t="s">
        <v>35662</v>
      </c>
      <c r="I1621" t="s">
        <v>35663</v>
      </c>
      <c r="J1621" t="s">
        <v>35664</v>
      </c>
      <c r="K1621" t="s">
        <v>35665</v>
      </c>
      <c r="L1621" t="s">
        <v>35666</v>
      </c>
      <c r="M1621" t="s">
        <v>9092</v>
      </c>
      <c r="N1621" t="s">
        <v>35667</v>
      </c>
      <c r="O1621" t="s">
        <v>35668</v>
      </c>
      <c r="P1621" t="s">
        <v>27260</v>
      </c>
      <c r="Q1621" t="s">
        <v>35669</v>
      </c>
      <c r="R1621" t="s">
        <v>35670</v>
      </c>
      <c r="S1621" t="s">
        <v>35671</v>
      </c>
      <c r="T1621" t="s">
        <v>24173</v>
      </c>
      <c r="U1621" t="s">
        <v>35672</v>
      </c>
      <c r="V1621" t="s">
        <v>35673</v>
      </c>
      <c r="W1621" t="s">
        <v>35674</v>
      </c>
      <c r="X1621" t="s">
        <v>35675</v>
      </c>
      <c r="Y1621" t="s">
        <v>58878</v>
      </c>
      <c r="Z1621" t="str" cm="1">
        <f t="array" ref="Z1621">_xlfn.LET(_xlpm.raw,_xlfn.XLOOKUP(_xlfn.TEXTBEFORE(A1621,";",,,,A1621),_xlfn.ANCHORARRAY([2]summary!$O$4),_xlfn.CHOOSECOLS(_xlfn.ANCHORARRAY([2]summary!$K$4),1),""),IF(_xlpm.raw="","",_xlfn.TEXTAFTER(_xlfn.TEXTBEFORE(_xlpm.raw,"|",-1,,,_xlpm.raw),"tr|",,,,_xlfn.TEXTBEFORE(_xlpm.raw,"|",-1,,,_xlpm.raw))))</f>
        <v>A0A2T0A6I5</v>
      </c>
      <c r="AA1621">
        <f>_xlfn.XLOOKUP(Z1621,[1]!UniprotIFO[Entry],[1]!UniprotIFO[Mass],"")</f>
        <v>15061</v>
      </c>
      <c r="AB1621" t="str">
        <f>_xlfn.XLOOKUP(Z1621,[1]!UniprotIFO[Entry],[1]!UniprotIFO[Sequence],"")</f>
        <v>MSGSQTSFGLWIINKAGGLIYSRTYADGLAQLNSNDYLILASTFHSIHAIASRISPVPGSSGVETIEAETFKMTCLQTPTGIKFVLLTTPSHPSPETVLRRIYETYADHLKDPFYTVEMPIRSETFDSKMQVAVRGA</v>
      </c>
      <c r="AC1621" s="6" cm="1">
        <f t="array" ref="AC1621">SUMPRODUCT((LEN(AB1621)-LEN(SUBSTITUTE(AB1621,{"A";"C";"D";"E";"F";"G";"H";"I";"K";"L";"M";"N";"P";"Q";"R";"S";"T";"V";"W";"Y"},""))),{72.08;104.14;115.08;129.11;148.17;58.05;138.14;114.16;130.18;114.16;132.2;115.1;98.12;129.13;158.19;88.08;102.1;100.13;187.21;164.17})/1000</f>
        <v>15.179019999999998</v>
      </c>
      <c r="AD1621" s="6">
        <f t="shared" si="50"/>
        <v>3.3222591362126247E-21</v>
      </c>
      <c r="AE1621" s="6">
        <f t="shared" si="51"/>
        <v>5.0428637873754148E-20</v>
      </c>
    </row>
    <row r="1622" spans="1:31" x14ac:dyDescent="0.2">
      <c r="A1622" t="s">
        <v>4618</v>
      </c>
      <c r="B1622" t="s">
        <v>4620</v>
      </c>
      <c r="C1622" t="s">
        <v>4619</v>
      </c>
      <c r="D1622">
        <v>6</v>
      </c>
      <c r="E1622">
        <v>6</v>
      </c>
      <c r="F1622" t="s">
        <v>57642</v>
      </c>
      <c r="G1622" t="s">
        <v>35676</v>
      </c>
      <c r="H1622" t="s">
        <v>30524</v>
      </c>
      <c r="I1622" t="s">
        <v>35677</v>
      </c>
      <c r="J1622" t="s">
        <v>35678</v>
      </c>
      <c r="K1622" t="s">
        <v>35679</v>
      </c>
      <c r="L1622" t="s">
        <v>35680</v>
      </c>
      <c r="M1622" t="s">
        <v>13340</v>
      </c>
      <c r="N1622" t="s">
        <v>11774</v>
      </c>
      <c r="O1622" t="s">
        <v>35681</v>
      </c>
      <c r="P1622" t="s">
        <v>35682</v>
      </c>
      <c r="Q1622" t="s">
        <v>35683</v>
      </c>
      <c r="R1622" t="s">
        <v>35684</v>
      </c>
      <c r="S1622" t="s">
        <v>35685</v>
      </c>
      <c r="T1622" t="s">
        <v>35686</v>
      </c>
      <c r="U1622" t="s">
        <v>35687</v>
      </c>
      <c r="V1622" t="s">
        <v>35688</v>
      </c>
      <c r="W1622" t="s">
        <v>35689</v>
      </c>
      <c r="X1622" t="s">
        <v>35690</v>
      </c>
      <c r="Y1622" t="s">
        <v>58882</v>
      </c>
      <c r="Z1622" t="str" cm="1">
        <f t="array" ref="Z1622">_xlfn.LET(_xlpm.raw,_xlfn.XLOOKUP(_xlfn.TEXTBEFORE(A1622,";",,,,A1622),_xlfn.ANCHORARRAY([2]summary!$O$4),_xlfn.CHOOSECOLS(_xlfn.ANCHORARRAY([2]summary!$K$4),1),""),IF(_xlpm.raw="","",_xlfn.TEXTAFTER(_xlfn.TEXTBEFORE(_xlpm.raw,"|",-1,,,_xlpm.raw),"tr|",,,,_xlfn.TEXTBEFORE(_xlpm.raw,"|",-1,,,_xlpm.raw))))</f>
        <v>A0A2T0AGS5</v>
      </c>
      <c r="AA1622">
        <f>_xlfn.XLOOKUP(Z1622,[1]!UniprotIFO[Entry],[1]!UniprotIFO[Mass],"")</f>
        <v>28856</v>
      </c>
      <c r="AB1622" t="str">
        <f>_xlfn.XLOOKUP(Z1622,[1]!UniprotIFO[Entry],[1]!UniprotIFO[Sequence],"")</f>
        <v>MKSARNSLPRFPDRHDAAWLALPRPRSLSHPSLSHCLRTMSPVRKIVPNKTAFFVCDIQERFRLVIHAYPAVIATAEKMLKAAKLMDVPVIATEQNPKAAPPRPNPHAPKTALVALGATVPLPLLDLPSHLRPSWVPLAKTKFSMIVPQVEQQLKEWETKSVVLMGIESHVCVLQTALDLLERDIDVHVLADGISSCNGDEVGIAIKRMRDAGAQITTSESILFQIMQDAAHPGFKAMAGLVKEHKEMTKDALEKLIAGRGF</v>
      </c>
      <c r="AC1622" s="6" cm="1">
        <f t="array" ref="AC1622">SUMPRODUCT((LEN(AB1622)-LEN(SUBSTITUTE(AB1622,{"A";"C";"D";"E";"F";"G";"H";"I";"K";"L";"M";"N";"P";"Q";"R";"S";"T";"V";"W";"Y"},""))),{72.08;104.14;115.08;129.11;148.17;58.05;138.14;114.16;130.18;114.16;132.2;115.1;98.12;129.13;158.19;88.08;102.1;100.13;187.21;164.17})/1000</f>
        <v>29.106849999999991</v>
      </c>
      <c r="AD1622" s="6">
        <f t="shared" si="50"/>
        <v>9.9667774086378735E-21</v>
      </c>
      <c r="AE1622" s="6">
        <f t="shared" si="51"/>
        <v>2.9010149501661119E-19</v>
      </c>
    </row>
    <row r="1623" spans="1:31" x14ac:dyDescent="0.2">
      <c r="A1623" t="s">
        <v>4621</v>
      </c>
      <c r="B1623" t="s">
        <v>4623</v>
      </c>
      <c r="C1623" t="s">
        <v>4622</v>
      </c>
      <c r="D1623">
        <v>8</v>
      </c>
      <c r="E1623">
        <v>7</v>
      </c>
      <c r="F1623" t="s">
        <v>57643</v>
      </c>
      <c r="G1623" t="s">
        <v>35691</v>
      </c>
      <c r="H1623" t="s">
        <v>35692</v>
      </c>
      <c r="I1623" t="s">
        <v>35693</v>
      </c>
      <c r="J1623" t="s">
        <v>35694</v>
      </c>
      <c r="K1623" t="s">
        <v>35695</v>
      </c>
      <c r="L1623" t="s">
        <v>35696</v>
      </c>
      <c r="M1623" t="s">
        <v>35697</v>
      </c>
      <c r="N1623" t="s">
        <v>35698</v>
      </c>
      <c r="O1623" t="s">
        <v>35699</v>
      </c>
      <c r="P1623" t="s">
        <v>35700</v>
      </c>
      <c r="Q1623" t="s">
        <v>35701</v>
      </c>
      <c r="R1623" t="s">
        <v>35702</v>
      </c>
      <c r="S1623" t="s">
        <v>35703</v>
      </c>
      <c r="T1623" t="s">
        <v>35704</v>
      </c>
      <c r="U1623" t="s">
        <v>11661</v>
      </c>
      <c r="V1623" t="s">
        <v>35705</v>
      </c>
      <c r="W1623" t="s">
        <v>35706</v>
      </c>
      <c r="X1623" t="s">
        <v>35707</v>
      </c>
      <c r="Y1623" t="s">
        <v>59291</v>
      </c>
      <c r="Z1623" t="str" cm="1">
        <f t="array" ref="Z1623">_xlfn.LET(_xlpm.raw,_xlfn.XLOOKUP(_xlfn.TEXTBEFORE(A1623,";",,,,A1623),_xlfn.ANCHORARRAY([2]summary!$O$4),_xlfn.CHOOSECOLS(_xlfn.ANCHORARRAY([2]summary!$K$4),1),""),IF(_xlpm.raw="","",_xlfn.TEXTAFTER(_xlfn.TEXTBEFORE(_xlpm.raw,"|",-1,,,_xlpm.raw),"tr|",,,,_xlfn.TEXTBEFORE(_xlpm.raw,"|",-1,,,_xlpm.raw))))</f>
        <v>A0A2T0A6I4</v>
      </c>
      <c r="AA1623">
        <f>_xlfn.XLOOKUP(Z1623,[1]!UniprotIFO[Entry],[1]!UniprotIFO[Mass],"")</f>
        <v>73749</v>
      </c>
      <c r="AB1623" t="str">
        <f>_xlfn.XLOOKUP(Z1623,[1]!UniprotIFO[Entry],[1]!UniprotIFO[Sequence],"")</f>
        <v>MSSPNQPSAPPASAAPLSSSPSRQPSRPPPTTTGIGGTGSPPINTLPSGTTVSRSSSFSRAASFRFTPRESEASTPLSGGTGLPGGSASAASSPTNQPILPSSPDFGPIREGHAIPKATLNRAGSMGPPPGRQMSGSRASSTVTSPVQSPRDEHRGTWPYSTANSSTSSLVGTATPGGTPTVRDRGFDLGGKEASFGMSAGATIEKPDYSEAKIVVAMVGLPARGKSYLSNKLQRYLLWLEYEVKVFNVGQYRRAKYRKLAEESGEKADQSSNFFDAKNASASKEREMMATECLEDLIRWLKAGGNVGIHDATNSTRARRRALFERIKREPGLKLLFIESVCTDPAVIAANIAVKVASGDPDYDGMAPEKAERDFRERIKHYEESYEPLDPELDKELTWCQMVNVGKQVTVNRIDGYLQSRIAFYLMNLHLTPRSIYFTRHGESQYNVDGQIGGDAPLSKQGEMYMRALPKLIKEKIGDTPLTVWTSTLKRTIQTASLLPYEKLTWKSLDELDAGVCDGMTYEEIEQYYPEDYNARDDDKFNYRYRGGESYRDVVIRLEPVILELERQKDILVVCHQAVLRCLYAYFHNLSQEELPYIKIPLHTVIKLTPKAYGCDEERFALPIDAVDTTRPRPAGRLDALKKERDLGVLSPSTTRPPSRERAPKGLYDA</v>
      </c>
      <c r="AC1623" s="6" cm="1">
        <f t="array" ref="AC1623">SUMPRODUCT((LEN(AB1623)-LEN(SUBSTITUTE(AB1623,{"A";"C";"D";"E";"F";"G";"H";"I";"K";"L";"M";"N";"P";"Q";"R";"S";"T";"V";"W";"Y"},""))),{72.08;104.14;115.08;129.11;148.17;58.05;138.14;114.16;130.18;114.16;132.2;115.1;98.12;129.13;158.19;88.08;102.1;100.13;187.21;164.17})/1000</f>
        <v>74.405640000000005</v>
      </c>
      <c r="AD1623" s="6">
        <f t="shared" si="50"/>
        <v>1.1627906976744185E-20</v>
      </c>
      <c r="AE1623" s="6">
        <f t="shared" si="51"/>
        <v>8.6518186046511631E-19</v>
      </c>
    </row>
    <row r="1624" spans="1:31" x14ac:dyDescent="0.2">
      <c r="A1624" t="s">
        <v>4624</v>
      </c>
      <c r="B1624" t="s">
        <v>4626</v>
      </c>
      <c r="C1624" t="s">
        <v>4625</v>
      </c>
      <c r="D1624">
        <v>5</v>
      </c>
      <c r="E1624">
        <v>5</v>
      </c>
      <c r="F1624" t="s">
        <v>57644</v>
      </c>
      <c r="G1624" t="s">
        <v>35708</v>
      </c>
      <c r="H1624" t="s">
        <v>35709</v>
      </c>
      <c r="I1624" t="s">
        <v>35710</v>
      </c>
      <c r="J1624" t="s">
        <v>35711</v>
      </c>
      <c r="K1624" t="s">
        <v>35712</v>
      </c>
      <c r="L1624" t="s">
        <v>35713</v>
      </c>
      <c r="M1624" t="s">
        <v>35714</v>
      </c>
      <c r="N1624" t="s">
        <v>35715</v>
      </c>
      <c r="O1624" t="s">
        <v>35716</v>
      </c>
      <c r="P1624" t="s">
        <v>35717</v>
      </c>
      <c r="Q1624" t="s">
        <v>35718</v>
      </c>
      <c r="R1624" t="s">
        <v>35719</v>
      </c>
      <c r="S1624" t="s">
        <v>35720</v>
      </c>
      <c r="T1624" t="s">
        <v>35721</v>
      </c>
      <c r="U1624" t="s">
        <v>35722</v>
      </c>
      <c r="V1624" t="s">
        <v>35723</v>
      </c>
      <c r="W1624" t="s">
        <v>35724</v>
      </c>
      <c r="X1624" t="s">
        <v>35725</v>
      </c>
      <c r="Y1624" t="s">
        <v>59018</v>
      </c>
      <c r="Z1624" t="str" cm="1">
        <f t="array" ref="Z1624">_xlfn.LET(_xlpm.raw,_xlfn.XLOOKUP(_xlfn.TEXTBEFORE(A1624,";",,,,A1624),_xlfn.ANCHORARRAY([2]summary!$O$4),_xlfn.CHOOSECOLS(_xlfn.ANCHORARRAY([2]summary!$K$4),1),""),IF(_xlpm.raw="","",_xlfn.TEXTAFTER(_xlfn.TEXTBEFORE(_xlpm.raw,"|",-1,,,_xlpm.raw),"tr|",,,,_xlfn.TEXTBEFORE(_xlpm.raw,"|",-1,,,_xlpm.raw))))</f>
        <v>A0A2T0A645</v>
      </c>
      <c r="AA1624">
        <f>_xlfn.XLOOKUP(Z1624,[1]!UniprotIFO[Entry],[1]!UniprotIFO[Mass],"")</f>
        <v>88389</v>
      </c>
      <c r="AB1624" t="str">
        <f>_xlfn.XLOOKUP(Z1624,[1]!UniprotIFO[Entry],[1]!UniprotIFO[Sequence],"")</f>
        <v>MPSRPATRVDPSGHALKFTTFAPVGFLNAKNVASSFAKQDSQSFLARRLPDAERDSVREAKRRRLMASEEEVKAAAARAGDAAGRVEVNVLASAPEGAVRRRAAREDGATQGRETSPSSSSDPLSRTLVIHPGSRWLRIGRANDLTPVAIPNVIARKSSRVIPTPADVKGKGRAVEADGAGPAAAVNGSTTTNGSAAPSTATTAPALPAVGALPPLPGAAQPVATEDTPMRDGDDDDDADSWGSGSEDGRSTSKPRPSEPTDPLSAKISSIRADLRARMRAYKLRGQGNGNSQAATFNESVRPQEMEEDFEGDIEWTTAEAPVWVGNKAVRIPDPAASGYELRWPFLRGNFSTQGYTTPQELLGDVETIYTTAIQEELGIEPEDLKDYAVIFLIPDLYDETYVREMSDLLLGSIGFKQLCLMQESICATFGAGVTSACVIDIGARTTKITCVEEGLVLPETRMILDFAGDDITSFLHTLLQRLNFPYKEADLSKWYDWIVLEDLKERSVVLSEADIGLNLYDFFVRRPGLLTQKYSMRMYDDCILAPYALFAPRLIDFEQKRVEMPALWSKDVDNYTEIGVVEETAAMRNSVKHLLVAAESAAAAPAAVAALIPPTPVLPGAASTAASPAPSQAGTPLPDDPNVSTFPSLPSALPALPGQAVPSAAPSSFAGSPAPETGAATPKAAAAPLASPAVQPGAAPTVDVRYESSKLPLDVAIVESIMAAGPTEDRLKKVAANILIVGGTGGIHNIGFAVESRIGPQLAARVPALGGGHVTYVPCPREIEPENMAWKGISALAKLDVANDLWVRKEEWEMLGMRAVRERSFYWT</v>
      </c>
      <c r="AC1624" s="6" cm="1">
        <f t="array" ref="AC1624">SUMPRODUCT((LEN(AB1624)-LEN(SUBSTITUTE(AB1624,{"A";"C";"D";"E";"F";"G";"H";"I";"K";"L";"M";"N";"P";"Q";"R";"S";"T";"V";"W";"Y"},""))),{72.08;104.14;115.08;129.11;148.17;58.05;138.14;114.16;130.18;114.16;132.2;115.1;98.12;129.13;158.19;88.08;102.1;100.13;187.21;164.17})/1000</f>
        <v>89.177210000000002</v>
      </c>
      <c r="AD1624" s="6">
        <f t="shared" si="50"/>
        <v>8.3056478405315615E-21</v>
      </c>
      <c r="AE1624" s="6">
        <f t="shared" si="51"/>
        <v>7.4067450166112956E-19</v>
      </c>
    </row>
    <row r="1625" spans="1:31" x14ac:dyDescent="0.2">
      <c r="A1625" t="s">
        <v>4627</v>
      </c>
      <c r="B1625" t="s">
        <v>4628</v>
      </c>
      <c r="C1625" t="s">
        <v>22</v>
      </c>
      <c r="D1625">
        <v>4</v>
      </c>
      <c r="E1625">
        <v>4</v>
      </c>
      <c r="F1625" t="s">
        <v>57645</v>
      </c>
      <c r="G1625" t="s">
        <v>35726</v>
      </c>
      <c r="H1625" t="s">
        <v>35727</v>
      </c>
      <c r="I1625" t="s">
        <v>35728</v>
      </c>
      <c r="J1625" t="s">
        <v>35729</v>
      </c>
      <c r="K1625" t="s">
        <v>35730</v>
      </c>
      <c r="L1625" t="s">
        <v>35731</v>
      </c>
      <c r="M1625" t="s">
        <v>35732</v>
      </c>
      <c r="N1625" t="s">
        <v>35733</v>
      </c>
      <c r="O1625" t="s">
        <v>35734</v>
      </c>
      <c r="P1625" t="s">
        <v>35735</v>
      </c>
      <c r="Q1625" t="s">
        <v>35736</v>
      </c>
      <c r="R1625" t="s">
        <v>35737</v>
      </c>
      <c r="S1625" t="s">
        <v>35738</v>
      </c>
      <c r="T1625" t="s">
        <v>35739</v>
      </c>
      <c r="U1625" t="s">
        <v>25512</v>
      </c>
      <c r="V1625" t="s">
        <v>35740</v>
      </c>
      <c r="W1625" t="s">
        <v>35741</v>
      </c>
      <c r="X1625" t="s">
        <v>35742</v>
      </c>
      <c r="Y1625" t="s">
        <v>59292</v>
      </c>
      <c r="Z1625" t="str" cm="1">
        <f t="array" ref="Z1625">_xlfn.LET(_xlpm.raw,_xlfn.XLOOKUP(_xlfn.TEXTBEFORE(A1625,";",,,,A1625),_xlfn.ANCHORARRAY([2]summary!$O$4),_xlfn.CHOOSECOLS(_xlfn.ANCHORARRAY([2]summary!$K$4),1),""),IF(_xlpm.raw="","",_xlfn.TEXTAFTER(_xlfn.TEXTBEFORE(_xlpm.raw,"|",-1,,,_xlpm.raw),"tr|",,,,_xlfn.TEXTBEFORE(_xlpm.raw,"|",-1,,,_xlpm.raw))))</f>
        <v>A0A2T0A6I3</v>
      </c>
      <c r="AA1625">
        <f>_xlfn.XLOOKUP(Z1625,[1]!UniprotIFO[Entry],[1]!UniprotIFO[Mass],"")</f>
        <v>27052</v>
      </c>
      <c r="AB1625" t="str">
        <f>_xlfn.XLOOKUP(Z1625,[1]!UniprotIFO[Entry],[1]!UniprotIFO[Sequence],"")</f>
        <v>MAGRYELHCLPGSHTHDLASLDPHSLVAASYLQLLCPGEWTIVDCSDPGLSPSGSLPFLKRGPDTFAGSAILAHLLQANEQGNGAVTGDAKAFQALLDTTVLPLVLHSLYSLPQNWLFIRSLLIPSLPWPSAFYRPNALRASARTQVDALHPDWWGLGGEAEKEAEDERRRKKALLETGVEGIRERKEEERREGKERMKKTFGEGKIVSAARQVFTALESTLAASSTPFFFSSPSCVPFPPSQVYPV</v>
      </c>
      <c r="AC1625" s="6" cm="1">
        <f t="array" ref="AC1625">SUMPRODUCT((LEN(AB1625)-LEN(SUBSTITUTE(AB1625,{"A";"C";"D";"E";"F";"G";"H";"I";"K";"L";"M";"N";"P";"Q";"R";"S";"T";"V";"W";"Y"},""))),{72.08;104.14;115.08;129.11;148.17;58.05;138.14;114.16;130.18;114.16;132.2;115.1;98.12;129.13;158.19;88.08;102.1;100.13;187.21;164.17})/1000</f>
        <v>27.277559999999998</v>
      </c>
      <c r="AD1625" s="6">
        <f t="shared" si="50"/>
        <v>6.6445182724252495E-21</v>
      </c>
      <c r="AE1625" s="6">
        <f t="shared" si="51"/>
        <v>1.8124624584717607E-19</v>
      </c>
    </row>
    <row r="1626" spans="1:31" x14ac:dyDescent="0.2">
      <c r="A1626" t="s">
        <v>4629</v>
      </c>
      <c r="B1626" t="s">
        <v>4631</v>
      </c>
      <c r="C1626" t="s">
        <v>4630</v>
      </c>
      <c r="D1626">
        <v>3</v>
      </c>
      <c r="E1626">
        <v>3</v>
      </c>
      <c r="F1626" t="s">
        <v>57646</v>
      </c>
      <c r="G1626" t="s">
        <v>17379</v>
      </c>
      <c r="H1626" t="s">
        <v>35743</v>
      </c>
      <c r="I1626" t="s">
        <v>15672</v>
      </c>
      <c r="J1626" t="s">
        <v>35744</v>
      </c>
      <c r="K1626" t="s">
        <v>35745</v>
      </c>
      <c r="L1626" t="s">
        <v>35746</v>
      </c>
      <c r="M1626" t="s">
        <v>35747</v>
      </c>
      <c r="N1626" t="s">
        <v>35748</v>
      </c>
      <c r="O1626" t="s">
        <v>35749</v>
      </c>
      <c r="P1626" t="s">
        <v>35750</v>
      </c>
      <c r="Q1626" t="s">
        <v>35751</v>
      </c>
      <c r="R1626" t="s">
        <v>9941</v>
      </c>
      <c r="S1626" t="s">
        <v>35752</v>
      </c>
      <c r="T1626" t="s">
        <v>35753</v>
      </c>
      <c r="U1626" t="s">
        <v>35754</v>
      </c>
      <c r="V1626" t="s">
        <v>35755</v>
      </c>
      <c r="W1626" t="s">
        <v>35756</v>
      </c>
      <c r="X1626" t="s">
        <v>35757</v>
      </c>
      <c r="Y1626" t="s">
        <v>58906</v>
      </c>
      <c r="Z1626" t="str" cm="1">
        <f t="array" ref="Z1626">_xlfn.LET(_xlpm.raw,_xlfn.XLOOKUP(_xlfn.TEXTBEFORE(A1626,";",,,,A1626),_xlfn.ANCHORARRAY([2]summary!$O$4),_xlfn.CHOOSECOLS(_xlfn.ANCHORARRAY([2]summary!$K$4),1),""),IF(_xlpm.raw="","",_xlfn.TEXTAFTER(_xlfn.TEXTBEFORE(_xlpm.raw,"|",-1,,,_xlpm.raw),"tr|",,,,_xlfn.TEXTBEFORE(_xlpm.raw,"|",-1,,,_xlpm.raw))))</f>
        <v>A0A061BBT3</v>
      </c>
      <c r="AA1626">
        <f>_xlfn.XLOOKUP(Z1626,[1]!UniprotIFO[Entry],[1]!UniprotIFO[Mass],"")</f>
        <v>10127</v>
      </c>
      <c r="AB1626" t="str">
        <f>_xlfn.XLOOKUP(Z1626,[1]!UniprotIFO[Entry],[1]!UniprotIFO[Sequence],"")</f>
        <v>MTKRTRKVGVTGKYGVRYGATLRKSIKKMEITQHATYTCTFCGKDSVKRTAVGIWHCKACKKTTAGGAWTVSTTAAATVRSTVRRLRELAEV</v>
      </c>
      <c r="AC1626" s="6" cm="1">
        <f t="array" ref="AC1626">SUMPRODUCT((LEN(AB1626)-LEN(SUBSTITUTE(AB1626,{"A";"C";"D";"E";"F";"G";"H";"I";"K";"L";"M";"N";"P";"Q";"R";"S";"T";"V";"W";"Y"},""))),{72.08;104.14;115.08;129.11;148.17;58.05;138.14;114.16;130.18;114.16;132.2;115.1;98.12;129.13;158.19;88.08;102.1;100.13;187.21;164.17})/1000</f>
        <v>10.21682</v>
      </c>
      <c r="AD1626" s="6">
        <f t="shared" si="50"/>
        <v>4.9833887043189367E-21</v>
      </c>
      <c r="AE1626" s="6">
        <f t="shared" si="51"/>
        <v>5.0914385382059801E-20</v>
      </c>
    </row>
    <row r="1627" spans="1:31" x14ac:dyDescent="0.2">
      <c r="A1627" t="s">
        <v>4632</v>
      </c>
      <c r="B1627" t="s">
        <v>4634</v>
      </c>
      <c r="C1627" t="s">
        <v>4633</v>
      </c>
      <c r="D1627">
        <v>3</v>
      </c>
      <c r="E1627">
        <v>3</v>
      </c>
      <c r="F1627" t="s">
        <v>57647</v>
      </c>
      <c r="G1627" t="s">
        <v>35758</v>
      </c>
      <c r="H1627" t="s">
        <v>35759</v>
      </c>
      <c r="I1627" t="s">
        <v>35760</v>
      </c>
      <c r="J1627" t="s">
        <v>15367</v>
      </c>
      <c r="K1627" t="s">
        <v>35761</v>
      </c>
      <c r="L1627" t="s">
        <v>35762</v>
      </c>
      <c r="M1627" t="s">
        <v>35763</v>
      </c>
      <c r="N1627" t="s">
        <v>35764</v>
      </c>
      <c r="O1627" t="s">
        <v>35765</v>
      </c>
      <c r="P1627" t="s">
        <v>23256</v>
      </c>
      <c r="Q1627" t="s">
        <v>35766</v>
      </c>
      <c r="R1627" t="s">
        <v>35767</v>
      </c>
      <c r="S1627" t="s">
        <v>35768</v>
      </c>
      <c r="T1627" t="s">
        <v>35769</v>
      </c>
      <c r="U1627" t="s">
        <v>35770</v>
      </c>
      <c r="V1627" t="s">
        <v>35771</v>
      </c>
      <c r="W1627" t="s">
        <v>35772</v>
      </c>
      <c r="X1627" t="s">
        <v>35773</v>
      </c>
      <c r="Y1627" t="s">
        <v>59293</v>
      </c>
      <c r="Z1627" t="str" cm="1">
        <f t="array" ref="Z1627">_xlfn.LET(_xlpm.raw,_xlfn.XLOOKUP(_xlfn.TEXTBEFORE(A1627,";",,,,A1627),_xlfn.ANCHORARRAY([2]summary!$O$4),_xlfn.CHOOSECOLS(_xlfn.ANCHORARRAY([2]summary!$K$4),1),""),IF(_xlpm.raw="","",_xlfn.TEXTAFTER(_xlfn.TEXTBEFORE(_xlpm.raw,"|",-1,,,_xlpm.raw),"tr|",,,,_xlfn.TEXTBEFORE(_xlpm.raw,"|",-1,,,_xlpm.raw))))</f>
        <v>A0A0K3C7D5</v>
      </c>
      <c r="AA1627">
        <f>_xlfn.XLOOKUP(Z1627,[1]!UniprotIFO[Entry],[1]!UniprotIFO[Mass],"")</f>
        <v>57701</v>
      </c>
      <c r="AB1627" t="str">
        <f>_xlfn.XLOOKUP(Z1627,[1]!UniprotIFO[Entry],[1]!UniprotIFO[Sequence],"")</f>
        <v>MATTSTLPPRIVKQLARAAERNPRINCFTHLYSNSDVASQLDRSRAKGKGKGRLEEVTVGVKDMFATADDAPTSCASKMLKDYRSPFDATVVKRLRDAGAVLVGKTNMDEFGMGSSTTNSIFGRTINPCGPRGADGQSESKAEQRVAGGSSGGSAAAVAAGLCDIALASDTGGSTRLPSSFCGIYGLKPSYGLLSRHGLVSYASSLDTVGVMGREVEGVWGAFDVMNAYDPKDPTSVPTHVRDRARKAHQPLVERLGEQNGREKPLEGVRVGVPADLFPSALFPSALLSSPSTLSPIRTYLSTLLTLGASLHPVRLPTTPLALSTYYVLASAEASSNLARFDGVRFGYRAEEGEAEGKEGLYARTRTEGFGEEVRKRILLGTFALSAEAFDNYFLQAQRVRRLIQLDLDSLFRISNPLHTSPSSPFLTSPSAPSASHRAQKGIDLLIHPTAFSTAPLLTPPSSSATKHASREPYIQDLLSLPASLAGLPAVSVPAGRAEDGWPVGVTVVGQWGGEEGLGRVVGAVERWKKQRGEEDEILKAE</v>
      </c>
      <c r="AC1627" s="6" cm="1">
        <f t="array" ref="AC1627">SUMPRODUCT((LEN(AB1627)-LEN(SUBSTITUTE(AB1627,{"A";"C";"D";"E";"F";"G";"H";"I";"K";"L";"M";"N";"P";"Q";"R";"S";"T";"V";"W";"Y"},""))),{72.08;104.14;115.08;129.11;148.17;58.05;138.14;114.16;130.18;114.16;132.2;115.1;98.12;129.13;158.19;88.08;102.1;100.13;187.21;164.17})/1000</f>
        <v>58.229769999999988</v>
      </c>
      <c r="AD1627" s="6">
        <f t="shared" si="50"/>
        <v>4.9833887043189367E-21</v>
      </c>
      <c r="AE1627" s="6">
        <f t="shared" si="51"/>
        <v>2.9018157807308961E-19</v>
      </c>
    </row>
    <row r="1628" spans="1:31" x14ac:dyDescent="0.2">
      <c r="A1628" t="s">
        <v>4635</v>
      </c>
      <c r="B1628" t="s">
        <v>4636</v>
      </c>
      <c r="C1628" t="s">
        <v>3803</v>
      </c>
      <c r="D1628">
        <v>8</v>
      </c>
      <c r="E1628">
        <v>8</v>
      </c>
      <c r="F1628" t="s">
        <v>57648</v>
      </c>
      <c r="G1628" t="s">
        <v>35774</v>
      </c>
      <c r="H1628" t="s">
        <v>35775</v>
      </c>
      <c r="I1628" t="s">
        <v>35776</v>
      </c>
      <c r="J1628" t="s">
        <v>35777</v>
      </c>
      <c r="K1628" t="s">
        <v>35778</v>
      </c>
      <c r="L1628" t="s">
        <v>35779</v>
      </c>
      <c r="M1628" t="s">
        <v>35780</v>
      </c>
      <c r="N1628" t="s">
        <v>35781</v>
      </c>
      <c r="O1628" t="s">
        <v>35782</v>
      </c>
      <c r="P1628" t="s">
        <v>35783</v>
      </c>
      <c r="Q1628" t="s">
        <v>12104</v>
      </c>
      <c r="R1628" t="s">
        <v>14100</v>
      </c>
      <c r="S1628" t="s">
        <v>35784</v>
      </c>
      <c r="T1628" t="s">
        <v>35785</v>
      </c>
      <c r="U1628" t="s">
        <v>35786</v>
      </c>
      <c r="V1628" t="s">
        <v>35787</v>
      </c>
      <c r="W1628" t="s">
        <v>35788</v>
      </c>
      <c r="X1628" t="s">
        <v>35789</v>
      </c>
      <c r="Y1628" t="s">
        <v>59153</v>
      </c>
      <c r="Z1628" t="str" cm="1">
        <f t="array" ref="Z1628">_xlfn.LET(_xlpm.raw,_xlfn.XLOOKUP(_xlfn.TEXTBEFORE(A1628,";",,,,A1628),_xlfn.ANCHORARRAY([2]summary!$O$4),_xlfn.CHOOSECOLS(_xlfn.ANCHORARRAY([2]summary!$K$4),1),""),IF(_xlpm.raw="","",_xlfn.TEXTAFTER(_xlfn.TEXTBEFORE(_xlpm.raw,"|",-1,,,_xlpm.raw),"tr|",,,,_xlfn.TEXTBEFORE(_xlpm.raw,"|",-1,,,_xlpm.raw))))</f>
        <v>A0A0K3CJC1</v>
      </c>
      <c r="AA1628">
        <f>_xlfn.XLOOKUP(Z1628,[1]!UniprotIFO[Entry],[1]!UniprotIFO[Mass],"")</f>
        <v>95661</v>
      </c>
      <c r="AB1628" t="str">
        <f>_xlfn.XLOOKUP(Z1628,[1]!UniprotIFO[Entry],[1]!UniprotIFO[Sequence],"")</f>
        <v>MDGFSQPVYTQAIPADASQQSAPATQLEQPVASTSTAPATIAPVSAAAASAQVEPQPVDPPISENSAPLQPGQPRLFPFPEQDPNALPLTGFASVPARAAVLPNAQPYTRPPPYDRPNVELGKGLSRDPPPRRFVSEADIKASHTNGHGDLLRQPGVVREEEIATLTVDQLRKMGLGRAPSGFCYSARMTLHAPLPKTVDSNDPHPEQPARITGIFNKLLNGGLTSRMVRVQVREALREEVMLVHSEGHWERVRATGFQTIEYLETCKEFFERLSLYVNPDSAFCARLSCGGVIEMARAVAEGQIRNGFAIVRPPGHHAEPEEAMGFCFFNNAAVAAKWLRTVYGSGTQKDVNGKEIKMNRILILDWDVHHGNGTQRAFEDDDDILYISLHRHGNGFYPGGDYGALESVGSGKGRGFSVNIPFMNEGMGDADYLYAFQNIVMPIAYEYAPDLVIVSAGYDAAKGDELGKMNVSPDGYAHMTHMLSALAGGKLLLALEGGYNVNAIAESAYACVKVIVGDELPVMSSIGAASLAATNTVHDVRRMQAQYWKCMGEAVLSQEELSKAGKIESLSEVLKKHRLYELWHEYGLFDVEFNSPTLEEAYSNQLLVSENVYDADVLLLFMHDLGSMKAAYTAATLDSDLERTQLLDTSREVLDWAMEDHDFGVIDVNLLAHLATVKGQPIDAKRDKAREKELALYVWDQIVQMSSAQHVILFGSGAGCNALMDIVRNRFGLVQQRVRACVSVLGHEHPPELEASTGARNWYKNHSLVLLPSTHPLQEDARRAGKHQKKFGNVYRATAEDESRPTHLLRASMPKIKEFIAERVPITIAPAAATSSSSGGDIEMATRMASVEPTGAPAPAAPAAEANGSSFAPPAPAPAA</v>
      </c>
      <c r="AC1628" s="6" cm="1">
        <f t="array" ref="AC1628">SUMPRODUCT((LEN(AB1628)-LEN(SUBSTITUTE(AB1628,{"A";"C";"D";"E";"F";"G";"H";"I";"K";"L";"M";"N";"P";"Q";"R";"S";"T";"V";"W";"Y"},""))),{72.08;104.14;115.08;129.11;148.17;58.05;138.14;114.16;130.18;114.16;132.2;115.1;98.12;129.13;158.19;88.08;102.1;100.13;187.21;164.17})/1000</f>
        <v>96.496399999999994</v>
      </c>
      <c r="AD1628" s="6">
        <f t="shared" si="50"/>
        <v>1.3289036544850499E-20</v>
      </c>
      <c r="AE1628" s="6">
        <f t="shared" si="51"/>
        <v>1.2823441860465117E-18</v>
      </c>
    </row>
    <row r="1629" spans="1:31" x14ac:dyDescent="0.2">
      <c r="A1629" t="s">
        <v>4637</v>
      </c>
      <c r="B1629" t="s">
        <v>4638</v>
      </c>
      <c r="C1629" t="s">
        <v>22</v>
      </c>
      <c r="D1629">
        <v>5</v>
      </c>
      <c r="E1629">
        <v>5</v>
      </c>
      <c r="F1629" t="s">
        <v>57649</v>
      </c>
      <c r="G1629" t="s">
        <v>35790</v>
      </c>
      <c r="H1629" t="s">
        <v>35791</v>
      </c>
      <c r="I1629" t="s">
        <v>35792</v>
      </c>
      <c r="J1629" t="s">
        <v>35793</v>
      </c>
      <c r="K1629" t="s">
        <v>35794</v>
      </c>
      <c r="L1629" t="s">
        <v>35795</v>
      </c>
      <c r="M1629" t="s">
        <v>35796</v>
      </c>
      <c r="N1629" t="s">
        <v>35797</v>
      </c>
      <c r="O1629" t="s">
        <v>35798</v>
      </c>
      <c r="P1629" t="s">
        <v>35799</v>
      </c>
      <c r="Q1629" t="s">
        <v>35800</v>
      </c>
      <c r="R1629" t="s">
        <v>35801</v>
      </c>
      <c r="S1629" t="s">
        <v>35802</v>
      </c>
      <c r="T1629" t="s">
        <v>35803</v>
      </c>
      <c r="U1629" t="s">
        <v>35804</v>
      </c>
      <c r="V1629" t="s">
        <v>35805</v>
      </c>
      <c r="W1629" t="s">
        <v>35806</v>
      </c>
      <c r="X1629" t="s">
        <v>35807</v>
      </c>
      <c r="Z1629" t="str" cm="1">
        <f t="array" ref="Z1629">_xlfn.LET(_xlpm.raw,_xlfn.XLOOKUP(_xlfn.TEXTBEFORE(A1629,";",,,,A1629),_xlfn.ANCHORARRAY([2]summary!$O$4),_xlfn.CHOOSECOLS(_xlfn.ANCHORARRAY([2]summary!$K$4),1),""),IF(_xlpm.raw="","",_xlfn.TEXTAFTER(_xlfn.TEXTBEFORE(_xlpm.raw,"|",-1,,,_xlpm.raw),"tr|",,,,_xlfn.TEXTBEFORE(_xlpm.raw,"|",-1,,,_xlpm.raw))))</f>
        <v>A0A2T0A651</v>
      </c>
      <c r="AA1629">
        <f>_xlfn.XLOOKUP(Z1629,[1]!UniprotIFO[Entry],[1]!UniprotIFO[Mass],"")</f>
        <v>51048</v>
      </c>
      <c r="AB1629" t="str">
        <f>_xlfn.XLOOKUP(Z1629,[1]!UniprotIFO[Entry],[1]!UniprotIFO[Sequence],"")</f>
        <v>MLARDFIDDSLYNPNYGYFATKVEIFDPDVNVREDVLAAASRAEGFDFGAFRNTAEFEDEVTRRYMGVNVGTGVGRQVWHTPTELFKPWYGRALARFLCASYKLNLFPYHDLVIYEIGAGNGTLMGDILDYLAAHEPEVYSRTRYRIIEISERLQGMQRGRAAAGGSRAGKVEIIGKSIFEWDRVVHEPCFFLAMEVMDNFPHDVVRYTTDTHQPLQCVVSIDSTGDYTELYEPVTDPLIARYLSLRSRLPSVRSRSSPSPAINPLLARSPLLRSMYASMPFAPNLTQPEFLPTRQLELLEILRDKFPNHRMLTSDFSTLPDAIEGVNAPVVQTRYAGETVPCTTYLVQPGFFDIFFPTDFDTLREMYGLVIQPAPASLPTSPNSGLSPDYFSPSSPSSRRYSGDSTGLGPSGRSLQVVDHGDFLEEWGETDMTRLGDGSNPLIETYQNAKFIY</v>
      </c>
      <c r="AC1629" s="6" cm="1">
        <f t="array" ref="AC1629">SUMPRODUCT((LEN(AB1629)-LEN(SUBSTITUTE(AB1629,{"A";"C";"D";"E";"F";"G";"H";"I";"K";"L";"M";"N";"P";"Q";"R";"S";"T";"V";"W";"Y"},""))),{72.08;104.14;115.08;129.11;148.17;58.05;138.14;114.16;130.18;114.16;132.2;115.1;98.12;129.13;158.19;88.08;102.1;100.13;187.21;164.17})/1000</f>
        <v>51.465900000000012</v>
      </c>
      <c r="AD1629" s="6">
        <f t="shared" si="50"/>
        <v>8.3056478405315615E-21</v>
      </c>
      <c r="AE1629" s="6">
        <f t="shared" si="51"/>
        <v>4.2745764119601337E-19</v>
      </c>
    </row>
    <row r="1630" spans="1:31" x14ac:dyDescent="0.2">
      <c r="A1630" t="s">
        <v>4639</v>
      </c>
      <c r="B1630" t="s">
        <v>4640</v>
      </c>
      <c r="C1630" t="s">
        <v>22</v>
      </c>
      <c r="D1630">
        <v>4</v>
      </c>
      <c r="E1630">
        <v>4</v>
      </c>
      <c r="F1630" t="s">
        <v>57650</v>
      </c>
      <c r="G1630" t="s">
        <v>35808</v>
      </c>
      <c r="H1630" t="s">
        <v>35809</v>
      </c>
      <c r="I1630" t="s">
        <v>35810</v>
      </c>
      <c r="J1630" t="s">
        <v>35811</v>
      </c>
      <c r="K1630" t="s">
        <v>35812</v>
      </c>
      <c r="L1630" t="s">
        <v>35813</v>
      </c>
      <c r="M1630" t="s">
        <v>29206</v>
      </c>
      <c r="N1630" t="s">
        <v>10397</v>
      </c>
      <c r="O1630" t="s">
        <v>35814</v>
      </c>
      <c r="P1630" t="s">
        <v>35815</v>
      </c>
      <c r="Q1630" t="s">
        <v>35816</v>
      </c>
      <c r="R1630" t="s">
        <v>9081</v>
      </c>
      <c r="S1630" t="s">
        <v>35817</v>
      </c>
      <c r="T1630" t="s">
        <v>35818</v>
      </c>
      <c r="U1630" t="s">
        <v>35819</v>
      </c>
      <c r="V1630" t="s">
        <v>35820</v>
      </c>
      <c r="W1630" t="s">
        <v>26662</v>
      </c>
      <c r="X1630" t="s">
        <v>35821</v>
      </c>
      <c r="Z1630" t="str" cm="1">
        <f t="array" ref="Z1630">_xlfn.LET(_xlpm.raw,_xlfn.XLOOKUP(_xlfn.TEXTBEFORE(A1630,";",,,,A1630)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630" t="str">
        <f>_xlfn.XLOOKUP(Z1630,[1]!UniprotIFO[Entry],[1]!UniprotIFO[Mass],"")</f>
        <v/>
      </c>
      <c r="AB1630" t="str">
        <f>_xlfn.XLOOKUP(Z1630,[1]!UniprotIFO[Entry],[1]!UniprotIFO[Sequence],"")</f>
        <v/>
      </c>
      <c r="AC1630" s="6" cm="1">
        <f t="array" ref="AC1630">SUMPRODUCT((LEN(AB1630)-LEN(SUBSTITUTE(AB1630,{"A";"C";"D";"E";"F";"G";"H";"I";"K";"L";"M";"N";"P";"Q";"R";"S";"T";"V";"W";"Y"},""))),{72.08;104.14;115.08;129.11;148.17;58.05;138.14;114.16;130.18;114.16;132.2;115.1;98.12;129.13;158.19;88.08;102.1;100.13;187.21;164.17})/1000</f>
        <v>0</v>
      </c>
      <c r="AD1630" s="6">
        <f t="shared" si="50"/>
        <v>6.6445182724252495E-21</v>
      </c>
      <c r="AE1630" s="6">
        <f t="shared" si="51"/>
        <v>0</v>
      </c>
    </row>
    <row r="1631" spans="1:31" x14ac:dyDescent="0.2">
      <c r="A1631" t="s">
        <v>4641</v>
      </c>
      <c r="B1631" t="s">
        <v>4643</v>
      </c>
      <c r="C1631" t="s">
        <v>4642</v>
      </c>
      <c r="D1631">
        <v>7</v>
      </c>
      <c r="E1631">
        <v>7</v>
      </c>
      <c r="F1631" t="s">
        <v>57651</v>
      </c>
      <c r="G1631" t="s">
        <v>35822</v>
      </c>
      <c r="H1631" t="s">
        <v>29736</v>
      </c>
      <c r="I1631" t="s">
        <v>30974</v>
      </c>
      <c r="J1631" t="s">
        <v>35823</v>
      </c>
      <c r="K1631" t="s">
        <v>35824</v>
      </c>
      <c r="L1631" t="s">
        <v>35825</v>
      </c>
      <c r="M1631" t="s">
        <v>14660</v>
      </c>
      <c r="N1631" t="s">
        <v>35826</v>
      </c>
      <c r="O1631" t="s">
        <v>35827</v>
      </c>
      <c r="P1631" t="s">
        <v>35828</v>
      </c>
      <c r="Q1631" t="s">
        <v>10706</v>
      </c>
      <c r="R1631" t="s">
        <v>35829</v>
      </c>
      <c r="S1631" t="s">
        <v>35830</v>
      </c>
      <c r="T1631" t="s">
        <v>35831</v>
      </c>
      <c r="U1631" t="s">
        <v>35832</v>
      </c>
      <c r="V1631" t="s">
        <v>35833</v>
      </c>
      <c r="W1631" t="s">
        <v>35834</v>
      </c>
      <c r="X1631" t="s">
        <v>35835</v>
      </c>
      <c r="Z1631" t="str" cm="1">
        <f t="array" ref="Z1631">_xlfn.LET(_xlpm.raw,_xlfn.XLOOKUP(_xlfn.TEXTBEFORE(A1631,";",,,,A1631),_xlfn.ANCHORARRAY([2]summary!$O$4),_xlfn.CHOOSECOLS(_xlfn.ANCHORARRAY([2]summary!$K$4),1),""),IF(_xlpm.raw="","",_xlfn.TEXTAFTER(_xlfn.TEXTBEFORE(_xlpm.raw,"|",-1,,,_xlpm.raw),"tr|",,,,_xlfn.TEXTBEFORE(_xlpm.raw,"|",-1,,,_xlpm.raw))))</f>
        <v>A0A0K3CEK5</v>
      </c>
      <c r="AA1631">
        <f>_xlfn.XLOOKUP(Z1631,[1]!UniprotIFO[Entry],[1]!UniprotIFO[Mass],"")</f>
        <v>37844</v>
      </c>
      <c r="AB1631" t="str">
        <f>_xlfn.XLOOKUP(Z1631,[1]!UniprotIFO[Entry],[1]!UniprotIFO[Sequence],"")</f>
        <v>MASLTRSGPTTTLRTALRQPNRAYAVPSFAPASASPFAVFDRQLKRAQRDRAARNVERSRLTDYVKDDVAQGMVDRLLDITRRYPVVLDVGSGPGYLAKHLDPEITQKVVMVDSSKEMLYRDKDVETEVPVERIHLDEEQLSSHFDENSYDCVMSCLSMHWINDLPGTLIQIKRTLRPDGVFIGSMFGGDTLFELRTALQLAEVEREGGISPRVSPMTDSQSVTSLLNRAGFSLSTVDVDEIQIAYPSIFELIDDLKWMGEGNAVVNRRKRLDPETLLAAGEIYKELHGLEDGSIPATFQIMHMIGWKPDPSQPKPATRGSGTTNLADVIGDEGHKPLGDS</v>
      </c>
      <c r="AC1631" s="6" cm="1">
        <f t="array" ref="AC1631">SUMPRODUCT((LEN(AB1631)-LEN(SUBSTITUTE(AB1631,{"A";"C";"D";"E";"F";"G";"H";"I";"K";"L";"M";"N";"P";"Q";"R";"S";"T";"V";"W";"Y"},""))),{72.08;104.14;115.08;129.11;148.17;58.05;138.14;114.16;130.18;114.16;132.2;115.1;98.12;129.13;158.19;88.08;102.1;100.13;187.21;164.17})/1000</f>
        <v>38.15549</v>
      </c>
      <c r="AD1631" s="6">
        <f t="shared" si="50"/>
        <v>1.1627906976744185E-20</v>
      </c>
      <c r="AE1631" s="6">
        <f t="shared" si="51"/>
        <v>4.4366848837209296E-19</v>
      </c>
    </row>
    <row r="1632" spans="1:31" x14ac:dyDescent="0.2">
      <c r="A1632" t="s">
        <v>4644</v>
      </c>
      <c r="B1632" t="s">
        <v>4646</v>
      </c>
      <c r="C1632" t="s">
        <v>4645</v>
      </c>
      <c r="D1632">
        <v>5</v>
      </c>
      <c r="E1632">
        <v>5</v>
      </c>
      <c r="F1632" t="s">
        <v>57652</v>
      </c>
      <c r="G1632" t="s">
        <v>35836</v>
      </c>
      <c r="H1632" t="s">
        <v>35837</v>
      </c>
      <c r="I1632" t="s">
        <v>24730</v>
      </c>
      <c r="J1632" t="s">
        <v>35838</v>
      </c>
      <c r="K1632" t="s">
        <v>35839</v>
      </c>
      <c r="L1632" t="s">
        <v>35840</v>
      </c>
      <c r="M1632" t="s">
        <v>35841</v>
      </c>
      <c r="N1632" t="s">
        <v>35673</v>
      </c>
      <c r="O1632" t="s">
        <v>35842</v>
      </c>
      <c r="P1632" t="s">
        <v>35843</v>
      </c>
      <c r="Q1632" t="s">
        <v>35844</v>
      </c>
      <c r="R1632" t="s">
        <v>35845</v>
      </c>
      <c r="S1632" t="s">
        <v>35846</v>
      </c>
      <c r="T1632" t="s">
        <v>35847</v>
      </c>
      <c r="U1632" t="s">
        <v>24332</v>
      </c>
      <c r="V1632" t="s">
        <v>35848</v>
      </c>
      <c r="W1632" t="s">
        <v>35849</v>
      </c>
      <c r="X1632" t="s">
        <v>35850</v>
      </c>
      <c r="Y1632" t="s">
        <v>59294</v>
      </c>
      <c r="Z1632" t="str" cm="1">
        <f t="array" ref="Z1632">_xlfn.LET(_xlpm.raw,_xlfn.XLOOKUP(_xlfn.TEXTBEFORE(A1632,";",,,,A1632),_xlfn.ANCHORARRAY([2]summary!$O$4),_xlfn.CHOOSECOLS(_xlfn.ANCHORARRAY([2]summary!$K$4),1),""),IF(_xlpm.raw="","",_xlfn.TEXTAFTER(_xlfn.TEXTBEFORE(_xlpm.raw,"|",-1,,,_xlpm.raw),"tr|",,,,_xlfn.TEXTBEFORE(_xlpm.raw,"|",-1,,,_xlpm.raw))))</f>
        <v>A0A0K3CDR4</v>
      </c>
      <c r="AA1632">
        <f>_xlfn.XLOOKUP(Z1632,[1]!UniprotIFO[Entry],[1]!UniprotIFO[Mass],"")</f>
        <v>33307</v>
      </c>
      <c r="AB1632" t="str">
        <f>_xlfn.XLOOKUP(Z1632,[1]!UniprotIFO[Entry],[1]!UniprotIFO[Sequence],"")</f>
        <v>MTEKLPDFDAGVAYWTATSADVNGVLGGYGEGTPVPRLDATSSRLLILSLLPQLSTISPPHLPPSSAPSRPSRPFRALDCGAGIGRVTSTVLLPLFDLVDLVEPVEPFVVQAQTNALQGKEGWKWLHVEDESKRKGVRIWRAGLQHFDPLAPARPVKGELNGEEAGTSSKVELFAKLGKADAPWPEPAEDLKVAEEGYDLIMVQWCIGHLSDSELVAFLQRSRRALRQRADGTCEGYIIVKENVCKDTDGDGVGKIFDEDDSSITRSDKAFREVFERAGLTIVRREVQRGFPAELFPVVAYALR</v>
      </c>
      <c r="AC1632" s="6" cm="1">
        <f t="array" ref="AC1632">SUMPRODUCT((LEN(AB1632)-LEN(SUBSTITUTE(AB1632,{"A";"C";"D";"E";"F";"G";"H";"I";"K";"L";"M";"N";"P";"Q";"R";"S";"T";"V";"W";"Y"},""))),{72.08;104.14;115.08;129.11;148.17;58.05;138.14;114.16;130.18;114.16;132.2;115.1;98.12;129.13;158.19;88.08;102.1;100.13;187.21;164.17})/1000</f>
        <v>33.584510000000002</v>
      </c>
      <c r="AD1632" s="6">
        <f t="shared" si="50"/>
        <v>8.3056478405315615E-21</v>
      </c>
      <c r="AE1632" s="6">
        <f t="shared" si="51"/>
        <v>2.7894111295681066E-19</v>
      </c>
    </row>
    <row r="1633" spans="1:31" x14ac:dyDescent="0.2">
      <c r="A1633" t="s">
        <v>4647</v>
      </c>
      <c r="B1633" t="s">
        <v>4648</v>
      </c>
      <c r="C1633" t="s">
        <v>879</v>
      </c>
      <c r="D1633">
        <v>2</v>
      </c>
      <c r="E1633">
        <v>2</v>
      </c>
      <c r="F1633" t="s">
        <v>57653</v>
      </c>
      <c r="G1633" t="s">
        <v>35851</v>
      </c>
      <c r="H1633" t="s">
        <v>35852</v>
      </c>
      <c r="I1633" t="s">
        <v>35853</v>
      </c>
      <c r="J1633" t="s">
        <v>35854</v>
      </c>
      <c r="K1633" t="s">
        <v>35855</v>
      </c>
      <c r="L1633" t="s">
        <v>35856</v>
      </c>
      <c r="M1633" t="s">
        <v>35857</v>
      </c>
      <c r="N1633" t="s">
        <v>35858</v>
      </c>
      <c r="O1633" t="s">
        <v>35859</v>
      </c>
      <c r="P1633" t="s">
        <v>35860</v>
      </c>
      <c r="Q1633" t="s">
        <v>35861</v>
      </c>
      <c r="R1633" t="s">
        <v>35862</v>
      </c>
      <c r="S1633" t="s">
        <v>35863</v>
      </c>
      <c r="T1633" t="s">
        <v>35864</v>
      </c>
      <c r="U1633" t="s">
        <v>35865</v>
      </c>
      <c r="V1633" t="s">
        <v>35866</v>
      </c>
      <c r="W1633" t="s">
        <v>35867</v>
      </c>
      <c r="X1633" t="s">
        <v>35868</v>
      </c>
      <c r="Z1633" t="str" cm="1">
        <f t="array" ref="Z1633">_xlfn.LET(_xlpm.raw,_xlfn.XLOOKUP(_xlfn.TEXTBEFORE(A1633,";",,,,A1633),_xlfn.ANCHORARRAY([2]summary!$O$4),_xlfn.CHOOSECOLS(_xlfn.ANCHORARRAY([2]summary!$K$4),1),""),IF(_xlpm.raw="","",_xlfn.TEXTAFTER(_xlfn.TEXTBEFORE(_xlpm.raw,"|",-1,,,_xlpm.raw),"tr|",,,,_xlfn.TEXTBEFORE(_xlpm.raw,"|",-1,,,_xlpm.raw))))</f>
        <v>A0A0K3CGH7</v>
      </c>
      <c r="AA1633">
        <f>_xlfn.XLOOKUP(Z1633,[1]!UniprotIFO[Entry],[1]!UniprotIFO[Mass],"")</f>
        <v>58078</v>
      </c>
      <c r="AB1633" t="str">
        <f>_xlfn.XLOOKUP(Z1633,[1]!UniprotIFO[Entry],[1]!UniprotIFO[Sequence],"")</f>
        <v>MAARTFSLEQISEHNKEGDLWIVVNGDVYDLSRFTDIHPGGAGVLLASDIAGKDASEAFFSLHRSSVLAKYKRLIIGKLDSDASASSTKYVLPLDGELSPVPYAEPSWLVPSYKSPYFKDSHRRLQKAMRKFFDENVKAEAREFELSGERPTQKLVELMGTDEWNIHAMRMGPGRHLHGKTLPGNVKGEEFDYFHELVCVQEMCRVGAPGYMAGLQAGMVIGLPPILNFAPEPLRQRILPDILAGKKFISLAISEPHAGSDVQGITTSATLSEDGKYWIVSGMKKWITNGHFSDYFMTAVRTGPKSLTMMLIERDADTVDTRKIKTSYSPSAGTAYVFFEKTKVPVENVLGGEGNGLKVILSNFNHERWVINCRIARYSRLVFEETWKWAHLRKSQGKRLIDNAVVRQKFGQMIARIDSGQAWLEHLTYQMTKMTYAEQSAQLAGPMALNKYYLARCGQEISDMAVQIWGGRGITQGGMGALIEQYQRTYKFDNVLGGADEVLADLGVRQASKRMPKAVL</v>
      </c>
      <c r="AC1633" s="6" cm="1">
        <f t="array" ref="AC1633">SUMPRODUCT((LEN(AB1633)-LEN(SUBSTITUTE(AB1633,{"A";"C";"D";"E";"F";"G";"H";"I";"K";"L";"M";"N";"P";"Q";"R";"S";"T";"V";"W";"Y"},""))),{72.08;104.14;115.08;129.11;148.17;58.05;138.14;114.16;130.18;114.16;132.2;115.1;98.12;129.13;158.19;88.08;102.1;100.13;187.21;164.17})/1000</f>
        <v>58.585219999999985</v>
      </c>
      <c r="AD1633" s="6">
        <f t="shared" si="50"/>
        <v>3.3222591362126247E-21</v>
      </c>
      <c r="AE1633" s="6">
        <f t="shared" si="51"/>
        <v>1.9463528239202655E-19</v>
      </c>
    </row>
    <row r="1634" spans="1:31" x14ac:dyDescent="0.2">
      <c r="A1634" t="s">
        <v>4649</v>
      </c>
      <c r="B1634" t="s">
        <v>4651</v>
      </c>
      <c r="C1634" t="s">
        <v>4650</v>
      </c>
      <c r="D1634">
        <v>12</v>
      </c>
      <c r="E1634">
        <v>12</v>
      </c>
      <c r="F1634" t="s">
        <v>57654</v>
      </c>
      <c r="G1634" t="s">
        <v>35869</v>
      </c>
      <c r="H1634" t="s">
        <v>35870</v>
      </c>
      <c r="I1634" t="s">
        <v>9944</v>
      </c>
      <c r="J1634" t="s">
        <v>27680</v>
      </c>
      <c r="K1634" t="s">
        <v>35871</v>
      </c>
      <c r="L1634" t="s">
        <v>35872</v>
      </c>
      <c r="M1634" t="s">
        <v>35873</v>
      </c>
      <c r="N1634" t="s">
        <v>35874</v>
      </c>
      <c r="O1634" t="s">
        <v>15572</v>
      </c>
      <c r="P1634" t="s">
        <v>35875</v>
      </c>
      <c r="Q1634" t="s">
        <v>35876</v>
      </c>
      <c r="R1634" t="s">
        <v>35877</v>
      </c>
      <c r="S1634" t="s">
        <v>35878</v>
      </c>
      <c r="T1634" t="s">
        <v>35879</v>
      </c>
      <c r="U1634" t="s">
        <v>35880</v>
      </c>
      <c r="V1634" t="s">
        <v>9859</v>
      </c>
      <c r="W1634" t="s">
        <v>18725</v>
      </c>
      <c r="X1634" t="s">
        <v>35881</v>
      </c>
      <c r="Y1634" t="s">
        <v>58882</v>
      </c>
      <c r="Z1634" t="str" cm="1">
        <f t="array" ref="Z1634">_xlfn.LET(_xlpm.raw,_xlfn.XLOOKUP(_xlfn.TEXTBEFORE(A1634,";",,,,A1634),_xlfn.ANCHORARRAY([2]summary!$O$4),_xlfn.CHOOSECOLS(_xlfn.ANCHORARRAY([2]summary!$K$4),1),""),IF(_xlpm.raw="","",_xlfn.TEXTAFTER(_xlfn.TEXTBEFORE(_xlpm.raw,"|",-1,,,_xlpm.raw),"tr|",,,,_xlfn.TEXTBEFORE(_xlpm.raw,"|",-1,,,_xlpm.raw))))</f>
        <v>A0A0K3CDS0</v>
      </c>
      <c r="AA1634">
        <f>_xlfn.XLOOKUP(Z1634,[1]!UniprotIFO[Entry],[1]!UniprotIFO[Mass],"")</f>
        <v>43909</v>
      </c>
      <c r="AB1634" t="str">
        <f>_xlfn.XLOOKUP(Z1634,[1]!UniprotIFO[Entry],[1]!UniprotIFO[Sequence],"")</f>
        <v>MRPSVPARAIADVLKKRPDDVCIVTTLRTPIGKFRGGLKDMHAEELLSHVLRATRERLEAQGVDVKGGAVQDIHNGTVLMELGGAKSGRLASLDAGFPVSSGFKSVNRQCASSLQSVTDIALQIKGGLIDMGIASGAESMTRDYGTRAIPVGISPYIKESSSQDARDCLLPMGTTSEAVAEKYNISRERQDEFACKSHAKAKAAQEAGLFAEEIVPIKVRKVTPAEGDKAEVVEEVTLSKDEGIRPQTTMESLAKLKPCFKENGTGTAGNSSQISDGASALTLVRRDVAEKLGLKILAKWVGSAVVGVPPVIMGVGPAYAVPALFERYGITKDDVDIFELNEAFASQSLMVIDTIGLDTAKVNPKGGAIALGHPLGATGGRLLSSLITELIRTDKKVGVATLCMGTGAGKATLIVRD</v>
      </c>
      <c r="AC1634" s="6" cm="1">
        <f t="array" ref="AC1634">SUMPRODUCT((LEN(AB1634)-LEN(SUBSTITUTE(AB1634,{"A";"C";"D";"E";"F";"G";"H";"I";"K";"L";"M";"N";"P";"Q";"R";"S";"T";"V";"W";"Y"},""))),{72.08;104.14;115.08;129.11;148.17;58.05;138.14;114.16;130.18;114.16;132.2;115.1;98.12;129.13;158.19;88.08;102.1;100.13;187.21;164.17})/1000</f>
        <v>44.309250000000006</v>
      </c>
      <c r="AD1634" s="6">
        <f t="shared" si="50"/>
        <v>1.9933554817275747E-20</v>
      </c>
      <c r="AE1634" s="6">
        <f t="shared" si="51"/>
        <v>8.8324086378737542E-19</v>
      </c>
    </row>
    <row r="1635" spans="1:31" x14ac:dyDescent="0.2">
      <c r="A1635" t="s">
        <v>4652</v>
      </c>
      <c r="B1635" t="s">
        <v>4654</v>
      </c>
      <c r="C1635" t="s">
        <v>4653</v>
      </c>
      <c r="D1635">
        <v>29</v>
      </c>
      <c r="E1635">
        <v>29</v>
      </c>
      <c r="F1635" t="s">
        <v>56199</v>
      </c>
      <c r="G1635" t="s">
        <v>35882</v>
      </c>
      <c r="H1635" t="s">
        <v>35883</v>
      </c>
      <c r="I1635" t="s">
        <v>35884</v>
      </c>
      <c r="J1635" t="s">
        <v>35885</v>
      </c>
      <c r="K1635" t="s">
        <v>35886</v>
      </c>
      <c r="L1635" t="s">
        <v>35887</v>
      </c>
      <c r="M1635" t="s">
        <v>35888</v>
      </c>
      <c r="N1635" t="s">
        <v>35889</v>
      </c>
      <c r="O1635" t="s">
        <v>35890</v>
      </c>
      <c r="P1635" t="s">
        <v>35891</v>
      </c>
      <c r="Q1635" t="s">
        <v>35892</v>
      </c>
      <c r="R1635" t="s">
        <v>35893</v>
      </c>
      <c r="S1635" t="s">
        <v>35894</v>
      </c>
      <c r="T1635" t="s">
        <v>35895</v>
      </c>
      <c r="U1635" t="s">
        <v>33038</v>
      </c>
      <c r="V1635" t="s">
        <v>35896</v>
      </c>
      <c r="W1635" t="s">
        <v>35897</v>
      </c>
      <c r="X1635" t="s">
        <v>35898</v>
      </c>
      <c r="Z1635" t="str" cm="1">
        <f t="array" ref="Z1635">_xlfn.LET(_xlpm.raw,_xlfn.XLOOKUP(_xlfn.TEXTBEFORE(A1635,";",,,,A1635),_xlfn.ANCHORARRAY([2]summary!$O$4),_xlfn.CHOOSECOLS(_xlfn.ANCHORARRAY([2]summary!$K$4),1),""),IF(_xlpm.raw="","",_xlfn.TEXTAFTER(_xlfn.TEXTBEFORE(_xlpm.raw,"|",-1,,,_xlpm.raw),"tr|",,,,_xlfn.TEXTBEFORE(_xlpm.raw,"|",-1,,,_xlpm.raw))))</f>
        <v>A0A2T0AGX2</v>
      </c>
      <c r="AA1635">
        <f>_xlfn.XLOOKUP(Z1635,[1]!UniprotIFO[Entry],[1]!UniprotIFO[Mass],"")</f>
        <v>174096</v>
      </c>
      <c r="AB1635" t="str">
        <f>_xlfn.XLOOKUP(Z1635,[1]!UniprotIFO[Entry],[1]!UniprotIFO[Sequence],"")</f>
        <v>MAPTAQLTRTALHAWQPAHSNDPLLLTATVSGALDPSFSTDSLIELWTPFSDSNNPRATTRSNARFNTVQWGTGRGIHGLDADNGLGVIAAGMEDGQVGLWDPARMLDAQNGEDPLILSLPSPHSGPVRGLDFGKAQGNLLATGATGGEIFIYDLNSPQTPFSPGTRSRSLDSITSLSWNPSVAHILASSSNSGATVVWDLKTKREVTALSYAGGGATGLGPGGFGGGGGGNPFGPGGGGGMTAGPGGLGGHSVVKWHPENPTRLVTASEDDHAPNLLVWDLRNWKEPERVLRGHDKGILSVSFCPSDSDLLLSSGKDGRTLTWSLSTSSIVAEIKPSTNWTFQASWCPRNPGFVATSSLDGVVAVQGLQATNVSEQEEQAATATGAGGADSLFEQAISANVANHPTVSLALAPKWLKRPSSVAFGFGGRLVRISHDANVSRVCVEKVVTVQEVVERAERLERAATGQEEGGLAKFCDDRVEGQGGDGASMTEAEKESWALLKTLFHASAGSGAGTSRETLVELLGGQRFDRADLKVRVDEALKILKARLPPLPNAAPGSPEDERSTSSDQTTTTKGIFGAGTTTVASSDSVADSEITEPSLFGNDNATAESNGAGGLFDTQQPNGDDFFASLGQQQQQGQAGQTLSAVPSHLRQGQEASSIAATIGSGASSVASLNLKPATFRLYKDATDASSVNGDDDLDPERLVTQSLVLGDFASAVDLALSSERYADALLFALQSGSSDLLASAQKAYFARCATDKPYLRVLESVVQNDLVDVVQNVDLADWREAFVVACTYAPTDDEFGRLVEQLGQRLEYQFELVKGRQGGAAEAGEWRKNAVLCYLAAGRLEKVVGVWVQQMKEEETARLPDAESASATTRFEAHARALQSFIEKVQVFQHAVGYRDTDLLQPTQSAAVAESGARSYKLAALYERYIEYADLLAHQGKVQLALKYVAMTPADFEGTMTQLSETAMKRDRLMRAGAAFQQQQQQQARGGAYGRTGAYGQASTSAYGQQRANPLAASTRSAYNPYGTPAAPAAAPANAYNPYGAPSAPSTGYSQPPPSVPSVTSPVRNPYAAAPPMSNPLDDPYAPAPGQAAPPAANPYAPKSSAAVAPPPAIGAAATPAGNAAFAPAFPNQSAGMHDPYAPSNTNPGAGLPAPPQLRTESPNFAARNPPLTANVPPPPRAKPEGGWNDAPNLPGLGDRKKSGTPGPGALSAAAGAPKVPAITSPFPNASPNATPGPYGGLPGGAVPPPPPSRGANRTPAPGGAAPPPPPMAGPRYAQPPPPPPMTGTAPPPQQQANRMFSPPPPSSQAPSPYAPPPPPASLGASMNGLASSTSSVSAPPPPPPAMRSGPVYAAPPPRSGTPGAPPPPRAGAGAAPPPPRGAAMTPPPPPQGAAFPRPPSAGGMRAPMQPFSAAGAPPMPPMPSGPQYARPPPPPAASGQQMPPPPPPGAGQGAPNGSMPPPPPPSAQQNQAQQRPPPPSGPQFAPPPPPPQAGQQQQQQQRPPPPPSSAAPNGPPQQSPKPPQPQQMAPPPPMAGHATPPSAPNSSPAPPPPRSAPPKMKYPPGDRSHIAPQFEPIVDILTQELGRLRQNTPPQQTKIVNDTEKRLNILFDLLNNELLTEASAKRVLEICQAIQARNQHAALDLHFQMLTGGTQDVAPFQAALKLLVQRMGPPPQ</v>
      </c>
      <c r="AC1635" s="6" cm="1">
        <f t="array" ref="AC1635">SUMPRODUCT((LEN(AB1635)-LEN(SUBSTITUTE(AB1635,{"A";"C";"D";"E";"F";"G";"H";"I";"K";"L";"M";"N";"P";"Q";"R";"S";"T";"V";"W";"Y"},""))),{72.08;104.14;115.08;129.11;148.17;58.05;138.14;114.16;130.18;114.16;132.2;115.1;98.12;129.13;158.19;88.08;102.1;100.13;187.21;164.17})/1000</f>
        <v>175.74665999999999</v>
      </c>
      <c r="AD1635" s="6">
        <f t="shared" si="50"/>
        <v>4.817275747508306E-20</v>
      </c>
      <c r="AE1635" s="6">
        <f t="shared" si="51"/>
        <v>8.4662012292358808E-18</v>
      </c>
    </row>
    <row r="1636" spans="1:31" x14ac:dyDescent="0.2">
      <c r="A1636" t="s">
        <v>4655</v>
      </c>
      <c r="B1636" t="s">
        <v>4657</v>
      </c>
      <c r="C1636" t="s">
        <v>4656</v>
      </c>
      <c r="D1636">
        <v>58</v>
      </c>
      <c r="E1636">
        <v>58</v>
      </c>
      <c r="F1636" t="s">
        <v>56199</v>
      </c>
      <c r="G1636" t="s">
        <v>35899</v>
      </c>
      <c r="H1636" t="s">
        <v>35900</v>
      </c>
      <c r="I1636" t="s">
        <v>35901</v>
      </c>
      <c r="J1636" t="s">
        <v>35902</v>
      </c>
      <c r="K1636" t="s">
        <v>35903</v>
      </c>
      <c r="L1636" t="s">
        <v>35904</v>
      </c>
      <c r="M1636" t="s">
        <v>35905</v>
      </c>
      <c r="N1636" t="s">
        <v>35906</v>
      </c>
      <c r="O1636" t="s">
        <v>18903</v>
      </c>
      <c r="P1636" t="s">
        <v>35907</v>
      </c>
      <c r="Q1636" t="s">
        <v>11294</v>
      </c>
      <c r="R1636" t="s">
        <v>35908</v>
      </c>
      <c r="S1636" t="s">
        <v>35909</v>
      </c>
      <c r="T1636" t="s">
        <v>35910</v>
      </c>
      <c r="U1636" t="s">
        <v>35911</v>
      </c>
      <c r="V1636" t="s">
        <v>35912</v>
      </c>
      <c r="W1636" t="s">
        <v>35913</v>
      </c>
      <c r="X1636" t="s">
        <v>35914</v>
      </c>
      <c r="Z1636" t="str" cm="1">
        <f t="array" ref="Z1636">_xlfn.LET(_xlpm.raw,_xlfn.XLOOKUP(_xlfn.TEXTBEFORE(A1636,";",,,,A1636),_xlfn.ANCHORARRAY([2]summary!$O$4),_xlfn.CHOOSECOLS(_xlfn.ANCHORARRAY([2]summary!$K$4),1),""),IF(_xlpm.raw="","",_xlfn.TEXTAFTER(_xlfn.TEXTBEFORE(_xlpm.raw,"|",-1,,,_xlpm.raw),"tr|",,,,_xlfn.TEXTBEFORE(_xlpm.raw,"|",-1,,,_xlpm.raw))))</f>
        <v>A0A2T0AH17</v>
      </c>
      <c r="AA1636">
        <f>_xlfn.XLOOKUP(Z1636,[1]!UniprotIFO[Entry],[1]!UniprotIFO[Mass],"")</f>
        <v>165869</v>
      </c>
      <c r="AB1636" t="str">
        <f>_xlfn.XLOOKUP(Z1636,[1]!UniprotIFO[Entry],[1]!UniprotIFO[Sequence],"")</f>
        <v>MASPSTDAAASAPDAEIQQLQAGDAVGAEQADQASEPAAVEVTLLVPSQQFLSLSTSPAKKTADGLLELPLPIALSDAIHDLRTIITDAPEGFWLGAFSLTPCYAEEVEGSEAKEGEEQAKQFGEWKALSPPERKPLAAGEVDPTAWSLTKEGVLGDFADLTAVFGAEPEFWEGKKRGLKVTFTPYSSASMHHHILKVRDVLFSNLPPFASIPTNYDPTAFSIGAGSTLYASVCGKNEAEQEKAVSQEEEQDEKAAKGKKGKASKKAEKVAAEPASTSSPAQAESSTHPFSGWTVDDLKADNYLTHLSSASSLAATSPCLKSLGVSPWSPPPHPRRLRGDLVYLTIQTLESEQYTVTGATNGFWVSKSTNATFDPSPRAVLPKGVRAGAYHSLFELFADISPSFRKNLSSLIAKSSRTDLSQSDLVGSLAITHTIPAAPYLVKAPQHVADPFRTQAAYLLTSSTTADQLPAARDWNDEFAQFLDLPRSNVNERLLRERLICRTQADFVAAATRGAMAIARGDVQPLNPNEAPAAHTFIHNNLLYTKAEDATGMHTHLGGDEASRYAAGKDLRGIEILERLDIDGLSVMQTALVDFRGTRWICQSLIPGLFKTARDGEAEVSLAGDEKGEKVPTTYPAGDESAKEAAKKAIESDKPFPSETTPNKDDYPPTSAFRIVYGAADPEKPDSKVRASAYFHETLAKKVAKQMRFAEHDVKNEEGKVTRLYTASDMHGIAATDGRSYFIDCSRMQCVDVEFLEKNVKADDSTSADYPHRVVLLRPELLEAYRESKLQKWLEVKVAETRAKVEEEQKSVEAELKEAASTETPAEGEEASKDGEAKPAKAPTTSVINADDFVLNFNPDAFVERKPTESGEQLVIYDPEDESTKNVRLASQYLRDVVLDEFLVEAAANTFIVTDGFLITKTLHRKGINMRYLGLLVDKIDKGADKIEVGKSTTKEEAAFTLSLLKGTLQHEMVIRAAKHILNRLLRTAEAYDEAAIISHFYNCLLGAAFNSSPVAEPIDLPLGSQVDRSWTDLSPASLRADLVKEVATRFRYQLSETWFDEQMLNNKVARELSLRVGVQLVARKYEFTGAQAESAEPHVNGVSASSDSEPAASTSKKGKKSKKAKAAVEEKPKARGAPTTFTPEDVLNVGPVVKSTNHRSSLVEETFYQGQRAIADGHAEVGEAVCNDALHICEQIFGPVHAEGADKFHALGIMWHNLAQRVLNTVRTHELAASALADLSPAEREQHEKQIQELLVPDVEQARAEAEAYLQQAVRLVRQSIVISERTNGVDSADAITQFSDLGLLEQAAGNSELAFTLTKHAMNLYVAAYGPKHPQLVTLLNNAAAMVQAKFGAEAAIPLQQETRKLAELVYGAESVAVGQAEYTLGQSFAMSQDLPSALEHMKHAKEILSKHLAEGAKEITEATQFIQMVEAAVAHEAREQAAREERLKKALPAVGGGRRIGGARLPGASASTSPLSGVLRQQVNGASTSTQRQRTHGEKADLSVDDLVNYIQGSSSSSKSRKRKTSP</v>
      </c>
      <c r="AC1636" s="6" cm="1">
        <f t="array" ref="AC1636">SUMPRODUCT((LEN(AB1636)-LEN(SUBSTITUTE(AB1636,{"A";"C";"D";"E";"F";"G";"H";"I";"K";"L";"M";"N";"P";"Q";"R";"S";"T";"V";"W";"Y"},""))),{72.08;104.14;115.08;129.11;148.17;58.05;138.14;114.16;130.18;114.16;132.2;115.1;98.12;129.13;158.19;88.08;102.1;100.13;187.21;164.17})/1000</f>
        <v>167.33574999999999</v>
      </c>
      <c r="AD1636" s="6">
        <f t="shared" si="50"/>
        <v>9.634551495016612E-20</v>
      </c>
      <c r="AE1636" s="6">
        <f t="shared" si="51"/>
        <v>1.612204900332226E-17</v>
      </c>
    </row>
    <row r="1637" spans="1:31" x14ac:dyDescent="0.2">
      <c r="A1637" t="s">
        <v>4658</v>
      </c>
      <c r="B1637" t="s">
        <v>4660</v>
      </c>
      <c r="C1637" t="s">
        <v>4659</v>
      </c>
      <c r="D1637">
        <v>8</v>
      </c>
      <c r="E1637">
        <v>8</v>
      </c>
      <c r="F1637" t="s">
        <v>57655</v>
      </c>
      <c r="G1637" t="s">
        <v>35915</v>
      </c>
      <c r="H1637" t="s">
        <v>35916</v>
      </c>
      <c r="I1637" t="s">
        <v>35917</v>
      </c>
      <c r="J1637" t="s">
        <v>35918</v>
      </c>
      <c r="K1637" t="s">
        <v>30316</v>
      </c>
      <c r="L1637" t="s">
        <v>18882</v>
      </c>
      <c r="M1637" t="s">
        <v>35919</v>
      </c>
      <c r="N1637" t="s">
        <v>35920</v>
      </c>
      <c r="O1637" t="s">
        <v>35921</v>
      </c>
      <c r="P1637" t="s">
        <v>35922</v>
      </c>
      <c r="Q1637" t="s">
        <v>30680</v>
      </c>
      <c r="R1637" t="s">
        <v>35923</v>
      </c>
      <c r="S1637" t="s">
        <v>35924</v>
      </c>
      <c r="T1637" t="s">
        <v>35925</v>
      </c>
      <c r="U1637" t="s">
        <v>35926</v>
      </c>
      <c r="V1637" t="s">
        <v>35927</v>
      </c>
      <c r="W1637" t="s">
        <v>26412</v>
      </c>
      <c r="X1637" t="s">
        <v>35928</v>
      </c>
      <c r="Y1637" t="s">
        <v>59295</v>
      </c>
      <c r="Z1637" t="str" cm="1">
        <f t="array" ref="Z1637">_xlfn.LET(_xlpm.raw,_xlfn.XLOOKUP(_xlfn.TEXTBEFORE(A1637,";",,,,A1637)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637" t="str">
        <f>_xlfn.XLOOKUP(Z1637,[1]!UniprotIFO[Entry],[1]!UniprotIFO[Mass],"")</f>
        <v/>
      </c>
      <c r="AB1637" t="str">
        <f>_xlfn.XLOOKUP(Z1637,[1]!UniprotIFO[Entry],[1]!UniprotIFO[Sequence],"")</f>
        <v/>
      </c>
      <c r="AC1637" s="6" cm="1">
        <f t="array" ref="AC1637">SUMPRODUCT((LEN(AB1637)-LEN(SUBSTITUTE(AB1637,{"A";"C";"D";"E";"F";"G";"H";"I";"K";"L";"M";"N";"P";"Q";"R";"S";"T";"V";"W";"Y"},""))),{72.08;104.14;115.08;129.11;148.17;58.05;138.14;114.16;130.18;114.16;132.2;115.1;98.12;129.13;158.19;88.08;102.1;100.13;187.21;164.17})/1000</f>
        <v>0</v>
      </c>
      <c r="AD1637" s="6">
        <f t="shared" si="50"/>
        <v>1.3289036544850499E-20</v>
      </c>
      <c r="AE1637" s="6">
        <f t="shared" si="51"/>
        <v>0</v>
      </c>
    </row>
    <row r="1638" spans="1:31" x14ac:dyDescent="0.2">
      <c r="A1638" t="s">
        <v>4661</v>
      </c>
      <c r="B1638" t="s">
        <v>4663</v>
      </c>
      <c r="C1638" t="s">
        <v>4662</v>
      </c>
      <c r="D1638">
        <v>6</v>
      </c>
      <c r="E1638">
        <v>6</v>
      </c>
      <c r="F1638" t="s">
        <v>57656</v>
      </c>
      <c r="G1638" t="s">
        <v>35929</v>
      </c>
      <c r="H1638" t="s">
        <v>35930</v>
      </c>
      <c r="I1638" t="s">
        <v>35931</v>
      </c>
      <c r="J1638" t="s">
        <v>35932</v>
      </c>
      <c r="K1638" t="s">
        <v>33338</v>
      </c>
      <c r="L1638" t="s">
        <v>35933</v>
      </c>
      <c r="M1638" t="s">
        <v>35934</v>
      </c>
      <c r="N1638" t="s">
        <v>35935</v>
      </c>
      <c r="O1638" t="s">
        <v>35936</v>
      </c>
      <c r="P1638" t="s">
        <v>35937</v>
      </c>
      <c r="Q1638" t="s">
        <v>35938</v>
      </c>
      <c r="R1638" t="s">
        <v>35939</v>
      </c>
      <c r="S1638" t="s">
        <v>18181</v>
      </c>
      <c r="T1638" t="s">
        <v>35940</v>
      </c>
      <c r="U1638" t="s">
        <v>35941</v>
      </c>
      <c r="V1638" t="s">
        <v>35942</v>
      </c>
      <c r="W1638" t="s">
        <v>33535</v>
      </c>
      <c r="X1638" t="s">
        <v>35943</v>
      </c>
      <c r="Y1638" t="s">
        <v>59275</v>
      </c>
      <c r="Z1638" t="str" cm="1">
        <f t="array" ref="Z1638">_xlfn.LET(_xlpm.raw,_xlfn.XLOOKUP(_xlfn.TEXTBEFORE(A1638,";",,,,A1638),_xlfn.ANCHORARRAY([2]summary!$O$4),_xlfn.CHOOSECOLS(_xlfn.ANCHORARRAY([2]summary!$K$4),1),""),IF(_xlpm.raw="","",_xlfn.TEXTAFTER(_xlfn.TEXTBEFORE(_xlpm.raw,"|",-1,,,_xlpm.raw),"tr|",,,,_xlfn.TEXTBEFORE(_xlpm.raw,"|",-1,,,_xlpm.raw))))</f>
        <v>A0A2T0AH12</v>
      </c>
      <c r="AA1638">
        <f>_xlfn.XLOOKUP(Z1638,[1]!UniprotIFO[Entry],[1]!UniprotIFO[Mass],"")</f>
        <v>15985</v>
      </c>
      <c r="AB1638" t="str">
        <f>_xlfn.XLOOKUP(Z1638,[1]!UniprotIFO[Entry],[1]!UniprotIFO[Sequence],"")</f>
        <v>MDPLGNLQFTTSGALIELVDKKVMVHLRDDRKLVGVLRSYDQYANLVLTQTIERLFHPPSKSYAQTDRGVFLVRGENVVLLGEVDLDTEDLPLSRLTLLPWSSLSVLLSSEKKHKHLEKQKREGVLFEKCGFGEEGGEGDAY</v>
      </c>
      <c r="AC1638" s="6" cm="1">
        <f t="array" ref="AC1638">SUMPRODUCT((LEN(AB1638)-LEN(SUBSTITUTE(AB1638,{"A";"C";"D";"E";"F";"G";"H";"I";"K";"L";"M";"N";"P";"Q";"R";"S";"T";"V";"W";"Y"},""))),{72.08;104.14;115.08;129.11;148.17;58.05;138.14;114.16;130.18;114.16;132.2;115.1;98.12;129.13;158.19;88.08;102.1;100.13;187.21;164.17})/1000</f>
        <v>16.1051</v>
      </c>
      <c r="AD1638" s="6">
        <f t="shared" si="50"/>
        <v>9.9667774086378735E-21</v>
      </c>
      <c r="AE1638" s="6">
        <f t="shared" si="51"/>
        <v>1.6051594684385381E-19</v>
      </c>
    </row>
    <row r="1639" spans="1:31" x14ac:dyDescent="0.2">
      <c r="A1639" t="s">
        <v>4664</v>
      </c>
      <c r="B1639" t="s">
        <v>4666</v>
      </c>
      <c r="C1639" t="s">
        <v>4665</v>
      </c>
      <c r="D1639">
        <v>3</v>
      </c>
      <c r="E1639">
        <v>3</v>
      </c>
      <c r="F1639" t="s">
        <v>57657</v>
      </c>
      <c r="G1639" t="s">
        <v>35944</v>
      </c>
      <c r="H1639" t="s">
        <v>35945</v>
      </c>
      <c r="I1639" t="s">
        <v>35946</v>
      </c>
      <c r="J1639" t="s">
        <v>35947</v>
      </c>
      <c r="K1639" t="s">
        <v>35948</v>
      </c>
      <c r="L1639" t="s">
        <v>29564</v>
      </c>
      <c r="M1639" t="s">
        <v>35949</v>
      </c>
      <c r="N1639" t="s">
        <v>35950</v>
      </c>
      <c r="O1639" t="s">
        <v>35951</v>
      </c>
      <c r="P1639" t="s">
        <v>35952</v>
      </c>
      <c r="Q1639" t="s">
        <v>35953</v>
      </c>
      <c r="R1639" t="s">
        <v>35954</v>
      </c>
      <c r="S1639" t="s">
        <v>35955</v>
      </c>
      <c r="T1639" t="s">
        <v>35956</v>
      </c>
      <c r="U1639" t="s">
        <v>35957</v>
      </c>
      <c r="V1639" t="s">
        <v>18450</v>
      </c>
      <c r="W1639" t="s">
        <v>35958</v>
      </c>
      <c r="X1639" t="s">
        <v>35959</v>
      </c>
      <c r="Y1639" t="s">
        <v>59296</v>
      </c>
      <c r="Z1639" t="str" cm="1">
        <f t="array" ref="Z1639">_xlfn.LET(_xlpm.raw,_xlfn.XLOOKUP(_xlfn.TEXTBEFORE(A1639,";",,,,A1639),_xlfn.ANCHORARRAY([2]summary!$O$4),_xlfn.CHOOSECOLS(_xlfn.ANCHORARRAY([2]summary!$K$4),1),""),IF(_xlpm.raw="","",_xlfn.TEXTAFTER(_xlfn.TEXTBEFORE(_xlpm.raw,"|",-1,,,_xlpm.raw),"tr|",,,,_xlfn.TEXTBEFORE(_xlpm.raw,"|",-1,,,_xlpm.raw))))</f>
        <v>A0A0K3C9Y1</v>
      </c>
      <c r="AA1639">
        <f>_xlfn.XLOOKUP(Z1639,[1]!UniprotIFO[Entry],[1]!UniprotIFO[Mass],"")</f>
        <v>40847</v>
      </c>
      <c r="AB1639" t="str">
        <f>_xlfn.XLOOKUP(Z1639,[1]!UniprotIFO[Entry],[1]!UniprotIFO[Sequence],"")</f>
        <v>MRLQSACAVTAALSSALPASFALPALSPPYQLFLRPSAPPVPIVIWHGLGDRYDAPGLQSLKADLEATEGLEGVFVHIVEVGADGPADQKATFFGSADTHVAQICAQLASLPEITDPSLNPSRMFDGLGFSQGGQLLRAVIERCNGEGLGGVKARNLVTVGSQHMGISALPPCPPGSSPFSPCRLMHLSLVRSSIYSPWAQQNIIPAQYFRDPERIDEYLAANEFLKDINNEREGDRQVEQGGRDGVVEAKPRNQTYKENLSSLNRFVMFRFSLEQTVVPPHSSHFTVPSPSASNCPRPPLPIDPSCYPTPLPYSDLPLYAEDYIGLRKLNKRGAVVLNVCEGPHMDIDEECWRKITRWFGERGWKGEEGEALA</v>
      </c>
      <c r="AC1639" s="6" cm="1">
        <f t="array" ref="AC1639">SUMPRODUCT((LEN(AB1639)-LEN(SUBSTITUTE(AB1639,{"A";"C";"D";"E";"F";"G";"H";"I";"K";"L";"M";"N";"P";"Q";"R";"S";"T";"V";"W";"Y"},""))),{72.08;104.14;115.08;129.11;148.17;58.05;138.14;114.16;130.18;114.16;132.2;115.1;98.12;129.13;158.19;88.08;102.1;100.13;187.21;164.17})/1000</f>
        <v>41.194059999999993</v>
      </c>
      <c r="AD1639" s="6">
        <f t="shared" si="50"/>
        <v>4.9833887043189367E-21</v>
      </c>
      <c r="AE1639" s="6">
        <f t="shared" si="51"/>
        <v>2.0528601328903651E-19</v>
      </c>
    </row>
    <row r="1640" spans="1:31" x14ac:dyDescent="0.2">
      <c r="A1640" t="s">
        <v>4667</v>
      </c>
      <c r="B1640" t="s">
        <v>4669</v>
      </c>
      <c r="C1640" t="s">
        <v>4668</v>
      </c>
      <c r="D1640">
        <v>10</v>
      </c>
      <c r="E1640">
        <v>10</v>
      </c>
      <c r="F1640" t="s">
        <v>57658</v>
      </c>
      <c r="G1640" t="s">
        <v>35960</v>
      </c>
      <c r="H1640" t="s">
        <v>35961</v>
      </c>
      <c r="I1640" t="s">
        <v>35962</v>
      </c>
      <c r="J1640" t="s">
        <v>35963</v>
      </c>
      <c r="K1640" t="s">
        <v>35964</v>
      </c>
      <c r="L1640" t="s">
        <v>35965</v>
      </c>
      <c r="M1640" t="s">
        <v>35966</v>
      </c>
      <c r="N1640" t="s">
        <v>35967</v>
      </c>
      <c r="O1640" t="s">
        <v>35968</v>
      </c>
      <c r="P1640" t="s">
        <v>35969</v>
      </c>
      <c r="Q1640" t="s">
        <v>35970</v>
      </c>
      <c r="R1640" t="s">
        <v>35971</v>
      </c>
      <c r="S1640" t="s">
        <v>35972</v>
      </c>
      <c r="T1640" t="s">
        <v>35973</v>
      </c>
      <c r="U1640" t="s">
        <v>35974</v>
      </c>
      <c r="V1640" t="s">
        <v>35975</v>
      </c>
      <c r="W1640" t="s">
        <v>35976</v>
      </c>
      <c r="X1640" t="s">
        <v>35977</v>
      </c>
      <c r="Y1640" t="s">
        <v>58882</v>
      </c>
      <c r="Z1640" t="str" cm="1">
        <f t="array" ref="Z1640">_xlfn.LET(_xlpm.raw,_xlfn.XLOOKUP(_xlfn.TEXTBEFORE(A1640,";",,,,A1640),_xlfn.ANCHORARRAY([2]summary!$O$4),_xlfn.CHOOSECOLS(_xlfn.ANCHORARRAY([2]summary!$K$4),1),""),IF(_xlpm.raw="","",_xlfn.TEXTAFTER(_xlfn.TEXTBEFORE(_xlpm.raw,"|",-1,,,_xlpm.raw),"tr|",,,,_xlfn.TEXTBEFORE(_xlpm.raw,"|",-1,,,_xlpm.raw))))</f>
        <v>A0A2T0AH77</v>
      </c>
      <c r="AA1640">
        <f>_xlfn.XLOOKUP(Z1640,[1]!UniprotIFO[Entry],[1]!UniprotIFO[Mass],"")</f>
        <v>26427</v>
      </c>
      <c r="AB1640" t="str">
        <f>_xlfn.XLOOKUP(Z1640,[1]!UniprotIFO[Entry],[1]!UniprotIFO[Sequence],"")</f>
        <v>MAPSVPITVYSAKICPWAQRVTLALREVGAYANNQVKHVEIDLQNKPADYAQRVNPASKVPVIVVGEEGAPGTLNIPESGVLLELVAELWSESGLSPEDPVKRAYARFFSQRYQDVVNGPYSQVLYQGKTEAAPSLLTGIEEIQSLLAKHNGTFLLGDKPSIGDLAVAPFVGRLFTLGKQGFVPEGVFSKLSSDEKYAPFRAYHEALVSRPSWSETFDEEYIVEKMTARIKQMREQQKL</v>
      </c>
      <c r="AC1640" s="6" cm="1">
        <f t="array" ref="AC1640">SUMPRODUCT((LEN(AB1640)-LEN(SUBSTITUTE(AB1640,{"A";"C";"D";"E";"F";"G";"H";"I";"K";"L";"M";"N";"P";"Q";"R";"S";"T";"V";"W";"Y"},""))),{72.08;104.14;115.08;129.11;148.17;58.05;138.14;114.16;130.18;114.16;132.2;115.1;98.12;129.13;158.19;88.08;102.1;100.13;187.21;164.17})/1000</f>
        <v>26.644910000000003</v>
      </c>
      <c r="AD1640" s="6">
        <f t="shared" si="50"/>
        <v>1.6611295681063123E-20</v>
      </c>
      <c r="AE1640" s="6">
        <f t="shared" si="51"/>
        <v>4.4260647840531566E-19</v>
      </c>
    </row>
    <row r="1641" spans="1:31" x14ac:dyDescent="0.2">
      <c r="A1641" t="s">
        <v>4670</v>
      </c>
      <c r="B1641" t="s">
        <v>4672</v>
      </c>
      <c r="C1641" t="s">
        <v>4671</v>
      </c>
      <c r="D1641">
        <v>4</v>
      </c>
      <c r="E1641">
        <v>4</v>
      </c>
      <c r="F1641" t="s">
        <v>57659</v>
      </c>
      <c r="G1641" t="s">
        <v>35978</v>
      </c>
      <c r="H1641" t="s">
        <v>35979</v>
      </c>
      <c r="I1641" t="s">
        <v>35980</v>
      </c>
      <c r="J1641" t="s">
        <v>35981</v>
      </c>
      <c r="K1641" t="s">
        <v>35982</v>
      </c>
      <c r="L1641" t="s">
        <v>35983</v>
      </c>
      <c r="M1641" t="s">
        <v>35984</v>
      </c>
      <c r="N1641" t="s">
        <v>35985</v>
      </c>
      <c r="O1641" t="s">
        <v>35986</v>
      </c>
      <c r="P1641" t="s">
        <v>35987</v>
      </c>
      <c r="Q1641" t="s">
        <v>35988</v>
      </c>
      <c r="R1641" t="s">
        <v>23293</v>
      </c>
      <c r="S1641" t="s">
        <v>35989</v>
      </c>
      <c r="T1641" t="s">
        <v>35990</v>
      </c>
      <c r="U1641" t="s">
        <v>31397</v>
      </c>
      <c r="V1641" t="s">
        <v>29519</v>
      </c>
      <c r="W1641" t="s">
        <v>30443</v>
      </c>
      <c r="X1641" t="s">
        <v>35991</v>
      </c>
      <c r="Y1641" t="s">
        <v>58901</v>
      </c>
      <c r="Z1641" t="str" cm="1">
        <f t="array" ref="Z1641">_xlfn.LET(_xlpm.raw,_xlfn.XLOOKUP(_xlfn.TEXTBEFORE(A1641,";",,,,A1641),_xlfn.ANCHORARRAY([2]summary!$O$4),_xlfn.CHOOSECOLS(_xlfn.ANCHORARRAY([2]summary!$K$4),1),""),IF(_xlpm.raw="","",_xlfn.TEXTAFTER(_xlfn.TEXTBEFORE(_xlpm.raw,"|",-1,,,_xlpm.raw),"tr|",,,,_xlfn.TEXTBEFORE(_xlpm.raw,"|",-1,,,_xlpm.raw))))</f>
        <v>A0A2T0AH67</v>
      </c>
      <c r="AA1641">
        <f>_xlfn.XLOOKUP(Z1641,[1]!UniprotIFO[Entry],[1]!UniprotIFO[Mass],"")</f>
        <v>20330</v>
      </c>
      <c r="AB1641" t="str">
        <f>_xlfn.XLOOKUP(Z1641,[1]!UniprotIFO[Entry],[1]!UniprotIFO[Sequence],"")</f>
        <v>MPTRRGSGANGVLLHKQGCNRRLGRSFGGSGRTNQLLSFRFSLTHPRFPRTRSLTLPSLPQNYENPEEAAEYLEQQHQLGGDEDQIVESGERPEGEMPAEANKERVTTPYMTKYERARILGTRALQISMNAPVLVPLDKETDPLEIAQKELAAKRIPLVVRRFLPDGSYEDWLVSELLTE</v>
      </c>
      <c r="AC1641" s="6" cm="1">
        <f t="array" ref="AC1641">SUMPRODUCT((LEN(AB1641)-LEN(SUBSTITUTE(AB1641,{"A";"C";"D";"E";"F";"G";"H";"I";"K";"L";"M";"N";"P";"Q";"R";"S";"T";"V";"W";"Y"},""))),{72.08;104.14;115.08;129.11;148.17;58.05;138.14;114.16;130.18;114.16;132.2;115.1;98.12;129.13;158.19;88.08;102.1;100.13;187.21;164.17})/1000</f>
        <v>20.49081</v>
      </c>
      <c r="AD1641" s="6">
        <f t="shared" si="50"/>
        <v>6.6445182724252495E-21</v>
      </c>
      <c r="AE1641" s="6">
        <f t="shared" si="51"/>
        <v>1.3615156146179403E-19</v>
      </c>
    </row>
    <row r="1642" spans="1:31" x14ac:dyDescent="0.2">
      <c r="A1642" t="s">
        <v>4673</v>
      </c>
      <c r="B1642" t="s">
        <v>4675</v>
      </c>
      <c r="C1642" t="s">
        <v>4674</v>
      </c>
      <c r="D1642">
        <v>31</v>
      </c>
      <c r="E1642">
        <v>31</v>
      </c>
      <c r="F1642" t="s">
        <v>56199</v>
      </c>
      <c r="G1642" t="s">
        <v>35992</v>
      </c>
      <c r="H1642" t="s">
        <v>35993</v>
      </c>
      <c r="I1642" t="s">
        <v>35994</v>
      </c>
      <c r="J1642" t="s">
        <v>35995</v>
      </c>
      <c r="K1642" t="s">
        <v>35996</v>
      </c>
      <c r="L1642" t="s">
        <v>35997</v>
      </c>
      <c r="M1642" t="s">
        <v>35998</v>
      </c>
      <c r="N1642" t="s">
        <v>35999</v>
      </c>
      <c r="O1642" t="s">
        <v>12402</v>
      </c>
      <c r="P1642" t="s">
        <v>36000</v>
      </c>
      <c r="Q1642" t="s">
        <v>36001</v>
      </c>
      <c r="R1642" t="s">
        <v>36002</v>
      </c>
      <c r="S1642" t="s">
        <v>36003</v>
      </c>
      <c r="T1642" t="s">
        <v>36004</v>
      </c>
      <c r="U1642" t="s">
        <v>36005</v>
      </c>
      <c r="V1642" t="s">
        <v>36006</v>
      </c>
      <c r="W1642" t="s">
        <v>36007</v>
      </c>
      <c r="X1642" t="s">
        <v>36008</v>
      </c>
      <c r="Y1642" t="s">
        <v>59297</v>
      </c>
      <c r="Z1642" t="str" cm="1">
        <f t="array" ref="Z1642">_xlfn.LET(_xlpm.raw,_xlfn.XLOOKUP(_xlfn.TEXTBEFORE(A1642,";",,,,A1642),_xlfn.ANCHORARRAY([2]summary!$O$4),_xlfn.CHOOSECOLS(_xlfn.ANCHORARRAY([2]summary!$K$4),1),""),IF(_xlpm.raw="","",_xlfn.TEXTAFTER(_xlfn.TEXTBEFORE(_xlpm.raw,"|",-1,,,_xlpm.raw),"tr|",,,,_xlfn.TEXTBEFORE(_xlpm.raw,"|",-1,,,_xlpm.raw))))</f>
        <v>A0A0K3CJX9</v>
      </c>
      <c r="AA1642">
        <f>_xlfn.XLOOKUP(Z1642,[1]!UniprotIFO[Entry],[1]!UniprotIFO[Mass],"")</f>
        <v>70980</v>
      </c>
      <c r="AB1642" t="str">
        <f>_xlfn.XLOOKUP(Z1642,[1]!UniprotIFO[Entry],[1]!UniprotIFO[Sequence],"")</f>
        <v>MTTLPPFPLPATPSIPDEHLASTPALDLFKLAAAEFIHSVLPEVDVEKAFEGVESGKTGKNVQGDFTVAVPRFRLKAKPNEVAEKLVAAFKPTPYLASITANGAFVFFNCQVNALASLVLNQVNTQTYLTPDEDHSALSTFANLSLSDSGADKPPAGLKLLKKNGYGTNQSGKGKNIIVEFSSPNIAKPFHAGHLRSTIIGAFLANLYEANGYNVLRMNYLGDWGKQFGILAVGFERYGSEEELEKDAITHLYDVYVKINKDGETDESIHDRAREFFVKMEAGDEEAVSLWKKFRDLSIVKYKETYARLNIYFDLYSGESQVSQKAQTDALEALQKSGIVEESQGALIVDLRKYKLEKTVVRKKDGTSVYITRDIGGAVERYEKYKFDKMVYVVASQQDLHLAQFFKVLDLMGYDWAKTLQHVNFGMVLGMSTRKGTAVFLEQILDESKRVMHDVMRKNEDKYAAIEDPEYTSDKLGITAVKVQDMSGKRINNYEFKWERMTSFEGDTGPYLQYAHVRLSSVERKNAPDVVLPPPAERPSAIDTSLLTEPKAREILLLLGQYPDVVRAALKSLEPSTICTFAFRLSHLISSAWETLIVKGQPRDVALARLWLYVSAKDVLGSAMRLLTLEPLERM</v>
      </c>
      <c r="AC1642" s="6" cm="1">
        <f t="array" ref="AC1642">SUMPRODUCT((LEN(AB1642)-LEN(SUBSTITUTE(AB1642,{"A";"C";"D";"E";"F";"G";"H";"I";"K";"L";"M";"N";"P";"Q";"R";"S";"T";"V";"W";"Y"},""))),{72.08;104.14;115.08;129.11;148.17;58.05;138.14;114.16;130.18;114.16;132.2;115.1;98.12;129.13;158.19;88.08;102.1;100.13;187.21;164.17})/1000</f>
        <v>71.590500000000006</v>
      </c>
      <c r="AD1642" s="6">
        <f t="shared" si="50"/>
        <v>5.1495016611295684E-20</v>
      </c>
      <c r="AE1642" s="6">
        <f t="shared" si="51"/>
        <v>3.6865539867109642E-18</v>
      </c>
    </row>
    <row r="1643" spans="1:31" x14ac:dyDescent="0.2">
      <c r="A1643" t="s">
        <v>4676</v>
      </c>
      <c r="B1643" t="s">
        <v>4678</v>
      </c>
      <c r="C1643" t="s">
        <v>4677</v>
      </c>
      <c r="D1643">
        <v>24</v>
      </c>
      <c r="E1643">
        <v>24</v>
      </c>
      <c r="F1643" t="s">
        <v>56199</v>
      </c>
      <c r="G1643" t="s">
        <v>13216</v>
      </c>
      <c r="H1643" t="s">
        <v>36009</v>
      </c>
      <c r="I1643" t="s">
        <v>36010</v>
      </c>
      <c r="J1643" t="s">
        <v>36011</v>
      </c>
      <c r="K1643" t="s">
        <v>36012</v>
      </c>
      <c r="L1643" t="s">
        <v>36013</v>
      </c>
      <c r="M1643" t="s">
        <v>36014</v>
      </c>
      <c r="N1643" t="s">
        <v>36015</v>
      </c>
      <c r="O1643" t="s">
        <v>36016</v>
      </c>
      <c r="P1643" t="s">
        <v>36017</v>
      </c>
      <c r="Q1643" t="s">
        <v>36018</v>
      </c>
      <c r="R1643" t="s">
        <v>36019</v>
      </c>
      <c r="S1643" t="s">
        <v>36020</v>
      </c>
      <c r="T1643" t="s">
        <v>36021</v>
      </c>
      <c r="U1643" t="s">
        <v>36022</v>
      </c>
      <c r="V1643" t="s">
        <v>36023</v>
      </c>
      <c r="W1643" t="s">
        <v>36024</v>
      </c>
      <c r="X1643" t="s">
        <v>36025</v>
      </c>
      <c r="Y1643" t="s">
        <v>58913</v>
      </c>
      <c r="Z1643" t="str" cm="1">
        <f t="array" ref="Z1643">_xlfn.LET(_xlpm.raw,_xlfn.XLOOKUP(_xlfn.TEXTBEFORE(A1643,";",,,,A1643),_xlfn.ANCHORARRAY([2]summary!$O$4),_xlfn.CHOOSECOLS(_xlfn.ANCHORARRAY([2]summary!$K$4),1),""),IF(_xlpm.raw="","",_xlfn.TEXTAFTER(_xlfn.TEXTBEFORE(_xlpm.raw,"|",-1,,,_xlpm.raw),"tr|",,,,_xlfn.TEXTBEFORE(_xlpm.raw,"|",-1,,,_xlpm.raw))))</f>
        <v>A0A2T0AH70</v>
      </c>
      <c r="AA1643">
        <f>_xlfn.XLOOKUP(Z1643,[1]!UniprotIFO[Entry],[1]!UniprotIFO[Mass],"")</f>
        <v>56480</v>
      </c>
      <c r="AB1643" t="str">
        <f>_xlfn.XLOOKUP(Z1643,[1]!UniprotIFO[Entry],[1]!UniprotIFO[Sequence],"")</f>
        <v>MAANILNAEATQERAENARLSSFVGALALGDLVKSTLGPKGMNKILHSASTGEITVTNDGATILKSIALDNPAAKILVNISKVQDDEVGDGTTSVTVLASEILREAEKLVTIQRVHPQTVVEGFRIASKAALQALENAAEDHGKDEAQFREDLLAIARTTLSSKVLAADKNYFAKLAVDAVMRLKGSTDLDHIQIIKKQGGKLTDSYLDEGFILDKKIGVNCPHRMENAKILIANTPMDTDKIKIFGARVKVDSTGKLAELERAEREKMKAKVAKIKASGVTCFVNRQLIYNYPESLFAEAGIMSIEHADFEGVERLALVTGGEIASTFEDPQAVKLGQCDVIEEIMIGEDKLIKFSGVAAGEACTVVLRGATGQMIEEADRSLHDALSVLSQTVKETRVVLGGGCAEMTMAVAVDEEAKRTEGKKALAVEAFARALRQIPTILADNAGYDSSDLVAKLRAAHYEGRTDAGLDMEKGTVGSMKECGVTESYKLKRQVILSASEAAEMILRVDDILRSAPRKREGH</v>
      </c>
      <c r="AC1643" s="6" cm="1">
        <f t="array" ref="AC1643">SUMPRODUCT((LEN(AB1643)-LEN(SUBSTITUTE(AB1643,{"A";"C";"D";"E";"F";"G";"H";"I";"K";"L";"M";"N";"P";"Q";"R";"S";"T";"V";"W";"Y"},""))),{72.08;104.14;115.08;129.11;148.17;58.05;138.14;114.16;130.18;114.16;132.2;115.1;98.12;129.13;158.19;88.08;102.1;100.13;187.21;164.17})/1000</f>
        <v>56.976289999999999</v>
      </c>
      <c r="AD1643" s="6">
        <f t="shared" si="50"/>
        <v>3.9867109634551494E-20</v>
      </c>
      <c r="AE1643" s="6">
        <f t="shared" si="51"/>
        <v>2.2714799999999999E-18</v>
      </c>
    </row>
    <row r="1644" spans="1:31" x14ac:dyDescent="0.2">
      <c r="A1644" t="s">
        <v>4679</v>
      </c>
      <c r="B1644" t="s">
        <v>4681</v>
      </c>
      <c r="C1644" t="s">
        <v>4680</v>
      </c>
      <c r="D1644">
        <v>5</v>
      </c>
      <c r="E1644">
        <v>5</v>
      </c>
      <c r="F1644" t="s">
        <v>57660</v>
      </c>
      <c r="G1644" t="s">
        <v>36026</v>
      </c>
      <c r="H1644" t="s">
        <v>34384</v>
      </c>
      <c r="I1644" t="s">
        <v>36027</v>
      </c>
      <c r="J1644" t="s">
        <v>36028</v>
      </c>
      <c r="K1644" t="s">
        <v>36029</v>
      </c>
      <c r="L1644" t="s">
        <v>36030</v>
      </c>
      <c r="M1644" t="s">
        <v>36031</v>
      </c>
      <c r="N1644" t="s">
        <v>36032</v>
      </c>
      <c r="O1644" t="s">
        <v>36033</v>
      </c>
      <c r="P1644" t="s">
        <v>33245</v>
      </c>
      <c r="Q1644" t="s">
        <v>36034</v>
      </c>
      <c r="R1644" t="s">
        <v>15979</v>
      </c>
      <c r="S1644" t="s">
        <v>36035</v>
      </c>
      <c r="T1644" t="s">
        <v>36036</v>
      </c>
      <c r="U1644" t="s">
        <v>36037</v>
      </c>
      <c r="V1644" t="s">
        <v>36038</v>
      </c>
      <c r="W1644" t="s">
        <v>36039</v>
      </c>
      <c r="X1644" t="s">
        <v>36040</v>
      </c>
      <c r="Y1644" t="s">
        <v>58856</v>
      </c>
      <c r="Z1644" t="str" cm="1">
        <f t="array" ref="Z1644">_xlfn.LET(_xlpm.raw,_xlfn.XLOOKUP(_xlfn.TEXTBEFORE(A1644,";",,,,A1644),_xlfn.ANCHORARRAY([2]summary!$O$4),_xlfn.CHOOSECOLS(_xlfn.ANCHORARRAY([2]summary!$K$4),1),""),IF(_xlpm.raw="","",_xlfn.TEXTAFTER(_xlfn.TEXTBEFORE(_xlpm.raw,"|",-1,,,_xlpm.raw),"tr|",,,,_xlfn.TEXTBEFORE(_xlpm.raw,"|",-1,,,_xlpm.raw))))</f>
        <v>A0A2S9ZZN4</v>
      </c>
      <c r="AA1644">
        <f>_xlfn.XLOOKUP(Z1644,[1]!UniprotIFO[Entry],[1]!UniprotIFO[Mass],"")</f>
        <v>99697</v>
      </c>
      <c r="AB1644" t="str">
        <f>_xlfn.XLOOKUP(Z1644,[1]!UniprotIFO[Entry],[1]!UniprotIFO[Sequence],"")</f>
        <v>MSGHSHKPHLKQSNKAFKSKHASKSTLRDQAKGRTHRPNTKDPASKAAKAASQKVQAKNLKVNRRNHAKQVVKKKRDLLEEQKGIFQGRNRNGERVQRVVAVVPMTEDVSALETAEMLAQAVGGQLTGTEGYRSLDVPKFHNQSLRFLLLPPASRPDALFPILDAAAAADFVIVALSSEQEVDAQGETVLRCLTGLGVGGANGGVVGVVKDLPGGNPTLASSTRLSLQSFLTHFFPSIDRIHCVSSMHSSSSASTSASAMSTDSSAASSAPTPSSEATLIVRGLCEKTPKGLRWRESRPRVLAERVAWSKNAQAEPAAQEAEAPSGFEGEELGTLAVEGVVRGSRMSANRLVHLQGWGDFKIEKIVLAPPARPTKRSAAAPADTMSVDGSTPSTAPFEPLSTPDDDADSLASTNIPDDDDFGLDEQTWPTEEEMASAPGAAGRDAMEMPPPARPGTTPKLKKVAKGTSAYQAAWIIDEEEDDGELEEEADEDDDAMRDEAEGQGEEEEEDDEETEFVDTAADETASVSARPFADLSPEQEQAQLEEYLASRAARRNVENRDDLDFPDEVDTPLHTPARERFARYRGLKSFRTSRWDPYEELPREYGRCFMLEDWKGMGRRLEKRAAEEGVEPGTRVIVYLANVPRRLIEQHNPMHPFTLFGLLKHEHKYSIMHFSIQRNTENSDTVRSKDPLVLQQGFRRFAINPIFSQHTVRNGGRGSNNVHKFERFLRHGINASIGTAYMPITFGSNSPSLLLRVPTTSADDAHASPDQHVHLIGTGTLLSSDPTRITAKRVILTGHPFKVHKKTATIRYLFFNRDDVEYFKPVQLRTKGGRIGHIREPLGTHGYFKAGFDGPISQLDTVCLTLYKRCFPKWSRVWDGQPLPIVDKDQVRAQAAAKEQHIEIE</v>
      </c>
      <c r="AC1644" s="6" cm="1">
        <f t="array" ref="AC1644">SUMPRODUCT((LEN(AB1644)-LEN(SUBSTITUTE(AB1644,{"A";"C";"D";"E";"F";"G";"H";"I";"K";"L";"M";"N";"P";"Q";"R";"S";"T";"V";"W";"Y"},""))),{72.08;104.14;115.08;129.11;148.17;58.05;138.14;114.16;130.18;114.16;132.2;115.1;98.12;129.13;158.19;88.08;102.1;100.13;187.21;164.17})/1000</f>
        <v>100.56975000000001</v>
      </c>
      <c r="AD1644" s="6">
        <f t="shared" si="50"/>
        <v>8.3056478405315615E-21</v>
      </c>
      <c r="AE1644" s="6">
        <f t="shared" si="51"/>
        <v>8.3529692691029909E-19</v>
      </c>
    </row>
    <row r="1645" spans="1:31" x14ac:dyDescent="0.2">
      <c r="A1645" t="s">
        <v>4682</v>
      </c>
      <c r="B1645" t="s">
        <v>4684</v>
      </c>
      <c r="C1645" t="s">
        <v>4683</v>
      </c>
      <c r="D1645">
        <v>3</v>
      </c>
      <c r="E1645">
        <v>3</v>
      </c>
      <c r="F1645" t="s">
        <v>57661</v>
      </c>
      <c r="G1645" t="s">
        <v>36041</v>
      </c>
      <c r="H1645" t="s">
        <v>36042</v>
      </c>
      <c r="I1645" t="s">
        <v>36043</v>
      </c>
      <c r="J1645" t="s">
        <v>36044</v>
      </c>
      <c r="K1645" t="s">
        <v>36045</v>
      </c>
      <c r="L1645" t="s">
        <v>36046</v>
      </c>
      <c r="M1645" t="s">
        <v>36047</v>
      </c>
      <c r="N1645" t="s">
        <v>13270</v>
      </c>
      <c r="O1645" t="s">
        <v>36048</v>
      </c>
      <c r="P1645" t="s">
        <v>36049</v>
      </c>
      <c r="Q1645" t="s">
        <v>36050</v>
      </c>
      <c r="R1645" t="s">
        <v>36051</v>
      </c>
      <c r="S1645" t="s">
        <v>36052</v>
      </c>
      <c r="T1645" t="s">
        <v>36053</v>
      </c>
      <c r="U1645" t="s">
        <v>36054</v>
      </c>
      <c r="V1645" t="s">
        <v>36055</v>
      </c>
      <c r="W1645" t="s">
        <v>36056</v>
      </c>
      <c r="X1645" t="s">
        <v>36057</v>
      </c>
      <c r="Z1645" t="str" cm="1">
        <f t="array" ref="Z1645">_xlfn.LET(_xlpm.raw,_xlfn.XLOOKUP(_xlfn.TEXTBEFORE(A1645,";",,,,A1645),_xlfn.ANCHORARRAY([2]summary!$O$4),_xlfn.CHOOSECOLS(_xlfn.ANCHORARRAY([2]summary!$K$4),1),""),IF(_xlpm.raw="","",_xlfn.TEXTAFTER(_xlfn.TEXTBEFORE(_xlpm.raw,"|",-1,,,_xlpm.raw),"tr|",,,,_xlfn.TEXTBEFORE(_xlpm.raw,"|",-1,,,_xlpm.raw))))</f>
        <v>A0A2T0AH61</v>
      </c>
      <c r="AA1645">
        <f>_xlfn.XLOOKUP(Z1645,[1]!UniprotIFO[Entry],[1]!UniprotIFO[Mass],"")</f>
        <v>26103</v>
      </c>
      <c r="AB1645" t="str">
        <f>_xlfn.XLOOKUP(Z1645,[1]!UniprotIFO[Entry],[1]!UniprotIFO[Sequence],"")</f>
        <v>MSAAASTSAQPAQQPQQSPEDQALGLFARSALDLFDMWPALRLAISHGWGGDGGQGKTHLAEDIVDLFYSTATSGQGGERSASASGSSSTHEGGIPIPPTDEIEQTLLYVIGNEFDVDLEDGSEHTVARDLVNLWRECLQRVRAGEEGIAKEGPLAEKFRIAAEKARVQDGQQRFEAQRQGGDEDEGETSSEGEYETEDDEDEEMSAVEREAPPPRERQEPVVDEDGFELVQTKKKGGRR</v>
      </c>
      <c r="AC1645" s="6" cm="1">
        <f t="array" ref="AC1645">SUMPRODUCT((LEN(AB1645)-LEN(SUBSTITUTE(AB1645,{"A";"C";"D";"E";"F";"G";"H";"I";"K";"L";"M";"N";"P";"Q";"R";"S";"T";"V";"W";"Y"},""))),{72.08;104.14;115.08;129.11;148.17;58.05;138.14;114.16;130.18;114.16;132.2;115.1;98.12;129.13;158.19;88.08;102.1;100.13;187.21;164.17})/1000</f>
        <v>26.296849999999999</v>
      </c>
      <c r="AD1645" s="6">
        <f t="shared" si="50"/>
        <v>4.9833887043189367E-21</v>
      </c>
      <c r="AE1645" s="6">
        <f t="shared" si="51"/>
        <v>1.3104742524916944E-19</v>
      </c>
    </row>
    <row r="1646" spans="1:31" x14ac:dyDescent="0.2">
      <c r="A1646" t="s">
        <v>4685</v>
      </c>
      <c r="B1646" t="s">
        <v>4687</v>
      </c>
      <c r="C1646" t="s">
        <v>4686</v>
      </c>
      <c r="D1646">
        <v>2</v>
      </c>
      <c r="E1646">
        <v>2</v>
      </c>
      <c r="F1646" t="s">
        <v>57662</v>
      </c>
      <c r="G1646" t="s">
        <v>36058</v>
      </c>
      <c r="H1646" t="s">
        <v>36059</v>
      </c>
      <c r="I1646" t="s">
        <v>36060</v>
      </c>
      <c r="J1646" t="s">
        <v>36061</v>
      </c>
      <c r="K1646" t="s">
        <v>36062</v>
      </c>
      <c r="L1646" t="s">
        <v>36063</v>
      </c>
      <c r="M1646" t="s">
        <v>36064</v>
      </c>
      <c r="N1646" t="s">
        <v>36065</v>
      </c>
      <c r="O1646" t="s">
        <v>36066</v>
      </c>
      <c r="P1646" t="s">
        <v>36067</v>
      </c>
      <c r="Q1646" t="s">
        <v>36068</v>
      </c>
      <c r="R1646" t="s">
        <v>36069</v>
      </c>
      <c r="S1646" t="s">
        <v>9888</v>
      </c>
      <c r="T1646" t="s">
        <v>36070</v>
      </c>
      <c r="U1646" t="s">
        <v>36071</v>
      </c>
      <c r="V1646" t="s">
        <v>36072</v>
      </c>
      <c r="W1646" t="s">
        <v>36073</v>
      </c>
      <c r="X1646" t="s">
        <v>36074</v>
      </c>
      <c r="Z1646" t="str" cm="1">
        <f t="array" ref="Z1646">_xlfn.LET(_xlpm.raw,_xlfn.XLOOKUP(_xlfn.TEXTBEFORE(A1646,";",,,,A1646),_xlfn.ANCHORARRAY([2]summary!$O$4),_xlfn.CHOOSECOLS(_xlfn.ANCHORARRAY([2]summary!$K$4),1),""),IF(_xlpm.raw="","",_xlfn.TEXTAFTER(_xlfn.TEXTBEFORE(_xlpm.raw,"|",-1,,,_xlpm.raw),"tr|",,,,_xlfn.TEXTBEFORE(_xlpm.raw,"|",-1,,,_xlpm.raw))))</f>
        <v>A0A2T0A6S5</v>
      </c>
      <c r="AA1646">
        <f>_xlfn.XLOOKUP(Z1646,[1]!UniprotIFO[Entry],[1]!UniprotIFO[Mass],"")</f>
        <v>13491</v>
      </c>
      <c r="AB1646" t="str">
        <f>_xlfn.XLOOKUP(Z1646,[1]!UniprotIFO[Entry],[1]!UniprotIFO[Sequence],"")</f>
        <v>MSQTVRMSPDVNRILFVKNMNYKTTGEHIYDLFGKYGSIRQVRLGTEGKAKGTAYVVYEDVMDAKTAFDHLNGFHLMDRYLVVLYHQPAKQAKADLARREKELEELKKKHNIPDKE</v>
      </c>
      <c r="AC1646" s="6" cm="1">
        <f t="array" ref="AC1646">SUMPRODUCT((LEN(AB1646)-LEN(SUBSTITUTE(AB1646,{"A";"C";"D";"E";"F";"G";"H";"I";"K";"L";"M";"N";"P";"Q";"R";"S";"T";"V";"W";"Y"},""))),{72.08;104.14;115.08;129.11;148.17;58.05;138.14;114.16;130.18;114.16;132.2;115.1;98.12;129.13;158.19;88.08;102.1;100.13;187.21;164.17})/1000</f>
        <v>13.59238</v>
      </c>
      <c r="AD1646" s="6">
        <f t="shared" si="50"/>
        <v>3.3222591362126247E-21</v>
      </c>
      <c r="AE1646" s="6">
        <f t="shared" si="51"/>
        <v>4.5157408637873759E-20</v>
      </c>
    </row>
    <row r="1647" spans="1:31" x14ac:dyDescent="0.2">
      <c r="A1647" t="s">
        <v>4688</v>
      </c>
      <c r="B1647" t="s">
        <v>4690</v>
      </c>
      <c r="C1647" t="s">
        <v>4689</v>
      </c>
      <c r="D1647">
        <v>22</v>
      </c>
      <c r="E1647">
        <v>22</v>
      </c>
      <c r="F1647" t="s">
        <v>56199</v>
      </c>
      <c r="G1647" t="s">
        <v>36075</v>
      </c>
      <c r="H1647" t="s">
        <v>36076</v>
      </c>
      <c r="I1647" t="s">
        <v>36077</v>
      </c>
      <c r="J1647" t="s">
        <v>36078</v>
      </c>
      <c r="K1647" t="s">
        <v>36079</v>
      </c>
      <c r="L1647" t="s">
        <v>36080</v>
      </c>
      <c r="M1647" t="s">
        <v>36081</v>
      </c>
      <c r="N1647" t="s">
        <v>36082</v>
      </c>
      <c r="O1647" t="s">
        <v>36083</v>
      </c>
      <c r="P1647" t="s">
        <v>36084</v>
      </c>
      <c r="Q1647" t="s">
        <v>36085</v>
      </c>
      <c r="R1647" t="s">
        <v>36086</v>
      </c>
      <c r="S1647" t="s">
        <v>36087</v>
      </c>
      <c r="T1647" t="s">
        <v>36088</v>
      </c>
      <c r="U1647" t="s">
        <v>36089</v>
      </c>
      <c r="V1647" t="s">
        <v>18239</v>
      </c>
      <c r="W1647" t="s">
        <v>22759</v>
      </c>
      <c r="X1647" t="s">
        <v>36090</v>
      </c>
      <c r="Z1647" t="str" cm="1">
        <f t="array" ref="Z1647">_xlfn.LET(_xlpm.raw,_xlfn.XLOOKUP(_xlfn.TEXTBEFORE(A1647,";",,,,A1647),_xlfn.ANCHORARRAY([2]summary!$O$4),_xlfn.CHOOSECOLS(_xlfn.ANCHORARRAY([2]summary!$K$4),1),""),IF(_xlpm.raw="","",_xlfn.TEXTAFTER(_xlfn.TEXTBEFORE(_xlpm.raw,"|",-1,,,_xlpm.raw),"tr|",,,,_xlfn.TEXTBEFORE(_xlpm.raw,"|",-1,,,_xlpm.raw))))</f>
        <v>A0A2T0A6S0</v>
      </c>
      <c r="AA1647">
        <f>_xlfn.XLOOKUP(Z1647,[1]!UniprotIFO[Entry],[1]!UniprotIFO[Mass],"")</f>
        <v>32872</v>
      </c>
      <c r="AB1647" t="str">
        <f>_xlfn.XLOOKUP(Z1647,[1]!UniprotIFO[Entry],[1]!UniprotIFO[Sequence],"")</f>
        <v>MPSQPRSQPRSGESEIAMGQAFKELDVDRSQIVVTTKIFFGTGKSDPNQRGLSRKHIIEGMRASLKRLQLDYVDVVFCHRPDVATPIEETVRAFSWVIDQGWAFYWGTSEWSSQQIQEAIGIADRLGLHRPVVEQPQYSILHREKFEVEYAPLFKNYGLGTTIWSPLAGGELSGKYANGIPEDSRWKTNPNFYEKQIKEYESPEGQARQAKIRKLGDIAKRLDSTTAAVALAWCAKNPNVSTVILGATKVEQLEENFKALDVLPKITDDIVKEIDEIFENKPDQLPTYGRA</v>
      </c>
      <c r="AC1647" s="6" cm="1">
        <f t="array" ref="AC1647">SUMPRODUCT((LEN(AB1647)-LEN(SUBSTITUTE(AB1647,{"A";"C";"D";"E";"F";"G";"H";"I";"K";"L";"M";"N";"P";"Q";"R";"S";"T";"V";"W";"Y"},""))),{72.08;104.14;115.08;129.11;148.17;58.05;138.14;114.16;130.18;114.16;132.2;115.1;98.12;129.13;158.19;88.08;102.1;100.13;187.21;164.17})/1000</f>
        <v>33.141889999999997</v>
      </c>
      <c r="AD1647" s="6">
        <f t="shared" si="50"/>
        <v>3.654485049833887E-20</v>
      </c>
      <c r="AE1647" s="6">
        <f t="shared" si="51"/>
        <v>1.2111654152823918E-18</v>
      </c>
    </row>
    <row r="1648" spans="1:31" x14ac:dyDescent="0.2">
      <c r="A1648" t="s">
        <v>4691</v>
      </c>
      <c r="B1648" t="s">
        <v>4692</v>
      </c>
      <c r="C1648" t="s">
        <v>22</v>
      </c>
      <c r="D1648">
        <v>3</v>
      </c>
      <c r="E1648">
        <v>3</v>
      </c>
      <c r="F1648" t="s">
        <v>57663</v>
      </c>
      <c r="G1648" t="s">
        <v>36091</v>
      </c>
      <c r="H1648" t="s">
        <v>36092</v>
      </c>
      <c r="I1648" t="s">
        <v>36093</v>
      </c>
      <c r="J1648" t="s">
        <v>36094</v>
      </c>
      <c r="K1648" t="s">
        <v>36095</v>
      </c>
      <c r="L1648" t="s">
        <v>36096</v>
      </c>
      <c r="M1648" t="s">
        <v>36097</v>
      </c>
      <c r="N1648" t="s">
        <v>36098</v>
      </c>
      <c r="O1648" t="s">
        <v>36099</v>
      </c>
      <c r="P1648" t="s">
        <v>36100</v>
      </c>
      <c r="Q1648" t="s">
        <v>36101</v>
      </c>
      <c r="R1648" t="s">
        <v>36102</v>
      </c>
      <c r="S1648" t="s">
        <v>36103</v>
      </c>
      <c r="T1648" t="s">
        <v>23233</v>
      </c>
      <c r="U1648" t="s">
        <v>36104</v>
      </c>
      <c r="V1648" t="s">
        <v>36105</v>
      </c>
      <c r="W1648" t="s">
        <v>36106</v>
      </c>
      <c r="X1648" t="s">
        <v>36107</v>
      </c>
      <c r="Z1648" t="str" cm="1">
        <f t="array" ref="Z1648">_xlfn.LET(_xlpm.raw,_xlfn.XLOOKUP(_xlfn.TEXTBEFORE(A1648,";",,,,A1648),_xlfn.ANCHORARRAY([2]summary!$O$4),_xlfn.CHOOSECOLS(_xlfn.ANCHORARRAY([2]summary!$K$4),1),""),IF(_xlpm.raw="","",_xlfn.TEXTAFTER(_xlfn.TEXTBEFORE(_xlpm.raw,"|",-1,,,_xlpm.raw),"tr|",,,,_xlfn.TEXTBEFORE(_xlpm.raw,"|",-1,,,_xlpm.raw))))</f>
        <v>A0A2T0AH28</v>
      </c>
      <c r="AA1648">
        <f>_xlfn.XLOOKUP(Z1648,[1]!UniprotIFO[Entry],[1]!UniprotIFO[Mass],"")</f>
        <v>142562</v>
      </c>
      <c r="AB1648" t="str">
        <f>_xlfn.XLOOKUP(Z1648,[1]!UniprotIFO[Entry],[1]!UniprotIFO[Sequence],"")</f>
        <v>MPPAHPSAHSSFDAPYAPTEASAFEEAMMDFSPSYGDYPSTSSAFDGTSYRPSSADGLYPPVSAFSLPAASATARTPSPLATYTGAVAPFSQLPFSSSIMPFGSSASYGTAQPGSSAAGSSLAMQAAIHQQQRSAFLNPRSVELSAQQAPVTITPTALTASQRLASASASSSASSTPPPAPPPRKTASSSSSAAASSSAATKKARAASPAVSVSASSSAAKKARESSRATASPAPSSTRSAASPDADPVALWLQALPGIRSHLTQRRLTSSPLSSAQKLVGLLSEFSHTDRSSSASRWGDASDVPPEGRAEVLTALIRYAKDDFWKAWVEVGKVDAANVKGKGKEKDGASQAIVSDGLELLQVWLDGASKAFVKDKDGAKEKERDRKRKELEQASLALVLQVLAKLPVTIKHLMAYSSIPRRAKRVSDKASDGAVKGAANHLVHKWTKLQESANLSSNGANGSSSAAPKRKSETNEAPAKKVKTATSTASAASTVKKPVPAPTSAAKALPSFKKAAPAPKPDDPLARALANLKAAKTFSAGPAVSNAQTTLAKLVGNAKGKKEESGAVSTAGDEPKKKKKTVRWKPDEELCMYQMIEAREAATEAVGGDFHGMMEQQEGMTLHMHYETIDEMEEELDWNEPKDIVLSDDEAFAGLFDPKRTPEVEVQEAREANLMAVDDTTTPPDSPGEAPEETITPDEEIRKIQLHEDLSRDDTVLLTIKGAQEAPRALASDEQISALLGQLTANGLAQQLESVQGVLSAQTNPHQPPFGAGAPQPSTQQIDENTLAMLRTYPPEQVVNLVRDNPLLQGIDLHALGILAPPHGYAAPPPVQGYAPVPHAQTYDGYVPPASYHVPPPNGGADPYSGYRPPGGPLEFVPNPHMRGSGGGQKGGLLSAGSKKDVPCKFFRTRNGCDWGSRSANAFSGTYPIVAWSSSRSVAPLNPSPRPPVIIACETGEWLDRVVSGSCGTVGRDIRWMRPLSESSGGGVIEVEGHPAQSSSSRSAQSAQRAFSAEVDDLCDLASLFVVSVPGLHNSDLSLLPSVSDSPSGIKSSLASARVAGNALTFPYVSEKLARPPPEQFVRRFRKQCAKDKVVKLVKVDGLAGDFADEKEEVEKTKEALARADKLVGSLMTSASTPYAVIVTSLPTSLPARPCSKKHTNSRSLKKRQAPGAGVNDDAIVEELLEEIAEEDQLQGDTLEKMVETMQELEDVNGQDSPAAAESTTSPDYADKPEIGVTDVVEPTEEEYAHAVDPYTVGEWEGSVLDVSPLQDDEDDGEGNGNGTSIFQPDPKSGIFHRYTLFSPGILFAIIVSFLVLIPTVVIGSHALLSIETVQGLETKMQGSVGLDPSKQ</v>
      </c>
      <c r="AC1648" s="6" cm="1">
        <f t="array" ref="AC1648">SUMPRODUCT((LEN(AB1648)-LEN(SUBSTITUTE(AB1648,{"A";"C";"D";"E";"F";"G";"H";"I";"K";"L";"M";"N";"P";"Q";"R";"S";"T";"V";"W";"Y"},""))),{72.08;104.14;115.08;129.11;148.17;58.05;138.14;114.16;130.18;114.16;132.2;115.1;98.12;129.13;158.19;88.08;102.1;100.13;187.21;164.17})/1000</f>
        <v>143.86864000000003</v>
      </c>
      <c r="AD1648" s="6">
        <f t="shared" si="50"/>
        <v>4.9833887043189367E-21</v>
      </c>
      <c r="AE1648" s="6">
        <f t="shared" si="51"/>
        <v>7.1695335548172765E-19</v>
      </c>
    </row>
    <row r="1649" spans="1:31" x14ac:dyDescent="0.2">
      <c r="A1649" t="s">
        <v>4693</v>
      </c>
      <c r="B1649" t="s">
        <v>4695</v>
      </c>
      <c r="C1649" t="s">
        <v>4694</v>
      </c>
      <c r="D1649">
        <v>19</v>
      </c>
      <c r="E1649">
        <v>19</v>
      </c>
      <c r="F1649" t="s">
        <v>57664</v>
      </c>
      <c r="G1649" t="s">
        <v>36108</v>
      </c>
      <c r="H1649" t="s">
        <v>26201</v>
      </c>
      <c r="I1649" t="s">
        <v>10537</v>
      </c>
      <c r="J1649" t="s">
        <v>30614</v>
      </c>
      <c r="K1649" t="s">
        <v>36109</v>
      </c>
      <c r="L1649" t="s">
        <v>36110</v>
      </c>
      <c r="M1649" t="s">
        <v>36111</v>
      </c>
      <c r="N1649" t="s">
        <v>26411</v>
      </c>
      <c r="O1649" t="s">
        <v>36112</v>
      </c>
      <c r="P1649" t="s">
        <v>36113</v>
      </c>
      <c r="Q1649" t="s">
        <v>36114</v>
      </c>
      <c r="R1649" t="s">
        <v>36115</v>
      </c>
      <c r="S1649" t="s">
        <v>36116</v>
      </c>
      <c r="T1649" t="s">
        <v>36117</v>
      </c>
      <c r="U1649" t="s">
        <v>36118</v>
      </c>
      <c r="V1649" t="s">
        <v>32731</v>
      </c>
      <c r="W1649" t="s">
        <v>13665</v>
      </c>
      <c r="X1649" t="s">
        <v>36119</v>
      </c>
      <c r="Y1649" t="s">
        <v>59298</v>
      </c>
      <c r="Z1649" t="str" cm="1">
        <f t="array" ref="Z1649">_xlfn.LET(_xlpm.raw,_xlfn.XLOOKUP(_xlfn.TEXTBEFORE(A1649,";",,,,A1649),_xlfn.ANCHORARRAY([2]summary!$O$4),_xlfn.CHOOSECOLS(_xlfn.ANCHORARRAY([2]summary!$K$4),1),""),IF(_xlpm.raw="","",_xlfn.TEXTAFTER(_xlfn.TEXTBEFORE(_xlpm.raw,"|",-1,,,_xlpm.raw),"tr|",,,,_xlfn.TEXTBEFORE(_xlpm.raw,"|",-1,,,_xlpm.raw))))</f>
        <v>A0A0K3CG77</v>
      </c>
      <c r="AA1649">
        <f>_xlfn.XLOOKUP(Z1649,[1]!UniprotIFO[Entry],[1]!UniprotIFO[Mass],"")</f>
        <v>61192</v>
      </c>
      <c r="AB1649" t="str">
        <f>_xlfn.XLOOKUP(Z1649,[1]!UniprotIFO[Entry],[1]!UniprotIFO[Sequence],"")</f>
        <v>MCGILAVLLASQNNVASEIAEGLQLLQHRGQDACGVVTCGPKGRFYQCKGNGMVRDLLDAKNLSQLIGGMGVGHARYPTAGSSAQSEAQPFYVNSPYGLVFAHNGNLINTDHLRYYLDHYAHRHINTSSDSELLLNLLADALQKTGKFRIDEDDIFRAIREVMQMTSGGYACTAMIAGYGIFGFRDPNGIRPMGWAKRKSETVPGGFDYMMASESVVCDALGYSDWTDIKPGEAIIVTQDGVKTMQCTPARTFAPDVFEYVYFARPDSVVDGISVYRARMAMGDALAATAKAQLDKAGIKVDVVIPVPDTSRVAALQLAQNLNIPYREGFVKNRYVGRTFIMPGQELRRKNVRRKLNAMALEFAGKNVMIVDDSIVRGTTSKEIIVMAREAGAKKVIMASCAPPIRYPCVYGIDMPSRHELVAHDRTEDEIAEYIGADHIIFQSLDDLVSSCQRLNPSIERFECSVFNGEYVTGGVDEAYLSHIEGLRNDNAKRKAGQQGAGPALVNINGANASNVVLASQPLGDVTGGGEVAGGGDISQVVGLSNENAGEAKESPSIVVGLDNQR</v>
      </c>
      <c r="AC1649" s="6" cm="1">
        <f t="array" ref="AC1649">SUMPRODUCT((LEN(AB1649)-LEN(SUBSTITUTE(AB1649,{"A";"C";"D";"E";"F";"G";"H";"I";"K";"L";"M";"N";"P";"Q";"R";"S";"T";"V";"W";"Y"},""))),{72.08;104.14;115.08;129.11;148.17;58.05;138.14;114.16;130.18;114.16;132.2;115.1;98.12;129.13;158.19;88.08;102.1;100.13;187.21;164.17})/1000</f>
        <v>61.731909999999999</v>
      </c>
      <c r="AD1649" s="6">
        <f t="shared" si="50"/>
        <v>3.1561461794019934E-20</v>
      </c>
      <c r="AE1649" s="6">
        <f t="shared" si="51"/>
        <v>1.9483493189368771E-18</v>
      </c>
    </row>
    <row r="1650" spans="1:31" x14ac:dyDescent="0.2">
      <c r="A1650" t="s">
        <v>4696</v>
      </c>
      <c r="B1650" t="s">
        <v>4698</v>
      </c>
      <c r="C1650" t="s">
        <v>4697</v>
      </c>
      <c r="D1650">
        <v>34</v>
      </c>
      <c r="E1650">
        <v>33</v>
      </c>
      <c r="F1650" t="s">
        <v>56199</v>
      </c>
      <c r="G1650" t="s">
        <v>36120</v>
      </c>
      <c r="H1650" t="s">
        <v>36121</v>
      </c>
      <c r="I1650" t="s">
        <v>36122</v>
      </c>
      <c r="J1650" t="s">
        <v>36123</v>
      </c>
      <c r="K1650" t="s">
        <v>36124</v>
      </c>
      <c r="L1650" t="s">
        <v>36125</v>
      </c>
      <c r="M1650" t="s">
        <v>36126</v>
      </c>
      <c r="N1650" t="s">
        <v>36127</v>
      </c>
      <c r="O1650" t="s">
        <v>36128</v>
      </c>
      <c r="P1650" t="s">
        <v>36129</v>
      </c>
      <c r="Q1650" t="s">
        <v>36130</v>
      </c>
      <c r="R1650" t="s">
        <v>36131</v>
      </c>
      <c r="S1650" t="s">
        <v>36132</v>
      </c>
      <c r="T1650" t="s">
        <v>36133</v>
      </c>
      <c r="U1650" t="s">
        <v>36134</v>
      </c>
      <c r="V1650" t="s">
        <v>36135</v>
      </c>
      <c r="W1650" t="s">
        <v>36136</v>
      </c>
      <c r="X1650" t="s">
        <v>36137</v>
      </c>
      <c r="Y1650" t="s">
        <v>58913</v>
      </c>
      <c r="Z1650" t="str" cm="1">
        <f t="array" ref="Z1650">_xlfn.LET(_xlpm.raw,_xlfn.XLOOKUP(_xlfn.TEXTBEFORE(A1650,";",,,,A1650),_xlfn.ANCHORARRAY([2]summary!$O$4),_xlfn.CHOOSECOLS(_xlfn.ANCHORARRAY([2]summary!$K$4),1),""),IF(_xlpm.raw="","",_xlfn.TEXTAFTER(_xlfn.TEXTBEFORE(_xlpm.raw,"|",-1,,,_xlpm.raw),"tr|",,,,_xlfn.TEXTBEFORE(_xlpm.raw,"|",-1,,,_xlpm.raw))))</f>
        <v>A0A0K3C908</v>
      </c>
      <c r="AA1650">
        <f>_xlfn.XLOOKUP(Z1650,[1]!UniprotIFO[Entry],[1]!UniprotIFO[Mass],"")</f>
        <v>70861</v>
      </c>
      <c r="AB1650" t="str">
        <f>_xlfn.XLOOKUP(Z1650,[1]!UniprotIFO[Entry],[1]!UniprotIFO[Sequence],"")</f>
        <v>MLSAARYSGLRAARTPRSASLVQQRFNSGKVSGPVIGMDLGTTNSCVALMEGKVPRVLENSEGGRTTPSVVAFTKDGERLVGLPAKRQAVVNFENTFFATKRLIGRKFSDAEVQKDLNNVPFKIVKHSNGDAWLEARGQKYSPSQIGAFVVGKMKETAEGFLGKPVKHAVITVPAYFNDSQRQATKDAGTIAGLDVLRVINEPTAAALAYGLDRNDSRQVAVYDLGGGTFDVSILEMQKGVFEVKSTNGNTHLGGEDFDIALVNHIVEAFKKESGLDLSKDRMAIQRIREAAEKAKIELSSTAQTDINLPYITADASGPKHINLKFTRSQLEQLVGPLIQKTIEPCKKALSDAGMKASEVEEVILVGGMSRMPKVVETVKSVFGRDPSKGVNPDEAVAVGAAIQGGVLAGSVTDVLLLDVTPLSLGIETLGGVFTRLINRNTTIPTKKSQTFSTAADGQTAVEIKVFQGERELVRDNKMLGNFQLVGIPPAPKGIPQIEVTFDIDADGIVNVSAKDKATNKDQSITIAASSGLSDKEIESMIAQAEAHAEADKARRELIEAANSADSVAAETEKALNEFKEQVDADEAKKVQGLITELRELNVKAQVEGSDVKPEDIKTKVSETQQASLNLFKKVYESRQSQGNSNSESSSSEPSSEEKK</v>
      </c>
      <c r="AC1650" s="6" cm="1">
        <f t="array" ref="AC1650">SUMPRODUCT((LEN(AB1650)-LEN(SUBSTITUTE(AB1650,{"A";"C";"D";"E";"F";"G";"H";"I";"K";"L";"M";"N";"P";"Q";"R";"S";"T";"V";"W";"Y"},""))),{72.08;104.14;115.08;129.11;148.17;58.05;138.14;114.16;130.18;114.16;132.2;115.1;98.12;129.13;158.19;88.08;102.1;100.13;187.21;164.17})/1000</f>
        <v>71.497609999999995</v>
      </c>
      <c r="AD1650" s="6">
        <f t="shared" si="50"/>
        <v>5.4817275747508302E-20</v>
      </c>
      <c r="AE1650" s="6">
        <f t="shared" si="51"/>
        <v>3.9193042026578065E-18</v>
      </c>
    </row>
    <row r="1651" spans="1:31" x14ac:dyDescent="0.2">
      <c r="A1651" t="s">
        <v>4699</v>
      </c>
      <c r="B1651" t="s">
        <v>4701</v>
      </c>
      <c r="C1651" t="s">
        <v>4700</v>
      </c>
      <c r="D1651">
        <v>16</v>
      </c>
      <c r="E1651">
        <v>16</v>
      </c>
      <c r="F1651" t="s">
        <v>57665</v>
      </c>
      <c r="G1651" t="s">
        <v>36138</v>
      </c>
      <c r="H1651" t="s">
        <v>36139</v>
      </c>
      <c r="I1651" t="s">
        <v>36140</v>
      </c>
      <c r="J1651" t="s">
        <v>36141</v>
      </c>
      <c r="K1651" t="s">
        <v>36142</v>
      </c>
      <c r="L1651" t="s">
        <v>8821</v>
      </c>
      <c r="M1651" t="s">
        <v>19361</v>
      </c>
      <c r="N1651" t="s">
        <v>30855</v>
      </c>
      <c r="O1651" t="s">
        <v>29882</v>
      </c>
      <c r="P1651" t="s">
        <v>36143</v>
      </c>
      <c r="Q1651" t="s">
        <v>36144</v>
      </c>
      <c r="R1651" t="s">
        <v>36145</v>
      </c>
      <c r="S1651" t="s">
        <v>36146</v>
      </c>
      <c r="T1651" t="s">
        <v>36147</v>
      </c>
      <c r="U1651" t="s">
        <v>36148</v>
      </c>
      <c r="V1651" t="s">
        <v>36149</v>
      </c>
      <c r="W1651" t="s">
        <v>36150</v>
      </c>
      <c r="X1651" t="s">
        <v>36151</v>
      </c>
      <c r="Y1651" t="s">
        <v>58929</v>
      </c>
      <c r="Z1651" t="str" cm="1">
        <f t="array" ref="Z1651">_xlfn.LET(_xlpm.raw,_xlfn.XLOOKUP(_xlfn.TEXTBEFORE(A1651,";",,,,A1651),_xlfn.ANCHORARRAY([2]summary!$O$4),_xlfn.CHOOSECOLS(_xlfn.ANCHORARRAY([2]summary!$K$4),1),""),IF(_xlpm.raw="","",_xlfn.TEXTAFTER(_xlfn.TEXTBEFORE(_xlpm.raw,"|",-1,,,_xlpm.raw),"tr|",,,,_xlfn.TEXTBEFORE(_xlpm.raw,"|",-1,,,_xlpm.raw))))</f>
        <v>A0A2T0A6V5</v>
      </c>
      <c r="AA1651">
        <f>_xlfn.XLOOKUP(Z1651,[1]!UniprotIFO[Entry],[1]!UniprotIFO[Mass],"")</f>
        <v>70708</v>
      </c>
      <c r="AB1651" t="str">
        <f>_xlfn.XLOOKUP(Z1651,[1]!UniprotIFO[Entry],[1]!UniprotIFO[Sequence],"")</f>
        <v>MQPYEIAVDEGDFEDFGIHAQQEPLYSDAGNEQIAQQQRIAEAAAAQASALEALGAVPEPVKRYLISLWTLLNAPQPNLAEIQSAYEAGWNRLTDKFYAKTEWPDAEIIAPLVNHDEVFLALYREKSFRHIFANLNPNLDDRIQSYDQYCQLFNLILNAPGPLPVTLPIDWLYNIIDEFVYQYTAFALWRSKTQGKTDEEKAILAESGQVWSCYSVLNVLYSLIQKSKIQDQLAAAQKGEDVEAAAGEYGSIPLYHNLGYFAILGLVRVHVLLGDYTLALSMLDHIDLNKKALFTRVTSAHVAVYYYVGFAYLMLGRYPDAIRAFSHILFFVLRLKHFQRGSQFDQINKTADRMYALLAICQALCPTKVDEGISTAMKDKFGEQYGKMVRGGADALPAFQELFTHGAPRFISPNPPPYEAESDEVLSQFASLPDPSAHQLSIFLSAVEPQLTTSTLRSFLRLYTTLGTDKLAKFLELEDEESVLEMLMTAKGAARKTTWVKGSLLEGEETGVSDLNFGIDEGHLTVAQSTTSRRYGDFFSRHALKFSDVYEQLRHKPLPVPKPRAAQQSGAKDEGKKVGFAGVEGQRREIRADVGRLASPRSGFVCLSVDEVREEDEVAFPLSFLSESSPSSP</v>
      </c>
      <c r="AC1651" s="6" cm="1">
        <f t="array" ref="AC1651">SUMPRODUCT((LEN(AB1651)-LEN(SUBSTITUTE(AB1651,{"A";"C";"D";"E";"F";"G";"H";"I";"K";"L";"M";"N";"P";"Q";"R";"S";"T";"V";"W";"Y"},""))),{72.08;104.14;115.08;129.11;148.17;58.05;138.14;114.16;130.18;114.16;132.2;115.1;98.12;129.13;158.19;88.08;102.1;100.13;187.21;164.17})/1000</f>
        <v>71.299359999999993</v>
      </c>
      <c r="AD1651" s="6">
        <f t="shared" si="50"/>
        <v>2.6578073089700998E-20</v>
      </c>
      <c r="AE1651" s="6">
        <f t="shared" si="51"/>
        <v>1.8949996013289034E-18</v>
      </c>
    </row>
    <row r="1652" spans="1:31" x14ac:dyDescent="0.2">
      <c r="A1652" t="s">
        <v>4702</v>
      </c>
      <c r="B1652" t="s">
        <v>4704</v>
      </c>
      <c r="C1652" t="s">
        <v>4703</v>
      </c>
      <c r="D1652">
        <v>23</v>
      </c>
      <c r="E1652">
        <v>23</v>
      </c>
      <c r="F1652" t="s">
        <v>56199</v>
      </c>
      <c r="G1652" t="s">
        <v>36152</v>
      </c>
      <c r="H1652" t="s">
        <v>36153</v>
      </c>
      <c r="I1652" t="s">
        <v>36154</v>
      </c>
      <c r="J1652" t="s">
        <v>36155</v>
      </c>
      <c r="K1652" t="s">
        <v>36156</v>
      </c>
      <c r="L1652" t="s">
        <v>36157</v>
      </c>
      <c r="M1652" t="s">
        <v>36158</v>
      </c>
      <c r="N1652" t="s">
        <v>36159</v>
      </c>
      <c r="O1652" t="s">
        <v>36160</v>
      </c>
      <c r="P1652" t="s">
        <v>36161</v>
      </c>
      <c r="Q1652" t="s">
        <v>36162</v>
      </c>
      <c r="R1652" t="s">
        <v>36163</v>
      </c>
      <c r="S1652" t="s">
        <v>36164</v>
      </c>
      <c r="T1652" t="s">
        <v>36165</v>
      </c>
      <c r="U1652" t="s">
        <v>36166</v>
      </c>
      <c r="V1652" t="s">
        <v>36167</v>
      </c>
      <c r="W1652" t="s">
        <v>36168</v>
      </c>
      <c r="X1652" t="s">
        <v>36169</v>
      </c>
      <c r="Y1652" t="s">
        <v>59090</v>
      </c>
      <c r="Z1652" t="str" cm="1">
        <f t="array" ref="Z1652">_xlfn.LET(_xlpm.raw,_xlfn.XLOOKUP(_xlfn.TEXTBEFORE(A1652,";",,,,A1652),_xlfn.ANCHORARRAY([2]summary!$O$4),_xlfn.CHOOSECOLS(_xlfn.ANCHORARRAY([2]summary!$K$4),1),""),IF(_xlpm.raw="","",_xlfn.TEXTAFTER(_xlfn.TEXTBEFORE(_xlpm.raw,"|",-1,,,_xlpm.raw),"tr|",,,,_xlfn.TEXTBEFORE(_xlpm.raw,"|",-1,,,_xlpm.raw))))</f>
        <v>A0A0K3C8Z8</v>
      </c>
      <c r="AA1652">
        <f>_xlfn.XLOOKUP(Z1652,[1]!UniprotIFO[Entry],[1]!UniprotIFO[Mass],"")</f>
        <v>85554</v>
      </c>
      <c r="AB1652" t="str">
        <f>_xlfn.XLOOKUP(Z1652,[1]!UniprotIFO[Entry],[1]!UniprotIFO[Sequence],"")</f>
        <v>MSGPRAFDFEEVEDRDGVRLSWNVWAGSRIEATRTVVPIGALYTPLKDRPDLPPVLYEPVTCKAPCRAILNPYCQIDVRGKLWICPFCLQRNAFPPHYKDISNNNLPAELLPQYTTIEYTLSRPAQIPPIFLLVVDTCLEEDDLKSLKEALVVAINDMPPHALVGLITYGTMAQVHELGYTECPKSFVFRGTKEYTTKSIMEMLGLAPPTRQGGPGGPPPNAPPPALSGAARFLLPVSQVEYSLTTILETLQKDAWPVPSDKRAQRCTGVAMSVAVGLLETTFPNTGARIMLFTGGPATEGPGMVVGVELREPIRSHHDIERDNVKYFKRATKFYEALARRAAQNGHAIDIFIGCLDQVGLLEMKTLSNFTNGFMVLADSFSMQLFKASLRRVFAKDDQGHLQMGFNATFDVQTTKELKVSGLIGHAISANKKSAWVGETEIGIGQTSAWKICSLTPRTANAVYFEVVTPAGQPLAPGARGTIQFVTHYQHSSGQYRLRVTTIARNFAEPGNPAISDNFDQEAAAVLMARIATYKAEIDDSPDVLRWLDRMLIRLCQKFAEYRKDDPSSFRLNENFVIYPQFMFHLRRSQFLQVFNNSPDETAYYRHILNSEDVNNSLIMIQPTLMSYALEAQPEAVLLDSISIQPDRILLLDTFFHILIFHGDTIAQWRKAGYQDQEGYENLRDLLKLPHEDAQDLLADRFPLPRYVQTDQGGSQARFLLSKLNPSTTHASGGQYGQPPVGAAIFTDDVSLQVFMEHLKKLAVTGSS</v>
      </c>
      <c r="AC1652" s="6" cm="1">
        <f t="array" ref="AC1652">SUMPRODUCT((LEN(AB1652)-LEN(SUBSTITUTE(AB1652,{"A";"C";"D";"E";"F";"G";"H";"I";"K";"L";"M";"N";"P";"Q";"R";"S";"T";"V";"W";"Y"},""))),{72.08;104.14;115.08;129.11;148.17;58.05;138.14;114.16;130.18;114.16;132.2;115.1;98.12;129.13;158.19;88.08;102.1;100.13;187.21;164.17})/1000</f>
        <v>86.294069999999991</v>
      </c>
      <c r="AD1652" s="6">
        <f t="shared" si="50"/>
        <v>3.8205980066445182E-20</v>
      </c>
      <c r="AE1652" s="6">
        <f t="shared" si="51"/>
        <v>3.2969495182724247E-18</v>
      </c>
    </row>
    <row r="1653" spans="1:31" x14ac:dyDescent="0.2">
      <c r="A1653" t="s">
        <v>4705</v>
      </c>
      <c r="B1653" t="s">
        <v>4706</v>
      </c>
      <c r="C1653" t="s">
        <v>3427</v>
      </c>
      <c r="D1653">
        <v>8</v>
      </c>
      <c r="E1653">
        <v>8</v>
      </c>
      <c r="F1653" t="s">
        <v>57666</v>
      </c>
      <c r="G1653" t="s">
        <v>36170</v>
      </c>
      <c r="H1653" t="s">
        <v>36171</v>
      </c>
      <c r="I1653" t="s">
        <v>36172</v>
      </c>
      <c r="J1653" t="s">
        <v>36173</v>
      </c>
      <c r="K1653" t="s">
        <v>36174</v>
      </c>
      <c r="L1653" t="s">
        <v>36175</v>
      </c>
      <c r="M1653" t="s">
        <v>36176</v>
      </c>
      <c r="N1653" t="s">
        <v>36177</v>
      </c>
      <c r="O1653" t="s">
        <v>36178</v>
      </c>
      <c r="P1653" t="s">
        <v>36179</v>
      </c>
      <c r="Q1653" t="s">
        <v>36180</v>
      </c>
      <c r="R1653" t="s">
        <v>36181</v>
      </c>
      <c r="S1653" t="s">
        <v>36182</v>
      </c>
      <c r="T1653" t="s">
        <v>9754</v>
      </c>
      <c r="U1653" t="s">
        <v>36183</v>
      </c>
      <c r="V1653" t="s">
        <v>36184</v>
      </c>
      <c r="W1653" t="s">
        <v>36185</v>
      </c>
      <c r="X1653" t="s">
        <v>8608</v>
      </c>
      <c r="Z1653" t="str" cm="1">
        <f t="array" ref="Z1653">_xlfn.LET(_xlpm.raw,_xlfn.XLOOKUP(_xlfn.TEXTBEFORE(A1653,";",,,,A1653),_xlfn.ANCHORARRAY([2]summary!$O$4),_xlfn.CHOOSECOLS(_xlfn.ANCHORARRAY([2]summary!$K$4),1),""),IF(_xlpm.raw="","",_xlfn.TEXTAFTER(_xlfn.TEXTBEFORE(_xlpm.raw,"|",-1,,,_xlpm.raw),"tr|",,,,_xlfn.TEXTBEFORE(_xlpm.raw,"|",-1,,,_xlpm.raw))))</f>
        <v>A0A0K3CNI4</v>
      </c>
      <c r="AA1653">
        <f>_xlfn.XLOOKUP(Z1653,[1]!UniprotIFO[Entry],[1]!UniprotIFO[Mass],"")</f>
        <v>72355</v>
      </c>
      <c r="AB1653" t="str">
        <f>_xlfn.XLOOKUP(Z1653,[1]!UniprotIFO[Entry],[1]!UniprotIFO[Sequence],"")</f>
        <v>MNRSRALVATTLRSRPAPAARRTLTTSRSSSAGSARSSKAVLPATLAAALAAGGLAFALSQRNELELDAEPGKGGWTTTSGREKVGKGGIRPEVFLWGRNTHGVASTSTSNSTQIKRPTAAPALSNLILRDLALSATYGVAVDSNGDVLQWGHGYGAPEQGGVEKTLTGKNLIKVVPTEEGKVFGLSKKGEVWVWASDKLAQRAGGASLSDLPARVEESGWMWVLGKGALWGRNDGGGVEVLKVHPDVKLERGEKFTSLSAGASHLLALTSRGRSFALPLCLSANTHGQLGVRSVRLLSPPHPGSSASGELTIRLEPDERLNEMGWEKLPPPPKKLDPLLLPAVSPPTPSNPTPKSDHVPALPSPSPVASAQDEQAVTLHPDPSRHAALERSIHFCTTLHEIPSLRGVQVAQLEAGKRHSLARLGGPMEGRVLGWGMNSYGQLGLGSSLSYPCIPAPTEIPLVRSPAYSGSNRPISCKCTKLAAGGNVSYFVVETEKGVDLLASGQGQYGGLGNGMWAHATNPVRVKTVSGLREWNDRTNKVEFVGIKDVQAGEGHVAVVLDNAVSHADGSSYGRDVFVWGYNEHYQLGTGKRSNLPTPQHLSPLPYPGASPTVIAAASDKESHESSLSSGTTSPMPHKRMQLSPSLPAPTHPPPPTYSRLPRGAIVEEAITAGDGGSGVYWRVLNP</v>
      </c>
      <c r="AC1653" s="6" cm="1">
        <f t="array" ref="AC1653">SUMPRODUCT((LEN(AB1653)-LEN(SUBSTITUTE(AB1653,{"A";"C";"D";"E";"F";"G";"H";"I";"K";"L";"M";"N";"P";"Q";"R";"S";"T";"V";"W";"Y"},""))),{72.08;104.14;115.08;129.11;148.17;58.05;138.14;114.16;130.18;114.16;132.2;115.1;98.12;129.13;158.19;88.08;102.1;100.13;187.21;164.17})/1000</f>
        <v>73.03746000000001</v>
      </c>
      <c r="AD1653" s="6">
        <f t="shared" si="50"/>
        <v>1.3289036544850499E-20</v>
      </c>
      <c r="AE1653" s="6">
        <f t="shared" si="51"/>
        <v>9.7059747508305671E-19</v>
      </c>
    </row>
    <row r="1654" spans="1:31" x14ac:dyDescent="0.2">
      <c r="A1654" t="s">
        <v>4707</v>
      </c>
      <c r="B1654" t="s">
        <v>4709</v>
      </c>
      <c r="C1654" t="s">
        <v>4708</v>
      </c>
      <c r="D1654">
        <v>4</v>
      </c>
      <c r="E1654">
        <v>4</v>
      </c>
      <c r="F1654" t="s">
        <v>57667</v>
      </c>
      <c r="G1654" t="s">
        <v>13817</v>
      </c>
      <c r="H1654" t="s">
        <v>31447</v>
      </c>
      <c r="I1654" t="s">
        <v>31219</v>
      </c>
      <c r="J1654" t="s">
        <v>36186</v>
      </c>
      <c r="K1654" t="s">
        <v>36187</v>
      </c>
      <c r="L1654" t="s">
        <v>21667</v>
      </c>
      <c r="M1654" t="s">
        <v>36188</v>
      </c>
      <c r="N1654" t="s">
        <v>36189</v>
      </c>
      <c r="O1654" t="s">
        <v>36190</v>
      </c>
      <c r="P1654" t="s">
        <v>36191</v>
      </c>
      <c r="Q1654" t="s">
        <v>34677</v>
      </c>
      <c r="R1654" t="s">
        <v>36192</v>
      </c>
      <c r="S1654" t="s">
        <v>36193</v>
      </c>
      <c r="T1654" t="s">
        <v>20500</v>
      </c>
      <c r="U1654" t="s">
        <v>33588</v>
      </c>
      <c r="V1654" t="s">
        <v>36194</v>
      </c>
      <c r="W1654" t="s">
        <v>36195</v>
      </c>
      <c r="X1654" t="s">
        <v>36196</v>
      </c>
      <c r="Y1654" t="s">
        <v>58901</v>
      </c>
      <c r="Z1654" t="str" cm="1">
        <f t="array" ref="Z1654">_xlfn.LET(_xlpm.raw,_xlfn.XLOOKUP(_xlfn.TEXTBEFORE(A1654,";",,,,A1654),_xlfn.ANCHORARRAY([2]summary!$O$4),_xlfn.CHOOSECOLS(_xlfn.ANCHORARRAY([2]summary!$K$4),1),""),IF(_xlpm.raw="","",_xlfn.TEXTAFTER(_xlfn.TEXTBEFORE(_xlpm.raw,"|",-1,,,_xlpm.raw),"tr|",,,,_xlfn.TEXTBEFORE(_xlpm.raw,"|",-1,,,_xlpm.raw))))</f>
        <v>A0A0K3C8C8</v>
      </c>
      <c r="AA1654">
        <f>_xlfn.XLOOKUP(Z1654,[1]!UniprotIFO[Entry],[1]!UniprotIFO[Mass],"")</f>
        <v>19310</v>
      </c>
      <c r="AB1654" t="str">
        <f>_xlfn.XLOOKUP(Z1654,[1]!UniprotIFO[Entry],[1]!UniprotIFO[Sequence],"")</f>
        <v>MAALVNRHESAVVSGDKVSILPGATEGYTQATFCILEEDHTLGNLLRWMLMKNPSVEFCGYSAPHPSEAKIHLRIQMYDGKSALEAFNEALNNIEQMAETILDKYKASLEEGDFERVEDEKHDFESVNQRLWAQKEAEGRGTYEEFLAEKKRKEDEEAKQKKGGKAVKGGR</v>
      </c>
      <c r="AC1654" s="6" cm="1">
        <f t="array" ref="AC1654">SUMPRODUCT((LEN(AB1654)-LEN(SUBSTITUTE(AB1654,{"A";"C";"D";"E";"F";"G";"H";"I";"K";"L";"M";"N";"P";"Q";"R";"S";"T";"V";"W";"Y"},""))),{72.08;104.14;115.08;129.11;148.17;58.05;138.14;114.16;130.18;114.16;132.2;115.1;98.12;129.13;158.19;88.08;102.1;100.13;187.21;164.17})/1000</f>
        <v>19.45448</v>
      </c>
      <c r="AD1654" s="6">
        <f t="shared" si="50"/>
        <v>6.6445182724252495E-21</v>
      </c>
      <c r="AE1654" s="6">
        <f t="shared" si="51"/>
        <v>1.2926564784053157E-19</v>
      </c>
    </row>
    <row r="1655" spans="1:31" x14ac:dyDescent="0.2">
      <c r="A1655" t="s">
        <v>4710</v>
      </c>
      <c r="B1655" t="s">
        <v>4712</v>
      </c>
      <c r="C1655" t="s">
        <v>4711</v>
      </c>
      <c r="D1655">
        <v>14</v>
      </c>
      <c r="E1655">
        <v>14</v>
      </c>
      <c r="F1655" t="s">
        <v>57668</v>
      </c>
      <c r="G1655" t="s">
        <v>36197</v>
      </c>
      <c r="H1655" t="s">
        <v>36198</v>
      </c>
      <c r="I1655" t="s">
        <v>36199</v>
      </c>
      <c r="J1655" t="s">
        <v>36200</v>
      </c>
      <c r="K1655" t="s">
        <v>36201</v>
      </c>
      <c r="L1655" t="s">
        <v>36202</v>
      </c>
      <c r="M1655" t="s">
        <v>36203</v>
      </c>
      <c r="N1655" t="s">
        <v>36204</v>
      </c>
      <c r="O1655" t="s">
        <v>36205</v>
      </c>
      <c r="P1655" t="s">
        <v>23497</v>
      </c>
      <c r="Q1655" t="s">
        <v>36206</v>
      </c>
      <c r="R1655" t="s">
        <v>36207</v>
      </c>
      <c r="S1655" t="s">
        <v>36208</v>
      </c>
      <c r="T1655" t="s">
        <v>36209</v>
      </c>
      <c r="U1655" t="s">
        <v>36210</v>
      </c>
      <c r="V1655" t="s">
        <v>22773</v>
      </c>
      <c r="W1655" t="s">
        <v>36211</v>
      </c>
      <c r="X1655" t="s">
        <v>36212</v>
      </c>
      <c r="Z1655" t="str" cm="1">
        <f t="array" ref="Z1655">_xlfn.LET(_xlpm.raw,_xlfn.XLOOKUP(_xlfn.TEXTBEFORE(A1655,";",,,,A1655),_xlfn.ANCHORARRAY([2]summary!$O$4),_xlfn.CHOOSECOLS(_xlfn.ANCHORARRAY([2]summary!$K$4),1),""),IF(_xlpm.raw="","",_xlfn.TEXTAFTER(_xlfn.TEXTBEFORE(_xlpm.raw,"|",-1,,,_xlpm.raw),"tr|",,,,_xlfn.TEXTBEFORE(_xlpm.raw,"|",-1,,,_xlpm.raw))))</f>
        <v>A0A2T0A693</v>
      </c>
      <c r="AA1655">
        <f>_xlfn.XLOOKUP(Z1655,[1]!UniprotIFO[Entry],[1]!UniprotIFO[Mass],"")</f>
        <v>149883</v>
      </c>
      <c r="AB1655" t="str">
        <f>_xlfn.XLOOKUP(Z1655,[1]!UniprotIFO[Entry],[1]!UniprotIFO[Sequence],"")</f>
        <v>MAELVNFVLRCCGCNATIDEHQAEDENGIVENLKDIVDEFKQETNLAYPLISKSKTYKKFRSSLAQFLSKLVSETAVDDMLYSTSFFEQFQSWVHALSSSQIRAFRHTATVIVLLSVNGLSTLHVDARKQHAQRLRAKEAEEKKSRKDKARLKDMEKQVTEAHERLEMVEQFMEESYTSVFVNRYRDADAVIRAECISALGSWMKIDPDHWIDGDYLRYIGWVLSDESKEARRESVRALFSLYQKSAYIGKLTHFTDRFKQQLVDMAVGEHDISVRIQALHVVHQINTQGLLEDEKQRDEVAMLIFEKEKRVRVAAAEFVQGLFNDAVEEKQGEMNAKGKTAKGRKKGGKKQDDEALARAVEYKVIAELLVKYGKELDGSPADQDAEDEEDEGSQARENGGDDLDKLGVADVLPARIGGADDDASATMPRGRVALAVEALWDSLELLQDWEAMLAYLLKDHSHGGEANGVAKKGKGKAASRGKGKKKADKDEDEEMQPLGEGDEDEEDEADKDEQLPQDARLTEEEETVFIEILLACLTRVTSLTATTKKDKEREDEDLATISRAVIEALPKLFSRNQTYASRIIDILAIPRLISLDLYLDMQQISAYESLWDDVTKQFLKHTQADVLDQATRTLAHFVAANNLSATNQTKLAELEEKLVSTLRTSAGDDVEGATFEDDECHALTACVARIEKLSKVRNLNATLEDTDGGKVTSALDILDGIANRGRLGYKAEARMVEHAINVLAGHLTWQLCTVALEARQAEKTDLAAIIAVSERRRTFLDKLEEYAVGNETNACEGVKQVSLAFVLDIYTMTRQLTSADADPNGLLSELKLALSDELQARCAGYIEAQIERYAEALADERDEDKDETQREPDSDEDASGSDTETEERSQSQRGKKGKGKKAAAKKGKKAAPKKQDKRRRKTAAQIRADNAKEQAQLVAAKRFEQVLAPFIRVLHSSTFDLRHYVVLVKHWGRLGAAFDENVKLLLHDLRDEGNYGSASDVVAAIVVDSLKGACELFIDAPDSPSVTDEPLISLGRHLQGVVIVRGAHLAIVAQMPAEDHLRIHLDALKWIVGKLAQFEDAKRKDDRNRALSFFKALAHLLMGIDGRSALKAKTTLDSLLDEREIEVSPTSKTWEPVRAYQKRLITIMSKDPSIQKAATSEKVKKTRAKGKAKATEAEEDEEVGEEEEEDQLDTQQSRSSTRPKRAAPPTKISQELYSPSKRPRTATPEGDEAEAEGAAGEAENEEDALDTLLREDSPSQVSQGKKRAREQDDDEADEQEQEPLRATPMAEDAFELGDLPETETQPDYSTGPRGGASGERPGFEREASIVSDISLSDVPRKRVRR</v>
      </c>
      <c r="AC1655" s="6" cm="1">
        <f t="array" ref="AC1655">SUMPRODUCT((LEN(AB1655)-LEN(SUBSTITUTE(AB1655,{"A";"C";"D";"E";"F";"G";"H";"I";"K";"L";"M";"N";"P";"Q";"R";"S";"T";"V";"W";"Y"},""))),{72.08;104.14;115.08;129.11;148.17;58.05;138.14;114.16;130.18;114.16;132.2;115.1;98.12;129.13;158.19;88.08;102.1;100.13;187.21;164.17})/1000</f>
        <v>151.14732000000001</v>
      </c>
      <c r="AD1655" s="6">
        <f t="shared" si="50"/>
        <v>2.3255813953488371E-20</v>
      </c>
      <c r="AE1655" s="6">
        <f t="shared" si="51"/>
        <v>3.515053953488372E-18</v>
      </c>
    </row>
    <row r="1656" spans="1:31" x14ac:dyDescent="0.2">
      <c r="A1656" t="s">
        <v>4713</v>
      </c>
      <c r="B1656" t="s">
        <v>4714</v>
      </c>
      <c r="C1656" t="s">
        <v>22</v>
      </c>
      <c r="D1656">
        <v>8</v>
      </c>
      <c r="E1656">
        <v>8</v>
      </c>
      <c r="F1656" t="s">
        <v>57669</v>
      </c>
      <c r="G1656" t="s">
        <v>36213</v>
      </c>
      <c r="H1656" t="s">
        <v>36214</v>
      </c>
      <c r="I1656" t="s">
        <v>36215</v>
      </c>
      <c r="J1656" t="s">
        <v>36216</v>
      </c>
      <c r="K1656" t="s">
        <v>36217</v>
      </c>
      <c r="L1656" t="s">
        <v>36218</v>
      </c>
      <c r="M1656" t="s">
        <v>36219</v>
      </c>
      <c r="N1656" t="s">
        <v>36220</v>
      </c>
      <c r="O1656" t="s">
        <v>36221</v>
      </c>
      <c r="P1656" t="s">
        <v>36222</v>
      </c>
      <c r="Q1656" t="s">
        <v>36223</v>
      </c>
      <c r="R1656" t="s">
        <v>36224</v>
      </c>
      <c r="S1656" t="s">
        <v>36225</v>
      </c>
      <c r="T1656" t="s">
        <v>36226</v>
      </c>
      <c r="U1656" t="s">
        <v>19028</v>
      </c>
      <c r="V1656" t="s">
        <v>36227</v>
      </c>
      <c r="W1656" t="s">
        <v>36228</v>
      </c>
      <c r="X1656" t="s">
        <v>36229</v>
      </c>
      <c r="Z1656" t="str" cm="1">
        <f t="array" ref="Z1656">_xlfn.LET(_xlpm.raw,_xlfn.XLOOKUP(_xlfn.TEXTBEFORE(A1656,";",,,,A1656)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656" t="str">
        <f>_xlfn.XLOOKUP(Z1656,[1]!UniprotIFO[Entry],[1]!UniprotIFO[Mass],"")</f>
        <v/>
      </c>
      <c r="AB1656" t="str">
        <f>_xlfn.XLOOKUP(Z1656,[1]!UniprotIFO[Entry],[1]!UniprotIFO[Sequence],"")</f>
        <v/>
      </c>
      <c r="AC1656" s="6" cm="1">
        <f t="array" ref="AC1656">SUMPRODUCT((LEN(AB1656)-LEN(SUBSTITUTE(AB1656,{"A";"C";"D";"E";"F";"G";"H";"I";"K";"L";"M";"N";"P";"Q";"R";"S";"T";"V";"W";"Y"},""))),{72.08;104.14;115.08;129.11;148.17;58.05;138.14;114.16;130.18;114.16;132.2;115.1;98.12;129.13;158.19;88.08;102.1;100.13;187.21;164.17})/1000</f>
        <v>0</v>
      </c>
      <c r="AD1656" s="6">
        <f t="shared" si="50"/>
        <v>1.3289036544850499E-20</v>
      </c>
      <c r="AE1656" s="6">
        <f t="shared" si="51"/>
        <v>0</v>
      </c>
    </row>
    <row r="1657" spans="1:31" x14ac:dyDescent="0.2">
      <c r="A1657" t="s">
        <v>4715</v>
      </c>
      <c r="B1657" t="s">
        <v>4717</v>
      </c>
      <c r="C1657" t="s">
        <v>4716</v>
      </c>
      <c r="D1657">
        <v>12</v>
      </c>
      <c r="E1657">
        <v>12</v>
      </c>
      <c r="F1657" t="s">
        <v>57670</v>
      </c>
      <c r="G1657" t="s">
        <v>36230</v>
      </c>
      <c r="H1657" t="s">
        <v>19229</v>
      </c>
      <c r="I1657" t="s">
        <v>36231</v>
      </c>
      <c r="J1657" t="s">
        <v>36232</v>
      </c>
      <c r="K1657" t="s">
        <v>36233</v>
      </c>
      <c r="L1657" t="s">
        <v>36234</v>
      </c>
      <c r="M1657" t="s">
        <v>36235</v>
      </c>
      <c r="N1657" t="s">
        <v>36236</v>
      </c>
      <c r="O1657" t="s">
        <v>36237</v>
      </c>
      <c r="P1657" t="s">
        <v>36238</v>
      </c>
      <c r="Q1657" t="s">
        <v>36239</v>
      </c>
      <c r="R1657" t="s">
        <v>36240</v>
      </c>
      <c r="S1657" t="s">
        <v>36241</v>
      </c>
      <c r="T1657" t="s">
        <v>36242</v>
      </c>
      <c r="U1657" t="s">
        <v>36243</v>
      </c>
      <c r="V1657" t="s">
        <v>36244</v>
      </c>
      <c r="W1657" t="s">
        <v>36245</v>
      </c>
      <c r="X1657" t="s">
        <v>36246</v>
      </c>
      <c r="Z1657" t="str" cm="1">
        <f t="array" ref="Z1657">_xlfn.LET(_xlpm.raw,_xlfn.XLOOKUP(_xlfn.TEXTBEFORE(A1657,";",,,,A1657),_xlfn.ANCHORARRAY([2]summary!$O$4),_xlfn.CHOOSECOLS(_xlfn.ANCHORARRAY([2]summary!$K$4),1),""),IF(_xlpm.raw="","",_xlfn.TEXTAFTER(_xlfn.TEXTBEFORE(_xlpm.raw,"|",-1,,,_xlpm.raw),"tr|",,,,_xlfn.TEXTBEFORE(_xlpm.raw,"|",-1,,,_xlpm.raw))))</f>
        <v>A0A0K3CHK0</v>
      </c>
      <c r="AA1657">
        <f>_xlfn.XLOOKUP(Z1657,[1]!UniprotIFO[Entry],[1]!UniprotIFO[Mass],"")</f>
        <v>97201</v>
      </c>
      <c r="AB1657" t="str">
        <f>_xlfn.XLOOKUP(Z1657,[1]!UniprotIFO[Entry],[1]!UniprotIFO[Sequence],"")</f>
        <v>MSRDPSPRRERSASPADSPRVSRKRSPESRSPSPPARRVRPSSPGPAGRDGAPSLPRLQDVDPVRLRERERQMRAMQEVEGSRAPISIKPKVDPAAEVKKMALTRGGGTYIPPHRLRAMMAEQAQDDQEGEDYQRLTWEALRKSINGLINKVNTANIKLIVPQLFGENLIRGKGLFVRSVTRAQASSLPFTPIFASLVAIINTKLPQVGELLLHRLIHQFRRSYKRNDKPTMTATTTFLAHLVNQQVAHEVLALQMLVLLLERPTDDSVEIAVSFMREVGAFLAEHSARANNGIFDRFRTILNESGIDKRVQYMVEVLFQVRKDKYKDNPIIPEGLDLVEEEDMITHRISLDDEVTVQETLNIFKFDPNFKENEEAYAEIKREILGDSDDEEGSGDEGDTEEGSDEESEVDDGIKADGTVDVHDQTGANIVNLRRTIYLTIMSALDFEEATHKLLKLDIAPGQEVELCNMVIECCSQERTFSKFYGLMGERFCKINQVWATAYEQCFVNYYATIHRYETNRLRNIARFFGHLLMTDAMSWTVLEAVKMNEDDTTSSSRIFVKILFQEMLEGMGLKRLVDRFKDESLQPYLGNVFPIDNPKNTRFSINFFTAIGLGAITENMREHLKKMPALLLEQQRRAQVTGGGASSSSDSDSSSSLSSSSLSESSDYSDDSRYPRRKSSRRSPSPRRGRSRSYDSRDRSRSRSRARSYDSRSRSRSRTPSRSPPPRNNRRRSPSYSRSPPPRSTRRRSPSYSRSPPPRRRGDSPRRRRDQSPTPPPRDSAAPKRDFRHPDRRFDDDDRRDGPSASGGGGGGGGRDFRHPDRRFDGPPAPPRGGGVGYGPRAGGGGGGGGGGRERDGGWGSRR</v>
      </c>
      <c r="AC1657" s="6" cm="1">
        <f t="array" ref="AC1657">SUMPRODUCT((LEN(AB1657)-LEN(SUBSTITUTE(AB1657,{"A";"C";"D";"E";"F";"G";"H";"I";"K";"L";"M";"N";"P";"Q";"R";"S";"T";"V";"W";"Y"},""))),{72.08;104.14;115.08;129.11;148.17;58.05;138.14;114.16;130.18;114.16;132.2;115.1;98.12;129.13;158.19;88.08;102.1;100.13;187.21;164.17})/1000</f>
        <v>98.068179999999998</v>
      </c>
      <c r="AD1657" s="6">
        <f t="shared" si="50"/>
        <v>1.9933554817275747E-20</v>
      </c>
      <c r="AE1657" s="6">
        <f t="shared" si="51"/>
        <v>1.9548474418604649E-18</v>
      </c>
    </row>
    <row r="1658" spans="1:31" x14ac:dyDescent="0.2">
      <c r="A1658" t="s">
        <v>4718</v>
      </c>
      <c r="B1658" t="s">
        <v>4720</v>
      </c>
      <c r="C1658" t="s">
        <v>4719</v>
      </c>
      <c r="D1658">
        <v>5</v>
      </c>
      <c r="E1658">
        <v>5</v>
      </c>
      <c r="F1658" t="s">
        <v>57671</v>
      </c>
      <c r="G1658" t="s">
        <v>36247</v>
      </c>
      <c r="H1658" t="s">
        <v>27468</v>
      </c>
      <c r="I1658" t="s">
        <v>15851</v>
      </c>
      <c r="J1658" t="s">
        <v>36248</v>
      </c>
      <c r="K1658" t="s">
        <v>24171</v>
      </c>
      <c r="L1658" t="s">
        <v>36249</v>
      </c>
      <c r="M1658" t="s">
        <v>36250</v>
      </c>
      <c r="N1658" t="s">
        <v>36251</v>
      </c>
      <c r="O1658" t="s">
        <v>36252</v>
      </c>
      <c r="P1658" t="s">
        <v>25129</v>
      </c>
      <c r="Q1658" t="s">
        <v>21845</v>
      </c>
      <c r="R1658" t="s">
        <v>36253</v>
      </c>
      <c r="S1658" t="s">
        <v>36254</v>
      </c>
      <c r="T1658" t="s">
        <v>36255</v>
      </c>
      <c r="U1658" t="s">
        <v>36256</v>
      </c>
      <c r="V1658" t="s">
        <v>25162</v>
      </c>
      <c r="W1658" t="s">
        <v>36257</v>
      </c>
      <c r="X1658" t="s">
        <v>36258</v>
      </c>
      <c r="Y1658" t="s">
        <v>59299</v>
      </c>
      <c r="Z1658" t="str" cm="1">
        <f t="array" ref="Z1658">_xlfn.LET(_xlpm.raw,_xlfn.XLOOKUP(_xlfn.TEXTBEFORE(A1658,";",,,,A1658),_xlfn.ANCHORARRAY([2]summary!$O$4),_xlfn.CHOOSECOLS(_xlfn.ANCHORARRAY([2]summary!$K$4),1),""),IF(_xlpm.raw="","",_xlfn.TEXTAFTER(_xlfn.TEXTBEFORE(_xlpm.raw,"|",-1,,,_xlpm.raw),"tr|",,,,_xlfn.TEXTBEFORE(_xlpm.raw,"|",-1,,,_xlpm.raw))))</f>
        <v>A0A0K3CGT7</v>
      </c>
      <c r="AA1658">
        <f>_xlfn.XLOOKUP(Z1658,[1]!UniprotIFO[Entry],[1]!UniprotIFO[Mass],"")</f>
        <v>27896</v>
      </c>
      <c r="AB1658" t="str">
        <f>_xlfn.XLOOKUP(Z1658,[1]!UniprotIFO[Entry],[1]!UniprotIFO[Sequence],"")</f>
        <v>MSRSPSPAAPRPRTDENVFLFAPNLIGYTRVILGAAALTYMTTHPKFCTVAYCVSALLDAVDGQVARALGQTSKFGAILDMVTDRCMTSCLLCFLASAYPRAALLFQFLISLDFSSHYIHMYASISSGSRSHKTVTKEQSWILWSYYNNSRTLFIFCAANELFFVALYVLSNYHKPLLTSLHALPPSLLALPAPVLKMVLKTSWPHVVAVLTAPIMVGKQIINVVQFWKAAKALTEADQEERYAMQMAKKQ</v>
      </c>
      <c r="AC1658" s="6" cm="1">
        <f t="array" ref="AC1658">SUMPRODUCT((LEN(AB1658)-LEN(SUBSTITUTE(AB1658,{"A";"C";"D";"E";"F";"G";"H";"I";"K";"L";"M";"N";"P";"Q";"R";"S";"T";"V";"W";"Y"},""))),{72.08;104.14;115.08;129.11;148.17;58.05;138.14;114.16;130.18;114.16;132.2;115.1;98.12;129.13;158.19;88.08;102.1;100.13;187.21;164.17})/1000</f>
        <v>28.137619999999995</v>
      </c>
      <c r="AD1658" s="6">
        <f t="shared" si="50"/>
        <v>8.3056478405315615E-21</v>
      </c>
      <c r="AE1658" s="6">
        <f t="shared" si="51"/>
        <v>2.3370116279069765E-19</v>
      </c>
    </row>
    <row r="1659" spans="1:31" x14ac:dyDescent="0.2">
      <c r="A1659" t="s">
        <v>4721</v>
      </c>
      <c r="B1659" t="s">
        <v>4723</v>
      </c>
      <c r="C1659" t="s">
        <v>4722</v>
      </c>
      <c r="D1659">
        <v>5</v>
      </c>
      <c r="E1659">
        <v>5</v>
      </c>
      <c r="F1659" t="s">
        <v>57672</v>
      </c>
      <c r="G1659" t="s">
        <v>36259</v>
      </c>
      <c r="H1659" t="s">
        <v>36260</v>
      </c>
      <c r="I1659" t="s">
        <v>27833</v>
      </c>
      <c r="J1659" t="s">
        <v>36261</v>
      </c>
      <c r="K1659" t="s">
        <v>20796</v>
      </c>
      <c r="L1659" t="s">
        <v>36262</v>
      </c>
      <c r="M1659" t="s">
        <v>36263</v>
      </c>
      <c r="N1659" t="s">
        <v>36264</v>
      </c>
      <c r="O1659" t="s">
        <v>36265</v>
      </c>
      <c r="P1659" t="s">
        <v>36266</v>
      </c>
      <c r="Q1659" t="s">
        <v>36267</v>
      </c>
      <c r="R1659" t="s">
        <v>36268</v>
      </c>
      <c r="S1659" t="s">
        <v>36269</v>
      </c>
      <c r="T1659" t="s">
        <v>36270</v>
      </c>
      <c r="U1659" t="s">
        <v>36271</v>
      </c>
      <c r="V1659" t="s">
        <v>36272</v>
      </c>
      <c r="W1659" t="s">
        <v>36273</v>
      </c>
      <c r="X1659" t="s">
        <v>36274</v>
      </c>
      <c r="Z1659" t="str" cm="1">
        <f t="array" ref="Z1659">_xlfn.LET(_xlpm.raw,_xlfn.XLOOKUP(_xlfn.TEXTBEFORE(A1659,";",,,,A1659),_xlfn.ANCHORARRAY([2]summary!$O$4),_xlfn.CHOOSECOLS(_xlfn.ANCHORARRAY([2]summary!$K$4),1),""),IF(_xlpm.raw="","",_xlfn.TEXTAFTER(_xlfn.TEXTBEFORE(_xlpm.raw,"|",-1,,,_xlpm.raw),"tr|",,,,_xlfn.TEXTBEFORE(_xlpm.raw,"|",-1,,,_xlpm.raw))))</f>
        <v>A0A2T0AF63</v>
      </c>
      <c r="AA1659">
        <f>_xlfn.XLOOKUP(Z1659,[1]!UniprotIFO[Entry],[1]!UniprotIFO[Mass],"")</f>
        <v>41626</v>
      </c>
      <c r="AB1659" t="str">
        <f>_xlfn.XLOOKUP(Z1659,[1]!UniprotIFO[Entry],[1]!UniprotIFO[Sequence],"")</f>
        <v>MQRLFTRSLTPAVPLARTAPSIACPPARRPFSMTPSLSSPTANGTAKPAVLMLDKITLATELYDELAKGWTVIPLTSTTREEFIADCKTKYTEAQGIYRHFKGDSNKVTGLFDPELVAALPPKLHFLTHNGAGYDQINIPACTERRLQVSNVPVAVDGATADTALFLLLGAIRQFGRAQHSLREGKFNAGLPLSNDPAGKKLGIVGMGGIGRAFARRARALGMSIVYHNRNRLSPDLEDGAEYISSLDELLSTSDVVSLNLPLNPKTKHLMGTEQFKRMKKSAILINTARGGVVDEKALVKALEDGDIASCGLDVYENEPKIDDGLLRLAREGDPRVFLLPHVGTVTVETQQEMEAVCLRQLDHGFKTGKLAFWVPEQKGHF</v>
      </c>
      <c r="AC1659" s="6" cm="1">
        <f t="array" ref="AC1659">SUMPRODUCT((LEN(AB1659)-LEN(SUBSTITUTE(AB1659,{"A";"C";"D";"E";"F";"G";"H";"I";"K";"L";"M";"N";"P";"Q";"R";"S";"T";"V";"W";"Y"},""))),{72.08;104.14;115.08;129.11;148.17;58.05;138.14;114.16;130.18;114.16;132.2;115.1;98.12;129.13;158.19;88.08;102.1;100.13;187.21;164.17})/1000</f>
        <v>41.993559999999988</v>
      </c>
      <c r="AD1659" s="6">
        <f t="shared" si="50"/>
        <v>8.3056478405315615E-21</v>
      </c>
      <c r="AE1659" s="6">
        <f t="shared" si="51"/>
        <v>3.4878372093023246E-19</v>
      </c>
    </row>
    <row r="1660" spans="1:31" x14ac:dyDescent="0.2">
      <c r="A1660" t="s">
        <v>4724</v>
      </c>
      <c r="B1660" t="s">
        <v>4726</v>
      </c>
      <c r="C1660" t="s">
        <v>4725</v>
      </c>
      <c r="D1660">
        <v>14</v>
      </c>
      <c r="E1660">
        <v>14</v>
      </c>
      <c r="F1660" t="s">
        <v>57673</v>
      </c>
      <c r="G1660" t="s">
        <v>36275</v>
      </c>
      <c r="H1660" t="s">
        <v>36276</v>
      </c>
      <c r="I1660" t="s">
        <v>36277</v>
      </c>
      <c r="J1660" t="s">
        <v>36278</v>
      </c>
      <c r="K1660" t="s">
        <v>36279</v>
      </c>
      <c r="L1660" t="s">
        <v>36280</v>
      </c>
      <c r="M1660" t="s">
        <v>19742</v>
      </c>
      <c r="N1660" t="s">
        <v>36281</v>
      </c>
      <c r="O1660" t="s">
        <v>36282</v>
      </c>
      <c r="P1660" t="s">
        <v>36283</v>
      </c>
      <c r="Q1660" t="s">
        <v>36284</v>
      </c>
      <c r="R1660" t="s">
        <v>36285</v>
      </c>
      <c r="S1660" t="s">
        <v>36286</v>
      </c>
      <c r="T1660" t="s">
        <v>11700</v>
      </c>
      <c r="U1660" t="s">
        <v>36287</v>
      </c>
      <c r="V1660" t="s">
        <v>36288</v>
      </c>
      <c r="W1660" t="s">
        <v>36289</v>
      </c>
      <c r="X1660" t="s">
        <v>36290</v>
      </c>
      <c r="Y1660" t="s">
        <v>59029</v>
      </c>
      <c r="Z1660" t="str" cm="1">
        <f t="array" ref="Z1660">_xlfn.LET(_xlpm.raw,_xlfn.XLOOKUP(_xlfn.TEXTBEFORE(A1660,";",,,,A1660),_xlfn.ANCHORARRAY([2]summary!$O$4),_xlfn.CHOOSECOLS(_xlfn.ANCHORARRAY([2]summary!$K$4),1),""),IF(_xlpm.raw="","",_xlfn.TEXTAFTER(_xlfn.TEXTBEFORE(_xlpm.raw,"|",-1,,,_xlpm.raw),"tr|",,,,_xlfn.TEXTBEFORE(_xlpm.raw,"|",-1,,,_xlpm.raw))))</f>
        <v>A0A2T0A6B8</v>
      </c>
      <c r="AA1660">
        <f>_xlfn.XLOOKUP(Z1660,[1]!UniprotIFO[Entry],[1]!UniprotIFO[Mass],"")</f>
        <v>68783</v>
      </c>
      <c r="AB1660" t="str">
        <f>_xlfn.XLOOKUP(Z1660,[1]!UniprotIFO[Entry],[1]!UniprotIFO[Sequence],"")</f>
        <v>MARTPRKQRSSRVHVDEKVELQRLPGFLEVPVVERHELFLQKLHQCSHVFDFNDASADVGSKQIKSQTLAEMLDWITTQRGVITESVYPEVVHMFAANLFRSIPPPVNPVGDAFDPEEDEPVLELAWPHLQIVYEFFLRFVESPDFNTNIAKRYIDQQFVLQLLELFDSEDPRERDFLKTTLHRIYGKFLNLRAFIRRSINNVFYQFIYETERHNGIAELLEILGSIINGFALPLKEEHKVFLTRVLIPLHKARGLALYHPQLAYCVVQFLEKDASLTCQVVEGLLKYWPKVNSPKEVMFLNEVEEILDVIEPAEFQKIMVKLFSQLSRCVSSQHFQVAERALYYWNNEYIVNLIGENIQDVLPIVYPSLHTISNGHWNRQIHNLAYNALKLLMDLNADVFEHCSAEYKRQRLADKEREKQREEKWRSMRSTALHNRRASGASIPQSLLDDDPVPRGAYNPLQDAQDLDDARFDEMDEEMGVGMGAGGGGGYGAGAAQGGAIGQGMGMLGNEVGMAGPSDLRGGPGSEGSFEHDDGHGDLPPEGHFPETSRRAVGTMQQPHVRRKSVIPIDPSILKELQGHKSLDDAPLINPPRPGSAGRGGPPQGQR</v>
      </c>
      <c r="AC1660" s="6" cm="1">
        <f t="array" ref="AC1660">SUMPRODUCT((LEN(AB1660)-LEN(SUBSTITUTE(AB1660,{"A";"C";"D";"E";"F";"G";"H";"I";"K";"L";"M";"N";"P";"Q";"R";"S";"T";"V";"W";"Y"},""))),{72.08;104.14;115.08;129.11;148.17;58.05;138.14;114.16;130.18;114.16;132.2;115.1;98.12;129.13;158.19;88.08;102.1;100.13;187.21;164.17})/1000</f>
        <v>69.353399999999993</v>
      </c>
      <c r="AD1660" s="6">
        <f t="shared" si="50"/>
        <v>2.3255813953488371E-20</v>
      </c>
      <c r="AE1660" s="6">
        <f t="shared" si="51"/>
        <v>1.6128697674418603E-18</v>
      </c>
    </row>
    <row r="1661" spans="1:31" x14ac:dyDescent="0.2">
      <c r="A1661" t="s">
        <v>4727</v>
      </c>
      <c r="B1661" t="s">
        <v>4729</v>
      </c>
      <c r="C1661" t="s">
        <v>4728</v>
      </c>
      <c r="D1661">
        <v>12</v>
      </c>
      <c r="E1661">
        <v>12</v>
      </c>
      <c r="F1661" t="s">
        <v>57674</v>
      </c>
      <c r="G1661" t="s">
        <v>36291</v>
      </c>
      <c r="H1661" t="s">
        <v>36292</v>
      </c>
      <c r="I1661" t="s">
        <v>36293</v>
      </c>
      <c r="J1661" t="s">
        <v>36294</v>
      </c>
      <c r="K1661" t="s">
        <v>36295</v>
      </c>
      <c r="L1661" t="s">
        <v>36296</v>
      </c>
      <c r="M1661" t="s">
        <v>17628</v>
      </c>
      <c r="N1661" t="s">
        <v>36297</v>
      </c>
      <c r="O1661" t="s">
        <v>36298</v>
      </c>
      <c r="P1661" t="s">
        <v>36299</v>
      </c>
      <c r="Q1661" t="s">
        <v>29513</v>
      </c>
      <c r="R1661" t="s">
        <v>36300</v>
      </c>
      <c r="S1661" t="s">
        <v>36301</v>
      </c>
      <c r="T1661" t="s">
        <v>36302</v>
      </c>
      <c r="U1661" t="s">
        <v>36303</v>
      </c>
      <c r="V1661" t="s">
        <v>36304</v>
      </c>
      <c r="W1661" t="s">
        <v>36305</v>
      </c>
      <c r="X1661" t="s">
        <v>36306</v>
      </c>
      <c r="Z1661" t="str" cm="1">
        <f t="array" ref="Z1661">_xlfn.LET(_xlpm.raw,_xlfn.XLOOKUP(_xlfn.TEXTBEFORE(A1661,";",,,,A1661),_xlfn.ANCHORARRAY([2]summary!$O$4),_xlfn.CHOOSECOLS(_xlfn.ANCHORARRAY([2]summary!$K$4),1),""),IF(_xlpm.raw="","",_xlfn.TEXTAFTER(_xlfn.TEXTBEFORE(_xlpm.raw,"|",-1,,,_xlpm.raw),"tr|",,,,_xlfn.TEXTBEFORE(_xlpm.raw,"|",-1,,,_xlpm.raw))))</f>
        <v>A0A0K3C5W7</v>
      </c>
      <c r="AA1661">
        <f>_xlfn.XLOOKUP(Z1661,[1]!UniprotIFO[Entry],[1]!UniprotIFO[Mass],"")</f>
        <v>59913</v>
      </c>
      <c r="AB1661" t="str">
        <f>_xlfn.XLOOKUP(Z1661,[1]!UniprotIFO[Entry],[1]!UniprotIFO[Sequence],"")</f>
        <v>MSAGVAYVGPSGQTAFVLCADCGTPIQPNGANLCVNCLRNSVDITEGIPKQTTLSFCRGCDRYLSPPNQWTRCDLESRELLAICLRKLKGLSKVRLIDAGFIWTEPHSRRVKVKLTIQKEVFSSTILQQIFEVEYVVQGAQCQDCTRLAAKNTWRAMVQVRQKVDHKRTFLYLEQLILRHNADRDTLQVAEVKDGLNFFYASKQHALKMVDFLNGVAPVRTKTSEQLISLDTQNATTNKKETYSVEIVPICKDDLVCMPAKTARSLSNIGQLAVCHRVGNQVYLIDPLTLHLADISGGQYWRAPFPPLVDITQAVEFIVLDIEPTSHPPKTAKGGRFLLADAQVSPMGGTMSSDTIFHTRTHLGSVLKPGDTVLGYMLSNSNFNNDAWETMNQDRVPEVVLIRKTYPARKKAKRARNWKLRSMVKQVGGEDLGDAATIGFGRERAEPKSKRSAIADQAKAEQDYERFLQDLEDDDEMRKEIHLFKDPNAAQAKADAMTDDTDEDEEELPEINVDELLDDFEQMAIEGDEEQAGEE</v>
      </c>
      <c r="AC1661" s="6" cm="1">
        <f t="array" ref="AC1661">SUMPRODUCT((LEN(AB1661)-LEN(SUBSTITUTE(AB1661,{"A";"C";"D";"E";"F";"G";"H";"I";"K";"L";"M";"N";"P";"Q";"R";"S";"T";"V";"W";"Y"},""))),{72.08;104.14;115.08;129.11;148.17;58.05;138.14;114.16;130.18;114.16;132.2;115.1;98.12;129.13;158.19;88.08;102.1;100.13;187.21;164.17})/1000</f>
        <v>60.417470000000009</v>
      </c>
      <c r="AD1661" s="6">
        <f t="shared" si="50"/>
        <v>1.9933554817275747E-20</v>
      </c>
      <c r="AE1661" s="6">
        <f t="shared" si="51"/>
        <v>1.2043349501661131E-18</v>
      </c>
    </row>
    <row r="1662" spans="1:31" x14ac:dyDescent="0.2">
      <c r="A1662" t="s">
        <v>4730</v>
      </c>
      <c r="B1662" t="s">
        <v>4731</v>
      </c>
      <c r="C1662" t="s">
        <v>4448</v>
      </c>
      <c r="D1662">
        <v>4</v>
      </c>
      <c r="E1662">
        <v>4</v>
      </c>
      <c r="F1662" t="s">
        <v>57675</v>
      </c>
      <c r="G1662" t="s">
        <v>36307</v>
      </c>
      <c r="H1662" t="s">
        <v>36308</v>
      </c>
      <c r="I1662" t="s">
        <v>30351</v>
      </c>
      <c r="J1662" t="s">
        <v>36309</v>
      </c>
      <c r="K1662" t="s">
        <v>36310</v>
      </c>
      <c r="L1662" t="s">
        <v>36311</v>
      </c>
      <c r="M1662" t="s">
        <v>36312</v>
      </c>
      <c r="N1662" t="s">
        <v>36313</v>
      </c>
      <c r="O1662" t="s">
        <v>36314</v>
      </c>
      <c r="P1662" t="s">
        <v>19858</v>
      </c>
      <c r="Q1662" t="s">
        <v>36315</v>
      </c>
      <c r="R1662" t="s">
        <v>36316</v>
      </c>
      <c r="S1662" t="s">
        <v>36317</v>
      </c>
      <c r="T1662" t="s">
        <v>36318</v>
      </c>
      <c r="U1662" t="s">
        <v>36319</v>
      </c>
      <c r="V1662" t="s">
        <v>36320</v>
      </c>
      <c r="W1662" t="s">
        <v>36321</v>
      </c>
      <c r="X1662" t="s">
        <v>36322</v>
      </c>
      <c r="Y1662" t="s">
        <v>58868</v>
      </c>
      <c r="Z1662" t="str" cm="1">
        <f t="array" ref="Z1662">_xlfn.LET(_xlpm.raw,_xlfn.XLOOKUP(_xlfn.TEXTBEFORE(A1662,";",,,,A1662),_xlfn.ANCHORARRAY([2]summary!$O$4),_xlfn.CHOOSECOLS(_xlfn.ANCHORARRAY([2]summary!$K$4),1),""),IF(_xlpm.raw="","",_xlfn.TEXTAFTER(_xlfn.TEXTBEFORE(_xlpm.raw,"|",-1,,,_xlpm.raw),"tr|",,,,_xlfn.TEXTBEFORE(_xlpm.raw,"|",-1,,,_xlpm.raw))))</f>
        <v>A0A2T0ADI3</v>
      </c>
      <c r="AA1662">
        <f>_xlfn.XLOOKUP(Z1662,[1]!UniprotIFO[Entry],[1]!UniprotIFO[Mass],"")</f>
        <v>52057</v>
      </c>
      <c r="AB1662" t="str">
        <f>_xlfn.XLOOKUP(Z1662,[1]!UniprotIFO[Entry],[1]!UniprotIFO[Sequence],"")</f>
        <v>MLKGVQTEPQKPVIHRRTSPILAVAVLALLLLLISPTPFTRLSRLAISPWHSRDTSSTSITMSSVPRPQGKVNVGYFPNWAIYARNYKPDSIPVEDLTHLLYCFADVKEDGEVRLTDAWSDEQIHYAGDSWDDGGAANLYGNLKAIYLLKQRNRHLKVLLSIGGWTYSENGRFARPVSTPQGRSRFVETAVKLVEDYGLDGLDIDWEYPQNDGEAKDYVDLLRMLRGGLDELQRKLGVQPPSGFELTIAAPCGPSNFEKLRVREMDQYLSFWNLMAYDYAGSWDSQANHQANLFHPDPNALSTDRAMRFFTDPNKGGVKPEKLVLGIPLYGRSFLNTQGPGTPFSGVGQGSWEAGSYDYKVLPLPGAEEAFDQSLVTASCYNPSTREWISYDSVSSAQAKAIFTCVNGLGGAMYWELSGDRKPQEGGSIVRTVREVLETQGGGLDKRENWLHYPTSKWENLRKGMQ</v>
      </c>
      <c r="AC1662" s="6" cm="1">
        <f t="array" ref="AC1662">SUMPRODUCT((LEN(AB1662)-LEN(SUBSTITUTE(AB1662,{"A";"C";"D";"E";"F";"G";"H";"I";"K";"L";"M";"N";"P";"Q";"R";"S";"T";"V";"W";"Y"},""))),{72.08;104.14;115.08;129.11;148.17;58.05;138.14;114.16;130.18;114.16;132.2;115.1;98.12;129.13;158.19;88.08;102.1;100.13;187.21;164.17})/1000</f>
        <v>52.499150000000007</v>
      </c>
      <c r="AD1662" s="6">
        <f t="shared" si="50"/>
        <v>6.6445182724252495E-21</v>
      </c>
      <c r="AE1662" s="6">
        <f t="shared" si="51"/>
        <v>3.4883156146179407E-19</v>
      </c>
    </row>
    <row r="1663" spans="1:31" x14ac:dyDescent="0.2">
      <c r="A1663" t="s">
        <v>4732</v>
      </c>
      <c r="B1663" t="s">
        <v>4734</v>
      </c>
      <c r="C1663" t="s">
        <v>4733</v>
      </c>
      <c r="D1663">
        <v>2</v>
      </c>
      <c r="E1663">
        <v>2</v>
      </c>
      <c r="F1663" t="s">
        <v>57676</v>
      </c>
      <c r="G1663" t="s">
        <v>36323</v>
      </c>
      <c r="H1663" t="s">
        <v>36324</v>
      </c>
      <c r="I1663" t="s">
        <v>36325</v>
      </c>
      <c r="J1663" t="s">
        <v>35812</v>
      </c>
      <c r="K1663" t="s">
        <v>36326</v>
      </c>
      <c r="L1663" t="s">
        <v>36327</v>
      </c>
      <c r="M1663" t="s">
        <v>32183</v>
      </c>
      <c r="N1663" t="s">
        <v>20560</v>
      </c>
      <c r="O1663" t="s">
        <v>8565</v>
      </c>
      <c r="P1663" t="s">
        <v>21108</v>
      </c>
      <c r="Q1663" t="s">
        <v>36328</v>
      </c>
      <c r="R1663" t="s">
        <v>36329</v>
      </c>
      <c r="S1663" t="s">
        <v>36330</v>
      </c>
      <c r="T1663" t="s">
        <v>22385</v>
      </c>
      <c r="U1663" t="s">
        <v>19122</v>
      </c>
      <c r="V1663" t="s">
        <v>33918</v>
      </c>
      <c r="W1663" t="s">
        <v>36331</v>
      </c>
      <c r="X1663" t="s">
        <v>17047</v>
      </c>
      <c r="Y1663" t="s">
        <v>58900</v>
      </c>
      <c r="Z1663" t="str" cm="1">
        <f t="array" ref="Z1663">_xlfn.LET(_xlpm.raw,_xlfn.XLOOKUP(_xlfn.TEXTBEFORE(A1663,";",,,,A1663),_xlfn.ANCHORARRAY([2]summary!$O$4),_xlfn.CHOOSECOLS(_xlfn.ANCHORARRAY([2]summary!$K$4),1),""),IF(_xlpm.raw="","",_xlfn.TEXTAFTER(_xlfn.TEXTBEFORE(_xlpm.raw,"|",-1,,,_xlpm.raw),"tr|",,,,_xlfn.TEXTBEFORE(_xlpm.raw,"|",-1,,,_xlpm.raw))))</f>
        <v>A0A2T0A6X7</v>
      </c>
      <c r="AA1663">
        <f>_xlfn.XLOOKUP(Z1663,[1]!UniprotIFO[Entry],[1]!UniprotIFO[Mass],"")</f>
        <v>33380</v>
      </c>
      <c r="AB1663" t="str">
        <f>_xlfn.XLOOKUP(Z1663,[1]!UniprotIFO[Entry],[1]!UniprotIFO[Sequence],"")</f>
        <v>MADPFRDPQPQTLDSNPFADPAVQAGLHSHAHEEYDASLKTGGSTYSLPQMGGGGGGGEDMQARLADLQRREQELANRESALKAKQEHIRKHGRNNWPPGPFPLLFHSIEDEIPEQHQATVLTLYRIWMFLILVLIVNLVGAILLLISGASNGGADLGSGIMYVPVIGALSFLLWYRPVYNAYAKVYSFFYYIFFLFGAFHIAFCAYMFVGIPSSGSAGLINLISRFAGGHIVSGVFCVLATVGWALEGLAMLWMYKNVWAHSHGEQGHSLAQAKQEIQMYGIKQYLFKAHSMPASSQQQAQV</v>
      </c>
      <c r="AC1663" s="6" cm="1">
        <f t="array" ref="AC1663">SUMPRODUCT((LEN(AB1663)-LEN(SUBSTITUTE(AB1663,{"A";"C";"D";"E";"F";"G";"H";"I";"K";"L";"M";"N";"P";"Q";"R";"S";"T";"V";"W";"Y"},""))),{72.08;104.14;115.08;129.11;148.17;58.05;138.14;114.16;130.18;114.16;132.2;115.1;98.12;129.13;158.19;88.08;102.1;100.13;187.21;164.17})/1000</f>
        <v>33.662020000000005</v>
      </c>
      <c r="AD1663" s="6">
        <f t="shared" si="50"/>
        <v>3.3222591362126247E-21</v>
      </c>
      <c r="AE1663" s="6">
        <f t="shared" si="51"/>
        <v>1.1183395348837213E-19</v>
      </c>
    </row>
    <row r="1664" spans="1:31" x14ac:dyDescent="0.2">
      <c r="A1664" t="s">
        <v>4735</v>
      </c>
      <c r="B1664" t="s">
        <v>4737</v>
      </c>
      <c r="C1664" t="s">
        <v>4736</v>
      </c>
      <c r="D1664">
        <v>2</v>
      </c>
      <c r="E1664">
        <v>2</v>
      </c>
      <c r="F1664" t="s">
        <v>57677</v>
      </c>
      <c r="G1664" t="s">
        <v>36332</v>
      </c>
      <c r="H1664" t="s">
        <v>36333</v>
      </c>
      <c r="I1664" t="s">
        <v>36334</v>
      </c>
      <c r="J1664" t="s">
        <v>36335</v>
      </c>
      <c r="K1664" t="s">
        <v>36336</v>
      </c>
      <c r="L1664" t="s">
        <v>36337</v>
      </c>
      <c r="M1664" t="s">
        <v>36338</v>
      </c>
      <c r="N1664" t="s">
        <v>36339</v>
      </c>
      <c r="O1664" t="s">
        <v>36340</v>
      </c>
      <c r="P1664" t="s">
        <v>36341</v>
      </c>
      <c r="Q1664" t="s">
        <v>34183</v>
      </c>
      <c r="R1664" t="s">
        <v>36342</v>
      </c>
      <c r="S1664" t="s">
        <v>35492</v>
      </c>
      <c r="T1664" t="s">
        <v>36343</v>
      </c>
      <c r="U1664" t="s">
        <v>36344</v>
      </c>
      <c r="V1664" t="s">
        <v>36345</v>
      </c>
      <c r="W1664" t="s">
        <v>36346</v>
      </c>
      <c r="X1664" t="s">
        <v>36347</v>
      </c>
      <c r="Y1664" t="s">
        <v>59300</v>
      </c>
      <c r="Z1664" t="str" cm="1">
        <f t="array" ref="Z1664">_xlfn.LET(_xlpm.raw,_xlfn.XLOOKUP(_xlfn.TEXTBEFORE(A1664,";",,,,A1664),_xlfn.ANCHORARRAY([2]summary!$O$4),_xlfn.CHOOSECOLS(_xlfn.ANCHORARRAY([2]summary!$K$4),1),""),IF(_xlpm.raw="","",_xlfn.TEXTAFTER(_xlfn.TEXTBEFORE(_xlpm.raw,"|",-1,,,_xlpm.raw),"tr|",,,,_xlfn.TEXTBEFORE(_xlpm.raw,"|",-1,,,_xlpm.raw))))</f>
        <v>A0A2T0A6Y6</v>
      </c>
      <c r="AA1664">
        <f>_xlfn.XLOOKUP(Z1664,[1]!UniprotIFO[Entry],[1]!UniprotIFO[Mass],"")</f>
        <v>126297</v>
      </c>
      <c r="AB1664" t="str">
        <f>_xlfn.XLOOKUP(Z1664,[1]!UniprotIFO[Entry],[1]!UniprotIFO[Sequence],"")</f>
        <v>MHMVPLSLYLIRQPRTLVLVSSDYCLLFKPAPASKASDAGSVSIVMELLERDEVDLESAVLLHSRVSGCLGVLAVGNETFLSIITHAIPLGSTYSRPFDGPGTEPINRILAVDFFCLTSPSFDYLHAPITSSDSYSTSPGNDSFEDAASLASSSSSSLRTEPTPTEHPCQGIRKILSNSSFYFSSGPEAFDLSTRLQARLEKAPQGKAAPEAADRGGGGVDDEPNPDGYEAAEIDHDARFLWNTYLVAPILSFRSSLPLNLREEFDRQGFMVLAIQGYAGTYDITLGGEPAVLSLISRLGWKRSGTRFNVRGVDDDGSVANFVETETILRTRDLCFSYVQTRGSVPLFWEEGGGQPFNPKITITRPLEASLPAFLRHCEDLLEHYSRFHIINLLSTKEGEAALTSAYEAHLKVAKEMDQNVAEGVGITEFDFHARSKVGGIESVKSQLSREIGDVEEDFGACVVGVDQEGRTTPILTQKGVFRTNCKDCLDRTNAVEDSLSRFAIEDFLRNTHAGWLGPDSAQLWASHRVLWADNGDALSKIYVGTGAINSSFTRSGKRNLAGLLSDASKSVNRVFQQQLFDSGKQKAIDALLGNLATSRKVRIFNPIRDTLRARLRERASEFTTSEPTTIWVGTYNLNGKSPGEESLMDWSFPVDGPEPSLLVLGFQEIVPLSPQQIMSTDPEKKRRWEQHILQTLASRPDKKSDYVILRSGQLVGTALIVLCKTEIAGEMRNVEAAIKKTGVRGLAGNKGAVAIRLDYRASSFCFVTAHLAAGHNNVDERNQDYMTISRGLHFARGKTIDSHDNVCWCLDSNYRISLSNDEVRTLAEQDDYVALYAADQLNIAMRTRGIFQGYQEAPLLFRPTYKYDNGTDDYDTSEKMRIPAYTDRILYKGPDLDCSRYSRAELRMSDHRPVYAIFRARIRTVDQAKRAALRKELLQDLVANPPEDALENQLSQIGLNGTKTPRRLPPPSDDQQAWWNGKDGSFEPPAVLPKPRNLAVSNPFDPGFYKSSPTTSVSGGQATPASSQRRAPPAVPRKAIPTGDLLDLDDIASSPTEQSAPSPSSTPTSFQAVKRKPPPPAPRATSPSVTRSSDPLAPDLSSSASRSSSISNGSKKPPPPVPGRPKERDLSGSSTLSEVDSHATGESWTLLS</v>
      </c>
      <c r="AC1664" s="6" cm="1">
        <f t="array" ref="AC1664">SUMPRODUCT((LEN(AB1664)-LEN(SUBSTITUTE(AB1664,{"A";"C";"D";"E";"F";"G";"H";"I";"K";"L";"M";"N";"P";"Q";"R";"S";"T";"V";"W";"Y"},""))),{72.08;104.14;115.08;129.11;148.17;58.05;138.14;114.16;130.18;114.16;132.2;115.1;98.12;129.13;158.19;88.08;102.1;100.13;187.21;164.17})/1000</f>
        <v>127.41561</v>
      </c>
      <c r="AD1664" s="6">
        <f t="shared" si="50"/>
        <v>3.3222591362126247E-21</v>
      </c>
      <c r="AE1664" s="6">
        <f t="shared" si="51"/>
        <v>4.2330767441860469E-19</v>
      </c>
    </row>
    <row r="1665" spans="1:31" x14ac:dyDescent="0.2">
      <c r="A1665" t="s">
        <v>4738</v>
      </c>
      <c r="B1665" t="s">
        <v>4739</v>
      </c>
      <c r="C1665" t="s">
        <v>865</v>
      </c>
      <c r="D1665">
        <v>6</v>
      </c>
      <c r="E1665">
        <v>6</v>
      </c>
      <c r="F1665" t="s">
        <v>57678</v>
      </c>
      <c r="G1665" t="s">
        <v>36348</v>
      </c>
      <c r="H1665" t="s">
        <v>36349</v>
      </c>
      <c r="I1665" t="s">
        <v>28946</v>
      </c>
      <c r="J1665" t="s">
        <v>36350</v>
      </c>
      <c r="K1665" t="s">
        <v>36351</v>
      </c>
      <c r="L1665" t="s">
        <v>36352</v>
      </c>
      <c r="M1665" t="s">
        <v>36353</v>
      </c>
      <c r="N1665" t="s">
        <v>36354</v>
      </c>
      <c r="O1665" t="s">
        <v>36355</v>
      </c>
      <c r="P1665" t="s">
        <v>36356</v>
      </c>
      <c r="Q1665" t="s">
        <v>36357</v>
      </c>
      <c r="R1665" t="s">
        <v>21007</v>
      </c>
      <c r="S1665" t="s">
        <v>36358</v>
      </c>
      <c r="T1665" t="s">
        <v>36359</v>
      </c>
      <c r="U1665" t="s">
        <v>36360</v>
      </c>
      <c r="V1665" t="s">
        <v>36361</v>
      </c>
      <c r="W1665" t="s">
        <v>36362</v>
      </c>
      <c r="X1665" t="s">
        <v>36363</v>
      </c>
      <c r="Z1665" t="str" cm="1">
        <f t="array" ref="Z1665">_xlfn.LET(_xlpm.raw,_xlfn.XLOOKUP(_xlfn.TEXTBEFORE(A1665,";",,,,A1665),_xlfn.ANCHORARRAY([2]summary!$O$4),_xlfn.CHOOSECOLS(_xlfn.ANCHORARRAY([2]summary!$K$4),1),""),IF(_xlpm.raw="","",_xlfn.TEXTAFTER(_xlfn.TEXTBEFORE(_xlpm.raw,"|",-1,,,_xlpm.raw),"tr|",,,,_xlfn.TEXTBEFORE(_xlpm.raw,"|",-1,,,_xlpm.raw))))</f>
        <v>A0A0K3CE12</v>
      </c>
      <c r="AA1665">
        <f>_xlfn.XLOOKUP(Z1665,[1]!UniprotIFO[Entry],[1]!UniprotIFO[Mass],"")</f>
        <v>26227</v>
      </c>
      <c r="AB1665" t="str">
        <f>_xlfn.XLOOKUP(Z1665,[1]!UniprotIFO[Entry],[1]!UniprotIFO[Sequence],"")</f>
        <v>MAAQSTRKLAVVVGAGPGLGASLARAFAHRNHAVAVLARSEKTVQSVAEDIRKNGGDAAPFACDVTKRDSLDAAFAAIKKQWPDHQLKAALFNANSPFIMKPFLELKEEDVKPGVDVNFYGAFHFAQVTIPLMLEAGGGFLGITGATAALKGSAKFAALAPGKFALRGLAQNLAREFGPKGVHVSHIIVDGIIETDRVKGMMGEAKQPDSRLQPDAIADTYVHLAEQPRNCWAFELDLRPSVEKW</v>
      </c>
      <c r="AC1665" s="6" cm="1">
        <f t="array" ref="AC1665">SUMPRODUCT((LEN(AB1665)-LEN(SUBSTITUTE(AB1665,{"A";"C";"D";"E";"F";"G";"H";"I";"K";"L";"M";"N";"P";"Q";"R";"S";"T";"V";"W";"Y"},""))),{72.08;104.14;115.08;129.11;148.17;58.05;138.14;114.16;130.18;114.16;132.2;115.1;98.12;129.13;158.19;88.08;102.1;100.13;187.21;164.17})/1000</f>
        <v>26.456969999999998</v>
      </c>
      <c r="AD1665" s="6">
        <f t="shared" si="50"/>
        <v>9.9667774086378735E-21</v>
      </c>
      <c r="AE1665" s="6">
        <f t="shared" si="51"/>
        <v>2.6369073089700993E-19</v>
      </c>
    </row>
    <row r="1666" spans="1:31" x14ac:dyDescent="0.2">
      <c r="A1666" t="s">
        <v>4740</v>
      </c>
      <c r="B1666" t="s">
        <v>4742</v>
      </c>
      <c r="C1666" t="s">
        <v>4741</v>
      </c>
      <c r="D1666">
        <v>32</v>
      </c>
      <c r="E1666">
        <v>32</v>
      </c>
      <c r="F1666" t="s">
        <v>56199</v>
      </c>
      <c r="G1666" t="s">
        <v>36364</v>
      </c>
      <c r="H1666" t="s">
        <v>36365</v>
      </c>
      <c r="I1666" t="s">
        <v>36366</v>
      </c>
      <c r="J1666" t="s">
        <v>36367</v>
      </c>
      <c r="K1666" t="s">
        <v>36368</v>
      </c>
      <c r="L1666" t="s">
        <v>36369</v>
      </c>
      <c r="M1666" t="s">
        <v>36370</v>
      </c>
      <c r="N1666" t="s">
        <v>36371</v>
      </c>
      <c r="O1666" t="s">
        <v>36372</v>
      </c>
      <c r="P1666" t="s">
        <v>36373</v>
      </c>
      <c r="Q1666" t="s">
        <v>36374</v>
      </c>
      <c r="R1666" t="s">
        <v>36375</v>
      </c>
      <c r="S1666" t="s">
        <v>36376</v>
      </c>
      <c r="T1666" t="s">
        <v>36377</v>
      </c>
      <c r="U1666" t="s">
        <v>36378</v>
      </c>
      <c r="V1666" t="s">
        <v>36379</v>
      </c>
      <c r="W1666" t="s">
        <v>36380</v>
      </c>
      <c r="X1666" t="s">
        <v>36381</v>
      </c>
      <c r="Y1666" t="s">
        <v>59301</v>
      </c>
      <c r="Z1666" t="str" cm="1">
        <f t="array" ref="Z1666">_xlfn.LET(_xlpm.raw,_xlfn.XLOOKUP(_xlfn.TEXTBEFORE(A1666,";",,,,A1666),_xlfn.ANCHORARRAY([2]summary!$O$4),_xlfn.CHOOSECOLS(_xlfn.ANCHORARRAY([2]summary!$K$4),1),""),IF(_xlpm.raw="","",_xlfn.TEXTAFTER(_xlfn.TEXTBEFORE(_xlpm.raw,"|",-1,,,_xlpm.raw),"tr|",,,,_xlfn.TEXTBEFORE(_xlpm.raw,"|",-1,,,_xlpm.raw))))</f>
        <v>A0A2T0A6Y5</v>
      </c>
      <c r="AA1666">
        <f>_xlfn.XLOOKUP(Z1666,[1]!UniprotIFO[Entry],[1]!UniprotIFO[Mass],"")</f>
        <v>68016</v>
      </c>
      <c r="AB1666" t="str">
        <f>_xlfn.XLOOKUP(Z1666,[1]!UniprotIFO[Entry],[1]!UniprotIFO[Sequence],"")</f>
        <v>MAGAMQNAKKTIRIQDEERESKFGSVFSVSGPVVIAEKMAGAAMYELVRVGHDELVGEIIRIDGDKATIQVYEETSGMTIGDPVLRTGKPLSVELGPGLMSNIYDGIQRPLKAIAEKSESIYIPRGINTDALDRGIKWDFDPVNFKVGDHIAGGDIFGKVYENSLVSEHKIMMNPRGMGTVTHIAEKGSYSVEDVVLETEFEGKKTQHTMLQLWPVRAPRPTGEKLEANYPLLTGQRVLDSLFPCVQGGTTAIPGAFGCGKTVISQAVSKFSNSDIIVYVGCGERGNEMAEVLMDFPELSIDVNGVQEPIMKRTTLVANTSNMPVAAREASIYTGITLSEYFRDQGRNVAMMADSSSRWAEALREISGRLAEMPADSGYPAYLGAKLASFYERAGKAVCLGSPRRTGSTTIIGAVSPPGGDFSDPVTTATLGIVQVFWGLDKKLAQRKHFPSVNWNVSYSNYTRVLQPYYEETEPDFLHYRNLAKQILQKENELAEIVQLVGKSSLGEEDKVVLDVARLLKEDFLQQNGISTYDRYCPFYKTTGMLKCMIAYYEAAIKAVDNEGTTWSRVKDATSDLYYRLTQLKFLDPADGQEPIEKEINQLHADIQRTFQDLAD</v>
      </c>
      <c r="AC1666" s="6" cm="1">
        <f t="array" ref="AC1666">SUMPRODUCT((LEN(AB1666)-LEN(SUBSTITUTE(AB1666,{"A";"C";"D";"E";"F";"G";"H";"I";"K";"L";"M";"N";"P";"Q";"R";"S";"T";"V";"W";"Y"},""))),{72.08;104.14;115.08;129.11;148.17;58.05;138.14;114.16;130.18;114.16;132.2;115.1;98.12;129.13;158.19;88.08;102.1;100.13;187.21;164.17})/1000</f>
        <v>68.597630000000009</v>
      </c>
      <c r="AD1666" s="6">
        <f t="shared" si="50"/>
        <v>5.3156146179401996E-20</v>
      </c>
      <c r="AE1666" s="6">
        <f t="shared" si="51"/>
        <v>3.6463856478405319E-18</v>
      </c>
    </row>
    <row r="1667" spans="1:31" x14ac:dyDescent="0.2">
      <c r="A1667" t="s">
        <v>4743</v>
      </c>
      <c r="B1667" t="s">
        <v>4745</v>
      </c>
      <c r="C1667" t="s">
        <v>4744</v>
      </c>
      <c r="D1667">
        <v>6</v>
      </c>
      <c r="E1667">
        <v>6</v>
      </c>
      <c r="F1667" t="s">
        <v>57679</v>
      </c>
      <c r="G1667" t="s">
        <v>36382</v>
      </c>
      <c r="H1667" t="s">
        <v>36383</v>
      </c>
      <c r="I1667" t="s">
        <v>36384</v>
      </c>
      <c r="J1667" t="s">
        <v>36385</v>
      </c>
      <c r="K1667" t="s">
        <v>36386</v>
      </c>
      <c r="L1667" t="s">
        <v>36387</v>
      </c>
      <c r="M1667" t="s">
        <v>36388</v>
      </c>
      <c r="N1667" t="s">
        <v>36389</v>
      </c>
      <c r="O1667" t="s">
        <v>36390</v>
      </c>
      <c r="P1667" t="s">
        <v>36391</v>
      </c>
      <c r="Q1667" t="s">
        <v>15783</v>
      </c>
      <c r="R1667" t="s">
        <v>36392</v>
      </c>
      <c r="S1667" t="s">
        <v>36393</v>
      </c>
      <c r="T1667" t="s">
        <v>36394</v>
      </c>
      <c r="U1667" t="s">
        <v>36395</v>
      </c>
      <c r="V1667" t="s">
        <v>17868</v>
      </c>
      <c r="W1667" t="s">
        <v>36396</v>
      </c>
      <c r="X1667" t="s">
        <v>36397</v>
      </c>
      <c r="Z1667" t="str" cm="1">
        <f t="array" ref="Z1667">_xlfn.LET(_xlpm.raw,_xlfn.XLOOKUP(_xlfn.TEXTBEFORE(A1667,";",,,,A1667),_xlfn.ANCHORARRAY([2]summary!$O$4),_xlfn.CHOOSECOLS(_xlfn.ANCHORARRAY([2]summary!$K$4),1),""),IF(_xlpm.raw="","",_xlfn.TEXTAFTER(_xlfn.TEXTBEFORE(_xlpm.raw,"|",-1,,,_xlpm.raw),"tr|",,,,_xlfn.TEXTBEFORE(_xlpm.raw,"|",-1,,,_xlpm.raw))))</f>
        <v>A0A0K3CH13</v>
      </c>
      <c r="AA1667">
        <f>_xlfn.XLOOKUP(Z1667,[1]!UniprotIFO[Entry],[1]!UniprotIFO[Mass],"")</f>
        <v>97507</v>
      </c>
      <c r="AB1667" t="str">
        <f>_xlfn.XLOOKUP(Z1667,[1]!UniprotIFO[Entry],[1]!UniprotIFO[Sequence],"")</f>
        <v>MAHTQQERVVPGLGSSQVDSPAHDRFCWLLLALVGQTVTVTLKGGTRVRGILASSTPDSNDLSISLRQAVDLHAPPSTAPKPSLLINGRDLLEIEAANVALDLEGKSDASAQAASSSRERDSFRTDTDISGASLLGKERQLQAWGASSGGGIEDSIEGGIGGLGDDGLGRSTKGAAGGRGWDQFAANERQFGLRTDYDDEIYTTKLDRSGADYKERERRAAQLEREIMKGGSALANNAHVAEERGEQLPEIENEEDRYGAVIRGEGAYVPPGARKAAAARNAQQNGSPASADKAAASTPAGTSRLPQPTSATSRIPAVPSSGSSAASSATTPSIQAPASTTAAPSSTSPAAAASGTTAKPYQRSFQDFVTNERVRLEQKRAQMAQAQQQAQQQQQQALKKEQDSKLASLVQWSQTFKNPYPLSEDVAAIMGKKPGSTASHDAAKKPGSSVASNASPAVSPANTTRTLPAPTPSLTPSSTSVPPQAAASKVAKPHLPEIPPFNPARAKARQAELAAQKSGVSAPAAPAPVAATPAASTAAADAAPTSSLKPKAPTTKLSAKSAAFVFKPNPNASSFTPGASTSSSNAAAAPAAPAPAAAPAPAPAPAPAQPAGNATPRKPAEPQAPPNPFFGNKVIKRGSSSMHVKEDFTPFKNGVLPEPSTVAPSWQFSGKPYRSIYPIPPQTAASAAASVVDDSASSIAGSLPGPGGMVDPNNAAAIAAAQAQAHAAAASGVPLGMMHPHQPHGPPPHFPPQMAAALAASQGGPAPHIPGGPVPPHVAGMPHHGAYNMYQMAAMAANANGGPVRGFPGQPGPGMQQHGGPHHPHSHPQQHQQHHPGQMQHPQHLMPGAGGPPIPPPPFAPQFVPGQGPHGAPMFPSPHMPPSSASASPHISHPSPAASHAQVPGQAGAGGPPGRYMPWTPVGFVPGQHGGPTPPPQNGPVPPHPGPPPQFVQQQQQ</v>
      </c>
      <c r="AC1667" s="6" cm="1">
        <f t="array" ref="AC1667">SUMPRODUCT((LEN(AB1667)-LEN(SUBSTITUTE(AB1667,{"A";"C";"D";"E";"F";"G";"H";"I";"K";"L";"M";"N";"P";"Q";"R";"S";"T";"V";"W";"Y"},""))),{72.08;104.14;115.08;129.11;148.17;58.05;138.14;114.16;130.18;114.16;132.2;115.1;98.12;129.13;158.19;88.08;102.1;100.13;187.21;164.17})/1000</f>
        <v>98.457399999999978</v>
      </c>
      <c r="AD1667" s="6">
        <f t="shared" si="50"/>
        <v>9.9667774086378735E-21</v>
      </c>
      <c r="AE1667" s="6">
        <f t="shared" si="51"/>
        <v>9.8130299003322241E-19</v>
      </c>
    </row>
    <row r="1668" spans="1:31" x14ac:dyDescent="0.2">
      <c r="A1668" t="s">
        <v>4746</v>
      </c>
      <c r="B1668" t="s">
        <v>4748</v>
      </c>
      <c r="C1668" t="s">
        <v>4747</v>
      </c>
      <c r="D1668">
        <v>4</v>
      </c>
      <c r="E1668">
        <v>4</v>
      </c>
      <c r="F1668" t="s">
        <v>57680</v>
      </c>
      <c r="G1668" t="s">
        <v>30053</v>
      </c>
      <c r="H1668" t="s">
        <v>36398</v>
      </c>
      <c r="I1668" t="s">
        <v>18095</v>
      </c>
      <c r="J1668" t="s">
        <v>36399</v>
      </c>
      <c r="K1668" t="s">
        <v>36400</v>
      </c>
      <c r="L1668" t="s">
        <v>36401</v>
      </c>
      <c r="M1668" t="s">
        <v>36402</v>
      </c>
      <c r="N1668" t="s">
        <v>36403</v>
      </c>
      <c r="O1668" t="s">
        <v>36404</v>
      </c>
      <c r="P1668" t="s">
        <v>36405</v>
      </c>
      <c r="Q1668" t="s">
        <v>36406</v>
      </c>
      <c r="R1668" t="s">
        <v>36407</v>
      </c>
      <c r="S1668" t="s">
        <v>36408</v>
      </c>
      <c r="T1668" t="s">
        <v>36409</v>
      </c>
      <c r="U1668" t="s">
        <v>36410</v>
      </c>
      <c r="V1668" t="s">
        <v>36411</v>
      </c>
      <c r="W1668" t="s">
        <v>9121</v>
      </c>
      <c r="X1668" t="s">
        <v>36412</v>
      </c>
      <c r="Z1668" t="str" cm="1">
        <f t="array" ref="Z1668">_xlfn.LET(_xlpm.raw,_xlfn.XLOOKUP(_xlfn.TEXTBEFORE(A1668,";",,,,A1668),_xlfn.ANCHORARRAY([2]summary!$O$4),_xlfn.CHOOSECOLS(_xlfn.ANCHORARRAY([2]summary!$K$4),1),""),IF(_xlpm.raw="","",_xlfn.TEXTAFTER(_xlfn.TEXTBEFORE(_xlpm.raw,"|",-1,,,_xlpm.raw),"tr|",,,,_xlfn.TEXTBEFORE(_xlpm.raw,"|",-1,,,_xlpm.raw))))</f>
        <v>A0A2T0AAC5</v>
      </c>
      <c r="AA1668">
        <f>_xlfn.XLOOKUP(Z1668,[1]!UniprotIFO[Entry],[1]!UniprotIFO[Mass],"")</f>
        <v>61850</v>
      </c>
      <c r="AB1668" t="str">
        <f>_xlfn.XLOOKUP(Z1668,[1]!UniprotIFO[Entry],[1]!UniprotIFO[Sequence],"")</f>
        <v>MRALALVALALAAVARASLPDNAADLPLTSLLALAQDALAQGKSHDALSIYDHCLEREPGDFATLYKQASVRLATGQLAKARDGFLDVLKVREYDVVHLQLAKIHAKLAEFADAKRELDTYLKTAKKEKGAADKEVKEAEELRKQVIAAQKELLAADKARSSTPPNLDRCLASTSSAIHLSPQSLSLRLLRAECALLSHDFDSAIGDLSRASALSPTLPQHLLVRIALLSAFFTDPPHSRPEVSSDALLPLKRCLSSDPDSKTCAKPLKQLKALEKDLTKLRNWIDGGRWTEAALEIAGTSSKEGVLARVEGMLEAYRKPITRTAKADETPLPADDPKLADFSPLRRILHSTLCHAYISISSRKSSSACSAALKLDPEDPWGMVGQADELMKKEEWEEAVRVLSAAFEATGRSERAILERLQKAQRLLKQSKSKDYYKTLGVSRDADDKTIKRAYRKATLKAHPDKEGGSEEKMAQLNEAYEVLSNPAELRARFDAGDDPNDPTSGRGGGGFPGGFSSGGQPIFFQSGGSGGGGPAFQQFFQQAAGAGGAGQFFQQFAGGGGGGGGQQFQFRWG</v>
      </c>
      <c r="AC1668" s="6" cm="1">
        <f t="array" ref="AC1668">SUMPRODUCT((LEN(AB1668)-LEN(SUBSTITUTE(AB1668,{"A";"C";"D";"E";"F";"G";"H";"I";"K";"L";"M";"N";"P";"Q";"R";"S";"T";"V";"W";"Y"},""))),{72.08;104.14;115.08;129.11;148.17;58.05;138.14;114.16;130.18;114.16;132.2;115.1;98.12;129.13;158.19;88.08;102.1;100.13;187.21;164.17})/1000</f>
        <v>62.409759999999991</v>
      </c>
      <c r="AD1668" s="6">
        <f t="shared" si="50"/>
        <v>6.6445182724252495E-21</v>
      </c>
      <c r="AE1668" s="6">
        <f t="shared" si="51"/>
        <v>4.146827906976744E-19</v>
      </c>
    </row>
    <row r="1669" spans="1:31" x14ac:dyDescent="0.2">
      <c r="A1669" t="s">
        <v>4749</v>
      </c>
      <c r="B1669" t="s">
        <v>4751</v>
      </c>
      <c r="C1669" t="s">
        <v>4750</v>
      </c>
      <c r="D1669">
        <v>53</v>
      </c>
      <c r="E1669">
        <v>53</v>
      </c>
      <c r="F1669" t="s">
        <v>56199</v>
      </c>
      <c r="G1669" t="s">
        <v>36413</v>
      </c>
      <c r="H1669" t="s">
        <v>36414</v>
      </c>
      <c r="I1669" t="s">
        <v>36415</v>
      </c>
      <c r="J1669" t="s">
        <v>36416</v>
      </c>
      <c r="K1669" t="s">
        <v>21606</v>
      </c>
      <c r="L1669" t="s">
        <v>36417</v>
      </c>
      <c r="M1669" t="s">
        <v>36418</v>
      </c>
      <c r="N1669" t="s">
        <v>36419</v>
      </c>
      <c r="O1669" t="s">
        <v>36420</v>
      </c>
      <c r="P1669" t="s">
        <v>36421</v>
      </c>
      <c r="Q1669" t="s">
        <v>36422</v>
      </c>
      <c r="R1669" t="s">
        <v>36423</v>
      </c>
      <c r="S1669" t="s">
        <v>36424</v>
      </c>
      <c r="T1669" t="s">
        <v>36425</v>
      </c>
      <c r="U1669" t="s">
        <v>36426</v>
      </c>
      <c r="V1669" t="s">
        <v>36427</v>
      </c>
      <c r="W1669" t="s">
        <v>36428</v>
      </c>
      <c r="X1669" t="s">
        <v>36429</v>
      </c>
      <c r="Z1669" t="str" cm="1">
        <f t="array" ref="Z1669">_xlfn.LET(_xlpm.raw,_xlfn.XLOOKUP(_xlfn.TEXTBEFORE(A1669,";",,,,A1669),_xlfn.ANCHORARRAY([2]summary!$O$4),_xlfn.CHOOSECOLS(_xlfn.ANCHORARRAY([2]summary!$K$4),1),""),IF(_xlpm.raw="","",_xlfn.TEXTAFTER(_xlfn.TEXTBEFORE(_xlpm.raw,"|",-1,,,_xlpm.raw),"tr|",,,,_xlfn.TEXTBEFORE(_xlpm.raw,"|",-1,,,_xlpm.raw))))</f>
        <v>A0A2T0A717</v>
      </c>
      <c r="AA1669">
        <f>_xlfn.XLOOKUP(Z1669,[1]!UniprotIFO[Entry],[1]!UniprotIFO[Mass],"")</f>
        <v>107662</v>
      </c>
      <c r="AB1669" t="str">
        <f>_xlfn.XLOOKUP(Z1669,[1]!UniprotIFO[Entry],[1]!UniprotIFO[Sequence],"")</f>
        <v>MLARSHQVALRAAQSSTRILARTAVASLSQRAFTAGTASLSPSPRRLTPLRSSPSPSRSLATMAEQNQGAKLIDGNAIAASLRQGIAARIAETRARFPRFEPTLVIVQQGARPDSSTYVKMKLKAAAEAGIKCTLVQLGGPEDGVGENEVMAEVERLNADSDVHGIIVQLPLSDEIGRDGERRITEAVSPEKDVDGFHAYNIGLLSSRASEPLFAPCTPAGVMLLLESTGIEISGKNAVVLGRSDIVGSPVCALLRRKDATVTQCHSRTKNLADIVRQADIVVAAIGQARFVQGDWIKPGAVVIDVGTNYIADSTRKSGSRLVGDVDFDSARQVASYITPVPGGVGPMTVAMLMENTVLSAQRLLEKSQQRLVKPLKLVCKEKVPSDIEIAKSQVPKPIDVLAAEIGIPAKDLELYGRNKAKVKLEVLDSLRHRKDGKYIVVAGITPTPLGEGKSTTTIGLAQALGAHLGKAAYACVRQPSQGPTFGIKGGAAGGGYSQVIPMDEFNLHLTGDIHATTAANNLLAAAISARYFHESTQSDKALFSRLCPPKKGVRSFSPVMIKRLEKLGIDKRNPDDLTEEERSAFVRLDIDPEKISWHRVLDTNDRYLRKVMTGLGPAEQGKTLETGFDIAVASECMAVLALATSLGDMRDRLGRMVVAESKSGVPITCDDIGATNSLAILMKDAIKPNIMQTLEGTPVFVHAGPFANIAHGNSSILADKIALKLAGIEEGEEEDKNGYVITEAGFGADIGMEKFVNIKCRASGLIPNAVVLVATIRALKMHGGGPEVTPGKPLPEVYLNEDLDILKAGCANLARHIENAKKVGVKVIVAVNRFTSDTPAEIKLVQEQALAAGADAAVPCNHWAEGGKGAIELGEAVIQACKEPNPFKFLYDVNLPIKDKIEIIAKEFYGAAAVEYSELAESQIKSFEETGYGKLPICMAKTHLSFSADPKLKGAPSGFTIPIREARLSAGSGFIYPLVGEMSTMPGLATRPCFFDHQLLDDGEIIGLS</v>
      </c>
      <c r="AC1669" s="6" cm="1">
        <f t="array" ref="AC1669">SUMPRODUCT((LEN(AB1669)-LEN(SUBSTITUTE(AB1669,{"A";"C";"D";"E";"F";"G";"H";"I";"K";"L";"M";"N";"P";"Q";"R";"S";"T";"V";"W";"Y"},""))),{72.08;104.14;115.08;129.11;148.17;58.05;138.14;114.16;130.18;114.16;132.2;115.1;98.12;129.13;158.19;88.08;102.1;100.13;187.21;164.17})/1000</f>
        <v>108.65423</v>
      </c>
      <c r="AD1669" s="6">
        <f t="shared" ref="AD1669:AD1732" si="52">1000*E1669/(6.02E+23)</f>
        <v>8.8039867109634554E-20</v>
      </c>
      <c r="AE1669" s="6">
        <f t="shared" ref="AE1669:AE1732" si="53">AD1669*AC1669</f>
        <v>9.5659039700996684E-18</v>
      </c>
    </row>
    <row r="1670" spans="1:31" x14ac:dyDescent="0.2">
      <c r="A1670" t="s">
        <v>4752</v>
      </c>
      <c r="B1670" t="s">
        <v>4753</v>
      </c>
      <c r="C1670" t="s">
        <v>22</v>
      </c>
      <c r="D1670">
        <v>3</v>
      </c>
      <c r="E1670">
        <v>3</v>
      </c>
      <c r="F1670" t="s">
        <v>57681</v>
      </c>
      <c r="G1670" t="s">
        <v>36430</v>
      </c>
      <c r="H1670" t="s">
        <v>36431</v>
      </c>
      <c r="I1670" t="s">
        <v>36432</v>
      </c>
      <c r="J1670" t="s">
        <v>36433</v>
      </c>
      <c r="K1670" t="s">
        <v>36434</v>
      </c>
      <c r="L1670" t="s">
        <v>36435</v>
      </c>
      <c r="M1670" t="s">
        <v>36436</v>
      </c>
      <c r="N1670" t="s">
        <v>36437</v>
      </c>
      <c r="O1670" t="s">
        <v>36438</v>
      </c>
      <c r="P1670" t="s">
        <v>36439</v>
      </c>
      <c r="Q1670" t="s">
        <v>36440</v>
      </c>
      <c r="R1670" t="s">
        <v>19471</v>
      </c>
      <c r="S1670" t="s">
        <v>28608</v>
      </c>
      <c r="T1670" t="s">
        <v>36441</v>
      </c>
      <c r="U1670" t="s">
        <v>36442</v>
      </c>
      <c r="V1670" t="s">
        <v>36443</v>
      </c>
      <c r="W1670" t="s">
        <v>36444</v>
      </c>
      <c r="X1670" t="s">
        <v>36445</v>
      </c>
      <c r="Z1670" t="str" cm="1">
        <f t="array" ref="Z1670">_xlfn.LET(_xlpm.raw,_xlfn.XLOOKUP(_xlfn.TEXTBEFORE(A1670,";",,,,A1670),_xlfn.ANCHORARRAY([2]summary!$O$4),_xlfn.CHOOSECOLS(_xlfn.ANCHORARRAY([2]summary!$K$4),1),""),IF(_xlpm.raw="","",_xlfn.TEXTAFTER(_xlfn.TEXTBEFORE(_xlpm.raw,"|",-1,,,_xlpm.raw),"tr|",,,,_xlfn.TEXTBEFORE(_xlpm.raw,"|",-1,,,_xlpm.raw))))</f>
        <v>A0A0K3CHC4</v>
      </c>
      <c r="AA1670">
        <f>_xlfn.XLOOKUP(Z1670,[1]!UniprotIFO[Entry],[1]!UniprotIFO[Mass],"")</f>
        <v>18500</v>
      </c>
      <c r="AB1670" t="str">
        <f>_xlfn.XLOOKUP(Z1670,[1]!UniprotIFO[Entry],[1]!UniprotIFO[Sequence],"")</f>
        <v>MSLTLTPAQCARAASAYRALLRSQRLTFKGDELALKAAHQQTRILFNRFIPSSSASRSPFASQNPLVPPPQLAPKDELTPEKVDEHIDGAFEIAKFLRTNVVQGVRTDEGNYALRIHEETERGDNDTVKQPKPLDIPAGNEGVRRRRRRRDGEAQEAVPVGCCGGAGAA</v>
      </c>
      <c r="AC1670" s="6" cm="1">
        <f t="array" ref="AC1670">SUMPRODUCT((LEN(AB1670)-LEN(SUBSTITUTE(AB1670,{"A";"C";"D";"E";"F";"G";"H";"I";"K";"L";"M";"N";"P";"Q";"R";"S";"T";"V";"W";"Y"},""))),{72.08;104.14;115.08;129.11;148.17;58.05;138.14;114.16;130.18;114.16;132.2;115.1;98.12;129.13;158.19;88.08;102.1;100.13;187.21;164.17})/1000</f>
        <v>18.654720000000001</v>
      </c>
      <c r="AD1670" s="6">
        <f t="shared" si="52"/>
        <v>4.9833887043189367E-21</v>
      </c>
      <c r="AE1670" s="6">
        <f t="shared" si="53"/>
        <v>9.2963720930232562E-20</v>
      </c>
    </row>
    <row r="1671" spans="1:31" x14ac:dyDescent="0.2">
      <c r="A1671" t="s">
        <v>4754</v>
      </c>
      <c r="B1671" t="s">
        <v>4756</v>
      </c>
      <c r="C1671" t="s">
        <v>4755</v>
      </c>
      <c r="D1671">
        <v>21</v>
      </c>
      <c r="E1671">
        <v>21</v>
      </c>
      <c r="F1671" t="s">
        <v>56199</v>
      </c>
      <c r="G1671" t="s">
        <v>36446</v>
      </c>
      <c r="H1671" t="s">
        <v>36447</v>
      </c>
      <c r="I1671" t="s">
        <v>36448</v>
      </c>
      <c r="J1671" t="s">
        <v>27723</v>
      </c>
      <c r="K1671" t="s">
        <v>36449</v>
      </c>
      <c r="L1671" t="s">
        <v>36450</v>
      </c>
      <c r="M1671" t="s">
        <v>36451</v>
      </c>
      <c r="N1671" t="s">
        <v>36452</v>
      </c>
      <c r="O1671" t="s">
        <v>36453</v>
      </c>
      <c r="P1671" t="s">
        <v>36454</v>
      </c>
      <c r="Q1671" t="s">
        <v>36455</v>
      </c>
      <c r="R1671" t="s">
        <v>36456</v>
      </c>
      <c r="S1671" t="s">
        <v>36457</v>
      </c>
      <c r="T1671" t="s">
        <v>36458</v>
      </c>
      <c r="U1671" t="s">
        <v>36459</v>
      </c>
      <c r="V1671" t="s">
        <v>36460</v>
      </c>
      <c r="W1671" t="s">
        <v>36461</v>
      </c>
      <c r="X1671" t="s">
        <v>36462</v>
      </c>
      <c r="Z1671" t="str" cm="1">
        <f t="array" ref="Z1671">_xlfn.LET(_xlpm.raw,_xlfn.XLOOKUP(_xlfn.TEXTBEFORE(A1671,";",,,,A1671),_xlfn.ANCHORARRAY([2]summary!$O$4),_xlfn.CHOOSECOLS(_xlfn.ANCHORARRAY([2]summary!$K$4),1),""),IF(_xlpm.raw="","",_xlfn.TEXTAFTER(_xlfn.TEXTBEFORE(_xlpm.raw,"|",-1,,,_xlpm.raw),"tr|",,,,_xlfn.TEXTBEFORE(_xlpm.raw,"|",-1,,,_xlpm.raw))))</f>
        <v>A0A0K3CAP4</v>
      </c>
      <c r="AA1671">
        <f>_xlfn.XLOOKUP(Z1671,[1]!UniprotIFO[Entry],[1]!UniprotIFO[Mass],"")</f>
        <v>53719</v>
      </c>
      <c r="AB1671" t="str">
        <f>_xlfn.XLOOKUP(Z1671,[1]!UniprotIFO[Entry],[1]!UniprotIFO[Sequence],"")</f>
        <v>MEYPLAHSHLLLKRLLALNKPKSLAPAFHYVYMLGEVSQCRHDTDRELPFRQEANFAWLSGCDVPGSALTIAYEHEGGEEVDPSKVQTRLWLPDIDDAEVMWCGLPPSPEDLAKDIKLTSIQRGWTAPALYPPKPNNTALPTILHTLPNVRPPTSVIASINGPSHTTDYLLKALHEARRNKTPREIELMKKASEVTAGAHRELMRLVGSGAIKDENAAEAEFVAYCRRNGAKYQAYMPIVAAGTSAGTLHYVDNDRPFPSQPPTLLLVDAGAEWRNYAADVTRCIPIGNGGRFTRECRDIYETVLAMQEEAFKLIKPGADWEAIQRLMHDVLARRLLRIGIFKAGPLGNASEDEVVAKLISEGLTSVFYPHGVGHLLGIDVHDVGGLPQGKSSDPLLKYLRLRVPLEEGFVVTVEPGCYFNDHLFAPFKNSEFVDHTKLQQYRYVGGVRIEDNLLVTKTGFENLTPSWLPKTVADIEGVTTGQSA</v>
      </c>
      <c r="AC1671" s="6" cm="1">
        <f t="array" ref="AC1671">SUMPRODUCT((LEN(AB1671)-LEN(SUBSTITUTE(AB1671,{"A";"C";"D";"E";"F";"G";"H";"I";"K";"L";"M";"N";"P";"Q";"R";"S";"T";"V";"W";"Y"},""))),{72.08;104.14;115.08;129.11;148.17;58.05;138.14;114.16;130.18;114.16;132.2;115.1;98.12;129.13;158.19;88.08;102.1;100.13;187.21;164.17})/1000</f>
        <v>54.176839999999999</v>
      </c>
      <c r="AD1671" s="6">
        <f t="shared" si="52"/>
        <v>3.4883720930232558E-20</v>
      </c>
      <c r="AE1671" s="6">
        <f t="shared" si="53"/>
        <v>1.8898897674418605E-18</v>
      </c>
    </row>
    <row r="1672" spans="1:31" x14ac:dyDescent="0.2">
      <c r="A1672" t="s">
        <v>4757</v>
      </c>
      <c r="B1672" t="s">
        <v>4759</v>
      </c>
      <c r="C1672" t="s">
        <v>4758</v>
      </c>
      <c r="D1672">
        <v>67</v>
      </c>
      <c r="E1672">
        <v>67</v>
      </c>
      <c r="F1672" t="s">
        <v>56199</v>
      </c>
      <c r="G1672" t="s">
        <v>36463</v>
      </c>
      <c r="H1672" t="s">
        <v>36464</v>
      </c>
      <c r="I1672" t="s">
        <v>36465</v>
      </c>
      <c r="J1672" t="s">
        <v>36466</v>
      </c>
      <c r="K1672" t="s">
        <v>36467</v>
      </c>
      <c r="L1672" t="s">
        <v>36468</v>
      </c>
      <c r="M1672" t="s">
        <v>36469</v>
      </c>
      <c r="N1672" t="s">
        <v>36470</v>
      </c>
      <c r="O1672" t="s">
        <v>36471</v>
      </c>
      <c r="P1672" t="s">
        <v>36472</v>
      </c>
      <c r="Q1672" t="s">
        <v>36473</v>
      </c>
      <c r="R1672" t="s">
        <v>36474</v>
      </c>
      <c r="S1672" t="s">
        <v>36475</v>
      </c>
      <c r="T1672" t="s">
        <v>36476</v>
      </c>
      <c r="U1672" t="s">
        <v>36477</v>
      </c>
      <c r="V1672" t="s">
        <v>36478</v>
      </c>
      <c r="W1672" t="s">
        <v>36479</v>
      </c>
      <c r="X1672" t="s">
        <v>36480</v>
      </c>
      <c r="Y1672" t="s">
        <v>59023</v>
      </c>
      <c r="Z1672" t="str" cm="1">
        <f t="array" ref="Z1672">_xlfn.LET(_xlpm.raw,_xlfn.XLOOKUP(_xlfn.TEXTBEFORE(A1672,";",,,,A1672),_xlfn.ANCHORARRAY([2]summary!$O$4),_xlfn.CHOOSECOLS(_xlfn.ANCHORARRAY([2]summary!$K$4),1),""),IF(_xlpm.raw="","",_xlfn.TEXTAFTER(_xlfn.TEXTBEFORE(_xlpm.raw,"|",-1,,,_xlpm.raw),"tr|",,,,_xlfn.TEXTBEFORE(_xlpm.raw,"|",-1,,,_xlpm.raw))))</f>
        <v>A0A2T0A6H1</v>
      </c>
      <c r="AA1672">
        <f>_xlfn.XLOOKUP(Z1672,[1]!UniprotIFO[Entry],[1]!UniprotIFO[Mass],"")</f>
        <v>267254</v>
      </c>
      <c r="AB1672" t="str">
        <f>_xlfn.XLOOKUP(Z1672,[1]!UniprotIFO[Entry],[1]!UniprotIFO[Sequence],"")</f>
        <v>MSQEQLAQKERKWRALQAKRFGDKRKTGIIDTGKQPLPAEHLRKIIRDHGDMSNRKFRQDKRVHLGALKYVPHAVLKLLENMPMPWEQVREVPVLYHITGAITFVNEVPKVIPPVYHAQWATMWLAMRREKRDRRHFKRMRFPPFDDEEPPLDYGDNVLDTEPLEAIQLELDEEEDAPIAEWFYDGRPLIDSPHVNGSSYKLWTLDLPQMANLYRFGRTLLSDFNDRNYFYLFEPKSFFTAKALNVAIPGGPRFEPLFRESDNFDDDWNEFNDINKVIIRQQIRTEYKIAFPHLYNSRPRSVHIPVYHEPHNLYIRTEDPDLPAFYFDPIIHPISSRGVAPKNELVPHEVEVFGGDSNGEDDEFELPEECEPFLADAELETDRTADAIALWWAPYPYNQRSGRTVRAQDIPLVKNWYLEHCPPGQPVKVRVSYQKLLKCYVLNQLHHRHPKPQIKKSLFKQLKGTKFFQTTTIDWVEAGLQVCRQGYNMLNLLIHRKNLNYLHLDFNMNLKPVKTLTTKERKKSRFGNAFHLCREILRLTKLIVDSHVQYRLGNVDAFQLADGLQFTFAHVGQLTGMYRYKYKLMRQIRMCKDLKHVIYTRFNTGPVGKGPGVGFWAPGWRVWLFFLRGIVPLLERWLGNLLARQFEGRNSKGVAKTVTKQRVDSHFDLELRAAVMHDILDMMPEGIKQNKAKTILQHLSEAWRCWKANIPWKVPGMPTAIENIILRFVKAKADWWTSVAHYNRERIRRGATVDKTVAKKNLGRLTRLYLKAEQERQNAYLKDGPYVSSEEAVAIYSATVHWLESRKFAPIPFPPLSYKHDTKLLVLALEKLKEAYSVKGRLNQSQREELALIEQAYDNPHETLSRIKRLLLTQRAFKEAGIEFFDTYDKLIPCYDIEPIEKITDAYLDQFLYFEADKRGLFPSWIKPADTEPPPLLVYKWCQGINNLHEVWETSEGECNVMMETQLSKVYEKIDLTLLNRLLRLIMDHNLADYCTAKNNIVITYKDMSHVNAYGLIRGLQFSGFIFQYYGLILDLLILGLQRASEMAGPPQMPNNFLQYRDTETETRHPIRLYSRYIDRIHIMFRFTADESRDLIQRYLSANPDPNNENLIGYNNKKCWPRDCRMRLIKHDVNLGRAVFWDIKNRLPRSLTTIDWDDTFVSVYSKDNPQLLFSMSGFEVRILPKIRNVNEVFTLKDGVWNLVHGGTKERTAQAFLRVSNPGIEAFNNRIRAILMSSGSSPFSKVINKWNTAIIGLMTYYREAVIHTNELLDVLVKAENKVQTRVKIGLNSKMPSRFPPAVFYTPKELGGLGMLSMGHILIPASDLRWSKQTDTGITHFRAGMGGGNSEVLIPNLFRYIQPWEAEFLDSARVWSEYAMKRKEANAQNRRLTLEDLEDSWDRGIPRINTLFQKDRHTLAYDKGWRNRIEWKQYQLLKANPFWWTSQRHDGKLWQLNNYRVDVIAALGGVEGILEHTLFKATAFPTWEGLFWEKSSGFEESMKFKKLTNAQRSGLSQVPNRRFTLWWSPTINRANVYVGFQVQLDLTGVFMHGKIPTLKISLIQIFRAHLWQKIHESVVMDLCQVFDQELEALQIETVQKETIHPRKSYKMNSSCADILLFSSYKWNVTRPSLLTDSKDVMDGTTSAKYWVDVQLRWGDFDSHDIERYTRAKFLDYTSDNMSIYPSPTGVLIGIDLAYNLHSAYGNWIPGMKPLVQQAMGKVMKANPALYVLRERIRKSLQLYSSEPTEPYLNSQNYSELFSNQIIWFVDDTQVYRVTIHKTFEGNLTTKPINGAIFIFNPRTGQAFIKIIHTSVWAGQKRLGQLAKWKTAEEVAALVRSLPVEEQPKQVIVTRKGMLDPLEVHLLDFPNIVIKGSELQLPFQACMKLEKFGDLILRATQPQMVLSNMYDDWLKSISSYTAFSRLILLLRAIHVNNEKAKIILRPNKNTVTEPHHVWPTLADEDWMRVEIALRDLILADYGKRNSVNTASLTSSEVRDIILGMEIQAPSVQRQQMAEIEKSTEAAAQVTAVQTRTTNVQGDEIQVVTTTAYEQQVFSSKTDWRIRAISATNIPLRLQHVYVTNDDVKEELPTFVLAKNIMKSFVTSADLRAPVAAYLFGQVAPDNARVVEVKAVAVVPQRSSQRSIELVNDLPSHPLLADLKVVGIIATQAQETQSLTPADACLFAKLMAQHSEIDGSSIFLTVAFTPGSLSLAAYALTPKGFEWGRNADPNSPAGYNPASMVDRAQLLLSDRILGSTFAPVGGVWSYSTGLGAAFSPTMPYSVTLVGQPMPYWAPEHRPAHFSQFVAGADMDEGVDAEDAFA</v>
      </c>
      <c r="AC1672" s="6" cm="1">
        <f t="array" ref="AC1672">SUMPRODUCT((LEN(AB1672)-LEN(SUBSTITUTE(AB1672,{"A";"C";"D";"E";"F";"G";"H";"I";"K";"L";"M";"N";"P";"Q";"R";"S";"T";"V";"W";"Y"},""))),{72.08;104.14;115.08;129.11;148.17;58.05;138.14;114.16;130.18;114.16;132.2;115.1;98.12;129.13;158.19;88.08;102.1;100.13;187.21;164.17})/1000</f>
        <v>269.58260999999999</v>
      </c>
      <c r="AD1672" s="6">
        <f t="shared" si="52"/>
        <v>1.1129568106312292E-19</v>
      </c>
      <c r="AE1672" s="6">
        <f t="shared" si="53"/>
        <v>3.0003380182724248E-17</v>
      </c>
    </row>
    <row r="1673" spans="1:31" x14ac:dyDescent="0.2">
      <c r="A1673" t="s">
        <v>4760</v>
      </c>
      <c r="B1673" t="s">
        <v>4762</v>
      </c>
      <c r="C1673" t="s">
        <v>4761</v>
      </c>
      <c r="D1673">
        <v>4</v>
      </c>
      <c r="E1673">
        <v>4</v>
      </c>
      <c r="F1673" t="s">
        <v>57682</v>
      </c>
      <c r="G1673" t="s">
        <v>36481</v>
      </c>
      <c r="H1673" t="s">
        <v>13070</v>
      </c>
      <c r="I1673" t="s">
        <v>36482</v>
      </c>
      <c r="J1673" t="s">
        <v>36483</v>
      </c>
      <c r="K1673" t="s">
        <v>36484</v>
      </c>
      <c r="L1673" t="s">
        <v>36485</v>
      </c>
      <c r="M1673" t="s">
        <v>36486</v>
      </c>
      <c r="N1673" t="s">
        <v>36487</v>
      </c>
      <c r="O1673" t="s">
        <v>36488</v>
      </c>
      <c r="P1673" t="s">
        <v>36489</v>
      </c>
      <c r="Q1673" t="s">
        <v>21145</v>
      </c>
      <c r="R1673" t="s">
        <v>36490</v>
      </c>
      <c r="S1673" t="s">
        <v>36491</v>
      </c>
      <c r="T1673" t="s">
        <v>18551</v>
      </c>
      <c r="U1673" t="s">
        <v>36492</v>
      </c>
      <c r="V1673" t="s">
        <v>36493</v>
      </c>
      <c r="W1673" t="s">
        <v>36494</v>
      </c>
      <c r="X1673" t="s">
        <v>36495</v>
      </c>
      <c r="Z1673" t="str" cm="1">
        <f t="array" ref="Z1673">_xlfn.LET(_xlpm.raw,_xlfn.XLOOKUP(_xlfn.TEXTBEFORE(A1673,";",,,,A1673),_xlfn.ANCHORARRAY([2]summary!$O$4),_xlfn.CHOOSECOLS(_xlfn.ANCHORARRAY([2]summary!$K$4),1),""),IF(_xlpm.raw="","",_xlfn.TEXTAFTER(_xlfn.TEXTBEFORE(_xlpm.raw,"|",-1,,,_xlpm.raw),"tr|",,,,_xlfn.TEXTBEFORE(_xlpm.raw,"|",-1,,,_xlpm.raw))))</f>
        <v>A0A0K3CAP9</v>
      </c>
      <c r="AA1673">
        <f>_xlfn.XLOOKUP(Z1673,[1]!UniprotIFO[Entry],[1]!UniprotIFO[Mass],"")</f>
        <v>27025</v>
      </c>
      <c r="AB1673" t="str">
        <f>_xlfn.XLOOKUP(Z1673,[1]!UniprotIFO[Entry],[1]!UniprotIFO[Sequence],"")</f>
        <v>MDNLMGFAKQALNQYQQGQGDNQQQQQGGGNPYEGSGDSFGGGQGGFGGGQNEYGQQSDFTGGRMHVGQGGGDFGIQGGSQFNSSDNRPPGQSGGIGGFVNQFLDQDQAVQHASNQSNEDSGMFSSAMSFLQNQNDDPNDLDEQGLQQAHQQAYGQSDSSNMGANSLGAAAALNALKKFTSGQGGQQSSGGGNFQSQLIGQAMSEAAQLFNQNGGAAGGGKQDVVNSAAQTMMKLLVKNQVSGMVGGGSEGGMGQLFSLAQKFM</v>
      </c>
      <c r="AC1673" s="6" cm="1">
        <f t="array" ref="AC1673">SUMPRODUCT((LEN(AB1673)-LEN(SUBSTITUTE(AB1673,{"A";"C";"D";"E";"F";"G";"H";"I";"K";"L";"M";"N";"P";"Q";"R";"S";"T";"V";"W";"Y"},""))),{72.08;104.14;115.08;129.11;148.17;58.05;138.14;114.16;130.18;114.16;132.2;115.1;98.12;129.13;158.19;88.08;102.1;100.13;187.21;164.17})/1000</f>
        <v>27.258579999999998</v>
      </c>
      <c r="AD1673" s="6">
        <f t="shared" si="52"/>
        <v>6.6445182724252495E-21</v>
      </c>
      <c r="AE1673" s="6">
        <f t="shared" si="53"/>
        <v>1.8112013289036544E-19</v>
      </c>
    </row>
    <row r="1674" spans="1:31" x14ac:dyDescent="0.2">
      <c r="A1674" t="s">
        <v>4763</v>
      </c>
      <c r="B1674" t="s">
        <v>4765</v>
      </c>
      <c r="C1674" t="s">
        <v>4764</v>
      </c>
      <c r="D1674">
        <v>20</v>
      </c>
      <c r="E1674">
        <v>20</v>
      </c>
      <c r="F1674" t="s">
        <v>56199</v>
      </c>
      <c r="G1674" t="s">
        <v>36496</v>
      </c>
      <c r="H1674" t="s">
        <v>36497</v>
      </c>
      <c r="I1674" t="s">
        <v>35531</v>
      </c>
      <c r="J1674" t="s">
        <v>36498</v>
      </c>
      <c r="K1674" t="s">
        <v>36499</v>
      </c>
      <c r="L1674" t="s">
        <v>36500</v>
      </c>
      <c r="M1674" t="s">
        <v>36501</v>
      </c>
      <c r="N1674" t="s">
        <v>36502</v>
      </c>
      <c r="O1674" t="s">
        <v>36503</v>
      </c>
      <c r="P1674" t="s">
        <v>24316</v>
      </c>
      <c r="Q1674" t="s">
        <v>36504</v>
      </c>
      <c r="R1674" t="s">
        <v>30944</v>
      </c>
      <c r="S1674" t="s">
        <v>36505</v>
      </c>
      <c r="T1674" t="s">
        <v>36506</v>
      </c>
      <c r="U1674" t="s">
        <v>36507</v>
      </c>
      <c r="V1674" t="s">
        <v>36508</v>
      </c>
      <c r="W1674" t="s">
        <v>36509</v>
      </c>
      <c r="X1674" t="s">
        <v>36510</v>
      </c>
      <c r="Y1674" t="s">
        <v>59302</v>
      </c>
      <c r="Z1674" t="str" cm="1">
        <f t="array" ref="Z1674">_xlfn.LET(_xlpm.raw,_xlfn.XLOOKUP(_xlfn.TEXTBEFORE(A1674,";",,,,A1674),_xlfn.ANCHORARRAY([2]summary!$O$4),_xlfn.CHOOSECOLS(_xlfn.ANCHORARRAY([2]summary!$K$4),1),""),IF(_xlpm.raw="","",_xlfn.TEXTAFTER(_xlfn.TEXTBEFORE(_xlpm.raw,"|",-1,,,_xlpm.raw),"tr|",,,,_xlfn.TEXTBEFORE(_xlpm.raw,"|",-1,,,_xlpm.raw))))</f>
        <v>A0A2T0AAD8</v>
      </c>
      <c r="AA1674">
        <f>_xlfn.XLOOKUP(Z1674,[1]!UniprotIFO[Entry],[1]!UniprotIFO[Mass],"")</f>
        <v>70872</v>
      </c>
      <c r="AB1674" t="str">
        <f>_xlfn.XLOOKUP(Z1674,[1]!UniprotIFO[Entry],[1]!UniprotIFO[Sequence],"")</f>
        <v>MTLSSSPRRPARSSLVFFSSYPLDSLAVRCETMPSLETSPLPLADSLDQVYTQAALSHEGERWNEVFEEFKREYGVAVDKVARAPGRVNIIGEHIDYCGFSVLPAAIERDVLVAFSTASPSSSSKDIPSPSEKGKTVFVLRNSSSKFSPTSFEVDLTGDGTDLALPQEHHWSSYFIAGTKGILGHLYRKPRQSDFTPPERVLVLVNGTVPEGSGLSSSSAMTTASAISVLEIVGRREGDDGISRRDVTNVAIESERLVGVNSGGMDQSASVFSRPMHLLHIEFIPTLEARAIPLPQTNPPFSFVIANTLVTSNKKVTAKYHYNLRVVECRLGALLLAKFLGLHYTHETRPFPSYKTLLDAYFKNRGPTHGPIRSNSQRPEKLVPDGATVPALPSSRLPPKTASGTHELKTMLGLIGQALGGPGMEDGMTWEQVAERLEVDPKVLEKSVTDREVEPKDGRFKLWTRARHVFTEALRVYEFKDLLCDTAATSQRASPSDIEDGHTTPILETSASDSLPDLQTAPVDPYSTSSLAVPKHADPSSYLLEQMGKLMNESMESCQKDYECSCPELDELVSIARENGALGSRVTGAGWGGATVSLVREPDVPRFIDALKSDYYNKRFPKLSEQELSDAVLATKPEHGALLFQNSD</v>
      </c>
      <c r="AC1674" s="6" cm="1">
        <f t="array" ref="AC1674">SUMPRODUCT((LEN(AB1674)-LEN(SUBSTITUTE(AB1674,{"A";"C";"D";"E";"F";"G";"H";"I";"K";"L";"M";"N";"P";"Q";"R";"S";"T";"V";"W";"Y"},""))),{72.08;104.14;115.08;129.11;148.17;58.05;138.14;114.16;130.18;114.16;132.2;115.1;98.12;129.13;158.19;88.08;102.1;100.13;187.21;164.17})/1000</f>
        <v>71.486359999999991</v>
      </c>
      <c r="AD1674" s="6">
        <f t="shared" si="52"/>
        <v>3.3222591362126246E-20</v>
      </c>
      <c r="AE1674" s="6">
        <f t="shared" si="53"/>
        <v>2.374962126245847E-18</v>
      </c>
    </row>
    <row r="1675" spans="1:31" x14ac:dyDescent="0.2">
      <c r="A1675" t="s">
        <v>4766</v>
      </c>
      <c r="B1675" t="s">
        <v>4768</v>
      </c>
      <c r="C1675" t="s">
        <v>4767</v>
      </c>
      <c r="D1675">
        <v>7</v>
      </c>
      <c r="E1675">
        <v>7</v>
      </c>
      <c r="F1675" t="s">
        <v>57683</v>
      </c>
      <c r="G1675" t="s">
        <v>36511</v>
      </c>
      <c r="H1675" t="s">
        <v>36512</v>
      </c>
      <c r="I1675" t="s">
        <v>36513</v>
      </c>
      <c r="J1675" t="s">
        <v>36514</v>
      </c>
      <c r="K1675" t="s">
        <v>36515</v>
      </c>
      <c r="L1675" t="s">
        <v>12131</v>
      </c>
      <c r="M1675" t="s">
        <v>36516</v>
      </c>
      <c r="N1675" t="s">
        <v>36517</v>
      </c>
      <c r="O1675" t="s">
        <v>36518</v>
      </c>
      <c r="P1675" t="s">
        <v>36519</v>
      </c>
      <c r="Q1675" t="s">
        <v>36520</v>
      </c>
      <c r="R1675" t="s">
        <v>28100</v>
      </c>
      <c r="S1675" t="s">
        <v>36521</v>
      </c>
      <c r="T1675" t="s">
        <v>36522</v>
      </c>
      <c r="U1675" t="s">
        <v>36523</v>
      </c>
      <c r="V1675" t="s">
        <v>20151</v>
      </c>
      <c r="W1675" t="s">
        <v>36524</v>
      </c>
      <c r="X1675" t="s">
        <v>36525</v>
      </c>
      <c r="Z1675" t="str" cm="1">
        <f t="array" ref="Z1675">_xlfn.LET(_xlpm.raw,_xlfn.XLOOKUP(_xlfn.TEXTBEFORE(A1675,";",,,,A1675),_xlfn.ANCHORARRAY([2]summary!$O$4),_xlfn.CHOOSECOLS(_xlfn.ANCHORARRAY([2]summary!$K$4),1),""),IF(_xlpm.raw="","",_xlfn.TEXTAFTER(_xlfn.TEXTBEFORE(_xlpm.raw,"|",-1,,,_xlpm.raw),"tr|",,,,_xlfn.TEXTBEFORE(_xlpm.raw,"|",-1,,,_xlpm.raw))))</f>
        <v>A0A2T0AAD6</v>
      </c>
      <c r="AA1675">
        <f>_xlfn.XLOOKUP(Z1675,[1]!UniprotIFO[Entry],[1]!UniprotIFO[Mass],"")</f>
        <v>196836</v>
      </c>
      <c r="AB1675" t="str">
        <f>_xlfn.XLOOKUP(Z1675,[1]!UniprotIFO[Entry],[1]!UniprotIFO[Sequence],"")</f>
        <v>MDDSALQERALKAARAKEKVNLLHRRTQSSIAPRSAPPLDATTHANRLAQLRKFQAAKNLRAAATTQSAAALAQQQPATASPVSPGPAASASAASYAGSLPASPVSTSFRPAATLSPPPAARSLARSAPSPTLASFRRPEESIFARLASPPPTSVHSAASPSPAPSTSTSATERLASPPPRSAYAASPPPRSAYAASPFAASSSTTSASPHPAASPPPPSPPSTARPPAFSPPPVPSASRLFASPPPAPHPSVSQQELQALRDSETRLRSQLAERESTAASLAREKESLQSRLRDLEGQLADAPDPRELEGLRVRVEEQDAEIGELGEQSERDQERLGNLERGVALARQALQEVHQQLASRDAEIAALSTDVSSRDAQIETLSAELEDARNQPPPPPQPSEEEREELERLRAETRRLADELSSAREEASRSTRETTSLREELEAARASASTASAPSGTSQEELDSLRTELDTAHSRADNEVARADRAESEKRDVEARLRTLESDLTRVKEEKDREVDALQRELEGAQERVRGMMEEQEEWEAERGAAKEEKDRFAVELEKAQEGVAQAVSEVEDQLKEVTRQLEERNATIGKLEERIKEFEEAASQHLDAVEQLKATIAEKDGAVRGLEARVASSGGDAEQHQSLVASLESALADRDRLVKELEERISILEADAAQSLLTISGLEAAVATAQDELHNVSASRDALNTDVASHLATVASLQASLSSLTDSSSSQSTRAETLARTVAELEAAKAAQDTEIEQLRRHVEGREEEKSSFDREREEASAAIADLQRLLDEANSRLPSVESERDQVKDAFAALQRELDAAKADLDAALQRADAAEKDRSVGLETTSRLEVERDQTRAKVAELEEELVHAKTQAASVHAKTQAASADVDLQTLRNEVDSLRAQFDTAQAELAEVRASHDTSQVELSEARSLHEASTAEHDSTRSELDSLRAELEKARGDADEAHTTIAAQQEELDKLRQEHLEAPASAPRDSQHIAELEEKLQAKEQAATAAEAEVERLKVIEIDLRKQIKEAKEAAAKTASTSAPAVSAAPAATGGTKLSDLERDLSVFKNVLAASESRATGLQHSLEAAEKELFDREAEISRLEGELAASQAKERELEFSIDSVTTKAAAQAARVGDLQDQLDQLRFSRSGATAGLQDELAQTKSELLKVQAEYSLATQSKQEAEADLAKAKSKAEALDGQLKQTQADLAAAQGRVTTLEKQLASSQADVERLTTAYDALQATNTSLAATVDELRTNLSNLSSSSPPSDHTRALSTSLSSAQEAESAARRELETLRAEMADLERSKREVEEELALCRGEVEETSSTLAVAMAELDSTKDEVTELEKAIDEAREEAHRAASARSALEQDKADLGEQVKSLQARIDEVAASAPALEEQVTSLRRQVKEKEATIEQLETTSARDVEVAQERVRELQSQLSAGKRQASKSERDLKAIMAQDSDRANEVENLREAIARLEQEIVRARSAGTNGVKSSSDESAPADELERKVNECEAVRMELELQRERVAEAEGALAELREMYARAQEELEEARTGGRASPSTSAAPAQPSLASSTELDSLQFQLSDAQAKIRQLEQEVFSLEGVRVKMLKANGDLKGQVESMMEALDQERSKTKAKELEIDTLKRRSLPSLGSPPRASPASAPPRTPSGSDAVQRSQQPTAPVTPTRRGHSHRRTASYLPTVTELADPASLDFEPSPLVSPPLVPFQRTSGDDSSSADPPHRSAHSRHIRQASLSLLKARMEDEYGVTDLDRAGPLWPTREQPGLGAALSPRADKSNRTRRVPLSNDLVLCAACKGDDLFIV</v>
      </c>
      <c r="AC1675" s="6" cm="1">
        <f t="array" ref="AC1675">SUMPRODUCT((LEN(AB1675)-LEN(SUBSTITUTE(AB1675,{"A";"C";"D";"E";"F";"G";"H";"I";"K";"L";"M";"N";"P";"Q";"R";"S";"T";"V";"W";"Y"},""))),{72.08;104.14;115.08;129.11;148.17;58.05;138.14;114.16;130.18;114.16;132.2;115.1;98.12;129.13;158.19;88.08;102.1;100.13;187.21;164.17})/1000</f>
        <v>198.54129</v>
      </c>
      <c r="AD1675" s="6">
        <f t="shared" si="52"/>
        <v>1.1627906976744185E-20</v>
      </c>
      <c r="AE1675" s="6">
        <f t="shared" si="53"/>
        <v>2.3086196511627907E-18</v>
      </c>
    </row>
    <row r="1676" spans="1:31" x14ac:dyDescent="0.2">
      <c r="A1676" t="s">
        <v>4769</v>
      </c>
      <c r="B1676" t="s">
        <v>4771</v>
      </c>
      <c r="C1676" t="s">
        <v>4770</v>
      </c>
      <c r="D1676">
        <v>12</v>
      </c>
      <c r="E1676">
        <v>12</v>
      </c>
      <c r="F1676" t="s">
        <v>57684</v>
      </c>
      <c r="G1676" t="s">
        <v>36526</v>
      </c>
      <c r="H1676" t="s">
        <v>36527</v>
      </c>
      <c r="I1676" t="s">
        <v>36528</v>
      </c>
      <c r="J1676" t="s">
        <v>36529</v>
      </c>
      <c r="K1676" t="s">
        <v>36530</v>
      </c>
      <c r="L1676" t="s">
        <v>36531</v>
      </c>
      <c r="M1676" t="s">
        <v>36532</v>
      </c>
      <c r="N1676" t="s">
        <v>20262</v>
      </c>
      <c r="O1676" t="s">
        <v>36533</v>
      </c>
      <c r="P1676" t="s">
        <v>36534</v>
      </c>
      <c r="Q1676" t="s">
        <v>36535</v>
      </c>
      <c r="R1676" t="s">
        <v>36536</v>
      </c>
      <c r="S1676" t="s">
        <v>19936</v>
      </c>
      <c r="T1676" t="s">
        <v>36537</v>
      </c>
      <c r="U1676" t="s">
        <v>36538</v>
      </c>
      <c r="V1676" t="s">
        <v>36539</v>
      </c>
      <c r="W1676" t="s">
        <v>36540</v>
      </c>
      <c r="X1676" t="s">
        <v>36541</v>
      </c>
      <c r="Y1676" t="s">
        <v>59023</v>
      </c>
      <c r="Z1676" t="str" cm="1">
        <f t="array" ref="Z1676">_xlfn.LET(_xlpm.raw,_xlfn.XLOOKUP(_xlfn.TEXTBEFORE(A1676,";",,,,A1676),_xlfn.ANCHORARRAY([2]summary!$O$4),_xlfn.CHOOSECOLS(_xlfn.ANCHORARRAY([2]summary!$K$4),1),""),IF(_xlpm.raw="","",_xlfn.TEXTAFTER(_xlfn.TEXTBEFORE(_xlpm.raw,"|",-1,,,_xlpm.raw),"tr|",,,,_xlfn.TEXTBEFORE(_xlpm.raw,"|",-1,,,_xlpm.raw))))</f>
        <v>A0A0K3CHQ9</v>
      </c>
      <c r="AA1676">
        <f>_xlfn.XLOOKUP(Z1676,[1]!UniprotIFO[Entry],[1]!UniprotIFO[Mass],"")</f>
        <v>58752</v>
      </c>
      <c r="AB1676" t="str">
        <f>_xlfn.XLOOKUP(Z1676,[1]!UniprotIFO[Entry],[1]!UniprotIFO[Sequence],"")</f>
        <v>MASSVIEDARGLAEDADLFERSLTSLLLTLQAPVITHRDRLATTHRASDLLTRIVDRSDALYGSLQPSNEERNREIDALSGGGAQGGDLAEFYQRLAKIKDYHRKYPTGTNVRVGGDREVDFAALEGGDAEWLDKKFTGEEALGRYLDLHELHDEWNNLAPPSSSGQASAGGWKRYTYLQYLGAVTNFSLSPQLKSSPAYAKYLTNLLSYLSNFYERVLPLGDLDTVLKAADDDFARRWEAGEVPGWAQPAEEDEQQKESEGIWCAACQKSFTKESVYTAHLTGKKHVKAAAKLAADSSADSASPAPSSSNLAALRHQKNRAIALKESLITSLLSSTATPPGPLAQILTDTLANTERRAALTDKERAAEIEELEAREAAEAAAAAAAAQSKNGPANGAGDDEDEDEGRIYNPLKLPLGWDGKPIPYWLYKLHGLGVEYKCEICSDHVYQGRKNFERHFQESRHAFGMRALGLPNTKHFHEITKIEDAIALAEKLKQEGRAELSQAELTEELEDEEGNVYNRKTYEDLKRQGLV</v>
      </c>
      <c r="AC1676" s="6" cm="1">
        <f t="array" ref="AC1676">SUMPRODUCT((LEN(AB1676)-LEN(SUBSTITUTE(AB1676,{"A";"C";"D";"E";"F";"G";"H";"I";"K";"L";"M";"N";"P";"Q";"R";"S";"T";"V";"W";"Y"},""))),{72.08;104.14;115.08;129.11;148.17;58.05;138.14;114.16;130.18;114.16;132.2;115.1;98.12;129.13;158.19;88.08;102.1;100.13;187.21;164.17})/1000</f>
        <v>59.243620000000007</v>
      </c>
      <c r="AD1676" s="6">
        <f t="shared" si="52"/>
        <v>1.9933554817275747E-20</v>
      </c>
      <c r="AE1676" s="6">
        <f t="shared" si="53"/>
        <v>1.1809359468438539E-18</v>
      </c>
    </row>
    <row r="1677" spans="1:31" x14ac:dyDescent="0.2">
      <c r="A1677" t="s">
        <v>4772</v>
      </c>
      <c r="B1677" t="s">
        <v>4774</v>
      </c>
      <c r="C1677" t="s">
        <v>4773</v>
      </c>
      <c r="D1677">
        <v>6</v>
      </c>
      <c r="E1677">
        <v>6</v>
      </c>
      <c r="F1677" t="s">
        <v>57685</v>
      </c>
      <c r="G1677" t="s">
        <v>36542</v>
      </c>
      <c r="H1677" t="s">
        <v>36543</v>
      </c>
      <c r="I1677" t="s">
        <v>36544</v>
      </c>
      <c r="J1677" t="s">
        <v>36545</v>
      </c>
      <c r="K1677" t="s">
        <v>36546</v>
      </c>
      <c r="L1677" t="s">
        <v>24086</v>
      </c>
      <c r="M1677" t="s">
        <v>18409</v>
      </c>
      <c r="N1677" t="s">
        <v>36547</v>
      </c>
      <c r="O1677" t="s">
        <v>36548</v>
      </c>
      <c r="P1677" t="s">
        <v>36549</v>
      </c>
      <c r="Q1677" t="s">
        <v>36550</v>
      </c>
      <c r="R1677" t="s">
        <v>33094</v>
      </c>
      <c r="S1677" t="s">
        <v>36551</v>
      </c>
      <c r="T1677" t="s">
        <v>36552</v>
      </c>
      <c r="U1677" t="s">
        <v>36553</v>
      </c>
      <c r="V1677" t="s">
        <v>36522</v>
      </c>
      <c r="W1677" t="s">
        <v>36554</v>
      </c>
      <c r="X1677" t="s">
        <v>36555</v>
      </c>
      <c r="Y1677" t="s">
        <v>59153</v>
      </c>
      <c r="Z1677" t="str" cm="1">
        <f t="array" ref="Z1677">_xlfn.LET(_xlpm.raw,_xlfn.XLOOKUP(_xlfn.TEXTBEFORE(A1677,";",,,,A1677),_xlfn.ANCHORARRAY([2]summary!$O$4),_xlfn.CHOOSECOLS(_xlfn.ANCHORARRAY([2]summary!$K$4),1),""),IF(_xlpm.raw="","",_xlfn.TEXTAFTER(_xlfn.TEXTBEFORE(_xlpm.raw,"|",-1,,,_xlpm.raw),"tr|",,,,_xlfn.TEXTBEFORE(_xlpm.raw,"|",-1,,,_xlpm.raw))))</f>
        <v>A0A2T0A6H5</v>
      </c>
      <c r="AA1677">
        <f>_xlfn.XLOOKUP(Z1677,[1]!UniprotIFO[Entry],[1]!UniprotIFO[Mass],"")</f>
        <v>62714</v>
      </c>
      <c r="AB1677" t="str">
        <f>_xlfn.XLOOKUP(Z1677,[1]!UniprotIFO[Entry],[1]!UniprotIFO[Sequence],"")</f>
        <v>MAPAPQPSSAEITIRVCSEIVRRLLEAHDKGETVNLNALKTQVASKYGSKSVPRLVDIISAVPQEVRDILLPKLRAKPVRTASGIAVVAVMSKPHRCPHIAMTGNICVYCPGGPDSDFEYSTQSYTGYEPTSMRAIRARYDPYEQSKGRVEQLRSLGHSVDKVEFIIMGGTFMSLGESYRNEFISQLHNSLSGYTGHDVDEAVKYAEQAKTKCIGITIETRPDYSLKPHLSAMLRYGCTRLEIGVQSVYEDVARDTNRGHTVRATCEAFQLAKDAGFKVVSHMMPDLPNVGVERDMAQFHEYFENPAFRSDGLKIYPTLVIRGTGLYELWRTGRYKNYSPNALVDIVARILALVPPWTRIYRVQRDIPMPLVSSGVENGNLRELALARMRDFGLTCRDVRSREVGLHEIHNRVRPDELELIRRDYTANGGWETFLSYEDPERDILVGLLRLRKLTPDGTFRDELVKDGQTSMVRELHVYGTAVPLHSRDPTLFQHQGIGTLLMEEAERIAREEHGSRKIAVISGIGVRSYYARLGYKLEGPYMTKMLDPLDDDEIF</v>
      </c>
      <c r="AC1677" s="6" cm="1">
        <f t="array" ref="AC1677">SUMPRODUCT((LEN(AB1677)-LEN(SUBSTITUTE(AB1677,{"A";"C";"D";"E";"F";"G";"H";"I";"K";"L";"M";"N";"P";"Q";"R";"S";"T";"V";"W";"Y"},""))),{72.08;104.14;115.08;129.11;148.17;58.05;138.14;114.16;130.18;114.16;132.2;115.1;98.12;129.13;158.19;88.08;102.1;100.13;187.21;164.17})/1000</f>
        <v>63.251099999999987</v>
      </c>
      <c r="AD1677" s="6">
        <f t="shared" si="52"/>
        <v>9.9667774086378735E-21</v>
      </c>
      <c r="AE1677" s="6">
        <f t="shared" si="53"/>
        <v>6.3040963455149486E-19</v>
      </c>
    </row>
    <row r="1678" spans="1:31" x14ac:dyDescent="0.2">
      <c r="A1678" t="s">
        <v>4775</v>
      </c>
      <c r="B1678" t="s">
        <v>4777</v>
      </c>
      <c r="C1678" t="s">
        <v>4776</v>
      </c>
      <c r="D1678">
        <v>7</v>
      </c>
      <c r="E1678">
        <v>7</v>
      </c>
      <c r="F1678" t="s">
        <v>57686</v>
      </c>
      <c r="G1678" t="s">
        <v>36556</v>
      </c>
      <c r="H1678" t="s">
        <v>36557</v>
      </c>
      <c r="I1678" t="s">
        <v>16904</v>
      </c>
      <c r="J1678" t="s">
        <v>36558</v>
      </c>
      <c r="K1678" t="s">
        <v>36559</v>
      </c>
      <c r="L1678" t="s">
        <v>33343</v>
      </c>
      <c r="M1678" t="s">
        <v>16000</v>
      </c>
      <c r="N1678" t="s">
        <v>36560</v>
      </c>
      <c r="O1678" t="s">
        <v>36561</v>
      </c>
      <c r="P1678" t="s">
        <v>10184</v>
      </c>
      <c r="Q1678" t="s">
        <v>36562</v>
      </c>
      <c r="R1678" t="s">
        <v>36563</v>
      </c>
      <c r="S1678" t="s">
        <v>36564</v>
      </c>
      <c r="T1678" t="s">
        <v>36565</v>
      </c>
      <c r="U1678" t="s">
        <v>27388</v>
      </c>
      <c r="V1678" t="s">
        <v>36566</v>
      </c>
      <c r="W1678" t="s">
        <v>16893</v>
      </c>
      <c r="X1678" t="s">
        <v>36567</v>
      </c>
      <c r="Y1678" t="s">
        <v>59303</v>
      </c>
      <c r="Z1678" t="str" cm="1">
        <f t="array" ref="Z1678">_xlfn.LET(_xlpm.raw,_xlfn.XLOOKUP(_xlfn.TEXTBEFORE(A1678,";",,,,A1678),_xlfn.ANCHORARRAY([2]summary!$O$4),_xlfn.CHOOSECOLS(_xlfn.ANCHORARRAY([2]summary!$K$4),1),""),IF(_xlpm.raw="","",_xlfn.TEXTAFTER(_xlfn.TEXTBEFORE(_xlpm.raw,"|",-1,,,_xlpm.raw),"tr|",,,,_xlfn.TEXTBEFORE(_xlpm.raw,"|",-1,,,_xlpm.raw))))</f>
        <v>A0A2T0A744</v>
      </c>
      <c r="AA1678">
        <f>_xlfn.XLOOKUP(Z1678,[1]!UniprotIFO[Entry],[1]!UniprotIFO[Mass],"")</f>
        <v>47454</v>
      </c>
      <c r="AB1678" t="str">
        <f>_xlfn.XLOOKUP(Z1678,[1]!UniprotIFO[Entry],[1]!UniprotIFO[Sequence],"")</f>
        <v>MARQTSTVSGVWKKDSVKDVAESVGIANLPDEVAGALAGDVEYRLWEIIEESMKFMRHARRTRLKVEDVDQALKVRNLEPLWGFASSSQMPFKKTVTATGTVYHVEDEEVDLSKVIKTEIPSVPRDISFTAHWLAIEGVQPLIKENPTPQELARYAPKPASTALIPSASSAAGQPPSAVTPLVKHVLSRELQLYFTRLVDALGAGTQGATESSSEVREAALGSVRHDPGLHQLVPYLIAWGGEQIANNLHDLPALQRALDLFHAMLENPTLFVEPYLHQLTPPILTCLLTSALPPVPSDTYPSPPTIRTLAASLLHLLLERHAYAYPSLLPRVTKTLLRGLAGENRGLGARWGAARGLSGIVVGVGAEPATGGTGGGNKAVREWIGGGLKPLGEMIEREDETYEGERQDVVREIFVSLASISAWRLCGVTALERRFT</v>
      </c>
      <c r="AC1678" s="6" cm="1">
        <f t="array" ref="AC1678">SUMPRODUCT((LEN(AB1678)-LEN(SUBSTITUTE(AB1678,{"A";"C";"D";"E";"F";"G";"H";"I";"K";"L";"M";"N";"P";"Q";"R";"S";"T";"V";"W";"Y"},""))),{72.08;104.14;115.08;129.11;148.17;58.05;138.14;114.16;130.18;114.16;132.2;115.1;98.12;129.13;158.19;88.08;102.1;100.13;187.21;164.17})/1000</f>
        <v>47.866920000000007</v>
      </c>
      <c r="AD1678" s="6">
        <f t="shared" si="52"/>
        <v>1.1627906976744185E-20</v>
      </c>
      <c r="AE1678" s="6">
        <f t="shared" si="53"/>
        <v>5.5659209302325587E-19</v>
      </c>
    </row>
    <row r="1679" spans="1:31" x14ac:dyDescent="0.2">
      <c r="A1679" t="s">
        <v>4778</v>
      </c>
      <c r="B1679" t="s">
        <v>4780</v>
      </c>
      <c r="C1679" t="s">
        <v>4779</v>
      </c>
      <c r="D1679">
        <v>4</v>
      </c>
      <c r="E1679">
        <v>4</v>
      </c>
      <c r="F1679" t="s">
        <v>57687</v>
      </c>
      <c r="G1679" t="s">
        <v>36568</v>
      </c>
      <c r="H1679" t="s">
        <v>36569</v>
      </c>
      <c r="I1679" t="s">
        <v>15777</v>
      </c>
      <c r="J1679" t="s">
        <v>36570</v>
      </c>
      <c r="K1679" t="s">
        <v>36571</v>
      </c>
      <c r="L1679" t="s">
        <v>36572</v>
      </c>
      <c r="M1679" t="s">
        <v>36573</v>
      </c>
      <c r="N1679" t="s">
        <v>36574</v>
      </c>
      <c r="O1679" t="s">
        <v>36575</v>
      </c>
      <c r="P1679" t="s">
        <v>36576</v>
      </c>
      <c r="Q1679" t="s">
        <v>36577</v>
      </c>
      <c r="R1679" t="s">
        <v>36578</v>
      </c>
      <c r="S1679" t="s">
        <v>36579</v>
      </c>
      <c r="T1679" t="s">
        <v>36580</v>
      </c>
      <c r="U1679" t="s">
        <v>36581</v>
      </c>
      <c r="V1679" t="s">
        <v>36582</v>
      </c>
      <c r="W1679" t="s">
        <v>36583</v>
      </c>
      <c r="X1679" t="s">
        <v>36584</v>
      </c>
      <c r="Z1679" t="str" cm="1">
        <f t="array" ref="Z1679">_xlfn.LET(_xlpm.raw,_xlfn.XLOOKUP(_xlfn.TEXTBEFORE(A1679,";",,,,A1679),_xlfn.ANCHORARRAY([2]summary!$O$4),_xlfn.CHOOSECOLS(_xlfn.ANCHORARRAY([2]summary!$K$4),1),""),IF(_xlpm.raw="","",_xlfn.TEXTAFTER(_xlfn.TEXTBEFORE(_xlpm.raw,"|",-1,,,_xlpm.raw),"tr|",,,,_xlfn.TEXTBEFORE(_xlpm.raw,"|",-1,,,_xlpm.raw))))</f>
        <v>A0A2T0A6J4</v>
      </c>
      <c r="AA1679">
        <f>_xlfn.XLOOKUP(Z1679,[1]!UniprotIFO[Entry],[1]!UniprotIFO[Mass],"")</f>
        <v>64491</v>
      </c>
      <c r="AB1679" t="str">
        <f>_xlfn.XLOOKUP(Z1679,[1]!UniprotIFO[Entry],[1]!UniprotIFO[Sequence],"")</f>
        <v>MSSYAADFTAHLAGALSHIAPSFVHPSPSSSSTNLAAQGTQSHEDAVDARERELRAVLAKLRPSSSSSSQSGAASTSSAPSTLSGRKSHSPVHLKPSHLAHLVDSAFPPFQGQASIPLSPQIETVELVTLAQLTIATYGVVLRELMDEANQLERHDEYWAAVESEAWNTALYLVQSTPVRAFSLANVTLTRLRQLMSGTLRTTDSSPPSLLHLTTWRRALPPSLFLTSVFPHLAGGSSGLPSLEDLSRAELDAEPTSPSPSFATTSAKSLSLLRATKLGRKTARSLLFLTLSPLSLTRDEVATYRSRIRNERDDLARRIGELTLRAQESEVGEMLEEGRGKKGVKRELRKKPGLAQLFSVSRRGAKEGEVELGLEDVRQATWQTLIHLDSVLTPSSSEPRMSSTPTPPGTPADLAHSLSYLLNQTLPAHSRAFGQTSLLLSPPGFWTRSWPYLLSIPLLSSLVARAVYNHRLTLHQYALDAASTIKGFLFDWVLEPVRRILDTLRGGSADEVALMGRESLRSDLESLERMVVDFARDEWGLSKDETGELARKVRVGDLTEVLKVWEEDIKVRGLLFRCSSPSRWELTGC</v>
      </c>
      <c r="AC1679" s="6" cm="1">
        <f t="array" ref="AC1679">SUMPRODUCT((LEN(AB1679)-LEN(SUBSTITUTE(AB1679,{"A";"C";"D";"E";"F";"G";"H";"I";"K";"L";"M";"N";"P";"Q";"R";"S";"T";"V";"W";"Y"},""))),{72.08;104.14;115.08;129.11;148.17;58.05;138.14;114.16;130.18;114.16;132.2;115.1;98.12;129.13;158.19;88.08;102.1;100.13;187.21;164.17})/1000</f>
        <v>65.061669999999992</v>
      </c>
      <c r="AD1679" s="6">
        <f t="shared" si="52"/>
        <v>6.6445182724252495E-21</v>
      </c>
      <c r="AE1679" s="6">
        <f t="shared" si="53"/>
        <v>4.3230345514950162E-19</v>
      </c>
    </row>
    <row r="1680" spans="1:31" x14ac:dyDescent="0.2">
      <c r="A1680" t="s">
        <v>4781</v>
      </c>
      <c r="B1680" t="s">
        <v>4783</v>
      </c>
      <c r="C1680" t="s">
        <v>4782</v>
      </c>
      <c r="D1680">
        <v>9</v>
      </c>
      <c r="E1680">
        <v>9</v>
      </c>
      <c r="F1680" t="s">
        <v>57688</v>
      </c>
      <c r="G1680" t="s">
        <v>36585</v>
      </c>
      <c r="H1680" t="s">
        <v>36586</v>
      </c>
      <c r="I1680" t="s">
        <v>36587</v>
      </c>
      <c r="J1680" t="s">
        <v>36588</v>
      </c>
      <c r="K1680" t="s">
        <v>36589</v>
      </c>
      <c r="L1680" t="s">
        <v>36590</v>
      </c>
      <c r="M1680" t="s">
        <v>36591</v>
      </c>
      <c r="N1680" t="s">
        <v>36592</v>
      </c>
      <c r="O1680" t="s">
        <v>36593</v>
      </c>
      <c r="P1680" t="s">
        <v>36594</v>
      </c>
      <c r="Q1680" t="s">
        <v>36595</v>
      </c>
      <c r="R1680" t="s">
        <v>36596</v>
      </c>
      <c r="S1680" t="s">
        <v>13511</v>
      </c>
      <c r="T1680" t="s">
        <v>36597</v>
      </c>
      <c r="U1680" t="s">
        <v>36598</v>
      </c>
      <c r="V1680" t="s">
        <v>36599</v>
      </c>
      <c r="W1680" t="s">
        <v>36600</v>
      </c>
      <c r="X1680" t="s">
        <v>36601</v>
      </c>
      <c r="Z1680" t="str" cm="1">
        <f t="array" ref="Z1680">_xlfn.LET(_xlpm.raw,_xlfn.XLOOKUP(_xlfn.TEXTBEFORE(A1680,";",,,,A1680),_xlfn.ANCHORARRAY([2]summary!$O$4),_xlfn.CHOOSECOLS(_xlfn.ANCHORARRAY([2]summary!$K$4),1),""),IF(_xlpm.raw="","",_xlfn.TEXTAFTER(_xlfn.TEXTBEFORE(_xlpm.raw,"|",-1,,,_xlpm.raw),"tr|",,,,_xlfn.TEXTBEFORE(_xlpm.raw,"|",-1,,,_xlpm.raw))))</f>
        <v>A0A2T0A774</v>
      </c>
      <c r="AA1680">
        <f>_xlfn.XLOOKUP(Z1680,[1]!UniprotIFO[Entry],[1]!UniprotIFO[Mass],"")</f>
        <v>67444</v>
      </c>
      <c r="AB1680" t="str">
        <f>_xlfn.XLOOKUP(Z1680,[1]!UniprotIFO[Entry],[1]!UniprotIFO[Sequence],"")</f>
        <v>MAPLKVLVTGPAHSLDAYFTKLATLQAKHAFDLVLALDLFSQLDTATRDSQLERLVRGEYNVPVQVYAAHGKDPLPPQVKQRVDKGDEVCANLNFLPKAGLLTLASGLRIATLSGTSPSSESGSPITSAELSSLTASLTPPSSLLSSKPLTPSNPTTSFAPELDDLSKRARARYHFFDAPGVFWEREALEWPVEEGVSAEKSYCRALGLGAMGNKAKERVSFGAGLRLAFSRLAPARRGRAGGRSKMIALTISILSSQWFYAFSITPSVSPSPPSTSTPSPFHTSLRSGTLSLASSLSGSAGPRGLKRPAGVTEEDVNEMGVPNWIFEGVGGGAGKNAGGEGRERKKGKGPPPDHYTCRICDQKGHWIQDCPEKETRDAERAANRTHKGPAKPISPDECWFCLSNPKVTKHLIASIGNEVYLTLPKGQVTSTDSSPVPGGGHVLLIPIAHYPTLRSIPTDLAPPILEEIELYKQALKKCYKSFGAEMVAFEVARSAGKGGHAHVQICPIPSSLASEAESTFLTQGAKFNYDFEEIAEPSTFHARAEQDGKGTEYFKVDLPDGKSLVHWLKPGTPFSLQFGRETLALLLHAPDRADWKRCAKPDDEEKKDAQRFKNSAFKAFDPST</v>
      </c>
      <c r="AC1680" s="6" cm="1">
        <f t="array" ref="AC1680">SUMPRODUCT((LEN(AB1680)-LEN(SUBSTITUTE(AB1680,{"A";"C";"D";"E";"F";"G";"H";"I";"K";"L";"M";"N";"P";"Q";"R";"S";"T";"V";"W";"Y"},""))),{72.08;104.14;115.08;129.11;148.17;58.05;138.14;114.16;130.18;114.16;132.2;115.1;98.12;129.13;158.19;88.08;102.1;100.13;187.21;164.17})/1000</f>
        <v>68.057059999999993</v>
      </c>
      <c r="AD1680" s="6">
        <f t="shared" si="52"/>
        <v>1.4950166112956811E-20</v>
      </c>
      <c r="AE1680" s="6">
        <f t="shared" si="53"/>
        <v>1.0174643521594683E-18</v>
      </c>
    </row>
    <row r="1681" spans="1:31" x14ac:dyDescent="0.2">
      <c r="A1681" t="s">
        <v>4784</v>
      </c>
      <c r="B1681" t="s">
        <v>4785</v>
      </c>
      <c r="C1681" t="s">
        <v>22</v>
      </c>
      <c r="D1681">
        <v>9</v>
      </c>
      <c r="E1681">
        <v>9</v>
      </c>
      <c r="F1681" t="s">
        <v>57689</v>
      </c>
      <c r="G1681" t="s">
        <v>36602</v>
      </c>
      <c r="H1681" t="s">
        <v>36603</v>
      </c>
      <c r="I1681" t="s">
        <v>23860</v>
      </c>
      <c r="J1681" t="s">
        <v>36604</v>
      </c>
      <c r="K1681" t="s">
        <v>36605</v>
      </c>
      <c r="L1681" t="s">
        <v>36606</v>
      </c>
      <c r="M1681" t="s">
        <v>36607</v>
      </c>
      <c r="N1681" t="s">
        <v>36608</v>
      </c>
      <c r="O1681" t="s">
        <v>24089</v>
      </c>
      <c r="P1681" t="s">
        <v>30723</v>
      </c>
      <c r="Q1681" t="s">
        <v>36609</v>
      </c>
      <c r="R1681" t="s">
        <v>36610</v>
      </c>
      <c r="S1681" t="s">
        <v>36611</v>
      </c>
      <c r="T1681" t="s">
        <v>36612</v>
      </c>
      <c r="U1681" t="s">
        <v>13523</v>
      </c>
      <c r="V1681" t="s">
        <v>36613</v>
      </c>
      <c r="W1681" t="s">
        <v>36614</v>
      </c>
      <c r="X1681" t="s">
        <v>36615</v>
      </c>
      <c r="Z1681" t="str" cm="1">
        <f t="array" ref="Z1681">_xlfn.LET(_xlpm.raw,_xlfn.XLOOKUP(_xlfn.TEXTBEFORE(A1681,";",,,,A1681),_xlfn.ANCHORARRAY([2]summary!$O$4),_xlfn.CHOOSECOLS(_xlfn.ANCHORARRAY([2]summary!$K$4),1),""),IF(_xlpm.raw="","",_xlfn.TEXTAFTER(_xlfn.TEXTBEFORE(_xlpm.raw,"|",-1,,,_xlpm.raw),"tr|",,,,_xlfn.TEXTBEFORE(_xlpm.raw,"|",-1,,,_xlpm.raw))))</f>
        <v>A0A2T0AAF4</v>
      </c>
      <c r="AA1681">
        <f>_xlfn.XLOOKUP(Z1681,[1]!UniprotIFO[Entry],[1]!UniprotIFO[Mass],"")</f>
        <v>65192</v>
      </c>
      <c r="AB1681" t="str">
        <f>_xlfn.XLOOKUP(Z1681,[1]!UniprotIFO[Entry],[1]!UniprotIFO[Sequence],"")</f>
        <v>MLSSARTAAGRATCAACARRPPRATLSTTTSRLATLDGRILRAGSGLHAVEQQRRGAASYAQAGKEVEEQSEERDEEADASEAGHRAAEDESHDALNAMLDAIEKPTESSAIESSASPSSSGEPSSSAASTEDKPPKKEKTPLEKIMDPEKGQPTLKDLEAFRPRRFTIPEPTSPQSHRLVYEKVWEKTYKAVDRAFTKRQMFNFAYRHGLNLDTSDERMRTALHGVKHKWWKAKALDQMNKRELCYTIMRLHWHMQNPTTLPKPQTGKTASMTVNLTDRDLFLILSPNSTLISNLSREHNVKILFRRFPDQGRVGIILSGAHANLVAAREEVEALSETCEKTEFHLPAPATTLRPEVYQAISRSSKAFLEPGFEPDKLKASAVEAKSIVKTERHVVAAFNASTALFASVPQNLDTLRYSMFPHSSLVPVSQILTGGTSSFARFKSVSLSSTSSSVAEDPAHKAHLEMLQWTERMRLERSARIGIYAPPSTDGSAKSPAELSILRALRAPFAEEEKEGKEVNVSARFGHVAWPLYRDYERQSALGPVLEGSWPFGRFADWASETVKKVKNVFLPSCVTALLPFMFERS</v>
      </c>
      <c r="AC1681" s="6" cm="1">
        <f t="array" ref="AC1681">SUMPRODUCT((LEN(AB1681)-LEN(SUBSTITUTE(AB1681,{"A";"C";"D";"E";"F";"G";"H";"I";"K";"L";"M";"N";"P";"Q";"R";"S";"T";"V";"W";"Y"},""))),{72.08;104.14;115.08;129.11;148.17;58.05;138.14;114.16;130.18;114.16;132.2;115.1;98.12;129.13;158.19;88.08;102.1;100.13;187.21;164.17})/1000</f>
        <v>65.768389999999997</v>
      </c>
      <c r="AD1681" s="6">
        <f t="shared" si="52"/>
        <v>1.4950166112956811E-20</v>
      </c>
      <c r="AE1681" s="6">
        <f t="shared" si="53"/>
        <v>9.8324835548172747E-19</v>
      </c>
    </row>
    <row r="1682" spans="1:31" x14ac:dyDescent="0.2">
      <c r="A1682" t="s">
        <v>4786</v>
      </c>
      <c r="B1682" t="s">
        <v>4788</v>
      </c>
      <c r="C1682" t="s">
        <v>4787</v>
      </c>
      <c r="D1682">
        <v>14</v>
      </c>
      <c r="E1682">
        <v>14</v>
      </c>
      <c r="F1682" t="s">
        <v>57690</v>
      </c>
      <c r="G1682" t="s">
        <v>36616</v>
      </c>
      <c r="H1682" t="s">
        <v>15436</v>
      </c>
      <c r="I1682" t="s">
        <v>26905</v>
      </c>
      <c r="J1682" t="s">
        <v>36617</v>
      </c>
      <c r="K1682" t="s">
        <v>29695</v>
      </c>
      <c r="L1682" t="s">
        <v>36618</v>
      </c>
      <c r="M1682" t="s">
        <v>36619</v>
      </c>
      <c r="N1682" t="s">
        <v>36620</v>
      </c>
      <c r="O1682" t="s">
        <v>32746</v>
      </c>
      <c r="P1682" t="s">
        <v>36621</v>
      </c>
      <c r="Q1682" t="s">
        <v>36622</v>
      </c>
      <c r="R1682" t="s">
        <v>36623</v>
      </c>
      <c r="S1682" t="s">
        <v>20007</v>
      </c>
      <c r="T1682" t="s">
        <v>36624</v>
      </c>
      <c r="U1682" t="s">
        <v>36625</v>
      </c>
      <c r="V1682" t="s">
        <v>36626</v>
      </c>
      <c r="W1682" t="s">
        <v>36627</v>
      </c>
      <c r="X1682" t="s">
        <v>15886</v>
      </c>
      <c r="Y1682" t="s">
        <v>59304</v>
      </c>
      <c r="Z1682" t="str" cm="1">
        <f t="array" ref="Z1682">_xlfn.LET(_xlpm.raw,_xlfn.XLOOKUP(_xlfn.TEXTBEFORE(A1682,";",,,,A1682),_xlfn.ANCHORARRAY([2]summary!$O$4),_xlfn.CHOOSECOLS(_xlfn.ANCHORARRAY([2]summary!$K$4),1),""),IF(_xlpm.raw="","",_xlfn.TEXTAFTER(_xlfn.TEXTBEFORE(_xlpm.raw,"|",-1,,,_xlpm.raw),"tr|",,,,_xlfn.TEXTBEFORE(_xlpm.raw,"|",-1,,,_xlpm.raw))))</f>
        <v>A0A0K3CDQ3</v>
      </c>
      <c r="AA1682">
        <f>_xlfn.XLOOKUP(Z1682,[1]!UniprotIFO[Entry],[1]!UniprotIFO[Mass],"")</f>
        <v>51200</v>
      </c>
      <c r="AB1682" t="str">
        <f>_xlfn.XLOOKUP(Z1682,[1]!UniprotIFO[Entry],[1]!UniprotIFO[Sequence],"")</f>
        <v>MQSRLANSSQRLARLASPSPRLAQPSNRRTLFGWGKKDKFKDVPKPVLTQDNLFHPLSQSPFPEMRAKGERIKQLAYCPVSLDKYGEKVHVAYECPDCGFPTHASEERWAEDENHGRYWPRLREANEDEHDLRSGREMTEFRLPGEQEYEQAVSMGNWDVFLYTRGFPSIDTERARRHVSKLLTYPITIGSVLHENSPYTIRNQRLLPEGLRSLLALRRTLHPVVKNDAAAAGLPPSPLRIFILGARAESSLPPRVLAQISHLFPAVPLHIVFIGPESYIPPSSSKSSDDDAQKGVYGVPSHTRIEHDGKLTITSLRCGYSDVHDVLGPFDPYQDVFFAFSPGFGFPDEHDPLKTQLETNWHSAVLSILETKCALFCTGFSPADIERDVVALDKVEGIRGEFDWLLTPGENVFGSEKWEIAEFDPRVAVKTNWGVWGIRGKRYEVRGETIETP</v>
      </c>
      <c r="AC1682" s="6" cm="1">
        <f t="array" ref="AC1682">SUMPRODUCT((LEN(AB1682)-LEN(SUBSTITUTE(AB1682,{"A";"C";"D";"E";"F";"G";"H";"I";"K";"L";"M";"N";"P";"Q";"R";"S";"T";"V";"W";"Y"},""))),{72.08;104.14;115.08;129.11;148.17;58.05;138.14;114.16;130.18;114.16;132.2;115.1;98.12;129.13;158.19;88.08;102.1;100.13;187.21;164.17})/1000</f>
        <v>51.628380000000007</v>
      </c>
      <c r="AD1682" s="6">
        <f t="shared" si="52"/>
        <v>2.3255813953488371E-20</v>
      </c>
      <c r="AE1682" s="6">
        <f t="shared" si="53"/>
        <v>1.2006600000000002E-18</v>
      </c>
    </row>
    <row r="1683" spans="1:31" x14ac:dyDescent="0.2">
      <c r="A1683" t="s">
        <v>4789</v>
      </c>
      <c r="B1683" t="s">
        <v>4790</v>
      </c>
      <c r="C1683" t="s">
        <v>4496</v>
      </c>
      <c r="D1683">
        <v>3</v>
      </c>
      <c r="E1683">
        <v>3</v>
      </c>
      <c r="F1683" t="s">
        <v>57691</v>
      </c>
      <c r="G1683" t="s">
        <v>36628</v>
      </c>
      <c r="H1683" t="s">
        <v>36629</v>
      </c>
      <c r="I1683" t="s">
        <v>36630</v>
      </c>
      <c r="J1683" t="s">
        <v>36631</v>
      </c>
      <c r="K1683" t="s">
        <v>36632</v>
      </c>
      <c r="L1683" t="s">
        <v>36633</v>
      </c>
      <c r="M1683" t="s">
        <v>36634</v>
      </c>
      <c r="N1683" t="s">
        <v>36635</v>
      </c>
      <c r="O1683" t="s">
        <v>36636</v>
      </c>
      <c r="P1683" t="s">
        <v>36637</v>
      </c>
      <c r="Q1683" t="s">
        <v>36638</v>
      </c>
      <c r="R1683" t="s">
        <v>36639</v>
      </c>
      <c r="S1683" t="s">
        <v>36640</v>
      </c>
      <c r="T1683" t="s">
        <v>35029</v>
      </c>
      <c r="U1683" t="s">
        <v>36641</v>
      </c>
      <c r="V1683" t="s">
        <v>36642</v>
      </c>
      <c r="W1683" t="s">
        <v>36643</v>
      </c>
      <c r="X1683" t="s">
        <v>36644</v>
      </c>
      <c r="Y1683" t="s">
        <v>58882</v>
      </c>
      <c r="Z1683" t="str" cm="1">
        <f t="array" ref="Z1683">_xlfn.LET(_xlpm.raw,_xlfn.XLOOKUP(_xlfn.TEXTBEFORE(A1683,";",,,,A1683),_xlfn.ANCHORARRAY([2]summary!$O$4),_xlfn.CHOOSECOLS(_xlfn.ANCHORARRAY([2]summary!$K$4),1),""),IF(_xlpm.raw="","",_xlfn.TEXTAFTER(_xlfn.TEXTBEFORE(_xlpm.raw,"|",-1,,,_xlpm.raw),"tr|",,,,_xlfn.TEXTBEFORE(_xlpm.raw,"|",-1,,,_xlpm.raw))))</f>
        <v>A0A2T0A766</v>
      </c>
      <c r="AA1683">
        <f>_xlfn.XLOOKUP(Z1683,[1]!UniprotIFO[Entry],[1]!UniprotIFO[Mass],"")</f>
        <v>27789</v>
      </c>
      <c r="AB1683" t="str">
        <f>_xlfn.XLOOKUP(Z1683,[1]!UniprotIFO[Entry],[1]!UniprotIFO[Sequence],"")</f>
        <v>MSRKTVVTIIRHGETDYNKAGIVQGHLDVPLNSQGLAQAAVTGRWFAQQGVRFEEGWSSDLARARKTAELILEPQRETGVRLRLDERIRERHLGNLQGKRRGDPSTDRSTVEPIHKLRARLWSFWDSLFPLTGPSDSSAPSSLSSSVSCLAPPSPAPHSLSSSTSSLLPQSGQILYVSHGAAIREFISSLVEYADRGERDIELVLPEKEAEMIRLGSKRIDNCSRTVIEMEWVEDGEGAFHSLFTLSSAQI</v>
      </c>
      <c r="AC1683" s="6" cm="1">
        <f t="array" ref="AC1683">SUMPRODUCT((LEN(AB1683)-LEN(SUBSTITUTE(AB1683,{"A";"C";"D";"E";"F";"G";"H";"I";"K";"L";"M";"N";"P";"Q";"R";"S";"T";"V";"W";"Y"},""))),{72.08;104.14;115.08;129.11;148.17;58.05;138.14;114.16;130.18;114.16;132.2;115.1;98.12;129.13;158.19;88.08;102.1;100.13;187.21;164.17})/1000</f>
        <v>28.020059999999997</v>
      </c>
      <c r="AD1683" s="6">
        <f t="shared" si="52"/>
        <v>4.9833887043189367E-21</v>
      </c>
      <c r="AE1683" s="6">
        <f t="shared" si="53"/>
        <v>1.3963485049833885E-19</v>
      </c>
    </row>
    <row r="1684" spans="1:31" x14ac:dyDescent="0.2">
      <c r="A1684" t="s">
        <v>4791</v>
      </c>
      <c r="B1684" t="s">
        <v>4792</v>
      </c>
      <c r="C1684" t="s">
        <v>22</v>
      </c>
      <c r="D1684">
        <v>5</v>
      </c>
      <c r="E1684">
        <v>5</v>
      </c>
      <c r="F1684" t="s">
        <v>57692</v>
      </c>
      <c r="G1684" t="s">
        <v>19103</v>
      </c>
      <c r="H1684" t="s">
        <v>36645</v>
      </c>
      <c r="I1684" t="s">
        <v>36646</v>
      </c>
      <c r="J1684" t="s">
        <v>29782</v>
      </c>
      <c r="K1684" t="s">
        <v>36647</v>
      </c>
      <c r="L1684" t="s">
        <v>36648</v>
      </c>
      <c r="M1684" t="s">
        <v>36649</v>
      </c>
      <c r="N1684" t="s">
        <v>36650</v>
      </c>
      <c r="O1684" t="s">
        <v>36651</v>
      </c>
      <c r="P1684" t="s">
        <v>36652</v>
      </c>
      <c r="Q1684" t="s">
        <v>36653</v>
      </c>
      <c r="R1684" t="s">
        <v>26356</v>
      </c>
      <c r="S1684" t="s">
        <v>36654</v>
      </c>
      <c r="T1684" t="s">
        <v>36655</v>
      </c>
      <c r="U1684" t="s">
        <v>36656</v>
      </c>
      <c r="V1684" t="s">
        <v>36657</v>
      </c>
      <c r="W1684" t="s">
        <v>36658</v>
      </c>
      <c r="X1684" t="s">
        <v>36659</v>
      </c>
      <c r="Z1684" t="str" cm="1">
        <f t="array" ref="Z1684">_xlfn.LET(_xlpm.raw,_xlfn.XLOOKUP(_xlfn.TEXTBEFORE(A1684,";",,,,A1684),_xlfn.ANCHORARRAY([2]summary!$O$4),_xlfn.CHOOSECOLS(_xlfn.ANCHORARRAY([2]summary!$K$4),1),""),IF(_xlpm.raw="","",_xlfn.TEXTAFTER(_xlfn.TEXTBEFORE(_xlpm.raw,"|",-1,,,_xlpm.raw),"tr|",,,,_xlfn.TEXTBEFORE(_xlpm.raw,"|",-1,,,_xlpm.raw))))</f>
        <v>A0A0K3CDQ8</v>
      </c>
      <c r="AA1684">
        <f>_xlfn.XLOOKUP(Z1684,[1]!UniprotIFO[Entry],[1]!UniprotIFO[Mass],"")</f>
        <v>20677</v>
      </c>
      <c r="AB1684" t="str">
        <f>_xlfn.XLOOKUP(Z1684,[1]!UniprotIFO[Entry],[1]!UniprotIFO[Sequence],"")</f>
        <v>MGAGVSKQAAKAKPSRMPAFGQKPIGQQVAEARGRPSQPLPQASETKSEAIMQDAQDPSFARNLAALGQVKVPGKGEPTTHRTDNPMLGILAERQRVEEAAEQKVPVRNQLSAGGLLSLFDARKKCTTQEELDKVSREYGMEPAMVEELAKHINSPSMSGITIPGKTPDDAERHLGIWVDPPLGKAEPPKIAA</v>
      </c>
      <c r="AC1684" s="6" cm="1">
        <f t="array" ref="AC1684">SUMPRODUCT((LEN(AB1684)-LEN(SUBSTITUTE(AB1684,{"A";"C";"D";"E";"F";"G";"H";"I";"K";"L";"M";"N";"P";"Q";"R";"S";"T";"V";"W";"Y"},""))),{72.08;104.14;115.08;129.11;148.17;58.05;138.14;114.16;130.18;114.16;132.2;115.1;98.12;129.13;158.19;88.08;102.1;100.13;187.21;164.17})/1000</f>
        <v>20.853549999999995</v>
      </c>
      <c r="AD1684" s="6">
        <f t="shared" si="52"/>
        <v>8.3056478405315615E-21</v>
      </c>
      <c r="AE1684" s="6">
        <f t="shared" si="53"/>
        <v>1.732022425249169E-19</v>
      </c>
    </row>
    <row r="1685" spans="1:31" x14ac:dyDescent="0.2">
      <c r="A1685" t="s">
        <v>4793</v>
      </c>
      <c r="B1685" t="s">
        <v>4795</v>
      </c>
      <c r="C1685" t="s">
        <v>4794</v>
      </c>
      <c r="D1685">
        <v>8</v>
      </c>
      <c r="E1685">
        <v>8</v>
      </c>
      <c r="F1685" t="s">
        <v>57693</v>
      </c>
      <c r="G1685" t="s">
        <v>36660</v>
      </c>
      <c r="H1685" t="s">
        <v>34744</v>
      </c>
      <c r="I1685" t="s">
        <v>36661</v>
      </c>
      <c r="J1685" t="s">
        <v>36662</v>
      </c>
      <c r="K1685" t="s">
        <v>36663</v>
      </c>
      <c r="L1685" t="s">
        <v>36664</v>
      </c>
      <c r="M1685" t="s">
        <v>15534</v>
      </c>
      <c r="N1685" t="s">
        <v>36665</v>
      </c>
      <c r="O1685" t="s">
        <v>19056</v>
      </c>
      <c r="P1685" t="s">
        <v>36666</v>
      </c>
      <c r="Q1685" t="s">
        <v>35007</v>
      </c>
      <c r="R1685" t="s">
        <v>36667</v>
      </c>
      <c r="S1685" t="s">
        <v>31392</v>
      </c>
      <c r="T1685" t="s">
        <v>36668</v>
      </c>
      <c r="U1685" t="s">
        <v>36669</v>
      </c>
      <c r="V1685" t="s">
        <v>36670</v>
      </c>
      <c r="W1685" t="s">
        <v>36671</v>
      </c>
      <c r="X1685" t="s">
        <v>36672</v>
      </c>
      <c r="Y1685" t="s">
        <v>58882</v>
      </c>
      <c r="Z1685" t="str" cm="1">
        <f t="array" ref="Z1685">_xlfn.LET(_xlpm.raw,_xlfn.XLOOKUP(_xlfn.TEXTBEFORE(A1685,";",,,,A1685),_xlfn.ANCHORARRAY([2]summary!$O$4),_xlfn.CHOOSECOLS(_xlfn.ANCHORARRAY([2]summary!$K$4),1),""),IF(_xlpm.raw="","",_xlfn.TEXTAFTER(_xlfn.TEXTBEFORE(_xlpm.raw,"|",-1,,,_xlpm.raw),"tr|",,,,_xlfn.TEXTBEFORE(_xlpm.raw,"|",-1,,,_xlpm.raw))))</f>
        <v>A0A0K3CGG6</v>
      </c>
      <c r="AA1685">
        <f>_xlfn.XLOOKUP(Z1685,[1]!UniprotIFO[Entry],[1]!UniprotIFO[Mass],"")</f>
        <v>39486</v>
      </c>
      <c r="AB1685" t="str">
        <f>_xlfn.XLOOKUP(Z1685,[1]!UniprotIFO[Entry],[1]!UniprotIFO[Sequence],"")</f>
        <v>MRNIRPAESIHFSQSMPPVLACLSLPDTERYLERMGLPAALSSEPPSLDLLSRILMAHHLTVPYDSSAIHVGPEDWRGPNKEITWRSGPGMELGSRGNFDRVVLRRNGGYCYALNQLAASLLRGFGFRVSEVGARVFLHRGKDPQEVGHWWSHTTHMALIVDWEGSDGRWFLDVGFGGGGSPIPIPFRDGATSPSLSPSESFLLREEPIPLGTLAETTHDPYPGWTLYRRVVDAGVVIPDPAKAGSGPGHWTPCIHFTLATVSPEDILTGDFYNSRHPQAPWANIFIASRLLPNGARRTICHGIPAIDAGAPQDGRKYAKVYSKEGIKGVDYDVEWVPFETQPVRVVLERDFGFQFQ</v>
      </c>
      <c r="AC1685" s="6" cm="1">
        <f t="array" ref="AC1685">SUMPRODUCT((LEN(AB1685)-LEN(SUBSTITUTE(AB1685,{"A";"C";"D";"E";"F";"G";"H";"I";"K";"L";"M";"N";"P";"Q";"R";"S";"T";"V";"W";"Y"},""))),{72.08;104.14;115.08;129.11;148.17;58.05;138.14;114.16;130.18;114.16;132.2;115.1;98.12;129.13;158.19;88.08;102.1;100.13;187.21;164.17})/1000</f>
        <v>39.819369999999992</v>
      </c>
      <c r="AD1685" s="6">
        <f t="shared" si="52"/>
        <v>1.3289036544850499E-20</v>
      </c>
      <c r="AE1685" s="6">
        <f t="shared" si="53"/>
        <v>5.2916106312292354E-19</v>
      </c>
    </row>
    <row r="1686" spans="1:31" x14ac:dyDescent="0.2">
      <c r="A1686" t="s">
        <v>4796</v>
      </c>
      <c r="B1686" t="s">
        <v>4798</v>
      </c>
      <c r="C1686" t="s">
        <v>4797</v>
      </c>
      <c r="D1686">
        <v>2</v>
      </c>
      <c r="E1686">
        <v>2</v>
      </c>
      <c r="F1686" t="s">
        <v>57694</v>
      </c>
      <c r="G1686" t="s">
        <v>36673</v>
      </c>
      <c r="H1686" t="s">
        <v>36674</v>
      </c>
      <c r="I1686" t="s">
        <v>36675</v>
      </c>
      <c r="J1686" t="s">
        <v>36676</v>
      </c>
      <c r="K1686" t="s">
        <v>36677</v>
      </c>
      <c r="L1686" t="s">
        <v>23305</v>
      </c>
      <c r="M1686" t="s">
        <v>36678</v>
      </c>
      <c r="N1686" t="s">
        <v>36679</v>
      </c>
      <c r="O1686" t="s">
        <v>36680</v>
      </c>
      <c r="P1686" t="s">
        <v>36681</v>
      </c>
      <c r="Q1686" t="s">
        <v>36682</v>
      </c>
      <c r="R1686" t="s">
        <v>36683</v>
      </c>
      <c r="S1686" t="s">
        <v>36684</v>
      </c>
      <c r="T1686" t="s">
        <v>36685</v>
      </c>
      <c r="U1686" t="s">
        <v>36686</v>
      </c>
      <c r="V1686" t="s">
        <v>36687</v>
      </c>
      <c r="W1686" t="s">
        <v>36688</v>
      </c>
      <c r="X1686" t="s">
        <v>36689</v>
      </c>
      <c r="Z1686" t="str" cm="1">
        <f t="array" ref="Z1686">_xlfn.LET(_xlpm.raw,_xlfn.XLOOKUP(_xlfn.TEXTBEFORE(A1686,";",,,,A1686),_xlfn.ANCHORARRAY([2]summary!$O$4),_xlfn.CHOOSECOLS(_xlfn.ANCHORARRAY([2]summary!$K$4),1),""),IF(_xlpm.raw="","",_xlfn.TEXTAFTER(_xlfn.TEXTBEFORE(_xlpm.raw,"|",-1,,,_xlpm.raw),"tr|",,,,_xlfn.TEXTBEFORE(_xlpm.raw,"|",-1,,,_xlpm.raw))))</f>
        <v>A0A2T0A775</v>
      </c>
      <c r="AA1686">
        <f>_xlfn.XLOOKUP(Z1686,[1]!UniprotIFO[Entry],[1]!UniprotIFO[Mass],"")</f>
        <v>19818</v>
      </c>
      <c r="AB1686" t="str">
        <f>_xlfn.XLOOKUP(Z1686,[1]!UniprotIFO[Entry],[1]!UniprotIFO[Sequence],"")</f>
        <v>MHATADFCLVPMGTADPSVSKYIAECQRVLQKSGLKYELHGYGTGVEGEYSAVMKVIEECHEAVHAMGCPRVATDIRIGTRVDKQGSLQAKIDSVKELLSCAHSTSLRISGYLLTLSCSLGARHAGKTSLRERSNSPRLPPSLRSFTSHRGPGHKRSRGGRAARSSSLMCIARALLSSPAIVPIG</v>
      </c>
      <c r="AC1686" s="6" cm="1">
        <f t="array" ref="AC1686">SUMPRODUCT((LEN(AB1686)-LEN(SUBSTITUTE(AB1686,{"A";"C";"D";"E";"F";"G";"H";"I";"K";"L";"M";"N";"P";"Q";"R";"S";"T";"V";"W";"Y"},""))),{72.08;104.14;115.08;129.11;148.17;58.05;138.14;114.16;130.18;114.16;132.2;115.1;98.12;129.13;158.19;88.08;102.1;100.13;187.21;164.17})/1000</f>
        <v>19.995819999999998</v>
      </c>
      <c r="AD1686" s="6">
        <f t="shared" si="52"/>
        <v>3.3222591362126247E-21</v>
      </c>
      <c r="AE1686" s="6">
        <f t="shared" si="53"/>
        <v>6.6431295681063122E-20</v>
      </c>
    </row>
    <row r="1687" spans="1:31" x14ac:dyDescent="0.2">
      <c r="A1687" t="s">
        <v>4799</v>
      </c>
      <c r="B1687" t="s">
        <v>4801</v>
      </c>
      <c r="C1687" t="s">
        <v>4800</v>
      </c>
      <c r="D1687">
        <v>5</v>
      </c>
      <c r="E1687">
        <v>5</v>
      </c>
      <c r="F1687" t="s">
        <v>57695</v>
      </c>
      <c r="G1687" t="s">
        <v>36690</v>
      </c>
      <c r="H1687" t="s">
        <v>36691</v>
      </c>
      <c r="I1687" t="s">
        <v>36692</v>
      </c>
      <c r="J1687" t="s">
        <v>36693</v>
      </c>
      <c r="K1687" t="s">
        <v>36694</v>
      </c>
      <c r="L1687" t="s">
        <v>36695</v>
      </c>
      <c r="M1687" t="s">
        <v>11454</v>
      </c>
      <c r="N1687" t="s">
        <v>36696</v>
      </c>
      <c r="O1687" t="s">
        <v>34714</v>
      </c>
      <c r="P1687" t="s">
        <v>29911</v>
      </c>
      <c r="Q1687" t="s">
        <v>36697</v>
      </c>
      <c r="R1687" t="s">
        <v>29993</v>
      </c>
      <c r="S1687" t="s">
        <v>36698</v>
      </c>
      <c r="T1687" t="s">
        <v>36699</v>
      </c>
      <c r="U1687" t="s">
        <v>36700</v>
      </c>
      <c r="V1687" t="s">
        <v>36701</v>
      </c>
      <c r="W1687" t="s">
        <v>17381</v>
      </c>
      <c r="X1687" t="s">
        <v>35646</v>
      </c>
      <c r="Y1687" t="s">
        <v>59305</v>
      </c>
      <c r="Z1687" t="str" cm="1">
        <f t="array" ref="Z1687">_xlfn.LET(_xlpm.raw,_xlfn.XLOOKUP(_xlfn.TEXTBEFORE(A1687,";",,,,A1687),_xlfn.ANCHORARRAY([2]summary!$O$4),_xlfn.CHOOSECOLS(_xlfn.ANCHORARRAY([2]summary!$K$4),1),""),IF(_xlpm.raw="","",_xlfn.TEXTAFTER(_xlfn.TEXTBEFORE(_xlpm.raw,"|",-1,,,_xlpm.raw),"tr|",,,,_xlfn.TEXTBEFORE(_xlpm.raw,"|",-1,,,_xlpm.raw))))</f>
        <v>A0A0K3CG02</v>
      </c>
      <c r="AA1687">
        <f>_xlfn.XLOOKUP(Z1687,[1]!UniprotIFO[Entry],[1]!UniprotIFO[Mass],"")</f>
        <v>16695</v>
      </c>
      <c r="AB1687" t="str">
        <f>_xlfn.XLOOKUP(Z1687,[1]!UniprotIFO[Entry],[1]!UniprotIFO[Sequence],"")</f>
        <v>MSFFVKFLIGGALGGGLTAYYQDDIRRTTESLSTDLHRLSDELVRSAPNPAAQTTSPAQGPVIPQRLPFTEELKARWNEQLGTAFHAAQTADWSSLASRTYRQLQSSLSSLSTPAPQPASASEPGVPIDFTPVGAVTAVGGAEPRLASVVKADKRLV</v>
      </c>
      <c r="AC1687" s="6" cm="1">
        <f t="array" ref="AC1687">SUMPRODUCT((LEN(AB1687)-LEN(SUBSTITUTE(AB1687,{"A";"C";"D";"E";"F";"G";"H";"I";"K";"L";"M";"N";"P";"Q";"R";"S";"T";"V";"W";"Y"},""))),{72.08;104.14;115.08;129.11;148.17;58.05;138.14;114.16;130.18;114.16;132.2;115.1;98.12;129.13;158.19;88.08;102.1;100.13;187.21;164.17})/1000</f>
        <v>16.83362</v>
      </c>
      <c r="AD1687" s="6">
        <f t="shared" si="52"/>
        <v>8.3056478405315615E-21</v>
      </c>
      <c r="AE1687" s="6">
        <f t="shared" si="53"/>
        <v>1.3981411960132891E-19</v>
      </c>
    </row>
    <row r="1688" spans="1:31" x14ac:dyDescent="0.2">
      <c r="A1688" t="s">
        <v>4802</v>
      </c>
      <c r="B1688" t="s">
        <v>4804</v>
      </c>
      <c r="C1688" t="s">
        <v>4803</v>
      </c>
      <c r="D1688">
        <v>8</v>
      </c>
      <c r="E1688">
        <v>7</v>
      </c>
      <c r="F1688" t="s">
        <v>57696</v>
      </c>
      <c r="G1688" t="s">
        <v>23845</v>
      </c>
      <c r="H1688" t="s">
        <v>36702</v>
      </c>
      <c r="I1688" t="s">
        <v>36703</v>
      </c>
      <c r="J1688" t="s">
        <v>36704</v>
      </c>
      <c r="K1688" t="s">
        <v>15114</v>
      </c>
      <c r="L1688" t="s">
        <v>36705</v>
      </c>
      <c r="M1688" t="s">
        <v>36706</v>
      </c>
      <c r="N1688" t="s">
        <v>36707</v>
      </c>
      <c r="O1688" t="s">
        <v>36708</v>
      </c>
      <c r="P1688" t="s">
        <v>36709</v>
      </c>
      <c r="Q1688" t="s">
        <v>36710</v>
      </c>
      <c r="R1688" t="s">
        <v>36711</v>
      </c>
      <c r="S1688" t="s">
        <v>36712</v>
      </c>
      <c r="T1688" t="s">
        <v>36713</v>
      </c>
      <c r="U1688" t="s">
        <v>36714</v>
      </c>
      <c r="V1688" t="s">
        <v>36715</v>
      </c>
      <c r="W1688" t="s">
        <v>11012</v>
      </c>
      <c r="X1688" t="s">
        <v>36716</v>
      </c>
      <c r="Z1688" t="str" cm="1">
        <f t="array" ref="Z1688">_xlfn.LET(_xlpm.raw,_xlfn.XLOOKUP(_xlfn.TEXTBEFORE(A1688,";",,,,A1688),_xlfn.ANCHORARRAY([2]summary!$O$4),_xlfn.CHOOSECOLS(_xlfn.ANCHORARRAY([2]summary!$K$4),1),""),IF(_xlpm.raw="","",_xlfn.TEXTAFTER(_xlfn.TEXTBEFORE(_xlpm.raw,"|",-1,,,_xlpm.raw),"tr|",,,,_xlfn.TEXTBEFORE(_xlpm.raw,"|",-1,,,_xlpm.raw))))</f>
        <v>A0A0K3CHH3</v>
      </c>
      <c r="AA1688">
        <f>_xlfn.XLOOKUP(Z1688,[1]!UniprotIFO[Entry],[1]!UniprotIFO[Mass],"")</f>
        <v>143908</v>
      </c>
      <c r="AB1688" t="str">
        <f>_xlfn.XLOOKUP(Z1688,[1]!UniprotIFO[Entry],[1]!UniprotIFO[Sequence],"")</f>
        <v>MPSLRLSSLVRLGSLAFLTLFILHFLSSFSSPSPSPSSYYEPLPGEAADPGWGERLGLDHYADWEEGVRGRVGAGLGKLKDGVGMITGFGGRGAKLGSLYELVATSNASPGPSYYDARTSMDKIKLTSTRVLGHGGKSSSSSSSSADDAADTISFASRDRRHILVTGGFGSIGKAVVRDLLLTTGGSSSRVDAWGAPTETADELTWEEDVLVTILDVADRSAELNFLLQSALLDKPGGAGKIKGTDPRTQAFSASERSVENFRKSGKLRVVVGDVRDEELVKSILDPAGTTHTDLPADQQAAALLNPKLGRPKQKGHTLATTVIPPVTGIVHLAAYSPKACRTNPVDCRSVEQDGVSAILEAIKREGMEKQAELVERPWVVVPRRADRWDEASIADNGNSSTLTVQVPETAIKAFTTKRPLHSLLLELPSAFSIIGDPYASRFDPVPHIVHSALGNLPINVYTSSTETEPFLSIDDASRSIIQGARMLDVASSKEYLKSLGFVAELEIVGPPPSTSSKRPSPLAELAQTAISLIQSESPYAEIETVRPAVASPSESRFHTSETSLRKTASKVLGFTPTISVHTALKSYISSILRLQTTHLSAKINVACSSPPSTPVLEEGLLALSGCNVQLLTLIEGAYYTLGCSQGLEGEHDEPIALVPAVPYKEGVRGVEIIAERGLENKVDIQMRCPVVGKDGKLVPGESEIVMWADTVDGGEFAELNKEGAHPIAEWYTIDFVQRDSRSFTMTLPPTEGVPEGEEPKRRLTFRDPTSTKRSLLFQPTGEDAHALLWKFNPICCPATASRRKDVWDFFKEDPLITSQVAYPSEDGRTTLGESTLAVKRCHELRAEHDRITKLQQRVRSGPSSVSTSDVCRPTYGEALTWTAKDQQTCSSDCSAPIACIASEDCKCTRDRCGDSRPESPFPRVAYTDRKSFPATDAPAQSLAERVAALPWDALVLPGAKDAFNLGVDRLPKGHVVQLPDTIDNHLKSPACFDLERSPLPFMGDHYLVEAMKNRSVTLDEASFVLVPYYQGCYYNYLQENTFKKLADTVGFAETAIATNPAITGDRIVIPFTHDFGSCTGWWQKLEDVLGHSPPSPMDQAVAWQVNGDYNTRCIKVDRDVVVPAVTKHTKALFETFKTPADVAPVNSRKHLAFFAGGVRGFGAIARTKIGCGRTGQDPNSAILYQQFSPGQRYLGTLNASKFCLLPRGIPAWMTRTFEAIYAGCIPAFIVDRNLFPFQDILDYSRFSVTIPEADAHRIEEILSAYTPEQLSELQANLVKVREAFLFKDGEEWERRGPLFFSLVSMQMRLPLQYPEVGSCTA</v>
      </c>
      <c r="AC1688" s="6" cm="1">
        <f t="array" ref="AC1688">SUMPRODUCT((LEN(AB1688)-LEN(SUBSTITUTE(AB1688,{"A";"C";"D";"E";"F";"G";"H";"I";"K";"L";"M";"N";"P";"Q";"R";"S";"T";"V";"W";"Y"},""))),{72.08;104.14;115.08;129.11;148.17;58.05;138.14;114.16;130.18;114.16;132.2;115.1;98.12;129.13;158.19;88.08;102.1;100.13;187.21;164.17})/1000</f>
        <v>145.18871000000001</v>
      </c>
      <c r="AD1688" s="6">
        <f t="shared" si="52"/>
        <v>1.1627906976744185E-20</v>
      </c>
      <c r="AE1688" s="6">
        <f t="shared" si="53"/>
        <v>1.6882408139534884E-18</v>
      </c>
    </row>
    <row r="1689" spans="1:31" x14ac:dyDescent="0.2">
      <c r="A1689" t="s">
        <v>4805</v>
      </c>
      <c r="B1689" t="s">
        <v>4807</v>
      </c>
      <c r="C1689" t="s">
        <v>4806</v>
      </c>
      <c r="D1689">
        <v>5</v>
      </c>
      <c r="E1689">
        <v>5</v>
      </c>
      <c r="F1689" t="s">
        <v>57697</v>
      </c>
      <c r="G1689" t="s">
        <v>36717</v>
      </c>
      <c r="H1689" t="s">
        <v>36718</v>
      </c>
      <c r="I1689" t="s">
        <v>36719</v>
      </c>
      <c r="J1689" t="s">
        <v>36720</v>
      </c>
      <c r="K1689" t="s">
        <v>36721</v>
      </c>
      <c r="L1689" t="s">
        <v>36722</v>
      </c>
      <c r="M1689" t="s">
        <v>22801</v>
      </c>
      <c r="N1689" t="s">
        <v>36723</v>
      </c>
      <c r="O1689" t="s">
        <v>36724</v>
      </c>
      <c r="P1689" t="s">
        <v>36725</v>
      </c>
      <c r="Q1689" t="s">
        <v>36726</v>
      </c>
      <c r="R1689" t="s">
        <v>36727</v>
      </c>
      <c r="S1689" t="s">
        <v>36728</v>
      </c>
      <c r="T1689" t="s">
        <v>36729</v>
      </c>
      <c r="U1689" t="s">
        <v>36730</v>
      </c>
      <c r="V1689" t="s">
        <v>36731</v>
      </c>
      <c r="W1689" t="s">
        <v>36732</v>
      </c>
      <c r="X1689" t="s">
        <v>36733</v>
      </c>
      <c r="Z1689" t="str" cm="1">
        <f t="array" ref="Z1689">_xlfn.LET(_xlpm.raw,_xlfn.XLOOKUP(_xlfn.TEXTBEFORE(A1689,";",,,,A1689),_xlfn.ANCHORARRAY([2]summary!$O$4),_xlfn.CHOOSECOLS(_xlfn.ANCHORARRAY([2]summary!$K$4),1),""),IF(_xlpm.raw="","",_xlfn.TEXTAFTER(_xlfn.TEXTBEFORE(_xlpm.raw,"|",-1,,,_xlpm.raw),"tr|",,,,_xlfn.TEXTBEFORE(_xlpm.raw,"|",-1,,,_xlpm.raw))))</f>
        <v>A0A0K3CLK2</v>
      </c>
      <c r="AA1689">
        <f>_xlfn.XLOOKUP(Z1689,[1]!UniprotIFO[Entry],[1]!UniprotIFO[Mass],"")</f>
        <v>38904</v>
      </c>
      <c r="AB1689" t="str">
        <f>_xlfn.XLOOKUP(Z1689,[1]!UniprotIFO[Entry],[1]!UniprotIFO[Sequence],"")</f>
        <v>MTLATCTRRGCGKSFDPEQNGDADCSFHPGAPVFHEGLKSWSCCSDVNKPVTDFDDFVKLPTCATGSHSLEPAEPLKPVVEASKAPSTTDADGKEVYGAAVPQDSTSEDSSLPPLPPGPKIAHKEGPQKPQSTPYVEEQDDPEVEVKKGMRCKRKACGKEFEGEDRQDGECRYHAGVPIFHEGSKGYSCCKRRVLEFDEFLRIEGCRTGRHLFVGAKKEDDGKEELVDLRTDHYQTPRQVIVSVFGKQADKEASVVKFESEAMHVDLVLPSRKRFTKSFPLYGPIDPSASSYKILGTKCEITLAKADARSWPSITTLDPELASKFQIQLAFSAGGGRGTVGAKEMVLDQTNAAKLK</v>
      </c>
      <c r="AC1689" s="6" cm="1">
        <f t="array" ref="AC1689">SUMPRODUCT((LEN(AB1689)-LEN(SUBSTITUTE(AB1689,{"A";"C";"D";"E";"F";"G";"H";"I";"K";"L";"M";"N";"P";"Q";"R";"S";"T";"V";"W";"Y"},""))),{72.08;104.14;115.08;129.11;148.17;58.05;138.14;114.16;130.18;114.16;132.2;115.1;98.12;129.13;158.19;88.08;102.1;100.13;187.21;164.17})/1000</f>
        <v>39.235500000000002</v>
      </c>
      <c r="AD1689" s="6">
        <f t="shared" si="52"/>
        <v>8.3056478405315615E-21</v>
      </c>
      <c r="AE1689" s="6">
        <f t="shared" si="53"/>
        <v>3.2587624584717607E-19</v>
      </c>
    </row>
    <row r="1690" spans="1:31" x14ac:dyDescent="0.2">
      <c r="A1690" t="s">
        <v>4808</v>
      </c>
      <c r="B1690" t="s">
        <v>4809</v>
      </c>
      <c r="C1690" t="s">
        <v>22</v>
      </c>
      <c r="D1690">
        <v>4</v>
      </c>
      <c r="E1690">
        <v>4</v>
      </c>
      <c r="F1690" t="s">
        <v>57698</v>
      </c>
      <c r="G1690" t="s">
        <v>36734</v>
      </c>
      <c r="H1690" t="s">
        <v>18026</v>
      </c>
      <c r="I1690" t="s">
        <v>36735</v>
      </c>
      <c r="J1690" t="s">
        <v>36736</v>
      </c>
      <c r="K1690" t="s">
        <v>36737</v>
      </c>
      <c r="L1690" t="s">
        <v>36738</v>
      </c>
      <c r="M1690" t="s">
        <v>17191</v>
      </c>
      <c r="N1690" t="s">
        <v>36739</v>
      </c>
      <c r="O1690" t="s">
        <v>36740</v>
      </c>
      <c r="P1690" t="s">
        <v>36741</v>
      </c>
      <c r="Q1690" t="s">
        <v>36742</v>
      </c>
      <c r="R1690" t="s">
        <v>36743</v>
      </c>
      <c r="S1690" t="s">
        <v>36744</v>
      </c>
      <c r="T1690" t="s">
        <v>36745</v>
      </c>
      <c r="U1690" t="s">
        <v>36746</v>
      </c>
      <c r="V1690" t="s">
        <v>36747</v>
      </c>
      <c r="W1690" t="s">
        <v>36748</v>
      </c>
      <c r="X1690" t="s">
        <v>36749</v>
      </c>
      <c r="Y1690" t="s">
        <v>59119</v>
      </c>
      <c r="Z1690" t="str" cm="1">
        <f t="array" ref="Z1690">_xlfn.LET(_xlpm.raw,_xlfn.XLOOKUP(_xlfn.TEXTBEFORE(A1690,";",,,,A1690),_xlfn.ANCHORARRAY([2]summary!$O$4),_xlfn.CHOOSECOLS(_xlfn.ANCHORARRAY([2]summary!$K$4),1),""),IF(_xlpm.raw="","",_xlfn.TEXTAFTER(_xlfn.TEXTBEFORE(_xlpm.raw,"|",-1,,,_xlpm.raw),"tr|",,,,_xlfn.TEXTBEFORE(_xlpm.raw,"|",-1,,,_xlpm.raw))))</f>
        <v>A0A0K3CLK8</v>
      </c>
      <c r="AA1690">
        <f>_xlfn.XLOOKUP(Z1690,[1]!UniprotIFO[Entry],[1]!UniprotIFO[Mass],"")</f>
        <v>23037</v>
      </c>
      <c r="AB1690" t="str">
        <f>_xlfn.XLOOKUP(Z1690,[1]!UniprotIFO[Entry],[1]!UniprotIFO[Sequence],"")</f>
        <v>MPHADALALSSSATTSKRAFYTHLTSTARTLLAPSSPDDPAANWITAFANAASLLFGSYENYAERFGRDDGRRVNWAGFYVVPSLLSRHATASDPTQLLLGPFHGRPACLSVSLKGSSSRLVGVCAAAFNSGETVVVEDVNARPGHIACDGVTQSEVVVPVVVKRRREDGTEEEVRVGVLDIDCEALGAFDEEDRRGLEEFVEVVKEVIRWEL</v>
      </c>
      <c r="AC1690" s="6" cm="1">
        <f t="array" ref="AC1690">SUMPRODUCT((LEN(AB1690)-LEN(SUBSTITUTE(AB1690,{"A";"C";"D";"E";"F";"G";"H";"I";"K";"L";"M";"N";"P";"Q";"R";"S";"T";"V";"W";"Y"},""))),{72.08;104.14;115.08;129.11;148.17;58.05;138.14;114.16;130.18;114.16;132.2;115.1;98.12;129.13;158.19;88.08;102.1;100.13;187.21;164.17})/1000</f>
        <v>23.222490000000001</v>
      </c>
      <c r="AD1690" s="6">
        <f t="shared" si="52"/>
        <v>6.6445182724252495E-21</v>
      </c>
      <c r="AE1690" s="6">
        <f t="shared" si="53"/>
        <v>1.5430225913621263E-19</v>
      </c>
    </row>
    <row r="1691" spans="1:31" x14ac:dyDescent="0.2">
      <c r="A1691" t="s">
        <v>4810</v>
      </c>
      <c r="B1691" t="s">
        <v>4812</v>
      </c>
      <c r="C1691" t="s">
        <v>4811</v>
      </c>
      <c r="D1691">
        <v>2</v>
      </c>
      <c r="E1691">
        <v>2</v>
      </c>
      <c r="F1691" t="s">
        <v>57699</v>
      </c>
      <c r="G1691" t="s">
        <v>36750</v>
      </c>
      <c r="H1691" t="s">
        <v>36751</v>
      </c>
      <c r="I1691" t="s">
        <v>36752</v>
      </c>
      <c r="J1691" t="s">
        <v>36753</v>
      </c>
      <c r="K1691" t="s">
        <v>13157</v>
      </c>
      <c r="L1691" t="s">
        <v>36754</v>
      </c>
      <c r="M1691" t="s">
        <v>36755</v>
      </c>
      <c r="N1691" t="s">
        <v>36756</v>
      </c>
      <c r="O1691" t="s">
        <v>36757</v>
      </c>
      <c r="P1691" t="s">
        <v>36758</v>
      </c>
      <c r="Q1691" t="s">
        <v>36759</v>
      </c>
      <c r="R1691" t="s">
        <v>36760</v>
      </c>
      <c r="S1691" t="s">
        <v>36761</v>
      </c>
      <c r="T1691" t="s">
        <v>36762</v>
      </c>
      <c r="U1691" t="s">
        <v>14198</v>
      </c>
      <c r="V1691" t="s">
        <v>36763</v>
      </c>
      <c r="W1691" t="s">
        <v>36764</v>
      </c>
      <c r="X1691" t="s">
        <v>36765</v>
      </c>
      <c r="Y1691" t="s">
        <v>59306</v>
      </c>
      <c r="Z1691" t="str" cm="1">
        <f t="array" ref="Z1691">_xlfn.LET(_xlpm.raw,_xlfn.XLOOKUP(_xlfn.TEXTBEFORE(A1691,";",,,,A1691),_xlfn.ANCHORARRAY([2]summary!$O$4),_xlfn.CHOOSECOLS(_xlfn.ANCHORARRAY([2]summary!$K$4),1),""),IF(_xlpm.raw="","",_xlfn.TEXTAFTER(_xlfn.TEXTBEFORE(_xlpm.raw,"|",-1,,,_xlpm.raw),"tr|",,,,_xlfn.TEXTBEFORE(_xlpm.raw,"|",-1,,,_xlpm.raw))))</f>
        <v>A0A0K3CLL4</v>
      </c>
      <c r="AA1691">
        <f>_xlfn.XLOOKUP(Z1691,[1]!UniprotIFO[Entry],[1]!UniprotIFO[Mass],"")</f>
        <v>47141</v>
      </c>
      <c r="AB1691" t="str">
        <f>_xlfn.XLOOKUP(Z1691,[1]!UniprotIFO[Entry],[1]!UniprotIFO[Sequence],"")</f>
        <v>MASLTQKSRYVYSPEISSMVYVFCGIKDADEELVQFIEEVVKKEMVELVVQARAQASRRGGRAISVEDLIFLVRHDRAKVNRLKSYLSWKDVRKKMKEPEADDEIDGMEEPVSDKTLKVIKTTVRLPWELSDAWADYLHGEDEPEDDEAEAYEVNKQRLREADMLTSKMSRDEYEQYSQARQASFVYRKNKKFRDFLALPAMLDVVFPSDEVIDILGFLAYECVRALCDAGIANKKVMEAAAARVKEADRRKEIREGKKRGREEGDAERTGEDEAMEDATAGSSPGKEGMITWRKSRSASLSKRGRKGFEAPTSTEKQQQPAPSPRNKPLEIPTSLFSAPLPETTQPGPTATLTTTGSTIVSAEGGGADPGTTIVAEIPLLLQLQDVMQGFHAVQHTQEALKTSGMRNWRGGLTRVSNRLL</v>
      </c>
      <c r="AC1691" s="6" cm="1">
        <f t="array" ref="AC1691">SUMPRODUCT((LEN(AB1691)-LEN(SUBSTITUTE(AB1691,{"A";"C";"D";"E";"F";"G";"H";"I";"K";"L";"M";"N";"P";"Q";"R";"S";"T";"V";"W";"Y"},""))),{72.08;104.14;115.08;129.11;148.17;58.05;138.14;114.16;130.18;114.16;132.2;115.1;98.12;129.13;158.19;88.08;102.1;100.13;187.21;164.17})/1000</f>
        <v>47.537999999999997</v>
      </c>
      <c r="AD1691" s="6">
        <f t="shared" si="52"/>
        <v>3.3222591362126247E-21</v>
      </c>
      <c r="AE1691" s="6">
        <f t="shared" si="53"/>
        <v>1.5793355481727575E-19</v>
      </c>
    </row>
    <row r="1692" spans="1:31" x14ac:dyDescent="0.2">
      <c r="A1692" t="s">
        <v>4813</v>
      </c>
      <c r="B1692" t="s">
        <v>4814</v>
      </c>
      <c r="C1692" t="s">
        <v>22</v>
      </c>
      <c r="D1692">
        <v>3</v>
      </c>
      <c r="E1692">
        <v>3</v>
      </c>
      <c r="F1692" t="s">
        <v>57700</v>
      </c>
      <c r="G1692" t="s">
        <v>36766</v>
      </c>
      <c r="H1692" t="s">
        <v>36767</v>
      </c>
      <c r="I1692" t="s">
        <v>36768</v>
      </c>
      <c r="J1692" t="s">
        <v>36769</v>
      </c>
      <c r="K1692" t="s">
        <v>36770</v>
      </c>
      <c r="L1692" t="s">
        <v>36771</v>
      </c>
      <c r="M1692" t="s">
        <v>36772</v>
      </c>
      <c r="N1692" t="s">
        <v>36773</v>
      </c>
      <c r="O1692" t="s">
        <v>36774</v>
      </c>
      <c r="P1692" t="s">
        <v>36775</v>
      </c>
      <c r="Q1692" t="s">
        <v>36776</v>
      </c>
      <c r="R1692" t="s">
        <v>36777</v>
      </c>
      <c r="S1692" t="s">
        <v>36778</v>
      </c>
      <c r="T1692" t="s">
        <v>36779</v>
      </c>
      <c r="U1692" t="s">
        <v>36780</v>
      </c>
      <c r="V1692" t="s">
        <v>36781</v>
      </c>
      <c r="W1692" t="s">
        <v>36782</v>
      </c>
      <c r="X1692" t="s">
        <v>36783</v>
      </c>
      <c r="Z1692" t="str" cm="1">
        <f t="array" ref="Z1692">_xlfn.LET(_xlpm.raw,_xlfn.XLOOKUP(_xlfn.TEXTBEFORE(A1692,";",,,,A1692),_xlfn.ANCHORARRAY([2]summary!$O$4),_xlfn.CHOOSECOLS(_xlfn.ANCHORARRAY([2]summary!$K$4),1),""),IF(_xlpm.raw="","",_xlfn.TEXTAFTER(_xlfn.TEXTBEFORE(_xlpm.raw,"|",-1,,,_xlpm.raw),"tr|",,,,_xlfn.TEXTBEFORE(_xlpm.raw,"|",-1,,,_xlpm.raw))))</f>
        <v>A0A0K3CJP6</v>
      </c>
      <c r="AA1692">
        <f>_xlfn.XLOOKUP(Z1692,[1]!UniprotIFO[Entry],[1]!UniprotIFO[Mass],"")</f>
        <v>44128</v>
      </c>
      <c r="AB1692" t="str">
        <f>_xlfn.XLOOKUP(Z1692,[1]!UniprotIFO[Entry],[1]!UniprotIFO[Sequence],"")</f>
        <v>MPSLTAIHLPLLGYFALIGALTVAILPNFTSAKRWNRAAVGFVVLAFVSLGVTWTYMFKYFVKSFEDSALRHGLPSSAFTTQAWLSDVSLFQEAWHYVCDGAERWWWSQQLCMWTAGPLTLLLATEGFRFGVKRVWAFMLLGQVVAISTAQSLFFAAVILAALNNPEPTFATLDARTKFYRRINFGVLVGIVFGTASVMFVPNTMNTRAFLPNLLLMHVLILVPLLPPVAAIDKPGHPRLSRLLLNFTLVGLRFRVPNVIELLGTEQAFSLEVLRNDFPALLKAEWDVLRSHPAQSSISWDVIFATVSGLAYVVYSSRSSTLRIRPQERVSPLVLAAMVVTTPLVGVASTASVGIAVREGKREAREDAEEALEKARREQAARAMANLGQAGRVESQKDK</v>
      </c>
      <c r="AC1692" s="6" cm="1">
        <f t="array" ref="AC1692">SUMPRODUCT((LEN(AB1692)-LEN(SUBSTITUTE(AB1692,{"A";"C";"D";"E";"F";"G";"H";"I";"K";"L";"M";"N";"P";"Q";"R";"S";"T";"V";"W";"Y"},""))),{72.08;104.14;115.08;129.11;148.17;58.05;138.14;114.16;130.18;114.16;132.2;115.1;98.12;129.13;158.19;88.08;102.1;100.13;187.21;164.17})/1000</f>
        <v>44.518219999999999</v>
      </c>
      <c r="AD1692" s="6">
        <f t="shared" si="52"/>
        <v>4.9833887043189367E-21</v>
      </c>
      <c r="AE1692" s="6">
        <f t="shared" si="53"/>
        <v>2.2185159468438537E-19</v>
      </c>
    </row>
    <row r="1693" spans="1:31" x14ac:dyDescent="0.2">
      <c r="A1693" t="s">
        <v>4815</v>
      </c>
      <c r="B1693" t="s">
        <v>4817</v>
      </c>
      <c r="C1693" t="s">
        <v>4816</v>
      </c>
      <c r="D1693">
        <v>20</v>
      </c>
      <c r="E1693">
        <v>20</v>
      </c>
      <c r="F1693" t="s">
        <v>57701</v>
      </c>
      <c r="G1693" t="s">
        <v>36784</v>
      </c>
      <c r="H1693" t="s">
        <v>36785</v>
      </c>
      <c r="I1693" t="s">
        <v>36786</v>
      </c>
      <c r="J1693" t="s">
        <v>36787</v>
      </c>
      <c r="K1693" t="s">
        <v>36788</v>
      </c>
      <c r="L1693" t="s">
        <v>36789</v>
      </c>
      <c r="M1693" t="s">
        <v>36790</v>
      </c>
      <c r="N1693" t="s">
        <v>36791</v>
      </c>
      <c r="O1693" t="s">
        <v>36792</v>
      </c>
      <c r="P1693" t="s">
        <v>36793</v>
      </c>
      <c r="Q1693" t="s">
        <v>36794</v>
      </c>
      <c r="R1693" t="s">
        <v>36795</v>
      </c>
      <c r="S1693" t="s">
        <v>36796</v>
      </c>
      <c r="T1693" t="s">
        <v>36797</v>
      </c>
      <c r="U1693" t="s">
        <v>17583</v>
      </c>
      <c r="V1693" t="s">
        <v>26387</v>
      </c>
      <c r="W1693" t="s">
        <v>36798</v>
      </c>
      <c r="X1693" t="s">
        <v>24701</v>
      </c>
      <c r="Y1693" t="s">
        <v>59307</v>
      </c>
      <c r="Z1693" t="str" cm="1">
        <f t="array" ref="Z1693">_xlfn.LET(_xlpm.raw,_xlfn.XLOOKUP(_xlfn.TEXTBEFORE(A1693,";",,,,A1693),_xlfn.ANCHORARRAY([2]summary!$O$4),_xlfn.CHOOSECOLS(_xlfn.ANCHORARRAY([2]summary!$K$4),1),""),IF(_xlpm.raw="","",_xlfn.TEXTAFTER(_xlfn.TEXTBEFORE(_xlpm.raw,"|",-1,,,_xlpm.raw),"tr|",,,,_xlfn.TEXTBEFORE(_xlpm.raw,"|",-1,,,_xlpm.raw))))</f>
        <v>A0A2T0A7E1</v>
      </c>
      <c r="AA1693">
        <f>_xlfn.XLOOKUP(Z1693,[1]!UniprotIFO[Entry],[1]!UniprotIFO[Mass],"")</f>
        <v>53565</v>
      </c>
      <c r="AB1693" t="str">
        <f>_xlfn.XLOOKUP(Z1693,[1]!UniprotIFO[Entry],[1]!UniprotIFO[Sequence],"")</f>
        <v>MAPVPFKSQAKETGGENHYDLIVIGGGSGGLGAARRAAQYGARVAIIEETWRLGGTCVNVGCVPKKVMWHAADLAEKMHQANAYGFTVPEGATKIDWSTIKRKRDAYIERLNGIYERNVEKDGVDYITGHAAFVDKKTIKVLPTYPESKAHGGSDVERQYTAERFVIAVGGTPTLPTDIPGYEYGFHSDGFFYLEELPKRAVVVGAGYIAVELAGIFHTLGAETHLVIRRDKVLKAFDPMLQDTLQQYMIKTGIHIHTNSHVTKVTTDVEKPDLYKPFPKVIHTDKGEEIGADVLLWAIGRHSLTDNIGAEKIGLKLEKNGDIPVDEYQATNVDNVFAIGDVGGKALLTPVAIAAGRRLSNRLYGGVKDDKLSYENIPTVVFSHPTIGTVGLTEPEAREKFGDENIKIYTSTFTALYFSMMDPEHKEPTAMKLVCAGKEEKVVGLHTIGQGSDEMLQGFALAVTMGATKKDFDSVVPIHPTSSEELVTMR</v>
      </c>
      <c r="AC1693" s="6" cm="1">
        <f t="array" ref="AC1693">SUMPRODUCT((LEN(AB1693)-LEN(SUBSTITUTE(AB1693,{"A";"C";"D";"E";"F";"G";"H";"I";"K";"L";"M";"N";"P";"Q";"R";"S";"T";"V";"W";"Y"},""))),{72.08;104.14;115.08;129.11;148.17;58.05;138.14;114.16;130.18;114.16;132.2;115.1;98.12;129.13;158.19;88.08;102.1;100.13;187.21;164.17})/1000</f>
        <v>54.027460000000005</v>
      </c>
      <c r="AD1693" s="6">
        <f t="shared" si="52"/>
        <v>3.3222591362126246E-20</v>
      </c>
      <c r="AE1693" s="6">
        <f t="shared" si="53"/>
        <v>1.7949322259136214E-18</v>
      </c>
    </row>
    <row r="1694" spans="1:31" x14ac:dyDescent="0.2">
      <c r="A1694" t="s">
        <v>4818</v>
      </c>
      <c r="B1694" t="s">
        <v>4820</v>
      </c>
      <c r="C1694" t="s">
        <v>4819</v>
      </c>
      <c r="D1694">
        <v>29</v>
      </c>
      <c r="E1694">
        <v>29</v>
      </c>
      <c r="F1694" t="s">
        <v>56199</v>
      </c>
      <c r="G1694" t="s">
        <v>18952</v>
      </c>
      <c r="H1694" t="s">
        <v>36799</v>
      </c>
      <c r="I1694" t="s">
        <v>36800</v>
      </c>
      <c r="J1694" t="s">
        <v>36801</v>
      </c>
      <c r="K1694" t="s">
        <v>36802</v>
      </c>
      <c r="L1694" t="s">
        <v>34329</v>
      </c>
      <c r="M1694" t="s">
        <v>36803</v>
      </c>
      <c r="N1694" t="s">
        <v>36804</v>
      </c>
      <c r="O1694" t="s">
        <v>36805</v>
      </c>
      <c r="P1694" t="s">
        <v>36806</v>
      </c>
      <c r="Q1694" t="s">
        <v>36807</v>
      </c>
      <c r="R1694" t="s">
        <v>20990</v>
      </c>
      <c r="S1694" t="s">
        <v>36808</v>
      </c>
      <c r="T1694" t="s">
        <v>36809</v>
      </c>
      <c r="U1694" t="s">
        <v>36810</v>
      </c>
      <c r="V1694" t="s">
        <v>36811</v>
      </c>
      <c r="W1694" t="s">
        <v>36812</v>
      </c>
      <c r="X1694" t="s">
        <v>36813</v>
      </c>
      <c r="Y1694" t="s">
        <v>59092</v>
      </c>
      <c r="Z1694" t="str" cm="1">
        <f t="array" ref="Z1694">_xlfn.LET(_xlpm.raw,_xlfn.XLOOKUP(_xlfn.TEXTBEFORE(A1694,";",,,,A1694),_xlfn.ANCHORARRAY([2]summary!$O$4),_xlfn.CHOOSECOLS(_xlfn.ANCHORARRAY([2]summary!$K$4),1),""),IF(_xlpm.raw="","",_xlfn.TEXTAFTER(_xlfn.TEXTBEFORE(_xlpm.raw,"|",-1,,,_xlpm.raw),"tr|",,,,_xlfn.TEXTBEFORE(_xlpm.raw,"|",-1,,,_xlpm.raw))))</f>
        <v>A0A0K3CHY4</v>
      </c>
      <c r="AA1694">
        <f>_xlfn.XLOOKUP(Z1694,[1]!UniprotIFO[Entry],[1]!UniprotIFO[Mass],"")</f>
        <v>67944</v>
      </c>
      <c r="AB1694" t="str">
        <f>_xlfn.XLOOKUP(Z1694,[1]!UniprotIFO[Entry],[1]!UniprotIFO[Sequence],"")</f>
        <v>MFARSALARSANIVTRSMSSTTVGRSQWLKDPSVKYVPFQSVNLPDRTWPDKRITKAPRWASSDLRDGNQALVNPMTIEQKQRVFNLLLKCGFKEIEAGFPSASETEFAWIRGLIEKNHCPDDVWLQVLSPAREELIRRTFEALRDAKNVIFHMYNAAAPVFREQVFGNTQQQTIDLAVKHVKLVRQLVDEAVARGDRTNWQFEYSPEAFSQTEPEFAVELCNAVQEAWFAGKDKSKEAPIIFNLPATVEVATPNNYADQIEYFCRNIKERQHVVVSLHTHNDRGTGVAASELGLMAGADRVEGCLFGNGERTGNVDLVTLAMNMYTQGVSPELDFSNLEECIEVITSCTDIPVHPRAPWAGELVFTAFSGSHQDAIKKGFHYRKKDESRPWSIPYLPVDPADIGMTYEAVIRVNSQSGKGGVAYLVQRALQLDLPKKMQPAFYAVVQSISERTAKEITAEDIEKAFRAAYYVGKDYNGRFNLNDYSFATGQDGKKTFKGSITDNGDKKSIEGDGNGPVSALLNALNSTWDGGKHNLEVKEYSEHAIGAGSDVKAASYVQLVDKTSGRSVWGVGVSTDVTEASLKAVLSAASNAAVASDRRYTEIEDIVIGGRV</v>
      </c>
      <c r="AC1694" s="6" cm="1">
        <f t="array" ref="AC1694">SUMPRODUCT((LEN(AB1694)-LEN(SUBSTITUTE(AB1694,{"A";"C";"D";"E";"F";"G";"H";"I";"K";"L";"M";"N";"P";"Q";"R";"S";"T";"V";"W";"Y"},""))),{72.08;104.14;115.08;129.11;148.17;58.05;138.14;114.16;130.18;114.16;132.2;115.1;98.12;129.13;158.19;88.08;102.1;100.13;187.21;164.17})/1000</f>
        <v>68.531739999999999</v>
      </c>
      <c r="AD1694" s="6">
        <f t="shared" si="52"/>
        <v>4.817275747508306E-20</v>
      </c>
      <c r="AE1694" s="6">
        <f t="shared" si="53"/>
        <v>3.3013628903654487E-18</v>
      </c>
    </row>
    <row r="1695" spans="1:31" x14ac:dyDescent="0.2">
      <c r="A1695" t="s">
        <v>4821</v>
      </c>
      <c r="B1695" t="s">
        <v>4823</v>
      </c>
      <c r="C1695" t="s">
        <v>4822</v>
      </c>
      <c r="D1695">
        <v>5</v>
      </c>
      <c r="E1695">
        <v>5</v>
      </c>
      <c r="F1695" t="s">
        <v>57702</v>
      </c>
      <c r="G1695" t="s">
        <v>31226</v>
      </c>
      <c r="H1695" t="s">
        <v>36814</v>
      </c>
      <c r="I1695" t="s">
        <v>27480</v>
      </c>
      <c r="J1695" t="s">
        <v>36815</v>
      </c>
      <c r="K1695" t="s">
        <v>36816</v>
      </c>
      <c r="L1695" t="s">
        <v>36817</v>
      </c>
      <c r="M1695" t="s">
        <v>25481</v>
      </c>
      <c r="N1695" t="s">
        <v>36818</v>
      </c>
      <c r="O1695" t="s">
        <v>36819</v>
      </c>
      <c r="P1695" t="s">
        <v>36820</v>
      </c>
      <c r="Q1695" t="s">
        <v>36821</v>
      </c>
      <c r="R1695" t="s">
        <v>36822</v>
      </c>
      <c r="S1695" t="s">
        <v>19730</v>
      </c>
      <c r="T1695" t="s">
        <v>36823</v>
      </c>
      <c r="U1695" t="s">
        <v>36824</v>
      </c>
      <c r="V1695" t="s">
        <v>36825</v>
      </c>
      <c r="W1695" t="s">
        <v>36826</v>
      </c>
      <c r="X1695" t="s">
        <v>15758</v>
      </c>
      <c r="Z1695" t="str" cm="1">
        <f t="array" ref="Z1695">_xlfn.LET(_xlpm.raw,_xlfn.XLOOKUP(_xlfn.TEXTBEFORE(A1695,";",,,,A1695),_xlfn.ANCHORARRAY([2]summary!$O$4),_xlfn.CHOOSECOLS(_xlfn.ANCHORARRAY([2]summary!$K$4),1),""),IF(_xlpm.raw="","",_xlfn.TEXTAFTER(_xlfn.TEXTBEFORE(_xlpm.raw,"|",-1,,,_xlpm.raw),"tr|",,,,_xlfn.TEXTBEFORE(_xlpm.raw,"|",-1,,,_xlpm.raw))))</f>
        <v>A0A2T0A363</v>
      </c>
      <c r="AA1695">
        <f>_xlfn.XLOOKUP(Z1695,[1]!UniprotIFO[Entry],[1]!UniprotIFO[Mass],"")</f>
        <v>30941</v>
      </c>
      <c r="AB1695" t="str">
        <f>_xlfn.XLOOKUP(Z1695,[1]!UniprotIFO[Entry],[1]!UniprotIFO[Sequence],"")</f>
        <v>MADTTYNTCCMCGKETKTRCPRCAAEGIDVFFCSTDHQKLAWSTHKLVCGSKSNPFTLPPLTDEEADLVWTHRRFASEQITMITMGALPATPLKLLEARCAVKEDGMRDVLSALSRDGSASQDIEAQRFELLCALRVYIFCQHGELLQQRRLAMGDAYIRPQETTTPIQSLSMKLIAPEWQAVSEVERKKRWFSELSHRLLAYAVYARVNEGMLSAQQVRDILALLAALRRYIRSEKGIPLNMRGRMGLISDTERWIMRMQANMEARLDELS</v>
      </c>
      <c r="AC1695" s="6" cm="1">
        <f t="array" ref="AC1695">SUMPRODUCT((LEN(AB1695)-LEN(SUBSTITUTE(AB1695,{"A";"C";"D";"E";"F";"G";"H";"I";"K";"L";"M";"N";"P";"Q";"R";"S";"T";"V";"W";"Y"},""))),{72.08;104.14;115.08;129.11;148.17;58.05;138.14;114.16;130.18;114.16;132.2;115.1;98.12;129.13;158.19;88.08;102.1;100.13;187.21;164.17})/1000</f>
        <v>31.197689999999998</v>
      </c>
      <c r="AD1695" s="6">
        <f t="shared" si="52"/>
        <v>8.3056478405315615E-21</v>
      </c>
      <c r="AE1695" s="6">
        <f t="shared" si="53"/>
        <v>2.5911702657807307E-19</v>
      </c>
    </row>
    <row r="1696" spans="1:31" x14ac:dyDescent="0.2">
      <c r="A1696" t="s">
        <v>4824</v>
      </c>
      <c r="B1696" t="s">
        <v>4825</v>
      </c>
      <c r="C1696" t="s">
        <v>22</v>
      </c>
      <c r="D1696">
        <v>7</v>
      </c>
      <c r="E1696">
        <v>7</v>
      </c>
      <c r="F1696" t="s">
        <v>57703</v>
      </c>
      <c r="G1696" t="s">
        <v>36827</v>
      </c>
      <c r="H1696" t="s">
        <v>34978</v>
      </c>
      <c r="I1696" t="s">
        <v>36828</v>
      </c>
      <c r="J1696" t="s">
        <v>36829</v>
      </c>
      <c r="K1696" t="s">
        <v>36830</v>
      </c>
      <c r="L1696" t="s">
        <v>36831</v>
      </c>
      <c r="M1696" t="s">
        <v>36832</v>
      </c>
      <c r="N1696" t="s">
        <v>36833</v>
      </c>
      <c r="O1696" t="s">
        <v>36834</v>
      </c>
      <c r="P1696" t="s">
        <v>36835</v>
      </c>
      <c r="Q1696" t="s">
        <v>36836</v>
      </c>
      <c r="R1696" t="s">
        <v>36837</v>
      </c>
      <c r="S1696" t="s">
        <v>36838</v>
      </c>
      <c r="T1696" t="s">
        <v>14715</v>
      </c>
      <c r="U1696" t="s">
        <v>36839</v>
      </c>
      <c r="V1696" t="s">
        <v>36840</v>
      </c>
      <c r="W1696" t="s">
        <v>36841</v>
      </c>
      <c r="X1696" t="s">
        <v>36842</v>
      </c>
      <c r="Z1696" t="str" cm="1">
        <f t="array" ref="Z1696">_xlfn.LET(_xlpm.raw,_xlfn.XLOOKUP(_xlfn.TEXTBEFORE(A1696,";",,,,A1696),_xlfn.ANCHORARRAY([2]summary!$O$4),_xlfn.CHOOSECOLS(_xlfn.ANCHORARRAY([2]summary!$K$4),1),""),IF(_xlpm.raw="","",_xlfn.TEXTAFTER(_xlfn.TEXTBEFORE(_xlpm.raw,"|",-1,,,_xlpm.raw),"tr|",,,,_xlfn.TEXTBEFORE(_xlpm.raw,"|",-1,,,_xlpm.raw))))</f>
        <v>A0A0K3CL26</v>
      </c>
      <c r="AA1696">
        <f>_xlfn.XLOOKUP(Z1696,[1]!UniprotIFO[Entry],[1]!UniprotIFO[Mass],"")</f>
        <v>15688</v>
      </c>
      <c r="AB1696" t="str">
        <f>_xlfn.XLOOKUP(Z1696,[1]!UniprotIFO[Entry],[1]!UniprotIFO[Sequence],"")</f>
        <v>MSGLSSPSSLITANAQSTAINVYSIAKIGIGLTGLLLPAFATTTSTPFKYAARGQLKASKPTANTVNPAPGHPAEGSLAIRLVAARDVILGLLMRDTTAAVVVRALQGDVAISIIELLSVGAGYMEGSLSKETALSVAGFSASFAAFALYILNY</v>
      </c>
      <c r="AC1696" s="6" cm="1">
        <f t="array" ref="AC1696">SUMPRODUCT((LEN(AB1696)-LEN(SUBSTITUTE(AB1696,{"A";"C";"D";"E";"F";"G";"H";"I";"K";"L";"M";"N";"P";"Q";"R";"S";"T";"V";"W";"Y"},""))),{72.08;104.14;115.08;129.11;148.17;58.05;138.14;114.16;130.18;114.16;132.2;115.1;98.12;129.13;158.19;88.08;102.1;100.13;187.21;164.17})/1000</f>
        <v>15.827089999999998</v>
      </c>
      <c r="AD1696" s="6">
        <f t="shared" si="52"/>
        <v>1.1627906976744185E-20</v>
      </c>
      <c r="AE1696" s="6">
        <f t="shared" si="53"/>
        <v>1.840359302325581E-19</v>
      </c>
    </row>
    <row r="1697" spans="1:31" x14ac:dyDescent="0.2">
      <c r="A1697" t="s">
        <v>4826</v>
      </c>
      <c r="B1697" t="s">
        <v>4827</v>
      </c>
      <c r="C1697" t="s">
        <v>865</v>
      </c>
      <c r="D1697">
        <v>3</v>
      </c>
      <c r="E1697">
        <v>3</v>
      </c>
      <c r="F1697" t="s">
        <v>57704</v>
      </c>
      <c r="G1697" t="s">
        <v>36843</v>
      </c>
      <c r="H1697" t="s">
        <v>36844</v>
      </c>
      <c r="I1697" t="s">
        <v>22305</v>
      </c>
      <c r="J1697" t="s">
        <v>36845</v>
      </c>
      <c r="K1697" t="s">
        <v>19408</v>
      </c>
      <c r="L1697" t="s">
        <v>22254</v>
      </c>
      <c r="M1697" t="s">
        <v>36846</v>
      </c>
      <c r="N1697" t="s">
        <v>31769</v>
      </c>
      <c r="O1697" t="s">
        <v>36847</v>
      </c>
      <c r="P1697" t="s">
        <v>36848</v>
      </c>
      <c r="Q1697" t="s">
        <v>36849</v>
      </c>
      <c r="R1697" t="s">
        <v>36850</v>
      </c>
      <c r="S1697" t="s">
        <v>36851</v>
      </c>
      <c r="T1697" t="s">
        <v>36852</v>
      </c>
      <c r="U1697" t="s">
        <v>36853</v>
      </c>
      <c r="V1697" t="s">
        <v>36854</v>
      </c>
      <c r="W1697" t="s">
        <v>36855</v>
      </c>
      <c r="X1697" t="s">
        <v>36856</v>
      </c>
      <c r="Z1697" t="str" cm="1">
        <f t="array" ref="Z1697">_xlfn.LET(_xlpm.raw,_xlfn.XLOOKUP(_xlfn.TEXTBEFORE(A1697,";",,,,A1697),_xlfn.ANCHORARRAY([2]summary!$O$4),_xlfn.CHOOSECOLS(_xlfn.ANCHORARRAY([2]summary!$K$4),1),""),IF(_xlpm.raw="","",_xlfn.TEXTAFTER(_xlfn.TEXTBEFORE(_xlpm.raw,"|",-1,,,_xlpm.raw),"tr|",,,,_xlfn.TEXTBEFORE(_xlpm.raw,"|",-1,,,_xlpm.raw))))</f>
        <v>A0A0K3CL31</v>
      </c>
      <c r="AA1697">
        <f>_xlfn.XLOOKUP(Z1697,[1]!UniprotIFO[Entry],[1]!UniprotIFO[Mass],"")</f>
        <v>70266</v>
      </c>
      <c r="AB1697" t="str">
        <f>_xlfn.XLOOKUP(Z1697,[1]!UniprotIFO[Entry],[1]!UniprotIFO[Sequence],"")</f>
        <v>MSSLSDLINDTLQQAQEISLQAWNTVFPEELSELHDLPANIHASFRTLVDKITNQGTLPIPDPRGWLPDQLNPSTPPPPPPAPASSRASSWLRALGSHAAEHPLVYSAVAVGVTGGASYYFFPQATLGAVSPLARLVPLAILPDPKNRPLRLLPATHGVAGEVRKEAVVVLGADSPQGREIALDLERRGFVVVASVSEPVEVDVLEKLGRGWIKVLVLDANESSSVSPFLRSLSTALSLRFPLHSSGDLFARPAQALALTGVVNCLSLTSIAESPCPLEAFENDQARKFVGERVTTVIGVIKGLLPILRSAAARPGAPTGVLVSLVPAASSNLAIPFHSLTSAANAAISSLLHSLRREVSASSMRNVQIALLEIGFFRDSITNPPAATALPIRLESVYAPALARRVAPASDAGVRASSRCARKGSEMRRLSNRVWQILVRPTHAGAVERIGSGSRTYLLVSYFPHAFVDVCLAIQDRLYGVYLSHLRHILTSDRWSRLTSLTSRSSRPSRPLPTPPTQQRADHPSSLRPSAPAAAAPSQVPIGDPFVPSPAASTPVDSEHEDSGSQSSIEDFPLGASTASMGGSFVSVGRDEAEGSAFGSLRLGLAVSSFSRFVRSETRRRLTSDTDFPRTRRALIPAVLLSLFSLVPFLANLAPLAPSD</v>
      </c>
      <c r="AC1697" s="6" cm="1">
        <f t="array" ref="AC1697">SUMPRODUCT((LEN(AB1697)-LEN(SUBSTITUTE(AB1697,{"A";"C";"D";"E";"F";"G";"H";"I";"K";"L";"M";"N";"P";"Q";"R";"S";"T";"V";"W";"Y"},""))),{72.08;104.14;115.08;129.11;148.17;58.05;138.14;114.16;130.18;114.16;132.2;115.1;98.12;129.13;158.19;88.08;102.1;100.13;187.21;164.17})/1000</f>
        <v>70.914829999999981</v>
      </c>
      <c r="AD1697" s="6">
        <f t="shared" si="52"/>
        <v>4.9833887043189367E-21</v>
      </c>
      <c r="AE1697" s="6">
        <f t="shared" si="53"/>
        <v>3.5339616279069756E-19</v>
      </c>
    </row>
    <row r="1698" spans="1:31" x14ac:dyDescent="0.2">
      <c r="A1698" t="s">
        <v>4828</v>
      </c>
      <c r="B1698" t="s">
        <v>4830</v>
      </c>
      <c r="C1698" t="s">
        <v>4829</v>
      </c>
      <c r="D1698">
        <v>1</v>
      </c>
      <c r="E1698">
        <v>1</v>
      </c>
      <c r="F1698" t="s">
        <v>57705</v>
      </c>
      <c r="G1698" t="s">
        <v>36857</v>
      </c>
      <c r="H1698" t="s">
        <v>36858</v>
      </c>
      <c r="I1698" t="s">
        <v>36859</v>
      </c>
      <c r="J1698" t="s">
        <v>36860</v>
      </c>
      <c r="K1698" t="s">
        <v>36861</v>
      </c>
      <c r="L1698" t="s">
        <v>36862</v>
      </c>
      <c r="M1698" t="s">
        <v>36863</v>
      </c>
      <c r="N1698" t="s">
        <v>36864</v>
      </c>
      <c r="O1698" t="s">
        <v>34109</v>
      </c>
      <c r="P1698" t="s">
        <v>36865</v>
      </c>
      <c r="Q1698" t="s">
        <v>36866</v>
      </c>
      <c r="R1698" t="s">
        <v>36867</v>
      </c>
      <c r="S1698" t="s">
        <v>36868</v>
      </c>
      <c r="T1698" t="s">
        <v>36869</v>
      </c>
      <c r="U1698" t="s">
        <v>36870</v>
      </c>
      <c r="V1698" t="s">
        <v>36871</v>
      </c>
      <c r="W1698" t="s">
        <v>10892</v>
      </c>
      <c r="X1698" t="s">
        <v>36872</v>
      </c>
      <c r="Z1698" t="str" cm="1">
        <f t="array" ref="Z1698">_xlfn.LET(_xlpm.raw,_xlfn.XLOOKUP(_xlfn.TEXTBEFORE(A1698,";",,,,A1698),_xlfn.ANCHORARRAY([2]summary!$O$4),_xlfn.CHOOSECOLS(_xlfn.ANCHORARRAY([2]summary!$K$4),1),""),IF(_xlpm.raw="","",_xlfn.TEXTAFTER(_xlfn.TEXTBEFORE(_xlpm.raw,"|",-1,,,_xlpm.raw),"tr|",,,,_xlfn.TEXTBEFORE(_xlpm.raw,"|",-1,,,_xlpm.raw))))</f>
        <v>A0A0K3CGP2</v>
      </c>
      <c r="AA1698">
        <f>_xlfn.XLOOKUP(Z1698,[1]!UniprotIFO[Entry],[1]!UniprotIFO[Mass],"")</f>
        <v>18491</v>
      </c>
      <c r="AB1698" t="str">
        <f>_xlfn.XLOOKUP(Z1698,[1]!UniprotIFO[Entry],[1]!UniprotIFO[Sequence],"")</f>
        <v>MAQTPRKQPAKKTVVAKKTVVQKKVAGKTLGGGAGKGPRKSTGGKTRHGQPAAQPAQRKPRRFRPGTRALQEIRHYQKGTDLLLRRLPFARLVREIAMEFLADDEEGNAPGLRWQSSALLALQEATEAYLIHLFEDSNLCALHAKRVTIMQRDMQLVRRIRGDFM</v>
      </c>
      <c r="AC1698" s="6" cm="1">
        <f t="array" ref="AC1698">SUMPRODUCT((LEN(AB1698)-LEN(SUBSTITUTE(AB1698,{"A";"C";"D";"E";"F";"G";"H";"I";"K";"L";"M";"N";"P";"Q";"R";"S";"T";"V";"W";"Y"},""))),{72.08;104.14;115.08;129.11;148.17;58.05;138.14;114.16;130.18;114.16;132.2;115.1;98.12;129.13;158.19;88.08;102.1;100.13;187.21;164.17})/1000</f>
        <v>18.656530000000004</v>
      </c>
      <c r="AD1698" s="6">
        <f t="shared" si="52"/>
        <v>1.6611295681063124E-21</v>
      </c>
      <c r="AE1698" s="6">
        <f t="shared" si="53"/>
        <v>3.0990913621262468E-20</v>
      </c>
    </row>
    <row r="1699" spans="1:31" x14ac:dyDescent="0.2">
      <c r="A1699" t="s">
        <v>4831</v>
      </c>
      <c r="B1699" t="s">
        <v>4833</v>
      </c>
      <c r="C1699" t="s">
        <v>4832</v>
      </c>
      <c r="D1699">
        <v>8</v>
      </c>
      <c r="E1699">
        <v>8</v>
      </c>
      <c r="F1699" t="s">
        <v>57706</v>
      </c>
      <c r="G1699" t="s">
        <v>36873</v>
      </c>
      <c r="H1699" t="s">
        <v>36874</v>
      </c>
      <c r="I1699" t="s">
        <v>36875</v>
      </c>
      <c r="J1699" t="s">
        <v>36876</v>
      </c>
      <c r="K1699" t="s">
        <v>35295</v>
      </c>
      <c r="L1699" t="s">
        <v>36877</v>
      </c>
      <c r="M1699" t="s">
        <v>36878</v>
      </c>
      <c r="N1699" t="s">
        <v>36879</v>
      </c>
      <c r="O1699" t="s">
        <v>36880</v>
      </c>
      <c r="P1699" t="s">
        <v>36881</v>
      </c>
      <c r="Q1699" t="s">
        <v>36882</v>
      </c>
      <c r="R1699" t="s">
        <v>36883</v>
      </c>
      <c r="S1699" t="s">
        <v>13487</v>
      </c>
      <c r="T1699" t="s">
        <v>36884</v>
      </c>
      <c r="U1699" t="s">
        <v>36885</v>
      </c>
      <c r="V1699" t="s">
        <v>36886</v>
      </c>
      <c r="W1699" t="s">
        <v>36887</v>
      </c>
      <c r="X1699" t="s">
        <v>36888</v>
      </c>
      <c r="Y1699" t="s">
        <v>59308</v>
      </c>
      <c r="Z1699" t="str" cm="1">
        <f t="array" ref="Z1699">_xlfn.LET(_xlpm.raw,_xlfn.XLOOKUP(_xlfn.TEXTBEFORE(A1699,";",,,,A1699),_xlfn.ANCHORARRAY([2]summary!$O$4),_xlfn.CHOOSECOLS(_xlfn.ANCHORARRAY([2]summary!$K$4),1),""),IF(_xlpm.raw="","",_xlfn.TEXTAFTER(_xlfn.TEXTBEFORE(_xlpm.raw,"|",-1,,,_xlpm.raw),"tr|",,,,_xlfn.TEXTBEFORE(_xlpm.raw,"|",-1,,,_xlpm.raw))))</f>
        <v>A0A0K3CHM2</v>
      </c>
      <c r="AA1699">
        <f>_xlfn.XLOOKUP(Z1699,[1]!UniprotIFO[Entry],[1]!UniprotIFO[Mass],"")</f>
        <v>65048</v>
      </c>
      <c r="AB1699" t="str">
        <f>_xlfn.XLOOKUP(Z1699,[1]!UniprotIFO[Entry],[1]!UniprotIFO[Sequence],"")</f>
        <v>MVQLRVATAPLGPRLRAAAAQTPRACPLLARQSSSLASSDKQFYATTPIFYVNAAPHIGHLHSQLLADVYTRYSRWRNPDKGAVMCTGTDEHGLKIQRVAEAQGIPPKKLCDGVSERFKDLARAANVDYQIFIRTTEERHGRAVEHVWRELDKRGYIYKSSYAGWYAVSDETYVPEDAVGEVIDPKSGEKYMVSTETGTRVEWMEEENYKFRLSAFREPLLEWLRSDASPVQPPPRADALLAELTRPGNTFLDDLSISRPASRLTWGISVPEDPGHTIYVWIDALVNYLTAAGYPWQGGEAFEKGKLWPPDLQVVGKDIIRFHALYLPAVLLALDLPLPKTLLTHGHWTMDSMKMSKSRGNVADPFEAMQFWGVDTIRMYLMWWGGNSGKDADYSTATIERFYKKDLEAQVGNLASRITTPKVLKKLESPELLWTMPTTIEEDDKKLLGLLQALPATYERHLATFRVDEAIQSVFDAVREANWHISHVQPWLKTTSPSAVHRALFFESETLRIAGILLQLIMPEKTKVLLDVLGVDPARRRFEDCEVGKGGERTPPTERVQVFPTVVAPGSATEEKGK</v>
      </c>
      <c r="AC1699" s="6" cm="1">
        <f t="array" ref="AC1699">SUMPRODUCT((LEN(AB1699)-LEN(SUBSTITUTE(AB1699,{"A";"C";"D";"E";"F";"G";"H";"I";"K";"L";"M";"N";"P";"Q";"R";"S";"T";"V";"W";"Y"},""))),{72.08;104.14;115.08;129.11;148.17;58.05;138.14;114.16;130.18;114.16;132.2;115.1;98.12;129.13;158.19;88.08;102.1;100.13;187.21;164.17})/1000</f>
        <v>65.603719999999996</v>
      </c>
      <c r="AD1699" s="6">
        <f t="shared" si="52"/>
        <v>1.3289036544850499E-20</v>
      </c>
      <c r="AE1699" s="6">
        <f t="shared" si="53"/>
        <v>8.7181023255813946E-19</v>
      </c>
    </row>
    <row r="1700" spans="1:31" x14ac:dyDescent="0.2">
      <c r="A1700" t="s">
        <v>4834</v>
      </c>
      <c r="B1700" t="s">
        <v>4836</v>
      </c>
      <c r="C1700" t="s">
        <v>4835</v>
      </c>
      <c r="D1700">
        <v>10</v>
      </c>
      <c r="E1700">
        <v>10</v>
      </c>
      <c r="F1700" t="s">
        <v>57707</v>
      </c>
      <c r="G1700" t="s">
        <v>36889</v>
      </c>
      <c r="H1700" t="s">
        <v>27891</v>
      </c>
      <c r="I1700" t="s">
        <v>36890</v>
      </c>
      <c r="J1700" t="s">
        <v>36891</v>
      </c>
      <c r="K1700" t="s">
        <v>36892</v>
      </c>
      <c r="L1700" t="s">
        <v>16622</v>
      </c>
      <c r="M1700" t="s">
        <v>36893</v>
      </c>
      <c r="N1700" t="s">
        <v>36894</v>
      </c>
      <c r="O1700" t="s">
        <v>36895</v>
      </c>
      <c r="P1700" t="s">
        <v>36896</v>
      </c>
      <c r="Q1700" t="s">
        <v>36897</v>
      </c>
      <c r="R1700" t="s">
        <v>36898</v>
      </c>
      <c r="S1700" t="s">
        <v>36899</v>
      </c>
      <c r="T1700" t="s">
        <v>33627</v>
      </c>
      <c r="U1700" t="s">
        <v>36900</v>
      </c>
      <c r="V1700" t="s">
        <v>36901</v>
      </c>
      <c r="W1700" t="s">
        <v>36902</v>
      </c>
      <c r="X1700" t="s">
        <v>36903</v>
      </c>
      <c r="Y1700" t="s">
        <v>58872</v>
      </c>
      <c r="Z1700" t="str" cm="1">
        <f t="array" ref="Z1700">_xlfn.LET(_xlpm.raw,_xlfn.XLOOKUP(_xlfn.TEXTBEFORE(A1700,";",,,,A1700),_xlfn.ANCHORARRAY([2]summary!$O$4),_xlfn.CHOOSECOLS(_xlfn.ANCHORARRAY([2]summary!$K$4),1),""),IF(_xlpm.raw="","",_xlfn.TEXTAFTER(_xlfn.TEXTBEFORE(_xlpm.raw,"|",-1,,,_xlpm.raw),"tr|",,,,_xlfn.TEXTBEFORE(_xlpm.raw,"|",-1,,,_xlpm.raw))))</f>
        <v>A0A0K3CHM7</v>
      </c>
      <c r="AA1700">
        <f>_xlfn.XLOOKUP(Z1700,[1]!UniprotIFO[Entry],[1]!UniprotIFO[Mass],"")</f>
        <v>35152</v>
      </c>
      <c r="AB1700" t="str">
        <f>_xlfn.XLOOKUP(Z1700,[1]!UniprotIFO[Entry],[1]!UniprotIFO[Sequence],"")</f>
        <v>MAALPPGLKNWHWRTKGCEPWAKEWFAEKLTGVEANGVSITEVQDVEGDCELGMRKSKLITVYDQRITMKWKATTKDGEDVEGSLVAPEVAHDMDEDEYRFEASLSSGSGTEADAFLQTARKALANKLRPLFQQFPKDMIATHGKDLLDDANASPSGSGASTPATSSTPAPASAPSVTSASSTTKAPTAKGLSLNTSTVRVSGEFQCDAETLFDFLTNPQKIPAWSRNPAQMAPEVGAEVSLFGGNVRGKVEKVDRPKSFVSTWRAPTWPEGHFGQLETLLDQGSSSTTLTLVLRGCPIGKEDETESNLYAFYIRGLQSIGLGSML</v>
      </c>
      <c r="AC1700" s="6" cm="1">
        <f t="array" ref="AC1700">SUMPRODUCT((LEN(AB1700)-LEN(SUBSTITUTE(AB1700,{"A";"C";"D";"E";"F";"G";"H";"I";"K";"L";"M";"N";"P";"Q";"R";"S";"T";"V";"W";"Y"},""))),{72.08;104.14;115.08;129.11;148.17;58.05;138.14;114.16;130.18;114.16;132.2;115.1;98.12;129.13;158.19;88.08;102.1;100.13;187.21;164.17})/1000</f>
        <v>35.451090000000001</v>
      </c>
      <c r="AD1700" s="6">
        <f t="shared" si="52"/>
        <v>1.6611295681063123E-20</v>
      </c>
      <c r="AE1700" s="6">
        <f t="shared" si="53"/>
        <v>5.8888853820598004E-19</v>
      </c>
    </row>
    <row r="1701" spans="1:31" x14ac:dyDescent="0.2">
      <c r="A1701" t="s">
        <v>4837</v>
      </c>
      <c r="B1701" t="s">
        <v>4838</v>
      </c>
      <c r="C1701" t="s">
        <v>959</v>
      </c>
      <c r="D1701">
        <v>2</v>
      </c>
      <c r="E1701">
        <v>2</v>
      </c>
      <c r="F1701" t="s">
        <v>57708</v>
      </c>
      <c r="G1701" t="s">
        <v>12552</v>
      </c>
      <c r="H1701" t="s">
        <v>36904</v>
      </c>
      <c r="I1701" t="s">
        <v>36905</v>
      </c>
      <c r="J1701" t="s">
        <v>36906</v>
      </c>
      <c r="K1701" t="s">
        <v>36907</v>
      </c>
      <c r="L1701" t="s">
        <v>36908</v>
      </c>
      <c r="M1701" t="s">
        <v>36909</v>
      </c>
      <c r="N1701" t="s">
        <v>36910</v>
      </c>
      <c r="O1701" t="s">
        <v>36911</v>
      </c>
      <c r="P1701" t="s">
        <v>36912</v>
      </c>
      <c r="Q1701" t="s">
        <v>36913</v>
      </c>
      <c r="R1701" t="s">
        <v>36914</v>
      </c>
      <c r="S1701" t="s">
        <v>36915</v>
      </c>
      <c r="T1701" t="s">
        <v>36916</v>
      </c>
      <c r="U1701" t="s">
        <v>36917</v>
      </c>
      <c r="V1701" t="s">
        <v>36918</v>
      </c>
      <c r="W1701" t="s">
        <v>36919</v>
      </c>
      <c r="X1701" t="s">
        <v>36920</v>
      </c>
      <c r="Z1701" t="str" cm="1">
        <f t="array" ref="Z1701">_xlfn.LET(_xlpm.raw,_xlfn.XLOOKUP(_xlfn.TEXTBEFORE(A1701,";",,,,A1701),_xlfn.ANCHORARRAY([2]summary!$O$4),_xlfn.CHOOSECOLS(_xlfn.ANCHORARRAY([2]summary!$K$4),1),""),IF(_xlpm.raw="","",_xlfn.TEXTAFTER(_xlfn.TEXTBEFORE(_xlpm.raw,"|",-1,,,_xlpm.raw),"tr|",,,,_xlfn.TEXTBEFORE(_xlpm.raw,"|",-1,,,_xlpm.raw))))</f>
        <v>A0A2T0A6U3</v>
      </c>
      <c r="AA1701">
        <f>_xlfn.XLOOKUP(Z1701,[1]!UniprotIFO[Entry],[1]!UniprotIFO[Mass],"")</f>
        <v>25256</v>
      </c>
      <c r="AB1701" t="str">
        <f>_xlfn.XLOOKUP(Z1701,[1]!UniprotIFO[Entry],[1]!UniprotIFO[Sequence],"")</f>
        <v>MPIKLFDLVPQPGGVFFSPSCLRTRLSLIHKQLPFEKATAPIIQLEDGSYLMDSDKIAAYLDKEYPDRLNLFLPDASKPVDLDSAEYSKAKQAAADIDTNMTPPRALWGIFAPLMAKLFTAETRAYWTSDARLGEAEIVKQLHELIKEATADKLADENLFFTSPSKPGYTDFYVLSDYRLLRSVSAKLAYDVYEADERCAAWLERMKEAYPMPEVWERDPKE</v>
      </c>
      <c r="AC1701" s="6" cm="1">
        <f t="array" ref="AC1701">SUMPRODUCT((LEN(AB1701)-LEN(SUBSTITUTE(AB1701,{"A";"C";"D";"E";"F";"G";"H";"I";"K";"L";"M";"N";"P";"Q";"R";"S";"T";"V";"W";"Y"},""))),{72.08;104.14;115.08;129.11;148.17;58.05;138.14;114.16;130.18;114.16;132.2;115.1;98.12;129.13;158.19;88.08;102.1;100.13;187.21;164.17})/1000</f>
        <v>25.450660000000003</v>
      </c>
      <c r="AD1701" s="6">
        <f t="shared" si="52"/>
        <v>3.3222591362126247E-21</v>
      </c>
      <c r="AE1701" s="6">
        <f t="shared" si="53"/>
        <v>8.4553687707641207E-20</v>
      </c>
    </row>
    <row r="1702" spans="1:31" x14ac:dyDescent="0.2">
      <c r="A1702" t="s">
        <v>4839</v>
      </c>
      <c r="B1702" t="s">
        <v>4841</v>
      </c>
      <c r="C1702" t="s">
        <v>4840</v>
      </c>
      <c r="D1702">
        <v>8</v>
      </c>
      <c r="E1702">
        <v>8</v>
      </c>
      <c r="F1702" t="s">
        <v>57709</v>
      </c>
      <c r="G1702" t="s">
        <v>36921</v>
      </c>
      <c r="H1702" t="s">
        <v>36922</v>
      </c>
      <c r="I1702" t="s">
        <v>36923</v>
      </c>
      <c r="J1702" t="s">
        <v>36924</v>
      </c>
      <c r="K1702" t="s">
        <v>36925</v>
      </c>
      <c r="L1702" t="s">
        <v>36926</v>
      </c>
      <c r="M1702" t="s">
        <v>36927</v>
      </c>
      <c r="N1702" t="s">
        <v>21590</v>
      </c>
      <c r="O1702" t="s">
        <v>36928</v>
      </c>
      <c r="P1702" t="s">
        <v>27457</v>
      </c>
      <c r="Q1702" t="s">
        <v>36929</v>
      </c>
      <c r="R1702" t="s">
        <v>36930</v>
      </c>
      <c r="S1702" t="s">
        <v>36931</v>
      </c>
      <c r="T1702" t="s">
        <v>36932</v>
      </c>
      <c r="U1702" t="s">
        <v>36933</v>
      </c>
      <c r="V1702" t="s">
        <v>36934</v>
      </c>
      <c r="W1702" t="s">
        <v>23936</v>
      </c>
      <c r="X1702" t="s">
        <v>36935</v>
      </c>
      <c r="Y1702" t="s">
        <v>58957</v>
      </c>
      <c r="Z1702" t="str" cm="1">
        <f t="array" ref="Z1702">_xlfn.LET(_xlpm.raw,_xlfn.XLOOKUP(_xlfn.TEXTBEFORE(A1702,";",,,,A1702),_xlfn.ANCHORARRAY([2]summary!$O$4),_xlfn.CHOOSECOLS(_xlfn.ANCHORARRAY([2]summary!$K$4),1),""),IF(_xlpm.raw="","",_xlfn.TEXTAFTER(_xlfn.TEXTBEFORE(_xlpm.raw,"|",-1,,,_xlpm.raw),"tr|",,,,_xlfn.TEXTBEFORE(_xlpm.raw,"|",-1,,,_xlpm.raw))))</f>
        <v>A0A0K3CLR7</v>
      </c>
      <c r="AA1702">
        <f>_xlfn.XLOOKUP(Z1702,[1]!UniprotIFO[Entry],[1]!UniprotIFO[Mass],"")</f>
        <v>56727</v>
      </c>
      <c r="AB1702" t="str">
        <f>_xlfn.XLOOKUP(Z1702,[1]!UniprotIFO[Entry],[1]!UniprotIFO[Sequence],"")</f>
        <v>MASPAPAAPQTPWSPQSWRSKPVGQPVAYPDPSSSSSTHPAPDPVLYKKKQGLEDVVHKLETLPPIVSATEIERLKLNLANVANGKAFLLQGGDCAELFDYCTSEKIEHRLSLLLSMSLILIWGMKMPVVRIARMGGQYAKPRSKQTEVVDGKEIPSFRGHNVNGIDPDDRLPDPERLLSAYFHSAATVNHVRSLLASGFASLPTGGNHTVPWSLPLAHVRSPELLKSYEDIVKSLSDALEFMSVIGVDRGTGGAAGALESADIFMSHEALMLEYESALTRLLPVPAFAASSPGEKGYYCTSAHTVWIGDRTRALDGAHVEFFRGLRNPVGIKVGPSMEPDELVRLLGIVDPKKEPGKVTLISRYGADLIDKKLPAHIKAVQQSGHKVIFASDPMHGNTKTSSAYPGVKTRHMHDIVYEISASLRIHSELGSRLGGVHLELTGDITEDGLSVTECLGGSMRLEEEQLGLRFESYCDPRLNFEQSLDIAFMLSQAGGRGRDHQRILDELASRPGSVDSRVKQ</v>
      </c>
      <c r="AC1702" s="6" cm="1">
        <f t="array" ref="AC1702">SUMPRODUCT((LEN(AB1702)-LEN(SUBSTITUTE(AB1702,{"A";"C";"D";"E";"F";"G";"H";"I";"K";"L";"M";"N";"P";"Q";"R";"S";"T";"V";"W";"Y"},""))),{72.08;104.14;115.08;129.11;148.17;58.05;138.14;114.16;130.18;114.16;132.2;115.1;98.12;129.13;158.19;88.08;102.1;100.13;187.21;164.17})/1000</f>
        <v>57.22336</v>
      </c>
      <c r="AD1702" s="6">
        <f t="shared" si="52"/>
        <v>1.3289036544850499E-20</v>
      </c>
      <c r="AE1702" s="6">
        <f t="shared" si="53"/>
        <v>7.6044332225913621E-19</v>
      </c>
    </row>
    <row r="1703" spans="1:31" x14ac:dyDescent="0.2">
      <c r="A1703" t="s">
        <v>4842</v>
      </c>
      <c r="B1703" t="s">
        <v>4843</v>
      </c>
      <c r="C1703" t="s">
        <v>22</v>
      </c>
      <c r="D1703">
        <v>5</v>
      </c>
      <c r="E1703">
        <v>5</v>
      </c>
      <c r="F1703" t="s">
        <v>57710</v>
      </c>
      <c r="G1703" t="s">
        <v>19400</v>
      </c>
      <c r="H1703" t="s">
        <v>29208</v>
      </c>
      <c r="I1703" t="s">
        <v>36936</v>
      </c>
      <c r="J1703" t="s">
        <v>36937</v>
      </c>
      <c r="K1703" t="s">
        <v>33161</v>
      </c>
      <c r="L1703" t="s">
        <v>36938</v>
      </c>
      <c r="M1703" t="s">
        <v>36939</v>
      </c>
      <c r="N1703" t="s">
        <v>36940</v>
      </c>
      <c r="O1703" t="s">
        <v>36941</v>
      </c>
      <c r="P1703" t="s">
        <v>36942</v>
      </c>
      <c r="Q1703" t="s">
        <v>36943</v>
      </c>
      <c r="R1703" t="s">
        <v>36747</v>
      </c>
      <c r="S1703" t="s">
        <v>36944</v>
      </c>
      <c r="T1703" t="s">
        <v>36945</v>
      </c>
      <c r="U1703" t="s">
        <v>36946</v>
      </c>
      <c r="V1703" t="s">
        <v>36947</v>
      </c>
      <c r="W1703" t="s">
        <v>36948</v>
      </c>
      <c r="X1703" t="s">
        <v>36949</v>
      </c>
      <c r="Z1703" t="str" cm="1">
        <f t="array" ref="Z1703">_xlfn.LET(_xlpm.raw,_xlfn.XLOOKUP(_xlfn.TEXTBEFORE(A1703,";",,,,A1703),_xlfn.ANCHORARRAY([2]summary!$O$4),_xlfn.CHOOSECOLS(_xlfn.ANCHORARRAY([2]summary!$K$4),1),""),IF(_xlpm.raw="","",_xlfn.TEXTAFTER(_xlfn.TEXTBEFORE(_xlpm.raw,"|",-1,,,_xlpm.raw),"tr|",,,,_xlfn.TEXTBEFORE(_xlpm.raw,"|",-1,,,_xlpm.raw))))</f>
        <v>A0A0K3CH58</v>
      </c>
      <c r="AA1703">
        <f>_xlfn.XLOOKUP(Z1703,[1]!UniprotIFO[Entry],[1]!UniprotIFO[Mass],"")</f>
        <v>67216</v>
      </c>
      <c r="AB1703" t="str">
        <f>_xlfn.XLOOKUP(Z1703,[1]!UniprotIFO[Entry],[1]!UniprotIFO[Sequence],"")</f>
        <v>MLARPLTRAPTRRIPLLLLPHTPAPSSSLALAPGLTRAYARTPQFTTPDEPLYSTPAQSPSNPHLPPTALSQDDYASPVLSIGLTFRRVFRYAVFASVGIVLTVAGGYAGTHWWIEHVQLSAPKVKGQDDPDEWLDEREGWSGLHTAKRGGTDPRLGIKARMAVRAAYFAQTSGTGTAALPAENAVSNPDSAFAVTRPGGRFISSEDDLAALGAQVNDSSWLEAEQYLVTALALAQDKGISLIESLEWEKHVEQGGVDRAAVELEERLAGIRELIGGRPRLEAARDGWERIYYALSASPTSDPARGEEQEWEQREKVKASRKMAEVSARIAELWREGSDERRAENRRAEGWFVGGLIPALAASEGQSLKGDALDKLVPEGEGKSVSPKSSWFAFWSRRQPTASSSASTSTSSSGLSPELAHLVALIPSAPSAPLSPATHRSILSSLISLETFLARRRDDPSSSTRLPPTLPSAQAVQSAALAYARTRLERCDPLPSVVHLASSTPSLPSSTSLSRALSTLFYTTRHAALSTHHAECALALSPRASSTTLSSSLASIRAATTDARMVIDASAALEARLETARSVLGGESEEEKAFGGCLRRVRRDAERVVKMGEGLERVVSGMQGKR</v>
      </c>
      <c r="AC1703" s="6" cm="1">
        <f t="array" ref="AC1703">SUMPRODUCT((LEN(AB1703)-LEN(SUBSTITUTE(AB1703,{"A";"C";"D";"E";"F";"G";"H";"I";"K";"L";"M";"N";"P";"Q";"R";"S";"T";"V";"W";"Y"},""))),{72.08;104.14;115.08;129.11;148.17;58.05;138.14;114.16;130.18;114.16;132.2;115.1;98.12;129.13;158.19;88.08;102.1;100.13;187.21;164.17})/1000</f>
        <v>67.82423</v>
      </c>
      <c r="AD1703" s="6">
        <f t="shared" si="52"/>
        <v>8.3056478405315615E-21</v>
      </c>
      <c r="AE1703" s="6">
        <f t="shared" si="53"/>
        <v>5.633241694352159E-19</v>
      </c>
    </row>
    <row r="1704" spans="1:31" x14ac:dyDescent="0.2">
      <c r="A1704" t="s">
        <v>4844</v>
      </c>
      <c r="B1704" t="s">
        <v>4846</v>
      </c>
      <c r="C1704" t="s">
        <v>4845</v>
      </c>
      <c r="D1704">
        <v>24</v>
      </c>
      <c r="E1704">
        <v>24</v>
      </c>
      <c r="F1704" t="s">
        <v>57711</v>
      </c>
      <c r="G1704" t="s">
        <v>36950</v>
      </c>
      <c r="H1704" t="s">
        <v>36951</v>
      </c>
      <c r="I1704" t="s">
        <v>36952</v>
      </c>
      <c r="J1704" t="s">
        <v>36953</v>
      </c>
      <c r="K1704" t="s">
        <v>36954</v>
      </c>
      <c r="L1704" t="s">
        <v>36955</v>
      </c>
      <c r="M1704" t="s">
        <v>9926</v>
      </c>
      <c r="N1704" t="s">
        <v>36956</v>
      </c>
      <c r="O1704" t="s">
        <v>36957</v>
      </c>
      <c r="P1704" t="s">
        <v>29910</v>
      </c>
      <c r="Q1704" t="s">
        <v>36958</v>
      </c>
      <c r="R1704" t="s">
        <v>36959</v>
      </c>
      <c r="S1704" t="s">
        <v>36960</v>
      </c>
      <c r="T1704" t="s">
        <v>36961</v>
      </c>
      <c r="U1704" t="s">
        <v>36962</v>
      </c>
      <c r="V1704" t="s">
        <v>26290</v>
      </c>
      <c r="W1704" t="s">
        <v>36963</v>
      </c>
      <c r="X1704" t="s">
        <v>18809</v>
      </c>
      <c r="Z1704" t="str" cm="1">
        <f t="array" ref="Z1704">_xlfn.LET(_xlpm.raw,_xlfn.XLOOKUP(_xlfn.TEXTBEFORE(A1704,";",,,,A1704),_xlfn.ANCHORARRAY([2]summary!$O$4),_xlfn.CHOOSECOLS(_xlfn.ANCHORARRAY([2]summary!$K$4),1),""),IF(_xlpm.raw="","",_xlfn.TEXTAFTER(_xlfn.TEXTBEFORE(_xlpm.raw,"|",-1,,,_xlpm.raw),"tr|",,,,_xlfn.TEXTBEFORE(_xlpm.raw,"|",-1,,,_xlpm.raw))))</f>
        <v>A0A2T0A7J2</v>
      </c>
      <c r="AA1704">
        <f>_xlfn.XLOOKUP(Z1704,[1]!UniprotIFO[Entry],[1]!UniprotIFO[Mass],"")</f>
        <v>122447</v>
      </c>
      <c r="AB1704" t="str">
        <f>_xlfn.XLOOKUP(Z1704,[1]!UniprotIFO[Entry],[1]!UniprotIFO[Sequence],"")</f>
        <v>MTITDSSYKPHAPYAFVTKPGSAIDHLDKQDWDIVKGREGLPAYAVYRKDIEKSQNDDRVYRLIMLENGLEALVVSDPKTDKAAAAMDVKVGHLSDPEDLPGLAHFCEHLMFMGTEKYPAENDYTEFLTQHSGSSNAFTGMDQTNYYFDVAPQHLAPALDRFAQFFISPLFDSSCTEREANAVHSENSKNLQNDMWRFYQLDKSTSSRKHAFWRFGTGNRETLWDEPRAKGVDVRQRLIDWCEKHYSANTCKLAVVSKDTLDETVKLVVSQFASVPNRHITPPEFPGSPLTSSELGQTLFIKSIRDTRFLELTFPFPDESELYASKPGSFLSHLIGHEGKGSVLSLLKKRGWANGMSAGAGNGAAGFEFFKVSVDLTKEGLEHYEDVAASIFAYISLLRSTPPAEWAFLEVAQLSQLAFRFKEKSPPSSTASRLAMILSKPYPRDKVLSAPWICTEWYPKKVEEFLDLMTPEKCRIFVSAQEEIEGRKYELREEWYGTEYTVERMSDKILNSGKSASEYPELALPEPNALVPQNLEIKNKVEVPEPARRPLNLRNTPVSRVWHKKDDRWWIPRAGVFFLFRSPLIDSSALTAVQTRLFTELVRDSLQEYAYDAELAGLSYNFDQQADGILLSADGYNDKLPLLIEVIVKRMKEYKVDEKRFAIVADMIRRMYQNFRLEQPYQHVGFDAAHLTQAVSYTVDEKLKALDQITPANLQSHIAALFSRMHIESLVHGNVLRDEALALAKTVEDTFKPEALTVEELKSRQALIIPEGKWLARRPVDNPANANSAVEQFTYVGDIYDDVLRAKLSLFGTMVSEPLFDDLRAKQQLGYIVSSGARKSIAYMGLRVIVQSERDSAFVESRIDAFWDEYKTRLDEMSEEEFEKYKATVISRKLEDFKNLWQESSAMWINIHAGWYDFEQRFRDAELVKQLSKSDIISFYHTYFFDTPERRIRRLSVHLDSQRLTVEQCASLGPVLAEMQVQVDPEQLGHFATSRPTVEQAKAFAEQFLRAQGRGDEDVKKVVEEIERLGKPKDLEGYQVIEDREQWRQQQERAPHAHPVAEYSDLFPAKL</v>
      </c>
      <c r="AC1704" s="6" cm="1">
        <f t="array" ref="AC1704">SUMPRODUCT((LEN(AB1704)-LEN(SUBSTITUTE(AB1704,{"A";"C";"D";"E";"F";"G";"H";"I";"K";"L";"M";"N";"P";"Q";"R";"S";"T";"V";"W";"Y"},""))),{72.08;104.14;115.08;129.11;148.17;58.05;138.14;114.16;130.18;114.16;132.2;115.1;98.12;129.13;158.19;88.08;102.1;100.13;187.21;164.17})/1000</f>
        <v>123.46928999999999</v>
      </c>
      <c r="AD1704" s="6">
        <f t="shared" si="52"/>
        <v>3.9867109634551494E-20</v>
      </c>
      <c r="AE1704" s="6">
        <f t="shared" si="53"/>
        <v>4.9223637209302319E-18</v>
      </c>
    </row>
    <row r="1705" spans="1:31" x14ac:dyDescent="0.2">
      <c r="A1705" t="s">
        <v>4847</v>
      </c>
      <c r="B1705" t="s">
        <v>4849</v>
      </c>
      <c r="C1705" t="s">
        <v>4848</v>
      </c>
      <c r="D1705">
        <v>3</v>
      </c>
      <c r="E1705">
        <v>3</v>
      </c>
      <c r="F1705" t="s">
        <v>57712</v>
      </c>
      <c r="G1705" t="s">
        <v>36964</v>
      </c>
      <c r="H1705" t="s">
        <v>36965</v>
      </c>
      <c r="I1705" t="s">
        <v>36966</v>
      </c>
      <c r="J1705" t="s">
        <v>36967</v>
      </c>
      <c r="K1705" t="s">
        <v>36968</v>
      </c>
      <c r="L1705" t="s">
        <v>36969</v>
      </c>
      <c r="M1705" t="s">
        <v>36970</v>
      </c>
      <c r="N1705" t="s">
        <v>36971</v>
      </c>
      <c r="O1705" t="s">
        <v>36972</v>
      </c>
      <c r="P1705" t="s">
        <v>36973</v>
      </c>
      <c r="Q1705" t="s">
        <v>36974</v>
      </c>
      <c r="R1705" t="s">
        <v>36975</v>
      </c>
      <c r="S1705" t="s">
        <v>36976</v>
      </c>
      <c r="T1705" t="s">
        <v>36977</v>
      </c>
      <c r="U1705" t="s">
        <v>36978</v>
      </c>
      <c r="V1705" t="s">
        <v>36979</v>
      </c>
      <c r="W1705" t="s">
        <v>36980</v>
      </c>
      <c r="X1705" t="s">
        <v>36981</v>
      </c>
      <c r="Z1705" t="str" cm="1">
        <f t="array" ref="Z1705">_xlfn.LET(_xlpm.raw,_xlfn.XLOOKUP(_xlfn.TEXTBEFORE(A1705,";",,,,A1705),_xlfn.ANCHORARRAY([2]summary!$O$4),_xlfn.CHOOSECOLS(_xlfn.ANCHORARRAY([2]summary!$K$4),1),""),IF(_xlpm.raw="","",_xlfn.TEXTAFTER(_xlfn.TEXTBEFORE(_xlpm.raw,"|",-1,,,_xlpm.raw),"tr|",,,,_xlfn.TEXTBEFORE(_xlpm.raw,"|",-1,,,_xlpm.raw))))</f>
        <v>A0A0K3CH63</v>
      </c>
      <c r="AA1705">
        <f>_xlfn.XLOOKUP(Z1705,[1]!UniprotIFO[Entry],[1]!UniprotIFO[Mass],"")</f>
        <v>18352</v>
      </c>
      <c r="AB1705" t="str">
        <f>_xlfn.XLOOKUP(Z1705,[1]!UniprotIFO[Entry],[1]!UniprotIFO[Sequence],"")</f>
        <v>MLPTPRAITRAAAFAVNGARSFASTALRPAPTATASTPAGAPEASSRVPADVALAVWDTRTLPSQHRRRELIKARCDIFGTEYNPDRVRNGAKVLQQRLTGEVKAGYYGPRLIGVAKLNRLYTAEGAPPAFRDLVDEQRREDIKAKNRRGKFKPKKGQGRRATMKKK</v>
      </c>
      <c r="AC1705" s="6" cm="1">
        <f t="array" ref="AC1705">SUMPRODUCT((LEN(AB1705)-LEN(SUBSTITUTE(AB1705,{"A";"C";"D";"E";"F";"G";"H";"I";"K";"L";"M";"N";"P";"Q";"R";"S";"T";"V";"W";"Y"},""))),{72.08;104.14;115.08;129.11;148.17;58.05;138.14;114.16;130.18;114.16;132.2;115.1;98.12;129.13;158.19;88.08;102.1;100.13;187.21;164.17})/1000</f>
        <v>18.522069999999996</v>
      </c>
      <c r="AD1705" s="6">
        <f t="shared" si="52"/>
        <v>4.9833887043189367E-21</v>
      </c>
      <c r="AE1705" s="6">
        <f t="shared" si="53"/>
        <v>9.2302674418604629E-20</v>
      </c>
    </row>
    <row r="1706" spans="1:31" x14ac:dyDescent="0.2">
      <c r="A1706" t="s">
        <v>4850</v>
      </c>
      <c r="B1706" t="s">
        <v>4851</v>
      </c>
      <c r="C1706" t="s">
        <v>4736</v>
      </c>
      <c r="D1706">
        <v>2</v>
      </c>
      <c r="E1706">
        <v>2</v>
      </c>
      <c r="F1706" t="s">
        <v>57713</v>
      </c>
      <c r="G1706" t="s">
        <v>36982</v>
      </c>
      <c r="H1706" t="s">
        <v>36983</v>
      </c>
      <c r="I1706" t="s">
        <v>36984</v>
      </c>
      <c r="J1706" t="s">
        <v>36985</v>
      </c>
      <c r="K1706" t="s">
        <v>36986</v>
      </c>
      <c r="L1706" t="s">
        <v>31599</v>
      </c>
      <c r="M1706" t="s">
        <v>36987</v>
      </c>
      <c r="N1706" t="s">
        <v>36988</v>
      </c>
      <c r="O1706" t="s">
        <v>36989</v>
      </c>
      <c r="P1706" t="s">
        <v>36990</v>
      </c>
      <c r="Q1706" t="s">
        <v>36991</v>
      </c>
      <c r="R1706" t="s">
        <v>36992</v>
      </c>
      <c r="S1706" t="s">
        <v>36993</v>
      </c>
      <c r="T1706" t="s">
        <v>32737</v>
      </c>
      <c r="U1706" t="s">
        <v>36994</v>
      </c>
      <c r="V1706" t="s">
        <v>36995</v>
      </c>
      <c r="W1706" t="s">
        <v>36996</v>
      </c>
      <c r="X1706" t="s">
        <v>36997</v>
      </c>
      <c r="Y1706" t="s">
        <v>59300</v>
      </c>
      <c r="Z1706" t="str" cm="1">
        <f t="array" ref="Z1706">_xlfn.LET(_xlpm.raw,_xlfn.XLOOKUP(_xlfn.TEXTBEFORE(A1706,";",,,,A1706),_xlfn.ANCHORARRAY([2]summary!$O$4),_xlfn.CHOOSECOLS(_xlfn.ANCHORARRAY([2]summary!$K$4),1),""),IF(_xlpm.raw="","",_xlfn.TEXTAFTER(_xlfn.TEXTBEFORE(_xlpm.raw,"|",-1,,,_xlpm.raw),"tr|",,,,_xlfn.TEXTBEFORE(_xlpm.raw,"|",-1,,,_xlpm.raw))))</f>
        <v>A0A0K3CI24</v>
      </c>
      <c r="AA1706">
        <f>_xlfn.XLOOKUP(Z1706,[1]!UniprotIFO[Entry],[1]!UniprotIFO[Mass],"")</f>
        <v>46362</v>
      </c>
      <c r="AB1706" t="str">
        <f>_xlfn.XLOOKUP(Z1706,[1]!UniprotIFO[Entry],[1]!UniprotIFO[Sequence],"")</f>
        <v>MSSYRIQCATYNGKLAKGRTHSLASGEPSDDLSAWLAPTLEDGGDEAPDFVAVGFQEMIPLHLALAGFTKTALDLHDDELRSAIEERYSTSSAGRKKRSTPDGERYSLVARRAIGGIALLLYAREASVAARLRDVQVATVGCGVFGLMGNKGAVGIRVVLDEKDGGETSSWTFVTAHLAAHQNKNKERARDWRAIVERLVFEGAEGQKQMFDTGHVFFFGDLNYRISLTTPKKLPLHLLKHGINSLTPSDPSTYASLLAYDQLRQERSANRSLHHLREGDITFPPTYKFKPGTRDEYKNFKKRVPGWCDRVLYASAAEDEAEVLSYKSVMDFTRSDHKPVAALVSIPASSATRRLPYRSPYSIDSSWRLKQTIGLVLDRFVGILWCLIMLAGFNKDARLGIVNIALATLGAYYRRALL</v>
      </c>
      <c r="AC1706" s="6" cm="1">
        <f t="array" ref="AC1706">SUMPRODUCT((LEN(AB1706)-LEN(SUBSTITUTE(AB1706,{"A";"C";"D";"E";"F";"G";"H";"I";"K";"L";"M";"N";"P";"Q";"R";"S";"T";"V";"W";"Y"},""))),{72.08;104.14;115.08;129.11;148.17;58.05;138.14;114.16;130.18;114.16;132.2;115.1;98.12;129.13;158.19;88.08;102.1;100.13;187.21;164.17})/1000</f>
        <v>46.770440000000008</v>
      </c>
      <c r="AD1706" s="6">
        <f t="shared" si="52"/>
        <v>3.3222591362126247E-21</v>
      </c>
      <c r="AE1706" s="6">
        <f t="shared" si="53"/>
        <v>1.5538352159468443E-19</v>
      </c>
    </row>
    <row r="1707" spans="1:31" x14ac:dyDescent="0.2">
      <c r="A1707" t="s">
        <v>4852</v>
      </c>
      <c r="B1707" t="s">
        <v>4854</v>
      </c>
      <c r="C1707" t="s">
        <v>4853</v>
      </c>
      <c r="D1707">
        <v>4</v>
      </c>
      <c r="E1707">
        <v>4</v>
      </c>
      <c r="F1707" t="s">
        <v>57714</v>
      </c>
      <c r="G1707" t="s">
        <v>19262</v>
      </c>
      <c r="H1707" t="s">
        <v>24249</v>
      </c>
      <c r="I1707" t="s">
        <v>36998</v>
      </c>
      <c r="J1707" t="s">
        <v>36999</v>
      </c>
      <c r="K1707" t="s">
        <v>37000</v>
      </c>
      <c r="L1707" t="s">
        <v>37001</v>
      </c>
      <c r="M1707" t="s">
        <v>37002</v>
      </c>
      <c r="N1707" t="s">
        <v>37003</v>
      </c>
      <c r="O1707" t="s">
        <v>29322</v>
      </c>
      <c r="P1707" t="s">
        <v>37004</v>
      </c>
      <c r="Q1707" t="s">
        <v>19530</v>
      </c>
      <c r="R1707" t="s">
        <v>37005</v>
      </c>
      <c r="S1707" t="s">
        <v>37006</v>
      </c>
      <c r="T1707" t="s">
        <v>37007</v>
      </c>
      <c r="U1707" t="s">
        <v>37008</v>
      </c>
      <c r="V1707" t="s">
        <v>37009</v>
      </c>
      <c r="W1707" t="s">
        <v>37010</v>
      </c>
      <c r="X1707" t="s">
        <v>37011</v>
      </c>
      <c r="Z1707" t="str" cm="1">
        <f t="array" ref="Z1707">_xlfn.LET(_xlpm.raw,_xlfn.XLOOKUP(_xlfn.TEXTBEFORE(A1707,";",,,,A1707),_xlfn.ANCHORARRAY([2]summary!$O$4),_xlfn.CHOOSECOLS(_xlfn.ANCHORARRAY([2]summary!$K$4),1),""),IF(_xlpm.raw="","",_xlfn.TEXTAFTER(_xlfn.TEXTBEFORE(_xlpm.raw,"|",-1,,,_xlpm.raw),"tr|",,,,_xlfn.TEXTBEFORE(_xlpm.raw,"|",-1,,,_xlpm.raw))))</f>
        <v>A0A0K3CK85</v>
      </c>
      <c r="AA1707">
        <f>_xlfn.XLOOKUP(Z1707,[1]!UniprotIFO[Entry],[1]!UniprotIFO[Mass],"")</f>
        <v>22690</v>
      </c>
      <c r="AB1707" t="str">
        <f>_xlfn.XLOOKUP(Z1707,[1]!UniprotIFO[Entry],[1]!UniprotIFO[Sequence],"")</f>
        <v>MQLLSTTLAALTVLASVASANPYIYKPVAASHYKAGDSFTVSWRDNGEAPLSSTYGTTDIMLYTGSALQQVQLAKLGSIADPSKVTEQRITIDPSWGPDSDQYFIRIQSQSAQDASGAPLQAFSARFQLTQMTGQWSSSVKAALASNSTVAATSAASAGSAATTSRRVAGSAVSTSSSASASTGSSSSMSGSASASAASASKSATSGAGKVAVGAAVGVVGVVALALAA</v>
      </c>
      <c r="AC1707" s="6" cm="1">
        <f t="array" ref="AC1707">SUMPRODUCT((LEN(AB1707)-LEN(SUBSTITUTE(AB1707,{"A";"C";"D";"E";"F";"G";"H";"I";"K";"L";"M";"N";"P";"Q";"R";"S";"T";"V";"W";"Y"},""))),{72.08;104.14;115.08;129.11;148.17;58.05;138.14;114.16;130.18;114.16;132.2;115.1;98.12;129.13;158.19;88.08;102.1;100.13;187.21;164.17})/1000</f>
        <v>22.904040000000002</v>
      </c>
      <c r="AD1707" s="6">
        <f t="shared" si="52"/>
        <v>6.6445182724252495E-21</v>
      </c>
      <c r="AE1707" s="6">
        <f t="shared" si="53"/>
        <v>1.5218631229235883E-19</v>
      </c>
    </row>
    <row r="1708" spans="1:31" x14ac:dyDescent="0.2">
      <c r="A1708" t="s">
        <v>4855</v>
      </c>
      <c r="B1708" t="s">
        <v>4857</v>
      </c>
      <c r="C1708" t="s">
        <v>4856</v>
      </c>
      <c r="D1708">
        <v>6</v>
      </c>
      <c r="E1708">
        <v>6</v>
      </c>
      <c r="F1708" t="s">
        <v>57715</v>
      </c>
      <c r="G1708" t="s">
        <v>37012</v>
      </c>
      <c r="H1708" t="s">
        <v>20760</v>
      </c>
      <c r="I1708" t="s">
        <v>22436</v>
      </c>
      <c r="J1708" t="s">
        <v>37013</v>
      </c>
      <c r="K1708" t="s">
        <v>37014</v>
      </c>
      <c r="L1708" t="s">
        <v>37015</v>
      </c>
      <c r="M1708" t="s">
        <v>37016</v>
      </c>
      <c r="N1708" t="s">
        <v>33241</v>
      </c>
      <c r="O1708" t="s">
        <v>37017</v>
      </c>
      <c r="P1708" t="s">
        <v>37018</v>
      </c>
      <c r="Q1708" t="s">
        <v>28213</v>
      </c>
      <c r="R1708" t="s">
        <v>37019</v>
      </c>
      <c r="S1708" t="s">
        <v>37020</v>
      </c>
      <c r="T1708" t="s">
        <v>28109</v>
      </c>
      <c r="U1708" t="s">
        <v>37021</v>
      </c>
      <c r="V1708" t="s">
        <v>37022</v>
      </c>
      <c r="W1708" t="s">
        <v>37023</v>
      </c>
      <c r="X1708" t="s">
        <v>37024</v>
      </c>
      <c r="Y1708" t="s">
        <v>59309</v>
      </c>
      <c r="Z1708" t="str" cm="1">
        <f t="array" ref="Z1708">_xlfn.LET(_xlpm.raw,_xlfn.XLOOKUP(_xlfn.TEXTBEFORE(A1708,";",,,,A1708),_xlfn.ANCHORARRAY([2]summary!$O$4),_xlfn.CHOOSECOLS(_xlfn.ANCHORARRAY([2]summary!$K$4),1),""),IF(_xlpm.raw="","",_xlfn.TEXTAFTER(_xlfn.TEXTBEFORE(_xlpm.raw,"|",-1,,,_xlpm.raw),"tr|",,,,_xlfn.TEXTBEFORE(_xlpm.raw,"|",-1,,,_xlpm.raw))))</f>
        <v>A0A2T0A7K1</v>
      </c>
      <c r="AA1708">
        <f>_xlfn.XLOOKUP(Z1708,[1]!UniprotIFO[Entry],[1]!UniprotIFO[Mass],"")</f>
        <v>41522</v>
      </c>
      <c r="AB1708" t="str">
        <f>_xlfn.XLOOKUP(Z1708,[1]!UniprotIFO[Entry],[1]!UniprotIFO[Sequence],"")</f>
        <v>MVVHPDTQRDLIFAGDKVGNIALWDCTDAGKLVGSTQSASSSVRNGVAGNVGEDGEDEWEDDSEEQRLWGKWWHWNAHAGRNSISWLKFRPNQPSSIYHSSYDRTLRVTHFETGMSEEVIDGDRWSDEALLHSFDFDPTGNELWVSDNNGGLIWRDLRQPKESAKRWDIDRYKVGCISINQANPNLAATAHVKRNMCLWDLSTLRGLSEDAEEAEVQEKARILAYEHEYACSSAYFDPTGTRLATTSYDDSIRVWNVEPSKPRAITRKKFEPLQRITHNCQVGRYVTVLRAHWSSVPSLPPHLHVGDMQRTIDLISPDGVTVKMFHNLDAITAVPAVTAAHPTIPGKYYGGAASGKVSFWSDPLEEDLE</v>
      </c>
      <c r="AC1708" s="6" cm="1">
        <f t="array" ref="AC1708">SUMPRODUCT((LEN(AB1708)-LEN(SUBSTITUTE(AB1708,{"A";"C";"D";"E";"F";"G";"H";"I";"K";"L";"M";"N";"P";"Q";"R";"S";"T";"V";"W";"Y"},""))),{72.08;104.14;115.08;129.11;148.17;58.05;138.14;114.16;130.18;114.16;132.2;115.1;98.12;129.13;158.19;88.08;102.1;100.13;187.21;164.17})/1000</f>
        <v>41.856569999999998</v>
      </c>
      <c r="AD1708" s="6">
        <f t="shared" si="52"/>
        <v>9.9667774086378735E-21</v>
      </c>
      <c r="AE1708" s="6">
        <f t="shared" si="53"/>
        <v>4.1717511627906974E-19</v>
      </c>
    </row>
    <row r="1709" spans="1:31" x14ac:dyDescent="0.2">
      <c r="A1709" t="s">
        <v>4858</v>
      </c>
      <c r="B1709" t="s">
        <v>4860</v>
      </c>
      <c r="C1709" t="s">
        <v>4859</v>
      </c>
      <c r="D1709">
        <v>5</v>
      </c>
      <c r="E1709">
        <v>5</v>
      </c>
      <c r="F1709" t="s">
        <v>57716</v>
      </c>
      <c r="G1709" t="s">
        <v>37025</v>
      </c>
      <c r="H1709" t="s">
        <v>37026</v>
      </c>
      <c r="I1709" t="s">
        <v>37027</v>
      </c>
      <c r="J1709" t="s">
        <v>37028</v>
      </c>
      <c r="K1709" t="s">
        <v>37006</v>
      </c>
      <c r="L1709" t="s">
        <v>37029</v>
      </c>
      <c r="M1709" t="s">
        <v>37030</v>
      </c>
      <c r="N1709" t="s">
        <v>37031</v>
      </c>
      <c r="O1709" t="s">
        <v>37032</v>
      </c>
      <c r="P1709" t="s">
        <v>37033</v>
      </c>
      <c r="Q1709" t="s">
        <v>37034</v>
      </c>
      <c r="R1709" t="s">
        <v>37035</v>
      </c>
      <c r="S1709" t="s">
        <v>37036</v>
      </c>
      <c r="T1709" t="s">
        <v>37037</v>
      </c>
      <c r="U1709" t="s">
        <v>37038</v>
      </c>
      <c r="V1709" t="s">
        <v>37039</v>
      </c>
      <c r="W1709" t="s">
        <v>37040</v>
      </c>
      <c r="X1709" t="s">
        <v>37041</v>
      </c>
      <c r="Z1709" t="str" cm="1">
        <f t="array" ref="Z1709">_xlfn.LET(_xlpm.raw,_xlfn.XLOOKUP(_xlfn.TEXTBEFORE(A1709,";",,,,A1709),_xlfn.ANCHORARRAY([2]summary!$O$4),_xlfn.CHOOSECOLS(_xlfn.ANCHORARRAY([2]summary!$K$4),1),""),IF(_xlpm.raw="","",_xlfn.TEXTAFTER(_xlfn.TEXTBEFORE(_xlpm.raw,"|",-1,,,_xlpm.raw),"tr|",,,,_xlfn.TEXTBEFORE(_xlpm.raw,"|",-1,,,_xlpm.raw))))</f>
        <v>A0A2T0A7J4</v>
      </c>
      <c r="AA1709">
        <f>_xlfn.XLOOKUP(Z1709,[1]!UniprotIFO[Entry],[1]!UniprotIFO[Mass],"")</f>
        <v>13134</v>
      </c>
      <c r="AB1709" t="str">
        <f>_xlfn.XLOOKUP(Z1709,[1]!UniprotIFO[Entry],[1]!UniprotIFO[Sequence],"")</f>
        <v>VEVSKARKAAQVAYPAPYAENAVAERDIKAKIFNCTQRAHANTLENLPIFLISLFHTGLYHPVAAAVGGLVWILGRFAYVQGYASGDPKARMRGSFQYLGLIPLFLFSSYKAISSLPIFA</v>
      </c>
      <c r="AC1709" s="6" cm="1">
        <f t="array" ref="AC1709">SUMPRODUCT((LEN(AB1709)-LEN(SUBSTITUTE(AB1709,{"A";"C";"D";"E";"F";"G";"H";"I";"K";"L";"M";"N";"P";"Q";"R";"S";"T";"V";"W";"Y"},""))),{72.08;104.14;115.08;129.11;148.17;58.05;138.14;114.16;130.18;114.16;132.2;115.1;98.12;129.13;158.19;88.08;102.1;100.13;187.21;164.17})/1000</f>
        <v>13.242199999999995</v>
      </c>
      <c r="AD1709" s="6">
        <f t="shared" si="52"/>
        <v>8.3056478405315615E-21</v>
      </c>
      <c r="AE1709" s="6">
        <f t="shared" si="53"/>
        <v>1.0998504983388701E-19</v>
      </c>
    </row>
    <row r="1710" spans="1:31" x14ac:dyDescent="0.2">
      <c r="A1710" t="s">
        <v>4861</v>
      </c>
      <c r="B1710" t="s">
        <v>4863</v>
      </c>
      <c r="C1710" t="s">
        <v>4862</v>
      </c>
      <c r="D1710">
        <v>16</v>
      </c>
      <c r="E1710">
        <v>16</v>
      </c>
      <c r="F1710" t="s">
        <v>57717</v>
      </c>
      <c r="G1710" t="s">
        <v>37042</v>
      </c>
      <c r="H1710" t="s">
        <v>37043</v>
      </c>
      <c r="I1710" t="s">
        <v>37044</v>
      </c>
      <c r="J1710" t="s">
        <v>37045</v>
      </c>
      <c r="K1710" t="s">
        <v>37046</v>
      </c>
      <c r="L1710" t="s">
        <v>37047</v>
      </c>
      <c r="M1710" t="s">
        <v>37048</v>
      </c>
      <c r="N1710" t="s">
        <v>37049</v>
      </c>
      <c r="O1710" t="s">
        <v>37050</v>
      </c>
      <c r="P1710" t="s">
        <v>37051</v>
      </c>
      <c r="Q1710" t="s">
        <v>37052</v>
      </c>
      <c r="R1710" t="s">
        <v>21284</v>
      </c>
      <c r="S1710" t="s">
        <v>37053</v>
      </c>
      <c r="T1710" t="s">
        <v>29988</v>
      </c>
      <c r="U1710" t="s">
        <v>37054</v>
      </c>
      <c r="V1710" t="s">
        <v>37055</v>
      </c>
      <c r="W1710" t="s">
        <v>37056</v>
      </c>
      <c r="X1710" t="s">
        <v>37057</v>
      </c>
      <c r="Y1710" t="s">
        <v>59230</v>
      </c>
      <c r="Z1710" t="str" cm="1">
        <f t="array" ref="Z1710">_xlfn.LET(_xlpm.raw,_xlfn.XLOOKUP(_xlfn.TEXTBEFORE(A1710,";",,,,A1710),_xlfn.ANCHORARRAY([2]summary!$O$4),_xlfn.CHOOSECOLS(_xlfn.ANCHORARRAY([2]summary!$K$4),1),""),IF(_xlpm.raw="","",_xlfn.TEXTAFTER(_xlfn.TEXTBEFORE(_xlpm.raw,"|",-1,,,_xlpm.raw),"tr|",,,,_xlfn.TEXTBEFORE(_xlpm.raw,"|",-1,,,_xlpm.raw))))</f>
        <v>A0A2T0A6V0</v>
      </c>
      <c r="AA1710">
        <f>_xlfn.XLOOKUP(Z1710,[1]!UniprotIFO[Entry],[1]!UniprotIFO[Mass],"")</f>
        <v>97233</v>
      </c>
      <c r="AB1710" t="str">
        <f>_xlfn.XLOOKUP(Z1710,[1]!UniprotIFO[Entry],[1]!UniprotIFO[Sequence],"")</f>
        <v>MGDYEVTQYPSLLRSEHMTLVQLFCPIDVAHATVEALGDLERIQFKDLNPDVNPFQRTYVSQIRRCDEAERRLRFLTQQIASQGIHIRPASETLALLSGRSGPQALDDLDSRLSESESRVQAMNTSFENLEKRALELEEARQVLRETERFFLEAQGGRGAPGDYRASFEQGEMEAPLLGDVEHAGPAGGAGDAAAGGFELEFVAGTIDRSRMATFERVLWRVLRGNLYMNSAEIADDVLPVPSTMQGTSDSAGGEEKRLRKNAFVIFAHGQDLLDKIRKIAESMGATLFAIDSSSDKRSDKLREVTSRIEDLHSVLYNTNQTRRAELLKIADSISAWWALVRKEKVVFATLNMWLWDQGRKTLVAEGWVPTRDIPQVQAALRRASENAGTSVSALLHELRTTKTPPTFHRTNKFTEGFQNIIDAYGIGSYQEVNPGLFTVITFPFLFAVMFGDIGHGALMMLSALVLIALEKKFGKKGMGSEILDTFYFGRYIIFLMGAFAIYTGIMYNDIFSLSLRLGPSQWRWPDEGSAGKAVEAIQTSSRYWIGLDPGWHGAENALIFTNSLKMKMSIVLGVLHMSFAICLQVLNHLHFNRPELIWAEFLPQILFMESIFGYLVVCIVYKWSVDWEAAGRNPPNLLNMLIQMFLSPGNVNPDDQLYRGQAFVQVFLLLLALVCVPWMLCTRPYLEYREMHKIKEQGYHGIQNGENGAHATDDETDTDGEGAHQGHAVAMTEEAEEEGHDLGEVIIHQVIHTIEFCLGCISNTASYLRLWALSLAHAQLSEVLWNMTIENAFGFEGVLAVVMLVFLFAMWFVLTIAILCVMEGLSAFLHALRLHWVEFNSKFFIGAGTAFDPLTFEGTDEIPEGVI</v>
      </c>
      <c r="AC1710" s="6" cm="1">
        <f t="array" ref="AC1710">SUMPRODUCT((LEN(AB1710)-LEN(SUBSTITUTE(AB1710,{"A";"C";"D";"E";"F";"G";"H";"I";"K";"L";"M";"N";"P";"Q";"R";"S";"T";"V";"W";"Y"},""))),{72.08;104.14;115.08;129.11;148.17;58.05;138.14;114.16;130.18;114.16;132.2;115.1;98.12;129.13;158.19;88.08;102.1;100.13;187.21;164.17})/1000</f>
        <v>98.04822999999999</v>
      </c>
      <c r="AD1710" s="6">
        <f t="shared" si="52"/>
        <v>2.6578073089700998E-20</v>
      </c>
      <c r="AE1710" s="6">
        <f t="shared" si="53"/>
        <v>2.6059330232558138E-18</v>
      </c>
    </row>
    <row r="1711" spans="1:31" x14ac:dyDescent="0.2">
      <c r="A1711" t="s">
        <v>4864</v>
      </c>
      <c r="B1711" t="s">
        <v>4865</v>
      </c>
      <c r="C1711" t="s">
        <v>4051</v>
      </c>
      <c r="D1711">
        <v>5</v>
      </c>
      <c r="E1711">
        <v>5</v>
      </c>
      <c r="F1711" t="s">
        <v>57718</v>
      </c>
      <c r="G1711" t="s">
        <v>37058</v>
      </c>
      <c r="H1711" t="s">
        <v>37059</v>
      </c>
      <c r="I1711" t="s">
        <v>27814</v>
      </c>
      <c r="J1711" t="s">
        <v>37060</v>
      </c>
      <c r="K1711" t="s">
        <v>37061</v>
      </c>
      <c r="L1711" t="s">
        <v>37062</v>
      </c>
      <c r="M1711" t="s">
        <v>34527</v>
      </c>
      <c r="N1711" t="s">
        <v>37063</v>
      </c>
      <c r="O1711" t="s">
        <v>37064</v>
      </c>
      <c r="P1711" t="s">
        <v>21177</v>
      </c>
      <c r="Q1711" t="s">
        <v>37065</v>
      </c>
      <c r="R1711" t="s">
        <v>37066</v>
      </c>
      <c r="S1711" t="s">
        <v>37067</v>
      </c>
      <c r="T1711" t="s">
        <v>37068</v>
      </c>
      <c r="U1711" t="s">
        <v>37069</v>
      </c>
      <c r="V1711" t="s">
        <v>37070</v>
      </c>
      <c r="W1711" t="s">
        <v>37071</v>
      </c>
      <c r="X1711" t="s">
        <v>37072</v>
      </c>
      <c r="Z1711" t="str" cm="1">
        <f t="array" ref="Z1711">_xlfn.LET(_xlpm.raw,_xlfn.XLOOKUP(_xlfn.TEXTBEFORE(A1711,";",,,,A1711),_xlfn.ANCHORARRAY([2]summary!$O$4),_xlfn.CHOOSECOLS(_xlfn.ANCHORARRAY([2]summary!$K$4),1),""),IF(_xlpm.raw="","",_xlfn.TEXTAFTER(_xlfn.TEXTBEFORE(_xlpm.raw,"|",-1,,,_xlpm.raw),"tr|",,,,_xlfn.TEXTBEFORE(_xlpm.raw,"|",-1,,,_xlpm.raw))))</f>
        <v>A0A0K3CNS8</v>
      </c>
      <c r="AA1711">
        <f>_xlfn.XLOOKUP(Z1711,[1]!UniprotIFO[Entry],[1]!UniprotIFO[Mass],"")</f>
        <v>66395</v>
      </c>
      <c r="AB1711" t="str">
        <f>_xlfn.XLOOKUP(Z1711,[1]!UniprotIFO[Entry],[1]!UniprotIFO[Sequence],"")</f>
        <v>MPSKRSGAQRRQQAKARAAANASASTSQTASAPQASTSNFTPTGDFTFSSPSGSFARPTNGSARNGHGYSAPGASTSDEDESASEEESSEEEEEEEQEKPDSELTESERLARALEKKELGNLAYKRSDYPSATRFYSHAIELDPSNPSYFLNRAAARMGSKLFAAALDDCLAAQGLQKNDPQSKTLLRTAKCQLALGLTSQAQQTLHEAFRLDPSNRAIATEKNRADRVATHVANIRRDLEKKDWSMVLLGVDAAVRECEAEITPKEWRVWKLEALIGKKRYDEASSLAADLLRLDAKQPEPLYYRGLCLYLSGSNDQAIKHCQEALRNDPDYSKARTLLKRIRLVDSLKEAGNEAFKAQRTDEAIQKYTEAMEADPENESMKATLLSNRAAAHLRAKSYASAIADCSACLAVNSTYFKAFRTRARAHLAQEDWEAAVADFKQAFELAPEGSNDEAQLKKEVREAEQKLKRSKMKDHYKTLGIHSEATEVEIKKAYRKMAIIHHPDKGGSEAAFKEISEAYEILSDPQRRAKFDAGIDESDPTGGMSGYDDFGGSPFGMGGSPFGGFGGGFGGGFGGGFGGGGAFNMEDMFMGGGGGGRRGYGGGGYSYGF</v>
      </c>
      <c r="AC1711" s="6" cm="1">
        <f t="array" ref="AC1711">SUMPRODUCT((LEN(AB1711)-LEN(SUBSTITUTE(AB1711,{"A";"C";"D";"E";"F";"G";"H";"I";"K";"L";"M";"N";"P";"Q";"R";"S";"T";"V";"W";"Y"},""))),{72.08;104.14;115.08;129.11;148.17;58.05;138.14;114.16;130.18;114.16;132.2;115.1;98.12;129.13;158.19;88.08;102.1;100.13;187.21;164.17})/1000</f>
        <v>66.978999999999999</v>
      </c>
      <c r="AD1711" s="6">
        <f t="shared" si="52"/>
        <v>8.3056478405315615E-21</v>
      </c>
      <c r="AE1711" s="6">
        <f t="shared" si="53"/>
        <v>5.5630398671096345E-19</v>
      </c>
    </row>
    <row r="1712" spans="1:31" x14ac:dyDescent="0.2">
      <c r="A1712" t="s">
        <v>4866</v>
      </c>
      <c r="B1712" t="s">
        <v>4867</v>
      </c>
      <c r="C1712" t="s">
        <v>759</v>
      </c>
      <c r="D1712">
        <v>2</v>
      </c>
      <c r="E1712">
        <v>2</v>
      </c>
      <c r="F1712" t="s">
        <v>57719</v>
      </c>
      <c r="G1712" t="s">
        <v>37073</v>
      </c>
      <c r="H1712" t="s">
        <v>37074</v>
      </c>
      <c r="I1712" t="s">
        <v>37075</v>
      </c>
      <c r="J1712" t="s">
        <v>37076</v>
      </c>
      <c r="K1712" t="s">
        <v>37077</v>
      </c>
      <c r="L1712" t="s">
        <v>37078</v>
      </c>
      <c r="M1712" t="s">
        <v>37079</v>
      </c>
      <c r="N1712" t="s">
        <v>37080</v>
      </c>
      <c r="O1712" t="s">
        <v>37081</v>
      </c>
      <c r="P1712" t="s">
        <v>37082</v>
      </c>
      <c r="Q1712" t="s">
        <v>37083</v>
      </c>
      <c r="R1712" t="s">
        <v>37084</v>
      </c>
      <c r="S1712" t="s">
        <v>37085</v>
      </c>
      <c r="T1712" t="s">
        <v>37086</v>
      </c>
      <c r="U1712" t="s">
        <v>37087</v>
      </c>
      <c r="V1712" t="s">
        <v>37088</v>
      </c>
      <c r="W1712" t="s">
        <v>37089</v>
      </c>
      <c r="X1712" t="s">
        <v>37090</v>
      </c>
      <c r="Z1712" t="str" cm="1">
        <f t="array" ref="Z1712">_xlfn.LET(_xlpm.raw,_xlfn.XLOOKUP(_xlfn.TEXTBEFORE(A1712,";",,,,A1712),_xlfn.ANCHORARRAY([2]summary!$O$4),_xlfn.CHOOSECOLS(_xlfn.ANCHORARRAY([2]summary!$K$4),1),""),IF(_xlpm.raw="","",_xlfn.TEXTAFTER(_xlfn.TEXTBEFORE(_xlpm.raw,"|",-1,,,_xlpm.raw),"tr|",,,,_xlfn.TEXTBEFORE(_xlpm.raw,"|",-1,,,_xlpm.raw))))</f>
        <v>A0A0K3CNS6</v>
      </c>
      <c r="AA1712">
        <f>_xlfn.XLOOKUP(Z1712,[1]!UniprotIFO[Entry],[1]!UniprotIFO[Mass],"")</f>
        <v>112445</v>
      </c>
      <c r="AB1712" t="str">
        <f>_xlfn.XLOOKUP(Z1712,[1]!UniprotIFO[Entry],[1]!UniprotIFO[Sequence],"")</f>
        <v>MSDGLAKTAKSSRSRAACDSCKSTKQRCDGPSVIPCRRCQLYGLQCLYSTVPAPSRKTAKVLAASAPSSSSSIASVLPVAQANVGLDAGTNTLLHDMAARLRSIESTLSGLQLSTVIAQAHGHSSSSAADSLDPKSSIAGADTPDDDSPASSHSGPSRKPSLAASQARPNGSTVPSAVPENTGETALQAINDAVELINSFAGQANAVPQAGGASGTDGAGVGATIGRIMALEGWTRPDAVERGVMTADECTKSLEIFFNRIAPWIPVFPSPPTAEWSLDALRARSPVLFHVMLLTTSYFLLPSPGDKSKKVYLQLLTIVNELVAPIVLGTMKEDLTPDLVRALLILLVYKPVEYSHLLHTHATTPTAAERAAKNNAPSSAVIWMLETFVVRRIGLDSAPADFARAYQAAGGEASKIPSSVIDNLRLFMWFLVTDVHGALTTGRATSGFSASAAARTTRAFASLQIQPSDTRLCAFLEFYGLVGKVLGRPWVRGEGLWRDEWEKEMEEWNKGVEAWEDHWREGLREAFKKGDRHAWNAATVHVQLVKATVNASVFYRWNRLRRAAATGSGGPSPPITPDSPFPPSPSSAPPTLSPTEWRFLGVSIAALERMMFSLSEESRVLKPGQVEWAGERRVQWPPVDPATGLRKPLTPDQEMIAAMKTAIDPVTCIGLAYPLILLAKMCNAGLSRCELTTTDKPADPSDPTASPAATSPSAYVPTPAASYLTGRPILVGRKLCVLLGLGASFLEAIAPTPTHPSAIHAQTLRTIFRAGTWGQDGTRGTTAAQRELFNAVKTGQAQPEAMGVMDSAGVQIAQVRDAGKILAAVLAQISPANSPPPATLPDPPKQASLSPPLAMAMPQQQQPEQQMPPQDSFFAFRTNGPFSTTAPTSPPLFGMQQHPQPQGPSMNAPPIYPPSYTTSASDFGSLFSSVSPSSGSNISPAISSGAPLQSTSPPAFSFSNNSGSFSFSSSVSPPPLGQPATAFSSPSTNSGFTSLGSQPAGAGTSMAVDVDTDSLLARAGEIDWSAIERQLGMKDGALSAGVGFGAGDFNVGGASLGLSGMGDGSTDWMNL</v>
      </c>
      <c r="AC1712" s="6" cm="1">
        <f t="array" ref="AC1712">SUMPRODUCT((LEN(AB1712)-LEN(SUBSTITUTE(AB1712,{"A";"C";"D";"E";"F";"G";"H";"I";"K";"L";"M";"N";"P";"Q";"R";"S";"T";"V";"W";"Y"},""))),{72.08;104.14;115.08;129.11;148.17;58.05;138.14;114.16;130.18;114.16;132.2;115.1;98.12;129.13;158.19;88.08;102.1;100.13;187.21;164.17})/1000</f>
        <v>113.49463</v>
      </c>
      <c r="AD1712" s="6">
        <f t="shared" si="52"/>
        <v>3.3222591362126247E-21</v>
      </c>
      <c r="AE1712" s="6">
        <f t="shared" si="53"/>
        <v>3.7705857142857146E-19</v>
      </c>
    </row>
    <row r="1713" spans="1:31" x14ac:dyDescent="0.2">
      <c r="A1713" t="s">
        <v>4868</v>
      </c>
      <c r="B1713" t="s">
        <v>4870</v>
      </c>
      <c r="C1713" t="s">
        <v>4869</v>
      </c>
      <c r="D1713">
        <v>6</v>
      </c>
      <c r="E1713">
        <v>6</v>
      </c>
      <c r="F1713" t="s">
        <v>57720</v>
      </c>
      <c r="G1713" t="s">
        <v>37091</v>
      </c>
      <c r="H1713" t="s">
        <v>37092</v>
      </c>
      <c r="I1713" t="s">
        <v>36677</v>
      </c>
      <c r="J1713" t="s">
        <v>37093</v>
      </c>
      <c r="K1713" t="s">
        <v>37094</v>
      </c>
      <c r="L1713" t="s">
        <v>37095</v>
      </c>
      <c r="M1713" t="s">
        <v>37096</v>
      </c>
      <c r="N1713" t="s">
        <v>37097</v>
      </c>
      <c r="O1713" t="s">
        <v>37098</v>
      </c>
      <c r="P1713" t="s">
        <v>37099</v>
      </c>
      <c r="Q1713" t="s">
        <v>37100</v>
      </c>
      <c r="R1713" t="s">
        <v>24287</v>
      </c>
      <c r="S1713" t="s">
        <v>37101</v>
      </c>
      <c r="T1713" t="s">
        <v>37102</v>
      </c>
      <c r="U1713" t="s">
        <v>37103</v>
      </c>
      <c r="V1713" t="s">
        <v>37104</v>
      </c>
      <c r="W1713" t="s">
        <v>37105</v>
      </c>
      <c r="X1713" t="s">
        <v>37106</v>
      </c>
      <c r="Z1713" t="str" cm="1">
        <f t="array" ref="Z1713">_xlfn.LET(_xlpm.raw,_xlfn.XLOOKUP(_xlfn.TEXTBEFORE(A1713,";",,,,A1713),_xlfn.ANCHORARRAY([2]summary!$O$4),_xlfn.CHOOSECOLS(_xlfn.ANCHORARRAY([2]summary!$K$4),1),""),IF(_xlpm.raw="","",_xlfn.TEXTAFTER(_xlfn.TEXTBEFORE(_xlpm.raw,"|",-1,,,_xlpm.raw),"tr|",,,,_xlfn.TEXTBEFORE(_xlpm.raw,"|",-1,,,_xlpm.raw))))</f>
        <v>A0A0K3CJI3</v>
      </c>
      <c r="AA1713">
        <f>_xlfn.XLOOKUP(Z1713,[1]!UniprotIFO[Entry],[1]!UniprotIFO[Mass],"")</f>
        <v>79447</v>
      </c>
      <c r="AB1713" t="str">
        <f>_xlfn.XLOOKUP(Z1713,[1]!UniprotIFO[Entry],[1]!UniprotIFO[Sequence],"")</f>
        <v>MVVRKARGEKASPSAIHCSSQQSRFHTETLDTSREIDLKDVSISIGERELVSGAHLRLKDGVKYALVGRNGTGKSTVLTALADKLIPGVNPNLRILLLSQVEDSTRSSEDETRTVLQHVVHGDKERTRNVKRLEALTKAVDSTQPIETERIVRSLELEDRQEELVQAQLIAKRRSGTRGKAAREAEIQATKRVEEAELRLADVDSNGPSPDVLAQATDMLNDVQATLELLDSATTEARAATILTGLGFTEEMLNGRYSALSGGWRSRCSLATSLLVQSDVLLLDECTNFLDLEATIWLEHFLRDETRTLVIVSHDQAFLTAVVEETIILRNQAFTYFEGTPAAYEVEERKKAKRMTTQKEALDKKREHVEKSIQRGIASAKKTGDENRQRMVKSRQKKLDERWGLEQSAAGHRFKLNRDLVGYHLTRRAEVETQEQEAASKVRVPSPEKLRTLGDLVHFDQVEYRFPGAKTPLLANVTFTVEQGGRVAFVGANGNGKSTLAKLIVGEFVPTKGKLVRHPQLRIGYFSQHSVENLTLKTTSAQGGPVTALSHFLEHFEAEGEKVLESEARACLGSFGLKGEIASDTPLSQLSGGQKVRLALALIVFRPPPLLLLDEVTTHLDFSTIKALSKALKSFSGGIVLITHDRWFSRVVVEGETFQAASGIEDEEEEEAESSDSEEEGAAKRGQTFRVGRGGIKLMEKGMAGYVASVERKLAKRRG</v>
      </c>
      <c r="AC1713" s="6" cm="1">
        <f t="array" ref="AC1713">SUMPRODUCT((LEN(AB1713)-LEN(SUBSTITUTE(AB1713,{"A";"C";"D";"E";"F";"G";"H";"I";"K";"L";"M";"N";"P";"Q";"R";"S";"T";"V";"W";"Y"},""))),{72.08;104.14;115.08;129.11;148.17;58.05;138.14;114.16;130.18;114.16;132.2;115.1;98.12;129.13;158.19;88.08;102.1;100.13;187.21;164.17})/1000</f>
        <v>80.145270000000011</v>
      </c>
      <c r="AD1713" s="6">
        <f t="shared" si="52"/>
        <v>9.9667774086378735E-21</v>
      </c>
      <c r="AE1713" s="6">
        <f t="shared" si="53"/>
        <v>7.9879006644518282E-19</v>
      </c>
    </row>
    <row r="1714" spans="1:31" x14ac:dyDescent="0.2">
      <c r="A1714" t="s">
        <v>4871</v>
      </c>
      <c r="B1714" t="s">
        <v>4872</v>
      </c>
      <c r="C1714" t="s">
        <v>4845</v>
      </c>
      <c r="D1714">
        <v>4</v>
      </c>
      <c r="E1714">
        <v>4</v>
      </c>
      <c r="F1714" t="s">
        <v>57721</v>
      </c>
      <c r="G1714" t="s">
        <v>37107</v>
      </c>
      <c r="H1714" t="s">
        <v>37108</v>
      </c>
      <c r="I1714" t="s">
        <v>37109</v>
      </c>
      <c r="J1714" t="s">
        <v>37110</v>
      </c>
      <c r="K1714" t="s">
        <v>37111</v>
      </c>
      <c r="L1714" t="s">
        <v>37112</v>
      </c>
      <c r="M1714" t="s">
        <v>37113</v>
      </c>
      <c r="N1714" t="s">
        <v>37114</v>
      </c>
      <c r="O1714" t="s">
        <v>37115</v>
      </c>
      <c r="P1714" t="s">
        <v>37116</v>
      </c>
      <c r="Q1714" t="s">
        <v>37117</v>
      </c>
      <c r="R1714" t="s">
        <v>37118</v>
      </c>
      <c r="S1714" t="s">
        <v>37119</v>
      </c>
      <c r="T1714" t="s">
        <v>37120</v>
      </c>
      <c r="U1714" t="s">
        <v>37121</v>
      </c>
      <c r="V1714" t="s">
        <v>37122</v>
      </c>
      <c r="W1714" t="s">
        <v>37123</v>
      </c>
      <c r="X1714" t="s">
        <v>14049</v>
      </c>
      <c r="Z1714" t="str" cm="1">
        <f t="array" ref="Z1714">_xlfn.LET(_xlpm.raw,_xlfn.XLOOKUP(_xlfn.TEXTBEFORE(A1714,";",,,,A1714),_xlfn.ANCHORARRAY([2]summary!$O$4),_xlfn.CHOOSECOLS(_xlfn.ANCHORARRAY([2]summary!$K$4),1),""),IF(_xlpm.raw="","",_xlfn.TEXTAFTER(_xlfn.TEXTBEFORE(_xlpm.raw,"|",-1,,,_xlpm.raw),"tr|",,,,_xlfn.TEXTBEFORE(_xlpm.raw,"|",-1,,,_xlpm.raw))))</f>
        <v>A0A2T0A7M6</v>
      </c>
      <c r="AA1714">
        <f>_xlfn.XLOOKUP(Z1714,[1]!UniprotIFO[Entry],[1]!UniprotIFO[Mass],"")</f>
        <v>118419</v>
      </c>
      <c r="AB1714" t="str">
        <f>_xlfn.XLOOKUP(Z1714,[1]!UniprotIFO[Entry],[1]!UniprotIFO[Sequence],"")</f>
        <v>MQRATQPFDFGRLGSDWREEDQGDFAILEKEIEVSPNDDRKYRLIVLRNGLKALLISDPQTDKAAAALGVQVGHLNDPDDLPGLAHFCEHMLFLGTEKYPEEAEYKTYLSRNAGSSNAYTSRKSTVYHFECSPASLPGALSRHAQFFTSPLFDASCTERERNAVDSEFRRNLQLDTRRLFQLGKATSSREPGSVYWKFGTGSKESLWQEPRARGIDVRDRLLEWYSKHYSANLMSLVVLGNQSLDELTQLVLQEYSDIPNLNLEATYFTVPPISPAIAGQQISYRTVKDTPKLRIEFGMPDLRRHWRTKPGRFLSHYLGHEGEGSVLAVLKSLGWATSLSASSGGGARGFDFFRVEISLTATGLQHYKEAIALVFRYVELLKSTAPQRWAFDEMQQLGKIDWRWKEKGQPQSTTRNLASQLGETLYDPDKLLVGPWFSTEWDESLIKETLDNLRADNCRVFVGSKEPLPGREFWKEREKYYGTEYDIFPLDVDSLASTSASSLALPGHNIFVPEKLDLLREKPSSDPAKRPSLIRKTPRSRLFFKADDRWCIPKGSAFFIFRSPFADTSPRNAILTQLFTSLVEESLTKYSYDATLAGLHYAFGTESGGFSLIVSGYTEKLPLLASVVLDTAKDFQIADKDFEIVHDRLTRAYANAKLSNPSGLADAEVRRLTRQTYWTWDERLEALQGVALADVRQHAQHLLAKYSLDALVTGNFAGTDAVKMVETLEGKLDAQPADSSETDYHRALKLPPGSSTVYRPLVPSPENVNSAVSAYYDVGPASDHELLAKLSLFAQLAKVPVFSTLRTKEQLGYIVSSGSWVTNAYAGFRVVVQSERSPEYVDERIDALWSTFAERVQDMSEEEFEKERESLVHKLLEKPKTLGQESNRYWAEVSTGELDFGYRERQAKLVRRLSRADVLAFFDRFISPSSASRTKLAILYRSQRLQLVDLAPLFEAVKAAAPDKADEASTFAQTKPTIAQLEAFVKEDYSNDSAVLAALERVKEPRPLPEGPEGTKELREEDIEPFRRGLERAEGYRPVSNDEDLQAAAHL</v>
      </c>
      <c r="AC1714" s="6" cm="1">
        <f t="array" ref="AC1714">SUMPRODUCT((LEN(AB1714)-LEN(SUBSTITUTE(AB1714,{"A";"C";"D";"E";"F";"G";"H";"I";"K";"L";"M";"N";"P";"Q";"R";"S";"T";"V";"W";"Y"},""))),{72.08;104.14;115.08;129.11;148.17;58.05;138.14;114.16;130.18;114.16;132.2;115.1;98.12;129.13;158.19;88.08;102.1;100.13;187.21;164.17})/1000</f>
        <v>119.43204000000001</v>
      </c>
      <c r="AD1714" s="6">
        <f t="shared" si="52"/>
        <v>6.6445182724252495E-21</v>
      </c>
      <c r="AE1714" s="6">
        <f t="shared" si="53"/>
        <v>7.9356837209302339E-19</v>
      </c>
    </row>
    <row r="1715" spans="1:31" x14ac:dyDescent="0.2">
      <c r="A1715" t="s">
        <v>4873</v>
      </c>
      <c r="B1715" t="s">
        <v>4875</v>
      </c>
      <c r="C1715" t="s">
        <v>4874</v>
      </c>
      <c r="D1715">
        <v>7</v>
      </c>
      <c r="E1715">
        <v>7</v>
      </c>
      <c r="F1715" t="s">
        <v>57722</v>
      </c>
      <c r="G1715" t="s">
        <v>37124</v>
      </c>
      <c r="H1715" t="s">
        <v>37125</v>
      </c>
      <c r="I1715" t="s">
        <v>37126</v>
      </c>
      <c r="J1715" t="s">
        <v>37127</v>
      </c>
      <c r="K1715" t="s">
        <v>34745</v>
      </c>
      <c r="L1715" t="s">
        <v>37128</v>
      </c>
      <c r="M1715" t="s">
        <v>37129</v>
      </c>
      <c r="N1715" t="s">
        <v>37130</v>
      </c>
      <c r="O1715" t="s">
        <v>37131</v>
      </c>
      <c r="P1715" t="s">
        <v>37132</v>
      </c>
      <c r="Q1715" t="s">
        <v>37133</v>
      </c>
      <c r="R1715" t="s">
        <v>37134</v>
      </c>
      <c r="S1715" t="s">
        <v>37135</v>
      </c>
      <c r="T1715" t="s">
        <v>37136</v>
      </c>
      <c r="U1715" t="s">
        <v>23226</v>
      </c>
      <c r="V1715" t="s">
        <v>37137</v>
      </c>
      <c r="W1715" t="s">
        <v>37138</v>
      </c>
      <c r="X1715" t="s">
        <v>37139</v>
      </c>
      <c r="Z1715" t="str" cm="1">
        <f t="array" ref="Z1715">_xlfn.LET(_xlpm.raw,_xlfn.XLOOKUP(_xlfn.TEXTBEFORE(A1715,";",,,,A1715),_xlfn.ANCHORARRAY([2]summary!$O$4),_xlfn.CHOOSECOLS(_xlfn.ANCHORARRAY([2]summary!$K$4),1),""),IF(_xlpm.raw="","",_xlfn.TEXTAFTER(_xlfn.TEXTBEFORE(_xlpm.raw,"|",-1,,,_xlpm.raw),"tr|",,,,_xlfn.TEXTBEFORE(_xlpm.raw,"|",-1,,,_xlpm.raw))))</f>
        <v>A0A0K3CEP4</v>
      </c>
      <c r="AA1715">
        <f>_xlfn.XLOOKUP(Z1715,[1]!UniprotIFO[Entry],[1]!UniprotIFO[Mass],"")</f>
        <v>67936</v>
      </c>
      <c r="AB1715" t="str">
        <f>_xlfn.XLOOKUP(Z1715,[1]!UniprotIFO[Entry],[1]!UniprotIFO[Sequence],"")</f>
        <v>MDEQQPQPPHQPAAAPTPVPGPSTRKLPPKPVKPTNPFVYLGIPQFVFDWRPSMPGPKMSVFLAVSSALTGLYVYDRRECKRIQQEYIDKVKWMSEQPLEADQRARKVKVYGARVPDDGELERGAKWFKRYMKPILVASGTDYALKVGTNPGGLGRTLAHEIRARRITEAAQEPVNSAILFTNSPEANVNAVLADRDLEEMKLEEKNGAIVLLGRGALKEYLWALKKGYGEEIDLRQEAKLEGLGLGANERRKDGRWEREEELMLRELEKEDDAKPDGGPFDEKAAPSGLESVGDEPASSPLPSQPVSFLTYSPYRQVPTSPAPASASPTEPEPPLVLPPTDVPPQPPLLLVPFSYPFGIRTWASKIAHFWNHRTDVRLGGEMSLALILSQIRPFDPPKNCDPESGSLQGLLDEDFVARIRRGELHESKMADGVPTGSKDLDFLFETDEEPRHFKKAYQTLPKNHEYLRRTYYNDELPPRLRTARELARGEREPTKAEINYPPRIESELRKERLDKELRWRRELEGWAMQRSGSGVAWKDGWEKEGLFNVIERPNEVALRELEEQKRMWEETKKAKEEERERRWAEDLKVTENDDE</v>
      </c>
      <c r="AC1715" s="6" cm="1">
        <f t="array" ref="AC1715">SUMPRODUCT((LEN(AB1715)-LEN(SUBSTITUTE(AB1715,{"A";"C";"D";"E";"F";"G";"H";"I";"K";"L";"M";"N";"P";"Q";"R";"S";"T";"V";"W";"Y"},""))),{72.08;104.14;115.08;129.11;148.17;58.05;138.14;114.16;130.18;114.16;132.2;115.1;98.12;129.13;158.19;88.08;102.1;100.13;187.21;164.17})/1000</f>
        <v>68.50239000000002</v>
      </c>
      <c r="AD1715" s="6">
        <f t="shared" si="52"/>
        <v>1.1627906976744185E-20</v>
      </c>
      <c r="AE1715" s="6">
        <f t="shared" si="53"/>
        <v>7.965394186046513E-19</v>
      </c>
    </row>
    <row r="1716" spans="1:31" x14ac:dyDescent="0.2">
      <c r="A1716" t="s">
        <v>4876</v>
      </c>
      <c r="B1716" t="s">
        <v>4878</v>
      </c>
      <c r="C1716" t="s">
        <v>4877</v>
      </c>
      <c r="D1716">
        <v>27</v>
      </c>
      <c r="E1716">
        <v>27</v>
      </c>
      <c r="F1716" t="s">
        <v>56199</v>
      </c>
      <c r="G1716" t="s">
        <v>28275</v>
      </c>
      <c r="H1716" t="s">
        <v>37140</v>
      </c>
      <c r="I1716" t="s">
        <v>37141</v>
      </c>
      <c r="J1716" t="s">
        <v>37142</v>
      </c>
      <c r="K1716" t="s">
        <v>37143</v>
      </c>
      <c r="L1716" t="s">
        <v>37144</v>
      </c>
      <c r="M1716" t="s">
        <v>37145</v>
      </c>
      <c r="N1716" t="s">
        <v>37146</v>
      </c>
      <c r="O1716" t="s">
        <v>37147</v>
      </c>
      <c r="P1716" t="s">
        <v>37148</v>
      </c>
      <c r="Q1716" t="s">
        <v>37149</v>
      </c>
      <c r="R1716" t="s">
        <v>37150</v>
      </c>
      <c r="S1716" t="s">
        <v>37151</v>
      </c>
      <c r="T1716" t="s">
        <v>37152</v>
      </c>
      <c r="U1716" t="s">
        <v>37153</v>
      </c>
      <c r="V1716" t="s">
        <v>37154</v>
      </c>
      <c r="W1716" t="s">
        <v>37155</v>
      </c>
      <c r="X1716" t="s">
        <v>37156</v>
      </c>
      <c r="Y1716" t="s">
        <v>59310</v>
      </c>
      <c r="Z1716" t="str" cm="1">
        <f t="array" ref="Z1716">_xlfn.LET(_xlpm.raw,_xlfn.XLOOKUP(_xlfn.TEXTBEFORE(A1716,";",,,,A1716),_xlfn.ANCHORARRAY([2]summary!$O$4),_xlfn.CHOOSECOLS(_xlfn.ANCHORARRAY([2]summary!$K$4),1),""),IF(_xlpm.raw="","",_xlfn.TEXTAFTER(_xlfn.TEXTBEFORE(_xlpm.raw,"|",-1,,,_xlpm.raw),"tr|",,,,_xlfn.TEXTBEFORE(_xlpm.raw,"|",-1,,,_xlpm.raw))))</f>
        <v>A0A2T0A2W7</v>
      </c>
      <c r="AA1716">
        <f>_xlfn.XLOOKUP(Z1716,[1]!UniprotIFO[Entry],[1]!UniprotIFO[Mass],"")</f>
        <v>78735</v>
      </c>
      <c r="AB1716" t="str">
        <f>_xlfn.XLOOKUP(Z1716,[1]!UniprotIFO[Entry],[1]!UniprotIFO[Sequence],"")</f>
        <v>MLSLASRAQRATPSLRAFSTSAPRARVVATQPVRAKETTVSGKYPLIEHEYDAIVVGAGGAGLRAAFGLAESGLKTACITKLFPTRSHTVAAQGGINAALGNMTEDDWRWHAYDTVKGSDWLGDQDAIHYMCREAPNSVLELEHYGLPFSRTKDGKIYQRAFGGQSLKFGKGGQAYRCAAAADRTGHAMLHTLYGQSLRHNTEYFIEYFATDLIMEDGECVGVMAYNQEDGTMHRFRAHKTVLATGGYGRAYFSCTSAHTCSGDGAGMVARAGLPLQDLEFVQFHPTGIYGAGCLITEGSRGEGGYLLNSEGERFMERYAPTAKDLASRDVVSRSMTVEIREGRGVGPEKDHIYLQLSHLPPDILHERLPGISETAAIFAGVDVTKEPIPVLPTVHYNMGGIPTKYTGEVLTVGENGEDKVVPGLYAAGEAACVSVHGANRLGANSLLDIVVFGRACAKHIASTLEPGKPHKKISDNAGIESIQALDQIRTSNGPKHTSEIRLDMQKAMQADAAVFRTQDSLENGVKELERVRSTWKDLGIKDRSMIWNSDLVEALELRNLLTCADQTIVSAEARKESRGAHAREDFQERDDENWMKHTLSFQKDVEGKTRLAYRNVVHDTLDQNEMKTIPPFKRTCASWRFSSHLQLLTRSLSRRLNGSFRRCVVDGGGLYGGWTLSHLSFPFSRFILSFLSTHLFDHFTPAVLSAKNRISTVVRG</v>
      </c>
      <c r="AC1716" s="6" cm="1">
        <f t="array" ref="AC1716">SUMPRODUCT((LEN(AB1716)-LEN(SUBSTITUTE(AB1716,{"A";"C";"D";"E";"F";"G";"H";"I";"K";"L";"M";"N";"P";"Q";"R";"S";"T";"V";"W";"Y"},""))),{72.08;104.14;115.08;129.11;148.17;58.05;138.14;114.16;130.18;114.16;132.2;115.1;98.12;129.13;158.19;88.08;102.1;100.13;187.21;164.17})/1000</f>
        <v>79.434259999999995</v>
      </c>
      <c r="AD1716" s="6">
        <f t="shared" si="52"/>
        <v>4.485049833887043E-20</v>
      </c>
      <c r="AE1716" s="6">
        <f t="shared" si="53"/>
        <v>3.5626661461794016E-18</v>
      </c>
    </row>
    <row r="1717" spans="1:31" x14ac:dyDescent="0.2">
      <c r="A1717" t="s">
        <v>4879</v>
      </c>
      <c r="B1717" t="s">
        <v>4881</v>
      </c>
      <c r="C1717" t="s">
        <v>4880</v>
      </c>
      <c r="D1717">
        <v>10</v>
      </c>
      <c r="E1717">
        <v>10</v>
      </c>
      <c r="F1717" t="s">
        <v>56199</v>
      </c>
      <c r="G1717" t="s">
        <v>37157</v>
      </c>
      <c r="H1717" t="s">
        <v>37158</v>
      </c>
      <c r="I1717" t="s">
        <v>37159</v>
      </c>
      <c r="J1717" t="s">
        <v>37160</v>
      </c>
      <c r="K1717" t="s">
        <v>37161</v>
      </c>
      <c r="L1717" t="s">
        <v>37162</v>
      </c>
      <c r="M1717" t="s">
        <v>37163</v>
      </c>
      <c r="N1717" t="s">
        <v>37164</v>
      </c>
      <c r="O1717" t="s">
        <v>37165</v>
      </c>
      <c r="P1717" t="s">
        <v>37166</v>
      </c>
      <c r="Q1717" t="s">
        <v>37167</v>
      </c>
      <c r="R1717" t="s">
        <v>26203</v>
      </c>
      <c r="S1717" t="s">
        <v>24930</v>
      </c>
      <c r="T1717" t="s">
        <v>37168</v>
      </c>
      <c r="U1717" t="s">
        <v>37169</v>
      </c>
      <c r="V1717" t="s">
        <v>37170</v>
      </c>
      <c r="W1717" t="s">
        <v>37171</v>
      </c>
      <c r="X1717" t="s">
        <v>37172</v>
      </c>
      <c r="Z1717" t="str" cm="1">
        <f t="array" ref="Z1717">_xlfn.LET(_xlpm.raw,_xlfn.XLOOKUP(_xlfn.TEXTBEFORE(A1717,";",,,,A1717),_xlfn.ANCHORARRAY([2]summary!$O$4),_xlfn.CHOOSECOLS(_xlfn.ANCHORARRAY([2]summary!$K$4),1),""),IF(_xlpm.raw="","",_xlfn.TEXTAFTER(_xlfn.TEXTBEFORE(_xlpm.raw,"|",-1,,,_xlpm.raw),"tr|",,,,_xlfn.TEXTBEFORE(_xlpm.raw,"|",-1,,,_xlpm.raw))))</f>
        <v>A0A2T0A406</v>
      </c>
      <c r="AA1717">
        <f>_xlfn.XLOOKUP(Z1717,[1]!UniprotIFO[Entry],[1]!UniprotIFO[Mass],"")</f>
        <v>58284</v>
      </c>
      <c r="AB1717" t="str">
        <f>_xlfn.XLOOKUP(Z1717,[1]!UniprotIFO[Entry],[1]!UniprotIFO[Sequence],"")</f>
        <v>MFVPHALAAALCTALAAHALPAASSSDLAPLLTPTLLAIPHEQHEHTTPTLAHIVEDSYIVVLDDSLTDHDIHQHHAHVDAVHSHTEHALAQASSAHNRRHGVKHRFHVGGKRHSHARSRSARKLKGYSGSFDERTVDQIRAMKGVKYVERDSLVWASDIEKGAPWGLARISHRNTLSLGNFNRYEYDSQAGEGVDAYVIDTGVNIDHVELEGRAKWGKTIPNDPDQDLNGHGSHVAGTIASAKYGVAKKANIVAVKVLGAGGSGTMSDVVAGVAWAADSAAEQANLKAQGKNKKHKGSVANMSLGGGKSQALDDAVNAAVEDGLHFAVAAGNDNRDACSYSPAAAEGAITVGASTISDERAYFSNHGKCVDIFAPGLNILSIWNSGNRSVNTISGTSMASPHIAGLAAYMLGSDWAASAALDEALSSSSSQGSFASSLNQFAFGGLKGKPEDHLLSPKALKKAMLKVATKGALHDLNPGSPNLLSFNNYTAPSSTPPKRGKWRTDSSVESSLVEAYLEDLKDELDALKSELKDEIEEVSGLVRELVEEAF</v>
      </c>
      <c r="AC1717" s="6" cm="1">
        <f t="array" ref="AC1717">SUMPRODUCT((LEN(AB1717)-LEN(SUBSTITUTE(AB1717,{"A";"C";"D";"E";"F";"G";"H";"I";"K";"L";"M";"N";"P";"Q";"R";"S";"T";"V";"W";"Y"},""))),{72.08;104.14;115.08;129.11;148.17;58.05;138.14;114.16;130.18;114.16;132.2;115.1;98.12;129.13;158.19;88.08;102.1;100.13;187.21;164.17})/1000</f>
        <v>58.804430000000011</v>
      </c>
      <c r="AD1717" s="6">
        <f t="shared" si="52"/>
        <v>1.6611295681063123E-20</v>
      </c>
      <c r="AE1717" s="6">
        <f t="shared" si="53"/>
        <v>9.7681777408637888E-19</v>
      </c>
    </row>
    <row r="1718" spans="1:31" x14ac:dyDescent="0.2">
      <c r="A1718" t="s">
        <v>4882</v>
      </c>
      <c r="B1718" t="s">
        <v>4884</v>
      </c>
      <c r="C1718" t="s">
        <v>4883</v>
      </c>
      <c r="D1718">
        <v>23</v>
      </c>
      <c r="E1718">
        <v>23</v>
      </c>
      <c r="F1718" t="s">
        <v>57723</v>
      </c>
      <c r="G1718" t="s">
        <v>15088</v>
      </c>
      <c r="H1718" t="s">
        <v>19914</v>
      </c>
      <c r="I1718" t="s">
        <v>37173</v>
      </c>
      <c r="J1718" t="s">
        <v>37174</v>
      </c>
      <c r="K1718" t="s">
        <v>37175</v>
      </c>
      <c r="L1718" t="s">
        <v>37176</v>
      </c>
      <c r="M1718" t="s">
        <v>37177</v>
      </c>
      <c r="N1718" t="s">
        <v>37178</v>
      </c>
      <c r="O1718" t="s">
        <v>35646</v>
      </c>
      <c r="P1718" t="s">
        <v>37179</v>
      </c>
      <c r="Q1718" t="s">
        <v>37180</v>
      </c>
      <c r="R1718" t="s">
        <v>37181</v>
      </c>
      <c r="S1718" t="s">
        <v>11641</v>
      </c>
      <c r="T1718" t="s">
        <v>37182</v>
      </c>
      <c r="U1718" t="s">
        <v>37183</v>
      </c>
      <c r="V1718" t="s">
        <v>37184</v>
      </c>
      <c r="W1718" t="s">
        <v>15579</v>
      </c>
      <c r="X1718" t="s">
        <v>15933</v>
      </c>
      <c r="Y1718" t="s">
        <v>58892</v>
      </c>
      <c r="Z1718" t="str" cm="1">
        <f t="array" ref="Z1718">_xlfn.LET(_xlpm.raw,_xlfn.XLOOKUP(_xlfn.TEXTBEFORE(A1718,";",,,,A1718),_xlfn.ANCHORARRAY([2]summary!$O$4),_xlfn.CHOOSECOLS(_xlfn.ANCHORARRAY([2]summary!$K$4),1),""),IF(_xlpm.raw="","",_xlfn.TEXTAFTER(_xlfn.TEXTBEFORE(_xlpm.raw,"|",-1,,,_xlpm.raw),"tr|",,,,_xlfn.TEXTBEFORE(_xlpm.raw,"|",-1,,,_xlpm.raw))))</f>
        <v>A0A0K3CJP4</v>
      </c>
      <c r="AA1718">
        <f>_xlfn.XLOOKUP(Z1718,[1]!UniprotIFO[Entry],[1]!UniprotIFO[Mass],"")</f>
        <v>102148</v>
      </c>
      <c r="AB1718" t="str">
        <f>_xlfn.XLOOKUP(Z1718,[1]!UniprotIFO[Entry],[1]!UniprotIFO[Sequence],"")</f>
        <v>MSSWTPSPEGLQELLSCLRSSGSPDTKVQQQTQERLESFNEIPGYNSYLVYILTQMPGEDVTVRSMAGLLLKNNIRMRLESFDPDVVAYVQANIFTAIGDSTSMIRNTVSTVIDTLLVELGPEKWTEGLSKLMELADSDNQLAQEGAFNALDKLCQDIPKRLEQLEVGGQRPLDYMIPKFLTHIDSPYPKIRNFALSCAIQFISPDNNALTLHLEPFVVALFKHATDDSVDVRKTVCQALVQLLATRPDVLVPHMASVVEFMLYSTQDTTNEEVALEACEFWLTFAEDPELVNQLRPYLPKVVPVLLQSMVYSEDDILLLDTEEDDAAVPDKASDIKPHLLSSKAHTNERLEDAEGANGQGGHMSRERAEDDEDEEEDDDDEYDEDEEAYTEWNLRKCSAAALDVMAVAFEAELLEVLLPYLKEKLFSQDWLDRESGILALGAIAEGCITGIEPHLPILMKFLVNSLNDKKPLVRSIACWTIGRYSSWTIKEDATAEHKQQYFVPAMEGLLRMCLDNNKRVQEAGCSAFATLEEEAGPELEPFLGSILSNLVYAFNKYQQKNLLILYDAIGTLADAVGSSLNNQAYIDILMPPLIAKWGALGDQDPDLIPLLECMSSVVIAIGPGFAQYAQPVFNRCISIVKQSLIEFQQYQQDPINYDEPDKTFLIVSLDLLSGLTQGLNTAITQLYSQSDPPVLTLLSLCLQHPDAPVRQSSYALLGDTAISCFPILKPTLAQFMPVLISHIDVEPRLAEVSVCNNAAWAAGEIALQAGSDMEQWVNPLMERLVPILLSSKAARSLTENSAVTIGRLAIVCPQLVAPHLEVFVSAWCQALADIKDNEEKDSAFRGICAAIQVNPNGISAAFGYFLNAVARWTRPSDQLNEMFKTILLAFKGMSEGPAWDAQLAHLPPVIVQRLRERYGV</v>
      </c>
      <c r="AC1718" s="6" cm="1">
        <f t="array" ref="AC1718">SUMPRODUCT((LEN(AB1718)-LEN(SUBSTITUTE(AB1718,{"A";"C";"D";"E";"F";"G";"H";"I";"K";"L";"M";"N";"P";"Q";"R";"S";"T";"V";"W";"Y"},""))),{72.08;104.14;115.08;129.11;148.17;58.05;138.14;114.16;130.18;114.16;132.2;115.1;98.12;129.13;158.19;88.08;102.1;100.13;187.21;164.17})/1000</f>
        <v>102.98548</v>
      </c>
      <c r="AD1718" s="6">
        <f t="shared" si="52"/>
        <v>3.8205980066445182E-20</v>
      </c>
      <c r="AE1718" s="6">
        <f t="shared" si="53"/>
        <v>3.934661196013289E-18</v>
      </c>
    </row>
    <row r="1719" spans="1:31" x14ac:dyDescent="0.2">
      <c r="A1719" t="s">
        <v>4885</v>
      </c>
      <c r="B1719" t="s">
        <v>4886</v>
      </c>
      <c r="C1719" t="s">
        <v>1958</v>
      </c>
      <c r="D1719">
        <v>11</v>
      </c>
      <c r="E1719">
        <v>11</v>
      </c>
      <c r="F1719" t="s">
        <v>57724</v>
      </c>
      <c r="G1719" t="s">
        <v>37185</v>
      </c>
      <c r="H1719" t="s">
        <v>37186</v>
      </c>
      <c r="I1719" t="s">
        <v>37187</v>
      </c>
      <c r="J1719" t="s">
        <v>37188</v>
      </c>
      <c r="K1719" t="s">
        <v>37189</v>
      </c>
      <c r="L1719" t="s">
        <v>37190</v>
      </c>
      <c r="M1719" t="s">
        <v>37191</v>
      </c>
      <c r="N1719" t="s">
        <v>37192</v>
      </c>
      <c r="O1719" t="s">
        <v>37193</v>
      </c>
      <c r="P1719" t="s">
        <v>37194</v>
      </c>
      <c r="Q1719" t="s">
        <v>37195</v>
      </c>
      <c r="R1719" t="s">
        <v>37196</v>
      </c>
      <c r="S1719" t="s">
        <v>29603</v>
      </c>
      <c r="T1719" t="s">
        <v>37197</v>
      </c>
      <c r="U1719" t="s">
        <v>37198</v>
      </c>
      <c r="V1719" t="s">
        <v>37199</v>
      </c>
      <c r="W1719" t="s">
        <v>37200</v>
      </c>
      <c r="X1719" t="s">
        <v>37201</v>
      </c>
      <c r="Y1719" t="s">
        <v>59311</v>
      </c>
      <c r="Z1719" t="str" cm="1">
        <f t="array" ref="Z1719">_xlfn.LET(_xlpm.raw,_xlfn.XLOOKUP(_xlfn.TEXTBEFORE(A1719,";",,,,A1719),_xlfn.ANCHORARRAY([2]summary!$O$4),_xlfn.CHOOSECOLS(_xlfn.ANCHORARRAY([2]summary!$K$4),1),""),IF(_xlpm.raw="","",_xlfn.TEXTAFTER(_xlfn.TEXTBEFORE(_xlpm.raw,"|",-1,,,_xlpm.raw),"tr|",,,,_xlfn.TEXTBEFORE(_xlpm.raw,"|",-1,,,_xlpm.raw))))</f>
        <v>A0A2T0A6Z1</v>
      </c>
      <c r="AA1719">
        <f>_xlfn.XLOOKUP(Z1719,[1]!UniprotIFO[Entry],[1]!UniprotIFO[Mass],"")</f>
        <v>85947</v>
      </c>
      <c r="AB1719" t="str">
        <f>_xlfn.XLOOKUP(Z1719,[1]!UniprotIFO[Entry],[1]!UniprotIFO[Sequence],"")</f>
        <v>MASALPTINLGLDYEEDLDQIKNFLTKFKTRPGKRRALPEDEDLENVDMDEDVQEGEDAAPREKYVEMLQRVANRDEERIVIDLEDLKEDGDMGRALVAQIQRNTQRYIKLFSRAIDEVMPQNTVDIGPKSDILDVMQYHRNNKNQQNEEAGQAVFPPQLLRRYNLYFRPLANEPSLAVRQVRGAHLGKLITVRGIVTRVSEVKPLLQVNAYTCDSCGAEIFQDVQGRKVTPLDACISEVCTQNQSRGQLYMQTRASKFTPFQECRIQEMADQVPVGHIPRTMVIHLYGNQTRAVSPGDVVNISGIFLPIPYEGLKAMRMGLLTDSYLEAHHVQQLKKQYEAMQLTPEITREIEEIKAVPGLFSRLASSIAPEIFGHEDVKRALLLLLVGGVTKAVGDGMKIRGDINVCLMGDPGVAKSQLLKYIAKVAPRGVYTTGRGSSGVGLTAAVLRDPVTDEFVLEGGALVLADNGICCIDEFDKMDDSDRTAIHEVMEQQTISISKAGITTTLNARTSILAAANPLYGRYNPKISPVDNINLPAALLSRFDLLFLILDTPTRDDDERLAQHVTFVHMNREAPPLALEPISPTVLRHYIALARQVRPVVPKVVADMVVNEYTSLRRRQKQEDEKNQFFTYTSARTLLGVLRLAQACARLRFSPEVDVDDVKEALRLMEASKASLHEHEHRDAGEDRSSRTRIYHLVKSMLSDALMDVDDDAAADDFEETLRMADIRDRAFAAGFTQDELDDALAAYSELGVFYLSDDGATLTFA</v>
      </c>
      <c r="AC1719" s="6" cm="1">
        <f t="array" ref="AC1719">SUMPRODUCT((LEN(AB1719)-LEN(SUBSTITUTE(AB1719,{"A";"C";"D";"E";"F";"G";"H";"I";"K";"L";"M";"N";"P";"Q";"R";"S";"T";"V";"W";"Y"},""))),{72.08;104.14;115.08;129.11;148.17;58.05;138.14;114.16;130.18;114.16;132.2;115.1;98.12;129.13;158.19;88.08;102.1;100.13;187.21;164.17})/1000</f>
        <v>86.670980000000014</v>
      </c>
      <c r="AD1719" s="6">
        <f t="shared" si="52"/>
        <v>1.8272425249169435E-20</v>
      </c>
      <c r="AE1719" s="6">
        <f t="shared" si="53"/>
        <v>1.5836890033222595E-18</v>
      </c>
    </row>
    <row r="1720" spans="1:31" x14ac:dyDescent="0.2">
      <c r="A1720" t="s">
        <v>4887</v>
      </c>
      <c r="B1720" t="s">
        <v>4889</v>
      </c>
      <c r="C1720" t="s">
        <v>4888</v>
      </c>
      <c r="D1720">
        <v>17</v>
      </c>
      <c r="E1720">
        <v>17</v>
      </c>
      <c r="F1720" t="s">
        <v>57725</v>
      </c>
      <c r="G1720" t="s">
        <v>25914</v>
      </c>
      <c r="H1720" t="s">
        <v>18543</v>
      </c>
      <c r="I1720" t="s">
        <v>37202</v>
      </c>
      <c r="J1720" t="s">
        <v>37203</v>
      </c>
      <c r="K1720" t="s">
        <v>37204</v>
      </c>
      <c r="L1720" t="s">
        <v>24785</v>
      </c>
      <c r="M1720" t="s">
        <v>37205</v>
      </c>
      <c r="N1720" t="s">
        <v>37206</v>
      </c>
      <c r="O1720" t="s">
        <v>37207</v>
      </c>
      <c r="P1720" t="s">
        <v>8693</v>
      </c>
      <c r="Q1720" t="s">
        <v>37208</v>
      </c>
      <c r="R1720" t="s">
        <v>20013</v>
      </c>
      <c r="S1720" t="s">
        <v>37209</v>
      </c>
      <c r="T1720" t="s">
        <v>30881</v>
      </c>
      <c r="U1720" t="s">
        <v>21132</v>
      </c>
      <c r="V1720" t="s">
        <v>37210</v>
      </c>
      <c r="W1720" t="s">
        <v>37211</v>
      </c>
      <c r="X1720" t="s">
        <v>18053</v>
      </c>
      <c r="Z1720" t="str" cm="1">
        <f t="array" ref="Z1720">_xlfn.LET(_xlpm.raw,_xlfn.XLOOKUP(_xlfn.TEXTBEFORE(A1720,";",,,,A1720),_xlfn.ANCHORARRAY([2]summary!$O$4),_xlfn.CHOOSECOLS(_xlfn.ANCHORARRAY([2]summary!$K$4),1),""),IF(_xlpm.raw="","",_xlfn.TEXTAFTER(_xlfn.TEXTBEFORE(_xlpm.raw,"|",-1,,,_xlpm.raw),"tr|",,,,_xlfn.TEXTBEFORE(_xlpm.raw,"|",-1,,,_xlpm.raw))))</f>
        <v>A0A2T0A7Q7</v>
      </c>
      <c r="AA1720">
        <f>_xlfn.XLOOKUP(Z1720,[1]!UniprotIFO[Entry],[1]!UniprotIFO[Mass],"")</f>
        <v>47712</v>
      </c>
      <c r="AB1720" t="str">
        <f>_xlfn.XLOOKUP(Z1720,[1]!UniprotIFO[Entry],[1]!UniprotIFO[Sequence],"")</f>
        <v>MASATTSSTTGAGAYSALLRRSKLATFNPRIDQVYTAPSSSRAHGNNYGLKRPLPTKSTRAAPFVRVLELETTDGRTGYRKATRETKFTRQWAEMGVGIQPTVLGDRAAEPTPAPPIEPQPVPNFFLMQPRAFDQFLLDLGRRRSEFRAFVAEEENKRSVSLGQPATADPETYDLYAHAQREPVELVRLVERFLRLPKEVDPRFPDAEPSKRDPALAEPMPLVHPTLALQYSTPTPLESSLAPPVEGRILGPVNDAASRNGHIGAMYDRKNKVYAQVLSQISMIPANAAGNTQPTTWFPDVAGERSNVPGRASFRIQPTINPTTYAARASLERAGFYASIDFRPPTEEHGSALLEHSRIETHPLFGGAGSRRRRQGDGPDPIAQLRARRQGQGQQGQGSQGQRGGSRRGQANERSRELIGKLQSMMNNGNGGGSAQ</v>
      </c>
      <c r="AC1720" s="6" cm="1">
        <f t="array" ref="AC1720">SUMPRODUCT((LEN(AB1720)-LEN(SUBSTITUTE(AB1720,{"A";"C";"D";"E";"F";"G";"H";"I";"K";"L";"M";"N";"P";"Q";"R";"S";"T";"V";"W";"Y"},""))),{72.08;104.14;115.08;129.11;148.17;58.05;138.14;114.16;130.18;114.16;132.2;115.1;98.12;129.13;158.19;88.08;102.1;100.13;187.21;164.17})/1000</f>
        <v>48.1432</v>
      </c>
      <c r="AD1720" s="6">
        <f t="shared" si="52"/>
        <v>2.823920265780731E-20</v>
      </c>
      <c r="AE1720" s="6">
        <f t="shared" si="53"/>
        <v>1.3595255813953489E-18</v>
      </c>
    </row>
    <row r="1721" spans="1:31" x14ac:dyDescent="0.2">
      <c r="A1721" t="s">
        <v>4890</v>
      </c>
      <c r="B1721" t="s">
        <v>4892</v>
      </c>
      <c r="C1721" t="s">
        <v>4891</v>
      </c>
      <c r="D1721">
        <v>3</v>
      </c>
      <c r="E1721">
        <v>3</v>
      </c>
      <c r="F1721" t="s">
        <v>57726</v>
      </c>
      <c r="G1721" t="s">
        <v>37212</v>
      </c>
      <c r="H1721" t="s">
        <v>37213</v>
      </c>
      <c r="I1721" t="s">
        <v>37214</v>
      </c>
      <c r="J1721" t="s">
        <v>37215</v>
      </c>
      <c r="K1721" t="s">
        <v>37216</v>
      </c>
      <c r="L1721" t="s">
        <v>37217</v>
      </c>
      <c r="M1721" t="s">
        <v>37218</v>
      </c>
      <c r="N1721" t="s">
        <v>37219</v>
      </c>
      <c r="O1721" t="s">
        <v>37220</v>
      </c>
      <c r="P1721" t="s">
        <v>37221</v>
      </c>
      <c r="Q1721" t="s">
        <v>37222</v>
      </c>
      <c r="R1721" t="s">
        <v>37223</v>
      </c>
      <c r="S1721" t="s">
        <v>37224</v>
      </c>
      <c r="T1721" t="s">
        <v>37225</v>
      </c>
      <c r="U1721" t="s">
        <v>37226</v>
      </c>
      <c r="V1721" t="s">
        <v>37227</v>
      </c>
      <c r="W1721" t="s">
        <v>37228</v>
      </c>
      <c r="X1721" t="s">
        <v>37229</v>
      </c>
      <c r="Z1721" t="str" cm="1">
        <f t="array" ref="Z1721">_xlfn.LET(_xlpm.raw,_xlfn.XLOOKUP(_xlfn.TEXTBEFORE(A1721,";",,,,A1721),_xlfn.ANCHORARRAY([2]summary!$O$4),_xlfn.CHOOSECOLS(_xlfn.ANCHORARRAY([2]summary!$K$4),1),""),IF(_xlpm.raw="","",_xlfn.TEXTAFTER(_xlfn.TEXTBEFORE(_xlpm.raw,"|",-1,,,_xlpm.raw),"tr|",,,,_xlfn.TEXTBEFORE(_xlpm.raw,"|",-1,,,_xlpm.raw))))</f>
        <v>A0A2T0A4B7</v>
      </c>
      <c r="AA1721">
        <f>_xlfn.XLOOKUP(Z1721,[1]!UniprotIFO[Entry],[1]!UniprotIFO[Mass],"")</f>
        <v>36829</v>
      </c>
      <c r="AB1721" t="str">
        <f>_xlfn.XLOOKUP(Z1721,[1]!UniprotIFO[Entry],[1]!UniprotIFO[Sequence],"")</f>
        <v>MPSDRLRPRAMLRTLLALLLVSASAPGFFAAAKGGSPASGSGAGGKGAAVSLRANTEKTVPLRTHSLYAPYVDSDLQNRWFDFGGSTIINTNKHVRLTQDRPSQSGWLWSRLALAPNSFEVEFEFRVDGKSNTLHGDGFAVWLTKGRAGMGPAFGNIDYWDGLGIFFDTYANSRHSYSFPRIYGIMNDGTKSYDVGKDGQGQEIGACSIDFRRTDVTAKARITYFKGRFLELAIQHAKWDEWTTCFAVEGVELPSQPFLGFSAVTGDVSDNHDIISITTSNGACCAQNSPPPRRGVPGASFFSSLFRVLKWVFLLVVVVVGVMAFRGRKAARNAKRF</v>
      </c>
      <c r="AC1721" s="6" cm="1">
        <f t="array" ref="AC1721">SUMPRODUCT((LEN(AB1721)-LEN(SUBSTITUTE(AB1721,{"A";"C";"D";"E";"F";"G";"H";"I";"K";"L";"M";"N";"P";"Q";"R";"S";"T";"V";"W";"Y"},""))),{72.08;104.14;115.08;129.11;148.17;58.05;138.14;114.16;130.18;114.16;132.2;115.1;98.12;129.13;158.19;88.08;102.1;100.13;187.21;164.17})/1000</f>
        <v>37.1584</v>
      </c>
      <c r="AD1721" s="6">
        <f t="shared" si="52"/>
        <v>4.9833887043189367E-21</v>
      </c>
      <c r="AE1721" s="6">
        <f t="shared" si="53"/>
        <v>1.8517475083056479E-19</v>
      </c>
    </row>
    <row r="1722" spans="1:31" x14ac:dyDescent="0.2">
      <c r="A1722" t="s">
        <v>4893</v>
      </c>
      <c r="B1722" t="s">
        <v>4895</v>
      </c>
      <c r="C1722" t="s">
        <v>4894</v>
      </c>
      <c r="D1722">
        <v>15</v>
      </c>
      <c r="E1722">
        <v>15</v>
      </c>
      <c r="F1722" t="s">
        <v>57727</v>
      </c>
      <c r="G1722" t="s">
        <v>11354</v>
      </c>
      <c r="H1722" t="s">
        <v>37230</v>
      </c>
      <c r="I1722" t="s">
        <v>37231</v>
      </c>
      <c r="J1722" t="s">
        <v>37232</v>
      </c>
      <c r="K1722" t="s">
        <v>37233</v>
      </c>
      <c r="L1722" t="s">
        <v>37234</v>
      </c>
      <c r="M1722" t="s">
        <v>37235</v>
      </c>
      <c r="N1722" t="s">
        <v>37236</v>
      </c>
      <c r="O1722" t="s">
        <v>37237</v>
      </c>
      <c r="P1722" t="s">
        <v>37085</v>
      </c>
      <c r="Q1722" t="s">
        <v>37238</v>
      </c>
      <c r="R1722" t="s">
        <v>8754</v>
      </c>
      <c r="S1722" t="s">
        <v>25017</v>
      </c>
      <c r="T1722" t="s">
        <v>37239</v>
      </c>
      <c r="U1722" t="s">
        <v>37240</v>
      </c>
      <c r="V1722" t="s">
        <v>37241</v>
      </c>
      <c r="W1722" t="s">
        <v>37242</v>
      </c>
      <c r="X1722" t="s">
        <v>37243</v>
      </c>
      <c r="Y1722" t="s">
        <v>59312</v>
      </c>
      <c r="Z1722" t="str" cm="1">
        <f t="array" ref="Z1722">_xlfn.LET(_xlpm.raw,_xlfn.XLOOKUP(_xlfn.TEXTBEFORE(A1722,";",,,,A1722),_xlfn.ANCHORARRAY([2]summary!$O$4),_xlfn.CHOOSECOLS(_xlfn.ANCHORARRAY([2]summary!$K$4),1),""),IF(_xlpm.raw="","",_xlfn.TEXTAFTER(_xlfn.TEXTBEFORE(_xlpm.raw,"|",-1,,,_xlpm.raw),"tr|",,,,_xlfn.TEXTBEFORE(_xlpm.raw,"|",-1,,,_xlpm.raw))))</f>
        <v>A0A2T0A444</v>
      </c>
      <c r="AA1722">
        <f>_xlfn.XLOOKUP(Z1722,[1]!UniprotIFO[Entry],[1]!UniprotIFO[Mass],"")</f>
        <v>53930</v>
      </c>
      <c r="AB1722" t="str">
        <f>_xlfn.XLOOKUP(Z1722,[1]!UniprotIFO[Entry],[1]!UniprotIFO[Sequence],"")</f>
        <v>MSTPASALQPAQAFVDFVNKAVTPFHAVHECVQRLEKAGFTRLHERESWAGKLSPGGKHFVTRNQSSIIAFTIPPAEATKTGKPLGISVVGAHTDSPRFVVKPVSKREKAGYAQIGVETYGGGLWATWMDRDLGVAGRVTLAGAAGKAQQEYSSHLVHVRNPIMRMPTIAIHLERTQNDKFHYNPETQQVPIVALASKELNRAFVEENNSSAEVSFADPLDISSHHHPILLHTLARELSEQIGEQITPAQIHDFELSLFDCQPATIGGALNEFIFAPRVDNLFSSFAAVEALVLSTSSSAPSDGRVSMIALFDNEEVGSVSAYGAESNFIESVFERVSVAFKAEGESEAEAYQRTMASSYLLSTDVGHSVHPGFTDKHEENHKPLINSGIAIKTNSKQRYATTSQTVFPLRRVAAEAQVPLQEYLVRNDMACGSTIGPLVSKIGLRTVDIGAPILSMHSIREMAGVKDVKYLIDLFEKFFERFGVLDTLAETVD</v>
      </c>
      <c r="AC1722" s="6" cm="1">
        <f t="array" ref="AC1722">SUMPRODUCT((LEN(AB1722)-LEN(SUBSTITUTE(AB1722,{"A";"C";"D";"E";"F";"G";"H";"I";"K";"L";"M";"N";"P";"Q";"R";"S";"T";"V";"W";"Y"},""))),{72.08;104.14;115.08;129.11;148.17;58.05;138.14;114.16;130.18;114.16;132.2;115.1;98.12;129.13;158.19;88.08;102.1;100.13;187.21;164.17})/1000</f>
        <v>54.393459999999983</v>
      </c>
      <c r="AD1722" s="6">
        <f t="shared" si="52"/>
        <v>2.4916943521594686E-20</v>
      </c>
      <c r="AE1722" s="6">
        <f t="shared" si="53"/>
        <v>1.3553187707641193E-18</v>
      </c>
    </row>
    <row r="1723" spans="1:31" x14ac:dyDescent="0.2">
      <c r="A1723" t="s">
        <v>4896</v>
      </c>
      <c r="B1723" t="s">
        <v>4898</v>
      </c>
      <c r="C1723" t="s">
        <v>4897</v>
      </c>
      <c r="D1723">
        <v>3</v>
      </c>
      <c r="E1723">
        <v>3</v>
      </c>
      <c r="F1723" t="s">
        <v>57728</v>
      </c>
      <c r="G1723" t="s">
        <v>37244</v>
      </c>
      <c r="H1723" t="s">
        <v>37245</v>
      </c>
      <c r="I1723" t="s">
        <v>25338</v>
      </c>
      <c r="J1723" t="s">
        <v>37246</v>
      </c>
      <c r="K1723" t="s">
        <v>37247</v>
      </c>
      <c r="L1723" t="s">
        <v>12198</v>
      </c>
      <c r="M1723" t="s">
        <v>27081</v>
      </c>
      <c r="N1723" t="s">
        <v>37248</v>
      </c>
      <c r="O1723" t="s">
        <v>37249</v>
      </c>
      <c r="P1723" t="s">
        <v>37250</v>
      </c>
      <c r="Q1723" t="s">
        <v>23090</v>
      </c>
      <c r="R1723" t="s">
        <v>37251</v>
      </c>
      <c r="S1723" t="s">
        <v>37252</v>
      </c>
      <c r="T1723" t="s">
        <v>37253</v>
      </c>
      <c r="U1723" t="s">
        <v>31186</v>
      </c>
      <c r="V1723" t="s">
        <v>37254</v>
      </c>
      <c r="W1723" t="s">
        <v>37255</v>
      </c>
      <c r="X1723" t="s">
        <v>37256</v>
      </c>
      <c r="Y1723" t="s">
        <v>59038</v>
      </c>
      <c r="Z1723" t="str" cm="1">
        <f t="array" ref="Z1723">_xlfn.LET(_xlpm.raw,_xlfn.XLOOKUP(_xlfn.TEXTBEFORE(A1723,";",,,,A1723),_xlfn.ANCHORARRAY([2]summary!$O$4),_xlfn.CHOOSECOLS(_xlfn.ANCHORARRAY([2]summary!$K$4),1),""),IF(_xlpm.raw="","",_xlfn.TEXTAFTER(_xlfn.TEXTBEFORE(_xlpm.raw,"|",-1,,,_xlpm.raw),"tr|",,,,_xlfn.TEXTBEFORE(_xlpm.raw,"|",-1,,,_xlpm.raw))))</f>
        <v>A0A0K3CGB0</v>
      </c>
      <c r="AA1723">
        <f>_xlfn.XLOOKUP(Z1723,[1]!UniprotIFO[Entry],[1]!UniprotIFO[Mass],"")</f>
        <v>17871</v>
      </c>
      <c r="AB1723" t="str">
        <f>_xlfn.XLOOKUP(Z1723,[1]!UniprotIFO[Entry],[1]!UniprotIFO[Sequence],"")</f>
        <v>MSAITHLTSLPELNKLLAAKKERLVVIDFHATWCGPCHAIAPTFEKLANQYRQATFCKVDVDAAQEIARAYSVRAMPTFVFIKNERKVHEVKGANASAIEAGIKQYVGSSGGEAGAFPGQGHTLTGTPVPTEAPPAEANYVRWLIFGALALWWFWSARQSKEQ</v>
      </c>
      <c r="AC1723" s="6" cm="1">
        <f t="array" ref="AC1723">SUMPRODUCT((LEN(AB1723)-LEN(SUBSTITUTE(AB1723,{"A";"C";"D";"E";"F";"G";"H";"I";"K";"L";"M";"N";"P";"Q";"R";"S";"T";"V";"W";"Y"},""))),{72.08;104.14;115.08;129.11;148.17;58.05;138.14;114.16;130.18;114.16;132.2;115.1;98.12;129.13;158.19;88.08;102.1;100.13;187.21;164.17})/1000</f>
        <v>18.019339999999996</v>
      </c>
      <c r="AD1723" s="6">
        <f t="shared" si="52"/>
        <v>4.9833887043189367E-21</v>
      </c>
      <c r="AE1723" s="6">
        <f t="shared" si="53"/>
        <v>8.9797375415282365E-20</v>
      </c>
    </row>
    <row r="1724" spans="1:31" x14ac:dyDescent="0.2">
      <c r="A1724" t="s">
        <v>4899</v>
      </c>
      <c r="B1724" t="s">
        <v>4900</v>
      </c>
      <c r="C1724" t="s">
        <v>1669</v>
      </c>
      <c r="D1724">
        <v>3</v>
      </c>
      <c r="E1724">
        <v>3</v>
      </c>
      <c r="F1724" t="s">
        <v>57729</v>
      </c>
      <c r="G1724" t="s">
        <v>37257</v>
      </c>
      <c r="H1724" t="s">
        <v>37258</v>
      </c>
      <c r="I1724" t="s">
        <v>37259</v>
      </c>
      <c r="J1724" t="s">
        <v>37260</v>
      </c>
      <c r="K1724" t="s">
        <v>30381</v>
      </c>
      <c r="L1724" t="s">
        <v>37261</v>
      </c>
      <c r="M1724" t="s">
        <v>37262</v>
      </c>
      <c r="N1724" t="s">
        <v>37263</v>
      </c>
      <c r="O1724" t="s">
        <v>22983</v>
      </c>
      <c r="P1724" t="s">
        <v>37264</v>
      </c>
      <c r="Q1724" t="s">
        <v>37265</v>
      </c>
      <c r="R1724" t="s">
        <v>37266</v>
      </c>
      <c r="S1724" t="s">
        <v>14309</v>
      </c>
      <c r="T1724" t="s">
        <v>37267</v>
      </c>
      <c r="U1724" t="s">
        <v>37268</v>
      </c>
      <c r="V1724" t="s">
        <v>37269</v>
      </c>
      <c r="W1724" t="s">
        <v>37270</v>
      </c>
      <c r="X1724" t="s">
        <v>37271</v>
      </c>
      <c r="Y1724" t="s">
        <v>59313</v>
      </c>
      <c r="Z1724" t="str" cm="1">
        <f t="array" ref="Z1724">_xlfn.LET(_xlpm.raw,_xlfn.XLOOKUP(_xlfn.TEXTBEFORE(A1724,";",,,,A1724),_xlfn.ANCHORARRAY([2]summary!$O$4),_xlfn.CHOOSECOLS(_xlfn.ANCHORARRAY([2]summary!$K$4),1),""),IF(_xlpm.raw="","",_xlfn.TEXTAFTER(_xlfn.TEXTBEFORE(_xlpm.raw,"|",-1,,,_xlpm.raw),"tr|",,,,_xlfn.TEXTBEFORE(_xlpm.raw,"|",-1,,,_xlpm.raw))))</f>
        <v>A0A2T0A700</v>
      </c>
      <c r="AA1724">
        <f>_xlfn.XLOOKUP(Z1724,[1]!UniprotIFO[Entry],[1]!UniprotIFO[Mass],"")</f>
        <v>27409</v>
      </c>
      <c r="AB1724" t="str">
        <f>_xlfn.XLOOKUP(Z1724,[1]!UniprotIFO[Entry],[1]!UniprotIFO[Sequence],"")</f>
        <v>MLAEIEVDLKAMYEGDSMKFSVARKAICEQCDGTGAKSEKDIITCPVCEGRGVRVVRHQLGPGIFQQMQMHCDRCGGRGKSIKHVCPSCKGARIVDSHSDLNLHIDRGMPEGAEVVFEGEADESPEVVAGDVIVRVRSKKQKGGFVRKESNLYWKEPISVAEALLGFKHTVKGLDGHDIVLSRTGVTQPGFVDVITGEGMPIYHLSGHGDLFVEYQVVLPPKLSGKQREALEQAFGYRHPDAKEGGGHTEL</v>
      </c>
      <c r="AC1724" s="6" cm="1">
        <f t="array" ref="AC1724">SUMPRODUCT((LEN(AB1724)-LEN(SUBSTITUTE(AB1724,{"A";"C";"D";"E";"F";"G";"H";"I";"K";"L";"M";"N";"P";"Q";"R";"S";"T";"V";"W";"Y"},""))),{72.08;104.14;115.08;129.11;148.17;58.05;138.14;114.16;130.18;114.16;132.2;115.1;98.12;129.13;158.19;88.08;102.1;100.13;187.21;164.17})/1000</f>
        <v>27.638090000000002</v>
      </c>
      <c r="AD1724" s="6">
        <f t="shared" si="52"/>
        <v>4.9833887043189367E-21</v>
      </c>
      <c r="AE1724" s="6">
        <f t="shared" si="53"/>
        <v>1.3773134551495018E-19</v>
      </c>
    </row>
    <row r="1725" spans="1:31" x14ac:dyDescent="0.2">
      <c r="A1725" t="s">
        <v>4901</v>
      </c>
      <c r="B1725" t="s">
        <v>4902</v>
      </c>
      <c r="C1725" t="s">
        <v>1078</v>
      </c>
      <c r="D1725">
        <v>7</v>
      </c>
      <c r="E1725">
        <v>4</v>
      </c>
      <c r="F1725" t="s">
        <v>57730</v>
      </c>
      <c r="G1725" t="s">
        <v>37272</v>
      </c>
      <c r="H1725" t="s">
        <v>37273</v>
      </c>
      <c r="I1725" t="s">
        <v>37274</v>
      </c>
      <c r="J1725" t="s">
        <v>37275</v>
      </c>
      <c r="K1725" t="s">
        <v>19677</v>
      </c>
      <c r="L1725" t="s">
        <v>37276</v>
      </c>
      <c r="M1725" t="s">
        <v>37277</v>
      </c>
      <c r="N1725" t="s">
        <v>25874</v>
      </c>
      <c r="O1725" t="s">
        <v>37278</v>
      </c>
      <c r="P1725" t="s">
        <v>37279</v>
      </c>
      <c r="Q1725" t="s">
        <v>37280</v>
      </c>
      <c r="R1725" t="s">
        <v>37281</v>
      </c>
      <c r="S1725" t="s">
        <v>37282</v>
      </c>
      <c r="T1725" t="s">
        <v>37283</v>
      </c>
      <c r="U1725" t="s">
        <v>37284</v>
      </c>
      <c r="V1725" t="s">
        <v>37285</v>
      </c>
      <c r="W1725" t="s">
        <v>37286</v>
      </c>
      <c r="X1725" t="s">
        <v>37287</v>
      </c>
      <c r="Y1725" t="s">
        <v>58978</v>
      </c>
      <c r="Z1725" t="str" cm="1">
        <f t="array" ref="Z1725">_xlfn.LET(_xlpm.raw,_xlfn.XLOOKUP(_xlfn.TEXTBEFORE(A1725,";",,,,A1725),_xlfn.ANCHORARRAY([2]summary!$O$4),_xlfn.CHOOSECOLS(_xlfn.ANCHORARRAY([2]summary!$K$4),1),""),IF(_xlpm.raw="","",_xlfn.TEXTAFTER(_xlfn.TEXTBEFORE(_xlpm.raw,"|",-1,,,_xlpm.raw),"tr|",,,,_xlfn.TEXTBEFORE(_xlpm.raw,"|",-1,,,_xlpm.raw))))</f>
        <v>A0A0K3CL52</v>
      </c>
      <c r="AA1725">
        <f>_xlfn.XLOOKUP(Z1725,[1]!UniprotIFO[Entry],[1]!UniprotIFO[Mass],"")</f>
        <v>84924</v>
      </c>
      <c r="AB1725" t="str">
        <f>_xlfn.XLOOKUP(Z1725,[1]!UniprotIFO[Entry],[1]!UniprotIFO[Sequence],"")</f>
        <v>MLTKSPLLLAFAAGTAVAAPASSSSTSSSSPAASASTLPGVLTSKGFTSQKWIKALEKAQQVVADLSFDQKVNFTDLRGDTHGCSGLTFPLPSAGVKEGICFADGPTGINSRYSTQFPAEVTTAATWDRDLFYSRASSLAKEYAKVGANVPLSIVVGPAGRSPYGGRNWEGFSAEPYLAGEAVRTTVTGFQDEGITALVKHFYGNEQEWLRIGAPQGGYFFSYPNQTIDSIIDQATARELYVAPFAEAIRAGAGGIMCSYNEVDGTFACENKEVLIDLLKEELAFPGFVLTDWGAGHTTLGSALNGTDYVEAGSVKGNIYGSFLGEAVKNGSVPEALLDDKIVRMLTPYFALNQGSLPSIDFNRYVASKDSASVARKIAEESITLLKNSNKTGRGLPLKDLQDLVLVGSAAAPAHYGILSNLNSAVYYAPNNDYTGFVSDGFGSGGSPQPYAKDPLSAFTARGQQENRPVVVDGYFVDDPEQGFVKTPFGQNISYLESKLAYSNATLVFTSAIAMEGFDRTTLSLANNGDNLIKYVADRHDNTIVVISAPGPVDMSQWIDHVNVTAVLFTYFSGQEGGAAMANVAFGDVNPSGKLPFTIAKNISDYDQGAIYNGSVGINPVANFSEGVFVDYKFFDKQGVEPLFEFGYGESYTTFNVSGLSLSKNKKSNPAPVRETNEKLFVNGKQTSGLYDYAYTVKATVKNTGSVDGAEVAQLYLTFPDSTPNKMPVHNLRGFAKPFLKAGKLQEVEFNLRNKDLAVWSVEKKGWVIPSGEFKVSVGTSSRNLPLSKTFSY</v>
      </c>
      <c r="AC1725" s="6" cm="1">
        <f t="array" ref="AC1725">SUMPRODUCT((LEN(AB1725)-LEN(SUBSTITUTE(AB1725,{"A";"C";"D";"E";"F";"G";"H";"I";"K";"L";"M";"N";"P";"Q";"R";"S";"T";"V";"W";"Y"},""))),{72.08;104.14;115.08;129.11;148.17;58.05;138.14;114.16;130.18;114.16;132.2;115.1;98.12;129.13;158.19;88.08;102.1;100.13;187.21;164.17})/1000</f>
        <v>85.685130000000001</v>
      </c>
      <c r="AD1725" s="6">
        <f t="shared" si="52"/>
        <v>6.6445182724252495E-21</v>
      </c>
      <c r="AE1725" s="6">
        <f t="shared" si="53"/>
        <v>5.693364119601329E-19</v>
      </c>
    </row>
    <row r="1726" spans="1:31" x14ac:dyDescent="0.2">
      <c r="A1726" t="s">
        <v>4903</v>
      </c>
      <c r="B1726" t="s">
        <v>4905</v>
      </c>
      <c r="C1726" t="s">
        <v>4904</v>
      </c>
      <c r="D1726">
        <v>5</v>
      </c>
      <c r="E1726">
        <v>5</v>
      </c>
      <c r="F1726" t="s">
        <v>57731</v>
      </c>
      <c r="G1726" t="s">
        <v>37288</v>
      </c>
      <c r="H1726" t="s">
        <v>37289</v>
      </c>
      <c r="I1726" t="s">
        <v>37290</v>
      </c>
      <c r="J1726" t="s">
        <v>37291</v>
      </c>
      <c r="K1726" t="s">
        <v>37292</v>
      </c>
      <c r="L1726" t="s">
        <v>37293</v>
      </c>
      <c r="M1726" t="s">
        <v>37294</v>
      </c>
      <c r="N1726" t="s">
        <v>37295</v>
      </c>
      <c r="O1726" t="s">
        <v>37296</v>
      </c>
      <c r="P1726" t="s">
        <v>37297</v>
      </c>
      <c r="Q1726" t="s">
        <v>37298</v>
      </c>
      <c r="R1726" t="s">
        <v>37299</v>
      </c>
      <c r="S1726" t="s">
        <v>37300</v>
      </c>
      <c r="T1726" t="s">
        <v>37301</v>
      </c>
      <c r="U1726" t="s">
        <v>33285</v>
      </c>
      <c r="V1726" t="s">
        <v>27815</v>
      </c>
      <c r="W1726" t="s">
        <v>37302</v>
      </c>
      <c r="X1726" t="s">
        <v>37303</v>
      </c>
      <c r="Z1726" t="str" cm="1">
        <f t="array" ref="Z1726">_xlfn.LET(_xlpm.raw,_xlfn.XLOOKUP(_xlfn.TEXTBEFORE(A1726,";",,,,A1726),_xlfn.ANCHORARRAY([2]summary!$O$4),_xlfn.CHOOSECOLS(_xlfn.ANCHORARRAY([2]summary!$K$4),1),""),IF(_xlpm.raw="","",_xlfn.TEXTAFTER(_xlfn.TEXTBEFORE(_xlpm.raw,"|",-1,,,_xlpm.raw),"tr|",,,,_xlfn.TEXTBEFORE(_xlpm.raw,"|",-1,,,_xlpm.raw))))</f>
        <v>A0A0K3CL58</v>
      </c>
      <c r="AA1726">
        <f>_xlfn.XLOOKUP(Z1726,[1]!UniprotIFO[Entry],[1]!UniprotIFO[Mass],"")</f>
        <v>27622</v>
      </c>
      <c r="AB1726" t="str">
        <f>_xlfn.XLOOKUP(Z1726,[1]!UniprotIFO[Entry],[1]!UniprotIFO[Sequence],"")</f>
        <v>MHIPAKHAERSMRAMRTLIRQNPLGFLTTGLSHPDYPFLQSSHIPFILIAPEDESSTELGVLRAHMARANPQAKAMIASAKMDPSSGTYALEQEVLVLFTADPHGYVSPSWYTETKPATGKVVPTWDYCAVQVYGKATIFADAADERTSEYLQGQMEALTELSEASVGKTGDGAWKVSDAPERYIELHKKAVVGVEIRIDRIEGRSKMSQDKSPKDVEGVVAGFRSLRTEAGEKMAQGVRRAADEATAAKAAE</v>
      </c>
      <c r="AC1726" s="6" cm="1">
        <f t="array" ref="AC1726">SUMPRODUCT((LEN(AB1726)-LEN(SUBSTITUTE(AB1726,{"A";"C";"D";"E";"F";"G";"H";"I";"K";"L";"M";"N";"P";"Q";"R";"S";"T";"V";"W";"Y"},""))),{72.08;104.14;115.08;129.11;148.17;58.05;138.14;114.16;130.18;114.16;132.2;115.1;98.12;129.13;158.19;88.08;102.1;100.13;187.21;164.17})/1000</f>
        <v>27.853099999999998</v>
      </c>
      <c r="AD1726" s="6">
        <f t="shared" si="52"/>
        <v>8.3056478405315615E-21</v>
      </c>
      <c r="AE1726" s="6">
        <f t="shared" si="53"/>
        <v>2.3133803986710962E-19</v>
      </c>
    </row>
    <row r="1727" spans="1:31" x14ac:dyDescent="0.2">
      <c r="A1727" t="s">
        <v>4906</v>
      </c>
      <c r="B1727" t="s">
        <v>4908</v>
      </c>
      <c r="C1727" t="s">
        <v>4907</v>
      </c>
      <c r="D1727">
        <v>24</v>
      </c>
      <c r="E1727">
        <v>24</v>
      </c>
      <c r="F1727" t="s">
        <v>57732</v>
      </c>
      <c r="G1727" t="s">
        <v>37304</v>
      </c>
      <c r="H1727" t="s">
        <v>37305</v>
      </c>
      <c r="I1727" t="s">
        <v>37306</v>
      </c>
      <c r="J1727" t="s">
        <v>37307</v>
      </c>
      <c r="K1727" t="s">
        <v>37308</v>
      </c>
      <c r="L1727" t="s">
        <v>37309</v>
      </c>
      <c r="M1727" t="s">
        <v>37310</v>
      </c>
      <c r="N1727" t="s">
        <v>37311</v>
      </c>
      <c r="O1727" t="s">
        <v>37312</v>
      </c>
      <c r="P1727" t="s">
        <v>37313</v>
      </c>
      <c r="Q1727" t="s">
        <v>16623</v>
      </c>
      <c r="R1727" t="s">
        <v>21293</v>
      </c>
      <c r="S1727" t="s">
        <v>11445</v>
      </c>
      <c r="T1727" t="s">
        <v>37314</v>
      </c>
      <c r="U1727" t="s">
        <v>37315</v>
      </c>
      <c r="V1727" t="s">
        <v>37316</v>
      </c>
      <c r="W1727" t="s">
        <v>37317</v>
      </c>
      <c r="X1727" t="s">
        <v>37318</v>
      </c>
      <c r="Z1727" t="str" cm="1">
        <f t="array" ref="Z1727">_xlfn.LET(_xlpm.raw,_xlfn.XLOOKUP(_xlfn.TEXTBEFORE(A1727,";",,,,A1727),_xlfn.ANCHORARRAY([2]summary!$O$4),_xlfn.CHOOSECOLS(_xlfn.ANCHORARRAY([2]summary!$K$4),1),""),IF(_xlpm.raw="","",_xlfn.TEXTAFTER(_xlfn.TEXTBEFORE(_xlpm.raw,"|",-1,,,_xlpm.raw),"tr|",,,,_xlfn.TEXTBEFORE(_xlpm.raw,"|",-1,,,_xlpm.raw))))</f>
        <v>A0A0K3CGC3</v>
      </c>
      <c r="AA1727">
        <f>_xlfn.XLOOKUP(Z1727,[1]!UniprotIFO[Entry],[1]!UniprotIFO[Mass],"")</f>
        <v>78044</v>
      </c>
      <c r="AB1727" t="str">
        <f>_xlfn.XLOOKUP(Z1727,[1]!UniprotIFO[Entry],[1]!UniprotIFO[Sequence],"")</f>
        <v>MDEPGFHARRRAEREQRQAAIDGKLGLHGIKATAPLADQAELRSKVGVPDHADDSVAGTYKEEYRPVQTVVDHEDVPGPKPAQGTVPNVEPLKHRPGTHKRRMSPHLVTMTNVMLRYDTCVNNVWHGFAMIVTSDSGSDYSTPPTLTLEWDATAGALESRLSNLQIHEMPKKHEEEGVGRRTITGHKIQTYYSMAGGQSFWRFKIEVPMGEREEEIYYSLNNGPENSFWVPAADQEFRVMYHSCNGFSSGVDTAAFNGPDPLWRDVLRKHEQKPIHVMVGGGDQLYCDPLTKEPEIAPWIAETDVATKIAAPVTDEMKFALDRFFFNWYCSWFRGGAFGIANGKIPMLNMLDDHDMIDGFGSYPDNLQQSPVFSTIGATGYKWFLLFQMFIVDEVDGTAADSAVGIPSVSTHPSKSLIIGGEGAFIPYPNHSFLSYLGPRQYILMIDWRSERRFDQLASQTTYDRCEKAVKALPAGVEHLVVLLGVPIAYPRMVALENILESKFNPMTLLAKAKMMPSAVNKFNAEAELKDDLADHPCAGDHKAERNALIERFQRWAVEKHVRISFMSGDVHCSANSKFYSKKKLDPAQDPKYSLQVISSAIVNTPPPPPVIWLVSKLGGKKHKTLHKIDTEEELIPLFTEDTDGSKPKSNTVMGRRNYCMGDYDPATGDMVFSLCVEKSQGSGTTKEYVLRTPAPRW</v>
      </c>
      <c r="AC1727" s="6" cm="1">
        <f t="array" ref="AC1727">SUMPRODUCT((LEN(AB1727)-LEN(SUBSTITUTE(AB1727,{"A";"C";"D";"E";"F";"G";"H";"I";"K";"L";"M";"N";"P";"Q";"R";"S";"T";"V";"W";"Y"},""))),{72.08;104.14;115.08;129.11;148.17;58.05;138.14;114.16;130.18;114.16;132.2;115.1;98.12;129.13;158.19;88.08;102.1;100.13;187.21;164.17})/1000</f>
        <v>78.710950000000011</v>
      </c>
      <c r="AD1727" s="6">
        <f t="shared" si="52"/>
        <v>3.9867109634551494E-20</v>
      </c>
      <c r="AE1727" s="6">
        <f t="shared" si="53"/>
        <v>3.1379780730897013E-18</v>
      </c>
    </row>
    <row r="1728" spans="1:31" x14ac:dyDescent="0.2">
      <c r="A1728" t="s">
        <v>4909</v>
      </c>
      <c r="B1728" t="s">
        <v>4911</v>
      </c>
      <c r="C1728" t="s">
        <v>4910</v>
      </c>
      <c r="D1728">
        <v>11</v>
      </c>
      <c r="E1728">
        <v>11</v>
      </c>
      <c r="F1728" t="s">
        <v>56199</v>
      </c>
      <c r="G1728" t="s">
        <v>37319</v>
      </c>
      <c r="H1728" t="s">
        <v>10275</v>
      </c>
      <c r="I1728" t="s">
        <v>27418</v>
      </c>
      <c r="J1728" t="s">
        <v>37320</v>
      </c>
      <c r="K1728" t="s">
        <v>37321</v>
      </c>
      <c r="L1728" t="s">
        <v>37322</v>
      </c>
      <c r="M1728" t="s">
        <v>37323</v>
      </c>
      <c r="N1728" t="s">
        <v>37324</v>
      </c>
      <c r="O1728" t="s">
        <v>37325</v>
      </c>
      <c r="P1728" t="s">
        <v>37326</v>
      </c>
      <c r="Q1728" t="s">
        <v>37327</v>
      </c>
      <c r="R1728" t="s">
        <v>37328</v>
      </c>
      <c r="S1728" t="s">
        <v>37329</v>
      </c>
      <c r="T1728" t="s">
        <v>30532</v>
      </c>
      <c r="U1728" t="s">
        <v>37330</v>
      </c>
      <c r="V1728" t="s">
        <v>37331</v>
      </c>
      <c r="W1728" t="s">
        <v>37332</v>
      </c>
      <c r="X1728" t="s">
        <v>37333</v>
      </c>
      <c r="Z1728" t="str" cm="1">
        <f t="array" ref="Z1728">_xlfn.LET(_xlpm.raw,_xlfn.XLOOKUP(_xlfn.TEXTBEFORE(A1728,";",,,,A1728)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728" t="str">
        <f>_xlfn.XLOOKUP(Z1728,[1]!UniprotIFO[Entry],[1]!UniprotIFO[Mass],"")</f>
        <v/>
      </c>
      <c r="AB1728" t="str">
        <f>_xlfn.XLOOKUP(Z1728,[1]!UniprotIFO[Entry],[1]!UniprotIFO[Sequence],"")</f>
        <v/>
      </c>
      <c r="AC1728" s="6" cm="1">
        <f t="array" ref="AC1728">SUMPRODUCT((LEN(AB1728)-LEN(SUBSTITUTE(AB1728,{"A";"C";"D";"E";"F";"G";"H";"I";"K";"L";"M";"N";"P";"Q";"R";"S";"T";"V";"W";"Y"},""))),{72.08;104.14;115.08;129.11;148.17;58.05;138.14;114.16;130.18;114.16;132.2;115.1;98.12;129.13;158.19;88.08;102.1;100.13;187.21;164.17})/1000</f>
        <v>0</v>
      </c>
      <c r="AD1728" s="6">
        <f t="shared" si="52"/>
        <v>1.8272425249169435E-20</v>
      </c>
      <c r="AE1728" s="6">
        <f t="shared" si="53"/>
        <v>0</v>
      </c>
    </row>
    <row r="1729" spans="1:31" x14ac:dyDescent="0.2">
      <c r="A1729" t="s">
        <v>4912</v>
      </c>
      <c r="B1729" t="s">
        <v>4914</v>
      </c>
      <c r="C1729" t="s">
        <v>4913</v>
      </c>
      <c r="D1729">
        <v>9</v>
      </c>
      <c r="E1729">
        <v>9</v>
      </c>
      <c r="F1729" t="s">
        <v>57733</v>
      </c>
      <c r="G1729" t="s">
        <v>37334</v>
      </c>
      <c r="H1729" t="s">
        <v>37335</v>
      </c>
      <c r="I1729" t="s">
        <v>37336</v>
      </c>
      <c r="J1729" t="s">
        <v>19548</v>
      </c>
      <c r="K1729" t="s">
        <v>37337</v>
      </c>
      <c r="L1729" t="s">
        <v>37338</v>
      </c>
      <c r="M1729" t="s">
        <v>37339</v>
      </c>
      <c r="N1729" t="s">
        <v>28915</v>
      </c>
      <c r="O1729" t="s">
        <v>37340</v>
      </c>
      <c r="P1729" t="s">
        <v>37341</v>
      </c>
      <c r="Q1729" t="s">
        <v>37342</v>
      </c>
      <c r="R1729" t="s">
        <v>37343</v>
      </c>
      <c r="S1729" t="s">
        <v>37344</v>
      </c>
      <c r="T1729" t="s">
        <v>37345</v>
      </c>
      <c r="U1729" t="s">
        <v>37346</v>
      </c>
      <c r="V1729" t="s">
        <v>37347</v>
      </c>
      <c r="W1729" t="s">
        <v>37348</v>
      </c>
      <c r="X1729" t="s">
        <v>33945</v>
      </c>
      <c r="Y1729" t="s">
        <v>58872</v>
      </c>
      <c r="Z1729" t="str" cm="1">
        <f t="array" ref="Z1729">_xlfn.LET(_xlpm.raw,_xlfn.XLOOKUP(_xlfn.TEXTBEFORE(A1729,";",,,,A1729),_xlfn.ANCHORARRAY([2]summary!$O$4),_xlfn.CHOOSECOLS(_xlfn.ANCHORARRAY([2]summary!$K$4),1),""),IF(_xlpm.raw="","",_xlfn.TEXTAFTER(_xlfn.TEXTBEFORE(_xlpm.raw,"|",-1,,,_xlpm.raw),"tr|",,,,_xlfn.TEXTBEFORE(_xlpm.raw,"|",-1,,,_xlpm.raw))))</f>
        <v>A0A0K3CH43</v>
      </c>
      <c r="AA1729">
        <f>_xlfn.XLOOKUP(Z1729,[1]!UniprotIFO[Entry],[1]!UniprotIFO[Mass],"")</f>
        <v>77393</v>
      </c>
      <c r="AB1729" t="str">
        <f>_xlfn.XLOOKUP(Z1729,[1]!UniprotIFO[Entry],[1]!UniprotIFO[Sequence],"")</f>
        <v>MQGYPRHPQDSYAHHHHPQHPNPHAPQHYQQPPPPHPGYGHGMPPQQPQQQQMSDEGPGTRKRKAQQAQQQAQQQQQQQLQMQQDDDEDEKPGSDAASASGGPGGATSAAGGAGSSKAKGGASEFVKKLYKMLDDGEYSDVVSWGHDGSTFVVKDMNQFTTAILPAHFKHSNFASFVRQLNKYDFHKVKNNDDGPSPYGENTWEFRHPNFRADMKDNLENIKRKAPAAKKAAQAAQQQRMRAAASNGPLDPSLAAGPSGSLAGSLPPGDYNALQVQLDGLARTQQAMQQHMTNLSQDYQAVIGEMMNFQRNMVAQDQLMQNLIQYLVSLEADQKGTASQDPSAPYVPSSQAQKLISSYTEVARASYDQMADLSRRASLSGGQFPNLPPLPPPPPNFGHFEFAPLGRRDDGAQRQNGGYEQQGGQGPRGPGGASASPGQQQPGQQGQPQQQPGQQPPSQQQPPPPQFVHPAFSSGDPQASTSAPAPTSTADRPPAAPRRQSNVPGWAVPPRVLLVEDDAVCRKLSSKFLEVFGCQIDVAVDGVSAVNKMNMQKYDLVLMDIVMPNLDGVSATSLIRQFDPMTPIISMTSNSGPNDIMTYFSHGMNDVLPKPFTKENLLSMLEKHLTHLKLMQQMAEIPRALGFTDNQIQDALAQSVVVTDEGGQQVLNPFSSMGISDQDYVEMLQGIAMEKEGKRGLEVVRDEGTARFQEVQ</v>
      </c>
      <c r="AC1729" s="6" cm="1">
        <f t="array" ref="AC1729">SUMPRODUCT((LEN(AB1729)-LEN(SUBSTITUTE(AB1729,{"A";"C";"D";"E";"F";"G";"H";"I";"K";"L";"M";"N";"P";"Q";"R";"S";"T";"V";"W";"Y"},""))),{72.08;104.14;115.08;129.11;148.17;58.05;138.14;114.16;130.18;114.16;132.2;115.1;98.12;129.13;158.19;88.08;102.1;100.13;187.21;164.17})/1000</f>
        <v>78.072609999999997</v>
      </c>
      <c r="AD1729" s="6">
        <f t="shared" si="52"/>
        <v>1.4950166112956811E-20</v>
      </c>
      <c r="AE1729" s="6">
        <f t="shared" si="53"/>
        <v>1.167198488372093E-18</v>
      </c>
    </row>
    <row r="1730" spans="1:31" x14ac:dyDescent="0.2">
      <c r="A1730" t="s">
        <v>4915</v>
      </c>
      <c r="B1730" t="s">
        <v>4917</v>
      </c>
      <c r="C1730" t="s">
        <v>4916</v>
      </c>
      <c r="D1730">
        <v>2</v>
      </c>
      <c r="E1730">
        <v>2</v>
      </c>
      <c r="F1730" t="s">
        <v>57734</v>
      </c>
      <c r="G1730" t="s">
        <v>37349</v>
      </c>
      <c r="H1730" t="s">
        <v>37350</v>
      </c>
      <c r="I1730" t="s">
        <v>37351</v>
      </c>
      <c r="J1730" t="s">
        <v>37352</v>
      </c>
      <c r="K1730" t="s">
        <v>37353</v>
      </c>
      <c r="L1730" t="s">
        <v>37354</v>
      </c>
      <c r="M1730" t="s">
        <v>37355</v>
      </c>
      <c r="N1730" t="s">
        <v>37356</v>
      </c>
      <c r="O1730" t="s">
        <v>37357</v>
      </c>
      <c r="P1730" t="s">
        <v>37358</v>
      </c>
      <c r="Q1730" t="s">
        <v>29372</v>
      </c>
      <c r="R1730" t="s">
        <v>34562</v>
      </c>
      <c r="S1730" t="s">
        <v>37359</v>
      </c>
      <c r="T1730" t="s">
        <v>37360</v>
      </c>
      <c r="U1730" t="s">
        <v>37361</v>
      </c>
      <c r="V1730" t="s">
        <v>37362</v>
      </c>
      <c r="W1730" t="s">
        <v>37363</v>
      </c>
      <c r="X1730" t="s">
        <v>37364</v>
      </c>
      <c r="Z1730" t="str" cm="1">
        <f t="array" ref="Z1730">_xlfn.LET(_xlpm.raw,_xlfn.XLOOKUP(_xlfn.TEXTBEFORE(A1730,";",,,,A1730),_xlfn.ANCHORARRAY([2]summary!$O$4),_xlfn.CHOOSECOLS(_xlfn.ANCHORARRAY([2]summary!$K$4),1),""),IF(_xlpm.raw="","",_xlfn.TEXTAFTER(_xlfn.TEXTBEFORE(_xlpm.raw,"|",-1,,,_xlpm.raw),"tr|",,,,_xlfn.TEXTBEFORE(_xlpm.raw,"|",-1,,,_xlpm.raw))))</f>
        <v>A0A2T0A707</v>
      </c>
      <c r="AA1730">
        <f>_xlfn.XLOOKUP(Z1730,[1]!UniprotIFO[Entry],[1]!UniprotIFO[Mass],"")</f>
        <v>52136</v>
      </c>
      <c r="AB1730" t="str">
        <f>_xlfn.XLOOKUP(Z1730,[1]!UniprotIFO[Entry],[1]!UniprotIFO[Sequence],"")</f>
        <v>MTDTSNTENTMPAEHAAAAAPAPDTALASPAPQVARRKQPQLLADQLVAEELIEGAPSRNGGRRLEEGRDPWSHNAWDQVEWGEEEERFAQSALEKQRNSPVPQHLQDKFNADPAAQWDVFYRHNKDNFFKDRAWLRTEFPELAECLKADAGPKRIVELGCGNGSTLFPLLAANENPKLDLHGYDYSKEAVSVVKTHPFFDPTHLTCEVWDLSSPAGPPPTVEPNSVDVLTMIFVFSALHPDEWARAVENAYRMLKPGGVLLFRDYGRNDLAQLRFKANRFMQDGLYVRGDNTRVYFFERDELVYLFGGIRQKAKEATTGDATPSDAMPSSATPDDATPAGSTTTTTTATTDTTRTTDTTTRDSTSSAPPNSDAIDAALEAATGLLTTTTLTEDATGAISTSTTSAALPSTSFSASRTDDSLTPYRFDLLQLGVDRRLLLNRKRQLKMFRVWMQGRWRKPLEATADETDTQA</v>
      </c>
      <c r="AC1730" s="6" cm="1">
        <f t="array" ref="AC1730">SUMPRODUCT((LEN(AB1730)-LEN(SUBSTITUTE(AB1730,{"A";"C";"D";"E";"F";"G";"H";"I";"K";"L";"M";"N";"P";"Q";"R";"S";"T";"V";"W";"Y"},""))),{72.08;104.14;115.08;129.11;148.17;58.05;138.14;114.16;130.18;114.16;132.2;115.1;98.12;129.13;158.19;88.08;102.1;100.13;187.21;164.17})/1000</f>
        <v>52.571169999999988</v>
      </c>
      <c r="AD1730" s="6">
        <f t="shared" si="52"/>
        <v>3.3222591362126247E-21</v>
      </c>
      <c r="AE1730" s="6">
        <f t="shared" si="53"/>
        <v>1.74655049833887E-19</v>
      </c>
    </row>
    <row r="1731" spans="1:31" x14ac:dyDescent="0.2">
      <c r="A1731" t="s">
        <v>4918</v>
      </c>
      <c r="B1731" t="s">
        <v>4919</v>
      </c>
      <c r="C1731" t="s">
        <v>2692</v>
      </c>
      <c r="D1731">
        <v>2</v>
      </c>
      <c r="E1731">
        <v>2</v>
      </c>
      <c r="F1731" t="s">
        <v>57735</v>
      </c>
      <c r="G1731" t="s">
        <v>37365</v>
      </c>
      <c r="H1731" t="s">
        <v>37366</v>
      </c>
      <c r="I1731" t="s">
        <v>37367</v>
      </c>
      <c r="J1731" t="s">
        <v>37368</v>
      </c>
      <c r="K1731" t="s">
        <v>37369</v>
      </c>
      <c r="L1731" t="s">
        <v>37370</v>
      </c>
      <c r="M1731" t="s">
        <v>37371</v>
      </c>
      <c r="N1731" t="s">
        <v>37372</v>
      </c>
      <c r="O1731" t="s">
        <v>37373</v>
      </c>
      <c r="P1731" t="s">
        <v>37374</v>
      </c>
      <c r="Q1731" t="s">
        <v>37375</v>
      </c>
      <c r="R1731" t="s">
        <v>37376</v>
      </c>
      <c r="S1731" t="s">
        <v>37377</v>
      </c>
      <c r="T1731" t="s">
        <v>37378</v>
      </c>
      <c r="U1731" t="s">
        <v>37379</v>
      </c>
      <c r="V1731" t="s">
        <v>37380</v>
      </c>
      <c r="W1731" t="s">
        <v>37381</v>
      </c>
      <c r="X1731" t="s">
        <v>37382</v>
      </c>
      <c r="Z1731" t="str" cm="1">
        <f t="array" ref="Z1731">_xlfn.LET(_xlpm.raw,_xlfn.XLOOKUP(_xlfn.TEXTBEFORE(A1731,";",,,,A1731),_xlfn.ANCHORARRAY([2]summary!$O$4),_xlfn.CHOOSECOLS(_xlfn.ANCHORARRAY([2]summary!$K$4),1),""),IF(_xlpm.raw="","",_xlfn.TEXTAFTER(_xlfn.TEXTBEFORE(_xlpm.raw,"|",-1,,,_xlpm.raw),"tr|",,,,_xlfn.TEXTBEFORE(_xlpm.raw,"|",-1,,,_xlpm.raw))))</f>
        <v>A0A2T0A476</v>
      </c>
      <c r="AA1731">
        <f>_xlfn.XLOOKUP(Z1731,[1]!UniprotIFO[Entry],[1]!UniprotIFO[Mass],"")</f>
        <v>175157</v>
      </c>
      <c r="AB1731" t="str">
        <f>_xlfn.XLOOKUP(Z1731,[1]!UniprotIFO[Entry],[1]!UniprotIFO[Sequence],"")</f>
        <v>MKETDLVQLLEESRPRTLSVWLHLPLEGLREVASWLQTAALPQPARHARRTSSSPSSDLTRRDWCGHSGMTRLVSPALRRAPSVPLACCCSCRSSTPAKARSAPPDAAPYSTALDLASTGQARPPMAPPPPYLFRHPGGFGFFSRSLPKKPPSPAIPPLQLDTPSFWVLHSTPQFQPDWRHSSFAAPPPPPPKPQLEPFDVRSWRPSSQSYAPPLLPSRATIAAGGLRRSMARIGGGKCVCGRVRHSCLRCRASSTSAGVGAAVQRRLEEEAAVVAAERRPEGDGSGSASASSGSDGHPPSRPTMGPSAQASAADRFHELLNREALGFDVRILPSPRGWTSPPSRTPSAATQRRKPIRDLSHDEARAALEPLVEAAQDADFLSALSLQQRVRLVASIGRVIRAVRPPSPQKIFPGLRDEGIAPEEEAFSELRHAAAEAMRMIMVTLPPMDSKEGGLVSASRQAALARVDIACLSDDVEAISASIEQMGKPGADELSQSISQLFRLRIDPLPTFDKPAFADKLHRQIEQAKTALVYLFEAWLRAPQPVSSHASSITALRLLHTHNVAKILDLLLPPEQFPSAGTERKQKAWNDILRRRYGKVLARSDPEPERWFEEEIANADPDELRLGLGFDPLKLGTHLVRHLARSGSALQALQIWKVIDKPLDELQSERLTDRLTEEEKIRTMTPLVHGLTQQRLYEDANRFTTELESLAKSLASDAKAAESFPDDPTYAGAPAMNALARNAFDVLAKLASDQGRAEIADRLLESLEGTGVDDKTTLKLSARRLRAKASRFRLEEAKEVFEQSQQGDASSWQQYRLSGQMALAHLKVNDVEGALKVVSEMLQAGLIVPLATINALMYGFARRGDVKSTYELFTQLSEGDFPHAHPTTSSWNALTKALQTERDTSSIEEIIRDMRRAGCRPDLETWTILLSAYVNNGQWTTAFALYRHLQLNADRTLQPDTVVYNVMLRACILAATPATLVLELFRDLIARGVRPNKSTYTLVLQSLCNAGLMDEAEDLFLILDRRQLSPHRPIGTEVIEPDQVLFTSMMAGYLRTGQREKADAMLTEMRVRGMKPGSHTLALLVAAKVSSLREQRDHVDPRALNALVKETRYFLKQNNIPSSIPQPIALDKPAATLRALETIYWPILAEFSRRGEADEAQQLIDYLFQYGGGSRGASNLVVSRIRLYTILMGTLRNKELSSSGDMAEETITKLYEIFQVVYAAVRQRFVRMRRRMVPLPEAEEGAEPVEVVEERVDPAQASILRNPLSIFLDTASRAGDHELIETTWRTLARQGFAFDSTNWNNLAMWFIQDLQLERAFWIVEHVLCRPFAPDGVKAGFDLEDQTAAFAQELASVTRASAFGRMSARRWAVRRRPDDEPPEAIDIDALLDDRTFDQPFRLSFTDGNDPRKADAQATRADVPEPQTTSSTEDSVDGEETEPEEAPRLGFADALDAGFREHTEMLWHPFSRTLAALNSALETLTEEGSVRVSKAYAEHIRKEEGIEVDDEERLRAALEARGELVDLDPEEARDAYRSLVTQHPHTVDAINRWRRRNDRLNSIRRRASGSQRYDLRM</v>
      </c>
      <c r="AC1731" s="6" cm="1">
        <f t="array" ref="AC1731">SUMPRODUCT((LEN(AB1731)-LEN(SUBSTITUTE(AB1731,{"A";"C";"D";"E";"F";"G";"H";"I";"K";"L";"M";"N";"P";"Q";"R";"S";"T";"V";"W";"Y"},""))),{72.08;104.14;115.08;129.11;148.17;58.05;138.14;114.16;130.18;114.16;132.2;115.1;98.12;129.13;158.19;88.08;102.1;100.13;187.21;164.17})/1000</f>
        <v>176.70336999999998</v>
      </c>
      <c r="AD1731" s="6">
        <f t="shared" si="52"/>
        <v>3.3222591362126247E-21</v>
      </c>
      <c r="AE1731" s="6">
        <f t="shared" si="53"/>
        <v>5.8705438538205977E-19</v>
      </c>
    </row>
    <row r="1732" spans="1:31" x14ac:dyDescent="0.2">
      <c r="A1732" t="s">
        <v>4920</v>
      </c>
      <c r="B1732" t="s">
        <v>4922</v>
      </c>
      <c r="C1732" t="s">
        <v>4921</v>
      </c>
      <c r="D1732">
        <v>6</v>
      </c>
      <c r="E1732">
        <v>6</v>
      </c>
      <c r="F1732" t="s">
        <v>57736</v>
      </c>
      <c r="G1732" t="s">
        <v>37383</v>
      </c>
      <c r="H1732" t="s">
        <v>37384</v>
      </c>
      <c r="I1732" t="s">
        <v>37385</v>
      </c>
      <c r="J1732" t="s">
        <v>37386</v>
      </c>
      <c r="K1732" t="s">
        <v>37387</v>
      </c>
      <c r="L1732" t="s">
        <v>37388</v>
      </c>
      <c r="M1732" t="s">
        <v>37389</v>
      </c>
      <c r="N1732" t="s">
        <v>37390</v>
      </c>
      <c r="O1732" t="s">
        <v>32084</v>
      </c>
      <c r="P1732" t="s">
        <v>37391</v>
      </c>
      <c r="Q1732" t="s">
        <v>15868</v>
      </c>
      <c r="R1732" t="s">
        <v>37392</v>
      </c>
      <c r="S1732" t="s">
        <v>20192</v>
      </c>
      <c r="T1732" t="s">
        <v>37393</v>
      </c>
      <c r="U1732" t="s">
        <v>37394</v>
      </c>
      <c r="V1732" t="s">
        <v>24269</v>
      </c>
      <c r="W1732" t="s">
        <v>37395</v>
      </c>
      <c r="X1732" t="s">
        <v>37396</v>
      </c>
      <c r="Y1732" t="s">
        <v>58911</v>
      </c>
      <c r="Z1732" t="str" cm="1">
        <f t="array" ref="Z1732">_xlfn.LET(_xlpm.raw,_xlfn.XLOOKUP(_xlfn.TEXTBEFORE(A1732,";",,,,A1732),_xlfn.ANCHORARRAY([2]summary!$O$4),_xlfn.CHOOSECOLS(_xlfn.ANCHORARRAY([2]summary!$K$4),1),""),IF(_xlpm.raw="","",_xlfn.TEXTAFTER(_xlfn.TEXTBEFORE(_xlpm.raw,"|",-1,,,_xlpm.raw),"tr|",,,,_xlfn.TEXTBEFORE(_xlpm.raw,"|",-1,,,_xlpm.raw))))</f>
        <v>A0A2T0A737</v>
      </c>
      <c r="AA1732">
        <f>_xlfn.XLOOKUP(Z1732,[1]!UniprotIFO[Entry],[1]!UniprotIFO[Mass],"")</f>
        <v>87414</v>
      </c>
      <c r="AB1732" t="str">
        <f>_xlfn.XLOOKUP(Z1732,[1]!UniprotIFO[Entry],[1]!UniprotIFO[Sequence],"")</f>
        <v>MPRWIAFDGAPTVKLLLETDDAASLPASAWQTFTFRLAPPSSPRSSSKGVRGGQDAKGRGTTRGGLGGRQEAAGEPAQVWDVTSSQFADADISRQGDEAEAVPSSETDEDTLLRMRKRPRRRSTPSQESSEPVKEEARDDFEGESRMSVMLPPPTQRRRRSTLLPPTQTADNITTSTFPPTAPRPDITAASTDFYGDDSYAATQSIGGISLGPPPQFSWHVHQLVPLDQLRGRLANQKKRYSKFAVLVCVLSFDKRDTKVGSLTEVVLVDSTGQTATLVLWKDSGDEIARVIQRGDVIFVENLTIKEYNGKIQLSFSDRESQLGVCWRTHITDDADYDYRFPEAWRHDIPQANAVLREAEWFRRTYARSPQDCPRGCARRATRPRRLFDSPTSLAATILRFTSLVRSRLLAPARTVSLPFRCFTFPTAPLAMPPKRTSSKRAAADEVTATKEDKEVQAKAEEDSPLRELSGSEKEEAPKKKRAKKPPVTPLDPSVPTNKEVPEDLSPFPRPPEGCVRISAWNVAGLRASEKKGFSRYVNAEDADILVVTETKTPELSLPALNDRYEYRYWGDHVKKGHAGTAIFSKIKPLNVTRGFQASEEVTAADSEGRMITLEFENSYVVGTYVPNAGNGLKTLPEKEKWNRAFETYLRELDAKKPVIWCGDLNVVPTPTDIRNWKTNYNKSAGCTDAEINGFKAQLNPEEGSGHKRLVDVWREKHPDLEGHYTYYSYKFQCREKGIGWRLDYQVVSERLLPKVKACEIRAEIWGASDHVPIVLDIEGPL</v>
      </c>
      <c r="AC1732" s="6" cm="1">
        <f t="array" ref="AC1732">SUMPRODUCT((LEN(AB1732)-LEN(SUBSTITUTE(AB1732,{"A";"C";"D";"E";"F";"G";"H";"I";"K";"L";"M";"N";"P";"Q";"R";"S";"T";"V";"W";"Y"},""))),{72.08;104.14;115.08;129.11;148.17;58.05;138.14;114.16;130.18;114.16;132.2;115.1;98.12;129.13;158.19;88.08;102.1;100.13;187.21;164.17})/1000</f>
        <v>88.18258999999999</v>
      </c>
      <c r="AD1732" s="6">
        <f t="shared" si="52"/>
        <v>9.9667774086378735E-21</v>
      </c>
      <c r="AE1732" s="6">
        <f t="shared" si="53"/>
        <v>8.7889624584717591E-19</v>
      </c>
    </row>
    <row r="1733" spans="1:31" x14ac:dyDescent="0.2">
      <c r="A1733" t="s">
        <v>4923</v>
      </c>
      <c r="B1733" t="s">
        <v>4925</v>
      </c>
      <c r="C1733" t="s">
        <v>4924</v>
      </c>
      <c r="D1733">
        <v>6</v>
      </c>
      <c r="E1733">
        <v>6</v>
      </c>
      <c r="F1733" t="s">
        <v>37782</v>
      </c>
      <c r="G1733" t="s">
        <v>37397</v>
      </c>
      <c r="H1733" t="s">
        <v>37398</v>
      </c>
      <c r="I1733" t="s">
        <v>37399</v>
      </c>
      <c r="J1733" t="s">
        <v>37400</v>
      </c>
      <c r="K1733" t="s">
        <v>37401</v>
      </c>
      <c r="L1733" t="s">
        <v>37402</v>
      </c>
      <c r="M1733" t="s">
        <v>37403</v>
      </c>
      <c r="N1733" t="s">
        <v>37404</v>
      </c>
      <c r="O1733" t="s">
        <v>37405</v>
      </c>
      <c r="P1733" t="s">
        <v>37406</v>
      </c>
      <c r="Q1733" t="s">
        <v>37407</v>
      </c>
      <c r="R1733" t="s">
        <v>37408</v>
      </c>
      <c r="S1733" t="s">
        <v>10435</v>
      </c>
      <c r="T1733" t="s">
        <v>37409</v>
      </c>
      <c r="U1733" t="s">
        <v>37410</v>
      </c>
      <c r="V1733" t="s">
        <v>37411</v>
      </c>
      <c r="W1733" t="s">
        <v>37412</v>
      </c>
      <c r="X1733" t="s">
        <v>37413</v>
      </c>
      <c r="Z1733" t="str" cm="1">
        <f t="array" ref="Z1733">_xlfn.LET(_xlpm.raw,_xlfn.XLOOKUP(_xlfn.TEXTBEFORE(A1733,";",,,,A1733),_xlfn.ANCHORARRAY([2]summary!$O$4),_xlfn.CHOOSECOLS(_xlfn.ANCHORARRAY([2]summary!$K$4),1),""),IF(_xlpm.raw="","",_xlfn.TEXTAFTER(_xlfn.TEXTBEFORE(_xlpm.raw,"|",-1,,,_xlpm.raw),"tr|",,,,_xlfn.TEXTBEFORE(_xlpm.raw,"|",-1,,,_xlpm.raw))))</f>
        <v>A0A0K3CE53</v>
      </c>
      <c r="AA1733">
        <f>_xlfn.XLOOKUP(Z1733,[1]!UniprotIFO[Entry],[1]!UniprotIFO[Mass],"")</f>
        <v>115944</v>
      </c>
      <c r="AB1733" t="str">
        <f>_xlfn.XLOOKUP(Z1733,[1]!UniprotIFO[Entry],[1]!UniprotIFO[Sequence],"")</f>
        <v>MASPSPPLATFISSMDLVFSDDEGDAGPSSASSSRNGTPSSSLGMSGETESAPSTSKGRMVASSGGRMSVRASKASALAALQLKNRQQAAAAAAASTSAELTPEVKSEPIVEEEPLGAHPSKNSARRAMKLPRAPPLDFSTLRTEAPRLPNPPPRQKPRLFELEEAPVYHPTIEEFAQPMEYIESIAQEARQFGICKIVPPEGWRPTFAIDTETFRFKTRLQQLNSMEATARASLNFLEQLYLFHRQQGSTGMSIPSIGGKPVDMWKLKREVNALGGYAAVTNGRKWTTVGKALGYNVASNTGICSQLKMSYYRIIVPFEEYVKRVKLAGGQAPPDPIKEASHVGDTSDAMKAFASKLADTPKQQPNGSEELLTPMSETGPSRRSQVEPNERVRTASDKLNEALELKPTTRHKTRRPGEACEICTLDHDPDRIVLCDECDRGYHLHCLTPPLKQVPTSQFYCDKCLLNNGADYGFEEGQDHSLYSFRRRADAFKRKWLQEHPLPLSKGKGREDDAPMSEENGDDVWKEQIAIEDHFEREFWRLVESPRETVEVEYGADVASTKDGAGFPNIEVHPLNPYSRDGWNLHNLPILAGSLLRYIKSDISGMTIPWIYVGMVFSTFAWHKEDHYTYSINYHHLGDTKTWYGVPGADDEKLEAVMKESAPELFDQQPDLMFQLVTLMSPERLKKNDVRVYAADQRPNEFIITFPGAYHSGFNHGFNFNEAVNFALPDWLEDDLRCIERYREIKKNPVFSHDELLITIAQWERDPRTASWLSPHIREMVDRELELRERIRASESAPDELVEPFDRVEEEYQCEHCKTMCYLSQIITEDARSIACLDHGSTLPTGTKILRVRFTDAELSQLASRVHNRALKASRLPEPTAGTPEAADAPRQSGRKRKPSAALLEAAGEMALPAAQRVKVIHEESEESDEDDEEQAEDAGAQENGIKAEDMPIEQGDIAVDPALSFAAPAPPPVAAPPPVPAAASGDIIVDSGIYTPQRSPSPQAGPSYASSAYQQTQLRFSPPRPGPSSTPLPPVSQAPWGRW</v>
      </c>
      <c r="AC1733" s="6" cm="1">
        <f t="array" ref="AC1733">SUMPRODUCT((LEN(AB1733)-LEN(SUBSTITUTE(AB1733,{"A";"C";"D";"E";"F";"G";"H";"I";"K";"L";"M";"N";"P";"Q";"R";"S";"T";"V";"W";"Y"},""))),{72.08;104.14;115.08;129.11;148.17;58.05;138.14;114.16;130.18;114.16;132.2;115.1;98.12;129.13;158.19;88.08;102.1;100.13;187.21;164.17})/1000</f>
        <v>116.93622999999998</v>
      </c>
      <c r="AD1733" s="6">
        <f t="shared" ref="AD1733:AD1796" si="54">1000*E1733/(6.02E+23)</f>
        <v>9.9667774086378735E-21</v>
      </c>
      <c r="AE1733" s="6">
        <f t="shared" ref="AE1733:AE1796" si="55">AD1733*AC1733</f>
        <v>1.1654773754152823E-18</v>
      </c>
    </row>
    <row r="1734" spans="1:31" x14ac:dyDescent="0.2">
      <c r="A1734" t="s">
        <v>4926</v>
      </c>
      <c r="B1734" t="s">
        <v>4928</v>
      </c>
      <c r="C1734" t="s">
        <v>4927</v>
      </c>
      <c r="D1734">
        <v>9</v>
      </c>
      <c r="E1734">
        <v>9</v>
      </c>
      <c r="F1734" t="s">
        <v>57737</v>
      </c>
      <c r="G1734" t="s">
        <v>37414</v>
      </c>
      <c r="H1734" t="s">
        <v>37415</v>
      </c>
      <c r="I1734" t="s">
        <v>37416</v>
      </c>
      <c r="J1734" t="s">
        <v>37417</v>
      </c>
      <c r="K1734" t="s">
        <v>37418</v>
      </c>
      <c r="L1734" t="s">
        <v>37419</v>
      </c>
      <c r="M1734" t="s">
        <v>37420</v>
      </c>
      <c r="N1734" t="s">
        <v>37421</v>
      </c>
      <c r="O1734" t="s">
        <v>37422</v>
      </c>
      <c r="P1734" t="s">
        <v>37423</v>
      </c>
      <c r="Q1734" t="s">
        <v>37424</v>
      </c>
      <c r="R1734" t="s">
        <v>37425</v>
      </c>
      <c r="S1734" t="s">
        <v>37426</v>
      </c>
      <c r="T1734" t="s">
        <v>37427</v>
      </c>
      <c r="U1734" t="s">
        <v>37428</v>
      </c>
      <c r="V1734" t="s">
        <v>37429</v>
      </c>
      <c r="W1734" t="s">
        <v>37430</v>
      </c>
      <c r="X1734" t="s">
        <v>37431</v>
      </c>
      <c r="Y1734" t="s">
        <v>58906</v>
      </c>
      <c r="Z1734" t="str" cm="1">
        <f t="array" ref="Z1734">_xlfn.LET(_xlpm.raw,_xlfn.XLOOKUP(_xlfn.TEXTBEFORE(A1734,";",,,,A1734),_xlfn.ANCHORARRAY([2]summary!$O$4),_xlfn.CHOOSECOLS(_xlfn.ANCHORARRAY([2]summary!$K$4),1),""),IF(_xlpm.raw="","",_xlfn.TEXTAFTER(_xlfn.TEXTBEFORE(_xlpm.raw,"|",-1,,,_xlpm.raw),"tr|",,,,_xlfn.TEXTBEFORE(_xlpm.raw,"|",-1,,,_xlpm.raw))))</f>
        <v>A0A0K3CQR8</v>
      </c>
      <c r="AA1734">
        <f>_xlfn.XLOOKUP(Z1734,[1]!UniprotIFO[Entry],[1]!UniprotIFO[Mass],"")</f>
        <v>16485</v>
      </c>
      <c r="AB1734" t="str">
        <f>_xlfn.XLOOKUP(Z1734,[1]!UniprotIFO[Entry],[1]!UniprotIFO[Sequence],"")</f>
        <v>MSATQSVQTFGKKKTATAVALAKEGKGLIKINGVPLSLYGTPVLRGKVYEPVLILQSFVSSTTSLPSPLSRMDIRLRVSGGGHTSQLYALRQAIAKAVVAYVAKYEDAASALEIRKALVAYDRNLLVADPRRCEPKKFGGRGARARFQKSYR</v>
      </c>
      <c r="AC1734" s="6" cm="1">
        <f t="array" ref="AC1734">SUMPRODUCT((LEN(AB1734)-LEN(SUBSTITUTE(AB1734,{"A";"C";"D";"E";"F";"G";"H";"I";"K";"L";"M";"N";"P";"Q";"R";"S";"T";"V";"W";"Y"},""))),{72.08;104.14;115.08;129.11;148.17;58.05;138.14;114.16;130.18;114.16;132.2;115.1;98.12;129.13;158.19;88.08;102.1;100.13;187.21;164.17})/1000</f>
        <v>16.636220000000002</v>
      </c>
      <c r="AD1734" s="6">
        <f t="shared" si="54"/>
        <v>1.4950166112956811E-20</v>
      </c>
      <c r="AE1734" s="6">
        <f t="shared" si="55"/>
        <v>2.487142524916944E-19</v>
      </c>
    </row>
    <row r="1735" spans="1:31" x14ac:dyDescent="0.2">
      <c r="A1735" t="s">
        <v>4929</v>
      </c>
      <c r="B1735" t="s">
        <v>4931</v>
      </c>
      <c r="C1735" t="s">
        <v>4930</v>
      </c>
      <c r="D1735">
        <v>15</v>
      </c>
      <c r="E1735">
        <v>15</v>
      </c>
      <c r="F1735" t="s">
        <v>57738</v>
      </c>
      <c r="G1735" t="s">
        <v>37432</v>
      </c>
      <c r="H1735" t="s">
        <v>37433</v>
      </c>
      <c r="I1735" t="s">
        <v>37434</v>
      </c>
      <c r="J1735" t="s">
        <v>37435</v>
      </c>
      <c r="K1735" t="s">
        <v>37436</v>
      </c>
      <c r="L1735" t="s">
        <v>37437</v>
      </c>
      <c r="M1735" t="s">
        <v>32680</v>
      </c>
      <c r="N1735" t="s">
        <v>16388</v>
      </c>
      <c r="O1735" t="s">
        <v>37438</v>
      </c>
      <c r="P1735" t="s">
        <v>37439</v>
      </c>
      <c r="Q1735" t="s">
        <v>37440</v>
      </c>
      <c r="R1735" t="s">
        <v>37441</v>
      </c>
      <c r="S1735" t="s">
        <v>37442</v>
      </c>
      <c r="T1735" t="s">
        <v>37443</v>
      </c>
      <c r="U1735" t="s">
        <v>37444</v>
      </c>
      <c r="V1735" t="s">
        <v>37445</v>
      </c>
      <c r="W1735" t="s">
        <v>33153</v>
      </c>
      <c r="X1735" t="s">
        <v>37446</v>
      </c>
      <c r="Z1735" t="str" cm="1">
        <f t="array" ref="Z1735">_xlfn.LET(_xlpm.raw,_xlfn.XLOOKUP(_xlfn.TEXTBEFORE(A1735,";",,,,A1735),_xlfn.ANCHORARRAY([2]summary!$O$4),_xlfn.CHOOSECOLS(_xlfn.ANCHORARRAY([2]summary!$K$4),1),""),IF(_xlpm.raw="","",_xlfn.TEXTAFTER(_xlfn.TEXTBEFORE(_xlpm.raw,"|",-1,,,_xlpm.raw),"tr|",,,,_xlfn.TEXTBEFORE(_xlpm.raw,"|",-1,,,_xlpm.raw))))</f>
        <v>A0A0K3CF04</v>
      </c>
      <c r="AA1735">
        <f>_xlfn.XLOOKUP(Z1735,[1]!UniprotIFO[Entry],[1]!UniprotIFO[Mass],"")</f>
        <v>191393</v>
      </c>
      <c r="AB1735" t="str">
        <f>_xlfn.XLOOKUP(Z1735,[1]!UniprotIFO[Entry],[1]!UniprotIFO[Sequence],"")</f>
        <v>MAKKQSSASSATRKKHAAKQAKRRGGGDDIDDDGESARPLQRGQNKSKKDRKQDKKHRVKQYIPPPPPPKGLPDPVDLYLVQAGKQPDAELVVVLRRLHKKDEATISRGVDGLEGWVRETLRMDADGDGEDWEREMRQEGVVDCMAVWAHHFPRLALHPSRRLRLQVHSLHSLLVANPASLPRGQPVPPLLASTRSALLSPLWLESRDYVGAWCTAAWDNDRAIRREARGSWDAVLLPLSTAAAEEKEGINLVEQADAIASFCFSVIFGGASQTAPSSGTDTPTSSSDSTEDPGFLRTSSILALSYLLSTLPSPLALSEDTLSTLTGEQMWDLVVRNEPSSGVKEQPQMVRRAMYELLGAIVGRKEEELLVEAEKSVKGEEEDAEDEEEEEDREARLQGVAVRVLANCWAEEDGWPGIIAFLRRYPQAWTLADAALADSAERDDEQEETPPADFTPTPTISLFFQHLASGCSSHPTSLYPTILLLLSTIPSSLLPSSRPALSALFTAFWSAHSSRAIAINGRLAIDAWISAFLECLVYSLSKVDDSATVVELAKECVGEKVWRAYLGRLEEGEGRPIASKKVASEIQVALSRLAAKEDKAAFDAVWAVVEKEALDVLAGEADGWPISLPALAMALQALGDSKSEAVREKGGALAKNCVAAAVRRVPQEEKLEAKEELLRFVLDAKELVKCDEEMMQALDELARSHLPPLFPTSPLALSVFASHLASSSVSSRADTWTSLFQTPPATSTILQLVDAVTDTGLAGDLPSAGLDEHVKAIAEKVLAPDARYDTDELELLRRVMLQPEPLVSPGLRASLLRLAVDALREPTAAALTTSSPLPRNLDSLIAPTALIAHYIQLADNARAIASLDGAAELLADVAYLVPDCRLEREGLYVPGEAVAAAQQAWSSVVRAVGDEVVARAVARLKERVGDVNSRPSAVEVVSAAADVLDTLPSTTTSLSDVLPSKEAIERLYSDSSLSLPSPSLAILDSLVPPVDASSPSTTDAFDSSFLSAYSRTLVAFLEVSARDHTILRRSTWILPHLLLVADVARDELAKPSRSSGLFGSNVPEEILQRVLAAAEGASSYLLSSAANRLSTGWHASAVGHLRSKERPAVPEGDDLLATLDQLWTPAKTNADEVKAVYARRGVRTFLEATLRYSEDGGPQDAERWLAMAQNLMSAPDLACAILHAIKPVLLDTPRFERYQNELAANLAGVQPSAIDVKAVPALRQLLAASPPLDAPLIFLPQQRSMFLIQAISRWIGSDEPISEELHAGIAELFCHLAPIVQDLSGGHWDLMFDLLETNLDSADWEEPVTLPPAYHSCRLLSQIKDLAAANADLGDTAKARLTSSLEMVLRLFVNRSPARTRDEPRAAMVDTMARLVKDLPPKLLSMDKSFEQLLRLLQDPAWAVQLSSYDLLRRVVKSYVEDLVVEAELDTEEKLEIRLPESLVALLRVPVADDSASSATTYLLGWMTAFSFFGSASPRLRTAYIEQLRDDGLIVQSLLPSLFALLSISDRTRPFDLAPWSIDDFHLDLFDASSPSSLPVLAAHVYYRALQAVPSIIRSYWSSLQNLQLSRTIQSFTSRHFSPLLISDELLALRDPSSPVGQQLRDNDDFSVKVAANASEVKVVFVVDEESMEVAVKVPSEFPLAGVEIKDVRKVGVTEKQWRAWLLAMQQVITSQSAAIADAILLFKRNVQLHFEGVESCAICYSTVSTIDRTLPSKKCRTCSQVFHAGCLFKWFTTSGGSTCPLCRSLF</v>
      </c>
      <c r="AC1735" s="6" cm="1">
        <f t="array" ref="AC1735">SUMPRODUCT((LEN(AB1735)-LEN(SUBSTITUTE(AB1735,{"A";"C";"D";"E";"F";"G";"H";"I";"K";"L";"M";"N";"P";"Q";"R";"S";"T";"V";"W";"Y"},""))),{72.08;104.14;115.08;129.11;148.17;58.05;138.14;114.16;130.18;114.16;132.2;115.1;98.12;129.13;158.19;88.08;102.1;100.13;187.21;164.17})/1000</f>
        <v>193.06634</v>
      </c>
      <c r="AD1735" s="6">
        <f t="shared" si="54"/>
        <v>2.4916943521594686E-20</v>
      </c>
      <c r="AE1735" s="6">
        <f t="shared" si="55"/>
        <v>4.8106230897009968E-18</v>
      </c>
    </row>
    <row r="1736" spans="1:31" x14ac:dyDescent="0.2">
      <c r="A1736" t="s">
        <v>4932</v>
      </c>
      <c r="B1736" t="s">
        <v>4934</v>
      </c>
      <c r="C1736" t="s">
        <v>4933</v>
      </c>
      <c r="D1736">
        <v>14</v>
      </c>
      <c r="E1736">
        <v>14</v>
      </c>
      <c r="F1736" t="s">
        <v>57739</v>
      </c>
      <c r="G1736" t="s">
        <v>37447</v>
      </c>
      <c r="H1736" t="s">
        <v>37448</v>
      </c>
      <c r="I1736" t="s">
        <v>37449</v>
      </c>
      <c r="J1736" t="s">
        <v>37450</v>
      </c>
      <c r="K1736" t="s">
        <v>37451</v>
      </c>
      <c r="L1736" t="s">
        <v>30762</v>
      </c>
      <c r="M1736" t="s">
        <v>37452</v>
      </c>
      <c r="N1736" t="s">
        <v>37453</v>
      </c>
      <c r="O1736" t="s">
        <v>37454</v>
      </c>
      <c r="P1736" t="s">
        <v>19594</v>
      </c>
      <c r="Q1736" t="s">
        <v>37455</v>
      </c>
      <c r="R1736" t="s">
        <v>37456</v>
      </c>
      <c r="S1736" t="s">
        <v>37457</v>
      </c>
      <c r="T1736" t="s">
        <v>37458</v>
      </c>
      <c r="U1736" t="s">
        <v>37459</v>
      </c>
      <c r="V1736" t="s">
        <v>37460</v>
      </c>
      <c r="W1736" t="s">
        <v>37461</v>
      </c>
      <c r="X1736" t="s">
        <v>37462</v>
      </c>
      <c r="Y1736" t="s">
        <v>59314</v>
      </c>
      <c r="Z1736" t="str" cm="1">
        <f t="array" ref="Z1736">_xlfn.LET(_xlpm.raw,_xlfn.XLOOKUP(_xlfn.TEXTBEFORE(A1736,";",,,,A1736),_xlfn.ANCHORARRAY([2]summary!$O$4),_xlfn.CHOOSECOLS(_xlfn.ANCHORARRAY([2]summary!$K$4),1),""),IF(_xlpm.raw="","",_xlfn.TEXTAFTER(_xlfn.TEXTBEFORE(_xlpm.raw,"|",-1,,,_xlpm.raw),"tr|",,,,_xlfn.TEXTBEFORE(_xlpm.raw,"|",-1,,,_xlpm.raw))))</f>
        <v>A0A2T0A757</v>
      </c>
      <c r="AA1736">
        <f>_xlfn.XLOOKUP(Z1736,[1]!UniprotIFO[Entry],[1]!UniprotIFO[Mass],"")</f>
        <v>43905</v>
      </c>
      <c r="AB1736" t="str">
        <f>_xlfn.XLOOKUP(Z1736,[1]!UniprotIFO[Entry],[1]!UniprotIFO[Sequence],"")</f>
        <v>MNAGPSPLPDAALLTAAASLLSYPETPGMGIAEISHRSPAFDNVVVKANDSLRKLLEIPSNYRILWMQGGGLTQFAATALNLLAWYRIKNQLKPEDEVDAWYAVTGSWSKKAAEEGARVGVNAKKVFDGKKYGGGKFKGIPPASEWDIPQLEENGRKPAFVYYCDNETVDGIEFGGVGSETSFPFDKFDPEVPVVADMSSNFLSRPVDVSKYGIIYAGAQKNLGPAGVTLVIVREDLIVDLDEAVKYGGTRVPSMLSYKNMADTNSMYNTPPTFTIYVCSLVLRSLLASPPLPLSSPDARPLSPLSDFADQKSSLIYAELDDGSGFYVGTADKAVRSRMNPTFRLNGGEELEKKFVKAASEKGIKGVNGHRSVGGIRTSIYNAVTLDQVKTLVAFMREFRDQNQ</v>
      </c>
      <c r="AC1736" s="6" cm="1">
        <f t="array" ref="AC1736">SUMPRODUCT((LEN(AB1736)-LEN(SUBSTITUTE(AB1736,{"A";"C";"D";"E";"F";"G";"H";"I";"K";"L";"M";"N";"P";"Q";"R";"S";"T";"V";"W";"Y"},""))),{72.08;104.14;115.08;129.11;148.17;58.05;138.14;114.16;130.18;114.16;132.2;115.1;98.12;129.13;158.19;88.08;102.1;100.13;187.21;164.17})/1000</f>
        <v>44.287480000000009</v>
      </c>
      <c r="AD1736" s="6">
        <f t="shared" si="54"/>
        <v>2.3255813953488371E-20</v>
      </c>
      <c r="AE1736" s="6">
        <f t="shared" si="55"/>
        <v>1.0299413953488373E-18</v>
      </c>
    </row>
    <row r="1737" spans="1:31" x14ac:dyDescent="0.2">
      <c r="A1737" t="s">
        <v>4935</v>
      </c>
      <c r="B1737" t="s">
        <v>4936</v>
      </c>
      <c r="C1737" t="s">
        <v>22</v>
      </c>
      <c r="D1737">
        <v>9</v>
      </c>
      <c r="E1737">
        <v>9</v>
      </c>
      <c r="F1737" t="s">
        <v>57740</v>
      </c>
      <c r="G1737" t="s">
        <v>37463</v>
      </c>
      <c r="H1737" t="s">
        <v>37464</v>
      </c>
      <c r="I1737" t="s">
        <v>37465</v>
      </c>
      <c r="J1737" t="s">
        <v>37466</v>
      </c>
      <c r="K1737" t="s">
        <v>37467</v>
      </c>
      <c r="L1737" t="s">
        <v>13477</v>
      </c>
      <c r="M1737" t="s">
        <v>37468</v>
      </c>
      <c r="N1737" t="s">
        <v>37469</v>
      </c>
      <c r="O1737" t="s">
        <v>37470</v>
      </c>
      <c r="P1737" t="s">
        <v>37471</v>
      </c>
      <c r="Q1737" t="s">
        <v>37472</v>
      </c>
      <c r="R1737" t="s">
        <v>37473</v>
      </c>
      <c r="S1737" t="s">
        <v>37474</v>
      </c>
      <c r="T1737" t="s">
        <v>37475</v>
      </c>
      <c r="U1737" t="s">
        <v>37476</v>
      </c>
      <c r="V1737" t="s">
        <v>37477</v>
      </c>
      <c r="W1737" t="s">
        <v>37478</v>
      </c>
      <c r="X1737" t="s">
        <v>37479</v>
      </c>
      <c r="Z1737" t="str" cm="1">
        <f t="array" ref="Z1737">_xlfn.LET(_xlpm.raw,_xlfn.XLOOKUP(_xlfn.TEXTBEFORE(A1737,";",,,,A1737),_xlfn.ANCHORARRAY([2]summary!$O$4),_xlfn.CHOOSECOLS(_xlfn.ANCHORARRAY([2]summary!$K$4),1),""),IF(_xlpm.raw="","",_xlfn.TEXTAFTER(_xlfn.TEXTBEFORE(_xlpm.raw,"|",-1,,,_xlpm.raw),"tr|",,,,_xlfn.TEXTBEFORE(_xlpm.raw,"|",-1,,,_xlpm.raw))))</f>
        <v>A0A0K3CF08</v>
      </c>
      <c r="AA1737">
        <f>_xlfn.XLOOKUP(Z1737,[1]!UniprotIFO[Entry],[1]!UniprotIFO[Mass],"")</f>
        <v>67716</v>
      </c>
      <c r="AB1737" t="str">
        <f>_xlfn.XLOOKUP(Z1737,[1]!UniprotIFO[Entry],[1]!UniprotIFO[Sequence],"")</f>
        <v>MDAPLATSGDAADQPTDGRTQREGSYHPMASDTDSGAISDGDPPGYSGGTPPPPLLAPPPALPNQQQDRSETASASESVAGGSASGTPTTNGTGTGKSKTAFKRAFEELEDIVFSNPKSFVTMASTIAESRGVQVLISDDRTHKVSSAYMHMICVYRKSGCPFILKLTKSKEGGWITKSARAIEIDPKQRSVYRCRHVATAHPDYRLGITPADWIAMARPDGTSGQFVPSAKGKSKTRVSLGGIKYEDGEASSSPAPIKPPGRMATRNKPASTPASPSGAGRTGTGGGMDVDRALAPPFQRAIDLQAQIAPALAPPAGAITGVPPPPGRPGASPSTSNVFYSRNATASPRHPAASTSGPSRGLVLPLYDTAPSASVAPQYSNPPSNALGYPRAGGSSGVSPIPRHAALHPASPNIPVAATPPCVATADPSALPDWTALLTALDDPELLPLARVLASPAIAATPTSFFADEIDDELRDKLLESLPAQATGLWPKLKLARRMKERGRECWERIVEDRGGAKGGKNKRPAANGDADEAARKRKRSASPLAMVTNAADFSPAPAQATNGTGSPVVGVDVAATPSTSADVAKLSLSPPNAANTTHASPLSLTPSLPPVSTPAAAASPPKEPNGAVTMRMAWSPSAGHTQEVVAPASSEAPKSAAV</v>
      </c>
      <c r="AC1737" s="6" cm="1">
        <f t="array" ref="AC1737">SUMPRODUCT((LEN(AB1737)-LEN(SUBSTITUTE(AB1737,{"A";"C";"D";"E";"F";"G";"H";"I";"K";"L";"M";"N";"P";"Q";"R";"S";"T";"V";"W";"Y"},""))),{72.08;104.14;115.08;129.11;148.17;58.05;138.14;114.16;130.18;114.16;132.2;115.1;98.12;129.13;158.19;88.08;102.1;100.13;187.21;164.17})/1000</f>
        <v>68.366759999999999</v>
      </c>
      <c r="AD1737" s="6">
        <f t="shared" si="54"/>
        <v>1.4950166112956811E-20</v>
      </c>
      <c r="AE1737" s="6">
        <f t="shared" si="55"/>
        <v>1.0220944186046511E-18</v>
      </c>
    </row>
    <row r="1738" spans="1:31" x14ac:dyDescent="0.2">
      <c r="A1738" t="s">
        <v>4937</v>
      </c>
      <c r="B1738" t="s">
        <v>4939</v>
      </c>
      <c r="C1738" t="s">
        <v>4938</v>
      </c>
      <c r="D1738">
        <v>11</v>
      </c>
      <c r="E1738">
        <v>11</v>
      </c>
      <c r="F1738" t="s">
        <v>57741</v>
      </c>
      <c r="G1738" t="s">
        <v>37480</v>
      </c>
      <c r="H1738" t="s">
        <v>23569</v>
      </c>
      <c r="I1738" t="s">
        <v>37481</v>
      </c>
      <c r="J1738" t="s">
        <v>37482</v>
      </c>
      <c r="K1738" t="s">
        <v>11587</v>
      </c>
      <c r="L1738" t="s">
        <v>28720</v>
      </c>
      <c r="M1738" t="s">
        <v>37483</v>
      </c>
      <c r="N1738" t="s">
        <v>25674</v>
      </c>
      <c r="O1738" t="s">
        <v>18142</v>
      </c>
      <c r="P1738" t="s">
        <v>37484</v>
      </c>
      <c r="Q1738" t="s">
        <v>37485</v>
      </c>
      <c r="R1738" t="s">
        <v>37486</v>
      </c>
      <c r="S1738" t="s">
        <v>37487</v>
      </c>
      <c r="T1738" t="s">
        <v>37488</v>
      </c>
      <c r="U1738" t="s">
        <v>9783</v>
      </c>
      <c r="V1738" t="s">
        <v>37489</v>
      </c>
      <c r="W1738" t="s">
        <v>37490</v>
      </c>
      <c r="X1738" t="s">
        <v>37491</v>
      </c>
      <c r="Y1738" t="s">
        <v>59150</v>
      </c>
      <c r="Z1738" t="str" cm="1">
        <f t="array" ref="Z1738">_xlfn.LET(_xlpm.raw,_xlfn.XLOOKUP(_xlfn.TEXTBEFORE(A1738,";",,,,A1738),_xlfn.ANCHORARRAY([2]summary!$O$4),_xlfn.CHOOSECOLS(_xlfn.ANCHORARRAY([2]summary!$K$4),1),""),IF(_xlpm.raw="","",_xlfn.TEXTAFTER(_xlfn.TEXTBEFORE(_xlpm.raw,"|",-1,,,_xlpm.raw),"tr|",,,,_xlfn.TEXTBEFORE(_xlpm.raw,"|",-1,,,_xlpm.raw))))</f>
        <v>A0A2T0A755</v>
      </c>
      <c r="AA1738">
        <f>_xlfn.XLOOKUP(Z1738,[1]!UniprotIFO[Entry],[1]!UniprotIFO[Mass],"")</f>
        <v>64932</v>
      </c>
      <c r="AB1738" t="str">
        <f>_xlfn.XLOOKUP(Z1738,[1]!UniprotIFO[Entry],[1]!UniprotIFO[Sequence],"")</f>
        <v>MYESLDDPASVEPVLQVLSVKKVNASGAAATDRYRLILSDGEHFAQAMLTTTLNHYVSGDSPDIVKNTIVKLPTYAVNVVQNRRIVIILSVEPVSHHPEKIGQPTSIETALQAQQPQADTSMAEPAPAPAAAAPARPMAGSNATRGGGSLSDAPIYPIESLSPYQNKWTIKARVTSKSDIRHWTNQRGEGKLFSVNLLDESGEIRATGFNEACDRLYPILEEHKVYRISRARVNIAKKQFSNLNNEYEITFENNSEVEAVDEDSSVPKVQFNFVQLADLTSVDKDATCDVIGIVQDNGAVSEITAKATQKQIKKRELTLVDRSQYACRVTLWGKQAESWNEVENGIVAIKAAKVGDFGGRSLSVSGQSTVVVDPDIEEAHALRGWYDTQGQNQSFHSHSNAMGAGAGSANAFKPDAFKPLKDVVDENLGMGEKPDYFATRATVTYVKGDNLSYPACPTDRCNKKMAQEGERQWRCDKCEMTYEQPQYRYIISMCVNDYTSQIWVSGFNEVGQDLFGKTADEMQALKEDDDPAFQSTIANAIGKCYNLNIKAKADSFGDQTRVRYQIQKIARVDWAQAAKTLAEQIEKW</v>
      </c>
      <c r="AC1738" s="6" cm="1">
        <f t="array" ref="AC1738">SUMPRODUCT((LEN(AB1738)-LEN(SUBSTITUTE(AB1738,{"A";"C";"D";"E";"F";"G";"H";"I";"K";"L";"M";"N";"P";"Q";"R";"S";"T";"V";"W";"Y"},""))),{72.08;104.14;115.08;129.11;148.17;58.05;138.14;114.16;130.18;114.16;132.2;115.1;98.12;129.13;158.19;88.08;102.1;100.13;187.21;164.17})/1000</f>
        <v>65.488039999999998</v>
      </c>
      <c r="AD1738" s="6">
        <f t="shared" si="54"/>
        <v>1.8272425249169435E-20</v>
      </c>
      <c r="AE1738" s="6">
        <f t="shared" si="55"/>
        <v>1.1966253156146179E-18</v>
      </c>
    </row>
    <row r="1739" spans="1:31" x14ac:dyDescent="0.2">
      <c r="A1739" t="s">
        <v>4940</v>
      </c>
      <c r="B1739" t="s">
        <v>4942</v>
      </c>
      <c r="C1739" t="s">
        <v>4941</v>
      </c>
      <c r="D1739">
        <v>16</v>
      </c>
      <c r="E1739">
        <v>16</v>
      </c>
      <c r="F1739" t="s">
        <v>56199</v>
      </c>
      <c r="G1739" t="s">
        <v>37492</v>
      </c>
      <c r="H1739" t="s">
        <v>37493</v>
      </c>
      <c r="I1739" t="s">
        <v>37494</v>
      </c>
      <c r="J1739" t="s">
        <v>37495</v>
      </c>
      <c r="K1739" t="s">
        <v>37496</v>
      </c>
      <c r="L1739" t="s">
        <v>37497</v>
      </c>
      <c r="M1739" t="s">
        <v>37498</v>
      </c>
      <c r="N1739" t="s">
        <v>37499</v>
      </c>
      <c r="O1739" t="s">
        <v>37500</v>
      </c>
      <c r="P1739" t="s">
        <v>37501</v>
      </c>
      <c r="Q1739" t="s">
        <v>37502</v>
      </c>
      <c r="R1739" t="s">
        <v>37503</v>
      </c>
      <c r="S1739" t="s">
        <v>37504</v>
      </c>
      <c r="T1739" t="s">
        <v>37505</v>
      </c>
      <c r="U1739" t="s">
        <v>37506</v>
      </c>
      <c r="V1739" t="s">
        <v>37507</v>
      </c>
      <c r="W1739" t="s">
        <v>37508</v>
      </c>
      <c r="X1739" t="s">
        <v>37509</v>
      </c>
      <c r="Y1739" t="s">
        <v>59315</v>
      </c>
      <c r="Z1739" t="str" cm="1">
        <f t="array" ref="Z1739">_xlfn.LET(_xlpm.raw,_xlfn.XLOOKUP(_xlfn.TEXTBEFORE(A1739,";",,,,A1739),_xlfn.ANCHORARRAY([2]summary!$O$4),_xlfn.CHOOSECOLS(_xlfn.ANCHORARRAY([2]summary!$K$4),1),""),IF(_xlpm.raw="","",_xlfn.TEXTAFTER(_xlfn.TEXTBEFORE(_xlpm.raw,"|",-1,,,_xlpm.raw),"tr|",,,,_xlfn.TEXTBEFORE(_xlpm.raw,"|",-1,,,_xlpm.raw))))</f>
        <v>A0A2T0A762</v>
      </c>
      <c r="AA1739">
        <f>_xlfn.XLOOKUP(Z1739,[1]!UniprotIFO[Entry],[1]!UniprotIFO[Mass],"")</f>
        <v>39041</v>
      </c>
      <c r="AB1739" t="str">
        <f>_xlfn.XLOOKUP(Z1739,[1]!UniprotIFO[Entry],[1]!UniprotIFO[Sequence],"")</f>
        <v>MLSPGVLTGKNLVKLMDYARENHFAIPAFNCTSSSTVVAALEAARDSKSPVIIQVSQGGAAFFAGKGVANDKQQASIAGAVAAAHYVRSIAPTYGVPVVLHSDHCAKKLLQWFDGMLEADEAYYKEKGEPLFSSHMLDLSEESKEENIETCVKYFERMAKIDLWLEMEIGITGGEEDGVDNTSVDNNSLYTQPEDILDIHNALSKISPMFSIAAGFGNVHGVYKPGNVKLRPELLEKHQKYCHEQLKSKNPLPIYLVFHGGSGSSKDEITTAVKNGVVKMNVDTDTQWAYMIGFRDYFKSKAAYLETQVGNPEGADKPNKKQYDPRVWVREGEKTMKERCQVAFKDLRSEGTL</v>
      </c>
      <c r="AC1739" s="6" cm="1">
        <f t="array" ref="AC1739">SUMPRODUCT((LEN(AB1739)-LEN(SUBSTITUTE(AB1739,{"A";"C";"D";"E";"F";"G";"H";"I";"K";"L";"M";"N";"P";"Q";"R";"S";"T";"V";"W";"Y"},""))),{72.08;104.14;115.08;129.11;148.17;58.05;138.14;114.16;130.18;114.16;132.2;115.1;98.12;129.13;158.19;88.08;102.1;100.13;187.21;164.17})/1000</f>
        <v>39.368919999999996</v>
      </c>
      <c r="AD1739" s="6">
        <f t="shared" si="54"/>
        <v>2.6578073089700998E-20</v>
      </c>
      <c r="AE1739" s="6">
        <f t="shared" si="55"/>
        <v>1.0463500332225912E-18</v>
      </c>
    </row>
    <row r="1740" spans="1:31" x14ac:dyDescent="0.2">
      <c r="A1740" t="s">
        <v>4943</v>
      </c>
      <c r="B1740" t="s">
        <v>4945</v>
      </c>
      <c r="C1740" t="s">
        <v>4944</v>
      </c>
      <c r="D1740">
        <v>12</v>
      </c>
      <c r="E1740">
        <v>12</v>
      </c>
      <c r="F1740" t="s">
        <v>57742</v>
      </c>
      <c r="G1740" t="s">
        <v>37510</v>
      </c>
      <c r="H1740" t="s">
        <v>37511</v>
      </c>
      <c r="I1740" t="s">
        <v>37512</v>
      </c>
      <c r="J1740" t="s">
        <v>37513</v>
      </c>
      <c r="K1740" t="s">
        <v>37514</v>
      </c>
      <c r="L1740" t="s">
        <v>37515</v>
      </c>
      <c r="M1740" t="s">
        <v>37516</v>
      </c>
      <c r="N1740" t="s">
        <v>37517</v>
      </c>
      <c r="O1740" t="s">
        <v>37518</v>
      </c>
      <c r="P1740" t="s">
        <v>37519</v>
      </c>
      <c r="Q1740" t="s">
        <v>37520</v>
      </c>
      <c r="R1740" t="s">
        <v>37521</v>
      </c>
      <c r="S1740" t="s">
        <v>37522</v>
      </c>
      <c r="T1740" t="s">
        <v>37523</v>
      </c>
      <c r="U1740" t="s">
        <v>37524</v>
      </c>
      <c r="V1740" t="s">
        <v>37525</v>
      </c>
      <c r="W1740" t="s">
        <v>37526</v>
      </c>
      <c r="X1740" t="s">
        <v>18126</v>
      </c>
      <c r="Z1740" t="str" cm="1">
        <f t="array" ref="Z1740">_xlfn.LET(_xlpm.raw,_xlfn.XLOOKUP(_xlfn.TEXTBEFORE(A1740,";",,,,A1740),_xlfn.ANCHORARRAY([2]summary!$O$4),_xlfn.CHOOSECOLS(_xlfn.ANCHORARRAY([2]summary!$K$4),1),""),IF(_xlpm.raw="","",_xlfn.TEXTAFTER(_xlfn.TEXTBEFORE(_xlpm.raw,"|",-1,,,_xlpm.raw),"tr|",,,,_xlfn.TEXTBEFORE(_xlpm.raw,"|",-1,,,_xlpm.raw))))</f>
        <v>A0A0K3CPW6</v>
      </c>
      <c r="AA1740">
        <f>_xlfn.XLOOKUP(Z1740,[1]!UniprotIFO[Entry],[1]!UniprotIFO[Mass],"")</f>
        <v>69264</v>
      </c>
      <c r="AB1740" t="str">
        <f>_xlfn.XLOOKUP(Z1740,[1]!UniprotIFO[Entry],[1]!UniprotIFO[Sequence],"")</f>
        <v>MAHTRPTPDDIFDTLSIGFGPASVALAIALVELNADHPRPQTQPVYSSLGGLQHALGFDAQKVAAEQRAKGGEGRKVKAAFVERYNGFRWHPGMMLEGSKMQISFLKDLATLRNPQSPYTFLSYLASFQPSRLVSFISLSTFTPSRREFADYLTWCAEKVTTEIRAQGGEVSFGEEVVGVDALRPDEHDEGADVRVLRVTSRVLETNELVHRYTRNLVVSAGGSPKIPPQLAAPELVQTGRVLHTASFLEHIDRVLPEVVEPAEERPIRLAVIGAGQSAAECFLHLRTKLAPLLPSSLPHRPQIDMLIRSSALRPTDEGQFSNEVFDPSMSQAVYRLGEKERERVLGEAKGTNYSIVNPRTLEAVYETMYDQKVEEDIALRTNSPASSLTHDPHLNIRPYTEIREARPTSSGAIELVLFNPITREERVETYDAVVCGTGYDRQAWRGLLFPPESALESEGETIPLAALFDTDAAESPASSSSSVPESSPPTTPPPALSLPDSAFTDLSRPIPSSSSASTSSRSSISVSPSRFDSQSLRSSSKPSTAPTSPRYPSSPTSKRSPSSSCEAPFKVLENYRLSLPAQTNDGRTFRPTVWLQGSCEKSHGISDSLLSVLAVRSGEVVQSLLAEGNFDTDN</v>
      </c>
      <c r="AC1740" s="6" cm="1">
        <f t="array" ref="AC1740">SUMPRODUCT((LEN(AB1740)-LEN(SUBSTITUTE(AB1740,{"A";"C";"D";"E";"F";"G";"H";"I";"K";"L";"M";"N";"P";"Q";"R";"S";"T";"V";"W";"Y"},""))),{72.08;104.14;115.08;129.11;148.17;58.05;138.14;114.16;130.18;114.16;132.2;115.1;98.12;129.13;158.19;88.08;102.1;100.13;187.21;164.17})/1000</f>
        <v>69.865060000000014</v>
      </c>
      <c r="AD1740" s="6">
        <f t="shared" si="54"/>
        <v>1.9933554817275747E-20</v>
      </c>
      <c r="AE1740" s="6">
        <f t="shared" si="55"/>
        <v>1.3926590033222593E-18</v>
      </c>
    </row>
    <row r="1741" spans="1:31" x14ac:dyDescent="0.2">
      <c r="A1741" t="s">
        <v>4946</v>
      </c>
      <c r="B1741" t="s">
        <v>4948</v>
      </c>
      <c r="C1741" t="s">
        <v>4947</v>
      </c>
      <c r="D1741">
        <v>7</v>
      </c>
      <c r="E1741">
        <v>7</v>
      </c>
      <c r="F1741" t="s">
        <v>57743</v>
      </c>
      <c r="G1741" t="s">
        <v>37527</v>
      </c>
      <c r="H1741" t="s">
        <v>37528</v>
      </c>
      <c r="I1741" t="s">
        <v>37529</v>
      </c>
      <c r="J1741" t="s">
        <v>37530</v>
      </c>
      <c r="K1741" t="s">
        <v>37531</v>
      </c>
      <c r="L1741" t="s">
        <v>37532</v>
      </c>
      <c r="M1741" t="s">
        <v>37533</v>
      </c>
      <c r="N1741" t="s">
        <v>37534</v>
      </c>
      <c r="O1741" t="s">
        <v>37535</v>
      </c>
      <c r="P1741" t="s">
        <v>37536</v>
      </c>
      <c r="Q1741" t="s">
        <v>37537</v>
      </c>
      <c r="R1741" t="s">
        <v>37538</v>
      </c>
      <c r="S1741" t="s">
        <v>37539</v>
      </c>
      <c r="T1741" t="s">
        <v>37540</v>
      </c>
      <c r="U1741" t="s">
        <v>9667</v>
      </c>
      <c r="V1741" t="s">
        <v>37541</v>
      </c>
      <c r="W1741" t="s">
        <v>37542</v>
      </c>
      <c r="X1741" t="s">
        <v>37543</v>
      </c>
      <c r="Z1741" t="str" cm="1">
        <f t="array" ref="Z1741">_xlfn.LET(_xlpm.raw,_xlfn.XLOOKUP(_xlfn.TEXTBEFORE(A1741,";",,,,A1741),_xlfn.ANCHORARRAY([2]summary!$O$4),_xlfn.CHOOSECOLS(_xlfn.ANCHORARRAY([2]summary!$K$4),1),""),IF(_xlpm.raw="","",_xlfn.TEXTAFTER(_xlfn.TEXTBEFORE(_xlpm.raw,"|",-1,,,_xlpm.raw),"tr|",,,,_xlfn.TEXTBEFORE(_xlpm.raw,"|",-1,,,_xlpm.raw))))</f>
        <v>A0A0K3CHC2</v>
      </c>
      <c r="AA1741">
        <f>_xlfn.XLOOKUP(Z1741,[1]!UniprotIFO[Entry],[1]!UniprotIFO[Mass],"")</f>
        <v>20395</v>
      </c>
      <c r="AB1741" t="str">
        <f>_xlfn.XLOOKUP(Z1741,[1]!UniprotIFO[Entry],[1]!UniprotIFO[Sequence],"")</f>
        <v>MMKIWSLKKSEDQAAKSKPKTSAALIRVQKDLTELDLPPTMKTHFPNPEDLLNFELTITPDEGMYKGGTFKFTFAINNNYPHDAPKVKCVPKIYHPNLDLEGNVCLNILREDWKPVLNLNAVMVGLQYLFLEPNADDPLNKDAANDLRQNRERFMQNVAKSMRGGFVGSEQFDDVRVGR</v>
      </c>
      <c r="AC1741" s="6" cm="1">
        <f t="array" ref="AC1741">SUMPRODUCT((LEN(AB1741)-LEN(SUBSTITUTE(AB1741,{"A";"C";"D";"E";"F";"G";"H";"I";"K";"L";"M";"N";"P";"Q";"R";"S";"T";"V";"W";"Y"},""))),{72.08;104.14;115.08;129.11;148.17;58.05;138.14;114.16;130.18;114.16;132.2;115.1;98.12;129.13;158.19;88.08;102.1;100.13;187.21;164.17})/1000</f>
        <v>20.556229999999996</v>
      </c>
      <c r="AD1741" s="6">
        <f t="shared" si="54"/>
        <v>1.1627906976744185E-20</v>
      </c>
      <c r="AE1741" s="6">
        <f t="shared" si="55"/>
        <v>2.3902593023255809E-19</v>
      </c>
    </row>
    <row r="1742" spans="1:31" x14ac:dyDescent="0.2">
      <c r="A1742" t="s">
        <v>4949</v>
      </c>
      <c r="B1742" t="s">
        <v>4951</v>
      </c>
      <c r="C1742" t="s">
        <v>4950</v>
      </c>
      <c r="D1742">
        <v>8</v>
      </c>
      <c r="E1742">
        <v>8</v>
      </c>
      <c r="F1742" t="s">
        <v>57744</v>
      </c>
      <c r="G1742" t="s">
        <v>23498</v>
      </c>
      <c r="H1742" t="s">
        <v>37544</v>
      </c>
      <c r="I1742" t="s">
        <v>37545</v>
      </c>
      <c r="J1742" t="s">
        <v>37546</v>
      </c>
      <c r="K1742" t="s">
        <v>37547</v>
      </c>
      <c r="L1742" t="s">
        <v>37548</v>
      </c>
      <c r="M1742" t="s">
        <v>37549</v>
      </c>
      <c r="N1742" t="s">
        <v>37550</v>
      </c>
      <c r="O1742" t="s">
        <v>37551</v>
      </c>
      <c r="P1742" t="s">
        <v>31583</v>
      </c>
      <c r="Q1742" t="s">
        <v>37552</v>
      </c>
      <c r="R1742" t="s">
        <v>37553</v>
      </c>
      <c r="S1742" t="s">
        <v>37554</v>
      </c>
      <c r="T1742" t="s">
        <v>19976</v>
      </c>
      <c r="U1742" t="s">
        <v>37555</v>
      </c>
      <c r="V1742" t="s">
        <v>37556</v>
      </c>
      <c r="W1742" t="s">
        <v>37557</v>
      </c>
      <c r="X1742" t="s">
        <v>15418</v>
      </c>
      <c r="Z1742" t="str" cm="1">
        <f t="array" ref="Z1742">_xlfn.LET(_xlpm.raw,_xlfn.XLOOKUP(_xlfn.TEXTBEFORE(A1742,";",,,,A1742),_xlfn.ANCHORARRAY([2]summary!$O$4),_xlfn.CHOOSECOLS(_xlfn.ANCHORARRAY([2]summary!$K$4),1),""),IF(_xlpm.raw="","",_xlfn.TEXTAFTER(_xlfn.TEXTBEFORE(_xlpm.raw,"|",-1,,,_xlpm.raw),"tr|",,,,_xlfn.TEXTBEFORE(_xlpm.raw,"|",-1,,,_xlpm.raw))))</f>
        <v>A0A0K3CN15</v>
      </c>
      <c r="AA1742">
        <f>_xlfn.XLOOKUP(Z1742,[1]!UniprotIFO[Entry],[1]!UniprotIFO[Mass],"")</f>
        <v>218294</v>
      </c>
      <c r="AB1742" t="str">
        <f>_xlfn.XLOOKUP(Z1742,[1]!UniprotIFO[Entry],[1]!UniprotIFO[Sequence],"")</f>
        <v>MEAPEEDAEFLSLSAPVQGVTLRLSQPFDLDNAAGGKAEPGNLLAVSNEFGWVVAARSEGGFALFSLSTLRSTLASASPHSTPDVPPTLSVTTSAPVDFLRFAMGEKIVVAGLRDGSVAIWRLKSLVEGDTAPLRTIPAVAPSPLLDVCPNPGPESPLLAIISPAASMTVFNIESSSIHATISSSFAATAGCWSVKGKQIAVGIRGGTVLQLTPEGEQKASLALPSDLATQGGEWEVRSVEWLENNVFLVTYGRPRTAGGEEPQHEDEVFVLTKGTGGAVEYARFADPAPPFGMMGRQGRRWVGRFKNWEPFKHLLFMANAPSGDIGVIGQSAIASYPPGSSSGWATLALPESSRPTLPLGEAGEDACPLSLDLDLSTPDEGGQRKPAVLVYTSQGIVAYWRIANEKCERYDGMVTSRDVVTREGDAPSTAAPAATPAPAAPSGFAGFGTSSAATSTAPAAPSAFSAFSSPSSTPAFGASAFGSSPASTAPAFGTTATPAFGSTSGFGSFSKPAVSTPTASSFATATSTGGGFASVPSSGGFASFGSSGSAFGSAASTTKTASPFGSGSAFGSGGSASTPVFGSSSTPTSMGGASSGFAAFGAAAGTGAAASGFGAFGGKPSVFGGAAATPSTSSTSAFGSGGTAPKFSFGATPSAAAKAPFAARQSADSDNEDEMADEEGVAAESRVDEPPDLEPTRTGLDFAQSVREAEMKPSTPAAREESKGPEGLSFGGFGLGGPTATTAADKPATSIFGSTAATATPPAATAPKTPVFGGFGSSSTTAPIFGGGGFALGQKPAAPAEAKKDEAPAEAKVDDQPPSGFGAFSAPSGGFGAFAPKKEGDAEAPKSAFGFGGSASTVGGFGAFAAKKDAPETKQEPLVLPTPTPPADKPATSSSTISTNGFSFAPATTSIAPATGFSAFASPKPSQSTENAAKDEMPKAAEEEQADVQKEEKEEIGMKPTPAKPASAFGAGGIASPAPSTPVTERPAPPAQEEDDKEEKQDEAEQEEEEEDDDEDEGEEEEEVADENAPEVKSEEKPKPAFSFAAPAANNAGAGGFPKPASPGGFGSFATSSSTTGLGFGSAASTPKTPTTGFSFGGTPAAAPTSAATGFSFAPTASSASSAPTFSFAPAATAKPSEPIAVPSPKEEKSTTKSLFGFASSPPDEKKRGDSAGSLLGRLGAKDDEPEKAEEEPEEEGGSEEGSDEGVSEFEEEPSEEEEEEPVASTPAAPSSLLSRLSPAPPSPAAEPSTSASAPAAKAPAFSFASPATAASPSPAGPAAKSPFSFATPPSASSPASSAPPAKPPSFLNFASSTPKTSSPLAARPLGVPAFSSSAPRVPSPLSLAPSALKIDGKSSTPVAQPPAPAPTAASSFSFGSAPTLPVPTTATAAEATATPASDAAGSRPSLDAQSAPPVSTAAPAPAVDAPGPRQRTPLASTTAPKLGTQLLAAEGAAAPPVEEKGMAGEFLKAYLSVQKDFEILRKNAAIIKDFVADLAKPCQPSILSKDDRAQYDDKFWSFGDLEKLKRLTKDAKPGVESLHAAAISQKRRVAELESQLLKAETKREEAGRFIRARADPAFAKMVRVRQLGPEQSENQRTIRLQMQAAIASAEQLEEHMLNLKKRLTDEKLGRQSFKAPSLDSVSRALRNISLAVSEKTLELDDLTLRLDSVRLQPASNATPRRKLLQRSSSLALDEPLQRSPALRKSATTESSSNAAATAEAALQAERSGAILKQALLAARRDQPLLNRSACGSKTSRLAKPAADIQLAFSQGPITGERLPRPRRFVPPPPSTPSIPSTPTTLSEFANSFEPIIATPTPLLATPSVPAASSHSPLSPFTTSTPISFGAPAATPTSFQSFTPSTAPVASKPAFGFASPTSAVVPPPAFTPVSFPPATPTVASPAESPAFASSTGASAAPPPVFPSLTLKAAPQISFATPISAPSPSSASDTSPAASSRGSASRQTSSRHHPGAVQLKPATGQSTPAASTFDWGPLPSSLTNGSPSSSSTSTAPGKPAAPSAFSFATTTPAATASKPAAPTFSFATAASTSTPTKPAAPSFSFASTTPATTPATKPAFAFATTTPAGTPTSKAPLSFAGYGSTKPAPAPDVAAPDAEEEEGSGDEEDEEDWEGEDGEFGDEDYDEDEEGLDTISEANEEEDE</v>
      </c>
      <c r="AC1742" s="6" cm="1">
        <f t="array" ref="AC1742">SUMPRODUCT((LEN(AB1742)-LEN(SUBSTITUTE(AB1742,{"A";"C";"D";"E";"F";"G";"H";"I";"K";"L";"M";"N";"P";"Q";"R";"S";"T";"V";"W";"Y"},""))),{72.08;104.14;115.08;129.11;148.17;58.05;138.14;114.16;130.18;114.16;132.2;115.1;98.12;129.13;158.19;88.08;102.1;100.13;187.21;164.17})/1000</f>
        <v>220.36145000000002</v>
      </c>
      <c r="AD1742" s="6">
        <f t="shared" si="54"/>
        <v>1.3289036544850499E-20</v>
      </c>
      <c r="AE1742" s="6">
        <f t="shared" si="55"/>
        <v>2.9283913621262464E-18</v>
      </c>
    </row>
    <row r="1743" spans="1:31" x14ac:dyDescent="0.2">
      <c r="A1743" t="s">
        <v>4952</v>
      </c>
      <c r="B1743" t="s">
        <v>4954</v>
      </c>
      <c r="C1743" t="s">
        <v>4953</v>
      </c>
      <c r="D1743">
        <v>21</v>
      </c>
      <c r="E1743">
        <v>21</v>
      </c>
      <c r="F1743" t="s">
        <v>57745</v>
      </c>
      <c r="G1743" t="s">
        <v>37558</v>
      </c>
      <c r="H1743" t="s">
        <v>37559</v>
      </c>
      <c r="I1743" t="s">
        <v>12750</v>
      </c>
      <c r="J1743" t="s">
        <v>35974</v>
      </c>
      <c r="K1743" t="s">
        <v>17264</v>
      </c>
      <c r="L1743" t="s">
        <v>25123</v>
      </c>
      <c r="M1743" t="s">
        <v>37560</v>
      </c>
      <c r="N1743" t="s">
        <v>37561</v>
      </c>
      <c r="O1743" t="s">
        <v>9608</v>
      </c>
      <c r="P1743" t="s">
        <v>37562</v>
      </c>
      <c r="Q1743" t="s">
        <v>37563</v>
      </c>
      <c r="R1743" t="s">
        <v>27894</v>
      </c>
      <c r="S1743" t="s">
        <v>20879</v>
      </c>
      <c r="T1743" t="s">
        <v>37564</v>
      </c>
      <c r="U1743" t="s">
        <v>13950</v>
      </c>
      <c r="V1743" t="s">
        <v>37565</v>
      </c>
      <c r="W1743" t="s">
        <v>37566</v>
      </c>
      <c r="X1743" t="s">
        <v>37567</v>
      </c>
      <c r="Y1743" t="s">
        <v>58882</v>
      </c>
      <c r="Z1743" t="str" cm="1">
        <f t="array" ref="Z1743">_xlfn.LET(_xlpm.raw,_xlfn.XLOOKUP(_xlfn.TEXTBEFORE(A1743,";",,,,A1743),_xlfn.ANCHORARRAY([2]summary!$O$4),_xlfn.CHOOSECOLS(_xlfn.ANCHORARRAY([2]summary!$K$4),1),""),IF(_xlpm.raw="","",_xlfn.TEXTAFTER(_xlfn.TEXTBEFORE(_xlpm.raw,"|",-1,,,_xlpm.raw),"tr|",,,,_xlfn.TEXTBEFORE(_xlpm.raw,"|",-1,,,_xlpm.raw))))</f>
        <v>A0A0K3CHG4</v>
      </c>
      <c r="AA1743">
        <f>_xlfn.XLOOKUP(Z1743,[1]!UniprotIFO[Entry],[1]!UniprotIFO[Mass],"")</f>
        <v>99028</v>
      </c>
      <c r="AB1743" t="str">
        <f>_xlfn.XLOOKUP(Z1743,[1]!UniprotIFO[Entry],[1]!UniprotIFO[Sequence],"")</f>
        <v>MPASPDPSSSSNDVDSAPPDSQPPLPSSGSALGLSFAPEDSPAPAPTPAQAPGAPLPELSPIPADPAPRLAKQAHFSDLTQIRTISPVPQRRQSYRQPSTPAEPAPAPPPGDSLPRRPSLTQTHSDLRTLLKNFLLLVPPALRRLRFLVPSPLRVIARFVIRYVAMFLHARGALGSNLVYDVVAHMWRVVITIFFREIRSRGAWKIPRSSEGAVIFVVGPHHNQFLDPLLLMSEVKRESGRRISFLAAAKSMDRAFVGLASRLMQSIPVARAQDYAFAGQGTISLSPSDPLTILGTGTNFTKDFSKPRSQLLLPRNLGSSTAEVVEVVSDTELKLKKEFSKKALDALKEREDGVAFKVLPHVDQSSMYSAVYQKLIDGGCIGIFPEGGSHDRTDLLPLKAGVSIMALGAKSAHPDLKLQIVPVGLSYFHPHKFRSRAVVEFGSPIEIPQDYVSEFEKGGENKKKAIGEVMELIVDGLKSVTIRAPDYETLMLIQAARRLYRPPGTNLTIGQVVELNKRFIVGYEVYKDDPRIKELERGVREYNTLLRYMGLKDHQVESVGRPRWRSFFLLCYRLGLLSVWGVLALPGVVLNAPIFIAAKLISRAKAKEALAASTVKIAGRDVLATWKVLVALAGAPSLYTIYAINAVVLAHKLGLPYKYKLAAPFATFAGLPFIGVAALKFGEVGMDVYKSMRPLLLSLIPGKEPELKRLRHMRETLASELNELVDELAPTVFEDFDSRRIIPSTDVGVRRESAQGKFLQHPLNWVDELLFGSGWSQSMAHPADRKVKSMLPETSGMESDMDGGFTDGQGGGSGYASGYTTEDAPDYDEVIHILNREQGRPDSPLPSPRPGLYRRASRQRSRSQLNLAGMSPVTPTTPLAASTSLQDGGEGTARRRTRQGSGDAQE</v>
      </c>
      <c r="AC1743" s="6" cm="1">
        <f t="array" ref="AC1743">SUMPRODUCT((LEN(AB1743)-LEN(SUBSTITUTE(AB1743,{"A";"C";"D";"E";"F";"G";"H";"I";"K";"L";"M";"N";"P";"Q";"R";"S";"T";"V";"W";"Y"},""))),{72.08;104.14;115.08;129.11;148.17;58.05;138.14;114.16;130.18;114.16;132.2;115.1;98.12;129.13;158.19;88.08;102.1;100.13;187.21;164.17})/1000</f>
        <v>99.934490000000011</v>
      </c>
      <c r="AD1743" s="6">
        <f t="shared" si="54"/>
        <v>3.4883720930232558E-20</v>
      </c>
      <c r="AE1743" s="6">
        <f t="shared" si="55"/>
        <v>3.4860868604651164E-18</v>
      </c>
    </row>
    <row r="1744" spans="1:31" x14ac:dyDescent="0.2">
      <c r="A1744" t="s">
        <v>4955</v>
      </c>
      <c r="B1744" t="s">
        <v>4957</v>
      </c>
      <c r="C1744" t="s">
        <v>4956</v>
      </c>
      <c r="D1744">
        <v>4</v>
      </c>
      <c r="E1744">
        <v>4</v>
      </c>
      <c r="F1744" t="s">
        <v>57746</v>
      </c>
      <c r="G1744" t="s">
        <v>37568</v>
      </c>
      <c r="H1744" t="s">
        <v>37569</v>
      </c>
      <c r="I1744" t="s">
        <v>37570</v>
      </c>
      <c r="J1744" t="s">
        <v>37571</v>
      </c>
      <c r="K1744" t="s">
        <v>37572</v>
      </c>
      <c r="L1744" t="s">
        <v>37573</v>
      </c>
      <c r="M1744" t="s">
        <v>37574</v>
      </c>
      <c r="N1744" t="s">
        <v>37575</v>
      </c>
      <c r="O1744" t="s">
        <v>37576</v>
      </c>
      <c r="P1744" t="s">
        <v>37577</v>
      </c>
      <c r="Q1744" t="s">
        <v>37578</v>
      </c>
      <c r="R1744" t="s">
        <v>16174</v>
      </c>
      <c r="S1744" t="s">
        <v>37579</v>
      </c>
      <c r="T1744" t="s">
        <v>37580</v>
      </c>
      <c r="U1744" t="s">
        <v>37581</v>
      </c>
      <c r="V1744" t="s">
        <v>37582</v>
      </c>
      <c r="W1744" t="s">
        <v>37583</v>
      </c>
      <c r="X1744" t="s">
        <v>37584</v>
      </c>
      <c r="Z1744" t="str" cm="1">
        <f t="array" ref="Z1744">_xlfn.LET(_xlpm.raw,_xlfn.XLOOKUP(_xlfn.TEXTBEFORE(A1744,";",,,,A1744),_xlfn.ANCHORARRAY([2]summary!$O$4),_xlfn.CHOOSECOLS(_xlfn.ANCHORARRAY([2]summary!$K$4),1),""),IF(_xlpm.raw="","",_xlfn.TEXTAFTER(_xlfn.TEXTBEFORE(_xlpm.raw,"|",-1,,,_xlpm.raw),"tr|",,,,_xlfn.TEXTBEFORE(_xlpm.raw,"|",-1,,,_xlpm.raw))))</f>
        <v>A0A2S9ZXI8</v>
      </c>
      <c r="AA1744">
        <f>_xlfn.XLOOKUP(Z1744,[1]!UniprotIFO[Entry],[1]!UniprotIFO[Mass],"")</f>
        <v>26429</v>
      </c>
      <c r="AB1744" t="str">
        <f>_xlfn.XLOOKUP(Z1744,[1]!UniprotIFO[Entry],[1]!UniprotIFO[Sequence],"")</f>
        <v>MTATPSAAAFTSHLISRLESDLSFLHSQQLLSDADLGLIRSKLADAQRQADVQAGMGGLAVSAPAPRTVPPPPARAEGGKKQCKALWDYTKSQPDDLAFKSGDIITIEEEVNADWWKGSLNGQTGLFPANHVERLNSAPSPAPPPPSAANGNGYNVPYSQPTQQTWTPPPPPSAGPTYAYQQPQYYGSEKPCNAPPPPPQQVVVTPQAAPGPVDPKKNKLGKFGGRMGTAVASGAGFGLGAGLMSEAVHGIFN</v>
      </c>
      <c r="AC1744" s="6" cm="1">
        <f t="array" ref="AC1744">SUMPRODUCT((LEN(AB1744)-LEN(SUBSTITUTE(AB1744,{"A";"C";"D";"E";"F";"G";"H";"I";"K";"L";"M";"N";"P";"Q";"R";"S";"T";"V";"W";"Y"},""))),{72.08;104.14;115.08;129.11;148.17;58.05;138.14;114.16;130.18;114.16;132.2;115.1;98.12;129.13;158.19;88.08;102.1;100.13;187.21;164.17})/1000</f>
        <v>26.663510000000002</v>
      </c>
      <c r="AD1744" s="6">
        <f t="shared" si="54"/>
        <v>6.6445182724252495E-21</v>
      </c>
      <c r="AE1744" s="6">
        <f t="shared" si="55"/>
        <v>1.7716617940199337E-19</v>
      </c>
    </row>
    <row r="1745" spans="1:31" x14ac:dyDescent="0.2">
      <c r="A1745" t="s">
        <v>4958</v>
      </c>
      <c r="B1745" t="s">
        <v>4960</v>
      </c>
      <c r="C1745" t="s">
        <v>4959</v>
      </c>
      <c r="D1745">
        <v>10</v>
      </c>
      <c r="E1745">
        <v>10</v>
      </c>
      <c r="F1745" t="s">
        <v>57747</v>
      </c>
      <c r="G1745" t="s">
        <v>18806</v>
      </c>
      <c r="H1745" t="s">
        <v>34067</v>
      </c>
      <c r="I1745" t="s">
        <v>35746</v>
      </c>
      <c r="J1745" t="s">
        <v>37585</v>
      </c>
      <c r="K1745" t="s">
        <v>37586</v>
      </c>
      <c r="L1745" t="s">
        <v>25062</v>
      </c>
      <c r="M1745" t="s">
        <v>33651</v>
      </c>
      <c r="N1745" t="s">
        <v>37587</v>
      </c>
      <c r="O1745" t="s">
        <v>37588</v>
      </c>
      <c r="P1745" t="s">
        <v>18756</v>
      </c>
      <c r="Q1745" t="s">
        <v>37589</v>
      </c>
      <c r="R1745" t="s">
        <v>36496</v>
      </c>
      <c r="S1745" t="s">
        <v>27076</v>
      </c>
      <c r="T1745" t="s">
        <v>37590</v>
      </c>
      <c r="U1745" t="s">
        <v>23883</v>
      </c>
      <c r="V1745" t="s">
        <v>23563</v>
      </c>
      <c r="W1745" t="s">
        <v>37591</v>
      </c>
      <c r="X1745" t="s">
        <v>37592</v>
      </c>
      <c r="Z1745" t="str" cm="1">
        <f t="array" ref="Z1745">_xlfn.LET(_xlpm.raw,_xlfn.XLOOKUP(_xlfn.TEXTBEFORE(A1745,";",,,,A1745),_xlfn.ANCHORARRAY([2]summary!$O$4),_xlfn.CHOOSECOLS(_xlfn.ANCHORARRAY([2]summary!$K$4),1),""),IF(_xlpm.raw="","",_xlfn.TEXTAFTER(_xlfn.TEXTBEFORE(_xlpm.raw,"|",-1,,,_xlpm.raw),"tr|",,,,_xlfn.TEXTBEFORE(_xlpm.raw,"|",-1,,,_xlpm.raw))))</f>
        <v>A0A0K3CLH9</v>
      </c>
      <c r="AA1745">
        <f>_xlfn.XLOOKUP(Z1745,[1]!UniprotIFO[Entry],[1]!UniprotIFO[Mass],"")</f>
        <v>31188</v>
      </c>
      <c r="AB1745" t="str">
        <f>_xlfn.XLOOKUP(Z1745,[1]!UniprotIFO[Entry],[1]!UniprotIFO[Sequence],"")</f>
        <v>MRPTLLRAHQRAHQKTVFSVENVLNIFTKGARAGSADLNPLDLDHPIHKQPYDFGDFTTPTIMKMEKQRELLHYLRLEQHQFKDLVAYRKKFVPPSKEQVIAVRHQHYQGEEHPSSRRISIRVPVSALPLSSPEALHKFKLLAGARWHPPLPESLKHPLENKSWKVHQGEKDEGVFEMSCDVFPYDRMNEKWCSDTLEKLLNEANDLKKDSFADIPIDTRFRRKQLMKNGKLRRRNITLANFPQEWLPAQAQQQQAQVEAPAQEKAQA</v>
      </c>
      <c r="AC1745" s="6" cm="1">
        <f t="array" ref="AC1745">SUMPRODUCT((LEN(AB1745)-LEN(SUBSTITUTE(AB1745,{"A";"C";"D";"E";"F";"G";"H";"I";"K";"L";"M";"N";"P";"Q";"R";"S";"T";"V";"W";"Y"},""))),{72.08;104.14;115.08;129.11;148.17;58.05;138.14;114.16;130.18;114.16;132.2;115.1;98.12;129.13;158.19;88.08;102.1;100.13;187.21;164.17})/1000</f>
        <v>31.446540000000002</v>
      </c>
      <c r="AD1745" s="6">
        <f t="shared" si="54"/>
        <v>1.6611295681063123E-20</v>
      </c>
      <c r="AE1745" s="6">
        <f t="shared" si="55"/>
        <v>5.2236777408637877E-19</v>
      </c>
    </row>
    <row r="1746" spans="1:31" x14ac:dyDescent="0.2">
      <c r="A1746" t="s">
        <v>4961</v>
      </c>
      <c r="B1746" t="s">
        <v>4963</v>
      </c>
      <c r="C1746" t="s">
        <v>4962</v>
      </c>
      <c r="D1746">
        <v>4</v>
      </c>
      <c r="E1746">
        <v>4</v>
      </c>
      <c r="F1746" t="s">
        <v>57748</v>
      </c>
      <c r="G1746" t="s">
        <v>37593</v>
      </c>
      <c r="H1746" t="s">
        <v>37594</v>
      </c>
      <c r="I1746" t="s">
        <v>37595</v>
      </c>
      <c r="J1746" t="s">
        <v>21941</v>
      </c>
      <c r="K1746" t="s">
        <v>32179</v>
      </c>
      <c r="L1746" t="s">
        <v>37596</v>
      </c>
      <c r="M1746" t="s">
        <v>37597</v>
      </c>
      <c r="N1746" t="s">
        <v>37598</v>
      </c>
      <c r="O1746" t="s">
        <v>37599</v>
      </c>
      <c r="P1746" t="s">
        <v>37600</v>
      </c>
      <c r="Q1746" t="s">
        <v>37601</v>
      </c>
      <c r="R1746" t="s">
        <v>24993</v>
      </c>
      <c r="S1746" t="s">
        <v>37602</v>
      </c>
      <c r="T1746" t="s">
        <v>37603</v>
      </c>
      <c r="U1746" t="s">
        <v>37604</v>
      </c>
      <c r="V1746" t="s">
        <v>37605</v>
      </c>
      <c r="W1746" t="s">
        <v>37606</v>
      </c>
      <c r="X1746" t="s">
        <v>25478</v>
      </c>
      <c r="Y1746" t="s">
        <v>59316</v>
      </c>
      <c r="Z1746" t="str" cm="1">
        <f t="array" ref="Z1746">_xlfn.LET(_xlpm.raw,_xlfn.XLOOKUP(_xlfn.TEXTBEFORE(A1746,";",,,,A1746),_xlfn.ANCHORARRAY([2]summary!$O$4),_xlfn.CHOOSECOLS(_xlfn.ANCHORARRAY([2]summary!$K$4),1),""),IF(_xlpm.raw="","",_xlfn.TEXTAFTER(_xlfn.TEXTBEFORE(_xlpm.raw,"|",-1,,,_xlpm.raw),"tr|",,,,_xlfn.TEXTBEFORE(_xlpm.raw,"|",-1,,,_xlpm.raw))))</f>
        <v>A0A2T0A4L2</v>
      </c>
      <c r="AA1746">
        <f>_xlfn.XLOOKUP(Z1746,[1]!UniprotIFO[Entry],[1]!UniprotIFO[Mass],"")</f>
        <v>40816</v>
      </c>
      <c r="AB1746" t="str">
        <f>_xlfn.XLOOKUP(Z1746,[1]!UniprotIFO[Entry],[1]!UniprotIFO[Sequence],"")</f>
        <v>MQTVPIHDSALSLIGHTPLVRLDRIAKEEGLKCNLLAKVEGFSAGGSVKDRIALRMVEEAEKQGRLIPGVSVLVEPTSGNTGIGLALVAAVKGYRCIITMPEKMSKEKSNTLKALGAEIYRTPTEAAWDSPESHISLAKRIVEETPNAVMLDQYNNPANPDAHYHTTASEILTSLSLVPSTPSCPSSGTVDVLVAGAGTGGTLTGLSKRLREANPELVSLGVDPVGSVLARPEELNVLKEGESAIYKVEGTGYDFVPAVLSHPDVTHWLKSTDSSSFTTCKRLIRTEGLLVGGSSGAAVHAALEWLKGEEGWRVAGGVEGKNVVVVLPDSIRNYITSSWLNDDSPTASATQEADKSHSVATDLGDVDALTRKMSGLATHPDSAHGDA</v>
      </c>
      <c r="AC1746" s="6" cm="1">
        <f t="array" ref="AC1746">SUMPRODUCT((LEN(AB1746)-LEN(SUBSTITUTE(AB1746,{"A";"C";"D";"E";"F";"G";"H";"I";"K";"L";"M";"N";"P";"Q";"R";"S";"T";"V";"W";"Y"},""))),{72.08;104.14;115.08;129.11;148.17;58.05;138.14;114.16;130.18;114.16;132.2;115.1;98.12;129.13;158.19;88.08;102.1;100.13;187.21;164.17})/1000</f>
        <v>41.172770000000014</v>
      </c>
      <c r="AD1746" s="6">
        <f t="shared" si="54"/>
        <v>6.6445182724252495E-21</v>
      </c>
      <c r="AE1746" s="6">
        <f t="shared" si="55"/>
        <v>2.7357322259136223E-19</v>
      </c>
    </row>
    <row r="1747" spans="1:31" x14ac:dyDescent="0.2">
      <c r="A1747" t="s">
        <v>4964</v>
      </c>
      <c r="B1747" t="s">
        <v>4966</v>
      </c>
      <c r="C1747" t="s">
        <v>4965</v>
      </c>
      <c r="D1747">
        <v>3</v>
      </c>
      <c r="E1747">
        <v>3</v>
      </c>
      <c r="F1747" t="s">
        <v>57749</v>
      </c>
      <c r="G1747" t="s">
        <v>37607</v>
      </c>
      <c r="H1747" t="s">
        <v>37608</v>
      </c>
      <c r="I1747" t="s">
        <v>37609</v>
      </c>
      <c r="J1747" t="s">
        <v>37610</v>
      </c>
      <c r="K1747" t="s">
        <v>37611</v>
      </c>
      <c r="L1747" t="s">
        <v>37612</v>
      </c>
      <c r="M1747" t="s">
        <v>37613</v>
      </c>
      <c r="N1747" t="s">
        <v>37614</v>
      </c>
      <c r="O1747" t="s">
        <v>37615</v>
      </c>
      <c r="P1747" t="s">
        <v>37616</v>
      </c>
      <c r="Q1747" t="s">
        <v>37617</v>
      </c>
      <c r="R1747" t="s">
        <v>37618</v>
      </c>
      <c r="S1747" t="s">
        <v>37619</v>
      </c>
      <c r="T1747" t="s">
        <v>37620</v>
      </c>
      <c r="U1747" t="s">
        <v>37621</v>
      </c>
      <c r="V1747" t="s">
        <v>37622</v>
      </c>
      <c r="W1747" t="s">
        <v>34001</v>
      </c>
      <c r="X1747" t="s">
        <v>37623</v>
      </c>
      <c r="Z1747" t="str" cm="1">
        <f t="array" ref="Z1747">_xlfn.LET(_xlpm.raw,_xlfn.XLOOKUP(_xlfn.TEXTBEFORE(A1747,";",,,,A1747),_xlfn.ANCHORARRAY([2]summary!$O$4),_xlfn.CHOOSECOLS(_xlfn.ANCHORARRAY([2]summary!$K$4),1),""),IF(_xlpm.raw="","",_xlfn.TEXTAFTER(_xlfn.TEXTBEFORE(_xlpm.raw,"|",-1,,,_xlpm.raw),"tr|",,,,_xlfn.TEXTBEFORE(_xlpm.raw,"|",-1,,,_xlpm.raw))))</f>
        <v>A0A0K3CHH6</v>
      </c>
      <c r="AA1747">
        <f>_xlfn.XLOOKUP(Z1747,[1]!UniprotIFO[Entry],[1]!UniprotIFO[Mass],"")</f>
        <v>88295</v>
      </c>
      <c r="AB1747" t="str">
        <f>_xlfn.XLOOKUP(Z1747,[1]!UniprotIFO[Entry],[1]!UniprotIFO[Sequence],"")</f>
        <v>MASLLALLLVAKSSAGAQLVYGYPSVPKAVPRTHKPLYLGRRKISLHPDYNESSSSSDESSESDDDEYHGPDSKQYLGFPDPVLASLLTPSRELCDQPFELVVDHLAFVGHPVWLGDDEGPRERLDGAANEAGEQEKRETETEDDEDERGRSRLSRKGSMAEGAAEDDDDARRADRDQTVGPPASREASLPPHARALLIPERDDSPSPRRPDALAHTHSSASTLHPGTSLASSQHSHNSLATAGRLVSFNLLCVIDTPPDSHLSSHLEGYYKDVVVPVTANIKALEKKDTWLTKEAAKLRRMREGALEKDTPWDEFLATLPARSSLAGAISQLYTSLRGNKLASVHFGPLPVQVLFRGELSTDDEVDLRDHEEYLLPDKGDESNSPERRNRSVSPSGHAFPRTRQAPIFSTMRRRPPVQFEPWQTLLLLEDARILQRDVLEGSLLWRFLDICRPKLSFADYETLLDLYSEDHMLEDVVDHLVHWKKARVVDLVSLKGAYAVSAEFEVKRLPSLVASFSDIFPNLPPLPVLLSQLSPAEPFASIVPSAQRASYLNALVWLLQHEVVEKQRTYVRIVASEEIKRATSMHWGSGKSGVSGTEGMSVSSSRPDDVGVLSTSASAASDHSFGTNRSDGHSSTGGGGGRSSKHSSVRPDFDDARGMTMVSGAADPLSPREGLLSSSARSATMSMRRSRTSRSQQGHRSKGLSTATYSSHSDKPDEAALTPTVIVEPGRPSMLESRWLSEMCRGKDKVVVDKFERIIRMLNGRHHLDEIRFRAQLSRKHLQSVLSTFEDHLILFTHP</v>
      </c>
      <c r="AC1747" s="6" cm="1">
        <f t="array" ref="AC1747">SUMPRODUCT((LEN(AB1747)-LEN(SUBSTITUTE(AB1747,{"A";"C";"D";"E";"F";"G";"H";"I";"K";"L";"M";"N";"P";"Q";"R";"S";"T";"V";"W";"Y"},""))),{72.08;104.14;115.08;129.11;148.17;58.05;138.14;114.16;130.18;114.16;132.2;115.1;98.12;129.13;158.19;88.08;102.1;100.13;187.21;164.17})/1000</f>
        <v>89.059170000000009</v>
      </c>
      <c r="AD1747" s="6">
        <f t="shared" si="54"/>
        <v>4.9833887043189367E-21</v>
      </c>
      <c r="AE1747" s="6">
        <f t="shared" si="55"/>
        <v>4.4381646179401992E-19</v>
      </c>
    </row>
    <row r="1748" spans="1:31" x14ac:dyDescent="0.2">
      <c r="A1748" t="s">
        <v>4967</v>
      </c>
      <c r="B1748" t="s">
        <v>4969</v>
      </c>
      <c r="C1748" t="s">
        <v>4968</v>
      </c>
      <c r="D1748">
        <v>10</v>
      </c>
      <c r="E1748">
        <v>10</v>
      </c>
      <c r="F1748" t="s">
        <v>57750</v>
      </c>
      <c r="G1748" t="s">
        <v>37624</v>
      </c>
      <c r="H1748" t="s">
        <v>37625</v>
      </c>
      <c r="I1748" t="s">
        <v>37626</v>
      </c>
      <c r="J1748" t="s">
        <v>37627</v>
      </c>
      <c r="K1748" t="s">
        <v>37628</v>
      </c>
      <c r="L1748" t="s">
        <v>37629</v>
      </c>
      <c r="M1748" t="s">
        <v>37630</v>
      </c>
      <c r="N1748" t="s">
        <v>37631</v>
      </c>
      <c r="O1748" t="s">
        <v>37632</v>
      </c>
      <c r="P1748" t="s">
        <v>37633</v>
      </c>
      <c r="Q1748" t="s">
        <v>37634</v>
      </c>
      <c r="R1748" t="s">
        <v>37635</v>
      </c>
      <c r="S1748" t="s">
        <v>37636</v>
      </c>
      <c r="T1748" t="s">
        <v>37637</v>
      </c>
      <c r="U1748" t="s">
        <v>37638</v>
      </c>
      <c r="V1748" t="s">
        <v>37639</v>
      </c>
      <c r="W1748" t="s">
        <v>37640</v>
      </c>
      <c r="X1748" t="s">
        <v>37641</v>
      </c>
      <c r="Y1748" t="s">
        <v>59317</v>
      </c>
      <c r="Z1748" t="str" cm="1">
        <f t="array" ref="Z1748">_xlfn.LET(_xlpm.raw,_xlfn.XLOOKUP(_xlfn.TEXTBEFORE(A1748,";",,,,A1748),_xlfn.ANCHORARRAY([2]summary!$O$4),_xlfn.CHOOSECOLS(_xlfn.ANCHORARRAY([2]summary!$K$4),1),""),IF(_xlpm.raw="","",_xlfn.TEXTAFTER(_xlfn.TEXTBEFORE(_xlpm.raw,"|",-1,,,_xlpm.raw),"tr|",,,,_xlfn.TEXTBEFORE(_xlpm.raw,"|",-1,,,_xlpm.raw))))</f>
        <v>A0A2T0A4M4</v>
      </c>
      <c r="AA1748">
        <f>_xlfn.XLOOKUP(Z1748,[1]!UniprotIFO[Entry],[1]!UniprotIFO[Mass],"")</f>
        <v>45887</v>
      </c>
      <c r="AB1748" t="str">
        <f>_xlfn.XLOOKUP(Z1748,[1]!UniprotIFO[Entry],[1]!UniprotIFO[Sequence],"")</f>
        <v>MTVPLTPAQPAGLIVRPVDYAPSVGKRLRREQFGVAVSGIKDINNLTEEEFASIEQLLYKHSVVVFEDVDLNPDGQFRLTRQFDPQAHEYGHGAKGRPDNKSILHPDLRTIPGTPVQLIGNGLVTDEHVLQGLKNPTQLKHPSHETFHKTQLSAEESEKGYTRFYRWHIDAALYERDPPKVTTLYGLQMPLGKGNIVRYDDGTGDELEVPLGGTAFVSGKVMFDILPAEYKSLAVRARVKYFPHPYVAIGTAKSRSTGLGMETDGLEVPLDELPPWEEKHVKTFPVCWKNPVTGNLHFQVHPSGINEIIIDPLPSTATRSSSTLYPDGARLTDLKEVRGLMYKMQRPGIAPELVYVVDWKPMTLALFHNRGVLHSITGAFQPDEIRAFWQNNLASTDVPLGPSDEDVLRYT</v>
      </c>
      <c r="AC1748" s="6" cm="1">
        <f t="array" ref="AC1748">SUMPRODUCT((LEN(AB1748)-LEN(SUBSTITUTE(AB1748,{"A";"C";"D";"E";"F";"G";"H";"I";"K";"L";"M";"N";"P";"Q";"R";"S";"T";"V";"W";"Y"},""))),{72.08;104.14;115.08;129.11;148.17;58.05;138.14;114.16;130.18;114.16;132.2;115.1;98.12;129.13;158.19;88.08;102.1;100.13;187.21;164.17})/1000</f>
        <v>46.271680000000011</v>
      </c>
      <c r="AD1748" s="6">
        <f t="shared" si="54"/>
        <v>1.6611295681063123E-20</v>
      </c>
      <c r="AE1748" s="6">
        <f t="shared" si="55"/>
        <v>7.6863255813953503E-19</v>
      </c>
    </row>
    <row r="1749" spans="1:31" x14ac:dyDescent="0.2">
      <c r="A1749" t="s">
        <v>4970</v>
      </c>
      <c r="B1749" t="s">
        <v>4971</v>
      </c>
      <c r="C1749" t="s">
        <v>22</v>
      </c>
      <c r="D1749">
        <v>4</v>
      </c>
      <c r="E1749">
        <v>4</v>
      </c>
      <c r="F1749" t="s">
        <v>57751</v>
      </c>
      <c r="G1749" t="s">
        <v>37642</v>
      </c>
      <c r="H1749" t="s">
        <v>37643</v>
      </c>
      <c r="I1749" t="s">
        <v>37644</v>
      </c>
      <c r="J1749" t="s">
        <v>37645</v>
      </c>
      <c r="K1749" t="s">
        <v>37646</v>
      </c>
      <c r="L1749" t="s">
        <v>37647</v>
      </c>
      <c r="M1749" t="s">
        <v>37648</v>
      </c>
      <c r="N1749" t="s">
        <v>37649</v>
      </c>
      <c r="O1749" t="s">
        <v>13652</v>
      </c>
      <c r="P1749" t="s">
        <v>37650</v>
      </c>
      <c r="Q1749" t="s">
        <v>13643</v>
      </c>
      <c r="R1749" t="s">
        <v>37651</v>
      </c>
      <c r="S1749" t="s">
        <v>37652</v>
      </c>
      <c r="T1749" t="s">
        <v>37653</v>
      </c>
      <c r="U1749" t="s">
        <v>37654</v>
      </c>
      <c r="V1749" t="s">
        <v>37655</v>
      </c>
      <c r="W1749" t="s">
        <v>37656</v>
      </c>
      <c r="X1749" t="s">
        <v>37657</v>
      </c>
      <c r="Z1749" t="str" cm="1">
        <f t="array" ref="Z1749">_xlfn.LET(_xlpm.raw,_xlfn.XLOOKUP(_xlfn.TEXTBEFORE(A1749,";",,,,A1749),_xlfn.ANCHORARRAY([2]summary!$O$4),_xlfn.CHOOSECOLS(_xlfn.ANCHORARRAY([2]summary!$K$4),1),""),IF(_xlpm.raw="","",_xlfn.TEXTAFTER(_xlfn.TEXTBEFORE(_xlpm.raw,"|",-1,,,_xlpm.raw),"tr|",,,,_xlfn.TEXTBEFORE(_xlpm.raw,"|",-1,,,_xlpm.raw))))</f>
        <v>A0A0K3CHX1</v>
      </c>
      <c r="AA1749">
        <f>_xlfn.XLOOKUP(Z1749,[1]!UniprotIFO[Entry],[1]!UniprotIFO[Mass],"")</f>
        <v>22825</v>
      </c>
      <c r="AB1749" t="str">
        <f>_xlfn.XLOOKUP(Z1749,[1]!UniprotIFO[Entry],[1]!UniprotIFO[Sequence],"")</f>
        <v>MSSFAGFNTQPQLSQNTSLATLLHRADDLARQFNRHHASSLNSVSSLPSLANQLQNLMAMPSMPVTRSRPEGGIRERGMAKVQQTIEEALQGVRDDLGKMEGDVEQLNSLLFEADLFLATPSLALQHGLNPKEALQHVSGLFAQYQAELIRLREVLADFTSEQIGVNEFVDEWKTMKEVDKGQEAELSDLVDVLGSWGGSGGLDVEMS</v>
      </c>
      <c r="AC1749" s="6" cm="1">
        <f t="array" ref="AC1749">SUMPRODUCT((LEN(AB1749)-LEN(SUBSTITUTE(AB1749,{"A";"C";"D";"E";"F";"G";"H";"I";"K";"L";"M";"N";"P";"Q";"R";"S";"T";"V";"W";"Y"},""))),{72.08;104.14;115.08;129.11;148.17;58.05;138.14;114.16;130.18;114.16;132.2;115.1;98.12;129.13;158.19;88.08;102.1;100.13;187.21;164.17})/1000</f>
        <v>23.001409999999996</v>
      </c>
      <c r="AD1749" s="6">
        <f t="shared" si="54"/>
        <v>6.6445182724252495E-21</v>
      </c>
      <c r="AE1749" s="6">
        <f t="shared" si="55"/>
        <v>1.5283328903654482E-19</v>
      </c>
    </row>
    <row r="1750" spans="1:31" x14ac:dyDescent="0.2">
      <c r="A1750" t="s">
        <v>4972</v>
      </c>
      <c r="B1750" t="s">
        <v>4974</v>
      </c>
      <c r="C1750" t="s">
        <v>4973</v>
      </c>
      <c r="D1750">
        <v>13</v>
      </c>
      <c r="E1750">
        <v>13</v>
      </c>
      <c r="F1750" t="s">
        <v>57752</v>
      </c>
      <c r="G1750" t="s">
        <v>34975</v>
      </c>
      <c r="H1750" t="s">
        <v>37658</v>
      </c>
      <c r="I1750" t="s">
        <v>37659</v>
      </c>
      <c r="J1750" t="s">
        <v>37660</v>
      </c>
      <c r="K1750" t="s">
        <v>37661</v>
      </c>
      <c r="L1750" t="s">
        <v>37662</v>
      </c>
      <c r="M1750" t="s">
        <v>37663</v>
      </c>
      <c r="N1750" t="s">
        <v>37664</v>
      </c>
      <c r="O1750" t="s">
        <v>37665</v>
      </c>
      <c r="P1750" t="s">
        <v>37666</v>
      </c>
      <c r="Q1750" t="s">
        <v>37667</v>
      </c>
      <c r="R1750" t="s">
        <v>37668</v>
      </c>
      <c r="S1750" t="s">
        <v>37669</v>
      </c>
      <c r="T1750" t="s">
        <v>37670</v>
      </c>
      <c r="U1750" t="s">
        <v>37671</v>
      </c>
      <c r="V1750" t="s">
        <v>37672</v>
      </c>
      <c r="W1750" t="s">
        <v>37673</v>
      </c>
      <c r="X1750" t="s">
        <v>37674</v>
      </c>
      <c r="Y1750" t="s">
        <v>58906</v>
      </c>
      <c r="Z1750" t="str" cm="1">
        <f t="array" ref="Z1750">_xlfn.LET(_xlpm.raw,_xlfn.XLOOKUP(_xlfn.TEXTBEFORE(A1750,";",,,,A1750),_xlfn.ANCHORARRAY([2]summary!$O$4),_xlfn.CHOOSECOLS(_xlfn.ANCHORARRAY([2]summary!$K$4),1),""),IF(_xlpm.raw="","",_xlfn.TEXTAFTER(_xlfn.TEXTBEFORE(_xlpm.raw,"|",-1,,,_xlpm.raw),"tr|",,,,_xlfn.TEXTBEFORE(_xlpm.raw,"|",-1,,,_xlpm.raw))))</f>
        <v>A0A2S9ZXI6</v>
      </c>
      <c r="AA1750">
        <f>_xlfn.XLOOKUP(Z1750,[1]!UniprotIFO[Entry],[1]!UniprotIFO[Mass],"")</f>
        <v>23083</v>
      </c>
      <c r="AB1750" t="str">
        <f>_xlfn.XLOOKUP(Z1750,[1]!UniprotIFO[Entry],[1]!UniprotIFO[Sequence],"")</f>
        <v>MARNSDVAPYIGKLSRSKLFSKKGLYKRERKSAPAAQATEEQKEQGYYPADDVRKAKASRKSVKPTKIRESITKGTVLILLAGRFRGKRVVCLGSLPSGLLLVTGPFKVNGVPLRRVNQAYCIATSTKVDLSNFEVDAKFNDAYFSKDKKSSTKATEKEFFGENKEKKEFPADKAVLEAVKQTPHLAQYLNATFGLSRGQFPHLIKY</v>
      </c>
      <c r="AC1750" s="6" cm="1">
        <f t="array" ref="AC1750">SUMPRODUCT((LEN(AB1750)-LEN(SUBSTITUTE(AB1750,{"A";"C";"D";"E";"F";"G";"H";"I";"K";"L";"M";"N";"P";"Q";"R";"S";"T";"V";"W";"Y"},""))),{72.08;104.14;115.08;129.11;148.17;58.05;138.14;114.16;130.18;114.16;132.2;115.1;98.12;129.13;158.19;88.08;102.1;100.13;187.21;164.17})/1000</f>
        <v>23.292560000000002</v>
      </c>
      <c r="AD1750" s="6">
        <f t="shared" si="54"/>
        <v>2.1594684385382059E-20</v>
      </c>
      <c r="AE1750" s="6">
        <f t="shared" si="55"/>
        <v>5.0299548172757481E-19</v>
      </c>
    </row>
    <row r="1751" spans="1:31" x14ac:dyDescent="0.2">
      <c r="A1751" t="s">
        <v>4975</v>
      </c>
      <c r="B1751" t="s">
        <v>4976</v>
      </c>
      <c r="C1751" t="s">
        <v>22</v>
      </c>
      <c r="D1751">
        <v>3</v>
      </c>
      <c r="E1751">
        <v>3</v>
      </c>
      <c r="F1751" t="s">
        <v>57753</v>
      </c>
      <c r="G1751" t="s">
        <v>37675</v>
      </c>
      <c r="H1751" t="s">
        <v>37676</v>
      </c>
      <c r="I1751" t="s">
        <v>37677</v>
      </c>
      <c r="J1751" t="s">
        <v>37678</v>
      </c>
      <c r="K1751" t="s">
        <v>37679</v>
      </c>
      <c r="L1751" t="s">
        <v>16250</v>
      </c>
      <c r="M1751" t="s">
        <v>37680</v>
      </c>
      <c r="N1751" t="s">
        <v>37681</v>
      </c>
      <c r="O1751" t="s">
        <v>37682</v>
      </c>
      <c r="P1751" t="s">
        <v>37683</v>
      </c>
      <c r="Q1751" t="s">
        <v>37684</v>
      </c>
      <c r="R1751" t="s">
        <v>17072</v>
      </c>
      <c r="S1751" t="s">
        <v>25886</v>
      </c>
      <c r="T1751" t="s">
        <v>37685</v>
      </c>
      <c r="U1751" t="s">
        <v>37686</v>
      </c>
      <c r="V1751" t="s">
        <v>37687</v>
      </c>
      <c r="W1751" t="s">
        <v>37688</v>
      </c>
      <c r="X1751" t="s">
        <v>37689</v>
      </c>
      <c r="Z1751" t="str" cm="1">
        <f t="array" ref="Z1751">_xlfn.LET(_xlpm.raw,_xlfn.XLOOKUP(_xlfn.TEXTBEFORE(A1751,";",,,,A1751),_xlfn.ANCHORARRAY([2]summary!$O$4),_xlfn.CHOOSECOLS(_xlfn.ANCHORARRAY([2]summary!$K$4),1),""),IF(_xlpm.raw="","",_xlfn.TEXTAFTER(_xlfn.TEXTBEFORE(_xlpm.raw,"|",-1,,,_xlpm.raw),"tr|",,,,_xlfn.TEXTBEFORE(_xlpm.raw,"|",-1,,,_xlpm.raw))))</f>
        <v>A0A0K3CEF7</v>
      </c>
      <c r="AA1751">
        <f>_xlfn.XLOOKUP(Z1751,[1]!UniprotIFO[Entry],[1]!UniprotIFO[Mass],"")</f>
        <v>39558</v>
      </c>
      <c r="AB1751" t="str">
        <f>_xlfn.XLOOKUP(Z1751,[1]!UniprotIFO[Entry],[1]!UniprotIFO[Sequence],"")</f>
        <v>MAKSAASKGKQKAAPRLPSPAPSASSESPSSASGEEDASSSSSESGRDSSASPEPVKKTVVRPVPSAAIRKYSPPEGFKALKAISSKSALDWDDVKEDEELELFAVRVPAGLKAKHLEGVEITLPEGSLVDPVQPVAHFSHKKSEYEVRLSGASSGKRRRDEDGEGVAATSELQSLVPLLPRKSHGNKLYQAPRPISRTLTITRALPSSVKSSAASLSELNDGHSTLIISQPSSVPGAILTADELLDPSKAKKRKEQIRGDGERDQPDELIKYRAEGCLPGTSGREGGKGRYHNPVKLPERYQPPVGLEVTGDVEMADGEAGEAEEGDAPAASSPEKEQKKREKAEKKARKEAKRAKESGASPKKKKVKVEA</v>
      </c>
      <c r="AC1751" s="6" cm="1">
        <f t="array" ref="AC1751">SUMPRODUCT((LEN(AB1751)-LEN(SUBSTITUTE(AB1751,{"A";"C";"D";"E";"F";"G";"H";"I";"K";"L";"M";"N";"P";"Q";"R";"S";"T";"V";"W";"Y"},""))),{72.08;104.14;115.08;129.11;148.17;58.05;138.14;114.16;130.18;114.16;132.2;115.1;98.12;129.13;158.19;88.08;102.1;100.13;187.21;164.17})/1000</f>
        <v>39.918270000000007</v>
      </c>
      <c r="AD1751" s="6">
        <f t="shared" si="54"/>
        <v>4.9833887043189367E-21</v>
      </c>
      <c r="AE1751" s="6">
        <f t="shared" si="55"/>
        <v>1.9892825581395351E-19</v>
      </c>
    </row>
    <row r="1752" spans="1:31" x14ac:dyDescent="0.2">
      <c r="A1752" t="s">
        <v>4977</v>
      </c>
      <c r="B1752" t="s">
        <v>4978</v>
      </c>
      <c r="C1752" t="s">
        <v>4565</v>
      </c>
      <c r="D1752">
        <v>2</v>
      </c>
      <c r="E1752">
        <v>2</v>
      </c>
      <c r="F1752" t="s">
        <v>57754</v>
      </c>
      <c r="G1752" t="s">
        <v>37690</v>
      </c>
      <c r="H1752" t="s">
        <v>37691</v>
      </c>
      <c r="I1752" t="s">
        <v>37692</v>
      </c>
      <c r="J1752" t="s">
        <v>37693</v>
      </c>
      <c r="K1752" t="s">
        <v>37694</v>
      </c>
      <c r="L1752" t="s">
        <v>37695</v>
      </c>
      <c r="M1752" t="s">
        <v>37696</v>
      </c>
      <c r="N1752" t="s">
        <v>37697</v>
      </c>
      <c r="O1752" t="s">
        <v>37698</v>
      </c>
      <c r="P1752" t="s">
        <v>37699</v>
      </c>
      <c r="Q1752" t="s">
        <v>37700</v>
      </c>
      <c r="R1752" t="s">
        <v>37701</v>
      </c>
      <c r="S1752" t="s">
        <v>37702</v>
      </c>
      <c r="T1752" t="s">
        <v>37703</v>
      </c>
      <c r="U1752" t="s">
        <v>37704</v>
      </c>
      <c r="V1752" t="s">
        <v>37705</v>
      </c>
      <c r="W1752" t="s">
        <v>37706</v>
      </c>
      <c r="X1752" t="s">
        <v>37707</v>
      </c>
      <c r="Z1752" t="str" cm="1">
        <f t="array" ref="Z1752">_xlfn.LET(_xlpm.raw,_xlfn.XLOOKUP(_xlfn.TEXTBEFORE(A1752,";",,,,A1752),_xlfn.ANCHORARRAY([2]summary!$O$4),_xlfn.CHOOSECOLS(_xlfn.ANCHORARRAY([2]summary!$K$4),1),""),IF(_xlpm.raw="","",_xlfn.TEXTAFTER(_xlfn.TEXTBEFORE(_xlpm.raw,"|",-1,,,_xlpm.raw),"tr|",,,,_xlfn.TEXTBEFORE(_xlpm.raw,"|",-1,,,_xlpm.raw))))</f>
        <v>A0A0K3CI78</v>
      </c>
      <c r="AA1752">
        <f>_xlfn.XLOOKUP(Z1752,[1]!UniprotIFO[Entry],[1]!UniprotIFO[Mass],"")</f>
        <v>26516</v>
      </c>
      <c r="AB1752" t="str">
        <f>_xlfn.XLOOKUP(Z1752,[1]!UniprotIFO[Entry],[1]!UniprotIFO[Sequence],"")</f>
        <v>MAHPRIVVVGGSGKVALRFTHLARSHFSVSSLVRNEAHFGAIQDAGGSPRLLSIEDATVGDLKSEFEGARGVLFAAGAGGKGGKDRTRKVFDAIEQLNGPKPYLVLVGALDTRDTSKPPPAHYTQEDIEGSKKAHEAIGAYYDAKLAADQNLSRRTSFSWTILRPGHLLDEEPKGKVTAGRTGMGGVTRADVASSLLALFNLALSPSSSSTSSDKPQASGLAIDLIQGKETDKPVEEAIREAVQRGESSLE</v>
      </c>
      <c r="AC1752" s="6" cm="1">
        <f t="array" ref="AC1752">SUMPRODUCT((LEN(AB1752)-LEN(SUBSTITUTE(AB1752,{"A";"C";"D";"E";"F";"G";"H";"I";"K";"L";"M";"N";"P";"Q";"R";"S";"T";"V";"W";"Y"},""))),{72.08;104.14;115.08;129.11;148.17;58.05;138.14;114.16;130.18;114.16;132.2;115.1;98.12;129.13;158.19;88.08;102.1;100.13;187.21;164.17})/1000</f>
        <v>26.748570000000001</v>
      </c>
      <c r="AD1752" s="6">
        <f t="shared" si="54"/>
        <v>3.3222591362126247E-21</v>
      </c>
      <c r="AE1752" s="6">
        <f t="shared" si="55"/>
        <v>8.8865681063122933E-20</v>
      </c>
    </row>
    <row r="1753" spans="1:31" x14ac:dyDescent="0.2">
      <c r="A1753" t="s">
        <v>4979</v>
      </c>
      <c r="B1753" t="s">
        <v>4981</v>
      </c>
      <c r="C1753" t="s">
        <v>4980</v>
      </c>
      <c r="D1753">
        <v>11</v>
      </c>
      <c r="E1753">
        <v>11</v>
      </c>
      <c r="F1753" t="s">
        <v>57755</v>
      </c>
      <c r="G1753" t="s">
        <v>37708</v>
      </c>
      <c r="H1753" t="s">
        <v>15873</v>
      </c>
      <c r="I1753" t="s">
        <v>37709</v>
      </c>
      <c r="J1753" t="s">
        <v>29031</v>
      </c>
      <c r="K1753" t="s">
        <v>37710</v>
      </c>
      <c r="L1753" t="s">
        <v>37711</v>
      </c>
      <c r="M1753" t="s">
        <v>37712</v>
      </c>
      <c r="N1753" t="s">
        <v>37713</v>
      </c>
      <c r="O1753" t="s">
        <v>37714</v>
      </c>
      <c r="P1753" t="s">
        <v>37715</v>
      </c>
      <c r="Q1753" t="s">
        <v>37716</v>
      </c>
      <c r="R1753" t="s">
        <v>37717</v>
      </c>
      <c r="S1753" t="s">
        <v>37718</v>
      </c>
      <c r="T1753" t="s">
        <v>24510</v>
      </c>
      <c r="U1753" t="s">
        <v>37719</v>
      </c>
      <c r="V1753" t="s">
        <v>37720</v>
      </c>
      <c r="W1753" t="s">
        <v>37721</v>
      </c>
      <c r="X1753" t="s">
        <v>37722</v>
      </c>
      <c r="Y1753" t="s">
        <v>58906</v>
      </c>
      <c r="Z1753" t="str" cm="1">
        <f t="array" ref="Z1753">_xlfn.LET(_xlpm.raw,_xlfn.XLOOKUP(_xlfn.TEXTBEFORE(A1753,";",,,,A1753),_xlfn.ANCHORARRAY([2]summary!$O$4),_xlfn.CHOOSECOLS(_xlfn.ANCHORARRAY([2]summary!$K$4),1),""),IF(_xlpm.raw="","",_xlfn.TEXTAFTER(_xlfn.TEXTBEFORE(_xlpm.raw,"|",-1,,,_xlpm.raw),"tr|",,,,_xlfn.TEXTBEFORE(_xlpm.raw,"|",-1,,,_xlpm.raw))))</f>
        <v>A0A061BF01</v>
      </c>
      <c r="AA1753">
        <f>_xlfn.XLOOKUP(Z1753,[1]!UniprotIFO[Entry],[1]!UniprotIFO[Mass],"")</f>
        <v>22610</v>
      </c>
      <c r="AB1753" t="str">
        <f>_xlfn.XLOOKUP(Z1753,[1]!UniprotIFO[Entry],[1]!UniprotIFO[Sequence],"")</f>
        <v>MQSASPIVIDGKGHLLGRLASIVAKQLLNGQKVVVVRCEEINCSGSFFRAKLRYHEFLNKRHLVNPKKSGPFHHRAPSRILYRTIRGMVPHKTSRGAAAMERLKVYEGVPPPYDRKKRVVVPQALRVLRLKPGRKYCTIKRLSHEVGWSYRDVVDRLEEKRKVKAAAFHERKVASQKAQVAALKAASKAAPISEKLAALGH</v>
      </c>
      <c r="AC1753" s="6" cm="1">
        <f t="array" ref="AC1753">SUMPRODUCT((LEN(AB1753)-LEN(SUBSTITUTE(AB1753,{"A";"C";"D";"E";"F";"G";"H";"I";"K";"L";"M";"N";"P";"Q";"R";"S";"T";"V";"W";"Y"},""))),{72.08;104.14;115.08;129.11;148.17;58.05;138.14;114.16;130.18;114.16;132.2;115.1;98.12;129.13;158.19;88.08;102.1;100.13;187.21;164.17})/1000</f>
        <v>22.82169</v>
      </c>
      <c r="AD1753" s="6">
        <f t="shared" si="54"/>
        <v>1.8272425249169435E-20</v>
      </c>
      <c r="AE1753" s="6">
        <f t="shared" si="55"/>
        <v>4.1700762458471761E-19</v>
      </c>
    </row>
    <row r="1754" spans="1:31" x14ac:dyDescent="0.2">
      <c r="A1754" t="s">
        <v>4982</v>
      </c>
      <c r="B1754" t="s">
        <v>4984</v>
      </c>
      <c r="C1754" t="s">
        <v>4983</v>
      </c>
      <c r="D1754">
        <v>2</v>
      </c>
      <c r="E1754">
        <v>2</v>
      </c>
      <c r="F1754" t="s">
        <v>57756</v>
      </c>
      <c r="G1754" t="s">
        <v>37723</v>
      </c>
      <c r="H1754" t="s">
        <v>37724</v>
      </c>
      <c r="I1754" t="s">
        <v>37725</v>
      </c>
      <c r="J1754" t="s">
        <v>37726</v>
      </c>
      <c r="K1754" t="s">
        <v>37727</v>
      </c>
      <c r="L1754" t="s">
        <v>37728</v>
      </c>
      <c r="M1754" t="s">
        <v>37729</v>
      </c>
      <c r="N1754" t="s">
        <v>37730</v>
      </c>
      <c r="O1754" t="s">
        <v>37731</v>
      </c>
      <c r="P1754" t="s">
        <v>37732</v>
      </c>
      <c r="Q1754" t="s">
        <v>37733</v>
      </c>
      <c r="R1754" t="s">
        <v>37734</v>
      </c>
      <c r="S1754" t="s">
        <v>37735</v>
      </c>
      <c r="T1754" t="s">
        <v>37736</v>
      </c>
      <c r="U1754" t="s">
        <v>37737</v>
      </c>
      <c r="V1754" t="s">
        <v>37738</v>
      </c>
      <c r="W1754" t="s">
        <v>37739</v>
      </c>
      <c r="X1754" t="s">
        <v>37740</v>
      </c>
      <c r="Z1754" t="str" cm="1">
        <f t="array" ref="Z1754">_xlfn.LET(_xlpm.raw,_xlfn.XLOOKUP(_xlfn.TEXTBEFORE(A1754,";",,,,A1754),_xlfn.ANCHORARRAY([2]summary!$O$4),_xlfn.CHOOSECOLS(_xlfn.ANCHORARRAY([2]summary!$K$4),1),""),IF(_xlpm.raw="","",_xlfn.TEXTAFTER(_xlfn.TEXTBEFORE(_xlpm.raw,"|",-1,,,_xlpm.raw),"tr|",,,,_xlfn.TEXTBEFORE(_xlpm.raw,"|",-1,,,_xlpm.raw))))</f>
        <v>A0A0K3CHL2</v>
      </c>
      <c r="AA1754">
        <f>_xlfn.XLOOKUP(Z1754,[1]!UniprotIFO[Entry],[1]!UniprotIFO[Mass],"")</f>
        <v>20161</v>
      </c>
      <c r="AB1754" t="str">
        <f>_xlfn.XLOOKUP(Z1754,[1]!UniprotIFO[Entry],[1]!UniprotIFO[Sequence],"")</f>
        <v>MTAQPTPTTSDAEHVKYMRKALDEARKSAPVETAFCVGAVIVSSPSHPTYPSAVLSMGFSRELPGNTHAEQCALDKLLSPSSTDQTQFASPAISGDDRLELLDGASIYTTMEPCSTRLSGNVPCVQRILKTGIKKVYMGVEEPKDFVECEGTRLLREAGREVFVVVDPQDPSLGEECLRVARRRE</v>
      </c>
      <c r="AC1754" s="6" cm="1">
        <f t="array" ref="AC1754">SUMPRODUCT((LEN(AB1754)-LEN(SUBSTITUTE(AB1754,{"A";"C";"D";"E";"F";"G";"H";"I";"K";"L";"M";"N";"P";"Q";"R";"S";"T";"V";"W";"Y"},""))),{72.08;104.14;115.08;129.11;148.17;58.05;138.14;114.16;130.18;114.16;132.2;115.1;98.12;129.13;158.19;88.08;102.1;100.13;187.21;164.17})/1000</f>
        <v>20.322710000000008</v>
      </c>
      <c r="AD1754" s="6">
        <f t="shared" si="54"/>
        <v>3.3222591362126247E-21</v>
      </c>
      <c r="AE1754" s="6">
        <f t="shared" si="55"/>
        <v>6.7517308970099698E-20</v>
      </c>
    </row>
    <row r="1755" spans="1:31" x14ac:dyDescent="0.2">
      <c r="A1755" t="s">
        <v>4985</v>
      </c>
      <c r="B1755" t="s">
        <v>4987</v>
      </c>
      <c r="C1755" t="s">
        <v>4986</v>
      </c>
      <c r="D1755">
        <v>3</v>
      </c>
      <c r="E1755">
        <v>3</v>
      </c>
      <c r="F1755" t="s">
        <v>57757</v>
      </c>
      <c r="G1755" t="s">
        <v>37741</v>
      </c>
      <c r="H1755" t="s">
        <v>37742</v>
      </c>
      <c r="I1755" t="s">
        <v>37743</v>
      </c>
      <c r="J1755" t="s">
        <v>37744</v>
      </c>
      <c r="K1755" t="s">
        <v>37745</v>
      </c>
      <c r="L1755" t="s">
        <v>37746</v>
      </c>
      <c r="M1755" t="s">
        <v>37747</v>
      </c>
      <c r="N1755" t="s">
        <v>37748</v>
      </c>
      <c r="O1755" t="s">
        <v>37749</v>
      </c>
      <c r="P1755" t="s">
        <v>37750</v>
      </c>
      <c r="Q1755" t="s">
        <v>37751</v>
      </c>
      <c r="R1755" t="s">
        <v>37752</v>
      </c>
      <c r="S1755" t="s">
        <v>37753</v>
      </c>
      <c r="T1755" t="s">
        <v>37754</v>
      </c>
      <c r="U1755" t="s">
        <v>37755</v>
      </c>
      <c r="V1755" t="s">
        <v>37756</v>
      </c>
      <c r="W1755" t="s">
        <v>37757</v>
      </c>
      <c r="X1755" t="s">
        <v>37758</v>
      </c>
      <c r="Z1755" t="str" cm="1">
        <f t="array" ref="Z1755">_xlfn.LET(_xlpm.raw,_xlfn.XLOOKUP(_xlfn.TEXTBEFORE(A1755,";",,,,A1755),_xlfn.ANCHORARRAY([2]summary!$O$4),_xlfn.CHOOSECOLS(_xlfn.ANCHORARRAY([2]summary!$K$4),1),""),IF(_xlpm.raw="","",_xlfn.TEXTAFTER(_xlfn.TEXTBEFORE(_xlpm.raw,"|",-1,,,_xlpm.raw),"tr|",,,,_xlfn.TEXTBEFORE(_xlpm.raw,"|",-1,,,_xlpm.raw))))</f>
        <v>A0A0K3CCI8</v>
      </c>
      <c r="AA1755">
        <f>_xlfn.XLOOKUP(Z1755,[1]!UniprotIFO[Entry],[1]!UniprotIFO[Mass],"")</f>
        <v>36803</v>
      </c>
      <c r="AB1755" t="str">
        <f>_xlfn.XLOOKUP(Z1755,[1]!UniprotIFO[Entry],[1]!UniprotIFO[Sequence],"")</f>
        <v>MSTAHAPRHSALPTTPRSSYSVNGTPRSAARRILTSGTPSLRQSLHSASAAASTSAAPLQPLPPIVSRSYAEKSYAEDDDLRELIAADRSAVDDAVSLMSSSLETYKTALLESLEEIGAERKRLEKMTRELGDAAREMVKTVQREKEEMDKARELESEVQTRGRSLGIQVETAQAEVREIQSKLEARRDLKAKQRAAFAKQITRNSVELSFFEEKLGLRIRGKARDVVSFKFHNIDPASFPRTFSFDLDASSPTYSLPSLSPPSFLPQTVTQPLLDKLNSSRDLYAFVKSMRGAFVDEVGLEKRSWASEAEREKERRKARERREREEGV</v>
      </c>
      <c r="AC1755" s="6" cm="1">
        <f t="array" ref="AC1755">SUMPRODUCT((LEN(AB1755)-LEN(SUBSTITUTE(AB1755,{"A";"C";"D";"E";"F";"G";"H";"I";"K";"L";"M";"N";"P";"Q";"R";"S";"T";"V";"W";"Y"},""))),{72.08;104.14;115.08;129.11;148.17;58.05;138.14;114.16;130.18;114.16;132.2;115.1;98.12;129.13;158.19;88.08;102.1;100.13;187.21;164.17})/1000</f>
        <v>37.119210000000002</v>
      </c>
      <c r="AD1755" s="6">
        <f t="shared" si="54"/>
        <v>4.9833887043189367E-21</v>
      </c>
      <c r="AE1755" s="6">
        <f t="shared" si="55"/>
        <v>1.8497945182724253E-19</v>
      </c>
    </row>
    <row r="1756" spans="1:31" x14ac:dyDescent="0.2">
      <c r="A1756" t="s">
        <v>4988</v>
      </c>
      <c r="B1756" t="s">
        <v>4989</v>
      </c>
      <c r="C1756" t="s">
        <v>1218</v>
      </c>
      <c r="D1756">
        <v>5</v>
      </c>
      <c r="E1756">
        <v>5</v>
      </c>
      <c r="F1756" t="s">
        <v>57758</v>
      </c>
      <c r="G1756" t="s">
        <v>37759</v>
      </c>
      <c r="H1756" t="s">
        <v>37760</v>
      </c>
      <c r="I1756" t="s">
        <v>37761</v>
      </c>
      <c r="J1756" t="s">
        <v>37762</v>
      </c>
      <c r="K1756" t="s">
        <v>37763</v>
      </c>
      <c r="L1756" t="s">
        <v>37764</v>
      </c>
      <c r="M1756" t="s">
        <v>37765</v>
      </c>
      <c r="N1756" t="s">
        <v>37766</v>
      </c>
      <c r="O1756" t="s">
        <v>37767</v>
      </c>
      <c r="P1756" t="s">
        <v>37768</v>
      </c>
      <c r="Q1756" t="s">
        <v>36879</v>
      </c>
      <c r="R1756" t="s">
        <v>17499</v>
      </c>
      <c r="S1756" t="s">
        <v>37769</v>
      </c>
      <c r="T1756" t="s">
        <v>37770</v>
      </c>
      <c r="U1756" t="s">
        <v>37771</v>
      </c>
      <c r="V1756" t="s">
        <v>37772</v>
      </c>
      <c r="W1756" t="s">
        <v>37773</v>
      </c>
      <c r="X1756" t="s">
        <v>37774</v>
      </c>
      <c r="Y1756" t="s">
        <v>58913</v>
      </c>
      <c r="Z1756" t="str" cm="1">
        <f t="array" ref="Z1756">_xlfn.LET(_xlpm.raw,_xlfn.XLOOKUP(_xlfn.TEXTBEFORE(A1756,";",,,,A1756),_xlfn.ANCHORARRAY([2]summary!$O$4),_xlfn.CHOOSECOLS(_xlfn.ANCHORARRAY([2]summary!$K$4),1),""),IF(_xlpm.raw="","",_xlfn.TEXTAFTER(_xlfn.TEXTBEFORE(_xlpm.raw,"|",-1,,,_xlpm.raw),"tr|",,,,_xlfn.TEXTBEFORE(_xlpm.raw,"|",-1,,,_xlpm.raw))))</f>
        <v>A0A0K3CLQ2</v>
      </c>
      <c r="AA1756">
        <f>_xlfn.XLOOKUP(Z1756,[1]!UniprotIFO[Entry],[1]!UniprotIFO[Mass],"")</f>
        <v>17395</v>
      </c>
      <c r="AB1756" t="str">
        <f>_xlfn.XLOOKUP(Z1756,[1]!UniprotIFO[Entry],[1]!UniprotIFO[Sequence],"")</f>
        <v>MPQAVLLQTNLGPITFELYDQHAPKTCRNFVELSKRGYYQGTVFHRIIADFMIQGGDPTGTGRGGTSIYGDRFEDEIHPELRFTGAGILAMANSGPNTNGSQFFITLAPTPHLERKHTIFGRVSSGMQVVQRLGAVATDAEDRPREEMKIIKASVVDV</v>
      </c>
      <c r="AC1756" s="6" cm="1">
        <f t="array" ref="AC1756">SUMPRODUCT((LEN(AB1756)-LEN(SUBSTITUTE(AB1756,{"A";"C";"D";"E";"F";"G";"H";"I";"K";"L";"M";"N";"P";"Q";"R";"S";"T";"V";"W";"Y"},""))),{72.08;104.14;115.08;129.11;148.17;58.05;138.14;114.16;130.18;114.16;132.2;115.1;98.12;129.13;158.19;88.08;102.1;100.13;187.21;164.17})/1000</f>
        <v>17.533540000000002</v>
      </c>
      <c r="AD1756" s="6">
        <f t="shared" si="54"/>
        <v>8.3056478405315615E-21</v>
      </c>
      <c r="AE1756" s="6">
        <f t="shared" si="55"/>
        <v>1.4562740863787378E-19</v>
      </c>
    </row>
    <row r="1757" spans="1:31" x14ac:dyDescent="0.2">
      <c r="A1757" t="s">
        <v>4990</v>
      </c>
      <c r="B1757" t="s">
        <v>4992</v>
      </c>
      <c r="C1757" t="s">
        <v>4991</v>
      </c>
      <c r="D1757">
        <v>3</v>
      </c>
      <c r="E1757">
        <v>3</v>
      </c>
      <c r="F1757" t="s">
        <v>57759</v>
      </c>
      <c r="G1757" t="s">
        <v>37775</v>
      </c>
      <c r="H1757" t="s">
        <v>37776</v>
      </c>
      <c r="I1757" t="s">
        <v>28557</v>
      </c>
      <c r="J1757" t="s">
        <v>37777</v>
      </c>
      <c r="K1757" t="s">
        <v>37778</v>
      </c>
      <c r="L1757" t="s">
        <v>37779</v>
      </c>
      <c r="M1757" t="s">
        <v>37780</v>
      </c>
      <c r="N1757" t="s">
        <v>37781</v>
      </c>
      <c r="O1757" t="s">
        <v>37782</v>
      </c>
      <c r="P1757" t="s">
        <v>37783</v>
      </c>
      <c r="Q1757" t="s">
        <v>9463</v>
      </c>
      <c r="R1757" t="s">
        <v>37784</v>
      </c>
      <c r="S1757" t="s">
        <v>37785</v>
      </c>
      <c r="T1757" t="s">
        <v>37786</v>
      </c>
      <c r="U1757" t="s">
        <v>37787</v>
      </c>
      <c r="V1757" t="s">
        <v>37788</v>
      </c>
      <c r="W1757" t="s">
        <v>37789</v>
      </c>
      <c r="X1757" t="s">
        <v>37790</v>
      </c>
      <c r="Y1757" t="s">
        <v>59023</v>
      </c>
      <c r="Z1757" t="str" cm="1">
        <f t="array" ref="Z1757">_xlfn.LET(_xlpm.raw,_xlfn.XLOOKUP(_xlfn.TEXTBEFORE(A1757,";",,,,A1757),_xlfn.ANCHORARRAY([2]summary!$O$4),_xlfn.CHOOSECOLS(_xlfn.ANCHORARRAY([2]summary!$K$4),1),""),IF(_xlpm.raw="","",_xlfn.TEXTAFTER(_xlfn.TEXTBEFORE(_xlpm.raw,"|",-1,,,_xlpm.raw),"tr|",,,,_xlfn.TEXTBEFORE(_xlpm.raw,"|",-1,,,_xlpm.raw))))</f>
        <v>A0A2T0A4S1</v>
      </c>
      <c r="AA1757">
        <f>_xlfn.XLOOKUP(Z1757,[1]!UniprotIFO[Entry],[1]!UniprotIFO[Mass],"")</f>
        <v>16536</v>
      </c>
      <c r="AB1757" t="str">
        <f>_xlfn.XLOOKUP(Z1757,[1]!UniprotIFO[Entry],[1]!UniprotIFO[Sequence],"")</f>
        <v>MSMFLPKLESGWHVDQAILAEESRVVVIRFGHDWDPECMVHDETLFKIAEKVKNMAVIYTVDITQVPDFNKMYELYDACTTMFFYRNKHIMIDLGTGNNNKINWSMASQDELIDIIETVYRGASKGRGLVVSPRDYSTRLRY</v>
      </c>
      <c r="AC1757" s="6" cm="1">
        <f t="array" ref="AC1757">SUMPRODUCT((LEN(AB1757)-LEN(SUBSTITUTE(AB1757,{"A";"C";"D";"E";"F";"G";"H";"I";"K";"L";"M";"N";"P";"Q";"R";"S";"T";"V";"W";"Y"},""))),{72.08;104.14;115.08;129.11;148.17;58.05;138.14;114.16;130.18;114.16;132.2;115.1;98.12;129.13;158.19;88.08;102.1;100.13;187.21;164.17})/1000</f>
        <v>16.655789999999996</v>
      </c>
      <c r="AD1757" s="6">
        <f t="shared" si="54"/>
        <v>4.9833887043189367E-21</v>
      </c>
      <c r="AE1757" s="6">
        <f t="shared" si="55"/>
        <v>8.3002275747508279E-20</v>
      </c>
    </row>
    <row r="1758" spans="1:31" x14ac:dyDescent="0.2">
      <c r="A1758" t="s">
        <v>4993</v>
      </c>
      <c r="B1758" t="s">
        <v>4995</v>
      </c>
      <c r="C1758" t="s">
        <v>4994</v>
      </c>
      <c r="D1758">
        <v>5</v>
      </c>
      <c r="E1758">
        <v>5</v>
      </c>
      <c r="F1758" t="s">
        <v>57760</v>
      </c>
      <c r="G1758" t="s">
        <v>37791</v>
      </c>
      <c r="H1758" t="s">
        <v>37792</v>
      </c>
      <c r="I1758" t="s">
        <v>36850</v>
      </c>
      <c r="J1758" t="s">
        <v>37793</v>
      </c>
      <c r="K1758" t="s">
        <v>37794</v>
      </c>
      <c r="L1758" t="s">
        <v>37795</v>
      </c>
      <c r="M1758" t="s">
        <v>37796</v>
      </c>
      <c r="N1758" t="s">
        <v>37797</v>
      </c>
      <c r="O1758" t="s">
        <v>37798</v>
      </c>
      <c r="P1758" t="s">
        <v>37799</v>
      </c>
      <c r="Q1758" t="s">
        <v>37800</v>
      </c>
      <c r="R1758" t="s">
        <v>37801</v>
      </c>
      <c r="S1758" t="s">
        <v>37802</v>
      </c>
      <c r="T1758" t="s">
        <v>37803</v>
      </c>
      <c r="U1758" t="s">
        <v>34551</v>
      </c>
      <c r="V1758" t="s">
        <v>37804</v>
      </c>
      <c r="W1758" t="s">
        <v>37805</v>
      </c>
      <c r="X1758" t="s">
        <v>37806</v>
      </c>
      <c r="Z1758" t="str" cm="1">
        <f t="array" ref="Z1758">_xlfn.LET(_xlpm.raw,_xlfn.XLOOKUP(_xlfn.TEXTBEFORE(A1758,";",,,,A1758),_xlfn.ANCHORARRAY([2]summary!$O$4),_xlfn.CHOOSECOLS(_xlfn.ANCHORARRAY([2]summary!$K$4),1),""),IF(_xlpm.raw="","",_xlfn.TEXTAFTER(_xlfn.TEXTBEFORE(_xlpm.raw,"|",-1,,,_xlpm.raw),"tr|",,,,_xlfn.TEXTBEFORE(_xlpm.raw,"|",-1,,,_xlpm.raw))))</f>
        <v>A0A2T0A8R8</v>
      </c>
      <c r="AA1758">
        <f>_xlfn.XLOOKUP(Z1758,[1]!UniprotIFO[Entry],[1]!UniprotIFO[Mass],"")</f>
        <v>51279</v>
      </c>
      <c r="AB1758" t="str">
        <f>_xlfn.XLOOKUP(Z1758,[1]!UniprotIFO[Entry],[1]!UniprotIFO[Sequence],"")</f>
        <v>MSFTFNDFVRVAKKLFKFWKKYQAQQQQQQQQQGHGGQPQQGGYGGQQQQPQHGQSPYPQHAPQQQPWQSSPYPPAHGGKTHGGQVAGGYAGGGGGFGAHDGPATTKRRRERIGGGASDAEVVERWCRSRVGAGEASLRPRLTAALPSSPLPRSSLLHLSSAHRPRPGPFIALSALPLVLLSTFSTTSPSTFRHPRSPEPAETYTFNDPSGSFRPPYWGYLFRPRRNPYPIRRRLPDLHIFHLVPPWLRPSRNVLHRLVGYLDDDGNLVVDADDGVEQNADMANAQNAHYVDLRNRAIREGDLMGQCFEASRNAYSSGDGGRAHDLSMEGKQHQREKDRLNAEAAEWIYRENNKVQPQGTIDLHGLYVQEAIEYTEKGIADARQRNMPELRVIVGKGNHSPSHVAKIKPAIASLMERERLTASLDPHNGGVLVVQLQGQGGGRGAGQFLREMEQSRDNDCVVM</v>
      </c>
      <c r="AC1758" s="6" cm="1">
        <f t="array" ref="AC1758">SUMPRODUCT((LEN(AB1758)-LEN(SUBSTITUTE(AB1758,{"A";"C";"D";"E";"F";"G";"H";"I";"K";"L";"M";"N";"P";"Q";"R";"S";"T";"V";"W";"Y"},""))),{72.08;104.14;115.08;129.11;148.17;58.05;138.14;114.16;130.18;114.16;132.2;115.1;98.12;129.13;158.19;88.08;102.1;100.13;187.21;164.17})/1000</f>
        <v>51.734850000000016</v>
      </c>
      <c r="AD1758" s="6">
        <f t="shared" si="54"/>
        <v>8.3056478405315615E-21</v>
      </c>
      <c r="AE1758" s="6">
        <f t="shared" si="55"/>
        <v>4.296914451827244E-19</v>
      </c>
    </row>
    <row r="1759" spans="1:31" x14ac:dyDescent="0.2">
      <c r="A1759" t="s">
        <v>4996</v>
      </c>
      <c r="B1759" t="s">
        <v>4997</v>
      </c>
      <c r="C1759" t="s">
        <v>3861</v>
      </c>
      <c r="D1759">
        <v>4</v>
      </c>
      <c r="E1759">
        <v>4</v>
      </c>
      <c r="F1759" t="s">
        <v>57761</v>
      </c>
      <c r="G1759" t="s">
        <v>37807</v>
      </c>
      <c r="H1759" t="s">
        <v>37808</v>
      </c>
      <c r="I1759" t="s">
        <v>37809</v>
      </c>
      <c r="J1759" t="s">
        <v>37810</v>
      </c>
      <c r="K1759" t="s">
        <v>37811</v>
      </c>
      <c r="L1759" t="s">
        <v>37812</v>
      </c>
      <c r="M1759" t="s">
        <v>37556</v>
      </c>
      <c r="N1759" t="s">
        <v>37813</v>
      </c>
      <c r="O1759" t="s">
        <v>29997</v>
      </c>
      <c r="P1759" t="s">
        <v>23244</v>
      </c>
      <c r="Q1759" t="s">
        <v>37814</v>
      </c>
      <c r="R1759" t="s">
        <v>37815</v>
      </c>
      <c r="S1759" t="s">
        <v>37816</v>
      </c>
      <c r="T1759" t="s">
        <v>37817</v>
      </c>
      <c r="U1759" t="s">
        <v>37818</v>
      </c>
      <c r="V1759" t="s">
        <v>37819</v>
      </c>
      <c r="W1759" t="s">
        <v>34065</v>
      </c>
      <c r="X1759" t="s">
        <v>37820</v>
      </c>
      <c r="Z1759" t="str" cm="1">
        <f t="array" ref="Z1759">_xlfn.LET(_xlpm.raw,_xlfn.XLOOKUP(_xlfn.TEXTBEFORE(A1759,";",,,,A1759),_xlfn.ANCHORARRAY([2]summary!$O$4),_xlfn.CHOOSECOLS(_xlfn.ANCHORARRAY([2]summary!$K$4),1),""),IF(_xlpm.raw="","",_xlfn.TEXTAFTER(_xlfn.TEXTBEFORE(_xlpm.raw,"|",-1,,,_xlpm.raw),"tr|",,,,_xlfn.TEXTBEFORE(_xlpm.raw,"|",-1,,,_xlpm.raw))))</f>
        <v>A0A2T0A4S0</v>
      </c>
      <c r="AA1759">
        <f>_xlfn.XLOOKUP(Z1759,[1]!UniprotIFO[Entry],[1]!UniprotIFO[Mass],"")</f>
        <v>25585</v>
      </c>
      <c r="AB1759" t="str">
        <f>_xlfn.XLOOKUP(Z1759,[1]!UniprotIFO[Entry],[1]!UniprotIFO[Sequence],"")</f>
        <v>MSKVTDAEAQRIMAHMNNDHEDSLGHYLVHFGRIPSRLAHSHPQITTFTTPLMKIAYGPAGKRKEWTYEFSPPMHAGEARKRLEAMHQEAKVALGISDVTIDRVILPIGAYGGALLCTALTAAILYASPSRLSSTLKYQSHILFAPIVRALGLKDSPRNIGRAIQGFWLVALYGAHLAEALYCLPPHLKAYNVKNKAVRMTYFILTILGGFPVWIGLRDAGKAEERKLKAQ</v>
      </c>
      <c r="AC1759" s="6" cm="1">
        <f t="array" ref="AC1759">SUMPRODUCT((LEN(AB1759)-LEN(SUBSTITUTE(AB1759,{"A";"C";"D";"E";"F";"G";"H";"I";"K";"L";"M";"N";"P";"Q";"R";"S";"T";"V";"W";"Y"},""))),{72.08;104.14;115.08;129.11;148.17;58.05;138.14;114.16;130.18;114.16;132.2;115.1;98.12;129.13;158.19;88.08;102.1;100.13;187.21;164.17})/1000</f>
        <v>25.808769999999999</v>
      </c>
      <c r="AD1759" s="6">
        <f t="shared" si="54"/>
        <v>6.6445182724252495E-21</v>
      </c>
      <c r="AE1759" s="6">
        <f t="shared" si="55"/>
        <v>1.7148684385382061E-19</v>
      </c>
    </row>
    <row r="1760" spans="1:31" x14ac:dyDescent="0.2">
      <c r="A1760" t="s">
        <v>4998</v>
      </c>
      <c r="B1760" t="s">
        <v>5000</v>
      </c>
      <c r="C1760" t="s">
        <v>4999</v>
      </c>
      <c r="D1760">
        <v>3</v>
      </c>
      <c r="E1760">
        <v>3</v>
      </c>
      <c r="F1760" t="s">
        <v>57762</v>
      </c>
      <c r="G1760" t="s">
        <v>37821</v>
      </c>
      <c r="H1760" t="s">
        <v>37822</v>
      </c>
      <c r="I1760" t="s">
        <v>37823</v>
      </c>
      <c r="J1760" t="s">
        <v>37824</v>
      </c>
      <c r="K1760" t="s">
        <v>37825</v>
      </c>
      <c r="L1760" t="s">
        <v>37826</v>
      </c>
      <c r="M1760" t="s">
        <v>37827</v>
      </c>
      <c r="N1760" t="s">
        <v>37828</v>
      </c>
      <c r="O1760" t="s">
        <v>37829</v>
      </c>
      <c r="P1760" t="s">
        <v>37830</v>
      </c>
      <c r="Q1760" t="s">
        <v>37831</v>
      </c>
      <c r="R1760" t="s">
        <v>37832</v>
      </c>
      <c r="S1760" t="s">
        <v>37833</v>
      </c>
      <c r="T1760" t="s">
        <v>37834</v>
      </c>
      <c r="U1760" t="s">
        <v>37835</v>
      </c>
      <c r="V1760" t="s">
        <v>37836</v>
      </c>
      <c r="W1760" t="s">
        <v>13918</v>
      </c>
      <c r="X1760" t="s">
        <v>37837</v>
      </c>
      <c r="Y1760" t="s">
        <v>58989</v>
      </c>
      <c r="Z1760" t="str" cm="1">
        <f t="array" ref="Z1760">_xlfn.LET(_xlpm.raw,_xlfn.XLOOKUP(_xlfn.TEXTBEFORE(A1760,";",,,,A1760),_xlfn.ANCHORARRAY([2]summary!$O$4),_xlfn.CHOOSECOLS(_xlfn.ANCHORARRAY([2]summary!$K$4),1),""),IF(_xlpm.raw="","",_xlfn.TEXTAFTER(_xlfn.TEXTBEFORE(_xlpm.raw,"|",-1,,,_xlpm.raw),"tr|",,,,_xlfn.TEXTBEFORE(_xlpm.raw,"|",-1,,,_xlpm.raw))))</f>
        <v>A0A0K3CJV5</v>
      </c>
      <c r="AA1760">
        <f>_xlfn.XLOOKUP(Z1760,[1]!UniprotIFO[Entry],[1]!UniprotIFO[Mass],"")</f>
        <v>27628</v>
      </c>
      <c r="AB1760" t="str">
        <f>_xlfn.XLOOKUP(Z1760,[1]!UniprotIFO[Entry],[1]!UniprotIFO[Sequence],"")</f>
        <v>MSNRDSGSVRDSVVSSTSRFSSLLSPGASSSATSTFPIPQSIPSLPPLPANQKRTSVIYDRPLIKSRGAEVSLGAWAYLFAELVQYTQKRVSGISEFEKRLSIIGYRVGARLLELLPLRDYLYPVSSLRSPPPPSRTLRLLPILTYVHSTLYRYLFGRPADSLERSTDNDDEYMIGDDDIVITRGIEVPKEMKDLSCGALVAGIVEAVMDGAGFPARVTAHSVPSPQHPRRTVILIKLDPDVLAREAALSGGK</v>
      </c>
      <c r="AC1760" s="6" cm="1">
        <f t="array" ref="AC1760">SUMPRODUCT((LEN(AB1760)-LEN(SUBSTITUTE(AB1760,{"A";"C";"D";"E";"F";"G";"H";"I";"K";"L";"M";"N";"P";"Q";"R";"S";"T";"V";"W";"Y"},""))),{72.08;104.14;115.08;129.11;148.17;58.05;138.14;114.16;130.18;114.16;132.2;115.1;98.12;129.13;158.19;88.08;102.1;100.13;187.21;164.17})/1000</f>
        <v>27.866500000000002</v>
      </c>
      <c r="AD1760" s="6">
        <f t="shared" si="54"/>
        <v>4.9833887043189367E-21</v>
      </c>
      <c r="AE1760" s="6">
        <f t="shared" si="55"/>
        <v>1.3886960132890366E-19</v>
      </c>
    </row>
    <row r="1761" spans="1:31" x14ac:dyDescent="0.2">
      <c r="A1761" t="s">
        <v>5001</v>
      </c>
      <c r="B1761" t="s">
        <v>5002</v>
      </c>
      <c r="C1761" t="s">
        <v>3377</v>
      </c>
      <c r="D1761">
        <v>5</v>
      </c>
      <c r="E1761">
        <v>5</v>
      </c>
      <c r="F1761" t="s">
        <v>57763</v>
      </c>
      <c r="G1761" t="s">
        <v>37838</v>
      </c>
      <c r="H1761" t="s">
        <v>37839</v>
      </c>
      <c r="I1761" t="s">
        <v>34962</v>
      </c>
      <c r="J1761" t="s">
        <v>37840</v>
      </c>
      <c r="K1761" t="s">
        <v>12006</v>
      </c>
      <c r="L1761" t="s">
        <v>37215</v>
      </c>
      <c r="M1761" t="s">
        <v>37841</v>
      </c>
      <c r="N1761" t="s">
        <v>37842</v>
      </c>
      <c r="O1761" t="s">
        <v>37843</v>
      </c>
      <c r="P1761" t="s">
        <v>37844</v>
      </c>
      <c r="Q1761" t="s">
        <v>37845</v>
      </c>
      <c r="R1761" t="s">
        <v>14248</v>
      </c>
      <c r="S1761" t="s">
        <v>37846</v>
      </c>
      <c r="T1761" t="s">
        <v>37847</v>
      </c>
      <c r="U1761" t="s">
        <v>37848</v>
      </c>
      <c r="V1761" t="s">
        <v>37849</v>
      </c>
      <c r="W1761" t="s">
        <v>37850</v>
      </c>
      <c r="X1761" t="s">
        <v>37851</v>
      </c>
      <c r="Y1761" t="s">
        <v>59318</v>
      </c>
      <c r="Z1761" t="str" cm="1">
        <f t="array" ref="Z1761">_xlfn.LET(_xlpm.raw,_xlfn.XLOOKUP(_xlfn.TEXTBEFORE(A1761,";",,,,A1761),_xlfn.ANCHORARRAY([2]summary!$O$4),_xlfn.CHOOSECOLS(_xlfn.ANCHORARRAY([2]summary!$K$4),1),""),IF(_xlpm.raw="","",_xlfn.TEXTAFTER(_xlfn.TEXTBEFORE(_xlpm.raw,"|",-1,,,_xlpm.raw),"tr|",,,,_xlfn.TEXTBEFORE(_xlpm.raw,"|",-1,,,_xlpm.raw))))</f>
        <v>A0A2T0A7S9</v>
      </c>
      <c r="AA1761">
        <f>_xlfn.XLOOKUP(Z1761,[1]!UniprotIFO[Entry],[1]!UniprotIFO[Mass],"")</f>
        <v>45427</v>
      </c>
      <c r="AB1761" t="str">
        <f>_xlfn.XLOOKUP(Z1761,[1]!UniprotIFO[Entry],[1]!UniprotIFO[Sequence],"")</f>
        <v>MAGGAQRRALRALLNHSGAPRSYSTAPTPSAPPPPPATSASDPTSAQPARKKRVVFSGIQPTGVPHIGNHLGALAQWQRLVKEVAAQPEESRDELYFSVVGMHALTVPQDPVRLRQERRDMFAVLLALGLTDPKTGAAVFHQDQVLEHGELAWYLNTVTPVNRLMRMTTWKSKLVTLRNAKSEDEIDDSMLQLGLLAYPVLQAADILLYKTTHVPVGHDQSQHLELCRDIAQVFNRAYPGRRRDGKGKGKGPFRMPEVMLTTHPRIQSLRNPLQKMSKSAPSEASKIYLTDSPEAIHSKIKTAVTDSIQGVTWDPENRPGIATLLQIYEGYSGEPVEDIAKRYTGQRGIMEMKADLAECVSEGLRGFREEFARIRTEEAYLREKEREGADKARATASRTMEDVRAAIGLD</v>
      </c>
      <c r="AC1761" s="6" cm="1">
        <f t="array" ref="AC1761">SUMPRODUCT((LEN(AB1761)-LEN(SUBSTITUTE(AB1761,{"A";"C";"D";"E";"F";"G";"H";"I";"K";"L";"M";"N";"P";"Q";"R";"S";"T";"V";"W";"Y"},""))),{72.08;104.14;115.08;129.11;148.17;58.05;138.14;114.16;130.18;114.16;132.2;115.1;98.12;129.13;158.19;88.08;102.1;100.13;187.21;164.17})/1000</f>
        <v>45.824509999999997</v>
      </c>
      <c r="AD1761" s="6">
        <f t="shared" si="54"/>
        <v>8.3056478405315615E-21</v>
      </c>
      <c r="AE1761" s="6">
        <f t="shared" si="55"/>
        <v>3.8060224252491693E-19</v>
      </c>
    </row>
    <row r="1762" spans="1:31" x14ac:dyDescent="0.2">
      <c r="A1762" t="s">
        <v>5003</v>
      </c>
      <c r="B1762" t="s">
        <v>5005</v>
      </c>
      <c r="C1762" t="s">
        <v>5004</v>
      </c>
      <c r="D1762">
        <v>8</v>
      </c>
      <c r="E1762">
        <v>8</v>
      </c>
      <c r="F1762" t="s">
        <v>57764</v>
      </c>
      <c r="G1762" t="s">
        <v>37852</v>
      </c>
      <c r="H1762" t="s">
        <v>37853</v>
      </c>
      <c r="I1762" t="s">
        <v>25106</v>
      </c>
      <c r="J1762" t="s">
        <v>28475</v>
      </c>
      <c r="K1762" t="s">
        <v>37854</v>
      </c>
      <c r="L1762" t="s">
        <v>37855</v>
      </c>
      <c r="M1762" t="s">
        <v>17663</v>
      </c>
      <c r="N1762" t="s">
        <v>9662</v>
      </c>
      <c r="O1762" t="s">
        <v>37856</v>
      </c>
      <c r="P1762" t="s">
        <v>37857</v>
      </c>
      <c r="Q1762" t="s">
        <v>37858</v>
      </c>
      <c r="R1762" t="s">
        <v>37859</v>
      </c>
      <c r="S1762" t="s">
        <v>37860</v>
      </c>
      <c r="T1762" t="s">
        <v>37861</v>
      </c>
      <c r="U1762" t="s">
        <v>37862</v>
      </c>
      <c r="V1762" t="s">
        <v>37863</v>
      </c>
      <c r="W1762" t="s">
        <v>37864</v>
      </c>
      <c r="X1762" t="s">
        <v>37865</v>
      </c>
      <c r="Z1762" t="str" cm="1">
        <f t="array" ref="Z1762">_xlfn.LET(_xlpm.raw,_xlfn.XLOOKUP(_xlfn.TEXTBEFORE(A1762,";",,,,A1762),_xlfn.ANCHORARRAY([2]summary!$O$4),_xlfn.CHOOSECOLS(_xlfn.ANCHORARRAY([2]summary!$K$4),1),""),IF(_xlpm.raw="","",_xlfn.TEXTAFTER(_xlfn.TEXTBEFORE(_xlpm.raw,"|",-1,,,_xlpm.raw),"tr|",,,,_xlfn.TEXTBEFORE(_xlpm.raw,"|",-1,,,_xlpm.raw))))</f>
        <v>A0A2T0A8X4</v>
      </c>
      <c r="AA1762">
        <f>_xlfn.XLOOKUP(Z1762,[1]!UniprotIFO[Entry],[1]!UniprotIFO[Mass],"")</f>
        <v>28306</v>
      </c>
      <c r="AB1762" t="str">
        <f>_xlfn.XLOOKUP(Z1762,[1]!UniprotIFO[Entry],[1]!UniprotIFO[Sequence],"")</f>
        <v>MVGGGIVVAGAEETSSEDVSDEDEEDVSDEEEEEDEEAGLIARGGVGIPIGEDGLPHPLLEELAADMHGRKCLVLDLDETLVHSSFKMVHQADYVVPVEIENQFHNVYVIKRPGVDAFLQAMGDIYEIVVFTASLSKYADPVLDQLDVHRVVKHRLFRESCYNNKGNYVKDLSQLGRPIGDCIIIDNSPASYVFHPNNAVPISSWFNDPHDTELTDLIPFLSDLSAVEDIRSVLDANLYPPQAAEANPGTDSQFQQL</v>
      </c>
      <c r="AC1762" s="6" cm="1">
        <f t="array" ref="AC1762">SUMPRODUCT((LEN(AB1762)-LEN(SUBSTITUTE(AB1762,{"A";"C";"D";"E";"F";"G";"H";"I";"K";"L";"M";"N";"P";"Q";"R";"S";"T";"V";"W";"Y"},""))),{72.08;104.14;115.08;129.11;148.17;58.05;138.14;114.16;130.18;114.16;132.2;115.1;98.12;129.13;158.19;88.08;102.1;100.13;187.21;164.17})/1000</f>
        <v>28.50994</v>
      </c>
      <c r="AD1762" s="6">
        <f t="shared" si="54"/>
        <v>1.3289036544850499E-20</v>
      </c>
      <c r="AE1762" s="6">
        <f t="shared" si="55"/>
        <v>3.7886963455149501E-19</v>
      </c>
    </row>
    <row r="1763" spans="1:31" x14ac:dyDescent="0.2">
      <c r="A1763" t="s">
        <v>5006</v>
      </c>
      <c r="B1763" t="s">
        <v>5008</v>
      </c>
      <c r="C1763" t="s">
        <v>5007</v>
      </c>
      <c r="D1763">
        <v>1</v>
      </c>
      <c r="E1763">
        <v>1</v>
      </c>
      <c r="F1763" t="s">
        <v>57765</v>
      </c>
      <c r="G1763" t="s">
        <v>37866</v>
      </c>
      <c r="H1763" t="s">
        <v>37867</v>
      </c>
      <c r="I1763" t="s">
        <v>37868</v>
      </c>
      <c r="J1763" t="s">
        <v>37869</v>
      </c>
      <c r="K1763" t="s">
        <v>37870</v>
      </c>
      <c r="L1763" t="s">
        <v>37871</v>
      </c>
      <c r="M1763" t="s">
        <v>37872</v>
      </c>
      <c r="N1763" t="s">
        <v>37873</v>
      </c>
      <c r="O1763" t="s">
        <v>37874</v>
      </c>
      <c r="P1763" t="s">
        <v>37875</v>
      </c>
      <c r="Q1763" t="s">
        <v>37876</v>
      </c>
      <c r="R1763" t="s">
        <v>37877</v>
      </c>
      <c r="S1763" t="s">
        <v>37878</v>
      </c>
      <c r="T1763" t="s">
        <v>37879</v>
      </c>
      <c r="U1763" t="s">
        <v>37880</v>
      </c>
      <c r="V1763" t="s">
        <v>37881</v>
      </c>
      <c r="W1763" t="s">
        <v>37882</v>
      </c>
      <c r="X1763" t="s">
        <v>37883</v>
      </c>
      <c r="Z1763" t="str" cm="1">
        <f t="array" ref="Z1763">_xlfn.LET(_xlpm.raw,_xlfn.XLOOKUP(_xlfn.TEXTBEFORE(A1763,";",,,,A1763),_xlfn.ANCHORARRAY([2]summary!$O$4),_xlfn.CHOOSECOLS(_xlfn.ANCHORARRAY([2]summary!$K$4),1),""),IF(_xlpm.raw="","",_xlfn.TEXTAFTER(_xlfn.TEXTBEFORE(_xlpm.raw,"|",-1,,,_xlpm.raw),"tr|",,,,_xlfn.TEXTBEFORE(_xlpm.raw,"|",-1,,,_xlpm.raw))))</f>
        <v>A0A0K3CCK8</v>
      </c>
      <c r="AA1763">
        <f>_xlfn.XLOOKUP(Z1763,[1]!UniprotIFO[Entry],[1]!UniprotIFO[Mass],"")</f>
        <v>60585</v>
      </c>
      <c r="AB1763" t="str">
        <f>_xlfn.XLOOKUP(Z1763,[1]!UniprotIFO[Entry],[1]!UniprotIFO[Sequence],"")</f>
        <v>MPVLEYAPSPAPTSPRSSRAPLSPSASTNIAQPARTASLDKLAGNGEEDVSMEIALSQETNRRLSLRGGGGGPSSEDGLNGVSGAPGEAGEMGHAEHEEEKDELADEDDAASRTSGRSTSEDLAPLHVEVRLKPTSTMRYDLIRRLMCQHLDSEYETLLTHSEVHDWRDVGVLAQNVDRVWIGECSLPSPAVPLDHVCLNLHIYQPPSSSRLTEFTTSAHADEDGDSDVPAASVLELPSLSLEGVWDSLIYEGDVKNKLLNYIYSTLLFSDAMVDFNIVSWNRVVLLHGPPGTGKTSLCRALAQKLAIRLSDRYEHGKLIEINSHSLFSKWFSESGKLVQRLFSQVTEMVDDERSFVVVLIDEVESLTAARAGAMSGKEPSDALRVVNALLTQLDKLKHRKNCLVMTTSNLSEAIDNAFIDRADIKQYIGLPPAAAVYWILQTCLQEIMRAGLIPPVRLLDFKAVEVYRSAGMGANEDDREWQCSALLFDLAHSCKGLSGRTLRRLPVLAHARHISSSFASSARPRLETWLDAMRKCVEEEGKEMEKIDSGV</v>
      </c>
      <c r="AC1763" s="6" cm="1">
        <f t="array" ref="AC1763">SUMPRODUCT((LEN(AB1763)-LEN(SUBSTITUTE(AB1763,{"A";"C";"D";"E";"F";"G";"H";"I";"K";"L";"M";"N";"P";"Q";"R";"S";"T";"V";"W";"Y"},""))),{72.08;104.14;115.08;129.11;148.17;58.05;138.14;114.16;130.18;114.16;132.2;115.1;98.12;129.13;158.19;88.08;102.1;100.13;187.21;164.17})/1000</f>
        <v>61.093879999999999</v>
      </c>
      <c r="AD1763" s="6">
        <f t="shared" si="54"/>
        <v>1.6611295681063124E-21</v>
      </c>
      <c r="AE1763" s="6">
        <f t="shared" si="55"/>
        <v>1.0148485049833887E-19</v>
      </c>
    </row>
    <row r="1764" spans="1:31" x14ac:dyDescent="0.2">
      <c r="A1764" t="s">
        <v>5009</v>
      </c>
      <c r="B1764" t="s">
        <v>5010</v>
      </c>
      <c r="C1764" t="s">
        <v>3907</v>
      </c>
      <c r="D1764">
        <v>2</v>
      </c>
      <c r="E1764">
        <v>2</v>
      </c>
      <c r="F1764" t="s">
        <v>57766</v>
      </c>
      <c r="G1764" t="s">
        <v>37884</v>
      </c>
      <c r="H1764" t="s">
        <v>37885</v>
      </c>
      <c r="I1764" t="s">
        <v>37886</v>
      </c>
      <c r="J1764" t="s">
        <v>37887</v>
      </c>
      <c r="K1764" t="s">
        <v>37888</v>
      </c>
      <c r="L1764" t="s">
        <v>37889</v>
      </c>
      <c r="M1764" t="s">
        <v>27808</v>
      </c>
      <c r="N1764" t="s">
        <v>37890</v>
      </c>
      <c r="O1764" t="s">
        <v>37683</v>
      </c>
      <c r="P1764" t="s">
        <v>37891</v>
      </c>
      <c r="Q1764" t="s">
        <v>37892</v>
      </c>
      <c r="R1764" t="s">
        <v>37893</v>
      </c>
      <c r="S1764" t="s">
        <v>37894</v>
      </c>
      <c r="T1764" t="s">
        <v>37895</v>
      </c>
      <c r="U1764" t="s">
        <v>37896</v>
      </c>
      <c r="V1764" t="s">
        <v>37897</v>
      </c>
      <c r="W1764" t="s">
        <v>37898</v>
      </c>
      <c r="X1764" t="s">
        <v>37899</v>
      </c>
      <c r="Z1764" t="str" cm="1">
        <f t="array" ref="Z1764">_xlfn.LET(_xlpm.raw,_xlfn.XLOOKUP(_xlfn.TEXTBEFORE(A1764,";",,,,A1764),_xlfn.ANCHORARRAY([2]summary!$O$4),_xlfn.CHOOSECOLS(_xlfn.ANCHORARRAY([2]summary!$K$4),1),""),IF(_xlpm.raw="","",_xlfn.TEXTAFTER(_xlfn.TEXTBEFORE(_xlpm.raw,"|",-1,,,_xlpm.raw),"tr|",,,,_xlfn.TEXTBEFORE(_xlpm.raw,"|",-1,,,_xlpm.raw))))</f>
        <v>A0A2T0A4W0</v>
      </c>
      <c r="AA1764">
        <f>_xlfn.XLOOKUP(Z1764,[1]!UniprotIFO[Entry],[1]!UniprotIFO[Mass],"")</f>
        <v>61766</v>
      </c>
      <c r="AB1764" t="str">
        <f>_xlfn.XLOOKUP(Z1764,[1]!UniprotIFO[Entry],[1]!UniprotIFO[Sequence],"")</f>
        <v>MSAQLARQLAADPPSPPRLRTRTGGLLAAGSKLRKRVGESDRRTRFFGPSVRIDGHEKEVLAVDVDERRSRASSDSRSVAESASLKLTEQLEKAEAWFVERDPVGGLGRQPYGRDGPYFVSYSHESLDWDALVTSALVHSALKGSPAFASTSSNPHPVPKRVLDIGCGVTPFWILEMANKEGWEETDFVGLDAAPSSVTIDLPANIDSRISFIQTSFSTSLPFRAEFDYVRVAHVNLALQEQDWTSLLDEALRVLRPGGWLEVVEQDHSIWLSRPNPSTPSPSRAAPHPIDDIFTHAFRANFINPRPLSVLPANFAMSGTSFSSTGRISLPISTSAAALRTSVASSDNGDEAPLLSKYVPGRTSRPILREDDARLFLHAYANRWASSSYGLADAALAGKQKEALSSTLRRAPPDFDDAQSFQSSQHPARNSDSERLELQARVHEWAADLRDRADLASLLTSRLNWQPTFDHALLSALETNLPIYEQQLEVLKRKKEMAMDVFGEVEAEQESRITQVKAAKREVEAELGLVRRRLGLDRHEGIEDVLGALEMEVFVAKADG</v>
      </c>
      <c r="AC1764" s="6" cm="1">
        <f t="array" ref="AC1764">SUMPRODUCT((LEN(AB1764)-LEN(SUBSTITUTE(AB1764,{"A";"C";"D";"E";"F";"G";"H";"I";"K";"L";"M";"N";"P";"Q";"R";"S";"T";"V";"W";"Y"},""))),{72.08;104.14;115.08;129.11;148.17;58.05;138.14;114.16;130.18;114.16;132.2;115.1;98.12;129.13;158.19;88.08;102.1;100.13;187.21;164.17})/1000</f>
        <v>62.295700000000004</v>
      </c>
      <c r="AD1764" s="6">
        <f t="shared" si="54"/>
        <v>3.3222591362126247E-21</v>
      </c>
      <c r="AE1764" s="6">
        <f t="shared" si="55"/>
        <v>2.0696245847176081E-19</v>
      </c>
    </row>
    <row r="1765" spans="1:31" x14ac:dyDescent="0.2">
      <c r="A1765" t="s">
        <v>5011</v>
      </c>
      <c r="B1765" t="s">
        <v>5012</v>
      </c>
      <c r="C1765" t="s">
        <v>4051</v>
      </c>
      <c r="D1765">
        <v>4</v>
      </c>
      <c r="E1765">
        <v>4</v>
      </c>
      <c r="F1765" t="s">
        <v>57767</v>
      </c>
      <c r="G1765" t="s">
        <v>37900</v>
      </c>
      <c r="H1765" t="s">
        <v>37901</v>
      </c>
      <c r="I1765" t="s">
        <v>37902</v>
      </c>
      <c r="J1765" t="s">
        <v>37903</v>
      </c>
      <c r="K1765" t="s">
        <v>37904</v>
      </c>
      <c r="L1765" t="s">
        <v>37905</v>
      </c>
      <c r="M1765" t="s">
        <v>37906</v>
      </c>
      <c r="N1765" t="s">
        <v>37907</v>
      </c>
      <c r="O1765" t="s">
        <v>8473</v>
      </c>
      <c r="P1765" t="s">
        <v>26597</v>
      </c>
      <c r="Q1765" t="s">
        <v>13036</v>
      </c>
      <c r="R1765" t="s">
        <v>27359</v>
      </c>
      <c r="S1765" t="s">
        <v>37908</v>
      </c>
      <c r="T1765" t="s">
        <v>37909</v>
      </c>
      <c r="U1765" t="s">
        <v>37910</v>
      </c>
      <c r="V1765" t="s">
        <v>37911</v>
      </c>
      <c r="W1765" t="s">
        <v>37912</v>
      </c>
      <c r="X1765" t="s">
        <v>37913</v>
      </c>
      <c r="Z1765" t="str" cm="1">
        <f t="array" ref="Z1765">_xlfn.LET(_xlpm.raw,_xlfn.XLOOKUP(_xlfn.TEXTBEFORE(A1765,";",,,,A1765),_xlfn.ANCHORARRAY([2]summary!$O$4),_xlfn.CHOOSECOLS(_xlfn.ANCHORARRAY([2]summary!$K$4),1),""),IF(_xlpm.raw="","",_xlfn.TEXTAFTER(_xlfn.TEXTBEFORE(_xlpm.raw,"|",-1,,,_xlpm.raw),"tr|",,,,_xlfn.TEXTBEFORE(_xlpm.raw,"|",-1,,,_xlpm.raw))))</f>
        <v>A0A2T0A503</v>
      </c>
      <c r="AA1765">
        <f>_xlfn.XLOOKUP(Z1765,[1]!UniprotIFO[Entry],[1]!UniprotIFO[Mass],"")</f>
        <v>7201</v>
      </c>
      <c r="AB1765" t="str">
        <f>_xlfn.XLOOKUP(Z1765,[1]!UniprotIFO[Entry],[1]!UniprotIFO[Sequence],"")</f>
        <v>KEEWVKGGFQAKMDRKEAVQILGLRESHMTITRLKDAHRRIMLANHPDRGGSPYIASKVNEAK</v>
      </c>
      <c r="AC1765" s="6" cm="1">
        <f t="array" ref="AC1765">SUMPRODUCT((LEN(AB1765)-LEN(SUBSTITUTE(AB1765,{"A";"C";"D";"E";"F";"G";"H";"I";"K";"L";"M";"N";"P";"Q";"R";"S";"T";"V";"W";"Y"},""))),{72.08;104.14;115.08;129.11;148.17;58.05;138.14;114.16;130.18;114.16;132.2;115.1;98.12;129.13;158.19;88.08;102.1;100.13;187.21;164.17})/1000</f>
        <v>7.2513000000000014</v>
      </c>
      <c r="AD1765" s="6">
        <f t="shared" si="54"/>
        <v>6.6445182724252495E-21</v>
      </c>
      <c r="AE1765" s="6">
        <f t="shared" si="55"/>
        <v>4.8181395348837222E-20</v>
      </c>
    </row>
    <row r="1766" spans="1:31" x14ac:dyDescent="0.2">
      <c r="A1766" t="s">
        <v>5013</v>
      </c>
      <c r="B1766" t="s">
        <v>5015</v>
      </c>
      <c r="C1766" t="s">
        <v>5014</v>
      </c>
      <c r="D1766">
        <v>2</v>
      </c>
      <c r="E1766">
        <v>2</v>
      </c>
      <c r="F1766" t="s">
        <v>57768</v>
      </c>
      <c r="G1766" t="s">
        <v>37914</v>
      </c>
      <c r="H1766" t="s">
        <v>37915</v>
      </c>
      <c r="I1766" t="s">
        <v>37916</v>
      </c>
      <c r="J1766" t="s">
        <v>37917</v>
      </c>
      <c r="K1766" t="s">
        <v>37918</v>
      </c>
      <c r="L1766" t="s">
        <v>37919</v>
      </c>
      <c r="M1766" t="s">
        <v>37920</v>
      </c>
      <c r="N1766" t="s">
        <v>37921</v>
      </c>
      <c r="O1766" t="s">
        <v>37922</v>
      </c>
      <c r="P1766" t="s">
        <v>21223</v>
      </c>
      <c r="Q1766" t="s">
        <v>22613</v>
      </c>
      <c r="R1766" t="s">
        <v>37923</v>
      </c>
      <c r="S1766" t="s">
        <v>37924</v>
      </c>
      <c r="T1766" t="s">
        <v>37925</v>
      </c>
      <c r="U1766" t="s">
        <v>37926</v>
      </c>
      <c r="V1766" t="s">
        <v>37927</v>
      </c>
      <c r="W1766" t="s">
        <v>37928</v>
      </c>
      <c r="X1766" t="s">
        <v>37929</v>
      </c>
      <c r="Z1766" t="str" cm="1">
        <f t="array" ref="Z1766">_xlfn.LET(_xlpm.raw,_xlfn.XLOOKUP(_xlfn.TEXTBEFORE(A1766,";",,,,A1766),_xlfn.ANCHORARRAY([2]summary!$O$4),_xlfn.CHOOSECOLS(_xlfn.ANCHORARRAY([2]summary!$K$4),1),""),IF(_xlpm.raw="","",_xlfn.TEXTAFTER(_xlfn.TEXTBEFORE(_xlpm.raw,"|",-1,,,_xlpm.raw),"tr|",,,,_xlfn.TEXTBEFORE(_xlpm.raw,"|",-1,,,_xlpm.raw))))</f>
        <v>A0A2T0A4X0</v>
      </c>
      <c r="AA1766">
        <f>_xlfn.XLOOKUP(Z1766,[1]!UniprotIFO[Entry],[1]!UniprotIFO[Mass],"")</f>
        <v>12438</v>
      </c>
      <c r="AB1766" t="str">
        <f>_xlfn.XLOOKUP(Z1766,[1]!UniprotIFO[Entry],[1]!UniprotIFO[Sequence],"")</f>
        <v>MSKVGCAFSRPRQALDGSRRGPHIRFISKGVEEGVITAEEVAKHNTAESAWVIIEGGVYDVTDFLEDHPGGKKVLLKGCGQDSTEKFHSFHSRKVLDKTAKPYLIGKVGEASKL</v>
      </c>
      <c r="AC1766" s="6" cm="1">
        <f t="array" ref="AC1766">SUMPRODUCT((LEN(AB1766)-LEN(SUBSTITUTE(AB1766,{"A";"C";"D";"E";"F";"G";"H";"I";"K";"L";"M";"N";"P";"Q";"R";"S";"T";"V";"W";"Y"},""))),{72.08;104.14;115.08;129.11;148.17;58.05;138.14;114.16;130.18;114.16;132.2;115.1;98.12;129.13;158.19;88.08;102.1;100.13;187.21;164.17})/1000</f>
        <v>12.537079999999998</v>
      </c>
      <c r="AD1766" s="6">
        <f t="shared" si="54"/>
        <v>3.3222591362126247E-21</v>
      </c>
      <c r="AE1766" s="6">
        <f t="shared" si="55"/>
        <v>4.1651428571428567E-20</v>
      </c>
    </row>
    <row r="1767" spans="1:31" x14ac:dyDescent="0.2">
      <c r="A1767" t="s">
        <v>5016</v>
      </c>
      <c r="B1767" t="s">
        <v>5018</v>
      </c>
      <c r="C1767" t="s">
        <v>5017</v>
      </c>
      <c r="D1767">
        <v>3</v>
      </c>
      <c r="E1767">
        <v>3</v>
      </c>
      <c r="F1767" t="s">
        <v>57769</v>
      </c>
      <c r="G1767" t="s">
        <v>37930</v>
      </c>
      <c r="H1767" t="s">
        <v>37931</v>
      </c>
      <c r="I1767" t="s">
        <v>37932</v>
      </c>
      <c r="J1767" t="s">
        <v>28431</v>
      </c>
      <c r="K1767" t="s">
        <v>37933</v>
      </c>
      <c r="L1767" t="s">
        <v>37934</v>
      </c>
      <c r="M1767" t="s">
        <v>37935</v>
      </c>
      <c r="N1767" t="s">
        <v>37936</v>
      </c>
      <c r="O1767" t="s">
        <v>37937</v>
      </c>
      <c r="P1767" t="s">
        <v>37938</v>
      </c>
      <c r="Q1767" t="s">
        <v>37939</v>
      </c>
      <c r="R1767" t="s">
        <v>37940</v>
      </c>
      <c r="S1767" t="s">
        <v>10448</v>
      </c>
      <c r="T1767" t="s">
        <v>37941</v>
      </c>
      <c r="U1767" t="s">
        <v>37942</v>
      </c>
      <c r="V1767" t="s">
        <v>37943</v>
      </c>
      <c r="W1767" t="s">
        <v>30792</v>
      </c>
      <c r="X1767" t="s">
        <v>37944</v>
      </c>
      <c r="Z1767" t="str" cm="1">
        <f t="array" ref="Z1767">_xlfn.LET(_xlpm.raw,_xlfn.XLOOKUP(_xlfn.TEXTBEFORE(A1767,";",,,,A1767),_xlfn.ANCHORARRAY([2]summary!$O$4),_xlfn.CHOOSECOLS(_xlfn.ANCHORARRAY([2]summary!$K$4),1),""),IF(_xlpm.raw="","",_xlfn.TEXTAFTER(_xlfn.TEXTBEFORE(_xlpm.raw,"|",-1,,,_xlpm.raw),"tr|",,,,_xlfn.TEXTBEFORE(_xlpm.raw,"|",-1,,,_xlpm.raw))))</f>
        <v>A0A2T0A7M3</v>
      </c>
      <c r="AA1767">
        <f>_xlfn.XLOOKUP(Z1767,[1]!UniprotIFO[Entry],[1]!UniprotIFO[Mass],"")</f>
        <v>20886</v>
      </c>
      <c r="AB1767" t="str">
        <f>_xlfn.XLOOKUP(Z1767,[1]!UniprotIFO[Entry],[1]!UniprotIFO[Sequence],"")</f>
        <v>MAQRQLYGGAITTTIPPSFIDASDLRQVPDTQEVFLAPDSDLSLITEVLELVKDDGAGDDLERAVRFHFSSLAHDNSALSSSVTSVSLPSSPSAPHPQGPGLPTILGPAVLSGLQTISKFNRPASEADTVLILLALWRVPQRDADVTLCVNWPVKDGETGEERSEEEARRVFEEAVRAFDVKDFGLFAGGEAAAGA</v>
      </c>
      <c r="AC1767" s="6" cm="1">
        <f t="array" ref="AC1767">SUMPRODUCT((LEN(AB1767)-LEN(SUBSTITUTE(AB1767,{"A";"C";"D";"E";"F";"G";"H";"I";"K";"L";"M";"N";"P";"Q";"R";"S";"T";"V";"W";"Y"},""))),{72.08;104.14;115.08;129.11;148.17;58.05;138.14;114.16;130.18;114.16;132.2;115.1;98.12;129.13;158.19;88.08;102.1;100.13;187.21;164.17})/1000</f>
        <v>21.049039999999994</v>
      </c>
      <c r="AD1767" s="6">
        <f t="shared" si="54"/>
        <v>4.9833887043189367E-21</v>
      </c>
      <c r="AE1767" s="6">
        <f t="shared" si="55"/>
        <v>1.0489554817275744E-19</v>
      </c>
    </row>
    <row r="1768" spans="1:31" x14ac:dyDescent="0.2">
      <c r="A1768" t="s">
        <v>5019</v>
      </c>
      <c r="B1768" t="s">
        <v>5021</v>
      </c>
      <c r="C1768" t="s">
        <v>5020</v>
      </c>
      <c r="D1768">
        <v>5</v>
      </c>
      <c r="E1768">
        <v>5</v>
      </c>
      <c r="F1768" t="s">
        <v>57770</v>
      </c>
      <c r="G1768" t="s">
        <v>37945</v>
      </c>
      <c r="H1768" t="s">
        <v>37946</v>
      </c>
      <c r="I1768" t="s">
        <v>37947</v>
      </c>
      <c r="J1768" t="s">
        <v>30048</v>
      </c>
      <c r="K1768" t="s">
        <v>37267</v>
      </c>
      <c r="L1768" t="s">
        <v>37948</v>
      </c>
      <c r="M1768" t="s">
        <v>37949</v>
      </c>
      <c r="N1768" t="s">
        <v>19110</v>
      </c>
      <c r="O1768" t="s">
        <v>25509</v>
      </c>
      <c r="P1768" t="s">
        <v>37950</v>
      </c>
      <c r="Q1768" t="s">
        <v>37951</v>
      </c>
      <c r="R1768" t="s">
        <v>29373</v>
      </c>
      <c r="S1768" t="s">
        <v>31016</v>
      </c>
      <c r="T1768" t="s">
        <v>37952</v>
      </c>
      <c r="U1768" t="s">
        <v>37953</v>
      </c>
      <c r="V1768" t="s">
        <v>37954</v>
      </c>
      <c r="W1768" t="s">
        <v>20972</v>
      </c>
      <c r="X1768" t="s">
        <v>37955</v>
      </c>
      <c r="Z1768" t="str" cm="1">
        <f t="array" ref="Z1768">_xlfn.LET(_xlpm.raw,_xlfn.XLOOKUP(_xlfn.TEXTBEFORE(A1768,";",,,,A1768),_xlfn.ANCHORARRAY([2]summary!$O$4),_xlfn.CHOOSECOLS(_xlfn.ANCHORARRAY([2]summary!$K$4),1),""),IF(_xlpm.raw="","",_xlfn.TEXTAFTER(_xlfn.TEXTBEFORE(_xlpm.raw,"|",-1,,,_xlpm.raw),"tr|",,,,_xlfn.TEXTBEFORE(_xlpm.raw,"|",-1,,,_xlpm.raw))))</f>
        <v>A0A0K3CID9</v>
      </c>
      <c r="AA1768">
        <f>_xlfn.XLOOKUP(Z1768,[1]!UniprotIFO[Entry],[1]!UniprotIFO[Mass],"")</f>
        <v>57083</v>
      </c>
      <c r="AB1768" t="str">
        <f>_xlfn.XLOOKUP(Z1768,[1]!UniprotIFO[Entry],[1]!UniprotIFO[Sequence],"")</f>
        <v>MLRFTTLRTAARPLVHSRALSSRASSVLSSLDLPTSGQPINGVFYDAAVGWTGSGEVQRSTNPATGEVLAEVRTASKEDVDKVLKASRRAYESWRTVPAPKRGEALRQIRVAMNERIEDLGKLVSLEMGKVLSEGRGEVQEFVDEMDLAVGLSRSIGGTVVPSERGRHFITEVANPLGVVGVITAFNFPSAVFGWNFSLSFITGNATVWKPAPTTPLTAIASTKIIQEVLAANKLDGALAALVCGGGEAGEALVTDKQVDLLSFTGSEARGRDVSMKVASRFGQSLLELGGNNAAIVLPDANLPLALRAVTFAALGTSGQRCTSTRRLFLHSSIASHFISSLTAAYKSISPSRMGDPLDGKTLVGPLHTRDSVKRFEQAVKTAKEQGGEVLVGGNVVEMQGDLAGGNWVEPTIVLVKDVNQVAIMKQETFAPILYVSAFESLEEAIALNNSVEQGLSMSLFTKDLGAAMQVIGPAGADSGIINVNSSTSGAEIGAPFGGNKSTGWGRESGGDAWKRYCRWSSCTLNYSDELGLAQGVTFD</v>
      </c>
      <c r="AC1768" s="6" cm="1">
        <f t="array" ref="AC1768">SUMPRODUCT((LEN(AB1768)-LEN(SUBSTITUTE(AB1768,{"A";"C";"D";"E";"F";"G";"H";"I";"K";"L";"M";"N";"P";"Q";"R";"S";"T";"V";"W";"Y"},""))),{72.08;104.14;115.08;129.11;148.17;58.05;138.14;114.16;130.18;114.16;132.2;115.1;98.12;129.13;158.19;88.08;102.1;100.13;187.21;164.17})/1000</f>
        <v>57.601249999999993</v>
      </c>
      <c r="AD1768" s="6">
        <f t="shared" si="54"/>
        <v>8.3056478405315615E-21</v>
      </c>
      <c r="AE1768" s="6">
        <f t="shared" si="55"/>
        <v>4.7841569767441859E-19</v>
      </c>
    </row>
    <row r="1769" spans="1:31" x14ac:dyDescent="0.2">
      <c r="A1769" t="s">
        <v>5022</v>
      </c>
      <c r="B1769" t="s">
        <v>5024</v>
      </c>
      <c r="C1769" t="s">
        <v>5023</v>
      </c>
      <c r="D1769">
        <v>5</v>
      </c>
      <c r="E1769">
        <v>5</v>
      </c>
      <c r="F1769" t="s">
        <v>57771</v>
      </c>
      <c r="G1769" t="s">
        <v>37956</v>
      </c>
      <c r="H1769" t="s">
        <v>37957</v>
      </c>
      <c r="I1769" t="s">
        <v>37958</v>
      </c>
      <c r="J1769" t="s">
        <v>37959</v>
      </c>
      <c r="K1769" t="s">
        <v>15264</v>
      </c>
      <c r="L1769" t="s">
        <v>37960</v>
      </c>
      <c r="M1769" t="s">
        <v>37961</v>
      </c>
      <c r="N1769" t="s">
        <v>30518</v>
      </c>
      <c r="O1769" t="s">
        <v>37962</v>
      </c>
      <c r="P1769" t="s">
        <v>9890</v>
      </c>
      <c r="Q1769" t="s">
        <v>37963</v>
      </c>
      <c r="R1769" t="s">
        <v>37964</v>
      </c>
      <c r="S1769" t="s">
        <v>37965</v>
      </c>
      <c r="T1769" t="s">
        <v>37966</v>
      </c>
      <c r="U1769" t="s">
        <v>37967</v>
      </c>
      <c r="V1769" t="s">
        <v>37968</v>
      </c>
      <c r="W1769" t="s">
        <v>37969</v>
      </c>
      <c r="X1769" t="s">
        <v>37970</v>
      </c>
      <c r="Y1769" t="s">
        <v>58868</v>
      </c>
      <c r="Z1769" t="str" cm="1">
        <f t="array" ref="Z1769">_xlfn.LET(_xlpm.raw,_xlfn.XLOOKUP(_xlfn.TEXTBEFORE(A1769,";",,,,A1769),_xlfn.ANCHORARRAY([2]summary!$O$4),_xlfn.CHOOSECOLS(_xlfn.ANCHORARRAY([2]summary!$K$4),1),""),IF(_xlpm.raw="","",_xlfn.TEXTAFTER(_xlfn.TEXTBEFORE(_xlpm.raw,"|",-1,,,_xlpm.raw),"tr|",,,,_xlfn.TEXTBEFORE(_xlpm.raw,"|",-1,,,_xlpm.raw))))</f>
        <v>A0A2T0A8Y8</v>
      </c>
      <c r="AA1769">
        <f>_xlfn.XLOOKUP(Z1769,[1]!UniprotIFO[Entry],[1]!UniprotIFO[Mass],"")</f>
        <v>69840</v>
      </c>
      <c r="AB1769" t="str">
        <f>_xlfn.XLOOKUP(Z1769,[1]!UniprotIFO[Entry],[1]!UniprotIFO[Sequence],"")</f>
        <v>MVMNDVNGAFRAPNGTWHLYYQYNPTDVVAGNQHWGHATSDDMYHWVNQPIALFPPNSTAAVFSGSAVTDPNNTSGFFPNNNASNPGVVAIYTLNTPEKQTQEIAYSTDGGYSFTPYSGNPVIDIGSNQFRDPKVIWYNDRWVMTVAHAQEMFIAIYTSQNLKQWTEVSRFTRHGFTQLQYECPGLQRVPIRRRNATSSSGSSGSSGGSSNSSMSSSSSSAPSSPVSTASASLARRQASTLVSGASSLFSGASSVVRPSASSAMSSGSRASSTGSASSSSMISSGSSMASASSTASSAMPSSTSTGGAAGGSSGGNSSSNSSSQDFAWVMWISINPGAPLGGSITQYFVGDFNGTHFTPFDDSVKLADFGKDNYAGQFFYNTGDQAVSMAWASNWQYTDFVPTANELWRSADSLPRNNYLVEADRIGWVLASEPYNISAVRNSSILPGGNETTSLVNQTVSADFSNITSGAIYFSVNITLPSNVTLGDYASLNMTLTSASSNENLTAGYFFGGPNSNSTWIDRSGTRGYTGNPFFTSQFSQTAPTVAYNIEGVFDRSLFELFIDEGTYAATVDVYSQQPLTKIALATGDMPEGAQVQAAIWGLSSVWTNSTSGGNSTSGGNSTNSAASSSMMSSTSSMMSSSSSMMSSMSSTASAASTSASASTTA</v>
      </c>
      <c r="AC1769" s="6" cm="1">
        <f t="array" ref="AC1769">SUMPRODUCT((LEN(AB1769)-LEN(SUBSTITUTE(AB1769,{"A";"C";"D";"E";"F";"G";"H";"I";"K";"L";"M";"N";"P";"Q";"R";"S";"T";"V";"W";"Y"},""))),{72.08;104.14;115.08;129.11;148.17;58.05;138.14;114.16;130.18;114.16;132.2;115.1;98.12;129.13;158.19;88.08;102.1;100.13;187.21;164.17})/1000</f>
        <v>70.47314999999999</v>
      </c>
      <c r="AD1769" s="6">
        <f t="shared" si="54"/>
        <v>8.3056478405315615E-21</v>
      </c>
      <c r="AE1769" s="6">
        <f t="shared" si="55"/>
        <v>5.8532516611295675E-19</v>
      </c>
    </row>
    <row r="1770" spans="1:31" x14ac:dyDescent="0.2">
      <c r="A1770" t="s">
        <v>5025</v>
      </c>
      <c r="B1770" t="s">
        <v>5027</v>
      </c>
      <c r="C1770" t="s">
        <v>5026</v>
      </c>
      <c r="D1770">
        <v>11</v>
      </c>
      <c r="E1770">
        <v>11</v>
      </c>
      <c r="F1770" t="s">
        <v>57772</v>
      </c>
      <c r="G1770" t="s">
        <v>16519</v>
      </c>
      <c r="H1770" t="s">
        <v>37971</v>
      </c>
      <c r="I1770" t="s">
        <v>14093</v>
      </c>
      <c r="J1770" t="s">
        <v>37972</v>
      </c>
      <c r="K1770" t="s">
        <v>37973</v>
      </c>
      <c r="L1770" t="s">
        <v>9937</v>
      </c>
      <c r="M1770" t="s">
        <v>37974</v>
      </c>
      <c r="N1770" t="s">
        <v>37975</v>
      </c>
      <c r="O1770" t="s">
        <v>37976</v>
      </c>
      <c r="P1770" t="s">
        <v>30519</v>
      </c>
      <c r="Q1770" t="s">
        <v>22025</v>
      </c>
      <c r="R1770" t="s">
        <v>37977</v>
      </c>
      <c r="S1770" t="s">
        <v>37978</v>
      </c>
      <c r="T1770" t="s">
        <v>37979</v>
      </c>
      <c r="U1770" t="s">
        <v>37980</v>
      </c>
      <c r="V1770" t="s">
        <v>37981</v>
      </c>
      <c r="W1770" t="s">
        <v>37982</v>
      </c>
      <c r="X1770" t="s">
        <v>37983</v>
      </c>
      <c r="Y1770" t="s">
        <v>59319</v>
      </c>
      <c r="Z1770" t="str" cm="1">
        <f t="array" ref="Z1770">_xlfn.LET(_xlpm.raw,_xlfn.XLOOKUP(_xlfn.TEXTBEFORE(A1770,";",,,,A1770),_xlfn.ANCHORARRAY([2]summary!$O$4),_xlfn.CHOOSECOLS(_xlfn.ANCHORARRAY([2]summary!$K$4),1),""),IF(_xlpm.raw="","",_xlfn.TEXTAFTER(_xlfn.TEXTBEFORE(_xlpm.raw,"|",-1,,,_xlpm.raw),"tr|",,,,_xlfn.TEXTBEFORE(_xlpm.raw,"|",-1,,,_xlpm.raw))))</f>
        <v>A0A2T0A564</v>
      </c>
      <c r="AA1770">
        <f>_xlfn.XLOOKUP(Z1770,[1]!UniprotIFO[Entry],[1]!UniprotIFO[Mass],"")</f>
        <v>27350</v>
      </c>
      <c r="AB1770" t="str">
        <f>_xlfn.XLOOKUP(Z1770,[1]!UniprotIFO[Entry],[1]!UniprotIFO[Sequence],"")</f>
        <v>MVLAPPTDPSHPNDHSLIKHNNDPLHPAFLIPELCRGFYKLGWVTGTGGGISLRDGEKIYLAPSGVQKERIEPEDIFVLSRKDRDFLRWPDHKPLKQSACTPLFYNAYDLRNAGACIHTHSQHAVMATLLWPGSEFRISHQEMIKGMRVGGTGAALSYLDTLVIPIIENTPDEEDLREGMEEAMRKYPDAPAILVRRHGTYSWGADWEKAKGQAECLDYLLEVAVRMKLAGMETVGMDQWTKQ</v>
      </c>
      <c r="AC1770" s="6" cm="1">
        <f t="array" ref="AC1770">SUMPRODUCT((LEN(AB1770)-LEN(SUBSTITUTE(AB1770,{"A";"C";"D";"E";"F";"G";"H";"I";"K";"L";"M";"N";"P";"Q";"R";"S";"T";"V";"W";"Y"},""))),{72.08;104.14;115.08;129.11;148.17;58.05;138.14;114.16;130.18;114.16;132.2;115.1;98.12;129.13;158.19;88.08;102.1;100.13;187.21;164.17})/1000</f>
        <v>27.569050000000001</v>
      </c>
      <c r="AD1770" s="6">
        <f t="shared" si="54"/>
        <v>1.8272425249169435E-20</v>
      </c>
      <c r="AE1770" s="6">
        <f t="shared" si="55"/>
        <v>5.0375340531561461E-19</v>
      </c>
    </row>
    <row r="1771" spans="1:31" x14ac:dyDescent="0.2">
      <c r="A1771" t="s">
        <v>5028</v>
      </c>
      <c r="B1771" t="s">
        <v>5030</v>
      </c>
      <c r="C1771" t="s">
        <v>5029</v>
      </c>
      <c r="D1771">
        <v>3</v>
      </c>
      <c r="E1771">
        <v>3</v>
      </c>
      <c r="F1771" t="s">
        <v>57773</v>
      </c>
      <c r="G1771" t="s">
        <v>37984</v>
      </c>
      <c r="H1771" t="s">
        <v>37985</v>
      </c>
      <c r="I1771" t="s">
        <v>12214</v>
      </c>
      <c r="J1771" t="s">
        <v>37986</v>
      </c>
      <c r="K1771" t="s">
        <v>37987</v>
      </c>
      <c r="L1771" t="s">
        <v>37988</v>
      </c>
      <c r="M1771" t="s">
        <v>37989</v>
      </c>
      <c r="N1771" t="s">
        <v>37990</v>
      </c>
      <c r="O1771" t="s">
        <v>37991</v>
      </c>
      <c r="P1771" t="s">
        <v>37992</v>
      </c>
      <c r="Q1771" t="s">
        <v>37993</v>
      </c>
      <c r="R1771" t="s">
        <v>37994</v>
      </c>
      <c r="S1771" t="s">
        <v>37995</v>
      </c>
      <c r="T1771" t="s">
        <v>37996</v>
      </c>
      <c r="U1771" t="s">
        <v>37997</v>
      </c>
      <c r="V1771" t="s">
        <v>37998</v>
      </c>
      <c r="W1771" t="s">
        <v>37999</v>
      </c>
      <c r="X1771" t="s">
        <v>38000</v>
      </c>
      <c r="Y1771" t="s">
        <v>59320</v>
      </c>
      <c r="Z1771" t="str" cm="1">
        <f t="array" ref="Z1771">_xlfn.LET(_xlpm.raw,_xlfn.XLOOKUP(_xlfn.TEXTBEFORE(A1771,";",,,,A1771),_xlfn.ANCHORARRAY([2]summary!$O$4),_xlfn.CHOOSECOLS(_xlfn.ANCHORARRAY([2]summary!$K$4),1),""),IF(_xlpm.raw="","",_xlfn.TEXTAFTER(_xlfn.TEXTBEFORE(_xlpm.raw,"|",-1,,,_xlpm.raw),"tr|",,,,_xlfn.TEXTBEFORE(_xlpm.raw,"|",-1,,,_xlpm.raw))))</f>
        <v>A0A2T0A7N5</v>
      </c>
      <c r="AA1771">
        <f>_xlfn.XLOOKUP(Z1771,[1]!UniprotIFO[Entry],[1]!UniprotIFO[Mass],"")</f>
        <v>51107</v>
      </c>
      <c r="AB1771" t="str">
        <f>_xlfn.XLOOKUP(Z1771,[1]!UniprotIFO[Entry],[1]!UniprotIFO[Sequence],"")</f>
        <v>MVAQPAQDPLKGYLATISEYSTPRVQFYYSSLPSRKHSNPTGYSGAISWWRKTLVDLVARGLLSDDKLLIHVDEELRAKLRWDKAGRPSSLGVIVAELAQTSDLVPTATYLSSPEPQSLSVVSLLTRPFWWGLSKVWGSSGGIEYGEAVDEKEWARRKGEYVVPDLVERAASNLLPKLSDLHADALSRLHTVKSFQEKLGSLCLPDVKLSERDCEVLAGYLSKQGHCAFDGKVIKFAPPLSDPASNSSLTITEADRSTLTLLTTLATLSASITSLESRIASEQAQFAKYASEKRMELAKAHLISRKRAEKLLEERAGQRTKVQEVVWAIERAIGDEETMSALSLGTSTLRTILSSPTLQLDNIESTTSLLDETLISAQEVNEAVDSVSAPLAREVEDEVDAELRELVEAEKRKEREEEERKEKERVEAAAKKLEEATNIPQTADKREESAERQEEREKALA</v>
      </c>
      <c r="AC1771" s="6" cm="1">
        <f t="array" ref="AC1771">SUMPRODUCT((LEN(AB1771)-LEN(SUBSTITUTE(AB1771,{"A";"C";"D";"E";"F";"G";"H";"I";"K";"L";"M";"N";"P";"Q";"R";"S";"T";"V";"W";"Y"},""))),{72.08;104.14;115.08;129.11;148.17;58.05;138.14;114.16;130.18;114.16;132.2;115.1;98.12;129.13;158.19;88.08;102.1;100.13;187.21;164.17})/1000</f>
        <v>51.534249999999993</v>
      </c>
      <c r="AD1771" s="6">
        <f t="shared" si="54"/>
        <v>4.9833887043189367E-21</v>
      </c>
      <c r="AE1771" s="6">
        <f t="shared" si="55"/>
        <v>2.5681519933554811E-19</v>
      </c>
    </row>
    <row r="1772" spans="1:31" x14ac:dyDescent="0.2">
      <c r="A1772" t="s">
        <v>5031</v>
      </c>
      <c r="B1772" t="s">
        <v>5033</v>
      </c>
      <c r="C1772" t="s">
        <v>5032</v>
      </c>
      <c r="D1772">
        <v>5</v>
      </c>
      <c r="E1772">
        <v>5</v>
      </c>
      <c r="F1772" t="s">
        <v>57774</v>
      </c>
      <c r="G1772" t="s">
        <v>38001</v>
      </c>
      <c r="H1772" t="s">
        <v>38002</v>
      </c>
      <c r="I1772" t="s">
        <v>38003</v>
      </c>
      <c r="J1772" t="s">
        <v>38004</v>
      </c>
      <c r="K1772" t="s">
        <v>16903</v>
      </c>
      <c r="L1772" t="s">
        <v>17404</v>
      </c>
      <c r="M1772" t="s">
        <v>38005</v>
      </c>
      <c r="N1772" t="s">
        <v>31447</v>
      </c>
      <c r="O1772" t="s">
        <v>38006</v>
      </c>
      <c r="P1772" t="s">
        <v>38007</v>
      </c>
      <c r="Q1772" t="s">
        <v>38008</v>
      </c>
      <c r="R1772" t="s">
        <v>38009</v>
      </c>
      <c r="S1772" t="s">
        <v>38010</v>
      </c>
      <c r="T1772" t="s">
        <v>38011</v>
      </c>
      <c r="U1772" t="s">
        <v>38012</v>
      </c>
      <c r="V1772" t="s">
        <v>38013</v>
      </c>
      <c r="W1772" t="s">
        <v>38014</v>
      </c>
      <c r="X1772" t="s">
        <v>26153</v>
      </c>
      <c r="Y1772" t="s">
        <v>59219</v>
      </c>
      <c r="Z1772" t="str" cm="1">
        <f t="array" ref="Z1772">_xlfn.LET(_xlpm.raw,_xlfn.XLOOKUP(_xlfn.TEXTBEFORE(A1772,";",,,,A1772),_xlfn.ANCHORARRAY([2]summary!$O$4),_xlfn.CHOOSECOLS(_xlfn.ANCHORARRAY([2]summary!$K$4),1),""),IF(_xlpm.raw="","",_xlfn.TEXTAFTER(_xlfn.TEXTBEFORE(_xlpm.raw,"|",-1,,,_xlpm.raw),"tr|",,,,_xlfn.TEXTBEFORE(_xlpm.raw,"|",-1,,,_xlpm.raw))))</f>
        <v>A0A2T0A988</v>
      </c>
      <c r="AA1772">
        <f>_xlfn.XLOOKUP(Z1772,[1]!UniprotIFO[Entry],[1]!UniprotIFO[Mass],"")</f>
        <v>40508</v>
      </c>
      <c r="AB1772" t="str">
        <f>_xlfn.XLOOKUP(Z1772,[1]!UniprotIFO[Entry],[1]!UniprotIFO[Sequence],"")</f>
        <v>MPRVALVQFAPLSPSSSDLPTSASQKNTDDDPATLSSQYNLQRAHDYVRQAARQGAELVCFPEYFLSGVVSSPSHWHLAQVPHHQHPPLSSVPSSTSHTQAEHWLQSFRTLARELKVDIAVGTIVERAVDEQTGEELSKEVEVVDDETREKKKEKRPILQNVAYYVDWNGEIIGRYTKRNLWWPEKEYLCEGSEDHQIFDTRFGKVGMLICWDLAWPSAFRRLLLLGAEMIIAPTYWTATDAGEVGLRHNPHSEKEYLECLVKTRAWENECALLFTNVAAPASWSPGDPIGNEEGRIGCSQVCLPFKGAIAHAKGPQEEVVFADFDLSILEDARQVYGVRRDLITKLKEKGELPDWVVE</v>
      </c>
      <c r="AC1772" s="6" cm="1">
        <f t="array" ref="AC1772">SUMPRODUCT((LEN(AB1772)-LEN(SUBSTITUTE(AB1772,{"A";"C";"D";"E";"F";"G";"H";"I";"K";"L";"M";"N";"P";"Q";"R";"S";"T";"V";"W";"Y"},""))),{72.08;104.14;115.08;129.11;148.17;58.05;138.14;114.16;130.18;114.16;132.2;115.1;98.12;129.13;158.19;88.08;102.1;100.13;187.21;164.17})/1000</f>
        <v>40.83218999999999</v>
      </c>
      <c r="AD1772" s="6">
        <f t="shared" si="54"/>
        <v>8.3056478405315615E-21</v>
      </c>
      <c r="AE1772" s="6">
        <f t="shared" si="55"/>
        <v>3.3913779069767432E-19</v>
      </c>
    </row>
    <row r="1773" spans="1:31" x14ac:dyDescent="0.2">
      <c r="A1773" t="s">
        <v>5034</v>
      </c>
      <c r="B1773" t="s">
        <v>5035</v>
      </c>
      <c r="C1773" t="s">
        <v>22</v>
      </c>
      <c r="D1773">
        <v>3</v>
      </c>
      <c r="E1773">
        <v>3</v>
      </c>
      <c r="F1773" t="s">
        <v>57775</v>
      </c>
      <c r="G1773" t="s">
        <v>38015</v>
      </c>
      <c r="H1773" t="s">
        <v>38016</v>
      </c>
      <c r="I1773" t="s">
        <v>38017</v>
      </c>
      <c r="J1773" t="s">
        <v>38018</v>
      </c>
      <c r="K1773" t="s">
        <v>13516</v>
      </c>
      <c r="L1773" t="s">
        <v>38019</v>
      </c>
      <c r="M1773" t="s">
        <v>38020</v>
      </c>
      <c r="N1773" t="s">
        <v>38021</v>
      </c>
      <c r="O1773" t="s">
        <v>38022</v>
      </c>
      <c r="P1773" t="s">
        <v>16710</v>
      </c>
      <c r="Q1773" t="s">
        <v>38023</v>
      </c>
      <c r="R1773" t="s">
        <v>38024</v>
      </c>
      <c r="S1773" t="s">
        <v>38025</v>
      </c>
      <c r="T1773" t="s">
        <v>33213</v>
      </c>
      <c r="U1773" t="s">
        <v>38026</v>
      </c>
      <c r="V1773" t="s">
        <v>38027</v>
      </c>
      <c r="W1773" t="s">
        <v>38028</v>
      </c>
      <c r="X1773" t="s">
        <v>38029</v>
      </c>
      <c r="Z1773" t="str" cm="1">
        <f t="array" ref="Z1773">_xlfn.LET(_xlpm.raw,_xlfn.XLOOKUP(_xlfn.TEXTBEFORE(A1773,";",,,,A1773)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773" t="str">
        <f>_xlfn.XLOOKUP(Z1773,[1]!UniprotIFO[Entry],[1]!UniprotIFO[Mass],"")</f>
        <v/>
      </c>
      <c r="AB1773" t="str">
        <f>_xlfn.XLOOKUP(Z1773,[1]!UniprotIFO[Entry],[1]!UniprotIFO[Sequence],"")</f>
        <v/>
      </c>
      <c r="AC1773" s="6" cm="1">
        <f t="array" ref="AC1773">SUMPRODUCT((LEN(AB1773)-LEN(SUBSTITUTE(AB1773,{"A";"C";"D";"E";"F";"G";"H";"I";"K";"L";"M";"N";"P";"Q";"R";"S";"T";"V";"W";"Y"},""))),{72.08;104.14;115.08;129.11;148.17;58.05;138.14;114.16;130.18;114.16;132.2;115.1;98.12;129.13;158.19;88.08;102.1;100.13;187.21;164.17})/1000</f>
        <v>0</v>
      </c>
      <c r="AD1773" s="6">
        <f t="shared" si="54"/>
        <v>4.9833887043189367E-21</v>
      </c>
      <c r="AE1773" s="6">
        <f t="shared" si="55"/>
        <v>0</v>
      </c>
    </row>
    <row r="1774" spans="1:31" x14ac:dyDescent="0.2">
      <c r="A1774" t="s">
        <v>5036</v>
      </c>
      <c r="B1774" t="s">
        <v>5038</v>
      </c>
      <c r="C1774" t="s">
        <v>5037</v>
      </c>
      <c r="D1774">
        <v>5</v>
      </c>
      <c r="E1774">
        <v>5</v>
      </c>
      <c r="F1774" t="s">
        <v>57776</v>
      </c>
      <c r="G1774" t="s">
        <v>38030</v>
      </c>
      <c r="H1774" t="s">
        <v>38031</v>
      </c>
      <c r="I1774" t="s">
        <v>38032</v>
      </c>
      <c r="J1774" t="s">
        <v>38033</v>
      </c>
      <c r="K1774" t="s">
        <v>38034</v>
      </c>
      <c r="L1774" t="s">
        <v>38035</v>
      </c>
      <c r="M1774" t="s">
        <v>38036</v>
      </c>
      <c r="N1774" t="s">
        <v>21827</v>
      </c>
      <c r="O1774" t="s">
        <v>38037</v>
      </c>
      <c r="P1774" t="s">
        <v>38038</v>
      </c>
      <c r="Q1774" t="s">
        <v>38039</v>
      </c>
      <c r="R1774" t="s">
        <v>38040</v>
      </c>
      <c r="S1774" t="s">
        <v>38041</v>
      </c>
      <c r="T1774" t="s">
        <v>38042</v>
      </c>
      <c r="U1774" t="s">
        <v>38043</v>
      </c>
      <c r="V1774" t="s">
        <v>38044</v>
      </c>
      <c r="W1774" t="s">
        <v>38045</v>
      </c>
      <c r="X1774" t="s">
        <v>38046</v>
      </c>
      <c r="Y1774" t="s">
        <v>59321</v>
      </c>
      <c r="Z1774" t="str" cm="1">
        <f t="array" ref="Z1774">_xlfn.LET(_xlpm.raw,_xlfn.XLOOKUP(_xlfn.TEXTBEFORE(A1774,";",,,,A1774),_xlfn.ANCHORARRAY([2]summary!$O$4),_xlfn.CHOOSECOLS(_xlfn.ANCHORARRAY([2]summary!$K$4),1),""),IF(_xlpm.raw="","",_xlfn.TEXTAFTER(_xlfn.TEXTBEFORE(_xlpm.raw,"|",-1,,,_xlpm.raw),"tr|",,,,_xlfn.TEXTBEFORE(_xlpm.raw,"|",-1,,,_xlpm.raw))))</f>
        <v>A0A2T0A500</v>
      </c>
      <c r="AA1774">
        <f>_xlfn.XLOOKUP(Z1774,[1]!UniprotIFO[Entry],[1]!UniprotIFO[Mass],"")</f>
        <v>46385</v>
      </c>
      <c r="AB1774" t="str">
        <f>_xlfn.XLOOKUP(Z1774,[1]!UniprotIFO[Entry],[1]!UniprotIFO[Sequence],"")</f>
        <v>MSSPRPASLLSQGRPATPSSAPAQGAQGSGQAAGGAVKANKGKSAKDQAKAEKAARRAAAKAAQGGQAGAGQAGEGGERGAQGGEKQQGKGKGAQGGQGSGKGGAKEGQGGGGPAAASGAGAGGQGGAQGGRGGDSASQAGGPSHADTLQPFLHLDLPLPSSSLSHSSKLNTANIHPSILRLALEYSEFKIVGANARCIAMLEAFKDIINSYTPPPQTSLTRHLPTTHLNPQIAHLIRARPLSVSMGTAIRFLKYEISLIEMEMPLEEAKSLLISKIDSFIRDRILLASRVIEQHAIEKINDGDVILTYARSSVVEGVLLEAKRQGKEFSVVVVDSRPLYEGKHLLHSLRLASIPTTYVLLPSLSLVLPRISLCLLGTHALLSNGSMFSRAGTAMVAMMLKEKGVPVVCCCETYKFSERIMLDSIVGNERGAWRTSFSCWRHCFV</v>
      </c>
      <c r="AC1774" s="6" cm="1">
        <f t="array" ref="AC1774">SUMPRODUCT((LEN(AB1774)-LEN(SUBSTITUTE(AB1774,{"A";"C";"D";"E";"F";"G";"H";"I";"K";"L";"M";"N";"P";"Q";"R";"S";"T";"V";"W";"Y"},""))),{72.08;104.14;115.08;129.11;148.17;58.05;138.14;114.16;130.18;114.16;132.2;115.1;98.12;129.13;158.19;88.08;102.1;100.13;187.21;164.17})/1000</f>
        <v>46.827980000000004</v>
      </c>
      <c r="AD1774" s="6">
        <f t="shared" si="54"/>
        <v>8.3056478405315615E-21</v>
      </c>
      <c r="AE1774" s="6">
        <f t="shared" si="55"/>
        <v>3.8893671096345516E-19</v>
      </c>
    </row>
    <row r="1775" spans="1:31" x14ac:dyDescent="0.2">
      <c r="A1775" t="s">
        <v>5039</v>
      </c>
      <c r="B1775" t="s">
        <v>5040</v>
      </c>
      <c r="C1775" t="s">
        <v>22</v>
      </c>
      <c r="D1775">
        <v>4</v>
      </c>
      <c r="E1775">
        <v>4</v>
      </c>
      <c r="F1775" t="s">
        <v>57777</v>
      </c>
      <c r="G1775" t="s">
        <v>38047</v>
      </c>
      <c r="H1775" t="s">
        <v>38048</v>
      </c>
      <c r="I1775" t="s">
        <v>38049</v>
      </c>
      <c r="J1775" t="s">
        <v>36597</v>
      </c>
      <c r="K1775" t="s">
        <v>38050</v>
      </c>
      <c r="L1775" t="s">
        <v>38051</v>
      </c>
      <c r="M1775" t="s">
        <v>38052</v>
      </c>
      <c r="N1775" t="s">
        <v>38053</v>
      </c>
      <c r="O1775" t="s">
        <v>38054</v>
      </c>
      <c r="P1775" t="s">
        <v>38055</v>
      </c>
      <c r="Q1775" t="s">
        <v>22462</v>
      </c>
      <c r="R1775" t="s">
        <v>38056</v>
      </c>
      <c r="S1775" t="s">
        <v>38057</v>
      </c>
      <c r="T1775" t="s">
        <v>38058</v>
      </c>
      <c r="U1775" t="s">
        <v>38059</v>
      </c>
      <c r="V1775" t="s">
        <v>38060</v>
      </c>
      <c r="W1775" t="s">
        <v>38061</v>
      </c>
      <c r="X1775" t="s">
        <v>38062</v>
      </c>
      <c r="Z1775" t="str" cm="1">
        <f t="array" ref="Z1775">_xlfn.LET(_xlpm.raw,_xlfn.XLOOKUP(_xlfn.TEXTBEFORE(A1775,";",,,,A1775),_xlfn.ANCHORARRAY([2]summary!$O$4),_xlfn.CHOOSECOLS(_xlfn.ANCHORARRAY([2]summary!$K$4),1),""),IF(_xlpm.raw="","",_xlfn.TEXTAFTER(_xlfn.TEXTBEFORE(_xlpm.raw,"|",-1,,,_xlpm.raw),"tr|",,,,_xlfn.TEXTBEFORE(_xlpm.raw,"|",-1,,,_xlpm.raw))))</f>
        <v>A0A2T0A7P1</v>
      </c>
      <c r="AA1775">
        <f>_xlfn.XLOOKUP(Z1775,[1]!UniprotIFO[Entry],[1]!UniprotIFO[Mass],"")</f>
        <v>18304</v>
      </c>
      <c r="AB1775" t="str">
        <f>_xlfn.XLOOKUP(Z1775,[1]!UniprotIFO[Entry],[1]!UniprotIFO[Sequence],"")</f>
        <v>MLKAKARAAATAAAAKKKAAAAAAAAQEAAAQQAQQAALGVPSTTRSGRGLRPNVTQYWADSGAAILAPGGSIQRIGYDQTLYEEAVRVVILGEQPAEKREMAGMIPRSQEEAEGRAEKGKEAQGMEGYKTNKEDLATILANLDVPSAVASQALRAHRGDLAATLAELSEPPRAALA</v>
      </c>
      <c r="AC1775" s="6" cm="1">
        <f t="array" ref="AC1775">SUMPRODUCT((LEN(AB1775)-LEN(SUBSTITUTE(AB1775,{"A";"C";"D";"E";"F";"G";"H";"I";"K";"L";"M";"N";"P";"Q";"R";"S";"T";"V";"W";"Y"},""))),{72.08;104.14;115.08;129.11;148.17;58.05;138.14;114.16;130.18;114.16;132.2;115.1;98.12;129.13;158.19;88.08;102.1;100.13;187.21;164.17})/1000</f>
        <v>18.464629999999996</v>
      </c>
      <c r="AD1775" s="6">
        <f t="shared" si="54"/>
        <v>6.6445182724252495E-21</v>
      </c>
      <c r="AE1775" s="6">
        <f t="shared" si="55"/>
        <v>1.2268857142857141E-19</v>
      </c>
    </row>
    <row r="1776" spans="1:31" x14ac:dyDescent="0.2">
      <c r="A1776" t="s">
        <v>5041</v>
      </c>
      <c r="B1776" t="s">
        <v>5043</v>
      </c>
      <c r="C1776" t="s">
        <v>5042</v>
      </c>
      <c r="D1776">
        <v>7</v>
      </c>
      <c r="E1776">
        <v>7</v>
      </c>
      <c r="F1776" t="s">
        <v>57778</v>
      </c>
      <c r="G1776" t="s">
        <v>38063</v>
      </c>
      <c r="H1776" t="s">
        <v>38064</v>
      </c>
      <c r="I1776" t="s">
        <v>20286</v>
      </c>
      <c r="J1776" t="s">
        <v>38065</v>
      </c>
      <c r="K1776" t="s">
        <v>38066</v>
      </c>
      <c r="L1776" t="s">
        <v>38067</v>
      </c>
      <c r="M1776" t="s">
        <v>17537</v>
      </c>
      <c r="N1776" t="s">
        <v>38068</v>
      </c>
      <c r="O1776" t="s">
        <v>22984</v>
      </c>
      <c r="P1776" t="s">
        <v>38069</v>
      </c>
      <c r="Q1776" t="s">
        <v>38070</v>
      </c>
      <c r="R1776" t="s">
        <v>38071</v>
      </c>
      <c r="S1776" t="s">
        <v>38072</v>
      </c>
      <c r="T1776" t="s">
        <v>38073</v>
      </c>
      <c r="U1776" t="s">
        <v>12614</v>
      </c>
      <c r="V1776" t="s">
        <v>33166</v>
      </c>
      <c r="W1776" t="s">
        <v>38074</v>
      </c>
      <c r="X1776" t="s">
        <v>38075</v>
      </c>
      <c r="Z1776" t="str" cm="1">
        <f t="array" ref="Z1776">_xlfn.LET(_xlpm.raw,_xlfn.XLOOKUP(_xlfn.TEXTBEFORE(A1776,";",,,,A1776),_xlfn.ANCHORARRAY([2]summary!$O$4),_xlfn.CHOOSECOLS(_xlfn.ANCHORARRAY([2]summary!$K$4),1),""),IF(_xlpm.raw="","",_xlfn.TEXTAFTER(_xlfn.TEXTBEFORE(_xlpm.raw,"|",-1,,,_xlpm.raw),"tr|",,,,_xlfn.TEXTBEFORE(_xlpm.raw,"|",-1,,,_xlpm.raw))))</f>
        <v>A0A0K3CMU5</v>
      </c>
      <c r="AA1776">
        <f>_xlfn.XLOOKUP(Z1776,[1]!UniprotIFO[Entry],[1]!UniprotIFO[Mass],"")</f>
        <v>51610</v>
      </c>
      <c r="AB1776" t="str">
        <f>_xlfn.XLOOKUP(Z1776,[1]!UniprotIFO[Entry],[1]!UniprotIFO[Sequence],"")</f>
        <v>MAALAPLAAPSTPLSGEPEPAYDVVVVGCGMAGAVAARQLAGHRVALLEARNRVGGRIYTAGEVEGVPQPVDLGGSMIHGFREGVPTAKLITHELGMDVHVPQGAKGLVYGLNGPLAEAEATSLFATSAQNAFSPPSGVAADASIASLLIPTLKSDPRLVALARTAEIGAGVELEGMSAKYAGFEQGFKGTDGFPEGGYGEVMKNLVADIKAAGGEVHLGVEVTKIEDLGADKGVKLETKDGRTFTAKAVISTIPLAVLQQSPPTFQPPLSSLYTSAIERMRTGSLEKIVLSYPSAWWPSPDENGSFLLLPLHDPSVPLDDAKPASLRDLFSRIVIPVSSFQRIASAPHPTLLAYIGATAARYIAAYPADDVTSAFHDYLVSRLSPSALPPAPTVKLVTEWQRDPFSRGATSTPVPLTQSKDGERASPLDFIIVSRPIWDGRLGFAGEHTDLDNHGSVAGAAISGQREGLRVKELLERLAEQEANEQGKALL</v>
      </c>
      <c r="AC1776" s="6" cm="1">
        <f t="array" ref="AC1776">SUMPRODUCT((LEN(AB1776)-LEN(SUBSTITUTE(AB1776,{"A";"C";"D";"E";"F";"G";"H";"I";"K";"L";"M";"N";"P";"Q";"R";"S";"T";"V";"W";"Y"},""))),{72.08;104.14;115.08;129.11;148.17;58.05;138.14;114.16;130.18;114.16;132.2;115.1;98.12;129.13;158.19;88.08;102.1;100.13;187.21;164.17})/1000</f>
        <v>52.070300000000003</v>
      </c>
      <c r="AD1776" s="6">
        <f t="shared" si="54"/>
        <v>1.1627906976744185E-20</v>
      </c>
      <c r="AE1776" s="6">
        <f t="shared" si="55"/>
        <v>6.0546860465116277E-19</v>
      </c>
    </row>
    <row r="1777" spans="1:31" x14ac:dyDescent="0.2">
      <c r="A1777" t="s">
        <v>5044</v>
      </c>
      <c r="B1777" t="s">
        <v>5045</v>
      </c>
      <c r="C1777" t="s">
        <v>22</v>
      </c>
      <c r="D1777">
        <v>4</v>
      </c>
      <c r="E1777">
        <v>4</v>
      </c>
      <c r="F1777" t="s">
        <v>57779</v>
      </c>
      <c r="G1777" t="s">
        <v>38076</v>
      </c>
      <c r="H1777" t="s">
        <v>38077</v>
      </c>
      <c r="I1777" t="s">
        <v>38078</v>
      </c>
      <c r="J1777" t="s">
        <v>38079</v>
      </c>
      <c r="K1777" t="s">
        <v>38080</v>
      </c>
      <c r="L1777" t="s">
        <v>38081</v>
      </c>
      <c r="M1777" t="s">
        <v>38082</v>
      </c>
      <c r="N1777" t="s">
        <v>18283</v>
      </c>
      <c r="O1777" t="s">
        <v>38083</v>
      </c>
      <c r="P1777" t="s">
        <v>34188</v>
      </c>
      <c r="Q1777" t="s">
        <v>38084</v>
      </c>
      <c r="R1777" t="s">
        <v>18516</v>
      </c>
      <c r="S1777" t="s">
        <v>38085</v>
      </c>
      <c r="T1777" t="s">
        <v>38086</v>
      </c>
      <c r="U1777" t="s">
        <v>38087</v>
      </c>
      <c r="V1777" t="s">
        <v>38088</v>
      </c>
      <c r="W1777" t="s">
        <v>38089</v>
      </c>
      <c r="X1777" t="s">
        <v>38090</v>
      </c>
      <c r="Z1777" t="str" cm="1">
        <f t="array" ref="Z1777">_xlfn.LET(_xlpm.raw,_xlfn.XLOOKUP(_xlfn.TEXTBEFORE(A1777,";",,,,A1777),_xlfn.ANCHORARRAY([2]summary!$O$4),_xlfn.CHOOSECOLS(_xlfn.ANCHORARRAY([2]summary!$K$4),1),""),IF(_xlpm.raw="","",_xlfn.TEXTAFTER(_xlfn.TEXTBEFORE(_xlpm.raw,"|",-1,,,_xlpm.raw),"tr|",,,,_xlfn.TEXTBEFORE(_xlpm.raw,"|",-1,,,_xlpm.raw))))</f>
        <v>A0A2T0A5A2</v>
      </c>
      <c r="AA1777">
        <f>_xlfn.XLOOKUP(Z1777,[1]!UniprotIFO[Entry],[1]!UniprotIFO[Mass],"")</f>
        <v>12484</v>
      </c>
      <c r="AB1777" t="str">
        <f>_xlfn.XLOOKUP(Z1777,[1]!UniprotIFO[Entry],[1]!UniprotIFO[Sequence],"")</f>
        <v>MVTTILLPVSSSTTLSSLRSLVLTALQATASSASHDDPDLPALPSSANDIALWRLEAPEKQADGSASEKWVRLRDEKSGADKWGVAEAEEIGVSFKSADGTFPTPVVVRPVDDYEEQ</v>
      </c>
      <c r="AC1777" s="6" cm="1">
        <f t="array" ref="AC1777">SUMPRODUCT((LEN(AB1777)-LEN(SUBSTITUTE(AB1777,{"A";"C";"D";"E";"F";"G";"H";"I";"K";"L";"M";"N";"P";"Q";"R";"S";"T";"V";"W";"Y"},""))),{72.08;104.14;115.08;129.11;148.17;58.05;138.14;114.16;130.18;114.16;132.2;115.1;98.12;129.13;158.19;88.08;102.1;100.13;187.21;164.17})/1000</f>
        <v>12.57372</v>
      </c>
      <c r="AD1777" s="6">
        <f t="shared" si="54"/>
        <v>6.6445182724252495E-21</v>
      </c>
      <c r="AE1777" s="6">
        <f t="shared" si="55"/>
        <v>8.3546312292358812E-20</v>
      </c>
    </row>
    <row r="1778" spans="1:31" x14ac:dyDescent="0.2">
      <c r="A1778" t="s">
        <v>5046</v>
      </c>
      <c r="B1778" t="s">
        <v>5048</v>
      </c>
      <c r="C1778" t="s">
        <v>5047</v>
      </c>
      <c r="D1778">
        <v>4</v>
      </c>
      <c r="E1778">
        <v>4</v>
      </c>
      <c r="F1778" t="s">
        <v>57780</v>
      </c>
      <c r="G1778" t="s">
        <v>38091</v>
      </c>
      <c r="H1778" t="s">
        <v>38092</v>
      </c>
      <c r="I1778" t="s">
        <v>37539</v>
      </c>
      <c r="J1778" t="s">
        <v>38093</v>
      </c>
      <c r="K1778" t="s">
        <v>38094</v>
      </c>
      <c r="L1778" t="s">
        <v>38095</v>
      </c>
      <c r="M1778" t="s">
        <v>38096</v>
      </c>
      <c r="N1778" t="s">
        <v>38097</v>
      </c>
      <c r="O1778" t="s">
        <v>38098</v>
      </c>
      <c r="P1778" t="s">
        <v>38099</v>
      </c>
      <c r="Q1778" t="s">
        <v>38100</v>
      </c>
      <c r="R1778" t="s">
        <v>38038</v>
      </c>
      <c r="S1778" t="s">
        <v>38101</v>
      </c>
      <c r="T1778" t="s">
        <v>38102</v>
      </c>
      <c r="U1778" t="s">
        <v>38103</v>
      </c>
      <c r="V1778" t="s">
        <v>38104</v>
      </c>
      <c r="W1778" t="s">
        <v>38105</v>
      </c>
      <c r="X1778" t="s">
        <v>38106</v>
      </c>
      <c r="Z1778" t="str" cm="1">
        <f t="array" ref="Z1778">_xlfn.LET(_xlpm.raw,_xlfn.XLOOKUP(_xlfn.TEXTBEFORE(A1778,";",,,,A1778),_xlfn.ANCHORARRAY([2]summary!$O$4),_xlfn.CHOOSECOLS(_xlfn.ANCHORARRAY([2]summary!$K$4),1),""),IF(_xlpm.raw="","",_xlfn.TEXTAFTER(_xlfn.TEXTBEFORE(_xlpm.raw,"|",-1,,,_xlpm.raw),"tr|",,,,_xlfn.TEXTBEFORE(_xlpm.raw,"|",-1,,,_xlpm.raw))))</f>
        <v>A0A0K3CLY7</v>
      </c>
      <c r="AA1778">
        <f>_xlfn.XLOOKUP(Z1778,[1]!UniprotIFO[Entry],[1]!UniprotIFO[Mass],"")</f>
        <v>44167</v>
      </c>
      <c r="AB1778" t="str">
        <f>_xlfn.XLOOKUP(Z1778,[1]!UniprotIFO[Entry],[1]!UniprotIFO[Sequence],"")</f>
        <v>MLPLGGGVALALFHSRPTPSPSTCKAAFEHDTTGTVLSSLIIAGLLLSYAPQYIRIIRHKNSEGFSPLFLLLGATSSASSLGNIVTLQWGQVACCQYLTKGQCAESVLGIAQVFTQWFCFSLIFILYLVYYPLSSKYVRSVPIASSALPRRKPFLTSLVPDFMRTTTPSNLIRPSRSSASLTSDVSSADDETDDERAFNPSTFLLPGQLRRGEIILSSEYRQAVSLFLLTVLHFLLTFLTTFILLLTLPKAETPHQGTPSPWDPVPGNGGGREHPSERAVRVWATTLGLVSVALGCAQYAPQLVHTARRRLVGSLSIPMMMLQTPGSFVFVYTLAIRPGVNFTGWATYFVTGVLQGTLLVLCLVFRRRQKREGVDDWGEPLPGREGEQRDQGRGGERERLLR</v>
      </c>
      <c r="AC1778" s="6" cm="1">
        <f t="array" ref="AC1778">SUMPRODUCT((LEN(AB1778)-LEN(SUBSTITUTE(AB1778,{"A";"C";"D";"E";"F";"G";"H";"I";"K";"L";"M";"N";"P";"Q";"R";"S";"T";"V";"W";"Y"},""))),{72.08;104.14;115.08;129.11;148.17;58.05;138.14;114.16;130.18;114.16;132.2;115.1;98.12;129.13;158.19;88.08;102.1;100.13;187.21;164.17})/1000</f>
        <v>44.560720000000003</v>
      </c>
      <c r="AD1778" s="6">
        <f t="shared" si="54"/>
        <v>6.6445182724252495E-21</v>
      </c>
      <c r="AE1778" s="6">
        <f t="shared" si="55"/>
        <v>2.9608451827242527E-19</v>
      </c>
    </row>
    <row r="1779" spans="1:31" x14ac:dyDescent="0.2">
      <c r="A1779" t="s">
        <v>5049</v>
      </c>
      <c r="B1779" t="s">
        <v>5050</v>
      </c>
      <c r="C1779" t="s">
        <v>22</v>
      </c>
      <c r="D1779">
        <v>9</v>
      </c>
      <c r="E1779">
        <v>9</v>
      </c>
      <c r="F1779" t="s">
        <v>57781</v>
      </c>
      <c r="G1779" t="s">
        <v>38107</v>
      </c>
      <c r="H1779" t="s">
        <v>38108</v>
      </c>
      <c r="I1779" t="s">
        <v>38109</v>
      </c>
      <c r="J1779" t="s">
        <v>38110</v>
      </c>
      <c r="K1779" t="s">
        <v>38111</v>
      </c>
      <c r="L1779" t="s">
        <v>34608</v>
      </c>
      <c r="M1779" t="s">
        <v>38112</v>
      </c>
      <c r="N1779" t="s">
        <v>38113</v>
      </c>
      <c r="O1779" t="s">
        <v>38114</v>
      </c>
      <c r="P1779" t="s">
        <v>38115</v>
      </c>
      <c r="Q1779" t="s">
        <v>38116</v>
      </c>
      <c r="R1779" t="s">
        <v>38117</v>
      </c>
      <c r="S1779" t="s">
        <v>38118</v>
      </c>
      <c r="T1779" t="s">
        <v>38119</v>
      </c>
      <c r="U1779" t="s">
        <v>29019</v>
      </c>
      <c r="V1779" t="s">
        <v>15513</v>
      </c>
      <c r="W1779" t="s">
        <v>38120</v>
      </c>
      <c r="X1779" t="s">
        <v>38121</v>
      </c>
      <c r="Z1779" t="str" cm="1">
        <f t="array" ref="Z1779">_xlfn.LET(_xlpm.raw,_xlfn.XLOOKUP(_xlfn.TEXTBEFORE(A1779,";",,,,A1779),_xlfn.ANCHORARRAY([2]summary!$O$4),_xlfn.CHOOSECOLS(_xlfn.ANCHORARRAY([2]summary!$K$4),1),""),IF(_xlpm.raw="","",_xlfn.TEXTAFTER(_xlfn.TEXTBEFORE(_xlpm.raw,"|",-1,,,_xlpm.raw),"tr|",,,,_xlfn.TEXTBEFORE(_xlpm.raw,"|",-1,,,_xlpm.raw))))</f>
        <v>A0A0K3CFL7</v>
      </c>
      <c r="AA1779">
        <f>_xlfn.XLOOKUP(Z1779,[1]!UniprotIFO[Entry],[1]!UniprotIFO[Mass],"")</f>
        <v>59237</v>
      </c>
      <c r="AB1779" t="str">
        <f>_xlfn.XLOOKUP(Z1779,[1]!UniprotIFO[Entry],[1]!UniprotIFO[Sequence],"")</f>
        <v>MSAPPRTSTGRSSRDDVLQFLDSLDTYSATAPKPSAAGGAGAAPGTTLPRSSSNHGGLGSSVGAGSKPPASASAAGGAPAKAAPNAAEAQSVLDFLDEITQRSSTPTASVKTSDRSLEKKSSVPSGLGRSTSRQNLTGAGGTGAAGQVPPRRSTDSVRSQWTVGGTPVGGGGTALPASPRSAAATAPQTASIASASAPPAASEDASKQQQQQGGGWGWSSMWSQASNVVQQASHLAQQARTAAEEQVKTATSGGAGGVAGGIAGIGGGLMKALGENEQAKKWSEGVISYAKGAHLDQLGKDLKSTTLKSLTDLLNAVAPPIAEHEVIQVSLSHDMVGYDGVETLVYRGLAKIMDQIEGGSLVVNKGTEEKPREVEGDEDVRDLNIVDGLTEAWKLAEASVDQLIKTTYKPPAPSSSSADGATVPVTTCPVYMRIQPCLAPVPFLPPACLPSTSSDPNSSKVLFFLLLLRDPTHNLVHTSMSQSMPASWLDIPFEENEWVEDQMVEIIRRSVEIIGQEYISHRMRAQAVAISQARAEAQQALDHHNAEQEQQEQEKTEEEASTAAQEARVGVV</v>
      </c>
      <c r="AC1779" s="6" cm="1">
        <f t="array" ref="AC1779">SUMPRODUCT((LEN(AB1779)-LEN(SUBSTITUTE(AB1779,{"A";"C";"D";"E";"F";"G";"H";"I";"K";"L";"M";"N";"P";"Q";"R";"S";"T";"V";"W";"Y"},""))),{72.08;104.14;115.08;129.11;148.17;58.05;138.14;114.16;130.18;114.16;132.2;115.1;98.12;129.13;158.19;88.08;102.1;100.13;187.21;164.17})/1000</f>
        <v>59.775340000000014</v>
      </c>
      <c r="AD1779" s="6">
        <f t="shared" si="54"/>
        <v>1.4950166112956811E-20</v>
      </c>
      <c r="AE1779" s="6">
        <f t="shared" si="55"/>
        <v>8.9365126245847202E-19</v>
      </c>
    </row>
    <row r="1780" spans="1:31" x14ac:dyDescent="0.2">
      <c r="A1780" t="s">
        <v>5051</v>
      </c>
      <c r="B1780" t="s">
        <v>5053</v>
      </c>
      <c r="C1780" t="s">
        <v>5052</v>
      </c>
      <c r="D1780">
        <v>2</v>
      </c>
      <c r="E1780">
        <v>2</v>
      </c>
      <c r="F1780" t="s">
        <v>57782</v>
      </c>
      <c r="G1780" t="s">
        <v>38122</v>
      </c>
      <c r="H1780" t="s">
        <v>38123</v>
      </c>
      <c r="I1780" t="s">
        <v>38124</v>
      </c>
      <c r="J1780" t="s">
        <v>38125</v>
      </c>
      <c r="K1780" t="s">
        <v>38126</v>
      </c>
      <c r="L1780" t="s">
        <v>38127</v>
      </c>
      <c r="M1780" t="s">
        <v>38128</v>
      </c>
      <c r="N1780" t="s">
        <v>38129</v>
      </c>
      <c r="O1780" t="s">
        <v>33618</v>
      </c>
      <c r="P1780" t="s">
        <v>38130</v>
      </c>
      <c r="Q1780" t="s">
        <v>38131</v>
      </c>
      <c r="R1780" t="s">
        <v>38132</v>
      </c>
      <c r="S1780" t="s">
        <v>38133</v>
      </c>
      <c r="T1780" t="s">
        <v>38134</v>
      </c>
      <c r="U1780" t="s">
        <v>38135</v>
      </c>
      <c r="V1780" t="s">
        <v>38136</v>
      </c>
      <c r="W1780" t="s">
        <v>31223</v>
      </c>
      <c r="X1780" t="s">
        <v>36945</v>
      </c>
      <c r="Y1780" t="s">
        <v>58868</v>
      </c>
      <c r="Z1780" t="str" cm="1">
        <f t="array" ref="Z1780">_xlfn.LET(_xlpm.raw,_xlfn.XLOOKUP(_xlfn.TEXTBEFORE(A1780,";",,,,A1780),_xlfn.ANCHORARRAY([2]summary!$O$4),_xlfn.CHOOSECOLS(_xlfn.ANCHORARRAY([2]summary!$K$4),1),""),IF(_xlpm.raw="","",_xlfn.TEXTAFTER(_xlfn.TEXTBEFORE(_xlpm.raw,"|",-1,,,_xlpm.raw),"tr|",,,,_xlfn.TEXTBEFORE(_xlpm.raw,"|",-1,,,_xlpm.raw))))</f>
        <v>A0A2T0A7T3</v>
      </c>
      <c r="AA1780">
        <f>_xlfn.XLOOKUP(Z1780,[1]!UniprotIFO[Entry],[1]!UniprotIFO[Mass],"")</f>
        <v>66619</v>
      </c>
      <c r="AB1780" t="str">
        <f>_xlfn.XLOOKUP(Z1780,[1]!UniprotIFO[Entry],[1]!UniprotIFO[Sequence],"")</f>
        <v>MRRSALSTLSGISAPFTSLLLTSLLAPSLPGSSLLVAAQAPAGGGGTGSSTGTSSGQTCGWESSCPKTAPCCTEYGYCSSGIGCLAGCNPQGSYGEGYCAPVPSCQSSNYTFADSSRIQMNHTAWDGDASKYDFVLDKLDSSNHSLVQNDEMVLTLTQNGGGTRVSTTRSVLYGTIQASIKTVGVPGVVTAFITMSGVKDEIDFEWTTNNTNQVQSNYYWEGDVDNYSHGGKHTANNRASSYLTYGIQWTPSQLDWLVNGKSVRTLKKSDTTDGRYPQTPSRVQFSVWPAGVQGTSQGTIDWAGGLIDWSSPAYTSSNAFTAHVQWVSIDCYSGSDLNLPFVAGNSSSNSTSSRERLRRSEEWPVLWERQSQSVNSYIWGSNDTNGQIGVSGSNAATVINSPYSTGQNMIIKNGDTKGVTAPKSGDGGTGIFGNTAAGNWWAKQSTGVHVGIIIGGCALALFLLVTICTLWARRNDGRKSRARKEAAILAASRGGPKAGPSGAAAIPLVNKKQNAYTTLDGNDSAFDLPKGGRPSMQHDNSSYYADSISKNSMGNNYRDRIVSPSSSSFRTATPPVPSLPAQYQQHQAYQGGYAAYGGAPAYPPQQFYPPQPPQYGQGYGQGGPGYGRY</v>
      </c>
      <c r="AC1780" s="6" cm="1">
        <f t="array" ref="AC1780">SUMPRODUCT((LEN(AB1780)-LEN(SUBSTITUTE(AB1780,{"A";"C";"D";"E";"F";"G";"H";"I";"K";"L";"M";"N";"P";"Q";"R";"S";"T";"V";"W";"Y"},""))),{72.08;104.14;115.08;129.11;148.17;58.05;138.14;114.16;130.18;114.16;132.2;115.1;98.12;129.13;158.19;88.08;102.1;100.13;187.21;164.17})/1000</f>
        <v>67.234700000000018</v>
      </c>
      <c r="AD1780" s="6">
        <f t="shared" si="54"/>
        <v>3.3222591362126247E-21</v>
      </c>
      <c r="AE1780" s="6">
        <f t="shared" si="55"/>
        <v>2.2337109634551503E-19</v>
      </c>
    </row>
    <row r="1781" spans="1:31" x14ac:dyDescent="0.2">
      <c r="A1781" t="s">
        <v>5054</v>
      </c>
      <c r="B1781" t="s">
        <v>5056</v>
      </c>
      <c r="C1781" t="s">
        <v>5055</v>
      </c>
      <c r="D1781">
        <v>5</v>
      </c>
      <c r="E1781">
        <v>5</v>
      </c>
      <c r="F1781" t="s">
        <v>57783</v>
      </c>
      <c r="G1781" t="s">
        <v>38137</v>
      </c>
      <c r="H1781" t="s">
        <v>38138</v>
      </c>
      <c r="I1781" t="s">
        <v>38139</v>
      </c>
      <c r="J1781" t="s">
        <v>38140</v>
      </c>
      <c r="K1781" t="s">
        <v>38141</v>
      </c>
      <c r="L1781" t="s">
        <v>38142</v>
      </c>
      <c r="M1781" t="s">
        <v>38143</v>
      </c>
      <c r="N1781" t="s">
        <v>38144</v>
      </c>
      <c r="O1781" t="s">
        <v>24323</v>
      </c>
      <c r="P1781" t="s">
        <v>38145</v>
      </c>
      <c r="Q1781" t="s">
        <v>38146</v>
      </c>
      <c r="R1781" t="s">
        <v>38147</v>
      </c>
      <c r="S1781" t="s">
        <v>38148</v>
      </c>
      <c r="T1781" t="s">
        <v>38149</v>
      </c>
      <c r="U1781" t="s">
        <v>38150</v>
      </c>
      <c r="V1781" t="s">
        <v>38151</v>
      </c>
      <c r="W1781" t="s">
        <v>38152</v>
      </c>
      <c r="X1781" t="s">
        <v>38153</v>
      </c>
      <c r="Z1781" t="str" cm="1">
        <f t="array" ref="Z1781">_xlfn.LET(_xlpm.raw,_xlfn.XLOOKUP(_xlfn.TEXTBEFORE(A1781,";",,,,A1781),_xlfn.ANCHORARRAY([2]summary!$O$4),_xlfn.CHOOSECOLS(_xlfn.ANCHORARRAY([2]summary!$K$4),1),""),IF(_xlpm.raw="","",_xlfn.TEXTAFTER(_xlfn.TEXTBEFORE(_xlpm.raw,"|",-1,,,_xlpm.raw),"tr|",,,,_xlfn.TEXTBEFORE(_xlpm.raw,"|",-1,,,_xlpm.raw))))</f>
        <v>A0A0K3CII6</v>
      </c>
      <c r="AA1781">
        <f>_xlfn.XLOOKUP(Z1781,[1]!UniprotIFO[Entry],[1]!UniprotIFO[Mass],"")</f>
        <v>16122</v>
      </c>
      <c r="AB1781" t="str">
        <f>_xlfn.XLOOKUP(Z1781,[1]!UniprotIFO[Entry],[1]!UniprotIFO[Sequence],"")</f>
        <v>MSSSSTSDGGRFQTVIKLQSRPKGCHLITDEIVAALGDKLKNTKIGILHLFIQHTSAALTINENCDPDVRTDMDRVLDKIVPESFDWDHVDEGPDDSVSHTKASIIGPSIQIPIGNGRLMTGTWQGIYLTEFRHHPHARRVVATIL</v>
      </c>
      <c r="AC1781" s="6" cm="1">
        <f t="array" ref="AC1781">SUMPRODUCT((LEN(AB1781)-LEN(SUBSTITUTE(AB1781,{"A";"C";"D";"E";"F";"G";"H";"I";"K";"L";"M";"N";"P";"Q";"R";"S";"T";"V";"W";"Y"},""))),{72.08;104.14;115.08;129.11;148.17;58.05;138.14;114.16;130.18;114.16;132.2;115.1;98.12;129.13;158.19;88.08;102.1;100.13;187.21;164.17})/1000</f>
        <v>16.247129999999999</v>
      </c>
      <c r="AD1781" s="6">
        <f t="shared" si="54"/>
        <v>8.3056478405315615E-21</v>
      </c>
      <c r="AE1781" s="6">
        <f t="shared" si="55"/>
        <v>1.3494294019933553E-19</v>
      </c>
    </row>
    <row r="1782" spans="1:31" x14ac:dyDescent="0.2">
      <c r="A1782" t="s">
        <v>5057</v>
      </c>
      <c r="B1782" t="s">
        <v>5059</v>
      </c>
      <c r="C1782" t="s">
        <v>5058</v>
      </c>
      <c r="D1782">
        <v>7</v>
      </c>
      <c r="E1782">
        <v>7</v>
      </c>
      <c r="F1782" t="s">
        <v>57784</v>
      </c>
      <c r="G1782" t="s">
        <v>38154</v>
      </c>
      <c r="H1782" t="s">
        <v>38155</v>
      </c>
      <c r="I1782" t="s">
        <v>38156</v>
      </c>
      <c r="J1782" t="s">
        <v>38157</v>
      </c>
      <c r="K1782" t="s">
        <v>38158</v>
      </c>
      <c r="L1782" t="s">
        <v>38159</v>
      </c>
      <c r="M1782" t="s">
        <v>38160</v>
      </c>
      <c r="N1782" t="s">
        <v>38161</v>
      </c>
      <c r="O1782" t="s">
        <v>38162</v>
      </c>
      <c r="P1782" t="s">
        <v>38163</v>
      </c>
      <c r="Q1782" t="s">
        <v>38164</v>
      </c>
      <c r="R1782" t="s">
        <v>38165</v>
      </c>
      <c r="S1782" t="s">
        <v>38166</v>
      </c>
      <c r="T1782" t="s">
        <v>16614</v>
      </c>
      <c r="U1782" t="s">
        <v>38167</v>
      </c>
      <c r="V1782" t="s">
        <v>38168</v>
      </c>
      <c r="W1782" t="s">
        <v>16193</v>
      </c>
      <c r="X1782" t="s">
        <v>37390</v>
      </c>
      <c r="Z1782" t="str" cm="1">
        <f t="array" ref="Z1782">_xlfn.LET(_xlpm.raw,_xlfn.XLOOKUP(_xlfn.TEXTBEFORE(A1782,";",,,,A1782),_xlfn.ANCHORARRAY([2]summary!$O$4),_xlfn.CHOOSECOLS(_xlfn.ANCHORARRAY([2]summary!$K$4),1),""),IF(_xlpm.raw="","",_xlfn.TEXTAFTER(_xlfn.TEXTBEFORE(_xlpm.raw,"|",-1,,,_xlpm.raw),"tr|",,,,_xlfn.TEXTBEFORE(_xlpm.raw,"|",-1,,,_xlpm.raw))))</f>
        <v>A0A0K3CM30</v>
      </c>
      <c r="AA1782">
        <f>_xlfn.XLOOKUP(Z1782,[1]!UniprotIFO[Entry],[1]!UniprotIFO[Mass],"")</f>
        <v>17342</v>
      </c>
      <c r="AB1782" t="str">
        <f>_xlfn.XLOOKUP(Z1782,[1]!UniprotIFO[Entry],[1]!UniprotIFO[Sequence],"")</f>
        <v>MSTDPFYMRYYSGHVGSYGHEFIEFEISGNRLRFALNTNYRNEGLLRREMYLSEATLKEFQRIVAESEITKEDDSKWPQKSVIGKQEFECRMAPYHLAFQTAKIGSLVDVQNSDDPEGLRVFYYLVQDLKIFVYSLISLHFHIKPTY</v>
      </c>
      <c r="AC1782" s="6" cm="1">
        <f t="array" ref="AC1782">SUMPRODUCT((LEN(AB1782)-LEN(SUBSTITUTE(AB1782,{"A";"C";"D";"E";"F";"G";"H";"I";"K";"L";"M";"N";"P";"Q";"R";"S";"T";"V";"W";"Y"},""))),{72.08;104.14;115.08;129.11;148.17;58.05;138.14;114.16;130.18;114.16;132.2;115.1;98.12;129.13;158.19;88.08;102.1;100.13;187.21;164.17})/1000</f>
        <v>17.467439999999996</v>
      </c>
      <c r="AD1782" s="6">
        <f t="shared" si="54"/>
        <v>1.1627906976744185E-20</v>
      </c>
      <c r="AE1782" s="6">
        <f t="shared" si="55"/>
        <v>2.0310976744186042E-19</v>
      </c>
    </row>
    <row r="1783" spans="1:31" x14ac:dyDescent="0.2">
      <c r="A1783" t="s">
        <v>5060</v>
      </c>
      <c r="B1783" t="s">
        <v>5062</v>
      </c>
      <c r="C1783" t="s">
        <v>5061</v>
      </c>
      <c r="D1783">
        <v>7</v>
      </c>
      <c r="E1783">
        <v>7</v>
      </c>
      <c r="F1783" t="s">
        <v>57785</v>
      </c>
      <c r="G1783" t="s">
        <v>38169</v>
      </c>
      <c r="H1783" t="s">
        <v>24640</v>
      </c>
      <c r="I1783" t="s">
        <v>16839</v>
      </c>
      <c r="J1783" t="s">
        <v>38170</v>
      </c>
      <c r="K1783" t="s">
        <v>38171</v>
      </c>
      <c r="L1783" t="s">
        <v>38172</v>
      </c>
      <c r="M1783" t="s">
        <v>38173</v>
      </c>
      <c r="N1783" t="s">
        <v>20762</v>
      </c>
      <c r="O1783" t="s">
        <v>38174</v>
      </c>
      <c r="P1783" t="s">
        <v>38175</v>
      </c>
      <c r="Q1783" t="s">
        <v>38176</v>
      </c>
      <c r="R1783" t="s">
        <v>22806</v>
      </c>
      <c r="S1783" t="s">
        <v>38177</v>
      </c>
      <c r="T1783" t="s">
        <v>38178</v>
      </c>
      <c r="U1783" t="s">
        <v>13818</v>
      </c>
      <c r="V1783" t="s">
        <v>38179</v>
      </c>
      <c r="W1783" t="s">
        <v>38180</v>
      </c>
      <c r="X1783" t="s">
        <v>16346</v>
      </c>
      <c r="Y1783" t="s">
        <v>59059</v>
      </c>
      <c r="Z1783" t="str" cm="1">
        <f t="array" ref="Z1783">_xlfn.LET(_xlpm.raw,_xlfn.XLOOKUP(_xlfn.TEXTBEFORE(A1783,";",,,,A1783),_xlfn.ANCHORARRAY([2]summary!$O$4),_xlfn.CHOOSECOLS(_xlfn.ANCHORARRAY([2]summary!$K$4),1),""),IF(_xlpm.raw="","",_xlfn.TEXTAFTER(_xlfn.TEXTBEFORE(_xlpm.raw,"|",-1,,,_xlpm.raw),"tr|",,,,_xlfn.TEXTBEFORE(_xlpm.raw,"|",-1,,,_xlpm.raw))))</f>
        <v>A0A0K3CIS0</v>
      </c>
      <c r="AA1783">
        <f>_xlfn.XLOOKUP(Z1783,[1]!UniprotIFO[Entry],[1]!UniprotIFO[Mass],"")</f>
        <v>60395</v>
      </c>
      <c r="AB1783" t="str">
        <f>_xlfn.XLOOKUP(Z1783,[1]!UniprotIFO[Entry],[1]!UniprotIFO[Sequence],"")</f>
        <v>MADFSRLVVPKAAKTVVENQQQKESVYWRSFKSPVFLKSYAPITHVHFSPSHPHRYVVTSGTRLQIYSPKTNRVVKTIARFKETATSGEIRTDGKLCVAGDEGGLVQVFDINSRAILRTIRAHKQAVHTTKFSPGPGTQILTTSSDTTVRLFDLSTSAPLRTFSSHSDYVRTASFVPSSPSLIFSGGYDSTVRLWDARVPDSEGSGCVWIGRHGKPVDQVLVGEQGTMAVSAGGPILRVWDLLGASTSRSSGAGAVMEGGDDAATGKEEEEVDTGTAYCLKALSNHQKSIMALCWAEAENGEKRVLSGGLDGLVKVYDPQENWRVRHTMRYGGQVMSLAVSPNNSHLVAGLSDGSLSIRTRAGVGRKAGVPVESVTPSYDAILAGMGHGGVVYSGKQAGEGLRATFEGETKVTKERRKKLSEWDRMLKNFRYGDALDSVMRRDVTPATAFALMEELIRRDGLAIALANRTDVSLEPVLSFLVKHITDPRYCVLAADVASVLIDIYTPTLGLSPLIDTLFTRLRRKLDDELDFHRELTMVQGALDMVFASSAQPRA</v>
      </c>
      <c r="AC1783" s="6" cm="1">
        <f t="array" ref="AC1783">SUMPRODUCT((LEN(AB1783)-LEN(SUBSTITUTE(AB1783,{"A";"C";"D";"E";"F";"G";"H";"I";"K";"L";"M";"N";"P";"Q";"R";"S";"T";"V";"W";"Y"},""))),{72.08;104.14;115.08;129.11;148.17;58.05;138.14;114.16;130.18;114.16;132.2;115.1;98.12;129.13;158.19;88.08;102.1;100.13;187.21;164.17})/1000</f>
        <v>60.938099999999999</v>
      </c>
      <c r="AD1783" s="6">
        <f t="shared" si="54"/>
        <v>1.1627906976744185E-20</v>
      </c>
      <c r="AE1783" s="6">
        <f t="shared" si="55"/>
        <v>7.0858255813953482E-19</v>
      </c>
    </row>
    <row r="1784" spans="1:31" x14ac:dyDescent="0.2">
      <c r="A1784" t="s">
        <v>5063</v>
      </c>
      <c r="B1784" t="s">
        <v>5065</v>
      </c>
      <c r="C1784" t="s">
        <v>5064</v>
      </c>
      <c r="D1784">
        <v>3</v>
      </c>
      <c r="E1784">
        <v>3</v>
      </c>
      <c r="F1784" t="s">
        <v>57786</v>
      </c>
      <c r="G1784" t="s">
        <v>38181</v>
      </c>
      <c r="H1784" t="s">
        <v>38182</v>
      </c>
      <c r="I1784" t="s">
        <v>38183</v>
      </c>
      <c r="J1784" t="s">
        <v>38184</v>
      </c>
      <c r="K1784" t="s">
        <v>38185</v>
      </c>
      <c r="L1784" t="s">
        <v>38186</v>
      </c>
      <c r="M1784" t="s">
        <v>38187</v>
      </c>
      <c r="N1784" t="s">
        <v>38188</v>
      </c>
      <c r="O1784" t="s">
        <v>38189</v>
      </c>
      <c r="P1784" t="s">
        <v>38190</v>
      </c>
      <c r="Q1784" t="s">
        <v>38191</v>
      </c>
      <c r="R1784" t="s">
        <v>38192</v>
      </c>
      <c r="S1784" t="s">
        <v>38193</v>
      </c>
      <c r="T1784" t="s">
        <v>38194</v>
      </c>
      <c r="U1784" t="s">
        <v>38195</v>
      </c>
      <c r="V1784" t="s">
        <v>38196</v>
      </c>
      <c r="W1784" t="s">
        <v>38197</v>
      </c>
      <c r="X1784" t="s">
        <v>38198</v>
      </c>
      <c r="Z1784" t="str" cm="1">
        <f t="array" ref="Z1784">_xlfn.LET(_xlpm.raw,_xlfn.XLOOKUP(_xlfn.TEXTBEFORE(A1784,";",,,,A1784),_xlfn.ANCHORARRAY([2]summary!$O$4),_xlfn.CHOOSECOLS(_xlfn.ANCHORARRAY([2]summary!$K$4),1),""),IF(_xlpm.raw="","",_xlfn.TEXTAFTER(_xlfn.TEXTBEFORE(_xlpm.raw,"|",-1,,,_xlpm.raw),"tr|",,,,_xlfn.TEXTBEFORE(_xlpm.raw,"|",-1,,,_xlpm.raw))))</f>
        <v>A0A0K3CMS1</v>
      </c>
      <c r="AA1784">
        <f>_xlfn.XLOOKUP(Z1784,[1]!UniprotIFO[Entry],[1]!UniprotIFO[Mass],"")</f>
        <v>38247</v>
      </c>
      <c r="AB1784" t="str">
        <f>_xlfn.XLOOKUP(Z1784,[1]!UniprotIFO[Entry],[1]!UniprotIFO[Sequence],"")</f>
        <v>MPTALTLPIIDISPFLGERTPASLLARQATAAQVHDACTRYGFFYLSGIESVVSQEEMDEALSVAREFFGRPEEEKALLRIKKGDGARGWQKIGENVTQYKADWHEGWDAYKPLPPSEEDATKLLHGPNQWPTHPSSFRPVLERWVEKMHVLGYALTEATALALGIDVEGDSDEWRKMRAWVRDPFWVLRTIGYPPLPEDAEGISCGAHKDYGYYTLLHADSTLGALQVFLRDSSSEAGGTWINADPVPGAFVVNIGEMVEVLSAGLYKATLHRVIHKAPSYRVSIPFFFEPSYDALIEPLPSALRLRSQLSPSSSSTTEAPIKPVHYGTFLASKVAGNFALEAEG</v>
      </c>
      <c r="AC1784" s="6" cm="1">
        <f t="array" ref="AC1784">SUMPRODUCT((LEN(AB1784)-LEN(SUBSTITUTE(AB1784,{"A";"C";"D";"E";"F";"G";"H";"I";"K";"L";"M";"N";"P";"Q";"R";"S";"T";"V";"W";"Y"},""))),{72.08;104.14;115.08;129.11;148.17;58.05;138.14;114.16;130.18;114.16;132.2;115.1;98.12;129.13;158.19;88.08;102.1;100.13;187.21;164.17})/1000</f>
        <v>38.561909999999997</v>
      </c>
      <c r="AD1784" s="6">
        <f t="shared" si="54"/>
        <v>4.9833887043189367E-21</v>
      </c>
      <c r="AE1784" s="6">
        <f t="shared" si="55"/>
        <v>1.9216898671096344E-19</v>
      </c>
    </row>
    <row r="1785" spans="1:31" x14ac:dyDescent="0.2">
      <c r="A1785" t="s">
        <v>5066</v>
      </c>
      <c r="B1785" t="s">
        <v>5068</v>
      </c>
      <c r="C1785" t="s">
        <v>5067</v>
      </c>
      <c r="D1785">
        <v>4</v>
      </c>
      <c r="E1785">
        <v>4</v>
      </c>
      <c r="F1785" t="s">
        <v>57787</v>
      </c>
      <c r="G1785" t="s">
        <v>38199</v>
      </c>
      <c r="H1785" t="s">
        <v>38200</v>
      </c>
      <c r="I1785" t="s">
        <v>38201</v>
      </c>
      <c r="J1785" t="s">
        <v>38202</v>
      </c>
      <c r="K1785" t="s">
        <v>38203</v>
      </c>
      <c r="L1785" t="s">
        <v>38204</v>
      </c>
      <c r="M1785" t="s">
        <v>38205</v>
      </c>
      <c r="N1785" t="s">
        <v>38206</v>
      </c>
      <c r="O1785" t="s">
        <v>38207</v>
      </c>
      <c r="P1785" t="s">
        <v>38208</v>
      </c>
      <c r="Q1785" t="s">
        <v>34001</v>
      </c>
      <c r="R1785" t="s">
        <v>38209</v>
      </c>
      <c r="S1785" t="s">
        <v>38210</v>
      </c>
      <c r="T1785" t="s">
        <v>38211</v>
      </c>
      <c r="U1785" t="s">
        <v>38212</v>
      </c>
      <c r="V1785" t="s">
        <v>38213</v>
      </c>
      <c r="W1785" t="s">
        <v>38214</v>
      </c>
      <c r="X1785" t="s">
        <v>38215</v>
      </c>
      <c r="Y1785" t="s">
        <v>59322</v>
      </c>
      <c r="Z1785" t="str" cm="1">
        <f t="array" ref="Z1785">_xlfn.LET(_xlpm.raw,_xlfn.XLOOKUP(_xlfn.TEXTBEFORE(A1785,";",,,,A1785),_xlfn.ANCHORARRAY([2]summary!$O$4),_xlfn.CHOOSECOLS(_xlfn.ANCHORARRAY([2]summary!$K$4),1),""),IF(_xlpm.raw="","",_xlfn.TEXTAFTER(_xlfn.TEXTBEFORE(_xlpm.raw,"|",-1,,,_xlpm.raw),"tr|",,,,_xlfn.TEXTBEFORE(_xlpm.raw,"|",-1,,,_xlpm.raw))))</f>
        <v>A0A2T0A553</v>
      </c>
      <c r="AA1785">
        <f>_xlfn.XLOOKUP(Z1785,[1]!UniprotIFO[Entry],[1]!UniprotIFO[Mass],"")</f>
        <v>25239</v>
      </c>
      <c r="AB1785" t="str">
        <f>_xlfn.XLOOKUP(Z1785,[1]!UniprotIFO[Entry],[1]!UniprotIFO[Sequence],"")</f>
        <v>MSEMTEAHRTSLFLRQLARCMLLHVRSLFGSAHRMARPTYAGPTLPTAIAASQALPSSSSGTQTAVVANGCFWGTEHMYRKAFKDKLEDVKVGYTGGHADSPNYRQVCSGSTNHAEACKITFDPSKVSYAELIEFHFRMHDPTQVNRQGPDTGTQYRTAIFTTSDEQAEIAKKVMAEVKDAHYPDQNIATMVEPLAKWWDAEDYHQEYLHNNPGGYECPSHVLHW</v>
      </c>
      <c r="AC1785" s="6" cm="1">
        <f t="array" ref="AC1785">SUMPRODUCT((LEN(AB1785)-LEN(SUBSTITUTE(AB1785,{"A";"C";"D";"E";"F";"G";"H";"I";"K";"L";"M";"N";"P";"Q";"R";"S";"T";"V";"W";"Y"},""))),{72.08;104.14;115.08;129.11;148.17;58.05;138.14;114.16;130.18;114.16;132.2;115.1;98.12;129.13;158.19;88.08;102.1;100.13;187.21;164.17})/1000</f>
        <v>25.442019999999999</v>
      </c>
      <c r="AD1785" s="6">
        <f t="shared" si="54"/>
        <v>6.6445182724252495E-21</v>
      </c>
      <c r="AE1785" s="6">
        <f t="shared" si="55"/>
        <v>1.6904996677740864E-19</v>
      </c>
    </row>
    <row r="1786" spans="1:31" x14ac:dyDescent="0.2">
      <c r="A1786" t="s">
        <v>5069</v>
      </c>
      <c r="B1786" t="s">
        <v>5071</v>
      </c>
      <c r="C1786" t="s">
        <v>5070</v>
      </c>
      <c r="D1786">
        <v>5</v>
      </c>
      <c r="E1786">
        <v>5</v>
      </c>
      <c r="F1786" t="s">
        <v>57788</v>
      </c>
      <c r="G1786" t="s">
        <v>38216</v>
      </c>
      <c r="H1786" t="s">
        <v>38217</v>
      </c>
      <c r="I1786" t="s">
        <v>38218</v>
      </c>
      <c r="J1786" t="s">
        <v>38219</v>
      </c>
      <c r="K1786" t="s">
        <v>38220</v>
      </c>
      <c r="L1786" t="s">
        <v>38221</v>
      </c>
      <c r="M1786" t="s">
        <v>24854</v>
      </c>
      <c r="N1786" t="s">
        <v>22972</v>
      </c>
      <c r="O1786" t="s">
        <v>38222</v>
      </c>
      <c r="P1786" t="s">
        <v>38223</v>
      </c>
      <c r="Q1786" t="s">
        <v>38224</v>
      </c>
      <c r="R1786" t="s">
        <v>38225</v>
      </c>
      <c r="S1786" t="s">
        <v>38226</v>
      </c>
      <c r="T1786" t="s">
        <v>25830</v>
      </c>
      <c r="U1786" t="s">
        <v>38227</v>
      </c>
      <c r="V1786" t="s">
        <v>38228</v>
      </c>
      <c r="W1786" t="s">
        <v>38229</v>
      </c>
      <c r="X1786" t="s">
        <v>38230</v>
      </c>
      <c r="Z1786" t="str" cm="1">
        <f t="array" ref="Z1786">_xlfn.LET(_xlpm.raw,_xlfn.XLOOKUP(_xlfn.TEXTBEFORE(A1786,";",,,,A1786),_xlfn.ANCHORARRAY([2]summary!$O$4),_xlfn.CHOOSECOLS(_xlfn.ANCHORARRAY([2]summary!$K$4),1),""),IF(_xlpm.raw="","",_xlfn.TEXTAFTER(_xlfn.TEXTBEFORE(_xlpm.raw,"|",-1,,,_xlpm.raw),"tr|",,,,_xlfn.TEXTBEFORE(_xlpm.raw,"|",-1,,,_xlpm.raw))))</f>
        <v>A0A2T0A578</v>
      </c>
      <c r="AA1786">
        <f>_xlfn.XLOOKUP(Z1786,[1]!UniprotIFO[Entry],[1]!UniprotIFO[Mass],"")</f>
        <v>9081</v>
      </c>
      <c r="AB1786" t="str">
        <f>_xlfn.XLOOKUP(Z1786,[1]!UniprotIFO[Entry],[1]!UniprotIFO[Sequence],"")</f>
        <v>MPKSAHETQAFDCHPISGSANGAAPPSLVVTVSHGPNPTPPAGSINPKNFDHLPRVFSHSFILVYTDPTRGEDGYSIVSDSFRFC</v>
      </c>
      <c r="AC1786" s="6" cm="1">
        <f t="array" ref="AC1786">SUMPRODUCT((LEN(AB1786)-LEN(SUBSTITUTE(AB1786,{"A";"C";"D";"E";"F";"G";"H";"I";"K";"L";"M";"N";"P";"Q";"R";"S";"T";"V";"W";"Y"},""))),{72.08;104.14;115.08;129.11;148.17;58.05;138.14;114.16;130.18;114.16;132.2;115.1;98.12;129.13;158.19;88.08;102.1;100.13;187.21;164.17})/1000</f>
        <v>9.1460000000000008</v>
      </c>
      <c r="AD1786" s="6">
        <f t="shared" si="54"/>
        <v>8.3056478405315615E-21</v>
      </c>
      <c r="AE1786" s="6">
        <f t="shared" si="55"/>
        <v>7.5963455149501673E-20</v>
      </c>
    </row>
    <row r="1787" spans="1:31" x14ac:dyDescent="0.2">
      <c r="A1787" t="s">
        <v>5072</v>
      </c>
      <c r="B1787" t="s">
        <v>5074</v>
      </c>
      <c r="C1787" t="s">
        <v>5073</v>
      </c>
      <c r="D1787">
        <v>7</v>
      </c>
      <c r="E1787">
        <v>7</v>
      </c>
      <c r="F1787" t="s">
        <v>57789</v>
      </c>
      <c r="G1787" t="s">
        <v>38231</v>
      </c>
      <c r="H1787" t="s">
        <v>38232</v>
      </c>
      <c r="I1787" t="s">
        <v>38233</v>
      </c>
      <c r="J1787" t="s">
        <v>38234</v>
      </c>
      <c r="K1787" t="s">
        <v>34587</v>
      </c>
      <c r="L1787" t="s">
        <v>38235</v>
      </c>
      <c r="M1787" t="s">
        <v>38236</v>
      </c>
      <c r="N1787" t="s">
        <v>38237</v>
      </c>
      <c r="O1787" t="s">
        <v>38238</v>
      </c>
      <c r="P1787" t="s">
        <v>38239</v>
      </c>
      <c r="Q1787" t="s">
        <v>38240</v>
      </c>
      <c r="R1787" t="s">
        <v>38241</v>
      </c>
      <c r="S1787" t="s">
        <v>38242</v>
      </c>
      <c r="T1787" t="s">
        <v>38243</v>
      </c>
      <c r="U1787" t="s">
        <v>38244</v>
      </c>
      <c r="V1787" t="s">
        <v>34589</v>
      </c>
      <c r="W1787" t="s">
        <v>38245</v>
      </c>
      <c r="X1787" t="s">
        <v>38246</v>
      </c>
      <c r="Y1787" t="s">
        <v>59214</v>
      </c>
      <c r="Z1787" t="str" cm="1">
        <f t="array" ref="Z1787">_xlfn.LET(_xlpm.raw,_xlfn.XLOOKUP(_xlfn.TEXTBEFORE(A1787,";",,,,A1787),_xlfn.ANCHORARRAY([2]summary!$O$4),_xlfn.CHOOSECOLS(_xlfn.ANCHORARRAY([2]summary!$K$4),1),""),IF(_xlpm.raw="","",_xlfn.TEXTAFTER(_xlfn.TEXTBEFORE(_xlpm.raw,"|",-1,,,_xlpm.raw),"tr|",,,,_xlfn.TEXTBEFORE(_xlpm.raw,"|",-1,,,_xlpm.raw))))</f>
        <v>A0A2T0A7X4</v>
      </c>
      <c r="AA1787">
        <f>_xlfn.XLOOKUP(Z1787,[1]!UniprotIFO[Entry],[1]!UniprotIFO[Mass],"")</f>
        <v>13899</v>
      </c>
      <c r="AB1787" t="str">
        <f>_xlfn.XLOOKUP(Z1787,[1]!UniprotIFO[Entry],[1]!UniprotIFO[Sequence],"")</f>
        <v>MSALGLSFAKQIKASRTFGPFITKLAHRYANLTGHRAHGLRYDDILIEESAAVQKALGRLSEREAYDRAYRLRVASMCAIAHQELPKAEQVKPEEDVRYLKPLVEEVEAEEAERCAFDHATRA</v>
      </c>
      <c r="AC1787" s="6" cm="1">
        <f t="array" ref="AC1787">SUMPRODUCT((LEN(AB1787)-LEN(SUBSTITUTE(AB1787,{"A";"C";"D";"E";"F";"G";"H";"I";"K";"L";"M";"N";"P";"Q";"R";"S";"T";"V";"W";"Y"},""))),{72.08;104.14;115.08;129.11;148.17;58.05;138.14;114.16;130.18;114.16;132.2;115.1;98.12;129.13;158.19;88.08;102.1;100.13;187.21;164.17})/1000</f>
        <v>14.003720000000001</v>
      </c>
      <c r="AD1787" s="6">
        <f t="shared" si="54"/>
        <v>1.1627906976744185E-20</v>
      </c>
      <c r="AE1787" s="6">
        <f t="shared" si="55"/>
        <v>1.6283395348837211E-19</v>
      </c>
    </row>
    <row r="1788" spans="1:31" x14ac:dyDescent="0.2">
      <c r="A1788" t="s">
        <v>5075</v>
      </c>
      <c r="B1788" t="s">
        <v>5077</v>
      </c>
      <c r="C1788" t="s">
        <v>5076</v>
      </c>
      <c r="D1788">
        <v>21</v>
      </c>
      <c r="E1788">
        <v>21</v>
      </c>
      <c r="F1788" t="s">
        <v>57790</v>
      </c>
      <c r="G1788" t="s">
        <v>38247</v>
      </c>
      <c r="H1788" t="s">
        <v>18165</v>
      </c>
      <c r="I1788" t="s">
        <v>38248</v>
      </c>
      <c r="J1788" t="s">
        <v>30535</v>
      </c>
      <c r="K1788" t="s">
        <v>38249</v>
      </c>
      <c r="L1788" t="s">
        <v>38250</v>
      </c>
      <c r="M1788" t="s">
        <v>38251</v>
      </c>
      <c r="N1788" t="s">
        <v>38252</v>
      </c>
      <c r="O1788" t="s">
        <v>38253</v>
      </c>
      <c r="P1788" t="s">
        <v>16523</v>
      </c>
      <c r="Q1788" t="s">
        <v>38254</v>
      </c>
      <c r="R1788" t="s">
        <v>38255</v>
      </c>
      <c r="S1788" t="s">
        <v>38256</v>
      </c>
      <c r="T1788" t="s">
        <v>38257</v>
      </c>
      <c r="U1788" t="s">
        <v>38258</v>
      </c>
      <c r="V1788" t="s">
        <v>38259</v>
      </c>
      <c r="W1788" t="s">
        <v>38260</v>
      </c>
      <c r="X1788" t="s">
        <v>38261</v>
      </c>
      <c r="Z1788" t="str" cm="1">
        <f t="array" ref="Z1788">_xlfn.LET(_xlpm.raw,_xlfn.XLOOKUP(_xlfn.TEXTBEFORE(A1788,";",,,,A1788),_xlfn.ANCHORARRAY([2]summary!$O$4),_xlfn.CHOOSECOLS(_xlfn.ANCHORARRAY([2]summary!$K$4),1),""),IF(_xlpm.raw="","",_xlfn.TEXTAFTER(_xlfn.TEXTBEFORE(_xlpm.raw,"|",-1,,,_xlpm.raw),"tr|",,,,_xlfn.TEXTBEFORE(_xlpm.raw,"|",-1,,,_xlpm.raw))))</f>
        <v>A0A2T0A5G8</v>
      </c>
      <c r="AA1788">
        <f>_xlfn.XLOOKUP(Z1788,[1]!UniprotIFO[Entry],[1]!UniprotIFO[Mass],"")</f>
        <v>76008</v>
      </c>
      <c r="AB1788" t="str">
        <f>_xlfn.XLOOKUP(Z1788,[1]!UniprotIFO[Entry],[1]!UniprotIFO[Sequence],"")</f>
        <v>MSGTINKAIAPVPTAQEFLDVILSKTQRKTPTVIRSGFKISRIRSFYMRKVKFTQASFEERLDQILSEFPVMDNLHPFLNSLLNVLYDKNHYKLALGQLNTARHLIVQVGKDYCRLIKFGDSLYRCKQLKKAALGRMATIMKRQKDPLAYLEQVRQHMSRLPQIDPTTRTLLICGYPNVGKSSFVNKVTRADVDVQPYAFTTKSLFVGHMDYKYLRWQVIDTPGVLDHPLEEMNTIEMQSITALAHLRACVLYFMDLSEQCGFTVEAQCKLYQSIKPLFANKPTFIVINKIDIVRPEDLDPERKAMLDAILAEDQVSLLSLSCVSEEGIMDVRNSACDALLAHRVEAKEKTRRVENVANRVRVAVPVPRDGVERKAFIPDAVKSRKAYDKSDSERRRLERDIEEENGGAGVHSVDLKKNYMLKNDEWKYDVIPEIQDGKNVADFIDPDILAKLDELEEEEERLEKAGFYDSESDVDSDEEAIRTAASTIRDKKALIRLKNADKHKLQNRPIIPRKEQSRTLSEMTEKLKEAGYDASSLEERALLLAKAKGLVGRKRGADSDDEMDQDESFADEGDDAEMDVDEDAQASKKRRTSSSGSIVAKGKRVPGSNRQLAGLKDDEQDKKAKRLRSLAQRAPNRLARAGEGDRHETAAIPKWLFSGKRKAGKTNRR</v>
      </c>
      <c r="AC1788" s="6" cm="1">
        <f t="array" ref="AC1788">SUMPRODUCT((LEN(AB1788)-LEN(SUBSTITUTE(AB1788,{"A";"C";"D";"E";"F";"G";"H";"I";"K";"L";"M";"N";"P";"Q";"R";"S";"T";"V";"W";"Y"},""))),{72.08;104.14;115.08;129.11;148.17;58.05;138.14;114.16;130.18;114.16;132.2;115.1;98.12;129.13;158.19;88.08;102.1;100.13;187.21;164.17})/1000</f>
        <v>76.66828000000001</v>
      </c>
      <c r="AD1788" s="6">
        <f t="shared" si="54"/>
        <v>3.4883720930232558E-20</v>
      </c>
      <c r="AE1788" s="6">
        <f t="shared" si="55"/>
        <v>2.6744748837209305E-18</v>
      </c>
    </row>
    <row r="1789" spans="1:31" x14ac:dyDescent="0.2">
      <c r="A1789" t="s">
        <v>5078</v>
      </c>
      <c r="B1789" t="s">
        <v>5080</v>
      </c>
      <c r="C1789" t="s">
        <v>5079</v>
      </c>
      <c r="D1789">
        <v>30</v>
      </c>
      <c r="E1789">
        <v>30</v>
      </c>
      <c r="F1789" t="s">
        <v>57791</v>
      </c>
      <c r="G1789" t="s">
        <v>38262</v>
      </c>
      <c r="H1789" t="s">
        <v>38263</v>
      </c>
      <c r="I1789" t="s">
        <v>38264</v>
      </c>
      <c r="J1789" t="s">
        <v>38265</v>
      </c>
      <c r="K1789" t="s">
        <v>38266</v>
      </c>
      <c r="L1789" t="s">
        <v>38267</v>
      </c>
      <c r="M1789" t="s">
        <v>38268</v>
      </c>
      <c r="N1789" t="s">
        <v>38269</v>
      </c>
      <c r="O1789" t="s">
        <v>11365</v>
      </c>
      <c r="P1789" t="s">
        <v>38270</v>
      </c>
      <c r="Q1789" t="s">
        <v>38271</v>
      </c>
      <c r="R1789" t="s">
        <v>38272</v>
      </c>
      <c r="S1789" t="s">
        <v>38273</v>
      </c>
      <c r="T1789" t="s">
        <v>38274</v>
      </c>
      <c r="U1789" t="s">
        <v>38275</v>
      </c>
      <c r="V1789" t="s">
        <v>38276</v>
      </c>
      <c r="W1789" t="s">
        <v>38277</v>
      </c>
      <c r="X1789" t="s">
        <v>38278</v>
      </c>
      <c r="Y1789" t="s">
        <v>59323</v>
      </c>
      <c r="Z1789" t="str" cm="1">
        <f t="array" ref="Z1789">_xlfn.LET(_xlpm.raw,_xlfn.XLOOKUP(_xlfn.TEXTBEFORE(A1789,";",,,,A1789),_xlfn.ANCHORARRAY([2]summary!$O$4),_xlfn.CHOOSECOLS(_xlfn.ANCHORARRAY([2]summary!$K$4),1),""),IF(_xlpm.raw="","",_xlfn.TEXTAFTER(_xlfn.TEXTBEFORE(_xlpm.raw,"|",-1,,,_xlpm.raw),"tr|",,,,_xlfn.TEXTBEFORE(_xlpm.raw,"|",-1,,,_xlpm.raw))))</f>
        <v>A0A0K3C6Q9</v>
      </c>
      <c r="AA1789">
        <f>_xlfn.XLOOKUP(Z1789,[1]!UniprotIFO[Entry],[1]!UniprotIFO[Mass],"")</f>
        <v>132390</v>
      </c>
      <c r="AB1789" t="str">
        <f>_xlfn.XLOOKUP(Z1789,[1]!UniprotIFO[Entry],[1]!UniprotIFO[Sequence],"")</f>
        <v>MLPASMRARTSLASSRASRTAFARPPSSSLRTTSTTPRLNARSPLASTSRLTLDVPASSRALSTSARLDLASPLRPSPPLSFPRAPRLSLREQQNGENDEFDGDEGREGGEGEGEEKVPVRRPGVPQTEQPRSGLRNPSSAGTSAGTRGSGGAAEGGAAGGRSGDGEGNSSVAKSSVPNVYPQVMALPITRRPLFPGFYKAVVVRDPEVIKAIKESISRGQPYLGAFLLKDENADSDVITDPNSVHPVGVFCQITSTFPTNPTRPPNPNSDEKPEEPGLTVVLFPHRRIRIDELLPVGTPNKSRKSTETEMHHPEPHSVVDEHRPHIDGPQRPEEPAFVGDAPLTPESASESKQEPELEQSPAPIDRDASTEAKRPDEPEFVEGKERADVVVDDEGRVVREGEGQGQGEGEAKEAAESSDHQSFQTAYLHNYGVSIANVSNLEMEPYDAKSQVVRAISGEIVSVFKEIASLNPLFRDQIANFSMSLTAGNIFEEPEKLADFAAAVSAGEVNELQDVLESMVLEDRLQKGLLVIKKELMNAQLQNKISKDVESKIAKRQREYILQEQLKGIKKELGLESDGKDKLVEKFKEKAKSLLMPEAVQKVFDEELNKLGTLEPAASEFNVTRNYLDWLTSIPWGHHTKENFDLTHAVKVLDEDHYGLKDVKDRILEFLAVGKLRGTVEGKILCFVGPPGVGKTSIGKSIARALDRQFFRFSVGGLSDVAEIKGHRRTYVGAMPGKIIQALKKVQTENPLVLIDEVDKIGRGHNGDPSSALLEMLDPEQNAQFLDHYLDVPVDLSRVLFVCTANTLDTIPAPLLDRMEVLEVSGYITEEKAAIASKYLAPAAKEGAGLKNADVELQDDAVAALIRYYCRESGVRRLKQQIEKVFRKAALKIVQDIGEPALPESAAKTIQPEAAVTKEAESKKEETTSTDSTPSAPADKAVEKQDGDSTPASTASPSSAATPDSSVTAEERKTTTSVRQPLEVPSDVHVRISAENLLDYVGPPLYQKDRLYTKISPVGVSTGLGYLGNGSGAVMPIEVTSMPGQGIQLTGKLGEVIKESAQIALAFLRAHAYDLGLTSDPDKDLLEKRAIHLHMPEGAIGKEGPSAGIAILTAFVSLFSKRGVSSELAMTGEVTLAGQVLPVGGLKEKTLAAHRAGIRKLILPLGCKADIEHNVPESVKEGIEIVYAENVAEVLREAFAGSPIADKINSGALNDILIPREEAKR</v>
      </c>
      <c r="AC1789" s="6" cm="1">
        <f t="array" ref="AC1789">SUMPRODUCT((LEN(AB1789)-LEN(SUBSTITUTE(AB1789,{"A";"C";"D";"E";"F";"G";"H";"I";"K";"L";"M";"N";"P";"Q";"R";"S";"T";"V";"W";"Y"},""))),{72.08;104.14;115.08;129.11;148.17;58.05;138.14;114.16;130.18;114.16;132.2;115.1;98.12;129.13;158.19;88.08;102.1;100.13;187.21;164.17})/1000</f>
        <v>133.56440000000003</v>
      </c>
      <c r="AD1789" s="6">
        <f t="shared" si="54"/>
        <v>4.9833887043189372E-20</v>
      </c>
      <c r="AE1789" s="6">
        <f t="shared" si="55"/>
        <v>6.6560332225913639E-18</v>
      </c>
    </row>
    <row r="1790" spans="1:31" x14ac:dyDescent="0.2">
      <c r="A1790" t="s">
        <v>5081</v>
      </c>
      <c r="B1790" t="s">
        <v>5083</v>
      </c>
      <c r="C1790" t="s">
        <v>5082</v>
      </c>
      <c r="D1790">
        <v>29</v>
      </c>
      <c r="E1790">
        <v>29</v>
      </c>
      <c r="F1790" t="s">
        <v>56199</v>
      </c>
      <c r="G1790" t="s">
        <v>38279</v>
      </c>
      <c r="H1790" t="s">
        <v>38280</v>
      </c>
      <c r="I1790" t="s">
        <v>38281</v>
      </c>
      <c r="J1790" t="s">
        <v>38282</v>
      </c>
      <c r="K1790" t="s">
        <v>38283</v>
      </c>
      <c r="L1790" t="s">
        <v>38284</v>
      </c>
      <c r="M1790" t="s">
        <v>38285</v>
      </c>
      <c r="N1790" t="s">
        <v>38286</v>
      </c>
      <c r="O1790" t="s">
        <v>29213</v>
      </c>
      <c r="P1790" t="s">
        <v>38287</v>
      </c>
      <c r="Q1790" t="s">
        <v>38288</v>
      </c>
      <c r="R1790" t="s">
        <v>38289</v>
      </c>
      <c r="S1790" t="s">
        <v>38290</v>
      </c>
      <c r="T1790" t="s">
        <v>38291</v>
      </c>
      <c r="U1790" t="s">
        <v>38292</v>
      </c>
      <c r="V1790" t="s">
        <v>38293</v>
      </c>
      <c r="W1790" t="s">
        <v>25750</v>
      </c>
      <c r="X1790" t="s">
        <v>38294</v>
      </c>
      <c r="Y1790" t="s">
        <v>58868</v>
      </c>
      <c r="Z1790" t="str" cm="1">
        <f t="array" ref="Z1790">_xlfn.LET(_xlpm.raw,_xlfn.XLOOKUP(_xlfn.TEXTBEFORE(A1790,";",,,,A1790),_xlfn.ANCHORARRAY([2]summary!$O$4),_xlfn.CHOOSECOLS(_xlfn.ANCHORARRAY([2]summary!$K$4),1),""),IF(_xlpm.raw="","",_xlfn.TEXTAFTER(_xlfn.TEXTBEFORE(_xlpm.raw,"|",-1,,,_xlpm.raw),"tr|",,,,_xlfn.TEXTBEFORE(_xlpm.raw,"|",-1,,,_xlpm.raw))))</f>
        <v>A0A2T0AJ65</v>
      </c>
      <c r="AA1790">
        <f>_xlfn.XLOOKUP(Z1790,[1]!UniprotIFO[Entry],[1]!UniprotIFO[Mass],"")</f>
        <v>67496</v>
      </c>
      <c r="AB1790" t="str">
        <f>_xlfn.XLOOKUP(Z1790,[1]!UniprotIFO[Entry],[1]!UniprotIFO[Sequence],"")</f>
        <v>MVNAPEIGKVLPSWWKEGVVTYQVYPASFKDDNGDGLGDLRGVINKLDYIKSLGVDAIWLSPHYKSPRVDEGYDISDYNDIHEPFGTLEDCQALIDGAHARGLKILFDLVVNHTSDKHAWFEESRSSKTNPKRDWYFWRPPRYIDGVRHPPNNWRSVFGGSVWEWDEKTEEYYLHYFCVEQPDLNWENPEVRRAIYEEAVVFWLERGVDGFRIDTVNMYSKYLDFPDAPVVAPETPYQPAGQFFTNGPRLGEFLREMRRETFAKYDCFTIGELPHTPSLEKILSYISTDAEALDCTILFDVMDLDHKGGQYPLMACDWTLPEFKRLTAFAQQLADPQNKAHALSYIENHDQARAITRFASDAPEHRVASGKLIATYLLTLSGSLIIYEGQEIGMINAPKEWDVTEEYKDVNTINTWREIQHDAKVQNNPDLLARGKAGIQLTARDHARTPMQWDRSPNAGFSTNSKVKPWMRVMDSYLEGINVADQENDPESVLNFYRRLLKLRNEQRELLVLGKFDLVDPENSATMVYTKTSRDGSKKALVVLNFSGEKQPLEIPANLQGKPSKMLFSTLDNAADAELAAYEARLFVF</v>
      </c>
      <c r="AC1790" s="6" cm="1">
        <f t="array" ref="AC1790">SUMPRODUCT((LEN(AB1790)-LEN(SUBSTITUTE(AB1790,{"A";"C";"D";"E";"F";"G";"H";"I";"K";"L";"M";"N";"P";"Q";"R";"S";"T";"V";"W";"Y"},""))),{72.08;104.14;115.08;129.11;148.17;58.05;138.14;114.16;130.18;114.16;132.2;115.1;98.12;129.13;158.19;88.08;102.1;100.13;187.21;164.17})/1000</f>
        <v>68.04213</v>
      </c>
      <c r="AD1790" s="6">
        <f t="shared" si="54"/>
        <v>4.817275747508306E-20</v>
      </c>
      <c r="AE1790" s="6">
        <f t="shared" si="55"/>
        <v>3.2777770265780733E-18</v>
      </c>
    </row>
    <row r="1791" spans="1:31" x14ac:dyDescent="0.2">
      <c r="A1791" t="s">
        <v>5084</v>
      </c>
      <c r="B1791" t="s">
        <v>5086</v>
      </c>
      <c r="C1791" t="s">
        <v>5085</v>
      </c>
      <c r="D1791">
        <v>4</v>
      </c>
      <c r="E1791">
        <v>4</v>
      </c>
      <c r="F1791" t="s">
        <v>57792</v>
      </c>
      <c r="G1791" t="s">
        <v>38295</v>
      </c>
      <c r="H1791" t="s">
        <v>38296</v>
      </c>
      <c r="I1791" t="s">
        <v>38297</v>
      </c>
      <c r="J1791" t="s">
        <v>38298</v>
      </c>
      <c r="K1791" t="s">
        <v>38299</v>
      </c>
      <c r="L1791" t="s">
        <v>38300</v>
      </c>
      <c r="M1791" t="s">
        <v>17318</v>
      </c>
      <c r="N1791" t="s">
        <v>38301</v>
      </c>
      <c r="O1791" t="s">
        <v>38302</v>
      </c>
      <c r="P1791" t="s">
        <v>18588</v>
      </c>
      <c r="Q1791" t="s">
        <v>38303</v>
      </c>
      <c r="R1791" t="s">
        <v>15529</v>
      </c>
      <c r="S1791" t="s">
        <v>38304</v>
      </c>
      <c r="T1791" t="s">
        <v>21545</v>
      </c>
      <c r="U1791" t="s">
        <v>38305</v>
      </c>
      <c r="V1791" t="s">
        <v>38306</v>
      </c>
      <c r="W1791" t="s">
        <v>38307</v>
      </c>
      <c r="X1791" t="s">
        <v>38308</v>
      </c>
      <c r="Z1791" t="str" cm="1">
        <f t="array" ref="Z1791">_xlfn.LET(_xlpm.raw,_xlfn.XLOOKUP(_xlfn.TEXTBEFORE(A1791,";",,,,A1791),_xlfn.ANCHORARRAY([2]summary!$O$4),_xlfn.CHOOSECOLS(_xlfn.ANCHORARRAY([2]summary!$K$4),1),""),IF(_xlpm.raw="","",_xlfn.TEXTAFTER(_xlfn.TEXTBEFORE(_xlpm.raw,"|",-1,,,_xlpm.raw),"tr|",,,,_xlfn.TEXTBEFORE(_xlpm.raw,"|",-1,,,_xlpm.raw))))</f>
        <v>A0A0K3CHB7</v>
      </c>
      <c r="AA1791">
        <f>_xlfn.XLOOKUP(Z1791,[1]!UniprotIFO[Entry],[1]!UniprotIFO[Mass],"")</f>
        <v>29257</v>
      </c>
      <c r="AB1791" t="str">
        <f>_xlfn.XLOOKUP(Z1791,[1]!UniprotIFO[Entry],[1]!UniprotIFO[Sequence],"")</f>
        <v>MTDYAEERRSELEVLESIFPNELTVLSDERISVRVEPEVQSERDPHTLNLLVTYTPTYPDEPPELELEVVEGEVSEEEEEFLLQGLRTTAEENLGMVMVYTLALQLKELIAEMLVKRKERIAREDEERYRREEEAVAAKKRGTPVTKESFAVWASKFESEFAEQRRRDEEERLRALPLKEREEAKRWAAKLTGRQLFEQGKVIDSDAAAFGEEGDVAVDISQYERREGAEDDEEDEVDEAAGRLRLADLSDDE</v>
      </c>
      <c r="AC1791" s="6" cm="1">
        <f t="array" ref="AC1791">SUMPRODUCT((LEN(AB1791)-LEN(SUBSTITUTE(AB1791,{"A";"C";"D";"E";"F";"G";"H";"I";"K";"L";"M";"N";"P";"Q";"R";"S";"T";"V";"W";"Y"},""))),{72.08;104.14;115.08;129.11;148.17;58.05;138.14;114.16;130.18;114.16;132.2;115.1;98.12;129.13;158.19;88.08;102.1;100.13;187.21;164.17})/1000</f>
        <v>29.45787</v>
      </c>
      <c r="AD1791" s="6">
        <f t="shared" si="54"/>
        <v>6.6445182724252495E-21</v>
      </c>
      <c r="AE1791" s="6">
        <f t="shared" si="55"/>
        <v>1.9573335548172757E-19</v>
      </c>
    </row>
    <row r="1792" spans="1:31" x14ac:dyDescent="0.2">
      <c r="A1792" t="s">
        <v>5087</v>
      </c>
      <c r="B1792" t="s">
        <v>5089</v>
      </c>
      <c r="C1792" t="s">
        <v>5088</v>
      </c>
      <c r="D1792">
        <v>21</v>
      </c>
      <c r="E1792">
        <v>21</v>
      </c>
      <c r="F1792" t="s">
        <v>57793</v>
      </c>
      <c r="G1792" t="s">
        <v>38309</v>
      </c>
      <c r="H1792" t="s">
        <v>38310</v>
      </c>
      <c r="I1792" t="s">
        <v>38311</v>
      </c>
      <c r="J1792" t="s">
        <v>38312</v>
      </c>
      <c r="K1792" t="s">
        <v>38313</v>
      </c>
      <c r="L1792" t="s">
        <v>38314</v>
      </c>
      <c r="M1792" t="s">
        <v>38315</v>
      </c>
      <c r="N1792" t="s">
        <v>38316</v>
      </c>
      <c r="O1792" t="s">
        <v>38317</v>
      </c>
      <c r="P1792" t="s">
        <v>38318</v>
      </c>
      <c r="Q1792" t="s">
        <v>38319</v>
      </c>
      <c r="R1792" t="s">
        <v>38320</v>
      </c>
      <c r="S1792" t="s">
        <v>38321</v>
      </c>
      <c r="T1792" t="s">
        <v>38322</v>
      </c>
      <c r="U1792" t="s">
        <v>38323</v>
      </c>
      <c r="V1792" t="s">
        <v>38324</v>
      </c>
      <c r="W1792" t="s">
        <v>38325</v>
      </c>
      <c r="X1792" t="s">
        <v>38326</v>
      </c>
      <c r="Z1792" t="str" cm="1">
        <f t="array" ref="Z1792">_xlfn.LET(_xlpm.raw,_xlfn.XLOOKUP(_xlfn.TEXTBEFORE(A1792,";",,,,A1792),_xlfn.ANCHORARRAY([2]summary!$O$4),_xlfn.CHOOSECOLS(_xlfn.ANCHORARRAY([2]summary!$K$4),1),""),IF(_xlpm.raw="","",_xlfn.TEXTAFTER(_xlfn.TEXTBEFORE(_xlpm.raw,"|",-1,,,_xlpm.raw),"tr|",,,,_xlfn.TEXTBEFORE(_xlpm.raw,"|",-1,,,_xlpm.raw))))</f>
        <v>A0A0K3C894</v>
      </c>
      <c r="AA1792">
        <f>_xlfn.XLOOKUP(Z1792,[1]!UniprotIFO[Entry],[1]!UniprotIFO[Mass],"")</f>
        <v>61802</v>
      </c>
      <c r="AB1792" t="str">
        <f>_xlfn.XLOOKUP(Z1792,[1]!UniprotIFO[Entry],[1]!UniprotIFO[Sequence],"")</f>
        <v>MPDAAAPAQSLSDAVLTQVEFYLSNSNLPFDKYLFGLWATSYHDPAAIIAKTPAPADSPKHPQSSHNSFHLGWLPLEKLASFKRMQPYLAAPPEGLGSIDAIAEVVKTSSLVEVHKFGSEGETGAGWYVRRKTPLQKPEDAMQRSVYVKGFPKTETDGENDEERNAIKAQEDELQKKMEQWARDLNLGKVLSVRMRREDKPGVEGKAPLKGKGKFKGSIFMEFADKSSVDKFLALDPKPTFEGAELETKSKLDYVEEKRKLYAPDSAPITGKDAVPKNPYARSAKPFNAWAERLVGENGFPSVPSAGGAGAKESNGKKRAAEDKDAVDEREIQYEGVRFKARRTGGRDGQVEIVDEDKIGTGAGQWPMGKVLRFTISKKDGSTSGDLEGGENFDFGALKKRLEPIAKPGFVSLLEDRKIAPLPSADKDKEMKDDPFPARANAPPEVKTAIKAEEDKPAEASTSTTPAQQYPARGQASFKEVLSDEVFDKIKTELSEVNGRKIEWVRISETEEREHQISRARFHANQAFSQEAGRGAGRGGRGGRGGRGGRGGGGRGGGNKRQRRD</v>
      </c>
      <c r="AC1792" s="6" cm="1">
        <f t="array" ref="AC1792">SUMPRODUCT((LEN(AB1792)-LEN(SUBSTITUTE(AB1792,{"A";"C";"D";"E";"F";"G";"H";"I";"K";"L";"M";"N";"P";"Q";"R";"S";"T";"V";"W";"Y"},""))),{72.08;104.14;115.08;129.11;148.17;58.05;138.14;114.16;130.18;114.16;132.2;115.1;98.12;129.13;158.19;88.08;102.1;100.13;187.21;164.17})/1000</f>
        <v>62.354860000000009</v>
      </c>
      <c r="AD1792" s="6">
        <f t="shared" si="54"/>
        <v>3.4883720930232558E-20</v>
      </c>
      <c r="AE1792" s="6">
        <f t="shared" si="55"/>
        <v>2.1751695348837212E-18</v>
      </c>
    </row>
    <row r="1793" spans="1:31" x14ac:dyDescent="0.2">
      <c r="A1793" t="s">
        <v>5090</v>
      </c>
      <c r="B1793" t="s">
        <v>5092</v>
      </c>
      <c r="C1793" t="s">
        <v>5091</v>
      </c>
      <c r="D1793">
        <v>6</v>
      </c>
      <c r="E1793">
        <v>6</v>
      </c>
      <c r="F1793" t="s">
        <v>57794</v>
      </c>
      <c r="G1793" t="s">
        <v>16379</v>
      </c>
      <c r="H1793" t="s">
        <v>38327</v>
      </c>
      <c r="I1793" t="s">
        <v>38328</v>
      </c>
      <c r="J1793" t="s">
        <v>38329</v>
      </c>
      <c r="K1793" t="s">
        <v>32316</v>
      </c>
      <c r="L1793" t="s">
        <v>38330</v>
      </c>
      <c r="M1793" t="s">
        <v>38331</v>
      </c>
      <c r="N1793" t="s">
        <v>38332</v>
      </c>
      <c r="O1793" t="s">
        <v>38333</v>
      </c>
      <c r="P1793" t="s">
        <v>38334</v>
      </c>
      <c r="Q1793" t="s">
        <v>38335</v>
      </c>
      <c r="R1793" t="s">
        <v>38336</v>
      </c>
      <c r="S1793" t="s">
        <v>38337</v>
      </c>
      <c r="T1793" t="s">
        <v>38338</v>
      </c>
      <c r="U1793" t="s">
        <v>38339</v>
      </c>
      <c r="V1793" t="s">
        <v>38340</v>
      </c>
      <c r="W1793" t="s">
        <v>38341</v>
      </c>
      <c r="X1793" t="s">
        <v>38342</v>
      </c>
      <c r="Y1793" t="s">
        <v>59059</v>
      </c>
      <c r="Z1793" t="str" cm="1">
        <f t="array" ref="Z1793">_xlfn.LET(_xlpm.raw,_xlfn.XLOOKUP(_xlfn.TEXTBEFORE(A1793,";",,,,A1793),_xlfn.ANCHORARRAY([2]summary!$O$4),_xlfn.CHOOSECOLS(_xlfn.ANCHORARRAY([2]summary!$K$4),1),""),IF(_xlpm.raw="","",_xlfn.TEXTAFTER(_xlfn.TEXTBEFORE(_xlpm.raw,"|",-1,,,_xlpm.raw),"tr|",,,,_xlfn.TEXTBEFORE(_xlpm.raw,"|",-1,,,_xlpm.raw))))</f>
        <v>A0A0K3CI43</v>
      </c>
      <c r="AA1793">
        <f>_xlfn.XLOOKUP(Z1793,[1]!UniprotIFO[Entry],[1]!UniprotIFO[Mass],"")</f>
        <v>42274</v>
      </c>
      <c r="AB1793" t="str">
        <f>_xlfn.XLOOKUP(Z1793,[1]!UniprotIFO[Entry],[1]!UniprotIFO[Sequence],"")</f>
        <v>MSTRSAPAPSASERPAKKIKSASSGSTSASGQAPPLGKFLASSEKHVRDKAVQSLAKFLSAGQVKRRGPDGEDDEGEEEELPVGDLDWDREYEVDKRLSEQEMDKLWKGIFFCYWMSDKPLVQQALADTLSHLTLDVRTRSKTRNGRVERFRCALAYLRGFWHAVTREWSGIDRLRMDKFLLLMRRFVFVAFKLLEREGWDARAIQEYNEMLVGPKGPLHVEDPKIPHSLAYHLFDIYVDEIERLASSDPDAGRTIPLVALLQPMYTTAARAATSTMYSRLMENVFTPLCDALLPAKPEPAAKRRRGVSALPKPEYPGIIARAVEAEGAQDGEEAEAIGKKVLKGLFDEGARTETDETNRRRIYRFVAERDVELE</v>
      </c>
      <c r="AC1793" s="6" cm="1">
        <f t="array" ref="AC1793">SUMPRODUCT((LEN(AB1793)-LEN(SUBSTITUTE(AB1793,{"A";"C";"D";"E";"F";"G";"H";"I";"K";"L";"M";"N";"P";"Q";"R";"S";"T";"V";"W";"Y"},""))),{72.08;104.14;115.08;129.11;148.17;58.05;138.14;114.16;130.18;114.16;132.2;115.1;98.12;129.13;158.19;88.08;102.1;100.13;187.21;164.17})/1000</f>
        <v>42.628770000000003</v>
      </c>
      <c r="AD1793" s="6">
        <f t="shared" si="54"/>
        <v>9.9667774086378735E-21</v>
      </c>
      <c r="AE1793" s="6">
        <f t="shared" si="55"/>
        <v>4.2487146179401994E-19</v>
      </c>
    </row>
    <row r="1794" spans="1:31" x14ac:dyDescent="0.2">
      <c r="A1794" t="s">
        <v>5093</v>
      </c>
      <c r="B1794" t="s">
        <v>5095</v>
      </c>
      <c r="C1794" t="s">
        <v>5094</v>
      </c>
      <c r="D1794">
        <v>5</v>
      </c>
      <c r="E1794">
        <v>5</v>
      </c>
      <c r="F1794" t="s">
        <v>57795</v>
      </c>
      <c r="G1794" t="s">
        <v>38343</v>
      </c>
      <c r="H1794" t="s">
        <v>23083</v>
      </c>
      <c r="I1794" t="s">
        <v>36816</v>
      </c>
      <c r="J1794" t="s">
        <v>38344</v>
      </c>
      <c r="K1794" t="s">
        <v>38345</v>
      </c>
      <c r="L1794" t="s">
        <v>38346</v>
      </c>
      <c r="M1794" t="s">
        <v>38347</v>
      </c>
      <c r="N1794" t="s">
        <v>38348</v>
      </c>
      <c r="O1794" t="s">
        <v>38349</v>
      </c>
      <c r="P1794" t="s">
        <v>38350</v>
      </c>
      <c r="Q1794" t="s">
        <v>38351</v>
      </c>
      <c r="R1794" t="s">
        <v>38352</v>
      </c>
      <c r="S1794" t="s">
        <v>38353</v>
      </c>
      <c r="T1794" t="s">
        <v>38354</v>
      </c>
      <c r="U1794" t="s">
        <v>38355</v>
      </c>
      <c r="V1794" t="s">
        <v>38356</v>
      </c>
      <c r="W1794" t="s">
        <v>38357</v>
      </c>
      <c r="X1794" t="s">
        <v>38358</v>
      </c>
      <c r="Y1794" t="s">
        <v>58903</v>
      </c>
      <c r="Z1794" t="str" cm="1">
        <f t="array" ref="Z1794">_xlfn.LET(_xlpm.raw,_xlfn.XLOOKUP(_xlfn.TEXTBEFORE(A1794,";",,,,A1794),_xlfn.ANCHORARRAY([2]summary!$O$4),_xlfn.CHOOSECOLS(_xlfn.ANCHORARRAY([2]summary!$K$4),1),""),IF(_xlpm.raw="","",_xlfn.TEXTAFTER(_xlfn.TEXTBEFORE(_xlpm.raw,"|",-1,,,_xlpm.raw),"tr|",,,,_xlfn.TEXTBEFORE(_xlpm.raw,"|",-1,,,_xlpm.raw))))</f>
        <v>A0A2T0AJ86</v>
      </c>
      <c r="AA1794">
        <f>_xlfn.XLOOKUP(Z1794,[1]!UniprotIFO[Entry],[1]!UniprotIFO[Mass],"")</f>
        <v>74335</v>
      </c>
      <c r="AB1794" t="str">
        <f>_xlfn.XLOOKUP(Z1794,[1]!UniprotIFO[Entry],[1]!UniprotIFO[Sequence],"")</f>
        <v>MYGRGYGPPGGGYGGGGGYGRSLGGYGPPPSGPGGYGGAPPSGPRHHAGLGSRGAPSNLPPPPNLAGSPGGYGSPPVGGAAGALGMQGAAGEKFSLFVGSIVDGLENGWLESILGVAGPVLSFRRPSPPFAFVEYAEAESVLRCLEVVNGAAIKMPNGAEKTLLVKADEKTRGRLDEYEKDRVKSEENDDLTQQAKDDLANILRRIAAGDPISGTEPEEHDSERKPHIPQHLKDLAPEDLPESHRNNTLSSIAQFREAAVKKAHQRFELDRQIEERRQAMIAQNARQHQQRAAPAYSPPGPAAGPSHAMPAASQDPQSFNRPVPFVAGGAGANGAPVPQAEPELDDMERERERAEAEHRQQEAVYRNRERQFEQRERARIAAWEREQAREQGIAEQEERDRAYMAERLATWDDDREAERGRELFYIDRIRWRAQRKPHRLREQEADARDRAVEAQQLAALNEQSDSFLSQHADLFPSSLPTPDTPASGADTASATPGGATPAVGVKLNLTTAPKPVVKEAPKPRPTAMALADEEEEGRKKRELIPLEYSDDEDEAQPRPRLSRSEMERKAREIEAKVPTSKDGLWTWKVRWKRLNDDIIKRRITPYANRLIVDYLGGEEAELLNVVNEYLRDHKGPQALLEELEPVLDEDVTNFVVKVWRRLAIETEFEHAGIDF</v>
      </c>
      <c r="AC1794" s="6" cm="1">
        <f t="array" ref="AC1794">SUMPRODUCT((LEN(AB1794)-LEN(SUBSTITUTE(AB1794,{"A";"C";"D";"E";"F";"G";"H";"I";"K";"L";"M";"N";"P";"Q";"R";"S";"T";"V";"W";"Y"},""))),{72.08;104.14;115.08;129.11;148.17;58.05;138.14;114.16;130.18;114.16;132.2;115.1;98.12;129.13;158.19;88.08;102.1;100.13;187.21;164.17})/1000</f>
        <v>74.970979999999997</v>
      </c>
      <c r="AD1794" s="6">
        <f t="shared" si="54"/>
        <v>8.3056478405315615E-21</v>
      </c>
      <c r="AE1794" s="6">
        <f t="shared" si="55"/>
        <v>6.2268255813953486E-19</v>
      </c>
    </row>
    <row r="1795" spans="1:31" x14ac:dyDescent="0.2">
      <c r="A1795" t="s">
        <v>5096</v>
      </c>
      <c r="B1795" t="s">
        <v>5098</v>
      </c>
      <c r="C1795" t="s">
        <v>5097</v>
      </c>
      <c r="D1795">
        <v>12</v>
      </c>
      <c r="E1795">
        <v>12</v>
      </c>
      <c r="F1795" t="s">
        <v>57796</v>
      </c>
      <c r="G1795" t="s">
        <v>38359</v>
      </c>
      <c r="H1795" t="s">
        <v>38360</v>
      </c>
      <c r="I1795" t="s">
        <v>38361</v>
      </c>
      <c r="J1795" t="s">
        <v>38362</v>
      </c>
      <c r="K1795" t="s">
        <v>27198</v>
      </c>
      <c r="L1795" t="s">
        <v>38363</v>
      </c>
      <c r="M1795" t="s">
        <v>38364</v>
      </c>
      <c r="N1795" t="s">
        <v>28045</v>
      </c>
      <c r="O1795" t="s">
        <v>38365</v>
      </c>
      <c r="P1795" t="s">
        <v>38366</v>
      </c>
      <c r="Q1795" t="s">
        <v>38367</v>
      </c>
      <c r="R1795" t="s">
        <v>11598</v>
      </c>
      <c r="S1795" t="s">
        <v>38368</v>
      </c>
      <c r="T1795" t="s">
        <v>38369</v>
      </c>
      <c r="U1795" t="s">
        <v>38370</v>
      </c>
      <c r="V1795" t="s">
        <v>38371</v>
      </c>
      <c r="W1795" t="s">
        <v>38372</v>
      </c>
      <c r="X1795" t="s">
        <v>10028</v>
      </c>
      <c r="Z1795" t="str" cm="1">
        <f t="array" ref="Z1795">_xlfn.LET(_xlpm.raw,_xlfn.XLOOKUP(_xlfn.TEXTBEFORE(A1795,";",,,,A1795),_xlfn.ANCHORARRAY([2]summary!$O$4),_xlfn.CHOOSECOLS(_xlfn.ANCHORARRAY([2]summary!$K$4),1),""),IF(_xlpm.raw="","",_xlfn.TEXTAFTER(_xlfn.TEXTBEFORE(_xlpm.raw,"|",-1,,,_xlpm.raw),"tr|",,,,_xlfn.TEXTBEFORE(_xlpm.raw,"|",-1,,,_xlpm.raw))))</f>
        <v>A0A2T0A4J9</v>
      </c>
      <c r="AA1795">
        <f>_xlfn.XLOOKUP(Z1795,[1]!UniprotIFO[Entry],[1]!UniprotIFO[Mass],"")</f>
        <v>34003</v>
      </c>
      <c r="AB1795" t="str">
        <f>_xlfn.XLOOKUP(Z1795,[1]!UniprotIFO[Entry],[1]!UniprotIFO[Sequence],"")</f>
        <v>MHTPRTALTTLRPSLLRPSLPVVRVPSQSPTFPSSSLSLLQTRALGTTSPSQAVKDFASAFLHGSEELKEEARAQHSKLVGRNKYVHEFQKHKILPQHVEQYKELIAGYYKGIHESPEFDARLTGSFEVVVGEVDTIVHVFEYQGFEGFERQKQAIRESKFFNKEILPLIQSRTSQLNSEFKFLPAMGPQERGGLYELRTYDLKPGSLLEWEESWRVGLEARIKAGHSPAGAWFSQVGQLHQVHMMWHYDSLEQRRDRRSRSWEHQQWASTVARTTKLCNAMHTNILKPLPFSPLR</v>
      </c>
      <c r="AC1795" s="6" cm="1">
        <f t="array" ref="AC1795">SUMPRODUCT((LEN(AB1795)-LEN(SUBSTITUTE(AB1795,{"A";"C";"D";"E";"F";"G";"H";"I";"K";"L";"M";"N";"P";"Q";"R";"S";"T";"V";"W";"Y"},""))),{72.08;104.14;115.08;129.11;148.17;58.05;138.14;114.16;130.18;114.16;132.2;115.1;98.12;129.13;158.19;88.08;102.1;100.13;187.21;164.17})/1000</f>
        <v>34.287430000000001</v>
      </c>
      <c r="AD1795" s="6">
        <f t="shared" si="54"/>
        <v>1.9933554817275747E-20</v>
      </c>
      <c r="AE1795" s="6">
        <f t="shared" si="55"/>
        <v>6.8347036544850498E-19</v>
      </c>
    </row>
    <row r="1796" spans="1:31" x14ac:dyDescent="0.2">
      <c r="A1796" t="s">
        <v>5099</v>
      </c>
      <c r="B1796" t="s">
        <v>5101</v>
      </c>
      <c r="C1796" t="s">
        <v>5100</v>
      </c>
      <c r="D1796">
        <v>6</v>
      </c>
      <c r="E1796">
        <v>6</v>
      </c>
      <c r="F1796" t="s">
        <v>57797</v>
      </c>
      <c r="G1796" t="s">
        <v>38373</v>
      </c>
      <c r="H1796" t="s">
        <v>38374</v>
      </c>
      <c r="I1796" t="s">
        <v>30983</v>
      </c>
      <c r="J1796" t="s">
        <v>26223</v>
      </c>
      <c r="K1796" t="s">
        <v>38375</v>
      </c>
      <c r="L1796" t="s">
        <v>38376</v>
      </c>
      <c r="M1796" t="s">
        <v>28450</v>
      </c>
      <c r="N1796" t="s">
        <v>38377</v>
      </c>
      <c r="O1796" t="s">
        <v>38378</v>
      </c>
      <c r="P1796" t="s">
        <v>38379</v>
      </c>
      <c r="Q1796" t="s">
        <v>38380</v>
      </c>
      <c r="R1796" t="s">
        <v>38381</v>
      </c>
      <c r="S1796" t="s">
        <v>38382</v>
      </c>
      <c r="T1796" t="s">
        <v>38383</v>
      </c>
      <c r="U1796" t="s">
        <v>38384</v>
      </c>
      <c r="V1796" t="s">
        <v>38385</v>
      </c>
      <c r="W1796" t="s">
        <v>38386</v>
      </c>
      <c r="X1796" t="s">
        <v>38387</v>
      </c>
      <c r="Z1796" t="str" cm="1">
        <f t="array" ref="Z1796">_xlfn.LET(_xlpm.raw,_xlfn.XLOOKUP(_xlfn.TEXTBEFORE(A1796,";",,,,A1796),_xlfn.ANCHORARRAY([2]summary!$O$4),_xlfn.CHOOSECOLS(_xlfn.ANCHORARRAY([2]summary!$K$4),1),""),IF(_xlpm.raw="","",_xlfn.TEXTAFTER(_xlfn.TEXTBEFORE(_xlpm.raw,"|",-1,,,_xlpm.raw),"tr|",,,,_xlfn.TEXTBEFORE(_xlpm.raw,"|",-1,,,_xlpm.raw))))</f>
        <v>A0A0K3CN17</v>
      </c>
      <c r="AA1796">
        <f>_xlfn.XLOOKUP(Z1796,[1]!UniprotIFO[Entry],[1]!UniprotIFO[Mass],"")</f>
        <v>46617</v>
      </c>
      <c r="AB1796" t="str">
        <f>_xlfn.XLOOKUP(Z1796,[1]!UniprotIFO[Entry],[1]!UniprotIFO[Sequence],"")</f>
        <v>MSTEDLRVEDLSVSDDLEMDEVPQLVEPLAKVPLTVLTGYLGAGKSTLLDYILKEQHGRRIAVIMNEFGDTTDIESKAISVQSDEAMVEEWLELNNGCLCCSVRDTGLLAIINLMEKKGRFDQIMLETTGLADPAPIIESFWNEPALNLEVGLDAVVAVVDAAGIEKQLQEPRPDGSYNEAQRQVATADVILLNKVDLVQPEDLDRIEAALRSINSTALIHRTTRSSIDLSLILDLNIYASPSIPIRPETLAPFVQPDDKAAQCAGCQSGDSSHSHTHSTSSSSAHANDISSLTIPLPVLPSVENGSAFYRVVSRLIWDSKLPSTSTSSSDEPLSLDLLRTKGFLRTQDGQSYILQGVRDIFDISPVPPATVAAEEREVKPKLVLIGRGIKGREGEIARRFEEGLRMALEEDEREGGADGEGDKDMAE</v>
      </c>
      <c r="AC1796" s="6" cm="1">
        <f t="array" ref="AC1796">SUMPRODUCT((LEN(AB1796)-LEN(SUBSTITUTE(AB1796,{"A";"C";"D";"E";"F";"G";"H";"I";"K";"L";"M";"N";"P";"Q";"R";"S";"T";"V";"W";"Y"},""))),{72.08;104.14;115.08;129.11;148.17;58.05;138.14;114.16;130.18;114.16;132.2;115.1;98.12;129.13;158.19;88.08;102.1;100.13;187.21;164.17})/1000</f>
        <v>46.99301999999998</v>
      </c>
      <c r="AD1796" s="6">
        <f t="shared" si="54"/>
        <v>9.9667774086378735E-21</v>
      </c>
      <c r="AE1796" s="6">
        <f t="shared" si="55"/>
        <v>4.6836897009966756E-19</v>
      </c>
    </row>
    <row r="1797" spans="1:31" x14ac:dyDescent="0.2">
      <c r="A1797" t="s">
        <v>5102</v>
      </c>
      <c r="B1797" t="s">
        <v>5103</v>
      </c>
      <c r="C1797" t="s">
        <v>168</v>
      </c>
      <c r="D1797">
        <v>10</v>
      </c>
      <c r="E1797">
        <v>10</v>
      </c>
      <c r="F1797" t="s">
        <v>57798</v>
      </c>
      <c r="G1797" t="s">
        <v>38388</v>
      </c>
      <c r="H1797" t="s">
        <v>38389</v>
      </c>
      <c r="I1797" t="s">
        <v>38390</v>
      </c>
      <c r="J1797" t="s">
        <v>38391</v>
      </c>
      <c r="K1797" t="s">
        <v>38392</v>
      </c>
      <c r="L1797" t="s">
        <v>38393</v>
      </c>
      <c r="M1797" t="s">
        <v>38394</v>
      </c>
      <c r="N1797" t="s">
        <v>38395</v>
      </c>
      <c r="O1797" t="s">
        <v>38396</v>
      </c>
      <c r="P1797" t="s">
        <v>38397</v>
      </c>
      <c r="Q1797" t="s">
        <v>38398</v>
      </c>
      <c r="R1797" t="s">
        <v>38399</v>
      </c>
      <c r="S1797" t="s">
        <v>30262</v>
      </c>
      <c r="T1797" t="s">
        <v>38400</v>
      </c>
      <c r="U1797" t="s">
        <v>38401</v>
      </c>
      <c r="V1797" t="s">
        <v>38402</v>
      </c>
      <c r="W1797" t="s">
        <v>38403</v>
      </c>
      <c r="X1797" t="s">
        <v>38404</v>
      </c>
      <c r="Y1797" t="s">
        <v>59324</v>
      </c>
      <c r="Z1797" t="str" cm="1">
        <f t="array" ref="Z1797">_xlfn.LET(_xlpm.raw,_xlfn.XLOOKUP(_xlfn.TEXTBEFORE(A1797,";",,,,A1797),_xlfn.ANCHORARRAY([2]summary!$O$4),_xlfn.CHOOSECOLS(_xlfn.ANCHORARRAY([2]summary!$K$4),1),""),IF(_xlpm.raw="","",_xlfn.TEXTAFTER(_xlfn.TEXTBEFORE(_xlpm.raw,"|",-1,,,_xlpm.raw),"tr|",,,,_xlfn.TEXTBEFORE(_xlpm.raw,"|",-1,,,_xlpm.raw))))</f>
        <v>A0A2T0AJ44</v>
      </c>
      <c r="AA1797">
        <f>_xlfn.XLOOKUP(Z1797,[1]!UniprotIFO[Entry],[1]!UniprotIFO[Mass],"")</f>
        <v>33194</v>
      </c>
      <c r="AB1797" t="str">
        <f>_xlfn.XLOOKUP(Z1797,[1]!UniprotIFO[Entry],[1]!UniprotIFO[Sequence],"")</f>
        <v>MDKLVQRYAKSPVTSAYSSRRYAQEDIASEEYGYALPLGRGIERCPVPNFKMPATVDPTSFLQLHTDDASDPSCRIKINHGTTTLAFKFQGGIVVAVDSRATAGSYIASGTVKKVIEINPYLLGTMAGGAADCQYWETYLGIQCRLHELRNHERISVAAASKYLANLVYSYKGMGLSMGTMICGWDKTGPALFYVDSDGSRLKGDLFSVGSGSTFAYGVLDQGYHYNLSDQDAIDLGRRSIYAAGHRDAFSGNTINLYIVKEDGWKFIENVDVNECHYDRGMAAKHLQTQAGPVATAASGGVGARG</v>
      </c>
      <c r="AC1797" s="6" cm="1">
        <f t="array" ref="AC1797">SUMPRODUCT((LEN(AB1797)-LEN(SUBSTITUTE(AB1797,{"A";"C";"D";"E";"F";"G";"H";"I";"K";"L";"M";"N";"P";"Q";"R";"S";"T";"V";"W";"Y"},""))),{72.08;104.14;115.08;129.11;148.17;58.05;138.14;114.16;130.18;114.16;132.2;115.1;98.12;129.13;158.19;88.08;102.1;100.13;187.21;164.17})/1000</f>
        <v>33.481000000000002</v>
      </c>
      <c r="AD1797" s="6">
        <f t="shared" ref="AD1797:AD1860" si="56">1000*E1797/(6.02E+23)</f>
        <v>1.6611295681063123E-20</v>
      </c>
      <c r="AE1797" s="6">
        <f t="shared" ref="AE1797:AE1860" si="57">AD1797*AC1797</f>
        <v>5.5616279069767447E-19</v>
      </c>
    </row>
    <row r="1798" spans="1:31" x14ac:dyDescent="0.2">
      <c r="A1798" t="s">
        <v>5104</v>
      </c>
      <c r="B1798" t="s">
        <v>5106</v>
      </c>
      <c r="C1798" t="s">
        <v>5105</v>
      </c>
      <c r="D1798">
        <v>2</v>
      </c>
      <c r="E1798">
        <v>2</v>
      </c>
      <c r="F1798" t="s">
        <v>57799</v>
      </c>
      <c r="G1798" t="s">
        <v>38405</v>
      </c>
      <c r="H1798" t="s">
        <v>38406</v>
      </c>
      <c r="I1798" t="s">
        <v>38407</v>
      </c>
      <c r="J1798" t="s">
        <v>38408</v>
      </c>
      <c r="K1798" t="s">
        <v>38409</v>
      </c>
      <c r="L1798" t="s">
        <v>38410</v>
      </c>
      <c r="M1798" t="s">
        <v>38411</v>
      </c>
      <c r="N1798" t="s">
        <v>38412</v>
      </c>
      <c r="O1798" t="s">
        <v>38413</v>
      </c>
      <c r="P1798" t="s">
        <v>38414</v>
      </c>
      <c r="Q1798" t="s">
        <v>38415</v>
      </c>
      <c r="R1798" t="s">
        <v>38416</v>
      </c>
      <c r="S1798" t="s">
        <v>30107</v>
      </c>
      <c r="T1798" t="s">
        <v>38417</v>
      </c>
      <c r="U1798" t="s">
        <v>38418</v>
      </c>
      <c r="V1798" t="s">
        <v>38419</v>
      </c>
      <c r="W1798" t="s">
        <v>38420</v>
      </c>
      <c r="X1798" t="s">
        <v>38421</v>
      </c>
      <c r="Z1798" t="str" cm="1">
        <f t="array" ref="Z1798">_xlfn.LET(_xlpm.raw,_xlfn.XLOOKUP(_xlfn.TEXTBEFORE(A1798,";",,,,A1798),_xlfn.ANCHORARRAY([2]summary!$O$4),_xlfn.CHOOSECOLS(_xlfn.ANCHORARRAY([2]summary!$K$4),1),""),IF(_xlpm.raw="","",_xlfn.TEXTAFTER(_xlfn.TEXTBEFORE(_xlpm.raw,"|",-1,,,_xlpm.raw),"tr|",,,,_xlfn.TEXTBEFORE(_xlpm.raw,"|",-1,,,_xlpm.raw))))</f>
        <v>A0A2T0A4K9</v>
      </c>
      <c r="AA1798">
        <f>_xlfn.XLOOKUP(Z1798,[1]!UniprotIFO[Entry],[1]!UniprotIFO[Mass],"")</f>
        <v>48230</v>
      </c>
      <c r="AB1798" t="str">
        <f>_xlfn.XLOOKUP(Z1798,[1]!UniprotIFO[Entry],[1]!UniprotIFO[Sequence],"")</f>
        <v>MGRPKYVVAPMVDQSELAWRILSRAHGANLCYTPMFHAALFSGNDRYQQEMFDLSPDSLEGVAPYDRPLVVQFCANDKDQFLAAARKVEGKCDAVDLNLGCPQGIAKRGRYGAFLMEEWNLIRDLISHLHQNLATPIIAKMRVYPTLAKTLHYASHVYSSGAQLLTIHGRTRDMKGQQTGLASWDKIREVVKLVSPKVPVLANGGCPSAEEVQPCLDQTGAYAVMSAEGNLYNPFGLFRDNAAEGRAYVEQLPEPMRSAFKACEDELDLNGAGWDRDNAAYAPATFVASEYLAIVRTLPSTKTATSAIKAHLYKLFRPVWAAGRHLEMREKLGRAGGGAGVLEYAERVAQYQAWVDDFRELIKADRASGLLPPDCNRPLTHTEVQSLFNGVVPYSHCQPYLRVTKPTEGKEEDELKKVDGEAKRKRAAEEGLVIGA</v>
      </c>
      <c r="AC1798" s="6" cm="1">
        <f t="array" ref="AC1798">SUMPRODUCT((LEN(AB1798)-LEN(SUBSTITUTE(AB1798,{"A";"C";"D";"E";"F";"G";"H";"I";"K";"L";"M";"N";"P";"Q";"R";"S";"T";"V";"W";"Y"},""))),{72.08;104.14;115.08;129.11;148.17;58.05;138.14;114.16;130.18;114.16;132.2;115.1;98.12;129.13;158.19;88.08;102.1;100.13;187.21;164.17})/1000</f>
        <v>48.646590000000003</v>
      </c>
      <c r="AD1798" s="6">
        <f t="shared" si="56"/>
        <v>3.3222591362126247E-21</v>
      </c>
      <c r="AE1798" s="6">
        <f t="shared" si="57"/>
        <v>1.6161657807308973E-19</v>
      </c>
    </row>
    <row r="1799" spans="1:31" x14ac:dyDescent="0.2">
      <c r="A1799" t="s">
        <v>5107</v>
      </c>
      <c r="B1799" t="s">
        <v>5109</v>
      </c>
      <c r="C1799" t="s">
        <v>5108</v>
      </c>
      <c r="D1799">
        <v>2</v>
      </c>
      <c r="E1799">
        <v>2</v>
      </c>
      <c r="F1799" t="s">
        <v>57800</v>
      </c>
      <c r="G1799" t="s">
        <v>11947</v>
      </c>
      <c r="H1799" t="s">
        <v>38422</v>
      </c>
      <c r="I1799" t="s">
        <v>38423</v>
      </c>
      <c r="J1799" t="s">
        <v>33309</v>
      </c>
      <c r="K1799" t="s">
        <v>38424</v>
      </c>
      <c r="L1799" t="s">
        <v>16253</v>
      </c>
      <c r="M1799" t="s">
        <v>38425</v>
      </c>
      <c r="N1799" t="s">
        <v>38426</v>
      </c>
      <c r="O1799" t="s">
        <v>38427</v>
      </c>
      <c r="P1799" t="s">
        <v>38428</v>
      </c>
      <c r="Q1799" t="s">
        <v>38429</v>
      </c>
      <c r="R1799" t="s">
        <v>38430</v>
      </c>
      <c r="S1799" t="s">
        <v>38431</v>
      </c>
      <c r="T1799" t="s">
        <v>15920</v>
      </c>
      <c r="U1799" t="s">
        <v>38432</v>
      </c>
      <c r="V1799" t="s">
        <v>38433</v>
      </c>
      <c r="W1799" t="s">
        <v>38434</v>
      </c>
      <c r="X1799" t="s">
        <v>27493</v>
      </c>
      <c r="Y1799" t="s">
        <v>58913</v>
      </c>
      <c r="Z1799" t="str" cm="1">
        <f t="array" ref="Z1799">_xlfn.LET(_xlpm.raw,_xlfn.XLOOKUP(_xlfn.TEXTBEFORE(A1799,";",,,,A1799),_xlfn.ANCHORARRAY([2]summary!$O$4),_xlfn.CHOOSECOLS(_xlfn.ANCHORARRAY([2]summary!$K$4),1),""),IF(_xlpm.raw="","",_xlfn.TEXTAFTER(_xlfn.TEXTBEFORE(_xlpm.raw,"|",-1,,,_xlpm.raw),"tr|",,,,_xlfn.TEXTBEFORE(_xlpm.raw,"|",-1,,,_xlpm.raw))))</f>
        <v>A0A0K3CI60</v>
      </c>
      <c r="AA1799">
        <f>_xlfn.XLOOKUP(Z1799,[1]!UniprotIFO[Entry],[1]!UniprotIFO[Mass],"")</f>
        <v>15071</v>
      </c>
      <c r="AB1799" t="str">
        <f>_xlfn.XLOOKUP(Z1799,[1]!UniprotIFO[Entry],[1]!UniprotIFO[Sequence],"")</f>
        <v>MSTSGTALEVKLQAASSAYTKLESDYAKAVEARQRLDAQKTENESVKKELSALTPNNNVFKLVGPILMKQEPDEAKQNVDKRLEWIGGEIKRVETNLKDLETKLETRKVEIVNLQGQYQQQLQASGAAPSAGLAAVAA</v>
      </c>
      <c r="AC1799" s="6" cm="1">
        <f t="array" ref="AC1799">SUMPRODUCT((LEN(AB1799)-LEN(SUBSTITUTE(AB1799,{"A";"C";"D";"E";"F";"G";"H";"I";"K";"L";"M";"N";"P";"Q";"R";"S";"T";"V";"W";"Y"},""))),{72.08;104.14;115.08;129.11;148.17;58.05;138.14;114.16;130.18;114.16;132.2;115.1;98.12;129.13;158.19;88.08;102.1;100.13;187.21;164.17})/1000</f>
        <v>15.190959999999999</v>
      </c>
      <c r="AD1799" s="6">
        <f t="shared" si="56"/>
        <v>3.3222591362126247E-21</v>
      </c>
      <c r="AE1799" s="6">
        <f t="shared" si="57"/>
        <v>5.0468305647840529E-20</v>
      </c>
    </row>
    <row r="1800" spans="1:31" x14ac:dyDescent="0.2">
      <c r="A1800" t="s">
        <v>5110</v>
      </c>
      <c r="B1800" t="s">
        <v>5111</v>
      </c>
      <c r="C1800" t="s">
        <v>22</v>
      </c>
      <c r="D1800">
        <v>7</v>
      </c>
      <c r="E1800">
        <v>7</v>
      </c>
      <c r="F1800" t="s">
        <v>57801</v>
      </c>
      <c r="G1800" t="s">
        <v>38435</v>
      </c>
      <c r="H1800" t="s">
        <v>38436</v>
      </c>
      <c r="I1800" t="s">
        <v>38437</v>
      </c>
      <c r="J1800" t="s">
        <v>38438</v>
      </c>
      <c r="K1800" t="s">
        <v>38439</v>
      </c>
      <c r="L1800" t="s">
        <v>38440</v>
      </c>
      <c r="M1800" t="s">
        <v>38441</v>
      </c>
      <c r="N1800" t="s">
        <v>38442</v>
      </c>
      <c r="O1800" t="s">
        <v>38443</v>
      </c>
      <c r="P1800" t="s">
        <v>38444</v>
      </c>
      <c r="Q1800" t="s">
        <v>38445</v>
      </c>
      <c r="R1800" t="s">
        <v>17595</v>
      </c>
      <c r="S1800" t="s">
        <v>38446</v>
      </c>
      <c r="T1800" t="s">
        <v>38447</v>
      </c>
      <c r="U1800" t="s">
        <v>38448</v>
      </c>
      <c r="V1800" t="s">
        <v>38449</v>
      </c>
      <c r="W1800" t="s">
        <v>38450</v>
      </c>
      <c r="X1800" t="s">
        <v>38451</v>
      </c>
      <c r="Z1800" t="str" cm="1">
        <f t="array" ref="Z1800">_xlfn.LET(_xlpm.raw,_xlfn.XLOOKUP(_xlfn.TEXTBEFORE(A1800,";",,,,A1800),_xlfn.ANCHORARRAY([2]summary!$O$4),_xlfn.CHOOSECOLS(_xlfn.ANCHORARRAY([2]summary!$K$4),1),""),IF(_xlpm.raw="","",_xlfn.TEXTAFTER(_xlfn.TEXTBEFORE(_xlpm.raw,"|",-1,,,_xlpm.raw),"tr|",,,,_xlfn.TEXTBEFORE(_xlpm.raw,"|",-1,,,_xlpm.raw))))</f>
        <v>A0A2T0A635</v>
      </c>
      <c r="AA1800">
        <f>_xlfn.XLOOKUP(Z1800,[1]!UniprotIFO[Entry],[1]!UniprotIFO[Mass],"")</f>
        <v>23454</v>
      </c>
      <c r="AB1800" t="str">
        <f>_xlfn.XLOOKUP(Z1800,[1]!UniprotIFO[Entry],[1]!UniprotIFO[Sequence],"")</f>
        <v>MESRDARSRKRDPWLARRVFEVTGGLTGALEAVWSVRGPSSARVLLPRFLISCLALEDVLRPGAFPRVVADRTKQRRASMVPASRADIVRWPALQLGSPFQLIGPHQVIYTTAPRTLIPLTASPFNHKLWNPPAPDSDVDRGLEKDESGRLARFAARFEGMEGMEGRSALDMFGLDASKELMEGDGTGQGGGQVVGRDQIKKPKRAKQQKRR</v>
      </c>
      <c r="AC1800" s="6" cm="1">
        <f t="array" ref="AC1800">SUMPRODUCT((LEN(AB1800)-LEN(SUBSTITUTE(AB1800,{"A";"C";"D";"E";"F";"G";"H";"I";"K";"L";"M";"N";"P";"Q";"R";"S";"T";"V";"W";"Y"},""))),{72.08;104.14;115.08;129.11;148.17;58.05;138.14;114.16;130.18;114.16;132.2;115.1;98.12;129.13;158.19;88.08;102.1;100.13;187.21;164.17})/1000</f>
        <v>23.659849999999995</v>
      </c>
      <c r="AD1800" s="6">
        <f t="shared" si="56"/>
        <v>1.1627906976744185E-20</v>
      </c>
      <c r="AE1800" s="6">
        <f t="shared" si="57"/>
        <v>2.7511453488372085E-19</v>
      </c>
    </row>
    <row r="1801" spans="1:31" x14ac:dyDescent="0.2">
      <c r="A1801" t="s">
        <v>5112</v>
      </c>
      <c r="B1801" t="s">
        <v>5114</v>
      </c>
      <c r="C1801" t="s">
        <v>5113</v>
      </c>
      <c r="D1801">
        <v>7</v>
      </c>
      <c r="E1801">
        <v>7</v>
      </c>
      <c r="F1801" t="s">
        <v>57802</v>
      </c>
      <c r="G1801" t="s">
        <v>38452</v>
      </c>
      <c r="H1801" t="s">
        <v>38453</v>
      </c>
      <c r="I1801" t="s">
        <v>38454</v>
      </c>
      <c r="J1801" t="s">
        <v>38455</v>
      </c>
      <c r="K1801" t="s">
        <v>38456</v>
      </c>
      <c r="L1801" t="s">
        <v>38457</v>
      </c>
      <c r="M1801" t="s">
        <v>38458</v>
      </c>
      <c r="N1801" t="s">
        <v>38459</v>
      </c>
      <c r="O1801" t="s">
        <v>38460</v>
      </c>
      <c r="P1801" t="s">
        <v>23407</v>
      </c>
      <c r="Q1801" t="s">
        <v>31582</v>
      </c>
      <c r="R1801" t="s">
        <v>38461</v>
      </c>
      <c r="S1801" t="s">
        <v>38462</v>
      </c>
      <c r="T1801" t="s">
        <v>38463</v>
      </c>
      <c r="U1801" t="s">
        <v>38464</v>
      </c>
      <c r="V1801" t="s">
        <v>31274</v>
      </c>
      <c r="W1801" t="s">
        <v>38465</v>
      </c>
      <c r="X1801" t="s">
        <v>11346</v>
      </c>
      <c r="Z1801" t="str" cm="1">
        <f t="array" ref="Z1801">_xlfn.LET(_xlpm.raw,_xlfn.XLOOKUP(_xlfn.TEXTBEFORE(A1801,";",,,,A1801),_xlfn.ANCHORARRAY([2]summary!$O$4),_xlfn.CHOOSECOLS(_xlfn.ANCHORARRAY([2]summary!$K$4),1),""),IF(_xlpm.raw="","",_xlfn.TEXTAFTER(_xlfn.TEXTBEFORE(_xlpm.raw,"|",-1,,,_xlpm.raw),"tr|",,,,_xlfn.TEXTBEFORE(_xlpm.raw,"|",-1,,,_xlpm.raw))))</f>
        <v>A0A0K3C569</v>
      </c>
      <c r="AA1801">
        <f>_xlfn.XLOOKUP(Z1801,[1]!UniprotIFO[Entry],[1]!UniprotIFO[Mass],"")</f>
        <v>26251</v>
      </c>
      <c r="AB1801" t="str">
        <f>_xlfn.XLOOKUP(Z1801,[1]!UniprotIFO[Entry],[1]!UniprotIFO[Sequence],"")</f>
        <v>MAFSRPMQPTEALLKVRQFLKEDPTEGQSATGGWDQAWKAETTPWDAGDVQPAFRELLDEKWSEVGVSLDELKDGKALVAGCGRGCDAAFIAAHGIDTLGIDLSPTAVEVAKKHLASQPNAPTNITFEAADFFSFPLPSSKPFSFAFDYTFFCALPPSWREKWGNRYAEVVRPGGLLVCLAFPIDGDREGGPPYSVSEEAYDRVLLPHFGKVYSKQPTRMAEGREPGRDRMIVYRRK</v>
      </c>
      <c r="AC1801" s="6" cm="1">
        <f t="array" ref="AC1801">SUMPRODUCT((LEN(AB1801)-LEN(SUBSTITUTE(AB1801,{"A";"C";"D";"E";"F";"G";"H";"I";"K";"L";"M";"N";"P";"Q";"R";"S";"T";"V";"W";"Y"},""))),{72.08;104.14;115.08;129.11;148.17;58.05;138.14;114.16;130.18;114.16;132.2;115.1;98.12;129.13;158.19;88.08;102.1;100.13;187.21;164.17})/1000</f>
        <v>26.464439999999996</v>
      </c>
      <c r="AD1801" s="6">
        <f t="shared" si="56"/>
        <v>1.1627906976744185E-20</v>
      </c>
      <c r="AE1801" s="6">
        <f t="shared" si="57"/>
        <v>3.0772604651162784E-19</v>
      </c>
    </row>
    <row r="1802" spans="1:31" x14ac:dyDescent="0.2">
      <c r="A1802" t="s">
        <v>5115</v>
      </c>
      <c r="B1802" t="s">
        <v>5117</v>
      </c>
      <c r="C1802" t="s">
        <v>5116</v>
      </c>
      <c r="D1802">
        <v>20</v>
      </c>
      <c r="E1802">
        <v>20</v>
      </c>
      <c r="F1802" t="s">
        <v>56199</v>
      </c>
      <c r="G1802" t="s">
        <v>38466</v>
      </c>
      <c r="H1802" t="s">
        <v>38467</v>
      </c>
      <c r="I1802" t="s">
        <v>38468</v>
      </c>
      <c r="J1802" t="s">
        <v>19990</v>
      </c>
      <c r="K1802" t="s">
        <v>38469</v>
      </c>
      <c r="L1802" t="s">
        <v>38470</v>
      </c>
      <c r="M1802" t="s">
        <v>38471</v>
      </c>
      <c r="N1802" t="s">
        <v>38472</v>
      </c>
      <c r="O1802" t="s">
        <v>38473</v>
      </c>
      <c r="P1802" t="s">
        <v>38474</v>
      </c>
      <c r="Q1802" t="s">
        <v>38475</v>
      </c>
      <c r="R1802" t="s">
        <v>38476</v>
      </c>
      <c r="S1802" t="s">
        <v>38477</v>
      </c>
      <c r="T1802" t="s">
        <v>38478</v>
      </c>
      <c r="U1802" t="s">
        <v>38479</v>
      </c>
      <c r="V1802" t="s">
        <v>38480</v>
      </c>
      <c r="W1802" t="s">
        <v>38481</v>
      </c>
      <c r="X1802" t="s">
        <v>38482</v>
      </c>
      <c r="Y1802" t="s">
        <v>59314</v>
      </c>
      <c r="Z1802" t="str" cm="1">
        <f t="array" ref="Z1802">_xlfn.LET(_xlpm.raw,_xlfn.XLOOKUP(_xlfn.TEXTBEFORE(A1802,";",,,,A1802),_xlfn.ANCHORARRAY([2]summary!$O$4),_xlfn.CHOOSECOLS(_xlfn.ANCHORARRAY([2]summary!$K$4),1),""),IF(_xlpm.raw="","",_xlfn.TEXTAFTER(_xlfn.TEXTBEFORE(_xlpm.raw,"|",-1,,,_xlpm.raw),"tr|",,,,_xlfn.TEXTBEFORE(_xlpm.raw,"|",-1,,,_xlpm.raw))))</f>
        <v>A0A0K3C567</v>
      </c>
      <c r="AA1802">
        <f>_xlfn.XLOOKUP(Z1802,[1]!UniprotIFO[Entry],[1]!UniprotIFO[Mass],"")</f>
        <v>51750</v>
      </c>
      <c r="AB1802" t="str">
        <f>_xlfn.XLOOKUP(Z1802,[1]!UniprotIFO[Entry],[1]!UniprotIFO[Sequence],"")</f>
        <v>MAQQRRLSVSISPLPNGILSPSSPTLAQAQLATSPPNASSFSISYEARQRASGAIPFPQSGKALTEFPLKDDPLRILLLENVNATAVAMLKAQGFVVEEVKKALGEQELIQRLKEGNFSAIGIRSKTKVTAKVIAECPNLLVIGCFCIGTNQVDLLAAAKAGIAVFNSPFSNSRSVAELVISEVIALSRQLCDRAREMREGVWNKVSKGCWEVRGKTLGIVGYGHIGSQLSVLAESMGMSVLYYDVLPIMPLGSAKQTETLDDLLEQADFLTLHVPELPETTNMIGAEQISKMKDGAYLLNNARGKVIDIPALIDALKSGKLAGAAVDVFPHEPASNGPNFGDSLNAWSSELRSCPNLILTPHIGGSTEEAQSAIGAEVGGALIRYLNYGSTIGSVNFPEVNLRPILHDGTVRLCHVHLNQPGVLKVVNAVLGEHNVEKQFSDSKGDIAYLLADITNVDEKEIKDIYEAIAGSRANIATRMLF</v>
      </c>
      <c r="AC1802" s="6" cm="1">
        <f t="array" ref="AC1802">SUMPRODUCT((LEN(AB1802)-LEN(SUBSTITUTE(AB1802,{"A";"C";"D";"E";"F";"G";"H";"I";"K";"L";"M";"N";"P";"Q";"R";"S";"T";"V";"W";"Y"},""))),{72.08;104.14;115.08;129.11;148.17;58.05;138.14;114.16;130.18;114.16;132.2;115.1;98.12;129.13;158.19;88.08;102.1;100.13;187.21;164.17})/1000</f>
        <v>52.209089999999989</v>
      </c>
      <c r="AD1802" s="6">
        <f t="shared" si="56"/>
        <v>3.3222591362126246E-20</v>
      </c>
      <c r="AE1802" s="6">
        <f t="shared" si="57"/>
        <v>1.7345212624584713E-18</v>
      </c>
    </row>
    <row r="1803" spans="1:31" x14ac:dyDescent="0.2">
      <c r="A1803" t="s">
        <v>5118</v>
      </c>
      <c r="B1803" t="s">
        <v>5120</v>
      </c>
      <c r="C1803" t="s">
        <v>5119</v>
      </c>
      <c r="D1803">
        <v>28</v>
      </c>
      <c r="E1803">
        <v>28</v>
      </c>
      <c r="F1803" t="s">
        <v>56199</v>
      </c>
      <c r="G1803" t="s">
        <v>38483</v>
      </c>
      <c r="H1803" t="s">
        <v>38484</v>
      </c>
      <c r="I1803" t="s">
        <v>38485</v>
      </c>
      <c r="J1803" t="s">
        <v>38486</v>
      </c>
      <c r="K1803" t="s">
        <v>38487</v>
      </c>
      <c r="L1803" t="s">
        <v>38488</v>
      </c>
      <c r="M1803" t="s">
        <v>38489</v>
      </c>
      <c r="N1803" t="s">
        <v>38490</v>
      </c>
      <c r="O1803" t="s">
        <v>38491</v>
      </c>
      <c r="P1803" t="s">
        <v>38492</v>
      </c>
      <c r="Q1803" t="s">
        <v>38493</v>
      </c>
      <c r="R1803" t="s">
        <v>38494</v>
      </c>
      <c r="S1803" t="s">
        <v>38495</v>
      </c>
      <c r="T1803" t="s">
        <v>38496</v>
      </c>
      <c r="U1803" t="s">
        <v>38497</v>
      </c>
      <c r="V1803" t="s">
        <v>38498</v>
      </c>
      <c r="W1803" t="s">
        <v>38499</v>
      </c>
      <c r="X1803" t="s">
        <v>38500</v>
      </c>
      <c r="Y1803" t="s">
        <v>59315</v>
      </c>
      <c r="Z1803" t="str" cm="1">
        <f t="array" ref="Z1803">_xlfn.LET(_xlpm.raw,_xlfn.XLOOKUP(_xlfn.TEXTBEFORE(A1803,";",,,,A1803),_xlfn.ANCHORARRAY([2]summary!$O$4),_xlfn.CHOOSECOLS(_xlfn.ANCHORARRAY([2]summary!$K$4),1),""),IF(_xlpm.raw="","",_xlfn.TEXTAFTER(_xlfn.TEXTBEFORE(_xlpm.raw,"|",-1,,,_xlpm.raw),"tr|",,,,_xlfn.TEXTBEFORE(_xlpm.raw,"|",-1,,,_xlpm.raw))))</f>
        <v>A0A061BI85</v>
      </c>
      <c r="AA1803">
        <f>_xlfn.XLOOKUP(Z1803,[1]!UniprotIFO[Entry],[1]!UniprotIFO[Mass],"")</f>
        <v>44942</v>
      </c>
      <c r="AB1803" t="str">
        <f>_xlfn.XLOOKUP(Z1803,[1]!UniprotIFO[Entry],[1]!UniprotIFO[Sequence],"")</f>
        <v>MPASLSNKLSIRDLDLKGKRVVMRVDFNVPFDGQGNITNNQRITAALPTVQYAIDQGAKSIVLMSHLGRPNGSVVSKYSLKPVAAELERLLPGKTITFLPECVGAETEKRVAEAKDGEIFLLENLRFHIEEEGSSKDKEGNKTKADAEKVKAFRASLTKLGDVFVNDAFGTAHRAHSSMVGVDLPQKAAGLLMTKELEYFAKVLEKPERPFLAILGGAKVSDKIQLIENLLDKVDSLIVCGGMAFTFKKTLDGVSIGNSLFDEPGSQKVKALVEKAKQKGVELVFPVDYITADKFDKDANTSTATDSEGIPDGWMGLDAGEESRKKFAETIKKAKTVLWNGPAGVFEFDKFAGGSKATLDACIAAKEAGATVIVGGGDTATVCAKYGAEDKLSHVSTGGGASLELLEGKDLPGVSALSEKQ</v>
      </c>
      <c r="AC1803" s="6" cm="1">
        <f t="array" ref="AC1803">SUMPRODUCT((LEN(AB1803)-LEN(SUBSTITUTE(AB1803,{"A";"C";"D";"E";"F";"G";"H";"I";"K";"L";"M";"N";"P";"Q";"R";"S";"T";"V";"W";"Y"},""))),{72.08;104.14;115.08;129.11;148.17;58.05;138.14;114.16;130.18;114.16;132.2;115.1;98.12;129.13;158.19;88.08;102.1;100.13;187.21;164.17})/1000</f>
        <v>45.34203999999999</v>
      </c>
      <c r="AD1803" s="6">
        <f t="shared" si="56"/>
        <v>4.6511627906976742E-20</v>
      </c>
      <c r="AE1803" s="6">
        <f t="shared" si="57"/>
        <v>2.1089320930232554E-18</v>
      </c>
    </row>
    <row r="1804" spans="1:31" x14ac:dyDescent="0.2">
      <c r="A1804" t="s">
        <v>5121</v>
      </c>
      <c r="B1804" t="s">
        <v>5123</v>
      </c>
      <c r="C1804" t="s">
        <v>5122</v>
      </c>
      <c r="D1804">
        <v>13</v>
      </c>
      <c r="E1804">
        <v>11</v>
      </c>
      <c r="F1804" t="s">
        <v>57803</v>
      </c>
      <c r="G1804" t="s">
        <v>38501</v>
      </c>
      <c r="H1804" t="s">
        <v>38502</v>
      </c>
      <c r="I1804" t="s">
        <v>38503</v>
      </c>
      <c r="J1804" t="s">
        <v>38504</v>
      </c>
      <c r="K1804" t="s">
        <v>38505</v>
      </c>
      <c r="L1804" t="s">
        <v>38506</v>
      </c>
      <c r="M1804" t="s">
        <v>38507</v>
      </c>
      <c r="N1804" t="s">
        <v>38508</v>
      </c>
      <c r="O1804" t="s">
        <v>18497</v>
      </c>
      <c r="P1804" t="s">
        <v>38509</v>
      </c>
      <c r="Q1804" t="s">
        <v>38510</v>
      </c>
      <c r="R1804" t="s">
        <v>38511</v>
      </c>
      <c r="S1804" t="s">
        <v>38512</v>
      </c>
      <c r="T1804" t="s">
        <v>38513</v>
      </c>
      <c r="U1804" t="s">
        <v>38514</v>
      </c>
      <c r="V1804" t="s">
        <v>38515</v>
      </c>
      <c r="W1804" t="s">
        <v>38516</v>
      </c>
      <c r="X1804" t="s">
        <v>38517</v>
      </c>
      <c r="Z1804" t="str" cm="1">
        <f t="array" ref="Z1804">_xlfn.LET(_xlpm.raw,_xlfn.XLOOKUP(_xlfn.TEXTBEFORE(A1804,";",,,,A1804),_xlfn.ANCHORARRAY([2]summary!$O$4),_xlfn.CHOOSECOLS(_xlfn.ANCHORARRAY([2]summary!$K$4),1),""),IF(_xlpm.raw="","",_xlfn.TEXTAFTER(_xlfn.TEXTBEFORE(_xlpm.raw,"|",-1,,,_xlpm.raw),"tr|",,,,_xlfn.TEXTBEFORE(_xlpm.raw,"|",-1,,,_xlpm.raw))))</f>
        <v>A0A2T0A627</v>
      </c>
      <c r="AA1804">
        <f>_xlfn.XLOOKUP(Z1804,[1]!UniprotIFO[Entry],[1]!UniprotIFO[Mass],"")</f>
        <v>34661</v>
      </c>
      <c r="AB1804" t="str">
        <f>_xlfn.XLOOKUP(Z1804,[1]!UniprotIFO[Entry],[1]!UniprotIFO[Sequence],"")</f>
        <v>MLSRSVSSTASRPVSLITPAELHKLLSSKNEEELPCVLDASWHMPGSGRQPFQEYRKKRIEGAAFWDVDQIASESDVGVPHNMPSASQFEDACSRLGIKRDSHVVVYDTVGVFSSPRTAFTFKHFNHPQVSVLDGGLPRWIAEGYPIDENRPTNPNPHAYKVDGGEKSDVRQWKDMTKNIKKGEKGDVVVDARAAGRFHGTDPEPREGLSSGHMPHSISLPFQSALSPESSTTPPYRTLLKPEELEKVFVGALGKEKWEKVKQGEKSVTATCGSGMTAAVLWLALQRAGVTDNTAIYDESWTGYASRPESKIVKS</v>
      </c>
      <c r="AC1804" s="6" cm="1">
        <f t="array" ref="AC1804">SUMPRODUCT((LEN(AB1804)-LEN(SUBSTITUTE(AB1804,{"A";"C";"D";"E";"F";"G";"H";"I";"K";"L";"M";"N";"P";"Q";"R";"S";"T";"V";"W";"Y"},""))),{72.08;104.14;115.08;129.11;148.17;58.05;138.14;114.16;130.18;114.16;132.2;115.1;98.12;129.13;158.19;88.08;102.1;100.13;187.21;164.17})/1000</f>
        <v>34.956700000000005</v>
      </c>
      <c r="AD1804" s="6">
        <f t="shared" si="56"/>
        <v>1.8272425249169435E-20</v>
      </c>
      <c r="AE1804" s="6">
        <f t="shared" si="57"/>
        <v>6.3874368770764132E-19</v>
      </c>
    </row>
    <row r="1805" spans="1:31" x14ac:dyDescent="0.2">
      <c r="A1805" t="s">
        <v>5124</v>
      </c>
      <c r="B1805" t="s">
        <v>5126</v>
      </c>
      <c r="C1805" t="s">
        <v>5125</v>
      </c>
      <c r="D1805">
        <v>7</v>
      </c>
      <c r="E1805">
        <v>7</v>
      </c>
      <c r="F1805" t="s">
        <v>57804</v>
      </c>
      <c r="G1805" t="s">
        <v>38518</v>
      </c>
      <c r="H1805" t="s">
        <v>38519</v>
      </c>
      <c r="I1805" t="s">
        <v>38520</v>
      </c>
      <c r="J1805" t="s">
        <v>38521</v>
      </c>
      <c r="K1805" t="s">
        <v>38522</v>
      </c>
      <c r="L1805" t="s">
        <v>38523</v>
      </c>
      <c r="M1805" t="s">
        <v>38524</v>
      </c>
      <c r="N1805" t="s">
        <v>34720</v>
      </c>
      <c r="O1805" t="s">
        <v>38525</v>
      </c>
      <c r="P1805" t="s">
        <v>38526</v>
      </c>
      <c r="Q1805" t="s">
        <v>35649</v>
      </c>
      <c r="R1805" t="s">
        <v>38527</v>
      </c>
      <c r="S1805" t="s">
        <v>38528</v>
      </c>
      <c r="T1805" t="s">
        <v>38529</v>
      </c>
      <c r="U1805" t="s">
        <v>38530</v>
      </c>
      <c r="V1805" t="s">
        <v>38531</v>
      </c>
      <c r="W1805" t="s">
        <v>38532</v>
      </c>
      <c r="X1805" t="s">
        <v>38533</v>
      </c>
      <c r="Y1805" t="s">
        <v>59325</v>
      </c>
      <c r="Z1805" t="str" cm="1">
        <f t="array" ref="Z1805">_xlfn.LET(_xlpm.raw,_xlfn.XLOOKUP(_xlfn.TEXTBEFORE(A1805,";",,,,A1805),_xlfn.ANCHORARRAY([2]summary!$O$4),_xlfn.CHOOSECOLS(_xlfn.ANCHORARRAY([2]summary!$K$4),1),""),IF(_xlpm.raw="","",_xlfn.TEXTAFTER(_xlfn.TEXTBEFORE(_xlpm.raw,"|",-1,,,_xlpm.raw),"tr|",,,,_xlfn.TEXTBEFORE(_xlpm.raw,"|",-1,,,_xlpm.raw))))</f>
        <v>A0A0K3CJ99</v>
      </c>
      <c r="AA1805">
        <f>_xlfn.XLOOKUP(Z1805,[1]!UniprotIFO[Entry],[1]!UniprotIFO[Mass],"")</f>
        <v>71036</v>
      </c>
      <c r="AB1805" t="str">
        <f>_xlfn.XLOOKUP(Z1805,[1]!UniprotIFO[Entry],[1]!UniprotIFO[Sequence],"")</f>
        <v>MGRTAPRGHNGMKKKGEAGASKNYITRNQAIKKLQCTLGDFRRLCILKGIYPREPKNRKKANKGSSAPASFYYAKDIQYLLHEPVLHKLREHKAFAKKLSKAVGRGEWGLAKNLEEQKPTYRLDHIIKERYPTFVDAVRDLDDALSLIVLFAALPATTTVPASIISNCARLAAEWQLYVMRTRSLRKVFLSIKGIYFQAEIQGQTVTWLVPYMFTQHIPSDLDYRIMLTFLELYQTLLGFVFYRLYTEQNLVYPPKLDEVLDENGAGLGALLLEEAGAKGLVVERMPDAEAEQTEKKRVYAKDVRKQIQEIEKAGVADEGAADEQTADATVAGGSNDAALELDVFPAPANVDESDPTTSVIQPSSLTASTDLFAPYFFFLSREVTRPTLEFVIRSFGGRVGWDPVLGAGSPYKEDDPRITHHVLDRPVLPSSAAALPGKRAFVQPQWVVDCINKKTLLPTDEYKPGAVLPPHLSPFVDEDEVRQRGGYVPEEAGGEGVQLGEEDESEDEEVDEDEAMDEDESAAPALLAAAADPTNEELRHAAELEAEARGVAPAQFEAELAAETKKAKKAAASGKGDNLQVKKTLTEQQQVAASMMTNSQRRLLKKLTYSQDRRNEETAKLQQRKKDIEKRKKKASKQ</v>
      </c>
      <c r="AC1805" s="6" cm="1">
        <f t="array" ref="AC1805">SUMPRODUCT((LEN(AB1805)-LEN(SUBSTITUTE(AB1805,{"A";"C";"D";"E";"F";"G";"H";"I";"K";"L";"M";"N";"P";"Q";"R";"S";"T";"V";"W";"Y"},""))),{72.08;104.14;115.08;129.11;148.17;58.05;138.14;114.16;130.18;114.16;132.2;115.1;98.12;129.13;158.19;88.08;102.1;100.13;187.21;164.17})/1000</f>
        <v>71.649030000000025</v>
      </c>
      <c r="AD1805" s="6">
        <f t="shared" si="56"/>
        <v>1.1627906976744185E-20</v>
      </c>
      <c r="AE1805" s="6">
        <f t="shared" si="57"/>
        <v>8.3312825581395369E-19</v>
      </c>
    </row>
    <row r="1806" spans="1:31" x14ac:dyDescent="0.2">
      <c r="A1806" t="s">
        <v>5127</v>
      </c>
      <c r="B1806" t="s">
        <v>5129</v>
      </c>
      <c r="C1806" t="s">
        <v>5128</v>
      </c>
      <c r="D1806">
        <v>29</v>
      </c>
      <c r="E1806">
        <v>29</v>
      </c>
      <c r="F1806" t="s">
        <v>56199</v>
      </c>
      <c r="G1806" t="s">
        <v>38534</v>
      </c>
      <c r="H1806" t="s">
        <v>38535</v>
      </c>
      <c r="I1806" t="s">
        <v>38536</v>
      </c>
      <c r="J1806" t="s">
        <v>38537</v>
      </c>
      <c r="K1806" t="s">
        <v>19472</v>
      </c>
      <c r="L1806" t="s">
        <v>17665</v>
      </c>
      <c r="M1806" t="s">
        <v>38538</v>
      </c>
      <c r="N1806" t="s">
        <v>37089</v>
      </c>
      <c r="O1806" t="s">
        <v>38539</v>
      </c>
      <c r="P1806" t="s">
        <v>17753</v>
      </c>
      <c r="Q1806" t="s">
        <v>20184</v>
      </c>
      <c r="R1806" t="s">
        <v>18801</v>
      </c>
      <c r="S1806" t="s">
        <v>38540</v>
      </c>
      <c r="T1806" t="s">
        <v>38541</v>
      </c>
      <c r="U1806" t="s">
        <v>38542</v>
      </c>
      <c r="V1806" t="s">
        <v>38543</v>
      </c>
      <c r="W1806" t="s">
        <v>38544</v>
      </c>
      <c r="X1806" t="s">
        <v>38545</v>
      </c>
      <c r="Y1806" t="s">
        <v>58892</v>
      </c>
      <c r="Z1806" t="str" cm="1">
        <f t="array" ref="Z1806">_xlfn.LET(_xlpm.raw,_xlfn.XLOOKUP(_xlfn.TEXTBEFORE(A1806,";",,,,A1806),_xlfn.ANCHORARRAY([2]summary!$O$4),_xlfn.CHOOSECOLS(_xlfn.ANCHORARRAY([2]summary!$K$4),1),""),IF(_xlpm.raw="","",_xlfn.TEXTAFTER(_xlfn.TEXTBEFORE(_xlpm.raw,"|",-1,,,_xlpm.raw),"tr|",,,,_xlfn.TEXTBEFORE(_xlpm.raw,"|",-1,,,_xlpm.raw))))</f>
        <v>A0A0K3C8E6</v>
      </c>
      <c r="AA1806">
        <f>_xlfn.XLOOKUP(Z1806,[1]!UniprotIFO[Entry],[1]!UniprotIFO[Mass],"")</f>
        <v>119923</v>
      </c>
      <c r="AB1806" t="str">
        <f>_xlfn.XLOOKUP(Z1806,[1]!UniprotIFO[Entry],[1]!UniprotIFO[Sequence],"")</f>
        <v>MDAQRLYQVFTASFEPDPNVRIAAELELKKLEPVEGLLPTLLQLVSPSSSSSPVVRLAAAIYFKNRIRSSWRSPLEPSPFASPAAVAAAQKASTFVAIPASDRQSVKSSLIPLYAALAADPSSSKVKEQIGEALSKVIECDFPTEWPGLVDEVKTMLAGNEGQVEAGLRAAMEVFNCLRYAHKDETGETLPQLTTHLLPLLLPIGQKVIASSPSEAAAFTTQGTLLRLVLKSYKNSIIHTLTPAHQAHDSLIPWGTLLLSVVAHPINASLLPEDEDAREKHPWAKSKKWACWSLNKLFTRYGSPTQLPKNMVEQYGQFANRFVEQFAPEIMKTYLAAVEKMVAQNEWFPRKGKFHILCFFEECINPKSTFALLKPHIPSLIEHFIFPLVCLSEEEIELFSDDPTEFSRQFFGDFIADSYASPTASALAFLAALTETRAKTTLLPLLQFIQSVVDKYPAETTPRQKDGALRMLAALAPTAVKSKKLAPLLESFFLRHVVPEFKSPHGLLRYRACDVVEKFESVDMTWAAQDALENTLNLLMNCITDTDLPVRIQAAIALPELVRYERIREKMLPNLGRILQELLKLSSEVDLDSLTNTTRSMVSEFSDEVVPFAVELSHSLVESYRRLLQETLETRDKNPSGVDTYDDEKTMVMMNVLKTIEQLISSAREKKELVAEIEKAVVPLIEATIRHSVVELYDEAYEILDSLTFFQQAISPPMWACFEATCGALKKDAGDYLHETFGFIDNCINYGVDILSTNTEYRRAVIELFDTCMTSRALGAEDRVIACKLAEALLLRLRGQVDEALPPVIERCMWFVLKDDEDEDFVVTKTLFMHALELVILAISYNPQLTIAILDRHDWTQQFFAQWFKNLSKYSRVHDKKIILWAICALFDWLNGPGASSPLTGNVGQLVAGALEVFKTYPSALAERKVAEAARDLEEEEVDDDMSDDEDLDLGEDDGDFDDADVRDRTTDYLDQLAQSEANRLARGGAFDDGDSAWSDEILWASPLDQFDSYQRFSGLLANLQTANPSLYQSSLSALDASQQGVLADIASKASEGGDAVVAAKAYAELQAEEGGAA</v>
      </c>
      <c r="AC1806" s="6" cm="1">
        <f t="array" ref="AC1806">SUMPRODUCT((LEN(AB1806)-LEN(SUBSTITUTE(AB1806,{"A";"C";"D";"E";"F";"G";"H";"I";"K";"L";"M";"N";"P";"Q";"R";"S";"T";"V";"W";"Y"},""))),{72.08;104.14;115.08;129.11;148.17;58.05;138.14;114.16;130.18;114.16;132.2;115.1;98.12;129.13;158.19;88.08;102.1;100.13;187.21;164.17})/1000</f>
        <v>120.9255</v>
      </c>
      <c r="AD1806" s="6">
        <f t="shared" si="56"/>
        <v>4.817275747508306E-20</v>
      </c>
      <c r="AE1806" s="6">
        <f t="shared" si="57"/>
        <v>5.8253147840531564E-18</v>
      </c>
    </row>
    <row r="1807" spans="1:31" x14ac:dyDescent="0.2">
      <c r="A1807" t="s">
        <v>5130</v>
      </c>
      <c r="B1807" t="s">
        <v>5132</v>
      </c>
      <c r="C1807" t="s">
        <v>5131</v>
      </c>
      <c r="D1807">
        <v>8</v>
      </c>
      <c r="E1807">
        <v>8</v>
      </c>
      <c r="F1807" t="s">
        <v>57805</v>
      </c>
      <c r="G1807" t="s">
        <v>38546</v>
      </c>
      <c r="H1807" t="s">
        <v>13442</v>
      </c>
      <c r="I1807" t="s">
        <v>38547</v>
      </c>
      <c r="J1807" t="s">
        <v>38548</v>
      </c>
      <c r="K1807" t="s">
        <v>38549</v>
      </c>
      <c r="L1807" t="s">
        <v>27003</v>
      </c>
      <c r="M1807" t="s">
        <v>38550</v>
      </c>
      <c r="N1807" t="s">
        <v>38551</v>
      </c>
      <c r="O1807" t="s">
        <v>38552</v>
      </c>
      <c r="P1807" t="s">
        <v>38553</v>
      </c>
      <c r="Q1807" t="s">
        <v>38554</v>
      </c>
      <c r="R1807" t="s">
        <v>26039</v>
      </c>
      <c r="S1807" t="s">
        <v>38555</v>
      </c>
      <c r="T1807" t="s">
        <v>38556</v>
      </c>
      <c r="U1807" t="s">
        <v>38557</v>
      </c>
      <c r="V1807" t="s">
        <v>38558</v>
      </c>
      <c r="W1807" t="s">
        <v>38559</v>
      </c>
      <c r="X1807" t="s">
        <v>38560</v>
      </c>
      <c r="Z1807" t="str" cm="1">
        <f t="array" ref="Z1807">_xlfn.LET(_xlpm.raw,_xlfn.XLOOKUP(_xlfn.TEXTBEFORE(A1807,";",,,,A1807),_xlfn.ANCHORARRAY([2]summary!$O$4),_xlfn.CHOOSECOLS(_xlfn.ANCHORARRAY([2]summary!$K$4),1),""),IF(_xlpm.raw="","",_xlfn.TEXTAFTER(_xlfn.TEXTBEFORE(_xlpm.raw,"|",-1,,,_xlpm.raw),"tr|",,,,_xlfn.TEXTBEFORE(_xlpm.raw,"|",-1,,,_xlpm.raw))))</f>
        <v>A0A2T0A611</v>
      </c>
      <c r="AA1807">
        <f>_xlfn.XLOOKUP(Z1807,[1]!UniprotIFO[Entry],[1]!UniprotIFO[Mass],"")</f>
        <v>66842</v>
      </c>
      <c r="AB1807" t="str">
        <f>_xlfn.XLOOKUP(Z1807,[1]!UniprotIFO[Entry],[1]!UniprotIFO[Sequence],"")</f>
        <v>MLATTSRALARTCTAARTRPSPRQLTRSLGWFARATESPSSLADEQPPPSTVAEEEHDLVIVGGGPAGLTLAAALASSPAVARTHSITLIEGGSLDGVKGWAPKGGEEWSNRVSSITAENAANLAQAGIWQHLDETRTCPITGLQVWDGLSSSRITFDSPAISPSSTETSWDEAYASALSGPRRKPMSTMVENLNLQRAAWRRIEELQRGEKVKRVEVLDRTRVEGIERGERGGWPVVSLRAADGKERKLRARLLIGADGASSPVKSYSKIDSFGWPYDRHGVVATLSIDAEAAELGMGTTRNAMSTMWQRFLPEGPVAFLPLSNKDASMVWSTTPAYASLIKSLPLEVLPNLIAAAFALPHDQLKTFLDSFIAPSTSSAPPPAKRDFDAAAINAQLEALLVRHSQSTYDPSTPSDPLPPPILAVQPSSVASFPLRLSHTSSYLGLPSPLPSTTTSPDGTIAVDLRTVLVGDAAHTVHPLAGQGLNLGLLDAFSLSSLLSTLAQQGTDLGSYIALKPYPRDRYFANHKILSACDHLESLFRRTNAPVVWARSTGIGVLDAMEPLKEVLMAQAGSVKTSDGRGGARSAGAWGAVASVLDNVGKAREVVGLVGGAVVGQIGRRAAEFIVKGR</v>
      </c>
      <c r="AC1807" s="6" cm="1">
        <f t="array" ref="AC1807">SUMPRODUCT((LEN(AB1807)-LEN(SUBSTITUTE(AB1807,{"A";"C";"D";"E";"F";"G";"H";"I";"K";"L";"M";"N";"P";"Q";"R";"S";"T";"V";"W";"Y"},""))),{72.08;104.14;115.08;129.11;148.17;58.05;138.14;114.16;130.18;114.16;132.2;115.1;98.12;129.13;158.19;88.08;102.1;100.13;187.21;164.17})/1000</f>
        <v>67.455380000000005</v>
      </c>
      <c r="AD1807" s="6">
        <f t="shared" si="56"/>
        <v>1.3289036544850499E-20</v>
      </c>
      <c r="AE1807" s="6">
        <f t="shared" si="57"/>
        <v>8.9641700996677748E-19</v>
      </c>
    </row>
    <row r="1808" spans="1:31" x14ac:dyDescent="0.2">
      <c r="A1808" t="s">
        <v>5133</v>
      </c>
      <c r="B1808" t="s">
        <v>5135</v>
      </c>
      <c r="C1808" t="s">
        <v>5134</v>
      </c>
      <c r="D1808">
        <v>5</v>
      </c>
      <c r="E1808">
        <v>5</v>
      </c>
      <c r="F1808" t="s">
        <v>57806</v>
      </c>
      <c r="G1808" t="s">
        <v>38561</v>
      </c>
      <c r="H1808" t="s">
        <v>38562</v>
      </c>
      <c r="I1808" t="s">
        <v>38563</v>
      </c>
      <c r="J1808" t="s">
        <v>38564</v>
      </c>
      <c r="K1808" t="s">
        <v>38565</v>
      </c>
      <c r="L1808" t="s">
        <v>38566</v>
      </c>
      <c r="M1808" t="s">
        <v>38567</v>
      </c>
      <c r="N1808" t="s">
        <v>38568</v>
      </c>
      <c r="O1808" t="s">
        <v>38569</v>
      </c>
      <c r="P1808" t="s">
        <v>38570</v>
      </c>
      <c r="Q1808" t="s">
        <v>38571</v>
      </c>
      <c r="R1808" t="s">
        <v>38572</v>
      </c>
      <c r="S1808" t="s">
        <v>38573</v>
      </c>
      <c r="T1808" t="s">
        <v>38574</v>
      </c>
      <c r="U1808" t="s">
        <v>17373</v>
      </c>
      <c r="V1808" t="s">
        <v>33621</v>
      </c>
      <c r="W1808" t="s">
        <v>17280</v>
      </c>
      <c r="X1808" t="s">
        <v>38575</v>
      </c>
      <c r="Y1808" t="s">
        <v>59326</v>
      </c>
      <c r="Z1808" t="str" cm="1">
        <f t="array" ref="Z1808">_xlfn.LET(_xlpm.raw,_xlfn.XLOOKUP(_xlfn.TEXTBEFORE(A1808,";",,,,A1808),_xlfn.ANCHORARRAY([2]summary!$O$4),_xlfn.CHOOSECOLS(_xlfn.ANCHORARRAY([2]summary!$K$4),1),""),IF(_xlpm.raw="","",_xlfn.TEXTAFTER(_xlfn.TEXTBEFORE(_xlpm.raw,"|",-1,,,_xlpm.raw),"tr|",,,,_xlfn.TEXTBEFORE(_xlpm.raw,"|",-1,,,_xlpm.raw))))</f>
        <v>A0A2T0A5Z7</v>
      </c>
      <c r="AA1808">
        <f>_xlfn.XLOOKUP(Z1808,[1]!UniprotIFO[Entry],[1]!UniprotIFO[Mass],"")</f>
        <v>42261</v>
      </c>
      <c r="AB1808" t="str">
        <f>_xlfn.XLOOKUP(Z1808,[1]!UniprotIFO[Entry],[1]!UniprotIFO[Sequence],"")</f>
        <v>MQPPATYDGADLRVKITELKGDRCHFILDGVHLGLANSLRRSMISRIDTLAIDQVQIHENSSVLPDEMLAHRLGMVPLNSEGMEKQILNYNKECDCDQYCPKCSVVLTLSAKCVSSSTMEVTTKDLLLEGGISDVGKPATSALRHPDPKLQDGILLAKLAKGQEINLRCIAVKGRALEHAKWSPVAAVGFEYDPYNKLKHTDLWFEVGTDPKDEWPVSENGKYEKKPEDTDPFPYNEKPSRFYYDVEAVGQLKPEEIVTKGLDALILQMGQLRQGLLDLTNQGGPGPMHPGDGGQDGMMMDAGPVFGVGDGGYAGAPATAGAYGGAPGYGGGGGYGGATPGGMGGQGYGPPPVPAYGASPAHFANQGGAGGYGQPGGGRTPGYGGANGAQGGGGGGGGWGDDPW</v>
      </c>
      <c r="AC1808" s="6" cm="1">
        <f t="array" ref="AC1808">SUMPRODUCT((LEN(AB1808)-LEN(SUBSTITUTE(AB1808,{"A";"C";"D";"E";"F";"G";"H";"I";"K";"L";"M";"N";"P";"Q";"R";"S";"T";"V";"W";"Y"},""))),{72.08;104.14;115.08;129.11;148.17;58.05;138.14;114.16;130.18;114.16;132.2;115.1;98.12;129.13;158.19;88.08;102.1;100.13;187.21;164.17})/1000</f>
        <v>42.633020000000002</v>
      </c>
      <c r="AD1808" s="6">
        <f t="shared" si="56"/>
        <v>8.3056478405315615E-21</v>
      </c>
      <c r="AE1808" s="6">
        <f t="shared" si="57"/>
        <v>3.540948504983389E-19</v>
      </c>
    </row>
    <row r="1809" spans="1:31" x14ac:dyDescent="0.2">
      <c r="A1809" t="s">
        <v>5136</v>
      </c>
      <c r="B1809" t="s">
        <v>5138</v>
      </c>
      <c r="C1809" t="s">
        <v>5137</v>
      </c>
      <c r="D1809">
        <v>5</v>
      </c>
      <c r="E1809">
        <v>5</v>
      </c>
      <c r="F1809" t="s">
        <v>57807</v>
      </c>
      <c r="G1809" t="s">
        <v>38576</v>
      </c>
      <c r="H1809" t="s">
        <v>38577</v>
      </c>
      <c r="I1809" t="s">
        <v>21967</v>
      </c>
      <c r="J1809" t="s">
        <v>38578</v>
      </c>
      <c r="K1809" t="s">
        <v>38579</v>
      </c>
      <c r="L1809" t="s">
        <v>38580</v>
      </c>
      <c r="M1809" t="s">
        <v>38581</v>
      </c>
      <c r="N1809" t="s">
        <v>38582</v>
      </c>
      <c r="O1809" t="s">
        <v>38583</v>
      </c>
      <c r="P1809" t="s">
        <v>38584</v>
      </c>
      <c r="Q1809" t="s">
        <v>38585</v>
      </c>
      <c r="R1809" t="s">
        <v>20426</v>
      </c>
      <c r="S1809" t="s">
        <v>38586</v>
      </c>
      <c r="T1809" t="s">
        <v>38587</v>
      </c>
      <c r="U1809" t="s">
        <v>20961</v>
      </c>
      <c r="V1809" t="s">
        <v>38588</v>
      </c>
      <c r="W1809" t="s">
        <v>38589</v>
      </c>
      <c r="X1809" t="s">
        <v>38590</v>
      </c>
      <c r="Z1809" t="str" cm="1">
        <f t="array" ref="Z1809">_xlfn.LET(_xlpm.raw,_xlfn.XLOOKUP(_xlfn.TEXTBEFORE(A1809,";",,,,A1809),_xlfn.ANCHORARRAY([2]summary!$O$4),_xlfn.CHOOSECOLS(_xlfn.ANCHORARRAY([2]summary!$K$4),1),""),IF(_xlpm.raw="","",_xlfn.TEXTAFTER(_xlfn.TEXTBEFORE(_xlpm.raw,"|",-1,,,_xlpm.raw),"tr|",,,,_xlfn.TEXTBEFORE(_xlpm.raw,"|",-1,,,_xlpm.raw))))</f>
        <v>A0A061AKY9</v>
      </c>
      <c r="AA1809">
        <f>_xlfn.XLOOKUP(Z1809,[1]!UniprotIFO[Entry],[1]!UniprotIFO[Mass],"")</f>
        <v>18149</v>
      </c>
      <c r="AB1809" t="str">
        <f>_xlfn.XLOOKUP(Z1809,[1]!UniprotIFO[Entry],[1]!UniprotIFO[Sequence],"")</f>
        <v>MSGICERRLQEERKQWRKDHPYGFFAKPKKNPDGSMDLKVWETGIPGKEGTIWENAVYPVTLIFPDDYPSKPPKCKLPAGFYHPNIYPSGTVCLSILNEEKSWRPAITLKQILLGIQDLLDAPNPDDPAQLEAYTTFKKDLPAYEKRVKQQAKEYVPK</v>
      </c>
      <c r="AC1809" s="6" cm="1">
        <f t="array" ref="AC1809">SUMPRODUCT((LEN(AB1809)-LEN(SUBSTITUTE(AB1809,{"A";"C";"D";"E";"F";"G";"H";"I";"K";"L";"M";"N";"P";"Q";"R";"S";"T";"V";"W";"Y"},""))),{72.08;104.14;115.08;129.11;148.17;58.05;138.14;114.16;130.18;114.16;132.2;115.1;98.12;129.13;158.19;88.08;102.1;100.13;187.21;164.17})/1000</f>
        <v>18.29176</v>
      </c>
      <c r="AD1809" s="6">
        <f t="shared" si="56"/>
        <v>8.3056478405315615E-21</v>
      </c>
      <c r="AE1809" s="6">
        <f t="shared" si="57"/>
        <v>1.5192491694352159E-19</v>
      </c>
    </row>
    <row r="1810" spans="1:31" x14ac:dyDescent="0.2">
      <c r="A1810" t="s">
        <v>5139</v>
      </c>
      <c r="B1810" t="s">
        <v>5141</v>
      </c>
      <c r="C1810" t="s">
        <v>5140</v>
      </c>
      <c r="D1810">
        <v>5</v>
      </c>
      <c r="E1810">
        <v>5</v>
      </c>
      <c r="F1810" t="s">
        <v>57808</v>
      </c>
      <c r="G1810" t="s">
        <v>38591</v>
      </c>
      <c r="H1810" t="s">
        <v>18618</v>
      </c>
      <c r="I1810" t="s">
        <v>38592</v>
      </c>
      <c r="J1810" t="s">
        <v>38593</v>
      </c>
      <c r="K1810" t="s">
        <v>38594</v>
      </c>
      <c r="L1810" t="s">
        <v>38595</v>
      </c>
      <c r="M1810" t="s">
        <v>38596</v>
      </c>
      <c r="N1810" t="s">
        <v>38597</v>
      </c>
      <c r="O1810" t="s">
        <v>38598</v>
      </c>
      <c r="P1810" t="s">
        <v>38599</v>
      </c>
      <c r="Q1810" t="s">
        <v>38600</v>
      </c>
      <c r="R1810" t="s">
        <v>38601</v>
      </c>
      <c r="S1810" t="s">
        <v>38602</v>
      </c>
      <c r="T1810" t="s">
        <v>38603</v>
      </c>
      <c r="U1810" t="s">
        <v>38604</v>
      </c>
      <c r="V1810" t="s">
        <v>38605</v>
      </c>
      <c r="W1810" t="s">
        <v>38606</v>
      </c>
      <c r="X1810" t="s">
        <v>38607</v>
      </c>
      <c r="Y1810" t="s">
        <v>59327</v>
      </c>
      <c r="Z1810" t="str" cm="1">
        <f t="array" ref="Z1810">_xlfn.LET(_xlpm.raw,_xlfn.XLOOKUP(_xlfn.TEXTBEFORE(A1810,";",,,,A1810),_xlfn.ANCHORARRAY([2]summary!$O$4),_xlfn.CHOOSECOLS(_xlfn.ANCHORARRAY([2]summary!$K$4),1),""),IF(_xlpm.raw="","",_xlfn.TEXTAFTER(_xlfn.TEXTBEFORE(_xlpm.raw,"|",-1,,,_xlpm.raw),"tr|",,,,_xlfn.TEXTBEFORE(_xlpm.raw,"|",-1,,,_xlpm.raw))))</f>
        <v>A0A0K3CNF6</v>
      </c>
      <c r="AA1810">
        <f>_xlfn.XLOOKUP(Z1810,[1]!UniprotIFO[Entry],[1]!UniprotIFO[Mass],"")</f>
        <v>82049</v>
      </c>
      <c r="AB1810" t="str">
        <f>_xlfn.XLOOKUP(Z1810,[1]!UniprotIFO[Entry],[1]!UniprotIFO[Sequence],"")</f>
        <v>MSQTPPPGGGFAGPEPRLTQAVEPDNCIKILLATDNHIGYAEKDPIRGRDSINAFKEILDLAVANDVDMLLLAGDLFHENRPSRTSLYQTISALRERCLSDRPISLELVSDAGLGIMRDANWPGINYEDENLNIGLPVFSIHGNHDDPQGVGAQGALCALDVLSASGLINYFGRMELPGQATDDGEALEDGLKVKPILLQKGDTKLALYGMGNIHDDRFVFELTNRRINLYRPSENPEDWFNIILVHQNRVAHGPNNSVPDEAFGEEAHLVVWGHEHDCISQARPVPVTGRPYYISQPGSSIATSLAKGEAIPKHVGLIKIQGKEFEFEPIRLRSVRPFVFEEISLLDYHEKQTDDRKKLMSKVAVTKYLKTKVNELIQRANQEWDELHPDDDDSERLLPLIRLRVDYSGGPDGNSQFEVGNPQRFGQDFVDKVANPRDIVQFHRKSTTRKAKVTINQPNLSALEAAMAENEETGRISSQMEKVTVSSLVHDYLEAQNLNVLSESLIQNAVDEFVGKGDKDAVGNWVRKLLKETRQEILRKGYEPSKEGPEHDDLGEEMHAAKAAAEAKYGAKGKGKGKEKARAQDSDEDEEDEDEDDESSRRKAKGKGKAKAREERDSMDDDSDVSMASSSAPRGKKTAAAKGKGKAAPKKVVSKGKGKADLFNPDESEDDDEEEASPPPKKKTAPKKTVAKKPAATSTTTRKTPARGASKKAQETLTLSTDSDDSSDEAPTRRTTTRRRER</v>
      </c>
      <c r="AC1810" s="6" cm="1">
        <f t="array" ref="AC1810">SUMPRODUCT((LEN(AB1810)-LEN(SUBSTITUTE(AB1810,{"A";"C";"D";"E";"F";"G";"H";"I";"K";"L";"M";"N";"P";"Q";"R";"S";"T";"V";"W";"Y"},""))),{72.08;104.14;115.08;129.11;148.17;58.05;138.14;114.16;130.18;114.16;132.2;115.1;98.12;129.13;158.19;88.08;102.1;100.13;187.21;164.17})/1000</f>
        <v>82.752830000000003</v>
      </c>
      <c r="AD1810" s="6">
        <f t="shared" si="56"/>
        <v>8.3056478405315615E-21</v>
      </c>
      <c r="AE1810" s="6">
        <f t="shared" si="57"/>
        <v>6.8731586378737544E-19</v>
      </c>
    </row>
    <row r="1811" spans="1:31" x14ac:dyDescent="0.2">
      <c r="A1811" t="s">
        <v>5142</v>
      </c>
      <c r="B1811" t="s">
        <v>5144</v>
      </c>
      <c r="C1811" t="s">
        <v>5143</v>
      </c>
      <c r="D1811">
        <v>14</v>
      </c>
      <c r="E1811">
        <v>14</v>
      </c>
      <c r="F1811" t="s">
        <v>57809</v>
      </c>
      <c r="G1811" t="s">
        <v>34600</v>
      </c>
      <c r="H1811" t="s">
        <v>38608</v>
      </c>
      <c r="I1811" t="s">
        <v>38609</v>
      </c>
      <c r="J1811" t="s">
        <v>38610</v>
      </c>
      <c r="K1811" t="s">
        <v>38611</v>
      </c>
      <c r="L1811" t="s">
        <v>21993</v>
      </c>
      <c r="M1811" t="s">
        <v>38612</v>
      </c>
      <c r="N1811" t="s">
        <v>38613</v>
      </c>
      <c r="O1811" t="s">
        <v>38614</v>
      </c>
      <c r="P1811" t="s">
        <v>20785</v>
      </c>
      <c r="Q1811" t="s">
        <v>38615</v>
      </c>
      <c r="R1811" t="s">
        <v>38616</v>
      </c>
      <c r="S1811" t="s">
        <v>38617</v>
      </c>
      <c r="T1811" t="s">
        <v>38618</v>
      </c>
      <c r="U1811" t="s">
        <v>38619</v>
      </c>
      <c r="V1811" t="s">
        <v>38620</v>
      </c>
      <c r="W1811" t="s">
        <v>38621</v>
      </c>
      <c r="X1811" t="s">
        <v>38622</v>
      </c>
      <c r="Y1811" t="s">
        <v>59328</v>
      </c>
      <c r="Z1811" t="str" cm="1">
        <f t="array" ref="Z1811">_xlfn.LET(_xlpm.raw,_xlfn.XLOOKUP(_xlfn.TEXTBEFORE(A1811,";",,,,A1811),_xlfn.ANCHORARRAY([2]summary!$O$4),_xlfn.CHOOSECOLS(_xlfn.ANCHORARRAY([2]summary!$K$4),1),""),IF(_xlpm.raw="","",_xlfn.TEXTAFTER(_xlfn.TEXTBEFORE(_xlpm.raw,"|",-1,,,_xlpm.raw),"tr|",,,,_xlfn.TEXTBEFORE(_xlpm.raw,"|",-1,,,_xlpm.raw))))</f>
        <v>A0A061AKZ5</v>
      </c>
      <c r="AA1811">
        <f>_xlfn.XLOOKUP(Z1811,[1]!UniprotIFO[Entry],[1]!UniprotIFO[Mass],"")</f>
        <v>18782</v>
      </c>
      <c r="AB1811" t="str">
        <f>_xlfn.XLOOKUP(Z1811,[1]!UniprotIFO[Entry],[1]!UniprotIFO[Sequence],"")</f>
        <v>MSDKQVTLQTSDDEQFKVDRDVANRSVLIRNMLEDVGESEQAIPLPNVSANVLKKVLEWCEHHKKDPEPLAEDLDDNRRKTTEISDWDAKFIQVDQEMLFEIILAANYLDIKPLLDVGCKTVANMIKGKQPEEIRKLFNIVNDFTPEEEAQIKKENEWAEDR</v>
      </c>
      <c r="AC1811" s="6" cm="1">
        <f t="array" ref="AC1811">SUMPRODUCT((LEN(AB1811)-LEN(SUBSTITUTE(AB1811,{"A";"C";"D";"E";"F";"G";"H";"I";"K";"L";"M";"N";"P";"Q";"R";"S";"T";"V";"W";"Y"},""))),{72.08;104.14;115.08;129.11;148.17;58.05;138.14;114.16;130.18;114.16;132.2;115.1;98.12;129.13;158.19;88.08;102.1;100.13;187.21;164.17})/1000</f>
        <v>18.911960000000001</v>
      </c>
      <c r="AD1811" s="6">
        <f t="shared" si="56"/>
        <v>2.3255813953488371E-20</v>
      </c>
      <c r="AE1811" s="6">
        <f t="shared" si="57"/>
        <v>4.3981302325581398E-19</v>
      </c>
    </row>
    <row r="1812" spans="1:31" x14ac:dyDescent="0.2">
      <c r="A1812" t="s">
        <v>5145</v>
      </c>
      <c r="B1812" t="s">
        <v>5146</v>
      </c>
      <c r="C1812" t="s">
        <v>1498</v>
      </c>
      <c r="D1812">
        <v>25</v>
      </c>
      <c r="E1812">
        <v>25</v>
      </c>
      <c r="F1812" t="s">
        <v>56199</v>
      </c>
      <c r="G1812" t="s">
        <v>38623</v>
      </c>
      <c r="H1812" t="s">
        <v>25125</v>
      </c>
      <c r="I1812" t="s">
        <v>27861</v>
      </c>
      <c r="J1812" t="s">
        <v>30669</v>
      </c>
      <c r="K1812" t="s">
        <v>38624</v>
      </c>
      <c r="L1812" t="s">
        <v>10601</v>
      </c>
      <c r="M1812" t="s">
        <v>38625</v>
      </c>
      <c r="N1812" t="s">
        <v>38626</v>
      </c>
      <c r="O1812" t="s">
        <v>38627</v>
      </c>
      <c r="P1812" t="s">
        <v>38628</v>
      </c>
      <c r="Q1812" t="s">
        <v>38629</v>
      </c>
      <c r="R1812" t="s">
        <v>38630</v>
      </c>
      <c r="S1812" t="s">
        <v>38631</v>
      </c>
      <c r="T1812" t="s">
        <v>38632</v>
      </c>
      <c r="U1812" t="s">
        <v>38633</v>
      </c>
      <c r="V1812" t="s">
        <v>38634</v>
      </c>
      <c r="W1812" t="s">
        <v>38635</v>
      </c>
      <c r="X1812" t="s">
        <v>38636</v>
      </c>
      <c r="Y1812" t="s">
        <v>58882</v>
      </c>
      <c r="Z1812" t="str" cm="1">
        <f t="array" ref="Z1812">_xlfn.LET(_xlpm.raw,_xlfn.XLOOKUP(_xlfn.TEXTBEFORE(A1812,";",,,,A1812),_xlfn.ANCHORARRAY([2]summary!$O$4),_xlfn.CHOOSECOLS(_xlfn.ANCHORARRAY([2]summary!$K$4),1),""),IF(_xlpm.raw="","",_xlfn.TEXTAFTER(_xlfn.TEXTBEFORE(_xlpm.raw,"|",-1,,,_xlpm.raw),"tr|",,,,_xlfn.TEXTBEFORE(_xlpm.raw,"|",-1,,,_xlpm.raw))))</f>
        <v>A0A0K3CIN2</v>
      </c>
      <c r="AA1812">
        <f>_xlfn.XLOOKUP(Z1812,[1]!UniprotIFO[Entry],[1]!UniprotIFO[Mass],"")</f>
        <v>73918</v>
      </c>
      <c r="AB1812" t="str">
        <f>_xlfn.XLOOKUP(Z1812,[1]!UniprotIFO[Entry],[1]!UniprotIFO[Sequence],"")</f>
        <v>MPQVKQGSVEVGPPAQPGETRARRSFVAPGELVTSPAPGKVTVLAQVLDHAVNEFADVEALGWRDTIDVIKEDKEVKKIVGGKEVTETKTWSYFHLSDYQWWTYKQFKDVVSAAGSALVHVGCEPGKVFNIYSATTPRWQVMANACAQQSITFATAYDSLGEEGLRHSINEPSAYGIFTNASLLSTLASVVSSTPSLRVVVYDGKSNEIPSGALEKLKSSVPEGCKVYTFDEFIELGRKNPSEPNLPDPEDVACLMYTSGSTGAPKGVQITNANIVACIGAVQKLLGHVVKKGETYIAYLPLAHIMEFAVEMCFMWVGARMGYGNVKTLTDASVRNCLGDIRQLQPTIMVGVPAVWETIRKGIVSKVKSAGALKSKVFDLGVAAKKFGGRGSFLAGIADKVVFEAVKQGTGGKLKYALSGGAPISRETQEFLSIALVLIIQGYGMTESTAMCCLLPPEMHQYSTVGVPVPSCEIKLVDVEEAGYKATNNPPQGEIWIRGPSVTKGYYKQDKLTKESWTEDGWFMTGDVGQWNKDGTLSVIDRKKNLVKLAGGEYIALERLESLYSSCEYVARIMIHADSNANKPMAVIFPHEHNLKNLASSLGVSGDLGTLVHDQSIRDNVLKSLTGVGKKAGLKPLETLQTVVLCDEEWTPQNGMLTAAQKLNRKVIVEKYKKEIDAVYP</v>
      </c>
      <c r="AC1812" s="6" cm="1">
        <f t="array" ref="AC1812">SUMPRODUCT((LEN(AB1812)-LEN(SUBSTITUTE(AB1812,{"A";"C";"D";"E";"F";"G";"H";"I";"K";"L";"M";"N";"P";"Q";"R";"S";"T";"V";"W";"Y"},""))),{72.08;104.14;115.08;129.11;148.17;58.05;138.14;114.16;130.18;114.16;132.2;115.1;98.12;129.13;158.19;88.08;102.1;100.13;187.21;164.17})/1000</f>
        <v>74.580290000000019</v>
      </c>
      <c r="AD1812" s="6">
        <f t="shared" si="56"/>
        <v>4.1528239202657806E-20</v>
      </c>
      <c r="AE1812" s="6">
        <f t="shared" si="57"/>
        <v>3.0971881229235889E-18</v>
      </c>
    </row>
    <row r="1813" spans="1:31" x14ac:dyDescent="0.2">
      <c r="A1813" t="s">
        <v>5147</v>
      </c>
      <c r="B1813" t="s">
        <v>5148</v>
      </c>
      <c r="C1813" t="s">
        <v>1166</v>
      </c>
      <c r="D1813">
        <v>15</v>
      </c>
      <c r="E1813">
        <v>15</v>
      </c>
      <c r="F1813" t="s">
        <v>56199</v>
      </c>
      <c r="G1813" t="s">
        <v>38637</v>
      </c>
      <c r="H1813" t="s">
        <v>38638</v>
      </c>
      <c r="I1813" t="s">
        <v>38639</v>
      </c>
      <c r="J1813" t="s">
        <v>38640</v>
      </c>
      <c r="K1813" t="s">
        <v>38641</v>
      </c>
      <c r="L1813" t="s">
        <v>17706</v>
      </c>
      <c r="M1813" t="s">
        <v>38642</v>
      </c>
      <c r="N1813" t="s">
        <v>38643</v>
      </c>
      <c r="O1813" t="s">
        <v>38644</v>
      </c>
      <c r="P1813" t="s">
        <v>38645</v>
      </c>
      <c r="Q1813" t="s">
        <v>38646</v>
      </c>
      <c r="R1813" t="s">
        <v>38647</v>
      </c>
      <c r="S1813" t="s">
        <v>23875</v>
      </c>
      <c r="T1813" t="s">
        <v>38648</v>
      </c>
      <c r="U1813" t="s">
        <v>38649</v>
      </c>
      <c r="V1813" t="s">
        <v>38650</v>
      </c>
      <c r="W1813" t="s">
        <v>38651</v>
      </c>
      <c r="X1813" t="s">
        <v>38652</v>
      </c>
      <c r="Z1813" t="str" cm="1">
        <f t="array" ref="Z1813">_xlfn.LET(_xlpm.raw,_xlfn.XLOOKUP(_xlfn.TEXTBEFORE(A1813,";",,,,A1813),_xlfn.ANCHORARRAY([2]summary!$O$4),_xlfn.CHOOSECOLS(_xlfn.ANCHORARRAY([2]summary!$K$4),1),""),IF(_xlpm.raw="","",_xlfn.TEXTAFTER(_xlfn.TEXTBEFORE(_xlpm.raw,"|",-1,,,_xlpm.raw),"tr|",,,,_xlfn.TEXTBEFORE(_xlpm.raw,"|",-1,,,_xlpm.raw))))</f>
        <v>A0A061AM61</v>
      </c>
      <c r="AA1813">
        <f>_xlfn.XLOOKUP(Z1813,[1]!UniprotIFO[Entry],[1]!UniprotIFO[Mass],"")</f>
        <v>35090</v>
      </c>
      <c r="AB1813" t="str">
        <f>_xlfn.XLOOKUP(Z1813,[1]!UniprotIFO[Entry],[1]!UniprotIFO[Sequence],"")</f>
        <v>MADISETDAWISHLTDCKQLTEMDVKRLCDKAREILIEESNVQPVRCPVTVCGDIHGQFHDLSELFRIGGNSPDTNYLFMGDYVDRGYYSVETVTLLVALKVRYRDRVTILRGNHESRQITQVYGFYDECLRKYGNANVWKYFTDLFDYLPLTALIDDQIFCLHGGLSPSIDTLDHIRSIDRIQEVPHEGPMCDLLWSDPDDRCGWGISPRGAGYTFGQDISEAFNHNNGLTLVARAHQLVMEGYNWSHDRNVVTIFSAPNYCYRCGNQAAIMEIDENMKYTFLQFDPAPRAGEPLVSRRVPDYFL</v>
      </c>
      <c r="AC1813" s="6" cm="1">
        <f t="array" ref="AC1813">SUMPRODUCT((LEN(AB1813)-LEN(SUBSTITUTE(AB1813,{"A";"C";"D";"E";"F";"G";"H";"I";"K";"L";"M";"N";"P";"Q";"R";"S";"T";"V";"W";"Y"},""))),{72.08;104.14;115.08;129.11;148.17;58.05;138.14;114.16;130.18;114.16;132.2;115.1;98.12;129.13;158.19;88.08;102.1;100.13;187.21;164.17})/1000</f>
        <v>35.361029999999992</v>
      </c>
      <c r="AD1813" s="6">
        <f t="shared" si="56"/>
        <v>2.4916943521594686E-20</v>
      </c>
      <c r="AE1813" s="6">
        <f t="shared" si="57"/>
        <v>8.8108878737541519E-19</v>
      </c>
    </row>
    <row r="1814" spans="1:31" x14ac:dyDescent="0.2">
      <c r="A1814" t="s">
        <v>5149</v>
      </c>
      <c r="B1814" t="s">
        <v>5151</v>
      </c>
      <c r="C1814" t="s">
        <v>5150</v>
      </c>
      <c r="D1814">
        <v>8</v>
      </c>
      <c r="E1814">
        <v>8</v>
      </c>
      <c r="F1814" t="s">
        <v>57810</v>
      </c>
      <c r="G1814" t="s">
        <v>38653</v>
      </c>
      <c r="H1814" t="s">
        <v>36439</v>
      </c>
      <c r="I1814" t="s">
        <v>38654</v>
      </c>
      <c r="J1814" t="s">
        <v>16043</v>
      </c>
      <c r="K1814" t="s">
        <v>38655</v>
      </c>
      <c r="L1814" t="s">
        <v>38656</v>
      </c>
      <c r="M1814" t="s">
        <v>38657</v>
      </c>
      <c r="N1814" t="s">
        <v>38658</v>
      </c>
      <c r="O1814" t="s">
        <v>38659</v>
      </c>
      <c r="P1814" t="s">
        <v>38660</v>
      </c>
      <c r="Q1814" t="s">
        <v>26512</v>
      </c>
      <c r="R1814" t="s">
        <v>38661</v>
      </c>
      <c r="S1814" t="s">
        <v>38662</v>
      </c>
      <c r="T1814" t="s">
        <v>36504</v>
      </c>
      <c r="U1814" t="s">
        <v>38663</v>
      </c>
      <c r="V1814" t="s">
        <v>38664</v>
      </c>
      <c r="W1814" t="s">
        <v>38665</v>
      </c>
      <c r="X1814" t="s">
        <v>38666</v>
      </c>
      <c r="Y1814" t="s">
        <v>58942</v>
      </c>
      <c r="Z1814" t="str" cm="1">
        <f t="array" ref="Z1814">_xlfn.LET(_xlpm.raw,_xlfn.XLOOKUP(_xlfn.TEXTBEFORE(A1814,";",,,,A1814),_xlfn.ANCHORARRAY([2]summary!$O$4),_xlfn.CHOOSECOLS(_xlfn.ANCHORARRAY([2]summary!$K$4),1),""),IF(_xlpm.raw="","",_xlfn.TEXTAFTER(_xlfn.TEXTBEFORE(_xlpm.raw,"|",-1,,,_xlpm.raw),"tr|",,,,_xlfn.TEXTBEFORE(_xlpm.raw,"|",-1,,,_xlpm.raw))))</f>
        <v>A0A2T0A5Y7</v>
      </c>
      <c r="AA1814">
        <f>_xlfn.XLOOKUP(Z1814,[1]!UniprotIFO[Entry],[1]!UniprotIFO[Mass],"")</f>
        <v>24269</v>
      </c>
      <c r="AB1814" t="str">
        <f>_xlfn.XLOOKUP(Z1814,[1]!UniprotIFO[Entry],[1]!UniprotIFO[Sequence],"")</f>
        <v>MLRCNRLVIGTCSAQSTVRRSTCKRKREPLLVASSLRSTFTTPQPPPTMQADRMELEESAAASTTRKGRLIADRDDRDEQPASFAGVGAGLGDTASRAQRSVEGWIVLVTNVHEEASEDDLMDRFSDYGEVKNLHLNLDRRTGYVKGYALVEYETKDEALKAIQEAPQEPFLEKVLSCDFAFVQPPAGLPAAQEKTTSRRSGRERSASPVRKPLVTRID</v>
      </c>
      <c r="AC1814" s="6" cm="1">
        <f t="array" ref="AC1814">SUMPRODUCT((LEN(AB1814)-LEN(SUBSTITUTE(AB1814,{"A";"C";"D";"E";"F";"G";"H";"I";"K";"L";"M";"N";"P";"Q";"R";"S";"T";"V";"W";"Y"},""))),{72.08;104.14;115.08;129.11;148.17;58.05;138.14;114.16;130.18;114.16;132.2;115.1;98.12;129.13;158.19;88.08;102.1;100.13;187.21;164.17})/1000</f>
        <v>24.471139999999998</v>
      </c>
      <c r="AD1814" s="6">
        <f t="shared" si="56"/>
        <v>1.3289036544850499E-20</v>
      </c>
      <c r="AE1814" s="6">
        <f t="shared" si="57"/>
        <v>3.2519787375415284E-19</v>
      </c>
    </row>
    <row r="1815" spans="1:31" x14ac:dyDescent="0.2">
      <c r="A1815" t="s">
        <v>5152</v>
      </c>
      <c r="B1815" t="s">
        <v>5154</v>
      </c>
      <c r="C1815" t="s">
        <v>5153</v>
      </c>
      <c r="D1815">
        <v>6</v>
      </c>
      <c r="E1815">
        <v>6</v>
      </c>
      <c r="F1815" t="s">
        <v>57811</v>
      </c>
      <c r="G1815" t="s">
        <v>38667</v>
      </c>
      <c r="H1815" t="s">
        <v>38668</v>
      </c>
      <c r="I1815" t="s">
        <v>38669</v>
      </c>
      <c r="J1815" t="s">
        <v>38670</v>
      </c>
      <c r="K1815" t="s">
        <v>38671</v>
      </c>
      <c r="L1815" t="s">
        <v>38672</v>
      </c>
      <c r="M1815" t="s">
        <v>38673</v>
      </c>
      <c r="N1815" t="s">
        <v>38674</v>
      </c>
      <c r="O1815" t="s">
        <v>38675</v>
      </c>
      <c r="P1815" t="s">
        <v>12582</v>
      </c>
      <c r="Q1815" t="s">
        <v>14631</v>
      </c>
      <c r="R1815" t="s">
        <v>38676</v>
      </c>
      <c r="S1815" t="s">
        <v>38677</v>
      </c>
      <c r="T1815" t="s">
        <v>38678</v>
      </c>
      <c r="U1815" t="s">
        <v>38679</v>
      </c>
      <c r="V1815" t="s">
        <v>38680</v>
      </c>
      <c r="W1815" t="s">
        <v>38681</v>
      </c>
      <c r="X1815" t="s">
        <v>29393</v>
      </c>
      <c r="Y1815" t="s">
        <v>58878</v>
      </c>
      <c r="Z1815" t="str" cm="1">
        <f t="array" ref="Z1815">_xlfn.LET(_xlpm.raw,_xlfn.XLOOKUP(_xlfn.TEXTBEFORE(A1815,";",,,,A1815),_xlfn.ANCHORARRAY([2]summary!$O$4),_xlfn.CHOOSECOLS(_xlfn.ANCHORARRAY([2]summary!$K$4),1),""),IF(_xlpm.raw="","",_xlfn.TEXTAFTER(_xlfn.TEXTBEFORE(_xlpm.raw,"|",-1,,,_xlpm.raw),"tr|",,,,_xlfn.TEXTBEFORE(_xlpm.raw,"|",-1,,,_xlpm.raw))))</f>
        <v>A0A2T0AIW5</v>
      </c>
      <c r="AA1815">
        <f>_xlfn.XLOOKUP(Z1815,[1]!UniprotIFO[Entry],[1]!UniprotIFO[Mass],"")</f>
        <v>37912</v>
      </c>
      <c r="AB1815" t="str">
        <f>_xlfn.XLOOKUP(Z1815,[1]!UniprotIFO[Entry],[1]!UniprotIFO[Sequence],"")</f>
        <v>MAHAATQTPVQPPIQLTAAGFVSGALAACTAVTITNPMEVAKTRLQLDGELQGRAHIKLAPAVAGSGAAAAGIPEVHASVKAGPSGKVYTSALDCMQKTWKFEGLRGIQRGLGAAYAYQIALNGSRLGFFEPFRHAINSVAGYEQNSVHAWTSLLAGASSGVVGAILGNPLFLVKARMQAYSPFNPVGAQHHYTSAFNGLASIVRKEGIKGLARGVDAAMLRTAMGSSVQLPAYNLAKTTLNGWGMGDNVGVYLLSSTFSGMCVCAVMQPADTALTRMYNQSPNSIGPDGKPRGLLYKNPIDCLWKTWKTEGIRGWYAGTTAHLARIAPHTVITLVTNEMISRQWTAWKRARTAVARD</v>
      </c>
      <c r="AC1815" s="6" cm="1">
        <f t="array" ref="AC1815">SUMPRODUCT((LEN(AB1815)-LEN(SUBSTITUTE(AB1815,{"A";"C";"D";"E";"F";"G";"H";"I";"K";"L";"M";"N";"P";"Q";"R";"S";"T";"V";"W";"Y"},""))),{72.08;104.14;115.08;129.11;148.17;58.05;138.14;114.16;130.18;114.16;132.2;115.1;98.12;129.13;158.19;88.08;102.1;100.13;187.21;164.17})/1000</f>
        <v>38.267429999999997</v>
      </c>
      <c r="AD1815" s="6">
        <f t="shared" si="56"/>
        <v>9.9667774086378735E-21</v>
      </c>
      <c r="AE1815" s="6">
        <f t="shared" si="57"/>
        <v>3.8140295681063122E-19</v>
      </c>
    </row>
    <row r="1816" spans="1:31" x14ac:dyDescent="0.2">
      <c r="A1816" t="s">
        <v>5155</v>
      </c>
      <c r="B1816" t="s">
        <v>5156</v>
      </c>
      <c r="C1816" t="s">
        <v>22</v>
      </c>
      <c r="D1816">
        <v>2</v>
      </c>
      <c r="E1816">
        <v>2</v>
      </c>
      <c r="F1816" t="s">
        <v>57812</v>
      </c>
      <c r="G1816" t="s">
        <v>38682</v>
      </c>
      <c r="H1816" t="s">
        <v>38683</v>
      </c>
      <c r="I1816" t="s">
        <v>38684</v>
      </c>
      <c r="J1816" t="s">
        <v>38685</v>
      </c>
      <c r="K1816" t="s">
        <v>38686</v>
      </c>
      <c r="L1816" t="s">
        <v>38687</v>
      </c>
      <c r="M1816" t="s">
        <v>38688</v>
      </c>
      <c r="N1816" t="s">
        <v>38689</v>
      </c>
      <c r="O1816" t="s">
        <v>38690</v>
      </c>
      <c r="P1816" t="s">
        <v>38691</v>
      </c>
      <c r="Q1816" t="s">
        <v>38692</v>
      </c>
      <c r="R1816" t="s">
        <v>38693</v>
      </c>
      <c r="S1816" t="s">
        <v>24746</v>
      </c>
      <c r="T1816" t="s">
        <v>27383</v>
      </c>
      <c r="U1816" t="s">
        <v>38694</v>
      </c>
      <c r="V1816" t="s">
        <v>38695</v>
      </c>
      <c r="W1816" t="s">
        <v>38696</v>
      </c>
      <c r="X1816" t="s">
        <v>38697</v>
      </c>
      <c r="Z1816" t="str" cm="1">
        <f t="array" ref="Z1816">_xlfn.LET(_xlpm.raw,_xlfn.XLOOKUP(_xlfn.TEXTBEFORE(A1816,";",,,,A1816),_xlfn.ANCHORARRAY([2]summary!$O$4),_xlfn.CHOOSECOLS(_xlfn.ANCHORARRAY([2]summary!$K$4),1),""),IF(_xlpm.raw="","",_xlfn.TEXTAFTER(_xlfn.TEXTBEFORE(_xlpm.raw,"|",-1,,,_xlpm.raw),"tr|",,,,_xlfn.TEXTBEFORE(_xlpm.raw,"|",-1,,,_xlpm.raw))))</f>
        <v>A0A2T0A4S7</v>
      </c>
      <c r="AA1816">
        <f>_xlfn.XLOOKUP(Z1816,[1]!UniprotIFO[Entry],[1]!UniprotIFO[Mass],"")</f>
        <v>26568</v>
      </c>
      <c r="AB1816" t="str">
        <f>_xlfn.XLOOKUP(Z1816,[1]!UniprotIFO[Entry],[1]!UniprotIFO[Sequence],"")</f>
        <v>MAPATTTASGHPKRKRQRRRRTNISSDESDSSSSSSSSSGDSSSDSDSDSPAAPAPASVKPAQASKATEQAESSDSSDEDADSDSSSSSSGSDLSFLSDTGDRGGRRRGRGRRRGAQAAADGAVNGLAAAGTATGDLQQSGQASEARRPYPERSPSPSMLARADPSSFVPLGRSLFPLLQARVDKQKEEGAKLLDGLVEGDEGNDADAEDDEEEGKKREDRFGDWWRVRLVSEFEGDLGSLAAVRFACSGFSTI</v>
      </c>
      <c r="AC1816" s="6" cm="1">
        <f t="array" ref="AC1816">SUMPRODUCT((LEN(AB1816)-LEN(SUBSTITUTE(AB1816,{"A";"C";"D";"E";"F";"G";"H";"I";"K";"L";"M";"N";"P";"Q";"R";"S";"T";"V";"W";"Y"},""))),{72.08;104.14;115.08;129.11;148.17;58.05;138.14;114.16;130.18;114.16;132.2;115.1;98.12;129.13;158.19;88.08;102.1;100.13;187.21;164.17})/1000</f>
        <v>26.794070000000001</v>
      </c>
      <c r="AD1816" s="6">
        <f t="shared" si="56"/>
        <v>3.3222591362126247E-21</v>
      </c>
      <c r="AE1816" s="6">
        <f t="shared" si="57"/>
        <v>8.9016843853820604E-20</v>
      </c>
    </row>
    <row r="1817" spans="1:31" x14ac:dyDescent="0.2">
      <c r="A1817" t="s">
        <v>5157</v>
      </c>
      <c r="B1817" t="s">
        <v>5159</v>
      </c>
      <c r="C1817" t="s">
        <v>5158</v>
      </c>
      <c r="D1817">
        <v>6</v>
      </c>
      <c r="E1817">
        <v>6</v>
      </c>
      <c r="F1817" t="s">
        <v>57813</v>
      </c>
      <c r="G1817" t="s">
        <v>38698</v>
      </c>
      <c r="H1817" t="s">
        <v>38699</v>
      </c>
      <c r="I1817" t="s">
        <v>38700</v>
      </c>
      <c r="J1817" t="s">
        <v>38701</v>
      </c>
      <c r="K1817" t="s">
        <v>38702</v>
      </c>
      <c r="L1817" t="s">
        <v>38703</v>
      </c>
      <c r="M1817" t="s">
        <v>38704</v>
      </c>
      <c r="N1817" t="s">
        <v>38705</v>
      </c>
      <c r="O1817" t="s">
        <v>38706</v>
      </c>
      <c r="P1817" t="s">
        <v>38707</v>
      </c>
      <c r="Q1817" t="s">
        <v>38708</v>
      </c>
      <c r="R1817" t="s">
        <v>38709</v>
      </c>
      <c r="S1817" t="s">
        <v>38710</v>
      </c>
      <c r="T1817" t="s">
        <v>38711</v>
      </c>
      <c r="U1817" t="s">
        <v>38712</v>
      </c>
      <c r="V1817" t="s">
        <v>38713</v>
      </c>
      <c r="W1817" t="s">
        <v>38714</v>
      </c>
      <c r="X1817" t="s">
        <v>38715</v>
      </c>
      <c r="Z1817" t="str" cm="1">
        <f t="array" ref="Z1817">_xlfn.LET(_xlpm.raw,_xlfn.XLOOKUP(_xlfn.TEXTBEFORE(A1817,";",,,,A1817),_xlfn.ANCHORARRAY([2]summary!$O$4),_xlfn.CHOOSECOLS(_xlfn.ANCHORARRAY([2]summary!$K$4),1),""),IF(_xlpm.raw="","",_xlfn.TEXTAFTER(_xlfn.TEXTBEFORE(_xlpm.raw,"|",-1,,,_xlpm.raw),"tr|",,,,_xlfn.TEXTBEFORE(_xlpm.raw,"|",-1,,,_xlpm.raw))))</f>
        <v>A0A0K3C7U8</v>
      </c>
      <c r="AA1817">
        <f>_xlfn.XLOOKUP(Z1817,[1]!UniprotIFO[Entry],[1]!UniprotIFO[Mass],"")</f>
        <v>17311</v>
      </c>
      <c r="AB1817" t="str">
        <f>_xlfn.XLOOKUP(Z1817,[1]!UniprotIFO[Entry],[1]!UniprotIFO[Sequence],"")</f>
        <v>MIIPKADRRTIYENLFKDGVLVAKKDYNAPKHQELDVKNLFVIKACQSLTSRGYLTTHFSWQYYYYTLTPEGIDYLREYLHLPAEIVPATYKKQVRAPRPGQAQRPEGAYRAPRGGDQEGYRRREGAKEEGAGDFRPRFAGVGRGGPRQEA</v>
      </c>
      <c r="AC1817" s="6" cm="1">
        <f t="array" ref="AC1817">SUMPRODUCT((LEN(AB1817)-LEN(SUBSTITUTE(AB1817,{"A";"C";"D";"E";"F";"G";"H";"I";"K";"L";"M";"N";"P";"Q";"R";"S";"T";"V";"W";"Y"},""))),{72.08;104.14;115.08;129.11;148.17;58.05;138.14;114.16;130.18;114.16;132.2;115.1;98.12;129.13;158.19;88.08;102.1;100.13;187.21;164.17})/1000</f>
        <v>17.451409999999999</v>
      </c>
      <c r="AD1817" s="6">
        <f t="shared" si="56"/>
        <v>9.9667774086378735E-21</v>
      </c>
      <c r="AE1817" s="6">
        <f t="shared" si="57"/>
        <v>1.7393431893687705E-19</v>
      </c>
    </row>
    <row r="1818" spans="1:31" x14ac:dyDescent="0.2">
      <c r="A1818" t="s">
        <v>5160</v>
      </c>
      <c r="B1818" t="s">
        <v>5162</v>
      </c>
      <c r="C1818" t="s">
        <v>5161</v>
      </c>
      <c r="D1818">
        <v>13</v>
      </c>
      <c r="E1818">
        <v>13</v>
      </c>
      <c r="F1818" t="s">
        <v>57814</v>
      </c>
      <c r="G1818" t="s">
        <v>32781</v>
      </c>
      <c r="H1818" t="s">
        <v>38716</v>
      </c>
      <c r="I1818" t="s">
        <v>38717</v>
      </c>
      <c r="J1818" t="s">
        <v>22027</v>
      </c>
      <c r="K1818" t="s">
        <v>38718</v>
      </c>
      <c r="L1818" t="s">
        <v>38719</v>
      </c>
      <c r="M1818" t="s">
        <v>28932</v>
      </c>
      <c r="N1818" t="s">
        <v>38720</v>
      </c>
      <c r="O1818" t="s">
        <v>38721</v>
      </c>
      <c r="P1818" t="s">
        <v>38722</v>
      </c>
      <c r="Q1818" t="s">
        <v>38723</v>
      </c>
      <c r="R1818" t="s">
        <v>38724</v>
      </c>
      <c r="S1818" t="s">
        <v>38725</v>
      </c>
      <c r="T1818" t="s">
        <v>38726</v>
      </c>
      <c r="U1818" t="s">
        <v>24316</v>
      </c>
      <c r="V1818" t="s">
        <v>38727</v>
      </c>
      <c r="W1818" t="s">
        <v>38728</v>
      </c>
      <c r="X1818" t="s">
        <v>38729</v>
      </c>
      <c r="Y1818" t="s">
        <v>58902</v>
      </c>
      <c r="Z1818" t="str" cm="1">
        <f t="array" ref="Z1818">_xlfn.LET(_xlpm.raw,_xlfn.XLOOKUP(_xlfn.TEXTBEFORE(A1818,";",,,,A1818),_xlfn.ANCHORARRAY([2]summary!$O$4),_xlfn.CHOOSECOLS(_xlfn.ANCHORARRAY([2]summary!$K$4),1),""),IF(_xlpm.raw="","",_xlfn.TEXTAFTER(_xlfn.TEXTBEFORE(_xlpm.raw,"|",-1,,,_xlpm.raw),"tr|",,,,_xlfn.TEXTBEFORE(_xlpm.raw,"|",-1,,,_xlpm.raw))))</f>
        <v>A0A2T0AIC1</v>
      </c>
      <c r="AA1818">
        <f>_xlfn.XLOOKUP(Z1818,[1]!UniprotIFO[Entry],[1]!UniprotIFO[Mass],"")</f>
        <v>48855</v>
      </c>
      <c r="AB1818" t="str">
        <f>_xlfn.XLOOKUP(Z1818,[1]!UniprotIFO[Entry],[1]!UniprotIFO[Sequence],"")</f>
        <v>MVELLLERFPDATVSSLDLVQRHFPDKLAAGTSRKWSFYSADLTSLDSLSSAFRQAGATCVFHTASPWTGSGADVCEKVNVQGTQTVVDACVKEGVKKLVFTSSAGTVYDGVDLINVDERMPFPEKPIDPYNATKAKAEQIVLEANGKNGLLTVALRPAGIFGPGDRQAVPGMMDVLKTGKTKFQVGENDNIFDWTYVDNVVHAHLIASQKLGQSVPLSVLEDRLVPIDLTVPRRQLPTSDYRPPSLLEKEKELDPSFVNNEKGDEPLGATRNRFDPYFPEFIAHAFPNLDFSDEKALADGSLQIPIAGQAYFITNGEPVPFWDFPRALWAEYNGHVASWTLPLPAPLALGIAGIAETVMGWLGKTPNMTRGKIVYSTVNRYYNIEKARRILGYEPIVGVQEGIKRAVAVRPPFSRVSQCLADRFGVSQWYKENESSMQQKKA</v>
      </c>
      <c r="AC1818" s="6" cm="1">
        <f t="array" ref="AC1818">SUMPRODUCT((LEN(AB1818)-LEN(SUBSTITUTE(AB1818,{"A";"C";"D";"E";"F";"G";"H";"I";"K";"L";"M";"N";"P";"Q";"R";"S";"T";"V";"W";"Y"},""))),{72.08;104.14;115.08;129.11;148.17;58.05;138.14;114.16;130.18;114.16;132.2;115.1;98.12;129.13;158.19;88.08;102.1;100.13;187.21;164.17})/1000</f>
        <v>49.274089999999994</v>
      </c>
      <c r="AD1818" s="6">
        <f t="shared" si="56"/>
        <v>2.1594684385382059E-20</v>
      </c>
      <c r="AE1818" s="6">
        <f t="shared" si="57"/>
        <v>1.0640584219269102E-18</v>
      </c>
    </row>
    <row r="1819" spans="1:31" x14ac:dyDescent="0.2">
      <c r="A1819" t="s">
        <v>5163</v>
      </c>
      <c r="B1819" t="s">
        <v>5165</v>
      </c>
      <c r="C1819" t="s">
        <v>5164</v>
      </c>
      <c r="D1819">
        <v>22</v>
      </c>
      <c r="E1819">
        <v>22</v>
      </c>
      <c r="F1819" t="s">
        <v>57815</v>
      </c>
      <c r="G1819" t="s">
        <v>38730</v>
      </c>
      <c r="H1819" t="s">
        <v>38731</v>
      </c>
      <c r="I1819" t="s">
        <v>38732</v>
      </c>
      <c r="J1819" t="s">
        <v>38733</v>
      </c>
      <c r="K1819" t="s">
        <v>38734</v>
      </c>
      <c r="L1819" t="s">
        <v>38735</v>
      </c>
      <c r="M1819" t="s">
        <v>21542</v>
      </c>
      <c r="N1819" t="s">
        <v>26991</v>
      </c>
      <c r="O1819" t="s">
        <v>38736</v>
      </c>
      <c r="P1819" t="s">
        <v>8662</v>
      </c>
      <c r="Q1819" t="s">
        <v>38737</v>
      </c>
      <c r="R1819" t="s">
        <v>38738</v>
      </c>
      <c r="S1819" t="s">
        <v>38739</v>
      </c>
      <c r="T1819" t="s">
        <v>31563</v>
      </c>
      <c r="U1819" t="s">
        <v>29989</v>
      </c>
      <c r="V1819" t="s">
        <v>38740</v>
      </c>
      <c r="W1819" t="s">
        <v>38741</v>
      </c>
      <c r="X1819" t="s">
        <v>38742</v>
      </c>
      <c r="Z1819" t="str" cm="1">
        <f t="array" ref="Z1819">_xlfn.LET(_xlpm.raw,_xlfn.XLOOKUP(_xlfn.TEXTBEFORE(A1819,";",,,,A1819),_xlfn.ANCHORARRAY([2]summary!$O$4),_xlfn.CHOOSECOLS(_xlfn.ANCHORARRAY([2]summary!$K$4),1),""),IF(_xlpm.raw="","",_xlfn.TEXTAFTER(_xlfn.TEXTBEFORE(_xlpm.raw,"|",-1,,,_xlpm.raw),"tr|",,,,_xlfn.TEXTBEFORE(_xlpm.raw,"|",-1,,,_xlpm.raw))))</f>
        <v>A0A2T0A4T1</v>
      </c>
      <c r="AA1819">
        <f>_xlfn.XLOOKUP(Z1819,[1]!UniprotIFO[Entry],[1]!UniprotIFO[Mass],"")</f>
        <v>214674</v>
      </c>
      <c r="AB1819" t="str">
        <f>_xlfn.XLOOKUP(Z1819,[1]!UniprotIFO[Entry],[1]!UniprotIFO[Sequence],"")</f>
        <v>MALVQADESPNSRSLSWANALVLLESAAVTGTVPPSASSFLSSHLAELQRPHDPFPRSTQSKTQLASGKLELAKRQVEVAKEEQTAALEVADRFSLDEVEAFLAVRSARREKGKAKAEKLSEDEWDRVTAWVFEERMAVIGIVALLLRTREFLDSQTDTFTSTLLSAFASRTSQSLPEAVRASPAHSLFWTKQLVREQKALLELVFLVYYSPRPADGPELARVLDIIKSTEWGQRQELFGYFDAETQGMEKELADLLTLIAIEAMNLENAMEQEYPIGAPGEQGVDPKSIFAPAHLIKVNEAVEALVRLDSERSSPVLIGWAFLLSKVTTSLLERGVPESYHDFAEQSLRVEAPSSSSSRSSTQPLFQLYAAHALSPASSLFPVLLSILRSPLLGQSAQRESFSSFAVTEPNAVGYLSVLRGLVTSLPNLIRLPFLTSTQLNGLYEVFSALYGNPSSALLCAQFWEDQAVVAAAEAAPETSMLLDRTAQSAGEAEIVELARSRFPIQFGGLVSLVRSLTAGVAGLLPPDHADGAVASSAGASTDDELLAAKCAQSTFAYLATLPTLTHVVPSGPSVTPLPYETATYPDPDTGYSYRVSRPIGVSRSVVIPTGVQGRLISQHGTKPVVVAWDVEWSAWRLFADVLEDYAGMKRPKVDVFGSKEASTDELPMSWDSEEEQERDVTAVLDILRITLRNDHTLAPALIDHLSSSPGRKVPPGTAPPRYDLVEVLFRILERSLTPNPNRPAPTALVSSLVGLVAALLPSFPGIVWTFLRGSALLFPSSKMAAYSRTASIGSSSSGSAILQAEKLAGQCPVTLSLLSLVHALVLEEQVAACVTSAEYRDIKHGVLVRALGWIRDEIWPMFGSWRFASLAEKYELAKRCMQLYKLVMEEGEVAGASPVVQVVTDALLSAKATVAQLSPLSSTLAGGPDGILLLRKAGRYADAQALEDLVDSALGLSLGLLRLRRRSKSATSSLFEKLCLSPSSAASFGASSATSFGFSAVLSGQEPTRRPELLESLARFVVAPLDTKLAVQAARLVSLLCLGSSTDDEGASSNGRTSPAHAPASMSTLLGGSDGVEKIVLALLAVADDSFAAQDLKVAVWDLISSVVDSQPGLALLVVTGRAYPYPTAVNDPVPASAIDDKGKTKEATPAEKSVQELAKSLAPKPPQPLPRTAISLALEKLASWSDSWKEEPAVLAAVLRFLDFTWQHMVDFGTALDDLRTKGSTWDSLVKIAFESIGPEPAEEDSVAAYCHRAVAHAHAVRVVALDVQGALSKPKPEDAASTKALLSALGDSRKVKSAVTHAIATSCAPDLHQGIYALVQSAFPNLHLDTLRNPASPHPLDDAREFGTGYLYAIPLVRRRLDGYMADPDAMIAHDTFENVIAQTAKLNLNFSLLEAQILATRSWRQLLEVVSPLMRKDVAAVMALTASSVAGEIAQESRAGQVMLTVQAERLSILLAIVQVLAIVDASKSKDVLVDLITDLAAVFSNEALDPLESVARRATPAFHATLFRAIFFVVRQVNALEPSTLAHEQKTKVSAAIESLLRDMFSATRDLLAIARATKDVESEQDLVLAVVVVSQLLASSFVPPAPVWLAHIHSIDLLRSAFEVFVNMDQSEPGRPLCAQHVLDLCLAFATSSPRAAEQLPLDGAMTALTDNALTSVIEAGAVSLVSPTDGARTPQHEIWTGMLRLVVALVSALGDSTRFVEQDVTGFVRLYGMQIVQALSWTFSTPVTAAGLEELSAVVSLMHGIAKSSIASGVSPNSPVVAVANVFVEQSLHLLQHLVYALLHPNHLAALIEGLTAEERGWLEKESSEADVEKRPVAAAVTLKMVELARDVVGALVDYSDAWGTLLKDSMDWKVERAVVLPTATVTASDKASLGTLFDLCSYCIDTLRSTTSTAAPSLPSPSPFPTLSPPSQASLRNVCSEMLEASLLLATTQLGLHARQGGQGTGFVRTLGELGSETAEIVDKALGLTVPGTDAAKERNRKALLEVLKRRLTL</v>
      </c>
      <c r="AC1819" s="6" cm="1">
        <f t="array" ref="AC1819">SUMPRODUCT((LEN(AB1819)-LEN(SUBSTITUTE(AB1819,{"A";"C";"D";"E";"F";"G";"H";"I";"K";"L";"M";"N";"P";"Q";"R";"S";"T";"V";"W";"Y"},""))),{72.08;104.14;115.08;129.11;148.17;58.05;138.14;114.16;130.18;114.16;132.2;115.1;98.12;129.13;158.19;88.08;102.1;100.13;187.21;164.17})/1000</f>
        <v>216.60484000000005</v>
      </c>
      <c r="AD1819" s="6">
        <f t="shared" si="56"/>
        <v>3.654485049833887E-20</v>
      </c>
      <c r="AE1819" s="6">
        <f t="shared" si="57"/>
        <v>7.9157914950166126E-18</v>
      </c>
    </row>
    <row r="1820" spans="1:31" x14ac:dyDescent="0.2">
      <c r="A1820" t="s">
        <v>5166</v>
      </c>
      <c r="B1820" t="s">
        <v>5168</v>
      </c>
      <c r="C1820" t="s">
        <v>5167</v>
      </c>
      <c r="D1820">
        <v>18</v>
      </c>
      <c r="E1820">
        <v>18</v>
      </c>
      <c r="F1820" t="s">
        <v>57816</v>
      </c>
      <c r="G1820" t="s">
        <v>38743</v>
      </c>
      <c r="H1820" t="s">
        <v>38744</v>
      </c>
      <c r="I1820" t="s">
        <v>38745</v>
      </c>
      <c r="J1820" t="s">
        <v>38746</v>
      </c>
      <c r="K1820" t="s">
        <v>30644</v>
      </c>
      <c r="L1820" t="s">
        <v>38747</v>
      </c>
      <c r="M1820" t="s">
        <v>37672</v>
      </c>
      <c r="N1820" t="s">
        <v>38748</v>
      </c>
      <c r="O1820" t="s">
        <v>38749</v>
      </c>
      <c r="P1820" t="s">
        <v>38750</v>
      </c>
      <c r="Q1820" t="s">
        <v>38751</v>
      </c>
      <c r="R1820" t="s">
        <v>38752</v>
      </c>
      <c r="S1820" t="s">
        <v>38753</v>
      </c>
      <c r="T1820" t="s">
        <v>38754</v>
      </c>
      <c r="U1820" t="s">
        <v>38755</v>
      </c>
      <c r="V1820" t="s">
        <v>38756</v>
      </c>
      <c r="W1820" t="s">
        <v>38757</v>
      </c>
      <c r="X1820" t="s">
        <v>38758</v>
      </c>
      <c r="Z1820" t="str" cm="1">
        <f t="array" ref="Z1820">_xlfn.LET(_xlpm.raw,_xlfn.XLOOKUP(_xlfn.TEXTBEFORE(A1820,";",,,,A1820),_xlfn.ANCHORARRAY([2]summary!$O$4),_xlfn.CHOOSECOLS(_xlfn.ANCHORARRAY([2]summary!$K$4),1),""),IF(_xlpm.raw="","",_xlfn.TEXTAFTER(_xlfn.TEXTBEFORE(_xlpm.raw,"|",-1,,,_xlpm.raw),"tr|",,,,_xlfn.TEXTBEFORE(_xlpm.raw,"|",-1,,,_xlpm.raw))))</f>
        <v>A0A0K3C4W7</v>
      </c>
      <c r="AA1820">
        <f>_xlfn.XLOOKUP(Z1820,[1]!UniprotIFO[Entry],[1]!UniprotIFO[Mass],"")</f>
        <v>56515</v>
      </c>
      <c r="AB1820" t="str">
        <f>_xlfn.XLOOKUP(Z1820,[1]!UniprotIFO[Entry],[1]!UniprotIFO[Sequence],"")</f>
        <v>MSRFVRSSLFRHTYGSPAKPENRYDNIKISASAFDTNLVSASDKYLAVNWQASGGGAYVVTPLDITGKLPDIFPLVRAHTAPVLDTAFSPFDNELVASVGEDGKLALTRVDDQIIRDAWNRDRKDLPDMEPLWRENAHGRKAGHVKFNPVAQGVLATASTDVKIWDLEAQKSSYQSETHADMVQSIDWDWTGSTYATGCKDKKLRIFDPRAGSAAVTVVDSHSGVKGSRVLHLGNQDRIVTTGFSRTSDRQLFLWDARELNKGPIKQMNIDQSSGMLMPFFSAGTNVLFLAGKGDGNVRMYEYDNDELFYLSDYGSSQPQRGMCFAPAHAVNVEENEIARAYKAVGTTIEPVSFIVPRKSEAFQADLFPPAPSDQPALSAADWFGGKSSNPIMVDMETRKTSSSSEPVKPYKPTAAPAAAPASTPAPAPIEKSAPAPKAATPPRAASPPPPAPAPVAAAPRAATPPSAAPATNGTFATSNGGSKDDGEAAALREENEQLRADLAEKDAVIRELELKLERVKSALA</v>
      </c>
      <c r="AC1820" s="6" cm="1">
        <f t="array" ref="AC1820">SUMPRODUCT((LEN(AB1820)-LEN(SUBSTITUTE(AB1820,{"A";"C";"D";"E";"F";"G";"H";"I";"K";"L";"M";"N";"P";"Q";"R";"S";"T";"V";"W";"Y"},""))),{72.08;104.14;115.08;129.11;148.17;58.05;138.14;114.16;130.18;114.16;132.2;115.1;98.12;129.13;158.19;88.08;102.1;100.13;187.21;164.17})/1000</f>
        <v>57.015929999999997</v>
      </c>
      <c r="AD1820" s="6">
        <f t="shared" si="56"/>
        <v>2.9900332225913622E-20</v>
      </c>
      <c r="AE1820" s="6">
        <f t="shared" si="57"/>
        <v>1.7047952491694352E-18</v>
      </c>
    </row>
    <row r="1821" spans="1:31" x14ac:dyDescent="0.2">
      <c r="A1821" t="s">
        <v>5169</v>
      </c>
      <c r="B1821" t="s">
        <v>5171</v>
      </c>
      <c r="C1821" t="s">
        <v>5170</v>
      </c>
      <c r="D1821">
        <v>29</v>
      </c>
      <c r="E1821">
        <v>29</v>
      </c>
      <c r="F1821" t="s">
        <v>56199</v>
      </c>
      <c r="G1821" t="s">
        <v>38759</v>
      </c>
      <c r="H1821" t="s">
        <v>38760</v>
      </c>
      <c r="I1821" t="s">
        <v>38761</v>
      </c>
      <c r="J1821" t="s">
        <v>38762</v>
      </c>
      <c r="K1821" t="s">
        <v>38763</v>
      </c>
      <c r="L1821" t="s">
        <v>38764</v>
      </c>
      <c r="M1821" t="s">
        <v>38765</v>
      </c>
      <c r="N1821" t="s">
        <v>38766</v>
      </c>
      <c r="O1821" t="s">
        <v>38767</v>
      </c>
      <c r="P1821" t="s">
        <v>38768</v>
      </c>
      <c r="Q1821" t="s">
        <v>16447</v>
      </c>
      <c r="R1821" t="s">
        <v>38769</v>
      </c>
      <c r="S1821" t="s">
        <v>38770</v>
      </c>
      <c r="T1821" t="s">
        <v>38771</v>
      </c>
      <c r="U1821" t="s">
        <v>38772</v>
      </c>
      <c r="V1821" t="s">
        <v>38773</v>
      </c>
      <c r="W1821" t="s">
        <v>38774</v>
      </c>
      <c r="X1821" t="s">
        <v>38775</v>
      </c>
      <c r="Z1821" t="str" cm="1">
        <f t="array" ref="Z1821">_xlfn.LET(_xlpm.raw,_xlfn.XLOOKUP(_xlfn.TEXTBEFORE(A1821,";",,,,A1821),_xlfn.ANCHORARRAY([2]summary!$O$4),_xlfn.CHOOSECOLS(_xlfn.ANCHORARRAY([2]summary!$K$4),1),""),IF(_xlpm.raw="","",_xlfn.TEXTAFTER(_xlfn.TEXTBEFORE(_xlpm.raw,"|",-1,,,_xlpm.raw),"tr|",,,,_xlfn.TEXTBEFORE(_xlpm.raw,"|",-1,,,_xlpm.raw))))</f>
        <v>A0A2T0A4U6</v>
      </c>
      <c r="AA1821">
        <f>_xlfn.XLOOKUP(Z1821,[1]!UniprotIFO[Entry],[1]!UniprotIFO[Mass],"")</f>
        <v>74502</v>
      </c>
      <c r="AB1821" t="str">
        <f>_xlfn.XLOOKUP(Z1821,[1]!UniprotIFO[Entry],[1]!UniprotIFO[Sequence],"")</f>
        <v>MPVSVTVGLRCDDAAELASSTRSHTLIPASPSLLPLSGSAKHPLEHTHPTSELAQPLNRTMSSPGQLADDQVYLGTYLLDRLAQLDVKCLFGVPGDFNLTFLDLVEEHPEVQWIGNCNELNAAYAADGYARVKQAQINSIREGEQAESKPGQATTHGGKDKTQGGVRGLGALLTTFGVGELSAVNGIAGAYSERVPILHIVGVPSTKLQKSKALLHHTLGNGEFTVFEQASAGITCARAFLQRAEEAAEEIDRVLLAALTTARPAYVTLPTDLVFVPVPKKRLEDPIIPMRVGFEDKNVLPTGKKVEEEEKNRLQFVVGEIERLWNEAKEPIILIDACAIRYGVGHLVRDLVHATGVKFYTTPMGRTAIDEDPSNGFGGVYVGEVTDPKVKEVVEKTDLAVMVGSLKSDFNTGEFSYSFPTEQTVELHSDHTLVQYAHYPSVSFHQLLPALTKVLKHKPNVTHPPSDRGLQTQIPDGDADKVVTQAAFWPMMGKFFEEGDIVVAETGTSSFGMISTPLPKGSTFVSQVLWGSIGWTGGATLGALLAAKEAPKPRRVILFIGDGSLQLTVQEVATMVRLDLKPILVVLNNDGYTIEKKIHGETAGYNDISSWKWQSMLDFFNAYDQPKPTRSWLAPTRADLERILADDEFRKADRIQVLEVKMDKLDAPVALEKQGKLSAELNAA</v>
      </c>
      <c r="AC1821" s="6" cm="1">
        <f t="array" ref="AC1821">SUMPRODUCT((LEN(AB1821)-LEN(SUBSTITUTE(AB1821,{"A";"C";"D";"E";"F";"G";"H";"I";"K";"L";"M";"N";"P";"Q";"R";"S";"T";"V";"W";"Y"},""))),{72.08;104.14;115.08;129.11;148.17;58.05;138.14;114.16;130.18;114.16;132.2;115.1;98.12;129.13;158.19;88.08;102.1;100.13;187.21;164.17})/1000</f>
        <v>75.148110000000003</v>
      </c>
      <c r="AD1821" s="6">
        <f t="shared" si="56"/>
        <v>4.817275747508306E-20</v>
      </c>
      <c r="AE1821" s="6">
        <f t="shared" si="57"/>
        <v>3.6200916777408644E-18</v>
      </c>
    </row>
    <row r="1822" spans="1:31" x14ac:dyDescent="0.2">
      <c r="A1822" t="s">
        <v>5172</v>
      </c>
      <c r="B1822" t="s">
        <v>5174</v>
      </c>
      <c r="C1822" t="s">
        <v>5173</v>
      </c>
      <c r="D1822">
        <v>19</v>
      </c>
      <c r="E1822">
        <v>19</v>
      </c>
      <c r="F1822" t="s">
        <v>57817</v>
      </c>
      <c r="G1822" t="s">
        <v>38776</v>
      </c>
      <c r="H1822" t="s">
        <v>38777</v>
      </c>
      <c r="I1822" t="s">
        <v>38778</v>
      </c>
      <c r="J1822" t="s">
        <v>38779</v>
      </c>
      <c r="K1822" t="s">
        <v>38780</v>
      </c>
      <c r="L1822" t="s">
        <v>38781</v>
      </c>
      <c r="M1822" t="s">
        <v>38782</v>
      </c>
      <c r="N1822" t="s">
        <v>38783</v>
      </c>
      <c r="O1822" t="s">
        <v>38784</v>
      </c>
      <c r="P1822" t="s">
        <v>38785</v>
      </c>
      <c r="Q1822" t="s">
        <v>38786</v>
      </c>
      <c r="R1822" t="s">
        <v>38787</v>
      </c>
      <c r="S1822" t="s">
        <v>38788</v>
      </c>
      <c r="T1822" t="s">
        <v>38789</v>
      </c>
      <c r="U1822" t="s">
        <v>38790</v>
      </c>
      <c r="V1822" t="s">
        <v>38791</v>
      </c>
      <c r="W1822" t="s">
        <v>38792</v>
      </c>
      <c r="X1822" t="s">
        <v>38793</v>
      </c>
      <c r="Y1822" t="s">
        <v>59329</v>
      </c>
      <c r="Z1822" t="str" cm="1">
        <f t="array" ref="Z1822">_xlfn.LET(_xlpm.raw,_xlfn.XLOOKUP(_xlfn.TEXTBEFORE(A1822,";",,,,A1822),_xlfn.ANCHORARRAY([2]summary!$O$4),_xlfn.CHOOSECOLS(_xlfn.ANCHORARRAY([2]summary!$K$4),1),""),IF(_xlpm.raw="","",_xlfn.TEXTAFTER(_xlfn.TEXTBEFORE(_xlpm.raw,"|",-1,,,_xlpm.raw),"tr|",,,,_xlfn.TEXTBEFORE(_xlpm.raw,"|",-1,,,_xlpm.raw))))</f>
        <v>A0A2T0AIB1</v>
      </c>
      <c r="AA1822">
        <f>_xlfn.XLOOKUP(Z1822,[1]!UniprotIFO[Entry],[1]!UniprotIFO[Mass],"")</f>
        <v>39069</v>
      </c>
      <c r="AB1822" t="str">
        <f>_xlfn.XLOOKUP(Z1822,[1]!UniprotIFO[Entry],[1]!UniprotIFO[Sequence],"")</f>
        <v>MSTQPTNHFTQAPHKLLSVPGPVEVSDEVLYANAHPSMSHVSPAFAPVFGDCLRMLRKLLYTEKGQPFIIAGSGTLGWDLVAANLIERDQKALVLNTGYFGDAFADCLETYGAKVDQVGAPVGGRPTMQQVEEALKKEKYAVLTFTHVDTSTGVLSDAKAIAETVRRVSPDTLIVLDGVCAVASEEIRMDEWEIDVVVGASQKGISVPPGLSITALSQKALQVLENRKTPVPSYFANYKRWLPVMESYEKGTPAYFATPSVNLIYALEASLKTIVSGPVSLEDRFRMHKEAAQKFRDATLKLGFKLVATEEGGAANGMTALYVPEDVPPPALIGALAERGIVIAGGLHKDIKVRSNVTDVGQA</v>
      </c>
      <c r="AC1822" s="6" cm="1">
        <f t="array" ref="AC1822">SUMPRODUCT((LEN(AB1822)-LEN(SUBSTITUTE(AB1822,{"A";"C";"D";"E";"F";"G";"H";"I";"K";"L";"M";"N";"P";"Q";"R";"S";"T";"V";"W";"Y"},""))),{72.08;104.14;115.08;129.11;148.17;58.05;138.14;114.16;130.18;114.16;132.2;115.1;98.12;129.13;158.19;88.08;102.1;100.13;187.21;164.17})/1000</f>
        <v>39.407479999999993</v>
      </c>
      <c r="AD1822" s="6">
        <f t="shared" si="56"/>
        <v>3.1561461794019934E-20</v>
      </c>
      <c r="AE1822" s="6">
        <f t="shared" si="57"/>
        <v>1.2437576744186045E-18</v>
      </c>
    </row>
    <row r="1823" spans="1:31" x14ac:dyDescent="0.2">
      <c r="A1823" t="s">
        <v>5175</v>
      </c>
      <c r="B1823" t="s">
        <v>5176</v>
      </c>
      <c r="C1823" t="s">
        <v>1976</v>
      </c>
      <c r="D1823">
        <v>36</v>
      </c>
      <c r="E1823">
        <v>34</v>
      </c>
      <c r="F1823" t="s">
        <v>56199</v>
      </c>
      <c r="G1823" t="s">
        <v>38794</v>
      </c>
      <c r="H1823" t="s">
        <v>38795</v>
      </c>
      <c r="I1823" t="s">
        <v>38796</v>
      </c>
      <c r="J1823" t="s">
        <v>38797</v>
      </c>
      <c r="K1823" t="s">
        <v>38798</v>
      </c>
      <c r="L1823" t="s">
        <v>38799</v>
      </c>
      <c r="M1823" t="s">
        <v>38800</v>
      </c>
      <c r="N1823" t="s">
        <v>38801</v>
      </c>
      <c r="O1823" t="s">
        <v>38802</v>
      </c>
      <c r="P1823" t="s">
        <v>38803</v>
      </c>
      <c r="Q1823" t="s">
        <v>38804</v>
      </c>
      <c r="R1823" t="s">
        <v>38805</v>
      </c>
      <c r="S1823" t="s">
        <v>38806</v>
      </c>
      <c r="T1823" t="s">
        <v>38807</v>
      </c>
      <c r="U1823" t="s">
        <v>38808</v>
      </c>
      <c r="V1823" t="s">
        <v>38809</v>
      </c>
      <c r="W1823" t="s">
        <v>38810</v>
      </c>
      <c r="X1823" t="s">
        <v>38811</v>
      </c>
      <c r="Z1823" t="str" cm="1">
        <f t="array" ref="Z1823">_xlfn.LET(_xlpm.raw,_xlfn.XLOOKUP(_xlfn.TEXTBEFORE(A1823,";",,,,A1823),_xlfn.ANCHORARRAY([2]summary!$O$4),_xlfn.CHOOSECOLS(_xlfn.ANCHORARRAY([2]summary!$K$4),1),""),IF(_xlpm.raw="","",_xlfn.TEXTAFTER(_xlfn.TEXTBEFORE(_xlpm.raw,"|",-1,,,_xlpm.raw),"tr|",,,,_xlfn.TEXTBEFORE(_xlpm.raw,"|",-1,,,_xlpm.raw))))</f>
        <v>A0A2T0AIR9</v>
      </c>
      <c r="AA1823">
        <f>_xlfn.XLOOKUP(Z1823,[1]!UniprotIFO[Entry],[1]!UniprotIFO[Mass],"")</f>
        <v>65854</v>
      </c>
      <c r="AB1823" t="str">
        <f>_xlfn.XLOOKUP(Z1823,[1]!UniprotIFO[Entry],[1]!UniprotIFO[Sequence],"")</f>
        <v>MRPLEGFFLWVEGRSAVLRSRRWLGGAAEVAGSNGGGALDDERISGRNTLTSCFPAPFFPRAPHARSVQRNGRVEIIANDQGNRITPSYVAFSPSSGERLIGDAAKNQYASNPTNTIFDAKRLIGRRFDDKEVQRDMTHYPFKVKAGSTKQPVIEVKVGDKSKTFTPEEVSAMVLGKMKETAETYLGTKVTHAVVTVPAYFNDAQRQATKDAGTIAGLNVLRVVNEPTAAAIAYGLDKTGGERNIIVYDLGGGTFDVSLLSIDDGVFEVLATAGDTHLGGEDFDNRVIDHVVKQWKRKHDGQDVTKDLRAMGKLKREVEKAKRTLSSQMSTKIEIESFFQGEDLSETLTRAKFEELNLDLFRKTMKPVEQVLKDANFKKEQVDDIVLVGGSTRIPKVQELLKEFFNGKEPTKGINPDEAVAYGAAVQGGILSGEEGLGDVVLIDVCPLTLGIETTGGVMTKLISRNTVIPTKKSQIFSTAADNQPTVLIQVFEGERAMTRDNHQLGKFELTGIPPAPRGVPQIEVTFEIDASGIMKVSAADKGTGKTNSVTITNEKGRLSQEEIDRMVQDAEKFAEEDELLKKKVESRNALENLWVIPHVL</v>
      </c>
      <c r="AC1823" s="6" cm="1">
        <f t="array" ref="AC1823">SUMPRODUCT((LEN(AB1823)-LEN(SUBSTITUTE(AB1823,{"A";"C";"D";"E";"F";"G";"H";"I";"K";"L";"M";"N";"P";"Q";"R";"S";"T";"V";"W";"Y"},""))),{72.08;104.14;115.08;129.11;148.17;58.05;138.14;114.16;130.18;114.16;132.2;115.1;98.12;129.13;158.19;88.08;102.1;100.13;187.21;164.17})/1000</f>
        <v>66.43101999999999</v>
      </c>
      <c r="AD1823" s="6">
        <f t="shared" si="56"/>
        <v>5.647840531561462E-20</v>
      </c>
      <c r="AE1823" s="6">
        <f t="shared" si="57"/>
        <v>3.7519180730897006E-18</v>
      </c>
    </row>
    <row r="1824" spans="1:31" x14ac:dyDescent="0.2">
      <c r="A1824" t="s">
        <v>5177</v>
      </c>
      <c r="B1824" t="s">
        <v>5179</v>
      </c>
      <c r="C1824" t="s">
        <v>5178</v>
      </c>
      <c r="D1824">
        <v>14</v>
      </c>
      <c r="E1824">
        <v>14</v>
      </c>
      <c r="F1824" t="s">
        <v>57818</v>
      </c>
      <c r="G1824" t="s">
        <v>38812</v>
      </c>
      <c r="H1824" t="s">
        <v>38813</v>
      </c>
      <c r="I1824" t="s">
        <v>10724</v>
      </c>
      <c r="J1824" t="s">
        <v>38814</v>
      </c>
      <c r="K1824" t="s">
        <v>38815</v>
      </c>
      <c r="L1824" t="s">
        <v>38816</v>
      </c>
      <c r="M1824" t="s">
        <v>38817</v>
      </c>
      <c r="N1824" t="s">
        <v>38818</v>
      </c>
      <c r="O1824" t="s">
        <v>38819</v>
      </c>
      <c r="P1824" t="s">
        <v>38820</v>
      </c>
      <c r="Q1824" t="s">
        <v>38821</v>
      </c>
      <c r="R1824" t="s">
        <v>38822</v>
      </c>
      <c r="S1824" t="s">
        <v>20874</v>
      </c>
      <c r="T1824" t="s">
        <v>38823</v>
      </c>
      <c r="U1824" t="s">
        <v>38824</v>
      </c>
      <c r="V1824" t="s">
        <v>38825</v>
      </c>
      <c r="W1824" t="s">
        <v>38826</v>
      </c>
      <c r="X1824" t="s">
        <v>38827</v>
      </c>
      <c r="Z1824" t="str" cm="1">
        <f t="array" ref="Z1824">_xlfn.LET(_xlpm.raw,_xlfn.XLOOKUP(_xlfn.TEXTBEFORE(A1824,";",,,,A1824),_xlfn.ANCHORARRAY([2]summary!$O$4),_xlfn.CHOOSECOLS(_xlfn.ANCHORARRAY([2]summary!$K$4),1),""),IF(_xlpm.raw="","",_xlfn.TEXTAFTER(_xlfn.TEXTBEFORE(_xlpm.raw,"|",-1,,,_xlpm.raw),"tr|",,,,_xlfn.TEXTBEFORE(_xlpm.raw,"|",-1,,,_xlpm.raw))))</f>
        <v>A0A0K3CMJ6</v>
      </c>
      <c r="AA1824">
        <f>_xlfn.XLOOKUP(Z1824,[1]!UniprotIFO[Entry],[1]!UniprotIFO[Mass],"")</f>
        <v>91922</v>
      </c>
      <c r="AB1824" t="str">
        <f>_xlfn.XLOOKUP(Z1824,[1]!UniprotIFO[Entry],[1]!UniprotIFO[Sequence],"")</f>
        <v>MASDSLEPPLPSPSAFPSLSPDAPSHTAPVQPSISYAKASKSVLPPTKAPEGISLPPPPHSDAPVTGEAGATSGSAHERRPHSSKERLQPSQNGKHSPYARPNPAGAGKGVKKGPGAGAKGGKGPAGKAKPAAGANGPATEEANGAKQPRTHVPGMPASMLPVAKKSGSSHGRKSSTSSPAANGSAAPTATGDAPAIGKKRRQSLRKVLPPTSSKLSALAPTFEFAPRAPTSSSTAVDSSSSGHSSETEGDSQSRPKDETDLISTSEKAAINETVSSAGAQGDAFVAKSFSQADAEGADVVAGTSASEQSAKPSDAKAAALKTASTDFEGQEKEEIPAEPAQERSFGALLSSAFVNTDGTAFAPLSDLEEAKPAPPAVEQVKTERISGAVQESPVADISWREKQGWWNDDFDASIASTSSSTPAEEPKPEEAGPAAVEPARSQDPASETLLRFPPWTPEPPSTPEATQRVRDVADVRSATPLGTFLNSAFVADDPKDASDVPTSVEEIVASSAASPPPSISMPAPTPLSSFLSSSFSNPTTPSALESFEPQAELAAERLAKIDALPPSKRPEIDFPISAEEVAAQPSLDDVLDVDGIEDGKVVVEDEEKKPKEEKYGWWSPDYDPSRPSASGSKDLVDEQKVKETVQSAGAQGDEFRGKTFEQADMEGEVESAPVEPAKQSAGVTKEEKAQVGKAEEEERDGSRTPLGEYLGQAFSSAPSTSSTSAPAPTASTSAASTTTPAQVACEDSSTPTATAPALSRRRSSSPPPPPGNSNNADDAPSLTLALASAWHTAPWTRKIWAVLASLAINVGLPFVNGVMLGFGELFARNVLGVRLGWPLASSSSNSNTSTRANTSSVGLRAAGRTNPNIGHEVPGHAGAKTVAEAAGEAVREAAE</v>
      </c>
      <c r="AC1824" s="6" cm="1">
        <f t="array" ref="AC1824">SUMPRODUCT((LEN(AB1824)-LEN(SUBSTITUTE(AB1824,{"A";"C";"D";"E";"F";"G";"H";"I";"K";"L";"M";"N";"P";"Q";"R";"S";"T";"V";"W";"Y"},""))),{72.08;104.14;115.08;129.11;148.17;58.05;138.14;114.16;130.18;114.16;132.2;115.1;98.12;129.13;158.19;88.08;102.1;100.13;187.21;164.17})/1000</f>
        <v>92.767309999999981</v>
      </c>
      <c r="AD1824" s="6">
        <f t="shared" si="56"/>
        <v>2.3255813953488371E-20</v>
      </c>
      <c r="AE1824" s="6">
        <f t="shared" si="57"/>
        <v>2.1573793023255809E-18</v>
      </c>
    </row>
    <row r="1825" spans="1:31" x14ac:dyDescent="0.2">
      <c r="A1825" t="s">
        <v>5180</v>
      </c>
      <c r="B1825" t="s">
        <v>5181</v>
      </c>
      <c r="C1825" t="s">
        <v>22</v>
      </c>
      <c r="D1825">
        <v>6</v>
      </c>
      <c r="E1825">
        <v>6</v>
      </c>
      <c r="F1825" t="s">
        <v>57819</v>
      </c>
      <c r="G1825" t="s">
        <v>38828</v>
      </c>
      <c r="H1825" t="s">
        <v>14346</v>
      </c>
      <c r="I1825" t="s">
        <v>38829</v>
      </c>
      <c r="J1825" t="s">
        <v>38830</v>
      </c>
      <c r="K1825" t="s">
        <v>32740</v>
      </c>
      <c r="L1825" t="s">
        <v>38831</v>
      </c>
      <c r="M1825" t="s">
        <v>38832</v>
      </c>
      <c r="N1825" t="s">
        <v>18200</v>
      </c>
      <c r="O1825" t="s">
        <v>25092</v>
      </c>
      <c r="P1825" t="s">
        <v>38833</v>
      </c>
      <c r="Q1825" t="s">
        <v>38834</v>
      </c>
      <c r="R1825" t="s">
        <v>38835</v>
      </c>
      <c r="S1825" t="s">
        <v>38836</v>
      </c>
      <c r="T1825" t="s">
        <v>12148</v>
      </c>
      <c r="U1825" t="s">
        <v>38837</v>
      </c>
      <c r="V1825" t="s">
        <v>33798</v>
      </c>
      <c r="W1825" t="s">
        <v>38838</v>
      </c>
      <c r="X1825" t="s">
        <v>38839</v>
      </c>
      <c r="Z1825" t="str" cm="1">
        <f t="array" ref="Z1825">_xlfn.LET(_xlpm.raw,_xlfn.XLOOKUP(_xlfn.TEXTBEFORE(A1825,";",,,,A1825),_xlfn.ANCHORARRAY([2]summary!$O$4),_xlfn.CHOOSECOLS(_xlfn.ANCHORARRAY([2]summary!$K$4),1),""),IF(_xlpm.raw="","",_xlfn.TEXTAFTER(_xlfn.TEXTBEFORE(_xlpm.raw,"|",-1,,,_xlpm.raw),"tr|",,,,_xlfn.TEXTBEFORE(_xlpm.raw,"|",-1,,,_xlpm.raw))))</f>
        <v>A0A2T0AIS4</v>
      </c>
      <c r="AA1825">
        <f>_xlfn.XLOOKUP(Z1825,[1]!UniprotIFO[Entry],[1]!UniprotIFO[Mass],"")</f>
        <v>27233</v>
      </c>
      <c r="AB1825" t="str">
        <f>_xlfn.XLOOKUP(Z1825,[1]!UniprotIFO[Entry],[1]!UniprotIFO[Sequence],"")</f>
        <v>MAPATGPLARMAAAPAGAARLYPRRINKQLARASPREKLQRITELYHLAPTFLPHDDPQQLSKYITQTLTPVNASQRRPRPQYLRDIIIAHADVDKKRVQLELGGRKTTSLTSVEVNYPTNFYAAHNISSDAKFDPRKSFYNSYIHGQEPPLARRLRQVTDALHGTVAGGRAGPITVEEQGEKAKQWRDGLASARQALEQEERALAAAKEAQREEARRQEQLRQEEAEAFAKAFETEETKRS</v>
      </c>
      <c r="AC1825" s="6" cm="1">
        <f t="array" ref="AC1825">SUMPRODUCT((LEN(AB1825)-LEN(SUBSTITUTE(AB1825,{"A";"C";"D";"E";"F";"G";"H";"I";"K";"L";"M";"N";"P";"Q";"R";"S";"T";"V";"W";"Y"},""))),{72.08;104.14;115.08;129.11;148.17;58.05;138.14;114.16;130.18;114.16;132.2;115.1;98.12;129.13;158.19;88.08;102.1;100.13;187.21;164.17})/1000</f>
        <v>27.465489999999999</v>
      </c>
      <c r="AD1825" s="6">
        <f t="shared" si="56"/>
        <v>9.9667774086378735E-21</v>
      </c>
      <c r="AE1825" s="6">
        <f t="shared" si="57"/>
        <v>2.7374242524916942E-19</v>
      </c>
    </row>
    <row r="1826" spans="1:31" x14ac:dyDescent="0.2">
      <c r="A1826" t="s">
        <v>5182</v>
      </c>
      <c r="B1826" t="s">
        <v>5184</v>
      </c>
      <c r="C1826" t="s">
        <v>5183</v>
      </c>
      <c r="D1826">
        <v>18</v>
      </c>
      <c r="E1826">
        <v>18</v>
      </c>
      <c r="F1826" t="s">
        <v>57820</v>
      </c>
      <c r="G1826" t="s">
        <v>38840</v>
      </c>
      <c r="H1826" t="s">
        <v>38841</v>
      </c>
      <c r="I1826" t="s">
        <v>38842</v>
      </c>
      <c r="J1826" t="s">
        <v>38843</v>
      </c>
      <c r="K1826" t="s">
        <v>38844</v>
      </c>
      <c r="L1826" t="s">
        <v>27012</v>
      </c>
      <c r="M1826" t="s">
        <v>38845</v>
      </c>
      <c r="N1826" t="s">
        <v>38846</v>
      </c>
      <c r="O1826" t="s">
        <v>38847</v>
      </c>
      <c r="P1826" t="s">
        <v>38848</v>
      </c>
      <c r="Q1826" t="s">
        <v>38849</v>
      </c>
      <c r="R1826" t="s">
        <v>38850</v>
      </c>
      <c r="S1826" t="s">
        <v>38851</v>
      </c>
      <c r="T1826" t="s">
        <v>36895</v>
      </c>
      <c r="U1826" t="s">
        <v>38852</v>
      </c>
      <c r="V1826" t="s">
        <v>38853</v>
      </c>
      <c r="W1826" t="s">
        <v>38854</v>
      </c>
      <c r="X1826" t="s">
        <v>38855</v>
      </c>
      <c r="Y1826" t="s">
        <v>59172</v>
      </c>
      <c r="Z1826" t="str" cm="1">
        <f t="array" ref="Z1826">_xlfn.LET(_xlpm.raw,_xlfn.XLOOKUP(_xlfn.TEXTBEFORE(A1826,";",,,,A1826),_xlfn.ANCHORARRAY([2]summary!$O$4),_xlfn.CHOOSECOLS(_xlfn.ANCHORARRAY([2]summary!$K$4),1),""),IF(_xlpm.raw="","",_xlfn.TEXTAFTER(_xlfn.TEXTBEFORE(_xlpm.raw,"|",-1,,,_xlpm.raw),"tr|",,,,_xlfn.TEXTBEFORE(_xlpm.raw,"|",-1,,,_xlpm.raw))))</f>
        <v>A0A0K3C7S1</v>
      </c>
      <c r="AA1826">
        <f>_xlfn.XLOOKUP(Z1826,[1]!UniprotIFO[Entry],[1]!UniprotIFO[Mass],"")</f>
        <v>155737</v>
      </c>
      <c r="AB1826" t="str">
        <f>_xlfn.XLOOKUP(Z1826,[1]!UniprotIFO[Entry],[1]!UniprotIFO[Sequence],"")</f>
        <v>MLPGSNIPESLSPASSPSLASLTRKRPLSSPVSTASAPKRANSEDLMDQGASSDLEGSIGASRLNIASTPRSPTSASPASDKGDVDADETLTTPPEMDQDGSAEHMDETGDLPSADDDELPTYGASTSQYNGIAPDMQLEFVNEARKKRLEEGDSWYIVPRAWLRRWQAACSGVQESKDDDASLTPEQVGPIDTTVLYDEKGDLRKPLTLGVDVEVVPGEAWGYLTSWYGLVGTSFERDVVAPAGPGSETIEFYPPVFHLYLLVPTSSPPNASVTLPSLPTPPTVSYASSGVFSTLVEDAALAFELPRPVRLWRLPPISDELSAHEGAAYVFTDKLRETGVELLDPNQIDDDTTLQDALLTDDETHLAVEQQNEDGTWMVDAEALMTALAAAETDAPPSEAAPPLPEEDKSATKKSGIGIFSGGWSSGLHKPKTPGLGAGKEKEKEKPKGGNGGGILGAAMGALTRSKSTKQGQRGLVGLQNLGNTCFMNSAIQCMSNTKELQEYFLSGVYHSELNRENPLGMRGQVAEAFGQLIERLWNGTGSSVAPREFKQALARFAPQFSGYGQQDSQELLAFLLDGTHEDLNRIKKKPATEAPDWEGGGDKEMVELAKTCWEQYRSRNDSVIVDLFQGQYRSTVVCPDCDKVSITFDPFMYVTTNLPVTKKWSGRIIVVPLDAARGTLAVDLEVPKSGSIKTLKAAVGQLVDIDPKRLIITEEWHGKFWKDWNDDESVTEIGGNDTIIMYETIAPHPQPRPRKPRPEQPANPAAPVILPVSHVKDNSSGRMRFGTYSPDMWGTPFVVTLTPEQASSVAGIKRALARHYARVTKRGDELIEIVEEEIAEDERLALAAGQTNSAEPSTINSSTTQSQSSTPPNESMDVDAPAAPTTASNDDAFVPTVVGPAPPSTSNMSSLSSGASSLLAGPSTAPSTAPSTSTPARQRRIPFRVEVSKRAHPEGRIPLDQHTTSDTVELAEYARVVQAVRAHKQASAPKPESEDIDMFSPKAERGEDSESADAQDKDWEKVEKPQAEDAEVKPVPLLTTGHYVVAHWEPAAIDYFFNNETATWSIVQDIVDPAITARQQQGKGAKKVITLSDCLTEFTKEERLGEDDMWYCSRCKEFKQATKKVELWKVPDVLVFALKRFSSGRWSREKIDDLVDFPVLDGLDMEQFVQGDKVEQRLAQQMPDAPAISEPDSLVYDLYAVSNHFGGLGGGHYTAFAKNPENGKWYDFDDSRVTEINPERVKSSAAYLLFYRRRTARPIGGAKSRELVESANASRVASAAPSVAASEAAHSPFASRENLNASTSTEDFFGSFINKYGSSSASRMADSSDDELPVPGSFHNFSSREPFARSSLHSSAFQLDTPTTDTDAPPSPPESVEPGSPKDLSSLHGDDAWTKQTPPDLTDSEVVAVPPSAGQDDAQADEIKLPQGPSTLDTLE</v>
      </c>
      <c r="AC1826" s="6" cm="1">
        <f t="array" ref="AC1826">SUMPRODUCT((LEN(AB1826)-LEN(SUBSTITUTE(AB1826,{"A";"C";"D";"E";"F";"G";"H";"I";"K";"L";"M";"N";"P";"Q";"R";"S";"T";"V";"W";"Y"},""))),{72.08;104.14;115.08;129.11;148.17;58.05;138.14;114.16;130.18;114.16;132.2;115.1;98.12;129.13;158.19;88.08;102.1;100.13;187.21;164.17})/1000</f>
        <v>157.07628000000003</v>
      </c>
      <c r="AD1826" s="6">
        <f t="shared" si="56"/>
        <v>2.9900332225913622E-20</v>
      </c>
      <c r="AE1826" s="6">
        <f t="shared" si="57"/>
        <v>4.6966329568106321E-18</v>
      </c>
    </row>
    <row r="1827" spans="1:31" x14ac:dyDescent="0.2">
      <c r="A1827" t="s">
        <v>5185</v>
      </c>
      <c r="B1827" t="s">
        <v>5187</v>
      </c>
      <c r="C1827" t="s">
        <v>5186</v>
      </c>
      <c r="D1827">
        <v>5</v>
      </c>
      <c r="E1827">
        <v>5</v>
      </c>
      <c r="F1827" t="s">
        <v>57821</v>
      </c>
      <c r="G1827" t="s">
        <v>38856</v>
      </c>
      <c r="H1827" t="s">
        <v>38857</v>
      </c>
      <c r="I1827" t="s">
        <v>38858</v>
      </c>
      <c r="J1827" t="s">
        <v>38859</v>
      </c>
      <c r="K1827" t="s">
        <v>38860</v>
      </c>
      <c r="L1827" t="s">
        <v>38861</v>
      </c>
      <c r="M1827" t="s">
        <v>32788</v>
      </c>
      <c r="N1827" t="s">
        <v>38862</v>
      </c>
      <c r="O1827" t="s">
        <v>38863</v>
      </c>
      <c r="P1827" t="s">
        <v>38864</v>
      </c>
      <c r="Q1827" t="s">
        <v>38865</v>
      </c>
      <c r="R1827" t="s">
        <v>38866</v>
      </c>
      <c r="S1827" t="s">
        <v>38867</v>
      </c>
      <c r="T1827" t="s">
        <v>38868</v>
      </c>
      <c r="U1827" t="s">
        <v>38869</v>
      </c>
      <c r="V1827" t="s">
        <v>38870</v>
      </c>
      <c r="W1827" t="s">
        <v>9252</v>
      </c>
      <c r="X1827" t="s">
        <v>38871</v>
      </c>
      <c r="Y1827" t="s">
        <v>58915</v>
      </c>
      <c r="Z1827" t="str" cm="1">
        <f t="array" ref="Z1827">_xlfn.LET(_xlpm.raw,_xlfn.XLOOKUP(_xlfn.TEXTBEFORE(A1827,";",,,,A1827),_xlfn.ANCHORARRAY([2]summary!$O$4),_xlfn.CHOOSECOLS(_xlfn.ANCHORARRAY([2]summary!$K$4),1),""),IF(_xlpm.raw="","",_xlfn.TEXTAFTER(_xlfn.TEXTBEFORE(_xlpm.raw,"|",-1,,,_xlpm.raw),"tr|",,,,_xlfn.TEXTBEFORE(_xlpm.raw,"|",-1,,,_xlpm.raw))))</f>
        <v>A0A2T0A4W2</v>
      </c>
      <c r="AA1827">
        <f>_xlfn.XLOOKUP(Z1827,[1]!UniprotIFO[Entry],[1]!UniprotIFO[Mass],"")</f>
        <v>70981</v>
      </c>
      <c r="AB1827" t="str">
        <f>_xlfn.XLOOKUP(Z1827,[1]!UniprotIFO[Entry],[1]!UniprotIFO[Sequence],"")</f>
        <v>MPGTAILSQGVGYGVVLGIGCFFTLLMIGLTKLQTRYTPMKMTSISEFASASHSVKPGLIACAIVSSWTWAATLLQSSAMGYKTGIYGPYSYAAGATVQIFLFAVNAAKIKMNAPKAHTFLEVIRVRWGTFPHVVFIFFAFATAFLVSSMLITGGAATVTDLTGMNPYAAAILIPIPVALYTLVGGLRSSLLADYIHTVFLFGIILLFMFEVFVTNDKIGSPSKMYDMLVQAGKDWPVSGNKDGSYLTFQSKSAGIFMVLNLIGNLTVFADQAYWQRAIASVPSTAVKGYMLGGSAWLSIPLGMAATMGLSAVVLKYDPSYPNYPIGLTSAEVAAGLPAAAAAQTLLKAGGAAALLVLLFLAVTSATAAELCATSTVMTYDIYAPYIRPGASEKELLLVDHVGIVVWCVVMAVAGCVFHAIGVSLGWLYEFMGVIIGAAVVPVAMGIMWSKANRWACTIGAICGTSSGIIGWLVTAATLNDGAITMETTFQDYPMLCGNLLSIGIASIIAFTGSLIWPENYDWVETRALHAHTEASEIVPESPVEGVDDDLKNEKGVASPDQGRSAAPSIEGVELDTPEHLRKTHRFATVVATCMFVILMILIPVPLAASGWISTKVGFTTYVVIAFIWVFYGAFAVCIYPIWEYRKSLSTIFGHIWADVTGKGKK</v>
      </c>
      <c r="AC1827" s="6" cm="1">
        <f t="array" ref="AC1827">SUMPRODUCT((LEN(AB1827)-LEN(SUBSTITUTE(AB1827,{"A";"C";"D";"E";"F";"G";"H";"I";"K";"L";"M";"N";"P";"Q";"R";"S";"T";"V";"W";"Y"},""))),{72.08;104.14;115.08;129.11;148.17;58.05;138.14;114.16;130.18;114.16;132.2;115.1;98.12;129.13;158.19;88.08;102.1;100.13;187.21;164.17})/1000</f>
        <v>71.626680000000007</v>
      </c>
      <c r="AD1827" s="6">
        <f t="shared" si="56"/>
        <v>8.3056478405315615E-21</v>
      </c>
      <c r="AE1827" s="6">
        <f t="shared" si="57"/>
        <v>5.9490598006644526E-19</v>
      </c>
    </row>
    <row r="1828" spans="1:31" x14ac:dyDescent="0.2">
      <c r="A1828" t="s">
        <v>5188</v>
      </c>
      <c r="B1828" t="s">
        <v>5190</v>
      </c>
      <c r="C1828" t="s">
        <v>5189</v>
      </c>
      <c r="D1828">
        <v>14</v>
      </c>
      <c r="E1828">
        <v>14</v>
      </c>
      <c r="F1828" t="s">
        <v>57822</v>
      </c>
      <c r="G1828" t="s">
        <v>38872</v>
      </c>
      <c r="H1828" t="s">
        <v>38873</v>
      </c>
      <c r="I1828" t="s">
        <v>38874</v>
      </c>
      <c r="J1828" t="s">
        <v>38875</v>
      </c>
      <c r="K1828" t="s">
        <v>38876</v>
      </c>
      <c r="L1828" t="s">
        <v>38877</v>
      </c>
      <c r="M1828" t="s">
        <v>38878</v>
      </c>
      <c r="N1828" t="s">
        <v>33328</v>
      </c>
      <c r="O1828" t="s">
        <v>38879</v>
      </c>
      <c r="P1828" t="s">
        <v>38880</v>
      </c>
      <c r="Q1828" t="s">
        <v>38881</v>
      </c>
      <c r="R1828" t="s">
        <v>37006</v>
      </c>
      <c r="S1828" t="s">
        <v>31658</v>
      </c>
      <c r="T1828" t="s">
        <v>38882</v>
      </c>
      <c r="U1828" t="s">
        <v>38883</v>
      </c>
      <c r="V1828" t="s">
        <v>38884</v>
      </c>
      <c r="W1828" t="s">
        <v>38885</v>
      </c>
      <c r="X1828" t="s">
        <v>38886</v>
      </c>
      <c r="Z1828" t="str" cm="1">
        <f t="array" ref="Z1828">_xlfn.LET(_xlpm.raw,_xlfn.XLOOKUP(_xlfn.TEXTBEFORE(A1828,";",,,,A1828),_xlfn.ANCHORARRAY([2]summary!$O$4),_xlfn.CHOOSECOLS(_xlfn.ANCHORARRAY([2]summary!$K$4),1),""),IF(_xlpm.raw="","",_xlfn.TEXTAFTER(_xlfn.TEXTBEFORE(_xlpm.raw,"|",-1,,,_xlpm.raw),"tr|",,,,_xlfn.TEXTBEFORE(_xlpm.raw,"|",-1,,,_xlpm.raw))))</f>
        <v>A0A2T0AIP8</v>
      </c>
      <c r="AA1828">
        <f>_xlfn.XLOOKUP(Z1828,[1]!UniprotIFO[Entry],[1]!UniprotIFO[Mass],"")</f>
        <v>69838</v>
      </c>
      <c r="AB1828" t="str">
        <f>_xlfn.XLOOKUP(Z1828,[1]!UniprotIFO[Entry],[1]!UniprotIFO[Sequence],"")</f>
        <v>MDGVVAVYIPHLAVPLVATSTRIVLVHRLALLFFLRFVAALACFAACDALCMTKLHRRSTVQRNSTVLPPLSPSSTREPTSPVLLEDNPQDPRDYAWESYTPGQYRQSPNSSFLAESPAFPSSPLFPSSSLPPMSGQQQGQHGGYGQQQQYQYQQGDYAGSQGPAYGRPPQPNQGFERAMPHPHRQSSYGLPPPINTQDPRVRNGSQQGSSGSASPIGPPPGRPYPSSGPPSASRQSPVPTVSTQSHQVREGSSITPQTTRPTSQLPSHGSSRSLASQAAPQTIAGEPLHDLDRAVALLKSSKFYAEGFLMKKVEAGPDGKAPTGADGQWAKWFVQLSGTIMSTWNAADMEDAACNNRTVPPQYLNLQDAFVHPFPPHGRGSKSPTQFQFALNSAGANRILFCAPSLQSLTMWINAIRLSTWERSRCNEIWTGSLLGLREPKPLGWQGFDAGLPAAGGGKATPGRFEGWLKVRLPGDTEWRRVWAVLFRGSSVPTRSSIVGGPAAVQAEEKKSRRSSLLSFGGKKDKREEVVIEDLPGEGAISTFAFFDRKPGKKELPICIVQHVFYIAAIFPESEALMEGSTLFKVEGTFLNPSDSYLASGWGVGGRAEKQGFALLMLEEGNYLDMLHWVVGLADAFKVRGRS</v>
      </c>
      <c r="AC1828" s="6" cm="1">
        <f t="array" ref="AC1828">SUMPRODUCT((LEN(AB1828)-LEN(SUBSTITUTE(AB1828,{"A";"C";"D";"E";"F";"G";"H";"I";"K";"L";"M";"N";"P";"Q";"R";"S";"T";"V";"W";"Y"},""))),{72.08;104.14;115.08;129.11;148.17;58.05;138.14;114.16;130.18;114.16;132.2;115.1;98.12;129.13;158.19;88.08;102.1;100.13;187.21;164.17})/1000</f>
        <v>70.47448</v>
      </c>
      <c r="AD1828" s="6">
        <f t="shared" si="56"/>
        <v>2.3255813953488371E-20</v>
      </c>
      <c r="AE1828" s="6">
        <f t="shared" si="57"/>
        <v>1.6389413953488371E-18</v>
      </c>
    </row>
    <row r="1829" spans="1:31" x14ac:dyDescent="0.2">
      <c r="A1829" t="s">
        <v>5191</v>
      </c>
      <c r="B1829" t="s">
        <v>5193</v>
      </c>
      <c r="C1829" t="s">
        <v>5192</v>
      </c>
      <c r="D1829">
        <v>6</v>
      </c>
      <c r="E1829">
        <v>6</v>
      </c>
      <c r="F1829" t="s">
        <v>57823</v>
      </c>
      <c r="G1829" t="s">
        <v>38887</v>
      </c>
      <c r="H1829" t="s">
        <v>15748</v>
      </c>
      <c r="I1829" t="s">
        <v>28492</v>
      </c>
      <c r="J1829" t="s">
        <v>38888</v>
      </c>
      <c r="K1829" t="s">
        <v>38889</v>
      </c>
      <c r="L1829" t="s">
        <v>38890</v>
      </c>
      <c r="M1829" t="s">
        <v>38891</v>
      </c>
      <c r="N1829" t="s">
        <v>38892</v>
      </c>
      <c r="O1829" t="s">
        <v>21757</v>
      </c>
      <c r="P1829" t="s">
        <v>14092</v>
      </c>
      <c r="Q1829" t="s">
        <v>38893</v>
      </c>
      <c r="R1829" t="s">
        <v>38894</v>
      </c>
      <c r="S1829" t="s">
        <v>19606</v>
      </c>
      <c r="T1829" t="s">
        <v>38895</v>
      </c>
      <c r="U1829" t="s">
        <v>12266</v>
      </c>
      <c r="V1829" t="s">
        <v>38896</v>
      </c>
      <c r="W1829" t="s">
        <v>12524</v>
      </c>
      <c r="X1829" t="s">
        <v>10965</v>
      </c>
      <c r="Z1829" t="str" cm="1">
        <f t="array" ref="Z1829">_xlfn.LET(_xlpm.raw,_xlfn.XLOOKUP(_xlfn.TEXTBEFORE(A1829,";",,,,A1829),_xlfn.ANCHORARRAY([2]summary!$O$4),_xlfn.CHOOSECOLS(_xlfn.ANCHORARRAY([2]summary!$K$4),1),""),IF(_xlpm.raw="","",_xlfn.TEXTAFTER(_xlfn.TEXTBEFORE(_xlpm.raw,"|",-1,,,_xlpm.raw),"tr|",,,,_xlfn.TEXTBEFORE(_xlpm.raw,"|",-1,,,_xlpm.raw))))</f>
        <v>A0A0K3CBY5</v>
      </c>
      <c r="AA1829">
        <f>_xlfn.XLOOKUP(Z1829,[1]!UniprotIFO[Entry],[1]!UniprotIFO[Mass],"")</f>
        <v>20631</v>
      </c>
      <c r="AB1829" t="str">
        <f>_xlfn.XLOOKUP(Z1829,[1]!UniprotIFO[Entry],[1]!UniprotIFO[Sequence],"")</f>
        <v>MGAQGSKPDVEQTAPGDTSFFSNRDQPIQFSESLINHLSSQSLPSSSVPSSRQAALDQHIQQRITSELQHLRQQEQQVRDEIERALEKENLDRERGAAEGEAAKGLSHSATLMKDLEGLLERSAGLRKQREETDEWRAVDDGKKALHKCFLENAKSPLDCRDEAERFKQAVAVVEKAFFATVSAN</v>
      </c>
      <c r="AC1829" s="6" cm="1">
        <f t="array" ref="AC1829">SUMPRODUCT((LEN(AB1829)-LEN(SUBSTITUTE(AB1829,{"A";"C";"D";"E";"F";"G";"H";"I";"K";"L";"M";"N";"P";"Q";"R";"S";"T";"V";"W";"Y"},""))),{72.08;104.14;115.08;129.11;148.17;58.05;138.14;114.16;130.18;114.16;132.2;115.1;98.12;129.13;158.19;88.08;102.1;100.13;187.21;164.17})/1000</f>
        <v>20.790609999999997</v>
      </c>
      <c r="AD1829" s="6">
        <f t="shared" si="56"/>
        <v>9.9667774086378735E-21</v>
      </c>
      <c r="AE1829" s="6">
        <f t="shared" si="57"/>
        <v>2.0721538205980063E-19</v>
      </c>
    </row>
    <row r="1830" spans="1:31" x14ac:dyDescent="0.2">
      <c r="A1830" t="s">
        <v>5194</v>
      </c>
      <c r="B1830" t="s">
        <v>5196</v>
      </c>
      <c r="C1830" t="s">
        <v>5195</v>
      </c>
      <c r="D1830">
        <v>7</v>
      </c>
      <c r="E1830">
        <v>7</v>
      </c>
      <c r="F1830" t="s">
        <v>57824</v>
      </c>
      <c r="G1830" t="s">
        <v>8618</v>
      </c>
      <c r="H1830" t="s">
        <v>38897</v>
      </c>
      <c r="I1830" t="s">
        <v>38898</v>
      </c>
      <c r="J1830" t="s">
        <v>26862</v>
      </c>
      <c r="K1830" t="s">
        <v>38899</v>
      </c>
      <c r="L1830" t="s">
        <v>38900</v>
      </c>
      <c r="M1830" t="s">
        <v>38901</v>
      </c>
      <c r="N1830" t="s">
        <v>38902</v>
      </c>
      <c r="O1830" t="s">
        <v>38903</v>
      </c>
      <c r="P1830" t="s">
        <v>38904</v>
      </c>
      <c r="Q1830" t="s">
        <v>38905</v>
      </c>
      <c r="R1830" t="s">
        <v>38906</v>
      </c>
      <c r="S1830" t="s">
        <v>38907</v>
      </c>
      <c r="T1830" t="s">
        <v>38908</v>
      </c>
      <c r="U1830" t="s">
        <v>38909</v>
      </c>
      <c r="V1830" t="s">
        <v>38910</v>
      </c>
      <c r="W1830" t="s">
        <v>14611</v>
      </c>
      <c r="X1830" t="s">
        <v>38911</v>
      </c>
      <c r="Y1830" t="s">
        <v>58856</v>
      </c>
      <c r="Z1830" t="str" cm="1">
        <f t="array" ref="Z1830">_xlfn.LET(_xlpm.raw,_xlfn.XLOOKUP(_xlfn.TEXTBEFORE(A1830,";",,,,A1830),_xlfn.ANCHORARRAY([2]summary!$O$4),_xlfn.CHOOSECOLS(_xlfn.ANCHORARRAY([2]summary!$K$4),1),""),IF(_xlpm.raw="","",_xlfn.TEXTAFTER(_xlfn.TEXTBEFORE(_xlpm.raw,"|",-1,,,_xlpm.raw),"tr|",,,,_xlfn.TEXTBEFORE(_xlpm.raw,"|",-1,,,_xlpm.raw))))</f>
        <v>A0A0K3CHI8</v>
      </c>
      <c r="AA1830">
        <f>_xlfn.XLOOKUP(Z1830,[1]!UniprotIFO[Entry],[1]!UniprotIFO[Mass],"")</f>
        <v>36296</v>
      </c>
      <c r="AB1830" t="str">
        <f>_xlfn.XLOOKUP(Z1830,[1]!UniprotIFO[Entry],[1]!UniprotIFO[Sequence],"")</f>
        <v>MDVSGILEQSSQRQKAIAVEREIPVDIDLGLLAVFDPNPIDLDTYQTDKERALLDHARDGIQLLVNDIWSQPTRVVDDGVIADLPPISTALPREKPLPKPAAMTKWQAFAKAKGIAPKAKKDKMVYDEEKQEWVPRWGFKGKNRDAEGQWLHEVKPTADTDFDPRAAARSERKARSLKNESQRLANLQRAAANAAKQTQQSASKQTEREKRKCELERTLKSTKRSTASLGRFDDKLQGEGREKNVKRKFDANEVSSSAERNKALSILSSIGATPSNKRAKVSDDAPNARQQTKGLVNERKAIKGLTGGRGVVGMDKRGGKGGKRGGRK</v>
      </c>
      <c r="AC1830" s="6" cm="1">
        <f t="array" ref="AC1830">SUMPRODUCT((LEN(AB1830)-LEN(SUBSTITUTE(AB1830,{"A";"C";"D";"E";"F";"G";"H";"I";"K";"L";"M";"N";"P";"Q";"R";"S";"T";"V";"W";"Y"},""))),{72.08;104.14;115.08;129.11;148.17;58.05;138.14;114.16;130.18;114.16;132.2;115.1;98.12;129.13;158.19;88.08;102.1;100.13;187.21;164.17})/1000</f>
        <v>36.625959999999999</v>
      </c>
      <c r="AD1830" s="6">
        <f t="shared" si="56"/>
        <v>1.1627906976744185E-20</v>
      </c>
      <c r="AE1830" s="6">
        <f t="shared" si="57"/>
        <v>4.2588325581395348E-19</v>
      </c>
    </row>
    <row r="1831" spans="1:31" x14ac:dyDescent="0.2">
      <c r="A1831" t="s">
        <v>5197</v>
      </c>
      <c r="B1831" t="s">
        <v>5199</v>
      </c>
      <c r="C1831" t="s">
        <v>5198</v>
      </c>
      <c r="D1831">
        <v>8</v>
      </c>
      <c r="E1831">
        <v>8</v>
      </c>
      <c r="F1831" t="s">
        <v>57825</v>
      </c>
      <c r="G1831" t="s">
        <v>38912</v>
      </c>
      <c r="H1831" t="s">
        <v>38913</v>
      </c>
      <c r="I1831" t="s">
        <v>38914</v>
      </c>
      <c r="J1831" t="s">
        <v>38915</v>
      </c>
      <c r="K1831" t="s">
        <v>38916</v>
      </c>
      <c r="L1831" t="s">
        <v>38917</v>
      </c>
      <c r="M1831" t="s">
        <v>38918</v>
      </c>
      <c r="N1831" t="s">
        <v>38919</v>
      </c>
      <c r="O1831" t="s">
        <v>38920</v>
      </c>
      <c r="P1831" t="s">
        <v>38921</v>
      </c>
      <c r="Q1831" t="s">
        <v>38922</v>
      </c>
      <c r="R1831" t="s">
        <v>38923</v>
      </c>
      <c r="S1831" t="s">
        <v>38924</v>
      </c>
      <c r="T1831" t="s">
        <v>38925</v>
      </c>
      <c r="U1831" t="s">
        <v>38926</v>
      </c>
      <c r="V1831" t="s">
        <v>38927</v>
      </c>
      <c r="W1831" t="s">
        <v>38928</v>
      </c>
      <c r="X1831" t="s">
        <v>38929</v>
      </c>
      <c r="Z1831" t="str" cm="1">
        <f t="array" ref="Z1831">_xlfn.LET(_xlpm.raw,_xlfn.XLOOKUP(_xlfn.TEXTBEFORE(A1831,";",,,,A1831),_xlfn.ANCHORARRAY([2]summary!$O$4),_xlfn.CHOOSECOLS(_xlfn.ANCHORARRAY([2]summary!$K$4),1),""),IF(_xlpm.raw="","",_xlfn.TEXTAFTER(_xlfn.TEXTBEFORE(_xlpm.raw,"|",-1,,,_xlpm.raw),"tr|",,,,_xlfn.TEXTBEFORE(_xlpm.raw,"|",-1,,,_xlpm.raw))))</f>
        <v>A0A0K3CBY2</v>
      </c>
      <c r="AA1831">
        <f>_xlfn.XLOOKUP(Z1831,[1]!UniprotIFO[Entry],[1]!UniprotIFO[Mass],"")</f>
        <v>49697</v>
      </c>
      <c r="AB1831" t="str">
        <f>_xlfn.XLOOKUP(Z1831,[1]!UniprotIFO[Entry],[1]!UniprotIFO[Sequence],"")</f>
        <v>MTSPKQEGAFKRLVRSLSRSSPRSERPQPQQRSSSRGKRLDDIAKYAPANNGVAIPNALPSPQGVSYSTSPPPDSYFPRPPSEVLNDSEANGRERHPDSIGARAFDVGESTKGMAAPGVTFAPAAPGTATKVRPDSELDGWRPPPPRRTTSQRVRRQPSSGGGKSESNETGGGLSRHRSGDRKKGESISAAAEIDGVPVPTLPATPGVEANGVGEQIKVGDRTLDAGERRGVTLEDKPLSRNASQGLKRTASQWKKAAQKAFEPLPKEEGEKRVIVLVADGTEEIEVFTAYDVFVRASLNPVLVSVSPQFSPSNSLPHITLSRGARILADTQFETLKEEHWDLFDAVVVPGGAKGAERLSKEKRVQELLWRFWSEQKLVGCICAGSLAALSSQIGLGGALTSHPSVRSQLEKHYDYSDDRVVVAGNLVTSRGPGTALEWALQLVEILAGRKKRDEVEGPMMV</v>
      </c>
      <c r="AC1831" s="6" cm="1">
        <f t="array" ref="AC1831">SUMPRODUCT((LEN(AB1831)-LEN(SUBSTITUTE(AB1831,{"A";"C";"D";"E";"F";"G";"H";"I";"K";"L";"M";"N";"P";"Q";"R";"S";"T";"V";"W";"Y"},""))),{72.08;104.14;115.08;129.11;148.17;58.05;138.14;114.16;130.18;114.16;132.2;115.1;98.12;129.13;158.19;88.08;102.1;100.13;187.21;164.17})/1000</f>
        <v>50.148509999999987</v>
      </c>
      <c r="AD1831" s="6">
        <f t="shared" si="56"/>
        <v>1.3289036544850499E-20</v>
      </c>
      <c r="AE1831" s="6">
        <f t="shared" si="57"/>
        <v>6.6642538205980052E-19</v>
      </c>
    </row>
    <row r="1832" spans="1:31" x14ac:dyDescent="0.2">
      <c r="A1832" t="s">
        <v>5200</v>
      </c>
      <c r="B1832" t="s">
        <v>5202</v>
      </c>
      <c r="C1832" t="s">
        <v>5201</v>
      </c>
      <c r="D1832">
        <v>8</v>
      </c>
      <c r="E1832">
        <v>8</v>
      </c>
      <c r="F1832" t="s">
        <v>57826</v>
      </c>
      <c r="G1832" t="s">
        <v>38930</v>
      </c>
      <c r="H1832" t="s">
        <v>38931</v>
      </c>
      <c r="I1832" t="s">
        <v>38932</v>
      </c>
      <c r="J1832" t="s">
        <v>38933</v>
      </c>
      <c r="K1832" t="s">
        <v>38934</v>
      </c>
      <c r="L1832" t="s">
        <v>38935</v>
      </c>
      <c r="M1832" t="s">
        <v>38936</v>
      </c>
      <c r="N1832" t="s">
        <v>38937</v>
      </c>
      <c r="O1832" t="s">
        <v>38938</v>
      </c>
      <c r="P1832" t="s">
        <v>15611</v>
      </c>
      <c r="Q1832" t="s">
        <v>18746</v>
      </c>
      <c r="R1832" t="s">
        <v>11685</v>
      </c>
      <c r="S1832" t="s">
        <v>28918</v>
      </c>
      <c r="T1832" t="s">
        <v>38939</v>
      </c>
      <c r="U1832" t="s">
        <v>38940</v>
      </c>
      <c r="V1832" t="s">
        <v>38941</v>
      </c>
      <c r="W1832" t="s">
        <v>38942</v>
      </c>
      <c r="X1832" t="s">
        <v>38943</v>
      </c>
      <c r="Y1832" t="s">
        <v>58906</v>
      </c>
      <c r="Z1832" t="str" cm="1">
        <f t="array" ref="Z1832">_xlfn.LET(_xlpm.raw,_xlfn.XLOOKUP(_xlfn.TEXTBEFORE(A1832,";",,,,A1832),_xlfn.ANCHORARRAY([2]summary!$O$4),_xlfn.CHOOSECOLS(_xlfn.ANCHORARRAY([2]summary!$K$4),1),""),IF(_xlpm.raw="","",_xlfn.TEXTAFTER(_xlfn.TEXTBEFORE(_xlpm.raw,"|",-1,,,_xlpm.raw),"tr|",,,,_xlfn.TEXTBEFORE(_xlpm.raw,"|",-1,,,_xlpm.raw))))</f>
        <v>A0A0K3CKL1</v>
      </c>
      <c r="AA1832">
        <f>_xlfn.XLOOKUP(Z1832,[1]!UniprotIFO[Entry],[1]!UniprotIFO[Mass],"")</f>
        <v>31922</v>
      </c>
      <c r="AB1832" t="str">
        <f>_xlfn.XLOOKUP(Z1832,[1]!UniprotIFO[Entry],[1]!UniprotIFO[Sequence],"")</f>
        <v>MLARARTALAQSYRGLRAVSTQADAAAAAPPPPPPPPASTPSTSSASLASSSPAPQPSTSSPPSPSSPAVVYTEWDPNSTDPTPVWEHHVPLKPTHGVHVGTLHLRSYTQSRDDLTFFANFALRAARALGLPTSGATYLPTRVWLRTVVRSPFAHKKSQQNFWRRTHKRAIKVYDGDERIVQAWFAYLASQAMPGVGMKAQYWTYRPVGWGKNLVSETEMREYKLGRDVAKAKVTAAQGAGMVKALADKLAQELQGDVERAEAEGQLDSAQRKKKVLEEVPSEAKGKADGDKSAA</v>
      </c>
      <c r="AC1832" s="6" cm="1">
        <f t="array" ref="AC1832">SUMPRODUCT((LEN(AB1832)-LEN(SUBSTITUTE(AB1832,{"A";"C";"D";"E";"F";"G";"H";"I";"K";"L";"M";"N";"P";"Q";"R";"S";"T";"V";"W";"Y"},""))),{72.08;104.14;115.08;129.11;148.17;58.05;138.14;114.16;130.18;114.16;132.2;115.1;98.12;129.13;158.19;88.08;102.1;100.13;187.21;164.17})/1000</f>
        <v>32.210909999999998</v>
      </c>
      <c r="AD1832" s="6">
        <f t="shared" si="56"/>
        <v>1.3289036544850499E-20</v>
      </c>
      <c r="AE1832" s="6">
        <f t="shared" si="57"/>
        <v>4.2805196013289038E-19</v>
      </c>
    </row>
    <row r="1833" spans="1:31" x14ac:dyDescent="0.2">
      <c r="A1833" t="s">
        <v>5203</v>
      </c>
      <c r="B1833" t="s">
        <v>5205</v>
      </c>
      <c r="C1833" t="s">
        <v>5204</v>
      </c>
      <c r="D1833">
        <v>6</v>
      </c>
      <c r="E1833">
        <v>6</v>
      </c>
      <c r="F1833" t="s">
        <v>57827</v>
      </c>
      <c r="G1833" t="s">
        <v>38944</v>
      </c>
      <c r="H1833" t="s">
        <v>38945</v>
      </c>
      <c r="I1833" t="s">
        <v>38946</v>
      </c>
      <c r="J1833" t="s">
        <v>38947</v>
      </c>
      <c r="K1833" t="s">
        <v>38948</v>
      </c>
      <c r="L1833" t="s">
        <v>38949</v>
      </c>
      <c r="M1833" t="s">
        <v>38950</v>
      </c>
      <c r="N1833" t="s">
        <v>38951</v>
      </c>
      <c r="O1833" t="s">
        <v>38952</v>
      </c>
      <c r="P1833" t="s">
        <v>38953</v>
      </c>
      <c r="Q1833" t="s">
        <v>36707</v>
      </c>
      <c r="R1833" t="s">
        <v>38954</v>
      </c>
      <c r="S1833" t="s">
        <v>38955</v>
      </c>
      <c r="T1833" t="s">
        <v>38956</v>
      </c>
      <c r="U1833" t="s">
        <v>38957</v>
      </c>
      <c r="V1833" t="s">
        <v>38958</v>
      </c>
      <c r="W1833" t="s">
        <v>38959</v>
      </c>
      <c r="X1833" t="s">
        <v>38960</v>
      </c>
      <c r="Z1833" t="str" cm="1">
        <f t="array" ref="Z1833">_xlfn.LET(_xlpm.raw,_xlfn.XLOOKUP(_xlfn.TEXTBEFORE(A1833,";",,,,A1833),_xlfn.ANCHORARRAY([2]summary!$O$4),_xlfn.CHOOSECOLS(_xlfn.ANCHORARRAY([2]summary!$K$4),1),""),IF(_xlpm.raw="","",_xlfn.TEXTAFTER(_xlfn.TEXTBEFORE(_xlpm.raw,"|",-1,,,_xlpm.raw),"tr|",,,,_xlfn.TEXTBEFORE(_xlpm.raw,"|",-1,,,_xlpm.raw))))</f>
        <v>A0A0K3CKM0</v>
      </c>
      <c r="AA1833">
        <f>_xlfn.XLOOKUP(Z1833,[1]!UniprotIFO[Entry],[1]!UniprotIFO[Mass],"")</f>
        <v>57716</v>
      </c>
      <c r="AB1833" t="str">
        <f>_xlfn.XLOOKUP(Z1833,[1]!UniprotIFO[Entry],[1]!UniprotIFO[Sequence],"")</f>
        <v>MLRTRCLLLESASTLRWTRPPRSRGLATAAAAARPFRIGVVGGGPAGFYAAGRLLSVADNARVDLFELLPTPFGLARFGVAPDHPEVKNCEHKFEETARDPRFRFFGNVQVCGTQASSDSTVLSVPNTTPSSLAVPIPLEKLRQHYDAVLLTYGASLDPPLGIPGEDTLNNVLSARTFVNWYNGHPHHSSLLAPLIDLSKLEHATIIGQGNVALDVARILLKDVDALREYDVPDHVLAELARSRVKRVNIVGRRGPLQLAATTKELREMLNLPGVGFDIDSQILSDAVRDVEAYPKVEGARAKKRAMGLLAGGSKTPLAEASKSWSLQFLQSPVELLPSLAEGATAPSALEGIASPQSIGAVRYTLNELVPPASSTSPDPSQFSARATSESRIASTDILFKSVGYRSIGLPGLPFDERRGIVRNDQGRVVDEQGQRIEGLYTSGWLARGPTGVIATTMFDAFATADLVAQDLALAGSVEEKPEFRIDEYSGGKKVVSWEDWEVIDRIERERGREKGKLREKMVSVEEMLGVVG</v>
      </c>
      <c r="AC1833" s="6" cm="1">
        <f t="array" ref="AC1833">SUMPRODUCT((LEN(AB1833)-LEN(SUBSTITUTE(AB1833,{"A";"C";"D";"E";"F";"G";"H";"I";"K";"L";"M";"N";"P";"Q";"R";"S";"T";"V";"W";"Y"},""))),{72.08;104.14;115.08;129.11;148.17;58.05;138.14;114.16;130.18;114.16;132.2;115.1;98.12;129.13;158.19;88.08;102.1;100.13;187.21;164.17})/1000</f>
        <v>58.227209999999985</v>
      </c>
      <c r="AD1833" s="6">
        <f t="shared" si="56"/>
        <v>9.9667774086378735E-21</v>
      </c>
      <c r="AE1833" s="6">
        <f t="shared" si="57"/>
        <v>5.8033764119601314E-19</v>
      </c>
    </row>
    <row r="1834" spans="1:31" x14ac:dyDescent="0.2">
      <c r="A1834" t="s">
        <v>5206</v>
      </c>
      <c r="B1834" t="s">
        <v>5208</v>
      </c>
      <c r="C1834" t="s">
        <v>5207</v>
      </c>
      <c r="D1834">
        <v>7</v>
      </c>
      <c r="E1834">
        <v>7</v>
      </c>
      <c r="F1834" t="s">
        <v>57828</v>
      </c>
      <c r="G1834" t="s">
        <v>10803</v>
      </c>
      <c r="H1834" t="s">
        <v>24443</v>
      </c>
      <c r="I1834" t="s">
        <v>38961</v>
      </c>
      <c r="J1834" t="s">
        <v>38962</v>
      </c>
      <c r="K1834" t="s">
        <v>38963</v>
      </c>
      <c r="L1834" t="s">
        <v>38964</v>
      </c>
      <c r="M1834" t="s">
        <v>38965</v>
      </c>
      <c r="N1834" t="s">
        <v>32277</v>
      </c>
      <c r="O1834" t="s">
        <v>38966</v>
      </c>
      <c r="P1834" t="s">
        <v>38967</v>
      </c>
      <c r="Q1834" t="s">
        <v>15260</v>
      </c>
      <c r="R1834" t="s">
        <v>38968</v>
      </c>
      <c r="S1834" t="s">
        <v>11922</v>
      </c>
      <c r="T1834" t="s">
        <v>38969</v>
      </c>
      <c r="U1834" t="s">
        <v>38970</v>
      </c>
      <c r="V1834" t="s">
        <v>38971</v>
      </c>
      <c r="W1834" t="s">
        <v>15475</v>
      </c>
      <c r="X1834" t="s">
        <v>38972</v>
      </c>
      <c r="Y1834" t="s">
        <v>59330</v>
      </c>
      <c r="Z1834" t="str" cm="1">
        <f t="array" ref="Z1834">_xlfn.LET(_xlpm.raw,_xlfn.XLOOKUP(_xlfn.TEXTBEFORE(A1834,";",,,,A1834),_xlfn.ANCHORARRAY([2]summary!$O$4),_xlfn.CHOOSECOLS(_xlfn.ANCHORARRAY([2]summary!$K$4),1),""),IF(_xlpm.raw="","",_xlfn.TEXTAFTER(_xlfn.TEXTBEFORE(_xlpm.raw,"|",-1,,,_xlpm.raw),"tr|",,,,_xlfn.TEXTBEFORE(_xlpm.raw,"|",-1,,,_xlpm.raw))))</f>
        <v>A0A2T0AIP5</v>
      </c>
      <c r="AA1834">
        <f>_xlfn.XLOOKUP(Z1834,[1]!UniprotIFO[Entry],[1]!UniprotIFO[Mass],"")</f>
        <v>65323</v>
      </c>
      <c r="AB1834" t="str">
        <f>_xlfn.XLOOKUP(Z1834,[1]!UniprotIFO[Entry],[1]!UniprotIFO[Sequence],"")</f>
        <v>MAKRKDVTKAVKPAAAPAPPPSSAPRTPPPRSKPSPLRSFILLIRIASCCFALYVLWKRMHPPKEEAELAEDDKRVRVEEIEVDEVRRQAVLEAFKHSYSAYERDAFGFDDYHPISHHGSNMSPAGPVGYFVIDSLDSLLLTNSTEEYKRARDWVKKLSFDLDDKYHTFEITIRVLGGLLSAYHLSGETDQMLLDKAIDLADRLLPAFDTPSGLPLSFVNLKTRQGIADKDNRGWTSVAEAGTLQLEFKYLSHLTGKKIYWQKVEKVMDVIRKQPNKDGLVPIFMRPDTGSFVFSDIRLGSRGDSYYEYLSKQYFQTNRTEPIYLDMHNEAMSGIKKLLLKKSATKGLMYVSELLPRRKAEGTFEMVDTPKQDHLVCFLGATFLLGASNGNTLPLPPDESTLSESQLDDWVAGKGLIRTCVDTYTSSKTGLAPEIVNFYLRAADAKAAGRDWFINSRKLTYPEPPIDARNILRPETAESLFVAYRVTGDPIYRSWGWTIFQAFEKHCKLPAGGYASVRDVDALPVVHEDRMETFWLSETLKYLYLLFSDKDLLPLDRYVFSTEAHPLPVFTPTRFQ</v>
      </c>
      <c r="AC1834" s="6" cm="1">
        <f t="array" ref="AC1834">SUMPRODUCT((LEN(AB1834)-LEN(SUBSTITUTE(AB1834,{"A";"C";"D";"E";"F";"G";"H";"I";"K";"L";"M";"N";"P";"Q";"R";"S";"T";"V";"W";"Y"},""))),{72.08;104.14;115.08;129.11;148.17;58.05;138.14;114.16;130.18;114.16;132.2;115.1;98.12;129.13;158.19;88.08;102.1;100.13;187.21;164.17})/1000</f>
        <v>65.879129999999989</v>
      </c>
      <c r="AD1834" s="6">
        <f t="shared" si="56"/>
        <v>1.1627906976744185E-20</v>
      </c>
      <c r="AE1834" s="6">
        <f t="shared" si="57"/>
        <v>7.6603639534883708E-19</v>
      </c>
    </row>
    <row r="1835" spans="1:31" x14ac:dyDescent="0.2">
      <c r="A1835" t="s">
        <v>5209</v>
      </c>
      <c r="B1835" t="s">
        <v>5210</v>
      </c>
      <c r="C1835" t="s">
        <v>4154</v>
      </c>
      <c r="D1835">
        <v>16</v>
      </c>
      <c r="E1835">
        <v>16</v>
      </c>
      <c r="F1835" t="s">
        <v>57829</v>
      </c>
      <c r="G1835" t="s">
        <v>38973</v>
      </c>
      <c r="H1835" t="s">
        <v>38974</v>
      </c>
      <c r="I1835" t="s">
        <v>38975</v>
      </c>
      <c r="J1835" t="s">
        <v>38976</v>
      </c>
      <c r="K1835" t="s">
        <v>38977</v>
      </c>
      <c r="L1835" t="s">
        <v>38978</v>
      </c>
      <c r="M1835" t="s">
        <v>38979</v>
      </c>
      <c r="N1835" t="s">
        <v>38980</v>
      </c>
      <c r="O1835" t="s">
        <v>38981</v>
      </c>
      <c r="P1835" t="s">
        <v>38982</v>
      </c>
      <c r="Q1835" t="s">
        <v>38983</v>
      </c>
      <c r="R1835" t="s">
        <v>38984</v>
      </c>
      <c r="S1835" t="s">
        <v>26077</v>
      </c>
      <c r="T1835" t="s">
        <v>38985</v>
      </c>
      <c r="U1835" t="s">
        <v>38986</v>
      </c>
      <c r="V1835" t="s">
        <v>38987</v>
      </c>
      <c r="W1835" t="s">
        <v>38988</v>
      </c>
      <c r="X1835" t="s">
        <v>38989</v>
      </c>
      <c r="Y1835" t="s">
        <v>58936</v>
      </c>
      <c r="Z1835" t="str" cm="1">
        <f t="array" ref="Z1835">_xlfn.LET(_xlpm.raw,_xlfn.XLOOKUP(_xlfn.TEXTBEFORE(A1835,";",,,,A1835),_xlfn.ANCHORARRAY([2]summary!$O$4),_xlfn.CHOOSECOLS(_xlfn.ANCHORARRAY([2]summary!$K$4),1),""),IF(_xlpm.raw="","",_xlfn.TEXTAFTER(_xlfn.TEXTBEFORE(_xlpm.raw,"|",-1,,,_xlpm.raw),"tr|",,,,_xlfn.TEXTBEFORE(_xlpm.raw,"|",-1,,,_xlpm.raw))))</f>
        <v>A0A0K3CFD0</v>
      </c>
      <c r="AA1835">
        <f>_xlfn.XLOOKUP(Z1835,[1]!UniprotIFO[Entry],[1]!UniprotIFO[Mass],"")</f>
        <v>67139</v>
      </c>
      <c r="AB1835" t="str">
        <f>_xlfn.XLOOKUP(Z1835,[1]!UniprotIFO[Entry],[1]!UniprotIFO[Sequence],"")</f>
        <v>MDDSFALASPSYAAMDRPESIDLSHHLSHLAKSRIASPLKGMYKYFQRPGMLMLAGGLPPPELFPFETISATSLQRNSFKTTQVGFGQWLWNWFAGLAGKTDEWTIRKWEEEKDKIQLSSALQYGAFCFHRCTGDWEKRMTAVLPKNGARALLRTLKSLPRAGTAAGLPALARFIYEFTSHVYRPGTSDFRTVINAGSTDAWGKIVTTLCNPGDGVLAEEWTYPSALATAWPNGIKPVPLPMDGKGMTPEGMDELLANWNPDEHEGMPRPRLLYTIPVCQNPTGATMSLERKKRIYEIAVKYDVIIVEDDPYYFLQTGEYEHDEALRAAARPKVTESDDEFLKSLVPSYLNIDYQGRVVRIDTFSKTICPGSRLGWTTCNPIFAERLERANESSTQSASGFAQALVGKLLAEEWGLTGYLRWLKGIKAQYRDRRNTLVDALLDISHASLDARKTSNGTYEFWTRGSGSLSEKGTMRSEKGAVELRKRRILSFVAPQGGMFVWLRVHFASHPEYNSKPTTDLLGALWEDLAEHNVLVAPGTMFSARTFGPGDAAPGFAQADEHLAVTEDGDGFFRMSFSSATPEQMKEAAKIIGDRVTKFFKD</v>
      </c>
      <c r="AC1835" s="6" cm="1">
        <f t="array" ref="AC1835">SUMPRODUCT((LEN(AB1835)-LEN(SUBSTITUTE(AB1835,{"A";"C";"D";"E";"F";"G";"H";"I";"K";"L";"M";"N";"P";"Q";"R";"S";"T";"V";"W";"Y"},""))),{72.08;104.14;115.08;129.11;148.17;58.05;138.14;114.16;130.18;114.16;132.2;115.1;98.12;129.13;158.19;88.08;102.1;100.13;187.21;164.17})/1000</f>
        <v>67.720669999999998</v>
      </c>
      <c r="AD1835" s="6">
        <f t="shared" si="56"/>
        <v>2.6578073089700998E-20</v>
      </c>
      <c r="AE1835" s="6">
        <f t="shared" si="57"/>
        <v>1.7998849169435215E-18</v>
      </c>
    </row>
    <row r="1836" spans="1:31" x14ac:dyDescent="0.2">
      <c r="A1836" t="s">
        <v>5211</v>
      </c>
      <c r="B1836" t="s">
        <v>5213</v>
      </c>
      <c r="C1836" t="s">
        <v>5212</v>
      </c>
      <c r="D1836">
        <v>2</v>
      </c>
      <c r="E1836">
        <v>2</v>
      </c>
      <c r="F1836" t="s">
        <v>57830</v>
      </c>
      <c r="G1836" t="s">
        <v>38990</v>
      </c>
      <c r="H1836" t="s">
        <v>38991</v>
      </c>
      <c r="I1836" t="s">
        <v>38992</v>
      </c>
      <c r="J1836" t="s">
        <v>19896</v>
      </c>
      <c r="K1836" t="s">
        <v>38993</v>
      </c>
      <c r="L1836" t="s">
        <v>38994</v>
      </c>
      <c r="M1836" t="s">
        <v>38995</v>
      </c>
      <c r="N1836" t="s">
        <v>38996</v>
      </c>
      <c r="O1836" t="s">
        <v>38997</v>
      </c>
      <c r="P1836" t="s">
        <v>32401</v>
      </c>
      <c r="Q1836" t="s">
        <v>13310</v>
      </c>
      <c r="R1836" t="s">
        <v>38998</v>
      </c>
      <c r="S1836" t="s">
        <v>38999</v>
      </c>
      <c r="T1836" t="s">
        <v>39000</v>
      </c>
      <c r="U1836" t="s">
        <v>39001</v>
      </c>
      <c r="V1836" t="s">
        <v>39002</v>
      </c>
      <c r="W1836" t="s">
        <v>39003</v>
      </c>
      <c r="X1836" t="s">
        <v>39004</v>
      </c>
      <c r="Y1836" t="s">
        <v>59059</v>
      </c>
      <c r="Z1836" t="str" cm="1">
        <f t="array" ref="Z1836">_xlfn.LET(_xlpm.raw,_xlfn.XLOOKUP(_xlfn.TEXTBEFORE(A1836,";",,,,A1836),_xlfn.ANCHORARRAY([2]summary!$O$4),_xlfn.CHOOSECOLS(_xlfn.ANCHORARRAY([2]summary!$K$4),1),""),IF(_xlpm.raw="","",_xlfn.TEXTAFTER(_xlfn.TEXTBEFORE(_xlpm.raw,"|",-1,,,_xlpm.raw),"tr|",,,,_xlfn.TEXTBEFORE(_xlpm.raw,"|",-1,,,_xlpm.raw))))</f>
        <v>A0A0K3CKN3</v>
      </c>
      <c r="AA1836">
        <f>_xlfn.XLOOKUP(Z1836,[1]!UniprotIFO[Entry],[1]!UniprotIFO[Mass],"")</f>
        <v>16873</v>
      </c>
      <c r="AB1836" t="str">
        <f>_xlfn.XLOOKUP(Z1836,[1]!UniprotIFO[Entry],[1]!UniprotIFO[Sequence],"")</f>
        <v>MVPIPVWERPEVKTYDPEAKTDGPLPTELPETAQSSTNVSGRWWKTEHKATTRAQSGQKAPQQLDKAWKQREERRKRDEAIKKLERELKQEKEDEADRKKRINLERREKEAEKKRLAEMAARMSAKKLQRMKKRLGRSKKVNG</v>
      </c>
      <c r="AC1836" s="6" cm="1">
        <f t="array" ref="AC1836">SUMPRODUCT((LEN(AB1836)-LEN(SUBSTITUTE(AB1836,{"A";"C";"D";"E";"F";"G";"H";"I";"K";"L";"M";"N";"P";"Q";"R";"S";"T";"V";"W";"Y"},""))),{72.08;104.14;115.08;129.11;148.17;58.05;138.14;114.16;130.18;114.16;132.2;115.1;98.12;129.13;158.19;88.08;102.1;100.13;187.21;164.17})/1000</f>
        <v>17.013329999999993</v>
      </c>
      <c r="AD1836" s="6">
        <f t="shared" si="56"/>
        <v>3.3222591362126247E-21</v>
      </c>
      <c r="AE1836" s="6">
        <f t="shared" si="57"/>
        <v>5.652269102990031E-20</v>
      </c>
    </row>
    <row r="1837" spans="1:31" x14ac:dyDescent="0.2">
      <c r="A1837" t="s">
        <v>5214</v>
      </c>
      <c r="B1837" t="s">
        <v>5216</v>
      </c>
      <c r="C1837" t="s">
        <v>5215</v>
      </c>
      <c r="D1837">
        <v>7</v>
      </c>
      <c r="E1837">
        <v>7</v>
      </c>
      <c r="F1837" t="s">
        <v>57831</v>
      </c>
      <c r="G1837" t="s">
        <v>39005</v>
      </c>
      <c r="H1837" t="s">
        <v>39006</v>
      </c>
      <c r="I1837" t="s">
        <v>39007</v>
      </c>
      <c r="J1837" t="s">
        <v>39008</v>
      </c>
      <c r="K1837" t="s">
        <v>39009</v>
      </c>
      <c r="L1837" t="s">
        <v>22172</v>
      </c>
      <c r="M1837" t="s">
        <v>30615</v>
      </c>
      <c r="N1837" t="s">
        <v>39010</v>
      </c>
      <c r="O1837" t="s">
        <v>39011</v>
      </c>
      <c r="P1837" t="s">
        <v>39012</v>
      </c>
      <c r="Q1837" t="s">
        <v>39013</v>
      </c>
      <c r="R1837" t="s">
        <v>39014</v>
      </c>
      <c r="S1837" t="s">
        <v>39015</v>
      </c>
      <c r="T1837" t="s">
        <v>33983</v>
      </c>
      <c r="U1837" t="s">
        <v>39016</v>
      </c>
      <c r="V1837" t="s">
        <v>39017</v>
      </c>
      <c r="W1837" t="s">
        <v>11855</v>
      </c>
      <c r="X1837" t="s">
        <v>39018</v>
      </c>
      <c r="Y1837" t="s">
        <v>59331</v>
      </c>
      <c r="Z1837" t="str" cm="1">
        <f t="array" ref="Z1837">_xlfn.LET(_xlpm.raw,_xlfn.XLOOKUP(_xlfn.TEXTBEFORE(A1837,";",,,,A1837),_xlfn.ANCHORARRAY([2]summary!$O$4),_xlfn.CHOOSECOLS(_xlfn.ANCHORARRAY([2]summary!$K$4),1),""),IF(_xlpm.raw="","",_xlfn.TEXTAFTER(_xlfn.TEXTBEFORE(_xlpm.raw,"|",-1,,,_xlpm.raw),"tr|",,,,_xlfn.TEXTBEFORE(_xlpm.raw,"|",-1,,,_xlpm.raw))))</f>
        <v>A0A2T0A4Z9</v>
      </c>
      <c r="AA1837">
        <f>_xlfn.XLOOKUP(Z1837,[1]!UniprotIFO[Entry],[1]!UniprotIFO[Mass],"")</f>
        <v>42488</v>
      </c>
      <c r="AB1837" t="str">
        <f>_xlfn.XLOOKUP(Z1837,[1]!UniprotIFO[Entry],[1]!UniprotIFO[Sequence],"")</f>
        <v>MGNVFSVPIFIITLRETIEAAIIISVLLGLVESLVHEHGDEKGADVVDSLEASERRRLIRRMRVQIWAGALVGLFIALCIGAAFIAVFFTTLNDLWGKTEEIWEGVFSLIACIIIFVMGVTMLRIDRSKLKWKAKLAGAFDNKVDASTLTSKDKRQARNSKWTLFVLPLVTVLREGLEAVVFVGGVSLGQSAKSIPLAAIVGILAGLVIGYLIYASGSRINLSIFLVISTNILFLLGAGLFSKAVGDFQTYRYNNGVGGDIGETGSGPGSFDPTDGSVWHLTYGNPDNNTSTDGYSIFNAILGWTNNATIGTILSYIFYWLAAIVCLVYMKWTEGRTTFFGFKSEAWYRRAARRGAEESRRNSPDIREKKEIETPTEEDRQFASHV</v>
      </c>
      <c r="AC1837" s="6" cm="1">
        <f t="array" ref="AC1837">SUMPRODUCT((LEN(AB1837)-LEN(SUBSTITUTE(AB1837,{"A";"C";"D";"E";"F";"G";"H";"I";"K";"L";"M";"N";"P";"Q";"R";"S";"T";"V";"W";"Y"},""))),{72.08;104.14;115.08;129.11;148.17;58.05;138.14;114.16;130.18;114.16;132.2;115.1;98.12;129.13;158.19;88.08;102.1;100.13;187.21;164.17})/1000</f>
        <v>42.856549999999999</v>
      </c>
      <c r="AD1837" s="6">
        <f t="shared" si="56"/>
        <v>1.1627906976744185E-20</v>
      </c>
      <c r="AE1837" s="6">
        <f t="shared" si="57"/>
        <v>4.9833197674418605E-19</v>
      </c>
    </row>
    <row r="1838" spans="1:31" x14ac:dyDescent="0.2">
      <c r="A1838" t="s">
        <v>5217</v>
      </c>
      <c r="B1838" t="s">
        <v>5219</v>
      </c>
      <c r="C1838" t="s">
        <v>5218</v>
      </c>
      <c r="D1838">
        <v>4</v>
      </c>
      <c r="E1838">
        <v>4</v>
      </c>
      <c r="F1838" t="s">
        <v>57832</v>
      </c>
      <c r="G1838" t="s">
        <v>9519</v>
      </c>
      <c r="H1838" t="s">
        <v>39019</v>
      </c>
      <c r="I1838" t="s">
        <v>39020</v>
      </c>
      <c r="J1838" t="s">
        <v>39021</v>
      </c>
      <c r="K1838" t="s">
        <v>39022</v>
      </c>
      <c r="L1838" t="s">
        <v>39023</v>
      </c>
      <c r="M1838" t="s">
        <v>39024</v>
      </c>
      <c r="N1838" t="s">
        <v>39025</v>
      </c>
      <c r="O1838" t="s">
        <v>39026</v>
      </c>
      <c r="P1838" t="s">
        <v>21844</v>
      </c>
      <c r="Q1838" t="s">
        <v>39027</v>
      </c>
      <c r="R1838" t="s">
        <v>30106</v>
      </c>
      <c r="S1838" t="s">
        <v>39028</v>
      </c>
      <c r="T1838" t="s">
        <v>39029</v>
      </c>
      <c r="U1838" t="s">
        <v>39030</v>
      </c>
      <c r="V1838" t="s">
        <v>39031</v>
      </c>
      <c r="W1838" t="s">
        <v>12133</v>
      </c>
      <c r="X1838" t="s">
        <v>39032</v>
      </c>
      <c r="Y1838" t="s">
        <v>58940</v>
      </c>
      <c r="Z1838" t="str" cm="1">
        <f t="array" ref="Z1838">_xlfn.LET(_xlpm.raw,_xlfn.XLOOKUP(_xlfn.TEXTBEFORE(A1838,";",,,,A1838),_xlfn.ANCHORARRAY([2]summary!$O$4),_xlfn.CHOOSECOLS(_xlfn.ANCHORARRAY([2]summary!$K$4),1),""),IF(_xlpm.raw="","",_xlfn.TEXTAFTER(_xlfn.TEXTBEFORE(_xlpm.raw,"|",-1,,,_xlpm.raw),"tr|",,,,_xlfn.TEXTBEFORE(_xlpm.raw,"|",-1,,,_xlpm.raw))))</f>
        <v>A0A0K3C4R3</v>
      </c>
      <c r="AA1838">
        <f>_xlfn.XLOOKUP(Z1838,[1]!UniprotIFO[Entry],[1]!UniprotIFO[Mass],"")</f>
        <v>22792</v>
      </c>
      <c r="AB1838" t="str">
        <f>_xlfn.XLOOKUP(Z1838,[1]!UniprotIFO[Entry],[1]!UniprotIFO[Sequence],"")</f>
        <v>MAHLSNEEFLTRLAALFEQTKEKGTVFLTQKRFTHEPEASTSTSPTTEGADVEMREPDAEREWPLLIRATDGNGKKDVKVKISTIVQPASADTFLAAYSDLLRTHFSSTLRPKRKKADLARQKALKLAKRRAAKAKARGEEVDPAALAAAATSAAGGGGGGQFVLRLPKVVGPRRGNGVKKRRRTQKAREKAVERYKAGKARKRGADDA</v>
      </c>
      <c r="AC1838" s="6" cm="1">
        <f t="array" ref="AC1838">SUMPRODUCT((LEN(AB1838)-LEN(SUBSTITUTE(AB1838,{"A";"C";"D";"E";"F";"G";"H";"I";"K";"L";"M";"N";"P";"Q";"R";"S";"T";"V";"W";"Y"},""))),{72.08;104.14;115.08;129.11;148.17;58.05;138.14;114.16;130.18;114.16;132.2;115.1;98.12;129.13;158.19;88.08;102.1;100.13;187.21;164.17})/1000</f>
        <v>23.002959999999995</v>
      </c>
      <c r="AD1838" s="6">
        <f t="shared" si="56"/>
        <v>6.6445182724252495E-21</v>
      </c>
      <c r="AE1838" s="6">
        <f t="shared" si="57"/>
        <v>1.5284358803986709E-19</v>
      </c>
    </row>
    <row r="1839" spans="1:31" x14ac:dyDescent="0.2">
      <c r="A1839" t="s">
        <v>5220</v>
      </c>
      <c r="B1839" t="s">
        <v>5222</v>
      </c>
      <c r="C1839" t="s">
        <v>5221</v>
      </c>
      <c r="D1839">
        <v>2</v>
      </c>
      <c r="E1839">
        <v>2</v>
      </c>
      <c r="F1839" t="s">
        <v>57833</v>
      </c>
      <c r="G1839" t="s">
        <v>39033</v>
      </c>
      <c r="H1839" t="s">
        <v>39034</v>
      </c>
      <c r="I1839" t="s">
        <v>39035</v>
      </c>
      <c r="J1839" t="s">
        <v>39036</v>
      </c>
      <c r="K1839" t="s">
        <v>39037</v>
      </c>
      <c r="L1839" t="s">
        <v>28675</v>
      </c>
      <c r="M1839" t="s">
        <v>39038</v>
      </c>
      <c r="N1839" t="s">
        <v>39039</v>
      </c>
      <c r="O1839" t="s">
        <v>39040</v>
      </c>
      <c r="P1839" t="s">
        <v>39041</v>
      </c>
      <c r="Q1839" t="s">
        <v>39042</v>
      </c>
      <c r="R1839" t="s">
        <v>39043</v>
      </c>
      <c r="S1839" t="s">
        <v>32396</v>
      </c>
      <c r="T1839" t="s">
        <v>39044</v>
      </c>
      <c r="U1839" t="s">
        <v>39045</v>
      </c>
      <c r="V1839" t="s">
        <v>39046</v>
      </c>
      <c r="W1839" t="s">
        <v>39047</v>
      </c>
      <c r="X1839" t="s">
        <v>39048</v>
      </c>
      <c r="Z1839" t="str" cm="1">
        <f t="array" ref="Z1839">_xlfn.LET(_xlpm.raw,_xlfn.XLOOKUP(_xlfn.TEXTBEFORE(A1839,";",,,,A1839),_xlfn.ANCHORARRAY([2]summary!$O$4),_xlfn.CHOOSECOLS(_xlfn.ANCHORARRAY([2]summary!$K$4),1),""),IF(_xlpm.raw="","",_xlfn.TEXTAFTER(_xlfn.TEXTBEFORE(_xlpm.raw,"|",-1,,,_xlpm.raw),"tr|",,,,_xlfn.TEXTBEFORE(_xlpm.raw,"|",-1,,,_xlpm.raw))))</f>
        <v>A0A2T0A4D5</v>
      </c>
      <c r="AA1839">
        <f>_xlfn.XLOOKUP(Z1839,[1]!UniprotIFO[Entry],[1]!UniprotIFO[Mass],"")</f>
        <v>16330</v>
      </c>
      <c r="AB1839" t="str">
        <f>_xlfn.XLOOKUP(Z1839,[1]!UniprotIFO[Entry],[1]!UniprotIFO[Sequence],"")</f>
        <v>MLAALRHTARLAARSFALAHPSPTSSRFFAMSASQQHQNPWTEQPKSLEDLKTYLVVVPDIAESKRMEVRAQHLEEARPAFANGWFIEAGATFADDSRTKMTGSYLLMRGESPEQIKARLSKDIYSEGGAWDVPNAQITPVFRAKH</v>
      </c>
      <c r="AC1839" s="6" cm="1">
        <f t="array" ref="AC1839">SUMPRODUCT((LEN(AB1839)-LEN(SUBSTITUTE(AB1839,{"A";"C";"D";"E";"F";"G";"H";"I";"K";"L";"M";"N";"P";"Q";"R";"S";"T";"V";"W";"Y"},""))),{72.08;104.14;115.08;129.11;148.17;58.05;138.14;114.16;130.18;114.16;132.2;115.1;98.12;129.13;158.19;88.08;102.1;100.13;187.21;164.17})/1000</f>
        <v>16.459409999999995</v>
      </c>
      <c r="AD1839" s="6">
        <f t="shared" si="56"/>
        <v>3.3222591362126247E-21</v>
      </c>
      <c r="AE1839" s="6">
        <f t="shared" si="57"/>
        <v>5.4682425249169424E-20</v>
      </c>
    </row>
    <row r="1840" spans="1:31" x14ac:dyDescent="0.2">
      <c r="A1840" t="s">
        <v>5223</v>
      </c>
      <c r="B1840" t="s">
        <v>5225</v>
      </c>
      <c r="C1840" t="s">
        <v>5224</v>
      </c>
      <c r="D1840">
        <v>2</v>
      </c>
      <c r="E1840">
        <v>2</v>
      </c>
      <c r="F1840" t="s">
        <v>57834</v>
      </c>
      <c r="G1840" t="s">
        <v>39049</v>
      </c>
      <c r="H1840" t="s">
        <v>39050</v>
      </c>
      <c r="I1840" t="s">
        <v>39051</v>
      </c>
      <c r="J1840" t="s">
        <v>39052</v>
      </c>
      <c r="K1840" t="s">
        <v>39053</v>
      </c>
      <c r="L1840" t="s">
        <v>39054</v>
      </c>
      <c r="M1840" t="s">
        <v>39055</v>
      </c>
      <c r="N1840" t="s">
        <v>39056</v>
      </c>
      <c r="O1840" t="s">
        <v>39057</v>
      </c>
      <c r="P1840" t="s">
        <v>39058</v>
      </c>
      <c r="Q1840" t="s">
        <v>39059</v>
      </c>
      <c r="R1840" t="s">
        <v>39060</v>
      </c>
      <c r="S1840" t="s">
        <v>39061</v>
      </c>
      <c r="T1840" t="s">
        <v>39062</v>
      </c>
      <c r="U1840" t="s">
        <v>39063</v>
      </c>
      <c r="V1840" t="s">
        <v>39064</v>
      </c>
      <c r="W1840" t="s">
        <v>39065</v>
      </c>
      <c r="X1840" t="s">
        <v>39066</v>
      </c>
      <c r="Z1840" t="str" cm="1">
        <f t="array" ref="Z1840">_xlfn.LET(_xlpm.raw,_xlfn.XLOOKUP(_xlfn.TEXTBEFORE(A1840,";",,,,A1840),_xlfn.ANCHORARRAY([2]summary!$O$4),_xlfn.CHOOSECOLS(_xlfn.ANCHORARRAY([2]summary!$K$4),1),""),IF(_xlpm.raw="","",_xlfn.TEXTAFTER(_xlfn.TEXTBEFORE(_xlpm.raw,"|",-1,,,_xlpm.raw),"tr|",,,,_xlfn.TEXTBEFORE(_xlpm.raw,"|",-1,,,_xlpm.raw))))</f>
        <v>A0A0K3C703</v>
      </c>
      <c r="AA1840">
        <f>_xlfn.XLOOKUP(Z1840,[1]!UniprotIFO[Entry],[1]!UniprotIFO[Mass],"")</f>
        <v>131696</v>
      </c>
      <c r="AB1840" t="str">
        <f>_xlfn.XLOOKUP(Z1840,[1]!UniprotIFO[Entry],[1]!UniprotIFO[Sequence],"")</f>
        <v>MSADIWDDDGWEDMPVLRSSSTEPTASIFDSDLRDVDDASKKRSAGPAGRWNAPAPAKLLDSPAAPGYSSMAGASATGNATGRLVDVGEEGATAGLREKGDLDEMDYTRLELDDDPDEDEISMRTQYLFNEDTSMTPLSQMQQTKTLLTEGQRIAYVGLCRLVAREMVQTLALAAKGAKELDPAKESCKNWANKIMGRLYRHMDVDSAEQRMIEQLAEHGVTAEDLVPSLVATYTVDNPDYDPEAAEAAAKEADIALEAESARRTAGEAQRRDELPAESEGDVEERLGDLALGQGDDEAEPNGYVKREVRKIERRTSEATLRSSPQSPRSPRTLRSPPETPSKRHMSTFDDFDDGGDIGSALDDPPAKSSSPPPDYPPAPEPSDPSPAVESTTPRASASALPAYDELDERKPDNFLQPLPSSLPGVTQNLSSLDKTVTLDIRWTILCDLFLSLIADSVYDARSRVLLGKMAEKLGLEWLDVVRFERRLTEALEIQEAVKDKEHEEVLEGRRLKDKHKRYLMMGLATVGGGLVIGLSAGLLAPVIGAGLGAALTTVGVTGTSGFLAGAGGAAIISSGATLTGATIGGKAMARRTRHVKTFDIQPLHNNKRVNLFITVPGFMNGPRDDVRLPFSTIDPVVGDVLSVLWEPEMMGDTGNALKILASEVLTQAGQQVLAATVMTALMSALQWPMMLTKLSYLIDNPWSNALDRARQAGAILADILINRRLGVRPVSLVGFSLGARVIFFALVELAKANAFGVVQEVYLFGATVTASNKVWRQVRGIVAGRFVNGFAMNDWVLGYLFRATTGGLQTVAGLRPIEHVPDLENVDITHLLDGHTTYRSRMPKLLAYVGFKVTADHFDEPDLDPEAPDREVLTKEQEEERRLKKEKKGLGIFRRKKAGGTDSTPMSRAPSIDEYDLPPRLSSSSSTSLNKAAPAVSTHGGRSSSSLSVATSGADAEAVEEKQAPLSSQQPEQAQAAPALAAAVDSPQAPASPAVPSGFDLAKLRDEVAQLPKPSPERAASLPPQELPTVASTSSAARAAGESIQRTPSAPPPAEQPRTDLRELDQELDPRELLRRQWNGEAVPAAASALPPVGPPVESAWASDTSLPDDHYAASSFSFPSVIPTITTSPSDAPSFTFGDSNGFVHPSSDDRTPTHDMPSFTFGSSASFDDAASFTFGGSDGSLEPWAKGDSAKKASDDAPDPAGSFVWGGSGGGRDNASSTTLSTQNPW</v>
      </c>
      <c r="AC1840" s="6" cm="1">
        <f t="array" ref="AC1840">SUMPRODUCT((LEN(AB1840)-LEN(SUBSTITUTE(AB1840,{"A";"C";"D";"E";"F";"G";"H";"I";"K";"L";"M";"N";"P";"Q";"R";"S";"T";"V";"W";"Y"},""))),{72.08;104.14;115.08;129.11;148.17;58.05;138.14;114.16;130.18;114.16;132.2;115.1;98.12;129.13;158.19;88.08;102.1;100.13;187.21;164.17})/1000</f>
        <v>132.85406</v>
      </c>
      <c r="AD1840" s="6">
        <f t="shared" si="56"/>
        <v>3.3222591362126247E-21</v>
      </c>
      <c r="AE1840" s="6">
        <f t="shared" si="57"/>
        <v>4.4137561461794027E-19</v>
      </c>
    </row>
    <row r="1841" spans="1:31" x14ac:dyDescent="0.2">
      <c r="A1841" t="s">
        <v>5226</v>
      </c>
      <c r="B1841" t="s">
        <v>5227</v>
      </c>
      <c r="C1841" t="s">
        <v>336</v>
      </c>
      <c r="D1841">
        <v>5</v>
      </c>
      <c r="E1841">
        <v>5</v>
      </c>
      <c r="F1841" t="s">
        <v>57835</v>
      </c>
      <c r="G1841" t="s">
        <v>39067</v>
      </c>
      <c r="H1841" t="s">
        <v>15960</v>
      </c>
      <c r="I1841" t="s">
        <v>39068</v>
      </c>
      <c r="J1841" t="s">
        <v>39069</v>
      </c>
      <c r="K1841" t="s">
        <v>39070</v>
      </c>
      <c r="L1841" t="s">
        <v>39071</v>
      </c>
      <c r="M1841" t="s">
        <v>39072</v>
      </c>
      <c r="N1841" t="s">
        <v>39073</v>
      </c>
      <c r="O1841" t="s">
        <v>39074</v>
      </c>
      <c r="P1841" t="s">
        <v>39075</v>
      </c>
      <c r="Q1841" t="s">
        <v>39076</v>
      </c>
      <c r="R1841" t="s">
        <v>22695</v>
      </c>
      <c r="S1841" t="s">
        <v>13914</v>
      </c>
      <c r="T1841" t="s">
        <v>39077</v>
      </c>
      <c r="U1841" t="s">
        <v>39078</v>
      </c>
      <c r="V1841" t="s">
        <v>39079</v>
      </c>
      <c r="W1841" t="s">
        <v>39080</v>
      </c>
      <c r="X1841" t="s">
        <v>39081</v>
      </c>
      <c r="Z1841" t="str" cm="1">
        <f t="array" ref="Z1841">_xlfn.LET(_xlpm.raw,_xlfn.XLOOKUP(_xlfn.TEXTBEFORE(A1841,";",,,,A1841),_xlfn.ANCHORARRAY([2]summary!$O$4),_xlfn.CHOOSECOLS(_xlfn.ANCHORARRAY([2]summary!$K$4),1),""),IF(_xlpm.raw="","",_xlfn.TEXTAFTER(_xlfn.TEXTBEFORE(_xlpm.raw,"|",-1,,,_xlpm.raw),"tr|",,,,_xlfn.TEXTBEFORE(_xlpm.raw,"|",-1,,,_xlpm.raw))))</f>
        <v>A0A0K3CJZ6</v>
      </c>
      <c r="AA1841">
        <f>_xlfn.XLOOKUP(Z1841,[1]!UniprotIFO[Entry],[1]!UniprotIFO[Mass],"")</f>
        <v>112827</v>
      </c>
      <c r="AB1841" t="str">
        <f>_xlfn.XLOOKUP(Z1841,[1]!UniprotIFO[Entry],[1]!UniprotIFO[Sequence],"")</f>
        <v>MAPARTHAASTATPKGQRWADTLDHARRLALFSHPHPGLAKGGVNTAAIGQAELKNAAAAVDAGGASAGQGAAGGQGADAKAQGFAEWKEVLRKFRKHNPTREVTASAANADQITHALLAKVLARSPPSPAIDIDAVPPLPPFIPAHDRPPALTALETLQNSLRNVGGASQIEVDSARIVLAQGRFAVGEPQEALAVLRQVEYRNVPHVNEAEGYDLTLRVVLSLVEGYALESLGEREPALSAYENASQVYQQAVDELARSPGGDKDDISLHRAGGAALFRLSLLSRIMPSSSLSTSYSAHQRYLHRSASFARAPLAFPAYQRLPIHRSFRSLQVLLNRHDAALTAQNDKAEERLIRESTSLPKAGETNRVYLKFLDEVVEGWRRRGARKDEAGDVIEILYNALTHTFQSQLLLRHLIRALTVAGRYDEASKALALYRELWDKARETDAKEVAREMKKLRAKASAQEMGEKGEKEGLVNGHGAHELDDAVDVDPYATDIDADAVFIDTLIYGVRLLCKFVDRPKVAVELAKRAREVFDEGRDERLKEYKVLEARIERTLGVALGALAAKEANPAHRPTQHSDALQHLSNAVALDPSSHLSFYSLAYQLLELRQVSPALDAAHQAVQLNKQSKEAWHLLALCVSAQKDMQGALEVLETALDIDGATEDDDTAETLNGDANRPNGHARGARSLVVQDQWDSPTDEVEQLATEMQLRLSKNTVVEYLEGAAAALSDQQDVLAYFSAAYPHIAITSPVANGGAAQSRSRTAAGGDLAPPVPNVGGGTVSRAASIVSRRKSVKRQSQAVHGAPIPPALASDSLNGSMANLSVNGDASPAQSTGSAGRPSAVPSPRATKLLVDAWLASAASFRRAGKLDEAKGAIGEAEKLDPEDPDVWAQLALLFLTLGEKGKARDTLMKALSFNPQHPPSLVVFSRLYLTPPDESSSTPTVYAAAPPPPPSHLTSPNPASSETSSPEKSWIALQLPLAESMLDTLTQHAGWDSPEAWFELSKCYKLTDRKAREKECLVWALQLEETRPVRNLQKAVQRCL</v>
      </c>
      <c r="AC1841" s="6" cm="1">
        <f t="array" ref="AC1841">SUMPRODUCT((LEN(AB1841)-LEN(SUBSTITUTE(AB1841,{"A";"C";"D";"E";"F";"G";"H";"I";"K";"L";"M";"N";"P";"Q";"R";"S";"T";"V";"W";"Y"},""))),{72.08;104.14;115.08;129.11;148.17;58.05;138.14;114.16;130.18;114.16;132.2;115.1;98.12;129.13;158.19;88.08;102.1;100.13;187.21;164.17})/1000</f>
        <v>113.84227</v>
      </c>
      <c r="AD1841" s="6">
        <f t="shared" si="56"/>
        <v>8.3056478405315615E-21</v>
      </c>
      <c r="AE1841" s="6">
        <f t="shared" si="57"/>
        <v>9.45533803986711E-19</v>
      </c>
    </row>
    <row r="1842" spans="1:31" x14ac:dyDescent="0.2">
      <c r="A1842" t="s">
        <v>5228</v>
      </c>
      <c r="B1842" t="s">
        <v>5230</v>
      </c>
      <c r="C1842" t="s">
        <v>5229</v>
      </c>
      <c r="D1842">
        <v>3</v>
      </c>
      <c r="E1842">
        <v>3</v>
      </c>
      <c r="F1842" t="s">
        <v>57836</v>
      </c>
      <c r="G1842" t="s">
        <v>39082</v>
      </c>
      <c r="H1842" t="s">
        <v>39083</v>
      </c>
      <c r="I1842" t="s">
        <v>37540</v>
      </c>
      <c r="J1842" t="s">
        <v>39084</v>
      </c>
      <c r="K1842" t="s">
        <v>39085</v>
      </c>
      <c r="L1842" t="s">
        <v>39086</v>
      </c>
      <c r="M1842" t="s">
        <v>39087</v>
      </c>
      <c r="N1842" t="s">
        <v>39088</v>
      </c>
      <c r="O1842" t="s">
        <v>39089</v>
      </c>
      <c r="P1842" t="s">
        <v>29341</v>
      </c>
      <c r="Q1842" t="s">
        <v>39090</v>
      </c>
      <c r="R1842" t="s">
        <v>30433</v>
      </c>
      <c r="S1842" t="s">
        <v>39091</v>
      </c>
      <c r="T1842" t="s">
        <v>39092</v>
      </c>
      <c r="U1842" t="s">
        <v>24120</v>
      </c>
      <c r="V1842" t="s">
        <v>39093</v>
      </c>
      <c r="W1842" t="s">
        <v>39094</v>
      </c>
      <c r="X1842" t="s">
        <v>39095</v>
      </c>
      <c r="Y1842" t="s">
        <v>59261</v>
      </c>
      <c r="Z1842" t="str" cm="1">
        <f t="array" ref="Z1842">_xlfn.LET(_xlpm.raw,_xlfn.XLOOKUP(_xlfn.TEXTBEFORE(A1842,";",,,,A1842),_xlfn.ANCHORARRAY([2]summary!$O$4),_xlfn.CHOOSECOLS(_xlfn.ANCHORARRAY([2]summary!$K$4),1),""),IF(_xlpm.raw="","",_xlfn.TEXTAFTER(_xlfn.TEXTBEFORE(_xlpm.raw,"|",-1,,,_xlpm.raw),"tr|",,,,_xlfn.TEXTBEFORE(_xlpm.raw,"|",-1,,,_xlpm.raw))))</f>
        <v>A0A0K3C6Z8</v>
      </c>
      <c r="AA1842">
        <f>_xlfn.XLOOKUP(Z1842,[1]!UniprotIFO[Entry],[1]!UniprotIFO[Mass],"")</f>
        <v>42363</v>
      </c>
      <c r="AB1842" t="str">
        <f>_xlfn.XLOOKUP(Z1842,[1]!UniprotIFO[Entry],[1]!UniprotIFO[Sequence],"")</f>
        <v>MADTDAQNQAVAAPPKKRMVKRKPARKQVEPGQIEKREAPQTGQTYNLWYHKWAGGDKYDSMGVQEKAQTRVNVKQDAGYTRADASGQKYICLYFARGCCPYGHECSYLHRLPPKAHVLPDASLDVFGREKHSQYRDDMGGVGSFNRQNRTLYIGRIKETRDTAEIIEEHFSEFGEIERIRVLTNRGVAFVTYTTELNAQFAKEAMMHQSLDNEEILNVRWATEDPNPQAKKQEHERLIKEGEKGIAKALDPEFVQRVRELDELEGRVGPREIEAPEQDEEKEDDGRQKKRARIEPPPAATLAEEQAHNQLQLPPAPAPAPVPSRPSGILSANAVDSLKVLAQLREKKGQEVVEVKKPVAAVGGLSSLAAYGSDDESD</v>
      </c>
      <c r="AC1842" s="6" cm="1">
        <f t="array" ref="AC1842">SUMPRODUCT((LEN(AB1842)-LEN(SUBSTITUTE(AB1842,{"A";"C";"D";"E";"F";"G";"H";"I";"K";"L";"M";"N";"P";"Q";"R";"S";"T";"V";"W";"Y"},""))),{72.08;104.14;115.08;129.11;148.17;58.05;138.14;114.16;130.18;114.16;132.2;115.1;98.12;129.13;158.19;88.08;102.1;100.13;187.21;164.17})/1000</f>
        <v>42.717160000000007</v>
      </c>
      <c r="AD1842" s="6">
        <f t="shared" si="56"/>
        <v>4.9833887043189367E-21</v>
      </c>
      <c r="AE1842" s="6">
        <f t="shared" si="57"/>
        <v>2.1287621262458474E-19</v>
      </c>
    </row>
    <row r="1843" spans="1:31" x14ac:dyDescent="0.2">
      <c r="A1843" t="s">
        <v>5231</v>
      </c>
      <c r="B1843" t="s">
        <v>5233</v>
      </c>
      <c r="C1843" t="s">
        <v>5232</v>
      </c>
      <c r="D1843">
        <v>6</v>
      </c>
      <c r="E1843">
        <v>6</v>
      </c>
      <c r="F1843" t="s">
        <v>57837</v>
      </c>
      <c r="G1843" t="s">
        <v>39096</v>
      </c>
      <c r="H1843" t="s">
        <v>39097</v>
      </c>
      <c r="I1843" t="s">
        <v>39098</v>
      </c>
      <c r="J1843" t="s">
        <v>39099</v>
      </c>
      <c r="K1843" t="s">
        <v>39100</v>
      </c>
      <c r="L1843" t="s">
        <v>39101</v>
      </c>
      <c r="M1843" t="s">
        <v>39102</v>
      </c>
      <c r="N1843" t="s">
        <v>39103</v>
      </c>
      <c r="O1843" t="s">
        <v>39104</v>
      </c>
      <c r="P1843" t="s">
        <v>39105</v>
      </c>
      <c r="Q1843" t="s">
        <v>39106</v>
      </c>
      <c r="R1843" t="s">
        <v>39107</v>
      </c>
      <c r="S1843" t="s">
        <v>19179</v>
      </c>
      <c r="T1843" t="s">
        <v>39108</v>
      </c>
      <c r="U1843" t="s">
        <v>39109</v>
      </c>
      <c r="V1843" t="s">
        <v>26823</v>
      </c>
      <c r="W1843" t="s">
        <v>35410</v>
      </c>
      <c r="X1843" t="s">
        <v>39110</v>
      </c>
      <c r="Z1843" t="str" cm="1">
        <f t="array" ref="Z1843">_xlfn.LET(_xlpm.raw,_xlfn.XLOOKUP(_xlfn.TEXTBEFORE(A1843,";",,,,A1843),_xlfn.ANCHORARRAY([2]summary!$O$4),_xlfn.CHOOSECOLS(_xlfn.ANCHORARRAY([2]summary!$K$4),1),""),IF(_xlpm.raw="","",_xlfn.TEXTAFTER(_xlfn.TEXTBEFORE(_xlpm.raw,"|",-1,,,_xlpm.raw),"tr|",,,,_xlfn.TEXTBEFORE(_xlpm.raw,"|",-1,,,_xlpm.raw))))</f>
        <v>A0A0K3C6Z2</v>
      </c>
      <c r="AA1843">
        <f>_xlfn.XLOOKUP(Z1843,[1]!UniprotIFO[Entry],[1]!UniprotIFO[Mass],"")</f>
        <v>32307</v>
      </c>
      <c r="AB1843" t="str">
        <f>_xlfn.XLOOKUP(Z1843,[1]!UniprotIFO[Entry],[1]!UniprotIFO[Sequence],"")</f>
        <v>MSSAHFLANRLFSVKGLVAFVSGGGTGIGLMATQALAANGARVYITGRRKEVLDNVVKTYSQGIDGEIIALQGDVTKKEDIKRFADEIKQREGGLHILVNNAGISGEVTKMDDKMSVEELSQKLWDEQTVEGWDNVFRTNVHSIFFMTVAFLPLLQKFTNGADPAGRAIYEKYQSVVINTTSISGLVKKAQNHFAYNASKGAANHLQRLMATEFAHTGVRINSIAPGVFPSEMTAGDSDDKNKSSLEDFDPSSLGVPAGRAGSEEDMGGTFLYLASRAGQYTNGVILPVDGGTLSTNPSAY</v>
      </c>
      <c r="AC1843" s="6" cm="1">
        <f t="array" ref="AC1843">SUMPRODUCT((LEN(AB1843)-LEN(SUBSTITUTE(AB1843,{"A";"C";"D";"E";"F";"G";"H";"I";"K";"L";"M";"N";"P";"Q";"R";"S";"T";"V";"W";"Y"},""))),{72.08;104.14;115.08;129.11;148.17;58.05;138.14;114.16;130.18;114.16;132.2;115.1;98.12;129.13;158.19;88.08;102.1;100.13;187.21;164.17})/1000</f>
        <v>32.586019999999991</v>
      </c>
      <c r="AD1843" s="6">
        <f t="shared" si="56"/>
        <v>9.9667774086378735E-21</v>
      </c>
      <c r="AE1843" s="6">
        <f t="shared" si="57"/>
        <v>3.2477760797342184E-19</v>
      </c>
    </row>
    <row r="1844" spans="1:31" x14ac:dyDescent="0.2">
      <c r="A1844" t="s">
        <v>5234</v>
      </c>
      <c r="B1844" t="s">
        <v>5236</v>
      </c>
      <c r="C1844" t="s">
        <v>5235</v>
      </c>
      <c r="D1844">
        <v>7</v>
      </c>
      <c r="E1844">
        <v>7</v>
      </c>
      <c r="F1844" t="s">
        <v>56206</v>
      </c>
      <c r="G1844" t="s">
        <v>39111</v>
      </c>
      <c r="H1844" t="s">
        <v>39112</v>
      </c>
      <c r="I1844" t="s">
        <v>39113</v>
      </c>
      <c r="J1844" t="s">
        <v>39114</v>
      </c>
      <c r="K1844" t="s">
        <v>39115</v>
      </c>
      <c r="L1844" t="s">
        <v>39116</v>
      </c>
      <c r="M1844" t="s">
        <v>39117</v>
      </c>
      <c r="N1844" t="s">
        <v>39118</v>
      </c>
      <c r="O1844" t="s">
        <v>39119</v>
      </c>
      <c r="P1844" t="s">
        <v>19680</v>
      </c>
      <c r="Q1844" t="s">
        <v>39120</v>
      </c>
      <c r="R1844" t="s">
        <v>39121</v>
      </c>
      <c r="S1844" t="s">
        <v>39122</v>
      </c>
      <c r="T1844" t="s">
        <v>39123</v>
      </c>
      <c r="U1844" t="s">
        <v>30215</v>
      </c>
      <c r="V1844" t="s">
        <v>39124</v>
      </c>
      <c r="W1844" t="s">
        <v>39125</v>
      </c>
      <c r="X1844" t="s">
        <v>39126</v>
      </c>
      <c r="Y1844" t="s">
        <v>58991</v>
      </c>
      <c r="Z1844" t="str" cm="1">
        <f t="array" ref="Z1844">_xlfn.LET(_xlpm.raw,_xlfn.XLOOKUP(_xlfn.TEXTBEFORE(A1844,";",,,,A1844),_xlfn.ANCHORARRAY([2]summary!$O$4),_xlfn.CHOOSECOLS(_xlfn.ANCHORARRAY([2]summary!$K$4),1),""),IF(_xlpm.raw="","",_xlfn.TEXTAFTER(_xlfn.TEXTBEFORE(_xlpm.raw,"|",-1,,,_xlpm.raw),"tr|",,,,_xlfn.TEXTBEFORE(_xlpm.raw,"|",-1,,,_xlpm.raw))))</f>
        <v>A0A0K3C4P3</v>
      </c>
      <c r="AA1844">
        <f>_xlfn.XLOOKUP(Z1844,[1]!UniprotIFO[Entry],[1]!UniprotIFO[Mass],"")</f>
        <v>54879</v>
      </c>
      <c r="AB1844" t="str">
        <f>_xlfn.XLOOKUP(Z1844,[1]!UniprotIFO[Entry],[1]!UniprotIFO[Sequence],"")</f>
        <v>MARPCLTRGSARLAAAARTRPCPSTPAPALASSSSSSSTRRHASSSSRLSAWTTALPSSSSSTSSAIPTASSSVRLADPVKLLSSEMNFLRANVTSLLGSKHPALDTIAKYYFQAEGKHVRPMIILLMSQATNGISPRWEEVRAREDEREKARREGRGMGVDEPLEKEEVLQDENPTMVERARDLLKNPLSAFSSASSSPDSASLTILPTQRRLAEITELIHVASLLHDDVIDLAETRRAAPSAPSLFGNKLSILAGDFLLARASLALSRLGSNEVVELVASVLANLVEGEVMQMKGNMPNASSTTSPTATAASPASFSSPSHTNPSIIPASSLSGRGPTPEIFHHYMRKTYLKTASLIAKNARAATVLGGCGIKQGWAEGEKVKDIAYEYGRNLGIAFQLIDDMLDFTATAADLGKPGGGADLKLGLATAPALYAWDEFPELGELIERKFEREGDVERAKHLILRSSGASRTFTLAEQHSQAAINAIRRLPESDARDALEKIARDVLTRKK</v>
      </c>
      <c r="AC1844" s="6" cm="1">
        <f t="array" ref="AC1844">SUMPRODUCT((LEN(AB1844)-LEN(SUBSTITUTE(AB1844,{"A";"C";"D";"E";"F";"G";"H";"I";"K";"L";"M";"N";"P";"Q";"R";"S";"T";"V";"W";"Y"},""))),{72.08;104.14;115.08;129.11;148.17;58.05;138.14;114.16;130.18;114.16;132.2;115.1;98.12;129.13;158.19;88.08;102.1;100.13;187.21;164.17})/1000</f>
        <v>55.378019999999999</v>
      </c>
      <c r="AD1844" s="6">
        <f t="shared" si="56"/>
        <v>1.1627906976744185E-20</v>
      </c>
      <c r="AE1844" s="6">
        <f t="shared" si="57"/>
        <v>6.4393046511627903E-19</v>
      </c>
    </row>
    <row r="1845" spans="1:31" x14ac:dyDescent="0.2">
      <c r="A1845" t="s">
        <v>5237</v>
      </c>
      <c r="B1845" t="s">
        <v>5238</v>
      </c>
      <c r="C1845" t="s">
        <v>3275</v>
      </c>
      <c r="D1845">
        <v>3</v>
      </c>
      <c r="E1845">
        <v>3</v>
      </c>
      <c r="F1845" t="s">
        <v>57838</v>
      </c>
      <c r="G1845" t="s">
        <v>34349</v>
      </c>
      <c r="H1845" t="s">
        <v>39127</v>
      </c>
      <c r="I1845" t="s">
        <v>14527</v>
      </c>
      <c r="J1845" t="s">
        <v>39128</v>
      </c>
      <c r="K1845" t="s">
        <v>29845</v>
      </c>
      <c r="L1845" t="s">
        <v>39129</v>
      </c>
      <c r="M1845" t="s">
        <v>39130</v>
      </c>
      <c r="N1845" t="s">
        <v>39131</v>
      </c>
      <c r="O1845" t="s">
        <v>39132</v>
      </c>
      <c r="P1845" t="s">
        <v>39133</v>
      </c>
      <c r="Q1845" t="s">
        <v>23939</v>
      </c>
      <c r="R1845" t="s">
        <v>39134</v>
      </c>
      <c r="S1845" t="s">
        <v>36057</v>
      </c>
      <c r="T1845" t="s">
        <v>28223</v>
      </c>
      <c r="U1845" t="s">
        <v>39135</v>
      </c>
      <c r="V1845" t="s">
        <v>14404</v>
      </c>
      <c r="W1845" t="s">
        <v>39136</v>
      </c>
      <c r="X1845" t="s">
        <v>39137</v>
      </c>
      <c r="Z1845" t="str" cm="1">
        <f t="array" ref="Z1845">_xlfn.LET(_xlpm.raw,_xlfn.XLOOKUP(_xlfn.TEXTBEFORE(A1845,";",,,,A1845),_xlfn.ANCHORARRAY([2]summary!$O$4),_xlfn.CHOOSECOLS(_xlfn.ANCHORARRAY([2]summary!$K$4),1),""),IF(_xlpm.raw="","",_xlfn.TEXTAFTER(_xlfn.TEXTBEFORE(_xlpm.raw,"|",-1,,,_xlpm.raw),"tr|",,,,_xlfn.TEXTBEFORE(_xlpm.raw,"|",-1,,,_xlpm.raw))))</f>
        <v>A0A2T0A4I1</v>
      </c>
      <c r="AA1845">
        <f>_xlfn.XLOOKUP(Z1845,[1]!UniprotIFO[Entry],[1]!UniprotIFO[Mass],"")</f>
        <v>27279</v>
      </c>
      <c r="AB1845" t="str">
        <f>_xlfn.XLOOKUP(Z1845,[1]!UniprotIFO[Entry],[1]!UniprotIFO[Sequence],"")</f>
        <v>MLPIVLSLSKDAAAAAKKVAAVNVASSATSVVAAATPEKTSAPEVPASTVAQQQKSSEKVTQAPTSTVDAAASSVAAKKAYESQQAQVLAASQASADAAAAAAAASSKAAAQEAAASSSAAAAAASSKAAADAAASSSSAAAAAAAAKATQDANANKGGNSGGNGGKVFSGGIATYFYQNGVAGNCGAVNPDSAMIVALPTATYANGAHCGQTVTITRTDTGESIQAKVADSCPTCNNNACLDLSTAVGVFPLFWRSGEVRTTFGRRKPDLFPRFSFAGY</v>
      </c>
      <c r="AC1845" s="6" cm="1">
        <f t="array" ref="AC1845">SUMPRODUCT((LEN(AB1845)-LEN(SUBSTITUTE(AB1845,{"A";"C";"D";"E";"F";"G";"H";"I";"K";"L";"M";"N";"P";"Q";"R";"S";"T";"V";"W";"Y"},""))),{72.08;104.14;115.08;129.11;148.17;58.05;138.14;114.16;130.18;114.16;132.2;115.1;98.12;129.13;158.19;88.08;102.1;100.13;187.21;164.17})/1000</f>
        <v>27.545029999999993</v>
      </c>
      <c r="AD1845" s="6">
        <f t="shared" si="56"/>
        <v>4.9833887043189367E-21</v>
      </c>
      <c r="AE1845" s="6">
        <f t="shared" si="57"/>
        <v>1.3726759136212621E-19</v>
      </c>
    </row>
    <row r="1846" spans="1:31" x14ac:dyDescent="0.2">
      <c r="A1846" t="s">
        <v>5239</v>
      </c>
      <c r="B1846" t="s">
        <v>5241</v>
      </c>
      <c r="C1846" t="s">
        <v>5240</v>
      </c>
      <c r="D1846">
        <v>4</v>
      </c>
      <c r="E1846">
        <v>4</v>
      </c>
      <c r="F1846" t="s">
        <v>57839</v>
      </c>
      <c r="G1846" t="s">
        <v>39138</v>
      </c>
      <c r="H1846" t="s">
        <v>39139</v>
      </c>
      <c r="I1846" t="s">
        <v>39140</v>
      </c>
      <c r="J1846" t="s">
        <v>39141</v>
      </c>
      <c r="K1846" t="s">
        <v>39142</v>
      </c>
      <c r="L1846" t="s">
        <v>39143</v>
      </c>
      <c r="M1846" t="s">
        <v>39144</v>
      </c>
      <c r="N1846" t="s">
        <v>39145</v>
      </c>
      <c r="O1846" t="s">
        <v>36618</v>
      </c>
      <c r="P1846" t="s">
        <v>39146</v>
      </c>
      <c r="Q1846" t="s">
        <v>39147</v>
      </c>
      <c r="R1846" t="s">
        <v>39148</v>
      </c>
      <c r="S1846" t="s">
        <v>39149</v>
      </c>
      <c r="T1846" t="s">
        <v>39150</v>
      </c>
      <c r="U1846" t="s">
        <v>39151</v>
      </c>
      <c r="V1846" t="s">
        <v>39152</v>
      </c>
      <c r="W1846" t="s">
        <v>39153</v>
      </c>
      <c r="X1846" t="s">
        <v>39154</v>
      </c>
      <c r="Y1846" t="s">
        <v>58906</v>
      </c>
      <c r="Z1846" t="str" cm="1">
        <f t="array" ref="Z1846">_xlfn.LET(_xlpm.raw,_xlfn.XLOOKUP(_xlfn.TEXTBEFORE(A1846,";",,,,A1846),_xlfn.ANCHORARRAY([2]summary!$O$4),_xlfn.CHOOSECOLS(_xlfn.ANCHORARRAY([2]summary!$K$4),1),""),IF(_xlpm.raw="","",_xlfn.TEXTAFTER(_xlfn.TEXTBEFORE(_xlpm.raw,"|",-1,,,_xlpm.raw),"tr|",,,,_xlfn.TEXTBEFORE(_xlpm.raw,"|",-1,,,_xlpm.raw))))</f>
        <v>A0A061AUV7</v>
      </c>
      <c r="AA1846">
        <f>_xlfn.XLOOKUP(Z1846,[1]!UniprotIFO[Entry],[1]!UniprotIFO[Mass],"")</f>
        <v>12907</v>
      </c>
      <c r="AB1846" t="str">
        <f>_xlfn.XLOOKUP(Z1846,[1]!UniprotIFO[Entry],[1]!UniprotIFO[Sequence],"")</f>
        <v>MVQRVTLRTRKSYSTKSNGKRIVKTPGGKLRYLTVKKAAAAPKCGDCHIALPGVPALRPRQYAQISKREKTVQRAYGGSRCANCVRDRIVRAFLVEEAKIVKRVLAQQQAKKEKK</v>
      </c>
      <c r="AC1846" s="6" cm="1">
        <f t="array" ref="AC1846">SUMPRODUCT((LEN(AB1846)-LEN(SUBSTITUTE(AB1846,{"A";"C";"D";"E";"F";"G";"H";"I";"K";"L";"M";"N";"P";"Q";"R";"S";"T";"V";"W";"Y"},""))),{72.08;104.14;115.08;129.11;148.17;58.05;138.14;114.16;130.18;114.16;132.2;115.1;98.12;129.13;158.19;88.08;102.1;100.13;187.21;164.17})/1000</f>
        <v>13.02834</v>
      </c>
      <c r="AD1846" s="6">
        <f t="shared" si="56"/>
        <v>6.6445182724252495E-21</v>
      </c>
      <c r="AE1846" s="6">
        <f t="shared" si="57"/>
        <v>8.6567043189368778E-20</v>
      </c>
    </row>
    <row r="1847" spans="1:31" x14ac:dyDescent="0.2">
      <c r="A1847" t="s">
        <v>5242</v>
      </c>
      <c r="B1847" t="s">
        <v>5244</v>
      </c>
      <c r="C1847" t="s">
        <v>5243</v>
      </c>
      <c r="D1847">
        <v>21</v>
      </c>
      <c r="E1847">
        <v>21</v>
      </c>
      <c r="F1847" t="s">
        <v>57840</v>
      </c>
      <c r="G1847" t="s">
        <v>39155</v>
      </c>
      <c r="H1847" t="s">
        <v>39156</v>
      </c>
      <c r="I1847" t="s">
        <v>39157</v>
      </c>
      <c r="J1847" t="s">
        <v>39158</v>
      </c>
      <c r="K1847" t="s">
        <v>39159</v>
      </c>
      <c r="L1847" t="s">
        <v>39160</v>
      </c>
      <c r="M1847" t="s">
        <v>39161</v>
      </c>
      <c r="N1847" t="s">
        <v>39162</v>
      </c>
      <c r="O1847" t="s">
        <v>39163</v>
      </c>
      <c r="P1847" t="s">
        <v>39164</v>
      </c>
      <c r="Q1847" t="s">
        <v>39165</v>
      </c>
      <c r="R1847" t="s">
        <v>39166</v>
      </c>
      <c r="S1847" t="s">
        <v>39167</v>
      </c>
      <c r="T1847" t="s">
        <v>39168</v>
      </c>
      <c r="U1847" t="s">
        <v>39169</v>
      </c>
      <c r="V1847" t="s">
        <v>39170</v>
      </c>
      <c r="W1847" t="s">
        <v>39171</v>
      </c>
      <c r="X1847" t="s">
        <v>39172</v>
      </c>
      <c r="Y1847" t="s">
        <v>58878</v>
      </c>
      <c r="Z1847" t="str" cm="1">
        <f t="array" ref="Z1847">_xlfn.LET(_xlpm.raw,_xlfn.XLOOKUP(_xlfn.TEXTBEFORE(A1847,";",,,,A1847),_xlfn.ANCHORARRAY([2]summary!$O$4),_xlfn.CHOOSECOLS(_xlfn.ANCHORARRAY([2]summary!$K$4),1),""),IF(_xlpm.raw="","",_xlfn.TEXTAFTER(_xlfn.TEXTBEFORE(_xlpm.raw,"|",-1,,,_xlpm.raw),"tr|",,,,_xlfn.TEXTBEFORE(_xlpm.raw,"|",-1,,,_xlpm.raw))))</f>
        <v>A0A2T0AIH6</v>
      </c>
      <c r="AA1847">
        <f>_xlfn.XLOOKUP(Z1847,[1]!UniprotIFO[Entry],[1]!UniprotIFO[Mass],"")</f>
        <v>40194</v>
      </c>
      <c r="AB1847" t="str">
        <f>_xlfn.XLOOKUP(Z1847,[1]!UniprotIFO[Entry],[1]!UniprotIFO[Sequence],"")</f>
        <v>MVAQLMGSLFQGSFTTPALPAFSLGGVAASVVDDAKSKAEDLKNKASHAASSVGDKVDGARAAASTGAAQAVSKAAPGTIELYSGKYYATCALGGALACGTTHAFVTPLDLVKCRKQVDKNIYKSNMDGWKKIHATEGGIRGLYTGVGPTLIGYSMQGAAKYGFYEYFKKFYSDLAGAENAVKYKDAIYLAGSASAEFFADMALVPMETVKVRMQTTFPPFATSAVSGLNKVVAAEGSGALFKSLPSLWGRQIPYTMMKFWSFEATVAAIYNALGAPKESYNKLQQLGVSATAGYIAGVFCAVVSHPADTMVSKLNAPLAPGQAKPTVGSIYQEIGFGGLWGGLGTRIIMIGTLTALQWLIYDTFKVTMGLPTTGSAAPDPTKK</v>
      </c>
      <c r="AC1847" s="6" cm="1">
        <f t="array" ref="AC1847">SUMPRODUCT((LEN(AB1847)-LEN(SUBSTITUTE(AB1847,{"A";"C";"D";"E";"F";"G";"H";"I";"K";"L";"M";"N";"P";"Q";"R";"S";"T";"V";"W";"Y"},""))),{72.08;104.14;115.08;129.11;148.17;58.05;138.14;114.16;130.18;114.16;132.2;115.1;98.12;129.13;158.19;88.08;102.1;100.13;187.21;164.17})/1000</f>
        <v>40.570010000000003</v>
      </c>
      <c r="AD1847" s="6">
        <f t="shared" si="56"/>
        <v>3.4883720930232558E-20</v>
      </c>
      <c r="AE1847" s="6">
        <f t="shared" si="57"/>
        <v>1.4152329069767442E-18</v>
      </c>
    </row>
    <row r="1848" spans="1:31" x14ac:dyDescent="0.2">
      <c r="A1848" t="s">
        <v>5245</v>
      </c>
      <c r="B1848" t="s">
        <v>5247</v>
      </c>
      <c r="C1848" t="s">
        <v>5246</v>
      </c>
      <c r="D1848">
        <v>2</v>
      </c>
      <c r="E1848">
        <v>2</v>
      </c>
      <c r="F1848" t="s">
        <v>57841</v>
      </c>
      <c r="G1848" t="s">
        <v>39173</v>
      </c>
      <c r="H1848" t="s">
        <v>39174</v>
      </c>
      <c r="I1848" t="s">
        <v>39175</v>
      </c>
      <c r="J1848" t="s">
        <v>39176</v>
      </c>
      <c r="K1848" t="s">
        <v>39177</v>
      </c>
      <c r="L1848" t="s">
        <v>39178</v>
      </c>
      <c r="M1848" t="s">
        <v>39179</v>
      </c>
      <c r="N1848" t="s">
        <v>39180</v>
      </c>
      <c r="O1848" t="s">
        <v>29564</v>
      </c>
      <c r="P1848" t="s">
        <v>39181</v>
      </c>
      <c r="Q1848" t="s">
        <v>39182</v>
      </c>
      <c r="R1848" t="s">
        <v>39183</v>
      </c>
      <c r="S1848" t="s">
        <v>39184</v>
      </c>
      <c r="T1848" t="s">
        <v>39185</v>
      </c>
      <c r="U1848" t="s">
        <v>39186</v>
      </c>
      <c r="V1848" t="s">
        <v>39187</v>
      </c>
      <c r="W1848" t="s">
        <v>39188</v>
      </c>
      <c r="X1848" t="s">
        <v>39189</v>
      </c>
      <c r="Y1848" t="s">
        <v>58861</v>
      </c>
      <c r="Z1848" t="str" cm="1">
        <f t="array" ref="Z1848">_xlfn.LET(_xlpm.raw,_xlfn.XLOOKUP(_xlfn.TEXTBEFORE(A1848,";",,,,A1848),_xlfn.ANCHORARRAY([2]summary!$O$4),_xlfn.CHOOSECOLS(_xlfn.ANCHORARRAY([2]summary!$K$4),1),""),IF(_xlpm.raw="","",_xlfn.TEXTAFTER(_xlfn.TEXTBEFORE(_xlpm.raw,"|",-1,,,_xlpm.raw),"tr|",,,,_xlfn.TEXTBEFORE(_xlpm.raw,"|",-1,,,_xlpm.raw))))</f>
        <v>A0A0K3CLI3</v>
      </c>
      <c r="AA1848">
        <f>_xlfn.XLOOKUP(Z1848,[1]!UniprotIFO[Entry],[1]!UniprotIFO[Mass],"")</f>
        <v>62259</v>
      </c>
      <c r="AB1848" t="str">
        <f>_xlfn.XLOOKUP(Z1848,[1]!UniprotIFO[Entry],[1]!UniprotIFO[Sequence],"")</f>
        <v>MDPNEPTHFNVLIAGTGLHESILAAALSKAGYSVLQLDSAPYYGTEHASLSLLEFHDWASSTPGAEPSSPSPPTDLSNLSQRFALSLCPVLLRAKGPGLDLLVRSKVASYLQFGLLGGIGLWQDAERGVARVPASKADVFNDSTLSLIEKRRLTKLLLFAAGEEPFEEDKAIVENPDITFLDYLKKAYSLTGAAASSLAYALALCSSPSDPALPALHRIRSIIHAVGRYGPSPFLVGHYGGAGDLVGGFSRICAVWGGGQILGRPLGPLNPSASRGIPVPASQPPFRTNDNPPPPPSSTSSSSSSTALGIPVLLSDEPDAEPTTFTADWVVCSPYLFGTLFPSHPPPEGLAKEAPRSVRMIAILSRAVPFPRPPTSSDLAASEEGDDLPDSQLFVFPPGSVASLGEERGAGVELGTVTALQTGKGTMSCPEGYHVLTLSAPLLSPLLSPAPSASTLLQPYLDALLALSPLSPPPTTAAADETDPTKPSEETKDEQPLYSVSYYSPPLPSPSPSSPPAASSTAPSASRAQELPPNFLLTPSPSSSNASAASLIELLDLLPAQVEASFWKIVGTEGREEGVEFFARSEQGEGEEEDE</v>
      </c>
      <c r="AC1848" s="6" cm="1">
        <f t="array" ref="AC1848">SUMPRODUCT((LEN(AB1848)-LEN(SUBSTITUTE(AB1848,{"A";"C";"D";"E";"F";"G";"H";"I";"K";"L";"M";"N";"P";"Q";"R";"S";"T";"V";"W";"Y"},""))),{72.08;104.14;115.08;129.11;148.17;58.05;138.14;114.16;130.18;114.16;132.2;115.1;98.12;129.13;158.19;88.08;102.1;100.13;187.21;164.17})/1000</f>
        <v>62.805600000000005</v>
      </c>
      <c r="AD1848" s="6">
        <f t="shared" si="56"/>
        <v>3.3222591362126247E-21</v>
      </c>
      <c r="AE1848" s="6">
        <f t="shared" si="57"/>
        <v>2.0865647840531564E-19</v>
      </c>
    </row>
    <row r="1849" spans="1:31" x14ac:dyDescent="0.2">
      <c r="A1849" t="s">
        <v>5248</v>
      </c>
      <c r="B1849" t="s">
        <v>5250</v>
      </c>
      <c r="C1849" t="s">
        <v>5249</v>
      </c>
      <c r="D1849">
        <v>4</v>
      </c>
      <c r="E1849">
        <v>4</v>
      </c>
      <c r="F1849" t="s">
        <v>57842</v>
      </c>
      <c r="G1849" t="s">
        <v>39190</v>
      </c>
      <c r="H1849" t="s">
        <v>39191</v>
      </c>
      <c r="I1849" t="s">
        <v>39192</v>
      </c>
      <c r="J1849" t="s">
        <v>39193</v>
      </c>
      <c r="K1849" t="s">
        <v>39194</v>
      </c>
      <c r="L1849" t="s">
        <v>15073</v>
      </c>
      <c r="M1849" t="s">
        <v>39195</v>
      </c>
      <c r="N1849" t="s">
        <v>39196</v>
      </c>
      <c r="O1849" t="s">
        <v>12759</v>
      </c>
      <c r="P1849" t="s">
        <v>39197</v>
      </c>
      <c r="Q1849" t="s">
        <v>39198</v>
      </c>
      <c r="R1849" t="s">
        <v>25742</v>
      </c>
      <c r="S1849" t="s">
        <v>39199</v>
      </c>
      <c r="T1849" t="s">
        <v>39200</v>
      </c>
      <c r="U1849" t="s">
        <v>39201</v>
      </c>
      <c r="V1849" t="s">
        <v>39202</v>
      </c>
      <c r="W1849" t="s">
        <v>39203</v>
      </c>
      <c r="X1849" t="s">
        <v>39204</v>
      </c>
      <c r="Y1849" t="s">
        <v>59030</v>
      </c>
      <c r="Z1849" t="str" cm="1">
        <f t="array" ref="Z1849">_xlfn.LET(_xlpm.raw,_xlfn.XLOOKUP(_xlfn.TEXTBEFORE(A1849,";",,,,A1849),_xlfn.ANCHORARRAY([2]summary!$O$4),_xlfn.CHOOSECOLS(_xlfn.ANCHORARRAY([2]summary!$K$4),1),""),IF(_xlpm.raw="","",_xlfn.TEXTAFTER(_xlfn.TEXTBEFORE(_xlpm.raw,"|",-1,,,_xlpm.raw),"tr|",,,,_xlfn.TEXTBEFORE(_xlpm.raw,"|",-1,,,_xlpm.raw))))</f>
        <v>A0A0K3C4M6</v>
      </c>
      <c r="AA1849">
        <f>_xlfn.XLOOKUP(Z1849,[1]!UniprotIFO[Entry],[1]!UniprotIFO[Mass],"")</f>
        <v>73685</v>
      </c>
      <c r="AB1849" t="str">
        <f>_xlfn.XLOOKUP(Z1849,[1]!UniprotIFO[Entry],[1]!UniprotIFO[Sequence],"")</f>
        <v>MPPFRDPNRLFYDPANPVMLPREEIMQLSPAELQAATDQLDQNLVLLLRRVEENFARCNQVVTERILPAVEVHGENSARIYESIKFWRPFFEAAASIRLNEPYVDDTSSVGADERSQATVIASPDRTISDEGDTTYSSHPSLAADTPRGAPATQRNESSDMSLPSAPHWSTDMSPYQDLQKELNRDNSALGDFSALRKDLPEVQRLNLRDLPPDSPDLPEPTAFGGDLPDLPTNGRAQYRSGAVEEPSSPAPRGVRAGGDKTHSALLEKILRKGLASPAPSRVGRGPDSSTPSGAPATGSRLKFPSDVPKNWDGIANLSTASLNSFPSPIKRRPGAQDDSMFGAPPSIASSRAYLSSPAPPVTSSDPLRTSTSRRVPPSPAASSSSFLSRTPAKEAARRTALNVYDSLAFDSPGLELAPPTVKFEDMFGKRHEDETPGLDSPSQRSMLSRPGGAMRSGASNAGNDSYLSSAPAQPSFVDRSPTQLFAQHDPSSSSSVSRDVPLADFGGGTTANIDDLLAGAPTMTYDHHHNPLAGPIDPQQYAGIVNDDDEPHQPTGGYGADESFTGDAEDDQPHNLHRREEPTYTGYDDYEQSLAGEGGGRGLRLPGQDGPEDTLFGMPPGRGGADAVKAGRTARFADDGDDSFTDSGGVGGGKSGFRLHGLSDMETLHGGELLSSEPFQASPLAGKSYQ</v>
      </c>
      <c r="AC1849" s="6" cm="1">
        <f t="array" ref="AC1849">SUMPRODUCT((LEN(AB1849)-LEN(SUBSTITUTE(AB1849,{"A";"C";"D";"E";"F";"G";"H";"I";"K";"L";"M";"N";"P";"Q";"R";"S";"T";"V";"W";"Y"},""))),{72.08;104.14;115.08;129.11;148.17;58.05;138.14;114.16;130.18;114.16;132.2;115.1;98.12;129.13;158.19;88.08;102.1;100.13;187.21;164.17})/1000</f>
        <v>74.323960000000028</v>
      </c>
      <c r="AD1849" s="6">
        <f t="shared" si="56"/>
        <v>6.6445182724252495E-21</v>
      </c>
      <c r="AE1849" s="6">
        <f t="shared" si="57"/>
        <v>4.9384691029900356E-19</v>
      </c>
    </row>
    <row r="1850" spans="1:31" x14ac:dyDescent="0.2">
      <c r="A1850" t="s">
        <v>5251</v>
      </c>
      <c r="B1850" t="s">
        <v>5253</v>
      </c>
      <c r="C1850" t="s">
        <v>5252</v>
      </c>
      <c r="D1850">
        <v>23</v>
      </c>
      <c r="E1850">
        <v>23</v>
      </c>
      <c r="F1850" t="s">
        <v>57843</v>
      </c>
      <c r="G1850" t="s">
        <v>39205</v>
      </c>
      <c r="H1850" t="s">
        <v>39206</v>
      </c>
      <c r="I1850" t="s">
        <v>39207</v>
      </c>
      <c r="J1850" t="s">
        <v>39208</v>
      </c>
      <c r="K1850" t="s">
        <v>39209</v>
      </c>
      <c r="L1850" t="s">
        <v>39210</v>
      </c>
      <c r="M1850" t="s">
        <v>39211</v>
      </c>
      <c r="N1850" t="s">
        <v>39212</v>
      </c>
      <c r="O1850" t="s">
        <v>39213</v>
      </c>
      <c r="P1850" t="s">
        <v>38611</v>
      </c>
      <c r="Q1850" t="s">
        <v>39214</v>
      </c>
      <c r="R1850" t="s">
        <v>39215</v>
      </c>
      <c r="S1850" t="s">
        <v>39216</v>
      </c>
      <c r="T1850" t="s">
        <v>39217</v>
      </c>
      <c r="U1850" t="s">
        <v>39218</v>
      </c>
      <c r="V1850" t="s">
        <v>39219</v>
      </c>
      <c r="W1850" t="s">
        <v>39220</v>
      </c>
      <c r="X1850" t="s">
        <v>39221</v>
      </c>
      <c r="Z1850" t="str" cm="1">
        <f t="array" ref="Z1850">_xlfn.LET(_xlpm.raw,_xlfn.XLOOKUP(_xlfn.TEXTBEFORE(A1850,";",,,,A1850),_xlfn.ANCHORARRAY([2]summary!$O$4),_xlfn.CHOOSECOLS(_xlfn.ANCHORARRAY([2]summary!$K$4),1),""),IF(_xlpm.raw="","",_xlfn.TEXTAFTER(_xlfn.TEXTBEFORE(_xlpm.raw,"|",-1,,,_xlpm.raw),"tr|",,,,_xlfn.TEXTBEFORE(_xlpm.raw,"|",-1,,,_xlpm.raw))))</f>
        <v>A0A0K3CMQ5</v>
      </c>
      <c r="AA1850">
        <f>_xlfn.XLOOKUP(Z1850,[1]!UniprotIFO[Entry],[1]!UniprotIFO[Mass],"")</f>
        <v>43561</v>
      </c>
      <c r="AB1850" t="str">
        <f>_xlfn.XLOOKUP(Z1850,[1]!UniprotIFO[Entry],[1]!UniprotIFO[Sequence],"")</f>
        <v>MAPKKAVVEKKAMLGRPSNNLAVGVVGMPNVGKSSLFNIMSRCDLGKVANFPYATIEPEEARVSVPDERFDWLCDLYKPASKVPAFLTCVDIAGLTKGASTGAGLGNNFLANVRAVDGIFQVIRAFDDADVIHVEGDVDPIRDMEIISQELRLKDAEWVEKKQDALKKSLRGATGTANLRDKAMKEELDTVTKVLELLQSGRDVRKGTWSNKEIDVINDLLLLTAKPVTYLVNLSERDYIRKKNKWLPKIKAWIDENAPGDILIPFSVALEERLAIEFADDEAGLKAELEKLGTQSQIGKIMKVGYQSLSLIHYFTCGPDEVRAWTIRKDTPAPKAAGVIHTDFEKTFVCGEIMSYDDLKELGSESAVKAAGKQQQKGKTHLVSDGEICYWKCGA</v>
      </c>
      <c r="AC1850" s="6" cm="1">
        <f t="array" ref="AC1850">SUMPRODUCT((LEN(AB1850)-LEN(SUBSTITUTE(AB1850,{"A";"C";"D";"E";"F";"G";"H";"I";"K";"L";"M";"N";"P";"Q";"R";"S";"T";"V";"W";"Y"},""))),{72.08;104.14;115.08;129.11;148.17;58.05;138.14;114.16;130.18;114.16;132.2;115.1;98.12;129.13;158.19;88.08;102.1;100.13;187.21;164.17})/1000</f>
        <v>43.934779999999996</v>
      </c>
      <c r="AD1850" s="6">
        <f t="shared" si="56"/>
        <v>3.8205980066445182E-20</v>
      </c>
      <c r="AE1850" s="6">
        <f t="shared" si="57"/>
        <v>1.6785713289036543E-18</v>
      </c>
    </row>
    <row r="1851" spans="1:31" x14ac:dyDescent="0.2">
      <c r="A1851" t="s">
        <v>5254</v>
      </c>
      <c r="B1851" t="s">
        <v>5256</v>
      </c>
      <c r="C1851" t="s">
        <v>5255</v>
      </c>
      <c r="D1851">
        <v>38</v>
      </c>
      <c r="E1851">
        <v>38</v>
      </c>
      <c r="F1851" t="s">
        <v>56199</v>
      </c>
      <c r="G1851" t="s">
        <v>39222</v>
      </c>
      <c r="H1851" t="s">
        <v>39223</v>
      </c>
      <c r="I1851" t="s">
        <v>39224</v>
      </c>
      <c r="J1851" t="s">
        <v>39225</v>
      </c>
      <c r="K1851" t="s">
        <v>39226</v>
      </c>
      <c r="L1851" t="s">
        <v>39227</v>
      </c>
      <c r="M1851" t="s">
        <v>39228</v>
      </c>
      <c r="N1851" t="s">
        <v>39229</v>
      </c>
      <c r="O1851" t="s">
        <v>39230</v>
      </c>
      <c r="P1851" t="s">
        <v>39231</v>
      </c>
      <c r="Q1851" t="s">
        <v>39232</v>
      </c>
      <c r="R1851" t="s">
        <v>39233</v>
      </c>
      <c r="S1851" t="s">
        <v>39234</v>
      </c>
      <c r="T1851" t="s">
        <v>39235</v>
      </c>
      <c r="U1851" t="s">
        <v>39236</v>
      </c>
      <c r="V1851" t="s">
        <v>39237</v>
      </c>
      <c r="W1851" t="s">
        <v>39238</v>
      </c>
      <c r="X1851" t="s">
        <v>39239</v>
      </c>
      <c r="Y1851" t="s">
        <v>59332</v>
      </c>
      <c r="Z1851" t="str" cm="1">
        <f t="array" ref="Z1851">_xlfn.LET(_xlpm.raw,_xlfn.XLOOKUP(_xlfn.TEXTBEFORE(A1851,";",,,,A1851),_xlfn.ANCHORARRAY([2]summary!$O$4),_xlfn.CHOOSECOLS(_xlfn.ANCHORARRAY([2]summary!$K$4),1),""),IF(_xlpm.raw="","",_xlfn.TEXTAFTER(_xlfn.TEXTBEFORE(_xlpm.raw,"|",-1,,,_xlpm.raw),"tr|",,,,_xlfn.TEXTBEFORE(_xlpm.raw,"|",-1,,,_xlpm.raw))))</f>
        <v>A0A2T0AIH5</v>
      </c>
      <c r="AA1851">
        <f>_xlfn.XLOOKUP(Z1851,[1]!UniprotIFO[Entry],[1]!UniprotIFO[Mass],"")</f>
        <v>93650</v>
      </c>
      <c r="AB1851" t="str">
        <f>_xlfn.XLOOKUP(Z1851,[1]!UniprotIFO[Entry],[1]!UniprotIFO[Sequence],"")</f>
        <v>MSANPLDRVAQQLEAILPGGGPKSPHLSGAETPPPFAFQSPGESQPQTPGKRRTRLACLTSGGDSAGMNAAVRAVVKMAIARGCEAYVVREGWEGLVRGNQDATAHAETPATSPPLAGAPTSIDPETSKKKRGGFVATYGEGELLKEGEGEQTLRGRYIIRVGWDDVRGFAAIGGTLIGTARCAAFREVEGRRKAALNLVRHGIDALVVCGGDGSLTGADKLRAEWPEHMQALLENGDITQDQYDTYKHLNIVGLVGSIDNDMAGTDMTIGATTALHRICDAVDSISSTASSHSRAFVVEVMGRHCGWLALMAAIATGADYMFIPERPPTAEDWQTSMCNVLSRHRDEGKRKTIVIVAEGAHDCNLNPITPNDIKDVLTNRLGLDTRVTTLGHTQRGGNPVAYDRILATLQGAEAVEAVLSSNPSTPSPVIGIRENKITRRPLMEAVAQTQEVAKAIEAKDFTRALSLRDPEFEDCLHAFRATTRLNTEYRVPESQRMRIGIIHTGAPAGGMNAATRTAVRYCLCHGHTPVAIYNGFAGLLEGNVAELTWLRVDQWGTRGGSELGTNRALPDSDMEGIAAKLAEYKIDSLFIVGGFEAMVAVNQLDKARDRYKALKIPLVHLPATISNNVPITEWSIGSDTSINVLVDACDAIKQSATASRNRVFVVETQGAGCGYIAMLGALASGANIVYTPENGITLKQLVDDVEFLKRRYQQDVAGKSEGRLVIRSEKASKTYTTEVISNILAEEGKDLFDSRLVSLGHTLQGGVPSPRDRTRAVRLTVKCIDWLEQQHGSKTPGAASIAIQGAEIRFVPIAEMIAAADTKHRRGKVQWWTPMQRLVDVLCGRINLENEPLNAGIVPLAATTTATQTS</v>
      </c>
      <c r="AC1851" s="6" cm="1">
        <f t="array" ref="AC1851">SUMPRODUCT((LEN(AB1851)-LEN(SUBSTITUTE(AB1851,{"A";"C";"D";"E";"F";"G";"H";"I";"K";"L";"M";"N";"P";"Q";"R";"S";"T";"V";"W";"Y"},""))),{72.08;104.14;115.08;129.11;148.17;58.05;138.14;114.16;130.18;114.16;132.2;115.1;98.12;129.13;158.19;88.08;102.1;100.13;187.21;164.17})/1000</f>
        <v>94.498489999999975</v>
      </c>
      <c r="AD1851" s="6">
        <f t="shared" si="56"/>
        <v>6.3122923588039868E-20</v>
      </c>
      <c r="AE1851" s="6">
        <f t="shared" si="57"/>
        <v>5.965020963455148E-18</v>
      </c>
    </row>
    <row r="1852" spans="1:31" x14ac:dyDescent="0.2">
      <c r="A1852" t="s">
        <v>5257</v>
      </c>
      <c r="B1852" t="s">
        <v>5259</v>
      </c>
      <c r="C1852" t="s">
        <v>5258</v>
      </c>
      <c r="D1852">
        <v>5</v>
      </c>
      <c r="E1852">
        <v>5</v>
      </c>
      <c r="F1852" t="s">
        <v>57844</v>
      </c>
      <c r="G1852" t="s">
        <v>39240</v>
      </c>
      <c r="H1852" t="s">
        <v>39241</v>
      </c>
      <c r="I1852" t="s">
        <v>39242</v>
      </c>
      <c r="J1852" t="s">
        <v>39243</v>
      </c>
      <c r="K1852" t="s">
        <v>39244</v>
      </c>
      <c r="L1852" t="s">
        <v>39245</v>
      </c>
      <c r="M1852" t="s">
        <v>39246</v>
      </c>
      <c r="N1852" t="s">
        <v>39247</v>
      </c>
      <c r="O1852" t="s">
        <v>39248</v>
      </c>
      <c r="P1852" t="s">
        <v>39249</v>
      </c>
      <c r="Q1852" t="s">
        <v>39250</v>
      </c>
      <c r="R1852" t="s">
        <v>28977</v>
      </c>
      <c r="S1852" t="s">
        <v>39251</v>
      </c>
      <c r="T1852" t="s">
        <v>39252</v>
      </c>
      <c r="U1852" t="s">
        <v>38784</v>
      </c>
      <c r="V1852" t="s">
        <v>39253</v>
      </c>
      <c r="W1852" t="s">
        <v>39254</v>
      </c>
      <c r="X1852" t="s">
        <v>39255</v>
      </c>
      <c r="Y1852" t="s">
        <v>58873</v>
      </c>
      <c r="Z1852" t="str" cm="1">
        <f t="array" ref="Z1852">_xlfn.LET(_xlpm.raw,_xlfn.XLOOKUP(_xlfn.TEXTBEFORE(A1852,";",,,,A1852),_xlfn.ANCHORARRAY([2]summary!$O$4),_xlfn.CHOOSECOLS(_xlfn.ANCHORARRAY([2]summary!$K$4),1),""),IF(_xlpm.raw="","",_xlfn.TEXTAFTER(_xlfn.TEXTBEFORE(_xlpm.raw,"|",-1,,,_xlpm.raw),"tr|",,,,_xlfn.TEXTBEFORE(_xlpm.raw,"|",-1,,,_xlpm.raw))))</f>
        <v>A0A2T0A539</v>
      </c>
      <c r="AA1852">
        <f>_xlfn.XLOOKUP(Z1852,[1]!UniprotIFO[Entry],[1]!UniprotIFO[Mass],"")</f>
        <v>16494</v>
      </c>
      <c r="AB1852" t="str">
        <f>_xlfn.XLOOKUP(Z1852,[1]!UniprotIFO[Entry],[1]!UniprotIFO[Sequence],"")</f>
        <v>MVSPAVNVSPAQPAQAPQDELSPPARRTLRLRIGLSGTTTACGGPWRCRQVERVHRRGFMELDGARDAEVVRYTALASGIVYGIVHRKTLQERFDKSAAEKEVQQRAHWLEEAKKAWEAQKLQGKSGVVTDPEAPNFDLEALLKSYEK</v>
      </c>
      <c r="AC1852" s="6" cm="1">
        <f t="array" ref="AC1852">SUMPRODUCT((LEN(AB1852)-LEN(SUBSTITUTE(AB1852,{"A";"C";"D";"E";"F";"G";"H";"I";"K";"L";"M";"N";"P";"Q";"R";"S";"T";"V";"W";"Y"},""))),{72.08;104.14;115.08;129.11;148.17;58.05;138.14;114.16;130.18;114.16;132.2;115.1;98.12;129.13;158.19;88.08;102.1;100.13;187.21;164.17})/1000</f>
        <v>16.62763</v>
      </c>
      <c r="AD1852" s="6">
        <f t="shared" si="56"/>
        <v>8.3056478405315615E-21</v>
      </c>
      <c r="AE1852" s="6">
        <f t="shared" si="57"/>
        <v>1.3810323920265781E-19</v>
      </c>
    </row>
    <row r="1853" spans="1:31" x14ac:dyDescent="0.2">
      <c r="A1853" t="s">
        <v>5260</v>
      </c>
      <c r="B1853" t="s">
        <v>5262</v>
      </c>
      <c r="C1853" t="s">
        <v>5261</v>
      </c>
      <c r="D1853">
        <v>11</v>
      </c>
      <c r="E1853">
        <v>11</v>
      </c>
      <c r="F1853" t="s">
        <v>57845</v>
      </c>
      <c r="G1853" t="s">
        <v>39256</v>
      </c>
      <c r="H1853" t="s">
        <v>39257</v>
      </c>
      <c r="I1853" t="s">
        <v>39258</v>
      </c>
      <c r="J1853" t="s">
        <v>36254</v>
      </c>
      <c r="K1853" t="s">
        <v>39259</v>
      </c>
      <c r="L1853" t="s">
        <v>22116</v>
      </c>
      <c r="M1853" t="s">
        <v>33945</v>
      </c>
      <c r="N1853" t="s">
        <v>39260</v>
      </c>
      <c r="O1853" t="s">
        <v>39261</v>
      </c>
      <c r="P1853" t="s">
        <v>39262</v>
      </c>
      <c r="Q1853" t="s">
        <v>39263</v>
      </c>
      <c r="R1853" t="s">
        <v>39264</v>
      </c>
      <c r="S1853" t="s">
        <v>39265</v>
      </c>
      <c r="T1853" t="s">
        <v>39266</v>
      </c>
      <c r="U1853" t="s">
        <v>39267</v>
      </c>
      <c r="V1853" t="s">
        <v>39268</v>
      </c>
      <c r="W1853" t="s">
        <v>39269</v>
      </c>
      <c r="X1853" t="s">
        <v>21476</v>
      </c>
      <c r="Y1853" t="s">
        <v>58901</v>
      </c>
      <c r="Z1853" t="str" cm="1">
        <f t="array" ref="Z1853">_xlfn.LET(_xlpm.raw,_xlfn.XLOOKUP(_xlfn.TEXTBEFORE(A1853,";",,,,A1853),_xlfn.ANCHORARRAY([2]summary!$O$4),_xlfn.CHOOSECOLS(_xlfn.ANCHORARRAY([2]summary!$K$4),1),""),IF(_xlpm.raw="","",_xlfn.TEXTAFTER(_xlfn.TEXTBEFORE(_xlpm.raw,"|",-1,,,_xlpm.raw),"tr|",,,,_xlfn.TEXTBEFORE(_xlpm.raw,"|",-1,,,_xlpm.raw))))</f>
        <v>A0A2S9ZW80</v>
      </c>
      <c r="AA1853">
        <f>_xlfn.XLOOKUP(Z1853,[1]!UniprotIFO[Entry],[1]!UniprotIFO[Mass],"")</f>
        <v>104966</v>
      </c>
      <c r="AB1853" t="str">
        <f>_xlfn.XLOOKUP(Z1853,[1]!UniprotIFO[Entry],[1]!UniprotIFO[Sequence],"")</f>
        <v>MDAYTGQGGSAGGQAGADDAFRLPALASLAAASSSAAMSPPSGSSSHIPLPSLRYRMLGQAGAAQQSFPSMDALAGTSYEQAASGGMGESMSPPPLGTDANGRKMSAGQKRKSSTTPGDADSEAAKAKKPKTPRACDACRSRKVRCNPIPDSEPMVCVYCKKHSLDCTWFLPISETRFKKQREKEEAERAKESAVAAGVALPTAATSATLAKQARSEDSLPVPPKSPTAGHVVPKQQIFPIDAIVSSPDSNLTPTGPRKEPRIVGYTSISHLMHSTSTFPTERMIPVDFKYSQQLSVDERGDGFIRVISAGDGDPSQGGEPVAIQGIEHSDAEKLLNYFFTTHANHFPIVAKADFLGSEQPAPLLFNAICAVSALSHHVAPSILRVIKATIRSHLRAEDMLDNSTIPNIQALLIYAFSMELEKGTAASKTWNILGLAVRMAQDLGLHRKLGSERKEQSEADHTELRRRVWGGCLIADRWISAIYGQPMMIDLADCDTMLPSVFDIRPNLDFDEKRRPYLFNSALISLSILLGRILKAVYSPTGIMLLSEKHAKALVSDLAAWVSGLPEELRFQGPAKSTPEQGFLHLLYIPVRFLITRPFMRISFQLPERFASLSVGTQQWSVVEAEAREAIEWVDKNESCLEGWFVGTYAFFICSLIQYHSHIRRRDSTSLSTLRLARDCLKRLVVPDGECYVRAKIAEIIHLLYHTACSVARWAPEAAEGLSPASSGTTAVTTLNPTAGVRQREQDWHLRYKKDGGYFVTDRRVNDPSGLIRSSASPASSGGPSPRTHGSPYASSLRTTHIAGEEDHSANGATGAEASTSAGNATDTPTLPLPPTLPPTSTPTLAGSAPTTTGLPPSGSAAFSAPAPNPPPDLSFVFPDSSLDNLSFNPTLNFGLPMDGNGLAGGSGGIPGLPGTSAGLGMGTSFLGGPLGSDQTAAFDPFGFTSDGTPSMLPDSLFDFQSWQNFADALGVQGEGGMGGPPQM</v>
      </c>
      <c r="AC1853" s="6" cm="1">
        <f t="array" ref="AC1853">SUMPRODUCT((LEN(AB1853)-LEN(SUBSTITUTE(AB1853,{"A";"C";"D";"E";"F";"G";"H";"I";"K";"L";"M";"N";"P";"Q";"R";"S";"T";"V";"W";"Y"},""))),{72.08;104.14;115.08;129.11;148.17;58.05;138.14;114.16;130.18;114.16;132.2;115.1;98.12;129.13;158.19;88.08;102.1;100.13;187.21;164.17})/1000</f>
        <v>105.92397999999999</v>
      </c>
      <c r="AD1853" s="6">
        <f t="shared" si="56"/>
        <v>1.8272425249169435E-20</v>
      </c>
      <c r="AE1853" s="6">
        <f t="shared" si="57"/>
        <v>1.9354880066445179E-18</v>
      </c>
    </row>
    <row r="1854" spans="1:31" x14ac:dyDescent="0.2">
      <c r="A1854" t="s">
        <v>5263</v>
      </c>
      <c r="B1854" t="s">
        <v>5265</v>
      </c>
      <c r="C1854" t="s">
        <v>5264</v>
      </c>
      <c r="D1854">
        <v>5</v>
      </c>
      <c r="E1854">
        <v>5</v>
      </c>
      <c r="F1854" t="s">
        <v>57846</v>
      </c>
      <c r="G1854" t="s">
        <v>39270</v>
      </c>
      <c r="H1854" t="s">
        <v>39271</v>
      </c>
      <c r="I1854" t="s">
        <v>33517</v>
      </c>
      <c r="J1854" t="s">
        <v>39272</v>
      </c>
      <c r="K1854" t="s">
        <v>39273</v>
      </c>
      <c r="L1854" t="s">
        <v>39274</v>
      </c>
      <c r="M1854" t="s">
        <v>39275</v>
      </c>
      <c r="N1854" t="s">
        <v>39276</v>
      </c>
      <c r="O1854" t="s">
        <v>39277</v>
      </c>
      <c r="P1854" t="s">
        <v>39278</v>
      </c>
      <c r="Q1854" t="s">
        <v>39279</v>
      </c>
      <c r="R1854" t="s">
        <v>39280</v>
      </c>
      <c r="S1854" t="s">
        <v>39281</v>
      </c>
      <c r="T1854" t="s">
        <v>19573</v>
      </c>
      <c r="U1854" t="s">
        <v>39282</v>
      </c>
      <c r="V1854" t="s">
        <v>39283</v>
      </c>
      <c r="W1854" t="s">
        <v>10450</v>
      </c>
      <c r="X1854" t="s">
        <v>39284</v>
      </c>
      <c r="Z1854" t="str" cm="1">
        <f t="array" ref="Z1854">_xlfn.LET(_xlpm.raw,_xlfn.XLOOKUP(_xlfn.TEXTBEFORE(A1854,";",,,,A1854),_xlfn.ANCHORARRAY([2]summary!$O$4),_xlfn.CHOOSECOLS(_xlfn.ANCHORARRAY([2]summary!$K$4),1),""),IF(_xlpm.raw="","",_xlfn.TEXTAFTER(_xlfn.TEXTBEFORE(_xlpm.raw,"|",-1,,,_xlpm.raw),"tr|",,,,_xlfn.TEXTBEFORE(_xlpm.raw,"|",-1,,,_xlpm.raw))))</f>
        <v>A0A0K3CQW9</v>
      </c>
      <c r="AA1854">
        <f>_xlfn.XLOOKUP(Z1854,[1]!UniprotIFO[Entry],[1]!UniprotIFO[Mass],"")</f>
        <v>92816</v>
      </c>
      <c r="AB1854" t="str">
        <f>_xlfn.XLOOKUP(Z1854,[1]!UniprotIFO[Entry],[1]!UniprotIFO[Sequence],"")</f>
        <v>MSSADAVASTSTAPLDAAGGAPSAATAGANDGPTAVSDSRGTEELETMPTLSSLLLSTAESLARRSTPSSSTSAKHSTSKQPAKPAFALATNPQSLLSHPAAPSYLSSLLSQPLSALQALPTSLATLSTSLDNDLSSLAFTRYSSFLLSYSAAQSISTSFTTLSDSLSALLDSTSSLESAATSFGSRIHSVREKRDRMMRVRERIEEVEELLEAPSVVDACVRAGYWSEAIDVAVRLEELHKRLSISASNLDGGEGQGALKLLDRVREEVGSALLSLRARVLDSLLQRSLKLPGAVRGISILRRIAERGASATTQASGKAKELDEDSLRVVFLVARWKCLRTELEGVEAQMAACGIQLAGDEPPLAQQDANVGVEENDERTRWTKRWIEFWREVVGETVGMYAEVFLSSSALASSTSAHLSVPAIPSHALTPSAPLHLFLTTALDSLTSLLAHAVAGLSSTASLSSLLTQLTYCSHSFARYGLDFREFVQLRERIELRIGRIVAAEWELAGRKWEKEFRDAWENSGGMALTAAKARRSGRVPLVDWLVAPEGLSSLLSTPLPDPPVIAAPSPSPDWHHQPSPSLALLPPVARFLNAHATALNSLRLVPPVSLFHPLRRAQAVELDRATQVLAAFTDAWLASLAATPLPKQTGFDDGVGDDLSADEKTLLRERDEEKRAVGASIAWFSRAVIPWCEGALETGVYGELVTSGRAGSTSREAQIREALRRCEQLVSRIDGREYIEEERPNGTDETPVSNGLADDETSGAAELPVLDATSASLKQPHTPEPIEDLALVNGHHDKLDFSVPPVDAPVSNGFDPASAADQVVDADAPYIVDETAPPPPAPVDPSELVDEKVIEAGMEGGGVAEVEQA</v>
      </c>
      <c r="AC1854" s="6" cm="1">
        <f t="array" ref="AC1854">SUMPRODUCT((LEN(AB1854)-LEN(SUBSTITUTE(AB1854,{"A";"C";"D";"E";"F";"G";"H";"I";"K";"L";"M";"N";"P";"Q";"R";"S";"T";"V";"W";"Y"},""))),{72.08;104.14;115.08;129.11;148.17;58.05;138.14;114.16;130.18;114.16;132.2;115.1;98.12;129.13;158.19;88.08;102.1;100.13;187.21;164.17})/1000</f>
        <v>93.62939999999999</v>
      </c>
      <c r="AD1854" s="6">
        <f t="shared" si="56"/>
        <v>8.3056478405315615E-21</v>
      </c>
      <c r="AE1854" s="6">
        <f t="shared" si="57"/>
        <v>7.7765282392026569E-19</v>
      </c>
    </row>
    <row r="1855" spans="1:31" x14ac:dyDescent="0.2">
      <c r="A1855" t="s">
        <v>5266</v>
      </c>
      <c r="B1855" t="s">
        <v>5268</v>
      </c>
      <c r="C1855" t="s">
        <v>5267</v>
      </c>
      <c r="D1855">
        <v>19</v>
      </c>
      <c r="E1855">
        <v>19</v>
      </c>
      <c r="F1855" t="s">
        <v>57847</v>
      </c>
      <c r="G1855" t="s">
        <v>39285</v>
      </c>
      <c r="H1855" t="s">
        <v>39286</v>
      </c>
      <c r="I1855" t="s">
        <v>39287</v>
      </c>
      <c r="J1855" t="s">
        <v>39288</v>
      </c>
      <c r="K1855" t="s">
        <v>17011</v>
      </c>
      <c r="L1855" t="s">
        <v>39289</v>
      </c>
      <c r="M1855" t="s">
        <v>37454</v>
      </c>
      <c r="N1855" t="s">
        <v>39290</v>
      </c>
      <c r="O1855" t="s">
        <v>39291</v>
      </c>
      <c r="P1855" t="s">
        <v>39292</v>
      </c>
      <c r="Q1855" t="s">
        <v>39293</v>
      </c>
      <c r="R1855" t="s">
        <v>39294</v>
      </c>
      <c r="S1855" t="s">
        <v>39295</v>
      </c>
      <c r="T1855" t="s">
        <v>39296</v>
      </c>
      <c r="U1855" t="s">
        <v>39297</v>
      </c>
      <c r="V1855" t="s">
        <v>39298</v>
      </c>
      <c r="W1855" t="s">
        <v>39299</v>
      </c>
      <c r="X1855" t="s">
        <v>39300</v>
      </c>
      <c r="Y1855" t="s">
        <v>59105</v>
      </c>
      <c r="Z1855" t="str" cm="1">
        <f t="array" ref="Z1855">_xlfn.LET(_xlpm.raw,_xlfn.XLOOKUP(_xlfn.TEXTBEFORE(A1855,";",,,,A1855)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855" t="str">
        <f>_xlfn.XLOOKUP(Z1855,[1]!UniprotIFO[Entry],[1]!UniprotIFO[Mass],"")</f>
        <v/>
      </c>
      <c r="AB1855" t="str">
        <f>_xlfn.XLOOKUP(Z1855,[1]!UniprotIFO[Entry],[1]!UniprotIFO[Sequence],"")</f>
        <v/>
      </c>
      <c r="AC1855" s="6" cm="1">
        <f t="array" ref="AC1855">SUMPRODUCT((LEN(AB1855)-LEN(SUBSTITUTE(AB1855,{"A";"C";"D";"E";"F";"G";"H";"I";"K";"L";"M";"N";"P";"Q";"R";"S";"T";"V";"W";"Y"},""))),{72.08;104.14;115.08;129.11;148.17;58.05;138.14;114.16;130.18;114.16;132.2;115.1;98.12;129.13;158.19;88.08;102.1;100.13;187.21;164.17})/1000</f>
        <v>0</v>
      </c>
      <c r="AD1855" s="6">
        <f t="shared" si="56"/>
        <v>3.1561461794019934E-20</v>
      </c>
      <c r="AE1855" s="6">
        <f t="shared" si="57"/>
        <v>0</v>
      </c>
    </row>
    <row r="1856" spans="1:31" x14ac:dyDescent="0.2">
      <c r="A1856" t="s">
        <v>5269</v>
      </c>
      <c r="B1856" t="s">
        <v>5270</v>
      </c>
      <c r="C1856" t="s">
        <v>22</v>
      </c>
      <c r="D1856">
        <v>8</v>
      </c>
      <c r="E1856">
        <v>8</v>
      </c>
      <c r="F1856" t="s">
        <v>57848</v>
      </c>
      <c r="G1856" t="s">
        <v>39301</v>
      </c>
      <c r="H1856" t="s">
        <v>39302</v>
      </c>
      <c r="I1856" t="s">
        <v>19854</v>
      </c>
      <c r="J1856" t="s">
        <v>39303</v>
      </c>
      <c r="K1856" t="s">
        <v>39304</v>
      </c>
      <c r="L1856" t="s">
        <v>39305</v>
      </c>
      <c r="M1856" t="s">
        <v>39306</v>
      </c>
      <c r="N1856" t="s">
        <v>39307</v>
      </c>
      <c r="O1856" t="s">
        <v>39308</v>
      </c>
      <c r="P1856" t="s">
        <v>39309</v>
      </c>
      <c r="Q1856" t="s">
        <v>39310</v>
      </c>
      <c r="R1856" t="s">
        <v>39311</v>
      </c>
      <c r="S1856" t="s">
        <v>39312</v>
      </c>
      <c r="T1856" t="s">
        <v>39313</v>
      </c>
      <c r="U1856" t="s">
        <v>28558</v>
      </c>
      <c r="V1856" t="s">
        <v>39314</v>
      </c>
      <c r="W1856" t="s">
        <v>39315</v>
      </c>
      <c r="X1856" t="s">
        <v>39316</v>
      </c>
      <c r="Z1856" t="str" cm="1">
        <f t="array" ref="Z1856">_xlfn.LET(_xlpm.raw,_xlfn.XLOOKUP(_xlfn.TEXTBEFORE(A1856,";",,,,A1856),_xlfn.ANCHORARRAY([2]summary!$O$4),_xlfn.CHOOSECOLS(_xlfn.ANCHORARRAY([2]summary!$K$4),1),""),IF(_xlpm.raw="","",_xlfn.TEXTAFTER(_xlfn.TEXTBEFORE(_xlpm.raw,"|",-1,,,_xlpm.raw),"tr|",,,,_xlfn.TEXTBEFORE(_xlpm.raw,"|",-1,,,_xlpm.raw))))</f>
        <v>A0A2T0A581</v>
      </c>
      <c r="AA1856">
        <f>_xlfn.XLOOKUP(Z1856,[1]!UniprotIFO[Entry],[1]!UniprotIFO[Mass],"")</f>
        <v>31250</v>
      </c>
      <c r="AB1856" t="str">
        <f>_xlfn.XLOOKUP(Z1856,[1]!UniprotIFO[Entry],[1]!UniprotIFO[Sequence],"")</f>
        <v>MEHLREHAAPPPHKHHQPGRDTVLGEAEAKMATHDHQHLAPVTHETRHHHEVEEVERQREIDRHVHHVQHHVQPVVDEQHAGEVHHEKAVPVTEIRERHVATDEDKMQFASLNKAKDSVVEAPRERTIIDRGEQVHENVQHHVHHIVQPTIERDTHEHHKIHTTIPIHETVHEAPVVHQSTVHEPLPLKEFVAGGGDLKSTLRHDADALLDRGECERTVDGPAETLTQQLGLASIGEKNGTASTTNPIGERGTTAATGTGGAATSSTGAGIGRNTGTATSTGAGI</v>
      </c>
      <c r="AC1856" s="6" cm="1">
        <f t="array" ref="AC1856">SUMPRODUCT((LEN(AB1856)-LEN(SUBSTITUTE(AB1856,{"A";"C";"D";"E";"F";"G";"H";"I";"K";"L";"M";"N";"P";"Q";"R";"S";"T";"V";"W";"Y"},""))),{72.08;104.14;115.08;129.11;148.17;58.05;138.14;114.16;130.18;114.16;132.2;115.1;98.12;129.13;158.19;88.08;102.1;100.13;187.21;164.17})/1000</f>
        <v>31.498889999999996</v>
      </c>
      <c r="AD1856" s="6">
        <f t="shared" si="56"/>
        <v>1.3289036544850499E-20</v>
      </c>
      <c r="AE1856" s="6">
        <f t="shared" si="57"/>
        <v>4.1858990033222587E-19</v>
      </c>
    </row>
    <row r="1857" spans="1:31" x14ac:dyDescent="0.2">
      <c r="A1857" t="s">
        <v>5271</v>
      </c>
      <c r="B1857" t="s">
        <v>5272</v>
      </c>
      <c r="C1857" t="s">
        <v>3465</v>
      </c>
      <c r="D1857">
        <v>49</v>
      </c>
      <c r="E1857">
        <v>49</v>
      </c>
      <c r="F1857" t="s">
        <v>56199</v>
      </c>
      <c r="G1857" t="s">
        <v>39317</v>
      </c>
      <c r="H1857" t="s">
        <v>39318</v>
      </c>
      <c r="I1857" t="s">
        <v>35073</v>
      </c>
      <c r="J1857" t="s">
        <v>15211</v>
      </c>
      <c r="K1857" t="s">
        <v>32111</v>
      </c>
      <c r="L1857" t="s">
        <v>39319</v>
      </c>
      <c r="M1857" t="s">
        <v>39320</v>
      </c>
      <c r="N1857" t="s">
        <v>39321</v>
      </c>
      <c r="O1857" t="s">
        <v>39322</v>
      </c>
      <c r="P1857" t="s">
        <v>39323</v>
      </c>
      <c r="Q1857" t="s">
        <v>14856</v>
      </c>
      <c r="R1857" t="s">
        <v>39324</v>
      </c>
      <c r="S1857" t="s">
        <v>39325</v>
      </c>
      <c r="T1857" t="s">
        <v>39326</v>
      </c>
      <c r="U1857" t="s">
        <v>30345</v>
      </c>
      <c r="V1857" t="s">
        <v>39327</v>
      </c>
      <c r="W1857" t="s">
        <v>39328</v>
      </c>
      <c r="X1857" t="s">
        <v>39329</v>
      </c>
      <c r="Y1857" t="s">
        <v>59208</v>
      </c>
      <c r="Z1857" t="str" cm="1">
        <f t="array" ref="Z1857">_xlfn.LET(_xlpm.raw,_xlfn.XLOOKUP(_xlfn.TEXTBEFORE(A1857,";",,,,A1857),_xlfn.ANCHORARRAY([2]summary!$O$4),_xlfn.CHOOSECOLS(_xlfn.ANCHORARRAY([2]summary!$K$4),1),""),IF(_xlpm.raw="","",_xlfn.TEXTAFTER(_xlfn.TEXTBEFORE(_xlpm.raw,"|",-1,,,_xlpm.raw),"tr|",,,,_xlfn.TEXTBEFORE(_xlpm.raw,"|",-1,,,_xlpm.raw))))</f>
        <v>A0A2T0AEL0</v>
      </c>
      <c r="AA1857">
        <f>_xlfn.XLOOKUP(Z1857,[1]!UniprotIFO[Entry],[1]!UniprotIFO[Mass],"")</f>
        <v>127811</v>
      </c>
      <c r="AB1857" t="str">
        <f>_xlfn.XLOOKUP(Z1857,[1]!UniprotIFO[Entry],[1]!UniprotIFO[Sequence],"")</f>
        <v>MTTPQPTNPNAQFPPHDPTAQFSFPKAEEEVVEYWRAIDAFRTSVQQSKDEGRPNYVFLDGPPFATGLPHHGHLLMGTVKDIVTRFWHSNGFHVERRFGWDTHGLPVEHEIDKKLGITSKADVMAMGIDKYNAECRAIVMRYASEWRRTVERLGRWIDFDNDYKTLYPTFMESVWWVFGQLWKKNLVYRGLKVMPYTTGCTTPLSNFEAGQAYKDVQDPAVTVAFTLVDDPKTSFLAWTTTPWTLPSNLGLCVHPDFTYVKIHDVERDADFILCDKLLNALYKDPAKAKKEKKFEVLETYKGSDLVDIKYEPLFPYFVEKYKSRAYRVLSDPYVTDSSGTGIVHQAPAFGDDDHRVAVAHGVVEKDEMPPCPIDEKGVYTDEVPDFKGMYVKDADKHITKFLKNAGKIIVASTLTHSYPFCWRSGTPLIYRAIPVWFVRVQGHQDELVKNNKATRWVPASVGENRFQNWLENARDWNVSRNRYWGTPLPLWASEDYEEIVCISSIAELEELSGVKGITDLHRDKIDHITIPSKQGKGQLKRVEEVFDCWFESGSQSVELGDRRTDNDSTYSMPYAQVHYPFENKDAFEHSFPADFISEAMDQTRGWFYTLLVLSNHLFGTAPWKNLIVCGHVLAADGKKMSKSLKNYPDPNMIIDRYGADALRLFLINSPVVRGDSLRFKEEGVRDVIGHVLLPLLNSFRFFLGQAALLKKEQGVEFKYDPTSLGSSNVMDRWILARCQTLIKLVRTEMEAYRLYTVVNQMLGLIDELTNWYIRFNRRRLKGENGLEDTTHALNTLFETLFTLVRTLSSFTPFLTEHIYQGLRPFFPHDGESLGCGADLRSLHFLSFPKAREEYFDDVIERQVSRLQAVIELGREVRQRMVIPVKTPLAELVVFHPEQQYLDDVKSLLPYVEQELNVRTVVFTSDEARCGIKFRADADYAVLGRKLRKDLARVKKALPSVPSDDVKAYLSTGKITVDGVELVKGDLTAMRYVELPPRVEGGPQYETNTNNDVVILLDCLRRPELEQEGTAREVINRVQRLRKKAGLVATDDIDVFYSFADGVGKELEEIMAASGDVIRKVLKKSPRPKSEFKGDKEVIIEEEQEISDDKVVLTLVWA</v>
      </c>
      <c r="AC1857" s="6" cm="1">
        <f t="array" ref="AC1857">SUMPRODUCT((LEN(AB1857)-LEN(SUBSTITUTE(AB1857,{"A";"C";"D";"E";"F";"G";"H";"I";"K";"L";"M";"N";"P";"Q";"R";"S";"T";"V";"W";"Y"},""))),{72.08;104.14;115.08;129.11;148.17;58.05;138.14;114.16;130.18;114.16;132.2;115.1;98.12;129.13;158.19;88.08;102.1;100.13;187.21;164.17})/1000</f>
        <v>128.89016000000001</v>
      </c>
      <c r="AD1857" s="6">
        <f t="shared" si="56"/>
        <v>8.1395348837209306E-20</v>
      </c>
      <c r="AE1857" s="6">
        <f t="shared" si="57"/>
        <v>1.0491059534883722E-17</v>
      </c>
    </row>
    <row r="1858" spans="1:31" x14ac:dyDescent="0.2">
      <c r="A1858" t="s">
        <v>5273</v>
      </c>
      <c r="B1858" t="s">
        <v>5274</v>
      </c>
      <c r="C1858" t="s">
        <v>865</v>
      </c>
      <c r="D1858">
        <v>16</v>
      </c>
      <c r="E1858">
        <v>16</v>
      </c>
      <c r="F1858" t="s">
        <v>56199</v>
      </c>
      <c r="G1858" t="s">
        <v>39330</v>
      </c>
      <c r="H1858" t="s">
        <v>39331</v>
      </c>
      <c r="I1858" t="s">
        <v>39332</v>
      </c>
      <c r="J1858" t="s">
        <v>24816</v>
      </c>
      <c r="K1858" t="s">
        <v>39333</v>
      </c>
      <c r="L1858" t="s">
        <v>39334</v>
      </c>
      <c r="M1858" t="s">
        <v>39335</v>
      </c>
      <c r="N1858" t="s">
        <v>39336</v>
      </c>
      <c r="O1858" t="s">
        <v>39337</v>
      </c>
      <c r="P1858" t="s">
        <v>39338</v>
      </c>
      <c r="Q1858" t="s">
        <v>39339</v>
      </c>
      <c r="R1858" t="s">
        <v>24023</v>
      </c>
      <c r="S1858" t="s">
        <v>39340</v>
      </c>
      <c r="T1858" t="s">
        <v>39341</v>
      </c>
      <c r="U1858" t="s">
        <v>33812</v>
      </c>
      <c r="V1858" t="s">
        <v>39342</v>
      </c>
      <c r="W1858" t="s">
        <v>39343</v>
      </c>
      <c r="X1858" t="s">
        <v>10466</v>
      </c>
      <c r="Z1858" t="str" cm="1">
        <f t="array" ref="Z1858">_xlfn.LET(_xlpm.raw,_xlfn.XLOOKUP(_xlfn.TEXTBEFORE(A1858,";",,,,A1858),_xlfn.ANCHORARRAY([2]summary!$O$4),_xlfn.CHOOSECOLS(_xlfn.ANCHORARRAY([2]summary!$K$4),1),""),IF(_xlpm.raw="","",_xlfn.TEXTAFTER(_xlfn.TEXTBEFORE(_xlpm.raw,"|",-1,,,_xlpm.raw),"tr|",,,,_xlfn.TEXTBEFORE(_xlpm.raw,"|",-1,,,_xlpm.raw))))</f>
        <v>A0A0K3CFI6</v>
      </c>
      <c r="AA1858">
        <f>_xlfn.XLOOKUP(Z1858,[1]!UniprotIFO[Entry],[1]!UniprotIFO[Mass],"")</f>
        <v>35659</v>
      </c>
      <c r="AB1858" t="str">
        <f>_xlfn.XLOOKUP(Z1858,[1]!UniprotIFO[Entry],[1]!UniprotIFO[Sequence],"")</f>
        <v>MTLLGSIASKAGFSNGRAWDPSTGIPDLTGKVAIVTGGNDGIGFITARELHKKGCKVYLACRNEEKAQDAIKRINEASPGKPEGLVFLPFDLTELKSAEKAAKTVQEKEQRLDIIVCNAGIMAWPYELKNGVECQFWNHLGHFALVKPLLPLLIKTSKEPGAQVRVVSVSSMGHKFAPKPDFSSLDAVNQNFGSTWTRYGQSKLANILFATALQERLKDENIHVNSLHPGNIHTSLTRGPVASYGFFGKLMQSISSYAAMTPFEGAKTQLYLAASPEVSEKDYRGKYFVPVATPATPSAYAQDRELAEQLWKLSEEAIKKADQLASA</v>
      </c>
      <c r="AC1858" s="6" cm="1">
        <f t="array" ref="AC1858">SUMPRODUCT((LEN(AB1858)-LEN(SUBSTITUTE(AB1858,{"A";"C";"D";"E";"F";"G";"H";"I";"K";"L";"M";"N";"P";"Q";"R";"S";"T";"V";"W";"Y"},""))),{72.08;104.14;115.08;129.11;148.17;58.05;138.14;114.16;130.18;114.16;132.2;115.1;98.12;129.13;158.19;88.08;102.1;100.13;187.21;164.17})/1000</f>
        <v>35.972559999999994</v>
      </c>
      <c r="AD1858" s="6">
        <f t="shared" si="56"/>
        <v>2.6578073089700998E-20</v>
      </c>
      <c r="AE1858" s="6">
        <f t="shared" si="57"/>
        <v>9.5608132890365439E-19</v>
      </c>
    </row>
    <row r="1859" spans="1:31" x14ac:dyDescent="0.2">
      <c r="A1859" t="s">
        <v>5275</v>
      </c>
      <c r="B1859" t="s">
        <v>5277</v>
      </c>
      <c r="C1859" t="s">
        <v>5276</v>
      </c>
      <c r="D1859">
        <v>17</v>
      </c>
      <c r="E1859">
        <v>17</v>
      </c>
      <c r="F1859" t="s">
        <v>57849</v>
      </c>
      <c r="G1859" t="s">
        <v>39344</v>
      </c>
      <c r="H1859" t="s">
        <v>39345</v>
      </c>
      <c r="I1859" t="s">
        <v>39346</v>
      </c>
      <c r="J1859" t="s">
        <v>25028</v>
      </c>
      <c r="K1859" t="s">
        <v>39347</v>
      </c>
      <c r="L1859" t="s">
        <v>39348</v>
      </c>
      <c r="M1859" t="s">
        <v>39349</v>
      </c>
      <c r="N1859" t="s">
        <v>39350</v>
      </c>
      <c r="O1859" t="s">
        <v>21330</v>
      </c>
      <c r="P1859" t="s">
        <v>39351</v>
      </c>
      <c r="Q1859" t="s">
        <v>39352</v>
      </c>
      <c r="R1859" t="s">
        <v>39353</v>
      </c>
      <c r="S1859" t="s">
        <v>39354</v>
      </c>
      <c r="T1859" t="s">
        <v>39355</v>
      </c>
      <c r="U1859" t="s">
        <v>39356</v>
      </c>
      <c r="V1859" t="s">
        <v>39357</v>
      </c>
      <c r="W1859" t="s">
        <v>39358</v>
      </c>
      <c r="X1859" t="s">
        <v>39359</v>
      </c>
      <c r="Y1859" t="s">
        <v>59059</v>
      </c>
      <c r="Z1859" t="str" cm="1">
        <f t="array" ref="Z1859">_xlfn.LET(_xlpm.raw,_xlfn.XLOOKUP(_xlfn.TEXTBEFORE(A1859,";",,,,A1859),_xlfn.ANCHORARRAY([2]summary!$O$4),_xlfn.CHOOSECOLS(_xlfn.ANCHORARRAY([2]summary!$K$4),1),""),IF(_xlpm.raw="","",_xlfn.TEXTAFTER(_xlfn.TEXTBEFORE(_xlpm.raw,"|",-1,,,_xlpm.raw),"tr|",,,,_xlfn.TEXTBEFORE(_xlpm.raw,"|",-1,,,_xlpm.raw))))</f>
        <v>A0A2S9ZW69</v>
      </c>
      <c r="AA1859">
        <f>_xlfn.XLOOKUP(Z1859,[1]!UniprotIFO[Entry],[1]!UniprotIFO[Mass],"")</f>
        <v>76822</v>
      </c>
      <c r="AB1859" t="str">
        <f>_xlfn.XLOOKUP(Z1859,[1]!UniprotIFO[Entry],[1]!UniprotIFO[Sequence],"")</f>
        <v>MGRQARTKQADPLPFAGGGKAHPGAPERKGKRKLVAEAKGERAQGPRATKRAKKVSEGGAEVKGKGKAKAGKGKAKADQKKKVTDGVEWESDDDDIEGMKAEDGWTDEEDEMSDAEANGLEKARSALFDDVDLEEPGAGGDEYDDEFDLDRADDDDEEDLDDEFDLDDEEVDGVTEEDENDALAQQGLSKKRAARAAAYNSEDSDDSEDDLPLPAGLNPARPDPEPIAGQVDATMEELEAARSDDEGEEEDSDDEAGGMSRLQNGKLEDLRQVEKRMRTAARVLAHWKELGAQAGMSRSDLREQLISDICQYHGYTPFLAEKLFEVFGPEEALEFFAASDTPRPLTIRVNTLKTRRRDLAQALINRGVNLQPLEGGWSKVGLQVFSGSSVPIGATPEYLAGHYILQAASSFLPVMALDPQPHERCLDMSAAPGGKTTYMSALMGNTGEVWANDSSRGRIKGLGGNVARLGCRNVVITNVDGREFPKIMGGFDRVLLDAPCSGTGVISKDPSVKVNKTERDFMLLSHLQKQLLLCAIDSVSPNSEKGGYVCYSTCSVTVEENEAVVSYALRKRPHVKLVDTGLPFGKPGFKSYKGKEFGKGIELTRRFYPHVANVDGFFVSVFKVGKPQKQIPEPASPTLPFEPLLLNEKDEQDAAEAKEDAPAFDDAEDAKLIEESRRKIAKRKGLNPKADKSKAGKKARVEKDE</v>
      </c>
      <c r="AC1859" s="6" cm="1">
        <f t="array" ref="AC1859">SUMPRODUCT((LEN(AB1859)-LEN(SUBSTITUTE(AB1859,{"A";"C";"D";"E";"F";"G";"H";"I";"K";"L";"M";"N";"P";"Q";"R";"S";"T";"V";"W";"Y"},""))),{72.08;104.14;115.08;129.11;148.17;58.05;138.14;114.16;130.18;114.16;132.2;115.1;98.12;129.13;158.19;88.08;102.1;100.13;187.21;164.17})/1000</f>
        <v>77.471759999999989</v>
      </c>
      <c r="AD1859" s="6">
        <f t="shared" si="56"/>
        <v>2.823920265780731E-20</v>
      </c>
      <c r="AE1859" s="6">
        <f t="shared" si="57"/>
        <v>2.1877407308970099E-18</v>
      </c>
    </row>
    <row r="1860" spans="1:31" x14ac:dyDescent="0.2">
      <c r="A1860" t="s">
        <v>5278</v>
      </c>
      <c r="B1860" t="s">
        <v>5280</v>
      </c>
      <c r="C1860" t="s">
        <v>5279</v>
      </c>
      <c r="D1860">
        <v>8</v>
      </c>
      <c r="E1860">
        <v>8</v>
      </c>
      <c r="F1860" t="s">
        <v>57850</v>
      </c>
      <c r="G1860" t="s">
        <v>39360</v>
      </c>
      <c r="H1860" t="s">
        <v>39361</v>
      </c>
      <c r="I1860" t="s">
        <v>39362</v>
      </c>
      <c r="J1860" t="s">
        <v>39363</v>
      </c>
      <c r="K1860" t="s">
        <v>39364</v>
      </c>
      <c r="L1860" t="s">
        <v>39365</v>
      </c>
      <c r="M1860" t="s">
        <v>39366</v>
      </c>
      <c r="N1860" t="s">
        <v>10534</v>
      </c>
      <c r="O1860" t="s">
        <v>39367</v>
      </c>
      <c r="P1860" t="s">
        <v>39368</v>
      </c>
      <c r="Q1860" t="s">
        <v>39369</v>
      </c>
      <c r="R1860" t="s">
        <v>39370</v>
      </c>
      <c r="S1860" t="s">
        <v>39371</v>
      </c>
      <c r="T1860" t="s">
        <v>25833</v>
      </c>
      <c r="U1860" t="s">
        <v>39372</v>
      </c>
      <c r="V1860" t="s">
        <v>39373</v>
      </c>
      <c r="W1860" t="s">
        <v>39374</v>
      </c>
      <c r="X1860" t="s">
        <v>12796</v>
      </c>
      <c r="Y1860" t="s">
        <v>59023</v>
      </c>
      <c r="Z1860" t="str" cm="1">
        <f t="array" ref="Z1860">_xlfn.LET(_xlpm.raw,_xlfn.XLOOKUP(_xlfn.TEXTBEFORE(A1860,";",,,,A1860),_xlfn.ANCHORARRAY([2]summary!$O$4),_xlfn.CHOOSECOLS(_xlfn.ANCHORARRAY([2]summary!$K$4),1),""),IF(_xlpm.raw="","",_xlfn.TEXTAFTER(_xlfn.TEXTBEFORE(_xlpm.raw,"|",-1,,,_xlpm.raw),"tr|",,,,_xlfn.TEXTBEFORE(_xlpm.raw,"|",-1,,,_xlpm.raw))))</f>
        <v>A0A2T0AEI5</v>
      </c>
      <c r="AA1860">
        <f>_xlfn.XLOOKUP(Z1860,[1]!UniprotIFO[Entry],[1]!UniprotIFO[Mass],"")</f>
        <v>70271</v>
      </c>
      <c r="AB1860" t="str">
        <f>_xlfn.XLOOKUP(Z1860,[1]!UniprotIFO[Entry],[1]!UniprotIFO[Sequence],"")</f>
        <v>MSDRKRANVFGDDDPISPHDAKKPRGNAPAAPSFVPTPIPSTLPPRPAAAPPAGGPPIDIAAKRAEILAKLAKMKGANGGGLGAPPASASSSSAPPPAPPSAGLPQRSTPNLPSAPPQQPGLDPDIARKIAEAKKRVAEMAAKSQAQAQAKANPYLSATFQGKKKEPAIDASVAAKGGLAVTAHPLLLDNSVPAPTTKKDRYKPMAPKFSTTKANVSTPSPRPATPVPSTSDVPAESLTATPFFDPRLGYGSAGVTGKSHMGKGHARQGLHFRQAGTYIKKGEAMRAEARMDELKQRILESSQKAGVQSDLEETAKKVRRPPPPDIEWWDEGYVPEKTYESYSTRFLDESPLISHLVQHPISIPAPQDKNKVELKPLFLTKKEMKKMRRIRRQAELKDKQDRQKMGLLPPDPPKVKISNMMRVLTQEAISDPTKVEAQVRREIVARERKHLKDNAERKLTAEERAEKREGQFAQDEAKGIQAVAFKVRYLTDPSHKFKVKKNAIDWHLTGRILHNPKFCLVVVEGGAKSIKKYRQLMLNRIRWTEEAAPRAGGEDDAPKLEDHGGILRPAGPFTAPDEPEEPQSLADNYCREVWSGAHRERVWADMARKNCPSESSAREVLGKLAQLWDIAKVEEKVDEFDI</v>
      </c>
      <c r="AC1860" s="6" cm="1">
        <f t="array" ref="AC1860">SUMPRODUCT((LEN(AB1860)-LEN(SUBSTITUTE(AB1860,{"A";"C";"D";"E";"F";"G";"H";"I";"K";"L";"M";"N";"P";"Q";"R";"S";"T";"V";"W";"Y"},""))),{72.08;104.14;115.08;129.11;148.17;58.05;138.14;114.16;130.18;114.16;132.2;115.1;98.12;129.13;158.19;88.08;102.1;100.13;187.21;164.17})/1000</f>
        <v>70.921220000000005</v>
      </c>
      <c r="AD1860" s="6">
        <f t="shared" si="56"/>
        <v>1.3289036544850499E-20</v>
      </c>
      <c r="AE1860" s="6">
        <f t="shared" si="57"/>
        <v>9.4247468438538217E-19</v>
      </c>
    </row>
    <row r="1861" spans="1:31" x14ac:dyDescent="0.2">
      <c r="A1861" t="s">
        <v>5281</v>
      </c>
      <c r="B1861" t="s">
        <v>5283</v>
      </c>
      <c r="C1861" t="s">
        <v>5282</v>
      </c>
      <c r="D1861">
        <v>3</v>
      </c>
      <c r="E1861">
        <v>3</v>
      </c>
      <c r="F1861">
        <v>17</v>
      </c>
      <c r="G1861" t="s">
        <v>39375</v>
      </c>
      <c r="H1861" t="s">
        <v>39376</v>
      </c>
      <c r="I1861" t="s">
        <v>39377</v>
      </c>
      <c r="J1861" t="s">
        <v>31063</v>
      </c>
      <c r="K1861" t="s">
        <v>39378</v>
      </c>
      <c r="L1861" t="s">
        <v>39379</v>
      </c>
      <c r="M1861" t="s">
        <v>39380</v>
      </c>
      <c r="N1861" t="s">
        <v>39381</v>
      </c>
      <c r="O1861" t="s">
        <v>39382</v>
      </c>
      <c r="P1861" t="s">
        <v>39383</v>
      </c>
      <c r="Q1861" t="s">
        <v>39384</v>
      </c>
      <c r="R1861" t="s">
        <v>39385</v>
      </c>
      <c r="S1861" t="s">
        <v>39386</v>
      </c>
      <c r="T1861" t="s">
        <v>39387</v>
      </c>
      <c r="U1861" t="s">
        <v>39388</v>
      </c>
      <c r="V1861" t="s">
        <v>15231</v>
      </c>
      <c r="W1861" t="s">
        <v>39389</v>
      </c>
      <c r="X1861" t="s">
        <v>39390</v>
      </c>
      <c r="Z1861" t="str" cm="1">
        <f t="array" ref="Z1861">_xlfn.LET(_xlpm.raw,_xlfn.XLOOKUP(_xlfn.TEXTBEFORE(A1861,";",,,,A1861),_xlfn.ANCHORARRAY([2]summary!$O$4),_xlfn.CHOOSECOLS(_xlfn.ANCHORARRAY([2]summary!$K$4),1),""),IF(_xlpm.raw="","",_xlfn.TEXTAFTER(_xlfn.TEXTBEFORE(_xlpm.raw,"|",-1,,,_xlpm.raw),"tr|",,,,_xlfn.TEXTBEFORE(_xlpm.raw,"|",-1,,,_xlpm.raw))))</f>
        <v>A0A2T0AJ96</v>
      </c>
      <c r="AA1861">
        <f>_xlfn.XLOOKUP(Z1861,[1]!UniprotIFO[Entry],[1]!UniprotIFO[Mass],"")</f>
        <v>61602</v>
      </c>
      <c r="AB1861" t="str">
        <f>_xlfn.XLOOKUP(Z1861,[1]!UniprotIFO[Entry],[1]!UniprotIFO[Sequence],"")</f>
        <v>MSHATEKVGAEIEVVENVRREIADYDNVVAEARRETEDQQSMTLREGLRRYPKAAAWSILLSTAIIMEGYDVVLLGSFYALPQFNKKYGVQLPDGKYTVTAAWQAGLSNGAQVGEIIGLCINGWASERFGYKKTMLAALASMICFIFIPFFANNVQTLLAGEILQGIPWGVFQTLTTAYAAEVTPVALRPYLTAYVNLCWVFGQITASGVLRGMLTVDTQWAYRIPFALQWIWPLPILIGTIFAPESPWWLVRQGRNDDARRQIRRLHTNPTEQEIDNQLSLMVHTNALEKSIAAGTSYLDCFKGVDLRRTEIAAGAWMVQNLCGSAFMGYSTFFLEQAGLPVERAFDLSIGQYGIGIAGTLSSWLLMRYLGRRTLYLFGLAFMVCALIVIGGMGSLPSSNTSAQAAIGAMLLIYTAVYDSTVGPVCCDCLVAEISSTRLRAKTVVIARIAYNIIGIVNGIIMPYFLNSTALNWSARTGYFWAGFCALCLLWTYFRVPEPKGRTYGELDVLFENRVSARKFRTTAADQFAGHGMPQRTPSSDEKDEKFDVQHVEL</v>
      </c>
      <c r="AC1861" s="6" cm="1">
        <f t="array" ref="AC1861">SUMPRODUCT((LEN(AB1861)-LEN(SUBSTITUTE(AB1861,{"A";"C";"D";"E";"F";"G";"H";"I";"K";"L";"M";"N";"P";"Q";"R";"S";"T";"V";"W";"Y"},""))),{72.08;104.14;115.08;129.11;148.17;58.05;138.14;114.16;130.18;114.16;132.2;115.1;98.12;129.13;158.19;88.08;102.1;100.13;187.21;164.17})/1000</f>
        <v>62.138569999999994</v>
      </c>
      <c r="AD1861" s="6">
        <f t="shared" ref="AD1861:AD1924" si="58">1000*E1861/(6.02E+23)</f>
        <v>4.9833887043189367E-21</v>
      </c>
      <c r="AE1861" s="6">
        <f t="shared" ref="AE1861:AE1924" si="59">AD1861*AC1861</f>
        <v>3.0966064784053155E-19</v>
      </c>
    </row>
    <row r="1862" spans="1:31" x14ac:dyDescent="0.2">
      <c r="A1862" t="s">
        <v>5284</v>
      </c>
      <c r="B1862" t="s">
        <v>5286</v>
      </c>
      <c r="C1862" t="s">
        <v>5285</v>
      </c>
      <c r="D1862">
        <v>15</v>
      </c>
      <c r="E1862">
        <v>15</v>
      </c>
      <c r="F1862" t="s">
        <v>57851</v>
      </c>
      <c r="G1862" t="s">
        <v>39391</v>
      </c>
      <c r="H1862" t="s">
        <v>39392</v>
      </c>
      <c r="I1862" t="s">
        <v>9333</v>
      </c>
      <c r="J1862" t="s">
        <v>39393</v>
      </c>
      <c r="K1862" t="s">
        <v>39394</v>
      </c>
      <c r="L1862" t="s">
        <v>38939</v>
      </c>
      <c r="M1862" t="s">
        <v>39395</v>
      </c>
      <c r="N1862" t="s">
        <v>39396</v>
      </c>
      <c r="O1862" t="s">
        <v>39397</v>
      </c>
      <c r="P1862" t="s">
        <v>39398</v>
      </c>
      <c r="Q1862" t="s">
        <v>39399</v>
      </c>
      <c r="R1862" t="s">
        <v>39400</v>
      </c>
      <c r="S1862" t="s">
        <v>39401</v>
      </c>
      <c r="T1862" t="s">
        <v>39402</v>
      </c>
      <c r="U1862" t="s">
        <v>39403</v>
      </c>
      <c r="V1862" t="s">
        <v>39404</v>
      </c>
      <c r="W1862" t="s">
        <v>39405</v>
      </c>
      <c r="X1862" t="s">
        <v>39406</v>
      </c>
      <c r="Z1862" t="str" cm="1">
        <f t="array" ref="Z1862">_xlfn.LET(_xlpm.raw,_xlfn.XLOOKUP(_xlfn.TEXTBEFORE(A1862,";",,,,A1862),_xlfn.ANCHORARRAY([2]summary!$O$4),_xlfn.CHOOSECOLS(_xlfn.ANCHORARRAY([2]summary!$K$4),1),""),IF(_xlpm.raw="","",_xlfn.TEXTAFTER(_xlfn.TEXTBEFORE(_xlpm.raw,"|",-1,,,_xlpm.raw),"tr|",,,,_xlfn.TEXTBEFORE(_xlpm.raw,"|",-1,,,_xlpm.raw))))</f>
        <v>A0A0K3CCJ4</v>
      </c>
      <c r="AA1862">
        <f>_xlfn.XLOOKUP(Z1862,[1]!UniprotIFO[Entry],[1]!UniprotIFO[Mass],"")</f>
        <v>57784</v>
      </c>
      <c r="AB1862" t="str">
        <f>_xlfn.XLOOKUP(Z1862,[1]!UniprotIFO[Entry],[1]!UniprotIFO[Sequence],"")</f>
        <v>MLRTALRTLKTPLINRTRPTAQLTALFSQLPRFLSSFAMAPSAKIQLNDKEVEVPTGIFINNEWHYAADSSTFEVLNPANGQVITSVAHGKSEDVDKAVSAARKAFKTTWGKNVGPEERASLLLKLADLMERDQQLLAEIESVNGGKGVRIARDLDIGDTIGCLRYYAGWAGKVHGETIETAPKTKLAYTLLEPLGVAGQVIPWNYPIGMWGWKVAPALAAGCSIVMKPSELTPLSALYLCKLIKEAGYPAGAVNLVPGFGQTAGAAIASHMDIDKVAFTGSVMTGRKIMEAAAKSNLKKVTLELGGKSPVLVFPSADLEEAANWAALGCFFNSGQDCTAGSRLLVHEEVHDKFIEILVAKAKACAIGNPLDEATSFGPLISSAQRDKVLSYVDSGVSEGAKVATGGKKWKAENGGFYVEPTVLTGCKPSMQCVREEIFGPVMSVMTFRSEEEALEMANDSIYGLAAGVFTGNAKQAMRVSGELSAGTVWVNQYNVLSNAVPFGGVRQSGIGRELGLAGIKEYLSTKSVHHNVGEDLSWPL</v>
      </c>
      <c r="AC1862" s="6" cm="1">
        <f t="array" ref="AC1862">SUMPRODUCT((LEN(AB1862)-LEN(SUBSTITUTE(AB1862,{"A";"C";"D";"E";"F";"G";"H";"I";"K";"L";"M";"N";"P";"Q";"R";"S";"T";"V";"W";"Y"},""))),{72.08;104.14;115.08;129.11;148.17;58.05;138.14;114.16;130.18;114.16;132.2;115.1;98.12;129.13;158.19;88.08;102.1;100.13;187.21;164.17})/1000</f>
        <v>58.30594</v>
      </c>
      <c r="AD1862" s="6">
        <f t="shared" si="58"/>
        <v>2.4916943521594686E-20</v>
      </c>
      <c r="AE1862" s="6">
        <f t="shared" si="59"/>
        <v>1.4528058139534884E-18</v>
      </c>
    </row>
    <row r="1863" spans="1:31" x14ac:dyDescent="0.2">
      <c r="A1863" t="s">
        <v>5287</v>
      </c>
      <c r="B1863" t="s">
        <v>5289</v>
      </c>
      <c r="C1863" t="s">
        <v>5288</v>
      </c>
      <c r="D1863">
        <v>4</v>
      </c>
      <c r="E1863">
        <v>4</v>
      </c>
      <c r="F1863" t="s">
        <v>57852</v>
      </c>
      <c r="G1863" t="s">
        <v>39407</v>
      </c>
      <c r="H1863" t="s">
        <v>39408</v>
      </c>
      <c r="I1863" t="s">
        <v>16699</v>
      </c>
      <c r="J1863" t="s">
        <v>39409</v>
      </c>
      <c r="K1863" t="s">
        <v>39410</v>
      </c>
      <c r="L1863" t="s">
        <v>39411</v>
      </c>
      <c r="M1863" t="s">
        <v>39412</v>
      </c>
      <c r="N1863" t="s">
        <v>39413</v>
      </c>
      <c r="O1863" t="s">
        <v>39414</v>
      </c>
      <c r="P1863" t="s">
        <v>39415</v>
      </c>
      <c r="Q1863" t="s">
        <v>18132</v>
      </c>
      <c r="R1863" t="s">
        <v>39416</v>
      </c>
      <c r="S1863" t="s">
        <v>39417</v>
      </c>
      <c r="T1863" t="s">
        <v>39418</v>
      </c>
      <c r="U1863" t="s">
        <v>39419</v>
      </c>
      <c r="V1863" t="s">
        <v>39420</v>
      </c>
      <c r="W1863" t="s">
        <v>39421</v>
      </c>
      <c r="X1863" t="s">
        <v>39422</v>
      </c>
      <c r="Y1863" t="s">
        <v>58984</v>
      </c>
      <c r="Z1863" t="str" cm="1">
        <f t="array" ref="Z1863">_xlfn.LET(_xlpm.raw,_xlfn.XLOOKUP(_xlfn.TEXTBEFORE(A1863,";",,,,A1863),_xlfn.ANCHORARRAY([2]summary!$O$4),_xlfn.CHOOSECOLS(_xlfn.ANCHORARRAY([2]summary!$K$4),1),""),IF(_xlpm.raw="","",_xlfn.TEXTAFTER(_xlfn.TEXTBEFORE(_xlpm.raw,"|",-1,,,_xlpm.raw),"tr|",,,,_xlfn.TEXTBEFORE(_xlpm.raw,"|",-1,,,_xlpm.raw))))</f>
        <v>A0A0K3CP23</v>
      </c>
      <c r="AA1863">
        <f>_xlfn.XLOOKUP(Z1863,[1]!UniprotIFO[Entry],[1]!UniprotIFO[Mass],"")</f>
        <v>18626</v>
      </c>
      <c r="AB1863" t="str">
        <f>_xlfn.XLOOKUP(Z1863,[1]!UniprotIFO[Entry],[1]!UniprotIFO[Sequence],"")</f>
        <v>MQALARQSLTNQALRRTFARPAALVPARFISTQPMSKEEALEYLNQQRAKRASSPWHIYQPQLTSISSIANRVTGTGLSVAFYGIFLSHVIAPVFGASVDSAALIDAWTALPSFLQLTTKTAIVGATTYHTFNGLRHLSWDMGYLLNLKTSYMAGYAVLGATAVSTAAILAM</v>
      </c>
      <c r="AC1863" s="6" cm="1">
        <f t="array" ref="AC1863">SUMPRODUCT((LEN(AB1863)-LEN(SUBSTITUTE(AB1863,{"A";"C";"D";"E";"F";"G";"H";"I";"K";"L";"M";"N";"P";"Q";"R";"S";"T";"V";"W";"Y"},""))),{72.08;104.14;115.08;129.11;148.17;58.05;138.14;114.16;130.18;114.16;132.2;115.1;98.12;129.13;158.19;88.08;102.1;100.13;187.21;164.17})/1000</f>
        <v>18.786379999999998</v>
      </c>
      <c r="AD1863" s="6">
        <f t="shared" si="58"/>
        <v>6.6445182724252495E-21</v>
      </c>
      <c r="AE1863" s="6">
        <f t="shared" si="59"/>
        <v>1.2482644518272425E-19</v>
      </c>
    </row>
    <row r="1864" spans="1:31" x14ac:dyDescent="0.2">
      <c r="A1864" t="s">
        <v>5290</v>
      </c>
      <c r="B1864" t="s">
        <v>5291</v>
      </c>
      <c r="C1864" t="s">
        <v>1777</v>
      </c>
      <c r="D1864">
        <v>42</v>
      </c>
      <c r="E1864">
        <v>42</v>
      </c>
      <c r="F1864" t="s">
        <v>56199</v>
      </c>
      <c r="G1864" t="s">
        <v>39423</v>
      </c>
      <c r="H1864" t="s">
        <v>39424</v>
      </c>
      <c r="I1864" t="s">
        <v>39425</v>
      </c>
      <c r="J1864" t="s">
        <v>39426</v>
      </c>
      <c r="K1864" t="s">
        <v>39427</v>
      </c>
      <c r="L1864" t="s">
        <v>39428</v>
      </c>
      <c r="M1864" t="s">
        <v>39429</v>
      </c>
      <c r="N1864" t="s">
        <v>39430</v>
      </c>
      <c r="O1864" t="s">
        <v>39431</v>
      </c>
      <c r="P1864" t="s">
        <v>39432</v>
      </c>
      <c r="Q1864" t="s">
        <v>39433</v>
      </c>
      <c r="R1864" t="s">
        <v>39434</v>
      </c>
      <c r="S1864" t="s">
        <v>39435</v>
      </c>
      <c r="T1864" t="s">
        <v>39436</v>
      </c>
      <c r="U1864" t="s">
        <v>39437</v>
      </c>
      <c r="V1864" t="s">
        <v>39438</v>
      </c>
      <c r="W1864" t="s">
        <v>39439</v>
      </c>
      <c r="X1864" t="s">
        <v>39440</v>
      </c>
      <c r="Y1864" t="s">
        <v>58984</v>
      </c>
      <c r="Z1864" t="str" cm="1">
        <f t="array" ref="Z1864">_xlfn.LET(_xlpm.raw,_xlfn.XLOOKUP(_xlfn.TEXTBEFORE(A1864,";",,,,A1864),_xlfn.ANCHORARRAY([2]summary!$O$4),_xlfn.CHOOSECOLS(_xlfn.ANCHORARRAY([2]summary!$K$4),1),""),IF(_xlpm.raw="","",_xlfn.TEXTAFTER(_xlfn.TEXTBEFORE(_xlpm.raw,"|",-1,,,_xlpm.raw),"tr|",,,,_xlfn.TEXTBEFORE(_xlpm.raw,"|",-1,,,_xlpm.raw))))</f>
        <v>A0A2S9ZW40</v>
      </c>
      <c r="AA1864">
        <f>_xlfn.XLOOKUP(Z1864,[1]!UniprotIFO[Entry],[1]!UniprotIFO[Mass],"")</f>
        <v>84754</v>
      </c>
      <c r="AB1864" t="str">
        <f>_xlfn.XLOOKUP(Z1864,[1]!UniprotIFO[Entry],[1]!UniprotIFO[Sequence],"")</f>
        <v>MVLLSTARKASLRAPTLARSLATPSSANIGQTKVQMSAFDKGHSINYQRIEDNLQVVRSRLNRPLTLSEKIVYGHLDNPHEADIRPGASYLKLRPDRVACQDATAQMALLQFMSAGLPTVAVPTTVHCDHLIEAQVGGAKDLARANDINKEVYDFLATATAKYGIGFWKPGSGIIHQIILENYAFPGGLMIGTDSHTPNAGGLGMVAVGVGGADAVDVMADIPWELKCPKRIGVHLTGKISGWTTPKDVILKVAGILTVKGGTGAIIEYFGEGVTSLSCTGMATICNMGAEIGATTSVFPYNERMGQYLDATNRTPIRQYAESFAHNLRPDQNAEYDQVIEINLSELEPHINGPYTPDLATPLSKFAQAVKDNNWPDKLSVGLIGSCTNSSYEDMSRAASIADEAASHGLKAQSGFIVTPGSEQIRATIERDGQMQSLEKAGGVVLANACGPCIGQWDRKDVPKGTKNSIITSYNRNFTGRNDANTATHAFVASPDLVTAMVFGGSLTFNPMKDSLKGADGQEFKFSDPSGKELPPRGYDPGENTYQAPPQDRAAVNVAVDPKSDRLQLLEPFKPWDGKDPQGLPVLIKAKGKCTTDHISAGGPWLKYRGHLENISNNCLIGAINEANGEANKVQNVFTGEWNTVPETAKEYRDKHHTGWVVIGDENYGEGSSREHAALEPRFLGGTAVITRSFARIHETNLKKQGMLPLTFKNPQDYEKVRPDDKVDLIGIKDLKEGSDVTLRVHHKDGKSEDIPLQHTFNAGQITWHRAGSALNHMAKSKQ</v>
      </c>
      <c r="AC1864" s="6" cm="1">
        <f t="array" ref="AC1864">SUMPRODUCT((LEN(AB1864)-LEN(SUBSTITUTE(AB1864,{"A";"C";"D";"E";"F";"G";"H";"I";"K";"L";"M";"N";"P";"Q";"R";"S";"T";"V";"W";"Y"},""))),{72.08;104.14;115.08;129.11;148.17;58.05;138.14;114.16;130.18;114.16;132.2;115.1;98.12;129.13;158.19;88.08;102.1;100.13;187.21;164.17})/1000</f>
        <v>85.512950000000004</v>
      </c>
      <c r="AD1864" s="6">
        <f t="shared" si="58"/>
        <v>6.9767441860465116E-20</v>
      </c>
      <c r="AE1864" s="6">
        <f t="shared" si="59"/>
        <v>5.9660197674418607E-18</v>
      </c>
    </row>
    <row r="1865" spans="1:31" x14ac:dyDescent="0.2">
      <c r="A1865" t="s">
        <v>5292</v>
      </c>
      <c r="B1865" t="s">
        <v>5294</v>
      </c>
      <c r="C1865" t="s">
        <v>5293</v>
      </c>
      <c r="D1865">
        <v>3</v>
      </c>
      <c r="E1865">
        <v>3</v>
      </c>
      <c r="F1865" t="s">
        <v>57853</v>
      </c>
      <c r="G1865" t="s">
        <v>39441</v>
      </c>
      <c r="H1865" t="s">
        <v>39442</v>
      </c>
      <c r="I1865" t="s">
        <v>39443</v>
      </c>
      <c r="J1865" t="s">
        <v>39444</v>
      </c>
      <c r="K1865" t="s">
        <v>39445</v>
      </c>
      <c r="L1865" t="s">
        <v>39446</v>
      </c>
      <c r="M1865" t="s">
        <v>39447</v>
      </c>
      <c r="N1865" t="s">
        <v>39448</v>
      </c>
      <c r="O1865" t="s">
        <v>39449</v>
      </c>
      <c r="P1865" t="s">
        <v>39450</v>
      </c>
      <c r="Q1865" t="s">
        <v>39451</v>
      </c>
      <c r="R1865" t="s">
        <v>39452</v>
      </c>
      <c r="S1865" t="s">
        <v>39453</v>
      </c>
      <c r="T1865" t="s">
        <v>39454</v>
      </c>
      <c r="U1865" t="s">
        <v>39455</v>
      </c>
      <c r="V1865" t="s">
        <v>39456</v>
      </c>
      <c r="W1865" t="s">
        <v>39457</v>
      </c>
      <c r="X1865" t="s">
        <v>39458</v>
      </c>
      <c r="Y1865" t="s">
        <v>59022</v>
      </c>
      <c r="Z1865" t="str" cm="1">
        <f t="array" ref="Z1865">_xlfn.LET(_xlpm.raw,_xlfn.XLOOKUP(_xlfn.TEXTBEFORE(A1865,";",,,,A1865),_xlfn.ANCHORARRAY([2]summary!$O$4),_xlfn.CHOOSECOLS(_xlfn.ANCHORARRAY([2]summary!$K$4),1),""),IF(_xlpm.raw="","",_xlfn.TEXTAFTER(_xlfn.TEXTBEFORE(_xlpm.raw,"|",-1,,,_xlpm.raw),"tr|",,,,_xlfn.TEXTBEFORE(_xlpm.raw,"|",-1,,,_xlpm.raw))))</f>
        <v>A0A2S9ZW31</v>
      </c>
      <c r="AA1865">
        <f>_xlfn.XLOOKUP(Z1865,[1]!UniprotIFO[Entry],[1]!UniprotIFO[Mass],"")</f>
        <v>85779</v>
      </c>
      <c r="AB1865" t="str">
        <f>_xlfn.XLOOKUP(Z1865,[1]!UniprotIFO[Entry],[1]!UniprotIFO[Sequence],"")</f>
        <v>MAPTSQGSSSRPNDSSSRDPPSASSSSRAPPSAPSSAPSSRPAGPSSSSGVRFNEPRPETGRPRAQSNVGAKLLKKRQSVAYSAHPAYEAGSVPAVPSLPKLGPVAGSVERVSTPTGTGGGASVLPGLAPFAARAPSPATQIGAPVAKERQEQPQAQAQPLSARNEAENQLLATGLDVDQLASEGFKPEDFLKQNLPGGRSDAPAQMDDLRRLKGRLEGAMKIAETELQKSVFNNYADFVLISKEIATLENEMIELKGVLEEWRAVPELLEGGSGDDDLLMGGAAGRRAQRNSIADLATLYKSQLSALWENVEGSQKFLPYTPGRHIITEAPSFVELNPATYKPKQPVHLVLLNDAMLVSVKKRRGPGIGGPVRLVAERCFNLSEIVVVDLKDGGDLQNAVKIKRGKETIIFRTDKPEEKKMLLLAFKKVAEELMNKKRKEMLNEAEARKGDPSSLRGYRDYDGSFSSSNFNPAAALGLVSGDVPSRDLSWIGDFSDELAVDVSTREFEDAVVLIEKGKSILPKISGDAHASQLFRSKLDSRTSELVSALLNDLSDHSIRKSGVVRTTSWLLRLGQGERARETFLSARGALVRKRARQIKFEGDISMYISELAMVCFTLIKNTCEWYMAAFKDNSMASGFVRWASEQVEIYAETFRRQVYGADQNGKVIEESLEVTKAHGAMLRDVGLDFTFLLDGLLRPQRPTTNTARSSSSSTRLRDDALSGSHLRPPKSTASLAPTSAVAMARQSIFLQQGQAGVGNGVARPREVLKAEGEEGRGRPASGAGFARDDAVGQAQ</v>
      </c>
      <c r="AC1865" s="6" cm="1">
        <f t="array" ref="AC1865">SUMPRODUCT((LEN(AB1865)-LEN(SUBSTITUTE(AB1865,{"A";"C";"D";"E";"F";"G";"H";"I";"K";"L";"M";"N";"P";"Q";"R";"S";"T";"V";"W";"Y"},""))),{72.08;104.14;115.08;129.11;148.17;58.05;138.14;114.16;130.18;114.16;132.2;115.1;98.12;129.13;158.19;88.08;102.1;100.13;187.21;164.17})/1000</f>
        <v>86.565439999999981</v>
      </c>
      <c r="AD1865" s="6">
        <f t="shared" si="58"/>
        <v>4.9833887043189367E-21</v>
      </c>
      <c r="AE1865" s="6">
        <f t="shared" si="59"/>
        <v>4.3138923588039857E-19</v>
      </c>
    </row>
    <row r="1866" spans="1:31" x14ac:dyDescent="0.2">
      <c r="A1866" t="s">
        <v>5295</v>
      </c>
      <c r="B1866" t="s">
        <v>5297</v>
      </c>
      <c r="C1866" t="s">
        <v>5296</v>
      </c>
      <c r="D1866">
        <v>3</v>
      </c>
      <c r="E1866">
        <v>3</v>
      </c>
      <c r="F1866" t="s">
        <v>57854</v>
      </c>
      <c r="G1866" t="s">
        <v>39459</v>
      </c>
      <c r="H1866" t="s">
        <v>39460</v>
      </c>
      <c r="I1866" t="s">
        <v>39461</v>
      </c>
      <c r="J1866" t="s">
        <v>39462</v>
      </c>
      <c r="K1866" t="s">
        <v>39463</v>
      </c>
      <c r="L1866" t="s">
        <v>39464</v>
      </c>
      <c r="M1866" t="s">
        <v>39465</v>
      </c>
      <c r="N1866" t="s">
        <v>39466</v>
      </c>
      <c r="O1866" t="s">
        <v>39467</v>
      </c>
      <c r="P1866" t="s">
        <v>39468</v>
      </c>
      <c r="Q1866" t="s">
        <v>39469</v>
      </c>
      <c r="R1866" t="s">
        <v>39470</v>
      </c>
      <c r="S1866" t="s">
        <v>39471</v>
      </c>
      <c r="T1866" t="s">
        <v>39472</v>
      </c>
      <c r="U1866" t="s">
        <v>39473</v>
      </c>
      <c r="V1866" t="s">
        <v>39474</v>
      </c>
      <c r="W1866" t="s">
        <v>39475</v>
      </c>
      <c r="X1866" t="s">
        <v>39476</v>
      </c>
      <c r="Z1866" t="str" cm="1">
        <f t="array" ref="Z1866">_xlfn.LET(_xlpm.raw,_xlfn.XLOOKUP(_xlfn.TEXTBEFORE(A1866,";",,,,A1866),_xlfn.ANCHORARRAY([2]summary!$O$4),_xlfn.CHOOSECOLS(_xlfn.ANCHORARRAY([2]summary!$K$4),1),""),IF(_xlpm.raw="","",_xlfn.TEXTAFTER(_xlfn.TEXTBEFORE(_xlpm.raw,"|",-1,,,_xlpm.raw),"tr|",,,,_xlfn.TEXTBEFORE(_xlpm.raw,"|",-1,,,_xlpm.raw))))</f>
        <v>A0A2S9ZW33</v>
      </c>
      <c r="AA1866">
        <f>_xlfn.XLOOKUP(Z1866,[1]!UniprotIFO[Entry],[1]!UniprotIFO[Mass],"")</f>
        <v>37383</v>
      </c>
      <c r="AB1866" t="str">
        <f>_xlfn.XLOOKUP(Z1866,[1]!UniprotIFO[Entry],[1]!UniprotIFO[Sequence],"")</f>
        <v>MPNKAANGYAVPQPELSANFEWQPTFDELLEQTASTNVVDADWPILKDMIKHKLAEAISNFLAMGPPWPLAPEDALQARGRAYNTLDSFTGPPFTIQRLCELSLYPRRQYTSLPKYLRAVNRVLSVTSEKSAFSEDWDSEEPLASTSATTIENSLGVVSQGVVLSPAHPSVSPSAVATRRPVPSPSASPRASPKVVPLLSPIPWLRKSDTASANGDVDPMCLSSPPPASSPRNPPISLPPTIPPGSATDPQLSPPKALHETATPTGGLVDEVDPGSGGKETAEPVALSSATTLSPERERTGASSPGKALSPKDLLETSTLQQRFVRASSPKVEMPLGSKTGGNGAAAEQADLME</v>
      </c>
      <c r="AC1866" s="6" cm="1">
        <f t="array" ref="AC1866">SUMPRODUCT((LEN(AB1866)-LEN(SUBSTITUTE(AB1866,{"A";"C";"D";"E";"F";"G";"H";"I";"K";"L";"M";"N";"P";"Q";"R";"S";"T";"V";"W";"Y"},""))),{72.08;104.14;115.08;129.11;148.17;58.05;138.14;114.16;130.18;114.16;132.2;115.1;98.12;129.13;158.19;88.08;102.1;100.13;187.21;164.17})/1000</f>
        <v>37.710880000000003</v>
      </c>
      <c r="AD1866" s="6">
        <f t="shared" si="58"/>
        <v>4.9833887043189367E-21</v>
      </c>
      <c r="AE1866" s="6">
        <f t="shared" si="59"/>
        <v>1.8792797342192692E-19</v>
      </c>
    </row>
    <row r="1867" spans="1:31" x14ac:dyDescent="0.2">
      <c r="A1867" t="s">
        <v>5298</v>
      </c>
      <c r="B1867" t="s">
        <v>5300</v>
      </c>
      <c r="C1867" t="s">
        <v>5299</v>
      </c>
      <c r="D1867">
        <v>13</v>
      </c>
      <c r="E1867">
        <v>13</v>
      </c>
      <c r="F1867" t="s">
        <v>57855</v>
      </c>
      <c r="G1867" t="s">
        <v>39477</v>
      </c>
      <c r="H1867" t="s">
        <v>39478</v>
      </c>
      <c r="I1867" t="s">
        <v>39479</v>
      </c>
      <c r="J1867" t="s">
        <v>26085</v>
      </c>
      <c r="K1867" t="s">
        <v>19357</v>
      </c>
      <c r="L1867" t="s">
        <v>39480</v>
      </c>
      <c r="M1867" t="s">
        <v>39481</v>
      </c>
      <c r="N1867" t="s">
        <v>32073</v>
      </c>
      <c r="O1867" t="s">
        <v>15861</v>
      </c>
      <c r="P1867" t="s">
        <v>39482</v>
      </c>
      <c r="Q1867" t="s">
        <v>39483</v>
      </c>
      <c r="R1867" t="s">
        <v>39484</v>
      </c>
      <c r="S1867" t="s">
        <v>39485</v>
      </c>
      <c r="T1867" t="s">
        <v>32798</v>
      </c>
      <c r="U1867" t="s">
        <v>39486</v>
      </c>
      <c r="V1867" t="s">
        <v>39487</v>
      </c>
      <c r="W1867" t="s">
        <v>39488</v>
      </c>
      <c r="X1867" t="s">
        <v>39489</v>
      </c>
      <c r="Y1867" t="s">
        <v>59295</v>
      </c>
      <c r="Z1867" t="str" cm="1">
        <f t="array" ref="Z1867">_xlfn.LET(_xlpm.raw,_xlfn.XLOOKUP(_xlfn.TEXTBEFORE(A1867,";",,,,A1867),_xlfn.ANCHORARRAY([2]summary!$O$4),_xlfn.CHOOSECOLS(_xlfn.ANCHORARRAY([2]summary!$K$4),1),""),IF(_xlpm.raw="","",_xlfn.TEXTAFTER(_xlfn.TEXTBEFORE(_xlpm.raw,"|",-1,,,_xlpm.raw),"tr|",,,,_xlfn.TEXTBEFORE(_xlpm.raw,"|",-1,,,_xlpm.raw))))</f>
        <v>A0A2T0AEE9</v>
      </c>
      <c r="AA1867">
        <f>_xlfn.XLOOKUP(Z1867,[1]!UniprotIFO[Entry],[1]!UniprotIFO[Mass],"")</f>
        <v>38225</v>
      </c>
      <c r="AB1867" t="str">
        <f>_xlfn.XLOOKUP(Z1867,[1]!UniprotIFO[Entry],[1]!UniprotIFO[Sequence],"")</f>
        <v>MSDSLAVPIQSTLAGGYFHPLLRSLQAERHLTKDMLMYPIFITDEPDAVVEIKSLPGQKRWGINKLHAFLAPLVAKGLRSVILFGVPLHMQKDSRGSPADDPNTPVILATQLIRREFPGVVVACDVCLCEYTDHGHCGELCDVSTLTEAEQVAQAKVIDNGKSVKRMQEVALAYARAGAQIVAPSDMMDGRIGAIKQALVDNGFGNRCSVMSYSAKFASGMYGPFREAAGSVPNFGDRKCYQLPPNARGLARRAIFRDVAEGADFLMVKPAMPYLDIMREARELAPNHPLACYQVSGEFAMLHAGAEAGVYELKTMAFESVEGFLRAGCTLVLTYFTPDFLDWLDEDKQ</v>
      </c>
      <c r="AC1867" s="6" cm="1">
        <f t="array" ref="AC1867">SUMPRODUCT((LEN(AB1867)-LEN(SUBSTITUTE(AB1867,{"A";"C";"D";"E";"F";"G";"H";"I";"K";"L";"M";"N";"P";"Q";"R";"S";"T";"V";"W";"Y"},""))),{72.08;104.14;115.08;129.11;148.17;58.05;138.14;114.16;130.18;114.16;132.2;115.1;98.12;129.13;158.19;88.08;102.1;100.13;187.21;164.17})/1000</f>
        <v>38.549799999999991</v>
      </c>
      <c r="AD1867" s="6">
        <f t="shared" si="58"/>
        <v>2.1594684385382059E-20</v>
      </c>
      <c r="AE1867" s="6">
        <f t="shared" si="59"/>
        <v>8.3247076411960104E-19</v>
      </c>
    </row>
    <row r="1868" spans="1:31" x14ac:dyDescent="0.2">
      <c r="A1868" t="s">
        <v>5301</v>
      </c>
      <c r="B1868" t="s">
        <v>5302</v>
      </c>
      <c r="C1868" t="s">
        <v>4565</v>
      </c>
      <c r="D1868">
        <v>5</v>
      </c>
      <c r="E1868">
        <v>5</v>
      </c>
      <c r="F1868" t="s">
        <v>57856</v>
      </c>
      <c r="G1868" t="s">
        <v>39490</v>
      </c>
      <c r="H1868" t="s">
        <v>39491</v>
      </c>
      <c r="I1868" t="s">
        <v>11031</v>
      </c>
      <c r="J1868" t="s">
        <v>21726</v>
      </c>
      <c r="K1868" t="s">
        <v>39492</v>
      </c>
      <c r="L1868" t="s">
        <v>39493</v>
      </c>
      <c r="M1868" t="s">
        <v>39494</v>
      </c>
      <c r="N1868" t="s">
        <v>39495</v>
      </c>
      <c r="O1868" t="s">
        <v>39496</v>
      </c>
      <c r="P1868" t="s">
        <v>39497</v>
      </c>
      <c r="Q1868" t="s">
        <v>39498</v>
      </c>
      <c r="R1868" t="s">
        <v>39499</v>
      </c>
      <c r="S1868" t="s">
        <v>39500</v>
      </c>
      <c r="T1868" t="s">
        <v>39501</v>
      </c>
      <c r="U1868" t="s">
        <v>9131</v>
      </c>
      <c r="V1868" t="s">
        <v>39502</v>
      </c>
      <c r="W1868" t="s">
        <v>39503</v>
      </c>
      <c r="X1868" t="s">
        <v>39504</v>
      </c>
      <c r="Z1868" t="str" cm="1">
        <f t="array" ref="Z1868">_xlfn.LET(_xlpm.raw,_xlfn.XLOOKUP(_xlfn.TEXTBEFORE(A1868,";",,,,A1868),_xlfn.ANCHORARRAY([2]summary!$O$4),_xlfn.CHOOSECOLS(_xlfn.ANCHORARRAY([2]summary!$K$4),1),""),IF(_xlpm.raw="","",_xlfn.TEXTAFTER(_xlfn.TEXTBEFORE(_xlpm.raw,"|",-1,,,_xlpm.raw),"tr|",,,,_xlfn.TEXTBEFORE(_xlpm.raw,"|",-1,,,_xlpm.raw))))</f>
        <v>A0A2S9ZW11</v>
      </c>
      <c r="AA1868">
        <f>_xlfn.XLOOKUP(Z1868,[1]!UniprotIFO[Entry],[1]!UniprotIFO[Mass],"")</f>
        <v>50744</v>
      </c>
      <c r="AB1868" t="str">
        <f>_xlfn.XLOOKUP(Z1868,[1]!UniprotIFO[Entry],[1]!UniprotIFO[Sequence],"")</f>
        <v>MVTVLILGGLANDNARHLLPYLVSLPPAERPAFVRVVDKPLVIPAANAYTTYVDTACREAFKEGTQEGTVEYVQGNLLTEAMRTKAFTLPDKHGGGGGKSFDWVFDFTGETSFEAPEAVHVERTLQLALLLGAAAVKHKVGAYVRGIPCFYRLRDDRKGGKVGDEGTVSEPWGTMASWHHEAARGLAKLEGLNLVLVRRAVMYGPFTVTGLTPRVLIGEVYKFEGEKLEFLWADSLAQSTIHAADYAAALVKSAIWAQSLGSRSAILAAHSEDLPSTLSSDAPISSLLSHSPPPAKKDDEVSAAVFCAVDDCETTQKEIASIIQEVVGVKSGFHGSVISGFAKLNLGDVVEDANDKHLEGWSALLQASDPPISTTIPISPSVPADVLAPHPIAFSNAALKKHTGWAPKYRLNKEIVRETVEGFKREGNWPNAKPRSVSQLPHPVPDLVLTLLYRRATGRSERSERSWVGG</v>
      </c>
      <c r="AC1868" s="6" cm="1">
        <f t="array" ref="AC1868">SUMPRODUCT((LEN(AB1868)-LEN(SUBSTITUTE(AB1868,{"A";"C";"D";"E";"F";"G";"H";"I";"K";"L";"M";"N";"P";"Q";"R";"S";"T";"V";"W";"Y"},""))),{72.08;104.14;115.08;129.11;148.17;58.05;138.14;114.16;130.18;114.16;132.2;115.1;98.12;129.13;158.19;88.08;102.1;100.13;187.21;164.17})/1000</f>
        <v>51.19032</v>
      </c>
      <c r="AD1868" s="6">
        <f t="shared" si="58"/>
        <v>8.3056478405315615E-21</v>
      </c>
      <c r="AE1868" s="6">
        <f t="shared" si="59"/>
        <v>4.2516877076411961E-19</v>
      </c>
    </row>
    <row r="1869" spans="1:31" x14ac:dyDescent="0.2">
      <c r="A1869" t="s">
        <v>5303</v>
      </c>
      <c r="B1869" t="s">
        <v>5305</v>
      </c>
      <c r="C1869" t="s">
        <v>5304</v>
      </c>
      <c r="D1869">
        <v>1</v>
      </c>
      <c r="E1869">
        <v>1</v>
      </c>
      <c r="F1869" t="s">
        <v>57857</v>
      </c>
      <c r="G1869" t="s">
        <v>39505</v>
      </c>
      <c r="H1869" t="s">
        <v>39506</v>
      </c>
      <c r="I1869" t="s">
        <v>39507</v>
      </c>
      <c r="J1869" t="s">
        <v>39508</v>
      </c>
      <c r="K1869" t="s">
        <v>39509</v>
      </c>
      <c r="L1869" t="s">
        <v>39510</v>
      </c>
      <c r="M1869" t="s">
        <v>39511</v>
      </c>
      <c r="N1869" t="s">
        <v>39512</v>
      </c>
      <c r="O1869" t="s">
        <v>39513</v>
      </c>
      <c r="P1869" t="s">
        <v>39514</v>
      </c>
      <c r="Q1869" t="s">
        <v>39515</v>
      </c>
      <c r="R1869" t="s">
        <v>39516</v>
      </c>
      <c r="S1869" t="s">
        <v>39517</v>
      </c>
      <c r="T1869" t="s">
        <v>39518</v>
      </c>
      <c r="U1869" t="s">
        <v>39519</v>
      </c>
      <c r="V1869" t="s">
        <v>39520</v>
      </c>
      <c r="W1869" t="s">
        <v>39521</v>
      </c>
      <c r="X1869" t="s">
        <v>39522</v>
      </c>
      <c r="Y1869" t="s">
        <v>59333</v>
      </c>
      <c r="Z1869" t="str" cm="1">
        <f t="array" ref="Z1869">_xlfn.LET(_xlpm.raw,_xlfn.XLOOKUP(_xlfn.TEXTBEFORE(A1869,";",,,,A1869)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869" t="str">
        <f>_xlfn.XLOOKUP(Z1869,[1]!UniprotIFO[Entry],[1]!UniprotIFO[Mass],"")</f>
        <v/>
      </c>
      <c r="AB1869" t="str">
        <f>_xlfn.XLOOKUP(Z1869,[1]!UniprotIFO[Entry],[1]!UniprotIFO[Sequence],"")</f>
        <v/>
      </c>
      <c r="AC1869" s="6" cm="1">
        <f t="array" ref="AC1869">SUMPRODUCT((LEN(AB1869)-LEN(SUBSTITUTE(AB1869,{"A";"C";"D";"E";"F";"G";"H";"I";"K";"L";"M";"N";"P";"Q";"R";"S";"T";"V";"W";"Y"},""))),{72.08;104.14;115.08;129.11;148.17;58.05;138.14;114.16;130.18;114.16;132.2;115.1;98.12;129.13;158.19;88.08;102.1;100.13;187.21;164.17})/1000</f>
        <v>0</v>
      </c>
      <c r="AD1869" s="6">
        <f t="shared" si="58"/>
        <v>1.6611295681063124E-21</v>
      </c>
      <c r="AE1869" s="6">
        <f t="shared" si="59"/>
        <v>0</v>
      </c>
    </row>
    <row r="1870" spans="1:31" x14ac:dyDescent="0.2">
      <c r="A1870" t="s">
        <v>5306</v>
      </c>
      <c r="B1870" t="s">
        <v>5308</v>
      </c>
      <c r="C1870" t="s">
        <v>5307</v>
      </c>
      <c r="D1870">
        <v>28</v>
      </c>
      <c r="E1870">
        <v>28</v>
      </c>
      <c r="F1870" t="s">
        <v>56199</v>
      </c>
      <c r="G1870" t="s">
        <v>14863</v>
      </c>
      <c r="H1870" t="s">
        <v>39523</v>
      </c>
      <c r="I1870" t="s">
        <v>39524</v>
      </c>
      <c r="J1870" t="s">
        <v>39525</v>
      </c>
      <c r="K1870" t="s">
        <v>39526</v>
      </c>
      <c r="L1870" t="s">
        <v>39527</v>
      </c>
      <c r="M1870" t="s">
        <v>39528</v>
      </c>
      <c r="N1870" t="s">
        <v>39529</v>
      </c>
      <c r="O1870" t="s">
        <v>12897</v>
      </c>
      <c r="P1870" t="s">
        <v>39530</v>
      </c>
      <c r="Q1870" t="s">
        <v>21701</v>
      </c>
      <c r="R1870" t="s">
        <v>39531</v>
      </c>
      <c r="S1870" t="s">
        <v>39532</v>
      </c>
      <c r="T1870" t="s">
        <v>39533</v>
      </c>
      <c r="U1870" t="s">
        <v>39534</v>
      </c>
      <c r="V1870" t="s">
        <v>39535</v>
      </c>
      <c r="W1870" t="s">
        <v>39536</v>
      </c>
      <c r="X1870" t="s">
        <v>14945</v>
      </c>
      <c r="Y1870" t="s">
        <v>59334</v>
      </c>
      <c r="Z1870" t="str" cm="1">
        <f t="array" ref="Z1870">_xlfn.LET(_xlpm.raw,_xlfn.XLOOKUP(_xlfn.TEXTBEFORE(A1870,";",,,,A1870),_xlfn.ANCHORARRAY([2]summary!$O$4),_xlfn.CHOOSECOLS(_xlfn.ANCHORARRAY([2]summary!$K$4),1),""),IF(_xlpm.raw="","",_xlfn.TEXTAFTER(_xlfn.TEXTBEFORE(_xlpm.raw,"|",-1,,,_xlpm.raw),"tr|",,,,_xlfn.TEXTBEFORE(_xlpm.raw,"|",-1,,,_xlpm.raw))))</f>
        <v>A0A0K3CGC5</v>
      </c>
      <c r="AA1870">
        <f>_xlfn.XLOOKUP(Z1870,[1]!UniprotIFO[Entry],[1]!UniprotIFO[Mass],"")</f>
        <v>91912</v>
      </c>
      <c r="AB1870" t="str">
        <f>_xlfn.XLOOKUP(Z1870,[1]!UniprotIFO[Entry],[1]!UniprotIFO[Sequence],"")</f>
        <v>MAPAALSPEMEELAAFFQRAGLSEQRAKETARSKTAPAARSLFEAARLDTSPLEDKQGALVLQVAKDGQALSDEARLYIVEAVRDGRLSKSDQVTAAIKFMGATVPPVDQAAFDEACGVGFTITPDELDRRVHAYLTTHDAEVSKTGWGGFSKTSGLMRQDDSLKWVNPLELKASAEKAFEEKFGKKEDAKKAQAEKAKKESKAPKASTSTASLPAAESPDDMFKQGWLSRLHRPGGNEQPIAERMKEHLAWTGGKVFTRFPPEPNGFLHIGHSKAIAVNFGYAKFHKGHCYLRYDDTNPEAEEQIYFDKILENVRWLGYEPYQITHSSDHFQELYDLACLLIKKGLAYTSDDSAEEIANQRGGKDHGPRYESKDRKKPIEQSLAEFADMKAGKYKPGEMVLRMKQDMQSSNPTMWDIIAYRVLGKPHHRTGTQWCIYPTYDFTHCLCDSFENITHSLCTVEFIAARTAYEWLCDALEVYKPRQSEYGRLTLEGAITSKRKLLKLVKEGHVNGWDDPRLHTLVALKRRGVPPAAIITFVSSLGVSTQNSLVQLSRFEQTVRSHLEMTTPRLNLILRPIRVTLENLPADFFLEVEKPLHPKDPSMGTARVPFTREVFIDADDFRTEASKDFFRLAPGATVGLLNVPKPISYVSHETDPATGAVTHIICRYDEDVKEGFKPKGWIHWVASSAAHNSPVKVKETRLFSRLFKSDNPGALGDAYLDDLNPESLKVVEGALIEPAVWDVVRSSLKRANEVVELRKAEAAKNGTEAPPSVDGLEVVRFQANRVAYFCLDADSKLVEDGAKDGGELVLNLIASLKEDKGKGR</v>
      </c>
      <c r="AC1870" s="6" cm="1">
        <f t="array" ref="AC1870">SUMPRODUCT((LEN(AB1870)-LEN(SUBSTITUTE(AB1870,{"A";"C";"D";"E";"F";"G";"H";"I";"K";"L";"M";"N";"P";"Q";"R";"S";"T";"V";"W";"Y"},""))),{72.08;104.14;115.08;129.11;148.17;58.05;138.14;114.16;130.18;114.16;132.2;115.1;98.12;129.13;158.19;88.08;102.1;100.13;187.21;164.17})/1000</f>
        <v>92.712510000000023</v>
      </c>
      <c r="AD1870" s="6">
        <f t="shared" si="58"/>
        <v>4.6511627906976742E-20</v>
      </c>
      <c r="AE1870" s="6">
        <f t="shared" si="59"/>
        <v>4.3122097674418613E-18</v>
      </c>
    </row>
    <row r="1871" spans="1:31" x14ac:dyDescent="0.2">
      <c r="A1871" t="s">
        <v>5309</v>
      </c>
      <c r="B1871" t="s">
        <v>5311</v>
      </c>
      <c r="C1871" t="s">
        <v>5310</v>
      </c>
      <c r="D1871">
        <v>19</v>
      </c>
      <c r="E1871">
        <v>19</v>
      </c>
      <c r="F1871" t="s">
        <v>56199</v>
      </c>
      <c r="G1871" t="s">
        <v>39537</v>
      </c>
      <c r="H1871" t="s">
        <v>39538</v>
      </c>
      <c r="I1871" t="s">
        <v>39539</v>
      </c>
      <c r="J1871" t="s">
        <v>39540</v>
      </c>
      <c r="K1871" t="s">
        <v>39541</v>
      </c>
      <c r="L1871" t="s">
        <v>39542</v>
      </c>
      <c r="M1871" t="s">
        <v>39543</v>
      </c>
      <c r="N1871" t="s">
        <v>39544</v>
      </c>
      <c r="O1871" t="s">
        <v>39545</v>
      </c>
      <c r="P1871" t="s">
        <v>39546</v>
      </c>
      <c r="Q1871" t="s">
        <v>39547</v>
      </c>
      <c r="R1871" t="s">
        <v>39548</v>
      </c>
      <c r="S1871" t="s">
        <v>12863</v>
      </c>
      <c r="T1871" t="s">
        <v>39549</v>
      </c>
      <c r="U1871" t="s">
        <v>39550</v>
      </c>
      <c r="V1871" t="s">
        <v>39551</v>
      </c>
      <c r="W1871" t="s">
        <v>39552</v>
      </c>
      <c r="X1871" t="s">
        <v>39553</v>
      </c>
      <c r="Z1871" t="str" cm="1">
        <f t="array" ref="Z1871">_xlfn.LET(_xlpm.raw,_xlfn.XLOOKUP(_xlfn.TEXTBEFORE(A1871,";",,,,A1871),_xlfn.ANCHORARRAY([2]summary!$O$4),_xlfn.CHOOSECOLS(_xlfn.ANCHORARRAY([2]summary!$K$4),1),""),IF(_xlpm.raw="","",_xlfn.TEXTAFTER(_xlfn.TEXTBEFORE(_xlpm.raw,"|",-1,,,_xlpm.raw),"tr|",,,,_xlfn.TEXTBEFORE(_xlpm.raw,"|",-1,,,_xlpm.raw))))</f>
        <v>A0A0K3C8I5</v>
      </c>
      <c r="AA1871">
        <f>_xlfn.XLOOKUP(Z1871,[1]!UniprotIFO[Entry],[1]!UniprotIFO[Mass],"")</f>
        <v>41101</v>
      </c>
      <c r="AB1871" t="str">
        <f>_xlfn.XLOOKUP(Z1871,[1]!UniprotIFO[Entry],[1]!UniprotIFO[Sequence],"")</f>
        <v>MSAAAQKPAQEVALPTATLDKYKAAAGVVESVVKQLISKATEGANILELCLEGDKLIEEGVKPLYNKVKGTPKGVAFPTTVSVNNVLQHFSPVPSDKEGAAQTLKKDDVVKVVVGAHIDGYPVVSGETFIVGASSPITGTRANLLQAAYQAGEIALRAVKPGVRNWEVTEAVKGLLKEYEASGVKGVEGVLSHQFTQNNLEAKKGLVAFPTAAQRSDSDNAYTFEEGDVYGLNIIVTDGERTPKAADTSRTTIFSKTQSTYLLKMKTSRATFSELSQKAGSFPFNLRIMEDETRARMGVRECVQHNLVRGYDVSTTEKAENLAAQVFLTFTVTKTGAARLSAAPSFYSADKVQSDVQVSDAIKETLARPLKPKAQKKKKEAAK</v>
      </c>
      <c r="AC1871" s="6" cm="1">
        <f t="array" ref="AC1871">SUMPRODUCT((LEN(AB1871)-LEN(SUBSTITUTE(AB1871,{"A";"C";"D";"E";"F";"G";"H";"I";"K";"L";"M";"N";"P";"Q";"R";"S";"T";"V";"W";"Y"},""))),{72.08;104.14;115.08;129.11;148.17;58.05;138.14;114.16;130.18;114.16;132.2;115.1;98.12;129.13;158.19;88.08;102.1;100.13;187.21;164.17})/1000</f>
        <v>41.472449999999988</v>
      </c>
      <c r="AD1871" s="6">
        <f t="shared" si="58"/>
        <v>3.1561461794019934E-20</v>
      </c>
      <c r="AE1871" s="6">
        <f t="shared" si="59"/>
        <v>1.3089311461794016E-18</v>
      </c>
    </row>
    <row r="1872" spans="1:31" x14ac:dyDescent="0.2">
      <c r="A1872" t="s">
        <v>5312</v>
      </c>
      <c r="B1872" t="s">
        <v>5314</v>
      </c>
      <c r="C1872" t="s">
        <v>5313</v>
      </c>
      <c r="D1872">
        <v>4</v>
      </c>
      <c r="E1872">
        <v>4</v>
      </c>
      <c r="F1872" t="s">
        <v>57858</v>
      </c>
      <c r="G1872" t="s">
        <v>39554</v>
      </c>
      <c r="H1872" t="s">
        <v>39555</v>
      </c>
      <c r="I1872" t="s">
        <v>39556</v>
      </c>
      <c r="J1872" t="s">
        <v>39557</v>
      </c>
      <c r="K1872" t="s">
        <v>39558</v>
      </c>
      <c r="L1872" t="s">
        <v>39559</v>
      </c>
      <c r="M1872" t="s">
        <v>39560</v>
      </c>
      <c r="N1872" t="s">
        <v>39561</v>
      </c>
      <c r="O1872" t="s">
        <v>32621</v>
      </c>
      <c r="P1872" t="s">
        <v>39562</v>
      </c>
      <c r="Q1872" t="s">
        <v>39563</v>
      </c>
      <c r="R1872" t="s">
        <v>31905</v>
      </c>
      <c r="S1872" t="s">
        <v>39564</v>
      </c>
      <c r="T1872" t="s">
        <v>39565</v>
      </c>
      <c r="U1872" t="s">
        <v>39566</v>
      </c>
      <c r="V1872" t="s">
        <v>39567</v>
      </c>
      <c r="W1872" t="s">
        <v>39568</v>
      </c>
      <c r="X1872" t="s">
        <v>12767</v>
      </c>
      <c r="Y1872" t="s">
        <v>59335</v>
      </c>
      <c r="Z1872" t="str" cm="1">
        <f t="array" ref="Z1872">_xlfn.LET(_xlpm.raw,_xlfn.XLOOKUP(_xlfn.TEXTBEFORE(A1872,";",,,,A1872),_xlfn.ANCHORARRAY([2]summary!$O$4),_xlfn.CHOOSECOLS(_xlfn.ANCHORARRAY([2]summary!$K$4),1),""),IF(_xlpm.raw="","",_xlfn.TEXTAFTER(_xlfn.TEXTBEFORE(_xlpm.raw,"|",-1,,,_xlpm.raw),"tr|",,,,_xlfn.TEXTBEFORE(_xlpm.raw,"|",-1,,,_xlpm.raw))))</f>
        <v>A0A0K3CS44</v>
      </c>
      <c r="AA1872">
        <f>_xlfn.XLOOKUP(Z1872,[1]!UniprotIFO[Entry],[1]!UniprotIFO[Mass],"")</f>
        <v>32175</v>
      </c>
      <c r="AB1872" t="str">
        <f>_xlfn.XLOOKUP(Z1872,[1]!UniprotIFO[Entry],[1]!UniprotIFO[Sequence],"")</f>
        <v>MPGTAADLTVPPVTGSPAQASSKAAAPIDNPPAAVAKALANRRESATLEEAQKLAAMKDGELTKSQKAQKEKAVEAVKLREFVQDDRHFSLVRNFRLADIVTLGNGFCGALSLFSSAKYLISHDQTYIWHALTYPLAGFIFDALDGKVARWRRESSMLGQELDSLADSISFGVAPAFLAFTLGLRTPLDTLFLTLFICAGIARLARFNATVALIPKDTTGKSKYFEGLPIPSSLILVALMAVSVKRGKFEGVFGQGDGLPLGLVRWAKEKLGVSVHWEAVIFAGWAAAMISKTLRIPKL</v>
      </c>
      <c r="AC1872" s="6" cm="1">
        <f t="array" ref="AC1872">SUMPRODUCT((LEN(AB1872)-LEN(SUBSTITUTE(AB1872,{"A";"C";"D";"E";"F";"G";"H";"I";"K";"L";"M";"N";"P";"Q";"R";"S";"T";"V";"W";"Y"},""))),{72.08;104.14;115.08;129.11;148.17;58.05;138.14;114.16;130.18;114.16;132.2;115.1;98.12;129.13;158.19;88.08;102.1;100.13;187.21;164.17})/1000</f>
        <v>32.46425</v>
      </c>
      <c r="AD1872" s="6">
        <f t="shared" si="58"/>
        <v>6.6445182724252495E-21</v>
      </c>
      <c r="AE1872" s="6">
        <f t="shared" si="59"/>
        <v>2.1570930232558141E-19</v>
      </c>
    </row>
    <row r="1873" spans="1:31" x14ac:dyDescent="0.2">
      <c r="A1873" t="s">
        <v>5315</v>
      </c>
      <c r="B1873" t="s">
        <v>5317</v>
      </c>
      <c r="C1873" t="s">
        <v>5316</v>
      </c>
      <c r="D1873">
        <v>6</v>
      </c>
      <c r="E1873">
        <v>6</v>
      </c>
      <c r="F1873" t="s">
        <v>57859</v>
      </c>
      <c r="G1873" t="s">
        <v>39569</v>
      </c>
      <c r="H1873" t="s">
        <v>39570</v>
      </c>
      <c r="I1873" t="s">
        <v>36334</v>
      </c>
      <c r="J1873" t="s">
        <v>39571</v>
      </c>
      <c r="K1873" t="s">
        <v>39572</v>
      </c>
      <c r="L1873" t="s">
        <v>39573</v>
      </c>
      <c r="M1873" t="s">
        <v>39574</v>
      </c>
      <c r="N1873" t="s">
        <v>39575</v>
      </c>
      <c r="O1873" t="s">
        <v>39576</v>
      </c>
      <c r="P1873" t="s">
        <v>39577</v>
      </c>
      <c r="Q1873" t="s">
        <v>39578</v>
      </c>
      <c r="R1873" t="s">
        <v>39579</v>
      </c>
      <c r="S1873" t="s">
        <v>39580</v>
      </c>
      <c r="T1873" t="s">
        <v>39581</v>
      </c>
      <c r="U1873" t="s">
        <v>39582</v>
      </c>
      <c r="V1873" t="s">
        <v>39583</v>
      </c>
      <c r="W1873" t="s">
        <v>39584</v>
      </c>
      <c r="X1873" t="s">
        <v>39585</v>
      </c>
      <c r="Y1873" t="s">
        <v>58882</v>
      </c>
      <c r="Z1873" t="str" cm="1">
        <f t="array" ref="Z1873">_xlfn.LET(_xlpm.raw,_xlfn.XLOOKUP(_xlfn.TEXTBEFORE(A1873,";",,,,A1873),_xlfn.ANCHORARRAY([2]summary!$O$4),_xlfn.CHOOSECOLS(_xlfn.ANCHORARRAY([2]summary!$K$4),1),""),IF(_xlpm.raw="","",_xlfn.TEXTAFTER(_xlfn.TEXTBEFORE(_xlpm.raw,"|",-1,,,_xlpm.raw),"tr|",,,,_xlfn.TEXTBEFORE(_xlpm.raw,"|",-1,,,_xlpm.raw))))</f>
        <v>A0A0K3CQP9</v>
      </c>
      <c r="AA1873">
        <f>_xlfn.XLOOKUP(Z1873,[1]!UniprotIFO[Entry],[1]!UniprotIFO[Mass],"")</f>
        <v>79863</v>
      </c>
      <c r="AB1873" t="str">
        <f>_xlfn.XLOOKUP(Z1873,[1]!UniprotIFO[Entry],[1]!UniprotIFO[Sequence],"")</f>
        <v>MTRTTLSIAGIAAHTAPAGLTGFIRWFWHHRRNKKNGDPRKEISFAEGVEIVKAFLAYAAKHGVGELQRFTASKVPSATWVSKVTVPVAQANINEAAHLLRKALAIDPKTEELVGGKTWWTLRGRELSGEWIEMKKDKLRRGAKPPEKVLLYLHGGAHFFSSLETHRYQIVRHTRKLGARAFALSQRLAPQYPFPCALHDALAAYLFLISPPTDGSVAHEPIPPENIVISGDSAGGGLALSLLVLLRDLGLPMPAGATLISPWVDLAHSFPSVGGSGEGDYIPPNGFIYRPDIVWPPPPSPSQRLSQVLVGEEHLAAQGLDIRVEIDEQVQMYAHNRLLDHPLVSPVNQGSLGGLPPLYICCGGSELLHDEIIYIAHKAANPHSYPPAQRVFTQYPSQRAHYDTHYPPTKVQLQVFDGGCHVATTLSITSLAKYMFRGVANAGLFFLAAAKAKKERRRCAQVSADHERTTNHRTDSDAASASTTSAVNPSAIVEPVLRRVDHAAANATIHKNVEQDDDSDSDANSESSASSVSADEEGPHAENVPPKRVTATGHLPSFSTTSSAGRKAAHMIRQRVNLHGFIRPLEAPHELDGCTMNPEHIGLLHAGPVRKWLAQRREWDDLFEKDLKYWREVKSRDREKAEREGFLLGQFVGENPPAGSVAGWHDAEMAKKAASSVDEAVGKKTSASMALAAWSSISNKPDEDVAGDKKVEEVRAQVGREQAKEAEQNPAA</v>
      </c>
      <c r="AC1873" s="6" cm="1">
        <f t="array" ref="AC1873">SUMPRODUCT((LEN(AB1873)-LEN(SUBSTITUTE(AB1873,{"A";"C";"D";"E";"F";"G";"H";"I";"K";"L";"M";"N";"P";"Q";"R";"S";"T";"V";"W";"Y"},""))),{72.08;104.14;115.08;129.11;148.17;58.05;138.14;114.16;130.18;114.16;132.2;115.1;98.12;129.13;158.19;88.08;102.1;100.13;187.21;164.17})/1000</f>
        <v>80.576740000000015</v>
      </c>
      <c r="AD1873" s="6">
        <f t="shared" si="58"/>
        <v>9.9667774086378735E-21</v>
      </c>
      <c r="AE1873" s="6">
        <f t="shared" si="59"/>
        <v>8.0309043189368788E-19</v>
      </c>
    </row>
    <row r="1874" spans="1:31" x14ac:dyDescent="0.2">
      <c r="A1874" t="s">
        <v>5318</v>
      </c>
      <c r="B1874" t="s">
        <v>5320</v>
      </c>
      <c r="C1874" t="s">
        <v>5319</v>
      </c>
      <c r="D1874">
        <v>4</v>
      </c>
      <c r="E1874">
        <v>4</v>
      </c>
      <c r="F1874" t="s">
        <v>57860</v>
      </c>
      <c r="G1874" t="s">
        <v>13413</v>
      </c>
      <c r="H1874" t="s">
        <v>39586</v>
      </c>
      <c r="I1874" t="s">
        <v>39587</v>
      </c>
      <c r="J1874" t="s">
        <v>12447</v>
      </c>
      <c r="K1874" t="s">
        <v>39588</v>
      </c>
      <c r="L1874" t="s">
        <v>39589</v>
      </c>
      <c r="M1874" t="s">
        <v>39590</v>
      </c>
      <c r="N1874" t="s">
        <v>39591</v>
      </c>
      <c r="O1874" t="s">
        <v>39592</v>
      </c>
      <c r="P1874" t="s">
        <v>39593</v>
      </c>
      <c r="Q1874" t="s">
        <v>39594</v>
      </c>
      <c r="R1874" t="s">
        <v>39595</v>
      </c>
      <c r="S1874" t="s">
        <v>39596</v>
      </c>
      <c r="T1874" t="s">
        <v>39597</v>
      </c>
      <c r="U1874" t="s">
        <v>39598</v>
      </c>
      <c r="V1874" t="s">
        <v>39599</v>
      </c>
      <c r="W1874" t="s">
        <v>39600</v>
      </c>
      <c r="X1874" t="s">
        <v>39601</v>
      </c>
      <c r="Y1874" t="s">
        <v>59336</v>
      </c>
      <c r="Z1874" t="str" cm="1">
        <f t="array" ref="Z1874">_xlfn.LET(_xlpm.raw,_xlfn.XLOOKUP(_xlfn.TEXTBEFORE(A1874,";",,,,A1874),_xlfn.ANCHORARRAY([2]summary!$O$4),_xlfn.CHOOSECOLS(_xlfn.ANCHORARRAY([2]summary!$K$4),1),""),IF(_xlpm.raw="","",_xlfn.TEXTAFTER(_xlfn.TEXTBEFORE(_xlpm.raw,"|",-1,,,_xlpm.raw),"tr|",,,,_xlfn.TEXTBEFORE(_xlpm.raw,"|",-1,,,_xlpm.raw))))</f>
        <v>A0A2T0AJ28</v>
      </c>
      <c r="AA1874">
        <f>_xlfn.XLOOKUP(Z1874,[1]!UniprotIFO[Entry],[1]!UniprotIFO[Mass],"")</f>
        <v>93562</v>
      </c>
      <c r="AB1874" t="str">
        <f>_xlfn.XLOOKUP(Z1874,[1]!UniprotIFO[Entry],[1]!UniprotIFO[Sequence],"")</f>
        <v>MAEDALQDPFNPAQPTTASPSRPTTLSLPSKPALSHRPSFTTVLSTADLSAAVEGQVDLPSAPPLSHEALAGDDFDASEFLLARRHTPLDDLRSELRGYLATLRTSLVGVINEEYEAFIGLSLGLKHAAVSQSLATIHRPVLSIRGEVMRVKDELENMRSEMSGVLDERKEVREMKAMMRRLLATEEAVDKVEGLLKPAGEADKSRSLDLAVDSPAKRLERIASEYTHMLYLVERAGNLPFVKALQPRIDRVTSALRTDLSSLLSAILAGSPSTPTYREELAIALRTFLSLGLVSQVEDIVRRGVVRPFVKHAIHRDALSSPIDSPALSSHPAHVPPSYRIEPIAVPPAHREGRDAAPLTALYNRILAFVSHDCGVLLDVAERGLASQHDRRSVDTDGAVSKDGDAEKVEGFEILTNALFDETGTALMGELGGVIYAAGRPTVFHQNYLLTTVFVSRIESLSPTLARLTSLRSHSTYTTLLKRFQLPVYFQLRFKDAVTSVERAFEVGQASGGGGAEGFVMSESEAAFKALRRCWDEDVWLEELAGRFWRLTLQIVSRYRTWLNDRVPRYVLPTSASSANLAAAAPGSPASRASFDGDRSRLAASAGNSRPATPGPASGNDEVSEETTLRQLTVLIADAQTMERKVLELFKERIRGRLPADVRDEAGDIMRDSLSSVTAIVPSLSSQITTILIKRCAEHLKLVRSVASQVRASTRKGPSEPSYFVHNILKEVRAYLGGPGRVVEEELRRRLATVVVEDIAGRYTSILSTQKKTEDSLRWLKKGRQGLSFFGRAASSASPADDGSSDDDRVKMQMQLDVETLAKDAEELGVDVEGCEAFRTLRRAAAGEVKEEEGKK</v>
      </c>
      <c r="AC1874" s="6" cm="1">
        <f t="array" ref="AC1874">SUMPRODUCT((LEN(AB1874)-LEN(SUBSTITUTE(AB1874,{"A";"C";"D";"E";"F";"G";"H";"I";"K";"L";"M";"N";"P";"Q";"R";"S";"T";"V";"W";"Y"},""))),{72.08;104.14;115.08;129.11;148.17;58.05;138.14;114.16;130.18;114.16;132.2;115.1;98.12;129.13;158.19;88.08;102.1;100.13;187.21;164.17})/1000</f>
        <v>94.391400000000004</v>
      </c>
      <c r="AD1874" s="6">
        <f t="shared" si="58"/>
        <v>6.6445182724252495E-21</v>
      </c>
      <c r="AE1874" s="6">
        <f t="shared" si="59"/>
        <v>6.2718538205980074E-19</v>
      </c>
    </row>
    <row r="1875" spans="1:31" x14ac:dyDescent="0.2">
      <c r="A1875" t="s">
        <v>5321</v>
      </c>
      <c r="B1875" t="s">
        <v>5323</v>
      </c>
      <c r="C1875" t="s">
        <v>5322</v>
      </c>
      <c r="D1875">
        <v>23</v>
      </c>
      <c r="E1875">
        <v>23</v>
      </c>
      <c r="F1875" t="s">
        <v>56199</v>
      </c>
      <c r="G1875" t="s">
        <v>39602</v>
      </c>
      <c r="H1875" t="s">
        <v>39603</v>
      </c>
      <c r="I1875" t="s">
        <v>12908</v>
      </c>
      <c r="J1875" t="s">
        <v>39604</v>
      </c>
      <c r="K1875" t="s">
        <v>39605</v>
      </c>
      <c r="L1875" t="s">
        <v>39606</v>
      </c>
      <c r="M1875" t="s">
        <v>39607</v>
      </c>
      <c r="N1875" t="s">
        <v>39608</v>
      </c>
      <c r="O1875" t="s">
        <v>39609</v>
      </c>
      <c r="P1875" t="s">
        <v>39610</v>
      </c>
      <c r="Q1875" t="s">
        <v>39611</v>
      </c>
      <c r="R1875" t="s">
        <v>39612</v>
      </c>
      <c r="S1875" t="s">
        <v>39613</v>
      </c>
      <c r="T1875" t="s">
        <v>39614</v>
      </c>
      <c r="U1875" t="s">
        <v>39615</v>
      </c>
      <c r="V1875" t="s">
        <v>39616</v>
      </c>
      <c r="W1875" t="s">
        <v>39617</v>
      </c>
      <c r="X1875" t="s">
        <v>39618</v>
      </c>
      <c r="Y1875" t="s">
        <v>59337</v>
      </c>
      <c r="Z1875" t="str" cm="1">
        <f t="array" ref="Z1875">_xlfn.LET(_xlpm.raw,_xlfn.XLOOKUP(_xlfn.TEXTBEFORE(A1875,";",,,,A1875),_xlfn.ANCHORARRAY([2]summary!$O$4),_xlfn.CHOOSECOLS(_xlfn.ANCHORARRAY([2]summary!$K$4),1),""),IF(_xlpm.raw="","",_xlfn.TEXTAFTER(_xlfn.TEXTBEFORE(_xlpm.raw,"|",-1,,,_xlpm.raw),"tr|",,,,_xlfn.TEXTBEFORE(_xlpm.raw,"|",-1,,,_xlpm.raw))))</f>
        <v>A0A2S9ZX33</v>
      </c>
      <c r="AA1875">
        <f>_xlfn.XLOOKUP(Z1875,[1]!UniprotIFO[Entry],[1]!UniprotIFO[Mass],"")</f>
        <v>57276</v>
      </c>
      <c r="AB1875" t="str">
        <f>_xlfn.XLOOKUP(Z1875,[1]!UniprotIFO[Entry],[1]!UniprotIFO[Sequence],"")</f>
        <v>MAPHDPRMSNKEAYAINAAAAVRRYDVNPRLDYRTVSAVNGPLVVLDNVKFPAYNEIVALTLPDGTVRGGQVLEVTGRKAIVQVFEGTSGIDVNATHVEFTGSSMKLPVSEDMLGRIFNGSGQPIDKGPKVFAEDYLDINGSPINPYSRIYPEEMIQTGISTIDVMNSIARGQKIPIFSASGLPHNQIAAQICRQAGLVNKESTDRNPEGAPTKGVHDGHEDNFSIVFAAMGVNMETARFFRQDFEENGSLDRVSLFLNLANDPTIERIITPRLALTTAEYFAYQLEKHVLVILTDMSSYADALREVSAAREEVPGRRGYPGYMYTDLSTIYERAGRVEGRNGSITQIPILTMPNDDITHPIPDLTGYITEGQIFVDRQLYNKQIYPPINVLPSLSRLMKSAIGEKLTRKDHGDVSNQLYSLYAIGKDAAAMKAVVGEEALSSEEKLAIEFLGRFENEFVKQGVNENRSIFDSLDLAWSLLRLFPREQLNRIPKKVLDEFYSRKASVGSQIKPSSTD</v>
      </c>
      <c r="AC1875" s="6" cm="1">
        <f t="array" ref="AC1875">SUMPRODUCT((LEN(AB1875)-LEN(SUBSTITUTE(AB1875,{"A";"C";"D";"E";"F";"G";"H";"I";"K";"L";"M";"N";"P";"Q";"R";"S";"T";"V";"W";"Y"},""))),{72.08;104.14;115.08;129.11;148.17;58.05;138.14;114.16;130.18;114.16;132.2;115.1;98.12;129.13;158.19;88.08;102.1;100.13;187.21;164.17})/1000</f>
        <v>57.76330999999999</v>
      </c>
      <c r="AD1875" s="6">
        <f t="shared" si="58"/>
        <v>3.8205980066445182E-20</v>
      </c>
      <c r="AE1875" s="6">
        <f t="shared" si="59"/>
        <v>2.2069038704318933E-18</v>
      </c>
    </row>
    <row r="1876" spans="1:31" x14ac:dyDescent="0.2">
      <c r="A1876" t="s">
        <v>5324</v>
      </c>
      <c r="B1876" t="s">
        <v>5326</v>
      </c>
      <c r="C1876" t="s">
        <v>5325</v>
      </c>
      <c r="D1876">
        <v>3</v>
      </c>
      <c r="E1876">
        <v>3</v>
      </c>
      <c r="F1876" t="s">
        <v>57861</v>
      </c>
      <c r="G1876" t="s">
        <v>39619</v>
      </c>
      <c r="H1876" t="s">
        <v>39620</v>
      </c>
      <c r="I1876" t="s">
        <v>39621</v>
      </c>
      <c r="J1876" t="s">
        <v>21541</v>
      </c>
      <c r="K1876" t="s">
        <v>39622</v>
      </c>
      <c r="L1876" t="s">
        <v>39623</v>
      </c>
      <c r="M1876" t="s">
        <v>39624</v>
      </c>
      <c r="N1876" t="s">
        <v>39625</v>
      </c>
      <c r="O1876" t="s">
        <v>12757</v>
      </c>
      <c r="P1876" t="s">
        <v>38136</v>
      </c>
      <c r="Q1876" t="s">
        <v>39626</v>
      </c>
      <c r="R1876" t="s">
        <v>39627</v>
      </c>
      <c r="S1876" t="s">
        <v>39628</v>
      </c>
      <c r="T1876" t="s">
        <v>39629</v>
      </c>
      <c r="U1876" t="s">
        <v>31970</v>
      </c>
      <c r="V1876" t="s">
        <v>23729</v>
      </c>
      <c r="W1876" t="s">
        <v>39630</v>
      </c>
      <c r="X1876" t="s">
        <v>39631</v>
      </c>
      <c r="Z1876" t="str" cm="1">
        <f t="array" ref="Z1876">_xlfn.LET(_xlpm.raw,_xlfn.XLOOKUP(_xlfn.TEXTBEFORE(A1876,";",,,,A1876),_xlfn.ANCHORARRAY([2]summary!$O$4),_xlfn.CHOOSECOLS(_xlfn.ANCHORARRAY([2]summary!$K$4),1),""),IF(_xlpm.raw="","",_xlfn.TEXTAFTER(_xlfn.TEXTBEFORE(_xlpm.raw,"|",-1,,,_xlpm.raw),"tr|",,,,_xlfn.TEXTBEFORE(_xlpm.raw,"|",-1,,,_xlpm.raw))))</f>
        <v>A0A2T0AJ16</v>
      </c>
      <c r="AA1876">
        <f>_xlfn.XLOOKUP(Z1876,[1]!UniprotIFO[Entry],[1]!UniprotIFO[Mass],"")</f>
        <v>17790</v>
      </c>
      <c r="AB1876" t="str">
        <f>_xlfn.XLOOKUP(Z1876,[1]!UniprotIFO[Entry],[1]!UniprotIFO[Sequence],"")</f>
        <v>MASPNERLIYAAKTDSAEMLQAVLSGSEEFDVNFQDGLGNTALHYAASAPSPDALSILLETEGTDVDLQNRLDRATPLHLAVKLENEDARQGVIEMLLDAGADPSMRDRHGLRVQDYLRPTSSDVDKEIAQMLRVAMAEKTMGGVANNADLADDDDGEPGSGSESD</v>
      </c>
      <c r="AC1876" s="6" cm="1">
        <f t="array" ref="AC1876">SUMPRODUCT((LEN(AB1876)-LEN(SUBSTITUTE(AB1876,{"A";"C";"D";"E";"F";"G";"H";"I";"K";"L";"M";"N";"P";"Q";"R";"S";"T";"V";"W";"Y"},""))),{72.08;104.14;115.08;129.11;148.17;58.05;138.14;114.16;130.18;114.16;132.2;115.1;98.12;129.13;158.19;88.08;102.1;100.13;187.21;164.17})/1000</f>
        <v>17.91732</v>
      </c>
      <c r="AD1876" s="6">
        <f t="shared" si="58"/>
        <v>4.9833887043189367E-21</v>
      </c>
      <c r="AE1876" s="6">
        <f t="shared" si="59"/>
        <v>8.9288970099667772E-20</v>
      </c>
    </row>
    <row r="1877" spans="1:31" x14ac:dyDescent="0.2">
      <c r="A1877" t="s">
        <v>5327</v>
      </c>
      <c r="B1877" t="s">
        <v>5329</v>
      </c>
      <c r="C1877" t="s">
        <v>5328</v>
      </c>
      <c r="D1877">
        <v>5</v>
      </c>
      <c r="E1877">
        <v>5</v>
      </c>
      <c r="F1877" t="s">
        <v>57862</v>
      </c>
      <c r="G1877" t="s">
        <v>39632</v>
      </c>
      <c r="H1877" t="s">
        <v>39633</v>
      </c>
      <c r="I1877" t="s">
        <v>39634</v>
      </c>
      <c r="J1877" t="s">
        <v>39635</v>
      </c>
      <c r="K1877" t="s">
        <v>39636</v>
      </c>
      <c r="L1877" t="s">
        <v>39637</v>
      </c>
      <c r="M1877" t="s">
        <v>39638</v>
      </c>
      <c r="N1877" t="s">
        <v>39639</v>
      </c>
      <c r="O1877" t="s">
        <v>39640</v>
      </c>
      <c r="P1877" t="s">
        <v>26670</v>
      </c>
      <c r="Q1877" t="s">
        <v>39641</v>
      </c>
      <c r="R1877" t="s">
        <v>39642</v>
      </c>
      <c r="S1877" t="s">
        <v>39643</v>
      </c>
      <c r="T1877" t="s">
        <v>39644</v>
      </c>
      <c r="U1877" t="s">
        <v>39645</v>
      </c>
      <c r="V1877" t="s">
        <v>39646</v>
      </c>
      <c r="W1877" t="s">
        <v>39647</v>
      </c>
      <c r="X1877" t="s">
        <v>39648</v>
      </c>
      <c r="Z1877" t="str" cm="1">
        <f t="array" ref="Z1877">_xlfn.LET(_xlpm.raw,_xlfn.XLOOKUP(_xlfn.TEXTBEFORE(A1877,";",,,,A1877),_xlfn.ANCHORARRAY([2]summary!$O$4),_xlfn.CHOOSECOLS(_xlfn.ANCHORARRAY([2]summary!$K$4),1),""),IF(_xlpm.raw="","",_xlfn.TEXTAFTER(_xlfn.TEXTBEFORE(_xlpm.raw,"|",-1,,,_xlpm.raw),"tr|",,,,_xlfn.TEXTBEFORE(_xlpm.raw,"|",-1,,,_xlpm.raw))))</f>
        <v>A0A0K3CQB7</v>
      </c>
      <c r="AA1877">
        <f>_xlfn.XLOOKUP(Z1877,[1]!UniprotIFO[Entry],[1]!UniprotIFO[Mass],"")</f>
        <v>96059</v>
      </c>
      <c r="AB1877" t="str">
        <f>_xlfn.XLOOKUP(Z1877,[1]!UniprotIFO[Entry],[1]!UniprotIFO[Sequence],"")</f>
        <v>MGSHSRSDERDSKKHSRSSHRDDRDSKRHRSSRDEASSKDKDRHKSSGSSSRSYRDRDRERSSHSSSSKRRHDVSKGDEDDEDEWVEKAPSPGAQQQKEQQPRPPVDTVGTFEVGSMPTAAGLRRLEGEDMTDGFGEGDVGGSSSRGGGLFGLPGDGKEGQDEADFFGSFGTERRRKEPKEKVDPTQMMGQSSRELNKAYWQGAPNPAAASSAAAAPPTPSTGSPAPGSSGSAWRMTKLRRTYEAAEEEGRPIEEIAIERYGSLEAFEEAKEERRVLDERGDRRKSRRESGFGGGAARDGARTPTGMAADGGGRRFVFTEMDAAGDGSRPSSRQSFRRPGEAPPGIARSSSTSSVAGATSGSRGSTPIPSVLTPPVARRMPSALSQSTLVNPDPTSTGPAVSSNSSAPLGSTKPVLSQSDLNKLQARVLKAKLLESDDAADLEAEYERELKRSMDAGPAVAEKEGMEQTLGGSRAQGQDVQVLPTVDGRGRMYDVGVGTALADKHEEERKAKGRRGKKEMAFQSHDPQTGEVIRNNADDDSLSLQDLVRQERFSGGQDDARALDASFANRIATDARFTMDLDYIDENAEKLARAKMKSEAMKRQFAINDYARTKKALDSCTLCYSDEGAPPKAPVVALGTQVYLALMENEELVPGHCRIVPVQHYLSCLEIDEEEGWDEIKNFMKTLMQMFAAQDKGVVFFETIINHKQQRHSYIEAIPVSFDLFDQLPIYFQEAISTSESEWSQHKKLITFTPARPFRRSLVPNLPYFAVQFDYKGEKGYGHVIEGVDDAPDRDLDGEERRGDLGDKGGGEFPRYFAQEIIGNLLSLEPRKWRKPRRLDRRDNPKRIADFRKMYDAYDWTKMLPGGSGGPQ</v>
      </c>
      <c r="AC1877" s="6" cm="1">
        <f t="array" ref="AC1877">SUMPRODUCT((LEN(AB1877)-LEN(SUBSTITUTE(AB1877,{"A";"C";"D";"E";"F";"G";"H";"I";"K";"L";"M";"N";"P";"Q";"R";"S";"T";"V";"W";"Y"},""))),{72.08;104.14;115.08;129.11;148.17;58.05;138.14;114.16;130.18;114.16;132.2;115.1;98.12;129.13;158.19;88.08;102.1;100.13;187.21;164.17})/1000</f>
        <v>96.901289999999989</v>
      </c>
      <c r="AD1877" s="6">
        <f t="shared" si="58"/>
        <v>8.3056478405315615E-21</v>
      </c>
      <c r="AE1877" s="6">
        <f t="shared" si="59"/>
        <v>8.0482799003322245E-19</v>
      </c>
    </row>
    <row r="1878" spans="1:31" x14ac:dyDescent="0.2">
      <c r="A1878" t="s">
        <v>5330</v>
      </c>
      <c r="B1878" t="s">
        <v>5331</v>
      </c>
      <c r="C1878" t="s">
        <v>22</v>
      </c>
      <c r="D1878">
        <v>4</v>
      </c>
      <c r="E1878">
        <v>4</v>
      </c>
      <c r="F1878" t="s">
        <v>57863</v>
      </c>
      <c r="G1878" t="s">
        <v>39649</v>
      </c>
      <c r="H1878" t="s">
        <v>11033</v>
      </c>
      <c r="I1878" t="s">
        <v>39650</v>
      </c>
      <c r="J1878" t="s">
        <v>39651</v>
      </c>
      <c r="K1878" t="s">
        <v>39652</v>
      </c>
      <c r="L1878" t="s">
        <v>39653</v>
      </c>
      <c r="M1878" t="s">
        <v>39654</v>
      </c>
      <c r="N1878" t="s">
        <v>39655</v>
      </c>
      <c r="O1878" t="s">
        <v>39656</v>
      </c>
      <c r="P1878" t="s">
        <v>39657</v>
      </c>
      <c r="Q1878" t="s">
        <v>39658</v>
      </c>
      <c r="R1878" t="s">
        <v>39659</v>
      </c>
      <c r="S1878" t="s">
        <v>39660</v>
      </c>
      <c r="T1878" t="s">
        <v>39661</v>
      </c>
      <c r="U1878" t="s">
        <v>39662</v>
      </c>
      <c r="V1878" t="s">
        <v>39663</v>
      </c>
      <c r="W1878" t="s">
        <v>39664</v>
      </c>
      <c r="X1878" t="s">
        <v>39665</v>
      </c>
      <c r="Z1878" t="str" cm="1">
        <f t="array" ref="Z1878">_xlfn.LET(_xlpm.raw,_xlfn.XLOOKUP(_xlfn.TEXTBEFORE(A1878,";",,,,A1878)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878" t="str">
        <f>_xlfn.XLOOKUP(Z1878,[1]!UniprotIFO[Entry],[1]!UniprotIFO[Mass],"")</f>
        <v/>
      </c>
      <c r="AB1878" t="str">
        <f>_xlfn.XLOOKUP(Z1878,[1]!UniprotIFO[Entry],[1]!UniprotIFO[Sequence],"")</f>
        <v/>
      </c>
      <c r="AC1878" s="6" cm="1">
        <f t="array" ref="AC1878">SUMPRODUCT((LEN(AB1878)-LEN(SUBSTITUTE(AB1878,{"A";"C";"D";"E";"F";"G";"H";"I";"K";"L";"M";"N";"P";"Q";"R";"S";"T";"V";"W";"Y"},""))),{72.08;104.14;115.08;129.11;148.17;58.05;138.14;114.16;130.18;114.16;132.2;115.1;98.12;129.13;158.19;88.08;102.1;100.13;187.21;164.17})/1000</f>
        <v>0</v>
      </c>
      <c r="AD1878" s="6">
        <f t="shared" si="58"/>
        <v>6.6445182724252495E-21</v>
      </c>
      <c r="AE1878" s="6">
        <f t="shared" si="59"/>
        <v>0</v>
      </c>
    </row>
    <row r="1879" spans="1:31" x14ac:dyDescent="0.2">
      <c r="A1879" t="s">
        <v>5332</v>
      </c>
      <c r="B1879" t="s">
        <v>5334</v>
      </c>
      <c r="C1879" t="s">
        <v>5333</v>
      </c>
      <c r="D1879">
        <v>22</v>
      </c>
      <c r="E1879">
        <v>22</v>
      </c>
      <c r="F1879" t="s">
        <v>56199</v>
      </c>
      <c r="G1879" t="s">
        <v>39666</v>
      </c>
      <c r="H1879" t="s">
        <v>39667</v>
      </c>
      <c r="I1879" t="s">
        <v>39668</v>
      </c>
      <c r="J1879" t="s">
        <v>39669</v>
      </c>
      <c r="K1879" t="s">
        <v>39670</v>
      </c>
      <c r="L1879" t="s">
        <v>39671</v>
      </c>
      <c r="M1879" t="s">
        <v>39672</v>
      </c>
      <c r="N1879" t="s">
        <v>39673</v>
      </c>
      <c r="O1879" t="s">
        <v>39674</v>
      </c>
      <c r="P1879" t="s">
        <v>39675</v>
      </c>
      <c r="Q1879" t="s">
        <v>39676</v>
      </c>
      <c r="R1879" t="s">
        <v>39677</v>
      </c>
      <c r="S1879" t="s">
        <v>39678</v>
      </c>
      <c r="T1879" t="s">
        <v>39679</v>
      </c>
      <c r="U1879" t="s">
        <v>39680</v>
      </c>
      <c r="V1879" t="s">
        <v>39681</v>
      </c>
      <c r="W1879" t="s">
        <v>39682</v>
      </c>
      <c r="X1879" t="s">
        <v>39683</v>
      </c>
      <c r="Y1879" t="s">
        <v>59315</v>
      </c>
      <c r="Z1879" t="str" cm="1">
        <f t="array" ref="Z1879">_xlfn.LET(_xlpm.raw,_xlfn.XLOOKUP(_xlfn.TEXTBEFORE(A1879,";",,,,A1879),_xlfn.ANCHORARRAY([2]summary!$O$4),_xlfn.CHOOSECOLS(_xlfn.ANCHORARRAY([2]summary!$K$4),1),""),IF(_xlpm.raw="","",_xlfn.TEXTAFTER(_xlfn.TEXTBEFORE(_xlpm.raw,"|",-1,,,_xlpm.raw),"tr|",,,,_xlfn.TEXTBEFORE(_xlpm.raw,"|",-1,,,_xlpm.raw))))</f>
        <v>A0A2T0AIZ8</v>
      </c>
      <c r="AA1879">
        <f>_xlfn.XLOOKUP(Z1879,[1]!UniprotIFO[Entry],[1]!UniprotIFO[Mass],"")</f>
        <v>50869</v>
      </c>
      <c r="AB1879" t="str">
        <f>_xlfn.XLOOKUP(Z1879,[1]!UniprotIFO[Entry],[1]!UniprotIFO[Sequence],"")</f>
        <v>MRRRTTTSELISRSPSSPSLFPLRNNTMPIQKIHARQIWDSRGNPTVEVDVTTEKGLFRAAVPSGASTGVHEAVELRDGDKSKYLGKGVHKAVANVNDVIAPKLIEANLDITNQEAVDDFLIKLDGTPNKGKLGANAILGVSMAVAKAAAAQKGVPLYVHFAELAGVKAPYILPVPAMNVINGGSHAGNALAFQEFMLLPTGAADFDEAMQMGTETYHTLKNVIKKKYGIDATNVGDEGGFAPNVQGAEESLDLLTEAIEKAGYTGKVQIGLDVASSEFYKDGKYDLDFKNPNSDSSKWLTGQQLAEVYNNLVEKYDIVSIEDPFDQDDWEAWTHLTQNTKIQIVGDDLTVTNPKRIQTAIEKKACNGLLLKVNQIGSITESIKATQLASSDGWGTMCSHRSGETEDTTIADLVVGLGTGQIKTGAPCRSERVAKYNQLIRIADEIKQAGGQVRYAGADGLSRGPNAAPLSRK</v>
      </c>
      <c r="AC1879" s="6" cm="1">
        <f t="array" ref="AC1879">SUMPRODUCT((LEN(AB1879)-LEN(SUBSTITUTE(AB1879,{"A";"C";"D";"E";"F";"G";"H";"I";"K";"L";"M";"N";"P";"Q";"R";"S";"T";"V";"W";"Y"},""))),{72.08;104.14;115.08;129.11;148.17;58.05;138.14;114.16;130.18;114.16;132.2;115.1;98.12;129.13;158.19;88.08;102.1;100.13;187.21;164.17})/1000</f>
        <v>51.316919999999996</v>
      </c>
      <c r="AD1879" s="6">
        <f t="shared" si="58"/>
        <v>3.654485049833887E-20</v>
      </c>
      <c r="AE1879" s="6">
        <f t="shared" si="59"/>
        <v>1.8753691694352158E-18</v>
      </c>
    </row>
    <row r="1880" spans="1:31" x14ac:dyDescent="0.2">
      <c r="A1880" t="s">
        <v>5335</v>
      </c>
      <c r="B1880" t="s">
        <v>5336</v>
      </c>
      <c r="C1880" t="s">
        <v>22</v>
      </c>
      <c r="D1880">
        <v>12</v>
      </c>
      <c r="E1880">
        <v>12</v>
      </c>
      <c r="F1880" t="s">
        <v>57864</v>
      </c>
      <c r="G1880" t="s">
        <v>39684</v>
      </c>
      <c r="H1880" t="s">
        <v>27883</v>
      </c>
      <c r="I1880" t="s">
        <v>34435</v>
      </c>
      <c r="J1880" t="s">
        <v>39685</v>
      </c>
      <c r="K1880" t="s">
        <v>39686</v>
      </c>
      <c r="L1880" t="s">
        <v>39687</v>
      </c>
      <c r="M1880" t="s">
        <v>39688</v>
      </c>
      <c r="N1880" t="s">
        <v>39689</v>
      </c>
      <c r="O1880" t="s">
        <v>39690</v>
      </c>
      <c r="P1880" t="s">
        <v>19917</v>
      </c>
      <c r="Q1880" t="s">
        <v>39691</v>
      </c>
      <c r="R1880" t="s">
        <v>13657</v>
      </c>
      <c r="S1880" t="s">
        <v>39692</v>
      </c>
      <c r="T1880" t="s">
        <v>39693</v>
      </c>
      <c r="U1880" t="s">
        <v>39694</v>
      </c>
      <c r="V1880" t="s">
        <v>39695</v>
      </c>
      <c r="W1880" t="s">
        <v>39696</v>
      </c>
      <c r="X1880" t="s">
        <v>39697</v>
      </c>
      <c r="Z1880" t="str" cm="1">
        <f t="array" ref="Z1880">_xlfn.LET(_xlpm.raw,_xlfn.XLOOKUP(_xlfn.TEXTBEFORE(A1880,";",,,,A1880),_xlfn.ANCHORARRAY([2]summary!$O$4),_xlfn.CHOOSECOLS(_xlfn.ANCHORARRAY([2]summary!$K$4),1),""),IF(_xlpm.raw="","",_xlfn.TEXTAFTER(_xlfn.TEXTBEFORE(_xlpm.raw,"|",-1,,,_xlpm.raw),"tr|",,,,_xlfn.TEXTBEFORE(_xlpm.raw,"|",-1,,,_xlpm.raw))))</f>
        <v>A0A0K3CVG8</v>
      </c>
      <c r="AA1880">
        <f>_xlfn.XLOOKUP(Z1880,[1]!UniprotIFO[Entry],[1]!UniprotIFO[Mass],"")</f>
        <v>35879</v>
      </c>
      <c r="AB1880" t="str">
        <f>_xlfn.XLOOKUP(Z1880,[1]!UniprotIFO[Entry],[1]!UniprotIFO[Sequence],"")</f>
        <v>MAPVLNCHPGSLNVFALKLKPTDTVSSLKARIGRKLAIPDEGSEISIKYLWCDVFYTLDDDDDYEVFLSRHSRSPEVTLLLSSPHIPTKNPSIASLSSLPSSSSPAKGDSSSLYSEGGRSAMLYGRQDARELTNGTSMHLVVSSSSASASNAHGSSIKSGRSARSGGSTIGPKSTKKGTKSLAPSVPEHKIKFEEFHNQLGVRTFIGSIGPVENVRMMMKSGHRHCYMSRTFALQHSFIPADAAPGFYGFGGITDLGVWPIKVGTKTVEQRVMLVENSYFPVILGRSFMERRGVRTDPLDPTRVVFMDTNEVVPTDLVVVKDRDGSVVPIS</v>
      </c>
      <c r="AC1880" s="6" cm="1">
        <f t="array" ref="AC1880">SUMPRODUCT((LEN(AB1880)-LEN(SUBSTITUTE(AB1880,{"A";"C";"D";"E";"F";"G";"H";"I";"K";"L";"M";"N";"P";"Q";"R";"S";"T";"V";"W";"Y"},""))),{72.08;104.14;115.08;129.11;148.17;58.05;138.14;114.16;130.18;114.16;132.2;115.1;98.12;129.13;158.19;88.08;102.1;100.13;187.21;164.17})/1000</f>
        <v>36.197620000000001</v>
      </c>
      <c r="AD1880" s="6">
        <f t="shared" si="58"/>
        <v>1.9933554817275747E-20</v>
      </c>
      <c r="AE1880" s="6">
        <f t="shared" si="59"/>
        <v>7.2154724252491692E-19</v>
      </c>
    </row>
    <row r="1881" spans="1:31" x14ac:dyDescent="0.2">
      <c r="A1881" t="s">
        <v>5337</v>
      </c>
      <c r="B1881" t="s">
        <v>5339</v>
      </c>
      <c r="C1881" t="s">
        <v>5338</v>
      </c>
      <c r="D1881">
        <v>5</v>
      </c>
      <c r="E1881">
        <v>5</v>
      </c>
      <c r="F1881" t="s">
        <v>57865</v>
      </c>
      <c r="G1881" t="s">
        <v>25358</v>
      </c>
      <c r="H1881" t="s">
        <v>19102</v>
      </c>
      <c r="I1881" t="s">
        <v>39698</v>
      </c>
      <c r="J1881" t="s">
        <v>39699</v>
      </c>
      <c r="K1881" t="s">
        <v>39700</v>
      </c>
      <c r="L1881" t="s">
        <v>39701</v>
      </c>
      <c r="M1881" t="s">
        <v>39702</v>
      </c>
      <c r="N1881" t="s">
        <v>39703</v>
      </c>
      <c r="O1881" t="s">
        <v>39704</v>
      </c>
      <c r="P1881" t="s">
        <v>39705</v>
      </c>
      <c r="Q1881" t="s">
        <v>39706</v>
      </c>
      <c r="R1881" t="s">
        <v>22256</v>
      </c>
      <c r="S1881" t="s">
        <v>39707</v>
      </c>
      <c r="T1881" t="s">
        <v>39708</v>
      </c>
      <c r="U1881" t="s">
        <v>39709</v>
      </c>
      <c r="V1881" t="s">
        <v>39710</v>
      </c>
      <c r="W1881" t="s">
        <v>39711</v>
      </c>
      <c r="X1881" t="s">
        <v>39712</v>
      </c>
      <c r="Y1881" t="s">
        <v>58882</v>
      </c>
      <c r="Z1881" t="str" cm="1">
        <f t="array" ref="Z1881">_xlfn.LET(_xlpm.raw,_xlfn.XLOOKUP(_xlfn.TEXTBEFORE(A1881,";",,,,A1881),_xlfn.ANCHORARRAY([2]summary!$O$4),_xlfn.CHOOSECOLS(_xlfn.ANCHORARRAY([2]summary!$K$4),1),""),IF(_xlpm.raw="","",_xlfn.TEXTAFTER(_xlfn.TEXTBEFORE(_xlpm.raw,"|",-1,,,_xlpm.raw),"tr|",,,,_xlfn.TEXTBEFORE(_xlpm.raw,"|",-1,,,_xlpm.raw))))</f>
        <v>A0A2S9ZVU8</v>
      </c>
      <c r="AA1881">
        <f>_xlfn.XLOOKUP(Z1881,[1]!UniprotIFO[Entry],[1]!UniprotIFO[Mass],"")</f>
        <v>34092</v>
      </c>
      <c r="AB1881" t="str">
        <f>_xlfn.XLOOKUP(Z1881,[1]!UniprotIFO[Entry],[1]!UniprotIFO[Sequence],"")</f>
        <v>MAHSLRPVASPADADDGRQFTLADAQRVYTLAREDSRLGAKVREALDIVERALDEYGLEQIALSFNGGKDCTVLVHLLAAAILRRQNPSLIDSPSSSSPTSSASLPPIPTIYVRCPSPFPQVEAFVSLCARWYALELEAVEGGMREALQVYVDRRKSSLALSNGTEGRRGEIKAVLVGTRRNDPHGEHLRPFSPTDAGWPDFMRVHPILDWSYGDVWAFLRAETLTLGDDGEGREGKRRGLEWCELYDYGYTSLGSTHNTFPNPLLRATTSGPISRPSSPTSSTAKGVGQPLGGWRPAWELEDESAERAGR</v>
      </c>
      <c r="AC1881" s="6" cm="1">
        <f t="array" ref="AC1881">SUMPRODUCT((LEN(AB1881)-LEN(SUBSTITUTE(AB1881,{"A";"C";"D";"E";"F";"G";"H";"I";"K";"L";"M";"N";"P";"Q";"R";"S";"T";"V";"W";"Y"},""))),{72.08;104.14;115.08;129.11;148.17;58.05;138.14;114.16;130.18;114.16;132.2;115.1;98.12;129.13;158.19;88.08;102.1;100.13;187.21;164.17})/1000</f>
        <v>34.378859999999996</v>
      </c>
      <c r="AD1881" s="6">
        <f t="shared" si="58"/>
        <v>8.3056478405315615E-21</v>
      </c>
      <c r="AE1881" s="6">
        <f t="shared" si="59"/>
        <v>2.8553870431893684E-19</v>
      </c>
    </row>
    <row r="1882" spans="1:31" x14ac:dyDescent="0.2">
      <c r="A1882" t="s">
        <v>5340</v>
      </c>
      <c r="B1882" t="s">
        <v>5341</v>
      </c>
      <c r="C1882" t="s">
        <v>2871</v>
      </c>
      <c r="D1882">
        <v>6</v>
      </c>
      <c r="E1882">
        <v>6</v>
      </c>
      <c r="F1882" t="s">
        <v>57866</v>
      </c>
      <c r="G1882" t="s">
        <v>39713</v>
      </c>
      <c r="H1882" t="s">
        <v>39714</v>
      </c>
      <c r="I1882" t="s">
        <v>39715</v>
      </c>
      <c r="J1882" t="s">
        <v>39716</v>
      </c>
      <c r="K1882" t="s">
        <v>39717</v>
      </c>
      <c r="L1882" t="s">
        <v>39718</v>
      </c>
      <c r="M1882" t="s">
        <v>39719</v>
      </c>
      <c r="N1882" t="s">
        <v>39720</v>
      </c>
      <c r="O1882" t="s">
        <v>39721</v>
      </c>
      <c r="P1882" t="s">
        <v>15557</v>
      </c>
      <c r="Q1882" t="s">
        <v>39722</v>
      </c>
      <c r="R1882" t="s">
        <v>33113</v>
      </c>
      <c r="S1882" t="s">
        <v>39723</v>
      </c>
      <c r="T1882" t="s">
        <v>39724</v>
      </c>
      <c r="U1882" t="s">
        <v>39725</v>
      </c>
      <c r="V1882" t="s">
        <v>39726</v>
      </c>
      <c r="W1882" t="s">
        <v>39727</v>
      </c>
      <c r="X1882" t="s">
        <v>39728</v>
      </c>
      <c r="Y1882" t="s">
        <v>59338</v>
      </c>
      <c r="Z1882" t="str" cm="1">
        <f t="array" ref="Z1882">_xlfn.LET(_xlpm.raw,_xlfn.XLOOKUP(_xlfn.TEXTBEFORE(A1882,";",,,,A1882),_xlfn.ANCHORARRAY([2]summary!$O$4),_xlfn.CHOOSECOLS(_xlfn.ANCHORARRAY([2]summary!$K$4),1),""),IF(_xlpm.raw="","",_xlfn.TEXTAFTER(_xlfn.TEXTBEFORE(_xlpm.raw,"|",-1,,,_xlpm.raw),"tr|",,,,_xlfn.TEXTBEFORE(_xlpm.raw,"|",-1,,,_xlpm.raw))))</f>
        <v>A0A2T0AIY2</v>
      </c>
      <c r="AA1882">
        <f>_xlfn.XLOOKUP(Z1882,[1]!UniprotIFO[Entry],[1]!UniprotIFO[Mass],"")</f>
        <v>78347</v>
      </c>
      <c r="AB1882" t="str">
        <f>_xlfn.XLOOKUP(Z1882,[1]!UniprotIFO[Entry],[1]!UniprotIFO[Sequence],"")</f>
        <v>MAVDRLAAAPPSAGPWSKINPPLTPWVADVVRDMGFEQMYPVQASTIPLFMQHKDVVVEAVTGSGKTLAFVIPVLEKLLRRGKSLGKREIGAIVIAPTRELAIQIHSVFSHFIAAQPQPSSEPSTSTSPPPSTPPLAPALLLIGGNSLQDDKKQFFETGADILVGTPGRLEEFLLGSSSVAMSKKGNSASGRRGSGNGVGDTKSLEVLVMDEADRLLDLGFTPTLTRLLDHFPKQRRTGLFSATMSDALGQLVRVGLRNPVRVVVKVESKAGKGKAEGQDGRNIPTLLQNGFVVCSPSERIAMLFRILRREAFPSSDSDDSSGARKFIVYFSTCAAVDYFFKALSALPSLTESGFSLHSLHGQQSPTRRSSTYTAFTALPPTTPGVLLCTDVAARGLDLPDVDVVVQVDPPVDPRAFGHRVGRTARAGRSGKAVVLLNKGREEGYVDFLNIRKIPLQRFEYPSQGESTLEQESQAVRDEMRKVILKDRDLHDRGIKAFVSSIRSYSKHEASYLFRLQDLDLVGLAQSFALLRMPKVAELKGKEKEIRERWEDVEVDWDTYAYADKVREKQRKAELKAQQEKRLEQESRKRALAESSAAIDADGAGDEPEAKRHKKGENKDKNRAWSAKEDAEAKKAARRAKRVAKAKAKHAAQAAQRHAAVEGDGAAGDEGESEAEDWKEELARVKREKKMAAARGGKSEKGVAQAGSGGLAGVAFEGLD</v>
      </c>
      <c r="AC1882" s="6" cm="1">
        <f t="array" ref="AC1882">SUMPRODUCT((LEN(AB1882)-LEN(SUBSTITUTE(AB1882,{"A";"C";"D";"E";"F";"G";"H";"I";"K";"L";"M";"N";"P";"Q";"R";"S";"T";"V";"W";"Y"},""))),{72.08;104.14;115.08;129.11;148.17;58.05;138.14;114.16;130.18;114.16;132.2;115.1;98.12;129.13;158.19;88.08;102.1;100.13;187.21;164.17})/1000</f>
        <v>79.062599999999989</v>
      </c>
      <c r="AD1882" s="6">
        <f t="shared" si="58"/>
        <v>9.9667774086378735E-21</v>
      </c>
      <c r="AE1882" s="6">
        <f t="shared" si="59"/>
        <v>7.8799933554817258E-19</v>
      </c>
    </row>
    <row r="1883" spans="1:31" x14ac:dyDescent="0.2">
      <c r="A1883" t="s">
        <v>5342</v>
      </c>
      <c r="B1883" t="s">
        <v>5344</v>
      </c>
      <c r="C1883" t="s">
        <v>5343</v>
      </c>
      <c r="D1883">
        <v>10</v>
      </c>
      <c r="E1883">
        <v>10</v>
      </c>
      <c r="F1883" t="s">
        <v>57867</v>
      </c>
      <c r="G1883" t="s">
        <v>33431</v>
      </c>
      <c r="H1883" t="s">
        <v>39729</v>
      </c>
      <c r="I1883" t="s">
        <v>39730</v>
      </c>
      <c r="J1883" t="s">
        <v>39731</v>
      </c>
      <c r="K1883" t="s">
        <v>39732</v>
      </c>
      <c r="L1883" t="s">
        <v>10853</v>
      </c>
      <c r="M1883" t="s">
        <v>39733</v>
      </c>
      <c r="N1883" t="s">
        <v>23497</v>
      </c>
      <c r="O1883" t="s">
        <v>21802</v>
      </c>
      <c r="P1883" t="s">
        <v>39734</v>
      </c>
      <c r="Q1883" t="s">
        <v>39735</v>
      </c>
      <c r="R1883" t="s">
        <v>39736</v>
      </c>
      <c r="S1883" t="s">
        <v>12330</v>
      </c>
      <c r="T1883" t="s">
        <v>39737</v>
      </c>
      <c r="U1883" t="s">
        <v>39738</v>
      </c>
      <c r="V1883" t="s">
        <v>39739</v>
      </c>
      <c r="W1883" t="s">
        <v>11839</v>
      </c>
      <c r="X1883" t="s">
        <v>38827</v>
      </c>
      <c r="Z1883" t="str" cm="1">
        <f t="array" ref="Z1883">_xlfn.LET(_xlpm.raw,_xlfn.XLOOKUP(_xlfn.TEXTBEFORE(A1883,";",,,,A1883),_xlfn.ANCHORARRAY([2]summary!$O$4),_xlfn.CHOOSECOLS(_xlfn.ANCHORARRAY([2]summary!$K$4),1),""),IF(_xlpm.raw="","",_xlfn.TEXTAFTER(_xlfn.TEXTBEFORE(_xlpm.raw,"|",-1,,,_xlpm.raw),"tr|",,,,_xlfn.TEXTBEFORE(_xlpm.raw,"|",-1,,,_xlpm.raw))))</f>
        <v>A0A2T0AIX6</v>
      </c>
      <c r="AA1883">
        <f>_xlfn.XLOOKUP(Z1883,[1]!UniprotIFO[Entry],[1]!UniprotIFO[Mass],"")</f>
        <v>211812</v>
      </c>
      <c r="AB1883" t="str">
        <f>_xlfn.XLOOKUP(Z1883,[1]!UniprotIFO[Entry],[1]!UniprotIFO[Sequence],"")</f>
        <v>MAGSRLDRLILLLDTGSTPSVRLTAARQLGAIAGTRVAHPSTNSHGHASVGTDVKLEEGVTGPSKEGVWRGVDGEWNEVIGLVARVLPFLQAKSMDTRQAAAAALGFISRAVGIWDPSSTAPSSSSADVAPPTDDTLSSVMSLSDFNLARVLTDGQLLLGSSGKEYGKLSQLTADELTKAQKDALKNLGLGFGGGADDIGVDVGAELAAGAETHPAAPPASSAASTSSATFVEPPRPALPPPRFKAGGAGALPPPRFKAGGDGATLAALADTKSPSPAYTPGPVPIPPPATPIPAPAPSSAAPPPPPAPAEPEADPYAGLSARERNKLKRKRKVEEKAGIAPSAAPVPAAKKAKTADPTPSPAPVAGPSDSSAVKQEDGDGDSKVIIDPAAKAKERERFGGEIQAKKAADRAEMEVKVGEWPWRGAVERLAVGLLAPSWETRHGSALGLREILKLQGGGGGMLEGLTTAQNQERHRRWCEDLAAKLLCVFALDRFGDYVSDQVVAPVRETAAQALAVLLPAMPASSTAEVLRVLVDMVHQRDVSKYIWQVRHSGLMGLKYFVAVQAHLVDGEVRGNGQLVKMEEDEDVKPRIAPSGSTDVLKAIVDAALVGLRDKDDDVRSAGAATLVPLTNSLVEALPSELQTLVDLLWACLGDSKDDLATSIGGVMDLLAKLLAYPIVLKLLQSPSLETPLPQLIPRLFPFFRHTITSVRLAVLNTLLVFVQLPSVNSSWIDVGLLRLVYQNLIFEDRPDIRRASEGLWLACLYRLATNPSTLQELVAYSSPVLSAWFALLTSPIGTPINSALLWSATASLSGHGGMVHNVDKPMLNQDLALVSVEAIARGRIAGAAALGALLAIWPVETHDETFAPFLESALASTSAFQRFLAATVIEEWANQTVSSGLVKPERSLAETSSLVARLVPRLHEVLATDAPATYAETEPILARLRCDCATFYSAFGSVGKVPSAKLPSVPDAFGLQQAQLVANSFNALAALVPPKSKKTAIPQLEERLRKLQSGIAYFEGVKSKHDRQVFAAVAGACIALQAIPAKITPLLRSVTTSIKTEDNVDLQTRSARSVAAFIDYCSSPASTIRVNPSPKLVGNLCAFLCQDETRTPIFASAKSSRAGILTLQYNPARGTAEKASKDAVAETLDQAAAKLVFRGAQLALTELATRFGPELLDKVPKLWSCMADPLIEMYGSGDVVKGDAILSGDDRKAQELIDCLTVLPVASAKLEPALHKRLTSLLPALAVATRSRFAVVRYAVAKSFATLCDIVPVDGLRFVVESVVPVLADPLNVDHRRGAIELISHIVDLLDVKILPYVIFLVVPVLGRMSDPDDDVRLVATNTFATLVKLVPLEAGLPDPPGFSDELLAKRATEREFLLQLLDGSKVAEYKIPVDIGIELRKYQRDGVSWLAFLARYQLHGLLCDDMGLGKTLQSITILASMHHERAERYKATRAPDAVHLPSLIICPPTLTSHWQHEIKTYAKALRPVIYAGPRADREQLVRSFSKYDAVIMSYDVARNDVELLAPIDWHYCILDEGHIIKNGKTKLTKAVKSLKAIHRLILSGTPIQNNVLELWSLFDFLMPGFLGSEKAFNDRFGKPIAASRDAKSSSKEQEAGALALEALHKQVLPFILRRLKEDVLDDLPPKIIQDYHVELSPLQKQLYDDFSHSQAKQLVDGEVKSSSTAKPQHVFQALQYLRKLVNHPALVFKPELPQYQAALAKVAGADASIRDLAHAPKIRALQQVLLDCGIGASSPSDNASDEAVSQHRALIFCQQKMMLDIVENDLLRKLMPSVTYMRLDGSTDVSKRHAICQTFNADPSIDCLLLTTHVGGLGLNLTGADTVIFVEHDWNPMKDLQAMDRAHRLGQKRVVNVYRLIMRGTLEEKIMGLQRFKLNIASTVVSQQNSDLASLGTDQILDLFQVSDTAPPATSASTGDKPMSQKAILESLDDLPTEGEYGDLDLSAFTASLAS</v>
      </c>
      <c r="AC1883" s="6" cm="1">
        <f t="array" ref="AC1883">SUMPRODUCT((LEN(AB1883)-LEN(SUBSTITUTE(AB1883,{"A";"C";"D";"E";"F";"G";"H";"I";"K";"L";"M";"N";"P";"Q";"R";"S";"T";"V";"W";"Y"},""))),{72.08;104.14;115.08;129.11;148.17;58.05;138.14;114.16;130.18;114.16;132.2;115.1;98.12;129.13;158.19;88.08;102.1;100.13;187.21;164.17})/1000</f>
        <v>213.75215</v>
      </c>
      <c r="AD1883" s="6">
        <f t="shared" si="58"/>
        <v>1.6611295681063123E-20</v>
      </c>
      <c r="AE1883" s="6">
        <f t="shared" si="59"/>
        <v>3.5507001661129568E-18</v>
      </c>
    </row>
    <row r="1884" spans="1:31" x14ac:dyDescent="0.2">
      <c r="A1884" t="s">
        <v>5345</v>
      </c>
      <c r="B1884" t="s">
        <v>5347</v>
      </c>
      <c r="C1884" t="s">
        <v>5346</v>
      </c>
      <c r="D1884">
        <v>9</v>
      </c>
      <c r="E1884">
        <v>9</v>
      </c>
      <c r="F1884" t="s">
        <v>57868</v>
      </c>
      <c r="G1884" t="s">
        <v>39740</v>
      </c>
      <c r="H1884" t="s">
        <v>39741</v>
      </c>
      <c r="I1884" t="s">
        <v>39742</v>
      </c>
      <c r="J1884" t="s">
        <v>39743</v>
      </c>
      <c r="K1884" t="s">
        <v>39744</v>
      </c>
      <c r="L1884" t="s">
        <v>39745</v>
      </c>
      <c r="M1884" t="s">
        <v>39746</v>
      </c>
      <c r="N1884" t="s">
        <v>26415</v>
      </c>
      <c r="O1884" t="s">
        <v>39747</v>
      </c>
      <c r="P1884" t="s">
        <v>39748</v>
      </c>
      <c r="Q1884" t="s">
        <v>37028</v>
      </c>
      <c r="R1884" t="s">
        <v>39749</v>
      </c>
      <c r="S1884" t="s">
        <v>28705</v>
      </c>
      <c r="T1884" t="s">
        <v>21760</v>
      </c>
      <c r="U1884" t="s">
        <v>39750</v>
      </c>
      <c r="V1884" t="s">
        <v>39751</v>
      </c>
      <c r="W1884" t="s">
        <v>39752</v>
      </c>
      <c r="X1884" t="s">
        <v>39753</v>
      </c>
      <c r="Y1884" t="s">
        <v>58894</v>
      </c>
      <c r="Z1884" t="str" cm="1">
        <f t="array" ref="Z1884">_xlfn.LET(_xlpm.raw,_xlfn.XLOOKUP(_xlfn.TEXTBEFORE(A1884,";",,,,A1884),_xlfn.ANCHORARRAY([2]summary!$O$4),_xlfn.CHOOSECOLS(_xlfn.ANCHORARRAY([2]summary!$K$4),1),""),IF(_xlpm.raw="","",_xlfn.TEXTAFTER(_xlfn.TEXTBEFORE(_xlpm.raw,"|",-1,,,_xlpm.raw),"tr|",,,,_xlfn.TEXTBEFORE(_xlpm.raw,"|",-1,,,_xlpm.raw))))</f>
        <v>A0A2S9ZX64</v>
      </c>
      <c r="AA1884">
        <f>_xlfn.XLOOKUP(Z1884,[1]!UniprotIFO[Entry],[1]!UniprotIFO[Mass],"")</f>
        <v>28632</v>
      </c>
      <c r="AB1884" t="str">
        <f>_xlfn.XLOOKUP(Z1884,[1]!UniprotIFO[Entry],[1]!UniprotIFO[Sequence],"")</f>
        <v>MKLSVAALAALFAALPTALAGLEDARYSTVLTPSNFDGVIASQSEGTLVAFFAPWCGHCKSLEPVWTKIAEAFDGDDRCKVAHFNADDAAARPLASKYGVSGFPTIKFIAPPSKGGQAEAYQGPRTEQAFLEFLNEHCGTHKLPGGLLSDLAGRIPSLDSLAASYLLPTATRPSILESASVIVSSLTSASSSDQLANYYVKVMNRFKDVADANGADEARAWVEKERIRLGKIASKRGQVAAKKLEEARMKQNVRSRFVSCPYVPSGIC</v>
      </c>
      <c r="AC1884" s="6" cm="1">
        <f t="array" ref="AC1884">SUMPRODUCT((LEN(AB1884)-LEN(SUBSTITUTE(AB1884,{"A";"C";"D";"E";"F";"G";"H";"I";"K";"L";"M";"N";"P";"Q";"R";"S";"T";"V";"W";"Y"},""))),{72.08;104.14;115.08;129.11;148.17;58.05;138.14;114.16;130.18;114.16;132.2;115.1;98.12;129.13;158.19;88.08;102.1;100.13;187.21;164.17})/1000</f>
        <v>28.884479999999996</v>
      </c>
      <c r="AD1884" s="6">
        <f t="shared" si="58"/>
        <v>1.4950166112956811E-20</v>
      </c>
      <c r="AE1884" s="6">
        <f t="shared" si="59"/>
        <v>4.3182777408637868E-19</v>
      </c>
    </row>
    <row r="1885" spans="1:31" x14ac:dyDescent="0.2">
      <c r="A1885" t="s">
        <v>5348</v>
      </c>
      <c r="B1885" t="s">
        <v>5350</v>
      </c>
      <c r="C1885" t="s">
        <v>5349</v>
      </c>
      <c r="D1885">
        <v>6</v>
      </c>
      <c r="E1885">
        <v>6</v>
      </c>
      <c r="F1885" t="s">
        <v>57869</v>
      </c>
      <c r="G1885" t="s">
        <v>39754</v>
      </c>
      <c r="H1885" t="s">
        <v>39755</v>
      </c>
      <c r="I1885" t="s">
        <v>30009</v>
      </c>
      <c r="J1885" t="s">
        <v>39756</v>
      </c>
      <c r="K1885" t="s">
        <v>39757</v>
      </c>
      <c r="L1885" t="s">
        <v>39758</v>
      </c>
      <c r="M1885" t="s">
        <v>39759</v>
      </c>
      <c r="N1885" t="s">
        <v>39760</v>
      </c>
      <c r="O1885" t="s">
        <v>39761</v>
      </c>
      <c r="P1885" t="s">
        <v>39762</v>
      </c>
      <c r="Q1885" t="s">
        <v>39763</v>
      </c>
      <c r="R1885" t="s">
        <v>39764</v>
      </c>
      <c r="S1885" t="s">
        <v>39765</v>
      </c>
      <c r="T1885" t="s">
        <v>25332</v>
      </c>
      <c r="U1885" t="s">
        <v>39766</v>
      </c>
      <c r="V1885" t="s">
        <v>39767</v>
      </c>
      <c r="W1885" t="s">
        <v>9764</v>
      </c>
      <c r="X1885" t="s">
        <v>39768</v>
      </c>
      <c r="Y1885" t="s">
        <v>58882</v>
      </c>
      <c r="Z1885" t="str" cm="1">
        <f t="array" ref="Z1885">_xlfn.LET(_xlpm.raw,_xlfn.XLOOKUP(_xlfn.TEXTBEFORE(A1885,";",,,,A1885),_xlfn.ANCHORARRAY([2]summary!$O$4),_xlfn.CHOOSECOLS(_xlfn.ANCHORARRAY([2]summary!$K$4),1),""),IF(_xlpm.raw="","",_xlfn.TEXTAFTER(_xlfn.TEXTBEFORE(_xlpm.raw,"|",-1,,,_xlpm.raw),"tr|",,,,_xlfn.TEXTBEFORE(_xlpm.raw,"|",-1,,,_xlpm.raw))))</f>
        <v>A0A0K3CUH6</v>
      </c>
      <c r="AA1885">
        <f>_xlfn.XLOOKUP(Z1885,[1]!UniprotIFO[Entry],[1]!UniprotIFO[Mass],"")</f>
        <v>30550</v>
      </c>
      <c r="AB1885" t="str">
        <f>_xlfn.XLOOKUP(Z1885,[1]!UniprotIFO[Entry],[1]!UniprotIFO[Sequence],"")</f>
        <v>MASHSFPRSSKEPWVTVTTPVGAEGGVWLLEMHNLPDNRLEPEFIKQAMLPALDFVELSWHKAVDKGTNKGGALVLTGERVKGKFFSNGLQLACLAEYPTFFKDYYYKLLARLMSYPIKTVAAINGHCYAGGLCLALACDWRICRPDRTWLSMNELLFGAPIPAGMASVLQTRLSEPVVRKVMLTAHKYTSAEALKDGLVDEVVEGTGSEETIKKALEKAVQLAPLSETGVLRAMKETLYAPALAQLAQDEQLLIGRPQQQNEDAFKALLAAEVNAKL</v>
      </c>
      <c r="AC1885" s="6" cm="1">
        <f t="array" ref="AC1885">SUMPRODUCT((LEN(AB1885)-LEN(SUBSTITUTE(AB1885,{"A";"C";"D";"E";"F";"G";"H";"I";"K";"L";"M";"N";"P";"Q";"R";"S";"T";"V";"W";"Y"},""))),{72.08;104.14;115.08;129.11;148.17;58.05;138.14;114.16;130.18;114.16;132.2;115.1;98.12;129.13;158.19;88.08;102.1;100.13;187.21;164.17})/1000</f>
        <v>30.809259999999998</v>
      </c>
      <c r="AD1885" s="6">
        <f t="shared" si="58"/>
        <v>9.9667774086378735E-21</v>
      </c>
      <c r="AE1885" s="6">
        <f t="shared" si="59"/>
        <v>3.0706903654485046E-19</v>
      </c>
    </row>
    <row r="1886" spans="1:31" x14ac:dyDescent="0.2">
      <c r="A1886" t="s">
        <v>5351</v>
      </c>
      <c r="B1886" t="s">
        <v>5353</v>
      </c>
      <c r="C1886" t="s">
        <v>5352</v>
      </c>
      <c r="D1886">
        <v>11</v>
      </c>
      <c r="E1886">
        <v>11</v>
      </c>
      <c r="F1886">
        <v>145</v>
      </c>
      <c r="G1886" t="s">
        <v>39769</v>
      </c>
      <c r="H1886" t="s">
        <v>11703</v>
      </c>
      <c r="I1886" t="s">
        <v>39770</v>
      </c>
      <c r="J1886" t="s">
        <v>29623</v>
      </c>
      <c r="K1886" t="s">
        <v>39771</v>
      </c>
      <c r="L1886" t="s">
        <v>34205</v>
      </c>
      <c r="M1886" t="s">
        <v>39772</v>
      </c>
      <c r="N1886" t="s">
        <v>39773</v>
      </c>
      <c r="O1886" t="s">
        <v>39774</v>
      </c>
      <c r="P1886" t="s">
        <v>39775</v>
      </c>
      <c r="Q1886" t="s">
        <v>39776</v>
      </c>
      <c r="R1886" t="s">
        <v>39777</v>
      </c>
      <c r="S1886" t="s">
        <v>39778</v>
      </c>
      <c r="T1886" t="s">
        <v>17678</v>
      </c>
      <c r="U1886" t="s">
        <v>39779</v>
      </c>
      <c r="V1886" t="s">
        <v>10136</v>
      </c>
      <c r="W1886" t="s">
        <v>39780</v>
      </c>
      <c r="X1886" t="s">
        <v>39781</v>
      </c>
      <c r="Z1886" t="str" cm="1">
        <f t="array" ref="Z1886">_xlfn.LET(_xlpm.raw,_xlfn.XLOOKUP(_xlfn.TEXTBEFORE(A1886,";",,,,A1886),_xlfn.ANCHORARRAY([2]summary!$O$4),_xlfn.CHOOSECOLS(_xlfn.ANCHORARRAY([2]summary!$K$4),1),""),IF(_xlpm.raw="","",_xlfn.TEXTAFTER(_xlfn.TEXTBEFORE(_xlpm.raw,"|",-1,,,_xlpm.raw),"tr|",,,,_xlfn.TEXTBEFORE(_xlpm.raw,"|",-1,,,_xlpm.raw))))</f>
        <v>A0A0K3C869</v>
      </c>
      <c r="AA1886">
        <f>_xlfn.XLOOKUP(Z1886,[1]!UniprotIFO[Entry],[1]!UniprotIFO[Mass],"")</f>
        <v>39668</v>
      </c>
      <c r="AB1886" t="str">
        <f>_xlfn.XLOOKUP(Z1886,[1]!UniprotIFO[Entry],[1]!UniprotIFO[Sequence],"")</f>
        <v>MADSLTASNDLARKRSRSSSPSGDSAAKKANQAASAPAKLEIDDDGDNLLKDEYNGDDTKPEHDSAPMNVDSSGIPAKPADPNPEQAPQDSSAAQSPAAQTITMRTLIVTQDASIIIGKQGKNINEIRDKSGAKLNITESVAGNPERIMSVTGALDAVSKAFGLIVRRINDEPFDVPSVPGSRAVTIRFIIPNSRMGSVIGKAGSKIKEIQEASGARLQASEAMLPGSTERVLSVSGVADAIHIAVYYVGTVLLEHPVATSNQIYRPGGDYGRPPPSERYSAGPPPPRASGGNTQVQQLYIPNELVGSIIGKGGARIGEVRAASGCQIKVNNADEPAPGSSPNERLVTITGDPSGISMAVKMLYERLEREKARQTAGAL</v>
      </c>
      <c r="AC1886" s="6" cm="1">
        <f t="array" ref="AC1886">SUMPRODUCT((LEN(AB1886)-LEN(SUBSTITUTE(AB1886,{"A";"C";"D";"E";"F";"G";"H";"I";"K";"L";"M";"N";"P";"Q";"R";"S";"T";"V";"W";"Y"},""))),{72.08;104.14;115.08;129.11;148.17;58.05;138.14;114.16;130.18;114.16;132.2;115.1;98.12;129.13;158.19;88.08;102.1;100.13;187.21;164.17})/1000</f>
        <v>40.027249999999995</v>
      </c>
      <c r="AD1886" s="6">
        <f t="shared" si="58"/>
        <v>1.8272425249169435E-20</v>
      </c>
      <c r="AE1886" s="6">
        <f t="shared" si="59"/>
        <v>7.3139493355481714E-19</v>
      </c>
    </row>
    <row r="1887" spans="1:31" x14ac:dyDescent="0.2">
      <c r="A1887" t="s">
        <v>5354</v>
      </c>
      <c r="B1887" t="s">
        <v>5356</v>
      </c>
      <c r="C1887" t="s">
        <v>5355</v>
      </c>
      <c r="D1887">
        <v>11</v>
      </c>
      <c r="E1887">
        <v>11</v>
      </c>
      <c r="F1887" t="s">
        <v>57870</v>
      </c>
      <c r="G1887" t="s">
        <v>39782</v>
      </c>
      <c r="H1887" t="s">
        <v>39783</v>
      </c>
      <c r="I1887" t="s">
        <v>39784</v>
      </c>
      <c r="J1887" t="s">
        <v>39785</v>
      </c>
      <c r="K1887" t="s">
        <v>39786</v>
      </c>
      <c r="L1887" t="s">
        <v>39787</v>
      </c>
      <c r="M1887" t="s">
        <v>39788</v>
      </c>
      <c r="N1887" t="s">
        <v>39789</v>
      </c>
      <c r="O1887" t="s">
        <v>39790</v>
      </c>
      <c r="P1887" t="s">
        <v>24552</v>
      </c>
      <c r="Q1887" t="s">
        <v>39791</v>
      </c>
      <c r="R1887" t="s">
        <v>19982</v>
      </c>
      <c r="S1887" t="s">
        <v>39792</v>
      </c>
      <c r="T1887" t="s">
        <v>39793</v>
      </c>
      <c r="U1887" t="s">
        <v>39794</v>
      </c>
      <c r="V1887" t="s">
        <v>39795</v>
      </c>
      <c r="W1887" t="s">
        <v>39796</v>
      </c>
      <c r="X1887" t="s">
        <v>39797</v>
      </c>
      <c r="Z1887" t="str" cm="1">
        <f t="array" ref="Z1887">_xlfn.LET(_xlpm.raw,_xlfn.XLOOKUP(_xlfn.TEXTBEFORE(A1887,";",,,,A1887),_xlfn.ANCHORARRAY([2]summary!$O$4),_xlfn.CHOOSECOLS(_xlfn.ANCHORARRAY([2]summary!$K$4),1),""),IF(_xlpm.raw="","",_xlfn.TEXTAFTER(_xlfn.TEXTBEFORE(_xlpm.raw,"|",-1,,,_xlpm.raw),"tr|",,,,_xlfn.TEXTBEFORE(_xlpm.raw,"|",-1,,,_xlpm.raw))))</f>
        <v>A0A2T0AIY3</v>
      </c>
      <c r="AA1887">
        <f>_xlfn.XLOOKUP(Z1887,[1]!UniprotIFO[Entry],[1]!UniprotIFO[Mass],"")</f>
        <v>28519</v>
      </c>
      <c r="AB1887" t="str">
        <f>_xlfn.XLOOKUP(Z1887,[1]!UniprotIFO[Entry],[1]!UniprotIFO[Sequence],"")</f>
        <v>MSHPSDGLPRPTPQLPESMLEMLSMKGKVSIVTGGSGGIGFAAAEGLAEMGGDIALAYRSAEGMDKRAEDLAKKFGVKVKAYKCDVADYDEVTKLVNDVKSDFGRVDVFIANAGMGGSGRIKDLSLEQWRKIQAVNYDSVFYAMKAVGPIFEAQGSGSFIATTSISAHIVNVPLDQSAYNASKAAVVHLCKSVARDWRLFARVNTISPGFFDTAMGAAPEVADTVYRYSVLGRQGDPKELKGAFLLLASGAGSYITGSDYLVDGGYTLS</v>
      </c>
      <c r="AC1887" s="6" cm="1">
        <f t="array" ref="AC1887">SUMPRODUCT((LEN(AB1887)-LEN(SUBSTITUTE(AB1887,{"A";"C";"D";"E";"F";"G";"H";"I";"K";"L";"M";"N";"P";"Q";"R";"S";"T";"V";"W";"Y"},""))),{72.08;104.14;115.08;129.11;148.17;58.05;138.14;114.16;130.18;114.16;132.2;115.1;98.12;129.13;158.19;88.08;102.1;100.13;187.21;164.17})/1000</f>
        <v>28.768209999999996</v>
      </c>
      <c r="AD1887" s="6">
        <f t="shared" si="58"/>
        <v>1.8272425249169435E-20</v>
      </c>
      <c r="AE1887" s="6">
        <f t="shared" si="59"/>
        <v>5.2566496677740856E-19</v>
      </c>
    </row>
    <row r="1888" spans="1:31" x14ac:dyDescent="0.2">
      <c r="A1888" t="s">
        <v>5357</v>
      </c>
      <c r="B1888" t="s">
        <v>5359</v>
      </c>
      <c r="C1888" t="s">
        <v>5358</v>
      </c>
      <c r="D1888">
        <v>2</v>
      </c>
      <c r="E1888">
        <v>2</v>
      </c>
      <c r="F1888" t="s">
        <v>57871</v>
      </c>
      <c r="G1888" t="s">
        <v>39798</v>
      </c>
      <c r="H1888" t="s">
        <v>39799</v>
      </c>
      <c r="I1888" t="s">
        <v>26423</v>
      </c>
      <c r="J1888" t="s">
        <v>39800</v>
      </c>
      <c r="K1888" t="s">
        <v>39801</v>
      </c>
      <c r="L1888" t="s">
        <v>39802</v>
      </c>
      <c r="M1888" t="s">
        <v>39803</v>
      </c>
      <c r="N1888" t="s">
        <v>39804</v>
      </c>
      <c r="O1888" t="s">
        <v>39805</v>
      </c>
      <c r="P1888" t="s">
        <v>23311</v>
      </c>
      <c r="Q1888" t="s">
        <v>39806</v>
      </c>
      <c r="R1888" t="s">
        <v>39807</v>
      </c>
      <c r="S1888" t="s">
        <v>39808</v>
      </c>
      <c r="T1888" t="s">
        <v>39809</v>
      </c>
      <c r="U1888" t="s">
        <v>39810</v>
      </c>
      <c r="V1888" t="s">
        <v>38422</v>
      </c>
      <c r="W1888" t="s">
        <v>39811</v>
      </c>
      <c r="X1888" t="s">
        <v>39812</v>
      </c>
      <c r="Z1888" t="str" cm="1">
        <f t="array" ref="Z1888">_xlfn.LET(_xlpm.raw,_xlfn.XLOOKUP(_xlfn.TEXTBEFORE(A1888,";",,,,A1888),_xlfn.ANCHORARRAY([2]summary!$O$4),_xlfn.CHOOSECOLS(_xlfn.ANCHORARRAY([2]summary!$K$4),1),""),IF(_xlpm.raw="","",_xlfn.TEXTAFTER(_xlfn.TEXTBEFORE(_xlpm.raw,"|",-1,,,_xlpm.raw),"tr|",,,,_xlfn.TEXTBEFORE(_xlpm.raw,"|",-1,,,_xlpm.raw))))</f>
        <v>A0A2T0AIU6</v>
      </c>
      <c r="AA1888">
        <f>_xlfn.XLOOKUP(Z1888,[1]!UniprotIFO[Entry],[1]!UniprotIFO[Mass],"")</f>
        <v>14826</v>
      </c>
      <c r="AB1888" t="str">
        <f>_xlfn.XLOOKUP(Z1888,[1]!UniprotIFO[Entry],[1]!UniprotIFO[Sequence],"")</f>
        <v>MVELQAAGGGASPSSVGGVGPSAGAGGGEEAAQRVAMEDERRRTMMSQILSPEARERLCRAVSRIALVKPERAKSIEQLLMRMAQSGQIRGKVSEDQLIDVLDQVEAMERGQSGASGQKSGSKITFTRKSAFDDDDDDW</v>
      </c>
      <c r="AC1888" s="6" cm="1">
        <f t="array" ref="AC1888">SUMPRODUCT((LEN(AB1888)-LEN(SUBSTITUTE(AB1888,{"A";"C";"D";"E";"F";"G";"H";"I";"K";"L";"M";"N";"P";"Q";"R";"S";"T";"V";"W";"Y"},""))),{72.08;104.14;115.08;129.11;148.17;58.05;138.14;114.16;130.18;114.16;132.2;115.1;98.12;129.13;158.19;88.08;102.1;100.13;187.21;164.17})/1000</f>
        <v>14.943529999999997</v>
      </c>
      <c r="AD1888" s="6">
        <f t="shared" si="58"/>
        <v>3.3222591362126247E-21</v>
      </c>
      <c r="AE1888" s="6">
        <f t="shared" si="59"/>
        <v>4.9646279069767434E-20</v>
      </c>
    </row>
    <row r="1889" spans="1:31" x14ac:dyDescent="0.2">
      <c r="A1889" t="s">
        <v>5360</v>
      </c>
      <c r="B1889" t="s">
        <v>5362</v>
      </c>
      <c r="C1889" t="s">
        <v>5361</v>
      </c>
      <c r="D1889">
        <v>2</v>
      </c>
      <c r="E1889">
        <v>2</v>
      </c>
      <c r="F1889" t="s">
        <v>57872</v>
      </c>
      <c r="G1889" t="s">
        <v>39813</v>
      </c>
      <c r="H1889" t="s">
        <v>39814</v>
      </c>
      <c r="I1889" t="s">
        <v>39815</v>
      </c>
      <c r="J1889" t="s">
        <v>39816</v>
      </c>
      <c r="K1889" t="s">
        <v>39817</v>
      </c>
      <c r="L1889" t="s">
        <v>39818</v>
      </c>
      <c r="M1889" t="s">
        <v>39819</v>
      </c>
      <c r="N1889" t="s">
        <v>39820</v>
      </c>
      <c r="O1889" t="s">
        <v>10253</v>
      </c>
      <c r="P1889" t="s">
        <v>39821</v>
      </c>
      <c r="Q1889" t="s">
        <v>39822</v>
      </c>
      <c r="R1889" t="s">
        <v>39823</v>
      </c>
      <c r="S1889" t="s">
        <v>39824</v>
      </c>
      <c r="T1889" t="s">
        <v>39825</v>
      </c>
      <c r="U1889" t="s">
        <v>39826</v>
      </c>
      <c r="V1889" t="s">
        <v>12322</v>
      </c>
      <c r="W1889" t="s">
        <v>39827</v>
      </c>
      <c r="X1889" t="s">
        <v>39828</v>
      </c>
      <c r="Y1889" t="s">
        <v>59339</v>
      </c>
      <c r="Z1889" t="str" cm="1">
        <f t="array" ref="Z1889">_xlfn.LET(_xlpm.raw,_xlfn.XLOOKUP(_xlfn.TEXTBEFORE(A1889,";",,,,A1889),_xlfn.ANCHORARRAY([2]summary!$O$4),_xlfn.CHOOSECOLS(_xlfn.ANCHORARRAY([2]summary!$K$4),1),""),IF(_xlpm.raw="","",_xlfn.TEXTAFTER(_xlfn.TEXTBEFORE(_xlpm.raw,"|",-1,,,_xlpm.raw),"tr|",,,,_xlfn.TEXTBEFORE(_xlpm.raw,"|",-1,,,_xlpm.raw))))</f>
        <v>A0A2S9ZXA5</v>
      </c>
      <c r="AA1889">
        <f>_xlfn.XLOOKUP(Z1889,[1]!UniprotIFO[Entry],[1]!UniprotIFO[Mass],"")</f>
        <v>27269</v>
      </c>
      <c r="AB1889" t="str">
        <f>_xlfn.XLOOKUP(Z1889,[1]!UniprotIFO[Entry],[1]!UniprotIFO[Sequence],"")</f>
        <v>MAKKSATKGKQPADTATVAAEPALGGAEDAPVVLPAREPAAKVNNASLTELKNALDDVVKEYFCLSTHRFTRSHAHEDVRLALGWTSVAVAAATGYYGYVTEFHESKYWVSVGVVLYVVLNTVLALYVAYVEKNIIFVGKRRTIASRISTERLTISSLAFSSPTSHTTSPSQAATYPLYSLTLEYTHSSNANKSLLASSSSTLARYFGEMVDSEGRVARGEVERWLGEAFGEVCEKGKGSVGGSASEGEGRKSR</v>
      </c>
      <c r="AC1889" s="6" cm="1">
        <f t="array" ref="AC1889">SUMPRODUCT((LEN(AB1889)-LEN(SUBSTITUTE(AB1889,{"A";"C";"D";"E";"F";"G";"H";"I";"K";"L";"M";"N";"P";"Q";"R";"S";"T";"V";"W";"Y"},""))),{72.08;104.14;115.08;129.11;148.17;58.05;138.14;114.16;130.18;114.16;132.2;115.1;98.12;129.13;158.19;88.08;102.1;100.13;187.21;164.17})/1000</f>
        <v>27.506400000000006</v>
      </c>
      <c r="AD1889" s="6">
        <f t="shared" si="58"/>
        <v>3.3222591362126247E-21</v>
      </c>
      <c r="AE1889" s="6">
        <f t="shared" si="59"/>
        <v>9.1383388704318957E-20</v>
      </c>
    </row>
    <row r="1890" spans="1:31" x14ac:dyDescent="0.2">
      <c r="A1890" t="s">
        <v>5363</v>
      </c>
      <c r="B1890" t="s">
        <v>5365</v>
      </c>
      <c r="C1890" t="s">
        <v>5364</v>
      </c>
      <c r="D1890">
        <v>4</v>
      </c>
      <c r="E1890">
        <v>4</v>
      </c>
      <c r="F1890" t="s">
        <v>57873</v>
      </c>
      <c r="G1890" t="s">
        <v>39829</v>
      </c>
      <c r="H1890" t="s">
        <v>39830</v>
      </c>
      <c r="I1890" t="s">
        <v>39831</v>
      </c>
      <c r="J1890" t="s">
        <v>39832</v>
      </c>
      <c r="K1890" t="s">
        <v>39833</v>
      </c>
      <c r="L1890" t="s">
        <v>39834</v>
      </c>
      <c r="M1890" t="s">
        <v>39835</v>
      </c>
      <c r="N1890" t="s">
        <v>39836</v>
      </c>
      <c r="O1890" t="s">
        <v>39837</v>
      </c>
      <c r="P1890" t="s">
        <v>39838</v>
      </c>
      <c r="Q1890" t="s">
        <v>39839</v>
      </c>
      <c r="R1890" t="s">
        <v>39840</v>
      </c>
      <c r="S1890" t="s">
        <v>39841</v>
      </c>
      <c r="T1890" t="s">
        <v>39842</v>
      </c>
      <c r="U1890" t="s">
        <v>39843</v>
      </c>
      <c r="V1890" t="s">
        <v>39844</v>
      </c>
      <c r="W1890" t="s">
        <v>39845</v>
      </c>
      <c r="X1890" t="s">
        <v>39846</v>
      </c>
      <c r="Y1890" t="s">
        <v>59340</v>
      </c>
      <c r="Z1890" t="str" cm="1">
        <f t="array" ref="Z1890">_xlfn.LET(_xlpm.raw,_xlfn.XLOOKUP(_xlfn.TEXTBEFORE(A1890,";",,,,A1890),_xlfn.ANCHORARRAY([2]summary!$O$4),_xlfn.CHOOSECOLS(_xlfn.ANCHORARRAY([2]summary!$K$4),1),""),IF(_xlpm.raw="","",_xlfn.TEXTAFTER(_xlfn.TEXTBEFORE(_xlpm.raw,"|",-1,,,_xlpm.raw),"tr|",,,,_xlfn.TEXTBEFORE(_xlpm.raw,"|",-1,,,_xlpm.raw))))</f>
        <v>A0A2T0AIT5</v>
      </c>
      <c r="AA1890">
        <f>_xlfn.XLOOKUP(Z1890,[1]!UniprotIFO[Entry],[1]!UniprotIFO[Mass],"")</f>
        <v>119733</v>
      </c>
      <c r="AB1890" t="str">
        <f>_xlfn.XLOOKUP(Z1890,[1]!UniprotIFO[Entry],[1]!UniprotIFO[Sequence],"")</f>
        <v>MDSSLPFAGSSGSAKRPLEHLARTDSLVSLNAHLQHDLSLKSGSATPVSGEGSQGFEGVQTAETSAQASPRDVIVIDDGDEVPLGRGKRVKRAHVPDDVEVLHFSSPPADSKKRKGKGKAKEAVAIADGPGWFFSSTKDQFEARMDNFILANSNLFLPLLPKAKNNYVASLLASVSPQPITPYRPVAQPTAIANGQPALKDYQLAGLSFLTYLAENGMNGILADEMGLGKTLQTLSLLAYLSEQHGQKGPHLLVCPLSVLGSWMSEIARWLPSFTAIRYHGPAGERERLKSEVAEKDPDLLVTTYEAYTAEAIWFRKKRWAVVVLDEGHRIKNHASNAAEALQNIPSRMRLILSGTPLQNNLVELWALLHFLFPKVFKDHTLKPFQDSFNLSQGLYDQAFLAKSQKLLELIMLRRTKEGVKGQLSVPPREELTLYVPLSPVQRFWYIRILSRSDTMTLGEVFGDSSTFDVAAAELAKQQVLTAEGKKRGPAVARLARLQKALERRQSESGASSEADADDDVTIMGEEAEDGAKQAIARAQSALEDAKKSEAGGGSYQKLMNLLVQLRKCCDHPYLLPNSEPDGDLTIDEHLVAASAKLVALDKLLKDVIPKGERVLVFSGYTRMLDILEDFCALRSYKYARLDGSTSRPRRALDIRLFQQAASPYQLYLISTRAGGLGINLTAATTVVLFDQDWNPQVDIQAIARAHRIGQTKTVKVYRLVTQGSVEEQAMTRLRKKLYLSAKIMDGMRNVSDAPTDEAVNETSQTEDDAPRMSRGELAAILKGGTGALAAKWDTTSGDAFDAFRAASFDELCERGRQRDEDKEVSIKIDLGEQVSEEEMERRRKEEEDAERALLEGKEAVTSRKFEGKLYAASNDEIRKEWQNLQKREHVSRTVVIGGHSVARETLSNGSWEAVKTLTSDPKVAAKLGDAKRTKRKFEHQDACLTCGDGGEIYLCSGCPRAYHAGDCSGMSKRDLAATVQYYCQQHTCSVCLRNTQAAGGLLFRCQTCPAAFCEDDLPTTDLEVVGEVLPEFLLLGYGKRKQAYWIHCPSCVEYWAEYPEAHAAWRKEQDKIEKKAHAEGHVW</v>
      </c>
      <c r="AC1890" s="6" cm="1">
        <f t="array" ref="AC1890">SUMPRODUCT((LEN(AB1890)-LEN(SUBSTITUTE(AB1890,{"A";"C";"D";"E";"F";"G";"H";"I";"K";"L";"M";"N";"P";"Q";"R";"S";"T";"V";"W";"Y"},""))),{72.08;104.14;115.08;129.11;148.17;58.05;138.14;114.16;130.18;114.16;132.2;115.1;98.12;129.13;158.19;88.08;102.1;100.13;187.21;164.17})/1000</f>
        <v>120.79092</v>
      </c>
      <c r="AD1890" s="6">
        <f t="shared" si="58"/>
        <v>6.6445182724252495E-21</v>
      </c>
      <c r="AE1890" s="6">
        <f t="shared" si="59"/>
        <v>8.0259747508305653E-19</v>
      </c>
    </row>
    <row r="1891" spans="1:31" x14ac:dyDescent="0.2">
      <c r="A1891" t="s">
        <v>5366</v>
      </c>
      <c r="B1891" t="s">
        <v>5367</v>
      </c>
      <c r="C1891" t="s">
        <v>4782</v>
      </c>
      <c r="D1891">
        <v>10</v>
      </c>
      <c r="E1891">
        <v>10</v>
      </c>
      <c r="F1891" t="s">
        <v>57874</v>
      </c>
      <c r="G1891" t="s">
        <v>39847</v>
      </c>
      <c r="H1891" t="s">
        <v>39848</v>
      </c>
      <c r="I1891" t="s">
        <v>39849</v>
      </c>
      <c r="J1891" t="s">
        <v>39850</v>
      </c>
      <c r="K1891" t="s">
        <v>39851</v>
      </c>
      <c r="L1891" t="s">
        <v>39852</v>
      </c>
      <c r="M1891" t="s">
        <v>39853</v>
      </c>
      <c r="N1891" t="s">
        <v>39854</v>
      </c>
      <c r="O1891" t="s">
        <v>37542</v>
      </c>
      <c r="P1891" t="s">
        <v>39855</v>
      </c>
      <c r="Q1891" t="s">
        <v>39856</v>
      </c>
      <c r="R1891" t="s">
        <v>39857</v>
      </c>
      <c r="S1891" t="s">
        <v>39858</v>
      </c>
      <c r="T1891" t="s">
        <v>39859</v>
      </c>
      <c r="U1891" t="s">
        <v>39860</v>
      </c>
      <c r="V1891" t="s">
        <v>39861</v>
      </c>
      <c r="W1891" t="s">
        <v>14662</v>
      </c>
      <c r="X1891" t="s">
        <v>33504</v>
      </c>
      <c r="Z1891" t="str" cm="1">
        <f t="array" ref="Z1891">_xlfn.LET(_xlpm.raw,_xlfn.XLOOKUP(_xlfn.TEXTBEFORE(A1891,";",,,,A1891),_xlfn.ANCHORARRAY([2]summary!$O$4),_xlfn.CHOOSECOLS(_xlfn.ANCHORARRAY([2]summary!$K$4),1),""),IF(_xlpm.raw="","",_xlfn.TEXTAFTER(_xlfn.TEXTBEFORE(_xlpm.raw,"|",-1,,,_xlpm.raw),"tr|",,,,_xlfn.TEXTBEFORE(_xlpm.raw,"|",-1,,,_xlpm.raw))))</f>
        <v>A0A0K3CMQ2</v>
      </c>
      <c r="AA1891">
        <f>_xlfn.XLOOKUP(Z1891,[1]!UniprotIFO[Entry],[1]!UniprotIFO[Mass],"")</f>
        <v>70557</v>
      </c>
      <c r="AB1891" t="str">
        <f>_xlfn.XLOOKUP(Z1891,[1]!UniprotIFO[Entry],[1]!UniprotIFO[Sequence],"")</f>
        <v>MDFYHRSALILDALDAKKGSVKGLCMSEATKSRKPGEGARFLKVVVEVLKYRPHIQHLLTATKLLAQEPTLFVPPSSTAAAASAIKSGVAASASKALKQPKKYQKQAPTPLNLASVMVHDLMFAKRGLTLPKEHKVRKKLEKYKPALDKENEREKRRRKVPTNEGLQIALPEKVASSLSSIGKGKKREHDADRFAEEAGAGLEAVGEIRWMRVNTLRWSVEQAVEWFEKGGWEMFEDVEEMLAAAQSKPKVFALDAHIEPLLALPASVSLPTMSAYQDGRLLAQDKASCMPAWVLLAPILADAEEALTNGLDVEGEEKKRGKGLRVLDATAAPGNKTTMAAALVAGEPINGKVTACERDQGRFKVLKDMLKRADAKNVQPMNVDFLSLKPDDPKLKNVSHLLVDPSCSGSGIPSRLDHLVPSAPEEEQLSRIRALSNFQIAILSHALRFSGAKRVVYSTCSIWEQEDEGVVMRVLGKKEFREMGWRLAPRDEVLPTWERRGRVEACGGDKDIAESLVRCLPEDGTNGFFVACFVKDEDAEPIPAPPIVTQPAETADVVEADAEDGEAAAPAAANGNKGGKQAKKAKSTVSQAARIAKEEVVGKAPESAPATTKETGANAKKGDKKLSKKQLYLLKKEELKRKKAAADE</v>
      </c>
      <c r="AC1891" s="6" cm="1">
        <f t="array" ref="AC1891">SUMPRODUCT((LEN(AB1891)-LEN(SUBSTITUTE(AB1891,{"A";"C";"D";"E";"F";"G";"H";"I";"K";"L";"M";"N";"P";"Q";"R";"S";"T";"V";"W";"Y"},""))),{72.08;104.14;115.08;129.11;148.17;58.05;138.14;114.16;130.18;114.16;132.2;115.1;98.12;129.13;158.19;88.08;102.1;100.13;187.21;164.17})/1000</f>
        <v>71.199979999999996</v>
      </c>
      <c r="AD1891" s="6">
        <f t="shared" si="58"/>
        <v>1.6611295681063123E-20</v>
      </c>
      <c r="AE1891" s="6">
        <f t="shared" si="59"/>
        <v>1.1827239202657807E-18</v>
      </c>
    </row>
    <row r="1892" spans="1:31" x14ac:dyDescent="0.2">
      <c r="A1892" t="s">
        <v>5368</v>
      </c>
      <c r="B1892" t="s">
        <v>5370</v>
      </c>
      <c r="C1892" t="s">
        <v>5369</v>
      </c>
      <c r="D1892">
        <v>22</v>
      </c>
      <c r="E1892">
        <v>22</v>
      </c>
      <c r="F1892" t="s">
        <v>56199</v>
      </c>
      <c r="G1892" t="s">
        <v>39862</v>
      </c>
      <c r="H1892" t="s">
        <v>39863</v>
      </c>
      <c r="I1892" t="s">
        <v>39864</v>
      </c>
      <c r="J1892" t="s">
        <v>39865</v>
      </c>
      <c r="K1892" t="s">
        <v>39866</v>
      </c>
      <c r="L1892" t="s">
        <v>39867</v>
      </c>
      <c r="M1892" t="s">
        <v>39868</v>
      </c>
      <c r="N1892" t="s">
        <v>39869</v>
      </c>
      <c r="O1892" t="s">
        <v>39870</v>
      </c>
      <c r="P1892" t="s">
        <v>39871</v>
      </c>
      <c r="Q1892" t="s">
        <v>39872</v>
      </c>
      <c r="R1892" t="s">
        <v>39873</v>
      </c>
      <c r="S1892" t="s">
        <v>39874</v>
      </c>
      <c r="T1892" t="s">
        <v>39875</v>
      </c>
      <c r="U1892" t="s">
        <v>39876</v>
      </c>
      <c r="V1892" t="s">
        <v>39877</v>
      </c>
      <c r="W1892" t="s">
        <v>39878</v>
      </c>
      <c r="X1892" t="s">
        <v>39879</v>
      </c>
      <c r="Z1892" t="str" cm="1">
        <f t="array" ref="Z1892">_xlfn.LET(_xlpm.raw,_xlfn.XLOOKUP(_xlfn.TEXTBEFORE(A1892,";",,,,A1892),_xlfn.ANCHORARRAY([2]summary!$O$4),_xlfn.CHOOSECOLS(_xlfn.ANCHORARRAY([2]summary!$K$4),1),""),IF(_xlpm.raw="","",_xlfn.TEXTAFTER(_xlfn.TEXTBEFORE(_xlpm.raw,"|",-1,,,_xlpm.raw),"tr|",,,,_xlfn.TEXTBEFORE(_xlpm.raw,"|",-1,,,_xlpm.raw))))</f>
        <v>A0A0K3C847</v>
      </c>
      <c r="AA1892">
        <f>_xlfn.XLOOKUP(Z1892,[1]!UniprotIFO[Entry],[1]!UniprotIFO[Mass],"")</f>
        <v>65451</v>
      </c>
      <c r="AB1892" t="str">
        <f>_xlfn.XLOOKUP(Z1892,[1]!UniprotIFO[Entry],[1]!UniprotIFO[Sequence],"")</f>
        <v>MLAAMPFQRVLASQRTFITAVSAAASPAGARASRRAFALAATQPRRADVASATATSNPPPSSQLSATPASSVSATTSNAPPKAASSSTSSGSSAGSQPPKKPKNRIRTFARTVLVTILAGGGYVIWRSYEQRHPGEQLPHDPKLPTVVVLGNGWASTAFLKELDNSGYNVVVISPRNYFLFTPLLPSVTVGTLSARSILEPTRFLTRHLKRKTEVYEGEVYEVDPEKKTVRFVDNSEIKGEVDGTEISYDYLVYAVGAENQTFGIKGVKENACFLKEVWDAEKIRTRIVDCIEAANFSGQTQEEIDRLLSFVVVGGGPTGVEYAGELHDFLMEDLGNWYPDLADRIKITLIEALPNVLPMFSKQLIDYTMSTFQENKINVQTKTMVKEVQEKKLIAQNEKKELVEYPYGLLVWATGNTARQVTKDLMNRLSSTQNSRRGLLVDEHLRLLGSDGIFALGDCTATNYAPTAQVASQQGRYLARVFSKLHKKELLLKELEQAKQVGAEPAKLDSLANAVIRASNIAPFHYSHQGSLAYIGSDKAIADLPVFQGNLAAAGLATYYFWRSAYISQLFSLRNRLLVGTDWLKTKVLGRDVSRA</v>
      </c>
      <c r="AC1892" s="6" cm="1">
        <f t="array" ref="AC1892">SUMPRODUCT((LEN(AB1892)-LEN(SUBSTITUTE(AB1892,{"A";"C";"D";"E";"F";"G";"H";"I";"K";"L";"M";"N";"P";"Q";"R";"S";"T";"V";"W";"Y"},""))),{72.08;104.14;115.08;129.11;148.17;58.05;138.14;114.16;130.18;114.16;132.2;115.1;98.12;129.13;158.19;88.08;102.1;100.13;187.21;164.17})/1000</f>
        <v>66.040019999999984</v>
      </c>
      <c r="AD1892" s="6">
        <f t="shared" si="58"/>
        <v>3.654485049833887E-20</v>
      </c>
      <c r="AE1892" s="6">
        <f t="shared" si="59"/>
        <v>2.4134226578073085E-18</v>
      </c>
    </row>
    <row r="1893" spans="1:31" x14ac:dyDescent="0.2">
      <c r="A1893" t="s">
        <v>5371</v>
      </c>
      <c r="B1893" t="s">
        <v>5373</v>
      </c>
      <c r="C1893" t="s">
        <v>5372</v>
      </c>
      <c r="D1893">
        <v>5</v>
      </c>
      <c r="E1893">
        <v>5</v>
      </c>
      <c r="F1893" t="s">
        <v>57875</v>
      </c>
      <c r="G1893" t="s">
        <v>39880</v>
      </c>
      <c r="H1893" t="s">
        <v>39881</v>
      </c>
      <c r="I1893" t="s">
        <v>39882</v>
      </c>
      <c r="J1893" t="s">
        <v>39883</v>
      </c>
      <c r="K1893" t="s">
        <v>39884</v>
      </c>
      <c r="L1893" t="s">
        <v>39885</v>
      </c>
      <c r="M1893" t="s">
        <v>39886</v>
      </c>
      <c r="N1893" t="s">
        <v>39887</v>
      </c>
      <c r="O1893" t="s">
        <v>39888</v>
      </c>
      <c r="P1893" t="s">
        <v>39889</v>
      </c>
      <c r="Q1893" t="s">
        <v>39890</v>
      </c>
      <c r="R1893" t="s">
        <v>39891</v>
      </c>
      <c r="S1893" t="s">
        <v>39892</v>
      </c>
      <c r="T1893" t="s">
        <v>39893</v>
      </c>
      <c r="U1893" t="s">
        <v>39894</v>
      </c>
      <c r="V1893" t="s">
        <v>39895</v>
      </c>
      <c r="W1893" t="s">
        <v>39896</v>
      </c>
      <c r="X1893" t="s">
        <v>39897</v>
      </c>
      <c r="Z1893" t="str" cm="1">
        <f t="array" ref="Z1893">_xlfn.LET(_xlpm.raw,_xlfn.XLOOKUP(_xlfn.TEXTBEFORE(A1893,";",,,,A1893),_xlfn.ANCHORARRAY([2]summary!$O$4),_xlfn.CHOOSECOLS(_xlfn.ANCHORARRAY([2]summary!$K$4),1),""),IF(_xlpm.raw="","",_xlfn.TEXTAFTER(_xlfn.TEXTBEFORE(_xlpm.raw,"|",-1,,,_xlpm.raw),"tr|",,,,_xlfn.TEXTBEFORE(_xlpm.raw,"|",-1,,,_xlpm.raw))))</f>
        <v>A0A2S9ZXC7</v>
      </c>
      <c r="AA1893">
        <f>_xlfn.XLOOKUP(Z1893,[1]!UniprotIFO[Entry],[1]!UniprotIFO[Mass],"")</f>
        <v>11103</v>
      </c>
      <c r="AB1893" t="str">
        <f>_xlfn.XLOOKUP(Z1893,[1]!UniprotIFO[Entry],[1]!UniprotIFO[Sequence],"")</f>
        <v>MRGSLALCALGWWEDGHFQKCYAGADHPNECVNQKEDYLECLHQTKELSRAMRIQSEYLNKTAHELQDKRKAAEAQVETGGILGLGLLQSEGGQAQEAKA</v>
      </c>
      <c r="AC1893" s="6" cm="1">
        <f t="array" ref="AC1893">SUMPRODUCT((LEN(AB1893)-LEN(SUBSTITUTE(AB1893,{"A";"C";"D";"E";"F";"G";"H";"I";"K";"L";"M";"N";"P";"Q";"R";"S";"T";"V";"W";"Y"},""))),{72.08;104.14;115.08;129.11;148.17;58.05;138.14;114.16;130.18;114.16;132.2;115.1;98.12;129.13;158.19;88.08;102.1;100.13;187.21;164.17})/1000</f>
        <v>11.181340000000001</v>
      </c>
      <c r="AD1893" s="6">
        <f t="shared" si="58"/>
        <v>8.3056478405315615E-21</v>
      </c>
      <c r="AE1893" s="6">
        <f t="shared" si="59"/>
        <v>9.2868272425249168E-20</v>
      </c>
    </row>
    <row r="1894" spans="1:31" x14ac:dyDescent="0.2">
      <c r="A1894" t="s">
        <v>5374</v>
      </c>
      <c r="B1894" t="s">
        <v>5375</v>
      </c>
      <c r="C1894" t="s">
        <v>298</v>
      </c>
      <c r="D1894">
        <v>7</v>
      </c>
      <c r="E1894">
        <v>7</v>
      </c>
      <c r="F1894" t="s">
        <v>57876</v>
      </c>
      <c r="G1894" t="s">
        <v>39898</v>
      </c>
      <c r="H1894" t="s">
        <v>39899</v>
      </c>
      <c r="I1894" t="s">
        <v>39900</v>
      </c>
      <c r="J1894" t="s">
        <v>39901</v>
      </c>
      <c r="K1894" t="s">
        <v>39902</v>
      </c>
      <c r="L1894" t="s">
        <v>27756</v>
      </c>
      <c r="M1894" t="s">
        <v>39903</v>
      </c>
      <c r="N1894" t="s">
        <v>39904</v>
      </c>
      <c r="O1894" t="s">
        <v>39905</v>
      </c>
      <c r="P1894" t="s">
        <v>24774</v>
      </c>
      <c r="Q1894" t="s">
        <v>16726</v>
      </c>
      <c r="R1894" t="s">
        <v>20417</v>
      </c>
      <c r="S1894" t="s">
        <v>39906</v>
      </c>
      <c r="T1894" t="s">
        <v>39907</v>
      </c>
      <c r="U1894" t="s">
        <v>37540</v>
      </c>
      <c r="V1894" t="s">
        <v>39908</v>
      </c>
      <c r="W1894" t="s">
        <v>24407</v>
      </c>
      <c r="X1894" t="s">
        <v>39909</v>
      </c>
      <c r="Z1894" t="str" cm="1">
        <f t="array" ref="Z1894">_xlfn.LET(_xlpm.raw,_xlfn.XLOOKUP(_xlfn.TEXTBEFORE(A1894,";",,,,A1894),_xlfn.ANCHORARRAY([2]summary!$O$4),_xlfn.CHOOSECOLS(_xlfn.ANCHORARRAY([2]summary!$K$4),1),""),IF(_xlpm.raw="","",_xlfn.TEXTAFTER(_xlfn.TEXTBEFORE(_xlpm.raw,"|",-1,,,_xlpm.raw),"tr|",,,,_xlfn.TEXTBEFORE(_xlpm.raw,"|",-1,,,_xlpm.raw))))</f>
        <v>A0A2T0AIS6</v>
      </c>
      <c r="AA1894">
        <f>_xlfn.XLOOKUP(Z1894,[1]!UniprotIFO[Entry],[1]!UniprotIFO[Mass],"")</f>
        <v>61596</v>
      </c>
      <c r="AB1894" t="str">
        <f>_xlfn.XLOOKUP(Z1894,[1]!UniprotIFO[Entry],[1]!UniprotIFO[Sequence],"")</f>
        <v>MATSRDHLADVELGDIKGGSPTLNRTNSLSKHDGNGVVLRGLDGDSPDGSVHRNLKARHLQMIALGGTIGTGLFVGAGGALATGGPLGIWLGYTIMGFTVGTMMVALGEMTTLYPVSGAFTHYTARFVDPAAGFALGWNYWYSYAITLPTEVTAAALVIQYWRDDINVAVWITIFLVVICCFNFLGVRAYGEAEFWFSLMKIITILGLILLGIIITAGGVPGTDPIGFRFWRNPGPFQQENGIPGTKGRFLAFWTVLVQAAFSYLGTEIVALTAGEAENPRRNVPKAIRRVFYRILFFYVIGTFVMGLIVSPNDPNLTNADGVNASPWVIAIKNAGIKGLPSVINTVVLLSAFSAGNSDLYASSRTLYGLACDGKAPAIFRRCTKNGLPIYCLILTALVGLLAYMNVSTGSTTAFNYLSNLSSITGVITWLCICVSYIRFYHGAKAHGLDRNDFPYKAPLQPWASYWGAFFFFIVIIFNGYTIFLDGNWSTADFIVAYVTCWVFIVLYVFWKLFKRTKFVRIENMDFDTGRRELDQIAEDEAARYKAPTTWYGRLWDAIM</v>
      </c>
      <c r="AC1894" s="6" cm="1">
        <f t="array" ref="AC1894">SUMPRODUCT((LEN(AB1894)-LEN(SUBSTITUTE(AB1894,{"A";"C";"D";"E";"F";"G";"H";"I";"K";"L";"M";"N";"P";"Q";"R";"S";"T";"V";"W";"Y"},""))),{72.08;104.14;115.08;129.11;148.17;58.05;138.14;114.16;130.18;114.16;132.2;115.1;98.12;129.13;158.19;88.08;102.1;100.13;187.21;164.17})/1000</f>
        <v>62.143630000000002</v>
      </c>
      <c r="AD1894" s="6">
        <f t="shared" si="58"/>
        <v>1.1627906976744185E-20</v>
      </c>
      <c r="AE1894" s="6">
        <f t="shared" si="59"/>
        <v>7.2260034883720931E-19</v>
      </c>
    </row>
    <row r="1895" spans="1:31" x14ac:dyDescent="0.2">
      <c r="A1895" t="s">
        <v>5376</v>
      </c>
      <c r="B1895" t="s">
        <v>5378</v>
      </c>
      <c r="C1895" t="s">
        <v>5377</v>
      </c>
      <c r="D1895">
        <v>3</v>
      </c>
      <c r="E1895">
        <v>3</v>
      </c>
      <c r="F1895" t="s">
        <v>57877</v>
      </c>
      <c r="G1895" t="s">
        <v>39910</v>
      </c>
      <c r="H1895" t="s">
        <v>39911</v>
      </c>
      <c r="I1895" t="s">
        <v>39912</v>
      </c>
      <c r="J1895" t="s">
        <v>39913</v>
      </c>
      <c r="K1895" t="s">
        <v>39914</v>
      </c>
      <c r="L1895" t="s">
        <v>39915</v>
      </c>
      <c r="M1895" t="s">
        <v>39916</v>
      </c>
      <c r="N1895" t="s">
        <v>39917</v>
      </c>
      <c r="O1895" t="s">
        <v>39918</v>
      </c>
      <c r="P1895" t="s">
        <v>39919</v>
      </c>
      <c r="Q1895" t="s">
        <v>20678</v>
      </c>
      <c r="R1895" t="s">
        <v>39920</v>
      </c>
      <c r="S1895" t="s">
        <v>39921</v>
      </c>
      <c r="T1895" t="s">
        <v>39922</v>
      </c>
      <c r="U1895" t="s">
        <v>39923</v>
      </c>
      <c r="V1895" t="s">
        <v>39924</v>
      </c>
      <c r="W1895" t="s">
        <v>39925</v>
      </c>
      <c r="X1895" t="s">
        <v>39926</v>
      </c>
      <c r="Z1895" t="str" cm="1">
        <f t="array" ref="Z1895">_xlfn.LET(_xlpm.raw,_xlfn.XLOOKUP(_xlfn.TEXTBEFORE(A1895,";",,,,A1895),_xlfn.ANCHORARRAY([2]summary!$O$4),_xlfn.CHOOSECOLS(_xlfn.ANCHORARRAY([2]summary!$K$4),1),""),IF(_xlpm.raw="","",_xlfn.TEXTAFTER(_xlfn.TEXTBEFORE(_xlpm.raw,"|",-1,,,_xlpm.raw),"tr|",,,,_xlfn.TEXTBEFORE(_xlpm.raw,"|",-1,,,_xlpm.raw))))</f>
        <v>A0A2T0AIR5</v>
      </c>
      <c r="AA1895">
        <f>_xlfn.XLOOKUP(Z1895,[1]!UniprotIFO[Entry],[1]!UniprotIFO[Mass],"")</f>
        <v>40829</v>
      </c>
      <c r="AB1895" t="str">
        <f>_xlfn.XLOOKUP(Z1895,[1]!UniprotIFO[Entry],[1]!UniprotIFO[Sequence],"")</f>
        <v>MPPKKQDGKPAKVKDDKTFGMKNKNKSAKVQKQVQIINQQEAQRGKNKEALEKAKEKERIAEKKRAEQAKKELEAQLYGGLDIVQPKVPFGVDPKSVLCAFHKAGRCQKGAKCKFSHDLNQDRKGAKANLYEDARDANKKDPTKDEDMSTWTEEQLRDAVSKKGNPKATTDIVCKHFLEAIEKQIYGWFWECPAGEKCIYRHALPPGFVLKSQKKKDESEDKSLSIEEFLEVERHKLDQKKLTPITKESFAEWKKNRVSKKEAEEQALQSAKSATAAAGKLTGLSGRDLFTYNSELLGADEDEDEDEEWDLEQLRFKTEAERREKEEERIRALGGDVATMSLAEPSGESRPAEEENGAEAS</v>
      </c>
      <c r="AC1895" s="6" cm="1">
        <f t="array" ref="AC1895">SUMPRODUCT((LEN(AB1895)-LEN(SUBSTITUTE(AB1895,{"A";"C";"D";"E";"F";"G";"H";"I";"K";"L";"M";"N";"P";"Q";"R";"S";"T";"V";"W";"Y"},""))),{72.08;104.14;115.08;129.11;148.17;58.05;138.14;114.16;130.18;114.16;132.2;115.1;98.12;129.13;158.19;88.08;102.1;100.13;187.21;164.17})/1000</f>
        <v>41.171680000000009</v>
      </c>
      <c r="AD1895" s="6">
        <f t="shared" si="58"/>
        <v>4.9833887043189367E-21</v>
      </c>
      <c r="AE1895" s="6">
        <f t="shared" si="59"/>
        <v>2.0517448504983392E-19</v>
      </c>
    </row>
    <row r="1896" spans="1:31" x14ac:dyDescent="0.2">
      <c r="A1896" t="s">
        <v>5379</v>
      </c>
      <c r="B1896" t="s">
        <v>5381</v>
      </c>
      <c r="C1896" t="s">
        <v>5380</v>
      </c>
      <c r="D1896">
        <v>14</v>
      </c>
      <c r="E1896">
        <v>14</v>
      </c>
      <c r="F1896" t="s">
        <v>57878</v>
      </c>
      <c r="G1896" t="s">
        <v>39927</v>
      </c>
      <c r="H1896" t="s">
        <v>39928</v>
      </c>
      <c r="I1896" t="s">
        <v>32614</v>
      </c>
      <c r="J1896" t="s">
        <v>39929</v>
      </c>
      <c r="K1896" t="s">
        <v>39930</v>
      </c>
      <c r="L1896" t="s">
        <v>39931</v>
      </c>
      <c r="M1896" t="s">
        <v>39932</v>
      </c>
      <c r="N1896" t="s">
        <v>39933</v>
      </c>
      <c r="O1896" t="s">
        <v>39934</v>
      </c>
      <c r="P1896" t="s">
        <v>39935</v>
      </c>
      <c r="Q1896" t="s">
        <v>39936</v>
      </c>
      <c r="R1896" t="s">
        <v>39937</v>
      </c>
      <c r="S1896" t="s">
        <v>39938</v>
      </c>
      <c r="T1896" t="s">
        <v>39939</v>
      </c>
      <c r="U1896" t="s">
        <v>39940</v>
      </c>
      <c r="V1896" t="s">
        <v>27726</v>
      </c>
      <c r="W1896" t="s">
        <v>39941</v>
      </c>
      <c r="X1896" t="s">
        <v>39942</v>
      </c>
      <c r="Z1896" t="str" cm="1">
        <f t="array" ref="Z1896">_xlfn.LET(_xlpm.raw,_xlfn.XLOOKUP(_xlfn.TEXTBEFORE(A1896,";",,,,A1896),_xlfn.ANCHORARRAY([2]summary!$O$4),_xlfn.CHOOSECOLS(_xlfn.ANCHORARRAY([2]summary!$K$4),1),""),IF(_xlpm.raw="","",_xlfn.TEXTAFTER(_xlfn.TEXTBEFORE(_xlpm.raw,"|",-1,,,_xlpm.raw),"tr|",,,,_xlfn.TEXTBEFORE(_xlpm.raw,"|",-1,,,_xlpm.raw))))</f>
        <v>A0A2T0AIR6</v>
      </c>
      <c r="AA1896">
        <f>_xlfn.XLOOKUP(Z1896,[1]!UniprotIFO[Entry],[1]!UniprotIFO[Mass],"")</f>
        <v>39775</v>
      </c>
      <c r="AB1896" t="str">
        <f>_xlfn.XLOOKUP(Z1896,[1]!UniprotIFO[Entry],[1]!UniprotIFO[Sequence],"")</f>
        <v>MGFVVLMFARFTRLLRPTRNLAHAHTRTMSMLFPPIKPYKTELLPVSDLHKISVRQYGRQDGQPVLMVHGGPGGGCDDKDAQRFDPDVYRVILVDQRGSGESLPAAELKENTTWDLVEDFEKVRKHLGIEQKWHVFGGSWGSTLSLAYAQTHPDRVKSLTLRGIFTLRREELRFFYQGPGTSFLFPEYWEEYVDVIPEEERSDMISAYYKRLTSTDDAVRAKAGRAWSRWEMATSRLHLSKEYLDKADDADFADKFARIEAHYFVNNGFMQDGQLLLRENIDKIRNIPAVIIQGRYDCVCPAKTAWDLHKVWPEAEYIVVPDAGHSAMEQGIEKALIDATNKFAKLA</v>
      </c>
      <c r="AC1896" s="6" cm="1">
        <f t="array" ref="AC1896">SUMPRODUCT((LEN(AB1896)-LEN(SUBSTITUTE(AB1896,{"A";"C";"D";"E";"F";"G";"H";"I";"K";"L";"M";"N";"P";"Q";"R";"S";"T";"V";"W";"Y"},""))),{72.08;104.14;115.08;129.11;148.17;58.05;138.14;114.16;130.18;114.16;132.2;115.1;98.12;129.13;158.19;88.08;102.1;100.13;187.21;164.17})/1000</f>
        <v>40.100900000000003</v>
      </c>
      <c r="AD1896" s="6">
        <f t="shared" si="58"/>
        <v>2.3255813953488371E-20</v>
      </c>
      <c r="AE1896" s="6">
        <f t="shared" si="59"/>
        <v>9.3257906976744182E-19</v>
      </c>
    </row>
    <row r="1897" spans="1:31" x14ac:dyDescent="0.2">
      <c r="A1897" t="s">
        <v>5382</v>
      </c>
      <c r="B1897" t="s">
        <v>5384</v>
      </c>
      <c r="C1897" t="s">
        <v>5383</v>
      </c>
      <c r="D1897">
        <v>7</v>
      </c>
      <c r="E1897">
        <v>7</v>
      </c>
      <c r="F1897" t="s">
        <v>57879</v>
      </c>
      <c r="G1897" t="s">
        <v>39943</v>
      </c>
      <c r="H1897" t="s">
        <v>39944</v>
      </c>
      <c r="I1897" t="s">
        <v>39945</v>
      </c>
      <c r="J1897" t="s">
        <v>17400</v>
      </c>
      <c r="K1897" t="s">
        <v>35288</v>
      </c>
      <c r="L1897" t="s">
        <v>23484</v>
      </c>
      <c r="M1897" t="s">
        <v>39946</v>
      </c>
      <c r="N1897" t="s">
        <v>39947</v>
      </c>
      <c r="O1897" t="s">
        <v>39948</v>
      </c>
      <c r="P1897" t="s">
        <v>39949</v>
      </c>
      <c r="Q1897" t="s">
        <v>39950</v>
      </c>
      <c r="R1897" t="s">
        <v>39951</v>
      </c>
      <c r="S1897" t="s">
        <v>39952</v>
      </c>
      <c r="T1897" t="s">
        <v>36864</v>
      </c>
      <c r="U1897" t="s">
        <v>12800</v>
      </c>
      <c r="V1897" t="s">
        <v>39953</v>
      </c>
      <c r="W1897" t="s">
        <v>39954</v>
      </c>
      <c r="X1897" t="s">
        <v>22457</v>
      </c>
      <c r="Y1897" t="s">
        <v>59159</v>
      </c>
      <c r="Z1897" t="str" cm="1">
        <f t="array" ref="Z1897">_xlfn.LET(_xlpm.raw,_xlfn.XLOOKUP(_xlfn.TEXTBEFORE(A1897,";",,,,A1897),_xlfn.ANCHORARRAY([2]summary!$O$4),_xlfn.CHOOSECOLS(_xlfn.ANCHORARRAY([2]summary!$K$4),1),""),IF(_xlpm.raw="","",_xlfn.TEXTAFTER(_xlfn.TEXTBEFORE(_xlpm.raw,"|",-1,,,_xlpm.raw),"tr|",,,,_xlfn.TEXTBEFORE(_xlpm.raw,"|",-1,,,_xlpm.raw))))</f>
        <v>A0A0K3C7L6</v>
      </c>
      <c r="AA1897">
        <f>_xlfn.XLOOKUP(Z1897,[1]!UniprotIFO[Entry],[1]!UniprotIFO[Mass],"")</f>
        <v>47626</v>
      </c>
      <c r="AB1897" t="str">
        <f>_xlfn.XLOOKUP(Z1897,[1]!UniprotIFO[Entry],[1]!UniprotIFO[Sequence],"")</f>
        <v>MVASKYAHLDRVLTRAGPYVDPESFQGGAEVQSFLRDQCKVLVIGAGGLGCEILANLALMGFADIHVIDMDTIDVSNLNRQFLFRWVSRRPEDVGKSKAQCAADFVMKRVPGCKVTPYHGKIQDKDDDYYMQFNIVICGLDSVDARRWISATLVNLVDPEVPESLKPLIDGGTEGFKGQARVILPTITSCYECSLDMLTPPTAFPICTIANTPRQPEHCIEWASILEWPKVFKDTKLDNDDPEHIQWLFDTARKRAEEFNIPGVTWSLTQGVVKRIIPAIASTNAIVSAACCNEAFKIATSTNPYLNNYMMYTGNESIYTYTFEHQRKPECPVCGGEKVTVSQKPSNSLQDLIDMLLERQEFQIRRPSLRLASKSLYLQAPPQLEEATRPNLEKTLAELMQSGDVVTVTDAGLPFSLDLVVQFEQE</v>
      </c>
      <c r="AC1897" s="6" cm="1">
        <f t="array" ref="AC1897">SUMPRODUCT((LEN(AB1897)-LEN(SUBSTITUTE(AB1897,{"A";"C";"D";"E";"F";"G";"H";"I";"K";"L";"M";"N";"P";"Q";"R";"S";"T";"V";"W";"Y"},""))),{72.08;104.14;115.08;129.11;148.17;58.05;138.14;114.16;130.18;114.16;132.2;115.1;98.12;129.13;158.19;88.08;102.1;100.13;187.21;164.17})/1000</f>
        <v>48.020029999999998</v>
      </c>
      <c r="AD1897" s="6">
        <f t="shared" si="58"/>
        <v>1.1627906976744185E-20</v>
      </c>
      <c r="AE1897" s="6">
        <f t="shared" si="59"/>
        <v>5.5837244186046508E-19</v>
      </c>
    </row>
    <row r="1898" spans="1:31" x14ac:dyDescent="0.2">
      <c r="A1898" t="s">
        <v>5385</v>
      </c>
      <c r="B1898" t="s">
        <v>5386</v>
      </c>
      <c r="C1898" t="s">
        <v>3278</v>
      </c>
      <c r="D1898">
        <v>22</v>
      </c>
      <c r="E1898">
        <v>22</v>
      </c>
      <c r="F1898" t="s">
        <v>57880</v>
      </c>
      <c r="G1898" t="s">
        <v>39955</v>
      </c>
      <c r="H1898" t="s">
        <v>39956</v>
      </c>
      <c r="I1898" t="s">
        <v>39957</v>
      </c>
      <c r="J1898" t="s">
        <v>39958</v>
      </c>
      <c r="K1898" t="s">
        <v>39959</v>
      </c>
      <c r="L1898" t="s">
        <v>39960</v>
      </c>
      <c r="M1898" t="s">
        <v>25897</v>
      </c>
      <c r="N1898" t="s">
        <v>39961</v>
      </c>
      <c r="O1898" t="s">
        <v>25698</v>
      </c>
      <c r="P1898" t="s">
        <v>13973</v>
      </c>
      <c r="Q1898" t="s">
        <v>37971</v>
      </c>
      <c r="R1898" t="s">
        <v>27555</v>
      </c>
      <c r="S1898" t="s">
        <v>11430</v>
      </c>
      <c r="T1898" t="s">
        <v>39962</v>
      </c>
      <c r="U1898" t="s">
        <v>39963</v>
      </c>
      <c r="V1898" t="s">
        <v>39964</v>
      </c>
      <c r="W1898" t="s">
        <v>39965</v>
      </c>
      <c r="X1898" t="s">
        <v>39966</v>
      </c>
      <c r="Y1898" t="s">
        <v>58901</v>
      </c>
      <c r="Z1898" t="str" cm="1">
        <f t="array" ref="Z1898">_xlfn.LET(_xlpm.raw,_xlfn.XLOOKUP(_xlfn.TEXTBEFORE(A1898,";",,,,A1898),_xlfn.ANCHORARRAY([2]summary!$O$4),_xlfn.CHOOSECOLS(_xlfn.ANCHORARRAY([2]summary!$K$4),1),""),IF(_xlpm.raw="","",_xlfn.TEXTAFTER(_xlfn.TEXTBEFORE(_xlpm.raw,"|",-1,,,_xlpm.raw),"tr|",,,,_xlfn.TEXTBEFORE(_xlpm.raw,"|",-1,,,_xlpm.raw))))</f>
        <v>A0A2T0AIQ4</v>
      </c>
      <c r="AA1898">
        <f>_xlfn.XLOOKUP(Z1898,[1]!UniprotIFO[Entry],[1]!UniprotIFO[Mass],"")</f>
        <v>196638</v>
      </c>
      <c r="AB1898" t="str">
        <f>_xlfn.XLOOKUP(Z1898,[1]!UniprotIFO[Entry],[1]!UniprotIFO[Sequence],"")</f>
        <v>MDIANPVASQVTSLSFSYLHAPDVRRMSVKQVVNPVLFDNLNNPNAGGLYDPAFGPLGKGDICSTCHLTSFECPGHFGHIELPAPVFHPLYMVQAFQLLRGTCTYCHRFLVGEVQLLKQIARLTLLEHGLVTHALELDAHFQGPAPASKSKSAAAAKARAAAAADNVEDAEQGESTDETADEFRARLDAFVQGALRAAKKGKGVGLEHHGRDEYKESGTAFDVRRKVIAQFLKTLGAKRRCEHCGAYAHRVRKEGHTKIIQYSLVAKQKAIHKTMRLKAPNVLREARLAGFKADGNGKAKMEVDGETDESEDDSEEEEDKEMDVDGADEADEREEEEEEDDEEAIGSVRGKQTERIVTPDEVRAHLRRLFANEQELVTLIYAPHGPLARASSSRIPRSSADQKQGGKPAASADIFFMDVVSVPPSRFRPASTMGDQVFENPQNSLLNNILRQSIVVRDLNVRLLQAQTQPDHPDLVGEDGKPRVTIERMTTMLYESLIDLQVTVNSMMDAGKNPMLVKQGKLPTPGVKQLLEKKEGLFRKNMMGKRVNYAARSVISPDVNIETNEIGVPPVFARKLTFPEPVTDHNYQQLKQAVINGPHQHPGASFVQMEDGNLISLDRMSLEERTAIANKLLAPETSTAGQRLAASSRPDVGLPPTRTPQINRKVYRHLQDGDIVILNRQPTLHKPSMMCHRVKVLKGEKTIRMHYANCNSYNADFDGDEMNMHFPQSLIAQAEARMIANTDNQYLVPTSGNPLRGLIQDHVVAGVWLTNKDTFFTRDQYYQLIYGALRPENDYTGEGTVKTVPPAVWKPRPMWTGKQVISTVLKNIQPADMCGIHFTSKGKVPGSAWGVFAEEGEVLVHDGDMLTGIIDKAQIGASPFGLVHSVYELYGASTAGKLLSILSRLLTKFLQTRAFSCRMDDLVLTAKGNHDRRRMLQTVNEKGLSAALDYTGLASADRADPATADDLRNRLEEILRDDYKLAGLDATVEGETNQVTTQLIKTCLPNGLVKPFPHNNMQTMTVSGAKGSNVNASQISCLLGQQSLEGRRVPVMVSGKTLPSFKAFETAPRAGGFVAGRFLTGIRPQEYYFHCMAGREGLIDTAVKTSRSGYLQRCLIKHLEGLRVHYDHTVRNADQSVLQFHYGEDSLDVTKQKHLLQFEFAVRNMQSIISRYNPRDALERTNDVEEVLPDAMKKSLKKPDTHPPVLSLASPSTVSGAVSERYARAIEEYVKNPKQRLLRPKKKRDMADWPAHIRRDDLVSIEHFRSLMNMRYMRSLVEPGEAVGLLASQGVGEPSTQMTLNTFHFAGHGAANVTLGIPRLREIVMTASQDIKTPTMNLPIVESVSDARLKTFCQSSTRLTLSQVVDDVTVEERLTPKTSNNSYTRSKLYTVRLNLFPRADYEAEYSVSSEQILAGIARTFVPLLDKAIAKEIKQNDRELKSQAADVGRGKKEGKRRGGKTSGADEDGAGEEDAGVVGRDDGEVIDGDADDERRGRQADDEQNYDDEDEGDEAADPEEELEAKFKSDAEEDEESSDEEDDDPEAVARRSKAESLERMKQYERRVSGSSRFINKLVFDKENGESCEFELEFSSQAAKLLLVGIVEEVCRIAVVHEVPGISRGFVAKAANANAAAQRNAVTEGVNLRQLWQIGYGIVDLNKLGTNDIGAILRTYGVEAARTAIINEMSAVFSVYGIGVDYRHLTIIADYMTCEGGYKPFNRTGLGNNASPLTKASYETTSAFIAEAALHGDFDNMISPSSRIVVGRPPEAGTGAFAIRSIVEAAA</v>
      </c>
      <c r="AC1898" s="6" cm="1">
        <f t="array" ref="AC1898">SUMPRODUCT((LEN(AB1898)-LEN(SUBSTITUTE(AB1898,{"A";"C";"D";"E";"F";"G";"H";"I";"K";"L";"M";"N";"P";"Q";"R";"S";"T";"V";"W";"Y"},""))),{72.08;104.14;115.08;129.11;148.17;58.05;138.14;114.16;130.18;114.16;132.2;115.1;98.12;129.13;158.19;88.08;102.1;100.13;187.21;164.17})/1000</f>
        <v>198.37125999999998</v>
      </c>
      <c r="AD1898" s="6">
        <f t="shared" si="58"/>
        <v>3.654485049833887E-20</v>
      </c>
      <c r="AE1898" s="6">
        <f t="shared" si="59"/>
        <v>7.2494480398671094E-18</v>
      </c>
    </row>
    <row r="1899" spans="1:31" x14ac:dyDescent="0.2">
      <c r="A1899" t="s">
        <v>5387</v>
      </c>
      <c r="B1899" t="s">
        <v>5388</v>
      </c>
      <c r="C1899" t="s">
        <v>22</v>
      </c>
      <c r="D1899">
        <v>9</v>
      </c>
      <c r="E1899">
        <v>9</v>
      </c>
      <c r="F1899" t="s">
        <v>57881</v>
      </c>
      <c r="G1899" t="s">
        <v>39967</v>
      </c>
      <c r="H1899" t="s">
        <v>39968</v>
      </c>
      <c r="I1899" t="s">
        <v>23560</v>
      </c>
      <c r="J1899" t="s">
        <v>39969</v>
      </c>
      <c r="K1899" t="s">
        <v>39970</v>
      </c>
      <c r="L1899" t="s">
        <v>39971</v>
      </c>
      <c r="M1899" t="s">
        <v>39972</v>
      </c>
      <c r="N1899" t="s">
        <v>39973</v>
      </c>
      <c r="O1899" t="s">
        <v>39974</v>
      </c>
      <c r="P1899" t="s">
        <v>39975</v>
      </c>
      <c r="Q1899" t="s">
        <v>21029</v>
      </c>
      <c r="R1899" t="s">
        <v>39976</v>
      </c>
      <c r="S1899" t="s">
        <v>39977</v>
      </c>
      <c r="T1899" t="s">
        <v>39978</v>
      </c>
      <c r="U1899" t="s">
        <v>39979</v>
      </c>
      <c r="V1899" t="s">
        <v>39980</v>
      </c>
      <c r="W1899" t="s">
        <v>21506</v>
      </c>
      <c r="X1899" t="s">
        <v>39981</v>
      </c>
      <c r="Z1899" t="str" cm="1">
        <f t="array" ref="Z1899">_xlfn.LET(_xlpm.raw,_xlfn.XLOOKUP(_xlfn.TEXTBEFORE(A1899,";",,,,A1899)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899" t="str">
        <f>_xlfn.XLOOKUP(Z1899,[1]!UniprotIFO[Entry],[1]!UniprotIFO[Mass],"")</f>
        <v/>
      </c>
      <c r="AB1899" t="str">
        <f>_xlfn.XLOOKUP(Z1899,[1]!UniprotIFO[Entry],[1]!UniprotIFO[Sequence],"")</f>
        <v/>
      </c>
      <c r="AC1899" s="6" cm="1">
        <f t="array" ref="AC1899">SUMPRODUCT((LEN(AB1899)-LEN(SUBSTITUTE(AB1899,{"A";"C";"D";"E";"F";"G";"H";"I";"K";"L";"M";"N";"P";"Q";"R";"S";"T";"V";"W";"Y"},""))),{72.08;104.14;115.08;129.11;148.17;58.05;138.14;114.16;130.18;114.16;132.2;115.1;98.12;129.13;158.19;88.08;102.1;100.13;187.21;164.17})/1000</f>
        <v>0</v>
      </c>
      <c r="AD1899" s="6">
        <f t="shared" si="58"/>
        <v>1.4950166112956811E-20</v>
      </c>
      <c r="AE1899" s="6">
        <f t="shared" si="59"/>
        <v>0</v>
      </c>
    </row>
    <row r="1900" spans="1:31" x14ac:dyDescent="0.2">
      <c r="A1900" t="s">
        <v>5389</v>
      </c>
      <c r="B1900" t="s">
        <v>5390</v>
      </c>
      <c r="C1900" t="s">
        <v>1741</v>
      </c>
      <c r="D1900">
        <v>7</v>
      </c>
      <c r="E1900">
        <v>7</v>
      </c>
      <c r="F1900" t="s">
        <v>57882</v>
      </c>
      <c r="G1900" t="s">
        <v>27444</v>
      </c>
      <c r="H1900" t="s">
        <v>39982</v>
      </c>
      <c r="I1900" t="s">
        <v>39983</v>
      </c>
      <c r="J1900" t="s">
        <v>39984</v>
      </c>
      <c r="K1900" t="s">
        <v>39985</v>
      </c>
      <c r="L1900" t="s">
        <v>39986</v>
      </c>
      <c r="M1900" t="s">
        <v>39987</v>
      </c>
      <c r="N1900" t="s">
        <v>39988</v>
      </c>
      <c r="O1900" t="s">
        <v>39989</v>
      </c>
      <c r="P1900" t="s">
        <v>39990</v>
      </c>
      <c r="Q1900" t="s">
        <v>39991</v>
      </c>
      <c r="R1900" t="s">
        <v>39992</v>
      </c>
      <c r="S1900" t="s">
        <v>14428</v>
      </c>
      <c r="T1900" t="s">
        <v>24498</v>
      </c>
      <c r="U1900" t="s">
        <v>39993</v>
      </c>
      <c r="V1900" t="s">
        <v>25964</v>
      </c>
      <c r="W1900" t="s">
        <v>10660</v>
      </c>
      <c r="X1900" t="s">
        <v>39994</v>
      </c>
      <c r="Y1900" t="s">
        <v>59038</v>
      </c>
      <c r="Z1900" t="str" cm="1">
        <f t="array" ref="Z1900">_xlfn.LET(_xlpm.raw,_xlfn.XLOOKUP(_xlfn.TEXTBEFORE(A1900,";",,,,A1900)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900" t="str">
        <f>_xlfn.XLOOKUP(Z1900,[1]!UniprotIFO[Entry],[1]!UniprotIFO[Mass],"")</f>
        <v/>
      </c>
      <c r="AB1900" t="str">
        <f>_xlfn.XLOOKUP(Z1900,[1]!UniprotIFO[Entry],[1]!UniprotIFO[Sequence],"")</f>
        <v/>
      </c>
      <c r="AC1900" s="6" cm="1">
        <f t="array" ref="AC1900">SUMPRODUCT((LEN(AB1900)-LEN(SUBSTITUTE(AB1900,{"A";"C";"D";"E";"F";"G";"H";"I";"K";"L";"M";"N";"P";"Q";"R";"S";"T";"V";"W";"Y"},""))),{72.08;104.14;115.08;129.11;148.17;58.05;138.14;114.16;130.18;114.16;132.2;115.1;98.12;129.13;158.19;88.08;102.1;100.13;187.21;164.17})/1000</f>
        <v>0</v>
      </c>
      <c r="AD1900" s="6">
        <f t="shared" si="58"/>
        <v>1.1627906976744185E-20</v>
      </c>
      <c r="AE1900" s="6">
        <f t="shared" si="59"/>
        <v>0</v>
      </c>
    </row>
    <row r="1901" spans="1:31" x14ac:dyDescent="0.2">
      <c r="A1901" t="s">
        <v>5391</v>
      </c>
      <c r="B1901" t="s">
        <v>5393</v>
      </c>
      <c r="C1901" t="s">
        <v>5392</v>
      </c>
      <c r="D1901">
        <v>5</v>
      </c>
      <c r="E1901">
        <v>5</v>
      </c>
      <c r="F1901" t="s">
        <v>57883</v>
      </c>
      <c r="G1901" t="s">
        <v>39995</v>
      </c>
      <c r="H1901" t="s">
        <v>39996</v>
      </c>
      <c r="I1901" t="s">
        <v>39997</v>
      </c>
      <c r="J1901" t="s">
        <v>39998</v>
      </c>
      <c r="K1901" t="s">
        <v>39999</v>
      </c>
      <c r="L1901" t="s">
        <v>40000</v>
      </c>
      <c r="M1901" t="s">
        <v>40001</v>
      </c>
      <c r="N1901" t="s">
        <v>40002</v>
      </c>
      <c r="O1901" t="s">
        <v>40003</v>
      </c>
      <c r="P1901" t="s">
        <v>40004</v>
      </c>
      <c r="Q1901" t="s">
        <v>40005</v>
      </c>
      <c r="R1901" t="s">
        <v>14663</v>
      </c>
      <c r="S1901" t="s">
        <v>40006</v>
      </c>
      <c r="T1901" t="s">
        <v>40007</v>
      </c>
      <c r="U1901" t="s">
        <v>40008</v>
      </c>
      <c r="V1901" t="s">
        <v>40009</v>
      </c>
      <c r="W1901" t="s">
        <v>40010</v>
      </c>
      <c r="X1901" t="s">
        <v>40011</v>
      </c>
      <c r="Y1901" t="s">
        <v>59341</v>
      </c>
      <c r="Z1901" t="str" cm="1">
        <f t="array" ref="Z1901">_xlfn.LET(_xlpm.raw,_xlfn.XLOOKUP(_xlfn.TEXTBEFORE(A1901,";",,,,A1901),_xlfn.ANCHORARRAY([2]summary!$O$4),_xlfn.CHOOSECOLS(_xlfn.ANCHORARRAY([2]summary!$K$4),1),""),IF(_xlpm.raw="","",_xlfn.TEXTAFTER(_xlfn.TEXTBEFORE(_xlpm.raw,"|",-1,,,_xlpm.raw),"tr|",,,,_xlfn.TEXTBEFORE(_xlpm.raw,"|",-1,,,_xlpm.raw))))</f>
        <v>A0A2T0AJF0</v>
      </c>
      <c r="AA1901">
        <f>_xlfn.XLOOKUP(Z1901,[1]!UniprotIFO[Entry],[1]!UniprotIFO[Mass],"")</f>
        <v>54128</v>
      </c>
      <c r="AB1901" t="str">
        <f>_xlfn.XLOOKUP(Z1901,[1]!UniprotIFO[Entry],[1]!UniprotIFO[Sequence],"")</f>
        <v>MLRTTAARAARAALRSATVRTVSTSSPALARLPRLTRSFSATPHHLASSSTQQQREGPRLAGQGEKGLTFALGNGAETTFSYIWLRDHCREERSFHPQTKQRLIDTFKIPSDYRPSAARTTEEGLYVTWPESAFESSYESFFPWSFLAEHAYNPPLLRTKDLPSPLEQKVLWTKEIAKDVPTVTYEEVMESEEGVYEWLKRIDAYGFSFVSGIPGTPEATEALIRRIAFIRETHYGGFWDFTANLEHGDLAYSDVRLEGHTDTTYFTDPCGLQLFHLLSPDHTHLGGHNLLIDGFRAASVFRTQHPSFYDLLSTLPIPSHASGSGSASLPSGVHMRPLRRFPVFNHDENGELVMVRWNGDDRGVVGGEAFEGKTMDEWYEALRTWEGILRSDEAQLWTKFEVGTAVIFDNLRVLHGRSSYTGTRRLCGAYVNGDDYRSRLRGLQKQFGEDPRRKALQELLKSRFGVAFVGKGKGGAWEDY</v>
      </c>
      <c r="AC1901" s="6" cm="1">
        <f t="array" ref="AC1901">SUMPRODUCT((LEN(AB1901)-LEN(SUBSTITUTE(AB1901,{"A";"C";"D";"E";"F";"G";"H";"I";"K";"L";"M";"N";"P";"Q";"R";"S";"T";"V";"W";"Y"},""))),{72.08;104.14;115.08;129.11;148.17;58.05;138.14;114.16;130.18;114.16;132.2;115.1;98.12;129.13;158.19;88.08;102.1;100.13;187.21;164.17})/1000</f>
        <v>54.584969999999998</v>
      </c>
      <c r="AD1901" s="6">
        <f t="shared" si="58"/>
        <v>8.3056478405315615E-21</v>
      </c>
      <c r="AE1901" s="6">
        <f t="shared" si="59"/>
        <v>4.5336353820598005E-19</v>
      </c>
    </row>
    <row r="1902" spans="1:31" x14ac:dyDescent="0.2">
      <c r="A1902" t="s">
        <v>5394</v>
      </c>
      <c r="B1902" t="s">
        <v>5396</v>
      </c>
      <c r="C1902" t="s">
        <v>5395</v>
      </c>
      <c r="D1902">
        <v>8</v>
      </c>
      <c r="E1902">
        <v>8</v>
      </c>
      <c r="F1902" t="s">
        <v>57884</v>
      </c>
      <c r="G1902" t="s">
        <v>40012</v>
      </c>
      <c r="H1902" t="s">
        <v>40013</v>
      </c>
      <c r="I1902" t="s">
        <v>40014</v>
      </c>
      <c r="J1902" t="s">
        <v>40015</v>
      </c>
      <c r="K1902" t="s">
        <v>40016</v>
      </c>
      <c r="L1902" t="s">
        <v>40017</v>
      </c>
      <c r="M1902" t="s">
        <v>40018</v>
      </c>
      <c r="N1902" t="s">
        <v>40019</v>
      </c>
      <c r="O1902" t="s">
        <v>40020</v>
      </c>
      <c r="P1902" t="s">
        <v>40021</v>
      </c>
      <c r="Q1902" t="s">
        <v>40022</v>
      </c>
      <c r="R1902" t="s">
        <v>40023</v>
      </c>
      <c r="S1902" t="s">
        <v>15513</v>
      </c>
      <c r="T1902" t="s">
        <v>40024</v>
      </c>
      <c r="U1902" t="s">
        <v>40025</v>
      </c>
      <c r="V1902" t="s">
        <v>40026</v>
      </c>
      <c r="W1902" t="s">
        <v>12343</v>
      </c>
      <c r="X1902" t="s">
        <v>40027</v>
      </c>
      <c r="Z1902" t="str" cm="1">
        <f t="array" ref="Z1902">_xlfn.LET(_xlpm.raw,_xlfn.XLOOKUP(_xlfn.TEXTBEFORE(A1902,";",,,,A1902),_xlfn.ANCHORARRAY([2]summary!$O$4),_xlfn.CHOOSECOLS(_xlfn.ANCHORARRAY([2]summary!$K$4),1),""),IF(_xlpm.raw="","",_xlfn.TEXTAFTER(_xlfn.TEXTBEFORE(_xlpm.raw,"|",-1,,,_xlpm.raw),"tr|",,,,_xlfn.TEXTBEFORE(_xlpm.raw,"|",-1,,,_xlpm.raw))))</f>
        <v>A0A2T0AIL9</v>
      </c>
      <c r="AA1902">
        <f>_xlfn.XLOOKUP(Z1902,[1]!UniprotIFO[Entry],[1]!UniprotIFO[Mass],"")</f>
        <v>43164</v>
      </c>
      <c r="AB1902" t="str">
        <f>_xlfn.XLOOKUP(Z1902,[1]!UniprotIFO[Entry],[1]!UniprotIFO[Sequence],"")</f>
        <v>MAKATPKATKTAAPKGTPKSAAATPSASGSASKKRVRVVESAADEDAPETPAKGANKKAKKGENKADKGESPMVGKNGVERKDLKDKMPEEIEKIRSADAPKPEKGALKKTAETEKKGAKGKGKGKKQEVEEEEEDEVKLDEEADGSGDEDEDDESFAYLEGFESGDEDGEDSSDEEEEEQAGDAKGKGKAGKGSFKVEQLPKVKGETVQKKLDVKEKKQPKTGTVYLGRIPRGFYEEEMKSYFSQFGEVTRLRLSRNKQTGASKHYAFIEFKYASVAQIVQETMDNYLLAGHILVCKVIPDDQIHPKMWIGANRKFRVVPKARREAARRNKVRREARFRPLYARARSLTLSACSFGTAQDGKAARVDQEAPFVARGEEAGKARRARHRLRL</v>
      </c>
      <c r="AC1902" s="6" cm="1">
        <f t="array" ref="AC1902">SUMPRODUCT((LEN(AB1902)-LEN(SUBSTITUTE(AB1902,{"A";"C";"D";"E";"F";"G";"H";"I";"K";"L";"M";"N";"P";"Q";"R";"S";"T";"V";"W";"Y"},""))),{72.08;104.14;115.08;129.11;148.17;58.05;138.14;114.16;130.18;114.16;132.2;115.1;98.12;129.13;158.19;88.08;102.1;100.13;187.21;164.17})/1000</f>
        <v>43.549300000000009</v>
      </c>
      <c r="AD1902" s="6">
        <f t="shared" si="58"/>
        <v>1.3289036544850499E-20</v>
      </c>
      <c r="AE1902" s="6">
        <f t="shared" si="59"/>
        <v>5.7872823920265792E-19</v>
      </c>
    </row>
    <row r="1903" spans="1:31" x14ac:dyDescent="0.2">
      <c r="A1903" t="s">
        <v>5397</v>
      </c>
      <c r="B1903" t="s">
        <v>5398</v>
      </c>
      <c r="C1903" t="s">
        <v>22</v>
      </c>
      <c r="D1903">
        <v>2</v>
      </c>
      <c r="E1903">
        <v>2</v>
      </c>
      <c r="F1903" t="s">
        <v>57885</v>
      </c>
      <c r="G1903" t="s">
        <v>40028</v>
      </c>
      <c r="H1903" t="s">
        <v>25480</v>
      </c>
      <c r="I1903" t="s">
        <v>40029</v>
      </c>
      <c r="J1903" t="s">
        <v>40030</v>
      </c>
      <c r="K1903" t="s">
        <v>40031</v>
      </c>
      <c r="L1903" t="s">
        <v>40032</v>
      </c>
      <c r="M1903" t="s">
        <v>40033</v>
      </c>
      <c r="N1903" t="s">
        <v>40034</v>
      </c>
      <c r="O1903" t="s">
        <v>40035</v>
      </c>
      <c r="P1903" t="s">
        <v>40036</v>
      </c>
      <c r="Q1903" t="s">
        <v>40037</v>
      </c>
      <c r="R1903" t="s">
        <v>40038</v>
      </c>
      <c r="S1903" t="s">
        <v>40039</v>
      </c>
      <c r="T1903" t="s">
        <v>40040</v>
      </c>
      <c r="U1903" t="s">
        <v>40041</v>
      </c>
      <c r="V1903" t="s">
        <v>40042</v>
      </c>
      <c r="W1903" t="s">
        <v>40043</v>
      </c>
      <c r="X1903" t="s">
        <v>40044</v>
      </c>
      <c r="Z1903" t="str" cm="1">
        <f t="array" ref="Z1903">_xlfn.LET(_xlpm.raw,_xlfn.XLOOKUP(_xlfn.TEXTBEFORE(A1903,";",,,,A1903)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903" t="str">
        <f>_xlfn.XLOOKUP(Z1903,[1]!UniprotIFO[Entry],[1]!UniprotIFO[Mass],"")</f>
        <v/>
      </c>
      <c r="AB1903" t="str">
        <f>_xlfn.XLOOKUP(Z1903,[1]!UniprotIFO[Entry],[1]!UniprotIFO[Sequence],"")</f>
        <v/>
      </c>
      <c r="AC1903" s="6" cm="1">
        <f t="array" ref="AC1903">SUMPRODUCT((LEN(AB1903)-LEN(SUBSTITUTE(AB1903,{"A";"C";"D";"E";"F";"G";"H";"I";"K";"L";"M";"N";"P";"Q";"R";"S";"T";"V";"W";"Y"},""))),{72.08;104.14;115.08;129.11;148.17;58.05;138.14;114.16;130.18;114.16;132.2;115.1;98.12;129.13;158.19;88.08;102.1;100.13;187.21;164.17})/1000</f>
        <v>0</v>
      </c>
      <c r="AD1903" s="6">
        <f t="shared" si="58"/>
        <v>3.3222591362126247E-21</v>
      </c>
      <c r="AE1903" s="6">
        <f t="shared" si="59"/>
        <v>0</v>
      </c>
    </row>
    <row r="1904" spans="1:31" x14ac:dyDescent="0.2">
      <c r="A1904" t="s">
        <v>5399</v>
      </c>
      <c r="B1904" t="s">
        <v>5401</v>
      </c>
      <c r="C1904" t="s">
        <v>5400</v>
      </c>
      <c r="D1904">
        <v>11</v>
      </c>
      <c r="E1904">
        <v>11</v>
      </c>
      <c r="F1904" t="s">
        <v>57886</v>
      </c>
      <c r="G1904" t="s">
        <v>40045</v>
      </c>
      <c r="H1904" t="s">
        <v>40046</v>
      </c>
      <c r="I1904" t="s">
        <v>40047</v>
      </c>
      <c r="J1904" t="s">
        <v>40048</v>
      </c>
      <c r="K1904" t="s">
        <v>40049</v>
      </c>
      <c r="L1904" t="s">
        <v>40050</v>
      </c>
      <c r="M1904" t="s">
        <v>40051</v>
      </c>
      <c r="N1904" t="s">
        <v>40052</v>
      </c>
      <c r="O1904" t="s">
        <v>40053</v>
      </c>
      <c r="P1904" t="s">
        <v>40054</v>
      </c>
      <c r="Q1904" t="s">
        <v>40055</v>
      </c>
      <c r="R1904" t="s">
        <v>40056</v>
      </c>
      <c r="S1904" t="s">
        <v>40057</v>
      </c>
      <c r="T1904" t="s">
        <v>40058</v>
      </c>
      <c r="U1904" t="s">
        <v>40059</v>
      </c>
      <c r="V1904" t="s">
        <v>40060</v>
      </c>
      <c r="W1904" t="s">
        <v>40061</v>
      </c>
      <c r="X1904" t="s">
        <v>40062</v>
      </c>
      <c r="Z1904" t="str" cm="1">
        <f t="array" ref="Z1904">_xlfn.LET(_xlpm.raw,_xlfn.XLOOKUP(_xlfn.TEXTBEFORE(A1904,";",,,,A1904),_xlfn.ANCHORARRAY([2]summary!$O$4),_xlfn.CHOOSECOLS(_xlfn.ANCHORARRAY([2]summary!$K$4),1),""),IF(_xlpm.raw="","",_xlfn.TEXTAFTER(_xlfn.TEXTBEFORE(_xlpm.raw,"|",-1,,,_xlpm.raw),"tr|",,,,_xlfn.TEXTBEFORE(_xlpm.raw,"|",-1,,,_xlpm.raw))))</f>
        <v>A0A2T0AIL1</v>
      </c>
      <c r="AA1904">
        <f>_xlfn.XLOOKUP(Z1904,[1]!UniprotIFO[Entry],[1]!UniprotIFO[Mass],"")</f>
        <v>27094</v>
      </c>
      <c r="AB1904" t="str">
        <f>_xlfn.XLOOKUP(Z1904,[1]!UniprotIFO[Entry],[1]!UniprotIFO[Sequence],"")</f>
        <v>MGGDDKGAFSLDQLMELAGLSVAQAVARLYPLGPKLPPDANGVKQKRTNERVLVCCGPGNQGGDGLVAARHLYHFGYAPSVFYPKESSGEIFSRLKKQCENLDLPLIAPPAHSSSSFPMAADAQDVAFRRAMENTDVVLDCVFGFSFQPPARAPFITVLDEFKKTTKPILSVDIPSGWDVVDGNPGDGFTPDSLLSLTAPKLGVKSFVESGGKHLLGGRFIPDELAERFGLNLPEYPEDGSQVVELTWRKE</v>
      </c>
      <c r="AC1904" s="6" cm="1">
        <f t="array" ref="AC1904">SUMPRODUCT((LEN(AB1904)-LEN(SUBSTITUTE(AB1904,{"A";"C";"D";"E";"F";"G";"H";"I";"K";"L";"M";"N";"P";"Q";"R";"S";"T";"V";"W";"Y"},""))),{72.08;104.14;115.08;129.11;148.17;58.05;138.14;114.16;130.18;114.16;132.2;115.1;98.12;129.13;158.19;88.08;102.1;100.13;187.21;164.17})/1000</f>
        <v>27.319549999999996</v>
      </c>
      <c r="AD1904" s="6">
        <f t="shared" si="58"/>
        <v>1.8272425249169435E-20</v>
      </c>
      <c r="AE1904" s="6">
        <f t="shared" si="59"/>
        <v>4.9919443521594678E-19</v>
      </c>
    </row>
    <row r="1905" spans="1:31" x14ac:dyDescent="0.2">
      <c r="A1905" t="s">
        <v>5402</v>
      </c>
      <c r="B1905" t="s">
        <v>5403</v>
      </c>
      <c r="C1905" t="s">
        <v>22</v>
      </c>
      <c r="D1905">
        <v>13</v>
      </c>
      <c r="E1905">
        <v>13</v>
      </c>
      <c r="F1905" t="s">
        <v>57887</v>
      </c>
      <c r="G1905" t="s">
        <v>40063</v>
      </c>
      <c r="H1905" t="s">
        <v>40064</v>
      </c>
      <c r="I1905" t="s">
        <v>12231</v>
      </c>
      <c r="J1905" t="s">
        <v>40065</v>
      </c>
      <c r="K1905" t="s">
        <v>40066</v>
      </c>
      <c r="L1905" t="s">
        <v>40067</v>
      </c>
      <c r="M1905" t="s">
        <v>40068</v>
      </c>
      <c r="N1905" t="s">
        <v>40069</v>
      </c>
      <c r="O1905" t="s">
        <v>26090</v>
      </c>
      <c r="P1905" t="s">
        <v>40070</v>
      </c>
      <c r="Q1905" t="s">
        <v>15130</v>
      </c>
      <c r="R1905" t="s">
        <v>40071</v>
      </c>
      <c r="S1905" t="s">
        <v>40072</v>
      </c>
      <c r="T1905" t="s">
        <v>40073</v>
      </c>
      <c r="U1905" t="s">
        <v>40074</v>
      </c>
      <c r="V1905" t="s">
        <v>40075</v>
      </c>
      <c r="W1905" t="s">
        <v>40076</v>
      </c>
      <c r="X1905" t="s">
        <v>15569</v>
      </c>
      <c r="Z1905" t="str" cm="1">
        <f t="array" ref="Z1905">_xlfn.LET(_xlpm.raw,_xlfn.XLOOKUP(_xlfn.TEXTBEFORE(A1905,";",,,,A1905),_xlfn.ANCHORARRAY([2]summary!$O$4),_xlfn.CHOOSECOLS(_xlfn.ANCHORARRAY([2]summary!$K$4),1),""),IF(_xlpm.raw="","",_xlfn.TEXTAFTER(_xlfn.TEXTBEFORE(_xlpm.raw,"|",-1,,,_xlpm.raw),"tr|",,,,_xlfn.TEXTBEFORE(_xlpm.raw,"|",-1,,,_xlpm.raw))))</f>
        <v/>
      </c>
      <c r="AA1905" t="str">
        <f>_xlfn.XLOOKUP(Z1905,[1]!UniprotIFO[Entry],[1]!UniprotIFO[Mass],"")</f>
        <v/>
      </c>
      <c r="AB1905" t="str">
        <f>_xlfn.XLOOKUP(Z1905,[1]!UniprotIFO[Entry],[1]!UniprotIFO[Sequence],"")</f>
        <v/>
      </c>
      <c r="AC1905" s="6" cm="1">
        <f t="array" ref="AC1905">SUMPRODUCT((LEN(AB1905)-LEN(SUBSTITUTE(AB1905,{"A";"C";"D";"E";"F";"G";"H";"I";"K";"L";"M";"N";"P";"Q";"R";"S";"T";"V";"W";"Y"},""))),{72.08;104.14;115.08;129.11;148.17;58.05;138.14;114.16;130.18;114.16;132.2;115.1;98.12;129.13;158.19;88.08;102.1;100.13;187.21;164.17})/1000</f>
        <v>0</v>
      </c>
      <c r="AD1905" s="6">
        <f t="shared" si="58"/>
        <v>2.1594684385382059E-20</v>
      </c>
      <c r="AE1905" s="6">
        <f t="shared" si="59"/>
        <v>0</v>
      </c>
    </row>
    <row r="1906" spans="1:31" x14ac:dyDescent="0.2">
      <c r="A1906" t="s">
        <v>5404</v>
      </c>
      <c r="B1906" t="s">
        <v>5406</v>
      </c>
      <c r="C1906" t="s">
        <v>5405</v>
      </c>
      <c r="D1906">
        <v>9</v>
      </c>
      <c r="E1906">
        <v>9</v>
      </c>
      <c r="F1906" t="s">
        <v>57888</v>
      </c>
      <c r="G1906" t="s">
        <v>40077</v>
      </c>
      <c r="H1906" t="s">
        <v>40078</v>
      </c>
      <c r="I1906" t="s">
        <v>40079</v>
      </c>
      <c r="J1906" t="s">
        <v>40080</v>
      </c>
      <c r="K1906" t="s">
        <v>31302</v>
      </c>
      <c r="L1906" t="s">
        <v>40081</v>
      </c>
      <c r="M1906" t="s">
        <v>19970</v>
      </c>
      <c r="N1906" t="s">
        <v>40082</v>
      </c>
      <c r="O1906" t="s">
        <v>34567</v>
      </c>
      <c r="P1906" t="s">
        <v>40083</v>
      </c>
      <c r="Q1906" t="s">
        <v>40084</v>
      </c>
      <c r="R1906" t="s">
        <v>37125</v>
      </c>
      <c r="S1906" t="s">
        <v>11656</v>
      </c>
      <c r="T1906" t="s">
        <v>40085</v>
      </c>
      <c r="U1906" t="s">
        <v>40086</v>
      </c>
      <c r="V1906" t="s">
        <v>30555</v>
      </c>
      <c r="W1906" t="s">
        <v>40087</v>
      </c>
      <c r="X1906" t="s">
        <v>40088</v>
      </c>
      <c r="Z1906" t="str" cm="1">
        <f t="array" ref="Z1906">_xlfn.LET(_xlpm.raw,_xlfn.XLOOKUP(_xlfn.TEXTBEFORE(A1906,";",,,,A1906),_xlfn.ANCHORARRAY([2]summary!$O$4),_xlfn.CHOOSECOLS(_xlfn.ANCHORARRAY([2]summary!$K$4),1),""),IF(_xlpm.raw="","",_xlfn.TEXTAFTER(_xlfn.TEXTBEFORE(_xlpm.raw,"|",-1,,,_xlpm.raw),"tr|",,,,_xlfn.TEXTBEFORE(_xlpm.raw,"|",-1,,,_xlpm.raw))))</f>
        <v>A0A0K3C7W7</v>
      </c>
      <c r="AA1906">
        <f>_xlfn.XLOOKUP(Z1906,[1]!UniprotIFO[Entry],[1]!UniprotIFO[Mass],"")</f>
        <v>42596</v>
      </c>
      <c r="AB1906" t="str">
        <f>_xlfn.XLOOKUP(Z1906,[1]!UniprotIFO[Entry],[1]!UniprotIFO[Sequence],"")</f>
        <v>MSTHTQFSAEDFFAQQPPPKDLDKRLEAVQRFVERNVNEGRRVVLITSGGTTVPLEHNVVRFLDNFSAGTRGAASAEHFLGSGRYAVIFLHRQHSLQPFSRHYSHSTNPFLDLLDVVEADGGVLGKGKAPAEHLPLPDGHLFPPIPSMQSPPSSPPLAYTPLPPLNADEPPNTDHGLTIQIRPPHLAPMLSLLRSYKVVKSLGILHSIPYTTVSEYLWYLRGISRVMGQTKDRQGQALGRRGMYYLAAAVSDFFIPYTKMSEHKIQSGKGSLVIEMDQVPKVLKTMVDEWSNEGFIVSFKLETDPSILIPKARTALERYGHQIVIGNLLDTRKHEVVFVQKDGEEWLRIPHHDGPDGKEIEEDIIARLMELHEAWTSKGGV</v>
      </c>
      <c r="AC1906" s="6" cm="1">
        <f t="array" ref="AC1906">SUMPRODUCT((LEN(AB1906)-LEN(SUBSTITUTE(AB1906,{"A";"C";"D";"E";"F";"G";"H";"I";"K";"L";"M";"N";"P";"Q";"R";"S";"T";"V";"W";"Y"},""))),{72.08;104.14;115.08;129.11;148.17;58.05;138.14;114.16;130.18;114.16;132.2;115.1;98.12;129.13;158.19;88.08;102.1;100.13;187.21;164.17})/1000</f>
        <v>42.954280000000004</v>
      </c>
      <c r="AD1906" s="6">
        <f t="shared" si="58"/>
        <v>1.4950166112956811E-20</v>
      </c>
      <c r="AE1906" s="6">
        <f t="shared" si="59"/>
        <v>6.4217362126245851E-19</v>
      </c>
    </row>
    <row r="1907" spans="1:31" x14ac:dyDescent="0.2">
      <c r="A1907" t="s">
        <v>5407</v>
      </c>
      <c r="B1907" t="s">
        <v>5409</v>
      </c>
      <c r="C1907" t="s">
        <v>5408</v>
      </c>
      <c r="D1907">
        <v>13</v>
      </c>
      <c r="E1907">
        <v>13</v>
      </c>
      <c r="F1907" t="s">
        <v>57889</v>
      </c>
      <c r="G1907" t="s">
        <v>40089</v>
      </c>
      <c r="H1907" t="s">
        <v>40090</v>
      </c>
      <c r="I1907" t="s">
        <v>40091</v>
      </c>
      <c r="J1907" t="s">
        <v>40092</v>
      </c>
      <c r="K1907" t="s">
        <v>40093</v>
      </c>
      <c r="L1907" t="s">
        <v>40094</v>
      </c>
      <c r="M1907" t="s">
        <v>40095</v>
      </c>
      <c r="N1907" t="s">
        <v>40096</v>
      </c>
      <c r="O1907" t="s">
        <v>15154</v>
      </c>
      <c r="P1907" t="s">
        <v>40097</v>
      </c>
      <c r="Q1907" t="s">
        <v>40098</v>
      </c>
      <c r="R1907" t="s">
        <v>40099</v>
      </c>
      <c r="S1907" t="s">
        <v>40100</v>
      </c>
      <c r="T1907" t="s">
        <v>40101</v>
      </c>
      <c r="U1907" t="s">
        <v>40102</v>
      </c>
      <c r="V1907" t="s">
        <v>40103</v>
      </c>
      <c r="W1907" t="s">
        <v>40104</v>
      </c>
      <c r="X1907" t="s">
        <v>40105</v>
      </c>
      <c r="Z1907" t="str" cm="1">
        <f t="array" ref="Z1907">_xlfn.LET(_xlpm.raw,_xlfn.XLOOKUP(_xlfn.TEXTBEFORE(A1907,";",,,,A1907),_xlfn.ANCHORARRAY([2]summary!$O$4),_xlfn.CHOOSECOLS(_xlfn.ANCHORARRAY([2]summary!$K$4),1),""),IF(_xlpm.raw="","",_xlfn.TEXTAFTER(_xlfn.TEXTBEFORE(_xlpm.raw,"|",-1,,,_xlpm.raw),"tr|",,,,_xlfn.TEXTBEFORE(_xlpm.raw,"|",-1,,,_xlpm.raw))))</f>
        <v>A0A2T0AIF7</v>
      </c>
      <c r="AA1907">
        <f>_xlfn.XLOOKUP(Z1907,[1]!UniprotIFO[Entry],[1]!UniprotIFO[Mass],"")</f>
        <v>32764</v>
      </c>
      <c r="AB1907" t="str">
        <f>_xlfn.XLOOKUP(Z1907,[1]!UniprotIFO[Entry],[1]!UniprotIFO[Sequence],"")</f>
        <v>MPSRLARLPLSFSRYTASARTARPAMTDSDFRPSFSHFGGPEIAMMERFTGGQAAKSLLELSGIYEAIERADKPVEVVENAAGAGVLTHALKEKVKDEGKVRIVMGDVEEKMVDLAKQRCELEGWKDVEVKVMDGMNVPLPDNSFDFAFIHFGLQLFPDAAKGISECHRLLRPSGVLGYTIWHSPGFLPLLQRADPSFRMPLTFSNPFTSLPTLSTTLSQHGFHNPRTAPIEVPAHFESTDKFFEMMRLGMRGLFMDEERNERMRKLLVEEHGEGEFTLWWRGASVVATKAE</v>
      </c>
      <c r="AC1907" s="6" cm="1">
        <f t="array" ref="AC1907">SUMPRODUCT((LEN(AB1907)-LEN(SUBSTITUTE(AB1907,{"A";"C";"D";"E";"F";"G";"H";"I";"K";"L";"M";"N";"P";"Q";"R";"S";"T";"V";"W";"Y"},""))),{72.08;104.14;115.08;129.11;148.17;58.05;138.14;114.16;130.18;114.16;132.2;115.1;98.12;129.13;158.19;88.08;102.1;100.13;187.21;164.17})/1000</f>
        <v>33.032330000000002</v>
      </c>
      <c r="AD1907" s="6">
        <f t="shared" si="58"/>
        <v>2.1594684385382059E-20</v>
      </c>
      <c r="AE1907" s="6">
        <f t="shared" si="59"/>
        <v>7.1332274086378736E-19</v>
      </c>
    </row>
    <row r="1908" spans="1:31" x14ac:dyDescent="0.2">
      <c r="A1908" t="s">
        <v>5410</v>
      </c>
      <c r="B1908" t="s">
        <v>5412</v>
      </c>
      <c r="C1908" t="s">
        <v>5411</v>
      </c>
      <c r="D1908">
        <v>3</v>
      </c>
      <c r="E1908">
        <v>3</v>
      </c>
      <c r="F1908" t="s">
        <v>57890</v>
      </c>
      <c r="G1908" t="s">
        <v>40106</v>
      </c>
      <c r="H1908" t="s">
        <v>40107</v>
      </c>
      <c r="I1908" t="s">
        <v>40108</v>
      </c>
      <c r="J1908" t="s">
        <v>40109</v>
      </c>
      <c r="K1908" t="s">
        <v>40110</v>
      </c>
      <c r="L1908" t="s">
        <v>40111</v>
      </c>
      <c r="M1908" t="s">
        <v>40112</v>
      </c>
      <c r="N1908" t="s">
        <v>40113</v>
      </c>
      <c r="O1908" t="s">
        <v>40114</v>
      </c>
      <c r="P1908" t="s">
        <v>40115</v>
      </c>
      <c r="Q1908" t="s">
        <v>40116</v>
      </c>
      <c r="R1908" t="s">
        <v>40117</v>
      </c>
      <c r="S1908" t="s">
        <v>40118</v>
      </c>
      <c r="T1908" t="s">
        <v>40119</v>
      </c>
      <c r="U1908" t="s">
        <v>40120</v>
      </c>
      <c r="V1908" t="s">
        <v>26814</v>
      </c>
      <c r="W1908" t="s">
        <v>40121</v>
      </c>
      <c r="X1908" t="s">
        <v>40122</v>
      </c>
      <c r="Y1908" t="s">
        <v>58862</v>
      </c>
      <c r="Z1908" t="str" cm="1">
        <f t="array" ref="Z1908">_xlfn.LET(_xlpm.raw,_xlfn.XLOOKUP(_xlfn.TEXTBEFORE(A1908,";",,,,A1908),_xlfn.ANCHORARRAY([2]summary!$O$4),_xlfn.CHOOSECOLS(_xlfn.ANCHORARRAY([2]summary!$K$4),1),""),IF(_xlpm.raw="","",_xlfn.TEXTAFTER(_xlfn.TEXTBEFORE(_xlpm.raw,"|",-1,,,_xlpm.raw),"tr|",,,,_xlfn.TEXTBEFORE(_xlpm.raw,"|",-1,,,_xlpm.raw))))</f>
        <v>A0A0K3C7V6</v>
      </c>
      <c r="AA1908">
        <f>_xlfn.XLOOKUP(Z1908,[1]!UniprotIFO[Entry],[1]!UniprotIFO[Mass],"")</f>
        <v>75484</v>
      </c>
      <c r="AB1908" t="str">
        <f>_xlfn.XLOOKUP(Z1908,[1]!UniprotIFO[Entry],[1]!UniprotIFO[Sequence],"")</f>
        <v>MAQAAVPPLPSLAAFLERFSALVSSPFCPPSIFVHSPSDSPILLPALQQVLNLAVSPFDAPTGDPPTVEQLLPKVAHLDLLEVHSVKAAFDRILSQLSGWEIAGGTVWEERDGGIKGWDGSMEGIRVVKRRKAKRKAGQALDGRSAKRARREDSEDLYAEPEEQAEEAEDQDESDETEWTLEWDADARAAVDKPTLAPLRNTVDSFHHSLRTIYSASSIDNPSSTDSLADPASFDNPPRRRFILVEHGELLSEVAGGSGTGGGLARETGVGLTFASTLHRLSELTGLPITTILASKLPWRKARESMVGLVSPELLTFEDISAADTVTLLTDRFASSSASQPSETDTLNHDQLVELFRSLAFIVKTTFGKAVNDLEDYAYLCTKFWPRWKDVREKSNPPIAPTDTARLSIALKSDFAAELDRVFLPRLTQPAPTSAPTAPTASTAAAQTAPVLGFTGTISTLPKQPTYLDSPAKTGNDFFASASTSASPARPSYQDDPFSAPTGPSTPIRKHAVSAANVASGSGNLFSPSSATTSRNSTSELSLAKSLPIASRYLLIAAYFAANNPPKSDVRMFVRVDELEGVAKKGKKARKASAKKAGQSPTKGSASVLLRGGKSFAYERLIAIFESIVDSRLEYALGTTSIAGQVQTLLHLRLLTRASSENNTDKILDGVKLKCGLARDTVDALAVSVGWKEWKERLVGDDS</v>
      </c>
      <c r="AC1908" s="6" cm="1">
        <f t="array" ref="AC1908">SUMPRODUCT((LEN(AB1908)-LEN(SUBSTITUTE(AB1908,{"A";"C";"D";"E";"F";"G";"H";"I";"K";"L";"M";"N";"P";"Q";"R";"S";"T";"V";"W";"Y"},""))),{72.08;104.14;115.08;129.11;148.17;58.05;138.14;114.16;130.18;114.16;132.2;115.1;98.12;129.13;158.19;88.08;102.1;100.13;187.21;164.17})/1000</f>
        <v>76.160399999999996</v>
      </c>
      <c r="AD1908" s="6">
        <f t="shared" si="58"/>
        <v>4.9833887043189367E-21</v>
      </c>
      <c r="AE1908" s="6">
        <f t="shared" si="59"/>
        <v>3.7953687707641194E-19</v>
      </c>
    </row>
    <row r="1909" spans="1:31" x14ac:dyDescent="0.2">
      <c r="A1909" t="s">
        <v>5413</v>
      </c>
      <c r="B1909" t="s">
        <v>5415</v>
      </c>
      <c r="C1909" t="s">
        <v>5414</v>
      </c>
      <c r="D1909">
        <v>12</v>
      </c>
      <c r="E1909">
        <v>12</v>
      </c>
      <c r="F1909" t="s">
        <v>57891</v>
      </c>
      <c r="G1909" t="s">
        <v>40123</v>
      </c>
      <c r="H1909" t="s">
        <v>40124</v>
      </c>
      <c r="I1909" t="s">
        <v>40125</v>
      </c>
      <c r="J1909" t="s">
        <v>40126</v>
      </c>
      <c r="K1909" t="s">
        <v>40127</v>
      </c>
      <c r="L1909" t="s">
        <v>40128</v>
      </c>
      <c r="M1909" t="s">
        <v>40129</v>
      </c>
      <c r="N1909" t="s">
        <v>40130</v>
      </c>
      <c r="O1909" t="s">
        <v>40131</v>
      </c>
      <c r="P1909" t="s">
        <v>40132</v>
      </c>
      <c r="Q1909" t="s">
        <v>19360</v>
      </c>
      <c r="R1909" t="s">
        <v>31522</v>
      </c>
      <c r="S1909" t="s">
        <v>40133</v>
      </c>
      <c r="T1909" t="s">
        <v>40134</v>
      </c>
      <c r="U1909" t="s">
        <v>40135</v>
      </c>
      <c r="V1909" t="s">
        <v>40136</v>
      </c>
      <c r="W1909" t="s">
        <v>40137</v>
      </c>
      <c r="X1909" t="s">
        <v>40138</v>
      </c>
      <c r="Y1909" t="s">
        <v>58894</v>
      </c>
      <c r="Z1909" t="str" cm="1">
        <f t="array" ref="Z1909">_xlfn.LET(_xlpm.raw,_xlfn.XLOOKUP(_xlfn.TEXTBEFORE(A1909,";",,,,A1909),_xlfn.ANCHORARRAY([2]summary!$O$4),_xlfn.CHOOSECOLS(_xlfn.ANCHORARRAY([2]summary!$K$4),1),""),IF(_xlpm.raw="","",_xlfn.TEXTAFTER(_xlfn.TEXTBEFORE(_xlpm.raw,"|",-1,,,_xlpm.raw),"tr|",,,,_xlfn.TEXTBEFORE(_xlpm.raw,"|",-1,,,_xlpm.raw))))</f>
        <v>A0A2T0AIE3</v>
      </c>
      <c r="AA1909">
        <f>_xlfn.XLOOKUP(Z1909,[1]!UniprotIFO[Entry],[1]!UniprotIFO[Mass],"")</f>
        <v>30342</v>
      </c>
      <c r="AB1909" t="str">
        <f>_xlfn.XLOOKUP(Z1909,[1]!UniprotIFO[Entry],[1]!UniprotIFO[Sequence],"")</f>
        <v>MSITVVSSLQQLDSLTSDANKVSIIDFHAVWCGPCKAIAPVFQRLASQYAGRVQFLKVDVDAVPDVARKFSVSAMPTFVVLKGPNKVDEMKGANPAGLMAMVSKHAPASGGAGASGSGAPTSLNSQIDLSQIHCLNEAAGHTIKDLLRGSGDKWLESDADEQLLLHIPIQQSIKLRAIRFTTLSSHSANAPKTIKLFVNQSGVDFDNAESTEAAQEVVLDEAQAKGEKSVELRFVRFQNVGHLSIFVVDNQGGEDVTRIDKLELIGVSVEGTNMADLKKMEEE</v>
      </c>
      <c r="AC1909" s="6" cm="1">
        <f t="array" ref="AC1909">SUMPRODUCT((LEN(AB1909)-LEN(SUBSTITUTE(AB1909,{"A";"C";"D";"E";"F";"G";"H";"I";"K";"L";"M";"N";"P";"Q";"R";"S";"T";"V";"W";"Y"},""))),{72.08;104.14;115.08;129.11;148.17;58.05;138.14;114.16;130.18;114.16;132.2;115.1;98.12;129.13;158.19;88.08;102.1;100.13;187.21;164.17})/1000</f>
        <v>30.599229999999991</v>
      </c>
      <c r="AD1909" s="6">
        <f t="shared" si="58"/>
        <v>1.9933554817275747E-20</v>
      </c>
      <c r="AE1909" s="6">
        <f t="shared" si="59"/>
        <v>6.099514285714284E-19</v>
      </c>
    </row>
    <row r="1910" spans="1:31" x14ac:dyDescent="0.2">
      <c r="A1910" t="s">
        <v>5416</v>
      </c>
      <c r="B1910" t="s">
        <v>5417</v>
      </c>
      <c r="C1910" t="s">
        <v>22</v>
      </c>
      <c r="D1910">
        <v>3</v>
      </c>
      <c r="E1910">
        <v>3</v>
      </c>
      <c r="F1910" t="s">
        <v>57892</v>
      </c>
      <c r="G1910" t="s">
        <v>40139</v>
      </c>
      <c r="H1910" t="s">
        <v>40140</v>
      </c>
      <c r="I1910" t="s">
        <v>40141</v>
      </c>
      <c r="J1910" t="s">
        <v>34835</v>
      </c>
      <c r="K1910" t="s">
        <v>40142</v>
      </c>
      <c r="L1910" t="s">
        <v>20946</v>
      </c>
      <c r="M1910" t="s">
        <v>40143</v>
      </c>
      <c r="N1910" t="s">
        <v>40144</v>
      </c>
      <c r="O1910" t="s">
        <v>9387</v>
      </c>
      <c r="P1910" t="s">
        <v>40145</v>
      </c>
      <c r="Q1910" t="s">
        <v>40146</v>
      </c>
      <c r="R1910" t="s">
        <v>40147</v>
      </c>
      <c r="S1910" t="s">
        <v>40148</v>
      </c>
      <c r="T1910" t="s">
        <v>40149</v>
      </c>
      <c r="U1910" t="s">
        <v>40150</v>
      </c>
      <c r="V1910" t="s">
        <v>39737</v>
      </c>
      <c r="W1910" t="s">
        <v>40151</v>
      </c>
      <c r="X1910" t="s">
        <v>40152</v>
      </c>
      <c r="Z1910" t="str" cm="1">
        <f t="array" ref="Z1910">_xlfn.LET(_xlpm.raw,_xlfn.XLOOKUP(_xlfn.TEXTBEFORE(A1910,";",,,,A1910),_xlfn.ANCHORARRAY([2]summary!$O$4),_xlfn.CHOOSECOLS(_xlfn.ANCHORARRAY([2]summary!$K$4),1),""),IF(_xlpm.raw="","",_xlfn.TEXTAFTER(_xlfn.TEXTBEFORE(_xlpm.raw,"|",-1,,,_xlpm.raw),"tr|",,,,_xlfn.TEXTBEFORE(_xlpm.raw,"|",-1,,,_xlpm.raw))))</f>
        <v>A0A0K3CQX3</v>
      </c>
      <c r="AA1910">
        <f>_xlfn.XLOOKUP(Z1910,[1]!UniprotIFO[Entry],[1]!UniprotIFO[Mass],"")</f>
        <v>40580</v>
      </c>
      <c r="AB1910" t="str">
        <f>_xlfn.XLOOKUP(Z1910,[1]!UniprotIFO[Entry],[1]!UniprotIFO[Sequence],"")</f>
        <v>MPSSFAVASIALAALSSTIELASAQLLANGDYFQAGNISPTWRWQASGVLYHGRCPFSVASQISDCYQSVLDATGDLESTTQSDYLAAMSSSSAAASQPTSPARRSIEFGGELAARGVFNSSNYAAYRKSMSATQKSAEQRALMDDEDLESYFEAFPDQLPYRFANYMSYTHGSSFKAKRQVIGCGTGGTTTTQPPSSTTTTSAPATSTTATPPSPRQRNEIFTWPGATAGQTWRYTWKSYQSPGTSTSYNFFHSWQILRRDGCGGPVVTLDYLDGNVVIQDTVRGCKNCASYMKHTLGWFGQVIYHDLNITYGLNGSINYLAKVSNALRPGMLRYSATGDMGSSASLKAGNYRRSISGMSSATAYIGDFTQTRLA</v>
      </c>
      <c r="AC1910" s="6" cm="1">
        <f t="array" ref="AC1910">SUMPRODUCT((LEN(AB1910)-LEN(SUBSTITUTE(AB1910,{"A";"C";"D";"E";"F";"G";"H";"I";"K";"L";"M";"N";"P";"Q";"R";"S";"T";"V";"W";"Y"},""))),{72.08;104.14;115.08;129.11;148.17;58.05;138.14;114.16;130.18;114.16;132.2;115.1;98.12;129.13;158.19;88.08;102.1;100.13;187.21;164.17})/1000</f>
        <v>40.941620000000007</v>
      </c>
      <c r="AD1910" s="6">
        <f t="shared" si="58"/>
        <v>4.9833887043189367E-21</v>
      </c>
      <c r="AE1910" s="6">
        <f t="shared" si="59"/>
        <v>2.0402800664451831E-19</v>
      </c>
    </row>
    <row r="1911" spans="1:31" x14ac:dyDescent="0.2">
      <c r="A1911" t="s">
        <v>5418</v>
      </c>
      <c r="B1911" t="s">
        <v>5420</v>
      </c>
      <c r="C1911" t="s">
        <v>5419</v>
      </c>
      <c r="D1911">
        <v>18</v>
      </c>
      <c r="E1911">
        <v>18</v>
      </c>
      <c r="F1911" t="s">
        <v>57893</v>
      </c>
      <c r="G1911" t="s">
        <v>40153</v>
      </c>
      <c r="H1911" t="s">
        <v>11450</v>
      </c>
      <c r="I1911" t="s">
        <v>25408</v>
      </c>
      <c r="J1911" t="s">
        <v>40154</v>
      </c>
      <c r="K1911" t="s">
        <v>40155</v>
      </c>
      <c r="L1911" t="s">
        <v>40156</v>
      </c>
      <c r="M1911" t="s">
        <v>40157</v>
      </c>
      <c r="N1911" t="s">
        <v>40158</v>
      </c>
      <c r="O1911" t="s">
        <v>40159</v>
      </c>
      <c r="P1911" t="s">
        <v>40160</v>
      </c>
      <c r="Q1911" t="s">
        <v>40161</v>
      </c>
      <c r="R1911" t="s">
        <v>40162</v>
      </c>
      <c r="S1911" t="s">
        <v>40163</v>
      </c>
      <c r="T1911" t="s">
        <v>15172</v>
      </c>
      <c r="U1911" t="s">
        <v>40164</v>
      </c>
      <c r="V1911" t="s">
        <v>40165</v>
      </c>
      <c r="W1911" t="s">
        <v>40166</v>
      </c>
      <c r="X1911" t="s">
        <v>40167</v>
      </c>
      <c r="Z1911" t="str" cm="1">
        <f t="array" ref="Z1911">_xlfn.LET(_xlpm.raw,_xlfn.XLOOKUP(_xlfn.TEXTBEFORE(A1911,";",,,,A1911),_xlfn.ANCHORARRAY([2]summary!$O$4),_xlfn.CHOOSECOLS(_xlfn.ANCHORARRAY([2]summary!$K$4),1),""),IF(_xlpm.raw="","",_xlfn.TEXTAFTER(_xlfn.TEXTBEFORE(_xlpm.raw,"|",-1,,,_xlpm.raw),"tr|",,,,_xlfn.TEXTBEFORE(_xlpm.raw,"|",-1,,,_xlpm.raw))))</f>
        <v>A0A2T0AJH2</v>
      </c>
      <c r="AA1911">
        <f>_xlfn.XLOOKUP(Z1911,[1]!UniprotIFO[Entry],[1]!UniprotIFO[Mass],"")</f>
        <v>59059</v>
      </c>
      <c r="AB1911" t="str">
        <f>_xlfn.XLOOKUP(Z1911,[1]!UniprotIFO[Entry],[1]!UniprotIFO[Sequence],"")</f>
        <v>MSLFCSISSVQPLHPVVSPAGNVYERNLIVKYLRENDGKDPITGDQLAEDQLVEIKTGEYECFRLSGGLTGRLASEVDLYTRPAAPPRAPTFTSVPSLLHTLQQEWDSTMLECLELRRQSAELRQELSHALYKEDAAMRVLARVTRERDEAREALASVKATLGPQFSTGNGAGGEDAQMEVEQQEPEGLPADARKRVEETSAALSATRKKRKPSPECATPDDIKTYAQSTTIPSLHTTKPPGISALALAKDGNLLVTGGLDKNVILYDRLTGKIVATLKGHTKKVTSVLASPTLTEEGIPTFLVSSSLDKSVRVWTPNGKKTVYECQANLALGSEVNQLAMHPSNSLVASVHADGSFAIHDLVAGDKPHTVLTASLPEDAAPGTANTAVAFHPDGVLFGVGSSDSRIRIFETLTGRLAASFDGHAGESDAVKEVVSLSFSENGYLFASAAQGSKQVKIWDLRKLVNSANIDFGAEDENAAASAVAFDYSAQFLAVVGQDARVYQNKTWELLAKNDDNIAELTGVQWGKDSKELVVAGIDRTVRFLSKPE</v>
      </c>
      <c r="AC1911" s="6" cm="1">
        <f t="array" ref="AC1911">SUMPRODUCT((LEN(AB1911)-LEN(SUBSTITUTE(AB1911,{"A";"C";"D";"E";"F";"G";"H";"I";"K";"L";"M";"N";"P";"Q";"R";"S";"T";"V";"W";"Y"},""))),{72.08;104.14;115.08;129.11;148.17;58.05;138.14;114.16;130.18;114.16;132.2;115.1;98.12;129.13;158.19;88.08;102.1;100.13;187.21;164.17})/1000</f>
        <v>59.574830000000006</v>
      </c>
      <c r="AD1911" s="6">
        <f t="shared" si="58"/>
        <v>2.9900332225913622E-20</v>
      </c>
      <c r="AE1911" s="6">
        <f t="shared" si="59"/>
        <v>1.7813072093023256E-18</v>
      </c>
    </row>
    <row r="1912" spans="1:31" x14ac:dyDescent="0.2">
      <c r="A1912" t="s">
        <v>5421</v>
      </c>
      <c r="B1912" t="s">
        <v>5423</v>
      </c>
      <c r="C1912" t="s">
        <v>5422</v>
      </c>
      <c r="D1912">
        <v>20</v>
      </c>
      <c r="E1912">
        <v>20</v>
      </c>
      <c r="F1912" t="s">
        <v>56199</v>
      </c>
      <c r="G1912" t="s">
        <v>40168</v>
      </c>
      <c r="H1912" t="s">
        <v>40169</v>
      </c>
      <c r="I1912" t="s">
        <v>40170</v>
      </c>
      <c r="J1912" t="s">
        <v>40171</v>
      </c>
      <c r="K1912" t="s">
        <v>40172</v>
      </c>
      <c r="L1912" t="s">
        <v>40173</v>
      </c>
      <c r="M1912" t="s">
        <v>40174</v>
      </c>
      <c r="N1912" t="s">
        <v>40175</v>
      </c>
      <c r="O1912" t="s">
        <v>40176</v>
      </c>
      <c r="P1912" t="s">
        <v>40177</v>
      </c>
      <c r="Q1912" t="s">
        <v>40178</v>
      </c>
      <c r="R1912" t="s">
        <v>40179</v>
      </c>
      <c r="S1912" t="s">
        <v>40180</v>
      </c>
      <c r="T1912" t="s">
        <v>40181</v>
      </c>
      <c r="U1912" t="s">
        <v>40182</v>
      </c>
      <c r="V1912" t="s">
        <v>40183</v>
      </c>
      <c r="W1912" t="s">
        <v>40184</v>
      </c>
      <c r="X1912" t="s">
        <v>40185</v>
      </c>
      <c r="Y1912" t="s">
        <v>59105</v>
      </c>
      <c r="Z1912" t="str" cm="1">
        <f t="array" ref="Z1912">_xlfn.LET(_xlpm.raw,_xlfn.XLOOKUP(_xlfn.TEXTBEFORE(A1912,";",,,,A1912),_xlfn.ANCHORARRAY([2]summary!$O$4),_xlfn.CHOOSECOLS(_xlfn.ANCHORARRAY([2]summary!$K$4),1),""),IF(_xlpm.raw="","",_xlfn.TEXTAFTER(_xlfn.TEXTBEFORE(_xlpm.raw,"|",-1,,,_xlpm.raw),"tr|",,,,_xlfn.TEXTBEFORE(_xlpm.raw,"|",-1,,,_xlpm.raw))))</f>
        <v>A0A2S9ZW91</v>
      </c>
      <c r="AA1912">
        <f>_xlfn.XLOOKUP(Z1912,[1]!UniprotIFO[Entry],[1]!UniprotIFO[Mass],"")</f>
        <v>93934</v>
      </c>
      <c r="AB1912" t="str">
        <f>_xlfn.XLOOKUP(Z1912,[1]!UniprotIFO[Entry],[1]!UniprotIFO[Sequence],"")</f>
        <v>MSFSQVPFLPLIEQEPSQLDSKLLPALARIVPLLVPASLAASTLPHLPSNAEHYILDDAQLNLEDAIAYLDKGARRVVSKNTAFLTAVPAERLIFHLEKPDAAFLSNPDLLASISGVLLETETFVEEDLKPVRVAIKKKASGRPLDLFVLSAVRTAEKVLAQPAAFKLMSKTVGGTSVIPSLATLFTSALRSDRQDGLFVTVPISLTSVTTPLGLVYSSHESVAHSILSGNAVYYSRSRNGLWRKGETSGAMQLVERIRIDCDFDALEFGVIESGPNGEKEGFCHVPEQTSCFGGIAGLAELESTLKKRMAEAPAGSYTKRLFDEPKLLRAKIMEEAGEVCDAETKEDLAGEVADLLYFTLTRAVSMGVSLKDVQQVLEKRSLKVTRRKGDAKLQWHMQASLGSAGAAQASAGREKRAARSLGAGSTGLAGYRCPVYSSSNIDAEKRAQLLERPVKSSKDILALVSPILQSVREGGDDGLRSCVVKFDRCVPAEDAGFPLTLQAPFSDELARIDPKVKEAIDVAYKNIKAFHGAQMERESEPIRVETMPGVVCQRFARPIGSVGLYIPGGTAVLPSTALMLGVPAQVAGCKNITLATPPRPDGSISPEIIYIAQLVGAKTVVKAGGAHAIAAMAYGTKSVPKADKLYGPGNQFVTAAKMMVAMDSGAKCAIDVPAGPSEVLIIADKTADPVLVASDLLGQQEHGLDSQSVLVTIDCDDSYVEAVNAAVEQQAQALPRAEILRKSLSQSFILQTRSVEEAFEFSNDYAPEHLLLYLKDAAKTVELVENAGSVFVGPWSPVACGDYASGTNHTLPTVGYAKQYSGVSTSSFLKHFTSQELSSNGLKNLGPYVEILADVEQLGAHKASVSLRLDKIKREDL</v>
      </c>
      <c r="AC1912" s="6" cm="1">
        <f t="array" ref="AC1912">SUMPRODUCT((LEN(AB1912)-LEN(SUBSTITUTE(AB1912,{"A";"C";"D";"E";"F";"G";"H";"I";"K";"L";"M";"N";"P";"Q";"R";"S";"T";"V";"W";"Y"},""))),{72.08;104.14;115.08;129.11;148.17;58.05;138.14;114.16;130.18;114.16;132.2;115.1;98.12;129.13;158.19;88.08;102.1;100.13;187.21;164.17})/1000</f>
        <v>94.781990000000022</v>
      </c>
      <c r="AD1912" s="6">
        <f t="shared" si="58"/>
        <v>3.3222591362126246E-20</v>
      </c>
      <c r="AE1912" s="6">
        <f t="shared" si="59"/>
        <v>3.1489033222591368E-18</v>
      </c>
    </row>
    <row r="1913" spans="1:31" x14ac:dyDescent="0.2">
      <c r="A1913" t="s">
        <v>5424</v>
      </c>
      <c r="B1913" t="s">
        <v>5426</v>
      </c>
      <c r="C1913" t="s">
        <v>5425</v>
      </c>
      <c r="D1913">
        <v>5</v>
      </c>
      <c r="E1913">
        <v>5</v>
      </c>
      <c r="F1913" t="s">
        <v>57894</v>
      </c>
      <c r="G1913" t="s">
        <v>40186</v>
      </c>
      <c r="H1913" t="s">
        <v>40187</v>
      </c>
      <c r="I1913" t="s">
        <v>40188</v>
      </c>
      <c r="J1913" t="s">
        <v>40189</v>
      </c>
      <c r="K1913" t="s">
        <v>40190</v>
      </c>
      <c r="L1913" t="s">
        <v>40191</v>
      </c>
      <c r="M1913" t="s">
        <v>40192</v>
      </c>
      <c r="N1913" t="s">
        <v>40193</v>
      </c>
      <c r="O1913" t="s">
        <v>40194</v>
      </c>
      <c r="P1913" t="s">
        <v>40195</v>
      </c>
      <c r="Q1913" t="s">
        <v>40196</v>
      </c>
      <c r="R1913" t="s">
        <v>40197</v>
      </c>
      <c r="S1913" t="s">
        <v>40198</v>
      </c>
      <c r="T1913" t="s">
        <v>40199</v>
      </c>
      <c r="U1913" t="s">
        <v>36073</v>
      </c>
      <c r="V1913" t="s">
        <v>40200</v>
      </c>
      <c r="W1913" t="s">
        <v>40201</v>
      </c>
      <c r="X1913" t="s">
        <v>40202</v>
      </c>
      <c r="Y1913" t="s">
        <v>58915</v>
      </c>
      <c r="Z1913" t="str" cm="1">
        <f t="array" ref="Z1913">_xlfn.LET(_xlpm.raw,_xlfn.XLOOKUP(_xlfn.TEXTBEFORE(A1913,";",,,,A1913),_xlfn.ANCHORARRAY([2]summary!$O$4),_xlfn.CHOOSECOLS(_xlfn.ANCHORARRAY([2]summary!$K$4),1),""),IF(_xlpm.raw="","",_xlfn.TEXTAFTER(_xlfn.TEXTBEFORE(_xlpm.raw,"|",-1,,,_xlpm.raw),"tr|",,,,_xlfn.TEXTBEFORE(_xlpm.raw,"|",-1,,,_xlpm.raw))))</f>
        <v>A0A2S9ZW55</v>
      </c>
      <c r="AA1913">
        <f>_xlfn.XLOOKUP(Z1913,[1]!UniprotIFO[Entry],[1]!UniprotIFO[Mass],"")</f>
        <v>107515</v>
      </c>
      <c r="AB1913" t="str">
        <f>_xlfn.XLOOKUP(Z1913,[1]!UniprotIFO[Entry],[1]!UniprotIFO[Sequence],"")</f>
        <v>MAPSSGSGVRQRHRLYLVLALAAIFNVVCWRAIAPLSSLASSPRSRSTAAHLAKRSLERLVEDGGGSDESEALIDWLAWYTSAAPGAPRVAIFALMVLWLIFLFAFVGICASEFFCPNLSHIASRLGLSESVAGVTFLAFSNGSPDVFSTFAALRNDSGSLAIGELIGAASFIVSVVAGTMALIKPFRVARRTFLRDIGFFSIAVLLTLGILYDSHIHLWEAFLMVGLYAVYVLYVAVGTWWEGRVEAKRKRLREARGEYEHDEAEGDIVNGDVEWEDEEGAITLPPSGTSTPSLNRSRSYRDASPAYSSSSIIYHPPGSPFASPPMTPTFSPSHSRSRATSLSGPAGFNTRPPPTPLMGGGRRRSRSVRPSLLGAIEFRDVVNSLSSDRSSAANILSVFGGAHQHHPHSHEVLDEVAEEHEHALEEGLGLGFGGASDARGRRRALSQPEHPGALQLGGADDVLAERVMADAERRRQRMSLGERRGTWTGRSATVDDEEDERGLVDLSKGVDNPWKDAQSPLIHDDSRSSTIRRVPSILLTTDSGSDTILADHPSAPPSTAAAGEKPKHRSNRRRLLHAWRCALFPSLQSFRSKSIVGKCTALLCVPALLVLNLTLPVVEEPSDEGDASWNGEKADREGGIDAEAAIEAIGRQLHSPAIAHTHADSHPHPHAHSHSHAAHDNSPSHRLQHIRAEAAEAEAPSPSHAWEEVSTTPLDSPTPARALATGPLDYFRITSPNRTTGSATATPVPVDEDDGVRRMDEGKGARQLSEEELEDLAQEHVTRVLTALQCFLGPLFVVSALFVEELRWWYLVAAGLVGLLAASVAYRFFHNSRHPGRVSLCFLGFAIAMVWILMIVNEVVGVLLTLGHIFGISDAILGLTIFAMGNSLGDLVANATVARMGYPTMAIAACFGGPMLNILLGVGLSGTYLILFGPARGQPIHVPMSKTLLVSGVGLFAILVGTLVVVPLNGYRMSKRVGAALIAAWMCVMAINVGVEIWA</v>
      </c>
      <c r="AC1913" s="6" cm="1">
        <f t="array" ref="AC1913">SUMPRODUCT((LEN(AB1913)-LEN(SUBSTITUTE(AB1913,{"A";"C";"D";"E";"F";"G";"H";"I";"K";"L";"M";"N";"P";"Q";"R";"S";"T";"V";"W";"Y"},""))),{72.08;104.14;115.08;129.11;148.17;58.05;138.14;114.16;130.18;114.16;132.2;115.1;98.12;129.13;158.19;88.08;102.1;100.13;187.21;164.17})/1000</f>
        <v>108.48152999999999</v>
      </c>
      <c r="AD1913" s="6">
        <f t="shared" si="58"/>
        <v>8.3056478405315615E-21</v>
      </c>
      <c r="AE1913" s="6">
        <f t="shared" si="59"/>
        <v>9.0100938538205981E-19</v>
      </c>
    </row>
    <row r="1914" spans="1:31" x14ac:dyDescent="0.2">
      <c r="A1914" t="s">
        <v>5427</v>
      </c>
      <c r="B1914" t="s">
        <v>5429</v>
      </c>
      <c r="C1914" t="s">
        <v>5428</v>
      </c>
      <c r="D1914">
        <v>10</v>
      </c>
      <c r="E1914">
        <v>10</v>
      </c>
      <c r="F1914" t="s">
        <v>57895</v>
      </c>
      <c r="G1914" t="s">
        <v>40203</v>
      </c>
      <c r="H1914" t="s">
        <v>16460</v>
      </c>
      <c r="I1914" t="s">
        <v>40204</v>
      </c>
      <c r="J1914" t="s">
        <v>40205</v>
      </c>
      <c r="K1914" t="s">
        <v>40206</v>
      </c>
      <c r="L1914" t="s">
        <v>40207</v>
      </c>
      <c r="M1914" t="s">
        <v>40208</v>
      </c>
      <c r="N1914" t="s">
        <v>40209</v>
      </c>
      <c r="O1914" t="s">
        <v>40210</v>
      </c>
      <c r="P1914" t="s">
        <v>40211</v>
      </c>
      <c r="Q1914" t="s">
        <v>40212</v>
      </c>
      <c r="R1914" t="s">
        <v>40213</v>
      </c>
      <c r="S1914" t="s">
        <v>40214</v>
      </c>
      <c r="T1914" t="s">
        <v>40215</v>
      </c>
      <c r="U1914" t="s">
        <v>40216</v>
      </c>
      <c r="V1914" t="s">
        <v>10730</v>
      </c>
      <c r="W1914" t="s">
        <v>40217</v>
      </c>
      <c r="X1914" t="s">
        <v>40218</v>
      </c>
      <c r="Z1914" t="str" cm="1">
        <f t="array" ref="Z1914">_xlfn.LET(_xlpm.raw,_xlfn.XLOOKUP(_xlfn.TEXTBEFORE(A1914,";",,,,A1914),_xlfn.ANCHORARRAY([2]summary!$O$4),_xlfn.CHOOSECOLS(_xlfn.ANCHORARRAY([2]summary!$K$4),1),""),IF(_xlpm.raw="","",_xlfn.TEXTAFTER(_xlfn.TEXTBEFORE(_xlpm.raw,"|",-1,,,_xlpm.raw),"tr|",,,,_xlfn.TEXTBEFORE(_xlpm.raw,"|",-1,,,_xlpm.raw))))</f>
        <v>A0A0K3CCM1</v>
      </c>
      <c r="AA1914">
        <f>_xlfn.XLOOKUP(Z1914,[1]!UniprotIFO[Entry],[1]!UniprotIFO[Mass],"")</f>
        <v>57609</v>
      </c>
      <c r="AB1914" t="str">
        <f>_xlfn.XLOOKUP(Z1914,[1]!UniprotIFO[Entry],[1]!UniprotIFO[Sequence],"")</f>
        <v>MAKRLTLAEQLAQISQPAPQDYDPEEAYATYADNRTSADAADAARAEYVDVGVSKLRKKGEAVLDPKYEGKKGSRAALYADTDDEDEGEEEEYGMNGFGEEDDEDEDEMGDFEDLEANGADEDDGSVDSDGVDGAEDDEDDDEEDEAPARPARKVESRTKQQDERSMVSQLKQAASADVEKGRDVKKQLAFCDSLLESRIKLQKAVGAANLLPQPARAKQYFDSLGDEVGDVLDEVKDLSEELFQLRQTLLATNEKIELPSDFGASRKRKRTSEFDADFLDLTLADLKTLEETFHPFLRSTVTKWSDKVLAASGLALKGGDKKFKAVNQNAMAQIDHAMSGAGERERLIRRTRIRRGEGKVVGAPEGKAEEKELEGEKKAEKEVDVECFDDSDFYQQLLRDVVESRMLDLDDATMNQLRQATALARGKKVKKVVDTRASKGRKIRYHVHEKIQNFMIPIEAASWHDEQIDELFAGLLGRSFPQTGNGEQAPETALDPALDDVPNQQPGEIEVGNLRLFG</v>
      </c>
      <c r="AC1914" s="6" cm="1">
        <f t="array" ref="AC1914">SUMPRODUCT((LEN(AB1914)-LEN(SUBSTITUTE(AB1914,{"A";"C";"D";"E";"F";"G";"H";"I";"K";"L";"M";"N";"P";"Q";"R";"S";"T";"V";"W";"Y"},""))),{72.08;104.14;115.08;129.11;148.17;58.05;138.14;114.16;130.18;114.16;132.2;115.1;98.12;129.13;158.19;88.08;102.1;100.13;187.21;164.17})/1000</f>
        <v>58.063689999999987</v>
      </c>
      <c r="AD1914" s="6">
        <f t="shared" si="58"/>
        <v>1.6611295681063123E-20</v>
      </c>
      <c r="AE1914" s="6">
        <f t="shared" si="59"/>
        <v>9.645131229235878E-19</v>
      </c>
    </row>
    <row r="1915" spans="1:31" x14ac:dyDescent="0.2">
      <c r="A1915" t="s">
        <v>5430</v>
      </c>
      <c r="B1915" t="s">
        <v>5432</v>
      </c>
      <c r="C1915" t="s">
        <v>5431</v>
      </c>
      <c r="D1915">
        <v>21</v>
      </c>
      <c r="E1915">
        <v>21</v>
      </c>
      <c r="F1915" t="s">
        <v>57896</v>
      </c>
      <c r="G1915" t="s">
        <v>40219</v>
      </c>
      <c r="H1915" t="s">
        <v>40220</v>
      </c>
      <c r="I1915" t="s">
        <v>40221</v>
      </c>
      <c r="J1915" t="s">
        <v>40222</v>
      </c>
      <c r="K1915" t="s">
        <v>40223</v>
      </c>
      <c r="L1915" t="s">
        <v>40224</v>
      </c>
      <c r="M1915" t="s">
        <v>40225</v>
      </c>
      <c r="N1915" t="s">
        <v>40226</v>
      </c>
      <c r="O1915" t="s">
        <v>40227</v>
      </c>
      <c r="P1915" t="s">
        <v>40228</v>
      </c>
      <c r="Q1915" t="s">
        <v>40229</v>
      </c>
      <c r="R1915" t="s">
        <v>40230</v>
      </c>
      <c r="S1915" t="s">
        <v>40155</v>
      </c>
      <c r="T1915" t="s">
        <v>40231</v>
      </c>
      <c r="U1915" t="s">
        <v>20631</v>
      </c>
      <c r="V1915" t="s">
        <v>40232</v>
      </c>
      <c r="W1915" t="s">
        <v>40233</v>
      </c>
      <c r="X1915" t="s">
        <v>40234</v>
      </c>
      <c r="Z1915" t="str" cm="1">
        <f t="array" ref="Z1915">_xlfn.LET(_xlpm.raw,_xlfn.XLOOKUP(_xlfn.TEXTBEFORE(A1915,";",,,,A1915),_xlfn.ANCHORARRAY([2]summary!$O$4),_xlfn.CHOOSECOLS(_xlfn.ANCHORARRAY([2]summary!$K$4),1),""),IF(_xlpm.raw="","",_xlfn.TEXTAFTER(_xlfn.TEXTBEFORE(_xlpm.raw,"|",-1,,,_xlpm.raw),"tr|",,,,_xlfn.TEXTBEFORE(_xlpm.raw,"|",-1,,,_xlpm.raw))))</f>
        <v>A0A2S9ZW61</v>
      </c>
      <c r="AA1915">
        <f>_xlfn.XLOOKUP(Z1915,[1]!UniprotIFO[Entry],[1]!UniprotIFO[Mass],"")</f>
        <v>40790</v>
      </c>
      <c r="AB1915" t="str">
        <f>_xlfn.XLOOKUP(Z1915,[1]!UniprotIFO[Entry],[1]!UniprotIFO[Sequence],"")</f>
        <v>MASLVPPARLATSAVSRSSAMSRPSTSLARTLLARPASGLRPRQTALRSFATTHIARDEPVKVPVALISKVRSARPGTPLTLARSALAASNNDVTTALEWIAKQTAESGAKKAEKLAGREAQEGVVAVAVLADGTGGVGVRASLVEMRCETDFVARTDEFRELAEGIARSLAFFAEPTTEGGLVKQDVKADALLHTPVVPAPHKVDPTATAVDSPPETVKTSLAQIVSRLGENIHLSRASSISLNPSAPGSATFLASSYLHASKTPSDAAATGVQSGALGGLLIARLAEGGDVDKSEVKGLLRALARQVVAMPTTSVRAAAASAPVESGEPSTALYEQSLITLAPSPKFEFEAGSKVGDVLKKWSEVRGVQGQGLEVVELARWELGADEEGETA</v>
      </c>
      <c r="AC1915" s="6" cm="1">
        <f t="array" ref="AC1915">SUMPRODUCT((LEN(AB1915)-LEN(SUBSTITUTE(AB1915,{"A";"C";"D";"E";"F";"G";"H";"I";"K";"L";"M";"N";"P";"Q";"R";"S";"T";"V";"W";"Y"},""))),{72.08;104.14;115.08;129.11;148.17;58.05;138.14;114.16;130.18;114.16;132.2;115.1;98.12;129.13;158.19;88.08;102.1;100.13;187.21;164.17})/1000</f>
        <v>41.166049999999998</v>
      </c>
      <c r="AD1915" s="6">
        <f t="shared" si="58"/>
        <v>3.4883720930232558E-20</v>
      </c>
      <c r="AE1915" s="6">
        <f t="shared" si="59"/>
        <v>1.436025E-18</v>
      </c>
    </row>
    <row r="1916" spans="1:31" x14ac:dyDescent="0.2">
      <c r="A1916" t="s">
        <v>5433</v>
      </c>
      <c r="B1916" t="s">
        <v>5435</v>
      </c>
      <c r="C1916" t="s">
        <v>5434</v>
      </c>
      <c r="D1916">
        <v>5</v>
      </c>
      <c r="E1916">
        <v>5</v>
      </c>
      <c r="F1916" t="s">
        <v>57897</v>
      </c>
      <c r="G1916" t="s">
        <v>15405</v>
      </c>
      <c r="H1916" t="s">
        <v>40235</v>
      </c>
      <c r="I1916" t="s">
        <v>40236</v>
      </c>
      <c r="J1916" t="s">
        <v>40237</v>
      </c>
      <c r="K1916" t="s">
        <v>20150</v>
      </c>
      <c r="L1916" t="s">
        <v>40238</v>
      </c>
      <c r="M1916" t="s">
        <v>40239</v>
      </c>
      <c r="N1916" t="s">
        <v>20203</v>
      </c>
      <c r="O1916" t="s">
        <v>40240</v>
      </c>
      <c r="P1916" t="s">
        <v>40241</v>
      </c>
      <c r="Q1916" t="s">
        <v>40242</v>
      </c>
      <c r="R1916" t="s">
        <v>40243</v>
      </c>
      <c r="S1916" t="s">
        <v>40244</v>
      </c>
      <c r="T1916" t="s">
        <v>40245</v>
      </c>
      <c r="U1916" t="s">
        <v>40246</v>
      </c>
      <c r="V1916" t="s">
        <v>40247</v>
      </c>
      <c r="W1916" t="s">
        <v>40248</v>
      </c>
      <c r="X1916" t="s">
        <v>40249</v>
      </c>
      <c r="Z1916" t="str" cm="1">
        <f t="array" ref="Z1916">_xlfn.LET(_xlpm.raw,_xlfn.XLOOKUP(_xlfn.TEXTBEFORE(A1916,";",,,,A1916),_xlfn.ANCHORARRAY([2]summary!$O$4),_xlfn.CHOOSECOLS(_xlfn.ANCHORARRAY([2]summary!$K$4),1),""),IF(_xlpm.raw="","",_xlfn.TEXTAFTER(_xlfn.TEXTBEFORE(_xlpm.raw,"|",-1,,,_xlpm.raw),"tr|",,,,_xlfn.TEXTBEFORE(_xlpm.raw,"|",-1,,,_xlpm.raw))))</f>
        <v>A0A2S9ZW47</v>
      </c>
      <c r="AA1916">
        <f>_xlfn.XLOOKUP(Z1916,[1]!UniprotIFO[Entry],[1]!UniprotIFO[Mass],"")</f>
        <v>30756</v>
      </c>
      <c r="AB1916" t="str">
        <f>_xlfn.XLOOKUP(Z1916,[1]!UniprotIFO[Entry],[1]!UniprotIFO[Sequence],"")</f>
        <v>MPGRRSTTSAHLRIPSPLARFYSHFPLLTLPSPHLTTPAPSLPTIWAYGPPPSGHTESLDPACRAAQAYARFAGQKCEVRWIGWEGREGAPGGQVPALHTSEGDLFGGEELEAWLAEKAGGKDTTNDATHQAYLSLLTTTLLPAVLAALYLSPSTLAPSVVPIPSRPFLSSLAQIYLTWNDRSSRIDEIKRLRGGKVGKETALDLEEIEREAVEAIEAVEGKLKEQQGEGEWFGGASTPSRLDALLYALLSIVRILPPKCDSTLRPALERCPNLLAWVKKHDP</v>
      </c>
      <c r="AC1916" s="6" cm="1">
        <f t="array" ref="AC1916">SUMPRODUCT((LEN(AB1916)-LEN(SUBSTITUTE(AB1916,{"A";"C";"D";"E";"F";"G";"H";"I";"K";"L";"M";"N";"P";"Q";"R";"S";"T";"V";"W";"Y"},""))),{72.08;104.14;115.08;129.11;148.17;58.05;138.14;114.16;130.18;114.16;132.2;115.1;98.12;129.13;158.19;88.08;102.1;100.13;187.21;164.17})/1000</f>
        <v>31.017869999999998</v>
      </c>
      <c r="AD1916" s="6">
        <f t="shared" si="58"/>
        <v>8.3056478405315615E-21</v>
      </c>
      <c r="AE1916" s="6">
        <f t="shared" si="59"/>
        <v>2.5762350498338867E-19</v>
      </c>
    </row>
    <row r="1917" spans="1:31" x14ac:dyDescent="0.2">
      <c r="A1917" t="s">
        <v>5436</v>
      </c>
      <c r="B1917" t="s">
        <v>5438</v>
      </c>
      <c r="C1917" t="s">
        <v>5437</v>
      </c>
      <c r="D1917">
        <v>14</v>
      </c>
      <c r="E1917">
        <v>14</v>
      </c>
      <c r="F1917" t="s">
        <v>57898</v>
      </c>
      <c r="G1917" t="s">
        <v>40250</v>
      </c>
      <c r="H1917" t="s">
        <v>16892</v>
      </c>
      <c r="I1917" t="s">
        <v>15549</v>
      </c>
      <c r="J1917" t="s">
        <v>40251</v>
      </c>
      <c r="K1917" t="s">
        <v>40252</v>
      </c>
      <c r="L1917" t="s">
        <v>16400</v>
      </c>
      <c r="M1917" t="s">
        <v>18627</v>
      </c>
      <c r="N1917" t="s">
        <v>40253</v>
      </c>
      <c r="O1917" t="s">
        <v>40254</v>
      </c>
      <c r="P1917" t="s">
        <v>40255</v>
      </c>
      <c r="Q1917" t="s">
        <v>40256</v>
      </c>
      <c r="R1917" t="s">
        <v>40257</v>
      </c>
      <c r="S1917" t="s">
        <v>32854</v>
      </c>
      <c r="T1917" t="s">
        <v>40258</v>
      </c>
      <c r="U1917" t="s">
        <v>40259</v>
      </c>
      <c r="V1917" t="s">
        <v>40260</v>
      </c>
      <c r="W1917" t="s">
        <v>36548</v>
      </c>
      <c r="X1917" t="s">
        <v>19536</v>
      </c>
      <c r="Z1917" t="str" cm="1">
        <f t="array" ref="Z1917">_xlfn.LET(_xlpm.raw,_xlfn.XLOOKUP(_xlfn.TEXTBEFORE(A1917,";",,,,A1917),_xlfn.ANCHORARRAY([2]summary!$O$4),_xlfn.CHOOSECOLS(_xlfn.ANCHORARRAY([2]summary!$K$4),1),""),IF(_xlpm.raw="","",_xlfn.TEXTAFTER(_xlfn.TEXTBEFORE(_xlpm.raw,"|",-1,,,_xlpm.raw),"tr|",,,,_xlfn.TEXTBEFORE(_xlpm.raw,"|",-1,,,_xlpm.raw))))</f>
        <v>A0A2T0AJJ2</v>
      </c>
      <c r="AA1917">
        <f>_xlfn.XLOOKUP(Z1917,[1]!UniprotIFO[Entry],[1]!UniprotIFO[Mass],"")</f>
        <v>171011</v>
      </c>
      <c r="AB1917" t="str">
        <f>_xlfn.XLOOKUP(Z1917,[1]!UniprotIFO[Entry],[1]!UniprotIFO[Sequence],"")</f>
        <v>MTMEEALAFGLDPAEAGIGGDIEENDVQMMLLACRCLANLMEALPGSAHSIVYAGAVPVLCDKLKDIQYIDLAEQTLSTLEKISEEVPSTIVREGGLSALLTYIDFFSFHVQRTAVTAAANCCRNLTPDSFARVVEVMPIFKNILGYPDQRVVEQGCLAIVRIVDSYRHYPDKLEELLSNDLLVAIKALLNPDSTTVGASTYAQMLKMLTTATKASPAVAISLVELEIANTLYHLLTGVAPPEWKTDEGKQVLDRETTAEDDMLVMQNLVQRPKEQVAEVLNLVTELLPSLPKDGIFDSRAFVPGKERKSAASKTVVKQEEQPVTVKREEETPDLNAAAGSSSTSKAAGASSDLAADVKMEGSDDTPASALAGSSSAAAGLLSAPRLGRTSSSSTTRSGRKTRDPAKEALKAKRLELVSPDAPTSRKLVFKRYVALLLPTLVDVYAATVSPQVRTRAVLGLLKMVNFCEEDHLADVLRNVPFAAFISAILSSRENPAALITNALQLVELLLVKMHDAYQYTFRREGVMHEIARLADQPLVSQKSKRSSPSRTPLNDGSASGAAAPSGLSRALQGAATKTALSPSDAQAQDSMVLRARHLRDTYGAADTEPAVRAQGVLDRIKALVEHLNGVAHAEASGAKAIAKVEKEAREALDEIAELFADEKNPLSSFEMIESGLVEGLLKVATETGDGPLSPTKRQELIAKTFMPQLEGRASSPAFAVLVKRLQESLSRIEEFEVVVAAQSGSDNDSRRGGTTMLSRQLRLRLVAEDGSDIPRSCTNLVVSIHAIATFQAFNDYLRPKILAAQVASDRLSSGAAGELGGPADAAAGSSSAAGKAADASPSKPKRDEPKRRRSSRLSGKGVDPAPDAAESSNASAAQAEAKAALERAQALADEEEEAYRRGNGDLYAGRLEGASAPKDDKPVHLEVNDEGENGGKLVAKTPDGTRVATPQPATKGSTSTASPGSAPSSKPRASYAAALRAEPTDFHLEFTMGGRDVDLDTTVYGAVHRYESERPSGLGGSMWYNVYEVKFRKVAGAARPDEDDANALGDRRRREGSIFTSMPSSIPNDSQQAKILQLLHVLRSVSSEYGDFESDGLIKQTGLSDSAFVNSKLTAKLNRQLEEPMIVASACLPDWAVDLAQSFPFLFPFDTRYTFLQSTSFGYARLMQKWVGQTRTDSNRRNDDLGMLGRLPRQKVRISRDRILESAYKVFELYGSSRASLEVEFFNEVGSGLGPTLEFYALVSKEFARKALGLWRAGDHSDTSDYVHAKMGLFPVPLADVSTDAGKKALKIFHVLGQFVAKALMDSRIIDVNFSRAFMRLVLEHDLPLNLASIKAVDPDLGKSLAHLQEYVAEKEAVEADDSKTAEQRTADLEAIQVRGATVSDLTLDFTLPGFDLELKDGGKDIAVDIHNVEEYIDLVLDWTLRRGVQAQINEFKKGFSTVFPVRDLQTFTPAELVMITAAVDEDWSLETLTNATKADHGFTMDSRPVREFLAHMAGLTVEERREFLSFMTGSPRLPIGGFAALDPPLTIVRKDGGDAVLPSVMSCVNYVKLPDYSSREVLKERILLAVREGAGGFHLS</v>
      </c>
      <c r="AC1917" s="6" cm="1">
        <f t="array" ref="AC1917">SUMPRODUCT((LEN(AB1917)-LEN(SUBSTITUTE(AB1917,{"A";"C";"D";"E";"F";"G";"H";"I";"K";"L";"M";"N";"P";"Q";"R";"S";"T";"V";"W";"Y"},""))),{72.08;104.14;115.08;129.11;148.17;58.05;138.14;114.16;130.18;114.16;132.2;115.1;98.12;129.13;158.19;88.08;102.1;100.13;187.21;164.17})/1000</f>
        <v>172.53830999999997</v>
      </c>
      <c r="AD1917" s="6">
        <f t="shared" si="58"/>
        <v>2.3255813953488371E-20</v>
      </c>
      <c r="AE1917" s="6">
        <f t="shared" si="59"/>
        <v>4.0125188372093016E-18</v>
      </c>
    </row>
    <row r="1918" spans="1:31" x14ac:dyDescent="0.2">
      <c r="A1918" t="s">
        <v>5439</v>
      </c>
      <c r="B1918" t="s">
        <v>5441</v>
      </c>
      <c r="C1918" t="s">
        <v>5440</v>
      </c>
      <c r="D1918">
        <v>28</v>
      </c>
      <c r="E1918">
        <v>28</v>
      </c>
      <c r="F1918" t="s">
        <v>56199</v>
      </c>
      <c r="G1918" t="s">
        <v>40261</v>
      </c>
      <c r="H1918" t="s">
        <v>40262</v>
      </c>
      <c r="I1918" t="s">
        <v>40263</v>
      </c>
      <c r="J1918" t="s">
        <v>40264</v>
      </c>
      <c r="K1918" t="s">
        <v>40265</v>
      </c>
      <c r="L1918" t="s">
        <v>40266</v>
      </c>
      <c r="M1918" t="s">
        <v>40267</v>
      </c>
      <c r="N1918" t="s">
        <v>40268</v>
      </c>
      <c r="O1918" t="s">
        <v>40269</v>
      </c>
      <c r="P1918" t="s">
        <v>40270</v>
      </c>
      <c r="Q1918" t="s">
        <v>40271</v>
      </c>
      <c r="R1918" t="s">
        <v>40272</v>
      </c>
      <c r="S1918" t="s">
        <v>40273</v>
      </c>
      <c r="T1918" t="s">
        <v>40274</v>
      </c>
      <c r="U1918" t="s">
        <v>40275</v>
      </c>
      <c r="V1918" t="s">
        <v>40276</v>
      </c>
      <c r="W1918" t="s">
        <v>40277</v>
      </c>
      <c r="X1918" t="s">
        <v>40278</v>
      </c>
      <c r="Y1918" t="s">
        <v>59140</v>
      </c>
      <c r="Z1918" t="str" cm="1">
        <f t="array" ref="Z1918">_xlfn.LET(_xlpm.raw,_xlfn.XLOOKUP(_xlfn.TEXTBEFORE(A1918,";",,,,A1918),_xlfn.ANCHORARRAY([2]summary!$O$4),_xlfn.CHOOSECOLS(_xlfn.ANCHORARRAY([2]summary!$K$4),1),""),IF(_xlpm.raw="","",_xlfn.TEXTAFTER(_xlfn.TEXTBEFORE(_xlpm.raw,"|",-1,,,_xlpm.raw),"tr|",,,,_xlfn.TEXTBEFORE(_xlpm.raw,"|",-1,,,_xlpm.raw))))</f>
        <v>A0A0K3CRK9</v>
      </c>
      <c r="AA1918">
        <f>_xlfn.XLOOKUP(Z1918,[1]!UniprotIFO[Entry],[1]!UniprotIFO[Mass],"")</f>
        <v>52144</v>
      </c>
      <c r="AB1918" t="str">
        <f>_xlfn.XLOOKUP(Z1918,[1]!UniprotIFO[Entry],[1]!UniprotIFO[Sequence],"")</f>
        <v>MAEQMAQKLWGGRFTTGTDPLMWEFNQCLSYDKALYAVDVAGSKAYALALSRTTPPILTTHELSEIHRGLDQVQSEWESGTFEIKQDDEDIHTANERRLSEIIGKDVGGKLHTGRSRNDQVATDMRLWLAQEVQRDIEWIQGVVGILAVKAEEWIDHLAAGFTHLQRAQPIRFSHFLLAHAHSFASDLDRFRDLLPRISVLPLGSGALAGNPFCVDRELLRNELGFQTIGGNSMQSVADRDFVAEYLFVCSLLMVHISRFAEDIIIYSSSEFNWLVCGDAYSTGSSIMPQKKNPDACELLRGKSGRTVGQLAGFLTTLKGLPATYNKDLQESQEPMFDAAVTVGKSLRILQGVVSTLKIFPENMKKSLTPDMLATDLAEYLVRRGIPFRETHHISGSCIRLSEQRGVPLSALSLEDFKSVSPHFGDDVHEVFNFETSVERRDAKGGTSRRAVLEQVEALKSKLVQSAK</v>
      </c>
      <c r="AC1918" s="6" cm="1">
        <f t="array" ref="AC1918">SUMPRODUCT((LEN(AB1918)-LEN(SUBSTITUTE(AB1918,{"A";"C";"D";"E";"F";"G";"H";"I";"K";"L";"M";"N";"P";"Q";"R";"S";"T";"V";"W";"Y"},""))),{72.08;104.14;115.08;129.11;148.17;58.05;138.14;114.16;130.18;114.16;132.2;115.1;98.12;129.13;158.19;88.08;102.1;100.13;187.21;164.17})/1000</f>
        <v>52.583750000000002</v>
      </c>
      <c r="AD1918" s="6">
        <f t="shared" si="58"/>
        <v>4.6511627906976742E-20</v>
      </c>
      <c r="AE1918" s="6">
        <f t="shared" si="59"/>
        <v>2.4457558139534884E-18</v>
      </c>
    </row>
    <row r="1919" spans="1:31" x14ac:dyDescent="0.2">
      <c r="A1919" t="s">
        <v>5442</v>
      </c>
      <c r="B1919" t="s">
        <v>5444</v>
      </c>
      <c r="C1919" t="s">
        <v>5443</v>
      </c>
      <c r="D1919">
        <v>7</v>
      </c>
      <c r="E1919">
        <v>7</v>
      </c>
      <c r="F1919" t="s">
        <v>57899</v>
      </c>
      <c r="G1919" t="s">
        <v>40279</v>
      </c>
      <c r="H1919" t="s">
        <v>40280</v>
      </c>
      <c r="I1919" t="s">
        <v>40281</v>
      </c>
      <c r="J1919" t="s">
        <v>40282</v>
      </c>
      <c r="K1919" t="s">
        <v>40283</v>
      </c>
      <c r="L1919" t="s">
        <v>29195</v>
      </c>
      <c r="M1919" t="s">
        <v>40284</v>
      </c>
      <c r="N1919" t="s">
        <v>40285</v>
      </c>
      <c r="O1919" t="s">
        <v>40286</v>
      </c>
      <c r="P1919" t="s">
        <v>40287</v>
      </c>
      <c r="Q1919" t="s">
        <v>40288</v>
      </c>
      <c r="R1919" t="s">
        <v>40289</v>
      </c>
      <c r="S1919" t="s">
        <v>40290</v>
      </c>
      <c r="T1919" t="s">
        <v>12194</v>
      </c>
      <c r="U1919" t="s">
        <v>40291</v>
      </c>
      <c r="V1919" t="s">
        <v>40292</v>
      </c>
      <c r="W1919" t="s">
        <v>40293</v>
      </c>
      <c r="X1919" t="s">
        <v>40294</v>
      </c>
      <c r="Y1919" t="s">
        <v>58874</v>
      </c>
      <c r="Z1919" t="str" cm="1">
        <f t="array" ref="Z1919">_xlfn.LET(_xlpm.raw,_xlfn.XLOOKUP(_xlfn.TEXTBEFORE(A1919,";",,,,A1919),_xlfn.ANCHORARRAY([2]summary!$O$4),_xlfn.CHOOSECOLS(_xlfn.ANCHORARRAY([2]summary!$K$4),1),""),IF(_xlpm.raw="","",_xlfn.TEXTAFTER(_xlfn.TEXTBEFORE(_xlpm.raw,"|",-1,,,_xlpm.raw),"tr|",,,,_xlfn.TEXTBEFORE(_xlpm.raw,"|",-1,,,_xlpm.raw))))</f>
        <v>A0A0K3C7X4</v>
      </c>
      <c r="AA1919">
        <f>_xlfn.XLOOKUP(Z1919,[1]!UniprotIFO[Entry],[1]!UniprotIFO[Mass],"")</f>
        <v>22428</v>
      </c>
      <c r="AB1919" t="str">
        <f>_xlfn.XLOOKUP(Z1919,[1]!UniprotIFO[Entry],[1]!UniprotIFO[Sequence],"")</f>
        <v>MVAGLHDSTVKGLADSGERFDGSPLRILIVHARWNESVIKPLVEGSVQVMLASGVKRENIVIETVPGSYELPMACSRLIAASQVQASATADDLMGASSLLDSSTSSAPSSSASPSSGTFSACIAIGVLIKGSTQHFEYISEAVSHGLMRIQLDTGVPVIYGVLNCNTDEQALQRAGVGREQKGHNHGEDWGKAAVELGVKTARWAKGNIGQAQQ</v>
      </c>
      <c r="AC1919" s="6" cm="1">
        <f t="array" ref="AC1919">SUMPRODUCT((LEN(AB1919)-LEN(SUBSTITUTE(AB1919,{"A";"C";"D";"E";"F";"G";"H";"I";"K";"L";"M";"N";"P";"Q";"R";"S";"T";"V";"W";"Y"},""))),{72.08;104.14;115.08;129.11;148.17;58.05;138.14;114.16;130.18;114.16;132.2;115.1;98.12;129.13;158.19;88.08;102.1;100.13;187.21;164.17})/1000</f>
        <v>22.620160000000002</v>
      </c>
      <c r="AD1919" s="6">
        <f t="shared" si="58"/>
        <v>1.1627906976744185E-20</v>
      </c>
      <c r="AE1919" s="6">
        <f t="shared" si="59"/>
        <v>2.6302511627906978E-19</v>
      </c>
    </row>
    <row r="1920" spans="1:31" x14ac:dyDescent="0.2">
      <c r="A1920" t="s">
        <v>5445</v>
      </c>
      <c r="B1920" t="s">
        <v>5447</v>
      </c>
      <c r="C1920" t="s">
        <v>5446</v>
      </c>
      <c r="D1920">
        <v>78</v>
      </c>
      <c r="E1920">
        <v>78</v>
      </c>
      <c r="F1920" t="s">
        <v>56199</v>
      </c>
      <c r="G1920" t="s">
        <v>40295</v>
      </c>
      <c r="H1920" t="s">
        <v>40296</v>
      </c>
      <c r="I1920" t="s">
        <v>40297</v>
      </c>
      <c r="J1920" t="s">
        <v>40298</v>
      </c>
      <c r="K1920" t="s">
        <v>40299</v>
      </c>
      <c r="L1920" t="s">
        <v>40300</v>
      </c>
      <c r="M1920" t="s">
        <v>40301</v>
      </c>
      <c r="N1920" t="s">
        <v>40302</v>
      </c>
      <c r="O1920" t="s">
        <v>40303</v>
      </c>
      <c r="P1920" t="s">
        <v>40304</v>
      </c>
      <c r="Q1920" t="s">
        <v>40305</v>
      </c>
      <c r="R1920" t="s">
        <v>40306</v>
      </c>
      <c r="S1920" t="s">
        <v>24023</v>
      </c>
      <c r="T1920" t="s">
        <v>40307</v>
      </c>
      <c r="U1920" t="s">
        <v>40308</v>
      </c>
      <c r="V1920" t="s">
        <v>40309</v>
      </c>
      <c r="W1920" t="s">
        <v>24926</v>
      </c>
      <c r="X1920" t="s">
        <v>40310</v>
      </c>
      <c r="Y1920" t="s">
        <v>59342</v>
      </c>
      <c r="Z1920" t="str" cm="1">
        <f t="array" ref="Z1920">_xlfn.LET(_xlpm.raw,_xlfn.XLOOKUP(_xlfn.TEXTBEFORE(A1920,";",,,,A1920),_xlfn.ANCHORARRAY([2]summary!$O$4),_xlfn.CHOOSECOLS(_xlfn.ANCHORARRAY([2]summary!$K$4),1),""),IF(_xlpm.raw="","",_xlfn.TEXTAFTER(_xlfn.TEXTBEFORE(_xlpm.raw,"|",-1,,,_xlpm.raw),"tr|",,,,_xlfn.TEXTBEFORE(_xlpm.raw,"|",-1,,,_xlpm.raw))))</f>
        <v>A0A2S9ZW09</v>
      </c>
      <c r="AA1920">
        <f>_xlfn.XLOOKUP(Z1920,[1]!UniprotIFO[Entry],[1]!UniprotIFO[Mass],"")</f>
        <v>246897</v>
      </c>
      <c r="AB1920" t="str">
        <f>_xlfn.XLOOKUP(Z1920,[1]!UniprotIFO[Entry],[1]!UniprotIFO[Sequence],"")</f>
        <v>MPPNPSAYAGYQYHAMSTLVTTADRPRHRENEPTGEAESLVGRINPKEMGARAFREDLNVEERRKKADKERERRERKEIEGGARKSGRSTVAGGMRYGDVLEATQDLEGLDYRPRTSETRAVYELILSLVHTFLGDTPPAMVRSAADMILGYLKDDSLKDLDKKREVESLLSMPVPNEKFAELTALGKKITDYGDEEDTGKGAAEDEDADAGKIDDDVGVAVVFEEEEEDEDQEDGEDFEVRDEDTDEDEDERVEGPTGTGGGVDDDEMAKGADMDGDGDTVLVGGEGAPSARSKRGATKDGQVPAREIDGFWLQRLFASSYPDPIEAAQKTEQAMSLLSSEGNTRDVENSLMDLTDYDKFELVSTLVANREKIVWCTKLARSNDDEKMDVEVAMREKGVGWILKELRGETGKSRTNGDAMDVDVATKPATLGPAKGTLKPGEAAPPPRKVLDLESMAFAQGGRLMSNKKCKLPEGSFKRSKKGYEEIHVPAPKPAPLKDGELVPVSSMPQWAQEAFKGNPTLNRVQSRLFPVAFGTDEPLLLCAPTGAGKTNVAMLTILNELAKHRNEATGEFDFSAFKIVYVAPMKALVQEMVGNFTKRLSPYGVVVNELTGDRQLTKQQIAETQIIVTTPEKWDVITRKSTDTSYTNLVSLIIIDEIHLLHDERGPVLESIVARTIRRMEQTHNYVRLVGLSATLPNFKDVARFLKVDPDKGLFYFDSSYRPCPLKQEFIGVTEKKAIKRYQVTNEICYEKVLEHAGKDQVIIFVHSRKETAKTARFLRDAAVENETITQFLRADPATREILTTEAESVTDPNLKDLLPFGFAIHHAGMNRVDRTLVEDLFGDGRIQVLVSTATLAWGVNLPAHVVIIKGTQIYNPEKGRWVELSSQDVLQMLGRAGRPQYDTFGEGIIITNHSELQYYLSMMNQQLPIESQFVSKLADNLNAEIVLGTVRNRDEAVQWLGYTYLYVRMLGTPSLYSVDPNYAEDDPLLEQKRSDIVHTAAVLLEKSGLVRYDRKTGVFHSNELGRIASGYYVTHNSMGVYNQHLKSASGFIELFRIFSLSEEFKNVPVRPEEKLELAKLLERVPIPVKESVDDPSAKINVLLQAYISQLKLDGFALVADMVYVTQSAGRILRAMFEICLKRGWAALTHKALALCQMVEKRMWSTMTPLRQFKGVPLDVVRRAERKEFPWYRYFDLEPAELGELIGEPKAGRLVHRLVHQFPKLELQAHVQPITRSLLRVELTITPDFQWEEKVHGGAESFWVLVEDVDGEVILFHDQFLLRQRYAEQDHYVTFTVPMLDPLPPNYFISVVSDRWLHAETRLPLSFKHLILPEKFPPPTTLLDLQPLPVSALHNREFQALYSDIEAFNKIQTQVFQALYTTNDNVFVGAPTGSGKTICAEFALLRLWSQAEPRRAVCIEPFQEIVDARVAEWRAKFGKLQGGKEVVALTGETSADLRLLDKGDLIVCTPTQWDVLSRRWKQRKNVQTVGLVIADELQLIGGEIGPTYEVILSRTRYVAAQTENPTRIVAFGVSLANARDLGEWLGCTAQTIFNFSPGARPLPMEVHLQSFNVPHFPSLMIQMAKPTYLAITEYANDRPVICFVSSRRQCRATADDILTYCLADQEESRFLNVEPSELAPHLEHVQDAGLRATLEHGVGFYHEALSKQDKRIVEMLYNSGAIQVVVASKDVAWSMPLTAYMVVMMGVQSFEGKEHRYVDYPFTDVLQMMGRACRPEHDSSSRCVLMCQQASLRPVRKDFFKKFLNEGLPIESHLHLSLHDHFNAEIVTKTIENKQDAVDWLTWTWMYRRLVANPNYYNMQGTTHRHLSDHLSELVESTLADLQNSKAITVEDEMDVSALNLGMIAAYYNINYVTMDIFSMSLTEKTKLKGLLEIVSSAAEFENVPIRHHEDQLLRKVYDRVPVKLANVDYESPHFKVNVLLQAHFSRLTLPADLAADQAQILPKVITLLSACVDVAASSGYLNAVGAMELAQCVTQATWDSDSPLKQIPHFSSEVIQRCQAANVNSVYDLLELEDTDRDKILQFTPRQMRDVAAFVNRYPSVEVTYDIEDQDKLSAGEPIVVNVHLEREADEDEEIDTTVIAPFFPGRKTEQQYLVLAERSTKQLHAVKKVTVNRRLSTKLEMTLSKGSHDLVLLLICDSYLGCDQEFELNDIKVAEAAESDDDSDDDEMDED</v>
      </c>
      <c r="AC1920" s="6" cm="1">
        <f t="array" ref="AC1920">SUMPRODUCT((LEN(AB1920)-LEN(SUBSTITUTE(AB1920,{"A";"C";"D";"E";"F";"G";"H";"I";"K";"L";"M";"N";"P";"Q";"R";"S";"T";"V";"W";"Y"},""))),{72.08;104.14;115.08;129.11;148.17;58.05;138.14;114.16;130.18;114.16;132.2;115.1;98.12;129.13;158.19;88.08;102.1;100.13;187.21;164.17})/1000</f>
        <v>248.98577</v>
      </c>
      <c r="AD1920" s="6">
        <f t="shared" si="58"/>
        <v>1.2956810631229237E-19</v>
      </c>
      <c r="AE1920" s="6">
        <f t="shared" si="59"/>
        <v>3.2260614717607979E-17</v>
      </c>
    </row>
    <row r="1921" spans="1:31" x14ac:dyDescent="0.2">
      <c r="A1921" t="s">
        <v>5448</v>
      </c>
      <c r="B1921" t="s">
        <v>5449</v>
      </c>
      <c r="C1921" t="s">
        <v>156</v>
      </c>
      <c r="D1921">
        <v>4</v>
      </c>
      <c r="E1921">
        <v>4</v>
      </c>
      <c r="F1921" t="s">
        <v>57900</v>
      </c>
      <c r="G1921" t="s">
        <v>40311</v>
      </c>
      <c r="H1921" t="s">
        <v>40312</v>
      </c>
      <c r="I1921" t="s">
        <v>40313</v>
      </c>
      <c r="J1921" t="s">
        <v>40314</v>
      </c>
      <c r="K1921" t="s">
        <v>40315</v>
      </c>
      <c r="L1921" t="s">
        <v>40316</v>
      </c>
      <c r="M1921" t="s">
        <v>40317</v>
      </c>
      <c r="N1921" t="s">
        <v>40318</v>
      </c>
      <c r="O1921" t="s">
        <v>40319</v>
      </c>
      <c r="P1921" t="s">
        <v>40320</v>
      </c>
      <c r="Q1921" t="s">
        <v>40321</v>
      </c>
      <c r="R1921" t="s">
        <v>40322</v>
      </c>
      <c r="S1921" t="s">
        <v>40323</v>
      </c>
      <c r="T1921" t="s">
        <v>40324</v>
      </c>
      <c r="U1921" t="s">
        <v>40325</v>
      </c>
      <c r="V1921" t="s">
        <v>40326</v>
      </c>
      <c r="W1921" t="s">
        <v>40327</v>
      </c>
      <c r="X1921" t="s">
        <v>40328</v>
      </c>
      <c r="Z1921" t="str" cm="1">
        <f t="array" ref="Z1921">_xlfn.LET(_xlpm.raw,_xlfn.XLOOKUP(_xlfn.TEXTBEFORE(A1921,";",,,,A1921),_xlfn.ANCHORARRAY([2]summary!$O$4),_xlfn.CHOOSECOLS(_xlfn.ANCHORARRAY([2]summary!$K$4),1),""),IF(_xlpm.raw="","",_xlfn.TEXTAFTER(_xlfn.TEXTBEFORE(_xlpm.raw,"|",-1,,,_xlpm.raw),"tr|",,,,_xlfn.TEXTBEFORE(_xlpm.raw,"|",-1,,,_xlpm.raw))))</f>
        <v>A0A2S9ZW00</v>
      </c>
      <c r="AA1921">
        <f>_xlfn.XLOOKUP(Z1921,[1]!UniprotIFO[Entry],[1]!UniprotIFO[Mass],"")</f>
        <v>30753</v>
      </c>
      <c r="AB1921" t="str">
        <f>_xlfn.XLOOKUP(Z1921,[1]!UniprotIFO[Entry],[1]!UniprotIFO[Sequence],"")</f>
        <v>MASLLERTLGAVRKETGSGEGNRRVSGGGQTRGSPYARPGNDSWKHDKFDADNEPRGEGSRRSTPRNAPASAGDASSGASAKLIIKNVHYEVSERELELLFVQIGPIAAGPKIKFDRSGRSEGIAWVTYTNEKHAAQAKEAFNGALAKGEPLEIDFDYRVGPPPGPAAPGTLLARLGNDGRGPRFASSADRGPGTRHVSGGAPTGPRSERGLGSGRGGARGGARGGRGGTGGQQGRDRVRKEPKTADDLDKELEAFMKTPEVRSVASPSLRGDCADSYHYPAEQACSTGGSTFGG</v>
      </c>
      <c r="AC1921" s="6" cm="1">
        <f t="array" ref="AC1921">SUMPRODUCT((LEN(AB1921)-LEN(SUBSTITUTE(AB1921,{"A";"C";"D";"E";"F";"G";"H";"I";"K";"L";"M";"N";"P";"Q";"R";"S";"T";"V";"W";"Y"},""))),{72.08;104.14;115.08;129.11;148.17;58.05;138.14;114.16;130.18;114.16;132.2;115.1;98.12;129.13;158.19;88.08;102.1;100.13;187.21;164.17})/1000</f>
        <v>31.037580000000002</v>
      </c>
      <c r="AD1921" s="6">
        <f t="shared" si="58"/>
        <v>6.6445182724252495E-21</v>
      </c>
      <c r="AE1921" s="6">
        <f t="shared" si="59"/>
        <v>2.0622976744186048E-19</v>
      </c>
    </row>
    <row r="1922" spans="1:31" x14ac:dyDescent="0.2">
      <c r="A1922" t="s">
        <v>5450</v>
      </c>
      <c r="B1922" t="s">
        <v>5452</v>
      </c>
      <c r="C1922" t="s">
        <v>5451</v>
      </c>
      <c r="D1922">
        <v>6</v>
      </c>
      <c r="E1922">
        <v>6</v>
      </c>
      <c r="F1922" t="s">
        <v>57901</v>
      </c>
      <c r="G1922" t="s">
        <v>40329</v>
      </c>
      <c r="H1922" t="s">
        <v>40330</v>
      </c>
      <c r="I1922" t="s">
        <v>40331</v>
      </c>
      <c r="J1922" t="s">
        <v>40332</v>
      </c>
      <c r="K1922" t="s">
        <v>40333</v>
      </c>
      <c r="L1922" t="s">
        <v>23767</v>
      </c>
      <c r="M1922" t="s">
        <v>13840</v>
      </c>
      <c r="N1922" t="s">
        <v>40334</v>
      </c>
      <c r="O1922" t="s">
        <v>34678</v>
      </c>
      <c r="P1922" t="s">
        <v>40335</v>
      </c>
      <c r="Q1922" t="s">
        <v>40336</v>
      </c>
      <c r="R1922" t="s">
        <v>40337</v>
      </c>
      <c r="S1922" t="s">
        <v>32681</v>
      </c>
      <c r="T1922" t="s">
        <v>34470</v>
      </c>
      <c r="U1922" t="s">
        <v>40338</v>
      </c>
      <c r="V1922" t="s">
        <v>40339</v>
      </c>
      <c r="W1922" t="s">
        <v>40340</v>
      </c>
      <c r="X1922" t="s">
        <v>40341</v>
      </c>
      <c r="Z1922" t="str" cm="1">
        <f t="array" ref="Z1922">_xlfn.LET(_xlpm.raw,_xlfn.XLOOKUP(_xlfn.TEXTBEFORE(A1922,";",,,,A1922),_xlfn.ANCHORARRAY([2]summary!$O$4),_xlfn.CHOOSECOLS(_xlfn.ANCHORARRAY([2]summary!$K$4),1),""),IF(_xlpm.raw="","",_xlfn.TEXTAFTER(_xlfn.TEXTBEFORE(_xlpm.raw,"|",-1,,,_xlpm.raw),"tr|",,,,_xlfn.TEXTBEFORE(_xlpm.raw,"|",-1,,,_xlpm.raw))))</f>
        <v>A0A2T0AJM3</v>
      </c>
      <c r="AA1922">
        <f>_xlfn.XLOOKUP(Z1922,[1]!UniprotIFO[Entry],[1]!UniprotIFO[Mass],"")</f>
        <v>11634</v>
      </c>
      <c r="AB1922" t="str">
        <f>_xlfn.XLOOKUP(Z1922,[1]!UniprotIFO[Entry],[1]!UniprotIFO[Sequence],"")</f>
        <v>MSMEKWNGTIIGPGHTVHENRIYSLSIRCGPQYPDVPPEITFLTRINLPCVDQTTGKVSPSKLGVLANWKHQYTLETVLVELRRDMATPQNRKLNQPAEGTTF</v>
      </c>
      <c r="AC1922" s="6" cm="1">
        <f t="array" ref="AC1922">SUMPRODUCT((LEN(AB1922)-LEN(SUBSTITUTE(AB1922,{"A";"C";"D";"E";"F";"G";"H";"I";"K";"L";"M";"N";"P";"Q";"R";"S";"T";"V";"W";"Y"},""))),{72.08;104.14;115.08;129.11;148.17;58.05;138.14;114.16;130.18;114.16;132.2;115.1;98.12;129.13;158.19;88.08;102.1;100.13;187.21;164.17})/1000</f>
        <v>11.72124</v>
      </c>
      <c r="AD1922" s="6">
        <f t="shared" si="58"/>
        <v>9.9667774086378735E-21</v>
      </c>
      <c r="AE1922" s="6">
        <f t="shared" si="59"/>
        <v>1.1682299003322259E-19</v>
      </c>
    </row>
    <row r="1923" spans="1:31" x14ac:dyDescent="0.2">
      <c r="A1923" t="s">
        <v>5453</v>
      </c>
      <c r="B1923" t="s">
        <v>5454</v>
      </c>
      <c r="C1923" t="s">
        <v>3410</v>
      </c>
      <c r="D1923">
        <v>4</v>
      </c>
      <c r="E1923">
        <v>4</v>
      </c>
      <c r="F1923" t="s">
        <v>57902</v>
      </c>
      <c r="G1923" t="s">
        <v>37261</v>
      </c>
      <c r="H1923" t="s">
        <v>40342</v>
      </c>
      <c r="I1923" t="s">
        <v>40343</v>
      </c>
      <c r="J1923" t="s">
        <v>40030</v>
      </c>
      <c r="K1923" t="s">
        <v>40344</v>
      </c>
      <c r="L1923" t="s">
        <v>40345</v>
      </c>
      <c r="M1923" t="s">
        <v>40346</v>
      </c>
      <c r="N1923" t="s">
        <v>40347</v>
      </c>
      <c r="O1923" t="s">
        <v>40348</v>
      </c>
      <c r="P1923" t="s">
        <v>40349</v>
      </c>
      <c r="Q1923" t="s">
        <v>40350</v>
      </c>
      <c r="R1923" t="s">
        <v>40351</v>
      </c>
      <c r="S1923" t="s">
        <v>40352</v>
      </c>
      <c r="T1923" t="s">
        <v>40353</v>
      </c>
      <c r="U1923" t="s">
        <v>40354</v>
      </c>
      <c r="V1923" t="s">
        <v>40355</v>
      </c>
      <c r="W1923" t="s">
        <v>40356</v>
      </c>
      <c r="X1923" t="s">
        <v>40357</v>
      </c>
      <c r="Y1923" t="s">
        <v>58901</v>
      </c>
      <c r="Z1923" t="str" cm="1">
        <f t="array" ref="Z1923">_xlfn.LET(_xlpm.raw,_xlfn.XLOOKUP(_xlfn.TEXTBEFORE(A1923,";",,,,A1923),_xlfn.ANCHORARRAY([2]summary!$O$4),_xlfn.CHOOSECOLS(_xlfn.ANCHORARRAY([2]summary!$K$4),1),""),IF(_xlpm.raw="","",_xlfn.TEXTAFTER(_xlfn.TEXTBEFORE(_xlpm.raw,"|",-1,,,_xlpm.raw),"tr|",,,,_xlfn.TEXTBEFORE(_xlpm.raw,"|",-1,,,_xlpm.raw))))</f>
        <v>A0A0K3CQQ3</v>
      </c>
      <c r="AA1923">
        <f>_xlfn.XLOOKUP(Z1923,[1]!UniprotIFO[Entry],[1]!UniprotIFO[Mass],"")</f>
        <v>139282</v>
      </c>
      <c r="AB1923" t="str">
        <f>_xlfn.XLOOKUP(Z1923,[1]!UniprotIFO[Entry],[1]!UniprotIFO[Sequence],"")</f>
        <v>MSDSDDGGYSSQSDTDNPQTLNPLDLATSASASSSTQNQAGQPTKAKGKGRGGQGGAGGKADDKEVRKRSSKACTCRKSKCKCTRILDPATNEPVGPCQNCLTVGAECTFLGASRKRYIEAIESRLYRMEALLGGLLGSDDPRAQTLLGELIGDNEARTILARDLKAAASAPDSKAPRRSWKREFADSQAAAAAAAAMGVPGASGTGMDGQPLISTGFPLQPGQPAFTASPGTLGMGGGAGGMGMGNWLSEEDLNNLGAAAGGETDLFGSAGGANNALGFDPTAFGGGNGGATFGSYRGPGGESSEDGASPGFSALAGGTGLSIPVAGSPMSTSLPTGTTTGDLSTSPRQRRRIEGPPNFAGSPTSPYPSGPSSAPSERKQMAYAFTLPPVGAAPPKHSQSSAMTQGNVLSPASIGHTGTSTYSISNATGAHGGAGPSGQGKEQGGRAGSQGEGNVHQSPAEPLTELADVIGQLSLNENAEVRYHGRSSGLYLISKSQRFRDFYWQFPSAGVWPPADGRVLKTEREILQLTDTEDPLPDMQTQTHLLAAYWTYVHPHFPLLYKVSFMRQYRHSLAHPDSTEPSTAAGTGKVPMVLLLSMFALAARYCDLEEARKDGKYWTAGQEYLEKARRILNYDYGSSRLVTVQALLLISYREIGVGAMSSAWMTCGMAIRMAQDLGLFRDVEKWFLPIQRFSHEEKQTRKRIWWACVILDRYTSSYIGRPGTIHERDYDCGFPSEDEPDEHEQWRPIRVDGTEWNSPPRSGSEEVPDEVAKFLKSYPPTRAHTLSCFNAAGALAVIINRIIINIYAIRIRVLGQSSETLLSLLDQSLASWYLALPPHLQYNPASKKVPPPHILSLHLQFYSSLILLHRPFIPGQNSTQSPGNFPSHSICTTSAHAIANIVTTWRKTFTLRQCPPFLTYPIFSAAIICVYNASFDEALAGPAKIHLLQCMNALKEMELIWGSAIRQWELLHGLVDLRDAELGAELAGLNSQGGDASRGTKRPTMDVDEPLPSAPNSAAFNDLRPTNFHNRPMGGRSGSKPSATRRHSSSGSRARPPAPSSGAGGPRVGVTSPSIPENQPLFPAPAALQSPPLGNFPVPMPPSLGGNASTFPNMQQQHSQLPPFAQQAPPMSMGAEGMAQTMDILNPQIDLSQFRSRPGSSSGPTNFSDLLNSFLTPTEAASTSGVNPFAFNQFSQNAQPGPGMPINMTSPGGQSGPSALDPTMAFFGMPLGANLGDDWFNYSYNAFASTSDQGGTPESQGAAGATPGSSSSIPGSAPAPAPPQRTAGVPTLSQPVPPLPQPPQQQQQSPNRPTS</v>
      </c>
      <c r="AC1923" s="6" cm="1">
        <f t="array" ref="AC1923">SUMPRODUCT((LEN(AB1923)-LEN(SUBSTITUTE(AB1923,{"A";"C";"D";"E";"F";"G";"H";"I";"K";"L";"M";"N";"P";"Q";"R";"S";"T";"V";"W";"Y"},""))),{72.08;104.14;115.08;129.11;148.17;58.05;138.14;114.16;130.18;114.16;132.2;115.1;98.12;129.13;158.19;88.08;102.1;100.13;187.21;164.17})/1000</f>
        <v>140.57501999999999</v>
      </c>
      <c r="AD1923" s="6">
        <f t="shared" si="58"/>
        <v>6.6445182724252495E-21</v>
      </c>
      <c r="AE1923" s="6">
        <f t="shared" si="59"/>
        <v>9.3405328903654482E-19</v>
      </c>
    </row>
    <row r="1924" spans="1:31" x14ac:dyDescent="0.2">
      <c r="A1924" t="s">
        <v>5455</v>
      </c>
      <c r="B1924" t="s">
        <v>5457</v>
      </c>
      <c r="C1924" t="s">
        <v>5456</v>
      </c>
      <c r="D1924">
        <v>4</v>
      </c>
      <c r="E1924">
        <v>4</v>
      </c>
      <c r="F1924" t="s">
        <v>57903</v>
      </c>
      <c r="G1924" t="s">
        <v>40358</v>
      </c>
      <c r="H1924" t="s">
        <v>40359</v>
      </c>
      <c r="I1924" t="s">
        <v>40360</v>
      </c>
      <c r="J1924" t="s">
        <v>40361</v>
      </c>
      <c r="K1924" t="s">
        <v>27915</v>
      </c>
      <c r="L1924" t="s">
        <v>40362</v>
      </c>
      <c r="M1924" t="s">
        <v>40340</v>
      </c>
      <c r="N1924" t="s">
        <v>40363</v>
      </c>
      <c r="O1924" t="s">
        <v>16907</v>
      </c>
      <c r="P1924" t="s">
        <v>40364</v>
      </c>
      <c r="Q1924" t="s">
        <v>40365</v>
      </c>
      <c r="R1924" t="s">
        <v>40366</v>
      </c>
      <c r="S1924" t="s">
        <v>40367</v>
      </c>
      <c r="T1924" t="s">
        <v>38019</v>
      </c>
      <c r="U1924" t="s">
        <v>40368</v>
      </c>
      <c r="V1924" t="s">
        <v>40369</v>
      </c>
      <c r="W1924" t="s">
        <v>40370</v>
      </c>
      <c r="X1924" t="s">
        <v>40371</v>
      </c>
      <c r="Y1924" t="s">
        <v>59244</v>
      </c>
      <c r="Z1924" t="str" cm="1">
        <f t="array" ref="Z1924">_xlfn.LET(_xlpm.raw,_xlfn.XLOOKUP(_xlfn.TEXTBEFORE(A1924,";",,,,A1924),_xlfn.ANCHORARRAY([2]summary!$O$4),_xlfn.CHOOSECOLS(_xlfn.ANCHORARRAY([2]summary!$K$4),1),""),IF(_xlpm.raw="","",_xlfn.TEXTAFTER(_xlfn.TEXTBEFORE(_xlpm.raw,"|",-1,,,_xlpm.raw),"tr|",,,,_xlfn.TEXTBEFORE(_xlpm.raw,"|",-1,,,_xlpm.raw))))</f>
        <v>A0A0K3CNX9</v>
      </c>
      <c r="AA1924">
        <f>_xlfn.XLOOKUP(Z1924,[1]!UniprotIFO[Entry],[1]!UniprotIFO[Mass],"")</f>
        <v>56625</v>
      </c>
      <c r="AB1924" t="str">
        <f>_xlfn.XLOOKUP(Z1924,[1]!UniprotIFO[Entry],[1]!UniprotIFO[Sequence],"")</f>
        <v>MEVDAPAAQPRPTRRIVVPDSSPYDLDSLASSWDVTGRNKINRLLYVANSSPSLAGPALTLALAAIKALTLDTRLYEETYYLYRQFFNSVAEGKEQDPQALAWFEQVKDKQEQFDREWSDKTKRDAQSGLERLEVELKGYMTNLIKESIRMGHRDLARFQYRMGDLQGAVRSYTKSREYCTTSQHVLEMCLGVIEVALDMSNYAFIRNYVVKAESAVEAAQASAASGKGKAAPVNLPGMVAPGLDPAEAAKERDRKIVQERLTVAGAVAYMGMGSYEKAAYAFTDVGAEALIHGPGHFIPPADVALYAVITGLACFSRSALRSRVLENANLRPFLDLEPYLRDIVRAFHDSQFKTGLELLSKYEARLLLDIHLAPHVDALVHSIRQRAIQAYFAPFASVSLSRMAAAFGWREDYMQAAVVELIGNGMLKARIDSAKGVLVARRQDPRVEAFKNALEEGEKMQKRAIASHLRMKLMQNDLVVKPARRPGGGRDQQQQQQYDDRATIQVD</v>
      </c>
      <c r="AC1924" s="6" cm="1">
        <f t="array" ref="AC1924">SUMPRODUCT((LEN(AB1924)-LEN(SUBSTITUTE(AB1924,{"A";"C";"D";"E";"F";"G";"H";"I";"K";"L";"M";"N";"P";"Q";"R";"S";"T";"V";"W";"Y"},""))),{72.08;104.14;115.08;129.11;148.17;58.05;138.14;114.16;130.18;114.16;132.2;115.1;98.12;129.13;158.19;88.08;102.1;100.13;187.21;164.17})/1000</f>
        <v>57.117239999999995</v>
      </c>
      <c r="AD1924" s="6">
        <f t="shared" si="58"/>
        <v>6.6445182724252495E-21</v>
      </c>
      <c r="AE1924" s="6">
        <f t="shared" si="59"/>
        <v>3.7951654485049833E-19</v>
      </c>
    </row>
    <row r="1925" spans="1:31" x14ac:dyDescent="0.2">
      <c r="A1925" t="s">
        <v>5458</v>
      </c>
      <c r="B1925" t="s">
        <v>5459</v>
      </c>
      <c r="C1925" t="s">
        <v>4051</v>
      </c>
      <c r="D1925">
        <v>3</v>
      </c>
      <c r="E1925">
        <v>3</v>
      </c>
      <c r="F1925" t="s">
        <v>57904</v>
      </c>
      <c r="G1925" t="s">
        <v>40372</v>
      </c>
      <c r="H1925" t="s">
        <v>40373</v>
      </c>
      <c r="I1925" t="s">
        <v>16580</v>
      </c>
      <c r="J1925" t="s">
        <v>40374</v>
      </c>
      <c r="K1925" t="s">
        <v>40375</v>
      </c>
      <c r="L1925" t="s">
        <v>40376</v>
      </c>
      <c r="M1925" t="s">
        <v>40377</v>
      </c>
      <c r="N1925" t="s">
        <v>40378</v>
      </c>
      <c r="O1925" t="s">
        <v>40379</v>
      </c>
      <c r="P1925" t="s">
        <v>40380</v>
      </c>
      <c r="Q1925" t="s">
        <v>40381</v>
      </c>
      <c r="R1925" t="s">
        <v>40382</v>
      </c>
      <c r="S1925" t="s">
        <v>40383</v>
      </c>
      <c r="T1925" t="s">
        <v>40384</v>
      </c>
      <c r="U1925" t="s">
        <v>40385</v>
      </c>
      <c r="V1925" t="s">
        <v>40386</v>
      </c>
      <c r="W1925" t="s">
        <v>40387</v>
      </c>
      <c r="X1925" t="s">
        <v>40388</v>
      </c>
      <c r="Z1925" t="str" cm="1">
        <f t="array" ref="Z1925">_xlfn.LET(_xlpm.raw,_xlfn.XLOOKUP(_xlfn.TEXTBEFORE(A1925,";",,,,A1925),_xlfn.ANCHORARRAY([2]summary!$O$4),_xlfn.CHOOSECOLS(_xlfn.ANCHORARRAY([2]summary!$K$4),1),""),IF(_xlpm.raw="","",_xlfn.TEXTAFTER(_xlfn.TEXTBEFORE(_xlpm.raw,"|",-1,,,_xlpm.raw),"tr|",,,,_xlfn.TEXTBEFORE(_xlpm.raw,"|",-1,,,_xlpm.raw))))</f>
        <v>A0A0K3CKN5</v>
      </c>
      <c r="AA1925">
        <f>_xlfn.XLOOKUP(Z1925,[1]!UniprotIFO[Entry],[1]!UniprotIFO[Mass],"")</f>
        <v>67950</v>
      </c>
      <c r="AB1925" t="str">
        <f>_xlfn.XLOOKUP(Z1925,[1]!UniprotIFO[Entry],[1]!UniprotIFO[Sequence],"")</f>
        <v>MSASTFGASFGRTPLEGLGEDDSWEQSDPLFDRHADDGEALETEVERDGLYAVLNLERTASEEEIQKSYRRLAALLHPDRHRDPSLKSSADARFAQIQHAYEVLSDPHRRAIYDELGEKGLKTNWEVATKGKTAAELRAEYERMNRQQLEQNIENLVKSKGELTVISDARVLFLPDEELERLGGPENLGIAERLQTVTTRQLFLKHQFTTPLTPSTAILASTQLVARQGQGAGNMLLKLQHNPSSRLSLELGTTVLRPRSFTFKGTFSPSPDTFARLDFPVRNLAAPPKFSLVIGRRIYRHTTGTLTFRSGAWAIGSWGAHLLQPYSDSSISIGLNHASGWGVEATSAMFVKQVSVNWARTVLGGVKLSLGGAMTNVGAASVSINADRRVTENVKAGMGLEVAANGAMTVKLRFARLGQRINLPFIVSSGFDTRIFLGFTVVPALSLIATNHFVLAPRKRKRVSGKIRELRKEHAEVIRERRKEALDAQALLAEHVKKRVKEEEAKNGLIIEEAIYGVLEATKEKVDDEAELRWLDVTVPLQALLPTSLSQLTIPSGRSKSSLLGFYDPAIGEKKALRIRYRFKGKLHEAVWEDKEAVALPMRAHLVDKEER</v>
      </c>
      <c r="AC1925" s="6" cm="1">
        <f t="array" ref="AC1925">SUMPRODUCT((LEN(AB1925)-LEN(SUBSTITUTE(AB1925,{"A";"C";"D";"E";"F";"G";"H";"I";"K";"L";"M";"N";"P";"Q";"R";"S";"T";"V";"W";"Y"},""))),{72.08;104.14;115.08;129.11;148.17;58.05;138.14;114.16;130.18;114.16;132.2;115.1;98.12;129.13;158.19;88.08;102.1;100.13;187.21;164.17})/1000</f>
        <v>68.551939999999988</v>
      </c>
      <c r="AD1925" s="6">
        <f t="shared" ref="AD1925:AD1988" si="60">1000*E1925/(6.02E+23)</f>
        <v>4.9833887043189367E-21</v>
      </c>
      <c r="AE1925" s="6">
        <f t="shared" ref="AE1925:AE1988" si="61">AD1925*AC1925</f>
        <v>3.4162096345514942E-19</v>
      </c>
    </row>
    <row r="1926" spans="1:31" x14ac:dyDescent="0.2">
      <c r="A1926" t="s">
        <v>5460</v>
      </c>
      <c r="B1926" t="s">
        <v>5462</v>
      </c>
      <c r="C1926" t="s">
        <v>5461</v>
      </c>
      <c r="D1926">
        <v>4</v>
      </c>
      <c r="E1926">
        <v>4</v>
      </c>
      <c r="F1926" t="s">
        <v>57905</v>
      </c>
      <c r="G1926" t="s">
        <v>40389</v>
      </c>
      <c r="H1926" t="s">
        <v>40390</v>
      </c>
      <c r="I1926" t="s">
        <v>40391</v>
      </c>
      <c r="J1926" t="s">
        <v>10582</v>
      </c>
      <c r="K1926" t="s">
        <v>40392</v>
      </c>
      <c r="L1926" t="s">
        <v>40393</v>
      </c>
      <c r="M1926" t="s">
        <v>35855</v>
      </c>
      <c r="N1926" t="s">
        <v>40394</v>
      </c>
      <c r="O1926" t="s">
        <v>40395</v>
      </c>
      <c r="P1926" t="s">
        <v>40396</v>
      </c>
      <c r="Q1926" t="s">
        <v>40397</v>
      </c>
      <c r="R1926" t="s">
        <v>40398</v>
      </c>
      <c r="S1926" t="s">
        <v>40399</v>
      </c>
      <c r="T1926" t="s">
        <v>40400</v>
      </c>
      <c r="U1926" t="s">
        <v>40401</v>
      </c>
      <c r="V1926" t="s">
        <v>40402</v>
      </c>
      <c r="W1926" t="s">
        <v>40403</v>
      </c>
      <c r="X1926" t="s">
        <v>40404</v>
      </c>
      <c r="Z1926" t="str" cm="1">
        <f t="array" ref="Z1926">_xlfn.LET(_xlpm.raw,_xlfn.XLOOKUP(_xlfn.TEXTBEFORE(A1926,";",,,,A1926),_xlfn.ANCHORARRAY([2]summary!$O$4),_xlfn.CHOOSECOLS(_xlfn.ANCHORARRAY([2]summary!$K$4),1),""),IF(_xlpm.raw="","",_xlfn.TEXTAFTER(_xlfn.TEXTBEFORE(_xlpm.raw,"|",-1,,,_xlpm.raw),"tr|",,,,_xlfn.TEXTBEFORE(_xlpm.raw,"|",-1,,,_xlpm.raw))))</f>
        <v>A0A2S9ZVX2</v>
      </c>
      <c r="AA1926">
        <f>_xlfn.XLOOKUP(Z1926,[1]!UniprotIFO[Entry],[1]!UniprotIFO[Mass],"")</f>
        <v>68674</v>
      </c>
      <c r="AB1926" t="str">
        <f>_xlfn.XLOOKUP(Z1926,[1]!UniprotIFO[Entry],[1]!UniprotIFO[Sequence],"")</f>
        <v>MSPPSTQAPPSALPVLSDAPAPAPNSHDAPLAGDRTEPSPPHRTDEALTTRHGPLGAIAGSEEDLGGTGLLVKALQGGASESKDVRAEEEKAVGERSDVGEGRAEQAQQRSRSTEGAQEAQYLEADGPTQPAPPPPALPPRESAQPLPASPEDLARQLANFSLPSSSPSTTPPNPQTQEEPEEEWLLKSILWPPLPPTPAAAGQDGPEGVREEFETDENLRVKVICQNANGPCSLIALCNILILRNDLHIAPGRTSVTYSHLSNLLADYFLRVTSSPSANPSSPSTELSLTAALSILPQTRYGLNLNPRFDRIDGFSTSTSSSASGKGELALFALAGIPLLHGWLADPSDPETYDVLVGSEGCKDYDTAMEWVVEGSEVAGGAEKLQLREEQMSEEEMVREVERRSGWSEEQEKKVRRAHLINTFLSSTSTQLSYPGLSALCQSPSLLPPSGLAALFRNSHLSVLYRRPTVPSTPTSPAIEGPELFTLVTDAAFAAEEGILWESLGDTNGEASEFCDAALRRSSVRGGDWVGGRSRGQRSERAESVVQHEGVENPADIALAQQLQAEEDAYERHLVEQQRREERHRQQQEQATPRSRREERVEAQGRTSGAGASSSKASKRLSKMAGGDGKGEKEKCVVM</v>
      </c>
      <c r="AC1926" s="6" cm="1">
        <f t="array" ref="AC1926">SUMPRODUCT((LEN(AB1926)-LEN(SUBSTITUTE(AB1926,{"A";"C";"D";"E";"F";"G";"H";"I";"K";"L";"M";"N";"P";"Q";"R";"S";"T";"V";"W";"Y"},""))),{72.08;104.14;115.08;129.11;148.17;58.05;138.14;114.16;130.18;114.16;132.2;115.1;98.12;129.13;158.19;88.08;102.1;100.13;187.21;164.17})/1000</f>
        <v>69.262389999999996</v>
      </c>
      <c r="AD1926" s="6">
        <f t="shared" si="60"/>
        <v>6.6445182724252495E-21</v>
      </c>
      <c r="AE1926" s="6">
        <f t="shared" si="61"/>
        <v>4.6021521594684382E-19</v>
      </c>
    </row>
    <row r="1927" spans="1:31" x14ac:dyDescent="0.2">
      <c r="A1927" t="s">
        <v>5463</v>
      </c>
      <c r="B1927" t="s">
        <v>5465</v>
      </c>
      <c r="C1927" t="s">
        <v>5464</v>
      </c>
      <c r="D1927">
        <v>2</v>
      </c>
      <c r="E1927">
        <v>2</v>
      </c>
      <c r="F1927" t="s">
        <v>57906</v>
      </c>
      <c r="G1927" t="s">
        <v>40405</v>
      </c>
      <c r="H1927" t="s">
        <v>40406</v>
      </c>
      <c r="I1927" t="s">
        <v>40407</v>
      </c>
      <c r="J1927" t="s">
        <v>40408</v>
      </c>
      <c r="K1927" t="s">
        <v>40409</v>
      </c>
      <c r="L1927" t="s">
        <v>40410</v>
      </c>
      <c r="M1927" t="s">
        <v>40411</v>
      </c>
      <c r="N1927" t="s">
        <v>40412</v>
      </c>
      <c r="O1927" t="s">
        <v>40413</v>
      </c>
      <c r="P1927" t="s">
        <v>22878</v>
      </c>
      <c r="Q1927" t="s">
        <v>40414</v>
      </c>
      <c r="R1927" t="s">
        <v>40415</v>
      </c>
      <c r="S1927" t="s">
        <v>33052</v>
      </c>
      <c r="T1927" t="s">
        <v>40416</v>
      </c>
      <c r="U1927" t="s">
        <v>40417</v>
      </c>
      <c r="V1927" t="s">
        <v>40418</v>
      </c>
      <c r="W1927" t="s">
        <v>40419</v>
      </c>
      <c r="X1927" t="s">
        <v>40420</v>
      </c>
      <c r="Z1927" t="str" cm="1">
        <f t="array" ref="Z1927">_xlfn.LET(_xlpm.raw,_xlfn.XLOOKUP(_xlfn.TEXTBEFORE(A1927,";",,,,A1927),_xlfn.ANCHORARRAY([2]summary!$O$4),_xlfn.CHOOSECOLS(_xlfn.ANCHORARRAY([2]summary!$K$4),1),""),IF(_xlpm.raw="","",_xlfn.TEXTAFTER(_xlfn.TEXTBEFORE(_xlpm.raw,"|",-1,,,_xlpm.raw),"tr|",,,,_xlfn.TEXTBEFORE(_xlpm.raw,"|",-1,,,_xlpm.raw))))</f>
        <v>A0A2S9ZVW4</v>
      </c>
      <c r="AA1927">
        <f>_xlfn.XLOOKUP(Z1927,[1]!UniprotIFO[Entry],[1]!UniprotIFO[Mass],"")</f>
        <v>39977</v>
      </c>
      <c r="AB1927" t="str">
        <f>_xlfn.XLOOKUP(Z1927,[1]!UniprotIFO[Entry],[1]!UniprotIFO[Sequence],"")</f>
        <v>MADYWVSRDKYFCKYCKIYIADDKPSRIHHETGLRHKGNYERYIRDIYKKGMQEKKDRREEAEEVARVEAAAAAAMGLPPPAPAPTASSSKPKPAASGPPDPYANYTTASSLGIKDEEAEREAELRALRQKEGRIGEWEKVVRPSATYVEQGKGKAREREEGLVGRPVLGGQAGGAVKREDGEDVKPDPTAANGAAGSSTTAAKREDDEEEDEASNPIAAAKKRGFLTEKTLADDDDDPLASLAPIKLKKRRLTVKEQQAEEEARLEKEREKEEARKLARENGAKGGWQQVDLAQEGDEGYDPLAEVVAQQEEEERRKREEEEAEERRRKEEQEVDKPKASSSGFKKRKMAGAAAARRK</v>
      </c>
      <c r="AC1927" s="6" cm="1">
        <f t="array" ref="AC1927">SUMPRODUCT((LEN(AB1927)-LEN(SUBSTITUTE(AB1927,{"A";"C";"D";"E";"F";"G";"H";"I";"K";"L";"M";"N";"P";"Q";"R";"S";"T";"V";"W";"Y"},""))),{72.08;104.14;115.08;129.11;148.17;58.05;138.14;114.16;130.18;114.16;132.2;115.1;98.12;129.13;158.19;88.08;102.1;100.13;187.21;164.17})/1000</f>
        <v>40.313050000000004</v>
      </c>
      <c r="AD1927" s="6">
        <f t="shared" si="60"/>
        <v>3.3222591362126247E-21</v>
      </c>
      <c r="AE1927" s="6">
        <f t="shared" si="61"/>
        <v>1.3393039867109637E-19</v>
      </c>
    </row>
    <row r="1928" spans="1:31" x14ac:dyDescent="0.2">
      <c r="A1928" t="s">
        <v>5466</v>
      </c>
      <c r="B1928" t="s">
        <v>5468</v>
      </c>
      <c r="C1928" t="s">
        <v>5467</v>
      </c>
      <c r="D1928">
        <v>48</v>
      </c>
      <c r="E1928">
        <v>48</v>
      </c>
      <c r="F1928" t="s">
        <v>56199</v>
      </c>
      <c r="G1928" t="s">
        <v>40421</v>
      </c>
      <c r="H1928" t="s">
        <v>40422</v>
      </c>
      <c r="I1928" t="s">
        <v>40423</v>
      </c>
      <c r="J1928" t="s">
        <v>40424</v>
      </c>
      <c r="K1928" t="s">
        <v>40425</v>
      </c>
      <c r="L1928" t="s">
        <v>40426</v>
      </c>
      <c r="M1928" t="s">
        <v>40427</v>
      </c>
      <c r="N1928" t="s">
        <v>40428</v>
      </c>
      <c r="O1928" t="s">
        <v>40429</v>
      </c>
      <c r="P1928" t="s">
        <v>40430</v>
      </c>
      <c r="Q1928" t="s">
        <v>29369</v>
      </c>
      <c r="R1928" t="s">
        <v>40431</v>
      </c>
      <c r="S1928" t="s">
        <v>40432</v>
      </c>
      <c r="T1928" t="s">
        <v>40433</v>
      </c>
      <c r="U1928" t="s">
        <v>40434</v>
      </c>
      <c r="V1928" t="s">
        <v>40435</v>
      </c>
      <c r="W1928" t="s">
        <v>40436</v>
      </c>
      <c r="X1928" t="s">
        <v>40437</v>
      </c>
      <c r="Y1928" t="s">
        <v>59343</v>
      </c>
      <c r="Z1928" t="str" cm="1">
        <f t="array" ref="Z1928">_xlfn.LET(_xlpm.raw,_xlfn.XLOOKUP(_xlfn.TEXTBEFORE(A1928,";",,,,A1928),_xlfn.ANCHORARRAY([2]summary!$O$4),_xlfn.CHOOSECOLS(_xlfn.ANCHORARRAY([2]summary!$K$4),1),""),IF(_xlpm.raw="","",_xlfn.TEXTAFTER(_xlfn.TEXTBEFORE(_xlpm.raw,"|",-1,,,_xlpm.raw),"tr|",,,,_xlfn.TEXTBEFORE(_xlpm.raw,"|",-1,,,_xlpm.raw))))</f>
        <v>A0A2S9ZVW6</v>
      </c>
      <c r="AA1928">
        <f>_xlfn.XLOOKUP(Z1928,[1]!UniprotIFO[Entry],[1]!UniprotIFO[Mass],"")</f>
        <v>127843</v>
      </c>
      <c r="AB1928" t="str">
        <f>_xlfn.XLOOKUP(Z1928,[1]!UniprotIFO[Entry],[1]!UniprotIFO[Sequence],"")</f>
        <v>MAMHGPPPPPSYPMINNDGPRAQHFRGLTLGRLDQFESSNYPNITSVLFQHRTDDPQHVQLEVWHSPGREKTPFKEAIRKKFVKAEKGMMLGPSWTNHWFRLTLTPPSSWLTSSAPPERIQLEFDPSCEAMIFDTEGCPLQGITGGFGIDRRVEWLVPREKWKTGLKIYIEVSNNAMFGNGSTETNAPPDMNRYYRLNSADLVVPRMEAWRLLWDFRVIKDLARSLPDRSPLGAKCLEVGNAIMNTFNPSDLSTLSTCRALAAPLFGGEEWTREGGEAKVYEKGRESVTSWAIGNCHIDTAWLWPFSVTRQKTARSWSTQLDLIARYPEHRFVVSQAQQFKWLEQDYPLLFQKVRKGVQEGKFIPIGGMWVESDQLLPSGESLARQFLYGQRYFHSRFGQYCKTWWLPDSFGYNSASPQIARLAGLEFFFTQKLSWSQFNEFPNTSFRWQGQDKTQMVVHMCPQNTYTAQASVDDVLNTWRNHKSLQSHPTGLLTFGNGDGGGGPLAPMLENLRRCRAVANNAEMGGGEIPKVHMGEEVDQFYEDLVRRTKGAEKLPVWVGELYLELHRGTATSHGSIKRHNRKTEVLLHDLEFAATLATVFGAQTKSGKAYAYPKDEIDALWEDMLLCQFHDVLPGSAIGMVYEDAEKIYASVTEKGSTLLDAALSALLPGSVSLTSESSSSFGLDSSLVAIDTLALGTRRELVKVPLAAARALDDAAVQRSADGEAYVLFESSKEGEMVIEKPIGTGEVMRRANELTSRARSVGDDFVLSTPKLQVTVTKDGRISSIFDKELERELILEDKTTGFVIFQDHPLNWDAWDVDAFHLETKKDVNASSVKVIEDGPLRSSLLATYHYGKSVIKATISLDAAAPSTKADALSLVRFDVQVDWHQCHEFLKWELPLAITPTGDVATFENQFGLCQRPTHRNTTWQRAQFEVCGHRYADLSEFGYGVALVNDCKYGHACENSTLRLSLLRAATIPDAEQDQGQHRFSFAVYPHRGAFAESDVPDVARAFNYPLHIRRLPGKAVKSPKEGPFFLTGAGNVILDTIKRGEDDHFGAKAKGESETVVLRMYEAYGGAGKVKLEAKLPEGRRVVKAEIVDLLERPVDSLKILTAASSPSSHSIDMPRLRAFQILTVRLTLG</v>
      </c>
      <c r="AC1928" s="6" cm="1">
        <f t="array" ref="AC1928">SUMPRODUCT((LEN(AB1928)-LEN(SUBSTITUTE(AB1928,{"A";"C";"D";"E";"F";"G";"H";"I";"K";"L";"M";"N";"P";"Q";"R";"S";"T";"V";"W";"Y"},""))),{72.08;104.14;115.08;129.11;148.17;58.05;138.14;114.16;130.18;114.16;132.2;115.1;98.12;129.13;158.19;88.08;102.1;100.13;187.21;164.17})/1000</f>
        <v>128.95571999999999</v>
      </c>
      <c r="AD1928" s="6">
        <f t="shared" si="60"/>
        <v>7.9734219269102988E-20</v>
      </c>
      <c r="AE1928" s="6">
        <f t="shared" si="61"/>
        <v>1.0282183654485049E-17</v>
      </c>
    </row>
    <row r="1929" spans="1:31" x14ac:dyDescent="0.2">
      <c r="A1929" t="s">
        <v>5469</v>
      </c>
      <c r="B1929" t="s">
        <v>5471</v>
      </c>
      <c r="C1929" t="s">
        <v>5470</v>
      </c>
      <c r="D1929">
        <v>11</v>
      </c>
      <c r="E1929">
        <v>11</v>
      </c>
      <c r="F1929" t="s">
        <v>57907</v>
      </c>
      <c r="G1929" t="s">
        <v>40438</v>
      </c>
      <c r="H1929" t="s">
        <v>33660</v>
      </c>
      <c r="I1929" t="s">
        <v>15870</v>
      </c>
      <c r="J1929" t="s">
        <v>29389</v>
      </c>
      <c r="K1929" t="s">
        <v>40439</v>
      </c>
      <c r="L1929" t="s">
        <v>20823</v>
      </c>
      <c r="M1929" t="s">
        <v>40440</v>
      </c>
      <c r="N1929" t="s">
        <v>40441</v>
      </c>
      <c r="O1929" t="s">
        <v>40442</v>
      </c>
      <c r="P1929" t="s">
        <v>30596</v>
      </c>
      <c r="Q1929" t="s">
        <v>40443</v>
      </c>
      <c r="R1929" t="s">
        <v>40444</v>
      </c>
      <c r="S1929" t="s">
        <v>30740</v>
      </c>
      <c r="T1929" t="s">
        <v>30862</v>
      </c>
      <c r="U1929" t="s">
        <v>8754</v>
      </c>
      <c r="V1929" t="s">
        <v>40445</v>
      </c>
      <c r="W1929" t="s">
        <v>40446</v>
      </c>
      <c r="X1929" t="s">
        <v>40447</v>
      </c>
      <c r="Y1929" t="s">
        <v>58929</v>
      </c>
      <c r="Z1929" t="str" cm="1">
        <f t="array" ref="Z1929">_xlfn.LET(_xlpm.raw,_xlfn.XLOOKUP(_xlfn.TEXTBEFORE(A1929,";",,,,A1929),_xlfn.ANCHORARRAY([2]summary!$O$4),_xlfn.CHOOSECOLS(_xlfn.ANCHORARRAY([2]summary!$K$4),1),""),IF(_xlpm.raw="","",_xlfn.TEXTAFTER(_xlfn.TEXTBEFORE(_xlpm.raw,"|",-1,,,_xlpm.raw),"tr|",,,,_xlfn.TEXTBEFORE(_xlpm.raw,"|",-1,,,_xlpm.raw))))</f>
        <v>A0A2T0A2I6</v>
      </c>
      <c r="AA1929">
        <f>_xlfn.XLOOKUP(Z1929,[1]!UniprotIFO[Entry],[1]!UniprotIFO[Mass],"")</f>
        <v>31645</v>
      </c>
      <c r="AB1929" t="str">
        <f>_xlfn.XLOOKUP(Z1929,[1]!UniprotIFO[Entry],[1]!UniprotIFO[Sequence],"")</f>
        <v>MRPRPRTAFVQFPPRTETTDANGVTTIVEYRLNDEGKKVKVTRKIKRTLVKTTVNHVVAERMGWAKFGQEKGAAPGPSSATTTVGENVRLRIQAGGIKIQAEEKDEESEAMRKQLANKKVTCRYCSGDHFTAHCPYKDTLGAALGDADNGPPSDLPADAGAPGGTTVGGKYVPPSLRSGGGTRPGETMNGLRGGDRDAYPTLRVTNLSEDASDADMWELFGRFAQRGRINRIYVGKDQETGLCKGFGFVSFEDRADAEAALKKVHGLPYDHLILQVQWSVPKGERPEGGARA</v>
      </c>
      <c r="AC1929" s="6" cm="1">
        <f t="array" ref="AC1929">SUMPRODUCT((LEN(AB1929)-LEN(SUBSTITUTE(AB1929,{"A";"C";"D";"E";"F";"G";"H";"I";"K";"L";"M";"N";"P";"Q";"R";"S";"T";"V";"W";"Y"},""))),{72.08;104.14;115.08;129.11;148.17;58.05;138.14;114.16;130.18;114.16;132.2;115.1;98.12;129.13;158.19;88.08;102.1;100.13;187.21;164.17})/1000</f>
        <v>31.925300000000007</v>
      </c>
      <c r="AD1929" s="6">
        <f t="shared" si="60"/>
        <v>1.8272425249169435E-20</v>
      </c>
      <c r="AE1929" s="6">
        <f t="shared" si="61"/>
        <v>5.8335265780730913E-19</v>
      </c>
    </row>
    <row r="1930" spans="1:31" x14ac:dyDescent="0.2">
      <c r="A1930" t="s">
        <v>5472</v>
      </c>
      <c r="B1930" t="s">
        <v>5473</v>
      </c>
      <c r="C1930" t="s">
        <v>22</v>
      </c>
      <c r="D1930">
        <v>4</v>
      </c>
      <c r="E1930">
        <v>4</v>
      </c>
      <c r="F1930" t="s">
        <v>57908</v>
      </c>
      <c r="G1930" t="s">
        <v>40448</v>
      </c>
      <c r="H1930" t="s">
        <v>40449</v>
      </c>
      <c r="I1930" t="s">
        <v>36307</v>
      </c>
      <c r="J1930" t="s">
        <v>40450</v>
      </c>
      <c r="K1930" t="s">
        <v>25743</v>
      </c>
      <c r="L1930" t="s">
        <v>40451</v>
      </c>
      <c r="M1930" t="s">
        <v>40452</v>
      </c>
      <c r="N1930" t="s">
        <v>40453</v>
      </c>
      <c r="O1930" t="s">
        <v>21835</v>
      </c>
      <c r="P1930" t="s">
        <v>40454</v>
      </c>
      <c r="Q1930" t="s">
        <v>40455</v>
      </c>
      <c r="R1930" t="s">
        <v>8795</v>
      </c>
      <c r="S1930" t="s">
        <v>40456</v>
      </c>
      <c r="T1930" t="s">
        <v>40457</v>
      </c>
      <c r="U1930" t="s">
        <v>40458</v>
      </c>
      <c r="V1930" t="s">
        <v>40459</v>
      </c>
      <c r="W1930" t="s">
        <v>40460</v>
      </c>
      <c r="X1930" t="s">
        <v>27254</v>
      </c>
      <c r="Z1930" t="str" cm="1">
        <f t="array" ref="Z1930">_xlfn.LET(_xlpm.raw,_xlfn.XLOOKUP(_xlfn.TEXTBEFORE(A1930,";",,,,A1930),_xlfn.ANCHORARRAY([2]summary!$O$4),_xlfn.CHOOSECOLS(_xlfn.ANCHORARRAY([2]summary!$K$4),1),""),IF(_xlpm.raw="","",_xlfn.TEXTAFTER(_xlfn.TEXTBEFORE(_xlpm.raw,"|",-1,,,_xlpm.raw),"tr|",,,,_xlfn.TEXTBEFORE(_xlpm.raw,"|",-1,,,_xlpm.raw))))</f>
        <v>A0A0K3CIR1</v>
      </c>
      <c r="AA1930">
        <f>_xlfn.XLOOKUP(Z1930,[1]!UniprotIFO[Entry],[1]!UniprotIFO[Mass],"")</f>
        <v>38215</v>
      </c>
      <c r="AB1930" t="str">
        <f>_xlfn.XLOOKUP(Z1930,[1]!UniprotIFO[Entry],[1]!UniprotIFO[Sequence],"")</f>
        <v>MTLSTVLSTLFLPLTSLVQSPFQQPSSSSLRSAMDQVDLLILGAGWTASFLVPHLRTDHPNLSFTATTRDGRDDTLKWSFDPDREGKEQFEGLPKARAVLVTFPIRGEGGSRRLVQGYEKHAGSRARWIQLGSSGIWDGGPTLASLRASSPSSTAKPPPFEWTTRHSPYDRTNPRAIAEDELLSQHADTIVLNLVGLWGGTRNPLNWFSRIAPTKSALEQKGSLHLIHGLDVARAIVAVVLAPSLPSEGKERGERWVVSDLRVLDWWDLVSSHPAPPSPPSSSFPNKDHESSPDRTKWVLDLMHTHSIRALPRSPEELGRAIDSSEFWRSFGVCPFKGRWEEGKL</v>
      </c>
      <c r="AC1930" s="6" cm="1">
        <f t="array" ref="AC1930">SUMPRODUCT((LEN(AB1930)-LEN(SUBSTITUTE(AB1930,{"A";"C";"D";"E";"F";"G";"H";"I";"K";"L";"M";"N";"P";"Q";"R";"S";"T";"V";"W";"Y"},""))),{72.08;104.14;115.08;129.11;148.17;58.05;138.14;114.16;130.18;114.16;132.2;115.1;98.12;129.13;158.19;88.08;102.1;100.13;187.21;164.17})/1000</f>
        <v>38.542859999999997</v>
      </c>
      <c r="AD1930" s="6">
        <f t="shared" si="60"/>
        <v>6.6445182724252495E-21</v>
      </c>
      <c r="AE1930" s="6">
        <f t="shared" si="61"/>
        <v>2.5609873754152821E-19</v>
      </c>
    </row>
    <row r="1931" spans="1:31" x14ac:dyDescent="0.2">
      <c r="A1931" t="s">
        <v>5474</v>
      </c>
      <c r="B1931" t="s">
        <v>5475</v>
      </c>
      <c r="C1931" t="s">
        <v>2868</v>
      </c>
      <c r="D1931">
        <v>5</v>
      </c>
      <c r="E1931">
        <v>3</v>
      </c>
      <c r="F1931" t="s">
        <v>57909</v>
      </c>
      <c r="G1931" t="s">
        <v>40461</v>
      </c>
      <c r="H1931" t="s">
        <v>40462</v>
      </c>
      <c r="I1931" t="s">
        <v>40463</v>
      </c>
      <c r="J1931" t="s">
        <v>40464</v>
      </c>
      <c r="K1931" t="s">
        <v>40465</v>
      </c>
      <c r="L1931" t="s">
        <v>40466</v>
      </c>
      <c r="M1931" t="s">
        <v>16067</v>
      </c>
      <c r="N1931" t="s">
        <v>40467</v>
      </c>
      <c r="O1931" t="s">
        <v>40468</v>
      </c>
      <c r="P1931" t="s">
        <v>40469</v>
      </c>
      <c r="Q1931" t="s">
        <v>40470</v>
      </c>
      <c r="R1931" t="s">
        <v>40471</v>
      </c>
      <c r="S1931" t="s">
        <v>40472</v>
      </c>
      <c r="T1931" t="s">
        <v>40473</v>
      </c>
      <c r="U1931" t="s">
        <v>40474</v>
      </c>
      <c r="V1931" t="s">
        <v>40475</v>
      </c>
      <c r="W1931" t="s">
        <v>40476</v>
      </c>
      <c r="X1931" t="s">
        <v>40477</v>
      </c>
      <c r="Z1931" t="str" cm="1">
        <f t="array" ref="Z1931">_xlfn.LET(_xlpm.raw,_xlfn.XLOOKUP(_xlfn.TEXTBEFORE(A1931,";",,,,A1931),_xlfn.ANCHORARRAY([2]summary!$O$4),_xlfn.CHOOSECOLS(_xlfn.ANCHORARRAY([2]summary!$K$4),1),""),IF(_xlpm.raw="","",_xlfn.TEXTAFTER(_xlfn.TEXTBEFORE(_xlpm.raw,"|",-1,,,_xlpm.raw),"tr|",,,,_xlfn.TEXTBEFORE(_xlpm.raw,"|",-1,,,_xlpm.raw))))</f>
        <v>A0A2T0A2Q3</v>
      </c>
      <c r="AA1931">
        <f>_xlfn.XLOOKUP(Z1931,[1]!UniprotIFO[Entry],[1]!UniprotIFO[Mass],"")</f>
        <v>32095</v>
      </c>
      <c r="AB1931" t="str">
        <f>_xlfn.XLOOKUP(Z1931,[1]!UniprotIFO[Entry],[1]!UniprotIFO[Sequence],"")</f>
        <v>MLVFVTGASGFVGTAVTKELLANGHHVLGLARSPESAQKLRDLGAQVVEGSMTDHELVKETARKVDGVIHLAFNYDFSRYLDSCVEDGELIRAIGSVMIGTNKPFIVASSTTVSTGLRKPGDAPFKENDPYPLSADSRPRMHSELPTYELAKQGVRAMVVRLAPTVHGAGDHAFVPMFISKAREAGFSAFIGDGTNVWSAVHRDDAAVVFRLALEKGTAGSAYHAVGEQGASFKDIAGVIGKKLGVPVKSIPVGDAGRHFGFLGHFASLDNPTSCEQTNAELGWAPRQVTLLEDLKNGSYF</v>
      </c>
      <c r="AC1931" s="6" cm="1">
        <f t="array" ref="AC1931">SUMPRODUCT((LEN(AB1931)-LEN(SUBSTITUTE(AB1931,{"A";"C";"D";"E";"F";"G";"H";"I";"K";"L";"M";"N";"P";"Q";"R";"S";"T";"V";"W";"Y"},""))),{72.08;104.14;115.08;129.11;148.17;58.05;138.14;114.16;130.18;114.16;132.2;115.1;98.12;129.13;158.19;88.08;102.1;100.13;187.21;164.17})/1000</f>
        <v>32.375079999999997</v>
      </c>
      <c r="AD1931" s="6">
        <f t="shared" si="60"/>
        <v>4.9833887043189367E-21</v>
      </c>
      <c r="AE1931" s="6">
        <f t="shared" si="61"/>
        <v>1.6133760797342191E-19</v>
      </c>
    </row>
    <row r="1932" spans="1:31" x14ac:dyDescent="0.2">
      <c r="A1932" t="s">
        <v>5476</v>
      </c>
      <c r="B1932" t="s">
        <v>5478</v>
      </c>
      <c r="C1932" t="s">
        <v>5477</v>
      </c>
      <c r="D1932">
        <v>9</v>
      </c>
      <c r="E1932">
        <v>9</v>
      </c>
      <c r="F1932" t="s">
        <v>57910</v>
      </c>
      <c r="G1932" t="s">
        <v>40478</v>
      </c>
      <c r="H1932" t="s">
        <v>24308</v>
      </c>
      <c r="I1932" t="s">
        <v>40479</v>
      </c>
      <c r="J1932" t="s">
        <v>40480</v>
      </c>
      <c r="K1932" t="s">
        <v>40481</v>
      </c>
      <c r="L1932" t="s">
        <v>40482</v>
      </c>
      <c r="M1932" t="s">
        <v>40483</v>
      </c>
      <c r="N1932" t="s">
        <v>40484</v>
      </c>
      <c r="O1932" t="s">
        <v>40485</v>
      </c>
      <c r="P1932" t="s">
        <v>40486</v>
      </c>
      <c r="Q1932" t="s">
        <v>14093</v>
      </c>
      <c r="R1932" t="s">
        <v>40487</v>
      </c>
      <c r="S1932" t="s">
        <v>29698</v>
      </c>
      <c r="T1932" t="s">
        <v>40488</v>
      </c>
      <c r="U1932" t="s">
        <v>40489</v>
      </c>
      <c r="V1932" t="s">
        <v>40490</v>
      </c>
      <c r="W1932" t="s">
        <v>40491</v>
      </c>
      <c r="X1932" t="s">
        <v>40492</v>
      </c>
      <c r="Y1932" t="s">
        <v>59230</v>
      </c>
      <c r="Z1932" t="str" cm="1">
        <f t="array" ref="Z1932">_xlfn.LET(_xlpm.raw,_xlfn.XLOOKUP(_xlfn.TEXTBEFORE(A1932,";",,,,A1932),_xlfn.ANCHORARRAY([2]summary!$O$4),_xlfn.CHOOSECOLS(_xlfn.ANCHORARRAY([2]summary!$K$4),1),""),IF(_xlpm.raw="","",_xlfn.TEXTAFTER(_xlfn.TEXTBEFORE(_xlpm.raw,"|",-1,,,_xlpm.raw),"tr|",,,,_xlfn.TEXTBEFORE(_xlpm.raw,"|",-1,,,_xlpm.raw))))</f>
        <v>A0A0K3CKU5</v>
      </c>
      <c r="AA1932">
        <f>_xlfn.XLOOKUP(Z1932,[1]!UniprotIFO[Entry],[1]!UniprotIFO[Mass],"")</f>
        <v>25301</v>
      </c>
      <c r="AB1932" t="str">
        <f>_xlfn.XLOOKUP(Z1932,[1]!UniprotIFO[Entry],[1]!UniprotIFO[Sequence],"")</f>
        <v>MPGLTDDEVVSEMRKMTAFIKQEALEKAREIKVKADEEFAIEKGKIVRQESANIDANFERKKKQAEIEKKIAISNQNNKARLQLLEKREELLEKVFDEAKAKIGDATKDQSKYAELLRNLVLQALFRLMEKNVKVSGRPKDQEILKKAVDDAASEFKEKSGIDVRVEVDDQLSDKSNGGIILTGARITVNNTLDERLRLLSELALPALRENLFGKNPNRAFFS</v>
      </c>
      <c r="AC1932" s="6" cm="1">
        <f t="array" ref="AC1932">SUMPRODUCT((LEN(AB1932)-LEN(SUBSTITUTE(AB1932,{"A";"C";"D";"E";"F";"G";"H";"I";"K";"L";"M";"N";"P";"Q";"R";"S";"T";"V";"W";"Y"},""))),{72.08;104.14;115.08;129.11;148.17;58.05;138.14;114.16;130.18;114.16;132.2;115.1;98.12;129.13;158.19;88.08;102.1;100.13;187.21;164.17})/1000</f>
        <v>25.507859999999994</v>
      </c>
      <c r="AD1932" s="6">
        <f t="shared" si="60"/>
        <v>1.4950166112956811E-20</v>
      </c>
      <c r="AE1932" s="6">
        <f t="shared" si="61"/>
        <v>3.8134674418604645E-19</v>
      </c>
    </row>
    <row r="1933" spans="1:31" x14ac:dyDescent="0.2">
      <c r="A1933" t="s">
        <v>5479</v>
      </c>
      <c r="B1933" t="s">
        <v>5481</v>
      </c>
      <c r="C1933" t="s">
        <v>5480</v>
      </c>
      <c r="D1933">
        <v>19</v>
      </c>
      <c r="E1933">
        <v>19</v>
      </c>
      <c r="F1933" t="s">
        <v>57911</v>
      </c>
      <c r="G1933" t="s">
        <v>21827</v>
      </c>
      <c r="H1933" t="s">
        <v>40493</v>
      </c>
      <c r="I1933" t="s">
        <v>40494</v>
      </c>
      <c r="J1933" t="s">
        <v>40495</v>
      </c>
      <c r="K1933" t="s">
        <v>40496</v>
      </c>
      <c r="L1933" t="s">
        <v>40497</v>
      </c>
      <c r="M1933" t="s">
        <v>40498</v>
      </c>
      <c r="N1933" t="s">
        <v>23849</v>
      </c>
      <c r="O1933" t="s">
        <v>40499</v>
      </c>
      <c r="P1933" t="s">
        <v>40500</v>
      </c>
      <c r="Q1933" t="s">
        <v>40501</v>
      </c>
      <c r="R1933" t="s">
        <v>19008</v>
      </c>
      <c r="S1933" t="s">
        <v>40502</v>
      </c>
      <c r="T1933" t="s">
        <v>40503</v>
      </c>
      <c r="U1933" t="s">
        <v>40504</v>
      </c>
      <c r="V1933" t="s">
        <v>40505</v>
      </c>
      <c r="W1933" t="s">
        <v>40506</v>
      </c>
      <c r="X1933" t="s">
        <v>40507</v>
      </c>
      <c r="Z1933" t="str" cm="1">
        <f t="array" ref="Z1933">_xlfn.LET(_xlpm.raw,_xlfn.XLOOKUP(_xlfn.TEXTBEFORE(A1933,";",,,,A1933),_xlfn.ANCHORARRAY([2]summary!$O$4),_xlfn.CHOOSECOLS(_xlfn.ANCHORARRAY([2]summary!$K$4),1),""),IF(_xlpm.raw="","",_xlfn.TEXTAFTER(_xlfn.TEXTBEFORE(_xlpm.raw,"|",-1,,,_xlpm.raw),"tr|",,,,_xlfn.TEXTBEFORE(_xlpm.raw,"|",-1,,,_xlpm.raw))))</f>
        <v>A0A2T0A2Q6</v>
      </c>
      <c r="AA1933">
        <f>_xlfn.XLOOKUP(Z1933,[1]!UniprotIFO[Entry],[1]!UniprotIFO[Mass],"")</f>
        <v>205019</v>
      </c>
      <c r="AB1933" t="str">
        <f>_xlfn.XLOOKUP(Z1933,[1]!UniprotIFO[Entry],[1]!UniprotIFO[Sequence],"")</f>
        <v>MDEQTAGQPPPHRQAKPQQATIPPFDSPDAVVRSFKTRDAAALQAALNQIDKRAAALVAKEAPRAQPDLLLDYLKLHPGCEGVFEAWDLANKTNNSPLSSAVLSCLTSLVRLASTDPFTPSPDLLKTLLSPKYHPYLERSLNPGRNDVTTAALKLCNVLVGFGGGKYARKVFGCFGWSPKVTSRLYKTRLRSLTSSNALSKPDIRTLLILLVLSFLSASDVRLKSQVLETKGLLSGVFKGLNEDPESVVGLVLEVVAREVVVERRVGLEARRNVFDEACINELVKLYDYPLPVSDDDLPPSHPSLSIHRFLQLLTTWLSDQIASSPPGRSSHPQRVLSTLLRALKVTESPRQRDLGLEILRSAPILAGAFWTKFPSSLDPRLSSRWVSAITFATQVVGLPVARDLAKAGAAPPAVSTILDTVLPPSTSSTLNRAWYTKSITHETPLVSFLSSLFLLSILQKAAKVLEVMAETSRVLEEGEGGRWAVQARKVRDELRNRLPDPSIVVGLMTKTAAAAAASAATGKEKEGEATVATKKKDDGMAEGALLRTNVALRLLFLYHRVAPSLIATLKFDFAKLPQTYAQHARPASSDSDSTDAQGSCGLLAISSSYALRLAAAHSSSSNISLNRPGDHYKYSLVPLFQLYRTPATHSNRALLREILRRQLDSPLLFGVPGADLVIEGEVDVWLRALPVPAAEGAGGSATSEEMDTVLDFFAKCVQKTLTAPLKLEHSAQEAERGFSRLLATVVAELAANQDQAVRAFVKDAVLHFLAQQKELAMVRRLVDVLEETLPKEEELVGLLRNCLAVAQGQEVVDGADASLASRLEALEDDEIASAVATLSPVKHNVFASLAKSTQLDRALAVMPLPLVLLHARTIDLADPIIAQTVLDLVSASSFHVPAARILLRRFVNGVQAEEIAALIVRIYGHAGEAAKKEIKEMLVAQEGLLGVFKHDVLSSAGYTNAVRLLGQLLDSTVASDILLVQPFCDSVLADLNATSPATEQPAKKRKRRSSPPPPATGLSQRVLAAGPLLPFFATTSSLPLLEALLSHFSADRTTLDAASKQLLGSAFARVLDLPTSTSFLSFWSSQFSRLNSLSTIGGLEKAGDVLVKGADALLPFSTSSATRSKEWSSLPKADEWAAELLAGSTVSPAQAKTLAALLYRSTAARGRYTAWLAEQGAGTDLVALAAPLEAVFKVAEANGHASAAVQPAIVAALVQQLATLPARADAEALRAIVTLVSATSHDTTTDVEAVLRTRLASLGRDDFRAADIRLASTLAKADSSLKSALEAFVNATFEGLVRRFAEDEEDGEEVKQLVEELTVTLHEQSGLSLTGNALSPLVTAITTRRLEQPYATAFGTALCKQQQLKDNEVTRHLNEIFASPRFHAFTANPTESPVAVSSALALVLALASSSPTAAANARSVERLISFYRGTLSTVDRSLLDLFQRIELVSGASISPALRNWAPSVDSASLLDGTRIAAVAASQKTFVRRSWARAFASTRTSFAPEDDAKTYDPHFIVPFVAALADEDDLKPQEWTTLLESGMLGTVVAALASSDNGLRGLARSALAAVIKKVEPLTFREKDELVLVLTQVRLTIYFQAGEAIPSSIALFLAHCVSLIGAPESPLYPPFMRFLLQRSTMDVRDVPLFYNMLYSSNTDEFAAAPREERAWMVRYLTEGLVRSQDWKIYRRRQVFELLASLFEASRQDPPLRKLVLKFLIRATSIPTAARELLSRNGLLGWLSSQLPLDIAERRLFLHVVCSMAQVVPWDKMAGVADVVEAMVNAVGPDVTAVDAATLLDLIRHIVTHLSPSSTSSSLLPFILSRLSDTLQALSTTLDTPSASSSVPQRFYTTVTLLAFVRHEAMLPERKEDRELWSAAVKAGLKAGVKELVTETIRILSG</v>
      </c>
      <c r="AC1933" s="6" cm="1">
        <f t="array" ref="AC1933">SUMPRODUCT((LEN(AB1933)-LEN(SUBSTITUTE(AB1933,{"A";"C";"D";"E";"F";"G";"H";"I";"K";"L";"M";"N";"P";"Q";"R";"S";"T";"V";"W";"Y"},""))),{72.08;104.14;115.08;129.11;148.17;58.05;138.14;114.16;130.18;114.16;132.2;115.1;98.12;129.13;158.19;88.08;102.1;100.13;187.21;164.17})/1000</f>
        <v>206.89689000000001</v>
      </c>
      <c r="AD1933" s="6">
        <f t="shared" si="60"/>
        <v>3.1561461794019934E-20</v>
      </c>
      <c r="AE1933" s="6">
        <f t="shared" si="61"/>
        <v>6.529968289036545E-18</v>
      </c>
    </row>
    <row r="1934" spans="1:31" x14ac:dyDescent="0.2">
      <c r="A1934" t="s">
        <v>5482</v>
      </c>
      <c r="B1934" t="s">
        <v>5484</v>
      </c>
      <c r="C1934" t="s">
        <v>5483</v>
      </c>
      <c r="D1934">
        <v>4</v>
      </c>
      <c r="E1934">
        <v>4</v>
      </c>
      <c r="F1934" t="s">
        <v>57912</v>
      </c>
      <c r="G1934" t="s">
        <v>40508</v>
      </c>
      <c r="H1934" t="s">
        <v>40509</v>
      </c>
      <c r="I1934" t="s">
        <v>40510</v>
      </c>
      <c r="J1934" t="s">
        <v>40511</v>
      </c>
      <c r="K1934" t="s">
        <v>40512</v>
      </c>
      <c r="L1934" t="s">
        <v>40513</v>
      </c>
      <c r="M1934" t="s">
        <v>40514</v>
      </c>
      <c r="N1934" t="s">
        <v>40515</v>
      </c>
      <c r="O1934" t="s">
        <v>40516</v>
      </c>
      <c r="P1934" t="s">
        <v>40517</v>
      </c>
      <c r="Q1934" t="s">
        <v>40518</v>
      </c>
      <c r="R1934" t="s">
        <v>40519</v>
      </c>
      <c r="S1934" t="s">
        <v>40520</v>
      </c>
      <c r="T1934" t="s">
        <v>40521</v>
      </c>
      <c r="U1934" t="s">
        <v>40522</v>
      </c>
      <c r="V1934" t="s">
        <v>40523</v>
      </c>
      <c r="W1934" t="s">
        <v>40524</v>
      </c>
      <c r="X1934" t="s">
        <v>40525</v>
      </c>
      <c r="Y1934" t="s">
        <v>59344</v>
      </c>
      <c r="Z1934" t="str" cm="1">
        <f t="array" ref="Z1934">_xlfn.LET(_xlpm.raw,_xlfn.XLOOKUP(_xlfn.TEXTBEFORE(A1934,";",,,,A1934),_xlfn.ANCHORARRAY([2]summary!$O$4),_xlfn.CHOOSECOLS(_xlfn.ANCHORARRAY([2]summary!$K$4),1),""),IF(_xlpm.raw="","",_xlfn.TEXTAFTER(_xlfn.TEXTBEFORE(_xlpm.raw,"|",-1,,,_xlpm.raw),"tr|",,,,_xlfn.TEXTBEFORE(_xlpm.raw,"|",-1,,,_xlpm.raw))))</f>
        <v>A0A061ADB9</v>
      </c>
      <c r="AA1934">
        <f>_xlfn.XLOOKUP(Z1934,[1]!UniprotIFO[Entry],[1]!UniprotIFO[Mass],"")</f>
        <v>11547</v>
      </c>
      <c r="AB1934" t="str">
        <f>_xlfn.XLOOKUP(Z1934,[1]!UniprotIFO[Entry],[1]!UniprotIFO[Sequence],"")</f>
        <v>MADADSWVTLVSSDGHRFILPRSAALGSEMIKNTLSADFVEAQTGVIRLEEQRAEIVEKVAEYLMYKERYRETKGEIPDFKDRVKPEIALELLMASDYMEC</v>
      </c>
      <c r="AC1934" s="6" cm="1">
        <f t="array" ref="AC1934">SUMPRODUCT((LEN(AB1934)-LEN(SUBSTITUTE(AB1934,{"A";"C";"D";"E";"F";"G";"H";"I";"K";"L";"M";"N";"P";"Q";"R";"S";"T";"V";"W";"Y"},""))),{72.08;104.14;115.08;129.11;148.17;58.05;138.14;114.16;130.18;114.16;132.2;115.1;98.12;129.13;158.19;88.08;102.1;100.13;187.21;164.17})/1000</f>
        <v>11.62307</v>
      </c>
      <c r="AD1934" s="6">
        <f t="shared" si="60"/>
        <v>6.6445182724252495E-21</v>
      </c>
      <c r="AE1934" s="6">
        <f t="shared" si="61"/>
        <v>7.7229700996677752E-20</v>
      </c>
    </row>
    <row r="1935" spans="1:31" x14ac:dyDescent="0.2">
      <c r="A1935" t="s">
        <v>5485</v>
      </c>
      <c r="B1935" t="s">
        <v>5487</v>
      </c>
      <c r="C1935" t="s">
        <v>5486</v>
      </c>
      <c r="D1935">
        <v>25</v>
      </c>
      <c r="E1935">
        <v>25</v>
      </c>
      <c r="F1935" t="s">
        <v>56199</v>
      </c>
      <c r="G1935" t="s">
        <v>40526</v>
      </c>
      <c r="H1935" t="s">
        <v>40527</v>
      </c>
      <c r="I1935" t="s">
        <v>40528</v>
      </c>
      <c r="J1935" t="s">
        <v>40529</v>
      </c>
      <c r="K1935" t="s">
        <v>40530</v>
      </c>
      <c r="L1935" t="s">
        <v>40531</v>
      </c>
      <c r="M1935" t="s">
        <v>40532</v>
      </c>
      <c r="N1935" t="s">
        <v>40533</v>
      </c>
      <c r="O1935" t="s">
        <v>40534</v>
      </c>
      <c r="P1935" t="s">
        <v>40535</v>
      </c>
      <c r="Q1935" t="s">
        <v>40536</v>
      </c>
      <c r="R1935" t="s">
        <v>40537</v>
      </c>
      <c r="S1935" t="s">
        <v>40538</v>
      </c>
      <c r="T1935" t="s">
        <v>40539</v>
      </c>
      <c r="U1935" t="s">
        <v>40540</v>
      </c>
      <c r="V1935" t="s">
        <v>40541</v>
      </c>
      <c r="W1935" t="s">
        <v>40542</v>
      </c>
      <c r="X1935" t="s">
        <v>40543</v>
      </c>
      <c r="Y1935" t="s">
        <v>59345</v>
      </c>
      <c r="Z1935" t="str" cm="1">
        <f t="array" ref="Z1935">_xlfn.LET(_xlpm.raw,_xlfn.XLOOKUP(_xlfn.TEXTBEFORE(A1935,";",,,,A1935),_xlfn.ANCHORARRAY([2]summary!$O$4),_xlfn.CHOOSECOLS(_xlfn.ANCHORARRAY([2]summary!$K$4),1),""),IF(_xlpm.raw="","",_xlfn.TEXTAFTER(_xlfn.TEXTBEFORE(_xlpm.raw,"|",-1,,,_xlpm.raw),"tr|",,,,_xlfn.TEXTBEFORE(_xlpm.raw,"|",-1,,,_xlpm.raw))))</f>
        <v>A0A0K3CKY5</v>
      </c>
      <c r="AA1935">
        <f>_xlfn.XLOOKUP(Z1935,[1]!UniprotIFO[Entry],[1]!UniprotIFO[Mass],"")</f>
        <v>51825</v>
      </c>
      <c r="AB1935" t="str">
        <f>_xlfn.XLOOKUP(Z1935,[1]!UniprotIFO[Entry],[1]!UniprotIFO[Sequence],"")</f>
        <v>MASIPIPNDFNKCLYTPLAEADPEIQALVDRETYRQFRGLELIASENLTSLAVMQANGSVFTNKYSEGLPGARYYGGNEVVDELEVLCQNRALEAFHLDGAKWGVNVQPYSGSTANFAAFTALIQPQDRIMGLNLADGGHLTHGAYTRKRKISASSIYFQPLPYQVDHSTGIIDYDALEKNAILFKPRILICGASAYPRDWDYARLRKIADINGSYLMMDMAHISGLVAAQVQNDPFEHCDVVCTTTHKTLRGPRAGLIFFRKDKEADLEKRINDAVFPACQGGPHNNTIAAVAVALKQAATPEFKEYSTQIIKNTRTIAEELVKHDYKLQTEGSDNHLVLWDLRPLGLTGSKIEKLCDLAEITLNKNSVPGDKSAATPGGVRIGSNALTSRSMKEDEMRQVADFLHRAVQIALAAQKEAGSKLIKDFERVLKGDGEAAKQLKQLSEDVQAFATKFPLPGVPDSSTIKKTH</v>
      </c>
      <c r="AC1935" s="6" cm="1">
        <f t="array" ref="AC1935">SUMPRODUCT((LEN(AB1935)-LEN(SUBSTITUTE(AB1935,{"A";"C";"D";"E";"F";"G";"H";"I";"K";"L";"M";"N";"P";"Q";"R";"S";"T";"V";"W";"Y"},""))),{72.08;104.14;115.08;129.11;148.17;58.05;138.14;114.16;130.18;114.16;132.2;115.1;98.12;129.13;158.19;88.08;102.1;100.13;187.21;164.17})/1000</f>
        <v>52.274490000000007</v>
      </c>
      <c r="AD1935" s="6">
        <f t="shared" si="60"/>
        <v>4.1528239202657806E-20</v>
      </c>
      <c r="AE1935" s="6">
        <f t="shared" si="61"/>
        <v>2.1708675249169438E-18</v>
      </c>
    </row>
    <row r="1936" spans="1:31" x14ac:dyDescent="0.2">
      <c r="A1936" t="s">
        <v>5488</v>
      </c>
      <c r="B1936" t="s">
        <v>5490</v>
      </c>
      <c r="C1936" t="s">
        <v>5489</v>
      </c>
      <c r="D1936">
        <v>9</v>
      </c>
      <c r="E1936">
        <v>9</v>
      </c>
      <c r="F1936" t="s">
        <v>57913</v>
      </c>
      <c r="G1936" t="s">
        <v>40544</v>
      </c>
      <c r="H1936" t="s">
        <v>40545</v>
      </c>
      <c r="I1936" t="s">
        <v>40546</v>
      </c>
      <c r="J1936" t="s">
        <v>40547</v>
      </c>
      <c r="K1936" t="s">
        <v>40548</v>
      </c>
      <c r="L1936" t="s">
        <v>40549</v>
      </c>
      <c r="M1936" t="s">
        <v>40550</v>
      </c>
      <c r="N1936" t="s">
        <v>27661</v>
      </c>
      <c r="O1936" t="s">
        <v>40551</v>
      </c>
      <c r="P1936" t="s">
        <v>40552</v>
      </c>
      <c r="Q1936" t="s">
        <v>40553</v>
      </c>
      <c r="R1936" t="s">
        <v>40554</v>
      </c>
      <c r="S1936" t="s">
        <v>40555</v>
      </c>
      <c r="T1936" t="s">
        <v>40556</v>
      </c>
      <c r="U1936" t="s">
        <v>40557</v>
      </c>
      <c r="V1936" t="s">
        <v>40558</v>
      </c>
      <c r="W1936" t="s">
        <v>40559</v>
      </c>
      <c r="X1936" t="s">
        <v>40560</v>
      </c>
      <c r="Y1936" t="s">
        <v>59346</v>
      </c>
      <c r="Z1936" t="str" cm="1">
        <f t="array" ref="Z1936">_xlfn.LET(_xlpm.raw,_xlfn.XLOOKUP(_xlfn.TEXTBEFORE(A1936,";",,,,A1936),_xlfn.ANCHORARRAY([2]summary!$O$4),_xlfn.CHOOSECOLS(_xlfn.ANCHORARRAY([2]summary!$K$4),1),""),IF(_xlpm.raw="","",_xlfn.TEXTAFTER(_xlfn.TEXTBEFORE(_xlpm.raw,"|",-1,,,_xlpm.raw),"tr|",,,,_xlfn.TEXTBEFORE(_xlpm.raw,"|",-1,,,_xlpm.raw))))</f>
        <v>A0A2T0A0Q5</v>
      </c>
      <c r="AA1936">
        <f>_xlfn.XLOOKUP(Z1936,[1]!UniprotIFO[Entry],[1]!UniprotIFO[Mass],"")</f>
        <v>63923</v>
      </c>
      <c r="AB1936" t="str">
        <f>_xlfn.XLOOKUP(Z1936,[1]!UniprotIFO[Entry],[1]!UniprotIFO[Sequence],"")</f>
        <v>MAYQQGPAQGQQYYQQGQQPAQQQQAYGRGTVPSFIASQEQSYALQQQQHAQRVAYEQQQLQQQQQQAQQARDHALFGSKPAAAPTQYVVFDRRPHFRKDTLEKAQAAKLKLEHYYQKAVQEAIERNTRRTDLEKRLASDHTLSDDRKARQLAQLGRTESSFLRLRRTRLGLDDFRTVKVIGKGAFGEVRLVQKVDTGKIYAMKSLKKAEMFKKDQLAHVRAERDLLAESNSPWVVQLYYSFQDSNYLYLLMEFLPGGDLMTMLIKYDTFSEDVTRFYMAECVLAIEAVHKLGFIHRDIKPDNILIDKDGHIKLSDFGLSTGFHKQHDSAYYQRLLDGGGNANGAQNGQQQQGARNSVALNSINLTVSSKDAIATWKANRRKLAYSTVGTPDYIAPEIFLQQGYGQECDWWSLGAIMFECLVGYPPFCSENAHDTYRKIIDWKNQLFFPDDVRLSREAEDMIRRMITSADQRLGRNSADEIRNHPFFAGVDWNTIRNIESPFIPQLRSLTDTSYFPTEDLNDVPEQPEGADAGSSGSRELAFLGYTFRRYEGAPSHTPW</v>
      </c>
      <c r="AC1936" s="6" cm="1">
        <f t="array" ref="AC1936">SUMPRODUCT((LEN(AB1936)-LEN(SUBSTITUTE(AB1936,{"A";"C";"D";"E";"F";"G";"H";"I";"K";"L";"M";"N";"P";"Q";"R";"S";"T";"V";"W";"Y"},""))),{72.08;104.14;115.08;129.11;148.17;58.05;138.14;114.16;130.18;114.16;132.2;115.1;98.12;129.13;158.19;88.08;102.1;100.13;187.21;164.17})/1000</f>
        <v>64.463999999999999</v>
      </c>
      <c r="AD1936" s="6">
        <f t="shared" si="60"/>
        <v>1.4950166112956811E-20</v>
      </c>
      <c r="AE1936" s="6">
        <f t="shared" si="61"/>
        <v>9.6374750830564784E-19</v>
      </c>
    </row>
    <row r="1937" spans="1:31" x14ac:dyDescent="0.2">
      <c r="A1937" t="s">
        <v>5491</v>
      </c>
      <c r="B1937" t="s">
        <v>5493</v>
      </c>
      <c r="C1937" t="s">
        <v>5492</v>
      </c>
      <c r="D1937">
        <v>8</v>
      </c>
      <c r="E1937">
        <v>8</v>
      </c>
      <c r="F1937" t="s">
        <v>57914</v>
      </c>
      <c r="G1937" t="s">
        <v>40561</v>
      </c>
      <c r="H1937" t="s">
        <v>40562</v>
      </c>
      <c r="I1937" t="s">
        <v>40563</v>
      </c>
      <c r="J1937" t="s">
        <v>40564</v>
      </c>
      <c r="K1937" t="s">
        <v>18015</v>
      </c>
      <c r="L1937" t="s">
        <v>40565</v>
      </c>
      <c r="M1937" t="s">
        <v>40566</v>
      </c>
      <c r="N1937" t="s">
        <v>40567</v>
      </c>
      <c r="O1937" t="s">
        <v>40568</v>
      </c>
      <c r="P1937" t="s">
        <v>40569</v>
      </c>
      <c r="Q1937" t="s">
        <v>40570</v>
      </c>
      <c r="R1937" t="s">
        <v>40571</v>
      </c>
      <c r="S1937" t="s">
        <v>15316</v>
      </c>
      <c r="T1937" t="s">
        <v>40572</v>
      </c>
      <c r="U1937" t="s">
        <v>40573</v>
      </c>
      <c r="V1937" t="s">
        <v>11199</v>
      </c>
      <c r="W1937" t="s">
        <v>26913</v>
      </c>
      <c r="X1937" t="s">
        <v>40574</v>
      </c>
      <c r="Y1937" t="s">
        <v>59347</v>
      </c>
      <c r="Z1937" t="str" cm="1">
        <f t="array" ref="Z1937">_xlfn.LET(_xlpm.raw,_xlfn.XLOOKUP(_xlfn.TEXTBEFORE(A1937,";",,,,A1937),_xlfn.ANCHORARRAY([2]summary!$O$4),_xlfn.CHOOSECOLS(_xlfn.ANCHORARRAY([2]summary!$K$4),1),""),IF(_xlpm.raw="","",_xlfn.TEXTAFTER(_xlfn.TEXTBEFORE(_xlpm.raw,"|",-1,,,_xlpm.raw),"tr|",,,,_xlfn.TEXTBEFORE(_xlpm.raw,"|",-1,,,_xlpm.raw))))</f>
        <v>A0A0K3CL24</v>
      </c>
      <c r="AA1937">
        <f>_xlfn.XLOOKUP(Z1937,[1]!UniprotIFO[Entry],[1]!UniprotIFO[Mass],"")</f>
        <v>52953</v>
      </c>
      <c r="AB1937" t="str">
        <f>_xlfn.XLOOKUP(Z1937,[1]!UniprotIFO[Entry],[1]!UniprotIFO[Sequence],"")</f>
        <v>MLDPVDISLVLRGTVVSSRPDRSLSIREDCLVAVDSKGFIAAIDDGTGSALADEVDTLVREGKVGDDKVVELGDGWVLPGFVDTHIHAPQYPNAGMALDKPLMEWLEAYTFAAESRIDKDPAHAQRVYQKLVQRLLENGTTAASVFGTISVEANLTLAKAFLDAGIRGQIGKVAMDQNSLPSYIETTDSSLSDTHRFIESIHSLVASSPHDQQIVEPVVTPRFVPTCSIKLMKGLSQLAKEKGVRIQSHMCESQGMVDVCREILGGKSDVQVLDELGLLNNRSLMAHCTHSSADDLSRLSRTGTAIASCPLSNVYFSAERQLPLREAWDAGVKVGLGSDISGGYRVGIDENMRWAVGVSRLREGERQRDLRAGSREDERSSSLAITWKEALYLATLGGAQALGLDEERKVGALEVGSAFDAQWIQLGHPRSRVDWFDDEEEGGVIKRVSTEEKLEKWFCNGSEVDRKAVWVQGKRVYSRPETW</v>
      </c>
      <c r="AC1937" s="6" cm="1">
        <f t="array" ref="AC1937">SUMPRODUCT((LEN(AB1937)-LEN(SUBSTITUTE(AB1937,{"A";"C";"D";"E";"F";"G";"H";"I";"K";"L";"M";"N";"P";"Q";"R";"S";"T";"V";"W";"Y"},""))),{72.08;104.14;115.08;129.11;148.17;58.05;138.14;114.16;130.18;114.16;132.2;115.1;98.12;129.13;158.19;88.08;102.1;100.13;187.21;164.17})/1000</f>
        <v>53.400219999999997</v>
      </c>
      <c r="AD1937" s="6">
        <f t="shared" si="60"/>
        <v>1.3289036544850499E-20</v>
      </c>
      <c r="AE1937" s="6">
        <f t="shared" si="61"/>
        <v>7.0963747508305645E-19</v>
      </c>
    </row>
    <row r="1938" spans="1:31" x14ac:dyDescent="0.2">
      <c r="A1938" t="s">
        <v>5494</v>
      </c>
      <c r="B1938" t="s">
        <v>5495</v>
      </c>
      <c r="C1938" t="s">
        <v>22</v>
      </c>
      <c r="D1938">
        <v>4</v>
      </c>
      <c r="E1938">
        <v>4</v>
      </c>
      <c r="F1938" t="s">
        <v>57915</v>
      </c>
      <c r="G1938" t="s">
        <v>28577</v>
      </c>
      <c r="H1938" t="s">
        <v>40575</v>
      </c>
      <c r="I1938" t="s">
        <v>40576</v>
      </c>
      <c r="J1938" t="s">
        <v>40577</v>
      </c>
      <c r="K1938" t="s">
        <v>40578</v>
      </c>
      <c r="L1938" t="s">
        <v>40579</v>
      </c>
      <c r="M1938" t="s">
        <v>40580</v>
      </c>
      <c r="N1938" t="s">
        <v>40581</v>
      </c>
      <c r="O1938" t="s">
        <v>40582</v>
      </c>
      <c r="P1938" t="s">
        <v>40583</v>
      </c>
      <c r="Q1938" t="s">
        <v>40584</v>
      </c>
      <c r="R1938" t="s">
        <v>40585</v>
      </c>
      <c r="S1938" t="s">
        <v>40586</v>
      </c>
      <c r="T1938" t="s">
        <v>40587</v>
      </c>
      <c r="U1938" t="s">
        <v>40588</v>
      </c>
      <c r="V1938" t="s">
        <v>40589</v>
      </c>
      <c r="W1938" t="s">
        <v>40590</v>
      </c>
      <c r="X1938" t="s">
        <v>40591</v>
      </c>
      <c r="Z1938" t="str" cm="1">
        <f t="array" ref="Z1938">_xlfn.LET(_xlpm.raw,_xlfn.XLOOKUP(_xlfn.TEXTBEFORE(A1938,";",,,,A1938),_xlfn.ANCHORARRAY([2]summary!$O$4),_xlfn.CHOOSECOLS(_xlfn.ANCHORARRAY([2]summary!$K$4),1),""),IF(_xlpm.raw="","",_xlfn.TEXTAFTER(_xlfn.TEXTBEFORE(_xlpm.raw,"|",-1,,,_xlpm.raw),"tr|",,,,_xlfn.TEXTBEFORE(_xlpm.raw,"|",-1,,,_xlpm.raw))))</f>
        <v>A0A0K3CLT4</v>
      </c>
      <c r="AA1938">
        <f>_xlfn.XLOOKUP(Z1938,[1]!UniprotIFO[Entry],[1]!UniprotIFO[Mass],"")</f>
        <v>11321</v>
      </c>
      <c r="AB1938" t="str">
        <f>_xlfn.XLOOKUP(Z1938,[1]!UniprotIFO[Entry],[1]!UniprotIFO[Sequence],"")</f>
        <v>MAHIKPEMQTAHEIGILTVALKSHGSRNPASGKIECPYGIVFDKTQHTLEALNGTLRAAKRQKKITFDGELLMMPKDKDVPIVLLDEGEGEEEEKKVQETLP</v>
      </c>
      <c r="AC1938" s="6" cm="1">
        <f t="array" ref="AC1938">SUMPRODUCT((LEN(AB1938)-LEN(SUBSTITUTE(AB1938,{"A";"C";"D";"E";"F";"G";"H";"I";"K";"L";"M";"N";"P";"Q";"R";"S";"T";"V";"W";"Y"},""))),{72.08;104.14;115.08;129.11;148.17;58.05;138.14;114.16;130.18;114.16;132.2;115.1;98.12;129.13;158.19;88.08;102.1;100.13;187.21;164.17})/1000</f>
        <v>11.40199</v>
      </c>
      <c r="AD1938" s="6">
        <f t="shared" si="60"/>
        <v>6.6445182724252495E-21</v>
      </c>
      <c r="AE1938" s="6">
        <f t="shared" si="61"/>
        <v>7.5760730897009968E-20</v>
      </c>
    </row>
    <row r="1939" spans="1:31" x14ac:dyDescent="0.2">
      <c r="A1939" t="s">
        <v>5496</v>
      </c>
      <c r="B1939" t="s">
        <v>5497</v>
      </c>
      <c r="C1939" t="s">
        <v>959</v>
      </c>
      <c r="D1939">
        <v>13</v>
      </c>
      <c r="E1939">
        <v>13</v>
      </c>
      <c r="F1939" t="s">
        <v>57916</v>
      </c>
      <c r="G1939" t="s">
        <v>40592</v>
      </c>
      <c r="H1939" t="s">
        <v>40593</v>
      </c>
      <c r="I1939" t="s">
        <v>40594</v>
      </c>
      <c r="J1939" t="s">
        <v>40595</v>
      </c>
      <c r="K1939" t="s">
        <v>40596</v>
      </c>
      <c r="L1939" t="s">
        <v>40597</v>
      </c>
      <c r="M1939" t="s">
        <v>40598</v>
      </c>
      <c r="N1939" t="s">
        <v>40599</v>
      </c>
      <c r="O1939" t="s">
        <v>40600</v>
      </c>
      <c r="P1939" t="s">
        <v>40601</v>
      </c>
      <c r="Q1939" t="s">
        <v>40602</v>
      </c>
      <c r="R1939" t="s">
        <v>40603</v>
      </c>
      <c r="S1939" t="s">
        <v>40604</v>
      </c>
      <c r="T1939" t="s">
        <v>40605</v>
      </c>
      <c r="U1939" t="s">
        <v>17675</v>
      </c>
      <c r="V1939" t="s">
        <v>40606</v>
      </c>
      <c r="W1939" t="s">
        <v>40607</v>
      </c>
      <c r="X1939" t="s">
        <v>40608</v>
      </c>
      <c r="Z1939" t="str" cm="1">
        <f t="array" ref="Z1939">_xlfn.LET(_xlpm.raw,_xlfn.XLOOKUP(_xlfn.TEXTBEFORE(A1939,";",,,,A1939),_xlfn.ANCHORARRAY([2]summary!$O$4),_xlfn.CHOOSECOLS(_xlfn.ANCHORARRAY([2]summary!$K$4),1),""),IF(_xlpm.raw="","",_xlfn.TEXTAFTER(_xlfn.TEXTBEFORE(_xlpm.raw,"|",-1,,,_xlpm.raw),"tr|",,,,_xlfn.TEXTBEFORE(_xlpm.raw,"|",-1,,,_xlpm.raw))))</f>
        <v>A0A0K3CJ40</v>
      </c>
      <c r="AA1939">
        <f>_xlfn.XLOOKUP(Z1939,[1]!UniprotIFO[Entry],[1]!UniprotIFO[Mass],"")</f>
        <v>30062</v>
      </c>
      <c r="AB1939" t="str">
        <f>_xlfn.XLOOKUP(Z1939,[1]!UniprotIFO[Entry],[1]!UniprotIFO[Sequence],"")</f>
        <v>MELIYWAGIRGLAYPIQLFLESHGIDYKYTAIKYDRNTWPGDKREGKLDLKELPFQCLPVLKVKDEESGETVALGETHAILRYFEAKYAPKPQLSLITQARIDALFSHAEFFIERTFYRSASRTWLEPPERDEAITDVYMPFLRSMENALQDQKVVEALWHTSEGQEGALVPSAAACFVASAFTMLTDIMPFSLARSSTLNSKTDGPVKPLASQYPACDKLVSDIEACPGAKEWLGGVTDEWSLSPPFAADLVWQAAERWDKIRAGQ</v>
      </c>
      <c r="AC1939" s="6" cm="1">
        <f t="array" ref="AC1939">SUMPRODUCT((LEN(AB1939)-LEN(SUBSTITUTE(AB1939,{"A";"C";"D";"E";"F";"G";"H";"I";"K";"L";"M";"N";"P";"Q";"R";"S";"T";"V";"W";"Y"},""))),{72.08;104.14;115.08;129.11;148.17;58.05;138.14;114.16;130.18;114.16;132.2;115.1;98.12;129.13;158.19;88.08;102.1;100.13;187.21;164.17})/1000</f>
        <v>30.300950000000004</v>
      </c>
      <c r="AD1939" s="6">
        <f t="shared" si="60"/>
        <v>2.1594684385382059E-20</v>
      </c>
      <c r="AE1939" s="6">
        <f t="shared" si="61"/>
        <v>6.5433945182724261E-19</v>
      </c>
    </row>
    <row r="1940" spans="1:31" x14ac:dyDescent="0.2">
      <c r="A1940" t="s">
        <v>5498</v>
      </c>
      <c r="B1940" t="s">
        <v>5500</v>
      </c>
      <c r="C1940" t="s">
        <v>5499</v>
      </c>
      <c r="D1940">
        <v>25</v>
      </c>
      <c r="E1940">
        <v>25</v>
      </c>
      <c r="F1940" t="s">
        <v>56199</v>
      </c>
      <c r="G1940" t="s">
        <v>40609</v>
      </c>
      <c r="H1940" t="s">
        <v>40610</v>
      </c>
      <c r="I1940" t="s">
        <v>40611</v>
      </c>
      <c r="J1940" t="s">
        <v>40612</v>
      </c>
      <c r="K1940" t="s">
        <v>40613</v>
      </c>
      <c r="L1940" t="s">
        <v>33837</v>
      </c>
      <c r="M1940" t="s">
        <v>40614</v>
      </c>
      <c r="N1940" t="s">
        <v>40615</v>
      </c>
      <c r="O1940" t="s">
        <v>40616</v>
      </c>
      <c r="P1940" t="s">
        <v>40617</v>
      </c>
      <c r="Q1940" t="s">
        <v>40618</v>
      </c>
      <c r="R1940" t="s">
        <v>40619</v>
      </c>
      <c r="S1940" t="s">
        <v>40620</v>
      </c>
      <c r="T1940" t="s">
        <v>40621</v>
      </c>
      <c r="U1940" t="s">
        <v>40622</v>
      </c>
      <c r="V1940" t="s">
        <v>40623</v>
      </c>
      <c r="W1940" t="s">
        <v>40624</v>
      </c>
      <c r="X1940" t="s">
        <v>40625</v>
      </c>
      <c r="Y1940" t="s">
        <v>58891</v>
      </c>
      <c r="Z1940" t="str" cm="1">
        <f t="array" ref="Z1940">_xlfn.LET(_xlpm.raw,_xlfn.XLOOKUP(_xlfn.TEXTBEFORE(A1940,";",,,,A1940),_xlfn.ANCHORARRAY([2]summary!$O$4),_xlfn.CHOOSECOLS(_xlfn.ANCHORARRAY([2]summary!$K$4),1),""),IF(_xlpm.raw="","",_xlfn.TEXTAFTER(_xlfn.TEXTBEFORE(_xlpm.raw,"|",-1,,,_xlpm.raw),"tr|",,,,_xlfn.TEXTBEFORE(_xlpm.raw,"|",-1,,,_xlpm.raw))))</f>
        <v>A0A2T0A0U2</v>
      </c>
      <c r="AA1940">
        <f>_xlfn.XLOOKUP(Z1940,[1]!UniprotIFO[Entry],[1]!UniprotIFO[Mass],"")</f>
        <v>66027</v>
      </c>
      <c r="AB1940" t="str">
        <f>_xlfn.XLOOKUP(Z1940,[1]!UniprotIFO[Entry],[1]!UniprotIFO[Sequence],"")</f>
        <v>MPSLKYISTRGGDEKLSFEEAVLRGLAPNGGLYIPAHLPHLPENWEQDWAKLSFTDLALELYSLFISEKEIPRDDLRDLIERSYLTFRHEQVTPIHRTGDKEFILELFHGPTFAFKDVALQFVGNLFEYFLARRNAGKPEGQRDRLTVVGATSGDTGSAAIYGLRSKKDISIFILHPKNRTSPIQEAQMTTILDDNVFNLAVDGTFDDCQDIVKSLFNDMEFNSRYHLGAVNSINWARILAQTAYYFAAYFAVQSQIPYDVLEPKIQFCVPTGNFGDVLAGWYAKHLGLPMAKLVVATNANDILARFWKTGRYEKADSGEPEYFTDDEDDTEEVRPSRYPGLTEDEAFRRQQEAVAQSVQLNGASDGKQALGNAFRSPSAVRRAAAAAGTVAETLSPAMDILVSSNFERLLFYLALEGTTAGAVAADGEVDGGQAARVRMAAENVRVWMDKLKTEHKVKVPRACVEAARRDMIADRASDDETSQTIRKYYAKKDEYGSYVVDPHTAVGLSVANRVAKENDPNIIQFDGAVSSALANEPGFDFKRDVLPKEMEGLLEKPRRCKDVKNDREAVKRIIEEEVGRLFASQTIGASGL</v>
      </c>
      <c r="AC1940" s="6" cm="1">
        <f t="array" ref="AC1940">SUMPRODUCT((LEN(AB1940)-LEN(SUBSTITUTE(AB1940,{"A";"C";"D";"E";"F";"G";"H";"I";"K";"L";"M";"N";"P";"Q";"R";"S";"T";"V";"W";"Y"},""))),{72.08;104.14;115.08;129.11;148.17;58.05;138.14;114.16;130.18;114.16;132.2;115.1;98.12;129.13;158.19;88.08;102.1;100.13;187.21;164.17})/1000</f>
        <v>66.584580000000003</v>
      </c>
      <c r="AD1940" s="6">
        <f t="shared" si="60"/>
        <v>4.1528239202657806E-20</v>
      </c>
      <c r="AE1940" s="6">
        <f t="shared" si="61"/>
        <v>2.7651403654485051E-18</v>
      </c>
    </row>
    <row r="1941" spans="1:31" x14ac:dyDescent="0.2">
      <c r="A1941" t="s">
        <v>5501</v>
      </c>
      <c r="B1941" t="s">
        <v>5503</v>
      </c>
      <c r="C1941" t="s">
        <v>5502</v>
      </c>
      <c r="D1941">
        <v>21</v>
      </c>
      <c r="E1941">
        <v>21</v>
      </c>
      <c r="F1941" t="s">
        <v>56199</v>
      </c>
      <c r="G1941" t="s">
        <v>40626</v>
      </c>
      <c r="H1941" t="s">
        <v>40627</v>
      </c>
      <c r="I1941" t="s">
        <v>40628</v>
      </c>
      <c r="J1941" t="s">
        <v>40629</v>
      </c>
      <c r="K1941" t="s">
        <v>40630</v>
      </c>
      <c r="L1941" t="s">
        <v>40631</v>
      </c>
      <c r="M1941" t="s">
        <v>40632</v>
      </c>
      <c r="N1941" t="s">
        <v>40633</v>
      </c>
      <c r="O1941" t="s">
        <v>40634</v>
      </c>
      <c r="P1941" t="s">
        <v>40635</v>
      </c>
      <c r="Q1941" t="s">
        <v>40636</v>
      </c>
      <c r="R1941" t="s">
        <v>40637</v>
      </c>
      <c r="S1941" t="s">
        <v>40638</v>
      </c>
      <c r="T1941" t="s">
        <v>40639</v>
      </c>
      <c r="U1941" t="s">
        <v>40640</v>
      </c>
      <c r="V1941" t="s">
        <v>40641</v>
      </c>
      <c r="W1941" t="s">
        <v>30131</v>
      </c>
      <c r="X1941" t="s">
        <v>40642</v>
      </c>
      <c r="Z1941" t="str" cm="1">
        <f t="array" ref="Z1941">_xlfn.LET(_xlpm.raw,_xlfn.XLOOKUP(_xlfn.TEXTBEFORE(A1941,";",,,,A1941),_xlfn.ANCHORARRAY([2]summary!$O$4),_xlfn.CHOOSECOLS(_xlfn.ANCHORARRAY([2]summary!$K$4),1),""),IF(_xlpm.raw="","",_xlfn.TEXTAFTER(_xlfn.TEXTBEFORE(_xlpm.raw,"|",-1,,,_xlpm.raw),"tr|",,,,_xlfn.TEXTBEFORE(_xlpm.raw,"|",-1,,,_xlpm.raw))))</f>
        <v>A0A0K3CLY8</v>
      </c>
      <c r="AA1941">
        <f>_xlfn.XLOOKUP(Z1941,[1]!UniprotIFO[Entry],[1]!UniprotIFO[Mass],"")</f>
        <v>36052</v>
      </c>
      <c r="AB1941" t="str">
        <f>_xlfn.XLOOKUP(Z1941,[1]!UniprotIFO[Entry],[1]!UniprotIFO[Sequence],"")</f>
        <v>MSSQSVPTVQLHNGKSFPLLGFGTWQSAPGEVGNAVSVALKAGYRHLDLAKVYQNQKEIAPAIANSGVLREEMFITSKLWNSQHRPDLVEPALDDTLKELGLSYLDLYLIHWPVAFPAEGDPHQNLFPKANDNEVKIDDSVSLVDTWKAMIKLLDTGKVRSIGVSNFSPEMVDAITEATGVKPVVNQIERHPHLLQRELIEHHKKANIVITAYSGFGNNSEGVPLLFQHPIVKKIAENHGADGGQVLIAWGMHGGHAIIPKSVTESRIQSNFKIIQLDEASIKEIDSIGEKEPRRFNLPRAYAPSWPIDVFGEAKEQGAKYQVKIK</v>
      </c>
      <c r="AC1941" s="6" cm="1">
        <f t="array" ref="AC1941">SUMPRODUCT((LEN(AB1941)-LEN(SUBSTITUTE(AB1941,{"A";"C";"D";"E";"F";"G";"H";"I";"K";"L";"M";"N";"P";"Q";"R";"S";"T";"V";"W";"Y"},""))),{72.08;104.14;115.08;129.11;148.17;58.05;138.14;114.16;130.18;114.16;132.2;115.1;98.12;129.13;158.19;88.08;102.1;100.13;187.21;164.17})/1000</f>
        <v>36.355860000000007</v>
      </c>
      <c r="AD1941" s="6">
        <f t="shared" si="60"/>
        <v>3.4883720930232558E-20</v>
      </c>
      <c r="AE1941" s="6">
        <f t="shared" si="61"/>
        <v>1.2682276744186048E-18</v>
      </c>
    </row>
    <row r="1942" spans="1:31" x14ac:dyDescent="0.2">
      <c r="A1942" t="s">
        <v>5504</v>
      </c>
      <c r="B1942" t="s">
        <v>5506</v>
      </c>
      <c r="C1942" t="s">
        <v>5505</v>
      </c>
      <c r="D1942">
        <v>15</v>
      </c>
      <c r="E1942">
        <v>15</v>
      </c>
      <c r="F1942" t="s">
        <v>57917</v>
      </c>
      <c r="G1942" t="s">
        <v>40643</v>
      </c>
      <c r="H1942" t="s">
        <v>40644</v>
      </c>
      <c r="I1942" t="s">
        <v>40645</v>
      </c>
      <c r="J1942" t="s">
        <v>40646</v>
      </c>
      <c r="K1942" t="s">
        <v>40647</v>
      </c>
      <c r="L1942" t="s">
        <v>40648</v>
      </c>
      <c r="M1942" t="s">
        <v>40649</v>
      </c>
      <c r="N1942" t="s">
        <v>40650</v>
      </c>
      <c r="O1942" t="s">
        <v>40651</v>
      </c>
      <c r="P1942" t="s">
        <v>40652</v>
      </c>
      <c r="Q1942" t="s">
        <v>40653</v>
      </c>
      <c r="R1942" t="s">
        <v>40654</v>
      </c>
      <c r="S1942" t="s">
        <v>40655</v>
      </c>
      <c r="T1942" t="s">
        <v>40656</v>
      </c>
      <c r="U1942" t="s">
        <v>40657</v>
      </c>
      <c r="V1942" t="s">
        <v>40658</v>
      </c>
      <c r="W1942" t="s">
        <v>10468</v>
      </c>
      <c r="X1942" t="s">
        <v>40659</v>
      </c>
      <c r="Y1942" t="s">
        <v>58856</v>
      </c>
      <c r="Z1942" t="str" cm="1">
        <f t="array" ref="Z1942">_xlfn.LET(_xlpm.raw,_xlfn.XLOOKUP(_xlfn.TEXTBEFORE(A1942,";",,,,A1942),_xlfn.ANCHORARRAY([2]summary!$O$4),_xlfn.CHOOSECOLS(_xlfn.ANCHORARRAY([2]summary!$K$4),1),""),IF(_xlpm.raw="","",_xlfn.TEXTAFTER(_xlfn.TEXTBEFORE(_xlpm.raw,"|",-1,,,_xlpm.raw),"tr|",,,,_xlfn.TEXTBEFORE(_xlpm.raw,"|",-1,,,_xlpm.raw))))</f>
        <v>A0A0K3CJ76</v>
      </c>
      <c r="AA1942">
        <f>_xlfn.XLOOKUP(Z1942,[1]!UniprotIFO[Entry],[1]!UniprotIFO[Mass],"")</f>
        <v>28854</v>
      </c>
      <c r="AB1942" t="str">
        <f>_xlfn.XLOOKUP(Z1942,[1]!UniprotIFO[Entry],[1]!UniprotIFO[Sequence],"")</f>
        <v>MAPARKVAKAPGSSKASKKTTNPLFESRPKSFGIGQSVRPTSDLTRFVKWPEYVRLQRQKVILNQRLKTPPAIAQFANVLDKNTATQLFRMLNKYKGESKQEKKARLEAKAADLAAGKKDLDESKKPFFVKSGLNHVVSLVENKKASLVIIADDVDPIELVVFLPALCKKMGIPYVIVKSKARLGAVVGRKTSSCLAFGEVRKEDEAELAKLVSAIKANYTDKYESANRHWGGGIRGNKSMSKLQKRAKALGKDASTVSRNI</v>
      </c>
      <c r="AC1942" s="6" cm="1">
        <f t="array" ref="AC1942">SUMPRODUCT((LEN(AB1942)-LEN(SUBSTITUTE(AB1942,{"A";"C";"D";"E";"F";"G";"H";"I";"K";"L";"M";"N";"P";"Q";"R";"S";"T";"V";"W";"Y"},""))),{72.08;104.14;115.08;129.11;148.17;58.05;138.14;114.16;130.18;114.16;132.2;115.1;98.12;129.13;158.19;88.08;102.1;100.13;187.21;164.17})/1000</f>
        <v>29.126669999999994</v>
      </c>
      <c r="AD1942" s="6">
        <f t="shared" si="60"/>
        <v>2.4916943521594686E-20</v>
      </c>
      <c r="AE1942" s="6">
        <f t="shared" si="61"/>
        <v>7.2574759136212617E-19</v>
      </c>
    </row>
    <row r="1943" spans="1:31" x14ac:dyDescent="0.2">
      <c r="A1943" t="s">
        <v>5507</v>
      </c>
      <c r="B1943" t="s">
        <v>5508</v>
      </c>
      <c r="C1943" t="s">
        <v>2109</v>
      </c>
      <c r="D1943">
        <v>2</v>
      </c>
      <c r="E1943">
        <v>2</v>
      </c>
      <c r="F1943" t="s">
        <v>57918</v>
      </c>
      <c r="G1943" t="s">
        <v>40660</v>
      </c>
      <c r="H1943" t="s">
        <v>40661</v>
      </c>
      <c r="I1943" t="s">
        <v>40662</v>
      </c>
      <c r="J1943" t="s">
        <v>40663</v>
      </c>
      <c r="K1943" t="s">
        <v>40664</v>
      </c>
      <c r="L1943" t="s">
        <v>40665</v>
      </c>
      <c r="M1943" t="s">
        <v>19275</v>
      </c>
      <c r="N1943" t="s">
        <v>40666</v>
      </c>
      <c r="O1943" t="s">
        <v>40667</v>
      </c>
      <c r="P1943" t="s">
        <v>40668</v>
      </c>
      <c r="Q1943" t="s">
        <v>40669</v>
      </c>
      <c r="R1943" t="s">
        <v>40670</v>
      </c>
      <c r="S1943" t="s">
        <v>40671</v>
      </c>
      <c r="T1943" t="s">
        <v>40672</v>
      </c>
      <c r="U1943" t="s">
        <v>40673</v>
      </c>
      <c r="V1943" t="s">
        <v>40674</v>
      </c>
      <c r="W1943" t="s">
        <v>40675</v>
      </c>
      <c r="X1943" t="s">
        <v>40676</v>
      </c>
      <c r="Z1943" t="str" cm="1">
        <f t="array" ref="Z1943">_xlfn.LET(_xlpm.raw,_xlfn.XLOOKUP(_xlfn.TEXTBEFORE(A1943,";",,,,A1943),_xlfn.ANCHORARRAY([2]summary!$O$4),_xlfn.CHOOSECOLS(_xlfn.ANCHORARRAY([2]summary!$K$4),1),""),IF(_xlpm.raw="","",_xlfn.TEXTAFTER(_xlfn.TEXTBEFORE(_xlpm.raw,"|",-1,,,_xlpm.raw),"tr|",,,,_xlfn.TEXTBEFORE(_xlpm.raw,"|",-1,,,_xlpm.raw))))</f>
        <v>A0A2T0A0Z3</v>
      </c>
      <c r="AA1943">
        <f>_xlfn.XLOOKUP(Z1943,[1]!UniprotIFO[Entry],[1]!UniprotIFO[Mass],"")</f>
        <v>26870</v>
      </c>
      <c r="AB1943" t="str">
        <f>_xlfn.XLOOKUP(Z1943,[1]!UniprotIFO[Entry],[1]!UniprotIFO[Sequence],"")</f>
        <v>MTVARAVLDEPLLLTAAERLARAHHAQYDPSHDFYHVERVRRLALSIARSLPEPVDSLVVELAALFHDLLDAKYLPKDAPVPTAHEHLAGFWAENGAGLSEERRRLVERIIENVSHSKEVRRIKEGRQTEWHETCRELHCVQDADRLDAIGAIGIMRCSAYSALVSRPLYIPPSSSSASAEDPSTCALAHFDDKLLLLHERMRTEKGREMARRRTEVLRGFKEEVEREWREAVGEE</v>
      </c>
      <c r="AC1943" s="6" cm="1">
        <f t="array" ref="AC1943">SUMPRODUCT((LEN(AB1943)-LEN(SUBSTITUTE(AB1943,{"A";"C";"D";"E";"F";"G";"H";"I";"K";"L";"M";"N";"P";"Q";"R";"S";"T";"V";"W";"Y"},""))),{72.08;104.14;115.08;129.11;148.17;58.05;138.14;114.16;130.18;114.16;132.2;115.1;98.12;129.13;158.19;88.08;102.1;100.13;187.21;164.17})/1000</f>
        <v>27.081240000000001</v>
      </c>
      <c r="AD1943" s="6">
        <f t="shared" si="60"/>
        <v>3.3222591362126247E-21</v>
      </c>
      <c r="AE1943" s="6">
        <f t="shared" si="61"/>
        <v>8.9970897009966787E-20</v>
      </c>
    </row>
    <row r="1944" spans="1:31" x14ac:dyDescent="0.2">
      <c r="A1944" t="s">
        <v>5509</v>
      </c>
      <c r="B1944" t="s">
        <v>5511</v>
      </c>
      <c r="C1944" t="s">
        <v>5510</v>
      </c>
      <c r="D1944">
        <v>14</v>
      </c>
      <c r="E1944">
        <v>14</v>
      </c>
      <c r="F1944" t="s">
        <v>57919</v>
      </c>
      <c r="G1944" t="s">
        <v>11861</v>
      </c>
      <c r="H1944" t="s">
        <v>40677</v>
      </c>
      <c r="I1944" t="s">
        <v>40678</v>
      </c>
      <c r="J1944" t="s">
        <v>40679</v>
      </c>
      <c r="K1944" t="s">
        <v>40680</v>
      </c>
      <c r="L1944" t="s">
        <v>40681</v>
      </c>
      <c r="M1944" t="s">
        <v>40682</v>
      </c>
      <c r="N1944" t="s">
        <v>40683</v>
      </c>
      <c r="O1944" t="s">
        <v>9563</v>
      </c>
      <c r="P1944" t="s">
        <v>40684</v>
      </c>
      <c r="Q1944" t="s">
        <v>40685</v>
      </c>
      <c r="R1944" t="s">
        <v>40686</v>
      </c>
      <c r="S1944" t="s">
        <v>40687</v>
      </c>
      <c r="T1944" t="s">
        <v>40688</v>
      </c>
      <c r="U1944" t="s">
        <v>40689</v>
      </c>
      <c r="V1944" t="s">
        <v>23413</v>
      </c>
      <c r="W1944" t="s">
        <v>40690</v>
      </c>
      <c r="X1944" t="s">
        <v>40691</v>
      </c>
      <c r="Y1944" t="s">
        <v>59047</v>
      </c>
      <c r="Z1944" t="str" cm="1">
        <f t="array" ref="Z1944">_xlfn.LET(_xlpm.raw,_xlfn.XLOOKUP(_xlfn.TEXTBEFORE(A1944,";",,,,A1944),_xlfn.ANCHORARRAY([2]summary!$O$4),_xlfn.CHOOSECOLS(_xlfn.ANCHORARRAY([2]summary!$K$4),1),""),IF(_xlpm.raw="","",_xlfn.TEXTAFTER(_xlfn.TEXTBEFORE(_xlpm.raw,"|",-1,,,_xlpm.raw),"tr|",,,,_xlfn.TEXTBEFORE(_xlpm.raw,"|",-1,,,_xlpm.raw))))</f>
        <v>A0A0K3CMP7</v>
      </c>
      <c r="AA1944">
        <f>_xlfn.XLOOKUP(Z1944,[1]!UniprotIFO[Entry],[1]!UniprotIFO[Mass],"")</f>
        <v>38412</v>
      </c>
      <c r="AB1944" t="str">
        <f>_xlfn.XLOOKUP(Z1944,[1]!UniprotIFO[Entry],[1]!UniprotIFO[Sequence],"")</f>
        <v>MALAVLRQRAARAVARQSSSTPSATAAPSAARALQTSARAQSTPTKPVNKQPHETTSSTAAAEYKWTHPRPKPPPLPAIDPQPWSVEQAVQSIIYNCPPPSLQPFTRHTLNCLVQNEPGVLSRVSGILAARGFNIDSLVVCATEVEDLSRMCIVLRGQDGVIEQARRQLEDLVPVWAVLDYTRTKTIERELLLAKISILGPEYFGEQLANKGPDILPATEGLEEGSPAKQHADNTVKAAGSIHPGVDVDYHAPRLSPSEALRQKHQHLAGIELIAKQFGGKLVDVSNDSVIVEMTGKTTRVDAFLKLVRPYGILEAARSGAMVMPRAPIASPWSGMADEDTTGEQVEAFDASLLPPG</v>
      </c>
      <c r="AC1944" s="6" cm="1">
        <f t="array" ref="AC1944">SUMPRODUCT((LEN(AB1944)-LEN(SUBSTITUTE(AB1944,{"A";"C";"D";"E";"F";"G";"H";"I";"K";"L";"M";"N";"P";"Q";"R";"S";"T";"V";"W";"Y"},""))),{72.08;104.14;115.08;129.11;148.17;58.05;138.14;114.16;130.18;114.16;132.2;115.1;98.12;129.13;158.19;88.08;102.1;100.13;187.21;164.17})/1000</f>
        <v>38.748549999999994</v>
      </c>
      <c r="AD1944" s="6">
        <f t="shared" si="60"/>
        <v>2.3255813953488371E-20</v>
      </c>
      <c r="AE1944" s="6">
        <f t="shared" si="61"/>
        <v>9.0112906976744169E-19</v>
      </c>
    </row>
    <row r="1945" spans="1:31" x14ac:dyDescent="0.2">
      <c r="A1945" t="s">
        <v>5512</v>
      </c>
      <c r="B1945" t="s">
        <v>5514</v>
      </c>
      <c r="C1945" t="s">
        <v>5513</v>
      </c>
      <c r="D1945">
        <v>4</v>
      </c>
      <c r="E1945">
        <v>4</v>
      </c>
      <c r="F1945" t="s">
        <v>57920</v>
      </c>
      <c r="G1945" t="s">
        <v>40692</v>
      </c>
      <c r="H1945" t="s">
        <v>15501</v>
      </c>
      <c r="I1945" t="s">
        <v>15363</v>
      </c>
      <c r="J1945" t="s">
        <v>40693</v>
      </c>
      <c r="K1945" t="s">
        <v>40694</v>
      </c>
      <c r="L1945" t="s">
        <v>40695</v>
      </c>
      <c r="M1945" t="s">
        <v>40696</v>
      </c>
      <c r="N1945" t="s">
        <v>40697</v>
      </c>
      <c r="O1945" t="s">
        <v>40698</v>
      </c>
      <c r="P1945" t="s">
        <v>40699</v>
      </c>
      <c r="Q1945" t="s">
        <v>40700</v>
      </c>
      <c r="R1945" t="s">
        <v>40701</v>
      </c>
      <c r="S1945" t="s">
        <v>40702</v>
      </c>
      <c r="T1945" t="s">
        <v>40703</v>
      </c>
      <c r="U1945" t="s">
        <v>20910</v>
      </c>
      <c r="V1945" t="s">
        <v>40704</v>
      </c>
      <c r="W1945" t="s">
        <v>40705</v>
      </c>
      <c r="X1945" t="s">
        <v>40706</v>
      </c>
      <c r="Z1945" t="str" cm="1">
        <f t="array" ref="Z1945">_xlfn.LET(_xlpm.raw,_xlfn.XLOOKUP(_xlfn.TEXTBEFORE(A1945,";",,,,A1945),_xlfn.ANCHORARRAY([2]summary!$O$4),_xlfn.CHOOSECOLS(_xlfn.ANCHORARRAY([2]summary!$K$4),1),""),IF(_xlpm.raw="","",_xlfn.TEXTAFTER(_xlfn.TEXTBEFORE(_xlpm.raw,"|",-1,,,_xlpm.raw),"tr|",,,,_xlfn.TEXTBEFORE(_xlpm.raw,"|",-1,,,_xlpm.raw))))</f>
        <v>A0A2T0ACH0</v>
      </c>
      <c r="AA1945">
        <f>_xlfn.XLOOKUP(Z1945,[1]!UniprotIFO[Entry],[1]!UniprotIFO[Mass],"")</f>
        <v>21500</v>
      </c>
      <c r="AB1945" t="str">
        <f>_xlfn.XLOOKUP(Z1945,[1]!UniprotIFO[Entry],[1]!UniprotIFO[Sequence],"")</f>
        <v>MSSPKRRIETDMMKLLMSDYEVNLINDNMQEFYVKFKGPEETPFAGGVWKIHVELPDGYPYKSPSIGFQNKIFHPNIDELSGSVCLDVINQTWSPMFDMINIFEVFLPQLLRYPNAADPLNGEAAALLMRDQKAYDAKVKEYVQKYASGGAADGNGEDDSEDSDSDVRFAFLESRSWLPSKLAIGQVDMH</v>
      </c>
      <c r="AC1945" s="6" cm="1">
        <f t="array" ref="AC1945">SUMPRODUCT((LEN(AB1945)-LEN(SUBSTITUTE(AB1945,{"A";"C";"D";"E";"F";"G";"H";"I";"K";"L";"M";"N";"P";"Q";"R";"S";"T";"V";"W";"Y"},""))),{72.08;104.14;115.08;129.11;148.17;58.05;138.14;114.16;130.18;114.16;132.2;115.1;98.12;129.13;158.19;88.08;102.1;100.13;187.21;164.17})/1000</f>
        <v>21.660060000000001</v>
      </c>
      <c r="AD1945" s="6">
        <f t="shared" si="60"/>
        <v>6.6445182724252495E-21</v>
      </c>
      <c r="AE1945" s="6">
        <f t="shared" si="61"/>
        <v>1.4392066445182727E-19</v>
      </c>
    </row>
    <row r="1946" spans="1:31" x14ac:dyDescent="0.2">
      <c r="A1946" t="s">
        <v>5515</v>
      </c>
      <c r="B1946" t="s">
        <v>5517</v>
      </c>
      <c r="C1946" t="s">
        <v>5516</v>
      </c>
      <c r="D1946">
        <v>8</v>
      </c>
      <c r="E1946">
        <v>8</v>
      </c>
      <c r="F1946" t="s">
        <v>57921</v>
      </c>
      <c r="G1946" t="s">
        <v>22481</v>
      </c>
      <c r="H1946" t="s">
        <v>40707</v>
      </c>
      <c r="I1946" t="s">
        <v>40708</v>
      </c>
      <c r="J1946" t="s">
        <v>40709</v>
      </c>
      <c r="K1946" t="s">
        <v>40710</v>
      </c>
      <c r="L1946" t="s">
        <v>14339</v>
      </c>
      <c r="M1946" t="s">
        <v>40711</v>
      </c>
      <c r="N1946" t="s">
        <v>40712</v>
      </c>
      <c r="O1946" t="s">
        <v>40713</v>
      </c>
      <c r="P1946" t="s">
        <v>36820</v>
      </c>
      <c r="Q1946" t="s">
        <v>17196</v>
      </c>
      <c r="R1946" t="s">
        <v>40714</v>
      </c>
      <c r="S1946" t="s">
        <v>40715</v>
      </c>
      <c r="T1946" t="s">
        <v>40716</v>
      </c>
      <c r="U1946" t="s">
        <v>40717</v>
      </c>
      <c r="V1946" t="s">
        <v>40718</v>
      </c>
      <c r="W1946" t="s">
        <v>40719</v>
      </c>
      <c r="X1946" t="s">
        <v>40720</v>
      </c>
      <c r="Z1946" t="str" cm="1">
        <f t="array" ref="Z1946">_xlfn.LET(_xlpm.raw,_xlfn.XLOOKUP(_xlfn.TEXTBEFORE(A1946,";",,,,A1946),_xlfn.ANCHORARRAY([2]summary!$O$4),_xlfn.CHOOSECOLS(_xlfn.ANCHORARRAY([2]summary!$K$4),1),""),IF(_xlpm.raw="","",_xlfn.TEXTAFTER(_xlfn.TEXTBEFORE(_xlpm.raw,"|",-1,,,_xlpm.raw),"tr|",,,,_xlfn.TEXTBEFORE(_xlpm.raw,"|",-1,,,_xlpm.raw))))</f>
        <v>A0A2T0ACH5</v>
      </c>
      <c r="AA1946">
        <f>_xlfn.XLOOKUP(Z1946,[1]!UniprotIFO[Entry],[1]!UniprotIFO[Mass],"")</f>
        <v>67030</v>
      </c>
      <c r="AB1946" t="str">
        <f>_xlfn.XLOOKUP(Z1946,[1]!UniprotIFO[Entry],[1]!UniprotIFO[Sequence],"")</f>
        <v>MAYAAPPGYTPQQLQQMQHAMQLRQQQENAIATHQAQQRAQLQAQAAQARQAALQGQGGVGAAPAAAAVAAPGGPLPGVTSREREAGDGDDAYRNAKRRKPTDRTLPPTFAPSVPDALSPSPTDKSLESSLLSLSKLSGSYKRLQEIERRMDWTFARKGLECEESVGTVAAGNAKGQAFKRNLRVHVVATLKDQPWQLSPDELAEVAKGTDESADAVKAEDGEKKPKEEDVKPSAARVPRVEVRLSGELLPDSRYATPATAAPPFTAFLHRLVLETPHRDPTVTPVSAQPLSWTRPVAPASASSLPPALSASYPTSTSPLSLRLALYPAHPAGDRFALHPDLARVLDLAESDRVGVLEAMWGYAKARGLVVEQPDAGPAPGGATAQGAGAIKSGIKTDERIAKFFGNLPMVAFHHIPEYLNRWFMPAAPRVVNFDIKVTPDSPAEQHLAFDLTLYHPSPARPALESASRSLSSLVSGTAPSATDLSLLDDKLATNCLATTQHLRQLHALMAFTRDPRGFLERWLESQAGALEQILGTSAGAAAGSASTLGEELFGPRWREEIRSAETWEDKEWVKEAVGVWANREKEGQLARMRVQAQQAQQQQQMYAMAQGAQQQMYGRR</v>
      </c>
      <c r="AC1946" s="6" cm="1">
        <f t="array" ref="AC1946">SUMPRODUCT((LEN(AB1946)-LEN(SUBSTITUTE(AB1946,{"A";"C";"D";"E";"F";"G";"H";"I";"K";"L";"M";"N";"P";"Q";"R";"S";"T";"V";"W";"Y"},""))),{72.08;104.14;115.08;129.11;148.17;58.05;138.14;114.16;130.18;114.16;132.2;115.1;98.12;129.13;158.19;88.08;102.1;100.13;187.21;164.17})/1000</f>
        <v>67.632180000000005</v>
      </c>
      <c r="AD1946" s="6">
        <f t="shared" si="60"/>
        <v>1.3289036544850499E-20</v>
      </c>
      <c r="AE1946" s="6">
        <f t="shared" si="61"/>
        <v>8.9876651162790717E-19</v>
      </c>
    </row>
    <row r="1947" spans="1:31" x14ac:dyDescent="0.2">
      <c r="A1947" t="s">
        <v>5518</v>
      </c>
      <c r="B1947" t="s">
        <v>5520</v>
      </c>
      <c r="C1947" t="s">
        <v>5519</v>
      </c>
      <c r="D1947">
        <v>12</v>
      </c>
      <c r="E1947">
        <v>12</v>
      </c>
      <c r="F1947" t="s">
        <v>57922</v>
      </c>
      <c r="G1947" t="s">
        <v>12728</v>
      </c>
      <c r="H1947" t="s">
        <v>40721</v>
      </c>
      <c r="I1947" t="s">
        <v>40722</v>
      </c>
      <c r="J1947" t="s">
        <v>40723</v>
      </c>
      <c r="K1947" t="s">
        <v>40724</v>
      </c>
      <c r="L1947" t="s">
        <v>40725</v>
      </c>
      <c r="M1947" t="s">
        <v>40726</v>
      </c>
      <c r="N1947" t="s">
        <v>40727</v>
      </c>
      <c r="O1947" t="s">
        <v>40728</v>
      </c>
      <c r="P1947" t="s">
        <v>40729</v>
      </c>
      <c r="Q1947" t="s">
        <v>40730</v>
      </c>
      <c r="R1947" t="s">
        <v>40731</v>
      </c>
      <c r="S1947" t="s">
        <v>28060</v>
      </c>
      <c r="T1947" t="s">
        <v>40732</v>
      </c>
      <c r="U1947" t="s">
        <v>40733</v>
      </c>
      <c r="V1947" t="s">
        <v>40734</v>
      </c>
      <c r="W1947" t="s">
        <v>40735</v>
      </c>
      <c r="X1947" t="s">
        <v>40736</v>
      </c>
      <c r="Y1947" t="s">
        <v>58915</v>
      </c>
      <c r="Z1947" t="str" cm="1">
        <f t="array" ref="Z1947">_xlfn.LET(_xlpm.raw,_xlfn.XLOOKUP(_xlfn.TEXTBEFORE(A1947,";",,,,A1947),_xlfn.ANCHORARRAY([2]summary!$O$4),_xlfn.CHOOSECOLS(_xlfn.ANCHORARRAY([2]summary!$K$4),1),""),IF(_xlpm.raw="","",_xlfn.TEXTAFTER(_xlfn.TEXTBEFORE(_xlpm.raw,"|",-1,,,_xlpm.raw),"tr|",,,,_xlfn.TEXTBEFORE(_xlpm.raw,"|",-1,,,_xlpm.raw))))</f>
        <v>A0A2T0ACI9</v>
      </c>
      <c r="AA1947">
        <f>_xlfn.XLOOKUP(Z1947,[1]!UniprotIFO[Entry],[1]!UniprotIFO[Mass],"")</f>
        <v>42423</v>
      </c>
      <c r="AB1947" t="str">
        <f>_xlfn.XLOOKUP(Z1947,[1]!UniprotIFO[Entry],[1]!UniprotIFO[Sequence],"")</f>
        <v>MIGALKAAAVLSLAGSSLAAPATVARSSIPSAGNELASRQVVISPKVMIISMFTPEREVWLQPMELEVDYPFMGASPLFPNVSCRRDRTVCIVTTGEAEINAASTIMALTLSTQFDLTSTYFLIAGIAGVNPYMGTLGSAGFARFSVQSGLAYELDARQMPANWSTGYWALGTKAPGQLPNPSDLYGTEVFELNTNLLSRVLNITSGAKLNDSTTAQEYRKRFNYAPANEPPKVYQGDALCSDAYFAGTLLAETWGNYTKLMTKGEGNYSTTAQEDNATLEVMVRAHKAGLVDYSRIVLLRTASDFDRAPNATADAYTAFEAEQGGFEPAIQNLVIAGKPFVDDVVKNWDSVYAAGIAPPAAGNGSFYGDVFGTIREGAAQARRARRSIAGKVPYSA</v>
      </c>
      <c r="AC1947" s="6" cm="1">
        <f t="array" ref="AC1947">SUMPRODUCT((LEN(AB1947)-LEN(SUBSTITUTE(AB1947,{"A";"C";"D";"E";"F";"G";"H";"I";"K";"L";"M";"N";"P";"Q";"R";"S";"T";"V";"W";"Y"},""))),{72.08;104.14;115.08;129.11;148.17;58.05;138.14;114.16;130.18;114.16;132.2;115.1;98.12;129.13;158.19;88.08;102.1;100.13;187.21;164.17})/1000</f>
        <v>42.796519999999994</v>
      </c>
      <c r="AD1947" s="6">
        <f t="shared" si="60"/>
        <v>1.9933554817275747E-20</v>
      </c>
      <c r="AE1947" s="6">
        <f t="shared" si="61"/>
        <v>8.5308677740863774E-19</v>
      </c>
    </row>
    <row r="1948" spans="1:31" x14ac:dyDescent="0.2">
      <c r="A1948" t="s">
        <v>5521</v>
      </c>
      <c r="B1948" t="s">
        <v>5522</v>
      </c>
      <c r="C1948" t="s">
        <v>1649</v>
      </c>
      <c r="D1948">
        <v>24</v>
      </c>
      <c r="E1948">
        <v>22</v>
      </c>
      <c r="F1948" t="s">
        <v>57923</v>
      </c>
      <c r="G1948" t="s">
        <v>40737</v>
      </c>
      <c r="H1948" t="s">
        <v>40738</v>
      </c>
      <c r="I1948" t="s">
        <v>40739</v>
      </c>
      <c r="J1948" t="s">
        <v>40740</v>
      </c>
      <c r="K1948" t="s">
        <v>40741</v>
      </c>
      <c r="L1948" t="s">
        <v>40742</v>
      </c>
      <c r="M1948" t="s">
        <v>40743</v>
      </c>
      <c r="N1948" t="s">
        <v>40744</v>
      </c>
      <c r="O1948" t="s">
        <v>40745</v>
      </c>
      <c r="P1948" t="s">
        <v>40746</v>
      </c>
      <c r="Q1948" t="s">
        <v>40747</v>
      </c>
      <c r="R1948" t="s">
        <v>40748</v>
      </c>
      <c r="S1948" t="s">
        <v>40749</v>
      </c>
      <c r="T1948" t="s">
        <v>40750</v>
      </c>
      <c r="U1948" t="s">
        <v>40751</v>
      </c>
      <c r="V1948" t="s">
        <v>40752</v>
      </c>
      <c r="W1948" t="s">
        <v>40753</v>
      </c>
      <c r="X1948" t="s">
        <v>40754</v>
      </c>
      <c r="Z1948" t="str" cm="1">
        <f t="array" ref="Z1948">_xlfn.LET(_xlpm.raw,_xlfn.XLOOKUP(_xlfn.TEXTBEFORE(A1948,";",,,,A1948),_xlfn.ANCHORARRAY([2]summary!$O$4),_xlfn.CHOOSECOLS(_xlfn.ANCHORARRAY([2]summary!$K$4),1),""),IF(_xlpm.raw="","",_xlfn.TEXTAFTER(_xlfn.TEXTBEFORE(_xlpm.raw,"|",-1,,,_xlpm.raw),"tr|",,,,_xlfn.TEXTBEFORE(_xlpm.raw,"|",-1,,,_xlpm.raw))))</f>
        <v>A0A0K3CAZ7</v>
      </c>
      <c r="AA1948">
        <f>_xlfn.XLOOKUP(Z1948,[1]!UniprotIFO[Entry],[1]!UniprotIFO[Mass],"")</f>
        <v>44831</v>
      </c>
      <c r="AB1948" t="str">
        <f>_xlfn.XLOOKUP(Z1948,[1]!UniprotIFO[Entry],[1]!UniprotIFO[Sequence],"")</f>
        <v>MLQILPATAEDVPRLVEIGHSAFAGNALDRAVFGDVDPQVHREHSIKRQTKMLEKGEMFFLKAVVAGEIVGVAIWAPPKKEEDKAKEKKEEEANKEKEWPPGTNVELATEMFMHDAGIKEPHYYLCFLSVDPKYQRNKAGSTLLRWGCKKADQEGVAVHLDSTKVGMPVYERAGFEPFGPPHVSKIDPQHALYPMRRAPLSIQPATLTDLPALAPIHRLAFFPGAITQYCFRDVSPSNFDAWFVKRFAGVLEKRDKGEKVEVLVGKRGDKAVALVYYGLELELEKREKDDTPRQFPEGANVEQAMDILGQMDAHIKKIPFAHCSWHIISVHPDAQGTGVGWKMMQAVLEAGKAAGLPVTLEATEEGRPMYQLAGFKDFAEVIVANDDDSVKLWPMIVEHSKA</v>
      </c>
      <c r="AC1948" s="6" cm="1">
        <f t="array" ref="AC1948">SUMPRODUCT((LEN(AB1948)-LEN(SUBSTITUTE(AB1948,{"A";"C";"D";"E";"F";"G";"H";"I";"K";"L";"M";"N";"P";"Q";"R";"S";"T";"V";"W";"Y"},""))),{72.08;104.14;115.08;129.11;148.17;58.05;138.14;114.16;130.18;114.16;132.2;115.1;98.12;129.13;158.19;88.08;102.1;100.13;187.21;164.17})/1000</f>
        <v>45.206220000000009</v>
      </c>
      <c r="AD1948" s="6">
        <f t="shared" si="60"/>
        <v>3.654485049833887E-20</v>
      </c>
      <c r="AE1948" s="6">
        <f t="shared" si="61"/>
        <v>1.6520545514950169E-18</v>
      </c>
    </row>
    <row r="1949" spans="1:31" x14ac:dyDescent="0.2">
      <c r="A1949" t="s">
        <v>5523</v>
      </c>
      <c r="B1949" t="s">
        <v>5525</v>
      </c>
      <c r="C1949" t="s">
        <v>5524</v>
      </c>
      <c r="D1949">
        <v>5</v>
      </c>
      <c r="E1949">
        <v>5</v>
      </c>
      <c r="F1949" t="s">
        <v>57924</v>
      </c>
      <c r="G1949" t="s">
        <v>40755</v>
      </c>
      <c r="H1949" t="s">
        <v>40756</v>
      </c>
      <c r="I1949" t="s">
        <v>40757</v>
      </c>
      <c r="J1949" t="s">
        <v>40758</v>
      </c>
      <c r="K1949" t="s">
        <v>40247</v>
      </c>
      <c r="L1949" t="s">
        <v>40759</v>
      </c>
      <c r="M1949" t="s">
        <v>40760</v>
      </c>
      <c r="N1949" t="s">
        <v>40761</v>
      </c>
      <c r="O1949" t="s">
        <v>40762</v>
      </c>
      <c r="P1949" t="s">
        <v>40763</v>
      </c>
      <c r="Q1949" t="s">
        <v>40764</v>
      </c>
      <c r="R1949" t="s">
        <v>40765</v>
      </c>
      <c r="S1949" t="s">
        <v>40766</v>
      </c>
      <c r="T1949" t="s">
        <v>40767</v>
      </c>
      <c r="U1949" t="s">
        <v>40768</v>
      </c>
      <c r="V1949" t="s">
        <v>40769</v>
      </c>
      <c r="W1949" t="s">
        <v>40770</v>
      </c>
      <c r="X1949" t="s">
        <v>40771</v>
      </c>
      <c r="Y1949" t="s">
        <v>59118</v>
      </c>
      <c r="Z1949" t="str" cm="1">
        <f t="array" ref="Z1949">_xlfn.LET(_xlpm.raw,_xlfn.XLOOKUP(_xlfn.TEXTBEFORE(A1949,";",,,,A1949),_xlfn.ANCHORARRAY([2]summary!$O$4),_xlfn.CHOOSECOLS(_xlfn.ANCHORARRAY([2]summary!$K$4),1),""),IF(_xlpm.raw="","",_xlfn.TEXTAFTER(_xlfn.TEXTBEFORE(_xlpm.raw,"|",-1,,,_xlpm.raw),"tr|",,,,_xlfn.TEXTBEFORE(_xlpm.raw,"|",-1,,,_xlpm.raw))))</f>
        <v>A0A0K3CAT3</v>
      </c>
      <c r="AA1949">
        <f>_xlfn.XLOOKUP(Z1949,[1]!UniprotIFO[Entry],[1]!UniprotIFO[Mass],"")</f>
        <v>56314</v>
      </c>
      <c r="AB1949" t="str">
        <f>_xlfn.XLOOKUP(Z1949,[1]!UniprotIFO[Entry],[1]!UniprotIFO[Sequence],"")</f>
        <v>MRLLALGWTALAATACLAQSPSSQHIFSYPSLPPTSWQPITLSSTIELGGSLTRSQAVYTLQKDLQSDVKGDKWVVGVKQGGKAEGWVEAVEGKGGARRRVEIIAVGSDDTTTYYSISLQPPHSSDKTTLTLSVVLPHSTHPHPSTLPQTADSIYMLWTGDLLAPLHGLTREQKGRLEEVKVRVKTPTPRVVDVKSPEGFKVHQQQGSATITFTSRGKVADMGEQLATIHYQQPEAVASIRKLDRIVELSHWGANMAVQDNIDLFNAGPALDGQFARIDYQKAMMHRRHGATALSALSIVLPPSTHNPYYYDLVGNVSTSRFRSPKTHSALLPSQQKRTPAVLELQPRYPLMGGWNYSFTIGYDLPLGEFVRMRKGGRYVAAVPFLTPIRDVAVDDVRVEIRLPEGARGISVHPPFPLSSLSIPPSTPLPLLSRLPTVKEGGNVAWTYLDSTGRPTVVMTKQGCTDRHGGEVYIEYTLPPAVDFFQKPLACAAVLSSLFLVVIVAKRITFGIAEK</v>
      </c>
      <c r="AC1949" s="6" cm="1">
        <f t="array" ref="AC1949">SUMPRODUCT((LEN(AB1949)-LEN(SUBSTITUTE(AB1949,{"A";"C";"D";"E";"F";"G";"H";"I";"K";"L";"M";"N";"P";"Q";"R";"S";"T";"V";"W";"Y"},""))),{72.08;104.14;115.08;129.11;148.17;58.05;138.14;114.16;130.18;114.16;132.2;115.1;98.12;129.13;158.19;88.08;102.1;100.13;187.21;164.17})/1000</f>
        <v>56.8202</v>
      </c>
      <c r="AD1949" s="6">
        <f t="shared" si="60"/>
        <v>8.3056478405315615E-21</v>
      </c>
      <c r="AE1949" s="6">
        <f t="shared" si="61"/>
        <v>4.7192857142857144E-19</v>
      </c>
    </row>
    <row r="1950" spans="1:31" x14ac:dyDescent="0.2">
      <c r="A1950" t="s">
        <v>5526</v>
      </c>
      <c r="B1950" t="s">
        <v>5528</v>
      </c>
      <c r="C1950" t="s">
        <v>5527</v>
      </c>
      <c r="D1950">
        <v>8</v>
      </c>
      <c r="E1950">
        <v>8</v>
      </c>
      <c r="F1950" t="s">
        <v>57925</v>
      </c>
      <c r="G1950" t="s">
        <v>40772</v>
      </c>
      <c r="H1950" t="s">
        <v>40773</v>
      </c>
      <c r="I1950" t="s">
        <v>40774</v>
      </c>
      <c r="J1950" t="s">
        <v>40775</v>
      </c>
      <c r="K1950" t="s">
        <v>40776</v>
      </c>
      <c r="L1950" t="s">
        <v>40777</v>
      </c>
      <c r="M1950" t="s">
        <v>40005</v>
      </c>
      <c r="N1950" t="s">
        <v>40778</v>
      </c>
      <c r="O1950" t="s">
        <v>40779</v>
      </c>
      <c r="P1950" t="s">
        <v>40780</v>
      </c>
      <c r="Q1950" t="s">
        <v>40781</v>
      </c>
      <c r="R1950" t="s">
        <v>18443</v>
      </c>
      <c r="S1950" t="s">
        <v>40782</v>
      </c>
      <c r="T1950" t="s">
        <v>40783</v>
      </c>
      <c r="U1950" t="s">
        <v>40784</v>
      </c>
      <c r="V1950" t="s">
        <v>21019</v>
      </c>
      <c r="W1950" t="s">
        <v>40785</v>
      </c>
      <c r="X1950" t="s">
        <v>40786</v>
      </c>
      <c r="Z1950" t="str" cm="1">
        <f t="array" ref="Z1950">_xlfn.LET(_xlpm.raw,_xlfn.XLOOKUP(_xlfn.TEXTBEFORE(A1950,";",,,,A1950),_xlfn.ANCHORARRAY([2]summary!$O$4),_xlfn.CHOOSECOLS(_xlfn.ANCHORARRAY([2]summary!$K$4),1),""),IF(_xlpm.raw="","",_xlfn.TEXTAFTER(_xlfn.TEXTBEFORE(_xlpm.raw,"|",-1,,,_xlpm.raw),"tr|",,,,_xlfn.TEXTBEFORE(_xlpm.raw,"|",-1,,,_xlpm.raw))))</f>
        <v>A0A0K3CEY4</v>
      </c>
      <c r="AA1950">
        <f>_xlfn.XLOOKUP(Z1950,[1]!UniprotIFO[Entry],[1]!UniprotIFO[Mass],"")</f>
        <v>39419</v>
      </c>
      <c r="AB1950" t="str">
        <f>_xlfn.XLOOKUP(Z1950,[1]!UniprotIFO[Entry],[1]!UniprotIFO[Sequence],"")</f>
        <v>MTSSSLPEQMKGLTLHKTAGDDWKPGPKTWHPIKVEELAVPTPKEDQILVQVLAAGFNHRDVFQRQSLYPGTIFHTDAVPSILGADAVGIVTSPSHPLSGKRVLVAPAVNWLSSPLGPDVPGKQFGILGSVKQSDGRGAYAEYVAVGKDDVIECPEHLTNEQAATVPLGCLTAYRAIFTKANVKKGDNVLITGIGGGVAIQALQFCVAAGANVWVTSSSPDKVKRAQELGAKGGVNYKEDDWPKQLQKHLPSSRPYLDAVIDSGGGPIAAQTARLLKDGGIIACYGQTSGKPIDVSMAVILKNIELRGSTMGSREEFFAAVKMVAELKIQPVVDSVLNGLEQAEEGFQLLKRGGQFGKVVINIAKDEPSKL</v>
      </c>
      <c r="AC1950" s="6" cm="1">
        <f t="array" ref="AC1950">SUMPRODUCT((LEN(AB1950)-LEN(SUBSTITUTE(AB1950,{"A";"C";"D";"E";"F";"G";"H";"I";"K";"L";"M";"N";"P";"Q";"R";"S";"T";"V";"W";"Y"},""))),{72.08;104.14;115.08;129.11;148.17;58.05;138.14;114.16;130.18;114.16;132.2;115.1;98.12;129.13;158.19;88.08;102.1;100.13;187.21;164.17})/1000</f>
        <v>39.772940000000013</v>
      </c>
      <c r="AD1950" s="6">
        <f t="shared" si="60"/>
        <v>1.3289036544850499E-20</v>
      </c>
      <c r="AE1950" s="6">
        <f t="shared" si="61"/>
        <v>5.2854405315614632E-19</v>
      </c>
    </row>
    <row r="1951" spans="1:31" x14ac:dyDescent="0.2">
      <c r="A1951" t="s">
        <v>5529</v>
      </c>
      <c r="B1951" t="s">
        <v>5530</v>
      </c>
      <c r="C1951" t="s">
        <v>2295</v>
      </c>
      <c r="D1951">
        <v>6</v>
      </c>
      <c r="E1951">
        <v>6</v>
      </c>
      <c r="F1951" t="s">
        <v>57926</v>
      </c>
      <c r="G1951" t="s">
        <v>40787</v>
      </c>
      <c r="H1951" t="s">
        <v>40788</v>
      </c>
      <c r="I1951" t="s">
        <v>40789</v>
      </c>
      <c r="J1951" t="s">
        <v>40790</v>
      </c>
      <c r="K1951" t="s">
        <v>40791</v>
      </c>
      <c r="L1951" t="s">
        <v>40792</v>
      </c>
      <c r="M1951" t="s">
        <v>40793</v>
      </c>
      <c r="N1951" t="s">
        <v>40794</v>
      </c>
      <c r="O1951" t="s">
        <v>40795</v>
      </c>
      <c r="P1951" t="s">
        <v>40796</v>
      </c>
      <c r="Q1951" t="s">
        <v>40797</v>
      </c>
      <c r="R1951" t="s">
        <v>40798</v>
      </c>
      <c r="S1951" t="s">
        <v>17645</v>
      </c>
      <c r="T1951" t="s">
        <v>40799</v>
      </c>
      <c r="U1951" t="s">
        <v>40800</v>
      </c>
      <c r="V1951" t="s">
        <v>31531</v>
      </c>
      <c r="W1951" t="s">
        <v>40801</v>
      </c>
      <c r="X1951" t="s">
        <v>40802</v>
      </c>
      <c r="Z1951" t="str" cm="1">
        <f t="array" ref="Z1951">_xlfn.LET(_xlpm.raw,_xlfn.XLOOKUP(_xlfn.TEXTBEFORE(A1951,";",,,,A1951),_xlfn.ANCHORARRAY([2]summary!$O$4),_xlfn.CHOOSECOLS(_xlfn.ANCHORARRAY([2]summary!$K$4),1),""),IF(_xlpm.raw="","",_xlfn.TEXTAFTER(_xlfn.TEXTBEFORE(_xlpm.raw,"|",-1,,,_xlpm.raw),"tr|",,,,_xlfn.TEXTBEFORE(_xlpm.raw,"|",-1,,,_xlpm.raw))))</f>
        <v>A0A0K3CEY7</v>
      </c>
      <c r="AA1951">
        <f>_xlfn.XLOOKUP(Z1951,[1]!UniprotIFO[Entry],[1]!UniprotIFO[Mass],"")</f>
        <v>39337</v>
      </c>
      <c r="AB1951" t="str">
        <f>_xlfn.XLOOKUP(Z1951,[1]!UniprotIFO[Entry],[1]!UniprotIFO[Sequence],"")</f>
        <v>MSAFDAGDMAEAAEDACGPTSVGRVGLRIGAIFIILATSLVGTLFPILSKRVSVLRRAVPGWIFEFAKFFGSGVILATGLIHLLEPAVDAIGEGSTRSAGGCINDAWGEYPYAFAICLISLFLTFVTQICAFRLGTARLAKLGVKASPHIHVVGHPGHVQEQDRAATIPGPAAESNGEADSLEKGDYAKDAEVESQHFHDASEQNPFVAQLLGVATLEFGVILHSVIIGLTLSTTEDDGFTTLFVVIIFHQMFEGLGLGTRLSFLKLDPAWSWIPWVGALLYSLCTPIGMAVGLGVREGLSMSGATASVTSGVLDAFSSGILLYTATVELLAHEFIFNKFYHTCSWKRLFFSLVCFAAGAGIMALLGKWA</v>
      </c>
      <c r="AC1951" s="6" cm="1">
        <f t="array" ref="AC1951">SUMPRODUCT((LEN(AB1951)-LEN(SUBSTITUTE(AB1951,{"A";"C";"D";"E";"F";"G";"H";"I";"K";"L";"M";"N";"P";"Q";"R";"S";"T";"V";"W";"Y"},""))),{72.08;104.14;115.08;129.11;148.17;58.05;138.14;114.16;130.18;114.16;132.2;115.1;98.12;129.13;158.19;88.08;102.1;100.13;187.21;164.17})/1000</f>
        <v>39.678059999999995</v>
      </c>
      <c r="AD1951" s="6">
        <f t="shared" si="60"/>
        <v>9.9667774086378735E-21</v>
      </c>
      <c r="AE1951" s="6">
        <f t="shared" si="61"/>
        <v>3.9546239202657802E-19</v>
      </c>
    </row>
    <row r="1952" spans="1:31" x14ac:dyDescent="0.2">
      <c r="A1952" t="s">
        <v>5531</v>
      </c>
      <c r="B1952" t="s">
        <v>5533</v>
      </c>
      <c r="C1952" t="s">
        <v>5532</v>
      </c>
      <c r="D1952">
        <v>1</v>
      </c>
      <c r="E1952">
        <v>1</v>
      </c>
      <c r="F1952" t="s">
        <v>38739</v>
      </c>
      <c r="G1952" t="s">
        <v>40803</v>
      </c>
      <c r="H1952" t="s">
        <v>40804</v>
      </c>
      <c r="I1952" t="s">
        <v>40805</v>
      </c>
      <c r="J1952" t="s">
        <v>40806</v>
      </c>
      <c r="K1952" t="s">
        <v>40807</v>
      </c>
      <c r="L1952" t="s">
        <v>25716</v>
      </c>
      <c r="M1952" t="s">
        <v>40808</v>
      </c>
      <c r="N1952" t="s">
        <v>40809</v>
      </c>
      <c r="O1952" t="s">
        <v>40810</v>
      </c>
      <c r="P1952" t="s">
        <v>40811</v>
      </c>
      <c r="Q1952" t="s">
        <v>40812</v>
      </c>
      <c r="R1952" t="s">
        <v>40813</v>
      </c>
      <c r="S1952" t="s">
        <v>40814</v>
      </c>
      <c r="T1952" t="s">
        <v>40815</v>
      </c>
      <c r="U1952" t="s">
        <v>40816</v>
      </c>
      <c r="V1952" t="s">
        <v>40817</v>
      </c>
      <c r="W1952" t="s">
        <v>40818</v>
      </c>
      <c r="X1952" t="s">
        <v>22238</v>
      </c>
      <c r="Z1952" t="str" cm="1">
        <f t="array" ref="Z1952">_xlfn.LET(_xlpm.raw,_xlfn.XLOOKUP(_xlfn.TEXTBEFORE(A1952,";",,,,A1952),_xlfn.ANCHORARRAY([2]summary!$O$4),_xlfn.CHOOSECOLS(_xlfn.ANCHORARRAY([2]summary!$K$4),1),""),IF(_xlpm.raw="","",_xlfn.TEXTAFTER(_xlfn.TEXTBEFORE(_xlpm.raw,"|",-1,,,_xlpm.raw),"tr|",,,,_xlfn.TEXTBEFORE(_xlpm.raw,"|",-1,,,_xlpm.raw))))</f>
        <v>A0A0K3C7W0</v>
      </c>
      <c r="AA1952">
        <f>_xlfn.XLOOKUP(Z1952,[1]!UniprotIFO[Entry],[1]!UniprotIFO[Mass],"")</f>
        <v>25856</v>
      </c>
      <c r="AB1952" t="str">
        <f>_xlfn.XLOOKUP(Z1952,[1]!UniprotIFO[Entry],[1]!UniprotIFO[Sequence],"")</f>
        <v>MKTTAAIASVAAFAGLAAAQLPANAPVCATRCFTTKVMEAGTLAPGVSPTDIAGLCRSANFVQAYANCLGDHCTGNDYTTGITLGQAVCANVGASLPSTGVTGSATDVLRTLSSVPVSTGSETASAAASFSSALAAAGGASSGASMSGSSMASGASSAAAGAMSSGASGASSVTSGAAGAASTGMSGASGAASTGMSGASGAASTATSGAGGAASTVTSGAGGAASTVTSGAGGVLSTITSGAGGAISTATGAAGSAASAATGGAKNAGNNLFVPTASLLGAVAAAIACFA</v>
      </c>
      <c r="AC1952" s="6" cm="1">
        <f t="array" ref="AC1952">SUMPRODUCT((LEN(AB1952)-LEN(SUBSTITUTE(AB1952,{"A";"C";"D";"E";"F";"G";"H";"I";"K";"L";"M";"N";"P";"Q";"R";"S";"T";"V";"W";"Y"},""))),{72.08;104.14;115.08;129.11;148.17;58.05;138.14;114.16;130.18;114.16;132.2;115.1;98.12;129.13;158.19;88.08;102.1;100.13;187.21;164.17})/1000</f>
        <v>26.129309999999997</v>
      </c>
      <c r="AD1952" s="6">
        <f t="shared" si="60"/>
        <v>1.6611295681063124E-21</v>
      </c>
      <c r="AE1952" s="6">
        <f t="shared" si="61"/>
        <v>4.3404169435215943E-20</v>
      </c>
    </row>
    <row r="1953" spans="1:31" x14ac:dyDescent="0.2">
      <c r="A1953" t="s">
        <v>5534</v>
      </c>
      <c r="B1953" t="s">
        <v>5536</v>
      </c>
      <c r="C1953" t="s">
        <v>5535</v>
      </c>
      <c r="D1953">
        <v>5</v>
      </c>
      <c r="E1953">
        <v>5</v>
      </c>
      <c r="F1953" t="s">
        <v>57927</v>
      </c>
      <c r="G1953" t="s">
        <v>40819</v>
      </c>
      <c r="H1953" t="s">
        <v>40820</v>
      </c>
      <c r="I1953" t="s">
        <v>40821</v>
      </c>
      <c r="J1953" t="s">
        <v>40822</v>
      </c>
      <c r="K1953" t="s">
        <v>40823</v>
      </c>
      <c r="L1953" t="s">
        <v>40824</v>
      </c>
      <c r="M1953" t="s">
        <v>40825</v>
      </c>
      <c r="N1953" t="s">
        <v>40826</v>
      </c>
      <c r="O1953" t="s">
        <v>40827</v>
      </c>
      <c r="P1953" t="s">
        <v>40828</v>
      </c>
      <c r="Q1953" t="s">
        <v>40829</v>
      </c>
      <c r="R1953" t="s">
        <v>40830</v>
      </c>
      <c r="S1953" t="s">
        <v>40831</v>
      </c>
      <c r="T1953" t="s">
        <v>40832</v>
      </c>
      <c r="U1953" t="s">
        <v>40833</v>
      </c>
      <c r="V1953" t="s">
        <v>40834</v>
      </c>
      <c r="W1953" t="s">
        <v>40835</v>
      </c>
      <c r="X1953" t="s">
        <v>40836</v>
      </c>
      <c r="Z1953" t="str" cm="1">
        <f t="array" ref="Z1953">_xlfn.LET(_xlpm.raw,_xlfn.XLOOKUP(_xlfn.TEXTBEFORE(A1953,";",,,,A1953),_xlfn.ANCHORARRAY([2]summary!$O$4),_xlfn.CHOOSECOLS(_xlfn.ANCHORARRAY([2]summary!$K$4),1),""),IF(_xlpm.raw="","",_xlfn.TEXTAFTER(_xlfn.TEXTBEFORE(_xlpm.raw,"|",-1,,,_xlpm.raw),"tr|",,,,_xlfn.TEXTBEFORE(_xlpm.raw,"|",-1,,,_xlpm.raw))))</f>
        <v>A0A0K3CPF4</v>
      </c>
      <c r="AA1953">
        <f>_xlfn.XLOOKUP(Z1953,[1]!UniprotIFO[Entry],[1]!UniprotIFO[Mass],"")</f>
        <v>35978</v>
      </c>
      <c r="AB1953" t="str">
        <f>_xlfn.XLOOKUP(Z1953,[1]!UniprotIFO[Entry],[1]!UniprotIFO[Sequence],"")</f>
        <v>MQSRTQLLTPSALRLDSRLPLELRSLDFQILPSPPSPSTSSSYAATHPPAKADGYALASHGLTTVSSSVFGPREPQRTGPWSSTGTGQSAGGGVGQAAGGQQKGDRGSVNVEVGVAGWGERVGQGGSSEGGLRRGGKDRRTIELAAAVKNTFEPVLLLHLYPRSSIDIYLQILENDGSVLQAAINATSLALISAGLPLSDYVCSLSLASYPSIPPLGPPQIPPFDLVTPAAAHTNSNDPTRTGGSGSTTILDLLAAEETALPNLTIAVLPRSGKVSLINLETRLGVNRFEELLKWGVEGSKVVQAAMQDAVEQWASSLAPRRGALGQLFPGSGAVKGADKEDEEMQ</v>
      </c>
      <c r="AC1953" s="6" cm="1">
        <f t="array" ref="AC1953">SUMPRODUCT((LEN(AB1953)-LEN(SUBSTITUTE(AB1953,{"A";"C";"D";"E";"F";"G";"H";"I";"K";"L";"M";"N";"P";"Q";"R";"S";"T";"V";"W";"Y"},""))),{72.08;104.14;115.08;129.11;148.17;58.05;138.14;114.16;130.18;114.16;132.2;115.1;98.12;129.13;158.19;88.08;102.1;100.13;187.21;164.17})/1000</f>
        <v>36.302199999999992</v>
      </c>
      <c r="AD1953" s="6">
        <f t="shared" si="60"/>
        <v>8.3056478405315615E-21</v>
      </c>
      <c r="AE1953" s="6">
        <f t="shared" si="61"/>
        <v>3.0151328903654479E-19</v>
      </c>
    </row>
    <row r="1954" spans="1:31" x14ac:dyDescent="0.2">
      <c r="A1954" t="s">
        <v>5537</v>
      </c>
      <c r="B1954" t="s">
        <v>5539</v>
      </c>
      <c r="C1954" t="s">
        <v>5538</v>
      </c>
      <c r="D1954">
        <v>3</v>
      </c>
      <c r="E1954">
        <v>3</v>
      </c>
      <c r="F1954" t="s">
        <v>57928</v>
      </c>
      <c r="G1954" t="s">
        <v>16656</v>
      </c>
      <c r="H1954" t="s">
        <v>40837</v>
      </c>
      <c r="I1954" t="s">
        <v>10574</v>
      </c>
      <c r="J1954" t="s">
        <v>40838</v>
      </c>
      <c r="K1954" t="s">
        <v>40839</v>
      </c>
      <c r="L1954" t="s">
        <v>40840</v>
      </c>
      <c r="M1954" t="s">
        <v>40841</v>
      </c>
      <c r="N1954" t="s">
        <v>40842</v>
      </c>
      <c r="O1954" t="s">
        <v>40843</v>
      </c>
      <c r="P1954" t="s">
        <v>40844</v>
      </c>
      <c r="Q1954" t="s">
        <v>40845</v>
      </c>
      <c r="R1954" t="s">
        <v>40846</v>
      </c>
      <c r="S1954" t="s">
        <v>40847</v>
      </c>
      <c r="T1954" t="s">
        <v>40848</v>
      </c>
      <c r="U1954" t="s">
        <v>40849</v>
      </c>
      <c r="V1954" t="s">
        <v>40850</v>
      </c>
      <c r="W1954" t="s">
        <v>16675</v>
      </c>
      <c r="X1954" t="s">
        <v>40851</v>
      </c>
      <c r="Y1954" t="s">
        <v>59032</v>
      </c>
      <c r="Z1954" t="str" cm="1">
        <f t="array" ref="Z1954">_xlfn.LET(_xlpm.raw,_xlfn.XLOOKUP(_xlfn.TEXTBEFORE(A1954,";",,,,A1954),_xlfn.ANCHORARRAY([2]summary!$O$4),_xlfn.CHOOSECOLS(_xlfn.ANCHORARRAY([2]summary!$K$4),1),""),IF(_xlpm.raw="","",_xlfn.TEXTAFTER(_xlfn.TEXTBEFORE(_xlpm.raw,"|",-1,,,_xlpm.raw),"tr|",,,,_xlfn.TEXTBEFORE(_xlpm.raw,"|",-1,,,_xlpm.raw))))</f>
        <v>A0A0K3CNL6</v>
      </c>
      <c r="AA1954">
        <f>_xlfn.XLOOKUP(Z1954,[1]!UniprotIFO[Entry],[1]!UniprotIFO[Mass],"")</f>
        <v>33476</v>
      </c>
      <c r="AB1954" t="str">
        <f>_xlfn.XLOOKUP(Z1954,[1]!UniprotIFO[Entry],[1]!UniprotIFO[Sequence],"")</f>
        <v>MSTDLDRRLSRVSLGGNGGLLNEDISLAMDGDDSFGYGEAGAGDEEEETVRLDAGRPGAGPASRAGEEQVFFGGSMAPTAPTKAGTARMAPPVPATPMNSRHAPPDAYSAGDEEDDEFESALLSILASAPAPAPSSSSADAAQTDIEQPKKQEGPYSEEEVAEIRRLKEERDGLRGMNAVLGDLLGSLRGMEGKMQNFGSTVSTTHALLDLYTRIASQAEHTKDLLLDGEWGGVMKDYEDLVAREAAAAEAELRGVPSSSSLRPTRGRPSPTTTSANSSSSFSSTASSGIPTRGAGSGVRGGMARGGTTRGRVAVGARGRGRGD</v>
      </c>
      <c r="AC1954" s="6" cm="1">
        <f t="array" ref="AC1954">SUMPRODUCT((LEN(AB1954)-LEN(SUBSTITUTE(AB1954,{"A";"C";"D";"E";"F";"G";"H";"I";"K";"L";"M";"N";"P";"Q";"R";"S";"T";"V";"W";"Y"},""))),{72.08;104.14;115.08;129.11;148.17;58.05;138.14;114.16;130.18;114.16;132.2;115.1;98.12;129.13;158.19;88.08;102.1;100.13;187.21;164.17})/1000</f>
        <v>33.766359999999999</v>
      </c>
      <c r="AD1954" s="6">
        <f t="shared" si="60"/>
        <v>4.9833887043189367E-21</v>
      </c>
      <c r="AE1954" s="6">
        <f t="shared" si="61"/>
        <v>1.6827089700996677E-19</v>
      </c>
    </row>
    <row r="1955" spans="1:31" x14ac:dyDescent="0.2">
      <c r="A1955" t="s">
        <v>5540</v>
      </c>
      <c r="B1955" t="s">
        <v>5541</v>
      </c>
      <c r="C1955" t="s">
        <v>274</v>
      </c>
      <c r="D1955">
        <v>6</v>
      </c>
      <c r="E1955">
        <v>6</v>
      </c>
      <c r="F1955" t="s">
        <v>57929</v>
      </c>
      <c r="G1955" t="s">
        <v>40852</v>
      </c>
      <c r="H1955" t="s">
        <v>40853</v>
      </c>
      <c r="I1955" t="s">
        <v>18968</v>
      </c>
      <c r="J1955" t="s">
        <v>40854</v>
      </c>
      <c r="K1955" t="s">
        <v>40855</v>
      </c>
      <c r="L1955" t="s">
        <v>40856</v>
      </c>
      <c r="M1955" t="s">
        <v>40857</v>
      </c>
      <c r="N1955" t="s">
        <v>22301</v>
      </c>
      <c r="O1955" t="s">
        <v>22334</v>
      </c>
      <c r="P1955" t="s">
        <v>40858</v>
      </c>
      <c r="Q1955" t="s">
        <v>40859</v>
      </c>
      <c r="R1955" t="s">
        <v>40860</v>
      </c>
      <c r="S1955" t="s">
        <v>40861</v>
      </c>
      <c r="T1955" t="s">
        <v>40862</v>
      </c>
      <c r="U1955" t="s">
        <v>40863</v>
      </c>
      <c r="V1955" t="s">
        <v>40864</v>
      </c>
      <c r="W1955" t="s">
        <v>40865</v>
      </c>
      <c r="X1955" t="s">
        <v>40866</v>
      </c>
      <c r="Z1955" t="str" cm="1">
        <f t="array" ref="Z1955">_xlfn.LET(_xlpm.raw,_xlfn.XLOOKUP(_xlfn.TEXTBEFORE(A1955,";",,,,A1955),_xlfn.ANCHORARRAY([2]summary!$O$4),_xlfn.CHOOSECOLS(_xlfn.ANCHORARRAY([2]summary!$K$4),1),""),IF(_xlpm.raw="","",_xlfn.TEXTAFTER(_xlfn.TEXTBEFORE(_xlpm.raw,"|",-1,,,_xlpm.raw),"tr|",,,,_xlfn.TEXTBEFORE(_xlpm.raw,"|",-1,,,_xlpm.raw))))</f>
        <v>A0A0K3CNL3</v>
      </c>
      <c r="AA1955">
        <f>_xlfn.XLOOKUP(Z1955,[1]!UniprotIFO[Entry],[1]!UniprotIFO[Mass],"")</f>
        <v>162274</v>
      </c>
      <c r="AB1955" t="str">
        <f>_xlfn.XLOOKUP(Z1955,[1]!UniprotIFO[Entry],[1]!UniprotIFO[Sequence],"")</f>
        <v>MATPSSAFPYSPTPQDSAAFPSDTRSTPPPSTVPSASDSRRQSVKQAPEAAYPSPPSTSAPFPSVSATQAAPPATTRSTRPAYDPSLVIPPFNPNKRKSTSSAAPSSSSSRRNSAQVETSAAQMSATQLYQQQQYYLQQQQQQQHQQPHQRPVSVMPGYPSHPHTNYAYPSSAFTPSSSVAPSPVPTPAPVQGGPGGSVSSRSRQSVGYLPTSPSTAQSFAGQGPYPHLYTPHPMPRQKVYFGPYILLQTLGEGEFGKVKLGVHAERWGEDVAIKLIKRGNVDTVQRGEKVRREIEVLKMVRHPNIVRLYDVIETEKYIGIVLEYASGGELFDHILAHRYLKERDASRLFAQLISGVGYLHSKGVVHRDLKLENLLLDRNRNVIITDFGFANRFNDAHVDLMATSCGSPCYAAPELVVSDGKYVGTAVDVWSCGVILYAMLAGYLPYDDDPANPEGDNINLLYKYILSTPLTFPDWITDEPRDLLLTMLVPDPTKRCTIHDVMRHPWLRRYAPAFEKTVDELEFQAQELERHKRQALEVQRQWLIQQQKQAALAAQGLLAPSMTRSQTATTSMGGVAAFNPSASTPASASMAAAVAQQRHRSAMVTSASTTAVTAPPSQHGFEHYSMASSPMSPSLSQPATPTVLEEPTSPRSRTTSTSSASRRPIPVPSSSNPNRRSGQYTISSTPPTTQTEFVAANAGPFSFESTRTNASLPTSASVPMVPSLSAPAAAQSLAAIPHVASEDTVMADGTPSPAASAGPSRRESSTEETIDEMAARRWKAAHRATVQVEYDPAASTRRRGASKEPSLSTPFEGVAVDGLGIATAAEAEASAVSEEGLLEVPSTLSRGAPSPTPSTSAVSVSTTTETSPGEDVVMQSVEEVTEPIEVPDSSKDASLPPPVPASEETAVTAPTASTVPFPSETPSAGPSSPTEPASPPTTSNGFLAAMPRKRKSSGSPASSLNPDPAPALPQPPTVAEEAAKASQPKTSTSSQASQPPRPPSAASSRHRHAPSVDRFSLRSFLGGANQANDKSGRVPPVPAKDSPLDEVTNRRKSTRRQKALSLQPFRHSVSSKLPKQARANVEAASVMASRDRSSTVAGSSSTQDGMPPPLPKPQEALQQVQASPAWVRQGRTQKLSDGASSAMGSKRLSADLEANWQGSSSSVPPSGKAKAVMDWFRRKSTRNEPSGQMLAPIKTDFDDRRKRPLSTATEVTEGVASSNVSMRDAASTPIPAERPPSVVITQPVVSAPPAEPSLTQSQISHRTASTLSSSIAHAPTAAAPPPRPSQPAQQQSIAPPAFVASKLRFHQGALDKNAITYRSPDEVIAEIKQALWNMGVDMAAEGEYKIKCVRKSRKKAMATSAIQRSASSSNVNALDRRLSLTNAPGLPQSPSMGFRSIFGKKSHANTPLHSPSLAPSPTLTMPGTPTASTQEHFDPLSSPMTTSVSQFSMLSLSSPQPLPVYGGEKSADAGDEVRFVVEMTRVRNLDKLYCVDVKRMKGGPWSYKHVYDQLLGALELGPVV</v>
      </c>
      <c r="AC1955" s="6" cm="1">
        <f t="array" ref="AC1955">SUMPRODUCT((LEN(AB1955)-LEN(SUBSTITUTE(AB1955,{"A";"C";"D";"E";"F";"G";"H";"I";"K";"L";"M";"N";"P";"Q";"R";"S";"T";"V";"W";"Y"},""))),{72.08;104.14;115.08;129.11;148.17;58.05;138.14;114.16;130.18;114.16;132.2;115.1;98.12;129.13;158.19;88.08;102.1;100.13;187.21;164.17})/1000</f>
        <v>163.79624999999999</v>
      </c>
      <c r="AD1955" s="6">
        <f t="shared" si="60"/>
        <v>9.9667774086378735E-21</v>
      </c>
      <c r="AE1955" s="6">
        <f t="shared" si="61"/>
        <v>1.6325207641196011E-18</v>
      </c>
    </row>
    <row r="1956" spans="1:31" x14ac:dyDescent="0.2">
      <c r="A1956" t="s">
        <v>5542</v>
      </c>
      <c r="B1956" t="s">
        <v>5544</v>
      </c>
      <c r="C1956" t="s">
        <v>5543</v>
      </c>
      <c r="D1956">
        <v>11</v>
      </c>
      <c r="E1956">
        <v>11</v>
      </c>
      <c r="F1956" t="s">
        <v>57930</v>
      </c>
      <c r="G1956" t="s">
        <v>40867</v>
      </c>
      <c r="H1956" t="s">
        <v>40868</v>
      </c>
      <c r="I1956" t="s">
        <v>40869</v>
      </c>
      <c r="J1956" t="s">
        <v>40870</v>
      </c>
      <c r="K1956" t="s">
        <v>40871</v>
      </c>
      <c r="L1956" t="s">
        <v>40872</v>
      </c>
      <c r="M1956" t="s">
        <v>40873</v>
      </c>
      <c r="N1956" t="s">
        <v>40874</v>
      </c>
      <c r="O1956" t="s">
        <v>12492</v>
      </c>
      <c r="P1956" t="s">
        <v>40875</v>
      </c>
      <c r="Q1956" t="s">
        <v>40876</v>
      </c>
      <c r="R1956" t="s">
        <v>40877</v>
      </c>
      <c r="S1956" t="s">
        <v>40878</v>
      </c>
      <c r="T1956" t="s">
        <v>40879</v>
      </c>
      <c r="U1956" t="s">
        <v>40880</v>
      </c>
      <c r="V1956" t="s">
        <v>40881</v>
      </c>
      <c r="W1956" t="s">
        <v>40882</v>
      </c>
      <c r="X1956" t="s">
        <v>40883</v>
      </c>
      <c r="Y1956" t="s">
        <v>58906</v>
      </c>
      <c r="Z1956" t="str" cm="1">
        <f t="array" ref="Z1956">_xlfn.LET(_xlpm.raw,_xlfn.XLOOKUP(_xlfn.TEXTBEFORE(A1956,";",,,,A1956),_xlfn.ANCHORARRAY([2]summary!$O$4),_xlfn.CHOOSECOLS(_xlfn.ANCHORARRAY([2]summary!$K$4),1),""),IF(_xlpm.raw="","",_xlfn.TEXTAFTER(_xlfn.TEXTBEFORE(_xlpm.raw,"|",-1,,,_xlpm.raw),"tr|",,,,_xlfn.TEXTBEFORE(_xlpm.raw,"|",-1,,,_xlpm.raw))))</f>
        <v>A0A2S9ZZM3</v>
      </c>
      <c r="AA1956">
        <f>_xlfn.XLOOKUP(Z1956,[1]!UniprotIFO[Entry],[1]!UniprotIFO[Mass],"")</f>
        <v>22291</v>
      </c>
      <c r="AB1956" t="str">
        <f>_xlfn.XLOOKUP(Z1956,[1]!UniprotIFO[Entry],[1]!UniprotIFO[Sequence],"")</f>
        <v>MAVAPRAHSKVYKVPRRPYESARLDAELKLAGEYGLKNKHEIWRIALILSKIRRAARELLKLDEKDPKRLFEGNALIRRLIRIGVLDEQRMRLDYVLALKVEDFLERRLQTQVFKSGLAKSIHHARVLIRQRHIRVGKQIVNVPSFVVRLDSQKHIDFALTSPYGGGRAGRVKRKRAKAAAGGEGGDDAEEEDDE</v>
      </c>
      <c r="AC1956" s="6" cm="1">
        <f t="array" ref="AC1956">SUMPRODUCT((LEN(AB1956)-LEN(SUBSTITUTE(AB1956,{"A";"C";"D";"E";"F";"G";"H";"I";"K";"L";"M";"N";"P";"Q";"R";"S";"T";"V";"W";"Y"},""))),{72.08;104.14;115.08;129.11;148.17;58.05;138.14;114.16;130.18;114.16;132.2;115.1;98.12;129.13;158.19;88.08;102.1;100.13;187.21;164.17})/1000</f>
        <v>22.482769999999995</v>
      </c>
      <c r="AD1956" s="6">
        <f t="shared" si="60"/>
        <v>1.8272425249169435E-20</v>
      </c>
      <c r="AE1956" s="6">
        <f t="shared" si="61"/>
        <v>4.1081473421926898E-19</v>
      </c>
    </row>
    <row r="1957" spans="1:31" x14ac:dyDescent="0.2">
      <c r="A1957" t="s">
        <v>5545</v>
      </c>
      <c r="B1957" t="s">
        <v>5547</v>
      </c>
      <c r="C1957" t="s">
        <v>5546</v>
      </c>
      <c r="D1957">
        <v>3</v>
      </c>
      <c r="E1957">
        <v>3</v>
      </c>
      <c r="F1957" t="s">
        <v>57931</v>
      </c>
      <c r="G1957" t="s">
        <v>40884</v>
      </c>
      <c r="H1957" t="s">
        <v>40885</v>
      </c>
      <c r="I1957" t="s">
        <v>40886</v>
      </c>
      <c r="J1957" t="s">
        <v>40887</v>
      </c>
      <c r="K1957" t="s">
        <v>39851</v>
      </c>
      <c r="L1957" t="s">
        <v>40888</v>
      </c>
      <c r="M1957" t="s">
        <v>40889</v>
      </c>
      <c r="N1957" t="s">
        <v>40890</v>
      </c>
      <c r="O1957" t="s">
        <v>40891</v>
      </c>
      <c r="P1957" t="s">
        <v>40892</v>
      </c>
      <c r="Q1957" t="s">
        <v>40893</v>
      </c>
      <c r="R1957" t="s">
        <v>40894</v>
      </c>
      <c r="S1957" t="s">
        <v>40895</v>
      </c>
      <c r="T1957" t="s">
        <v>40896</v>
      </c>
      <c r="U1957" t="s">
        <v>40897</v>
      </c>
      <c r="V1957" t="s">
        <v>40898</v>
      </c>
      <c r="W1957" t="s">
        <v>27393</v>
      </c>
      <c r="X1957" t="s">
        <v>40899</v>
      </c>
      <c r="Z1957" t="str" cm="1">
        <f t="array" ref="Z1957">_xlfn.LET(_xlpm.raw,_xlfn.XLOOKUP(_xlfn.TEXTBEFORE(A1957,";",,,,A1957),_xlfn.ANCHORARRAY([2]summary!$O$4),_xlfn.CHOOSECOLS(_xlfn.ANCHORARRAY([2]summary!$K$4),1),""),IF(_xlpm.raw="","",_xlfn.TEXTAFTER(_xlfn.TEXTBEFORE(_xlpm.raw,"|",-1,,,_xlpm.raw),"tr|",,,,_xlfn.TEXTBEFORE(_xlpm.raw,"|",-1,,,_xlpm.raw))))</f>
        <v>A0A2S9ZZE5</v>
      </c>
      <c r="AA1957">
        <f>_xlfn.XLOOKUP(Z1957,[1]!UniprotIFO[Entry],[1]!UniprotIFO[Mass],"")</f>
        <v>35792</v>
      </c>
      <c r="AB1957" t="str">
        <f>_xlfn.XLOOKUP(Z1957,[1]!UniprotIFO[Entry],[1]!UniprotIFO[Sequence],"")</f>
        <v>MLARQIGSHFTRAIATPPPTLARTFSSSHPHRMPSPTLTHLQTALAKLTPLELAESAWDNVGLMAEAPEARDGKLAEGEARKVYLCIDLTTAVCSEALSDPSTTAILSYHPPIFRGLKSFTLANPLQASLLRCISSGVSVFSIHTAADNCVGSNNDFMASGLLQAAGVETDADGMVRPGQGKGSKALKEASSPPEGHEGAGHGRFVDLLEGGGRKLTRDAAVQAVKKRLGLKYIQAAWSSSGPAEIRTIAICAGSGGSVLGGVKADLYLTGEMSHHEILAANAAGSHVFCCNHTNTERPWLAFFAPRLQAAMNETAAGDGASAPKYEVVLSKEDKEPLQVV</v>
      </c>
      <c r="AC1957" s="6" cm="1">
        <f t="array" ref="AC1957">SUMPRODUCT((LEN(AB1957)-LEN(SUBSTITUTE(AB1957,{"A";"C";"D";"E";"F";"G";"H";"I";"K";"L";"M";"N";"P";"Q";"R";"S";"T";"V";"W";"Y"},""))),{72.08;104.14;115.08;129.11;148.17;58.05;138.14;114.16;130.18;114.16;132.2;115.1;98.12;129.13;158.19;88.08;102.1;100.13;187.21;164.17})/1000</f>
        <v>36.112439999999992</v>
      </c>
      <c r="AD1957" s="6">
        <f t="shared" si="60"/>
        <v>4.9833887043189367E-21</v>
      </c>
      <c r="AE1957" s="6">
        <f t="shared" si="61"/>
        <v>1.7996232558139532E-19</v>
      </c>
    </row>
    <row r="1958" spans="1:31" x14ac:dyDescent="0.2">
      <c r="A1958" t="s">
        <v>5548</v>
      </c>
      <c r="B1958" t="s">
        <v>5550</v>
      </c>
      <c r="C1958" t="s">
        <v>5549</v>
      </c>
      <c r="D1958">
        <v>18</v>
      </c>
      <c r="E1958">
        <v>18</v>
      </c>
      <c r="F1958" t="s">
        <v>56199</v>
      </c>
      <c r="G1958" t="s">
        <v>40900</v>
      </c>
      <c r="H1958" t="s">
        <v>40901</v>
      </c>
      <c r="I1958" t="s">
        <v>40902</v>
      </c>
      <c r="J1958" t="s">
        <v>40903</v>
      </c>
      <c r="K1958" t="s">
        <v>40904</v>
      </c>
      <c r="L1958" t="s">
        <v>40905</v>
      </c>
      <c r="M1958" t="s">
        <v>40906</v>
      </c>
      <c r="N1958" t="s">
        <v>40907</v>
      </c>
      <c r="O1958" t="s">
        <v>40908</v>
      </c>
      <c r="P1958" t="s">
        <v>29128</v>
      </c>
      <c r="Q1958" t="s">
        <v>40909</v>
      </c>
      <c r="R1958" t="s">
        <v>40910</v>
      </c>
      <c r="S1958" t="s">
        <v>40911</v>
      </c>
      <c r="T1958" t="s">
        <v>40912</v>
      </c>
      <c r="U1958" t="s">
        <v>40913</v>
      </c>
      <c r="V1958" t="s">
        <v>40914</v>
      </c>
      <c r="W1958" t="s">
        <v>40915</v>
      </c>
      <c r="X1958" t="s">
        <v>40916</v>
      </c>
      <c r="Y1958" t="s">
        <v>59348</v>
      </c>
      <c r="Z1958" t="str" cm="1">
        <f t="array" ref="Z1958">_xlfn.LET(_xlpm.raw,_xlfn.XLOOKUP(_xlfn.TEXTBEFORE(A1958,";",,,,A1958),_xlfn.ANCHORARRAY([2]summary!$O$4),_xlfn.CHOOSECOLS(_xlfn.ANCHORARRAY([2]summary!$K$4),1),""),IF(_xlpm.raw="","",_xlfn.TEXTAFTER(_xlfn.TEXTBEFORE(_xlpm.raw,"|",-1,,,_xlpm.raw),"tr|",,,,_xlfn.TEXTBEFORE(_xlpm.raw,"|",-1,,,_xlpm.raw))))</f>
        <v>A0A0K3CNG3</v>
      </c>
      <c r="AA1958">
        <f>_xlfn.XLOOKUP(Z1958,[1]!UniprotIFO[Entry],[1]!UniprotIFO[Mass],"")</f>
        <v>37879</v>
      </c>
      <c r="AB1958" t="str">
        <f>_xlfn.XLOOKUP(Z1958,[1]!UniprotIFO[Entry],[1]!UniprotIFO[Sequence],"")</f>
        <v>MSTIRYSRERQIALSAVLKASLLAQKVQEQLVGSGGVEKRDKSPVTVGDYTSQALVSSLLALHFPADRIIGEEDSSDLRQPSQSAIKDQIVRLASEAMSESLPLEEEERAWEGVKAGEPKTEADWLAAIDRGNSEGGASGRHWALDPIDGTKGFLRGGQYAVCLGLIEEGEVVLGVMGCPNLPLDPKNKDGEKGALFVAVKGEGAFQRSFTSSTLTPISMSTLTSLSSASFCESVEAGHSDHSTNARIAQLLGITKDSVRMDSQAKYCSIARGDGDIYLRLPVSETYQEKVWDHASGSLLVAEAGGVVSDMHGKPLDFSLGRTLRGNKGVVAAHKDWHAKVIEAVQQAVGEEKK</v>
      </c>
      <c r="AC1958" s="6" cm="1">
        <f t="array" ref="AC1958">SUMPRODUCT((LEN(AB1958)-LEN(SUBSTITUTE(AB1958,{"A";"C";"D";"E";"F";"G";"H";"I";"K";"L";"M";"N";"P";"Q";"R";"S";"T";"V";"W";"Y"},""))),{72.08;104.14;115.08;129.11;148.17;58.05;138.14;114.16;130.18;114.16;132.2;115.1;98.12;129.13;158.19;88.08;102.1;100.13;187.21;164.17})/1000</f>
        <v>38.204329999999999</v>
      </c>
      <c r="AD1958" s="6">
        <f t="shared" si="60"/>
        <v>2.9900332225913622E-20</v>
      </c>
      <c r="AE1958" s="6">
        <f t="shared" si="61"/>
        <v>1.1423221594684386E-18</v>
      </c>
    </row>
    <row r="1959" spans="1:31" x14ac:dyDescent="0.2">
      <c r="A1959" t="s">
        <v>5551</v>
      </c>
      <c r="B1959" t="s">
        <v>5553</v>
      </c>
      <c r="C1959" t="s">
        <v>5552</v>
      </c>
      <c r="D1959">
        <v>7</v>
      </c>
      <c r="E1959">
        <v>7</v>
      </c>
      <c r="F1959" t="s">
        <v>57932</v>
      </c>
      <c r="G1959" t="s">
        <v>40917</v>
      </c>
      <c r="H1959" t="s">
        <v>40918</v>
      </c>
      <c r="I1959" t="s">
        <v>18503</v>
      </c>
      <c r="J1959" t="s">
        <v>19759</v>
      </c>
      <c r="K1959" t="s">
        <v>40919</v>
      </c>
      <c r="L1959" t="s">
        <v>14087</v>
      </c>
      <c r="M1959" t="s">
        <v>25431</v>
      </c>
      <c r="N1959" t="s">
        <v>26044</v>
      </c>
      <c r="O1959" t="s">
        <v>40920</v>
      </c>
      <c r="P1959" t="s">
        <v>18696</v>
      </c>
      <c r="Q1959" t="s">
        <v>40921</v>
      </c>
      <c r="R1959" t="s">
        <v>13039</v>
      </c>
      <c r="S1959" t="s">
        <v>40922</v>
      </c>
      <c r="T1959" t="s">
        <v>40923</v>
      </c>
      <c r="U1959" t="s">
        <v>40924</v>
      </c>
      <c r="V1959" t="s">
        <v>40925</v>
      </c>
      <c r="W1959" t="s">
        <v>40926</v>
      </c>
      <c r="X1959" t="s">
        <v>40927</v>
      </c>
      <c r="Z1959" t="str" cm="1">
        <f t="array" ref="Z1959">_xlfn.LET(_xlpm.raw,_xlfn.XLOOKUP(_xlfn.TEXTBEFORE(A1959,";",,,,A1959),_xlfn.ANCHORARRAY([2]summary!$O$4),_xlfn.CHOOSECOLS(_xlfn.ANCHORARRAY([2]summary!$K$4),1),""),IF(_xlpm.raw="","",_xlfn.TEXTAFTER(_xlfn.TEXTBEFORE(_xlpm.raw,"|",-1,,,_xlpm.raw),"tr|",,,,_xlfn.TEXTBEFORE(_xlpm.raw,"|",-1,,,_xlpm.raw))))</f>
        <v>A0A2S9ZZI7</v>
      </c>
      <c r="AA1959">
        <f>_xlfn.XLOOKUP(Z1959,[1]!UniprotIFO[Entry],[1]!UniprotIFO[Mass],"")</f>
        <v>32909</v>
      </c>
      <c r="AB1959" t="str">
        <f>_xlfn.XLOOKUP(Z1959,[1]!UniprotIFO[Entry],[1]!UniprotIFO[Sequence],"")</f>
        <v>MPRQTHLGMADSRRANNAGQPTLASSRARFISRTTLSARRMVQPGHVRWAQAAARPSRRTRALPAHKELAYRQHAHLLTSNDVVLFLRPGEFDSHEWSSLRAQLSALSADPADKSIHPLKLTVLRPGLLSPLVRAARPRDPKAKKPKHQQQSAQLSDAARQALASLDLSLVNDRSHTSGPVAVVTSPSLHPPTLSKVLALVNKFSKTPNPNQPPPGPKDPPVERLAILSSLVERQAATLERTKEVGKLPSLDTLRAQLVGLLSAPGSRITGVVGARAQEIGRALEGFKLGLEEQGKPKAEAEASA</v>
      </c>
      <c r="AC1959" s="6" cm="1">
        <f t="array" ref="AC1959">SUMPRODUCT((LEN(AB1959)-LEN(SUBSTITUTE(AB1959,{"A";"C";"D";"E";"F";"G";"H";"I";"K";"L";"M";"N";"P";"Q";"R";"S";"T";"V";"W";"Y"},""))),{72.08;104.14;115.08;129.11;148.17;58.05;138.14;114.16;130.18;114.16;132.2;115.1;98.12;129.13;158.19;88.08;102.1;100.13;187.21;164.17})/1000</f>
        <v>33.216720000000009</v>
      </c>
      <c r="AD1959" s="6">
        <f t="shared" si="60"/>
        <v>1.1627906976744185E-20</v>
      </c>
      <c r="AE1959" s="6">
        <f t="shared" si="61"/>
        <v>3.8624093023255821E-19</v>
      </c>
    </row>
    <row r="1960" spans="1:31" x14ac:dyDescent="0.2">
      <c r="A1960" t="s">
        <v>5554</v>
      </c>
      <c r="B1960" t="s">
        <v>5556</v>
      </c>
      <c r="C1960" t="s">
        <v>5555</v>
      </c>
      <c r="D1960">
        <v>37</v>
      </c>
      <c r="E1960">
        <v>37</v>
      </c>
      <c r="F1960" t="s">
        <v>56199</v>
      </c>
      <c r="G1960" t="s">
        <v>40928</v>
      </c>
      <c r="H1960" t="s">
        <v>40929</v>
      </c>
      <c r="I1960" t="s">
        <v>34279</v>
      </c>
      <c r="J1960" t="s">
        <v>40930</v>
      </c>
      <c r="K1960" t="s">
        <v>40931</v>
      </c>
      <c r="L1960" t="s">
        <v>40932</v>
      </c>
      <c r="M1960" t="s">
        <v>28146</v>
      </c>
      <c r="N1960" t="s">
        <v>38941</v>
      </c>
      <c r="O1960" t="s">
        <v>40933</v>
      </c>
      <c r="P1960" t="s">
        <v>40934</v>
      </c>
      <c r="Q1960" t="s">
        <v>40935</v>
      </c>
      <c r="R1960" t="s">
        <v>40936</v>
      </c>
      <c r="S1960" t="s">
        <v>40937</v>
      </c>
      <c r="T1960" t="s">
        <v>40938</v>
      </c>
      <c r="U1960" t="s">
        <v>9997</v>
      </c>
      <c r="V1960" t="s">
        <v>40939</v>
      </c>
      <c r="W1960" t="s">
        <v>40940</v>
      </c>
      <c r="X1960" t="s">
        <v>40941</v>
      </c>
      <c r="Y1960" t="s">
        <v>58901</v>
      </c>
      <c r="Z1960" t="str" cm="1">
        <f t="array" ref="Z1960">_xlfn.LET(_xlpm.raw,_xlfn.XLOOKUP(_xlfn.TEXTBEFORE(A1960,";",,,,A1960),_xlfn.ANCHORARRAY([2]summary!$O$4),_xlfn.CHOOSECOLS(_xlfn.ANCHORARRAY([2]summary!$K$4),1),""),IF(_xlpm.raw="","",_xlfn.TEXTAFTER(_xlfn.TEXTBEFORE(_xlpm.raw,"|",-1,,,_xlpm.raw),"tr|",,,,_xlfn.TEXTBEFORE(_xlpm.raw,"|",-1,,,_xlpm.raw))))</f>
        <v>A0A0K3CPA8</v>
      </c>
      <c r="AA1960">
        <f>_xlfn.XLOOKUP(Z1960,[1]!UniprotIFO[Entry],[1]!UniprotIFO[Mass],"")</f>
        <v>149548</v>
      </c>
      <c r="AB1960" t="str">
        <f>_xlfn.XLOOKUP(Z1960,[1]!UniprotIFO[Entry],[1]!UniprotIFO[Sequence],"")</f>
        <v>MLRTQLRLSSATCRLPLTPSLTRISSRHAATAVRPPPPAEYVYDGGRPQLYSLPTLPPMPPPLPVDVEPTATRRDTRYGVAVEPGVTLAHHAPAAQEQLAILGVCLSTGNLKRAEEIAKRIVVAWKRAGEAGQLSNVLSPRIHADFIKAYLGRAMQPGVTPAEAKDAVHRTWTYFDHLFEPQWNVVDPITQRKHGVSGAVDATVIATMLKGFTALGPAFYNPSPESDPERILRPITAILPLMPKAGVELDEVLRDPIFALDAPIYFGSVTRSAAVNALIETGEGRSGWSRFKDLVAHAAAEVKRFEEGRDAEVPAEKENVAEVAPVQGDKGENVSLGMLKHNLRGLAVNTGRDGLPLSARQRLLEESSYDAARQLYIHSREQLAQIGKDEGGLQSNWIQQIMFDWHKKLVKTLEDIAAGKRKDIDSGFRDRELEPFLQLLPVDKLALITIVEVMRMCGSGTFAADGMKTTRVVLNVGRAVENEHHAEALRDSLSTKKLQEELAKVESRGTINPDGTVTPRRQTESLGILWRRELAKREEDGDSTWHPNWTQTIRARVGSVLVSALMEIAEVERTIKHPKTGEQVSEKQPAFSHAYQYMRGTKLGIIKLNPAVSERLDKDPLDITLHPRFLPMLVKPKPWLTWNSGAYLLHQTPMMRTKESEEQVQYLQQASDNHTLDIIFSGLDTLGAVPWKINRKVFDTVVQVWNSGDAFADIPAAAQKLEIPTLEIPKGVMSDPRARDNYRRRVRELMQQKRAAHSMRCDLNYKLEIARAFLGETFYFPHNLDFRGRAYPIPPNLSHIGDDMSRGLLLFAESKPLGERGLRWLKIHVSNLMGFDKASFDEREAFTMEHLEDVFDSADNPLEGRKWWTKADDPWQCLATCIELTNALRSEDPTKYECGLPIHQDGTCNGLQHYAALGGDINGARQVNLDIGDRPADVYSGVAQMVQEIITRDVEAGVEEAKLLDGKITRKVVKQTVMTTVYGVTFIGAKNQIERQLKDRGDVPAERLYKCSIYLGRLVLDSIGDLFKGAAAIQTWLNRCARLIAKSIPPQRIEAALKQEKPGKNKSKKALALSRIPKEQMTSVVWTTPLGLPVCQPYRRPKKKQVQTALQTVHIWDPSIPAEVDPRAQATAFPPNFIHSLDATHMMMTALACKGKIAFASVHDSYWTHACDVDEMSTILRDTFIDLHSQDILGRLRDEFIHRYAGHVVPVSKIPPGLRAATAAEAIKEAEAPPKQVDSQAASKLLEELEQEDGVEELTLFNRPKVERAKSKKATKKADAESGEGAAEAEVVESQAPQDMAIGKLFAATVDSKIVYLRDVLPYPPGKGDFDLERVRDSPYFFN</v>
      </c>
      <c r="AC1960" s="6" cm="1">
        <f t="array" ref="AC1960">SUMPRODUCT((LEN(AB1960)-LEN(SUBSTITUTE(AB1960,{"A";"C";"D";"E";"F";"G";"H";"I";"K";"L";"M";"N";"P";"Q";"R";"S";"T";"V";"W";"Y"},""))),{72.08;104.14;115.08;129.11;148.17;58.05;138.14;114.16;130.18;114.16;132.2;115.1;98.12;129.13;158.19;88.08;102.1;100.13;187.21;164.17})/1000</f>
        <v>150.87099000000001</v>
      </c>
      <c r="AD1960" s="6">
        <f t="shared" si="60"/>
        <v>6.146179401993355E-20</v>
      </c>
      <c r="AE1960" s="6">
        <f t="shared" si="61"/>
        <v>9.2728017109634546E-18</v>
      </c>
    </row>
    <row r="1961" spans="1:31" x14ac:dyDescent="0.2">
      <c r="A1961" t="s">
        <v>5557</v>
      </c>
      <c r="B1961" t="s">
        <v>5558</v>
      </c>
      <c r="C1961" t="s">
        <v>4426</v>
      </c>
      <c r="D1961">
        <v>4</v>
      </c>
      <c r="E1961">
        <v>4</v>
      </c>
      <c r="F1961" t="s">
        <v>57933</v>
      </c>
      <c r="G1961" t="s">
        <v>40942</v>
      </c>
      <c r="H1961" t="s">
        <v>22581</v>
      </c>
      <c r="I1961" t="s">
        <v>40943</v>
      </c>
      <c r="J1961" t="s">
        <v>40944</v>
      </c>
      <c r="K1961" t="s">
        <v>40945</v>
      </c>
      <c r="L1961" t="s">
        <v>21112</v>
      </c>
      <c r="M1961" t="s">
        <v>40946</v>
      </c>
      <c r="N1961" t="s">
        <v>40947</v>
      </c>
      <c r="O1961" t="s">
        <v>40948</v>
      </c>
      <c r="P1961" t="s">
        <v>40949</v>
      </c>
      <c r="Q1961" t="s">
        <v>40950</v>
      </c>
      <c r="R1961" t="s">
        <v>40951</v>
      </c>
      <c r="S1961" t="s">
        <v>40952</v>
      </c>
      <c r="T1961" t="s">
        <v>40953</v>
      </c>
      <c r="U1961" t="s">
        <v>40954</v>
      </c>
      <c r="V1961" t="s">
        <v>40955</v>
      </c>
      <c r="W1961" t="s">
        <v>40956</v>
      </c>
      <c r="X1961" t="s">
        <v>40957</v>
      </c>
      <c r="Y1961" t="s">
        <v>58990</v>
      </c>
      <c r="Z1961" t="str" cm="1">
        <f t="array" ref="Z1961">_xlfn.LET(_xlpm.raw,_xlfn.XLOOKUP(_xlfn.TEXTBEFORE(A1961,";",,,,A1961),_xlfn.ANCHORARRAY([2]summary!$O$4),_xlfn.CHOOSECOLS(_xlfn.ANCHORARRAY([2]summary!$K$4),1),""),IF(_xlpm.raw="","",_xlfn.TEXTAFTER(_xlfn.TEXTBEFORE(_xlpm.raw,"|",-1,,,_xlpm.raw),"tr|",,,,_xlfn.TEXTBEFORE(_xlpm.raw,"|",-1,,,_xlpm.raw))))</f>
        <v>A0A2S9ZZI8</v>
      </c>
      <c r="AA1961">
        <f>_xlfn.XLOOKUP(Z1961,[1]!UniprotIFO[Entry],[1]!UniprotIFO[Mass],"")</f>
        <v>130975</v>
      </c>
      <c r="AB1961" t="str">
        <f>_xlfn.XLOOKUP(Z1961,[1]!UniprotIFO[Entry],[1]!UniprotIFO[Sequence],"")</f>
        <v>MQDVGKDARHLVDGLEALGQDMYKGKSLSDPIKSVTDKWELLPAFLAVKGLVKQHIDSFNYFVDVDLQAILRANARITSDVDPNFYLEYTDIRVGSPERPDENAINPSITPHECRLRDLSYSAPVYVNIKYTRGKQEVVSKGIRIGRLPIMLRSNKCVLMGKNKAQLAQMNECPLDPGGYFIVKGTEKVILVQEQLSKNRIIVETEPKKGLVQASVTSSTHERKSKTYVLTKHGKIYLKHNSIHEDIPIGVVLRALGIVSAREIVQLVCGNDDDYRAAFGINIEEMDDLKTKSGQPIPVQTQQQALDYIGHRVKIIRKPAGTPGSGGAEKSWAPRRPASEEALEVLATVVLAHVPVEDLNLRPKAIYIANMARRVLMAMLDPKNVDDRDYVGNKRLELAGQLLSLLFEDLFKKFNHDLKMNIDKILKKSNRATEFDAIKQFQLHGDGITQGFVRAISTGNWSLKRFKMERAGITHVLSRLSFISALGMMTRISSQFEKTRKVSGPRALQPSQWGMLCPSDTPEGEACGLVKNLALMTHITTDVEEEPIWNICFLIGVEDINVLDGTEIYAEGHLVVYLNGNVLGLTRCGPRFIRTFRHLRRAGRINEFVSIYVNLQQQAIHIASDGGRICRPLIIVENGQSKVKELHMKMLREKVMTFDDFLRKGLIEYLDVNEENDAYIALYENELKPETTHLEIEPFTLLGAVAGLIPYPHHNQSPRNTYQCAMGKQAIGAIAHNQLNRIDTLLYLMVYPQTPMCRTRTIELIGYDQLPAGQNAMVAVMSYSGYDIEDALILNRASVDRGFGRCQVFRKYTTLLKRYPNGMYDRLADPPKGENGEVLGKYGILDLDGLAHVGEQVNPGQVYVNKQTPSNAHDNQLPGIDGPGGADAPASTWKNTGMSYRAPIPGYIDKVLLTDTDSDSTLVKVLIRQTRRPELGDKFSSRHGQKGVCGLIVPQEDMPFNDQGICPDVIMNPHGFPSRMTVGKMLELLSGKAGVLKGKFEYGTAFGGSKAEDMSRVLIEHGYSYAGKDYLTSGITGQPLECYVYMGPIYYQKLKHMVLDKMHARARGPRAVLTRQPTEGRSRDGGLRLGEMERDCLIAHGASQLLLERLMVSSDAFKVDVCGQCGFMGYNGWCKRCKTSKAVVKLMIPYACKLLFQEMLAMGIAPRLKLEDAV</v>
      </c>
      <c r="AC1961" s="6" cm="1">
        <f t="array" ref="AC1961">SUMPRODUCT((LEN(AB1961)-LEN(SUBSTITUTE(AB1961,{"A";"C";"D";"E";"F";"G";"H";"I";"K";"L";"M";"N";"P";"Q";"R";"S";"T";"V";"W";"Y"},""))),{72.08;104.14;115.08;129.11;148.17;58.05;138.14;114.16;130.18;114.16;132.2;115.1;98.12;129.13;158.19;88.08;102.1;100.13;187.21;164.17})/1000</f>
        <v>132.14430000000002</v>
      </c>
      <c r="AD1961" s="6">
        <f t="shared" si="60"/>
        <v>6.6445182724252495E-21</v>
      </c>
      <c r="AE1961" s="6">
        <f t="shared" si="61"/>
        <v>8.7803521594684398E-19</v>
      </c>
    </row>
    <row r="1962" spans="1:31" x14ac:dyDescent="0.2">
      <c r="A1962" t="s">
        <v>5559</v>
      </c>
      <c r="B1962" t="s">
        <v>5561</v>
      </c>
      <c r="C1962" t="s">
        <v>5560</v>
      </c>
      <c r="D1962">
        <v>2</v>
      </c>
      <c r="E1962">
        <v>2</v>
      </c>
      <c r="F1962" t="s">
        <v>57934</v>
      </c>
      <c r="G1962" t="s">
        <v>40958</v>
      </c>
      <c r="H1962" t="s">
        <v>9762</v>
      </c>
      <c r="I1962" t="s">
        <v>36046</v>
      </c>
      <c r="J1962" t="s">
        <v>40959</v>
      </c>
      <c r="K1962" t="s">
        <v>40960</v>
      </c>
      <c r="L1962" t="s">
        <v>40961</v>
      </c>
      <c r="M1962" t="s">
        <v>40962</v>
      </c>
      <c r="N1962" t="s">
        <v>40963</v>
      </c>
      <c r="O1962" t="s">
        <v>40964</v>
      </c>
      <c r="P1962" t="s">
        <v>40965</v>
      </c>
      <c r="Q1962" t="s">
        <v>40966</v>
      </c>
      <c r="R1962" t="s">
        <v>40967</v>
      </c>
      <c r="S1962" t="s">
        <v>40968</v>
      </c>
      <c r="T1962" t="s">
        <v>40969</v>
      </c>
      <c r="U1962" t="s">
        <v>40970</v>
      </c>
      <c r="V1962" t="s">
        <v>40971</v>
      </c>
      <c r="W1962" t="s">
        <v>40972</v>
      </c>
      <c r="X1962" t="s">
        <v>40973</v>
      </c>
      <c r="Z1962" t="str" cm="1">
        <f t="array" ref="Z1962">_xlfn.LET(_xlpm.raw,_xlfn.XLOOKUP(_xlfn.TEXTBEFORE(A1962,";",,,,A1962),_xlfn.ANCHORARRAY([2]summary!$O$4),_xlfn.CHOOSECOLS(_xlfn.ANCHORARRAY([2]summary!$K$4),1),""),IF(_xlpm.raw="","",_xlfn.TEXTAFTER(_xlfn.TEXTBEFORE(_xlpm.raw,"|",-1,,,_xlpm.raw),"tr|",,,,_xlfn.TEXTBEFORE(_xlpm.raw,"|",-1,,,_xlpm.raw))))</f>
        <v>A0A0K3CPV6</v>
      </c>
      <c r="AA1962">
        <f>_xlfn.XLOOKUP(Z1962,[1]!UniprotIFO[Entry],[1]!UniprotIFO[Mass],"")</f>
        <v>19407</v>
      </c>
      <c r="AB1962" t="str">
        <f>_xlfn.XLOOKUP(Z1962,[1]!UniprotIFO[Entry],[1]!UniprotIFO[Sequence],"")</f>
        <v>MSTLSAYNYSLLSVPAVWVLGISTHWHAILLSARSKEIPKFDNVAPRQFCAKVAELTKASKDAREFLRTEAAQQNIFENIALYAAAVVVGNVARLPVSYMNKVALGVLASRLAFVVSAEFPSTQLVGNGVDVEVGQICYVKTEQEKYTPLRSLAYLASTLLTLGVFVKAGTNFNKALY</v>
      </c>
      <c r="AC1962" s="6" cm="1">
        <f t="array" ref="AC1962">SUMPRODUCT((LEN(AB1962)-LEN(SUBSTITUTE(AB1962,{"A";"C";"D";"E";"F";"G";"H";"I";"K";"L";"M";"N";"P";"Q";"R";"S";"T";"V";"W";"Y"},""))),{72.08;104.14;115.08;129.11;148.17;58.05;138.14;114.16;130.18;114.16;132.2;115.1;98.12;129.13;158.19;88.08;102.1;100.13;187.21;164.17})/1000</f>
        <v>19.571349999999999</v>
      </c>
      <c r="AD1962" s="6">
        <f t="shared" si="60"/>
        <v>3.3222591362126247E-21</v>
      </c>
      <c r="AE1962" s="6">
        <f t="shared" si="61"/>
        <v>6.5021096345514948E-20</v>
      </c>
    </row>
    <row r="1963" spans="1:31" x14ac:dyDescent="0.2">
      <c r="A1963" t="s">
        <v>5562</v>
      </c>
      <c r="B1963" t="s">
        <v>5564</v>
      </c>
      <c r="C1963" t="s">
        <v>5563</v>
      </c>
      <c r="D1963">
        <v>9</v>
      </c>
      <c r="E1963">
        <v>9</v>
      </c>
      <c r="F1963" t="s">
        <v>57864</v>
      </c>
      <c r="G1963" t="s">
        <v>19818</v>
      </c>
      <c r="H1963" t="s">
        <v>40974</v>
      </c>
      <c r="I1963" t="s">
        <v>40975</v>
      </c>
      <c r="J1963" t="s">
        <v>40259</v>
      </c>
      <c r="K1963" t="s">
        <v>40976</v>
      </c>
      <c r="L1963" t="s">
        <v>40977</v>
      </c>
      <c r="M1963" t="s">
        <v>40978</v>
      </c>
      <c r="N1963" t="s">
        <v>40979</v>
      </c>
      <c r="O1963" t="s">
        <v>40980</v>
      </c>
      <c r="P1963" t="s">
        <v>40981</v>
      </c>
      <c r="Q1963" t="s">
        <v>40982</v>
      </c>
      <c r="R1963" t="s">
        <v>8592</v>
      </c>
      <c r="S1963" t="s">
        <v>40983</v>
      </c>
      <c r="T1963" t="s">
        <v>40984</v>
      </c>
      <c r="U1963" t="s">
        <v>40985</v>
      </c>
      <c r="V1963" t="s">
        <v>15255</v>
      </c>
      <c r="W1963" t="s">
        <v>40986</v>
      </c>
      <c r="X1963" t="s">
        <v>40987</v>
      </c>
      <c r="Z1963" t="str" cm="1">
        <f t="array" ref="Z1963">_xlfn.LET(_xlpm.raw,_xlfn.XLOOKUP(_xlfn.TEXTBEFORE(A1963,";",,,,A1963),_xlfn.ANCHORARRAY([2]summary!$O$4),_xlfn.CHOOSECOLS(_xlfn.ANCHORARRAY([2]summary!$K$4),1),""),IF(_xlpm.raw="","",_xlfn.TEXTAFTER(_xlfn.TEXTBEFORE(_xlpm.raw,"|",-1,,,_xlpm.raw),"tr|",,,,_xlfn.TEXTBEFORE(_xlpm.raw,"|",-1,,,_xlpm.raw))))</f>
        <v>A0A0K3CPU2</v>
      </c>
      <c r="AA1963">
        <f>_xlfn.XLOOKUP(Z1963,[1]!UniprotIFO[Entry],[1]!UniprotIFO[Mass],"")</f>
        <v>30930</v>
      </c>
      <c r="AB1963" t="str">
        <f>_xlfn.XLOOKUP(Z1963,[1]!UniprotIFO[Entry],[1]!UniprotIFO[Sequence],"")</f>
        <v>MVRLLVVCSAAIDADRLDIIAPVLQSSLSKTAKEGRVRDFSSITGASSADANRFLKASAWRLDAAIDAYYNQASAASTANPAVLRNLEALWAQYRDPASPEEIGMDGTTRYCEDLGVSLEDVVFLVLAEFTGAPSMGKFAKQTWIRAWQGVGCDTLERQKRHVADLRAQLSNPEAFRRIYIFAFDYAKEPGQKSLHFEIAQELWKLLVPLDPASTTFSSANLAAWIDFLASKGGRAVSKDTWNLFLDFARSIDPDFGNYDEEAAWPSLIDDFVLRSRSGA</v>
      </c>
      <c r="AC1963" s="6" cm="1">
        <f t="array" ref="AC1963">SUMPRODUCT((LEN(AB1963)-LEN(SUBSTITUTE(AB1963,{"A";"C";"D";"E";"F";"G";"H";"I";"K";"L";"M";"N";"P";"Q";"R";"S";"T";"V";"W";"Y"},""))),{72.08;104.14;115.08;129.11;148.17;58.05;138.14;114.16;130.18;114.16;132.2;115.1;98.12;129.13;158.19;88.08;102.1;100.13;187.21;164.17})/1000</f>
        <v>31.184570000000001</v>
      </c>
      <c r="AD1963" s="6">
        <f t="shared" si="60"/>
        <v>1.4950166112956811E-20</v>
      </c>
      <c r="AE1963" s="6">
        <f t="shared" si="61"/>
        <v>4.6621450166112962E-19</v>
      </c>
    </row>
    <row r="1964" spans="1:31" x14ac:dyDescent="0.2">
      <c r="A1964" t="s">
        <v>5565</v>
      </c>
      <c r="B1964" t="s">
        <v>5567</v>
      </c>
      <c r="C1964" t="s">
        <v>5566</v>
      </c>
      <c r="D1964">
        <v>31</v>
      </c>
      <c r="E1964">
        <v>31</v>
      </c>
      <c r="F1964" t="s">
        <v>56199</v>
      </c>
      <c r="G1964" t="s">
        <v>40988</v>
      </c>
      <c r="H1964" t="s">
        <v>32138</v>
      </c>
      <c r="I1964" t="s">
        <v>30877</v>
      </c>
      <c r="J1964" t="s">
        <v>40989</v>
      </c>
      <c r="K1964" t="s">
        <v>40990</v>
      </c>
      <c r="L1964" t="s">
        <v>40991</v>
      </c>
      <c r="M1964" t="s">
        <v>40992</v>
      </c>
      <c r="N1964" t="s">
        <v>40993</v>
      </c>
      <c r="O1964" t="s">
        <v>40994</v>
      </c>
      <c r="P1964" t="s">
        <v>40995</v>
      </c>
      <c r="Q1964" t="s">
        <v>14427</v>
      </c>
      <c r="R1964" t="s">
        <v>40996</v>
      </c>
      <c r="S1964" t="s">
        <v>17697</v>
      </c>
      <c r="T1964" t="s">
        <v>40997</v>
      </c>
      <c r="U1964" t="s">
        <v>40998</v>
      </c>
      <c r="V1964" t="s">
        <v>40999</v>
      </c>
      <c r="W1964" t="s">
        <v>41000</v>
      </c>
      <c r="X1964" t="s">
        <v>41001</v>
      </c>
      <c r="Y1964" t="s">
        <v>59349</v>
      </c>
      <c r="Z1964" t="str" cm="1">
        <f t="array" ref="Z1964">_xlfn.LET(_xlpm.raw,_xlfn.XLOOKUP(_xlfn.TEXTBEFORE(A1964,";",,,,A1964),_xlfn.ANCHORARRAY([2]summary!$O$4),_xlfn.CHOOSECOLS(_xlfn.ANCHORARRAY([2]summary!$K$4),1),""),IF(_xlpm.raw="","",_xlfn.TEXTAFTER(_xlfn.TEXTBEFORE(_xlpm.raw,"|",-1,,,_xlpm.raw),"tr|",,,,_xlfn.TEXTBEFORE(_xlpm.raw,"|",-1,,,_xlpm.raw))))</f>
        <v>A0A2S9ZZB5</v>
      </c>
      <c r="AA1964">
        <f>_xlfn.XLOOKUP(Z1964,[1]!UniprotIFO[Entry],[1]!UniprotIFO[Mass],"")</f>
        <v>93942</v>
      </c>
      <c r="AB1964" t="str">
        <f>_xlfn.XLOOKUP(Z1964,[1]!UniprotIFO[Entry],[1]!UniprotIFO[Sequence],"")</f>
        <v>MDANAVLAATLSPNHQERELAESQLLSFLSSNPSAYLASLSQTLADAQAPAHIRNAAGLAIKNALTAREAPRQEEYANRWKNLDPATRDRVKHDALATLAAPERSARNVSGQVIAAVAAVELPAGMWVGLVGQLLELASRQDNPHLRQATLQTIGYICEAIKPEILAAQSNEILTAVVQGARKEEPNTEVQLAAVNALYNSLEFVRENFSREGERNYIMQVVCEATQSSSSDVQVAAFACLVKIMQLYYDYMKFYMERALFGLTVLGMKHADENVALQAVEFWSTVCDEEIELALEAEEAAEYSEAPERESSHFARVALPEILPVLLLLLTKQDEDATDDEWNVSMAAGTCLALLAQAVGDAIVSPIIPFVEGNIKSADWHFREAAVMAFGSILDGPGEKILAPLVEQALPTLIEMMADPVMHVRDTTAWTLGRVSDVLVKTIKLDTHLPPMVAALVSGLEQSPRIVSNCCWTIMNLSEQLGDASADTSPLSVYYDPLVSALLRLAERPTNEANARTSAYEALSALATHSASDCLPIVSKLVIATLDRSEALLGMQGQLVGSDDRNNYNELQVNICSLLTNIVRRLGREIQPLGDRIMNLLLQLIATASNQSPVVEDAFLAIGAMTTALESDFSKYIQAFTPFLFEALSSYEAYQLCSIAVGSIGDLCRALGDASLPYCQQFMQGLLNALQSPVLHRSVKPPILSCFGDVALAVGPAFEPFLETTMKVLQQAGQMRADPNNYDLVDYVNTLREGILEAYTGIIGGLKTGGKVDILLPYISDIFAFLHLVLTDQDRTEAILRSAIGLLGDLAEAFPNGQLKEPLSSSWVADLLKAGRTKMGGSETKKVAKWAREVRLLPSSSAIVY</v>
      </c>
      <c r="AC1964" s="6" cm="1">
        <f t="array" ref="AC1964">SUMPRODUCT((LEN(AB1964)-LEN(SUBSTITUTE(AB1964,{"A";"C";"D";"E";"F";"G";"H";"I";"K";"L";"M";"N";"P";"Q";"R";"S";"T";"V";"W";"Y"},""))),{72.08;104.14;115.08;129.11;148.17;58.05;138.14;114.16;130.18;114.16;132.2;115.1;98.12;129.13;158.19;88.08;102.1;100.13;187.21;164.17})/1000</f>
        <v>94.748680000000007</v>
      </c>
      <c r="AD1964" s="6">
        <f t="shared" si="60"/>
        <v>5.1495016611295684E-20</v>
      </c>
      <c r="AE1964" s="6">
        <f t="shared" si="61"/>
        <v>4.8790848504983392E-18</v>
      </c>
    </row>
    <row r="1965" spans="1:31" x14ac:dyDescent="0.2">
      <c r="A1965" t="s">
        <v>5568</v>
      </c>
      <c r="B1965" t="s">
        <v>5570</v>
      </c>
      <c r="C1965" t="s">
        <v>5569</v>
      </c>
      <c r="D1965">
        <v>7</v>
      </c>
      <c r="E1965">
        <v>7</v>
      </c>
      <c r="F1965" t="s">
        <v>57935</v>
      </c>
      <c r="G1965" t="s">
        <v>8826</v>
      </c>
      <c r="H1965" t="s">
        <v>41002</v>
      </c>
      <c r="I1965" t="s">
        <v>41003</v>
      </c>
      <c r="J1965" t="s">
        <v>41004</v>
      </c>
      <c r="K1965" t="s">
        <v>14518</v>
      </c>
      <c r="L1965" t="s">
        <v>16532</v>
      </c>
      <c r="M1965" t="s">
        <v>41005</v>
      </c>
      <c r="N1965" t="s">
        <v>41006</v>
      </c>
      <c r="O1965" t="s">
        <v>41007</v>
      </c>
      <c r="P1965" t="s">
        <v>41008</v>
      </c>
      <c r="Q1965" t="s">
        <v>41009</v>
      </c>
      <c r="R1965" t="s">
        <v>41010</v>
      </c>
      <c r="S1965" t="s">
        <v>41011</v>
      </c>
      <c r="T1965" t="s">
        <v>41012</v>
      </c>
      <c r="U1965" t="s">
        <v>41013</v>
      </c>
      <c r="V1965" t="s">
        <v>41014</v>
      </c>
      <c r="W1965" t="s">
        <v>11756</v>
      </c>
      <c r="X1965" t="s">
        <v>41015</v>
      </c>
      <c r="Y1965" t="s">
        <v>59350</v>
      </c>
      <c r="Z1965" t="str" cm="1">
        <f t="array" ref="Z1965">_xlfn.LET(_xlpm.raw,_xlfn.XLOOKUP(_xlfn.TEXTBEFORE(A1965,";",,,,A1965),_xlfn.ANCHORARRAY([2]summary!$O$4),_xlfn.CHOOSECOLS(_xlfn.ANCHORARRAY([2]summary!$K$4),1),""),IF(_xlpm.raw="","",_xlfn.TEXTAFTER(_xlfn.TEXTBEFORE(_xlpm.raw,"|",-1,,,_xlpm.raw),"tr|",,,,_xlfn.TEXTBEFORE(_xlpm.raw,"|",-1,,,_xlpm.raw))))</f>
        <v>A0A0K3CPT7</v>
      </c>
      <c r="AA1965">
        <f>_xlfn.XLOOKUP(Z1965,[1]!UniprotIFO[Entry],[1]!UniprotIFO[Mass],"")</f>
        <v>23020</v>
      </c>
      <c r="AB1965" t="str">
        <f>_xlfn.XLOOKUP(Z1965,[1]!UniprotIFO[Entry],[1]!UniprotIFO[Sequence],"")</f>
        <v>MSIINITDVTVLNNPAKFTDPYLFKITFECMAPLQDDLEWKLTYVGSAESDSFDQELDTCMVGPVPVGVNSFEFEAAAPLPTCIPASDLIGVTVILLTCSYNDAEFVRIGYYVNTEYSDPELKRQHDASLEEGAEEKGLKAPNPLELVEKMQRNVLADKPRVTKFNIQWDTPAAVPTISSTDPISAPASQALAADSGASSAPPPPFNPYAAAA</v>
      </c>
      <c r="AC1965" s="6" cm="1">
        <f t="array" ref="AC1965">SUMPRODUCT((LEN(AB1965)-LEN(SUBSTITUTE(AB1965,{"A";"C";"D";"E";"F";"G";"H";"I";"K";"L";"M";"N";"P";"Q";"R";"S";"T";"V";"W";"Y"},""))),{72.08;104.14;115.08;129.11;148.17;58.05;138.14;114.16;130.18;114.16;132.2;115.1;98.12;129.13;158.19;88.08;102.1;100.13;187.21;164.17})/1000</f>
        <v>23.197679999999998</v>
      </c>
      <c r="AD1965" s="6">
        <f t="shared" si="60"/>
        <v>1.1627906976744185E-20</v>
      </c>
      <c r="AE1965" s="6">
        <f t="shared" si="61"/>
        <v>2.6974046511627906E-19</v>
      </c>
    </row>
    <row r="1966" spans="1:31" x14ac:dyDescent="0.2">
      <c r="A1966" t="s">
        <v>5571</v>
      </c>
      <c r="B1966" t="s">
        <v>5573</v>
      </c>
      <c r="C1966" t="s">
        <v>5572</v>
      </c>
      <c r="D1966">
        <v>12</v>
      </c>
      <c r="E1966">
        <v>12</v>
      </c>
      <c r="F1966" t="s">
        <v>57936</v>
      </c>
      <c r="G1966" t="s">
        <v>20754</v>
      </c>
      <c r="H1966" t="s">
        <v>41016</v>
      </c>
      <c r="I1966" t="s">
        <v>37177</v>
      </c>
      <c r="J1966" t="s">
        <v>41017</v>
      </c>
      <c r="K1966" t="s">
        <v>41018</v>
      </c>
      <c r="L1966" t="s">
        <v>16823</v>
      </c>
      <c r="M1966" t="s">
        <v>41019</v>
      </c>
      <c r="N1966" t="s">
        <v>41020</v>
      </c>
      <c r="O1966" t="s">
        <v>41021</v>
      </c>
      <c r="P1966" t="s">
        <v>41022</v>
      </c>
      <c r="Q1966" t="s">
        <v>41023</v>
      </c>
      <c r="R1966" t="s">
        <v>41024</v>
      </c>
      <c r="S1966" t="s">
        <v>41025</v>
      </c>
      <c r="T1966" t="s">
        <v>41026</v>
      </c>
      <c r="U1966" t="s">
        <v>41027</v>
      </c>
      <c r="V1966" t="s">
        <v>41028</v>
      </c>
      <c r="W1966" t="s">
        <v>15744</v>
      </c>
      <c r="X1966" t="s">
        <v>41029</v>
      </c>
      <c r="Z1966" t="str" cm="1">
        <f t="array" ref="Z1966">_xlfn.LET(_xlpm.raw,_xlfn.XLOOKUP(_xlfn.TEXTBEFORE(A1966,";",,,,A1966),_xlfn.ANCHORARRAY([2]summary!$O$4),_xlfn.CHOOSECOLS(_xlfn.ANCHORARRAY([2]summary!$K$4),1),""),IF(_xlpm.raw="","",_xlfn.TEXTAFTER(_xlfn.TEXTBEFORE(_xlpm.raw,"|",-1,,,_xlpm.raw),"tr|",,,,_xlfn.TEXTBEFORE(_xlpm.raw,"|",-1,,,_xlpm.raw))))</f>
        <v>A0A0K3CEK0</v>
      </c>
      <c r="AA1966">
        <f>_xlfn.XLOOKUP(Z1966,[1]!UniprotIFO[Entry],[1]!UniprotIFO[Mass],"")</f>
        <v>36697</v>
      </c>
      <c r="AB1966" t="str">
        <f>_xlfn.XLOOKUP(Z1966,[1]!UniprotIFO[Entry],[1]!UniprotIFO[Sequence],"")</f>
        <v>MKAVYVSKEGRELQDRPIPSPDQHEVLIRNVAVSSNPKDWKIPFYMAPYAAVEGNDVAGYVEKVGEGVPKFKVGDKVAAFTKMRTDDKYGAYAEYSVSPSNTAFHLGPNTSFEDAAALPLAYSTAAIGLFKRLGLSEPDQPGQRDGALLVWGGATTVGVYAIQLAKKAGYHVVAIAGSSQDVPKSYGADEVLDYRNKSTSSLAFEIRQSYGGKGVKYIYDAVSEGTLEVVAEALKDVEGAKYTYVLTYTEEQLKTLPSNVHPERTLCATAYGEDSDFAEKWFDWVGKAIEAGGFRAQKVTVVPGGLEGVKEGLRRLQQGEVRGEKLVYRIKETPRLA</v>
      </c>
      <c r="AC1966" s="6" cm="1">
        <f t="array" ref="AC1966">SUMPRODUCT((LEN(AB1966)-LEN(SUBSTITUTE(AB1966,{"A";"C";"D";"E";"F";"G";"H";"I";"K";"L";"M";"N";"P";"Q";"R";"S";"T";"V";"W";"Y"},""))),{72.08;104.14;115.08;129.11;148.17;58.05;138.14;114.16;130.18;114.16;132.2;115.1;98.12;129.13;158.19;88.08;102.1;100.13;187.21;164.17})/1000</f>
        <v>37.013010000000001</v>
      </c>
      <c r="AD1966" s="6">
        <f t="shared" si="60"/>
        <v>1.9933554817275747E-20</v>
      </c>
      <c r="AE1966" s="6">
        <f t="shared" si="61"/>
        <v>7.3780086378737539E-19</v>
      </c>
    </row>
    <row r="1967" spans="1:31" x14ac:dyDescent="0.2">
      <c r="A1967" t="s">
        <v>5574</v>
      </c>
      <c r="B1967" t="s">
        <v>5576</v>
      </c>
      <c r="C1967" t="s">
        <v>5575</v>
      </c>
      <c r="D1967">
        <v>7</v>
      </c>
      <c r="E1967">
        <v>7</v>
      </c>
      <c r="F1967" t="s">
        <v>57937</v>
      </c>
      <c r="G1967" t="s">
        <v>41030</v>
      </c>
      <c r="H1967" t="s">
        <v>41031</v>
      </c>
      <c r="I1967" t="s">
        <v>26334</v>
      </c>
      <c r="J1967" t="s">
        <v>29648</v>
      </c>
      <c r="K1967" t="s">
        <v>20808</v>
      </c>
      <c r="L1967" t="s">
        <v>41032</v>
      </c>
      <c r="M1967" t="s">
        <v>41033</v>
      </c>
      <c r="N1967" t="s">
        <v>41034</v>
      </c>
      <c r="O1967" t="s">
        <v>41035</v>
      </c>
      <c r="P1967" t="s">
        <v>41036</v>
      </c>
      <c r="Q1967" t="s">
        <v>14241</v>
      </c>
      <c r="R1967" t="s">
        <v>19464</v>
      </c>
      <c r="S1967" t="s">
        <v>41037</v>
      </c>
      <c r="T1967" t="s">
        <v>41038</v>
      </c>
      <c r="U1967" t="s">
        <v>41039</v>
      </c>
      <c r="V1967" t="s">
        <v>41040</v>
      </c>
      <c r="W1967" t="s">
        <v>36663</v>
      </c>
      <c r="X1967" t="s">
        <v>41041</v>
      </c>
      <c r="Y1967" t="s">
        <v>59095</v>
      </c>
      <c r="Z1967" t="str" cm="1">
        <f t="array" ref="Z1967">_xlfn.LET(_xlpm.raw,_xlfn.XLOOKUP(_xlfn.TEXTBEFORE(A1967,";",,,,A1967),_xlfn.ANCHORARRAY([2]summary!$O$4),_xlfn.CHOOSECOLS(_xlfn.ANCHORARRAY([2]summary!$K$4),1),""),IF(_xlpm.raw="","",_xlfn.TEXTAFTER(_xlfn.TEXTBEFORE(_xlpm.raw,"|",-1,,,_xlpm.raw),"tr|",,,,_xlfn.TEXTBEFORE(_xlpm.raw,"|",-1,,,_xlpm.raw))))</f>
        <v>A0A2T0AB17</v>
      </c>
      <c r="AA1967">
        <f>_xlfn.XLOOKUP(Z1967,[1]!UniprotIFO[Entry],[1]!UniprotIFO[Mass],"")</f>
        <v>82773</v>
      </c>
      <c r="AB1967" t="str">
        <f>_xlfn.XLOOKUP(Z1967,[1]!UniprotIFO[Entry],[1]!UniprotIFO[Sequence],"")</f>
        <v>MQSAPGRPGQQAVAKPYSQPGVAKPAAPRGTAGQAIRGSQRAAVRERWDRVFGGQAFLEPGPTNRLVLSMRSGIPAEVDFGLGHLVQVTSMEPDLVRFNEMPGLLDGCLALIQDYLERRRADRRRGTPAMAPFVGEEGRDVVRRRAGEAALVLRNLAPEKRSQEPLKESKKLKKVLCEVLEEGMVDELDAEETTEIRVYLLDVLECIAEHIPLALPGHAIAAAAVDDDKDDRPPLKPEPLDSPSVRLFPLLVTLTRSTDRALVLGAFRCLTALALNDKSDAVFALLTYEAVEPLPKPHPHPIQTAIELLPVSDADLSLAILEFLYQHTLLPSNAVLFASRPELAGILRLVFSKFHVRAKLEEVDIDVSMAPFEGKQYHDSHGFKHLRKPTGSAKATEGSLVTAGELARLLPLPEPQRVLTWMRLVFEVDPQGSIQQTELWQAYRAQFESNLRPGHPQMFPAADVIKYSTTAFPESVPMVSEEGGARRFIIKGLKLKDRPELDGRRACKWMGCHAQISAVDKPLTCYQHLHTSHIATSNPPTACQWLGCNYSTSQTEDALRVAELLLHVRTHLPPLSSASLAVSEGSPLKPMPAILHHQRFHAEKEGTAFDSSATGHGFFAALVVRNLGRVAKLAVDARTSAAASAASGKGASGSALVASGNAAIGRLAGDQQSIFEAFAAAAEGSVKKEGVLNRLQKVDYAAGLPLAEALVGVQDALNATVMSDVTLGKILGETALQVEECRRGLKKLRAAASATSQDVEMKVQA</v>
      </c>
      <c r="AC1967" s="6" cm="1">
        <f t="array" ref="AC1967">SUMPRODUCT((LEN(AB1967)-LEN(SUBSTITUTE(AB1967,{"A";"C";"D";"E";"F";"G";"H";"I";"K";"L";"M";"N";"P";"Q";"R";"S";"T";"V";"W";"Y"},""))),{72.08;104.14;115.08;129.11;148.17;58.05;138.14;114.16;130.18;114.16;132.2;115.1;98.12;129.13;158.19;88.08;102.1;100.13;187.21;164.17})/1000</f>
        <v>83.517479999999978</v>
      </c>
      <c r="AD1967" s="6">
        <f t="shared" si="60"/>
        <v>1.1627906976744185E-20</v>
      </c>
      <c r="AE1967" s="6">
        <f t="shared" si="61"/>
        <v>9.711334883720928E-19</v>
      </c>
    </row>
    <row r="1968" spans="1:31" x14ac:dyDescent="0.2">
      <c r="A1968" t="s">
        <v>5577</v>
      </c>
      <c r="B1968" t="s">
        <v>5579</v>
      </c>
      <c r="C1968" t="s">
        <v>5578</v>
      </c>
      <c r="D1968">
        <v>10</v>
      </c>
      <c r="E1968">
        <v>10</v>
      </c>
      <c r="F1968" t="s">
        <v>57938</v>
      </c>
      <c r="G1968" t="s">
        <v>41042</v>
      </c>
      <c r="H1968" t="s">
        <v>41043</v>
      </c>
      <c r="I1968" t="s">
        <v>41044</v>
      </c>
      <c r="J1968" t="s">
        <v>41045</v>
      </c>
      <c r="K1968" t="s">
        <v>41046</v>
      </c>
      <c r="L1968" t="s">
        <v>41047</v>
      </c>
      <c r="M1968" t="s">
        <v>41048</v>
      </c>
      <c r="N1968" t="s">
        <v>41049</v>
      </c>
      <c r="O1968" t="s">
        <v>41050</v>
      </c>
      <c r="P1968" t="s">
        <v>41051</v>
      </c>
      <c r="Q1968" t="s">
        <v>41052</v>
      </c>
      <c r="R1968" t="s">
        <v>41053</v>
      </c>
      <c r="S1968" t="s">
        <v>41054</v>
      </c>
      <c r="T1968" t="s">
        <v>41055</v>
      </c>
      <c r="U1968" t="s">
        <v>41056</v>
      </c>
      <c r="V1968" t="s">
        <v>41057</v>
      </c>
      <c r="W1968" t="s">
        <v>41058</v>
      </c>
      <c r="X1968" t="s">
        <v>41059</v>
      </c>
      <c r="Y1968" t="s">
        <v>59102</v>
      </c>
      <c r="Z1968" t="str" cm="1">
        <f t="array" ref="Z1968">_xlfn.LET(_xlpm.raw,_xlfn.XLOOKUP(_xlfn.TEXTBEFORE(A1968,";",,,,A1968),_xlfn.ANCHORARRAY([2]summary!$O$4),_xlfn.CHOOSECOLS(_xlfn.ANCHORARRAY([2]summary!$K$4),1),""),IF(_xlpm.raw="","",_xlfn.TEXTAFTER(_xlfn.TEXTBEFORE(_xlpm.raw,"|",-1,,,_xlpm.raw),"tr|",,,,_xlfn.TEXTBEFORE(_xlpm.raw,"|",-1,,,_xlpm.raw))))</f>
        <v>A0A0K3CIC7</v>
      </c>
      <c r="AA1968">
        <f>_xlfn.XLOOKUP(Z1968,[1]!UniprotIFO[Entry],[1]!UniprotIFO[Mass],"")</f>
        <v>45324</v>
      </c>
      <c r="AB1968" t="str">
        <f>_xlfn.XLOOKUP(Z1968,[1]!UniprotIFO[Entry],[1]!UniprotIFO[Sequence],"")</f>
        <v>MTQQEQIDHPVPPSVSEYRFPASFDEFPPLRNDALLQSAQGISPIDLTRPPPIWIMRQAGRYLPEFQAVRKEHSFFTVCRTPELACEVTLQPIRRYEGLLDASIIFSDILVVPQAMGMEVQMLGGVGPHFPSPLKNPEDAQTRILDREVDVYEELKYVYAAITKTRHGLEGKVPLIGFCAGPWTLFGYMVEGGGSRTWEKAKAWAYKSPENAKAVLQKIAEASAEYLVGQVQAGAQLLQVFDTNADCLTPHGFDTFILPYLALLPILVRSRLASLSIPCPPMTVFAKGATSPAQLSALSQIGYQTVGLDWTVTPRYARQHTGSRVALQGNLDPSVLLGGKEAIKREVRNLTWGPDGFLTCAREGIEGGWIVNLGHGITPGVDPEDARYMLERVRRECAKKSKDDEPDAYA</v>
      </c>
      <c r="AC1968" s="6" cm="1">
        <f t="array" ref="AC1968">SUMPRODUCT((LEN(AB1968)-LEN(SUBSTITUTE(AB1968,{"A";"C";"D";"E";"F";"G";"H";"I";"K";"L";"M";"N";"P";"Q";"R";"S";"T";"V";"W";"Y"},""))),{72.08;104.14;115.08;129.11;148.17;58.05;138.14;114.16;130.18;114.16;132.2;115.1;98.12;129.13;158.19;88.08;102.1;100.13;187.21;164.17})/1000</f>
        <v>45.709559999999996</v>
      </c>
      <c r="AD1968" s="6">
        <f t="shared" si="60"/>
        <v>1.6611295681063123E-20</v>
      </c>
      <c r="AE1968" s="6">
        <f t="shared" si="61"/>
        <v>7.5929501661129562E-19</v>
      </c>
    </row>
    <row r="1969" spans="1:31" x14ac:dyDescent="0.2">
      <c r="A1969" t="s">
        <v>5580</v>
      </c>
      <c r="B1969" t="s">
        <v>5581</v>
      </c>
      <c r="C1969" t="s">
        <v>2013</v>
      </c>
      <c r="D1969">
        <v>42</v>
      </c>
      <c r="E1969">
        <v>42</v>
      </c>
      <c r="F1969" t="s">
        <v>56199</v>
      </c>
      <c r="G1969" t="s">
        <v>41060</v>
      </c>
      <c r="H1969" t="s">
        <v>41061</v>
      </c>
      <c r="I1969" t="s">
        <v>10430</v>
      </c>
      <c r="J1969" t="s">
        <v>41062</v>
      </c>
      <c r="K1969" t="s">
        <v>25008</v>
      </c>
      <c r="L1969" t="s">
        <v>41063</v>
      </c>
      <c r="M1969" t="s">
        <v>41064</v>
      </c>
      <c r="N1969" t="s">
        <v>41065</v>
      </c>
      <c r="O1969" t="s">
        <v>41066</v>
      </c>
      <c r="P1969" t="s">
        <v>41067</v>
      </c>
      <c r="Q1969" t="s">
        <v>41068</v>
      </c>
      <c r="R1969" t="s">
        <v>41069</v>
      </c>
      <c r="S1969" t="s">
        <v>41070</v>
      </c>
      <c r="T1969" t="s">
        <v>41071</v>
      </c>
      <c r="U1969" t="s">
        <v>41072</v>
      </c>
      <c r="V1969" t="s">
        <v>41073</v>
      </c>
      <c r="W1969" t="s">
        <v>41074</v>
      </c>
      <c r="X1969" t="s">
        <v>41075</v>
      </c>
      <c r="Z1969" t="str" cm="1">
        <f t="array" ref="Z1969">_xlfn.LET(_xlpm.raw,_xlfn.XLOOKUP(_xlfn.TEXTBEFORE(A1969,";",,,,A1969),_xlfn.ANCHORARRAY([2]summary!$O$4),_xlfn.CHOOSECOLS(_xlfn.ANCHORARRAY([2]summary!$K$4),1),""),IF(_xlpm.raw="","",_xlfn.TEXTAFTER(_xlfn.TEXTBEFORE(_xlpm.raw,"|",-1,,,_xlpm.raw),"tr|",,,,_xlfn.TEXTBEFORE(_xlpm.raw,"|",-1,,,_xlpm.raw))))</f>
        <v>A0A2T0AAX3</v>
      </c>
      <c r="AA1969">
        <f>_xlfn.XLOOKUP(Z1969,[1]!UniprotIFO[Entry],[1]!UniprotIFO[Mass],"")</f>
        <v>167886</v>
      </c>
      <c r="AB1969" t="str">
        <f>_xlfn.XLOOKUP(Z1969,[1]!UniprotIFO[Entry],[1]!UniprotIFO[Sequence],"")</f>
        <v>MVVNLSYKLTHLAHSLRHGGHTLRNAFPSTANPGFDFTSNVFGTVSNAAGNVGGGAATTLGVAAGALGAGAGAAAGASSGGATGGAGGASSKAGSWGANWGFQNGKPVNGQAAQADSQQLNDDADDLRALASSPARRRALLRSRTAQPSGRIASSFRARHGSLSSGCAPHPDLLRAEEAGLSGVRLSSVEMQRRYHSAFARGEKADEAVEREADEVDLDVSTNTDVLKSRRRASISNRPTMTLASPFVITTTPFASPRRPSTPLSSAPRSIHTSAVAAETAPSTDATVDTDSAAPPPLASSEEAAPAPNAFSEPPPTGTVGRARSNSSPTSDRPPLSRTLSPDRAPSDGDSHWQPTFAPASPRFLARREARGLRRADRQKDANEPSEIAKDRDRNGWLVKRRHNEGLTAPGAEQALDLILAASKTGQATVFEHALEQYRADPEKWSSAGHKEAMDALLHLRRPNDPIDSIIRLYNDLFDHEQLRPSRRAYEVVIEAFCVRDKEIVSQIEALEAKAARRTLMAEARGPWRVAEGAKDNEQDRETLARLRDTNFYQHARVFFDKLGEPAKHLSLPAYEALIETAAARGDVETAVSLFGRVEQQKYQNPGWRSHSALIRLYAKQENGADLVKEIFESYLFNRSKGVIRSSGLESLRRTNSADSLDAKVSGDEQVWNETIRSLVSLGDFAGAVAIVEKLIVALNSTEPAPQGYPDKIGAEAWGSLAAGFAAQGEHDKAITWFNRLVSGEAQGMRDGKDKLPGFALLDGMRTNDVAFVNHVYRYMLAQADKVPLSIAHLARVIDYNLAHAAEAEDPAARNALFDAVVEFRRGFEQAVLANHVEASGVVSFSDSTGLLGRMAATMGSFGRFDVATSTFVELANIVRRLMRDASDEDVADAQTEAGWTRSRRTWALTVTDDASGALGFVPAGNNDSAVHGLMRLVAERPSLQQAVTVVGWTNKLRNVVHLAPVANHVLAVAEAYSAARAGPERDAELSQLSGDNWYTVLEGMAYSAALLQRGVAVEFSFAGFDPALDDFLATGSQLPLTPETAELRAIRDSLALIGVPEARIDEVVNALQQRTAKATQQQPSPAAADAAAAKVDIVEDEAGSVTSESLGTATSATHETASATDSVLTPPSTPPAYFAEREIKPAPSSAPPANEPAVDLRLTQLLDAFIGGHNIDKAFAKAREAAQQGRYARPETYSRLIELLGRNKRMDDARIAYLDGYAALKALDNDPTAQALAWVQLEDRMILALANAGELKDVGHHRDRLIQAGVAPSADAYGAMIANMHETTDNASIALTLFEEAMGLGVRPSQYLFNTLLSKLSKARRAKEVLDYFELMKEYGVRPSAITYGTVISACCKIGDDATATFLFNEMVAMPGFEPRVPPYNCMIQFYTQTKPDRERALHYWERLRNDRVLPTAFTYKCLLDAYGSIAPPDLEQTQQVFAQLVRDRGVTVNGSHWASLITAYGISAKNLDRAQAIFDSISHHPSTRRNPNGRLPDAVVYEALLNACIANDRHELVDQYLERMRTEGVRMTAYVANALIKVRPAVPTSASCSPC</v>
      </c>
      <c r="AC1969" s="6" cm="1">
        <f t="array" ref="AC1969">SUMPRODUCT((LEN(AB1969)-LEN(SUBSTITUTE(AB1969,{"A";"C";"D";"E";"F";"G";"H";"I";"K";"L";"M";"N";"P";"Q";"R";"S";"T";"V";"W";"Y"},""))),{72.08;104.14;115.08;129.11;148.17;58.05;138.14;114.16;130.18;114.16;132.2;115.1;98.12;129.13;158.19;88.08;102.1;100.13;187.21;164.17})/1000</f>
        <v>169.40342000000001</v>
      </c>
      <c r="AD1969" s="6">
        <f t="shared" si="60"/>
        <v>6.9767441860465116E-20</v>
      </c>
      <c r="AE1969" s="6">
        <f t="shared" si="61"/>
        <v>1.1818843255813954E-17</v>
      </c>
    </row>
    <row r="1970" spans="1:31" x14ac:dyDescent="0.2">
      <c r="A1970" t="s">
        <v>5582</v>
      </c>
      <c r="B1970" t="s">
        <v>5584</v>
      </c>
      <c r="C1970" t="s">
        <v>5583</v>
      </c>
      <c r="D1970">
        <v>15</v>
      </c>
      <c r="E1970">
        <v>15</v>
      </c>
      <c r="F1970" t="s">
        <v>57331</v>
      </c>
      <c r="G1970" t="s">
        <v>41076</v>
      </c>
      <c r="H1970" t="s">
        <v>41077</v>
      </c>
      <c r="I1970" t="s">
        <v>9385</v>
      </c>
      <c r="J1970" t="s">
        <v>41078</v>
      </c>
      <c r="K1970" t="s">
        <v>41079</v>
      </c>
      <c r="L1970" t="s">
        <v>41080</v>
      </c>
      <c r="M1970" t="s">
        <v>40133</v>
      </c>
      <c r="N1970" t="s">
        <v>41081</v>
      </c>
      <c r="O1970" t="s">
        <v>16968</v>
      </c>
      <c r="P1970" t="s">
        <v>26132</v>
      </c>
      <c r="Q1970" t="s">
        <v>41082</v>
      </c>
      <c r="R1970" t="s">
        <v>41083</v>
      </c>
      <c r="S1970" t="s">
        <v>41084</v>
      </c>
      <c r="T1970" t="s">
        <v>41085</v>
      </c>
      <c r="U1970" t="s">
        <v>41086</v>
      </c>
      <c r="V1970" t="s">
        <v>41087</v>
      </c>
      <c r="W1970" t="s">
        <v>41088</v>
      </c>
      <c r="X1970" t="s">
        <v>41089</v>
      </c>
      <c r="Z1970" t="str" cm="1">
        <f t="array" ref="Z1970">_xlfn.LET(_xlpm.raw,_xlfn.XLOOKUP(_xlfn.TEXTBEFORE(A1970,";",,,,A1970),_xlfn.ANCHORARRAY([2]summary!$O$4),_xlfn.CHOOSECOLS(_xlfn.ANCHORARRAY([2]summary!$K$4),1),""),IF(_xlpm.raw="","",_xlfn.TEXTAFTER(_xlfn.TEXTBEFORE(_xlpm.raw,"|",-1,,,_xlpm.raw),"tr|",,,,_xlfn.TEXTBEFORE(_xlpm.raw,"|",-1,,,_xlpm.raw))))</f>
        <v>A0A2T0AAU3</v>
      </c>
      <c r="AA1970">
        <f>_xlfn.XLOOKUP(Z1970,[1]!UniprotIFO[Entry],[1]!UniprotIFO[Mass],"")</f>
        <v>43673</v>
      </c>
      <c r="AB1970" t="str">
        <f>_xlfn.XLOOKUP(Z1970,[1]!UniprotIFO[Entry],[1]!UniprotIFO[Sequence],"")</f>
        <v>MDLRVGGKYRIGKKIGSGSVRDIYLGVNIISGEEVAIKLESVKAKHPQLEYEAKVYKTLAGGVGVPFVRWFGVECDYNAMVLDLLGPSLEDLFNFCNRKFSLKTTLLLADQLISRIEYIHSRNFIHRDIKPDNFLMGIGKRGNQVNVIDFGLAKKYRDPKTHLHIPYRENKNLTGTARYTSINTHLGVEQSRRDDMESLGYVLMYFLRGSLPWQGLKAATKKQKYDRIMEKKMTTPTEYLCRGFPNEFAIYLNYCRSLRFDDKPDYSYLRKLFRDLFVREGFQYDYVFDWSVQQRVDDVQKQQLEFQKQQAAGGAQPQSQQQPQGQSAAATAQPKRRVLQPGEVDQQGQGVPQSDQRMLRSQTRNQQESRMRAGGEWY</v>
      </c>
      <c r="AC1970" s="6" cm="1">
        <f t="array" ref="AC1970">SUMPRODUCT((LEN(AB1970)-LEN(SUBSTITUTE(AB1970,{"A";"C";"D";"E";"F";"G";"H";"I";"K";"L";"M";"N";"P";"Q";"R";"S";"T";"V";"W";"Y"},""))),{72.08;104.14;115.08;129.11;148.17;58.05;138.14;114.16;130.18;114.16;132.2;115.1;98.12;129.13;158.19;88.08;102.1;100.13;187.21;164.17})/1000</f>
        <v>44.047399999999996</v>
      </c>
      <c r="AD1970" s="6">
        <f t="shared" si="60"/>
        <v>2.4916943521594686E-20</v>
      </c>
      <c r="AE1970" s="6">
        <f t="shared" si="61"/>
        <v>1.0975265780730897E-18</v>
      </c>
    </row>
    <row r="1971" spans="1:31" x14ac:dyDescent="0.2">
      <c r="A1971" t="s">
        <v>5585</v>
      </c>
      <c r="B1971" t="s">
        <v>5586</v>
      </c>
      <c r="C1971" t="s">
        <v>22</v>
      </c>
      <c r="D1971">
        <v>3</v>
      </c>
      <c r="E1971">
        <v>3</v>
      </c>
      <c r="F1971" t="s">
        <v>57939</v>
      </c>
      <c r="G1971" t="s">
        <v>35991</v>
      </c>
      <c r="H1971" t="s">
        <v>41090</v>
      </c>
      <c r="I1971" t="s">
        <v>41091</v>
      </c>
      <c r="J1971" t="s">
        <v>41092</v>
      </c>
      <c r="K1971" t="s">
        <v>41093</v>
      </c>
      <c r="L1971" t="s">
        <v>31773</v>
      </c>
      <c r="M1971" t="s">
        <v>41094</v>
      </c>
      <c r="N1971" t="s">
        <v>41095</v>
      </c>
      <c r="O1971" t="s">
        <v>41096</v>
      </c>
      <c r="P1971" t="s">
        <v>37302</v>
      </c>
      <c r="Q1971" t="s">
        <v>32483</v>
      </c>
      <c r="R1971" t="s">
        <v>9123</v>
      </c>
      <c r="S1971" t="s">
        <v>21118</v>
      </c>
      <c r="T1971" t="s">
        <v>12243</v>
      </c>
      <c r="U1971" t="s">
        <v>41097</v>
      </c>
      <c r="V1971" t="s">
        <v>41098</v>
      </c>
      <c r="W1971" t="s">
        <v>41099</v>
      </c>
      <c r="X1971" t="s">
        <v>40244</v>
      </c>
      <c r="Z1971" t="str" cm="1">
        <f t="array" ref="Z1971">_xlfn.LET(_xlpm.raw,_xlfn.XLOOKUP(_xlfn.TEXTBEFORE(A1971,";",,,,A1971),_xlfn.ANCHORARRAY([2]summary!$O$4),_xlfn.CHOOSECOLS(_xlfn.ANCHORARRAY([2]summary!$K$4),1),""),IF(_xlpm.raw="","",_xlfn.TEXTAFTER(_xlfn.TEXTBEFORE(_xlpm.raw,"|",-1,,,_xlpm.raw),"tr|",,,,_xlfn.TEXTBEFORE(_xlpm.raw,"|",-1,,,_xlpm.raw))))</f>
        <v>A0A2T0AAS8</v>
      </c>
      <c r="AA1971">
        <f>_xlfn.XLOOKUP(Z1971,[1]!UniprotIFO[Entry],[1]!UniprotIFO[Mass],"")</f>
        <v>20397</v>
      </c>
      <c r="AB1971" t="str">
        <f>_xlfn.XLOOKUP(Z1971,[1]!UniprotIFO[Entry],[1]!UniprotIFO[Sequence],"")</f>
        <v>MAPLDQDKLADYKQQAMKEVEAAQAYLSDKGADLQTRYVEPALTTFRHHAHQRPLFTTFALVFGLLSFFPVLLFTLFAAGTVLAVGGAALVGAAVVIAWLVGSAALSRRSGLAPLTPPSAFCTTSGPPTPCQTPFRTSAPKRPTSCSSRALRPATTARTGTPRCTSIRSSNRRARRTSRSRTATREGRFA</v>
      </c>
      <c r="AC1971" s="6" cm="1">
        <f t="array" ref="AC1971">SUMPRODUCT((LEN(AB1971)-LEN(SUBSTITUTE(AB1971,{"A";"C";"D";"E";"F";"G";"H";"I";"K";"L";"M";"N";"P";"Q";"R";"S";"T";"V";"W";"Y"},""))),{72.08;104.14;115.08;129.11;148.17;58.05;138.14;114.16;130.18;114.16;132.2;115.1;98.12;129.13;158.19;88.08;102.1;100.13;187.21;164.17})/1000</f>
        <v>20.585329999999995</v>
      </c>
      <c r="AD1971" s="6">
        <f t="shared" si="60"/>
        <v>4.9833887043189367E-21</v>
      </c>
      <c r="AE1971" s="6">
        <f t="shared" si="61"/>
        <v>1.0258470099667772E-19</v>
      </c>
    </row>
    <row r="1972" spans="1:31" x14ac:dyDescent="0.2">
      <c r="A1972" t="s">
        <v>5587</v>
      </c>
      <c r="B1972" t="s">
        <v>5589</v>
      </c>
      <c r="C1972" t="s">
        <v>5588</v>
      </c>
      <c r="D1972">
        <v>20</v>
      </c>
      <c r="E1972">
        <v>20</v>
      </c>
      <c r="F1972" t="s">
        <v>56199</v>
      </c>
      <c r="G1972" t="s">
        <v>41100</v>
      </c>
      <c r="H1972" t="s">
        <v>41101</v>
      </c>
      <c r="I1972" t="s">
        <v>41102</v>
      </c>
      <c r="J1972" t="s">
        <v>41103</v>
      </c>
      <c r="K1972" t="s">
        <v>41104</v>
      </c>
      <c r="L1972" t="s">
        <v>41105</v>
      </c>
      <c r="M1972" t="s">
        <v>41106</v>
      </c>
      <c r="N1972" t="s">
        <v>41107</v>
      </c>
      <c r="O1972" t="s">
        <v>41108</v>
      </c>
      <c r="P1972" t="s">
        <v>41109</v>
      </c>
      <c r="Q1972" t="s">
        <v>41110</v>
      </c>
      <c r="R1972" t="s">
        <v>41111</v>
      </c>
      <c r="S1972" t="s">
        <v>41112</v>
      </c>
      <c r="T1972" t="s">
        <v>41113</v>
      </c>
      <c r="U1972" t="s">
        <v>41114</v>
      </c>
      <c r="V1972" t="s">
        <v>41115</v>
      </c>
      <c r="W1972" t="s">
        <v>41116</v>
      </c>
      <c r="X1972" t="s">
        <v>41117</v>
      </c>
      <c r="Z1972" t="str" cm="1">
        <f t="array" ref="Z1972">_xlfn.LET(_xlpm.raw,_xlfn.XLOOKUP(_xlfn.TEXTBEFORE(A1972,";",,,,A1972),_xlfn.ANCHORARRAY([2]summary!$O$4),_xlfn.CHOOSECOLS(_xlfn.ANCHORARRAY([2]summary!$K$4),1),""),IF(_xlpm.raw="","",_xlfn.TEXTAFTER(_xlfn.TEXTBEFORE(_xlpm.raw,"|",-1,,,_xlpm.raw),"tr|",,,,_xlfn.TEXTBEFORE(_xlpm.raw,"|",-1,,,_xlpm.raw))))</f>
        <v>A0A061B6H5</v>
      </c>
      <c r="AA1972">
        <f>_xlfn.XLOOKUP(Z1972,[1]!UniprotIFO[Entry],[1]!UniprotIFO[Mass],"")</f>
        <v>41701</v>
      </c>
      <c r="AB1972" t="str">
        <f>_xlfn.XLOOKUP(Z1972,[1]!UniprotIFO[Entry],[1]!UniprotIFO[Sequence],"")</f>
        <v>MEDEVAALVIDNGSGMCKAGFAGDDAPRAVFPSIVGRPRHQGVMVGMGQKDSYVGDEAQSKRGILTLKYPIEHGIVTNWDDMEKIWHHTFYNELRVAPEEHPVLLTEAPLNPKVNREKMTQIMFETFNAPAFYVAIQAVLSLYASGRTTGIVLDSGDGVTHTVPIYEGYALPHAILRLDLAGRDLTDYLIKILMERGYTFTTTAEREIVRDIKEKLCYVALDFEQEMQTAAQSSALEKSYELPDGQVITIGNERFRAPEALFQPSLIGLEAAGIHETTYNSIMKCDLDIRKDLYGNIVMSGGTTMYAGISDRMQKEITALAPSSMKVKIVAPPERKYSVWIGGSILASLSTFQQMWISKQEYDEAGPSVVHRKCF</v>
      </c>
      <c r="AC1972" s="6" cm="1">
        <f t="array" ref="AC1972">SUMPRODUCT((LEN(AB1972)-LEN(SUBSTITUTE(AB1972,{"A";"C";"D";"E";"F";"G";"H";"I";"K";"L";"M";"N";"P";"Q";"R";"S";"T";"V";"W";"Y"},""))),{72.08;104.14;115.08;129.11;148.17;58.05;138.14;114.16;130.18;114.16;132.2;115.1;98.12;129.13;158.19;88.08;102.1;100.13;187.21;164.17})/1000</f>
        <v>42.045340000000003</v>
      </c>
      <c r="AD1972" s="6">
        <f t="shared" si="60"/>
        <v>3.3222591362126246E-20</v>
      </c>
      <c r="AE1972" s="6">
        <f t="shared" si="61"/>
        <v>1.3968551495016613E-18</v>
      </c>
    </row>
    <row r="1973" spans="1:31" x14ac:dyDescent="0.2">
      <c r="A1973" t="s">
        <v>5590</v>
      </c>
      <c r="B1973" t="s">
        <v>5591</v>
      </c>
      <c r="C1973" t="s">
        <v>817</v>
      </c>
      <c r="D1973">
        <v>7</v>
      </c>
      <c r="E1973">
        <v>7</v>
      </c>
      <c r="F1973" t="s">
        <v>57940</v>
      </c>
      <c r="G1973" t="s">
        <v>41118</v>
      </c>
      <c r="H1973" t="s">
        <v>28779</v>
      </c>
      <c r="I1973" t="s">
        <v>41119</v>
      </c>
      <c r="J1973" t="s">
        <v>41120</v>
      </c>
      <c r="K1973" t="s">
        <v>41121</v>
      </c>
      <c r="L1973" t="s">
        <v>41122</v>
      </c>
      <c r="M1973" t="s">
        <v>41123</v>
      </c>
      <c r="N1973" t="s">
        <v>41124</v>
      </c>
      <c r="O1973" t="s">
        <v>14563</v>
      </c>
      <c r="P1973" t="s">
        <v>41125</v>
      </c>
      <c r="Q1973" t="s">
        <v>41126</v>
      </c>
      <c r="R1973" t="s">
        <v>41127</v>
      </c>
      <c r="S1973" t="s">
        <v>26241</v>
      </c>
      <c r="T1973" t="s">
        <v>41128</v>
      </c>
      <c r="U1973" t="s">
        <v>41129</v>
      </c>
      <c r="V1973" t="s">
        <v>20622</v>
      </c>
      <c r="W1973" t="s">
        <v>41130</v>
      </c>
      <c r="X1973" t="s">
        <v>26154</v>
      </c>
      <c r="Z1973" t="str" cm="1">
        <f t="array" ref="Z1973">_xlfn.LET(_xlpm.raw,_xlfn.XLOOKUP(_xlfn.TEXTBEFORE(A1973,";",,,,A1973),_xlfn.ANCHORARRAY([2]summary!$O$4),_xlfn.CHOOSECOLS(_xlfn.ANCHORARRAY([2]summary!$K$4),1),""),IF(_xlpm.raw="","",_xlfn.TEXTAFTER(_xlfn.TEXTBEFORE(_xlpm.raw,"|",-1,,,_xlpm.raw),"tr|",,,,_xlfn.TEXTBEFORE(_xlpm.raw,"|",-1,,,_xlpm.raw))))</f>
        <v>A0A2T0AAN2</v>
      </c>
      <c r="AA1973">
        <f>_xlfn.XLOOKUP(Z1973,[1]!UniprotIFO[Entry],[1]!UniprotIFO[Mass],"")</f>
        <v>36619</v>
      </c>
      <c r="AB1973" t="str">
        <f>_xlfn.XLOOKUP(Z1973,[1]!UniprotIFO[Entry],[1]!UniprotIFO[Sequence],"")</f>
        <v>MVAGAEGSQGKAWATLLTKTSYLQGALVLADSLARHRSKYPLVVFATQELPQVARDILDARGIRVRDIDYLEPPKENRGELDEHDRRFADTWTKLRVFEMTEFERLVLLDSDMLCVRNMDELLEMPLDDGWIAAAHACTCNPRKLAHYPKEWIPENCGHTQARLTTPLAPSDFSKSTHDRLNSGLVVLRPSRSTFDGIVSFLNTDPRVATYKFPDQDLLADFFKDRFLPISYRYNALKTLRYCHAEMWRDEDVKNVHFILKKPWYYTLPESDPDYEVHAWWWKAFDELEASWGDTPHWDVIAATVNRELRRDDLN</v>
      </c>
      <c r="AC1973" s="6" cm="1">
        <f t="array" ref="AC1973">SUMPRODUCT((LEN(AB1973)-LEN(SUBSTITUTE(AB1973,{"A";"C";"D";"E";"F";"G";"H";"I";"K";"L";"M";"N";"P";"Q";"R";"S";"T";"V";"W";"Y"},""))),{72.08;104.14;115.08;129.11;148.17;58.05;138.14;114.16;130.18;114.16;132.2;115.1;98.12;129.13;158.19;88.08;102.1;100.13;187.21;164.17})/1000</f>
        <v>36.906030000000001</v>
      </c>
      <c r="AD1973" s="6">
        <f t="shared" si="60"/>
        <v>1.1627906976744185E-20</v>
      </c>
      <c r="AE1973" s="6">
        <f t="shared" si="61"/>
        <v>4.2913988372093023E-19</v>
      </c>
    </row>
    <row r="1974" spans="1:31" x14ac:dyDescent="0.2">
      <c r="A1974" t="s">
        <v>5592</v>
      </c>
      <c r="B1974" t="s">
        <v>5594</v>
      </c>
      <c r="C1974" t="s">
        <v>5593</v>
      </c>
      <c r="D1974">
        <v>7</v>
      </c>
      <c r="E1974">
        <v>7</v>
      </c>
      <c r="F1974" t="s">
        <v>57941</v>
      </c>
      <c r="G1974" t="s">
        <v>41131</v>
      </c>
      <c r="H1974" t="s">
        <v>41132</v>
      </c>
      <c r="I1974" t="s">
        <v>41133</v>
      </c>
      <c r="J1974" t="s">
        <v>41134</v>
      </c>
      <c r="K1974" t="s">
        <v>9904</v>
      </c>
      <c r="L1974" t="s">
        <v>17596</v>
      </c>
      <c r="M1974" t="s">
        <v>37585</v>
      </c>
      <c r="N1974" t="s">
        <v>41135</v>
      </c>
      <c r="O1974" t="s">
        <v>41136</v>
      </c>
      <c r="P1974" t="s">
        <v>41137</v>
      </c>
      <c r="Q1974" t="s">
        <v>41138</v>
      </c>
      <c r="R1974" t="s">
        <v>32703</v>
      </c>
      <c r="S1974" t="s">
        <v>41139</v>
      </c>
      <c r="T1974" t="s">
        <v>41140</v>
      </c>
      <c r="U1974" t="s">
        <v>13661</v>
      </c>
      <c r="V1974" t="s">
        <v>13026</v>
      </c>
      <c r="W1974" t="s">
        <v>41141</v>
      </c>
      <c r="X1974" t="s">
        <v>41142</v>
      </c>
      <c r="Y1974" t="s">
        <v>59351</v>
      </c>
      <c r="Z1974" t="str" cm="1">
        <f t="array" ref="Z1974">_xlfn.LET(_xlpm.raw,_xlfn.XLOOKUP(_xlfn.TEXTBEFORE(A1974,";",,,,A1974),_xlfn.ANCHORARRAY([2]summary!$O$4),_xlfn.CHOOSECOLS(_xlfn.ANCHORARRAY([2]summary!$K$4),1),""),IF(_xlpm.raw="","",_xlfn.TEXTAFTER(_xlfn.TEXTBEFORE(_xlpm.raw,"|",-1,,,_xlpm.raw),"tr|",,,,_xlfn.TEXTBEFORE(_xlpm.raw,"|",-1,,,_xlpm.raw))))</f>
        <v>A0A0K3CD96</v>
      </c>
      <c r="AA1974">
        <f>_xlfn.XLOOKUP(Z1974,[1]!UniprotIFO[Entry],[1]!UniprotIFO[Mass],"")</f>
        <v>31175</v>
      </c>
      <c r="AB1974" t="str">
        <f>_xlfn.XLOOKUP(Z1974,[1]!UniprotIFO[Entry],[1]!UniprotIFO[Sequence],"")</f>
        <v>MLARTANPLARSLARPPVRSIAPVLPLAQRHRYSTQPEANQGPSAPNPSSDQYQNRQRGGPFTLKAGALFVATGVGLYFYFQSEKQKVQERKRQENAAARVGRPKIGGPFKLTNQDGKEWTDQDMLGKWSLVYFGFTNCPDICPEELDKMTAVVESISKSHNIDILPVFITCDPARDDVKAVKTYVKDFHPSLVGLTGSYEDIKKTCKAYRVYFSTPPNASPSDDYLVDHSIFFYLMDPSNKFVDAFGRSMGAKEVVGKVEGYLREFEEGGGRGSWSEGQ</v>
      </c>
      <c r="AC1974" s="6" cm="1">
        <f t="array" ref="AC1974">SUMPRODUCT((LEN(AB1974)-LEN(SUBSTITUTE(AB1974,{"A";"C";"D";"E";"F";"G";"H";"I";"K";"L";"M";"N";"P";"Q";"R";"S";"T";"V";"W";"Y"},""))),{72.08;104.14;115.08;129.11;148.17;58.05;138.14;114.16;130.18;114.16;132.2;115.1;98.12;129.13;158.19;88.08;102.1;100.13;187.21;164.17})/1000</f>
        <v>31.440939999999998</v>
      </c>
      <c r="AD1974" s="6">
        <f t="shared" si="60"/>
        <v>1.1627906976744185E-20</v>
      </c>
      <c r="AE1974" s="6">
        <f t="shared" si="61"/>
        <v>3.6559232558139531E-19</v>
      </c>
    </row>
    <row r="1975" spans="1:31" x14ac:dyDescent="0.2">
      <c r="A1975" t="s">
        <v>5595</v>
      </c>
      <c r="B1975" t="s">
        <v>5597</v>
      </c>
      <c r="C1975" t="s">
        <v>5596</v>
      </c>
      <c r="D1975">
        <v>6</v>
      </c>
      <c r="E1975">
        <v>6</v>
      </c>
      <c r="F1975" t="s">
        <v>57942</v>
      </c>
      <c r="G1975" t="s">
        <v>23771</v>
      </c>
      <c r="H1975" t="s">
        <v>41143</v>
      </c>
      <c r="I1975" t="s">
        <v>41144</v>
      </c>
      <c r="J1975" t="s">
        <v>41145</v>
      </c>
      <c r="K1975" t="s">
        <v>41146</v>
      </c>
      <c r="L1975" t="s">
        <v>41147</v>
      </c>
      <c r="M1975" t="s">
        <v>41148</v>
      </c>
      <c r="N1975" t="s">
        <v>41149</v>
      </c>
      <c r="O1975" t="s">
        <v>41150</v>
      </c>
      <c r="P1975" t="s">
        <v>41151</v>
      </c>
      <c r="Q1975" t="s">
        <v>41152</v>
      </c>
      <c r="R1975" t="s">
        <v>41153</v>
      </c>
      <c r="S1975" t="s">
        <v>41154</v>
      </c>
      <c r="T1975" t="s">
        <v>41155</v>
      </c>
      <c r="U1975" t="s">
        <v>41156</v>
      </c>
      <c r="V1975" t="s">
        <v>41157</v>
      </c>
      <c r="W1975" t="s">
        <v>41158</v>
      </c>
      <c r="X1975" t="s">
        <v>41159</v>
      </c>
      <c r="Z1975" t="str" cm="1">
        <f t="array" ref="Z1975">_xlfn.LET(_xlpm.raw,_xlfn.XLOOKUP(_xlfn.TEXTBEFORE(A1975,";",,,,A1975),_xlfn.ANCHORARRAY([2]summary!$O$4),_xlfn.CHOOSECOLS(_xlfn.ANCHORARRAY([2]summary!$K$4),1),""),IF(_xlpm.raw="","",_xlfn.TEXTAFTER(_xlfn.TEXTBEFORE(_xlpm.raw,"|",-1,,,_xlpm.raw),"tr|",,,,_xlfn.TEXTBEFORE(_xlpm.raw,"|",-1,,,_xlpm.raw))))</f>
        <v>A0A2S9ZZ51</v>
      </c>
      <c r="AA1975">
        <f>_xlfn.XLOOKUP(Z1975,[1]!UniprotIFO[Entry],[1]!UniprotIFO[Mass],"")</f>
        <v>55574</v>
      </c>
      <c r="AB1975" t="str">
        <f>_xlfn.XLOOKUP(Z1975,[1]!UniprotIFO[Entry],[1]!UniprotIFO[Sequence],"")</f>
        <v>MADDEYDDLYGDLYPGEAEYGSGASASTGAATTPAAAPAHSTSTNATSAPAAASPAPATSAIPSFADGPRPSSLPAPPVAATAAATNPPLHFSSGAQGMQQQQRPMVQTGVRPNDMPEEGKMFIGGLNWDTTDETLKMYFEQFGPITHCTIMRDSETGRSRGFAFLTFENPSSVNAVMAREHHLDGKTIDPKRAIPRSETAKTDKLFVRALPATCTQESFRQFWRQFGPITDATLMMDKETGRHRGFGFVNYETREAVEKVLNSGPHYMDGQMLEVKRAQAKGEPRRNDYGMNTNQQYTPQPYGGAGGASGGGMGGGGMGGAGNMGMNAMGGGAAGAGGAGTPFDPAAMSKFFAQMGWGGFNPMMLGGMGGGMGGGMGGGMGGFNPMAMGGMGGFNPMGMGFGMPNMGMGGMGSPTGADGGAAAGGAATSGDGAAAAGGDGAAGQSSPWTAPMAAPISMRGGRGGAMGGGAMRGGRGGGRAGANPPVRCAFSSPPPRCRADRICRTDWTGLDARRRRRRPSAESWFRRRLPRACPSSLLLLT</v>
      </c>
      <c r="AC1975" s="6" cm="1">
        <f t="array" ref="AC1975">SUMPRODUCT((LEN(AB1975)-LEN(SUBSTITUTE(AB1975,{"A";"C";"D";"E";"F";"G";"H";"I";"K";"L";"M";"N";"P";"Q";"R";"S";"T";"V";"W";"Y"},""))),{72.08;104.14;115.08;129.11;148.17;58.05;138.14;114.16;130.18;114.16;132.2;115.1;98.12;129.13;158.19;88.08;102.1;100.13;187.21;164.17})/1000</f>
        <v>56.104059999999997</v>
      </c>
      <c r="AD1975" s="6">
        <f t="shared" si="60"/>
        <v>9.9667774086378735E-21</v>
      </c>
      <c r="AE1975" s="6">
        <f t="shared" si="61"/>
        <v>5.5917667774086375E-19</v>
      </c>
    </row>
    <row r="1976" spans="1:31" x14ac:dyDescent="0.2">
      <c r="A1976" t="s">
        <v>5598</v>
      </c>
      <c r="B1976" t="s">
        <v>5600</v>
      </c>
      <c r="C1976" t="s">
        <v>5599</v>
      </c>
      <c r="D1976">
        <v>3</v>
      </c>
      <c r="E1976">
        <v>3</v>
      </c>
      <c r="F1976" t="s">
        <v>57943</v>
      </c>
      <c r="G1976" t="s">
        <v>41160</v>
      </c>
      <c r="H1976" t="s">
        <v>41161</v>
      </c>
      <c r="I1976" t="s">
        <v>41162</v>
      </c>
      <c r="J1976" t="s">
        <v>41163</v>
      </c>
      <c r="K1976" t="s">
        <v>41164</v>
      </c>
      <c r="L1976" t="s">
        <v>41165</v>
      </c>
      <c r="M1976" t="s">
        <v>41166</v>
      </c>
      <c r="N1976" t="s">
        <v>41167</v>
      </c>
      <c r="O1976" t="s">
        <v>41168</v>
      </c>
      <c r="P1976" t="s">
        <v>41169</v>
      </c>
      <c r="Q1976" t="s">
        <v>41170</v>
      </c>
      <c r="R1976" t="s">
        <v>41171</v>
      </c>
      <c r="S1976" t="s">
        <v>41172</v>
      </c>
      <c r="T1976" t="s">
        <v>41173</v>
      </c>
      <c r="U1976" t="s">
        <v>41174</v>
      </c>
      <c r="V1976" t="s">
        <v>41175</v>
      </c>
      <c r="W1976" t="s">
        <v>41176</v>
      </c>
      <c r="X1976" t="s">
        <v>41177</v>
      </c>
      <c r="Z1976" t="str" cm="1">
        <f t="array" ref="Z1976">_xlfn.LET(_xlpm.raw,_xlfn.XLOOKUP(_xlfn.TEXTBEFORE(A1976,";",,,,A1976),_xlfn.ANCHORARRAY([2]summary!$O$4),_xlfn.CHOOSECOLS(_xlfn.ANCHORARRAY([2]summary!$K$4),1),""),IF(_xlpm.raw="","",_xlfn.TEXTAFTER(_xlfn.TEXTBEFORE(_xlpm.raw,"|",-1,,,_xlpm.raw),"tr|",,,,_xlfn.TEXTBEFORE(_xlpm.raw,"|",-1,,,_xlpm.raw))))</f>
        <v>A0A0K3CPR1</v>
      </c>
      <c r="AA1976">
        <f>_xlfn.XLOOKUP(Z1976,[1]!UniprotIFO[Entry],[1]!UniprotIFO[Mass],"")</f>
        <v>21276</v>
      </c>
      <c r="AB1976" t="str">
        <f>_xlfn.XLOOKUP(Z1976,[1]!UniprotIFO[Entry],[1]!UniprotIFO[Sequence],"")</f>
        <v>MQVDTDTQNPSFSVPPTAQNGSSTPAPPPAPSASTAVEDQAPLVTLTHKASVQAVHRLYSKALTEQQNAGRYGALAMGVHGHTYEFEVKFRGPLCKATGQVYGNGLLEDIMHMAIHEVLSSKHLDNDLSFFLSRPSTLENVCLFVWRNINVIMAPHPYDVCEVSVESEPCPKVGGRGMSRTRVTFSGEMIGVPSLPA</v>
      </c>
      <c r="AC1976" s="6" cm="1">
        <f t="array" ref="AC1976">SUMPRODUCT((LEN(AB1976)-LEN(SUBSTITUTE(AB1976,{"A";"C";"D";"E";"F";"G";"H";"I";"K";"L";"M";"N";"P";"Q";"R";"S";"T";"V";"W";"Y"},""))),{72.08;104.14;115.08;129.11;148.17;58.05;138.14;114.16;130.18;114.16;132.2;115.1;98.12;129.13;158.19;88.08;102.1;100.13;187.21;164.17})/1000</f>
        <v>21.450969999999998</v>
      </c>
      <c r="AD1976" s="6">
        <f t="shared" si="60"/>
        <v>4.9833887043189367E-21</v>
      </c>
      <c r="AE1976" s="6">
        <f t="shared" si="61"/>
        <v>1.0689852159468438E-19</v>
      </c>
    </row>
    <row r="1977" spans="1:31" x14ac:dyDescent="0.2">
      <c r="A1977" t="s">
        <v>5601</v>
      </c>
      <c r="B1977" t="s">
        <v>5603</v>
      </c>
      <c r="C1977" t="s">
        <v>5602</v>
      </c>
      <c r="D1977">
        <v>6</v>
      </c>
      <c r="E1977">
        <v>6</v>
      </c>
      <c r="F1977" t="s">
        <v>57944</v>
      </c>
      <c r="G1977" t="s">
        <v>41178</v>
      </c>
      <c r="H1977" t="s">
        <v>41179</v>
      </c>
      <c r="I1977" t="s">
        <v>41180</v>
      </c>
      <c r="J1977" t="s">
        <v>41181</v>
      </c>
      <c r="K1977" t="s">
        <v>41182</v>
      </c>
      <c r="L1977" t="s">
        <v>41183</v>
      </c>
      <c r="M1977" t="s">
        <v>41184</v>
      </c>
      <c r="N1977" t="s">
        <v>41185</v>
      </c>
      <c r="O1977" t="s">
        <v>41186</v>
      </c>
      <c r="P1977" t="s">
        <v>41187</v>
      </c>
      <c r="Q1977" t="s">
        <v>41188</v>
      </c>
      <c r="R1977" t="s">
        <v>41189</v>
      </c>
      <c r="S1977" t="s">
        <v>41190</v>
      </c>
      <c r="T1977" t="s">
        <v>41191</v>
      </c>
      <c r="U1977" t="s">
        <v>41192</v>
      </c>
      <c r="V1977" t="s">
        <v>41193</v>
      </c>
      <c r="W1977" t="s">
        <v>21102</v>
      </c>
      <c r="X1977" t="s">
        <v>41194</v>
      </c>
      <c r="Z1977" t="str" cm="1">
        <f t="array" ref="Z1977">_xlfn.LET(_xlpm.raw,_xlfn.XLOOKUP(_xlfn.TEXTBEFORE(A1977,";",,,,A1977),_xlfn.ANCHORARRAY([2]summary!$O$4),_xlfn.CHOOSECOLS(_xlfn.ANCHORARRAY([2]summary!$K$4),1),""),IF(_xlpm.raw="","",_xlfn.TEXTAFTER(_xlfn.TEXTBEFORE(_xlpm.raw,"|",-1,,,_xlpm.raw),"tr|",,,,_xlfn.TEXTBEFORE(_xlpm.raw,"|",-1,,,_xlpm.raw))))</f>
        <v>A0A2S9ZZ79</v>
      </c>
      <c r="AA1977">
        <f>_xlfn.XLOOKUP(Z1977,[1]!UniprotIFO[Entry],[1]!UniprotIFO[Mass],"")</f>
        <v>14933</v>
      </c>
      <c r="AB1977" t="str">
        <f>_xlfn.XLOOKUP(Z1977,[1]!UniprotIFO[Entry],[1]!UniprotIFO[Sequence],"")</f>
        <v>MPKESKPRATKAATGGRAKKDPNAPKRPLSAYMHFSQDQRSVVKEENPDVTFGEIGKILGAKWKELPEDERKPYEEKASADKSRYEKEKAAYDAENPDAAAAAKPAKKKAPKKAKKVESEEEDDAADAVDEDDDE</v>
      </c>
      <c r="AC1977" s="6" cm="1">
        <f t="array" ref="AC1977">SUMPRODUCT((LEN(AB1977)-LEN(SUBSTITUTE(AB1977,{"A";"C";"D";"E";"F";"G";"H";"I";"K";"L";"M";"N";"P";"Q";"R";"S";"T";"V";"W";"Y"},""))),{72.08;104.14;115.08;129.11;148.17;58.05;138.14;114.16;130.18;114.16;132.2;115.1;98.12;129.13;158.19;88.08;102.1;100.13;187.21;164.17})/1000</f>
        <v>15.046429999999997</v>
      </c>
      <c r="AD1977" s="6">
        <f t="shared" si="60"/>
        <v>9.9667774086378735E-21</v>
      </c>
      <c r="AE1977" s="6">
        <f t="shared" si="61"/>
        <v>1.4996441860465112E-19</v>
      </c>
    </row>
    <row r="1978" spans="1:31" x14ac:dyDescent="0.2">
      <c r="A1978" t="s">
        <v>5604</v>
      </c>
      <c r="B1978" t="s">
        <v>5606</v>
      </c>
      <c r="C1978" t="s">
        <v>5605</v>
      </c>
      <c r="D1978">
        <v>7</v>
      </c>
      <c r="E1978">
        <v>7</v>
      </c>
      <c r="F1978" t="s">
        <v>57945</v>
      </c>
      <c r="G1978" t="s">
        <v>41195</v>
      </c>
      <c r="H1978" t="s">
        <v>41196</v>
      </c>
      <c r="I1978" t="s">
        <v>41197</v>
      </c>
      <c r="J1978" t="s">
        <v>41198</v>
      </c>
      <c r="K1978" t="s">
        <v>41199</v>
      </c>
      <c r="L1978" t="s">
        <v>24208</v>
      </c>
      <c r="M1978" t="s">
        <v>41200</v>
      </c>
      <c r="N1978" t="s">
        <v>41201</v>
      </c>
      <c r="O1978" t="s">
        <v>41202</v>
      </c>
      <c r="P1978" t="s">
        <v>18256</v>
      </c>
      <c r="Q1978" t="s">
        <v>41203</v>
      </c>
      <c r="R1978" t="s">
        <v>41204</v>
      </c>
      <c r="S1978" t="s">
        <v>41205</v>
      </c>
      <c r="T1978" t="s">
        <v>8614</v>
      </c>
      <c r="U1978" t="s">
        <v>41206</v>
      </c>
      <c r="V1978" t="s">
        <v>12299</v>
      </c>
      <c r="W1978" t="s">
        <v>41207</v>
      </c>
      <c r="X1978" t="s">
        <v>41208</v>
      </c>
      <c r="Z1978" t="str" cm="1">
        <f t="array" ref="Z1978">_xlfn.LET(_xlpm.raw,_xlfn.XLOOKUP(_xlfn.TEXTBEFORE(A1978,";",,,,A1978),_xlfn.ANCHORARRAY([2]summary!$O$4),_xlfn.CHOOSECOLS(_xlfn.ANCHORARRAY([2]summary!$K$4),1),""),IF(_xlpm.raw="","",_xlfn.TEXTAFTER(_xlfn.TEXTBEFORE(_xlpm.raw,"|",-1,,,_xlpm.raw),"tr|",,,,_xlfn.TEXTBEFORE(_xlpm.raw,"|",-1,,,_xlpm.raw))))</f>
        <v>A0A2S9ZZ46</v>
      </c>
      <c r="AA1978">
        <f>_xlfn.XLOOKUP(Z1978,[1]!UniprotIFO[Entry],[1]!UniprotIFO[Mass],"")</f>
        <v>31133</v>
      </c>
      <c r="AB1978" t="str">
        <f>_xlfn.XLOOKUP(Z1978,[1]!UniprotIFO[Entry],[1]!UniprotIFO[Sequence],"")</f>
        <v>MSAQSRLQQVQGQLSASHPKGLLAGEVAVITGVRAAAQGIGRSCALLFAAEGAKVVVSDLDGSKAQKVVDEIKQNGGEAVVVAGDVTADDFAKKLIEQTVAAFGTVDHIVNNAGFTSDKMLHTMTDDNYELMLKVHNVAPFKIIREAAPYLRSKDPKRAKANRSIVNVSSVAGLHGNVGQTNYATAKAGVIGLTKTVAKEWGPFGVRANTVAFGHILTRLTQAKELGETIEVNGKKIALGIPTGGKKKDDKPESYPHIPLNRPGTAEEAAKAVLFLCSPLAAYISGHTLETTGGMGI</v>
      </c>
      <c r="AC1978" s="6" cm="1">
        <f t="array" ref="AC1978">SUMPRODUCT((LEN(AB1978)-LEN(SUBSTITUTE(AB1978,{"A";"C";"D";"E";"F";"G";"H";"I";"K";"L";"M";"N";"P";"Q";"R";"S";"T";"V";"W";"Y"},""))),{72.08;104.14;115.08;129.11;148.17;58.05;138.14;114.16;130.18;114.16;132.2;115.1;98.12;129.13;158.19;88.08;102.1;100.13;187.21;164.17})/1000</f>
        <v>31.417429999999996</v>
      </c>
      <c r="AD1978" s="6">
        <f t="shared" si="60"/>
        <v>1.1627906976744185E-20</v>
      </c>
      <c r="AE1978" s="6">
        <f t="shared" si="61"/>
        <v>3.6531895348837205E-19</v>
      </c>
    </row>
    <row r="1979" spans="1:31" x14ac:dyDescent="0.2">
      <c r="A1979" t="s">
        <v>5607</v>
      </c>
      <c r="B1979" t="s">
        <v>5609</v>
      </c>
      <c r="C1979" t="s">
        <v>5608</v>
      </c>
      <c r="D1979">
        <v>6</v>
      </c>
      <c r="E1979">
        <v>6</v>
      </c>
      <c r="F1979" t="s">
        <v>57946</v>
      </c>
      <c r="G1979" t="s">
        <v>41209</v>
      </c>
      <c r="H1979" t="s">
        <v>41210</v>
      </c>
      <c r="I1979" t="s">
        <v>41211</v>
      </c>
      <c r="J1979" t="s">
        <v>41212</v>
      </c>
      <c r="K1979" t="s">
        <v>41213</v>
      </c>
      <c r="L1979" t="s">
        <v>41214</v>
      </c>
      <c r="M1979" t="s">
        <v>41215</v>
      </c>
      <c r="N1979" t="s">
        <v>41216</v>
      </c>
      <c r="O1979" t="s">
        <v>24387</v>
      </c>
      <c r="P1979" t="s">
        <v>41217</v>
      </c>
      <c r="Q1979" t="s">
        <v>41218</v>
      </c>
      <c r="R1979" t="s">
        <v>41219</v>
      </c>
      <c r="S1979" t="s">
        <v>41220</v>
      </c>
      <c r="T1979" t="s">
        <v>41221</v>
      </c>
      <c r="U1979" t="s">
        <v>41222</v>
      </c>
      <c r="V1979" t="s">
        <v>41223</v>
      </c>
      <c r="W1979" t="s">
        <v>41224</v>
      </c>
      <c r="X1979" t="s">
        <v>41225</v>
      </c>
      <c r="Z1979" t="str" cm="1">
        <f t="array" ref="Z1979">_xlfn.LET(_xlpm.raw,_xlfn.XLOOKUP(_xlfn.TEXTBEFORE(A1979,";",,,,A1979),_xlfn.ANCHORARRAY([2]summary!$O$4),_xlfn.CHOOSECOLS(_xlfn.ANCHORARRAY([2]summary!$K$4),1),""),IF(_xlpm.raw="","",_xlfn.TEXTAFTER(_xlfn.TEXTBEFORE(_xlpm.raw,"|",-1,,,_xlpm.raw),"tr|",,,,_xlfn.TEXTBEFORE(_xlpm.raw,"|",-1,,,_xlpm.raw))))</f>
        <v>A0A2S9ZZ38</v>
      </c>
      <c r="AA1979">
        <f>_xlfn.XLOOKUP(Z1979,[1]!UniprotIFO[Entry],[1]!UniprotIFO[Mass],"")</f>
        <v>15313</v>
      </c>
      <c r="AB1979" t="str">
        <f>_xlfn.XLOOKUP(Z1979,[1]!UniprotIFO[Entry],[1]!UniprotIFO[Sequence],"")</f>
        <v>MTTIPSRLARVTQQSGSWDAARARTRSLYRQWYRAAPEIVSLYSLNVPAYSIRAKIREEFERHREVTDLSAVDILLLKSYQDLQEALNCWKMDSHIMRWFSKEELPPRPNSFLESFYLSRDDSKEVQPTA</v>
      </c>
      <c r="AC1979" s="6" cm="1">
        <f t="array" ref="AC1979">SUMPRODUCT((LEN(AB1979)-LEN(SUBSTITUTE(AB1979,{"A";"C";"D";"E";"F";"G";"H";"I";"K";"L";"M";"N";"P";"Q";"R";"S";"T";"V";"W";"Y"},""))),{72.08;104.14;115.08;129.11;148.17;58.05;138.14;114.16;130.18;114.16;132.2;115.1;98.12;129.13;158.19;88.08;102.1;100.13;187.21;164.17})/1000</f>
        <v>15.427250000000004</v>
      </c>
      <c r="AD1979" s="6">
        <f t="shared" si="60"/>
        <v>9.9667774086378735E-21</v>
      </c>
      <c r="AE1979" s="6">
        <f t="shared" si="61"/>
        <v>1.5375996677740867E-19</v>
      </c>
    </row>
    <row r="1980" spans="1:31" x14ac:dyDescent="0.2">
      <c r="A1980" t="s">
        <v>5610</v>
      </c>
      <c r="B1980" t="s">
        <v>5612</v>
      </c>
      <c r="C1980" t="s">
        <v>5611</v>
      </c>
      <c r="D1980">
        <v>9</v>
      </c>
      <c r="E1980">
        <v>9</v>
      </c>
      <c r="F1980" t="s">
        <v>56199</v>
      </c>
      <c r="G1980" t="s">
        <v>41226</v>
      </c>
      <c r="H1980" t="s">
        <v>41227</v>
      </c>
      <c r="I1980" t="s">
        <v>41228</v>
      </c>
      <c r="J1980" t="s">
        <v>41229</v>
      </c>
      <c r="K1980" t="s">
        <v>41230</v>
      </c>
      <c r="L1980" t="s">
        <v>41231</v>
      </c>
      <c r="M1980" t="s">
        <v>41232</v>
      </c>
      <c r="N1980" t="s">
        <v>14859</v>
      </c>
      <c r="O1980" t="s">
        <v>41233</v>
      </c>
      <c r="P1980" t="s">
        <v>41234</v>
      </c>
      <c r="Q1980" t="s">
        <v>41235</v>
      </c>
      <c r="R1980" t="s">
        <v>41236</v>
      </c>
      <c r="S1980" t="s">
        <v>41237</v>
      </c>
      <c r="T1980" t="s">
        <v>41238</v>
      </c>
      <c r="U1980" t="s">
        <v>41239</v>
      </c>
      <c r="V1980" t="s">
        <v>41240</v>
      </c>
      <c r="W1980" t="s">
        <v>41241</v>
      </c>
      <c r="X1980" t="s">
        <v>41242</v>
      </c>
      <c r="Y1980" t="s">
        <v>59352</v>
      </c>
      <c r="Z1980" t="str" cm="1">
        <f t="array" ref="Z1980">_xlfn.LET(_xlpm.raw,_xlfn.XLOOKUP(_xlfn.TEXTBEFORE(A1980,";",,,,A1980),_xlfn.ANCHORARRAY([2]summary!$O$4),_xlfn.CHOOSECOLS(_xlfn.ANCHORARRAY([2]summary!$K$4),1),""),IF(_xlpm.raw="","",_xlfn.TEXTAFTER(_xlfn.TEXTBEFORE(_xlpm.raw,"|",-1,,,_xlpm.raw),"tr|",,,,_xlfn.TEXTBEFORE(_xlpm.raw,"|",-1,,,_xlpm.raw))))</f>
        <v>A0A2S9ZZ14</v>
      </c>
      <c r="AA1980">
        <f>_xlfn.XLOOKUP(Z1980,[1]!UniprotIFO[Entry],[1]!UniprotIFO[Mass],"")</f>
        <v>17234</v>
      </c>
      <c r="AB1980" t="str">
        <f>_xlfn.XLOOKUP(Z1980,[1]!UniprotIFO[Entry],[1]!UniprotIFO[Sequence],"")</f>
        <v>MSDDEQHQQTFEQASAGASATFPMQCSALRKNGHVVIKGRPCKIVDMSTSKTGKHGHAKVHLVAIDIFTGKKLEDLSPSTHNMDVPNVVRNEYQLMNIDDGFLNLLTADGGEKNDVKVPEGEIGDQIQAAFDNGDDIMVTVTSAMGEEHCLGWKPAPKS</v>
      </c>
      <c r="AC1980" s="6" cm="1">
        <f t="array" ref="AC1980">SUMPRODUCT((LEN(AB1980)-LEN(SUBSTITUTE(AB1980,{"A";"C";"D";"E";"F";"G";"H";"I";"K";"L";"M";"N";"P";"Q";"R";"S";"T";"V";"W";"Y"},""))),{72.08;104.14;115.08;129.11;148.17;58.05;138.14;114.16;130.18;114.16;132.2;115.1;98.12;129.13;158.19;88.08;102.1;100.13;187.21;164.17})/1000</f>
        <v>17.367189999999994</v>
      </c>
      <c r="AD1980" s="6">
        <f t="shared" si="60"/>
        <v>1.4950166112956811E-20</v>
      </c>
      <c r="AE1980" s="6">
        <f t="shared" si="61"/>
        <v>2.5964237541528232E-19</v>
      </c>
    </row>
    <row r="1981" spans="1:31" x14ac:dyDescent="0.2">
      <c r="A1981" t="s">
        <v>5613</v>
      </c>
      <c r="B1981" t="s">
        <v>5615</v>
      </c>
      <c r="C1981" t="s">
        <v>5614</v>
      </c>
      <c r="D1981">
        <v>3</v>
      </c>
      <c r="E1981">
        <v>3</v>
      </c>
      <c r="F1981" t="s">
        <v>57947</v>
      </c>
      <c r="G1981" t="s">
        <v>41243</v>
      </c>
      <c r="H1981" t="s">
        <v>41244</v>
      </c>
      <c r="I1981" t="s">
        <v>41245</v>
      </c>
      <c r="J1981" t="s">
        <v>41246</v>
      </c>
      <c r="K1981" t="s">
        <v>41247</v>
      </c>
      <c r="L1981" t="s">
        <v>41248</v>
      </c>
      <c r="M1981" t="s">
        <v>41249</v>
      </c>
      <c r="N1981" t="s">
        <v>41250</v>
      </c>
      <c r="O1981" t="s">
        <v>10200</v>
      </c>
      <c r="P1981" t="s">
        <v>41251</v>
      </c>
      <c r="Q1981" t="s">
        <v>41252</v>
      </c>
      <c r="R1981" t="s">
        <v>41253</v>
      </c>
      <c r="S1981" t="s">
        <v>41254</v>
      </c>
      <c r="T1981" t="s">
        <v>41255</v>
      </c>
      <c r="U1981" t="s">
        <v>41256</v>
      </c>
      <c r="V1981" t="s">
        <v>41257</v>
      </c>
      <c r="W1981" t="s">
        <v>41258</v>
      </c>
      <c r="X1981" t="s">
        <v>41259</v>
      </c>
      <c r="Z1981" t="str" cm="1">
        <f t="array" ref="Z1981">_xlfn.LET(_xlpm.raw,_xlfn.XLOOKUP(_xlfn.TEXTBEFORE(A1981,";",,,,A1981),_xlfn.ANCHORARRAY([2]summary!$O$4),_xlfn.CHOOSECOLS(_xlfn.ANCHORARRAY([2]summary!$K$4),1),""),IF(_xlpm.raw="","",_xlfn.TEXTAFTER(_xlfn.TEXTBEFORE(_xlpm.raw,"|",-1,,,_xlpm.raw),"tr|",,,,_xlfn.TEXTBEFORE(_xlpm.raw,"|",-1,,,_xlpm.raw))))</f>
        <v>A0A0K3CT15</v>
      </c>
      <c r="AA1981">
        <f>_xlfn.XLOOKUP(Z1981,[1]!UniprotIFO[Entry],[1]!UniprotIFO[Mass],"")</f>
        <v>19216</v>
      </c>
      <c r="AB1981" t="str">
        <f>_xlfn.XLOOKUP(Z1981,[1]!UniprotIFO[Entry],[1]!UniprotIFO[Sequence],"")</f>
        <v>MASSSAALQLTRQLNQLRKHPVEGFSAGLVDDDNVFEWEITIFGPPDTLYEGGFLRAVMSFPPDFPLRPPKMRFLTEMWHPNIYKNGEVCISILHEPGVDQYGYEDAGERWLPVHTVESILISVVSLLSQDTPDINSPANVDAAKEVREDIAGYRKKVRRLVRRSAEEGF</v>
      </c>
      <c r="AC1981" s="6" cm="1">
        <f t="array" ref="AC1981">SUMPRODUCT((LEN(AB1981)-LEN(SUBSTITUTE(AB1981,{"A";"C";"D";"E";"F";"G";"H";"I";"K";"L";"M";"N";"P";"Q";"R";"S";"T";"V";"W";"Y"},""))),{72.08;104.14;115.08;129.11;148.17;58.05;138.14;114.16;130.18;114.16;132.2;115.1;98.12;129.13;158.19;88.08;102.1;100.13;187.21;164.17})/1000</f>
        <v>19.360579999999999</v>
      </c>
      <c r="AD1981" s="6">
        <f t="shared" si="60"/>
        <v>4.9833887043189367E-21</v>
      </c>
      <c r="AE1981" s="6">
        <f t="shared" si="61"/>
        <v>9.6481295681063109E-20</v>
      </c>
    </row>
    <row r="1982" spans="1:31" x14ac:dyDescent="0.2">
      <c r="A1982" t="s">
        <v>5616</v>
      </c>
      <c r="B1982" t="s">
        <v>5618</v>
      </c>
      <c r="C1982" t="s">
        <v>5617</v>
      </c>
      <c r="D1982">
        <v>2</v>
      </c>
      <c r="E1982">
        <v>2</v>
      </c>
      <c r="F1982" t="s">
        <v>57948</v>
      </c>
      <c r="G1982" t="s">
        <v>41260</v>
      </c>
      <c r="H1982" t="s">
        <v>41261</v>
      </c>
      <c r="I1982" t="s">
        <v>41262</v>
      </c>
      <c r="J1982" t="s">
        <v>41263</v>
      </c>
      <c r="K1982" t="s">
        <v>41264</v>
      </c>
      <c r="L1982" t="s">
        <v>41265</v>
      </c>
      <c r="M1982" t="s">
        <v>41266</v>
      </c>
      <c r="N1982" t="s">
        <v>41267</v>
      </c>
      <c r="O1982" t="s">
        <v>41268</v>
      </c>
      <c r="P1982" t="s">
        <v>41269</v>
      </c>
      <c r="Q1982" t="s">
        <v>41270</v>
      </c>
      <c r="R1982" t="s">
        <v>41271</v>
      </c>
      <c r="S1982" t="s">
        <v>41272</v>
      </c>
      <c r="T1982" t="s">
        <v>41273</v>
      </c>
      <c r="U1982" t="s">
        <v>41274</v>
      </c>
      <c r="V1982" t="s">
        <v>41275</v>
      </c>
      <c r="W1982" t="s">
        <v>41276</v>
      </c>
      <c r="X1982" t="s">
        <v>41277</v>
      </c>
      <c r="Z1982" t="str" cm="1">
        <f t="array" ref="Z1982">_xlfn.LET(_xlpm.raw,_xlfn.XLOOKUP(_xlfn.TEXTBEFORE(A1982,";",,,,A1982),_xlfn.ANCHORARRAY([2]summary!$O$4),_xlfn.CHOOSECOLS(_xlfn.ANCHORARRAY([2]summary!$K$4),1),""),IF(_xlpm.raw="","",_xlfn.TEXTAFTER(_xlfn.TEXTBEFORE(_xlpm.raw,"|",-1,,,_xlpm.raw),"tr|",,,,_xlfn.TEXTBEFORE(_xlpm.raw,"|",-1,,,_xlpm.raw))))</f>
        <v>A0A2S9ZYV8</v>
      </c>
      <c r="AA1982">
        <f>_xlfn.XLOOKUP(Z1982,[1]!UniprotIFO[Entry],[1]!UniprotIFO[Mass],"")</f>
        <v>77278</v>
      </c>
      <c r="AB1982" t="str">
        <f>_xlfn.XLOOKUP(Z1982,[1]!UniprotIFO[Entry],[1]!UniprotIFO[Sequence],"")</f>
        <v>MDGAQVDTGDAGVIAQASRAASPAADIHPNTKSTSPIIEHYAALLGALLNSVRGIMSSYKVPAQQTSPLDQTNDWRSLRLSLRSAFGTPSSAFVADAASIYTGTAHRPKERAAQVIAAIERIGPAKLAEGCIELEREALAGTGGPGKSAVRQAWYGAAEAISWLYAVRSAFLWDGSSDISPAQPTNPLPSQAPAPPAPFGFHSAPSASMSTAPAQQPPSAPLAFGFAPPPAPGLIAKQQEEKKMRLAASMAQPHPVPAAAPSRPTFWPTPAASTSSAAAPAPPASNPSPQPFASQAPAARPAPFAQTSAGPSQSKAAAFTSAMSAISSVSPASTSAPVAPARTPVAAPPVAPTPVAPAVPAVPIATSSARESPAPALGSSHSTPAPIFETPPVLPTGPPSAGFAPPPPPSAPGSASGAAPVDVKPKIRKQRASTGGMGMKKGKAKGDEDDDGYLPAGARRAAANGGRAGSERPQRKRRAPLRLQDEGEEVGGEYDSWEEGWGSYLEDGAGEEKKKRRRMFSGFDDPSDEEEDFDDAELDVEELDELGSDYEEQVASKKAKKAKGANGAAGSGRPGRKRGSLAGTGLTEQEQAEEDERLLNDPDRFKIGQAVMAKFPNYNFWPSVVLDHRTPPANTQGKRTPGAYLVKSVPTGGDHRWVSPDDSSIVPLTPTQLDDIILARYKSAPPTSWQKWRGELVDAALLIKDPEKLKEWLSQPTPAELYQLEQAEKKRAKRMSAFY</v>
      </c>
      <c r="AC1982" s="6" cm="1">
        <f t="array" ref="AC1982">SUMPRODUCT((LEN(AB1982)-LEN(SUBSTITUTE(AB1982,{"A";"C";"D";"E";"F";"G";"H";"I";"K";"L";"M";"N";"P";"Q";"R";"S";"T";"V";"W";"Y"},""))),{72.08;104.14;115.08;129.11;148.17;58.05;138.14;114.16;130.18;114.16;132.2;115.1;98.12;129.13;158.19;88.08;102.1;100.13;187.21;164.17})/1000</f>
        <v>77.998199999999983</v>
      </c>
      <c r="AD1982" s="6">
        <f t="shared" si="60"/>
        <v>3.3222591362126247E-21</v>
      </c>
      <c r="AE1982" s="6">
        <f t="shared" si="61"/>
        <v>2.5913023255813949E-19</v>
      </c>
    </row>
    <row r="1983" spans="1:31" x14ac:dyDescent="0.2">
      <c r="A1983" t="s">
        <v>5619</v>
      </c>
      <c r="B1983" t="s">
        <v>5620</v>
      </c>
      <c r="C1983" t="s">
        <v>22</v>
      </c>
      <c r="D1983">
        <v>1</v>
      </c>
      <c r="E1983">
        <v>1</v>
      </c>
      <c r="F1983" t="s">
        <v>57949</v>
      </c>
      <c r="G1983" t="s">
        <v>41278</v>
      </c>
      <c r="H1983" t="s">
        <v>41279</v>
      </c>
      <c r="I1983" t="s">
        <v>41280</v>
      </c>
      <c r="J1983" t="s">
        <v>41281</v>
      </c>
      <c r="K1983" t="s">
        <v>41282</v>
      </c>
      <c r="L1983" t="s">
        <v>41283</v>
      </c>
      <c r="M1983" t="s">
        <v>41284</v>
      </c>
      <c r="N1983" t="s">
        <v>41285</v>
      </c>
      <c r="O1983" t="s">
        <v>40088</v>
      </c>
      <c r="P1983" t="s">
        <v>41286</v>
      </c>
      <c r="Q1983" t="s">
        <v>16144</v>
      </c>
      <c r="R1983" t="s">
        <v>41287</v>
      </c>
      <c r="S1983" t="s">
        <v>41288</v>
      </c>
      <c r="T1983" t="s">
        <v>41289</v>
      </c>
      <c r="U1983" t="s">
        <v>41290</v>
      </c>
      <c r="V1983" t="s">
        <v>41291</v>
      </c>
      <c r="W1983" t="s">
        <v>41292</v>
      </c>
      <c r="X1983" t="s">
        <v>41293</v>
      </c>
      <c r="Z1983" t="str" cm="1">
        <f t="array" ref="Z1983">_xlfn.LET(_xlpm.raw,_xlfn.XLOOKUP(_xlfn.TEXTBEFORE(A1983,";",,,,A1983),_xlfn.ANCHORARRAY([2]summary!$O$4),_xlfn.CHOOSECOLS(_xlfn.ANCHORARRAY([2]summary!$K$4),1),""),IF(_xlpm.raw="","",_xlfn.TEXTAFTER(_xlfn.TEXTBEFORE(_xlpm.raw,"|",-1,,,_xlpm.raw),"tr|",,,,_xlfn.TEXTBEFORE(_xlpm.raw,"|",-1,,,_xlpm.raw))))</f>
        <v>A0A0K3CT07</v>
      </c>
      <c r="AA1983">
        <f>_xlfn.XLOOKUP(Z1983,[1]!UniprotIFO[Entry],[1]!UniprotIFO[Mass],"")</f>
        <v>11835</v>
      </c>
      <c r="AB1983" t="str">
        <f>_xlfn.XLOOKUP(Z1983,[1]!UniprotIFO[Entry],[1]!UniprotIFO[Sequence],"")</f>
        <v>MAAKEFYQPQGYGGPQGGPPQGGERGWGHGPQQPQYGGGGYGGPPQGGYYPPQAPPQAYGGYGQQQYPQQMPPQQVYVQQPQKNSGPGAGAGCCACLAGACLCCCAEEACCDMLM</v>
      </c>
      <c r="AC1983" s="6" cm="1">
        <f t="array" ref="AC1983">SUMPRODUCT((LEN(AB1983)-LEN(SUBSTITUTE(AB1983,{"A";"C";"D";"E";"F";"G";"H";"I";"K";"L";"M";"N";"P";"Q";"R";"S";"T";"V";"W";"Y"},""))),{72.08;104.14;115.08;129.11;148.17;58.05;138.14;114.16;130.18;114.16;132.2;115.1;98.12;129.13;158.19;88.08;102.1;100.13;187.21;164.17})/1000</f>
        <v>11.93009</v>
      </c>
      <c r="AD1983" s="6">
        <f t="shared" si="60"/>
        <v>1.6611295681063124E-21</v>
      </c>
      <c r="AE1983" s="6">
        <f t="shared" si="61"/>
        <v>1.9817425249169436E-20</v>
      </c>
    </row>
    <row r="1984" spans="1:31" x14ac:dyDescent="0.2">
      <c r="A1984" t="s">
        <v>5621</v>
      </c>
      <c r="B1984" t="s">
        <v>5622</v>
      </c>
      <c r="C1984" t="s">
        <v>3413</v>
      </c>
      <c r="D1984">
        <v>11</v>
      </c>
      <c r="E1984">
        <v>10</v>
      </c>
      <c r="F1984" t="s">
        <v>57950</v>
      </c>
      <c r="G1984" t="s">
        <v>41294</v>
      </c>
      <c r="H1984" t="s">
        <v>41295</v>
      </c>
      <c r="I1984" t="s">
        <v>41296</v>
      </c>
      <c r="J1984" t="s">
        <v>41297</v>
      </c>
      <c r="K1984" t="s">
        <v>41298</v>
      </c>
      <c r="L1984" t="s">
        <v>41299</v>
      </c>
      <c r="M1984" t="s">
        <v>41300</v>
      </c>
      <c r="N1984" t="s">
        <v>41301</v>
      </c>
      <c r="O1984" t="s">
        <v>41302</v>
      </c>
      <c r="P1984" t="s">
        <v>41303</v>
      </c>
      <c r="Q1984" t="s">
        <v>41304</v>
      </c>
      <c r="R1984" t="s">
        <v>41305</v>
      </c>
      <c r="S1984" t="s">
        <v>41306</v>
      </c>
      <c r="T1984" t="s">
        <v>41307</v>
      </c>
      <c r="U1984" t="s">
        <v>41308</v>
      </c>
      <c r="V1984" t="s">
        <v>41309</v>
      </c>
      <c r="W1984" t="s">
        <v>41310</v>
      </c>
      <c r="X1984" t="s">
        <v>41311</v>
      </c>
      <c r="Y1984" t="s">
        <v>59006</v>
      </c>
      <c r="Z1984" t="str" cm="1">
        <f t="array" ref="Z1984">_xlfn.LET(_xlpm.raw,_xlfn.XLOOKUP(_xlfn.TEXTBEFORE(A1984,";",,,,A1984),_xlfn.ANCHORARRAY([2]summary!$O$4),_xlfn.CHOOSECOLS(_xlfn.ANCHORARRAY([2]summary!$K$4),1),""),IF(_xlpm.raw="","",_xlfn.TEXTAFTER(_xlfn.TEXTBEFORE(_xlpm.raw,"|",-1,,,_xlpm.raw),"tr|",,,,_xlfn.TEXTBEFORE(_xlpm.raw,"|",-1,,,_xlpm.raw))))</f>
        <v>A0A2S9ZYT5</v>
      </c>
      <c r="AA1984">
        <f>_xlfn.XLOOKUP(Z1984,[1]!UniprotIFO[Entry],[1]!UniprotIFO[Mass],"")</f>
        <v>55796</v>
      </c>
      <c r="AB1984" t="str">
        <f>_xlfn.XLOOKUP(Z1984,[1]!UniprotIFO[Entry],[1]!UniprotIFO[Sequence],"")</f>
        <v>MVAPKRSLLTKFTRNQYLVGSLPTLGGLIFGLDISSMSAQLSNPYYLETFNHPDSTLQGLINAVMPLGSFFGALFNSYLCDLIGRKWCIIISGWLWVIGAIVQSTAKNVGALMGGRVVAGLAVGLASAIVTIYQAEITKPQLRGRIVSVQQLAIIVGIAVQYFIQFGFSYLESDKSFRIPWALQLIPGAILGSLMFIFPESPRWLMDHGRDDEALQILADVHAAGDTEDALVQLEFSEIKRQIAFDNQQGAKSYLDLLKPDVRLRVFLGCADQMWSQLSGMNVMMYYVVYVFQGAGLQGRRAELIASSVQYALAVVCTLPAVIWLDKIGRRPLLVGGSAAMATCLMIVGALQKTLGHKIEGAEAAATTTWVVTGHKSGSYAIIVFSYLFVCSFSATLGPCSWTYASEIFPTRVRGKAVSFATASNWIFNFILSMTTPPAFRNIQYRVYFLYGTFNICSFLHFFLMYPETKGRTLEEMEEIFDGTNTFTAWRVPPAKGVKNVTDLES</v>
      </c>
      <c r="AC1984" s="6" cm="1">
        <f t="array" ref="AC1984">SUMPRODUCT((LEN(AB1984)-LEN(SUBSTITUTE(AB1984,{"A";"C";"D";"E";"F";"G";"H";"I";"K";"L";"M";"N";"P";"Q";"R";"S";"T";"V";"W";"Y"},""))),{72.08;104.14;115.08;129.11;148.17;58.05;138.14;114.16;130.18;114.16;132.2;115.1;98.12;129.13;158.19;88.08;102.1;100.13;187.21;164.17})/1000</f>
        <v>56.287520000000001</v>
      </c>
      <c r="AD1984" s="6">
        <f t="shared" si="60"/>
        <v>1.6611295681063123E-20</v>
      </c>
      <c r="AE1984" s="6">
        <f t="shared" si="61"/>
        <v>9.3500863787375416E-19</v>
      </c>
    </row>
    <row r="1985" spans="1:31" x14ac:dyDescent="0.2">
      <c r="A1985" t="s">
        <v>5623</v>
      </c>
      <c r="B1985" t="s">
        <v>5625</v>
      </c>
      <c r="C1985" t="s">
        <v>5624</v>
      </c>
      <c r="D1985">
        <v>10</v>
      </c>
      <c r="E1985">
        <v>10</v>
      </c>
      <c r="F1985" t="s">
        <v>57951</v>
      </c>
      <c r="G1985" t="s">
        <v>41312</v>
      </c>
      <c r="H1985" t="s">
        <v>41313</v>
      </c>
      <c r="I1985" t="s">
        <v>41314</v>
      </c>
      <c r="J1985" t="s">
        <v>41315</v>
      </c>
      <c r="K1985" t="s">
        <v>41316</v>
      </c>
      <c r="L1985" t="s">
        <v>41317</v>
      </c>
      <c r="M1985" t="s">
        <v>19373</v>
      </c>
      <c r="N1985" t="s">
        <v>41318</v>
      </c>
      <c r="O1985" t="s">
        <v>27878</v>
      </c>
      <c r="P1985" t="s">
        <v>41319</v>
      </c>
      <c r="Q1985" t="s">
        <v>41320</v>
      </c>
      <c r="R1985" t="s">
        <v>41321</v>
      </c>
      <c r="S1985" t="s">
        <v>19751</v>
      </c>
      <c r="T1985" t="s">
        <v>41322</v>
      </c>
      <c r="U1985" t="s">
        <v>41323</v>
      </c>
      <c r="V1985" t="s">
        <v>41324</v>
      </c>
      <c r="W1985" t="s">
        <v>21707</v>
      </c>
      <c r="X1985" t="s">
        <v>41325</v>
      </c>
      <c r="Z1985" t="str" cm="1">
        <f t="array" ref="Z1985">_xlfn.LET(_xlpm.raw,_xlfn.XLOOKUP(_xlfn.TEXTBEFORE(A1985,";",,,,A1985),_xlfn.ANCHORARRAY([2]summary!$O$4),_xlfn.CHOOSECOLS(_xlfn.ANCHORARRAY([2]summary!$K$4),1),""),IF(_xlpm.raw="","",_xlfn.TEXTAFTER(_xlfn.TEXTBEFORE(_xlpm.raw,"|",-1,,,_xlpm.raw),"tr|",,,,_xlfn.TEXTBEFORE(_xlpm.raw,"|",-1,,,_xlpm.raw))))</f>
        <v>A0A2T0A3I1</v>
      </c>
      <c r="AA1985">
        <f>_xlfn.XLOOKUP(Z1985,[1]!UniprotIFO[Entry],[1]!UniprotIFO[Mass],"")</f>
        <v>28080</v>
      </c>
      <c r="AB1985" t="str">
        <f>_xlfn.XLOOKUP(Z1985,[1]!UniprotIFO[Entry],[1]!UniprotIFO[Sequence],"")</f>
        <v>MSDAKHNVIAALQQVGHFHKELAKAHRNANDAIQAYAQSLDHSDDPLALLATFPDVLEGAGVADKKGKAVKAEGDAAGSKRKRAPAKEKKEKDPNAPKRPPSAYIEYQNSVREEFRKQYSDLPYSEVLKKIGSMWQSMTDAEKKSWQDITEQKKSQYMKAKELYESTGEGPAPATPAADKKEPKKRKTKAAAAEPEDIPVEDVSNKKKKAASPAKKVESEVSLVLSSATPARLMERNSAVPAGHQTHKISLLTERV</v>
      </c>
      <c r="AC1985" s="6" cm="1">
        <f t="array" ref="AC1985">SUMPRODUCT((LEN(AB1985)-LEN(SUBSTITUTE(AB1985,{"A";"C";"D";"E";"F";"G";"H";"I";"K";"L";"M";"N";"P";"Q";"R";"S";"T";"V";"W";"Y"},""))),{72.08;104.14;115.08;129.11;148.17;58.05;138.14;114.16;130.18;114.16;132.2;115.1;98.12;129.13;158.19;88.08;102.1;100.13;187.21;164.17})/1000</f>
        <v>28.326730000000005</v>
      </c>
      <c r="AD1985" s="6">
        <f t="shared" si="60"/>
        <v>1.6611295681063123E-20</v>
      </c>
      <c r="AE1985" s="6">
        <f t="shared" si="61"/>
        <v>4.7054368770764132E-19</v>
      </c>
    </row>
    <row r="1986" spans="1:31" x14ac:dyDescent="0.2">
      <c r="A1986" t="s">
        <v>5626</v>
      </c>
      <c r="B1986" t="s">
        <v>5628</v>
      </c>
      <c r="C1986" t="s">
        <v>5627</v>
      </c>
      <c r="D1986">
        <v>9</v>
      </c>
      <c r="E1986">
        <v>9</v>
      </c>
      <c r="F1986" t="s">
        <v>57952</v>
      </c>
      <c r="G1986" t="s">
        <v>41326</v>
      </c>
      <c r="H1986" t="s">
        <v>41327</v>
      </c>
      <c r="I1986" t="s">
        <v>41328</v>
      </c>
      <c r="J1986" t="s">
        <v>41329</v>
      </c>
      <c r="K1986" t="s">
        <v>41330</v>
      </c>
      <c r="L1986" t="s">
        <v>26522</v>
      </c>
      <c r="M1986" t="s">
        <v>41331</v>
      </c>
      <c r="N1986" t="s">
        <v>41332</v>
      </c>
      <c r="O1986" t="s">
        <v>41333</v>
      </c>
      <c r="P1986" t="s">
        <v>41334</v>
      </c>
      <c r="Q1986" t="s">
        <v>41335</v>
      </c>
      <c r="R1986" t="s">
        <v>41336</v>
      </c>
      <c r="S1986" t="s">
        <v>41337</v>
      </c>
      <c r="T1986" t="s">
        <v>41338</v>
      </c>
      <c r="U1986" t="s">
        <v>22121</v>
      </c>
      <c r="V1986" t="s">
        <v>24961</v>
      </c>
      <c r="W1986" t="s">
        <v>41339</v>
      </c>
      <c r="X1986" t="s">
        <v>41340</v>
      </c>
      <c r="Z1986" t="str" cm="1">
        <f t="array" ref="Z1986">_xlfn.LET(_xlpm.raw,_xlfn.XLOOKUP(_xlfn.TEXTBEFORE(A1986,";",,,,A1986),_xlfn.ANCHORARRAY([2]summary!$O$4),_xlfn.CHOOSECOLS(_xlfn.ANCHORARRAY([2]summary!$K$4),1),""),IF(_xlpm.raw="","",_xlfn.TEXTAFTER(_xlfn.TEXTBEFORE(_xlpm.raw,"|",-1,,,_xlpm.raw),"tr|",,,,_xlfn.TEXTBEFORE(_xlpm.raw,"|",-1,,,_xlpm.raw))))</f>
        <v>A0A2T0A3K0</v>
      </c>
      <c r="AA1986">
        <f>_xlfn.XLOOKUP(Z1986,[1]!UniprotIFO[Entry],[1]!UniprotIFO[Mass],"")</f>
        <v>28534</v>
      </c>
      <c r="AB1986" t="str">
        <f>_xlfn.XLOOKUP(Z1986,[1]!UniprotIFO[Entry],[1]!UniprotIFO[Sequence],"")</f>
        <v>MLLRRLLSSTPFCRPRPTFITYTSHTTHTRTMATSSLPKVKPYSQGQAKIRNSEPMKEGKWIGLEKIDWTDEDGKERVWEMAVRKTTSEGGIDAVAIAALLKHPSKPVSLPIILQYRPPIRNICVELPAGLIDKGESPEKSAIRELYEETGYGGKEFEGRIKVLEVGSTIVSDPGMSKANMSLVTLQVELREGEEEPTPHLDEGEHIDVRVVPVAELYSHLQAFEELGYTVDARLHHYAAGIEAAKKLFAQGSEKL</v>
      </c>
      <c r="AC1986" s="6" cm="1">
        <f t="array" ref="AC1986">SUMPRODUCT((LEN(AB1986)-LEN(SUBSTITUTE(AB1986,{"A";"C";"D";"E";"F";"G";"H";"I";"K";"L";"M";"N";"P";"Q";"R";"S";"T";"V";"W";"Y"},""))),{72.08;104.14;115.08;129.11;148.17;58.05;138.14;114.16;130.18;114.16;132.2;115.1;98.12;129.13;158.19;88.08;102.1;100.13;187.21;164.17})/1000</f>
        <v>28.767459999999996</v>
      </c>
      <c r="AD1986" s="6">
        <f t="shared" si="60"/>
        <v>1.4950166112956811E-20</v>
      </c>
      <c r="AE1986" s="6">
        <f t="shared" si="61"/>
        <v>4.3007830564784047E-19</v>
      </c>
    </row>
    <row r="1987" spans="1:31" x14ac:dyDescent="0.2">
      <c r="A1987" t="s">
        <v>5629</v>
      </c>
      <c r="B1987" t="s">
        <v>5630</v>
      </c>
      <c r="C1987" t="s">
        <v>1187</v>
      </c>
      <c r="D1987">
        <v>4</v>
      </c>
      <c r="E1987">
        <v>4</v>
      </c>
      <c r="F1987" t="s">
        <v>57953</v>
      </c>
      <c r="G1987" t="s">
        <v>41341</v>
      </c>
      <c r="H1987" t="s">
        <v>41342</v>
      </c>
      <c r="I1987" t="s">
        <v>41343</v>
      </c>
      <c r="J1987" t="s">
        <v>18855</v>
      </c>
      <c r="K1987" t="s">
        <v>30725</v>
      </c>
      <c r="L1987" t="s">
        <v>41344</v>
      </c>
      <c r="M1987" t="s">
        <v>41345</v>
      </c>
      <c r="N1987" t="s">
        <v>40418</v>
      </c>
      <c r="O1987" t="s">
        <v>13704</v>
      </c>
      <c r="P1987" t="s">
        <v>9966</v>
      </c>
      <c r="Q1987" t="s">
        <v>41346</v>
      </c>
      <c r="R1987" t="s">
        <v>41347</v>
      </c>
      <c r="S1987" t="s">
        <v>41348</v>
      </c>
      <c r="T1987" t="s">
        <v>41349</v>
      </c>
      <c r="U1987" t="s">
        <v>41350</v>
      </c>
      <c r="V1987" t="s">
        <v>41351</v>
      </c>
      <c r="W1987" t="s">
        <v>41352</v>
      </c>
      <c r="X1987" t="s">
        <v>41353</v>
      </c>
      <c r="Y1987" t="s">
        <v>58882</v>
      </c>
      <c r="Z1987" t="str" cm="1">
        <f t="array" ref="Z1987">_xlfn.LET(_xlpm.raw,_xlfn.XLOOKUP(_xlfn.TEXTBEFORE(A1987,";",,,,A1987),_xlfn.ANCHORARRAY([2]summary!$O$4),_xlfn.CHOOSECOLS(_xlfn.ANCHORARRAY([2]summary!$K$4),1),""),IF(_xlpm.raw="","",_xlfn.TEXTAFTER(_xlfn.TEXTBEFORE(_xlpm.raw,"|",-1,,,_xlpm.raw),"tr|",,,,_xlfn.TEXTBEFORE(_xlpm.raw,"|",-1,,,_xlpm.raw))))</f>
        <v>A0A2T0A3L5</v>
      </c>
      <c r="AA1987">
        <f>_xlfn.XLOOKUP(Z1987,[1]!UniprotIFO[Entry],[1]!UniprotIFO[Mass],"")</f>
        <v>30858</v>
      </c>
      <c r="AB1987" t="str">
        <f>_xlfn.XLOOKUP(Z1987,[1]!UniprotIFO[Entry],[1]!UniprotIFO[Sequence],"")</f>
        <v>MTTPQHPPVGPHLVVSYPAPKVLQLRLNRPEALNAMTDGLEADLCKMLDWFEEQTSLWVLIVTGTGRAFCAGQDLKNWQKTAGTNDAPDGNIRKNPHGFGSLARRRTKKTFICALNGFAFGGGAEILVNADIVIGCKGGKVGFPEVKRGVVAGVGGIPNAFWHSPQLVPYLLTGNPIPQHILETHVFTEVVPADQVLPTALKWAKQITEASPEAVWVTKEQINMHKTGMGVGDIVYASLDTEQSQKLYRGANIQEGLRSFVEKREPIWQDPPALSQPRKARL</v>
      </c>
      <c r="AC1987" s="6" cm="1">
        <f t="array" ref="AC1987">SUMPRODUCT((LEN(AB1987)-LEN(SUBSTITUTE(AB1987,{"A";"C";"D";"E";"F";"G";"H";"I";"K";"L";"M";"N";"P";"Q";"R";"S";"T";"V";"W";"Y"},""))),{72.08;104.14;115.08;129.11;148.17;58.05;138.14;114.16;130.18;114.16;132.2;115.1;98.12;129.13;158.19;88.08;102.1;100.13;187.21;164.17})/1000</f>
        <v>31.125260000000001</v>
      </c>
      <c r="AD1987" s="6">
        <f t="shared" si="60"/>
        <v>6.6445182724252495E-21</v>
      </c>
      <c r="AE1987" s="6">
        <f t="shared" si="61"/>
        <v>2.0681235880398673E-19</v>
      </c>
    </row>
    <row r="1988" spans="1:31" x14ac:dyDescent="0.2">
      <c r="A1988" t="s">
        <v>5631</v>
      </c>
      <c r="B1988" t="s">
        <v>5633</v>
      </c>
      <c r="C1988" t="s">
        <v>5632</v>
      </c>
      <c r="D1988">
        <v>4</v>
      </c>
      <c r="E1988">
        <v>4</v>
      </c>
      <c r="F1988" t="s">
        <v>57954</v>
      </c>
      <c r="G1988" t="s">
        <v>41354</v>
      </c>
      <c r="H1988" t="s">
        <v>41355</v>
      </c>
      <c r="I1988" t="s">
        <v>41356</v>
      </c>
      <c r="J1988" t="s">
        <v>41357</v>
      </c>
      <c r="K1988" t="s">
        <v>41358</v>
      </c>
      <c r="L1988" t="s">
        <v>41359</v>
      </c>
      <c r="M1988" t="s">
        <v>41360</v>
      </c>
      <c r="N1988" t="s">
        <v>41361</v>
      </c>
      <c r="O1988" t="s">
        <v>41362</v>
      </c>
      <c r="P1988" t="s">
        <v>33133</v>
      </c>
      <c r="Q1988" t="s">
        <v>41363</v>
      </c>
      <c r="R1988" t="s">
        <v>41364</v>
      </c>
      <c r="S1988" t="s">
        <v>41365</v>
      </c>
      <c r="T1988" t="s">
        <v>41366</v>
      </c>
      <c r="U1988" t="s">
        <v>41367</v>
      </c>
      <c r="V1988" t="s">
        <v>41368</v>
      </c>
      <c r="W1988" t="s">
        <v>41369</v>
      </c>
      <c r="X1988" t="s">
        <v>41370</v>
      </c>
      <c r="Y1988" t="s">
        <v>59353</v>
      </c>
      <c r="Z1988" t="str" cm="1">
        <f t="array" ref="Z1988">_xlfn.LET(_xlpm.raw,_xlfn.XLOOKUP(_xlfn.TEXTBEFORE(A1988,";",,,,A1988),_xlfn.ANCHORARRAY([2]summary!$O$4),_xlfn.CHOOSECOLS(_xlfn.ANCHORARRAY([2]summary!$K$4),1),""),IF(_xlpm.raw="","",_xlfn.TEXTAFTER(_xlfn.TEXTBEFORE(_xlpm.raw,"|",-1,,,_xlpm.raw),"tr|",,,,_xlfn.TEXTBEFORE(_xlpm.raw,"|",-1,,,_xlpm.raw))))</f>
        <v>A0A2T0A3P1</v>
      </c>
      <c r="AA1988">
        <f>_xlfn.XLOOKUP(Z1988,[1]!UniprotIFO[Entry],[1]!UniprotIFO[Mass],"")</f>
        <v>36652</v>
      </c>
      <c r="AB1988" t="str">
        <f>_xlfn.XLOOKUP(Z1988,[1]!UniprotIFO[Entry],[1]!UniprotIFO[Sequence],"")</f>
        <v>MSELGSRCVRTHILELGMGCADRLMFQFEVRFAPALAKKPTDQGKGEQKDEQRDAPSDPFAPPYQQDLYVAEDVVKEDEHDAGEGFVVLLNKFCVTPRHFLLVTKEFVKQTTPLSPVEIYTAWSILKQLSSREKHLAFFNCGADSGASQPHKHLQFIPLSKGVAPFDSFIDEHKPKNEKSCFQLPLPYANFTALLDVPSDPSDAPAYLGHRFLELLDLMIDHRRRLAEEDPSLASGPVRLSELSYNVVMTASYIHLVPRRREKFTTLTGRAISINSLGFAGMILVKEQETLDEVKDVGVLKVLEDVGFRPVELSDTHAADAIVDGSALA</v>
      </c>
      <c r="AC1988" s="6" cm="1">
        <f t="array" ref="AC1988">SUMPRODUCT((LEN(AB1988)-LEN(SUBSTITUTE(AB1988,{"A";"C";"D";"E";"F";"G";"H";"I";"K";"L";"M";"N";"P";"Q";"R";"S";"T";"V";"W";"Y"},""))),{72.08;104.14;115.08;129.11;148.17;58.05;138.14;114.16;130.18;114.16;132.2;115.1;98.12;129.13;158.19;88.08;102.1;100.13;187.21;164.17})/1000</f>
        <v>36.950470000000003</v>
      </c>
      <c r="AD1988" s="6">
        <f t="shared" si="60"/>
        <v>6.6445182724252495E-21</v>
      </c>
      <c r="AE1988" s="6">
        <f t="shared" si="61"/>
        <v>2.4551807308970101E-19</v>
      </c>
    </row>
    <row r="1989" spans="1:31" x14ac:dyDescent="0.2">
      <c r="A1989" t="s">
        <v>5634</v>
      </c>
      <c r="B1989" t="s">
        <v>5636</v>
      </c>
      <c r="C1989" t="s">
        <v>5635</v>
      </c>
      <c r="D1989">
        <v>6</v>
      </c>
      <c r="E1989">
        <v>6</v>
      </c>
      <c r="F1989" t="s">
        <v>57955</v>
      </c>
      <c r="G1989" t="s">
        <v>19991</v>
      </c>
      <c r="H1989" t="s">
        <v>41371</v>
      </c>
      <c r="I1989" t="s">
        <v>41372</v>
      </c>
      <c r="J1989" t="s">
        <v>41373</v>
      </c>
      <c r="K1989" t="s">
        <v>41374</v>
      </c>
      <c r="L1989" t="s">
        <v>41375</v>
      </c>
      <c r="M1989" t="s">
        <v>41376</v>
      </c>
      <c r="N1989" t="s">
        <v>41377</v>
      </c>
      <c r="O1989" t="s">
        <v>30654</v>
      </c>
      <c r="P1989" t="s">
        <v>41378</v>
      </c>
      <c r="Q1989" t="s">
        <v>41379</v>
      </c>
      <c r="R1989" t="s">
        <v>41380</v>
      </c>
      <c r="S1989" t="s">
        <v>41381</v>
      </c>
      <c r="T1989" t="s">
        <v>41382</v>
      </c>
      <c r="U1989" t="s">
        <v>41383</v>
      </c>
      <c r="V1989" t="s">
        <v>41384</v>
      </c>
      <c r="W1989" t="s">
        <v>41385</v>
      </c>
      <c r="X1989" t="s">
        <v>41386</v>
      </c>
      <c r="Y1989" t="s">
        <v>58906</v>
      </c>
      <c r="Z1989" t="str" cm="1">
        <f t="array" ref="Z1989">_xlfn.LET(_xlpm.raw,_xlfn.XLOOKUP(_xlfn.TEXTBEFORE(A1989,";",,,,A1989),_xlfn.ANCHORARRAY([2]summary!$O$4),_xlfn.CHOOSECOLS(_xlfn.ANCHORARRAY([2]summary!$K$4),1),""),IF(_xlpm.raw="","",_xlfn.TEXTAFTER(_xlfn.TEXTBEFORE(_xlpm.raw,"|",-1,,,_xlpm.raw),"tr|",,,,_xlfn.TEXTBEFORE(_xlpm.raw,"|",-1,,,_xlpm.raw))))</f>
        <v>A0A061AUT5</v>
      </c>
      <c r="AA1989">
        <f>_xlfn.XLOOKUP(Z1989,[1]!UniprotIFO[Entry],[1]!UniprotIFO[Mass],"")</f>
        <v>14967</v>
      </c>
      <c r="AB1989" t="str">
        <f>_xlfn.XLOOKUP(Z1989,[1]!UniprotIFO[Entry],[1]!UniprotIFO[Sequence],"")</f>
        <v>MAAGRGRGGSAGNKFRMTLALPVGAVMNCADNSGAKNLYVIAVTRSGARLNRLPAAAAGDMCMCTVKKGKPDLRKKVHPAIVVRQRKAWRRRDGVFLYFEDNAGVIVNPKGEMKGSAIQGPVAKECADLWPRIASNAGTVV</v>
      </c>
      <c r="AC1989" s="6" cm="1">
        <f t="array" ref="AC1989">SUMPRODUCT((LEN(AB1989)-LEN(SUBSTITUTE(AB1989,{"A";"C";"D";"E";"F";"G";"H";"I";"K";"L";"M";"N";"P";"Q";"R";"S";"T";"V";"W";"Y"},""))),{72.08;104.14;115.08;129.11;148.17;58.05;138.14;114.16;130.18;114.16;132.2;115.1;98.12;129.13;158.19;88.08;102.1;100.13;187.21;164.17})/1000</f>
        <v>15.104509999999998</v>
      </c>
      <c r="AD1989" s="6">
        <f t="shared" ref="AD1989:AD2052" si="62">1000*E1989/(6.02E+23)</f>
        <v>9.9667774086378735E-21</v>
      </c>
      <c r="AE1989" s="6">
        <f t="shared" ref="AE1989:AE2052" si="63">AD1989*AC1989</f>
        <v>1.5054328903654482E-19</v>
      </c>
    </row>
    <row r="1990" spans="1:31" x14ac:dyDescent="0.2">
      <c r="A1990" t="s">
        <v>5637</v>
      </c>
      <c r="B1990" t="s">
        <v>5639</v>
      </c>
      <c r="C1990" t="s">
        <v>5638</v>
      </c>
      <c r="D1990">
        <v>10</v>
      </c>
      <c r="E1990">
        <v>10</v>
      </c>
      <c r="F1990" t="s">
        <v>57956</v>
      </c>
      <c r="G1990" t="s">
        <v>41387</v>
      </c>
      <c r="H1990" t="s">
        <v>41388</v>
      </c>
      <c r="I1990" t="s">
        <v>41389</v>
      </c>
      <c r="J1990" t="s">
        <v>41390</v>
      </c>
      <c r="K1990" t="s">
        <v>41391</v>
      </c>
      <c r="L1990" t="s">
        <v>41392</v>
      </c>
      <c r="M1990" t="s">
        <v>41393</v>
      </c>
      <c r="N1990" t="s">
        <v>41394</v>
      </c>
      <c r="O1990" t="s">
        <v>41395</v>
      </c>
      <c r="P1990" t="s">
        <v>41396</v>
      </c>
      <c r="Q1990" t="s">
        <v>41397</v>
      </c>
      <c r="R1990" t="s">
        <v>41398</v>
      </c>
      <c r="S1990" t="s">
        <v>41399</v>
      </c>
      <c r="T1990" t="s">
        <v>41400</v>
      </c>
      <c r="U1990" t="s">
        <v>38525</v>
      </c>
      <c r="V1990" t="s">
        <v>41401</v>
      </c>
      <c r="W1990" t="s">
        <v>41402</v>
      </c>
      <c r="X1990" t="s">
        <v>41403</v>
      </c>
      <c r="Y1990" t="s">
        <v>59354</v>
      </c>
      <c r="Z1990" t="str" cm="1">
        <f t="array" ref="Z1990">_xlfn.LET(_xlpm.raw,_xlfn.XLOOKUP(_xlfn.TEXTBEFORE(A1990,";",,,,A1990),_xlfn.ANCHORARRAY([2]summary!$O$4),_xlfn.CHOOSECOLS(_xlfn.ANCHORARRAY([2]summary!$K$4),1),""),IF(_xlpm.raw="","",_xlfn.TEXTAFTER(_xlfn.TEXTBEFORE(_xlpm.raw,"|",-1,,,_xlpm.raw),"tr|",,,,_xlfn.TEXTBEFORE(_xlpm.raw,"|",-1,,,_xlpm.raw))))</f>
        <v>A0A0K3CPF2</v>
      </c>
      <c r="AA1990">
        <f>_xlfn.XLOOKUP(Z1990,[1]!UniprotIFO[Entry],[1]!UniprotIFO[Mass],"")</f>
        <v>76689</v>
      </c>
      <c r="AB1990" t="str">
        <f>_xlfn.XLOOKUP(Z1990,[1]!UniprotIFO[Entry],[1]!UniprotIFO[Sequence],"")</f>
        <v>MAGQFLGVTPPISVAPPTARDLEVSKTLIQELKDRGIYESAEEGRNREMVLGRLNKLVKEFVYRSSINHGLSDAKAREAGGKIFTFGSYRLGVHGPGSDIDTLLVVPRHVEREEFFSLFEQMLKETEGVLEVTGVPEAFVPIIKCTFSGIDIDLLFARLAVPTVPDDLDLKDDNLLRNIDDRCLRSLNGSRVTDEMLRLVPDVPVFREALRTIKLWAQQRAIYGNVMGFCGGVAWAMLVARICQLYPKGCVGSIISRCVMCFQLRHVRSSPTGSLRRFFIIMHQWQWPAPVLLKPIEEGPLQVRVWNPKLYPSDRSHRMPIITPAYPSMCSTHNVTLSTQQIMTAEFKRAADIVDKVFVGSAKWSELFQPHDFFSKYRYYLQITASSGSADVQLKWSGTVESRIRQLVMKLEYVDTLLLAHPFVKSFDRVNYCINEEEQRAVSIGEVPAAVDKRTEQDLIAGQGGTVYTTTFYIGLQIERKPAGDKGPRKLDISYPTNEFTKLVKMWDSYDPDSMGVIVRYIKSTALPAYVHAGREPEPPKTGGVKRAKTKKANGSNAATAASPALANAATDDSDAEHLNKKHRASSFVPENATPTPAGLPPVPVENGPIPTPLEKTREAAEVAIGATPTGETPGAAAMNPPPTAASAAPSQPSVTLPGLNSTLPVGELNGLASAVTNGGPQNEAALMAGETPAPVAASTAPA</v>
      </c>
      <c r="AC1990" s="6" cm="1">
        <f t="array" ref="AC1990">SUMPRODUCT((LEN(AB1990)-LEN(SUBSTITUTE(AB1990,{"A";"C";"D";"E";"F";"G";"H";"I";"K";"L";"M";"N";"P";"Q";"R";"S";"T";"V";"W";"Y"},""))),{72.08;104.14;115.08;129.11;148.17;58.05;138.14;114.16;130.18;114.16;132.2;115.1;98.12;129.13;158.19;88.08;102.1;100.13;187.21;164.17})/1000</f>
        <v>77.374299999999991</v>
      </c>
      <c r="AD1990" s="6">
        <f t="shared" si="62"/>
        <v>1.6611295681063123E-20</v>
      </c>
      <c r="AE1990" s="6">
        <f t="shared" si="63"/>
        <v>1.2852873754152823E-18</v>
      </c>
    </row>
    <row r="1991" spans="1:31" x14ac:dyDescent="0.2">
      <c r="A1991" t="s">
        <v>5640</v>
      </c>
      <c r="B1991" t="s">
        <v>5642</v>
      </c>
      <c r="C1991" t="s">
        <v>5641</v>
      </c>
      <c r="D1991">
        <v>8</v>
      </c>
      <c r="E1991">
        <v>8</v>
      </c>
      <c r="F1991" t="s">
        <v>57957</v>
      </c>
      <c r="G1991" t="s">
        <v>41404</v>
      </c>
      <c r="H1991" t="s">
        <v>41405</v>
      </c>
      <c r="I1991" t="s">
        <v>41406</v>
      </c>
      <c r="J1991" t="s">
        <v>41407</v>
      </c>
      <c r="K1991" t="s">
        <v>41408</v>
      </c>
      <c r="L1991" t="s">
        <v>41409</v>
      </c>
      <c r="M1991" t="s">
        <v>41410</v>
      </c>
      <c r="N1991" t="s">
        <v>41411</v>
      </c>
      <c r="O1991" t="s">
        <v>41412</v>
      </c>
      <c r="P1991" t="s">
        <v>41413</v>
      </c>
      <c r="Q1991" t="s">
        <v>41414</v>
      </c>
      <c r="R1991" t="s">
        <v>41415</v>
      </c>
      <c r="S1991" t="s">
        <v>21231</v>
      </c>
      <c r="T1991" t="s">
        <v>41416</v>
      </c>
      <c r="U1991" t="s">
        <v>18408</v>
      </c>
      <c r="V1991" t="s">
        <v>41417</v>
      </c>
      <c r="W1991" t="s">
        <v>41418</v>
      </c>
      <c r="X1991" t="s">
        <v>41419</v>
      </c>
      <c r="Z1991" t="str" cm="1">
        <f t="array" ref="Z1991">_xlfn.LET(_xlpm.raw,_xlfn.XLOOKUP(_xlfn.TEXTBEFORE(A1991,";",,,,A1991),_xlfn.ANCHORARRAY([2]summary!$O$4),_xlfn.CHOOSECOLS(_xlfn.ANCHORARRAY([2]summary!$K$4),1),""),IF(_xlpm.raw="","",_xlfn.TEXTAFTER(_xlfn.TEXTBEFORE(_xlpm.raw,"|",-1,,,_xlpm.raw),"tr|",,,,_xlfn.TEXTBEFORE(_xlpm.raw,"|",-1,,,_xlpm.raw))))</f>
        <v>A0A2T0A3T0</v>
      </c>
      <c r="AA1991">
        <f>_xlfn.XLOOKUP(Z1991,[1]!UniprotIFO[Entry],[1]!UniprotIFO[Mass],"")</f>
        <v>28201</v>
      </c>
      <c r="AB1991" t="str">
        <f>_xlfn.XLOOKUP(Z1991,[1]!UniprotIFO[Entry],[1]!UniprotIFO[Sequence],"")</f>
        <v>MLSRSLRPLAPLVSRQTRTFSLSRAIMAARKQVNLEITSDSICPFCFIGKRRIDEAIRRVKAEGLPLDFNLRFAPFLLDPTLPNSPGEAKRERYIRRFGGPERVKAMEEAMIERGKGCDPPINFSYGGVVSQTTDSHRLIEKAYELKGEEGQLRLVERLFKTYFEEEGDPGSHDLLARDAETASIMSKFDALAFLASDELKDKVAAGIEKAQRRGITGVPFTIINDKFGISGAQEVDAFVEVFKQIADGRLE</v>
      </c>
      <c r="AC1991" s="6" cm="1">
        <f t="array" ref="AC1991">SUMPRODUCT((LEN(AB1991)-LEN(SUBSTITUTE(AB1991,{"A";"C";"D";"E";"F";"G";"H";"I";"K";"L";"M";"N";"P";"Q";"R";"S";"T";"V";"W";"Y"},""))),{72.08;104.14;115.08;129.11;148.17;58.05;138.14;114.16;130.18;114.16;132.2;115.1;98.12;129.13;158.19;88.08;102.1;100.13;187.21;164.17})/1000</f>
        <v>28.436090000000004</v>
      </c>
      <c r="AD1991" s="6">
        <f t="shared" si="62"/>
        <v>1.3289036544850499E-20</v>
      </c>
      <c r="AE1991" s="6">
        <f t="shared" si="63"/>
        <v>3.7788823920265788E-19</v>
      </c>
    </row>
    <row r="1992" spans="1:31" x14ac:dyDescent="0.2">
      <c r="A1992" t="s">
        <v>5643</v>
      </c>
      <c r="B1992" t="s">
        <v>5644</v>
      </c>
      <c r="C1992" t="s">
        <v>176</v>
      </c>
      <c r="D1992">
        <v>8</v>
      </c>
      <c r="E1992">
        <v>8</v>
      </c>
      <c r="F1992" t="s">
        <v>57958</v>
      </c>
      <c r="G1992" t="s">
        <v>41420</v>
      </c>
      <c r="H1992" t="s">
        <v>41421</v>
      </c>
      <c r="I1992" t="s">
        <v>29551</v>
      </c>
      <c r="J1992" t="s">
        <v>41422</v>
      </c>
      <c r="K1992" t="s">
        <v>23697</v>
      </c>
      <c r="L1992" t="s">
        <v>41423</v>
      </c>
      <c r="M1992" t="s">
        <v>15853</v>
      </c>
      <c r="N1992" t="s">
        <v>41424</v>
      </c>
      <c r="O1992" t="s">
        <v>41425</v>
      </c>
      <c r="P1992" t="s">
        <v>15415</v>
      </c>
      <c r="Q1992" t="s">
        <v>35029</v>
      </c>
      <c r="R1992" t="s">
        <v>41426</v>
      </c>
      <c r="S1992" t="s">
        <v>41427</v>
      </c>
      <c r="T1992" t="s">
        <v>22793</v>
      </c>
      <c r="U1992" t="s">
        <v>41428</v>
      </c>
      <c r="V1992" t="s">
        <v>41429</v>
      </c>
      <c r="W1992" t="s">
        <v>41430</v>
      </c>
      <c r="X1992" t="s">
        <v>14405</v>
      </c>
      <c r="Z1992" t="str" cm="1">
        <f t="array" ref="Z1992">_xlfn.LET(_xlpm.raw,_xlfn.XLOOKUP(_xlfn.TEXTBEFORE(A1992,";",,,,A1992),_xlfn.ANCHORARRAY([2]summary!$O$4),_xlfn.CHOOSECOLS(_xlfn.ANCHORARRAY([2]summary!$K$4),1),""),IF(_xlpm.raw="","",_xlfn.TEXTAFTER(_xlfn.TEXTBEFORE(_xlpm.raw,"|",-1,,,_xlpm.raw),"tr|",,,,_xlfn.TEXTBEFORE(_xlpm.raw,"|",-1,,,_xlpm.raw))))</f>
        <v>A0A0K3CKU9</v>
      </c>
      <c r="AA1992">
        <f>_xlfn.XLOOKUP(Z1992,[1]!UniprotIFO[Entry],[1]!UniprotIFO[Mass],"")</f>
        <v>63142</v>
      </c>
      <c r="AB1992" t="str">
        <f>_xlfn.XLOOKUP(Z1992,[1]!UniprotIFO[Entry],[1]!UniprotIFO[Sequence],"")</f>
        <v>MLRRSASPFLRSLAPLPQVTASRTFTSSRLVRDAPPVFQAQRASVFPFGVPSNNPSQALFNNLDFTIHDQDCWAILAPSSSSSTRAALLATIQHQARFHPISSASHPILATLPPVDRPAEEGGPRERTVEDLLQFVSFKTRLGRSGAFDDYTARYYSIRDEDKLTVRQHLKDSTGASDDVVADKAKDLQMTTLLDLPLITLSNGQTRRARILRALLAKPELLILEEPFTGLDASSRELLFSLLSSLHSARSPRVLLVLRPQDVLPPFVTHIALADASPETPLRLGRKDEILATKEAQELLAAGEAERAASKRRKEERQAAAAKKDEEASGRKTIVQLKGVNISYGRPAEGQEERKVLKDVDWTIREGERWVLAGHNGSGKSTLLALLLGDHPRSFTEDIELFGKPRLSQATATLQANIGHVSPEIFNAFPRRYGPEALSAYDVIVTGFESVYSYRKATPDQAAAISSLLSRFSHPLLTPSFLDRPFASLSPGEQSLILLLRALVKRPPLLVLDEPFSGMDKATIEKVQRFIDEELEERQSVVLITHFEEEVPKSIGRLLRLENGEVIERV</v>
      </c>
      <c r="AC1992" s="6" cm="1">
        <f t="array" ref="AC1992">SUMPRODUCT((LEN(AB1992)-LEN(SUBSTITUTE(AB1992,{"A";"C";"D";"E";"F";"G";"H";"I";"K";"L";"M";"N";"P";"Q";"R";"S";"T";"V";"W";"Y"},""))),{72.08;104.14;115.08;129.11;148.17;58.05;138.14;114.16;130.18;114.16;132.2;115.1;98.12;129.13;158.19;88.08;102.1;100.13;187.21;164.17})/1000</f>
        <v>63.693509999999989</v>
      </c>
      <c r="AD1992" s="6">
        <f t="shared" si="62"/>
        <v>1.3289036544850499E-20</v>
      </c>
      <c r="AE1992" s="6">
        <f t="shared" si="63"/>
        <v>8.4642538205980052E-19</v>
      </c>
    </row>
    <row r="1993" spans="1:31" x14ac:dyDescent="0.2">
      <c r="A1993" t="s">
        <v>5645</v>
      </c>
      <c r="B1993" t="s">
        <v>5647</v>
      </c>
      <c r="C1993" t="s">
        <v>5646</v>
      </c>
      <c r="D1993">
        <v>4</v>
      </c>
      <c r="E1993">
        <v>4</v>
      </c>
      <c r="F1993" t="s">
        <v>57744</v>
      </c>
      <c r="G1993" t="s">
        <v>41431</v>
      </c>
      <c r="H1993" t="s">
        <v>20943</v>
      </c>
      <c r="I1993" t="s">
        <v>41432</v>
      </c>
      <c r="J1993" t="s">
        <v>41433</v>
      </c>
      <c r="K1993" t="s">
        <v>41434</v>
      </c>
      <c r="L1993" t="s">
        <v>41435</v>
      </c>
      <c r="M1993" t="s">
        <v>18577</v>
      </c>
      <c r="N1993" t="s">
        <v>41436</v>
      </c>
      <c r="O1993" t="s">
        <v>41437</v>
      </c>
      <c r="P1993" t="s">
        <v>26867</v>
      </c>
      <c r="Q1993" t="s">
        <v>41438</v>
      </c>
      <c r="R1993" t="s">
        <v>9074</v>
      </c>
      <c r="S1993" t="s">
        <v>41439</v>
      </c>
      <c r="T1993" t="s">
        <v>35445</v>
      </c>
      <c r="U1993" t="s">
        <v>20953</v>
      </c>
      <c r="V1993" t="s">
        <v>41440</v>
      </c>
      <c r="W1993" t="s">
        <v>41441</v>
      </c>
      <c r="X1993" t="s">
        <v>41442</v>
      </c>
      <c r="Y1993" t="s">
        <v>59355</v>
      </c>
      <c r="Z1993" t="str" cm="1">
        <f t="array" ref="Z1993">_xlfn.LET(_xlpm.raw,_xlfn.XLOOKUP(_xlfn.TEXTBEFORE(A1993,";",,,,A1993),_xlfn.ANCHORARRAY([2]summary!$O$4),_xlfn.CHOOSECOLS(_xlfn.ANCHORARRAY([2]summary!$K$4),1),""),IF(_xlpm.raw="","",_xlfn.TEXTAFTER(_xlfn.TEXTBEFORE(_xlpm.raw,"|",-1,,,_xlpm.raw),"tr|",,,,_xlfn.TEXTBEFORE(_xlpm.raw,"|",-1,,,_xlpm.raw))))</f>
        <v>A0A0K3CK87</v>
      </c>
      <c r="AA1993">
        <f>_xlfn.XLOOKUP(Z1993,[1]!UniprotIFO[Entry],[1]!UniprotIFO[Mass],"")</f>
        <v>54178</v>
      </c>
      <c r="AB1993" t="str">
        <f>_xlfn.XLOOKUP(Z1993,[1]!UniprotIFO[Entry],[1]!UniprotIFO[Sequence],"")</f>
        <v>MASAKDVRDILQLGAAPSPSLQPAKRSGPPGPPTKRLDGITRELYALIGDNAPTLALAQPVKPKFKERVKRTKPAAHWHLIGFTNPSRGAGTPDDGDRAKQARKKLVLRHWVKDLPQNFVDGMPDQKFAKFNTSSQPFSYTAEEYDRWLKSEDWSKDETDHLFALAHEFDLRFIVMADRWALPKDRGVDALKDRYYSVCRILAANRPGPEPADQGEKERLDKARQEAVASFSFDLNRELERKAYVASLLSRTPAEIAEEDFLYVESRRIEQNYHKIAAERAELLHILVGREGIGASGSGAQGLGGLGQGAMGGKEAERRRKGPGWDYAGSANALPEGWAGEGSKRRATAEEDAAMCVERHPAPSAVAPKASMWPSVAVRSSRLAPVKSGIAQKVAAALTETGLSTHLIMPTKTNIAKLDDLQAALSQMIELKKAVDRIQGEIRLVRKKKMQLLGQEEPVIKGEDDDGDKAANRNKRSASVASSTVSTKRARRD</v>
      </c>
      <c r="AC1993" s="6" cm="1">
        <f t="array" ref="AC1993">SUMPRODUCT((LEN(AB1993)-LEN(SUBSTITUTE(AB1993,{"A";"C";"D";"E";"F";"G";"H";"I";"K";"L";"M";"N";"P";"Q";"R";"S";"T";"V";"W";"Y"},""))),{72.08;104.14;115.08;129.11;148.17;58.05;138.14;114.16;130.18;114.16;132.2;115.1;98.12;129.13;158.19;88.08;102.1;100.13;187.21;164.17})/1000</f>
        <v>54.66722</v>
      </c>
      <c r="AD1993" s="6">
        <f t="shared" si="62"/>
        <v>6.6445182724252495E-21</v>
      </c>
      <c r="AE1993" s="6">
        <f t="shared" si="63"/>
        <v>3.6323734219269106E-19</v>
      </c>
    </row>
    <row r="1994" spans="1:31" x14ac:dyDescent="0.2">
      <c r="A1994" t="s">
        <v>5648</v>
      </c>
      <c r="B1994" t="s">
        <v>5650</v>
      </c>
      <c r="C1994" t="s">
        <v>5649</v>
      </c>
      <c r="D1994">
        <v>2</v>
      </c>
      <c r="E1994">
        <v>2</v>
      </c>
      <c r="F1994" t="s">
        <v>57959</v>
      </c>
      <c r="G1994" t="s">
        <v>41443</v>
      </c>
      <c r="H1994" t="s">
        <v>41444</v>
      </c>
      <c r="I1994" t="s">
        <v>41445</v>
      </c>
      <c r="J1994" t="s">
        <v>41446</v>
      </c>
      <c r="K1994" t="s">
        <v>41447</v>
      </c>
      <c r="L1994" t="s">
        <v>17915</v>
      </c>
      <c r="M1994" t="s">
        <v>41448</v>
      </c>
      <c r="N1994" t="s">
        <v>41449</v>
      </c>
      <c r="O1994" t="s">
        <v>41450</v>
      </c>
      <c r="P1994" t="s">
        <v>41451</v>
      </c>
      <c r="Q1994" t="s">
        <v>36239</v>
      </c>
      <c r="R1994" t="s">
        <v>41452</v>
      </c>
      <c r="S1994" t="s">
        <v>41453</v>
      </c>
      <c r="T1994" t="s">
        <v>41454</v>
      </c>
      <c r="U1994" t="s">
        <v>41455</v>
      </c>
      <c r="V1994" t="s">
        <v>41456</v>
      </c>
      <c r="W1994" t="s">
        <v>41457</v>
      </c>
      <c r="X1994" t="s">
        <v>41458</v>
      </c>
      <c r="Z1994" t="str" cm="1">
        <f t="array" ref="Z1994">_xlfn.LET(_xlpm.raw,_xlfn.XLOOKUP(_xlfn.TEXTBEFORE(A1994,";",,,,A1994),_xlfn.ANCHORARRAY([2]summary!$O$4),_xlfn.CHOOSECOLS(_xlfn.ANCHORARRAY([2]summary!$K$4),1),""),IF(_xlpm.raw="","",_xlfn.TEXTAFTER(_xlfn.TEXTBEFORE(_xlpm.raw,"|",-1,,,_xlpm.raw),"tr|",,,,_xlfn.TEXTBEFORE(_xlpm.raw,"|",-1,,,_xlpm.raw))))</f>
        <v>A0A2T0A466</v>
      </c>
      <c r="AA1994">
        <f>_xlfn.XLOOKUP(Z1994,[1]!UniprotIFO[Entry],[1]!UniprotIFO[Mass],"")</f>
        <v>94619</v>
      </c>
      <c r="AB1994" t="str">
        <f>_xlfn.XLOOKUP(Z1994,[1]!UniprotIFO[Entry],[1]!UniprotIFO[Sequence],"")</f>
        <v>MKYLFAAIDARKARAREESGGVANGRVGRTRYSADELKRLVVEASEAVDDKSAANEFQETLERIVNEIKNTTEHSGPFLQKVRKADVPDYYDVIKRPMDLATLLKKVKQQLYRTKKAFAEDLDLIWSNCLLYNSHPSHPLRHSAEVLRAKSNQLLEFITDPTLSQRSLLAAHMSSAALDARRAGSTRVGTPDEDADADAESDDEPARHKRALSERFLNGINGDTPRDSSASPAPSRSATPGIARRLSRKFSAGPLGRVSPSPEPTPPPPAGLPFEEQPAFVRTPQAMDEFLLLDRELSKLEGSGFKPTKSTASALLPPSAFELASSTVIATKSKRKTHKEHIADLVHRLNPDLLPKPPAEPASSAETSPAVSTPAAPSESRCQPTQPLEAVWWDIVGPAPSSSALIPAPSASSAINGINGHAADSSAPPAPSAVPALAAGMPHVPWVGYSATPFATSTGSRAGPGMDAKGKGKQRAGEVAVRANGAPKQVVRRKEAEVGLAPKMRRNCETWRRIRRVGAVLARESTTADLESPVVSSDESDTDLPPVNGMDVDGARPAKRRRRSRPMLSAISVPRRALACPATAPVAAREALRSFAGGMLAHSGFEGANAGALDVLGHVAGEYLANMARTLRFYSDRYGADMSDKRILVHALGENGVPSPAHLQAYVSEDVDRYGSRLSDLLAKLERARREQLDSLTAEDDARAEDADEALFADDGEAFVAGDFATRIGEDFFGLAEQGLDQELSVSSLVLPKWILRGEPRPLDSASTSSLAYSPPPAFVPLTPDAVSSQIGLVRPYLSHRAARPDLGLADEAGHLSGTSSRSKTGVRHKVPPHGRIPFKGKRRPDDPTMPAAIAAQLAGANEPKKKKKKVAQVEEAVVESGGE</v>
      </c>
      <c r="AC1994" s="6" cm="1">
        <f t="array" ref="AC1994">SUMPRODUCT((LEN(AB1994)-LEN(SUBSTITUTE(AB1994,{"A";"C";"D";"E";"F";"G";"H";"I";"K";"L";"M";"N";"P";"Q";"R";"S";"T";"V";"W";"Y"},""))),{72.08;104.14;115.08;129.11;148.17;58.05;138.14;114.16;130.18;114.16;132.2;115.1;98.12;129.13;158.19;88.08;102.1;100.13;187.21;164.17})/1000</f>
        <v>95.489100000000008</v>
      </c>
      <c r="AD1994" s="6">
        <f t="shared" si="62"/>
        <v>3.3222591362126247E-21</v>
      </c>
      <c r="AE1994" s="6">
        <f t="shared" si="63"/>
        <v>3.1723953488372097E-19</v>
      </c>
    </row>
    <row r="1995" spans="1:31" x14ac:dyDescent="0.2">
      <c r="A1995" t="s">
        <v>5651</v>
      </c>
      <c r="B1995" t="s">
        <v>5652</v>
      </c>
      <c r="C1995" t="s">
        <v>58</v>
      </c>
      <c r="D1995">
        <v>3</v>
      </c>
      <c r="E1995">
        <v>3</v>
      </c>
      <c r="F1995" t="s">
        <v>57960</v>
      </c>
      <c r="G1995" t="s">
        <v>41459</v>
      </c>
      <c r="H1995" t="s">
        <v>28037</v>
      </c>
      <c r="I1995" t="s">
        <v>41460</v>
      </c>
      <c r="J1995" t="s">
        <v>18026</v>
      </c>
      <c r="K1995" t="s">
        <v>35816</v>
      </c>
      <c r="L1995" t="s">
        <v>41402</v>
      </c>
      <c r="M1995" t="s">
        <v>41461</v>
      </c>
      <c r="N1995" t="s">
        <v>41462</v>
      </c>
      <c r="O1995" t="s">
        <v>41463</v>
      </c>
      <c r="P1995" t="s">
        <v>41464</v>
      </c>
      <c r="Q1995" t="s">
        <v>41465</v>
      </c>
      <c r="R1995" t="s">
        <v>41466</v>
      </c>
      <c r="S1995" t="s">
        <v>41467</v>
      </c>
      <c r="T1995" t="s">
        <v>24963</v>
      </c>
      <c r="U1995" t="s">
        <v>41468</v>
      </c>
      <c r="V1995" t="s">
        <v>41469</v>
      </c>
      <c r="W1995" t="s">
        <v>41470</v>
      </c>
      <c r="X1995" t="s">
        <v>41471</v>
      </c>
      <c r="Y1995" t="s">
        <v>58857</v>
      </c>
      <c r="Z1995" t="str" cm="1">
        <f t="array" ref="Z1995">_xlfn.LET(_xlpm.raw,_xlfn.XLOOKUP(_xlfn.TEXTBEFORE(A1995,";",,,,A1995),_xlfn.ANCHORARRAY([2]summary!$O$4),_xlfn.CHOOSECOLS(_xlfn.ANCHORARRAY([2]summary!$K$4),1),""),IF(_xlpm.raw="","",_xlfn.TEXTAFTER(_xlfn.TEXTBEFORE(_xlpm.raw,"|",-1,,,_xlpm.raw),"tr|",,,,_xlfn.TEXTBEFORE(_xlpm.raw,"|",-1,,,_xlpm.raw))))</f>
        <v>A0A2T0A3Z3</v>
      </c>
      <c r="AA1995">
        <f>_xlfn.XLOOKUP(Z1995,[1]!UniprotIFO[Entry],[1]!UniprotIFO[Mass],"")</f>
        <v>51188</v>
      </c>
      <c r="AB1995" t="str">
        <f>_xlfn.XLOOKUP(Z1995,[1]!UniprotIFO[Entry],[1]!UniprotIFO[Sequence],"")</f>
        <v>MRALGLERDSAGRCSEGLHFPPFPRLDASLPARLWSWRASRGRLLSPRSPVQQVDTRSSYRAITVSRRSNHCLAASERSVVQLVTFSTPCGLASLASRALLDLAGQCCRCERNADPSEARRERASVQGTCLATSALAPPDARSSLAVSLPPSPCTQATLSTRSGPFTMVAPSPGPVYSLLHALPIPSLPRTIEHWIPGQTPLSTTPEVVIAVAVYLAVIFGGQALMRGSKPYRFKPLFMLHNFLLSTGSGLLLALMLEEIVPIIWKHGLFHAICANEAWTPRLETYYIFNYYFKYWELFDTVFLVVKKKPLQFLHVFHHTATAVLCYTQLNGRTSVSWVVITLNLFVHVLMYYYYFMTAAGYKIWWKKYLTTLQITQFVIDLFTVYFASYSYFAWTYARGSLPTLGSCAGTEGAAIFGCALLTSYLFLFIAFYQRTYKKAGQNKVDAAKGAAATVAKKTN</v>
      </c>
      <c r="AC1995" s="6" cm="1">
        <f t="array" ref="AC1995">SUMPRODUCT((LEN(AB1995)-LEN(SUBSTITUTE(AB1995,{"A";"C";"D";"E";"F";"G";"H";"I";"K";"L";"M";"N";"P";"Q";"R";"S";"T";"V";"W";"Y"},""))),{72.08;104.14;115.08;129.11;148.17;58.05;138.14;114.16;130.18;114.16;132.2;115.1;98.12;129.13;158.19;88.08;102.1;100.13;187.21;164.17})/1000</f>
        <v>51.651180000000011</v>
      </c>
      <c r="AD1995" s="6">
        <f t="shared" si="62"/>
        <v>4.9833887043189367E-21</v>
      </c>
      <c r="AE1995" s="6">
        <f t="shared" si="63"/>
        <v>2.5739790697674421E-19</v>
      </c>
    </row>
    <row r="1996" spans="1:31" x14ac:dyDescent="0.2">
      <c r="A1996" t="s">
        <v>5653</v>
      </c>
      <c r="B1996" t="s">
        <v>5654</v>
      </c>
      <c r="C1996" t="s">
        <v>22</v>
      </c>
      <c r="D1996">
        <v>9</v>
      </c>
      <c r="E1996">
        <v>9</v>
      </c>
      <c r="F1996" t="s">
        <v>57961</v>
      </c>
      <c r="G1996" t="s">
        <v>34428</v>
      </c>
      <c r="H1996" t="s">
        <v>41472</v>
      </c>
      <c r="I1996" t="s">
        <v>41473</v>
      </c>
      <c r="J1996" t="s">
        <v>16277</v>
      </c>
      <c r="K1996" t="s">
        <v>13044</v>
      </c>
      <c r="L1996" t="s">
        <v>11461</v>
      </c>
      <c r="M1996" t="s">
        <v>41474</v>
      </c>
      <c r="N1996" t="s">
        <v>41475</v>
      </c>
      <c r="O1996" t="s">
        <v>41476</v>
      </c>
      <c r="P1996" t="s">
        <v>41477</v>
      </c>
      <c r="Q1996" t="s">
        <v>41478</v>
      </c>
      <c r="R1996" t="s">
        <v>41479</v>
      </c>
      <c r="S1996" t="s">
        <v>41480</v>
      </c>
      <c r="T1996" t="s">
        <v>41481</v>
      </c>
      <c r="U1996" t="s">
        <v>41482</v>
      </c>
      <c r="V1996" t="s">
        <v>41483</v>
      </c>
      <c r="W1996" t="s">
        <v>41484</v>
      </c>
      <c r="X1996" t="s">
        <v>41485</v>
      </c>
      <c r="Z1996" t="str" cm="1">
        <f t="array" ref="Z1996">_xlfn.LET(_xlpm.raw,_xlfn.XLOOKUP(_xlfn.TEXTBEFORE(A1996,";",,,,A1996),_xlfn.ANCHORARRAY([2]summary!$O$4),_xlfn.CHOOSECOLS(_xlfn.ANCHORARRAY([2]summary!$K$4),1),""),IF(_xlpm.raw="","",_xlfn.TEXTAFTER(_xlfn.TEXTBEFORE(_xlpm.raw,"|",-1,,,_xlpm.raw),"tr|",,,,_xlfn.TEXTBEFORE(_xlpm.raw,"|",-1,,,_xlpm.raw))))</f>
        <v>A0A0K3CL05</v>
      </c>
      <c r="AA1996">
        <f>_xlfn.XLOOKUP(Z1996,[1]!UniprotIFO[Entry],[1]!UniprotIFO[Mass],"")</f>
        <v>23478</v>
      </c>
      <c r="AB1996" t="str">
        <f>_xlfn.XLOOKUP(Z1996,[1]!UniprotIFO[Entry],[1]!UniprotIFO[Sequence],"")</f>
        <v>MNGLPPPRIDILVHSPSPSVYRPVLEQLLEPSPPLSTLLAPQLHERISSLPGSSKPKSYSDLLDLAAQVVDEWDVEDQAAFLAAHPRIGETKNLSKASEGEQAPQAGQQATPAQVLKRLQVLNSLYEDAFPGLRFITFVNGRSRAEIVPELESLLSLSLPPPTASEAEPRLSDVRKQLRISPAGSKPWRDELKRGLRDMWLIAKSRTEKMGVK</v>
      </c>
      <c r="AC1996" s="6" cm="1">
        <f t="array" ref="AC1996">SUMPRODUCT((LEN(AB1996)-LEN(SUBSTITUTE(AB1996,{"A";"C";"D";"E";"F";"G";"H";"I";"K";"L";"M";"N";"P";"Q";"R";"S";"T";"V";"W";"Y"},""))),{72.08;104.14;115.08;129.11;148.17;58.05;138.14;114.16;130.18;114.16;132.2;115.1;98.12;129.13;158.19;88.08;102.1;100.13;187.21;164.17})/1000</f>
        <v>23.672839999999997</v>
      </c>
      <c r="AD1996" s="6">
        <f t="shared" si="62"/>
        <v>1.4950166112956811E-20</v>
      </c>
      <c r="AE1996" s="6">
        <f t="shared" si="63"/>
        <v>3.5391289036544848E-19</v>
      </c>
    </row>
    <row r="1997" spans="1:31" x14ac:dyDescent="0.2">
      <c r="A1997" t="s">
        <v>5655</v>
      </c>
      <c r="B1997" t="s">
        <v>5657</v>
      </c>
      <c r="C1997" t="s">
        <v>5656</v>
      </c>
      <c r="D1997">
        <v>4</v>
      </c>
      <c r="E1997">
        <v>4</v>
      </c>
      <c r="F1997" t="s">
        <v>57962</v>
      </c>
      <c r="G1997" t="s">
        <v>41486</v>
      </c>
      <c r="H1997" t="s">
        <v>41487</v>
      </c>
      <c r="I1997" t="s">
        <v>41488</v>
      </c>
      <c r="J1997" t="s">
        <v>41489</v>
      </c>
      <c r="K1997" t="s">
        <v>41490</v>
      </c>
      <c r="L1997" t="s">
        <v>41491</v>
      </c>
      <c r="M1997" t="s">
        <v>41492</v>
      </c>
      <c r="N1997" t="s">
        <v>41493</v>
      </c>
      <c r="O1997" t="s">
        <v>41494</v>
      </c>
      <c r="P1997" t="s">
        <v>41495</v>
      </c>
      <c r="Q1997" t="s">
        <v>41496</v>
      </c>
      <c r="R1997" t="s">
        <v>41497</v>
      </c>
      <c r="S1997" t="s">
        <v>41498</v>
      </c>
      <c r="T1997" t="s">
        <v>41499</v>
      </c>
      <c r="U1997" t="s">
        <v>41500</v>
      </c>
      <c r="V1997" t="s">
        <v>41501</v>
      </c>
      <c r="W1997" t="s">
        <v>41502</v>
      </c>
      <c r="X1997" t="s">
        <v>41503</v>
      </c>
      <c r="Z1997" t="str" cm="1">
        <f t="array" ref="Z1997">_xlfn.LET(_xlpm.raw,_xlfn.XLOOKUP(_xlfn.TEXTBEFORE(A1997,";",,,,A1997),_xlfn.ANCHORARRAY([2]summary!$O$4),_xlfn.CHOOSECOLS(_xlfn.ANCHORARRAY([2]summary!$K$4),1),""),IF(_xlpm.raw="","",_xlfn.TEXTAFTER(_xlfn.TEXTBEFORE(_xlpm.raw,"|",-1,,,_xlpm.raw),"tr|",,,,_xlfn.TEXTBEFORE(_xlpm.raw,"|",-1,,,_xlpm.raw))))</f>
        <v>A0A0K3CFK9</v>
      </c>
      <c r="AA1997">
        <f>_xlfn.XLOOKUP(Z1997,[1]!UniprotIFO[Entry],[1]!UniprotIFO[Mass],"")</f>
        <v>52632</v>
      </c>
      <c r="AB1997" t="str">
        <f>_xlfn.XLOOKUP(Z1997,[1]!UniprotIFO[Entry],[1]!UniprotIFO[Sequence],"")</f>
        <v>MSYPGQAHHPHSPGNPPLAHLIHRSHPVDEQHPYVPPGLELVQAHWFVRHGERAPVRQRLVGVGDIPPVFSLCSVGREFRPAVLSFTPSVSPSALAGEPPSPAILPTEATTGKNVAAGTMDVRRLTEDVGSSARGTRGGPSDCYWGELTDLGRRSTLELGARLRSLYVDQLNFLPPTFTLSNSSVASFRSTNMPRTIESLHQIVEGLWGKEKREEGAKVEYLIRGWQDEDLYPNTSCKRLRALDSASIAAATKEQAPVLAALDSVLEPVVGAPLRIDSSPRASGVLDTVLVCRAHGIKLPKELEDPKTLRLLEGAICHEWFDGYKNIEFRKLAMGRLLSSLRQTLEAKANDPLEKVEKTRLAVYSCHDTSIAGILNALDAFDNRWPPFTSHVAVELFRSASPPSLLSSFLPSFLRPSHPHYVRLRFNARNLRLPACAPEGKHLPGSNGEVCTFEAFKDAVRDVEVSSKEWRGLCGNTVE</v>
      </c>
      <c r="AC1997" s="6" cm="1">
        <f t="array" ref="AC1997">SUMPRODUCT((LEN(AB1997)-LEN(SUBSTITUTE(AB1997,{"A";"C";"D";"E";"F";"G";"H";"I";"K";"L";"M";"N";"P";"Q";"R";"S";"T";"V";"W";"Y"},""))),{72.08;104.14;115.08;129.11;148.17;58.05;138.14;114.16;130.18;114.16;132.2;115.1;98.12;129.13;158.19;88.08;102.1;100.13;187.21;164.17})/1000</f>
        <v>53.093510000000009</v>
      </c>
      <c r="AD1997" s="6">
        <f t="shared" si="62"/>
        <v>6.6445182724252495E-21</v>
      </c>
      <c r="AE1997" s="6">
        <f t="shared" si="63"/>
        <v>3.5278079734219278E-19</v>
      </c>
    </row>
    <row r="1998" spans="1:31" x14ac:dyDescent="0.2">
      <c r="A1998" t="s">
        <v>5658</v>
      </c>
      <c r="B1998" t="s">
        <v>5660</v>
      </c>
      <c r="C1998" t="s">
        <v>5659</v>
      </c>
      <c r="D1998">
        <v>17</v>
      </c>
      <c r="E1998">
        <v>17</v>
      </c>
      <c r="F1998" t="s">
        <v>57963</v>
      </c>
      <c r="G1998" t="s">
        <v>41504</v>
      </c>
      <c r="H1998" t="s">
        <v>41505</v>
      </c>
      <c r="I1998" t="s">
        <v>41506</v>
      </c>
      <c r="J1998" t="s">
        <v>41507</v>
      </c>
      <c r="K1998" t="s">
        <v>41508</v>
      </c>
      <c r="L1998" t="s">
        <v>41509</v>
      </c>
      <c r="M1998" t="s">
        <v>41510</v>
      </c>
      <c r="N1998" t="s">
        <v>41076</v>
      </c>
      <c r="O1998" t="s">
        <v>41511</v>
      </c>
      <c r="P1998" t="s">
        <v>41512</v>
      </c>
      <c r="Q1998" t="s">
        <v>41513</v>
      </c>
      <c r="R1998" t="s">
        <v>41514</v>
      </c>
      <c r="S1998" t="s">
        <v>41515</v>
      </c>
      <c r="T1998" t="s">
        <v>33628</v>
      </c>
      <c r="U1998" t="s">
        <v>10285</v>
      </c>
      <c r="V1998" t="s">
        <v>41516</v>
      </c>
      <c r="W1998" t="s">
        <v>41517</v>
      </c>
      <c r="X1998" t="s">
        <v>41518</v>
      </c>
      <c r="Z1998" t="str" cm="1">
        <f t="array" ref="Z1998">_xlfn.LET(_xlpm.raw,_xlfn.XLOOKUP(_xlfn.TEXTBEFORE(A1998,";",,,,A1998),_xlfn.ANCHORARRAY([2]summary!$O$4),_xlfn.CHOOSECOLS(_xlfn.ANCHORARRAY([2]summary!$K$4),1),""),IF(_xlpm.raw="","",_xlfn.TEXTAFTER(_xlfn.TEXTBEFORE(_xlpm.raw,"|",-1,,,_xlpm.raw),"tr|",,,,_xlfn.TEXTBEFORE(_xlpm.raw,"|",-1,,,_xlpm.raw))))</f>
        <v>A0A0K3CFI5</v>
      </c>
      <c r="AA1998">
        <f>_xlfn.XLOOKUP(Z1998,[1]!UniprotIFO[Entry],[1]!UniprotIFO[Mass],"")</f>
        <v>52210</v>
      </c>
      <c r="AB1998" t="str">
        <f>_xlfn.XLOOKUP(Z1998,[1]!UniprotIFO[Entry],[1]!UniprotIFO[Sequence],"")</f>
        <v>MATVTSAVRSSINQAFESLGLNGTAPSKASPASNGTVKVSSAEAIALEHEYSAHNYHPLPVVFERAEGALVWDPEGNEYLDCLSAYSAVNQGHCHPHIVKALTEQAQKLTLSSRAFHTSSLGPFTKYLTELTGFEMALMMNTGAEAVETAIKVARKWAYKVKGVEKDKAIVLSAEDNFHGRTIGIISMSTDPEATNDFGPFVPLIGPHCPYTKGDQGRIPYNDVAALERVLDKHGKDVAAFLVEPIQGEAGIVVPDDDYLEKVQALCKKHNVLLICDEVQTGLARTGKLLCFQHNPRVKPDMVLLGKALSGGVYPVSAVLSRKDVLLTIKPGEHGSTYGGNPLACAVAQAALEVIVSEDLCARAQRLGEKMRAGLRDLMHVGPEGGWIKEVRGKGLLNAIVIDQGKSRKGRSAWDLCLVMKSKGVLAKPTHVNIIRLAPPLVITDEQLDTILARIKESLAVLEELDTIPGADEDHKAADEPSIDL</v>
      </c>
      <c r="AC1998" s="6" cm="1">
        <f t="array" ref="AC1998">SUMPRODUCT((LEN(AB1998)-LEN(SUBSTITUTE(AB1998,{"A";"C";"D";"E";"F";"G";"H";"I";"K";"L";"M";"N";"P";"Q";"R";"S";"T";"V";"W";"Y"},""))),{72.08;104.14;115.08;129.11;148.17;58.05;138.14;114.16;130.18;114.16;132.2;115.1;98.12;129.13;158.19;88.08;102.1;100.13;187.21;164.17})/1000</f>
        <v>52.667500000000004</v>
      </c>
      <c r="AD1998" s="6">
        <f t="shared" si="62"/>
        <v>2.823920265780731E-20</v>
      </c>
      <c r="AE1998" s="6">
        <f t="shared" si="63"/>
        <v>1.4872882059800665E-18</v>
      </c>
    </row>
    <row r="1999" spans="1:31" x14ac:dyDescent="0.2">
      <c r="A1999" t="s">
        <v>5661</v>
      </c>
      <c r="B1999" t="s">
        <v>5662</v>
      </c>
      <c r="C1999" t="s">
        <v>114</v>
      </c>
      <c r="D1999">
        <v>8</v>
      </c>
      <c r="E1999">
        <v>7</v>
      </c>
      <c r="F1999" t="s">
        <v>57964</v>
      </c>
      <c r="G1999" t="s">
        <v>41519</v>
      </c>
      <c r="H1999" t="s">
        <v>41520</v>
      </c>
      <c r="I1999" t="s">
        <v>27067</v>
      </c>
      <c r="J1999" t="s">
        <v>41521</v>
      </c>
      <c r="K1999" t="s">
        <v>41522</v>
      </c>
      <c r="L1999" t="s">
        <v>41523</v>
      </c>
      <c r="M1999" t="s">
        <v>41524</v>
      </c>
      <c r="N1999" t="s">
        <v>41525</v>
      </c>
      <c r="O1999" t="s">
        <v>15474</v>
      </c>
      <c r="P1999" t="s">
        <v>41526</v>
      </c>
      <c r="Q1999" t="s">
        <v>41527</v>
      </c>
      <c r="R1999" t="s">
        <v>41528</v>
      </c>
      <c r="S1999" t="s">
        <v>16223</v>
      </c>
      <c r="T1999" t="s">
        <v>19236</v>
      </c>
      <c r="U1999" t="s">
        <v>41529</v>
      </c>
      <c r="V1999" t="s">
        <v>41530</v>
      </c>
      <c r="W1999" t="s">
        <v>41531</v>
      </c>
      <c r="X1999" t="s">
        <v>41532</v>
      </c>
      <c r="Z1999" t="str" cm="1">
        <f t="array" ref="Z1999">_xlfn.LET(_xlpm.raw,_xlfn.XLOOKUP(_xlfn.TEXTBEFORE(A1999,";",,,,A1999),_xlfn.ANCHORARRAY([2]summary!$O$4),_xlfn.CHOOSECOLS(_xlfn.ANCHORARRAY([2]summary!$K$4),1),""),IF(_xlpm.raw="","",_xlfn.TEXTAFTER(_xlfn.TEXTBEFORE(_xlpm.raw,"|",-1,,,_xlpm.raw),"tr|",,,,_xlfn.TEXTBEFORE(_xlpm.raw,"|",-1,,,_xlpm.raw))))</f>
        <v>A0A2T0A9Q7</v>
      </c>
      <c r="AA1999">
        <f>_xlfn.XLOOKUP(Z1999,[1]!UniprotIFO[Entry],[1]!UniprotIFO[Mass],"")</f>
        <v>52974</v>
      </c>
      <c r="AB1999" t="str">
        <f>_xlfn.XLOOKUP(Z1999,[1]!UniprotIFO[Entry],[1]!UniprotIFO[Sequence],"")</f>
        <v>MSHPTSRSSPSHAPSPSQFIDPIHNIARTTFPVLAEPFLVDHNYEFVKELGQGAYGVVCSARNKLTGDQVAIKKVTKVFQKKILTKRALREIKLLHHFRGHKNITCLYDLDLVDPTNFDSIYLYEECMEADLHAIIRSGQPLSDAHFQSFIYQTLCGLKYIHSAHVLHRDLKPGNLLVNADCELKICDFGLARGFDQDAAAADGQQQGFMTEYVATRWYRAPEIMLSFANYTTAIDIWSVGCVLAELLGGRPIFKGKDYIDQLNIVLHFLGTPSDRTLRRVGSPRAQDYIRSLPYKPGVPFVQLFPQANPLALDLLAKLLAFDPHERISCEDALLHPYLSVWHEPADEPTCPEKFDFGFEEEETVDGMRRLIVEEVESFRRLVRPGMQQVPPPPSQQQAQGQNVQHGLAQRRQDPMPQLPKRDDMLATPTNNGARYEEYGRVQQGGEGPVEEHPGMELDRELEYGVGGR</v>
      </c>
      <c r="AC1999" s="6" cm="1">
        <f t="array" ref="AC1999">SUMPRODUCT((LEN(AB1999)-LEN(SUBSTITUTE(AB1999,{"A";"C";"D";"E";"F";"G";"H";"I";"K";"L";"M";"N";"P";"Q";"R";"S";"T";"V";"W";"Y"},""))),{72.08;104.14;115.08;129.11;148.17;58.05;138.14;114.16;130.18;114.16;132.2;115.1;98.12;129.13;158.19;88.08;102.1;100.13;187.21;164.17})/1000</f>
        <v>53.412699999999987</v>
      </c>
      <c r="AD1999" s="6">
        <f t="shared" si="62"/>
        <v>1.1627906976744185E-20</v>
      </c>
      <c r="AE1999" s="6">
        <f t="shared" si="63"/>
        <v>6.2107790697674404E-19</v>
      </c>
    </row>
    <row r="2000" spans="1:31" x14ac:dyDescent="0.2">
      <c r="A2000" t="s">
        <v>5663</v>
      </c>
      <c r="B2000" t="s">
        <v>5665</v>
      </c>
      <c r="C2000" t="s">
        <v>5664</v>
      </c>
      <c r="D2000">
        <v>11</v>
      </c>
      <c r="E2000">
        <v>11</v>
      </c>
      <c r="F2000" t="s">
        <v>57965</v>
      </c>
      <c r="G2000" t="s">
        <v>16439</v>
      </c>
      <c r="H2000" t="s">
        <v>41533</v>
      </c>
      <c r="I2000" t="s">
        <v>41534</v>
      </c>
      <c r="J2000" t="s">
        <v>41535</v>
      </c>
      <c r="K2000" t="s">
        <v>41536</v>
      </c>
      <c r="L2000" t="s">
        <v>41537</v>
      </c>
      <c r="M2000" t="s">
        <v>41538</v>
      </c>
      <c r="N2000" t="s">
        <v>41539</v>
      </c>
      <c r="O2000" t="s">
        <v>41540</v>
      </c>
      <c r="P2000" t="s">
        <v>41541</v>
      </c>
      <c r="Q2000" t="s">
        <v>41542</v>
      </c>
      <c r="R2000" t="s">
        <v>37054</v>
      </c>
      <c r="S2000" t="s">
        <v>41543</v>
      </c>
      <c r="T2000" t="s">
        <v>41544</v>
      </c>
      <c r="U2000" t="s">
        <v>41545</v>
      </c>
      <c r="V2000" t="s">
        <v>30918</v>
      </c>
      <c r="W2000" t="s">
        <v>41546</v>
      </c>
      <c r="X2000" t="s">
        <v>41547</v>
      </c>
      <c r="Y2000" t="s">
        <v>58894</v>
      </c>
      <c r="Z2000" t="str" cm="1">
        <f t="array" ref="Z2000">_xlfn.LET(_xlpm.raw,_xlfn.XLOOKUP(_xlfn.TEXTBEFORE(A2000,";",,,,A2000),_xlfn.ANCHORARRAY([2]summary!$O$4),_xlfn.CHOOSECOLS(_xlfn.ANCHORARRAY([2]summary!$K$4),1),""),IF(_xlpm.raw="","",_xlfn.TEXTAFTER(_xlfn.TEXTBEFORE(_xlpm.raw,"|",-1,,,_xlpm.raw),"tr|",,,,_xlfn.TEXTBEFORE(_xlpm.raw,"|",-1,,,_xlpm.raw))))</f>
        <v>A0A0K3CD89</v>
      </c>
      <c r="AA2000">
        <f>_xlfn.XLOOKUP(Z2000,[1]!UniprotIFO[Entry],[1]!UniprotIFO[Mass],"")</f>
        <v>30192</v>
      </c>
      <c r="AB2000" t="str">
        <f>_xlfn.XLOOKUP(Z2000,[1]!UniprotIFO[Entry],[1]!UniprotIFO[Sequence],"")</f>
        <v>MPTLRSESAPRRSSRVVQAEKAAAKAKEAASAAADKASKKARPAAKKAGKVVKKTAAKAKTAVRKNVVKPAAKKVAKAAGVDVKEDEEDKPKSTSRKRKADEAEDDKDDKEDSKKQKKDEGASGKYTIGDIVEDVVLHNEDDKEVSLKSLYDEKPLVIFSYPKADTPGCTNQACGYRDIHSEFSDLGYGVYGLSKDKPTAQLKWKTKHTLGYSLLCDPEDKLLKKLGATAANKRCHWVIAKGGKLLEAAIGVKPANDPKNALDFVKSIKNGGAEKKKDE</v>
      </c>
      <c r="AC2000" s="6" cm="1">
        <f t="array" ref="AC2000">SUMPRODUCT((LEN(AB2000)-LEN(SUBSTITUTE(AB2000,{"A";"C";"D";"E";"F";"G";"H";"I";"K";"L";"M";"N";"P";"Q";"R";"S";"T";"V";"W";"Y"},""))),{72.08;104.14;115.08;129.11;148.17;58.05;138.14;114.16;130.18;114.16;132.2;115.1;98.12;129.13;158.19;88.08;102.1;100.13;187.21;164.17})/1000</f>
        <v>30.471349999999997</v>
      </c>
      <c r="AD2000" s="6">
        <f t="shared" si="62"/>
        <v>1.8272425249169435E-20</v>
      </c>
      <c r="AE2000" s="6">
        <f t="shared" si="63"/>
        <v>5.5678546511627904E-19</v>
      </c>
    </row>
    <row r="2001" spans="1:31" x14ac:dyDescent="0.2">
      <c r="A2001" t="s">
        <v>5666</v>
      </c>
      <c r="B2001" t="s">
        <v>5667</v>
      </c>
      <c r="C2001" t="s">
        <v>22</v>
      </c>
      <c r="D2001">
        <v>4</v>
      </c>
      <c r="E2001">
        <v>4</v>
      </c>
      <c r="F2001" t="s">
        <v>57966</v>
      </c>
      <c r="G2001" t="s">
        <v>41548</v>
      </c>
      <c r="H2001" t="s">
        <v>41549</v>
      </c>
      <c r="I2001" t="s">
        <v>41550</v>
      </c>
      <c r="J2001" t="s">
        <v>41551</v>
      </c>
      <c r="K2001" t="s">
        <v>41552</v>
      </c>
      <c r="L2001" t="s">
        <v>41553</v>
      </c>
      <c r="M2001" t="s">
        <v>41554</v>
      </c>
      <c r="N2001" t="s">
        <v>41555</v>
      </c>
      <c r="O2001" t="s">
        <v>41556</v>
      </c>
      <c r="P2001" t="s">
        <v>41557</v>
      </c>
      <c r="Q2001" t="s">
        <v>41558</v>
      </c>
      <c r="R2001" t="s">
        <v>41559</v>
      </c>
      <c r="S2001" t="s">
        <v>41560</v>
      </c>
      <c r="T2001" t="s">
        <v>24160</v>
      </c>
      <c r="U2001" t="s">
        <v>41561</v>
      </c>
      <c r="V2001" t="s">
        <v>41562</v>
      </c>
      <c r="W2001" t="s">
        <v>41563</v>
      </c>
      <c r="X2001" t="s">
        <v>24552</v>
      </c>
      <c r="Z2001" t="str" cm="1">
        <f t="array" ref="Z2001">_xlfn.LET(_xlpm.raw,_xlfn.XLOOKUP(_xlfn.TEXTBEFORE(A2001,";",,,,A2001),_xlfn.ANCHORARRAY([2]summary!$O$4),_xlfn.CHOOSECOLS(_xlfn.ANCHORARRAY([2]summary!$K$4),1),""),IF(_xlpm.raw="","",_xlfn.TEXTAFTER(_xlfn.TEXTBEFORE(_xlpm.raw,"|",-1,,,_xlpm.raw),"tr|",,,,_xlfn.TEXTBEFORE(_xlpm.raw,"|",-1,,,_xlpm.raw))))</f>
        <v>A0A2T0A9G7</v>
      </c>
      <c r="AA2001">
        <f>_xlfn.XLOOKUP(Z2001,[1]!UniprotIFO[Entry],[1]!UniprotIFO[Mass],"")</f>
        <v>15423</v>
      </c>
      <c r="AB2001" t="str">
        <f>_xlfn.XLOOKUP(Z2001,[1]!UniprotIFO[Entry],[1]!UniprotIFO[Sequence],"")</f>
        <v>SASDSQVLLAARSIAVVGLGLNAGLMLSITLWSNLYEQGKAVMMKLQPTLTLLLAYASYAAARPVDYLPANTPILGVASALTISIVGFTGVVIMPLNRRMQKLEREASVASTAQADSLIGQWVRLHAVRIALGTTAFALAVSELALA</v>
      </c>
      <c r="AC2001" s="6" cm="1">
        <f t="array" ref="AC2001">SUMPRODUCT((LEN(AB2001)-LEN(SUBSTITUTE(AB2001,{"A";"C";"D";"E";"F";"G";"H";"I";"K";"L";"M";"N";"P";"Q";"R";"S";"T";"V";"W";"Y"},""))),{72.08;104.14;115.08;129.11;148.17;58.05;138.14;114.16;130.18;114.16;132.2;115.1;98.12;129.13;158.19;88.08;102.1;100.13;187.21;164.17})/1000</f>
        <v>15.555110000000003</v>
      </c>
      <c r="AD2001" s="6">
        <f t="shared" si="62"/>
        <v>6.6445182724252495E-21</v>
      </c>
      <c r="AE2001" s="6">
        <f t="shared" si="63"/>
        <v>1.0335621262458474E-19</v>
      </c>
    </row>
    <row r="2002" spans="1:31" x14ac:dyDescent="0.2">
      <c r="A2002" t="s">
        <v>5668</v>
      </c>
      <c r="B2002" t="s">
        <v>5670</v>
      </c>
      <c r="C2002" t="s">
        <v>5669</v>
      </c>
      <c r="D2002">
        <v>10</v>
      </c>
      <c r="E2002">
        <v>10</v>
      </c>
      <c r="F2002" t="s">
        <v>57967</v>
      </c>
      <c r="G2002" t="s">
        <v>41564</v>
      </c>
      <c r="H2002" t="s">
        <v>37082</v>
      </c>
      <c r="I2002" t="s">
        <v>41565</v>
      </c>
      <c r="J2002" t="s">
        <v>41566</v>
      </c>
      <c r="K2002" t="s">
        <v>13405</v>
      </c>
      <c r="L2002" t="s">
        <v>41567</v>
      </c>
      <c r="M2002" t="s">
        <v>41568</v>
      </c>
      <c r="N2002" t="s">
        <v>41569</v>
      </c>
      <c r="O2002" t="s">
        <v>41570</v>
      </c>
      <c r="P2002" t="s">
        <v>41571</v>
      </c>
      <c r="Q2002" t="s">
        <v>41572</v>
      </c>
      <c r="R2002" t="s">
        <v>41573</v>
      </c>
      <c r="S2002" t="s">
        <v>41574</v>
      </c>
      <c r="T2002" t="s">
        <v>41575</v>
      </c>
      <c r="U2002" t="s">
        <v>33236</v>
      </c>
      <c r="V2002" t="s">
        <v>41576</v>
      </c>
      <c r="W2002" t="s">
        <v>41577</v>
      </c>
      <c r="X2002" t="s">
        <v>13520</v>
      </c>
      <c r="Y2002" t="s">
        <v>59356</v>
      </c>
      <c r="Z2002" t="str" cm="1">
        <f t="array" ref="Z2002">_xlfn.LET(_xlpm.raw,_xlfn.XLOOKUP(_xlfn.TEXTBEFORE(A2002,";",,,,A2002),_xlfn.ANCHORARRAY([2]summary!$O$4),_xlfn.CHOOSECOLS(_xlfn.ANCHORARRAY([2]summary!$K$4),1),""),IF(_xlpm.raw="","",_xlfn.TEXTAFTER(_xlfn.TEXTBEFORE(_xlpm.raw,"|",-1,,,_xlpm.raw),"tr|",,,,_xlfn.TEXTBEFORE(_xlpm.raw,"|",-1,,,_xlpm.raw))))</f>
        <v>A0A0K3CFE1</v>
      </c>
      <c r="AA2002">
        <f>_xlfn.XLOOKUP(Z2002,[1]!UniprotIFO[Entry],[1]!UniprotIFO[Mass],"")</f>
        <v>103176</v>
      </c>
      <c r="AB2002" t="str">
        <f>_xlfn.XLOOKUP(Z2002,[1]!UniprotIFO[Entry],[1]!UniprotIFO[Sequence],"")</f>
        <v>MRTPSSPSSASSSSAFSSSASSPLSTAPTTAPSSPKLFASGLAGLPSPFYPPTLAAREGFASSHQPDALPSAFPPLPSTSQRPLEADAVTKGTPDEWIPRDERLAPLPDLWKEGFLTPTQLFYVRNHGGVPQVTREEAANWTVDISGLVNRPCTLTLTDLLDPRRFQTVTLPVTLVCAGNRRKEQNVVKKSLGFSWGPAGLSTALFTGVYLADVLEYVEPRAEGAFGEPGYRRPEHVIFEGAEDLPNGKYGTSQRYRWARNKEKGMLLAWAMNGEALEPDHGFPLRLVVPGQIGGRSVKWLKKIEVSDRESNHHLHYHDNKVLPATLSAEQARNERNWWYDPKYIINDLNVNLAAARPAHDEKLVCSPEPEAAYTAEGYVYAGGGRRVTRVEVSLDDGAAWSLADISYPEDLYRSTPFQGRVWGTLDLTDREECFCWAFWKIKIPLDKLQDSGCISIRAMDESLHQMPSTMYWNPTGMMNNWWFRVAIHRSTDAAGKTVLTFEHPTMPGLQPGGWMERLKESGQDPANPSFVKVTTEDETILAQAKEAAAAKKPKLVMTKPGVDRKITRAELVAHNKEDEPWFVVNGEVYDGTGFLKDHPGGSESITLVAGEDASEDFMAIHSIDAKLRLADFHIGTLVGGEEAPVVAGEPVAPATPDPIFLSKTKWKPAKLVSIERVNRDSRVYRFALEHEDQPLGLPVGQHVYARLRRKVCPADAEAGGADVKVVEGELVQRAYTPVSRQGAKGYLDLLIKVYFRTSAFPEGGKMTLGFEELQVGDVVEFKGPLGSFEWLGNGSCRWRGVERKVKNIGMICGGSGITPILQVLRGVIHDEQDKDTKLHVLNANKTEADILMRAELDELSRLAGPERLRQHLVLSKGSDDWAGSLGRIGKDHLVKYMPPASPDSLILMCAPPPMQDMVVAHLAEMGWDVATQVVIF</v>
      </c>
      <c r="AC2002" s="6" cm="1">
        <f t="array" ref="AC2002">SUMPRODUCT((LEN(AB2002)-LEN(SUBSTITUTE(AB2002,{"A";"C";"D";"E";"F";"G";"H";"I";"K";"L";"M";"N";"P";"Q";"R";"S";"T";"V";"W";"Y"},""))),{72.08;104.14;115.08;129.11;148.17;58.05;138.14;114.16;130.18;114.16;132.2;115.1;98.12;129.13;158.19;88.08;102.1;100.13;187.21;164.17})/1000</f>
        <v>104.07933000000001</v>
      </c>
      <c r="AD2002" s="6">
        <f t="shared" si="62"/>
        <v>1.6611295681063123E-20</v>
      </c>
      <c r="AE2002" s="6">
        <f t="shared" si="63"/>
        <v>1.7288925249169437E-18</v>
      </c>
    </row>
    <row r="2003" spans="1:31" x14ac:dyDescent="0.2">
      <c r="A2003" t="s">
        <v>5671</v>
      </c>
      <c r="B2003" t="s">
        <v>5673</v>
      </c>
      <c r="C2003" t="s">
        <v>5672</v>
      </c>
      <c r="D2003">
        <v>8</v>
      </c>
      <c r="E2003">
        <v>8</v>
      </c>
      <c r="F2003" t="s">
        <v>57968</v>
      </c>
      <c r="G2003" t="s">
        <v>41578</v>
      </c>
      <c r="H2003" t="s">
        <v>41579</v>
      </c>
      <c r="I2003" t="s">
        <v>41580</v>
      </c>
      <c r="J2003" t="s">
        <v>41581</v>
      </c>
      <c r="K2003" t="s">
        <v>41582</v>
      </c>
      <c r="L2003" t="s">
        <v>41583</v>
      </c>
      <c r="M2003" t="s">
        <v>41584</v>
      </c>
      <c r="N2003" t="s">
        <v>41585</v>
      </c>
      <c r="O2003" t="s">
        <v>14841</v>
      </c>
      <c r="P2003" t="s">
        <v>41586</v>
      </c>
      <c r="Q2003" t="s">
        <v>41587</v>
      </c>
      <c r="R2003" t="s">
        <v>41588</v>
      </c>
      <c r="S2003" t="s">
        <v>41589</v>
      </c>
      <c r="T2003" t="s">
        <v>41590</v>
      </c>
      <c r="U2003" t="s">
        <v>41591</v>
      </c>
      <c r="V2003" t="s">
        <v>8960</v>
      </c>
      <c r="W2003" t="s">
        <v>9699</v>
      </c>
      <c r="X2003" t="s">
        <v>41592</v>
      </c>
      <c r="Y2003" t="s">
        <v>58906</v>
      </c>
      <c r="Z2003" t="str" cm="1">
        <f t="array" ref="Z2003">_xlfn.LET(_xlpm.raw,_xlfn.XLOOKUP(_xlfn.TEXTBEFORE(A2003,";",,,,A2003),_xlfn.ANCHORARRAY([2]summary!$O$4),_xlfn.CHOOSECOLS(_xlfn.ANCHORARRAY([2]summary!$K$4),1),""),IF(_xlpm.raw="","",_xlfn.TEXTAFTER(_xlfn.TEXTBEFORE(_xlpm.raw,"|",-1,,,_xlpm.raw),"tr|",,,,_xlfn.TEXTBEFORE(_xlpm.raw,"|",-1,,,_xlpm.raw))))</f>
        <v>A0A2T0A9D4</v>
      </c>
      <c r="AA2003">
        <f>_xlfn.XLOOKUP(Z2003,[1]!UniprotIFO[Entry],[1]!UniprotIFO[Mass],"")</f>
        <v>14377</v>
      </c>
      <c r="AB2003" t="str">
        <f>_xlfn.XLOOKUP(Z2003,[1]!UniprotIFO[Entry],[1]!UniprotIFO[Sequence],"")</f>
        <v>PAPPLNPKIGQIVDQIAGLTLLEAADLVDALKSRLNIVDIALPAAAPAAAPAAAADAPAPEAAAPKEKTVFNVQLTKIDAAQKAKAIREVKAIMPGMNLVEAKKFVESLPKTLKEGANKEEAEKLQALFKGIGAEVALE</v>
      </c>
      <c r="AC2003" s="6" cm="1">
        <f t="array" ref="AC2003">SUMPRODUCT((LEN(AB2003)-LEN(SUBSTITUTE(AB2003,{"A";"C";"D";"E";"F";"G";"H";"I";"K";"L";"M";"N";"P";"Q";"R";"S";"T";"V";"W";"Y"},""))),{72.08;104.14;115.08;129.11;148.17;58.05;138.14;114.16;130.18;114.16;132.2;115.1;98.12;129.13;158.19;88.08;102.1;100.13;187.21;164.17})/1000</f>
        <v>14.49681</v>
      </c>
      <c r="AD2003" s="6">
        <f t="shared" si="62"/>
        <v>1.3289036544850499E-20</v>
      </c>
      <c r="AE2003" s="6">
        <f t="shared" si="63"/>
        <v>1.9264863787375417E-19</v>
      </c>
    </row>
    <row r="2004" spans="1:31" x14ac:dyDescent="0.2">
      <c r="A2004" t="s">
        <v>5674</v>
      </c>
      <c r="B2004" t="s">
        <v>5676</v>
      </c>
      <c r="C2004" t="s">
        <v>5675</v>
      </c>
      <c r="D2004">
        <v>6</v>
      </c>
      <c r="E2004">
        <v>6</v>
      </c>
      <c r="F2004" t="s">
        <v>57969</v>
      </c>
      <c r="G2004" t="s">
        <v>41593</v>
      </c>
      <c r="H2004" t="s">
        <v>41594</v>
      </c>
      <c r="I2004" t="s">
        <v>41595</v>
      </c>
      <c r="J2004" t="s">
        <v>41596</v>
      </c>
      <c r="K2004" t="s">
        <v>41597</v>
      </c>
      <c r="L2004" t="s">
        <v>41598</v>
      </c>
      <c r="M2004" t="s">
        <v>41599</v>
      </c>
      <c r="N2004" t="s">
        <v>41600</v>
      </c>
      <c r="O2004" t="s">
        <v>41601</v>
      </c>
      <c r="P2004" t="s">
        <v>41602</v>
      </c>
      <c r="Q2004" t="s">
        <v>41603</v>
      </c>
      <c r="R2004" t="s">
        <v>41604</v>
      </c>
      <c r="S2004" t="s">
        <v>41605</v>
      </c>
      <c r="T2004" t="s">
        <v>41606</v>
      </c>
      <c r="U2004" t="s">
        <v>41607</v>
      </c>
      <c r="V2004" t="s">
        <v>41608</v>
      </c>
      <c r="W2004" t="s">
        <v>41609</v>
      </c>
      <c r="X2004" t="s">
        <v>41610</v>
      </c>
      <c r="Y2004" t="s">
        <v>58906</v>
      </c>
      <c r="Z2004" t="str" cm="1">
        <f t="array" ref="Z2004">_xlfn.LET(_xlpm.raw,_xlfn.XLOOKUP(_xlfn.TEXTBEFORE(A2004,";",,,,A2004),_xlfn.ANCHORARRAY([2]summary!$O$4),_xlfn.CHOOSECOLS(_xlfn.ANCHORARRAY([2]summary!$K$4),1),""),IF(_xlpm.raw="","",_xlfn.TEXTAFTER(_xlfn.TEXTBEFORE(_xlpm.raw,"|",-1,,,_xlpm.raw),"tr|",,,,_xlfn.TEXTBEFORE(_xlpm.raw,"|",-1,,,_xlpm.raw))))</f>
        <v>A0A2T0A9B4</v>
      </c>
      <c r="AA2004">
        <f>_xlfn.XLOOKUP(Z2004,[1]!UniprotIFO[Entry],[1]!UniprotIFO[Mass],"")</f>
        <v>14324</v>
      </c>
      <c r="AB2004" t="str">
        <f>_xlfn.XLOOKUP(Z2004,[1]!UniprotIFO[Entry],[1]!UniprotIFO[Sequence],"")</f>
        <v>MAVTSISQRKAHKAHFGAPSSVRRILMSAPLSKELRAEHGVRSIPIRKDDEVKIVRGTYKGREGRINTSNRKNFRVFVEGVSRDKGNGATVPIPVSASNVVITKIKMDKDRTALLKRKSTKKGEDVETK</v>
      </c>
      <c r="AC2004" s="6" cm="1">
        <f t="array" ref="AC2004">SUMPRODUCT((LEN(AB2004)-LEN(SUBSTITUTE(AB2004,{"A";"C";"D";"E";"F";"G";"H";"I";"K";"L";"M";"N";"P";"Q";"R";"S";"T";"V";"W";"Y"},""))),{72.08;104.14;115.08;129.11;148.17;58.05;138.14;114.16;130.18;114.16;132.2;115.1;98.12;129.13;158.19;88.08;102.1;100.13;187.21;164.17})/1000</f>
        <v>14.451580000000002</v>
      </c>
      <c r="AD2004" s="6">
        <f t="shared" si="62"/>
        <v>9.9667774086378735E-21</v>
      </c>
      <c r="AE2004" s="6">
        <f t="shared" si="63"/>
        <v>1.4403568106312294E-19</v>
      </c>
    </row>
    <row r="2005" spans="1:31" x14ac:dyDescent="0.2">
      <c r="A2005" t="s">
        <v>5677</v>
      </c>
      <c r="B2005" t="s">
        <v>5679</v>
      </c>
      <c r="C2005" t="s">
        <v>5678</v>
      </c>
      <c r="D2005">
        <v>8</v>
      </c>
      <c r="E2005">
        <v>8</v>
      </c>
      <c r="F2005" t="s">
        <v>57970</v>
      </c>
      <c r="G2005" t="s">
        <v>33765</v>
      </c>
      <c r="H2005" t="s">
        <v>41611</v>
      </c>
      <c r="I2005" t="s">
        <v>41612</v>
      </c>
      <c r="J2005" t="s">
        <v>41613</v>
      </c>
      <c r="K2005" t="s">
        <v>41614</v>
      </c>
      <c r="L2005" t="s">
        <v>41615</v>
      </c>
      <c r="M2005" t="s">
        <v>30177</v>
      </c>
      <c r="N2005" t="s">
        <v>41616</v>
      </c>
      <c r="O2005" t="s">
        <v>33903</v>
      </c>
      <c r="P2005" t="s">
        <v>41617</v>
      </c>
      <c r="Q2005" t="s">
        <v>41618</v>
      </c>
      <c r="R2005" t="s">
        <v>41619</v>
      </c>
      <c r="S2005" t="s">
        <v>41620</v>
      </c>
      <c r="T2005" t="s">
        <v>41621</v>
      </c>
      <c r="U2005" t="s">
        <v>41622</v>
      </c>
      <c r="V2005" t="s">
        <v>41623</v>
      </c>
      <c r="W2005" t="s">
        <v>41624</v>
      </c>
      <c r="X2005" t="s">
        <v>41625</v>
      </c>
      <c r="Z2005" t="str" cm="1">
        <f t="array" ref="Z2005">_xlfn.LET(_xlpm.raw,_xlfn.XLOOKUP(_xlfn.TEXTBEFORE(A2005,";",,,,A2005),_xlfn.ANCHORARRAY([2]summary!$O$4),_xlfn.CHOOSECOLS(_xlfn.ANCHORARRAY([2]summary!$K$4),1),""),IF(_xlpm.raw="","",_xlfn.TEXTAFTER(_xlfn.TEXTBEFORE(_xlpm.raw,"|",-1,,,_xlpm.raw),"tr|",,,,_xlfn.TEXTBEFORE(_xlpm.raw,"|",-1,,,_xlpm.raw))))</f>
        <v>A0A0K3CGD1</v>
      </c>
      <c r="AA2005">
        <f>_xlfn.XLOOKUP(Z2005,[1]!UniprotIFO[Entry],[1]!UniprotIFO[Mass],"")</f>
        <v>44795</v>
      </c>
      <c r="AB2005" t="str">
        <f>_xlfn.XLOOKUP(Z2005,[1]!UniprotIFO[Entry],[1]!UniprotIFO[Sequence],"")</f>
        <v>MDQPQPDPQDPTTAAPPPAAIRPFDTKTDLKLVRYLVGASVMEPSSLANQAALFTPYSLVACLALSHFLITRYTSGYPALIHNYIYPNAPKALNLGSTYGQTLADFLLILPLFIAPPIAILAMFEWRHRNLFEMEMRRTIGEEDLRDIEAYYDVESEKAAVGGVPKKQAKGESTSRPEERRGFWVLEYDNRLIGAVGLDGRKPGQPLDSVVDQIIASAEASKKAKKSSDSLSADSANASAETSATADSTARNLRSRTKQATPSVSVTPPTPSSGASPTSFTLDPSASLPEGTLHLRRFATSMSFRSAGIEDELLDFVAKYAFASTDSPIEPAKQIVFALRPTVQKSLRKVLERHGFELVPKGSELEVPIVGGPGAAVGKKHVKSIAERLWPLDLDVRTMVLKRSTWEKSQQ</v>
      </c>
      <c r="AC2005" s="6" cm="1">
        <f t="array" ref="AC2005">SUMPRODUCT((LEN(AB2005)-LEN(SUBSTITUTE(AB2005,{"A";"C";"D";"E";"F";"G";"H";"I";"K";"L";"M";"N";"P";"Q";"R";"S";"T";"V";"W";"Y"},""))),{72.08;104.14;115.08;129.11;148.17;58.05;138.14;114.16;130.18;114.16;132.2;115.1;98.12;129.13;158.19;88.08;102.1;100.13;187.21;164.17})/1000</f>
        <v>45.188749999999992</v>
      </c>
      <c r="AD2005" s="6">
        <f t="shared" si="62"/>
        <v>1.3289036544850499E-20</v>
      </c>
      <c r="AE2005" s="6">
        <f t="shared" si="63"/>
        <v>6.0051495016611289E-19</v>
      </c>
    </row>
    <row r="2006" spans="1:31" x14ac:dyDescent="0.2">
      <c r="A2006" t="s">
        <v>5680</v>
      </c>
      <c r="B2006" t="s">
        <v>5682</v>
      </c>
      <c r="C2006" t="s">
        <v>5681</v>
      </c>
      <c r="D2006">
        <v>3</v>
      </c>
      <c r="E2006">
        <v>3</v>
      </c>
      <c r="F2006" t="s">
        <v>57971</v>
      </c>
      <c r="G2006" t="s">
        <v>41626</v>
      </c>
      <c r="H2006" t="s">
        <v>40970</v>
      </c>
      <c r="I2006" t="s">
        <v>41627</v>
      </c>
      <c r="J2006" t="s">
        <v>41628</v>
      </c>
      <c r="K2006" t="s">
        <v>41629</v>
      </c>
      <c r="L2006" t="s">
        <v>41630</v>
      </c>
      <c r="M2006" t="s">
        <v>41631</v>
      </c>
      <c r="N2006" t="s">
        <v>41632</v>
      </c>
      <c r="O2006" t="s">
        <v>41633</v>
      </c>
      <c r="P2006" t="s">
        <v>41634</v>
      </c>
      <c r="Q2006" t="s">
        <v>41635</v>
      </c>
      <c r="R2006" t="s">
        <v>41636</v>
      </c>
      <c r="S2006" t="s">
        <v>41637</v>
      </c>
      <c r="T2006" t="s">
        <v>41638</v>
      </c>
      <c r="U2006" t="s">
        <v>41639</v>
      </c>
      <c r="V2006" t="s">
        <v>41640</v>
      </c>
      <c r="W2006" t="s">
        <v>41641</v>
      </c>
      <c r="X2006" t="s">
        <v>41642</v>
      </c>
      <c r="Z2006" t="str" cm="1">
        <f t="array" ref="Z2006">_xlfn.LET(_xlpm.raw,_xlfn.XLOOKUP(_xlfn.TEXTBEFORE(A2006,";",,,,A2006),_xlfn.ANCHORARRAY([2]summary!$O$4),_xlfn.CHOOSECOLS(_xlfn.ANCHORARRAY([2]summary!$K$4),1),""),IF(_xlpm.raw="","",_xlfn.TEXTAFTER(_xlfn.TEXTBEFORE(_xlpm.raw,"|",-1,,,_xlpm.raw),"tr|",,,,_xlfn.TEXTBEFORE(_xlpm.raw,"|",-1,,,_xlpm.raw))))</f>
        <v>A0A2T0A995</v>
      </c>
      <c r="AA2006">
        <f>_xlfn.XLOOKUP(Z2006,[1]!UniprotIFO[Entry],[1]!UniprotIFO[Mass],"")</f>
        <v>53717</v>
      </c>
      <c r="AB2006" t="str">
        <f>_xlfn.XLOOKUP(Z2006,[1]!UniprotIFO[Entry],[1]!UniprotIFO[Sequence],"")</f>
        <v>MLTGADVAKHNSSESLWMIINGKAYDLTEFQTNHPGGQKILLKFAGRDATEEYEPIHPPGTIEEALPADKHLGEVDMSTLLPEQKIIEQAVPKPTTAGDAPMTLGACLNLDDIEKAAERLLKPKAWAYYRSAADDERTHNWNRESFYSVRLRPRVLRDVTTVDLSASILGHTSSLPIYISPAAMGRLAHPDGEKCLARVAAAHQIPYMVSANASVGFEELASQAKEGQILFYQLYVNRDRAKSEDILRRVAKAGYKAICVTVDAPVAGKRERDERAKLDDEAASDPNMQKAVKSTGPDAPDAPQDEPSQGIAQALGSYVDPTLAWHDLEWVRKASGGLPIIVKGIQCAEDAALAAKNGAQAIILSNHGGRQLEGAPSSLETLLEIRKFEPWVLKKLEVWCDGGFRRGTDVLKAIALGARCVGIGRPFMYSLVFGDEGVNKVATVLREELAQNARLMGATSMTEVVPSMVNARELEQNVYNGPYESPVRALAKL</v>
      </c>
      <c r="AC2006" s="6" cm="1">
        <f t="array" ref="AC2006">SUMPRODUCT((LEN(AB2006)-LEN(SUBSTITUTE(AB2006,{"A";"C";"D";"E";"F";"G";"H";"I";"K";"L";"M";"N";"P";"Q";"R";"S";"T";"V";"W";"Y"},""))),{72.08;104.14;115.08;129.11;148.17;58.05;138.14;114.16;130.18;114.16;132.2;115.1;98.12;129.13;158.19;88.08;102.1;100.13;187.21;164.17})/1000</f>
        <v>54.182750000000006</v>
      </c>
      <c r="AD2006" s="6">
        <f t="shared" si="62"/>
        <v>4.9833887043189367E-21</v>
      </c>
      <c r="AE2006" s="6">
        <f t="shared" si="63"/>
        <v>2.7001370431893687E-19</v>
      </c>
    </row>
    <row r="2007" spans="1:31" x14ac:dyDescent="0.2">
      <c r="A2007" t="s">
        <v>5683</v>
      </c>
      <c r="B2007" t="s">
        <v>5685</v>
      </c>
      <c r="C2007" t="s">
        <v>5684</v>
      </c>
      <c r="D2007">
        <v>13</v>
      </c>
      <c r="E2007">
        <v>13</v>
      </c>
      <c r="F2007" t="s">
        <v>57972</v>
      </c>
      <c r="G2007" t="s">
        <v>41643</v>
      </c>
      <c r="H2007" t="s">
        <v>41644</v>
      </c>
      <c r="I2007" t="s">
        <v>41645</v>
      </c>
      <c r="J2007" t="s">
        <v>41646</v>
      </c>
      <c r="K2007" t="s">
        <v>41647</v>
      </c>
      <c r="L2007" t="s">
        <v>41648</v>
      </c>
      <c r="M2007" t="s">
        <v>41649</v>
      </c>
      <c r="N2007" t="s">
        <v>41650</v>
      </c>
      <c r="O2007" t="s">
        <v>41651</v>
      </c>
      <c r="P2007" t="s">
        <v>41652</v>
      </c>
      <c r="Q2007" t="s">
        <v>34443</v>
      </c>
      <c r="R2007" t="s">
        <v>26843</v>
      </c>
      <c r="S2007" t="s">
        <v>41653</v>
      </c>
      <c r="T2007" t="s">
        <v>41654</v>
      </c>
      <c r="U2007" t="s">
        <v>41655</v>
      </c>
      <c r="V2007" t="s">
        <v>41656</v>
      </c>
      <c r="W2007" t="s">
        <v>41657</v>
      </c>
      <c r="X2007" t="s">
        <v>37982</v>
      </c>
      <c r="Y2007" t="s">
        <v>59357</v>
      </c>
      <c r="Z2007" t="str" cm="1">
        <f t="array" ref="Z2007">_xlfn.LET(_xlpm.raw,_xlfn.XLOOKUP(_xlfn.TEXTBEFORE(A2007,";",,,,A2007),_xlfn.ANCHORARRAY([2]summary!$O$4),_xlfn.CHOOSECOLS(_xlfn.ANCHORARRAY([2]summary!$K$4),1),""),IF(_xlpm.raw="","",_xlfn.TEXTAFTER(_xlfn.TEXTBEFORE(_xlpm.raw,"|",-1,,,_xlpm.raw),"tr|",,,,_xlfn.TEXTBEFORE(_xlpm.raw,"|",-1,,,_xlpm.raw))))</f>
        <v>A0A0K3CJ03</v>
      </c>
      <c r="AA2007">
        <f>_xlfn.XLOOKUP(Z2007,[1]!UniprotIFO[Entry],[1]!UniprotIFO[Mass],"")</f>
        <v>44127</v>
      </c>
      <c r="AB2007" t="str">
        <f>_xlfn.XLOOKUP(Z2007,[1]!UniprotIFO[Entry],[1]!UniprotIFO[Sequence],"")</f>
        <v>MASVSTAPSAGDDAPLPIPNLALPQLAFVLTEPKAQHKREGAQERLLKGIEDDEMAPYLSHLTSTSVLPPQSDLLSRLQQRNKDELARLDTKLEDAKTNLGETEVSDVLRERAMYLARIGEKDEAVKAYEEAFEKSAGKGTKIDLVLSIIRIGFFHSDHELVMSNIDRAQKLVDEGGDWDRRNRLKVYEGVHLLSIRNFKKGADLLLDALPTFTATELIEYDDFVVLCVLAGVLALERKDLKKKVIDAPEVIAVVPNVPTIKNFAESLYKSDYATFFRCLATVEEHHFLPSRLLSVHSRYYTRELRVKAYAQLLESYRSVTLESLCSAFGVSKEWLDNDLARFISSGRLTCTIDRVNGVVETHRPDAKNARYNAVIKQGDAVLTSVQRLSRVIG</v>
      </c>
      <c r="AC2007" s="6" cm="1">
        <f t="array" ref="AC2007">SUMPRODUCT((LEN(AB2007)-LEN(SUBSTITUTE(AB2007,{"A";"C";"D";"E";"F";"G";"H";"I";"K";"L";"M";"N";"P";"Q";"R";"S";"T";"V";"W";"Y"},""))),{72.08;104.14;115.08;129.11;148.17;58.05;138.14;114.16;130.18;114.16;132.2;115.1;98.12;129.13;158.19;88.08;102.1;100.13;187.21;164.17})/1000</f>
        <v>44.498009999999987</v>
      </c>
      <c r="AD2007" s="6">
        <f t="shared" si="62"/>
        <v>2.1594684385382059E-20</v>
      </c>
      <c r="AE2007" s="6">
        <f t="shared" si="63"/>
        <v>9.6092048172757444E-19</v>
      </c>
    </row>
    <row r="2008" spans="1:31" x14ac:dyDescent="0.2">
      <c r="A2008" t="s">
        <v>5686</v>
      </c>
      <c r="B2008" t="s">
        <v>5688</v>
      </c>
      <c r="C2008" t="s">
        <v>5687</v>
      </c>
      <c r="D2008">
        <v>10</v>
      </c>
      <c r="E2008">
        <v>10</v>
      </c>
      <c r="F2008" t="s">
        <v>57973</v>
      </c>
      <c r="G2008" t="s">
        <v>41658</v>
      </c>
      <c r="H2008" t="s">
        <v>41659</v>
      </c>
      <c r="I2008" t="s">
        <v>41660</v>
      </c>
      <c r="J2008" t="s">
        <v>41661</v>
      </c>
      <c r="K2008" t="s">
        <v>41662</v>
      </c>
      <c r="L2008" t="s">
        <v>41663</v>
      </c>
      <c r="M2008" t="s">
        <v>41664</v>
      </c>
      <c r="N2008" t="s">
        <v>41665</v>
      </c>
      <c r="O2008" t="s">
        <v>41666</v>
      </c>
      <c r="P2008" t="s">
        <v>41667</v>
      </c>
      <c r="Q2008" t="s">
        <v>41668</v>
      </c>
      <c r="R2008" t="s">
        <v>41669</v>
      </c>
      <c r="S2008" t="s">
        <v>41670</v>
      </c>
      <c r="T2008" t="s">
        <v>41671</v>
      </c>
      <c r="U2008" t="s">
        <v>41672</v>
      </c>
      <c r="V2008" t="s">
        <v>41673</v>
      </c>
      <c r="W2008" t="s">
        <v>41674</v>
      </c>
      <c r="X2008" t="s">
        <v>41675</v>
      </c>
      <c r="Y2008" t="s">
        <v>59358</v>
      </c>
      <c r="Z2008" t="str" cm="1">
        <f t="array" ref="Z2008">_xlfn.LET(_xlpm.raw,_xlfn.XLOOKUP(_xlfn.TEXTBEFORE(A2008,";",,,,A2008),_xlfn.ANCHORARRAY([2]summary!$O$4),_xlfn.CHOOSECOLS(_xlfn.ANCHORARRAY([2]summary!$K$4),1),""),IF(_xlpm.raw="","",_xlfn.TEXTAFTER(_xlfn.TEXTBEFORE(_xlpm.raw,"|",-1,,,_xlpm.raw),"tr|",,,,_xlfn.TEXTBEFORE(_xlpm.raw,"|",-1,,,_xlpm.raw))))</f>
        <v>A0A2T0AFD2</v>
      </c>
      <c r="AA2008">
        <f>_xlfn.XLOOKUP(Z2008,[1]!UniprotIFO[Entry],[1]!UniprotIFO[Mass],"")</f>
        <v>24636</v>
      </c>
      <c r="AB2008" t="str">
        <f>_xlfn.XLOOKUP(Z2008,[1]!UniprotIFO[Entry],[1]!UniprotIFO[Sequence],"")</f>
        <v>GRRPARCYRYCKNKPYPKSRYNRGVPDPKIRIFDLGRKKASVDDFPFCAHLVSNEYEQLSSEALEAARICANKYVVKNSGKDSFHLRVRAHPFHVIRINKMLSCAGADRLQTGMRGAWGKPYGTVARVNIGQIILSIRCKDSNKAIVLEALRRAQYKFPGRQKIIISKKWGFTNLSREEYLEKRSIAQPDGAYVQFVKPHGPLEDNLRRLERIGA</v>
      </c>
      <c r="AC2008" s="6" cm="1">
        <f t="array" ref="AC2008">SUMPRODUCT((LEN(AB2008)-LEN(SUBSTITUTE(AB2008,{"A";"C";"D";"E";"F";"G";"H";"I";"K";"L";"M";"N";"P";"Q";"R";"S";"T";"V";"W";"Y"},""))),{72.08;104.14;115.08;129.11;148.17;58.05;138.14;114.16;130.18;114.16;132.2;115.1;98.12;129.13;158.19;88.08;102.1;100.13;187.21;164.17})/1000</f>
        <v>24.856460000000002</v>
      </c>
      <c r="AD2008" s="6">
        <f t="shared" si="62"/>
        <v>1.6611295681063123E-20</v>
      </c>
      <c r="AE2008" s="6">
        <f t="shared" si="63"/>
        <v>4.128980066445183E-19</v>
      </c>
    </row>
    <row r="2009" spans="1:31" x14ac:dyDescent="0.2">
      <c r="A2009" t="s">
        <v>5689</v>
      </c>
      <c r="B2009" t="s">
        <v>5691</v>
      </c>
      <c r="C2009" t="s">
        <v>5690</v>
      </c>
      <c r="D2009">
        <v>8</v>
      </c>
      <c r="E2009">
        <v>8</v>
      </c>
      <c r="F2009" t="s">
        <v>57974</v>
      </c>
      <c r="G2009" t="s">
        <v>41676</v>
      </c>
      <c r="H2009" t="s">
        <v>41677</v>
      </c>
      <c r="I2009" t="s">
        <v>41678</v>
      </c>
      <c r="J2009" t="s">
        <v>41679</v>
      </c>
      <c r="K2009" t="s">
        <v>41680</v>
      </c>
      <c r="L2009" t="s">
        <v>41681</v>
      </c>
      <c r="M2009" t="s">
        <v>41682</v>
      </c>
      <c r="N2009" t="s">
        <v>23451</v>
      </c>
      <c r="O2009" t="s">
        <v>41683</v>
      </c>
      <c r="P2009" t="s">
        <v>36396</v>
      </c>
      <c r="Q2009" t="s">
        <v>41684</v>
      </c>
      <c r="R2009" t="s">
        <v>41685</v>
      </c>
      <c r="S2009" t="s">
        <v>41686</v>
      </c>
      <c r="T2009" t="s">
        <v>41687</v>
      </c>
      <c r="U2009" t="s">
        <v>41688</v>
      </c>
      <c r="V2009" t="s">
        <v>41689</v>
      </c>
      <c r="W2009" t="s">
        <v>41690</v>
      </c>
      <c r="X2009" t="s">
        <v>41691</v>
      </c>
      <c r="Y2009" t="s">
        <v>59033</v>
      </c>
      <c r="Z2009" t="str" cm="1">
        <f t="array" ref="Z2009">_xlfn.LET(_xlpm.raw,_xlfn.XLOOKUP(_xlfn.TEXTBEFORE(A2009,";",,,,A2009),_xlfn.ANCHORARRAY([2]summary!$O$4),_xlfn.CHOOSECOLS(_xlfn.ANCHORARRAY([2]summary!$K$4),1),""),IF(_xlpm.raw="","",_xlfn.TEXTAFTER(_xlfn.TEXTBEFORE(_xlpm.raw,"|",-1,,,_xlpm.raw),"tr|",,,,_xlfn.TEXTBEFORE(_xlpm.raw,"|",-1,,,_xlpm.raw))))</f>
        <v>A0A0K3C9I7</v>
      </c>
      <c r="AA2009">
        <f>_xlfn.XLOOKUP(Z2009,[1]!UniprotIFO[Entry],[1]!UniprotIFO[Mass],"")</f>
        <v>88626</v>
      </c>
      <c r="AB2009" t="str">
        <f>_xlfn.XLOOKUP(Z2009,[1]!UniprotIFO[Entry],[1]!UniprotIFO[Sequence],"")</f>
        <v>MATSYAYPPLPLSVEASDTLRSFLRVVILCLIAGAAVASREFAVVRFESIIHEFDPWFNYRATRVLTEEGFYAFWNWFDPTAWYPLGRVVGGTLYPGLMVTSGLIWKVLHMLSIPVDIREVCVQLAPAFSGLTALATYFFAKEVGKEGSREGTGLWAALFIAIAPGYISRSVAGSYDNEAIAIFILMITFCLWIKTVKTGSVLWAGVTALFYFYMVAAWGGYAFITNMLPLHVFVLLLMGRYSSRLYVAYSSFYAIGTLASMQVPFVGFLPLLTSEHMGPLGVFGLLQIVAFVTLVKSLVSEQHFRLLFRSFLGLGVALAVGGLWFMTKSGKIAPWTGRFYSLWDTGYARIHLPLVSSVSEHQPTAWPSFFFDLQMLMYLFPAGVYICFRELRDEHVFVIIYSVLASYFAGVMVRLMLTLTPVVCVTAAVAISSVYETYLDPREPDQGAKSTVTPAAAKQAVVGEVEAIAAAIEASAPSTPSKKGKRAAATPKADAPAASTSFASADSKTRHFGIIGLDSRFIPVIAFTFISFLFVLHCTWVTSSAYSSPSVVLASRGPDGQQNIIDDFREAYYWLRQNTKEDAKVMSWWDYGYQIAGFSNRTTLVDNNTWNNTHIATVGKIMSVREEVAYPILRKHDVDYVLVIFGGLLGFSGDDINKFLWMVRISEGIWPDEVNEQKYFTPRGEYRVDDQASDTMKNSLMYKMSYYRFNELYGGGPAQDRVRQQAIPPVPIQLDTLEEAFTSENWIVRIYAVKKEDNLGRDHRSANAFLQGKRKKRSRTPASSSAAKVKRKAA</v>
      </c>
      <c r="AC2009" s="6" cm="1">
        <f t="array" ref="AC2009">SUMPRODUCT((LEN(AB2009)-LEN(SUBSTITUTE(AB2009,{"A";"C";"D";"E";"F";"G";"H";"I";"K";"L";"M";"N";"P";"Q";"R";"S";"T";"V";"W";"Y"},""))),{72.08;104.14;115.08;129.11;148.17;58.05;138.14;114.16;130.18;114.16;132.2;115.1;98.12;129.13;158.19;88.08;102.1;100.13;187.21;164.17})/1000</f>
        <v>89.41061000000002</v>
      </c>
      <c r="AD2009" s="6">
        <f t="shared" si="62"/>
        <v>1.3289036544850499E-20</v>
      </c>
      <c r="AE2009" s="6">
        <f t="shared" si="63"/>
        <v>1.1881808637873757E-18</v>
      </c>
    </row>
    <row r="2010" spans="1:31" x14ac:dyDescent="0.2">
      <c r="A2010" t="s">
        <v>5692</v>
      </c>
      <c r="B2010" t="s">
        <v>5694</v>
      </c>
      <c r="C2010" t="s">
        <v>5693</v>
      </c>
      <c r="D2010">
        <v>7</v>
      </c>
      <c r="E2010">
        <v>7</v>
      </c>
      <c r="F2010" t="s">
        <v>57975</v>
      </c>
      <c r="G2010" t="s">
        <v>41692</v>
      </c>
      <c r="H2010" t="s">
        <v>41693</v>
      </c>
      <c r="I2010" t="s">
        <v>16454</v>
      </c>
      <c r="J2010" t="s">
        <v>41694</v>
      </c>
      <c r="K2010" t="s">
        <v>41695</v>
      </c>
      <c r="L2010" t="s">
        <v>28269</v>
      </c>
      <c r="M2010" t="s">
        <v>41696</v>
      </c>
      <c r="N2010" t="s">
        <v>41697</v>
      </c>
      <c r="O2010" t="s">
        <v>41698</v>
      </c>
      <c r="P2010" t="s">
        <v>41699</v>
      </c>
      <c r="Q2010" t="s">
        <v>41700</v>
      </c>
      <c r="R2010" t="s">
        <v>41701</v>
      </c>
      <c r="S2010" t="s">
        <v>41702</v>
      </c>
      <c r="T2010" t="s">
        <v>41703</v>
      </c>
      <c r="U2010" t="s">
        <v>20064</v>
      </c>
      <c r="V2010" t="s">
        <v>41704</v>
      </c>
      <c r="W2010" t="s">
        <v>41705</v>
      </c>
      <c r="X2010" t="s">
        <v>41706</v>
      </c>
      <c r="Y2010" t="s">
        <v>59359</v>
      </c>
      <c r="Z2010" t="str" cm="1">
        <f t="array" ref="Z2010">_xlfn.LET(_xlpm.raw,_xlfn.XLOOKUP(_xlfn.TEXTBEFORE(A2010,";",,,,A2010),_xlfn.ANCHORARRAY([2]summary!$O$4),_xlfn.CHOOSECOLS(_xlfn.ANCHORARRAY([2]summary!$K$4),1),""),IF(_xlpm.raw="","",_xlfn.TEXTAFTER(_xlfn.TEXTBEFORE(_xlpm.raw,"|",-1,,,_xlpm.raw),"tr|",,,,_xlfn.TEXTBEFORE(_xlpm.raw,"|",-1,,,_xlpm.raw))))</f>
        <v>A0A0K3CKG0</v>
      </c>
      <c r="AA2010">
        <f>_xlfn.XLOOKUP(Z2010,[1]!UniprotIFO[Entry],[1]!UniprotIFO[Mass],"")</f>
        <v>11098</v>
      </c>
      <c r="AB2010" t="str">
        <f>_xlfn.XLOOKUP(Z2010,[1]!UniprotIFO[Entry],[1]!UniprotIFO[Sequence],"")</f>
        <v>MKHVAAYLLLVSAGNTSPSAEDVKKVLAAADIQADEERLSVLIKELEGKDVNEVIAEGSKKLASVPSGGAAPAAAAGGAAAGGAAEEKAEDKPAEKDEESDDDMGFGLFD</v>
      </c>
      <c r="AC2010" s="6" cm="1">
        <f t="array" ref="AC2010">SUMPRODUCT((LEN(AB2010)-LEN(SUBSTITUTE(AB2010,{"A";"C";"D";"E";"F";"G";"H";"I";"K";"L";"M";"N";"P";"Q";"R";"S";"T";"V";"W";"Y"},""))),{72.08;104.14;115.08;129.11;148.17;58.05;138.14;114.16;130.18;114.16;132.2;115.1;98.12;129.13;158.19;88.08;102.1;100.13;187.21;164.17})/1000</f>
        <v>11.17817</v>
      </c>
      <c r="AD2010" s="6">
        <f t="shared" si="62"/>
        <v>1.1627906976744185E-20</v>
      </c>
      <c r="AE2010" s="6">
        <f t="shared" si="63"/>
        <v>1.2997872093023255E-19</v>
      </c>
    </row>
    <row r="2011" spans="1:31" x14ac:dyDescent="0.2">
      <c r="A2011" t="s">
        <v>5695</v>
      </c>
      <c r="B2011" t="s">
        <v>5696</v>
      </c>
      <c r="C2011" t="s">
        <v>22</v>
      </c>
      <c r="D2011">
        <v>1</v>
      </c>
      <c r="E2011">
        <v>1</v>
      </c>
      <c r="F2011" t="s">
        <v>57976</v>
      </c>
      <c r="G2011" t="s">
        <v>41707</v>
      </c>
      <c r="H2011" t="s">
        <v>41708</v>
      </c>
      <c r="I2011" t="s">
        <v>41709</v>
      </c>
      <c r="J2011" t="s">
        <v>41710</v>
      </c>
      <c r="K2011" t="s">
        <v>41711</v>
      </c>
      <c r="L2011" t="s">
        <v>41712</v>
      </c>
      <c r="M2011" t="s">
        <v>41713</v>
      </c>
      <c r="N2011" t="s">
        <v>41714</v>
      </c>
      <c r="O2011" t="s">
        <v>41715</v>
      </c>
      <c r="P2011" t="s">
        <v>41716</v>
      </c>
      <c r="Q2011" t="s">
        <v>9471</v>
      </c>
      <c r="R2011" t="s">
        <v>41717</v>
      </c>
      <c r="S2011" t="s">
        <v>41718</v>
      </c>
      <c r="T2011" t="s">
        <v>41719</v>
      </c>
      <c r="U2011" t="s">
        <v>41720</v>
      </c>
      <c r="V2011" t="s">
        <v>41721</v>
      </c>
      <c r="W2011" t="s">
        <v>41722</v>
      </c>
      <c r="X2011" t="s">
        <v>23135</v>
      </c>
      <c r="Z2011" t="str" cm="1">
        <f t="array" ref="Z2011">_xlfn.LET(_xlpm.raw,_xlfn.XLOOKUP(_xlfn.TEXTBEFORE(A2011,";",,,,A2011),_xlfn.ANCHORARRAY([2]summary!$O$4),_xlfn.CHOOSECOLS(_xlfn.ANCHORARRAY([2]summary!$K$4),1),""),IF(_xlpm.raw="","",_xlfn.TEXTAFTER(_xlfn.TEXTBEFORE(_xlpm.raw,"|",-1,,,_xlpm.raw),"tr|",,,,_xlfn.TEXTBEFORE(_xlpm.raw,"|",-1,,,_xlpm.raw))))</f>
        <v>A0A2T0AFP5</v>
      </c>
      <c r="AA2011">
        <f>_xlfn.XLOOKUP(Z2011,[1]!UniprotIFO[Entry],[1]!UniprotIFO[Mass],"")</f>
        <v>22773</v>
      </c>
      <c r="AB2011" t="str">
        <f>_xlfn.XLOOKUP(Z2011,[1]!UniprotIFO[Entry],[1]!UniprotIFO[Sequence],"")</f>
        <v>MVRTAAALAVLAVATAVSATDLSGLFKRQTLSGDSQAQVNGLLDLANKVLTDASSGNITSQCLSWSSALADCQSNTSDQVQIAICSCNSDNLSQMTSCAGAYGSEGQSDASGASTRKSRSSGQVGLILPLAGFTTFCTQTLPTLTGGSTGSNSTASSISSAASSAVASETGAIASLSSVASSASRTASSSAGAAASGSAGASSASAAGASGSSKPSSGAGKNAVVGGFAGLVGLVAALAF</v>
      </c>
      <c r="AC2011" s="6" cm="1">
        <f t="array" ref="AC2011">SUMPRODUCT((LEN(AB2011)-LEN(SUBSTITUTE(AB2011,{"A";"C";"D";"E";"F";"G";"H";"I";"K";"L";"M";"N";"P";"Q";"R";"S";"T";"V";"W";"Y"},""))),{72.08;104.14;115.08;129.11;148.17;58.05;138.14;114.16;130.18;114.16;132.2;115.1;98.12;129.13;158.19;88.08;102.1;100.13;187.21;164.17})/1000</f>
        <v>22.994869999999999</v>
      </c>
      <c r="AD2011" s="6">
        <f t="shared" si="62"/>
        <v>1.6611295681063124E-21</v>
      </c>
      <c r="AE2011" s="6">
        <f t="shared" si="63"/>
        <v>3.8197458471760797E-20</v>
      </c>
    </row>
    <row r="2012" spans="1:31" x14ac:dyDescent="0.2">
      <c r="A2012" t="s">
        <v>5697</v>
      </c>
      <c r="B2012" t="s">
        <v>5699</v>
      </c>
      <c r="C2012" t="s">
        <v>5698</v>
      </c>
      <c r="D2012">
        <v>10</v>
      </c>
      <c r="E2012">
        <v>10</v>
      </c>
      <c r="F2012" t="s">
        <v>57977</v>
      </c>
      <c r="G2012" t="s">
        <v>41723</v>
      </c>
      <c r="H2012" t="s">
        <v>41724</v>
      </c>
      <c r="I2012" t="s">
        <v>41725</v>
      </c>
      <c r="J2012" t="s">
        <v>41726</v>
      </c>
      <c r="K2012" t="s">
        <v>41727</v>
      </c>
      <c r="L2012" t="s">
        <v>41728</v>
      </c>
      <c r="M2012" t="s">
        <v>41729</v>
      </c>
      <c r="N2012" t="s">
        <v>41730</v>
      </c>
      <c r="O2012" t="s">
        <v>41731</v>
      </c>
      <c r="P2012" t="s">
        <v>34730</v>
      </c>
      <c r="Q2012" t="s">
        <v>41732</v>
      </c>
      <c r="R2012" t="s">
        <v>41733</v>
      </c>
      <c r="S2012" t="s">
        <v>39626</v>
      </c>
      <c r="T2012" t="s">
        <v>41734</v>
      </c>
      <c r="U2012" t="s">
        <v>41119</v>
      </c>
      <c r="V2012" t="s">
        <v>41735</v>
      </c>
      <c r="W2012" t="s">
        <v>41736</v>
      </c>
      <c r="X2012" t="s">
        <v>41737</v>
      </c>
      <c r="Y2012" t="s">
        <v>59360</v>
      </c>
      <c r="Z2012" t="str" cm="1">
        <f t="array" ref="Z2012">_xlfn.LET(_xlpm.raw,_xlfn.XLOOKUP(_xlfn.TEXTBEFORE(A2012,";",,,,A2012),_xlfn.ANCHORARRAY([2]summary!$O$4),_xlfn.CHOOSECOLS(_xlfn.ANCHORARRAY([2]summary!$K$4),1),""),IF(_xlpm.raw="","",_xlfn.TEXTAFTER(_xlfn.TEXTBEFORE(_xlpm.raw,"|",-1,,,_xlpm.raw),"tr|",,,,_xlfn.TEXTBEFORE(_xlpm.raw,"|",-1,,,_xlpm.raw))))</f>
        <v>A0A0K3C6B2</v>
      </c>
      <c r="AA2012">
        <f>_xlfn.XLOOKUP(Z2012,[1]!UniprotIFO[Entry],[1]!UniprotIFO[Mass],"")</f>
        <v>133928</v>
      </c>
      <c r="AB2012" t="str">
        <f>_xlfn.XLOOKUP(Z2012,[1]!UniprotIFO[Entry],[1]!UniprotIFO[Sequence],"")</f>
        <v>MAQPTYAGLARVEFEYEAQTEDELTVQEDQVVWVIEDDDDDWHKVKLKVSDPSTASPAGLVPASYLAPVPALRTTTALYDYAPARDESTGELENDEEMEIAEGEELEVLEEESEWVLCRKTGGTKGVGYVPATYIDGGAGAEEAAAAVDAPEEEAHEDYSQVQDEHEEEEEHSYAGPAATAAAVGAAAGVGAVAASHTASEIKTWSVTMLDAKKKKKKGTLGVGNGALFFASESDKTPVQQYPLSSLADITSEKSKHLHLSFPSAPDGEPLHFVIGDKPTFDDIVAKIESDRGAPATNGASSSIPPPPPLPGTNGSTAPPPPPPPPPPPGPAAASSYVPPPPPIRSTPSSSSALPPPPIRSAATPSPAPPAPPAPAAQKGNALALYDFESQGDDELSLAEGERVEYIPGGSDDAEWAKVRRVDGSGEEGVVPASYIEIDEGIDMNASAPPPVPAAPAMLSPVTAAPPVPTPPPPPPAPPAPAANVLRPPPIRSVAAANAESRRSVPQDEEDAEDEAALRAQLEADAKAQRDRERRAEKERRAERERRDRMKSQPRASPIPVPNTRDEVDSDSGAAPPPLASRPPKEKKREVRKPNAAKTRIWKDRTGQFKVEAEFLGLNANKIRLHKVNGVIIEVPVEKMSLEDVAYIKQVQSGGSSSRRDREREREGSSDRRERDRDRDGRSRSSRTDAVKSVVTVSKPRRSEFDWFDFFLQAGCDVDHCTRYARNAENEGIDETLIPDFEESNLRGLGMKEGDVIRVKRFIKEKYAKPPPTPDKDAPSSSLSPAAASSASDRDAQIAADHALAQKLARGEPIPPAPQLFSSGPEGTLKPRRGRRNTAASNTSVNSGALTAAASELEKNRTTSPATTPSASTQRPTSPVESRKRSSSTVPVHGGFDDDAWEVKPSSKPAASAPSPAPAAPSPPPAPTPPPAPPAPAPATSPAPAPAKPAEPARTDSNAGLTYNDGLLAQLGIGANGTSSRPSSTPAQVAQPTGSSSSFITPQATGFNPNAPRGPIAPVPANQGLLAPLQPMRTGMPAAQALQAQNTGFFPGATTIGVMPMSTGFSAMPMMSQPTGFSSMTAPMSMQPTGFVPQATGFASQPTGFASQPTGFSSQPTGFMQSQPTGFMQQPSNGFMQPQPTGFGGGGSVFNQPQQQQQPQQPIQFNPMPPSSSSQSPANTVASIGATHNAPTNVFASMKDGTFAKGSTHLPPQDSTRYDALRPGMLQAQPTGFMQQPQQQMGMGMGMGGMMPQMTGFMPQQQPQYGYQPY</v>
      </c>
      <c r="AC2012" s="6" cm="1">
        <f t="array" ref="AC2012">SUMPRODUCT((LEN(AB2012)-LEN(SUBSTITUTE(AB2012,{"A";"C";"D";"E";"F";"G";"H";"I";"K";"L";"M";"N";"P";"Q";"R";"S";"T";"V";"W";"Y"},""))),{72.08;104.14;115.08;129.11;148.17;58.05;138.14;114.16;130.18;114.16;132.2;115.1;98.12;129.13;158.19;88.08;102.1;100.13;187.21;164.17})/1000</f>
        <v>135.14404999999999</v>
      </c>
      <c r="AD2012" s="6">
        <f t="shared" si="62"/>
        <v>1.6611295681063123E-20</v>
      </c>
      <c r="AE2012" s="6">
        <f t="shared" si="63"/>
        <v>2.2449177740863787E-18</v>
      </c>
    </row>
    <row r="2013" spans="1:31" x14ac:dyDescent="0.2">
      <c r="A2013" t="s">
        <v>5700</v>
      </c>
      <c r="B2013" t="s">
        <v>5702</v>
      </c>
      <c r="C2013" t="s">
        <v>5701</v>
      </c>
      <c r="D2013">
        <v>25</v>
      </c>
      <c r="E2013">
        <v>25</v>
      </c>
      <c r="F2013" t="s">
        <v>57978</v>
      </c>
      <c r="G2013" t="s">
        <v>41738</v>
      </c>
      <c r="H2013" t="s">
        <v>41739</v>
      </c>
      <c r="I2013" t="s">
        <v>41740</v>
      </c>
      <c r="J2013" t="s">
        <v>41741</v>
      </c>
      <c r="K2013" t="s">
        <v>41742</v>
      </c>
      <c r="L2013" t="s">
        <v>41743</v>
      </c>
      <c r="M2013" t="s">
        <v>41744</v>
      </c>
      <c r="N2013" t="s">
        <v>41745</v>
      </c>
      <c r="O2013" t="s">
        <v>41746</v>
      </c>
      <c r="P2013" t="s">
        <v>41747</v>
      </c>
      <c r="Q2013" t="s">
        <v>41748</v>
      </c>
      <c r="R2013" t="s">
        <v>41749</v>
      </c>
      <c r="S2013" t="s">
        <v>41750</v>
      </c>
      <c r="T2013" t="s">
        <v>41751</v>
      </c>
      <c r="U2013" t="s">
        <v>41752</v>
      </c>
      <c r="V2013" t="s">
        <v>41753</v>
      </c>
      <c r="W2013" t="s">
        <v>41754</v>
      </c>
      <c r="X2013" t="s">
        <v>41755</v>
      </c>
      <c r="Y2013" t="s">
        <v>59361</v>
      </c>
      <c r="Z2013" t="str" cm="1">
        <f t="array" ref="Z2013">_xlfn.LET(_xlpm.raw,_xlfn.XLOOKUP(_xlfn.TEXTBEFORE(A2013,";",,,,A2013),_xlfn.ANCHORARRAY([2]summary!$O$4),_xlfn.CHOOSECOLS(_xlfn.ANCHORARRAY([2]summary!$K$4),1),""),IF(_xlpm.raw="","",_xlfn.TEXTAFTER(_xlfn.TEXTBEFORE(_xlpm.raw,"|",-1,,,_xlpm.raw),"tr|",,,,_xlfn.TEXTBEFORE(_xlpm.raw,"|",-1,,,_xlpm.raw))))</f>
        <v>A0A2T0AFF2</v>
      </c>
      <c r="AA2013">
        <f>_xlfn.XLOOKUP(Z2013,[1]!UniprotIFO[Entry],[1]!UniprotIFO[Mass],"")</f>
        <v>68707</v>
      </c>
      <c r="AB2013" t="str">
        <f>_xlfn.XLOOKUP(Z2013,[1]!UniprotIFO[Entry],[1]!UniprotIFO[Sequence],"")</f>
        <v>MLDDQVIGVLGGGQLGRMLLQAASPMAIPVVVLDPELTAPAKQASQPQVFPAFASSAAPLRHVDGAFTDAAKIRELAQQVDVLTVEIEHVNVAALKEVADECATTGGRSGKGIKVYPSPSIIGIIQDKYLQKVHLAERDVPVAPFLPITADSSAVSSDDPLASLVPSVLEAGEKFGYPLMLKSRHLAYDGKGNFVLRSSSPSDVRAALEALVPASSLSSPSARPLTDRLYAEKFAPFVKEVAVMVARGASGETRAYPAVETIHRDSVCHIVYAPLRPPVDPKNGVGREQRGENAVVGKSVNERAQEDAQKAIDALGEGAVGVFGVEMFLMADGSLLLNEIAPRPHNSGHYTIEACNVSQYVSHLYAILSLPLPPITFTPPAAAMLNLLGYSDSAKDDFLRPDGVVAKAVELGAAIHLYGKAGCRKGRKMGHITVLGTSDADVRTKIAQLAAVLPGSYAEPDRDADIFETSPHKPFSSNHPLVSIVMGSDSDLPVMKPAAQILTKFGVEFELSIVSAHRTAMRMEEFAHKAEERGVRVIIAGAGGAAHLPGMVASATSLPVVGVPVKASVLDGVDSLYSIVQMPRGIPCATVGINNSTNAALLAVRILSTYQPRLRKALEDYAHGLEDEVLAKVGKIEEIGWDAYEYKK</v>
      </c>
      <c r="AC2013" s="6" cm="1">
        <f t="array" ref="AC2013">SUMPRODUCT((LEN(AB2013)-LEN(SUBSTITUTE(AB2013,{"A";"C";"D";"E";"F";"G";"H";"I";"K";"L";"M";"N";"P";"Q";"R";"S";"T";"V";"W";"Y"},""))),{72.08;104.14;115.08;129.11;148.17;58.05;138.14;114.16;130.18;114.16;132.2;115.1;98.12;129.13;158.19;88.08;102.1;100.13;187.21;164.17})/1000</f>
        <v>69.325410000000005</v>
      </c>
      <c r="AD2013" s="6">
        <f t="shared" si="62"/>
        <v>4.1528239202657806E-20</v>
      </c>
      <c r="AE2013" s="6">
        <f t="shared" si="63"/>
        <v>2.8789622093023256E-18</v>
      </c>
    </row>
    <row r="2014" spans="1:31" x14ac:dyDescent="0.2">
      <c r="A2014" t="s">
        <v>5703</v>
      </c>
      <c r="B2014" t="s">
        <v>5705</v>
      </c>
      <c r="C2014" t="s">
        <v>5704</v>
      </c>
      <c r="D2014">
        <v>15</v>
      </c>
      <c r="E2014">
        <v>15</v>
      </c>
      <c r="F2014" t="s">
        <v>56199</v>
      </c>
      <c r="G2014" t="s">
        <v>41756</v>
      </c>
      <c r="H2014" t="s">
        <v>41757</v>
      </c>
      <c r="I2014" t="s">
        <v>41758</v>
      </c>
      <c r="J2014" t="s">
        <v>19774</v>
      </c>
      <c r="K2014" t="s">
        <v>41759</v>
      </c>
      <c r="L2014" t="s">
        <v>41760</v>
      </c>
      <c r="M2014" t="s">
        <v>41761</v>
      </c>
      <c r="N2014" t="s">
        <v>41762</v>
      </c>
      <c r="O2014" t="s">
        <v>41763</v>
      </c>
      <c r="P2014" t="s">
        <v>41764</v>
      </c>
      <c r="Q2014" t="s">
        <v>41765</v>
      </c>
      <c r="R2014" t="s">
        <v>41766</v>
      </c>
      <c r="S2014" t="s">
        <v>41767</v>
      </c>
      <c r="T2014" t="s">
        <v>11900</v>
      </c>
      <c r="U2014" t="s">
        <v>41768</v>
      </c>
      <c r="V2014" t="s">
        <v>41769</v>
      </c>
      <c r="W2014" t="s">
        <v>41770</v>
      </c>
      <c r="X2014" t="s">
        <v>41771</v>
      </c>
      <c r="Y2014" t="s">
        <v>58856</v>
      </c>
      <c r="Z2014" t="str" cm="1">
        <f t="array" ref="Z2014">_xlfn.LET(_xlpm.raw,_xlfn.XLOOKUP(_xlfn.TEXTBEFORE(A2014,";",,,,A2014),_xlfn.ANCHORARRAY([2]summary!$O$4),_xlfn.CHOOSECOLS(_xlfn.ANCHORARRAY([2]summary!$K$4),1),""),IF(_xlpm.raw="","",_xlfn.TEXTAFTER(_xlfn.TEXTBEFORE(_xlpm.raw,"|",-1,,,_xlpm.raw),"tr|",,,,_xlfn.TEXTBEFORE(_xlpm.raw,"|",-1,,,_xlpm.raw))))</f>
        <v>A0A2T0AFK2</v>
      </c>
      <c r="AA2014">
        <f>_xlfn.XLOOKUP(Z2014,[1]!UniprotIFO[Entry],[1]!UniprotIFO[Mass],"")</f>
        <v>33529</v>
      </c>
      <c r="AB2014" t="str">
        <f>_xlfn.XLOOKUP(Z2014,[1]!UniprotIFO[Entry],[1]!UniprotIFO[Sequence],"")</f>
        <v>MVRSRDEKQAYFAKLKDYIETYPSIFVVNVDNVGSNQMHQIRQAVRGKGTILMGKNTMVRRAIRLILADHPDFERFLPLVKGNVGFVFTSADLKEIRDVIVSNKVAAPAKAGAFAPNDIYVPAGNTGMEPGKTSFFQALNIPTKIARGTIEIVSDVHLVVAGARVDASQATLLNMLGISPFTYGMKIIQIFSDGQLFPESVLDVSDDELLKRFMSGVTAVAAISLALNYPTLASVTHSLVNSYKNLLAIAVETEVSFPEAEAIKDRLANPDAYAAAAPVAAAGGAAEETKAEKAPEPEEESDDDMGFGLFD</v>
      </c>
      <c r="AC2014" s="6" cm="1">
        <f t="array" ref="AC2014">SUMPRODUCT((LEN(AB2014)-LEN(SUBSTITUTE(AB2014,{"A";"C";"D";"E";"F";"G";"H";"I";"K";"L";"M";"N";"P";"Q";"R";"S";"T";"V";"W";"Y"},""))),{72.08;104.14;115.08;129.11;148.17;58.05;138.14;114.16;130.18;114.16;132.2;115.1;98.12;129.13;158.19;88.08;102.1;100.13;187.21;164.17})/1000</f>
        <v>33.813000000000002</v>
      </c>
      <c r="AD2014" s="6">
        <f t="shared" si="62"/>
        <v>2.4916943521594686E-20</v>
      </c>
      <c r="AE2014" s="6">
        <f t="shared" si="63"/>
        <v>8.4251661129568121E-19</v>
      </c>
    </row>
    <row r="2015" spans="1:31" x14ac:dyDescent="0.2">
      <c r="A2015" t="s">
        <v>5706</v>
      </c>
      <c r="B2015" t="s">
        <v>5708</v>
      </c>
      <c r="C2015" t="s">
        <v>5707</v>
      </c>
      <c r="D2015">
        <v>7</v>
      </c>
      <c r="E2015">
        <v>7</v>
      </c>
      <c r="F2015" t="s">
        <v>57979</v>
      </c>
      <c r="G2015" t="s">
        <v>11837</v>
      </c>
      <c r="H2015" t="s">
        <v>41772</v>
      </c>
      <c r="I2015" t="s">
        <v>41773</v>
      </c>
      <c r="J2015" t="s">
        <v>41774</v>
      </c>
      <c r="K2015" t="s">
        <v>41775</v>
      </c>
      <c r="L2015" t="s">
        <v>31283</v>
      </c>
      <c r="M2015" t="s">
        <v>41776</v>
      </c>
      <c r="N2015" t="s">
        <v>41777</v>
      </c>
      <c r="O2015" t="s">
        <v>41778</v>
      </c>
      <c r="P2015" t="s">
        <v>41779</v>
      </c>
      <c r="Q2015" t="s">
        <v>41780</v>
      </c>
      <c r="R2015" t="s">
        <v>41781</v>
      </c>
      <c r="S2015" t="s">
        <v>41782</v>
      </c>
      <c r="T2015" t="s">
        <v>41783</v>
      </c>
      <c r="U2015" t="s">
        <v>41784</v>
      </c>
      <c r="V2015" t="s">
        <v>41785</v>
      </c>
      <c r="W2015" t="s">
        <v>25919</v>
      </c>
      <c r="X2015" t="s">
        <v>41786</v>
      </c>
      <c r="Z2015" t="str" cm="1">
        <f t="array" ref="Z2015">_xlfn.LET(_xlpm.raw,_xlfn.XLOOKUP(_xlfn.TEXTBEFORE(A2015,";",,,,A2015),_xlfn.ANCHORARRAY([2]summary!$O$4),_xlfn.CHOOSECOLS(_xlfn.ANCHORARRAY([2]summary!$K$4),1),""),IF(_xlpm.raw="","",_xlfn.TEXTAFTER(_xlfn.TEXTBEFORE(_xlpm.raw,"|",-1,,,_xlpm.raw),"tr|",,,,_xlfn.TEXTBEFORE(_xlpm.raw,"|",-1,,,_xlpm.raw))))</f>
        <v>A0A0K3C9M9</v>
      </c>
      <c r="AA2015">
        <f>_xlfn.XLOOKUP(Z2015,[1]!UniprotIFO[Entry],[1]!UniprotIFO[Mass],"")</f>
        <v>53602</v>
      </c>
      <c r="AB2015" t="str">
        <f>_xlfn.XLOOKUP(Z2015,[1]!UniprotIFO[Entry],[1]!UniprotIFO[Sequence],"")</f>
        <v>MTLTVRRPSLPSSVLPKLPRSLTNSDLSSDKLLSLIEHLRLLYAPADDRAHPTEEEAHEAPFSHEVEEDDTVDPLWAQDAFERTWTVNWLNMVVRRGEDWIQEAQDEGNNAEKQLRVRIVDEAAGLVSLLTATSEGGAILRPLLLPTCPPDAETQTEPLLITLNDALPSSLDPTSVGLQSWGSSIILARMIALDPIGFGLGVPDHRALELGAGTGLLSLVWKGMSERLGAPCEVFATDYHDGVLENLRRNVEANSAAITPVQSPAASPPLKPSAYSSSSSLASSNSSLPVQAHKLDWSAVHSSRSFASANPGQPMEISMPPPFDKPFHTLLAADVVYGPTHASWLKSCVEQFLVKPDAIEQKEAVKKLPEQMANLSLGDAKMPLPERPALHSTESAAAVESAPTHVATTTTTSTEPTAVFRPAFHLIVPLRPTHAEAIASIKDVFPKKEDLPERQEGEPWRVAVETITEIERVQGVGRADEENYRLYRIGWC</v>
      </c>
      <c r="AC2015" s="6" cm="1">
        <f t="array" ref="AC2015">SUMPRODUCT((LEN(AB2015)-LEN(SUBSTITUTE(AB2015,{"A";"C";"D";"E";"F";"G";"H";"I";"K";"L";"M";"N";"P";"Q";"R";"S";"T";"V";"W";"Y"},""))),{72.08;104.14;115.08;129.11;148.17;58.05;138.14;114.16;130.18;114.16;132.2;115.1;98.12;129.13;158.19;88.08;102.1;100.13;187.21;164.17})/1000</f>
        <v>54.050139999999999</v>
      </c>
      <c r="AD2015" s="6">
        <f t="shared" si="62"/>
        <v>1.1627906976744185E-20</v>
      </c>
      <c r="AE2015" s="6">
        <f t="shared" si="63"/>
        <v>6.2848999999999994E-19</v>
      </c>
    </row>
    <row r="2016" spans="1:31" x14ac:dyDescent="0.2">
      <c r="A2016" t="s">
        <v>5709</v>
      </c>
      <c r="B2016" t="s">
        <v>5711</v>
      </c>
      <c r="C2016" t="s">
        <v>5710</v>
      </c>
      <c r="D2016">
        <v>7</v>
      </c>
      <c r="E2016">
        <v>7</v>
      </c>
      <c r="F2016" t="s">
        <v>57980</v>
      </c>
      <c r="G2016" t="s">
        <v>41787</v>
      </c>
      <c r="H2016" t="s">
        <v>41788</v>
      </c>
      <c r="I2016" t="s">
        <v>41789</v>
      </c>
      <c r="J2016" t="s">
        <v>25159</v>
      </c>
      <c r="K2016" t="s">
        <v>25663</v>
      </c>
      <c r="L2016" t="s">
        <v>32026</v>
      </c>
      <c r="M2016" t="s">
        <v>41790</v>
      </c>
      <c r="N2016" t="s">
        <v>22883</v>
      </c>
      <c r="O2016" t="s">
        <v>41791</v>
      </c>
      <c r="P2016" t="s">
        <v>41792</v>
      </c>
      <c r="Q2016" t="s">
        <v>41793</v>
      </c>
      <c r="R2016" t="s">
        <v>41794</v>
      </c>
      <c r="S2016" t="s">
        <v>41795</v>
      </c>
      <c r="T2016" t="s">
        <v>28564</v>
      </c>
      <c r="U2016" t="s">
        <v>17681</v>
      </c>
      <c r="V2016" t="s">
        <v>41796</v>
      </c>
      <c r="W2016" t="s">
        <v>41797</v>
      </c>
      <c r="X2016" t="s">
        <v>41798</v>
      </c>
      <c r="Z2016" t="str" cm="1">
        <f t="array" ref="Z2016">_xlfn.LET(_xlpm.raw,_xlfn.XLOOKUP(_xlfn.TEXTBEFORE(A2016,";",,,,A2016),_xlfn.ANCHORARRAY([2]summary!$O$4),_xlfn.CHOOSECOLS(_xlfn.ANCHORARRAY([2]summary!$K$4),1),""),IF(_xlpm.raw="","",_xlfn.TEXTAFTER(_xlfn.TEXTBEFORE(_xlpm.raw,"|",-1,,,_xlpm.raw),"tr|",,,,_xlfn.TEXTBEFORE(_xlpm.raw,"|",-1,,,_xlpm.raw))))</f>
        <v>A0A2T0AFE2</v>
      </c>
      <c r="AA2016">
        <f>_xlfn.XLOOKUP(Z2016,[1]!UniprotIFO[Entry],[1]!UniprotIFO[Mass],"")</f>
        <v>83121</v>
      </c>
      <c r="AB2016" t="str">
        <f>_xlfn.XLOOKUP(Z2016,[1]!UniprotIFO[Entry],[1]!UniprotIFO[Sequence],"")</f>
        <v>MASASPPPAGSQWTKHISPTDGRPYWSHPQKGSVWEKPDDLKTPLEREISRSGWKEYETGGRKYWVHATTKETTWTTPKDVSEIMARHSTPAVPTPPRPVMPPTGPAAYRQQSPHAGSMSPAPPIGGLTPHTGALVAPGGFGAGSPGLLPPRPSALPAPAATTNVTFATHAEAEAAFKGMLRNLGVTSTWTWEMVMKEAITEPLYKALKTLAERKAAFEKYLVEERERERQERDKSLARCRKDWFKAMDKLGGGVMMEEGVKSWWSWERGRRVLREKCKDAWAMPKNDEERKILFDEFIAKLRKDEETRKREMRGRNMDKLAGIFQSLQLDLAGPVRWQDARMLIQRTPEWHHDPELQRIEPIDMLTVFEDEVRRAEQAYVEQKQRVAEEKRRKARKAREDFSALLAELVAADQIAAGATWKSAYPLFHHDERYLALLGQPGSSPLDLFWDVVDELDIRAEQDQLLIETVAKEKGMVVREETTEEEFAKALEGDERVEKMDYGAIKATFEKLHHRAVRHARDERRRAEKKLRLLVDDLRYAFKKVDPPIDVDIATWEDVVPLVEHTEEWAVLEGNDEARKTAWEKFVRRQKEKRAEREAMDLDRTERDRQYERERDAERERAGERDPSYRSSRRRGSHVPEDDEQEHERDRRRRLSRSSELPYGEDVRSGERKRAAGGAEEQGDASAGGAAEEDGQRERKMPRLGENGDVTKQAVRGVNKEEGEL</v>
      </c>
      <c r="AC2016" s="6" cm="1">
        <f t="array" ref="AC2016">SUMPRODUCT((LEN(AB2016)-LEN(SUBSTITUTE(AB2016,{"A";"C";"D";"E";"F";"G";"H";"I";"K";"L";"M";"N";"P";"Q";"R";"S";"T";"V";"W";"Y"},""))),{72.08;104.14;115.08;129.11;148.17;58.05;138.14;114.16;130.18;114.16;132.2;115.1;98.12;129.13;158.19;88.08;102.1;100.13;187.21;164.17})/1000</f>
        <v>83.82177999999999</v>
      </c>
      <c r="AD2016" s="6">
        <f t="shared" si="62"/>
        <v>1.1627906976744185E-20</v>
      </c>
      <c r="AE2016" s="6">
        <f t="shared" si="63"/>
        <v>9.7467186046511606E-19</v>
      </c>
    </row>
    <row r="2017" spans="1:31" x14ac:dyDescent="0.2">
      <c r="A2017" t="s">
        <v>5712</v>
      </c>
      <c r="B2017" t="s">
        <v>5714</v>
      </c>
      <c r="C2017" t="s">
        <v>5713</v>
      </c>
      <c r="D2017">
        <v>8</v>
      </c>
      <c r="E2017">
        <v>8</v>
      </c>
      <c r="F2017" t="s">
        <v>57981</v>
      </c>
      <c r="G2017" t="s">
        <v>41799</v>
      </c>
      <c r="H2017" t="s">
        <v>34047</v>
      </c>
      <c r="I2017" t="s">
        <v>41800</v>
      </c>
      <c r="J2017" t="s">
        <v>21316</v>
      </c>
      <c r="K2017" t="s">
        <v>41801</v>
      </c>
      <c r="L2017" t="s">
        <v>41802</v>
      </c>
      <c r="M2017" t="s">
        <v>41803</v>
      </c>
      <c r="N2017" t="s">
        <v>41804</v>
      </c>
      <c r="O2017" t="s">
        <v>41805</v>
      </c>
      <c r="P2017" t="s">
        <v>41806</v>
      </c>
      <c r="Q2017" t="s">
        <v>9374</v>
      </c>
      <c r="R2017" t="s">
        <v>41807</v>
      </c>
      <c r="S2017" t="s">
        <v>41808</v>
      </c>
      <c r="T2017" t="s">
        <v>41809</v>
      </c>
      <c r="U2017" t="s">
        <v>41810</v>
      </c>
      <c r="V2017" t="s">
        <v>41811</v>
      </c>
      <c r="W2017" t="s">
        <v>41812</v>
      </c>
      <c r="X2017" t="s">
        <v>41813</v>
      </c>
      <c r="Y2017" t="s">
        <v>58906</v>
      </c>
      <c r="Z2017" t="str" cm="1">
        <f t="array" ref="Z2017">_xlfn.LET(_xlpm.raw,_xlfn.XLOOKUP(_xlfn.TEXTBEFORE(A2017,";",,,,A2017),_xlfn.ANCHORARRAY([2]summary!$O$4),_xlfn.CHOOSECOLS(_xlfn.ANCHORARRAY([2]summary!$K$4),1),""),IF(_xlpm.raw="","",_xlfn.TEXTAFTER(_xlfn.TEXTBEFORE(_xlpm.raw,"|",-1,,,_xlpm.raw),"tr|",,,,_xlfn.TEXTBEFORE(_xlpm.raw,"|",-1,,,_xlpm.raw))))</f>
        <v>A0A061BDR5</v>
      </c>
      <c r="AA2017">
        <f>_xlfn.XLOOKUP(Z2017,[1]!UniprotIFO[Entry],[1]!UniprotIFO[Mass],"")</f>
        <v>16894</v>
      </c>
      <c r="AB2017" t="str">
        <f>_xlfn.XLOOKUP(Z2017,[1]!UniprotIFO[Entry],[1]!UniprotIFO[Sequence],"")</f>
        <v>MNADEAAAERRKARTFKKFSYRGVELAQLLDLDSAAFTELVHARARRRFQRGLKRKPLALMKKLRKAKTEAQPNEKPAVVKTHLRDMIIVPEMIGSVVGIYNGKVFNSVEIKPEMVGFYLGEFSITYKPVRHGRPGIGATHSSRFIPLK</v>
      </c>
      <c r="AC2017" s="6" cm="1">
        <f t="array" ref="AC2017">SUMPRODUCT((LEN(AB2017)-LEN(SUBSTITUTE(AB2017,{"A";"C";"D";"E";"F";"G";"H";"I";"K";"L";"M";"N";"P";"Q";"R";"S";"T";"V";"W";"Y"},""))),{72.08;104.14;115.08;129.11;148.17;58.05;138.14;114.16;130.18;114.16;132.2;115.1;98.12;129.13;158.19;88.08;102.1;100.13;187.21;164.17})/1000</f>
        <v>17.040809999999997</v>
      </c>
      <c r="AD2017" s="6">
        <f t="shared" si="62"/>
        <v>1.3289036544850499E-20</v>
      </c>
      <c r="AE2017" s="6">
        <f t="shared" si="63"/>
        <v>2.264559468438538E-19</v>
      </c>
    </row>
    <row r="2018" spans="1:31" x14ac:dyDescent="0.2">
      <c r="A2018" t="s">
        <v>5715</v>
      </c>
      <c r="B2018" t="s">
        <v>5717</v>
      </c>
      <c r="C2018" t="s">
        <v>5716</v>
      </c>
      <c r="D2018">
        <v>4</v>
      </c>
      <c r="E2018">
        <v>4</v>
      </c>
      <c r="F2018" t="s">
        <v>57982</v>
      </c>
      <c r="G2018" t="s">
        <v>41814</v>
      </c>
      <c r="H2018" t="s">
        <v>41815</v>
      </c>
      <c r="I2018" t="s">
        <v>41816</v>
      </c>
      <c r="J2018" t="s">
        <v>13088</v>
      </c>
      <c r="K2018" t="s">
        <v>41817</v>
      </c>
      <c r="L2018" t="s">
        <v>29984</v>
      </c>
      <c r="M2018" t="s">
        <v>41818</v>
      </c>
      <c r="N2018" t="s">
        <v>41819</v>
      </c>
      <c r="O2018" t="s">
        <v>41820</v>
      </c>
      <c r="P2018" t="s">
        <v>41821</v>
      </c>
      <c r="Q2018" t="s">
        <v>41822</v>
      </c>
      <c r="R2018" t="s">
        <v>41823</v>
      </c>
      <c r="S2018" t="s">
        <v>41824</v>
      </c>
      <c r="T2018" t="s">
        <v>41825</v>
      </c>
      <c r="U2018" t="s">
        <v>41826</v>
      </c>
      <c r="V2018" t="s">
        <v>41827</v>
      </c>
      <c r="W2018" t="s">
        <v>21245</v>
      </c>
      <c r="X2018" t="s">
        <v>41828</v>
      </c>
      <c r="Y2018" t="s">
        <v>59362</v>
      </c>
      <c r="Z2018" t="str" cm="1">
        <f t="array" ref="Z2018">_xlfn.LET(_xlpm.raw,_xlfn.XLOOKUP(_xlfn.TEXTBEFORE(A2018,";",,,,A2018),_xlfn.ANCHORARRAY([2]summary!$O$4),_xlfn.CHOOSECOLS(_xlfn.ANCHORARRAY([2]summary!$K$4),1),""),IF(_xlpm.raw="","",_xlfn.TEXTAFTER(_xlfn.TEXTBEFORE(_xlpm.raw,"|",-1,,,_xlpm.raw),"tr|",,,,_xlfn.TEXTBEFORE(_xlpm.raw,"|",-1,,,_xlpm.raw))))</f>
        <v>A0A2T0A3A5</v>
      </c>
      <c r="AA2018">
        <f>_xlfn.XLOOKUP(Z2018,[1]!UniprotIFO[Entry],[1]!UniprotIFO[Mass],"")</f>
        <v>13268</v>
      </c>
      <c r="AB2018" t="str">
        <f>_xlfn.XLOOKUP(Z2018,[1]!UniprotIFO[Entry],[1]!UniprotIFO[Sequence],"")</f>
        <v>MAANSQGIATLLDAEKEASQIVAKAREYRNQRLKDARGEASKEIEQLRAKKEADFKEFENQHSGDSSSSQDEVNKATQEALAKIEASFEENREKVVKDLLERVVQVNPALHRNLEARS</v>
      </c>
      <c r="AC2018" s="6" cm="1">
        <f t="array" ref="AC2018">SUMPRODUCT((LEN(AB2018)-LEN(SUBSTITUTE(AB2018,{"A";"C";"D";"E";"F";"G";"H";"I";"K";"L";"M";"N";"P";"Q";"R";"S";"T";"V";"W";"Y"},""))),{72.08;104.14;115.08;129.11;148.17;58.05;138.14;114.16;130.18;114.16;132.2;115.1;98.12;129.13;158.19;88.08;102.1;100.13;187.21;164.17})/1000</f>
        <v>13.364559999999999</v>
      </c>
      <c r="AD2018" s="6">
        <f t="shared" si="62"/>
        <v>6.6445182724252495E-21</v>
      </c>
      <c r="AE2018" s="6">
        <f t="shared" si="63"/>
        <v>8.8801063122923585E-20</v>
      </c>
    </row>
    <row r="2019" spans="1:31" x14ac:dyDescent="0.2">
      <c r="A2019" t="s">
        <v>5718</v>
      </c>
      <c r="B2019" t="s">
        <v>5720</v>
      </c>
      <c r="C2019" t="s">
        <v>5719</v>
      </c>
      <c r="D2019">
        <v>11</v>
      </c>
      <c r="E2019">
        <v>11</v>
      </c>
      <c r="F2019" t="s">
        <v>57983</v>
      </c>
      <c r="G2019" t="s">
        <v>41829</v>
      </c>
      <c r="H2019" t="s">
        <v>39015</v>
      </c>
      <c r="I2019" t="s">
        <v>41830</v>
      </c>
      <c r="J2019" t="s">
        <v>13586</v>
      </c>
      <c r="K2019" t="s">
        <v>41831</v>
      </c>
      <c r="L2019" t="s">
        <v>41832</v>
      </c>
      <c r="M2019" t="s">
        <v>29498</v>
      </c>
      <c r="N2019" t="s">
        <v>38508</v>
      </c>
      <c r="O2019" t="s">
        <v>41068</v>
      </c>
      <c r="P2019" t="s">
        <v>41833</v>
      </c>
      <c r="Q2019" t="s">
        <v>41834</v>
      </c>
      <c r="R2019" t="s">
        <v>41835</v>
      </c>
      <c r="S2019" t="s">
        <v>22783</v>
      </c>
      <c r="T2019" t="s">
        <v>25416</v>
      </c>
      <c r="U2019" t="s">
        <v>25942</v>
      </c>
      <c r="V2019" t="s">
        <v>41836</v>
      </c>
      <c r="W2019" t="s">
        <v>41837</v>
      </c>
      <c r="X2019" t="s">
        <v>41838</v>
      </c>
      <c r="Y2019" t="s">
        <v>59011</v>
      </c>
      <c r="Z2019" t="str" cm="1">
        <f t="array" ref="Z2019">_xlfn.LET(_xlpm.raw,_xlfn.XLOOKUP(_xlfn.TEXTBEFORE(A2019,";",,,,A2019),_xlfn.ANCHORARRAY([2]summary!$O$4),_xlfn.CHOOSECOLS(_xlfn.ANCHORARRAY([2]summary!$K$4),1),""),IF(_xlpm.raw="","",_xlfn.TEXTAFTER(_xlfn.TEXTBEFORE(_xlpm.raw,"|",-1,,,_xlpm.raw),"tr|",,,,_xlfn.TEXTBEFORE(_xlpm.raw,"|",-1,,,_xlpm.raw))))</f>
        <v>A0A0K3C9F3</v>
      </c>
      <c r="AA2019">
        <f>_xlfn.XLOOKUP(Z2019,[1]!UniprotIFO[Entry],[1]!UniprotIFO[Mass],"")</f>
        <v>30439</v>
      </c>
      <c r="AB2019" t="str">
        <f>_xlfn.XLOOKUP(Z2019,[1]!UniprotIFO[Entry],[1]!UniprotIFO[Sequence],"")</f>
        <v>MPSITTRTYAERAAKHPIPVAKQLLDICDRKKTNLCVSVDVTSKAGLLRIAEAAGPYCCCIKTHIDIVEDFDQDLVQQLQALADKHDFLIWEDRKFADIGNTVRLQYSSGIYKIASWAHITNAHLVPGEGILTGLASVGQPLGRGLLLLAEMSAKGNLATGEYTTKNVEAARRHPEFVMGFVAMRRVDEREETAGGVAPGEGADYVIMTPGVGLDSKGDGMGQQYRTPDEVIRGSGCDVIIVGRGIYGGGDGNPNEEIVKQCKRYQEAGWKAYEDRLRQ</v>
      </c>
      <c r="AC2019" s="6" cm="1">
        <f t="array" ref="AC2019">SUMPRODUCT((LEN(AB2019)-LEN(SUBSTITUTE(AB2019,{"A";"C";"D";"E";"F";"G";"H";"I";"K";"L";"M";"N";"P";"Q";"R";"S";"T";"V";"W";"Y"},""))),{72.08;104.14;115.08;129.11;148.17;58.05;138.14;114.16;130.18;114.16;132.2;115.1;98.12;129.13;158.19;88.08;102.1;100.13;187.21;164.17})/1000</f>
        <v>30.695330000000006</v>
      </c>
      <c r="AD2019" s="6">
        <f t="shared" si="62"/>
        <v>1.8272425249169435E-20</v>
      </c>
      <c r="AE2019" s="6">
        <f t="shared" si="63"/>
        <v>5.6087812292358812E-19</v>
      </c>
    </row>
    <row r="2020" spans="1:31" x14ac:dyDescent="0.2">
      <c r="A2020" t="s">
        <v>5721</v>
      </c>
      <c r="B2020" t="s">
        <v>5723</v>
      </c>
      <c r="C2020" t="s">
        <v>5722</v>
      </c>
      <c r="D2020">
        <v>8</v>
      </c>
      <c r="E2020">
        <v>8</v>
      </c>
      <c r="F2020" t="s">
        <v>57984</v>
      </c>
      <c r="G2020" t="s">
        <v>41839</v>
      </c>
      <c r="H2020" t="s">
        <v>41840</v>
      </c>
      <c r="I2020" t="s">
        <v>41841</v>
      </c>
      <c r="J2020" t="s">
        <v>41842</v>
      </c>
      <c r="K2020" t="s">
        <v>41843</v>
      </c>
      <c r="L2020" t="s">
        <v>41844</v>
      </c>
      <c r="M2020" t="s">
        <v>41845</v>
      </c>
      <c r="N2020" t="s">
        <v>41846</v>
      </c>
      <c r="O2020" t="s">
        <v>41847</v>
      </c>
      <c r="P2020" t="s">
        <v>41848</v>
      </c>
      <c r="Q2020" t="s">
        <v>41849</v>
      </c>
      <c r="R2020" t="s">
        <v>41850</v>
      </c>
      <c r="S2020" t="s">
        <v>41851</v>
      </c>
      <c r="T2020" t="s">
        <v>41852</v>
      </c>
      <c r="U2020" t="s">
        <v>13344</v>
      </c>
      <c r="V2020" t="s">
        <v>27184</v>
      </c>
      <c r="W2020" t="s">
        <v>41853</v>
      </c>
      <c r="X2020" t="s">
        <v>41854</v>
      </c>
      <c r="Y2020" t="s">
        <v>59363</v>
      </c>
      <c r="Z2020" t="str" cm="1">
        <f t="array" ref="Z2020">_xlfn.LET(_xlpm.raw,_xlfn.XLOOKUP(_xlfn.TEXTBEFORE(A2020,";",,,,A2020),_xlfn.ANCHORARRAY([2]summary!$O$4),_xlfn.CHOOSECOLS(_xlfn.ANCHORARRAY([2]summary!$K$4),1),""),IF(_xlpm.raw="","",_xlfn.TEXTAFTER(_xlfn.TEXTBEFORE(_xlpm.raw,"|",-1,,,_xlpm.raw),"tr|",,,,_xlfn.TEXTBEFORE(_xlpm.raw,"|",-1,,,_xlpm.raw))))</f>
        <v>A0A0K3C666</v>
      </c>
      <c r="AA2020">
        <f>_xlfn.XLOOKUP(Z2020,[1]!UniprotIFO[Entry],[1]!UniprotIFO[Mass],"")</f>
        <v>46994</v>
      </c>
      <c r="AB2020" t="str">
        <f>_xlfn.XLOOKUP(Z2020,[1]!UniprotIFO[Entry],[1]!UniprotIFO[Sequence],"")</f>
        <v>MAGNASVLLSALNTRPSSAAHHPGQGGGDPAHAQGTPNDALSPGMQHAQLDPWSNNAGSSSHLPLSISQSINNPGLPSGVIVSSAAVNAMNGLGGDRDPQAAMSLVGAASGHGRGGSVAASAGALSRSETPGLPIGAGGGNSGSGGGGKLLLHGTSSLIQPGSIPGGQGQGENEKVYYLIVDLMNPNTREAALLELSKKREQWDDLALVLWHSFGVMSALLQEIVSVYPLLAPPSLTAHASNRVCNALALLQCVASHNDTRSLFLSAHIPLFLYPFLNTTSKTRPFEYLRLTSLGVIGALVKQNDNSDVINFLLSTEIIPLCLRIMETGSELSKTVAIFIVQKILLDEVGLSYICQTYERFYAVGTVLSNMVQQLVETQAVRLLKHVVRCYLRLSDNLRAREALRACLPEPLRDATFSPLLKGDMVTKRCLATLLLNLSDRVENS</v>
      </c>
      <c r="AC2020" s="6" cm="1">
        <f t="array" ref="AC2020">SUMPRODUCT((LEN(AB2020)-LEN(SUBSTITUTE(AB2020,{"A";"C";"D";"E";"F";"G";"H";"I";"K";"L";"M";"N";"P";"Q";"R";"S";"T";"V";"W";"Y"},""))),{72.08;104.14;115.08;129.11;148.17;58.05;138.14;114.16;130.18;114.16;132.2;115.1;98.12;129.13;158.19;88.08;102.1;100.13;187.21;164.17})/1000</f>
        <v>47.419439999999987</v>
      </c>
      <c r="AD2020" s="6">
        <f t="shared" si="62"/>
        <v>1.3289036544850499E-20</v>
      </c>
      <c r="AE2020" s="6">
        <f t="shared" si="63"/>
        <v>6.3015867109634542E-19</v>
      </c>
    </row>
    <row r="2021" spans="1:31" x14ac:dyDescent="0.2">
      <c r="A2021" t="s">
        <v>5724</v>
      </c>
      <c r="B2021" t="s">
        <v>5726</v>
      </c>
      <c r="C2021" t="s">
        <v>5725</v>
      </c>
      <c r="D2021">
        <v>23</v>
      </c>
      <c r="E2021">
        <v>23</v>
      </c>
      <c r="F2021" t="s">
        <v>56199</v>
      </c>
      <c r="G2021" t="s">
        <v>41855</v>
      </c>
      <c r="H2021" t="s">
        <v>41856</v>
      </c>
      <c r="I2021" t="s">
        <v>41857</v>
      </c>
      <c r="J2021" t="s">
        <v>41858</v>
      </c>
      <c r="K2021" t="s">
        <v>41859</v>
      </c>
      <c r="L2021" t="s">
        <v>41860</v>
      </c>
      <c r="M2021" t="s">
        <v>41861</v>
      </c>
      <c r="N2021" t="s">
        <v>41862</v>
      </c>
      <c r="O2021" t="s">
        <v>41863</v>
      </c>
      <c r="P2021" t="s">
        <v>41864</v>
      </c>
      <c r="Q2021" t="s">
        <v>41865</v>
      </c>
      <c r="R2021" t="s">
        <v>41866</v>
      </c>
      <c r="S2021" t="s">
        <v>41867</v>
      </c>
      <c r="T2021" t="s">
        <v>41868</v>
      </c>
      <c r="U2021" t="s">
        <v>41869</v>
      </c>
      <c r="V2021" t="s">
        <v>41870</v>
      </c>
      <c r="W2021" t="s">
        <v>41871</v>
      </c>
      <c r="X2021" t="s">
        <v>15192</v>
      </c>
      <c r="Y2021" t="s">
        <v>59364</v>
      </c>
      <c r="Z2021" t="str" cm="1">
        <f t="array" ref="Z2021">_xlfn.LET(_xlpm.raw,_xlfn.XLOOKUP(_xlfn.TEXTBEFORE(A2021,";",,,,A2021),_xlfn.ANCHORARRAY([2]summary!$O$4),_xlfn.CHOOSECOLS(_xlfn.ANCHORARRAY([2]summary!$K$4),1),""),IF(_xlpm.raw="","",_xlfn.TEXTAFTER(_xlfn.TEXTBEFORE(_xlpm.raw,"|",-1,,,_xlpm.raw),"tr|",,,,_xlfn.TEXTBEFORE(_xlpm.raw,"|",-1,,,_xlpm.raw))))</f>
        <v>A0A2T0AFE1</v>
      </c>
      <c r="AA2021">
        <f>_xlfn.XLOOKUP(Z2021,[1]!UniprotIFO[Entry],[1]!UniprotIFO[Mass],"")</f>
        <v>53327</v>
      </c>
      <c r="AB2021" t="str">
        <f>_xlfn.XLOOKUP(Z2021,[1]!UniprotIFO[Entry],[1]!UniprotIFO[Sequence],"")</f>
        <v>MSPAPSTRFQPHTPNPATRPQNVGIHAIEVYSPLRCIDEADLERFDGVPAGKYTIGLGQERMAFCDDREDINSFLLTVTKTLLEKYEIPPASIGRIDVGTETLIDKSKSVKTLLMDLFPGNSDIEGIDSKNACYGGTAALFNAVNWVESSSWDGRYAIVVAGDIAIYAEGGARPVGGAGACAMLIGPDAPLVLEPVHGTHMANVYDFYKPHLSSEYPEVDGPLTQTCYPNALEKSYDAFRTKESRRLGNSKGDKKEVSLDDFDYVCFHSPYGKLVQKGFARLMYKDFLSNPDAERFSSVSKAFLEPERAANVLDKEIEKAFTTLSSADFKAKVGPSTLTSKRLGNMYAGSLYGAFASLLDTVDSQTLQGKRIALYSYGSGLAASFFTVRVKGDTSEIHEKLKLKERLEKNQVRSCEEFIEALKLREEKHNISGYTPSGRIEDIPAGAYYLHHCDSKHRRVYKIRGHEGEQDVVESANGDKPHVA</v>
      </c>
      <c r="AC2021" s="6" cm="1">
        <f t="array" ref="AC2021">SUMPRODUCT((LEN(AB2021)-LEN(SUBSTITUTE(AB2021,{"A";"C";"D";"E";"F";"G";"H";"I";"K";"L";"M";"N";"P";"Q";"R";"S";"T";"V";"W";"Y"},""))),{72.08;104.14;115.08;129.11;148.17;58.05;138.14;114.16;130.18;114.16;132.2;115.1;98.12;129.13;158.19;88.08;102.1;100.13;187.21;164.17})/1000</f>
        <v>53.783569999999997</v>
      </c>
      <c r="AD2021" s="6">
        <f t="shared" si="62"/>
        <v>3.8205980066445182E-20</v>
      </c>
      <c r="AE2021" s="6">
        <f t="shared" si="63"/>
        <v>2.0548540033222591E-18</v>
      </c>
    </row>
    <row r="2022" spans="1:31" x14ac:dyDescent="0.2">
      <c r="A2022" t="s">
        <v>5727</v>
      </c>
      <c r="B2022" t="s">
        <v>5728</v>
      </c>
      <c r="C2022" t="s">
        <v>22</v>
      </c>
      <c r="D2022">
        <v>5</v>
      </c>
      <c r="E2022">
        <v>5</v>
      </c>
      <c r="F2022" t="s">
        <v>57985</v>
      </c>
      <c r="G2022" t="s">
        <v>41872</v>
      </c>
      <c r="H2022" t="s">
        <v>41873</v>
      </c>
      <c r="I2022" t="s">
        <v>41874</v>
      </c>
      <c r="J2022" t="s">
        <v>21067</v>
      </c>
      <c r="K2022" t="s">
        <v>41875</v>
      </c>
      <c r="L2022" t="s">
        <v>41876</v>
      </c>
      <c r="M2022" t="s">
        <v>28790</v>
      </c>
      <c r="N2022" t="s">
        <v>19858</v>
      </c>
      <c r="O2022" t="s">
        <v>41877</v>
      </c>
      <c r="P2022" t="s">
        <v>41878</v>
      </c>
      <c r="Q2022" t="s">
        <v>41879</v>
      </c>
      <c r="R2022" t="s">
        <v>41880</v>
      </c>
      <c r="S2022" t="s">
        <v>41881</v>
      </c>
      <c r="T2022" t="s">
        <v>41882</v>
      </c>
      <c r="U2022" t="s">
        <v>41883</v>
      </c>
      <c r="V2022" t="s">
        <v>41884</v>
      </c>
      <c r="W2022" t="s">
        <v>41885</v>
      </c>
      <c r="X2022" t="s">
        <v>41886</v>
      </c>
      <c r="Z2022" t="str" cm="1">
        <f t="array" ref="Z2022">_xlfn.LET(_xlpm.raw,_xlfn.XLOOKUP(_xlfn.TEXTBEFORE(A2022,";",,,,A2022),_xlfn.ANCHORARRAY([2]summary!$O$4),_xlfn.CHOOSECOLS(_xlfn.ANCHORARRAY([2]summary!$K$4),1),""),IF(_xlpm.raw="","",_xlfn.TEXTAFTER(_xlfn.TEXTBEFORE(_xlpm.raw,"|",-1,,,_xlpm.raw),"tr|",,,,_xlfn.TEXTBEFORE(_xlpm.raw,"|",-1,,,_xlpm.raw))))</f>
        <v>A0A2T0AFB8</v>
      </c>
      <c r="AA2022">
        <f>_xlfn.XLOOKUP(Z2022,[1]!UniprotIFO[Entry],[1]!UniprotIFO[Mass],"")</f>
        <v>103683</v>
      </c>
      <c r="AB2022" t="str">
        <f>_xlfn.XLOOKUP(Z2022,[1]!UniprotIFO[Entry],[1]!UniprotIFO[Sequence],"")</f>
        <v>MLESDAPLEQPDPLAMSDEPAQATSEAPHAADDRALKQEHLADDTRSSHGEEVGEGAAAEGLAGGAGNERDVLEAYTFGRTPALKLGEPVGEGRAAGSGDGIVVRSGHLPEQRVIRPTLSHRPSSLVSRLSSSSTGSAGAPPAPRPYALPPGLAARSPVPPPSLSSAASISTITRQDTSQLLGLTPAYKAAPPHGQPRSARITYEPPIPLDVQLLLLTTPPPPQRKRVVITAPPQAGDEAAAAERARRARERDLRDEKSLVRRVKAFRIINDGVRNLSGRRGSGDANDELPMAPLKGSETLDLNRQRRESADSGSRRTGKIDSHTSADFVPKTWKDFEQAYAAGQLDIEDPPFPPISPSSSISTAFPSRGQPVDTSKLSPYEAGHFPAPLHLSPVTHIRERVIAQLDLLGETYLLPGTPAPTQPPSFAASFGPSAGSSVESWSSGHRDSLTHFTSSTGSGRRESNASTAPSTVYSHSPAKSQHPFAAPSVFPTYGTSHASPPVPMYSNRGPSSFPASPVIDGLSAISLRNHPTLVSLLHRALYAPLGSPALFKPAPKAAIITLFPSSSSPSSSVTLLESVNLPARVTSFPITHALDAHVLLNGERGLVIADTERDWRWRHNEVICSSASNPIYGPSSAAKPGLGIRFYAGMPIFAPSLPNLAHLEEEAGGRIAIGTIALLDDWPRMSRFGSSEKAKLRSLASEITREIEHFLREREKHNFARRGSVSSSGGSRRPSHAHSSASAAAAQQASANMGRTRSDSHAKKVSFDAGAGGYESGYVDYNSVSRRGSVDERDRAPTPAPSGPLPDPPASSPLSSYGLPPMLASTPAASIFAAACTSLADKLDLALVYLVSLDLSSCPPAPSVAGSPSLELIAAHNLPPDANASFDPSLHLRALRAPEGGLLYRSPAASSSASPAMREAAKGGFASGILLPVAEVESPSARGWVLAGYTTDRKRRWGEGEMSEFEKVREQLAKVVLYKEAA</v>
      </c>
      <c r="AC2022" s="6" cm="1">
        <f t="array" ref="AC2022">SUMPRODUCT((LEN(AB2022)-LEN(SUBSTITUTE(AB2022,{"A";"C";"D";"E";"F";"G";"H";"I";"K";"L";"M";"N";"P";"Q";"R";"S";"T";"V";"W";"Y"},""))),{72.08;104.14;115.08;129.11;148.17;58.05;138.14;114.16;130.18;114.16;132.2;115.1;98.12;129.13;158.19;88.08;102.1;100.13;187.21;164.17})/1000</f>
        <v>104.64861000000002</v>
      </c>
      <c r="AD2022" s="6">
        <f t="shared" si="62"/>
        <v>8.3056478405315615E-21</v>
      </c>
      <c r="AE2022" s="6">
        <f t="shared" si="63"/>
        <v>8.6917450166112969E-19</v>
      </c>
    </row>
    <row r="2023" spans="1:31" x14ac:dyDescent="0.2">
      <c r="A2023" t="s">
        <v>5729</v>
      </c>
      <c r="B2023" t="s">
        <v>5730</v>
      </c>
      <c r="C2023" t="s">
        <v>4501</v>
      </c>
      <c r="D2023">
        <v>17</v>
      </c>
      <c r="E2023">
        <v>17</v>
      </c>
      <c r="F2023" t="s">
        <v>57986</v>
      </c>
      <c r="G2023" t="s">
        <v>9672</v>
      </c>
      <c r="H2023" t="s">
        <v>41887</v>
      </c>
      <c r="I2023" t="s">
        <v>20553</v>
      </c>
      <c r="J2023" t="s">
        <v>41888</v>
      </c>
      <c r="K2023" t="s">
        <v>41889</v>
      </c>
      <c r="L2023" t="s">
        <v>41890</v>
      </c>
      <c r="M2023" t="s">
        <v>41891</v>
      </c>
      <c r="N2023" t="s">
        <v>41892</v>
      </c>
      <c r="O2023" t="s">
        <v>41893</v>
      </c>
      <c r="P2023" t="s">
        <v>9133</v>
      </c>
      <c r="Q2023" t="s">
        <v>41894</v>
      </c>
      <c r="R2023" t="s">
        <v>41895</v>
      </c>
      <c r="S2023" t="s">
        <v>41896</v>
      </c>
      <c r="T2023" t="s">
        <v>41897</v>
      </c>
      <c r="U2023" t="s">
        <v>41898</v>
      </c>
      <c r="V2023" t="s">
        <v>41899</v>
      </c>
      <c r="W2023" t="s">
        <v>41900</v>
      </c>
      <c r="X2023" t="s">
        <v>41901</v>
      </c>
      <c r="Z2023" t="str" cm="1">
        <f t="array" ref="Z2023">_xlfn.LET(_xlpm.raw,_xlfn.XLOOKUP(_xlfn.TEXTBEFORE(A2023,";",,,,A2023),_xlfn.ANCHORARRAY([2]summary!$O$4),_xlfn.CHOOSECOLS(_xlfn.ANCHORARRAY([2]summary!$K$4),1),""),IF(_xlpm.raw="","",_xlfn.TEXTAFTER(_xlfn.TEXTBEFORE(_xlpm.raw,"|",-1,,,_xlpm.raw),"tr|",,,,_xlfn.TEXTBEFORE(_xlpm.raw,"|",-1,,,_xlpm.raw))))</f>
        <v>A0A0K3C9K5</v>
      </c>
      <c r="AA2023">
        <f>_xlfn.XLOOKUP(Z2023,[1]!UniprotIFO[Entry],[1]!UniprotIFO[Mass],"")</f>
        <v>205958</v>
      </c>
      <c r="AB2023" t="str">
        <f>_xlfn.XLOOKUP(Z2023,[1]!UniprotIFO[Entry],[1]!UniprotIFO[Sequence],"")</f>
        <v>MRTSCRGERSEQVLVVLLNHRTTRLLGLFDCFIRSQPTGRALAGSAVDALGGHAGSDKALLADPKYRKYSAAVEKTLQSFDQVNEWADFITFLAKLLKTLQASPQYPQIPHKLTVAKRLSQCLNPALPTGVHQRALDVYTHILSTIGPDQLVHDLPAWSSGLFPFFQYAATSVKPIVLSIYERFYLPLSESLRPATKAFILALLPGLEEETGEWFEKVAALLDRLSGTVSPAFFFQNLWLVLITAPNSRIPALNYLSRRLPKLPPAKDGEDVNADGEEDGLAEIVGQDIGLMVRGFAAALEDDSILVQRGVLDLLTGTLRVDGKGFKRLRRADQILLTRSVMSVVLRRDLSLSRRLYTWLLGSSDSSETQVAHLRQHALDQVKDALKEDMELAVSASTSSSEPAQATLRQKPFKIFISLLDKWEIGAPLTEVLVLDAFESLSRCLSARGEDEGYDDLLMTGNMLFEIVDPFILWKQIYLAIRAGLSPSSSTAKPAPSAGSSIDLARFIVKTFRLHDEEVQRLHAPVVALAVLDLVENRADDASATSASLSSAVDLAAELLREVSPKFFDSTTDGSPSTSSLNLGTALADALYAADDVKAAAMPAVEGRKLLAAGLETSLRIIEACAKRLSEDGVADSSAPELQDERDTLRQVVLATAGCVTLFVDLASDSASETSLRLPSWLPEDWTKTLLSCFETSPARVANFTLHAGILKIILDLGSARTLEPRLRGDDRFLIQTLAAKLLDYLQPGTSPCYLEAVQLIWSIESLSPMRYIESMISARLAQPDASSRLKAFDAFGNLWRFTEDSQLPSVVLRTPMFAMLDSLKSDDLTTRRAAEAWMRCSLKSYIRILDPLLFVLLDPAIQLASRVDKVADMRVPILVYTQAFDQARVHHVLDNLLSLARFGGQGFIRIAKGSFLKHTFDPALRERVLGGKHAAFAVKVVLLTLYRCAADLETHTYLDGLVAVLLRLLRADPHPDLSASLAPRNPQIHAVVAELLQVLISRGEAELGGVAAIDAALTSRLFLSIHRGELDLQNKLLHVLHSVVHATATSTARRHQRSASQSTVRDGKTEAQSAHPPDLTRDEFFVRVLSDAIAQPNNAVIHHWIDFLLMTIPQSRHSLHGVLFPLIDNLVARLESLVREFKDSYGSTSALVASSLTDAEYTVLMNALERLLLMAVSEAVPAGSDEERASEKASSDAASSSGGGATGLLGYMTGVLGQAEAESTEVPESVKTRHEALQRVRDVVDLLLLSWDVTSALEVDIEDDRGSSQGHFAVRVRVRARRALERIHKALPIDVLEDTADYWARRVSAGSSEEDHLFAVVQILAPSPQAVVSTFVEKLNPKHAPPKHKSPVALSEDTAFGFLETYIGRMEGLMAVQVWSTALAFVRDVLANQSTHRSLLFPTLRCYTALAEKVSQTSALEDRRLRRDLQDTFIRLADATVQVAGRAAESDGWLRKAPEAGLNGDSDSIASEKTKDEASSIPDAAKKPAAPSERALVQEIAAYLTKHVLPDLRRFLIDADKTSAICSNMVYYIAAPAFKTRAKTFDPDPSILALLEEMTKNPQTLKAWRSLVSDAFSDNRFFNAPPSAHSRWKPLVQALMASDKERLPELIGKVSTASSANIFTNRELETLLRALSLRRLTYTLLTSQRDRFLTQLPMIQEKLVDLLRSSVGEIVHAEVYLCLRVLFCRIDNQHLSGLWPVILTELLRLFESLADQRVADGSDTLQLVLSACKFLDLTLVLQTADFQIHEWMFVTDTVDAIYPPDSWVPQAIVDRLGEVIASQPANGRSSATPASKSPVVDELSGSVLSRSSATAALRRPLIQARQVRSIQALEPFFSTISLAAYEAVYHSAGGGARVDWPAVEASLERDIFEGAA</v>
      </c>
      <c r="AC2023" s="6" cm="1">
        <f t="array" ref="AC2023">SUMPRODUCT((LEN(AB2023)-LEN(SUBSTITUTE(AB2023,{"A";"C";"D";"E";"F";"G";"H";"I";"K";"L";"M";"N";"P";"Q";"R";"S";"T";"V";"W";"Y"},""))),{72.08;104.14;115.08;129.11;148.17;58.05;138.14;114.16;130.18;114.16;132.2;115.1;98.12;129.13;158.19;88.08;102.1;100.13;187.21;164.17})/1000</f>
        <v>207.78398999999996</v>
      </c>
      <c r="AD2023" s="6">
        <f t="shared" si="62"/>
        <v>2.823920265780731E-20</v>
      </c>
      <c r="AE2023" s="6">
        <f t="shared" si="63"/>
        <v>5.8676542026578066E-18</v>
      </c>
    </row>
    <row r="2024" spans="1:31" x14ac:dyDescent="0.2">
      <c r="A2024" t="s">
        <v>5731</v>
      </c>
      <c r="B2024" t="s">
        <v>5733</v>
      </c>
      <c r="C2024" t="s">
        <v>5732</v>
      </c>
      <c r="D2024">
        <v>10</v>
      </c>
      <c r="E2024">
        <v>10</v>
      </c>
      <c r="F2024" t="s">
        <v>57987</v>
      </c>
      <c r="G2024" t="s">
        <v>13961</v>
      </c>
      <c r="H2024" t="s">
        <v>41902</v>
      </c>
      <c r="I2024" t="s">
        <v>33327</v>
      </c>
      <c r="J2024" t="s">
        <v>41903</v>
      </c>
      <c r="K2024" t="s">
        <v>41904</v>
      </c>
      <c r="L2024" t="s">
        <v>41905</v>
      </c>
      <c r="M2024" t="s">
        <v>41906</v>
      </c>
      <c r="N2024" t="s">
        <v>41907</v>
      </c>
      <c r="O2024" t="s">
        <v>41908</v>
      </c>
      <c r="P2024" t="s">
        <v>41909</v>
      </c>
      <c r="Q2024" t="s">
        <v>41910</v>
      </c>
      <c r="R2024" t="s">
        <v>41911</v>
      </c>
      <c r="S2024" t="s">
        <v>41912</v>
      </c>
      <c r="T2024" t="s">
        <v>19815</v>
      </c>
      <c r="U2024" t="s">
        <v>39395</v>
      </c>
      <c r="V2024" t="s">
        <v>41913</v>
      </c>
      <c r="W2024" t="s">
        <v>8757</v>
      </c>
      <c r="X2024" t="s">
        <v>20780</v>
      </c>
      <c r="Y2024" t="s">
        <v>59365</v>
      </c>
      <c r="Z2024" t="str" cm="1">
        <f t="array" ref="Z2024">_xlfn.LET(_xlpm.raw,_xlfn.XLOOKUP(_xlfn.TEXTBEFORE(A2024,";",,,,A2024),_xlfn.ANCHORARRAY([2]summary!$O$4),_xlfn.CHOOSECOLS(_xlfn.ANCHORARRAY([2]summary!$K$4),1),""),IF(_xlpm.raw="","",_xlfn.TEXTAFTER(_xlfn.TEXTBEFORE(_xlpm.raw,"|",-1,,,_xlpm.raw),"tr|",,,,_xlfn.TEXTBEFORE(_xlpm.raw,"|",-1,,,_xlpm.raw))))</f>
        <v>A0A2T0A395</v>
      </c>
      <c r="AA2024">
        <f>_xlfn.XLOOKUP(Z2024,[1]!UniprotIFO[Entry],[1]!UniprotIFO[Mass],"")</f>
        <v>44044</v>
      </c>
      <c r="AB2024" t="str">
        <f>_xlfn.XLOOKUP(Z2024,[1]!UniprotIFO[Entry],[1]!UniprotIFO[Sequence],"")</f>
        <v>MPEVHQLSIAPLSAHAFNGDRTQVAVSPNSNEVHIYAFDGSKWQLQHILTEHDKLVTSIDWAPHTNRIVTCSHDRNAYVWTLEADPETGAAVWQPTLVLLRINRSATFVRWSPNEEKFAVASGARTIAVCQYDAESNWWVAKHIKKPLRTTVLSLDWHPNSVLLAAGAADGVARVFSAFIKGVDQKPEPSPWGERLPFNTVCGEFVSPSGGWVHGVAFSPSGDALAFVSHDSILTVVYPSAPEQPPSAVYTVNLPSLPCLTLTFTSENSLIAAGHDCQPLVFEGSIESGWTQTGSLDQRTGSAGSGARTPVGGSAGGVGRLNRSEAFNMFRAADSRGVSSAPAPGGGTLGAGQTLTSHGTELLTVHQNTITSVRPYEGVGNVSKVSTTGVDGRLVIWPVQAGVGGVTQGVQRLAV</v>
      </c>
      <c r="AC2024" s="6" cm="1">
        <f t="array" ref="AC2024">SUMPRODUCT((LEN(AB2024)-LEN(SUBSTITUTE(AB2024,{"A";"C";"D";"E";"F";"G";"H";"I";"K";"L";"M";"N";"P";"Q";"R";"S";"T";"V";"W";"Y"},""))),{72.08;104.14;115.08;129.11;148.17;58.05;138.14;114.16;130.18;114.16;132.2;115.1;98.12;129.13;158.19;88.08;102.1;100.13;187.21;164.17})/1000</f>
        <v>44.434859999999986</v>
      </c>
      <c r="AD2024" s="6">
        <f t="shared" si="62"/>
        <v>1.6611295681063123E-20</v>
      </c>
      <c r="AE2024" s="6">
        <f t="shared" si="63"/>
        <v>7.3812059800664429E-19</v>
      </c>
    </row>
    <row r="2025" spans="1:31" x14ac:dyDescent="0.2">
      <c r="A2025" t="s">
        <v>5734</v>
      </c>
      <c r="B2025" t="s">
        <v>5736</v>
      </c>
      <c r="C2025" t="s">
        <v>5735</v>
      </c>
      <c r="D2025">
        <v>2</v>
      </c>
      <c r="E2025">
        <v>2</v>
      </c>
      <c r="F2025" t="s">
        <v>57988</v>
      </c>
      <c r="G2025" t="s">
        <v>41914</v>
      </c>
      <c r="H2025" t="s">
        <v>41915</v>
      </c>
      <c r="I2025" t="s">
        <v>28579</v>
      </c>
      <c r="J2025" t="s">
        <v>41916</v>
      </c>
      <c r="K2025" t="s">
        <v>41917</v>
      </c>
      <c r="L2025" t="s">
        <v>41918</v>
      </c>
      <c r="M2025" t="s">
        <v>41919</v>
      </c>
      <c r="N2025" t="s">
        <v>41920</v>
      </c>
      <c r="O2025" t="s">
        <v>41921</v>
      </c>
      <c r="P2025" t="s">
        <v>41922</v>
      </c>
      <c r="Q2025" t="s">
        <v>41923</v>
      </c>
      <c r="R2025" t="s">
        <v>41924</v>
      </c>
      <c r="S2025" t="s">
        <v>41925</v>
      </c>
      <c r="T2025" t="s">
        <v>41926</v>
      </c>
      <c r="U2025" t="s">
        <v>41927</v>
      </c>
      <c r="V2025" t="s">
        <v>41928</v>
      </c>
      <c r="W2025" t="s">
        <v>34406</v>
      </c>
      <c r="X2025" t="s">
        <v>41929</v>
      </c>
      <c r="Z2025" t="str" cm="1">
        <f t="array" ref="Z2025">_xlfn.LET(_xlpm.raw,_xlfn.XLOOKUP(_xlfn.TEXTBEFORE(A2025,";",,,,A2025),_xlfn.ANCHORARRAY([2]summary!$O$4),_xlfn.CHOOSECOLS(_xlfn.ANCHORARRAY([2]summary!$K$4),1),""),IF(_xlpm.raw="","",_xlfn.TEXTAFTER(_xlfn.TEXTBEFORE(_xlpm.raw,"|",-1,,,_xlpm.raw),"tr|",,,,_xlfn.TEXTBEFORE(_xlpm.raw,"|",-1,,,_xlpm.raw))))</f>
        <v>A0A061AXA9</v>
      </c>
      <c r="AA2025">
        <f>_xlfn.XLOOKUP(Z2025,[1]!UniprotIFO[Entry],[1]!UniprotIFO[Mass],"")</f>
        <v>11778</v>
      </c>
      <c r="AB2025" t="str">
        <f>_xlfn.XLOOKUP(Z2025,[1]!UniprotIFO[Entry],[1]!UniprotIFO[Sequence],"")</f>
        <v>MADVEMKPQDAPKRFEVKKWNAVALWAWDIVVDNCAICRNHIMDLCIECQANQGSAANDECTVAWGVCNHAFHFHCINRWLKTRQVCPLDNREWELQKYGK</v>
      </c>
      <c r="AC2025" s="6" cm="1">
        <f t="array" ref="AC2025">SUMPRODUCT((LEN(AB2025)-LEN(SUBSTITUTE(AB2025,{"A";"C";"D";"E";"F";"G";"H";"I";"K";"L";"M";"N";"P";"Q";"R";"S";"T";"V";"W";"Y"},""))),{72.08;104.14;115.08;129.11;148.17;58.05;138.14;114.16;130.18;114.16;132.2;115.1;98.12;129.13;158.19;88.08;102.1;100.13;187.21;164.17})/1000</f>
        <v>11.859410000000004</v>
      </c>
      <c r="AD2025" s="6">
        <f t="shared" si="62"/>
        <v>3.3222591362126247E-21</v>
      </c>
      <c r="AE2025" s="6">
        <f t="shared" si="63"/>
        <v>3.940003322259138E-20</v>
      </c>
    </row>
    <row r="2026" spans="1:31" x14ac:dyDescent="0.2">
      <c r="A2026" t="s">
        <v>5737</v>
      </c>
      <c r="B2026" t="s">
        <v>5738</v>
      </c>
      <c r="C2026" t="s">
        <v>1380</v>
      </c>
      <c r="D2026">
        <v>4</v>
      </c>
      <c r="E2026">
        <v>4</v>
      </c>
      <c r="F2026" t="s">
        <v>57989</v>
      </c>
      <c r="G2026" t="s">
        <v>41930</v>
      </c>
      <c r="H2026" t="s">
        <v>39809</v>
      </c>
      <c r="I2026" t="s">
        <v>41931</v>
      </c>
      <c r="J2026" t="s">
        <v>41932</v>
      </c>
      <c r="K2026" t="s">
        <v>41933</v>
      </c>
      <c r="L2026" t="s">
        <v>41934</v>
      </c>
      <c r="M2026" t="s">
        <v>41935</v>
      </c>
      <c r="N2026" t="s">
        <v>41936</v>
      </c>
      <c r="O2026" t="s">
        <v>12329</v>
      </c>
      <c r="P2026" t="s">
        <v>41937</v>
      </c>
      <c r="Q2026" t="s">
        <v>41938</v>
      </c>
      <c r="R2026" t="s">
        <v>41939</v>
      </c>
      <c r="S2026" t="s">
        <v>33433</v>
      </c>
      <c r="T2026" t="s">
        <v>41940</v>
      </c>
      <c r="U2026" t="s">
        <v>41941</v>
      </c>
      <c r="V2026" t="s">
        <v>41942</v>
      </c>
      <c r="W2026" t="s">
        <v>41943</v>
      </c>
      <c r="X2026" t="s">
        <v>41944</v>
      </c>
      <c r="Y2026" t="s">
        <v>58913</v>
      </c>
      <c r="Z2026" t="str" cm="1">
        <f t="array" ref="Z2026">_xlfn.LET(_xlpm.raw,_xlfn.XLOOKUP(_xlfn.TEXTBEFORE(A2026,";",,,,A2026),_xlfn.ANCHORARRAY([2]summary!$O$4),_xlfn.CHOOSECOLS(_xlfn.ANCHORARRAY([2]summary!$K$4),1),""),IF(_xlpm.raw="","",_xlfn.TEXTAFTER(_xlfn.TEXTBEFORE(_xlpm.raw,"|",-1,,,_xlpm.raw),"tr|",,,,_xlfn.TEXTBEFORE(_xlpm.raw,"|",-1,,,_xlpm.raw))))</f>
        <v>A0A0K3CKJ1</v>
      </c>
      <c r="AA2026">
        <f>_xlfn.XLOOKUP(Z2026,[1]!UniprotIFO[Entry],[1]!UniprotIFO[Mass],"")</f>
        <v>63290</v>
      </c>
      <c r="AB2026" t="str">
        <f>_xlfn.XLOOKUP(Z2026,[1]!UniprotIFO[Entry],[1]!UniprotIFO[Sequence],"")</f>
        <v>MSFVVTEPITEGLVVLHTSLGDILIELWRRECPKAVRNFVQLCLEGHYDGVPFHRIVPGFIAQTGGSDECIYDEGSFGIETNQRLKFNRRGLVAMAADPTTKSNMSQFFFTLDAAPELQNKHTLFGRVAGDSLFNLLKLQEVELEVGTDKPVFPPTIKRAEVRVDPFEDGPDPIRPRITAEERREQEKAKKEMMAERAREKKQGKRKGTKNKALLSFGADADEPEDTTLQKTKIKSAHDVLHDSRLSSQVIDDRGLSATLPPELMGGPPVPDREDKGKRRRTEDDSERRRDEKRGRTEAEPSGSVKLDEVRKLKEKAPKSEAERRKEEIAKVQAELKKMTGKSGSDDEETGKAKKAKRSGPSLLLLEREKYMRGGAKATGKGKKRANDEDDVLDALEGFRSKLFQAAKSAPQDEEEEENKPEKLHGIDLNDDELEEDTEGWMTHSLKFRKDATQDLHALDEYAVVDPLAKNSMTLDEMKNKANNRGARRYAGEEREERRGGGAGGSGSGNRYEGGRDRERGDRYGGGGRDRDDRYGGRDERERNRPEVRGDWKQARVSTTDLA</v>
      </c>
      <c r="AC2026" s="6" cm="1">
        <f t="array" ref="AC2026">SUMPRODUCT((LEN(AB2026)-LEN(SUBSTITUTE(AB2026,{"A";"C";"D";"E";"F";"G";"H";"I";"K";"L";"M";"N";"P";"Q";"R";"S";"T";"V";"W";"Y"},""))),{72.08;104.14;115.08;129.11;148.17;58.05;138.14;114.16;130.18;114.16;132.2;115.1;98.12;129.13;158.19;88.08;102.1;100.13;187.21;164.17})/1000</f>
        <v>63.830030000000001</v>
      </c>
      <c r="AD2026" s="6">
        <f t="shared" si="62"/>
        <v>6.6445182724252495E-21</v>
      </c>
      <c r="AE2026" s="6">
        <f t="shared" si="63"/>
        <v>4.2411980066445187E-19</v>
      </c>
    </row>
    <row r="2027" spans="1:31" x14ac:dyDescent="0.2">
      <c r="A2027" t="s">
        <v>5739</v>
      </c>
      <c r="B2027" t="s">
        <v>5740</v>
      </c>
      <c r="C2027" t="s">
        <v>22</v>
      </c>
      <c r="D2027">
        <v>3</v>
      </c>
      <c r="E2027">
        <v>3</v>
      </c>
      <c r="F2027" t="s">
        <v>57990</v>
      </c>
      <c r="G2027" t="s">
        <v>41945</v>
      </c>
      <c r="H2027" t="s">
        <v>41946</v>
      </c>
      <c r="I2027" t="s">
        <v>41947</v>
      </c>
      <c r="J2027" t="s">
        <v>41948</v>
      </c>
      <c r="K2027" t="s">
        <v>41949</v>
      </c>
      <c r="L2027" t="s">
        <v>41950</v>
      </c>
      <c r="M2027" t="s">
        <v>41951</v>
      </c>
      <c r="N2027" t="s">
        <v>41952</v>
      </c>
      <c r="O2027" t="s">
        <v>41953</v>
      </c>
      <c r="P2027" t="s">
        <v>41954</v>
      </c>
      <c r="Q2027" t="s">
        <v>41955</v>
      </c>
      <c r="R2027" t="s">
        <v>41956</v>
      </c>
      <c r="S2027" t="s">
        <v>41957</v>
      </c>
      <c r="T2027" t="s">
        <v>41958</v>
      </c>
      <c r="U2027" t="s">
        <v>41959</v>
      </c>
      <c r="V2027" t="s">
        <v>41960</v>
      </c>
      <c r="W2027" t="s">
        <v>41961</v>
      </c>
      <c r="X2027" t="s">
        <v>41962</v>
      </c>
      <c r="Z2027" t="str" cm="1">
        <f t="array" ref="Z2027">_xlfn.LET(_xlpm.raw,_xlfn.XLOOKUP(_xlfn.TEXTBEFORE(A2027,";",,,,A2027),_xlfn.ANCHORARRAY([2]summary!$O$4),_xlfn.CHOOSECOLS(_xlfn.ANCHORARRAY([2]summary!$K$4),1),""),IF(_xlpm.raw="","",_xlfn.TEXTAFTER(_xlfn.TEXTBEFORE(_xlpm.raw,"|",-1,,,_xlpm.raw),"tr|",,,,_xlfn.TEXTBEFORE(_xlpm.raw,"|",-1,,,_xlpm.raw))))</f>
        <v>A0A0K3CKI1</v>
      </c>
      <c r="AA2027">
        <f>_xlfn.XLOOKUP(Z2027,[1]!UniprotIFO[Entry],[1]!UniprotIFO[Mass],"")</f>
        <v>79579</v>
      </c>
      <c r="AB2027" t="str">
        <f>_xlfn.XLOOKUP(Z2027,[1]!UniprotIFO[Entry],[1]!UniprotIFO[Sequence],"")</f>
        <v>MSTFACFLTSRNTSSNGLDGTLGGIMFPDSFISRSALRLLILALDSTVPLSALWLIAAYFCHPASPAIAFTTWLPVSDAAELVLRFRHPLALLTLWAGAEVAWWIVSCIARVGLDRNWWGERQDDEEIGSEERWRLWKSMLESTRDPWDWMGSAFLPATHKRAARGAADPALKKVKMETVGRTNVEEFIAHFMFNANLRDLKRDSLARAELHSMILLLEAQITLSRPGSQPFRFLRGRSRHRVFQLSHEPLSVGHHPLVFYAAIAFVSQLSNFILYLAGFRYYGAGAWTFTPFFMRSSRRSLESVLDPLEASRMGDARLAERVGYWMKPASKKAQEEDLKPLVFCHGISGTFVLTPFLLCMSYLTGRAIFLPELPYVSMRLSPPSAILTRLEYVAAVRRMLWAHGFGLTSLDADENDSDFDEEHDEEEWRRGKAIVIAHSFGTGAAAWLLRDAPDIVAGSVLIDPMSFLLFASDLPRNFFRTKCTTTGEIFFRYFAVERGINHFLSRHLRWSDSVIFGPRPVAPLPERVIRALVPECAQEPLEPPFDMPNYAQWVSPCPEGPLPSVVFLSENDCILPIEKVRRYLEASGFSTGAPSSGNASAVKEVLQIEGKQADGPEGEMVADGVADTDKPDSEDESTLVSSSTSLIDPSTSSSMTVAPSKAAEPSLYVVPHAEHGAILTPRVIFAQEWPKRVRDAIDRVEQAAARWEAMDD</v>
      </c>
      <c r="AC2027" s="6" cm="1">
        <f t="array" ref="AC2027">SUMPRODUCT((LEN(AB2027)-LEN(SUBSTITUTE(AB2027,{"A";"C";"D";"E";"F";"G";"H";"I";"K";"L";"M";"N";"P";"Q";"R";"S";"T";"V";"W";"Y"},""))),{72.08;104.14;115.08;129.11;148.17;58.05;138.14;114.16;130.18;114.16;132.2;115.1;98.12;129.13;158.19;88.08;102.1;100.13;187.21;164.17})/1000</f>
        <v>80.258330000000001</v>
      </c>
      <c r="AD2027" s="6">
        <f t="shared" si="62"/>
        <v>4.9833887043189367E-21</v>
      </c>
      <c r="AE2027" s="6">
        <f t="shared" si="63"/>
        <v>3.9995845514950167E-19</v>
      </c>
    </row>
    <row r="2028" spans="1:31" x14ac:dyDescent="0.2">
      <c r="A2028" t="s">
        <v>5741</v>
      </c>
      <c r="B2028" t="s">
        <v>5742</v>
      </c>
      <c r="C2028" t="s">
        <v>22</v>
      </c>
      <c r="D2028">
        <v>5</v>
      </c>
      <c r="E2028">
        <v>5</v>
      </c>
      <c r="F2028" t="s">
        <v>57991</v>
      </c>
      <c r="G2028" t="s">
        <v>41963</v>
      </c>
      <c r="H2028" t="s">
        <v>41964</v>
      </c>
      <c r="I2028" t="s">
        <v>41965</v>
      </c>
      <c r="J2028" t="s">
        <v>41966</v>
      </c>
      <c r="K2028" t="s">
        <v>41967</v>
      </c>
      <c r="L2028" t="s">
        <v>41968</v>
      </c>
      <c r="M2028" t="s">
        <v>41969</v>
      </c>
      <c r="N2028" t="s">
        <v>41970</v>
      </c>
      <c r="O2028" t="s">
        <v>12337</v>
      </c>
      <c r="P2028" t="s">
        <v>26156</v>
      </c>
      <c r="Q2028" t="s">
        <v>41971</v>
      </c>
      <c r="R2028" t="s">
        <v>31449</v>
      </c>
      <c r="S2028" t="s">
        <v>41972</v>
      </c>
      <c r="T2028" t="s">
        <v>30783</v>
      </c>
      <c r="U2028" t="s">
        <v>41973</v>
      </c>
      <c r="V2028" t="s">
        <v>41974</v>
      </c>
      <c r="W2028" t="s">
        <v>41975</v>
      </c>
      <c r="X2028" t="s">
        <v>41976</v>
      </c>
      <c r="Z2028" t="str" cm="1">
        <f t="array" ref="Z2028">_xlfn.LET(_xlpm.raw,_xlfn.XLOOKUP(_xlfn.TEXTBEFORE(A2028,";",,,,A2028),_xlfn.ANCHORARRAY([2]summary!$O$4),_xlfn.CHOOSECOLS(_xlfn.ANCHORARRAY([2]summary!$K$4),1),""),IF(_xlpm.raw="","",_xlfn.TEXTAFTER(_xlfn.TEXTBEFORE(_xlpm.raw,"|",-1,,,_xlpm.raw),"tr|",,,,_xlfn.TEXTBEFORE(_xlpm.raw,"|",-1,,,_xlpm.raw))))</f>
        <v>A0A2T0AHU7</v>
      </c>
      <c r="AA2028">
        <f>_xlfn.XLOOKUP(Z2028,[1]!UniprotIFO[Entry],[1]!UniprotIFO[Mass],"")</f>
        <v>19661</v>
      </c>
      <c r="AB2028" t="str">
        <f>_xlfn.XLOOKUP(Z2028,[1]!UniprotIFO[Entry],[1]!UniprotIFO[Sequence],"")</f>
        <v>MASIDPRAASPAGAPSLPNPSPTDMARLTQATIQRALSQELSPEDRMIARAAEDKLMLHARRGFWLGTLAGALLALRSRWTAGRSGLRAGQLPRLFFPSSESGAGSFRQQMEAARKAAEEQGQQGHHAGEGHWLRHRWIRLRYPNRRLVGQARSEPDPRAVRSQGGDRGRYAASHRAGGA</v>
      </c>
      <c r="AC2028" s="6" cm="1">
        <f t="array" ref="AC2028">SUMPRODUCT((LEN(AB2028)-LEN(SUBSTITUTE(AB2028,{"A";"C";"D";"E";"F";"G";"H";"I";"K";"L";"M";"N";"P";"Q";"R";"S";"T";"V";"W";"Y"},""))),{72.08;104.14;115.08;129.11;148.17;58.05;138.14;114.16;130.18;114.16;132.2;115.1;98.12;129.13;158.19;88.08;102.1;100.13;187.21;164.17})/1000</f>
        <v>19.836130000000001</v>
      </c>
      <c r="AD2028" s="6">
        <f t="shared" si="62"/>
        <v>8.3056478405315615E-21</v>
      </c>
      <c r="AE2028" s="6">
        <f t="shared" si="63"/>
        <v>1.6475191029900334E-19</v>
      </c>
    </row>
    <row r="2029" spans="1:31" x14ac:dyDescent="0.2">
      <c r="A2029" t="s">
        <v>5743</v>
      </c>
      <c r="B2029" t="s">
        <v>5745</v>
      </c>
      <c r="C2029" t="s">
        <v>5744</v>
      </c>
      <c r="D2029">
        <v>4</v>
      </c>
      <c r="E2029">
        <v>4</v>
      </c>
      <c r="F2029" t="s">
        <v>57992</v>
      </c>
      <c r="G2029" t="s">
        <v>41977</v>
      </c>
      <c r="H2029" t="s">
        <v>41978</v>
      </c>
      <c r="I2029" t="s">
        <v>41979</v>
      </c>
      <c r="J2029" t="s">
        <v>41980</v>
      </c>
      <c r="K2029" t="s">
        <v>41981</v>
      </c>
      <c r="L2029" t="s">
        <v>41982</v>
      </c>
      <c r="M2029" t="s">
        <v>41983</v>
      </c>
      <c r="N2029" t="s">
        <v>37766</v>
      </c>
      <c r="O2029" t="s">
        <v>41984</v>
      </c>
      <c r="P2029" t="s">
        <v>41985</v>
      </c>
      <c r="Q2029" t="s">
        <v>41986</v>
      </c>
      <c r="R2029" t="s">
        <v>41987</v>
      </c>
      <c r="S2029" t="s">
        <v>41988</v>
      </c>
      <c r="T2029" t="s">
        <v>26229</v>
      </c>
      <c r="U2029" t="s">
        <v>24346</v>
      </c>
      <c r="V2029" t="s">
        <v>41989</v>
      </c>
      <c r="W2029" t="s">
        <v>41990</v>
      </c>
      <c r="X2029" t="s">
        <v>41991</v>
      </c>
      <c r="Z2029" t="str" cm="1">
        <f t="array" ref="Z2029">_xlfn.LET(_xlpm.raw,_xlfn.XLOOKUP(_xlfn.TEXTBEFORE(A2029,";",,,,A2029),_xlfn.ANCHORARRAY([2]summary!$O$4),_xlfn.CHOOSECOLS(_xlfn.ANCHORARRAY([2]summary!$K$4),1),""),IF(_xlpm.raw="","",_xlfn.TEXTAFTER(_xlfn.TEXTBEFORE(_xlpm.raw,"|",-1,,,_xlpm.raw),"tr|",,,,_xlfn.TEXTBEFORE(_xlpm.raw,"|",-1,,,_xlpm.raw))))</f>
        <v>A0A0K3C6C4</v>
      </c>
      <c r="AA2029">
        <f>_xlfn.XLOOKUP(Z2029,[1]!UniprotIFO[Entry],[1]!UniprotIFO[Mass],"")</f>
        <v>51192</v>
      </c>
      <c r="AB2029" t="str">
        <f>_xlfn.XLOOKUP(Z2029,[1]!UniprotIFO[Entry],[1]!UniprotIFO[Sequence],"")</f>
        <v>MANPAVISRLHGCLRTVASTPPRLIASPPPVKGGASQKRASVAIIIRLRPEHPPPTSTAASSVASPHTSPSTHPVPLSPSPPSSPRTGGLPEPLKHAQAGSATPSTASSFAGPPSVLVQLDEFFAQPWVNAPNTSIEILYIKRATRASDKWSGHVAFPGGRQEPDDESAEFTALRETWEEVGLDLAEKDWISIGQLDDREITTSLGKRLLMILSPFVFLHTSPHAPIPELQESEVASAHWIPLELLHAPLARYGHVPIDIATRLAPRNRLARLALKFLVGKMDFKCILLPNDPVATGQMLPPPPPGTTLPDLKLWGLTLGMTLDLLAHMTPKSAREDLSTYPYAVAALDTPLTGRKGASTTADLAPFAPSEASIFPRFSYPDINFLIWVFAFRYRRLLRHPSNAATRPRPPDSPPPPRSKVNWAGMSLNAYYAAVRKALVVAIFLRACAALGGVVAGGLWLRGKWIARRAIVAK</v>
      </c>
      <c r="AC2029" s="6" cm="1">
        <f t="array" ref="AC2029">SUMPRODUCT((LEN(AB2029)-LEN(SUBSTITUTE(AB2029,{"A";"C";"D";"E";"F";"G";"H";"I";"K";"L";"M";"N";"P";"Q";"R";"S";"T";"V";"W";"Y"},""))),{72.08;104.14;115.08;129.11;148.17;58.05;138.14;114.16;130.18;114.16;132.2;115.1;98.12;129.13;158.19;88.08;102.1;100.13;187.21;164.17})/1000</f>
        <v>51.662050000000001</v>
      </c>
      <c r="AD2029" s="6">
        <f t="shared" si="62"/>
        <v>6.6445182724252495E-21</v>
      </c>
      <c r="AE2029" s="6">
        <f t="shared" si="63"/>
        <v>3.4326943521594688E-19</v>
      </c>
    </row>
    <row r="2030" spans="1:31" x14ac:dyDescent="0.2">
      <c r="A2030" t="s">
        <v>5746</v>
      </c>
      <c r="B2030" t="s">
        <v>5748</v>
      </c>
      <c r="C2030" t="s">
        <v>5747</v>
      </c>
      <c r="D2030">
        <v>6</v>
      </c>
      <c r="E2030">
        <v>6</v>
      </c>
      <c r="F2030" t="s">
        <v>57993</v>
      </c>
      <c r="G2030" t="s">
        <v>15720</v>
      </c>
      <c r="H2030" t="s">
        <v>41992</v>
      </c>
      <c r="I2030" t="s">
        <v>41203</v>
      </c>
      <c r="J2030" t="s">
        <v>41993</v>
      </c>
      <c r="K2030" t="s">
        <v>41994</v>
      </c>
      <c r="L2030" t="s">
        <v>41995</v>
      </c>
      <c r="M2030" t="s">
        <v>41996</v>
      </c>
      <c r="N2030" t="s">
        <v>13327</v>
      </c>
      <c r="O2030" t="s">
        <v>41997</v>
      </c>
      <c r="P2030" t="s">
        <v>41998</v>
      </c>
      <c r="Q2030" t="s">
        <v>37440</v>
      </c>
      <c r="R2030" t="s">
        <v>36514</v>
      </c>
      <c r="S2030" t="s">
        <v>26044</v>
      </c>
      <c r="T2030" t="s">
        <v>41999</v>
      </c>
      <c r="U2030" t="s">
        <v>9029</v>
      </c>
      <c r="V2030" t="s">
        <v>42000</v>
      </c>
      <c r="W2030" t="s">
        <v>42001</v>
      </c>
      <c r="X2030" t="s">
        <v>42002</v>
      </c>
      <c r="Z2030" t="str" cm="1">
        <f t="array" ref="Z2030">_xlfn.LET(_xlpm.raw,_xlfn.XLOOKUP(_xlfn.TEXTBEFORE(A2030,";",,,,A2030),_xlfn.ANCHORARRAY([2]summary!$O$4),_xlfn.CHOOSECOLS(_xlfn.ANCHORARRAY([2]summary!$K$4),1),""),IF(_xlpm.raw="","",_xlfn.TEXTAFTER(_xlfn.TEXTBEFORE(_xlpm.raw,"|",-1,,,_xlpm.raw),"tr|",,,,_xlfn.TEXTBEFORE(_xlpm.raw,"|",-1,,,_xlpm.raw))))</f>
        <v>A0A2T0AHZ7</v>
      </c>
      <c r="AA2030">
        <f>_xlfn.XLOOKUP(Z2030,[1]!UniprotIFO[Entry],[1]!UniprotIFO[Mass],"")</f>
        <v>119053</v>
      </c>
      <c r="AB2030" t="str">
        <f>_xlfn.XLOOKUP(Z2030,[1]!UniprotIFO[Entry],[1]!UniprotIFO[Sequence],"")</f>
        <v>MPPRSSLGAQPGLPTYLPNTHPAGSNSQQQQQQARRVSEQRAVVAGPSRTPSSAYEPGAPIKFYDEEVKKMHDELDKRAPKERIAARRAMRSPSTRRRKRGVTWTGFFLRVAAAYVLIAYFFVCPNSTSDRAICRGLDSVGDRLRRYEPHVRPYVQTAQRKLEPYVAEVERHTRPYVEIVRPHYQRADRLVRPHVSTANSFVRSTVYPAVLSAVRHSQAATQPVMDKLRKQYVRTLEPSVEWYADSLSKWYAAHIEPHVKRYSSLTRKHSKTAYDAFSPVWETGVPRARHHWRTHLVPFSRRAYSTSRKTYTTHVHPRAVTVGGHTARFYRSKVLPTLHRFWSKFIAPQLDKIRERIFEYKAKKAKLEAVERVEKVSEEIAKEHGEDDFADFIKDLRDDKVAAVDASPAIPAEEAPPAYSASVPPPPPSAEEAATLRAEKRAALETLQSTYEKEIAALGQTEHRLLVERLVDIRQRAIEDIPARFEPALEKLDEEGDAMVGKLGKYFARVSADEKTPVEEKVRDSEDLCAKAERRVRKTAEGIKKEVEEYRADLETRERAAVEKAQQAVGELVSKAQEELGTGWTWLDGVTAKDWQRYHGLRRAEENLDKNFAALQTGAIKEPALVDFRPYSLLEQYHESPDKLVAAFEKILHKIKVKGQRELKGEWQGIVPEAQAAYEAVTGKMAAVVDDLKVSASSVAGYERKPTNVAQSMSSLAKAAQASASSLAAEAVNALPTIEARHEYLEAVKSAYGDASQQVLRAAGVEPSPTDFRQSASSLAHAASKSAATAYAEASQSALRALGKEPSPTDLAQSMTSIANVASASAASAYSQVMSNYPASISSALAAATQAVDRAADDALSSASSLAASAASVVSSLAAPAATLLNPAPVADAIEGAKAAANAFFGEVSQDALRAVGQEPSPTNLAQSATSLGNVVSSSLSSVSKAAASSASVGRSSASSRASSATRNAAASAGGVSASASSLASSISSCATAAVSSGVSVASSLNQPHPSYKKSQASASVASGADVVKRSASSVVSAASKKVAGTPSRRSPAVVKSASSVASVVESKAEEMASPHPSYAKSQREEKVAQATDRVKKVIAHGEL</v>
      </c>
      <c r="AC2030" s="6" cm="1">
        <f t="array" ref="AC2030">SUMPRODUCT((LEN(AB2030)-LEN(SUBSTITUTE(AB2030,{"A";"C";"D";"E";"F";"G";"H";"I";"K";"L";"M";"N";"P";"Q";"R";"S";"T";"V";"W";"Y"},""))),{72.08;104.14;115.08;129.11;148.17;58.05;138.14;114.16;130.18;114.16;132.2;115.1;98.12;129.13;158.19;88.08;102.1;100.13;187.21;164.17})/1000</f>
        <v>120.16416</v>
      </c>
      <c r="AD2030" s="6">
        <f t="shared" si="62"/>
        <v>9.9667774086378735E-21</v>
      </c>
      <c r="AE2030" s="6">
        <f t="shared" si="63"/>
        <v>1.1976494352159468E-18</v>
      </c>
    </row>
    <row r="2031" spans="1:31" x14ac:dyDescent="0.2">
      <c r="A2031" t="s">
        <v>5749</v>
      </c>
      <c r="B2031" t="s">
        <v>5750</v>
      </c>
      <c r="C2031" t="s">
        <v>22</v>
      </c>
      <c r="D2031">
        <v>2</v>
      </c>
      <c r="E2031">
        <v>2</v>
      </c>
      <c r="F2031" t="s">
        <v>57994</v>
      </c>
      <c r="G2031" t="s">
        <v>42003</v>
      </c>
      <c r="H2031" t="s">
        <v>9018</v>
      </c>
      <c r="I2031" t="s">
        <v>19459</v>
      </c>
      <c r="J2031" t="s">
        <v>42004</v>
      </c>
      <c r="K2031" t="s">
        <v>42005</v>
      </c>
      <c r="L2031" t="s">
        <v>42006</v>
      </c>
      <c r="M2031" t="s">
        <v>42007</v>
      </c>
      <c r="N2031" t="s">
        <v>42008</v>
      </c>
      <c r="O2031" t="s">
        <v>42009</v>
      </c>
      <c r="P2031" t="s">
        <v>42010</v>
      </c>
      <c r="Q2031" t="s">
        <v>42011</v>
      </c>
      <c r="R2031" t="s">
        <v>42012</v>
      </c>
      <c r="S2031" t="s">
        <v>42013</v>
      </c>
      <c r="T2031" t="s">
        <v>42014</v>
      </c>
      <c r="U2031" t="s">
        <v>42015</v>
      </c>
      <c r="V2031" t="s">
        <v>42016</v>
      </c>
      <c r="W2031" t="s">
        <v>42017</v>
      </c>
      <c r="X2031" t="s">
        <v>42018</v>
      </c>
      <c r="Y2031" t="s">
        <v>58921</v>
      </c>
      <c r="Z2031" t="str" cm="1">
        <f t="array" ref="Z2031">_xlfn.LET(_xlpm.raw,_xlfn.XLOOKUP(_xlfn.TEXTBEFORE(A2031,";",,,,A2031),_xlfn.ANCHORARRAY([2]summary!$O$4),_xlfn.CHOOSECOLS(_xlfn.ANCHORARRAY([2]summary!$K$4),1),""),IF(_xlpm.raw="","",_xlfn.TEXTAFTER(_xlfn.TEXTBEFORE(_xlpm.raw,"|",-1,,,_xlpm.raw),"tr|",,,,_xlfn.TEXTBEFORE(_xlpm.raw,"|",-1,,,_xlpm.raw))))</f>
        <v>A0A0K3C6D1</v>
      </c>
      <c r="AA2031">
        <f>_xlfn.XLOOKUP(Z2031,[1]!UniprotIFO[Entry],[1]!UniprotIFO[Mass],"")</f>
        <v>29761</v>
      </c>
      <c r="AB2031" t="str">
        <f>_xlfn.XLOOKUP(Z2031,[1]!UniprotIFO[Entry],[1]!UniprotIFO[Sequence],"")</f>
        <v>MSKLSLSPFDLPSPALAHFNRVAGSQSGQDKLFMVYQYAAYVVIAALNSKRFGNKARRDLAVRIDKLRATISDARTLYRLFGIFPIISWAQSLNDPASQPKDKQILRLQKLQAWSMLLYYPLEHLYYLAGKGVFKISPKRIGEIAVWSCRFWAAYVVLQIFTIRRSFQLVREERASVLRANRERIRKGDTAPESVKHEKDQLRVLANKERDLKLDCWVQAGYLPLTAHWSLPGGILPNNTWVGICGTVAAVAGLKGVWRRTA</v>
      </c>
      <c r="AC2031" s="6" cm="1">
        <f t="array" ref="AC2031">SUMPRODUCT((LEN(AB2031)-LEN(SUBSTITUTE(AB2031,{"A";"C";"D";"E";"F";"G";"H";"I";"K";"L";"M";"N";"P";"Q";"R";"S";"T";"V";"W";"Y"},""))),{72.08;104.14;115.08;129.11;148.17;58.05;138.14;114.16;130.18;114.16;132.2;115.1;98.12;129.13;158.19;88.08;102.1;100.13;187.21;164.17})/1000</f>
        <v>30.025579999999998</v>
      </c>
      <c r="AD2031" s="6">
        <f t="shared" si="62"/>
        <v>3.3222591362126247E-21</v>
      </c>
      <c r="AE2031" s="6">
        <f t="shared" si="63"/>
        <v>9.9752757475083059E-20</v>
      </c>
    </row>
    <row r="2032" spans="1:31" x14ac:dyDescent="0.2">
      <c r="A2032" t="s">
        <v>5751</v>
      </c>
      <c r="B2032" t="s">
        <v>5752</v>
      </c>
      <c r="C2032" t="s">
        <v>2839</v>
      </c>
      <c r="D2032">
        <v>58</v>
      </c>
      <c r="E2032">
        <v>58</v>
      </c>
      <c r="F2032" t="s">
        <v>56199</v>
      </c>
      <c r="G2032" t="s">
        <v>42019</v>
      </c>
      <c r="H2032" t="s">
        <v>42020</v>
      </c>
      <c r="I2032" t="s">
        <v>42021</v>
      </c>
      <c r="J2032" t="s">
        <v>42022</v>
      </c>
      <c r="K2032" t="s">
        <v>42023</v>
      </c>
      <c r="L2032" t="s">
        <v>42024</v>
      </c>
      <c r="M2032" t="s">
        <v>42025</v>
      </c>
      <c r="N2032" t="s">
        <v>42026</v>
      </c>
      <c r="O2032" t="s">
        <v>42027</v>
      </c>
      <c r="P2032" t="s">
        <v>42028</v>
      </c>
      <c r="Q2032" t="s">
        <v>10365</v>
      </c>
      <c r="R2032" t="s">
        <v>42029</v>
      </c>
      <c r="S2032" t="s">
        <v>42030</v>
      </c>
      <c r="T2032" t="s">
        <v>42031</v>
      </c>
      <c r="U2032" t="s">
        <v>42032</v>
      </c>
      <c r="V2032" t="s">
        <v>42033</v>
      </c>
      <c r="W2032" t="s">
        <v>42034</v>
      </c>
      <c r="X2032" t="s">
        <v>42035</v>
      </c>
      <c r="Z2032" t="str" cm="1">
        <f t="array" ref="Z2032">_xlfn.LET(_xlpm.raw,_xlfn.XLOOKUP(_xlfn.TEXTBEFORE(A2032,";",,,,A2032),_xlfn.ANCHORARRAY([2]summary!$O$4),_xlfn.CHOOSECOLS(_xlfn.ANCHORARRAY([2]summary!$K$4),1),""),IF(_xlpm.raw="","",_xlfn.TEXTAFTER(_xlfn.TEXTBEFORE(_xlpm.raw,"|",-1,,,_xlpm.raw),"tr|",,,,_xlfn.TEXTBEFORE(_xlpm.raw,"|",-1,,,_xlpm.raw))))</f>
        <v>A0A2T0AHZ2</v>
      </c>
      <c r="AA2032">
        <f>_xlfn.XLOOKUP(Z2032,[1]!UniprotIFO[Entry],[1]!UniprotIFO[Mass],"")</f>
        <v>218516</v>
      </c>
      <c r="AB2032" t="str">
        <f>_xlfn.XLOOKUP(Z2032,[1]!UniprotIFO[Entry],[1]!UniprotIFO[Sequence],"")</f>
        <v>MRVNFARWHTSRSRPQRLTMAQAADGATNGSGQLTAHDALNRLDSCVLLSPPHLLHSQGPLQPPLSMTGGRWSTVRLQMGWMGYVRGAASLEEAYSSDAVDSPRFILSALSLRTLQRKTPVVRLRTSSKLRCCSALTSSSLAPPIPDLSLHLVLSYPFSPPFQHASWFIAQYPRWMDVLIYSGQELFILDGDALLQFVLDDELLGLGRAGDPSMQLLHATWLMEKTIEELLKKDTTFEIVFFESQAHSTIHTGESDYITSARRLARSVLMRRANLPDTKVHHFESLQDEEWKAWYQRKRPMYVLGYDGGLQTKENELQAERILLQRQNLYDTVHQSLPYVLLQAAEFTDTKINTYFYDVVRGTVEALPANITAAVSAARAALDKALPTLPSISSAPSSVSVEDLLSSAASTFLASSPSAQESTLLYLYLSHVLLLPTIPLRSRAQRIPTPSKELMAVLEPFLAKFYASLSAAIEALPESERTNPLADLDIDGRIFFLLLVEVLNGDVSSSSLGDFLGPQVASRLSSLWSSLSSTSEPDLAALRSALPSQSTELPALPSPLTEDTVLPYTSSIFTEHLSSVNVSVSASSTLATLPNKLDEKSVFSDSHGWSNPKPALPTHLGGPPPPVLDYREKKKRDRKEQRFMAQMQKSAASLTGALGGALKQQVIPAVGKRSASVLREKVAAAAKSSRPGSGINTPALSESGASTPTGSEVGRDGSTTGGRGSKKDKVKVLTSREKLIAENAAKKVQEEGKENYKWWIERLDDLKDLPIPGQISQITSYLKNKRAQDPWLGTEMVVKRLDLELRAWIADDRREADDVKDRYRVFIARTASALLQKYLRAQQDGSGAVIITEKQGRAITNTLAVMGLECLIPEGIEFVAIDKGESKKDKKAAEDDGKKKKGGAKPGSKAAQAAKKDATASASSKASKGEKDERAKLTFHYCSLIDKDEGEALYDWMEIDENPLEWQLRNMGEYMARELDSKPDPRVDFEPDAWQREVLDNIDQDKSMLIVAPTSSGKTFISFAAMERVLRESDEGVVVYVAPSKALVNQVAAECFARFSKEVPGQALWAVHTGDYRVNNPQNCQILVTVPQVFSEMLLNPALARVWTPRIKRVIVDEIHAVAEEGSGMWEQVLLMNPAPIIGLSATVGAPERFSAWLESVEQANGRQYALIIHTHRFNALRKFAYAPRMNEWPVKPIGPLDEYRSRPQIFAPVHPVAALGLGDPEMPEDLALEPRDCLALWRAMSTVDKELDPKLKPRKFFAPTPVIAIRHCIEYEKQLKKILLEWRNEPDYASPTSRFSRTVEFLEKPLRDSLGISEKLIEDATEDQFNSLFTPLLADLNAQNQLPAILFNFSRDHCESLAKRISKDLETAEDQWRKNSSTFKERVARAKAAEKAAAKKAKAMETSTVNRKQEEEAARMGVVEEAPSFDPEAPSEEFTFVGKGISYVEFKKDVDDLLFLDMDPWLINALRRGIGVHHSGMPRRYRVLVENLYRRGVLRVVISTQTLALGINAPARTAVFAGDSLELNPLNFRQCAGRAGRRGFDLVGNVLFVGVRLDRIQRLLLSKLPKLGGTFPLTTTLLLRLNNLVHGSEEAELPKMAVETLLDLPQLAVSHASASGNRDQTRHFARFAIEYLRRVGLLDENGTPKTLYGITSALYSEEPANFALAALLRSGKLHEVAKGLDSDPDNTMRLMLTILATLFARVHRRKQSTETLRSTRNSTSLIVLPPLPDSSRKVLDEHHKAVLSVFTTYAKEYAEQNEDQLASDDQLPLSQRKAAAAESADSAFTSKLRQSELQFESRSAFAAASGHGDDFHNITELARSARAGVVVQQHAVPELASPPFDSPEHDLDAFVVDFYRHGDLQTLIRESSIERGDVWYRLQDFDRALAAIHSAIKTLCTSKGDDVEEDLDVEDARDAREDRGHDDGPSSRDKALVRPPGLGDDDWKLYQVIDTLHKDFSAKFYAIFA</v>
      </c>
      <c r="AC2032" s="6" cm="1">
        <f t="array" ref="AC2032">SUMPRODUCT((LEN(AB2032)-LEN(SUBSTITUTE(AB2032,{"A";"C";"D";"E";"F";"G";"H";"I";"K";"L";"M";"N";"P";"Q";"R";"S";"T";"V";"W";"Y"},""))),{72.08;104.14;115.08;129.11;148.17;58.05;138.14;114.16;130.18;114.16;132.2;115.1;98.12;129.13;158.19;88.08;102.1;100.13;187.21;164.17})/1000</f>
        <v>220.44974000000002</v>
      </c>
      <c r="AD2032" s="6">
        <f t="shared" si="62"/>
        <v>9.634551495016612E-20</v>
      </c>
      <c r="AE2032" s="6">
        <f t="shared" si="63"/>
        <v>2.1239343720930237E-17</v>
      </c>
    </row>
    <row r="2033" spans="1:31" x14ac:dyDescent="0.2">
      <c r="A2033" t="s">
        <v>5753</v>
      </c>
      <c r="B2033" t="s">
        <v>5755</v>
      </c>
      <c r="C2033" t="s">
        <v>5754</v>
      </c>
      <c r="D2033">
        <v>6</v>
      </c>
      <c r="E2033">
        <v>6</v>
      </c>
      <c r="F2033" t="s">
        <v>57995</v>
      </c>
      <c r="G2033" t="s">
        <v>42036</v>
      </c>
      <c r="H2033" t="s">
        <v>42037</v>
      </c>
      <c r="I2033" t="s">
        <v>42038</v>
      </c>
      <c r="J2033" t="s">
        <v>42039</v>
      </c>
      <c r="K2033" t="s">
        <v>9324</v>
      </c>
      <c r="L2033" t="s">
        <v>33338</v>
      </c>
      <c r="M2033" t="s">
        <v>42040</v>
      </c>
      <c r="N2033" t="s">
        <v>42041</v>
      </c>
      <c r="O2033" t="s">
        <v>42042</v>
      </c>
      <c r="P2033" t="s">
        <v>42043</v>
      </c>
      <c r="Q2033" t="s">
        <v>42044</v>
      </c>
      <c r="R2033" t="s">
        <v>42045</v>
      </c>
      <c r="S2033" t="s">
        <v>42046</v>
      </c>
      <c r="T2033" t="s">
        <v>12696</v>
      </c>
      <c r="U2033" t="s">
        <v>42047</v>
      </c>
      <c r="V2033" t="s">
        <v>42048</v>
      </c>
      <c r="W2033" t="s">
        <v>42049</v>
      </c>
      <c r="X2033" t="s">
        <v>42050</v>
      </c>
      <c r="Z2033" t="str" cm="1">
        <f t="array" ref="Z2033">_xlfn.LET(_xlpm.raw,_xlfn.XLOOKUP(_xlfn.TEXTBEFORE(A2033,";",,,,A2033),_xlfn.ANCHORARRAY([2]summary!$O$4),_xlfn.CHOOSECOLS(_xlfn.ANCHORARRAY([2]summary!$K$4),1),""),IF(_xlpm.raw="","",_xlfn.TEXTAFTER(_xlfn.TEXTBEFORE(_xlpm.raw,"|",-1,,,_xlpm.raw),"tr|",,,,_xlfn.TEXTBEFORE(_xlpm.raw,"|",-1,,,_xlpm.raw))))</f>
        <v>A0A2T0AHZ3</v>
      </c>
      <c r="AA2033">
        <f>_xlfn.XLOOKUP(Z2033,[1]!UniprotIFO[Entry],[1]!UniprotIFO[Mass],"")</f>
        <v>44485</v>
      </c>
      <c r="AB2033" t="str">
        <f>_xlfn.XLOOKUP(Z2033,[1]!UniprotIFO[Entry],[1]!UniprotIFO[Sequence],"")</f>
        <v>MARPSSPRLAPDLVALRHLAPSAHPQQCSRSGQASTRLAHQANLANSPPQPPTGLQPALRQARPSAILARSIATTPARTASPSTEVSTPVNQVQASQAYDLAKVNSNQLSLETPRNGVEYALGTMDKIVNWARQGSMWPMTFGLACCAVEMMHMAAARYDQDRLGVVFRASPRQSDIMIVAGTLTNKMAPALRKVYDQMPEPRWVISMGSCANGGGYYHYSYSVVRGCDRIVPVDLYVPGCPPTAEALLCVAFAVVCSQESLLTRLIVSLSIPLLPAFASTAFPLALLAIAFHTSSYHLPLHRSPSTTPACRPPRYPRLALALRLALHFDPARSRQFRPRLYAALDAYSTWLLSLFTDDSVLFDLASRCARPPHPLPLLLLPLRHPPTSSHHYHTPTKTATACSSSNAK</v>
      </c>
      <c r="AC2033" s="6" cm="1">
        <f t="array" ref="AC2033">SUMPRODUCT((LEN(AB2033)-LEN(SUBSTITUTE(AB2033,{"A";"C";"D";"E";"F";"G";"H";"I";"K";"L";"M";"N";"P";"Q";"R";"S";"T";"V";"W";"Y"},""))),{72.08;104.14;115.08;129.11;148.17;58.05;138.14;114.16;130.18;114.16;132.2;115.1;98.12;129.13;158.19;88.08;102.1;100.13;187.21;164.17})/1000</f>
        <v>44.893269999999987</v>
      </c>
      <c r="AD2033" s="6">
        <f t="shared" si="62"/>
        <v>9.9667774086378735E-21</v>
      </c>
      <c r="AE2033" s="6">
        <f t="shared" si="63"/>
        <v>4.4744122923588021E-19</v>
      </c>
    </row>
    <row r="2034" spans="1:31" x14ac:dyDescent="0.2">
      <c r="A2034" t="s">
        <v>5756</v>
      </c>
      <c r="B2034" t="s">
        <v>5758</v>
      </c>
      <c r="C2034" t="s">
        <v>5757</v>
      </c>
      <c r="D2034">
        <v>2</v>
      </c>
      <c r="E2034">
        <v>2</v>
      </c>
      <c r="F2034" t="s">
        <v>57996</v>
      </c>
      <c r="G2034" t="s">
        <v>31983</v>
      </c>
      <c r="H2034" t="s">
        <v>42051</v>
      </c>
      <c r="I2034" t="s">
        <v>42052</v>
      </c>
      <c r="J2034" t="s">
        <v>37245</v>
      </c>
      <c r="K2034" t="s">
        <v>42053</v>
      </c>
      <c r="L2034" t="s">
        <v>42054</v>
      </c>
      <c r="M2034" t="s">
        <v>27263</v>
      </c>
      <c r="N2034" t="s">
        <v>42055</v>
      </c>
      <c r="O2034" t="s">
        <v>42056</v>
      </c>
      <c r="P2034" t="s">
        <v>42057</v>
      </c>
      <c r="Q2034" t="s">
        <v>42058</v>
      </c>
      <c r="R2034" t="s">
        <v>42059</v>
      </c>
      <c r="S2034" t="s">
        <v>42060</v>
      </c>
      <c r="T2034" t="s">
        <v>42061</v>
      </c>
      <c r="U2034" t="s">
        <v>42062</v>
      </c>
      <c r="V2034" t="s">
        <v>42063</v>
      </c>
      <c r="W2034" t="s">
        <v>42064</v>
      </c>
      <c r="X2034" t="s">
        <v>42065</v>
      </c>
      <c r="Z2034" t="str" cm="1">
        <f t="array" ref="Z2034">_xlfn.LET(_xlpm.raw,_xlfn.XLOOKUP(_xlfn.TEXTBEFORE(A2034,";",,,,A2034),_xlfn.ANCHORARRAY([2]summary!$O$4),_xlfn.CHOOSECOLS(_xlfn.ANCHORARRAY([2]summary!$K$4),1),""),IF(_xlpm.raw="","",_xlfn.TEXTAFTER(_xlfn.TEXTBEFORE(_xlpm.raw,"|",-1,,,_xlpm.raw),"tr|",,,,_xlfn.TEXTBEFORE(_xlpm.raw,"|",-1,,,_xlpm.raw))))</f>
        <v>A0A2T0AI26</v>
      </c>
      <c r="AA2034">
        <f>_xlfn.XLOOKUP(Z2034,[1]!UniprotIFO[Entry],[1]!UniprotIFO[Mass],"")</f>
        <v>6553</v>
      </c>
      <c r="AB2034" t="str">
        <f>_xlfn.XLOOKUP(Z2034,[1]!UniprotIFO[Entry],[1]!UniprotIFO[Sequence],"")</f>
        <v>MPQITLLLFAGVRRNDELARVLERSAWSVDEEMVDEEREDEVLLKGGETVCPIPPVSGG</v>
      </c>
      <c r="AC2034" s="6" cm="1">
        <f t="array" ref="AC2034">SUMPRODUCT((LEN(AB2034)-LEN(SUBSTITUTE(AB2034,{"A";"C";"D";"E";"F";"G";"H";"I";"K";"L";"M";"N";"P";"Q";"R";"S";"T";"V";"W";"Y"},""))),{72.08;104.14;115.08;129.11;148.17;58.05;138.14;114.16;130.18;114.16;132.2;115.1;98.12;129.13;158.19;88.08;102.1;100.13;187.21;164.17})/1000</f>
        <v>6.5873499999999998</v>
      </c>
      <c r="AD2034" s="6">
        <f t="shared" si="62"/>
        <v>3.3222591362126247E-21</v>
      </c>
      <c r="AE2034" s="6">
        <f t="shared" si="63"/>
        <v>2.1884883720930232E-20</v>
      </c>
    </row>
    <row r="2035" spans="1:31" x14ac:dyDescent="0.2">
      <c r="A2035" t="s">
        <v>5759</v>
      </c>
      <c r="B2035" t="s">
        <v>5761</v>
      </c>
      <c r="C2035" t="s">
        <v>5760</v>
      </c>
      <c r="D2035">
        <v>9</v>
      </c>
      <c r="E2035">
        <v>9</v>
      </c>
      <c r="F2035" t="s">
        <v>57997</v>
      </c>
      <c r="G2035" t="s">
        <v>42066</v>
      </c>
      <c r="H2035" t="s">
        <v>42067</v>
      </c>
      <c r="I2035" t="s">
        <v>42068</v>
      </c>
      <c r="J2035" t="s">
        <v>42069</v>
      </c>
      <c r="K2035" t="s">
        <v>42070</v>
      </c>
      <c r="L2035" t="s">
        <v>42071</v>
      </c>
      <c r="M2035" t="s">
        <v>42072</v>
      </c>
      <c r="N2035" t="s">
        <v>42073</v>
      </c>
      <c r="O2035" t="s">
        <v>42074</v>
      </c>
      <c r="P2035" t="s">
        <v>42075</v>
      </c>
      <c r="Q2035" t="s">
        <v>42076</v>
      </c>
      <c r="R2035" t="s">
        <v>42077</v>
      </c>
      <c r="S2035" t="s">
        <v>42078</v>
      </c>
      <c r="T2035" t="s">
        <v>42079</v>
      </c>
      <c r="U2035" t="s">
        <v>42080</v>
      </c>
      <c r="V2035" t="s">
        <v>42081</v>
      </c>
      <c r="W2035" t="s">
        <v>42082</v>
      </c>
      <c r="X2035" t="s">
        <v>42083</v>
      </c>
      <c r="Z2035" t="str" cm="1">
        <f t="array" ref="Z2035">_xlfn.LET(_xlpm.raw,_xlfn.XLOOKUP(_xlfn.TEXTBEFORE(A2035,";",,,,A2035),_xlfn.ANCHORARRAY([2]summary!$O$4),_xlfn.CHOOSECOLS(_xlfn.ANCHORARRAY([2]summary!$K$4),1),""),IF(_xlpm.raw="","",_xlfn.TEXTAFTER(_xlfn.TEXTBEFORE(_xlpm.raw,"|",-1,,,_xlpm.raw),"tr|",,,,_xlfn.TEXTBEFORE(_xlpm.raw,"|",-1,,,_xlpm.raw))))</f>
        <v>A0A2T0AI38</v>
      </c>
      <c r="AA2035">
        <f>_xlfn.XLOOKUP(Z2035,[1]!UniprotIFO[Entry],[1]!UniprotIFO[Mass],"")</f>
        <v>44751</v>
      </c>
      <c r="AB2035" t="str">
        <f>_xlfn.XLOOKUP(Z2035,[1]!UniprotIFO[Entry],[1]!UniprotIFO[Sequence],"")</f>
        <v>MRRGATWRVRSLPLARRRLFLRLSTRGHYCTRCATLQTTRFRFPAATCPLSSSSLSPTMSFFGARPAASLEPKDIEVPNLPTDSTSSLSFSPTADILAVASWSNEVRLYEVNSQGQAVGKAAYSHEGPVLGVQWSKDGTKCISGGADKAARMFDLQTGQTQQIAQHDEPIRCVKYFEANGQGMLVTGSWDKTLKYWDLRTPNPVATVQLPERCYTLDVVYPLMVVGTAERQIQIFNLNQPTQAFKTITSPLRWQTRVISCFPDATGYAVGTIEGRVAIQHVDDKAAANNFTFKCHRKDEPAPSKSSSVYAVNDIQFHPYGTFATAGSDGTINFWDKESKTRLKTFENKGGPIASTSFNHTGRIFAYAVTNDWSGGHVSNKPDFVNKVFLHPCKDEEVKKRNKK</v>
      </c>
      <c r="AC2035" s="6" cm="1">
        <f t="array" ref="AC2035">SUMPRODUCT((LEN(AB2035)-LEN(SUBSTITUTE(AB2035,{"A";"C";"D";"E";"F";"G";"H";"I";"K";"L";"M";"N";"P";"Q";"R";"S";"T";"V";"W";"Y"},""))),{72.08;104.14;115.08;129.11;148.17;58.05;138.14;114.16;130.18;114.16;132.2;115.1;98.12;129.13;158.19;88.08;102.1;100.13;187.21;164.17})/1000</f>
        <v>45.150220000000012</v>
      </c>
      <c r="AD2035" s="6">
        <f t="shared" si="62"/>
        <v>1.4950166112956811E-20</v>
      </c>
      <c r="AE2035" s="6">
        <f t="shared" si="63"/>
        <v>6.7500328903654503E-19</v>
      </c>
    </row>
    <row r="2036" spans="1:31" x14ac:dyDescent="0.2">
      <c r="A2036" t="s">
        <v>5762</v>
      </c>
      <c r="B2036" t="s">
        <v>5764</v>
      </c>
      <c r="C2036" t="s">
        <v>5763</v>
      </c>
      <c r="D2036">
        <v>8</v>
      </c>
      <c r="E2036">
        <v>8</v>
      </c>
      <c r="F2036" t="s">
        <v>57998</v>
      </c>
      <c r="G2036" t="s">
        <v>42084</v>
      </c>
      <c r="H2036" t="s">
        <v>42085</v>
      </c>
      <c r="I2036" t="s">
        <v>12762</v>
      </c>
      <c r="J2036" t="s">
        <v>42086</v>
      </c>
      <c r="K2036" t="s">
        <v>42087</v>
      </c>
      <c r="L2036" t="s">
        <v>42088</v>
      </c>
      <c r="M2036" t="s">
        <v>42089</v>
      </c>
      <c r="N2036" t="s">
        <v>42090</v>
      </c>
      <c r="O2036" t="s">
        <v>42091</v>
      </c>
      <c r="P2036" t="s">
        <v>42092</v>
      </c>
      <c r="Q2036" t="s">
        <v>42093</v>
      </c>
      <c r="R2036" t="s">
        <v>42094</v>
      </c>
      <c r="S2036" t="s">
        <v>25438</v>
      </c>
      <c r="T2036" t="s">
        <v>42095</v>
      </c>
      <c r="U2036" t="s">
        <v>42096</v>
      </c>
      <c r="V2036" t="s">
        <v>23888</v>
      </c>
      <c r="W2036" t="s">
        <v>42097</v>
      </c>
      <c r="X2036" t="s">
        <v>42098</v>
      </c>
      <c r="Y2036" t="s">
        <v>59366</v>
      </c>
      <c r="Z2036" t="str" cm="1">
        <f t="array" ref="Z2036">_xlfn.LET(_xlpm.raw,_xlfn.XLOOKUP(_xlfn.TEXTBEFORE(A2036,";",,,,A2036),_xlfn.ANCHORARRAY([2]summary!$O$4),_xlfn.CHOOSECOLS(_xlfn.ANCHORARRAY([2]summary!$K$4),1),""),IF(_xlpm.raw="","",_xlfn.TEXTAFTER(_xlfn.TEXTBEFORE(_xlpm.raw,"|",-1,,,_xlpm.raw),"tr|",,,,_xlfn.TEXTBEFORE(_xlpm.raw,"|",-1,,,_xlpm.raw))))</f>
        <v>A0A0K3C7K7</v>
      </c>
      <c r="AA2036">
        <f>_xlfn.XLOOKUP(Z2036,[1]!UniprotIFO[Entry],[1]!UniprotIFO[Mass],"")</f>
        <v>58717</v>
      </c>
      <c r="AB2036" t="str">
        <f>_xlfn.XLOOKUP(Z2036,[1]!UniprotIFO[Entry],[1]!UniprotIFO[Sequence],"")</f>
        <v>MQASDKNAPLKTRLARLLAASGAVSLADPKLASYLDSNDPLGPFRAQFSFPKKRTLWPDAYRAEMEARGEADRDEDATECVYLAGNSLGLMPRRTPEMLSEELSVWSASGVLGHMDHAYGRPWIKIDETVTPILAEIVGAKPSEVACMGSLTGNLHTLFTSFYRPTPQRHKIMFEGKAFPSDAYAFASHIALHDYPPSSLLPVYPRSGEHNIRTEDILRLIEEEGDSIAVICFGAVQYYSGEWFDMEAITEAGRAKGCIVGFDCAHAVGNVPLELHDWGVDFACWCSYKYLNSGPGGIAGLFVHERWEDRKRLHGWWGHDKATRFAMPANYAPLPGAAGWQFSNPSVLDVVALLSSLQVFQEASRVLPRALAGGQISGRGPILGALREKSMDLTGYLELLLTSNPYYRAPSSFPPSSPSPAFTIITPLDPSRRGCQLSLLFHPVESMDWIFDRLRERGVLGDERRPGVIRFAPVPLYNSWSDVLQAAQALEEAIKAYEEWSRESGEVGEVAQALEETRIRPGVVEDEGLRQ</v>
      </c>
      <c r="AC2036" s="6" cm="1">
        <f t="array" ref="AC2036">SUMPRODUCT((LEN(AB2036)-LEN(SUBSTITUTE(AB2036,{"A";"C";"D";"E";"F";"G";"H";"I";"K";"L";"M";"N";"P";"Q";"R";"S";"T";"V";"W";"Y"},""))),{72.08;104.14;115.08;129.11;148.17;58.05;138.14;114.16;130.18;114.16;132.2;115.1;98.12;129.13;158.19;88.08;102.1;100.13;187.21;164.17})/1000</f>
        <v>59.213060000000006</v>
      </c>
      <c r="AD2036" s="6">
        <f t="shared" si="62"/>
        <v>1.3289036544850499E-20</v>
      </c>
      <c r="AE2036" s="6">
        <f t="shared" si="63"/>
        <v>7.8688451827242539E-19</v>
      </c>
    </row>
    <row r="2037" spans="1:31" x14ac:dyDescent="0.2">
      <c r="A2037" t="s">
        <v>5765</v>
      </c>
      <c r="B2037" t="s">
        <v>5766</v>
      </c>
      <c r="C2037" t="s">
        <v>2871</v>
      </c>
      <c r="D2037">
        <v>8</v>
      </c>
      <c r="E2037">
        <v>8</v>
      </c>
      <c r="F2037" t="s">
        <v>57999</v>
      </c>
      <c r="G2037" t="s">
        <v>42099</v>
      </c>
      <c r="H2037" t="s">
        <v>42100</v>
      </c>
      <c r="I2037" t="s">
        <v>42101</v>
      </c>
      <c r="J2037" t="s">
        <v>22304</v>
      </c>
      <c r="K2037" t="s">
        <v>42102</v>
      </c>
      <c r="L2037" t="s">
        <v>10578</v>
      </c>
      <c r="M2037" t="s">
        <v>42103</v>
      </c>
      <c r="N2037" t="s">
        <v>42104</v>
      </c>
      <c r="O2037" t="s">
        <v>42105</v>
      </c>
      <c r="P2037" t="s">
        <v>32676</v>
      </c>
      <c r="Q2037" t="s">
        <v>42106</v>
      </c>
      <c r="R2037" t="s">
        <v>42107</v>
      </c>
      <c r="S2037" t="s">
        <v>20500</v>
      </c>
      <c r="T2037" t="s">
        <v>42108</v>
      </c>
      <c r="U2037" t="s">
        <v>9554</v>
      </c>
      <c r="V2037" t="s">
        <v>42109</v>
      </c>
      <c r="W2037" t="s">
        <v>42110</v>
      </c>
      <c r="X2037" t="s">
        <v>42111</v>
      </c>
      <c r="Y2037" t="s">
        <v>59059</v>
      </c>
      <c r="Z2037" t="str" cm="1">
        <f t="array" ref="Z2037">_xlfn.LET(_xlpm.raw,_xlfn.XLOOKUP(_xlfn.TEXTBEFORE(A2037,";",,,,A2037),_xlfn.ANCHORARRAY([2]summary!$O$4),_xlfn.CHOOSECOLS(_xlfn.ANCHORARRAY([2]summary!$K$4),1),""),IF(_xlpm.raw="","",_xlfn.TEXTAFTER(_xlfn.TEXTBEFORE(_xlpm.raw,"|",-1,,,_xlpm.raw),"tr|",,,,_xlfn.TEXTBEFORE(_xlpm.raw,"|",-1,,,_xlpm.raw))))</f>
        <v>A0A0K3C7L1</v>
      </c>
      <c r="AA2037">
        <f>_xlfn.XLOOKUP(Z2037,[1]!UniprotIFO[Entry],[1]!UniprotIFO[Mass],"")</f>
        <v>93071</v>
      </c>
      <c r="AB2037" t="str">
        <f>_xlfn.XLOOKUP(Z2037,[1]!UniprotIFO[Entry],[1]!UniprotIFO[Sequence],"")</f>
        <v>MAAQAAETREDKGKGKANGRVQKKLGDRSDLDDLQRRVDTFETTDAQEFGDLPLSRQTLAGLKSAYYTRMTDVQQRALPLALKGKDVLGAARTGSGKTLAFLIPVLEVLLRKRWGQQDGLGALVISPTRELAVQIFEVLRKIGHQHNFSAGLVIGGKNLKHEQERLSRMNILIATPGRLLQHMDQTLGFDCDHLQLLVLDEADRILDMGFSATLNAIVANLPKSRQTLLFSATQTKSVKDLARLSLKEPEYVAVRETGAGKGKEKAEDGEGEGEEEQVEEVPKNLEQHYMVVELPQKLDMLWSFIKTHLYTKTIVFLSSTKQVRFVYENFRHMRPGVPLMHMHGKQKQMQRLEIYQRFLTSKHAILFATDVAARGLDFPAIDWVVQVDAPEDVETYIHRVGRTARYQAKGRALLFLLPSEEEGMLKRFEAKKIEVNKIKANDKKKQSIRSQLQNAAFQYPEIKFLAQRAFISYVRSVHLQKDKSIFKLDALPLEEYAASLGLAGAPKIKFQTKQEASEKKNKVRQVEDLRREILEKKGGEESEEDEESEGEESGSESEEERPVDEGASDVEDDDKASKGGVKTKYDRMFARKSQTVLSDHYNKVIDRDEDNDALVGGADDDGEDDFITIKRRDHELNESELPASSFLSKRKLKQGMSKKAMLKTKGNSTKLVFDDEGDAHEVYELGDEEDFAKLGKAEDLQKEFVAKEGAELARQDVLDKQRQKEKRQEKKRKRRDMERGGPSYGDDGAEFEPAGEIIHPDFSDIDFSDRDDDADEPAERPARAPVTKKQRRARFEEEDEEPEAKKPKVDLEALALQALSRR</v>
      </c>
      <c r="AC2037" s="6" cm="1">
        <f t="array" ref="AC2037">SUMPRODUCT((LEN(AB2037)-LEN(SUBSTITUTE(AB2037,{"A";"C";"D";"E";"F";"G";"H";"I";"K";"L";"M";"N";"P";"Q";"R";"S";"T";"V";"W";"Y"},""))),{72.08;104.14;115.08;129.11;148.17;58.05;138.14;114.16;130.18;114.16;132.2;115.1;98.12;129.13;158.19;88.08;102.1;100.13;187.21;164.17})/1000</f>
        <v>93.859230000000011</v>
      </c>
      <c r="AD2037" s="6">
        <f t="shared" si="62"/>
        <v>1.3289036544850499E-20</v>
      </c>
      <c r="AE2037" s="6">
        <f t="shared" si="63"/>
        <v>1.2472987375415285E-18</v>
      </c>
    </row>
    <row r="2038" spans="1:31" x14ac:dyDescent="0.2">
      <c r="A2038" t="s">
        <v>5767</v>
      </c>
      <c r="B2038" t="s">
        <v>5769</v>
      </c>
      <c r="C2038" t="s">
        <v>5768</v>
      </c>
      <c r="D2038">
        <v>26</v>
      </c>
      <c r="E2038">
        <v>26</v>
      </c>
      <c r="F2038" t="s">
        <v>58000</v>
      </c>
      <c r="G2038" t="s">
        <v>42112</v>
      </c>
      <c r="H2038" t="s">
        <v>42113</v>
      </c>
      <c r="I2038" t="s">
        <v>42114</v>
      </c>
      <c r="J2038" t="s">
        <v>42115</v>
      </c>
      <c r="K2038" t="s">
        <v>42116</v>
      </c>
      <c r="L2038" t="s">
        <v>42117</v>
      </c>
      <c r="M2038" t="s">
        <v>42118</v>
      </c>
      <c r="N2038" t="s">
        <v>42119</v>
      </c>
      <c r="O2038" t="s">
        <v>42120</v>
      </c>
      <c r="P2038" t="s">
        <v>42121</v>
      </c>
      <c r="Q2038" t="s">
        <v>42122</v>
      </c>
      <c r="R2038" t="s">
        <v>42123</v>
      </c>
      <c r="S2038" t="s">
        <v>42124</v>
      </c>
      <c r="T2038" t="s">
        <v>42125</v>
      </c>
      <c r="U2038" t="s">
        <v>42126</v>
      </c>
      <c r="V2038" t="s">
        <v>42127</v>
      </c>
      <c r="W2038" t="s">
        <v>42128</v>
      </c>
      <c r="X2038" t="s">
        <v>42129</v>
      </c>
      <c r="Z2038" t="str" cm="1">
        <f t="array" ref="Z2038">_xlfn.LET(_xlpm.raw,_xlfn.XLOOKUP(_xlfn.TEXTBEFORE(A2038,";",,,,A2038),_xlfn.ANCHORARRAY([2]summary!$O$4),_xlfn.CHOOSECOLS(_xlfn.ANCHORARRAY([2]summary!$K$4),1),""),IF(_xlpm.raw="","",_xlfn.TEXTAFTER(_xlfn.TEXTBEFORE(_xlpm.raw,"|",-1,,,_xlpm.raw),"tr|",,,,_xlfn.TEXTBEFORE(_xlpm.raw,"|",-1,,,_xlpm.raw))))</f>
        <v>A0A2T0AI30</v>
      </c>
      <c r="AA2038">
        <f>_xlfn.XLOOKUP(Z2038,[1]!UniprotIFO[Entry],[1]!UniprotIFO[Mass],"")</f>
        <v>90262</v>
      </c>
      <c r="AB2038" t="str">
        <f>_xlfn.XLOOKUP(Z2038,[1]!UniprotIFO[Entry],[1]!UniprotIFO[Sequence],"")</f>
        <v>MTSLKLSPGSNITPKDILGLPRPDAGVANPSGSLALWPSTEFDFDKRRTERSIFLVDIEGAKQAGASAKSSEDFSGPAEPKKVLHSLASTDAAWLDDRTIAFLRPAVPKDEFAVKGEHGERVDHPKDLSDDEFSKKAKEWSEKEGGKGTEVWAKDVDTEEEYCVGKFPVSIGDLTITHLSNGDKSSKEEAILAFSATVFPDGDIFTVHDQEKKLEEKAAGSDALVYDELFVRHWDEWKPTAGQKKQLHFVRLSRASDADQAGSNQSEASLEEFELVEPPKGRWSMQMQTSAASEETAARPEVFSPLKGTPLECPVGPFGGASDFSFSAKHLLFHAKDPHLNPAWHTRTQVYLVPLSPRTAADAEPRAITVGTQGACSSPVLSPDGKRAAWLEMREDGYEADRNRVMIFEIESGKRWEASGEWDRSPSKIVWAPKSDKLFLEAEDQAHVKVFELDVSSSTSLKEPVPLTTEHAVAHVSPLSNSSLLLTWNSHSAPNQLSLLSVSKSDNSSAPPSTSLTPLASLTKNLHESKSLSRGEEFWFAGDKGHPVHGWILFPPEVEKVRSAKQKGELLDPQLKDKKWPMAVLLHGGPQSAWTDSWSTRWNPNTWAGHGYITVLINRTGSTGFGQAFCDAIKHDWGGAPFRDIVAGVEFVKKTFGEIDPERTAGCGASYAGHNDQLGFKCLVNHDGAFSTSTIWAATEELYFPEREFGGTPWESPEIYQKWDPSKHVQNWKTPMLVIHGSKDYRLTESESLAAFNVLQRQGIPSRLLVFPSENHFVLNPSNAIKWNEEILRFIDEWTAPADGEEKSGYDVKYASQ</v>
      </c>
      <c r="AC2038" s="6" cm="1">
        <f t="array" ref="AC2038">SUMPRODUCT((LEN(AB2038)-LEN(SUBSTITUTE(AB2038,{"A";"C";"D";"E";"F";"G";"H";"I";"K";"L";"M";"N";"P";"Q";"R";"S";"T";"V";"W";"Y"},""))),{72.08;104.14;115.08;129.11;148.17;58.05;138.14;114.16;130.18;114.16;132.2;115.1;98.12;129.13;158.19;88.08;102.1;100.13;187.21;164.17})/1000</f>
        <v>91.028849999999977</v>
      </c>
      <c r="AD2038" s="6">
        <f t="shared" si="62"/>
        <v>4.3189368770764118E-20</v>
      </c>
      <c r="AE2038" s="6">
        <f t="shared" si="63"/>
        <v>3.93147857142857E-18</v>
      </c>
    </row>
    <row r="2039" spans="1:31" x14ac:dyDescent="0.2">
      <c r="A2039" t="s">
        <v>5770</v>
      </c>
      <c r="B2039" t="s">
        <v>5772</v>
      </c>
      <c r="C2039" t="s">
        <v>5771</v>
      </c>
      <c r="D2039">
        <v>15</v>
      </c>
      <c r="E2039">
        <v>15</v>
      </c>
      <c r="F2039" t="s">
        <v>58001</v>
      </c>
      <c r="G2039" t="s">
        <v>42130</v>
      </c>
      <c r="H2039" t="s">
        <v>42131</v>
      </c>
      <c r="I2039" t="s">
        <v>42132</v>
      </c>
      <c r="J2039" t="s">
        <v>42133</v>
      </c>
      <c r="K2039" t="s">
        <v>9344</v>
      </c>
      <c r="L2039" t="s">
        <v>42134</v>
      </c>
      <c r="M2039" t="s">
        <v>42135</v>
      </c>
      <c r="N2039" t="s">
        <v>42136</v>
      </c>
      <c r="O2039" t="s">
        <v>42137</v>
      </c>
      <c r="P2039" t="s">
        <v>42138</v>
      </c>
      <c r="Q2039" t="s">
        <v>42139</v>
      </c>
      <c r="R2039" t="s">
        <v>42140</v>
      </c>
      <c r="S2039" t="s">
        <v>42141</v>
      </c>
      <c r="T2039" t="s">
        <v>25574</v>
      </c>
      <c r="U2039" t="s">
        <v>42142</v>
      </c>
      <c r="V2039" t="s">
        <v>42143</v>
      </c>
      <c r="W2039" t="s">
        <v>42144</v>
      </c>
      <c r="X2039" t="s">
        <v>42145</v>
      </c>
      <c r="Z2039" t="str" cm="1">
        <f t="array" ref="Z2039">_xlfn.LET(_xlpm.raw,_xlfn.XLOOKUP(_xlfn.TEXTBEFORE(A2039,";",,,,A2039),_xlfn.ANCHORARRAY([2]summary!$O$4),_xlfn.CHOOSECOLS(_xlfn.ANCHORARRAY([2]summary!$K$4),1),""),IF(_xlpm.raw="","",_xlfn.TEXTAFTER(_xlfn.TEXTBEFORE(_xlpm.raw,"|",-1,,,_xlpm.raw),"tr|",,,,_xlfn.TEXTBEFORE(_xlpm.raw,"|",-1,,,_xlpm.raw))))</f>
        <v>A0A0K3C7L9</v>
      </c>
      <c r="AA2039">
        <f>_xlfn.XLOOKUP(Z2039,[1]!UniprotIFO[Entry],[1]!UniprotIFO[Mass],"")</f>
        <v>79490</v>
      </c>
      <c r="AB2039" t="str">
        <f>_xlfn.XLOOKUP(Z2039,[1]!UniprotIFO[Entry],[1]!UniprotIFO[Sequence],"")</f>
        <v>MASAHPTSILSLPISPRAPIYHLPPDPLFPSTKSLLDLGKYDAPEDLGQNGPVALKAGDPVPPSMLRRSRQIRSGGCFTYTSPLPIEFPYNIREEGAGDAADTKPSTIETQLASYEISTSLPIWDASLPPNNGGAPATAFSSGKRESSAYSKARLLSVSRGLLRDWLPNLELGKSEKEGGDEEQQKIRQQFVDVVAGKTVLAREPTEAEDDLAKAKGFAPWSLCYAGHQFGSFAGQLGDGRAISILSTPPTPEVAAKTGFQAIELQLKGAGRTPYSRFADGLAVLRSSIREYLGAEAVAALKIPTSRALALVHMPSVKVRREMMENAAIVTRVSGSWIRIGNFEQQAYREEYDSLLALSHYVAHEVFAFSDSNPAGVGPSRSQALNIVREVARRNAITVAGWQTYGFMHGVMNTDNIAVNGATIDYGPYAFMDIFDPEHICNHSDDLGRYRFSNQPTMMLFAVHKLGEALAELIGCEVEMAEKDKDGTGFVEAQKGWAEGGKAEMERWKEVGTEEVNKVKADFVEIFRAEYQRQMRLRLGLTTADDGDFKLVSNWLDLLSEHELDFTRSHRLLSQFTSTSDPTFQRLLDAMIPSASSSTSTARDSLTTWFKLYEERLAKDGADAASDRRARMDAVNPRFTLRQWVLEETIQKVDKSPDDGGIEQLERVLDMALNPFERYGEPEVKEGETDQGVCPTKEETERARLCGTGPRDFLGFQCSCSS</v>
      </c>
      <c r="AC2039" s="6" cm="1">
        <f t="array" ref="AC2039">SUMPRODUCT((LEN(AB2039)-LEN(SUBSTITUTE(AB2039,{"A";"C";"D";"E";"F";"G";"H";"I";"K";"L";"M";"N";"P";"Q";"R";"S";"T";"V";"W";"Y"},""))),{72.08;104.14;115.08;129.11;148.17;58.05;138.14;114.16;130.18;114.16;132.2;115.1;98.12;129.13;158.19;88.08;102.1;100.13;187.21;164.17})/1000</f>
        <v>80.172679999999986</v>
      </c>
      <c r="AD2039" s="6">
        <f t="shared" si="62"/>
        <v>2.4916943521594686E-20</v>
      </c>
      <c r="AE2039" s="6">
        <f t="shared" si="63"/>
        <v>1.9976581395348835E-18</v>
      </c>
    </row>
    <row r="2040" spans="1:31" x14ac:dyDescent="0.2">
      <c r="A2040" t="s">
        <v>5773</v>
      </c>
      <c r="B2040" t="s">
        <v>5775</v>
      </c>
      <c r="C2040" t="s">
        <v>5774</v>
      </c>
      <c r="D2040">
        <v>6</v>
      </c>
      <c r="E2040">
        <v>2</v>
      </c>
      <c r="F2040" t="s">
        <v>58002</v>
      </c>
      <c r="G2040" t="s">
        <v>42146</v>
      </c>
      <c r="H2040" t="s">
        <v>42147</v>
      </c>
      <c r="I2040" t="s">
        <v>42148</v>
      </c>
      <c r="J2040" t="s">
        <v>42149</v>
      </c>
      <c r="K2040" t="s">
        <v>42150</v>
      </c>
      <c r="L2040" t="s">
        <v>10452</v>
      </c>
      <c r="M2040" t="s">
        <v>42151</v>
      </c>
      <c r="N2040" t="s">
        <v>42152</v>
      </c>
      <c r="O2040" t="s">
        <v>42153</v>
      </c>
      <c r="P2040" t="s">
        <v>42154</v>
      </c>
      <c r="Q2040" t="s">
        <v>42155</v>
      </c>
      <c r="R2040" t="s">
        <v>42156</v>
      </c>
      <c r="S2040" t="s">
        <v>42157</v>
      </c>
      <c r="T2040" t="s">
        <v>42158</v>
      </c>
      <c r="U2040" t="s">
        <v>34044</v>
      </c>
      <c r="V2040" t="s">
        <v>42159</v>
      </c>
      <c r="W2040" t="s">
        <v>42160</v>
      </c>
      <c r="X2040" t="s">
        <v>42161</v>
      </c>
      <c r="Y2040" t="s">
        <v>58906</v>
      </c>
      <c r="Z2040" t="str" cm="1">
        <f t="array" ref="Z2040">_xlfn.LET(_xlpm.raw,_xlfn.XLOOKUP(_xlfn.TEXTBEFORE(A2040,";",,,,A2040)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040" t="str">
        <f>_xlfn.XLOOKUP(Z2040,[1]!UniprotIFO[Entry],[1]!UniprotIFO[Mass],"")</f>
        <v/>
      </c>
      <c r="AB2040" t="str">
        <f>_xlfn.XLOOKUP(Z2040,[1]!UniprotIFO[Entry],[1]!UniprotIFO[Sequence],"")</f>
        <v/>
      </c>
      <c r="AC2040" s="6" cm="1">
        <f t="array" ref="AC2040">SUMPRODUCT((LEN(AB2040)-LEN(SUBSTITUTE(AB2040,{"A";"C";"D";"E";"F";"G";"H";"I";"K";"L";"M";"N";"P";"Q";"R";"S";"T";"V";"W";"Y"},""))),{72.08;104.14;115.08;129.11;148.17;58.05;138.14;114.16;130.18;114.16;132.2;115.1;98.12;129.13;158.19;88.08;102.1;100.13;187.21;164.17})/1000</f>
        <v>0</v>
      </c>
      <c r="AD2040" s="6">
        <f t="shared" si="62"/>
        <v>3.3222591362126247E-21</v>
      </c>
      <c r="AE2040" s="6">
        <f t="shared" si="63"/>
        <v>0</v>
      </c>
    </row>
    <row r="2041" spans="1:31" x14ac:dyDescent="0.2">
      <c r="A2041" t="s">
        <v>5776</v>
      </c>
      <c r="B2041" t="s">
        <v>5778</v>
      </c>
      <c r="C2041" t="s">
        <v>5777</v>
      </c>
      <c r="D2041">
        <v>1</v>
      </c>
      <c r="E2041">
        <v>1</v>
      </c>
      <c r="F2041" t="s">
        <v>58003</v>
      </c>
      <c r="G2041" t="s">
        <v>42162</v>
      </c>
      <c r="H2041" t="s">
        <v>42163</v>
      </c>
      <c r="I2041" t="s">
        <v>42164</v>
      </c>
      <c r="J2041" t="s">
        <v>42165</v>
      </c>
      <c r="K2041" t="s">
        <v>42166</v>
      </c>
      <c r="L2041" t="s">
        <v>42167</v>
      </c>
      <c r="M2041" t="s">
        <v>42168</v>
      </c>
      <c r="N2041" t="s">
        <v>42169</v>
      </c>
      <c r="O2041" t="s">
        <v>42170</v>
      </c>
      <c r="P2041" t="s">
        <v>42171</v>
      </c>
      <c r="Q2041" t="s">
        <v>20024</v>
      </c>
      <c r="R2041" t="s">
        <v>42172</v>
      </c>
      <c r="S2041" t="s">
        <v>42173</v>
      </c>
      <c r="T2041" t="s">
        <v>42174</v>
      </c>
      <c r="U2041" t="s">
        <v>42175</v>
      </c>
      <c r="V2041" t="s">
        <v>42176</v>
      </c>
      <c r="W2041" t="s">
        <v>23629</v>
      </c>
      <c r="X2041" t="s">
        <v>42177</v>
      </c>
      <c r="Y2041" t="s">
        <v>58915</v>
      </c>
      <c r="Z2041" t="str" cm="1">
        <f t="array" ref="Z2041">_xlfn.LET(_xlpm.raw,_xlfn.XLOOKUP(_xlfn.TEXTBEFORE(A2041,";",,,,A2041),_xlfn.ANCHORARRAY([2]summary!$O$4),_xlfn.CHOOSECOLS(_xlfn.ANCHORARRAY([2]summary!$K$4),1),""),IF(_xlpm.raw="","",_xlfn.TEXTAFTER(_xlfn.TEXTBEFORE(_xlpm.raw,"|",-1,,,_xlpm.raw),"tr|",,,,_xlfn.TEXTBEFORE(_xlpm.raw,"|",-1,,,_xlpm.raw))))</f>
        <v>A0A0K3C7N1</v>
      </c>
      <c r="AA2041">
        <f>_xlfn.XLOOKUP(Z2041,[1]!UniprotIFO[Entry],[1]!UniprotIFO[Mass],"")</f>
        <v>78617</v>
      </c>
      <c r="AB2041" t="str">
        <f>_xlfn.XLOOKUP(Z2041,[1]!UniprotIFO[Entry],[1]!UniprotIFO[Sequence],"")</f>
        <v>MAAALGRRSLDGLLSGRRGDEDARYMEEEPEFTLRAVLVGLAIGVLLACTNTYFGLQTGWVSMMSLQASLLGFAVFKVLPNSPLFDRRPLTVHENIVLQTTAVATGTLPLAAGFVGIIPALAQLSPDLDGGAHPLILSWPALLAWSFAVAFFGVFLAVPLRRQVIVKEKLVFPSGTATAQVIGVLHNRPLISAVDENGQDGGLRRRRRALESMEDLAAEELEEELIGRQGGKAGAEQVVDRKAWTALMTSFAVSSVYTLLSLALPFIYAIPVFDIFVTCAAHDWLWWFTPSFSYIGQGIIMGWETVLSMNIGMLFGWAFLSPLSKKMGWAPGPVSSSADGARGWVLWPALAVMTAESILSVSLVAADSLRPWLERTAEKARHGSLLVRAESNGYDSDQDDESVDRVYLGRKEPSRADDEPSMRVVLAGTAVSCVSCVVIVALVFGEDGIRWWATLIALLLASMFAVLGVRALGTTDLNPVSAIGKISQLVFAVVQPGNVVANLVAGGIAEAGAQQAGDLMQDLKTGYLWGSSPRAQFHGQLIGSLASVFMSTGVYCLYRRVYTLPSTAFPVPAAAIWLNLARLVNTGNLPPRSKEAMLIFGTVFVVLTALKAIGKVKLESSASDAVSESSRAKTWGWTRWIPSGIAFAVGFINTPSFSLARLVGGLISLYYTRKQVRTNGASSGASHLEHFGLIVVASGFVLGEGLASVVGLVLKSAGVGGPATCWGCGVGGGGYCGGCP</v>
      </c>
      <c r="AC2041" s="6" cm="1">
        <f t="array" ref="AC2041">SUMPRODUCT((LEN(AB2041)-LEN(SUBSTITUTE(AB2041,{"A";"C";"D";"E";"F";"G";"H";"I";"K";"L";"M";"N";"P";"Q";"R";"S";"T";"V";"W";"Y"},""))),{72.08;104.14;115.08;129.11;148.17;58.05;138.14;114.16;130.18;114.16;132.2;115.1;98.12;129.13;158.19;88.08;102.1;100.13;187.21;164.17})/1000</f>
        <v>79.338460000000012</v>
      </c>
      <c r="AD2041" s="6">
        <f t="shared" si="62"/>
        <v>1.6611295681063124E-21</v>
      </c>
      <c r="AE2041" s="6">
        <f t="shared" si="63"/>
        <v>1.3179146179401997E-19</v>
      </c>
    </row>
    <row r="2042" spans="1:31" x14ac:dyDescent="0.2">
      <c r="A2042" t="s">
        <v>5779</v>
      </c>
      <c r="B2042" t="s">
        <v>5781</v>
      </c>
      <c r="C2042" t="s">
        <v>5780</v>
      </c>
      <c r="D2042">
        <v>8</v>
      </c>
      <c r="E2042">
        <v>8</v>
      </c>
      <c r="F2042" t="s">
        <v>58004</v>
      </c>
      <c r="G2042" t="s">
        <v>42178</v>
      </c>
      <c r="H2042" t="s">
        <v>42179</v>
      </c>
      <c r="I2042" t="s">
        <v>42180</v>
      </c>
      <c r="J2042" t="s">
        <v>42181</v>
      </c>
      <c r="K2042" t="s">
        <v>42182</v>
      </c>
      <c r="L2042" t="s">
        <v>42183</v>
      </c>
      <c r="M2042" t="s">
        <v>37054</v>
      </c>
      <c r="N2042" t="s">
        <v>42184</v>
      </c>
      <c r="O2042" t="s">
        <v>42185</v>
      </c>
      <c r="P2042" t="s">
        <v>42186</v>
      </c>
      <c r="Q2042" t="s">
        <v>42187</v>
      </c>
      <c r="R2042" t="s">
        <v>42188</v>
      </c>
      <c r="S2042" t="s">
        <v>42189</v>
      </c>
      <c r="T2042" t="s">
        <v>42190</v>
      </c>
      <c r="U2042" t="s">
        <v>42191</v>
      </c>
      <c r="V2042" t="s">
        <v>42192</v>
      </c>
      <c r="W2042" t="s">
        <v>42193</v>
      </c>
      <c r="X2042" t="s">
        <v>42194</v>
      </c>
      <c r="Z2042" t="str" cm="1">
        <f t="array" ref="Z2042">_xlfn.LET(_xlpm.raw,_xlfn.XLOOKUP(_xlfn.TEXTBEFORE(A2042,";",,,,A2042),_xlfn.ANCHORARRAY([2]summary!$O$4),_xlfn.CHOOSECOLS(_xlfn.ANCHORARRAY([2]summary!$K$4),1),""),IF(_xlpm.raw="","",_xlfn.TEXTAFTER(_xlfn.TEXTBEFORE(_xlpm.raw,"|",-1,,,_xlpm.raw),"tr|",,,,_xlfn.TEXTBEFORE(_xlpm.raw,"|",-1,,,_xlpm.raw))))</f>
        <v>A0A2T0AI61</v>
      </c>
      <c r="AA2042">
        <f>_xlfn.XLOOKUP(Z2042,[1]!UniprotIFO[Entry],[1]!UniprotIFO[Mass],"")</f>
        <v>40440</v>
      </c>
      <c r="AB2042" t="str">
        <f>_xlfn.XLOOKUP(Z2042,[1]!UniprotIFO[Entry],[1]!UniprotIFO[Sequence],"")</f>
        <v>MVLRSGRTSKYGDLAPENVESLVLYGKALLGSAIAQSAVLGGAAPGAGPGGGGEGANGATSTAGPSNGAATASSSTPAAAGPSNPNFHFGGDAEDASGDEGGADSDGEGEDGEGEGDDAPAGDREDDLESAFQMLDIARTILTTEIAALEKDGKEEGEERRKREEKLAEVHRLLGDVATESEQFDNAVEEYTSSLSLLSRLLPAYDRTLSELHMLTALALEFVPNATTRAVQHAEKAKSVLVLKLGELEGVKEGEREEKTRREIEDIKGLMGDVDMKIEDLRTIPTAPAPTSTDSALEALLRQSSSAMAEAAASGAVNDLTGLVKKKKKAMPEREVVEEHLEGGGKGGEEENVLVVKSPQGEEAEGKRKAVEGAEDGKETKKVKVSDGQ</v>
      </c>
      <c r="AC2042" s="6" cm="1">
        <f t="array" ref="AC2042">SUMPRODUCT((LEN(AB2042)-LEN(SUBSTITUTE(AB2042,{"A";"C";"D";"E";"F";"G";"H";"I";"K";"L";"M";"N";"P";"Q";"R";"S";"T";"V";"W";"Y"},""))),{72.08;104.14;115.08;129.11;148.17;58.05;138.14;114.16;130.18;114.16;132.2;115.1;98.12;129.13;158.19;88.08;102.1;100.13;187.21;164.17})/1000</f>
        <v>40.777070000000002</v>
      </c>
      <c r="AD2042" s="6">
        <f t="shared" si="62"/>
        <v>1.3289036544850499E-20</v>
      </c>
      <c r="AE2042" s="6">
        <f t="shared" si="63"/>
        <v>5.4188797342192696E-19</v>
      </c>
    </row>
    <row r="2043" spans="1:31" x14ac:dyDescent="0.2">
      <c r="A2043" t="s">
        <v>5782</v>
      </c>
      <c r="B2043" t="s">
        <v>5784</v>
      </c>
      <c r="C2043" t="s">
        <v>5783</v>
      </c>
      <c r="D2043">
        <v>7</v>
      </c>
      <c r="E2043">
        <v>6</v>
      </c>
      <c r="F2043" t="s">
        <v>58005</v>
      </c>
      <c r="G2043" t="s">
        <v>42195</v>
      </c>
      <c r="H2043" t="s">
        <v>42196</v>
      </c>
      <c r="I2043" t="s">
        <v>42197</v>
      </c>
      <c r="J2043" t="s">
        <v>39115</v>
      </c>
      <c r="K2043" t="s">
        <v>42198</v>
      </c>
      <c r="L2043" t="s">
        <v>9803</v>
      </c>
      <c r="M2043" t="s">
        <v>42199</v>
      </c>
      <c r="N2043" t="s">
        <v>42200</v>
      </c>
      <c r="O2043" t="s">
        <v>42201</v>
      </c>
      <c r="P2043" t="s">
        <v>42202</v>
      </c>
      <c r="Q2043" t="s">
        <v>42203</v>
      </c>
      <c r="R2043" t="s">
        <v>42204</v>
      </c>
      <c r="S2043" t="s">
        <v>42205</v>
      </c>
      <c r="T2043" t="s">
        <v>42206</v>
      </c>
      <c r="U2043" t="s">
        <v>42207</v>
      </c>
      <c r="V2043" t="s">
        <v>42208</v>
      </c>
      <c r="W2043" t="s">
        <v>42209</v>
      </c>
      <c r="X2043" t="s">
        <v>42210</v>
      </c>
      <c r="Z2043" t="str" cm="1">
        <f t="array" ref="Z2043">_xlfn.LET(_xlpm.raw,_xlfn.XLOOKUP(_xlfn.TEXTBEFORE(A2043,";",,,,A2043),_xlfn.ANCHORARRAY([2]summary!$O$4),_xlfn.CHOOSECOLS(_xlfn.ANCHORARRAY([2]summary!$K$4),1),""),IF(_xlpm.raw="","",_xlfn.TEXTAFTER(_xlfn.TEXTBEFORE(_xlpm.raw,"|",-1,,,_xlpm.raw),"tr|",,,,_xlfn.TEXTBEFORE(_xlpm.raw,"|",-1,,,_xlpm.raw))))</f>
        <v>A0A0K3CH94</v>
      </c>
      <c r="AA2043">
        <f>_xlfn.XLOOKUP(Z2043,[1]!UniprotIFO[Entry],[1]!UniprotIFO[Mass],"")</f>
        <v>58896</v>
      </c>
      <c r="AB2043" t="str">
        <f>_xlfn.XLOOKUP(Z2043,[1]!UniprotIFO[Entry],[1]!UniprotIFO[Sequence],"")</f>
        <v>MIQTHADATRVPSADPQSAAATEFDIAIVGAGILGPALAYGLAESGRSVLLLERDLSEPDRIVGELLQPGGCLALQKLGIDDALEGIDAVPCGGYQVFWGDQSVAIPYPEESKKMIWSDGTERKQEGRSFHHGHFVQNLRRKAQSAKGVTLVEATVNELIEDAAGTIVGIKATPRKRDTDDATSDPVQLDFRAKLTIVADGCMSKFRRSLLPSHVTPSTRSHFVGLVLEDADLPAPHHGHVILGKMDPANPPPPADLNVPSLGPVLVYQLATHETRMLVDVRGHKLPPQRDLASFLRTHVTPVLPSSIVPSFEKALEKSLSGDKAYRLRSMPNSWLPSYPQGRDVQGAFLAGDSLNMRHPLTGGGMTVAFNDAVILTQLLGGGKAVGQVEPDERGVVDLENWLDMSERLEEWHWKRKAVASCINVLSLALYSLFGADDENLEVLKTGCFKYFERGGDCISGPVSLLSALRPSPALLFYHFFRVAFYSIYCLFTTPTRSSTSSTPAEKPAVWDYPALTAKSIRVFWTACVVLLPVLWSEGQM</v>
      </c>
      <c r="AC2043" s="6" cm="1">
        <f t="array" ref="AC2043">SUMPRODUCT((LEN(AB2043)-LEN(SUBSTITUTE(AB2043,{"A";"C";"D";"E";"F";"G";"H";"I";"K";"L";"M";"N";"P";"Q";"R";"S";"T";"V";"W";"Y"},""))),{72.08;104.14;115.08;129.11;148.17;58.05;138.14;114.16;130.18;114.16;132.2;115.1;98.12;129.13;158.19;88.08;102.1;100.13;187.21;164.17})/1000</f>
        <v>59.408840000000005</v>
      </c>
      <c r="AD2043" s="6">
        <f t="shared" si="62"/>
        <v>9.9667774086378735E-21</v>
      </c>
      <c r="AE2043" s="6">
        <f t="shared" si="63"/>
        <v>5.9211468438538211E-19</v>
      </c>
    </row>
    <row r="2044" spans="1:31" x14ac:dyDescent="0.2">
      <c r="A2044" t="s">
        <v>5785</v>
      </c>
      <c r="B2044" t="s">
        <v>5787</v>
      </c>
      <c r="C2044" t="s">
        <v>5786</v>
      </c>
      <c r="D2044">
        <v>9</v>
      </c>
      <c r="E2044">
        <v>9</v>
      </c>
      <c r="F2044" t="s">
        <v>58006</v>
      </c>
      <c r="G2044" t="s">
        <v>42211</v>
      </c>
      <c r="H2044" t="s">
        <v>42212</v>
      </c>
      <c r="I2044" t="s">
        <v>42213</v>
      </c>
      <c r="J2044" t="s">
        <v>42214</v>
      </c>
      <c r="K2044" t="s">
        <v>42215</v>
      </c>
      <c r="L2044" t="s">
        <v>42216</v>
      </c>
      <c r="M2044" t="s">
        <v>42217</v>
      </c>
      <c r="N2044" t="s">
        <v>17029</v>
      </c>
      <c r="O2044" t="s">
        <v>42218</v>
      </c>
      <c r="P2044" t="s">
        <v>42219</v>
      </c>
      <c r="Q2044" t="s">
        <v>40026</v>
      </c>
      <c r="R2044" t="s">
        <v>42220</v>
      </c>
      <c r="S2044" t="s">
        <v>42221</v>
      </c>
      <c r="T2044" t="s">
        <v>42222</v>
      </c>
      <c r="U2044" t="s">
        <v>42223</v>
      </c>
      <c r="V2044" t="s">
        <v>42224</v>
      </c>
      <c r="W2044" t="s">
        <v>31816</v>
      </c>
      <c r="X2044" t="s">
        <v>14005</v>
      </c>
      <c r="Z2044" t="str" cm="1">
        <f t="array" ref="Z2044">_xlfn.LET(_xlpm.raw,_xlfn.XLOOKUP(_xlfn.TEXTBEFORE(A2044,";",,,,A2044),_xlfn.ANCHORARRAY([2]summary!$O$4),_xlfn.CHOOSECOLS(_xlfn.ANCHORARRAY([2]summary!$K$4),1),""),IF(_xlpm.raw="","",_xlfn.TEXTAFTER(_xlfn.TEXTBEFORE(_xlpm.raw,"|",-1,,,_xlpm.raw),"tr|",,,,_xlfn.TEXTBEFORE(_xlpm.raw,"|",-1,,,_xlpm.raw))))</f>
        <v>A0A0K3C9V1</v>
      </c>
      <c r="AA2044">
        <f>_xlfn.XLOOKUP(Z2044,[1]!UniprotIFO[Entry],[1]!UniprotIFO[Mass],"")</f>
        <v>29605</v>
      </c>
      <c r="AB2044" t="str">
        <f>_xlfn.XLOOKUP(Z2044,[1]!UniprotIFO[Entry],[1]!UniprotIFO[Sequence],"")</f>
        <v>MSEFDAANPPSDNGSSSTLPPSDYPSTPSFTPTPRFLTALSSFHAMHTQDPSHPSSLSYHTALEAFVRNLSARSTDERLNKGPGEALLLAANCQHVKRWEKPRSSYPEGLSGYKSWRTALNRFHASIARSVLEQSGYLFDSPGDAALIQRVEDLLMKKGLARPPLPEKDEELRDPELQLFEDAICLTFLQTEFTSFASSFQQPPPPSSDQPPLSADDRRAKLVRIVAKTWAKMTHNGRQVAVEQLVGGLSEGLRAVVLDAVSQEGEGSAK</v>
      </c>
      <c r="AC2044" s="6" cm="1">
        <f t="array" ref="AC2044">SUMPRODUCT((LEN(AB2044)-LEN(SUBSTITUTE(AB2044,{"A";"C";"D";"E";"F";"G";"H";"I";"K";"L";"M";"N";"P";"Q";"R";"S";"T";"V";"W";"Y"},""))),{72.08;104.14;115.08;129.11;148.17;58.05;138.14;114.16;130.18;114.16;132.2;115.1;98.12;129.13;158.19;88.08;102.1;100.13;187.21;164.17})/1000</f>
        <v>29.851929999999999</v>
      </c>
      <c r="AD2044" s="6">
        <f t="shared" si="62"/>
        <v>1.4950166112956811E-20</v>
      </c>
      <c r="AE2044" s="6">
        <f t="shared" si="63"/>
        <v>4.4629131229235884E-19</v>
      </c>
    </row>
    <row r="2045" spans="1:31" x14ac:dyDescent="0.2">
      <c r="A2045" t="s">
        <v>5788</v>
      </c>
      <c r="B2045" t="s">
        <v>5790</v>
      </c>
      <c r="C2045" t="s">
        <v>5789</v>
      </c>
      <c r="D2045">
        <v>12</v>
      </c>
      <c r="E2045">
        <v>12</v>
      </c>
      <c r="F2045" t="s">
        <v>58007</v>
      </c>
      <c r="G2045" t="s">
        <v>10573</v>
      </c>
      <c r="H2045" t="s">
        <v>11213</v>
      </c>
      <c r="I2045" t="s">
        <v>42225</v>
      </c>
      <c r="J2045" t="s">
        <v>42226</v>
      </c>
      <c r="K2045" t="s">
        <v>42227</v>
      </c>
      <c r="L2045" t="s">
        <v>42228</v>
      </c>
      <c r="M2045" t="s">
        <v>42229</v>
      </c>
      <c r="N2045" t="s">
        <v>42230</v>
      </c>
      <c r="O2045" t="s">
        <v>42231</v>
      </c>
      <c r="P2045" t="s">
        <v>42232</v>
      </c>
      <c r="Q2045" t="s">
        <v>42233</v>
      </c>
      <c r="R2045" t="s">
        <v>11332</v>
      </c>
      <c r="S2045" t="s">
        <v>42234</v>
      </c>
      <c r="T2045" t="s">
        <v>42235</v>
      </c>
      <c r="U2045" t="s">
        <v>42236</v>
      </c>
      <c r="V2045" t="s">
        <v>42237</v>
      </c>
      <c r="W2045" t="s">
        <v>37396</v>
      </c>
      <c r="X2045" t="s">
        <v>14773</v>
      </c>
      <c r="Z2045" t="str" cm="1">
        <f t="array" ref="Z2045">_xlfn.LET(_xlpm.raw,_xlfn.XLOOKUP(_xlfn.TEXTBEFORE(A2045,";",,,,A2045),_xlfn.ANCHORARRAY([2]summary!$O$4),_xlfn.CHOOSECOLS(_xlfn.ANCHORARRAY([2]summary!$K$4),1),""),IF(_xlpm.raw="","",_xlfn.TEXTAFTER(_xlfn.TEXTBEFORE(_xlpm.raw,"|",-1,,,_xlpm.raw),"tr|",,,,_xlfn.TEXTBEFORE(_xlpm.raw,"|",-1,,,_xlpm.raw))))</f>
        <v>A0A2T0ACB4</v>
      </c>
      <c r="AA2045">
        <f>_xlfn.XLOOKUP(Z2045,[1]!UniprotIFO[Entry],[1]!UniprotIFO[Mass],"")</f>
        <v>36672</v>
      </c>
      <c r="AB2045" t="str">
        <f>_xlfn.XLOOKUP(Z2045,[1]!UniprotIFO[Entry],[1]!UniprotIFO[Sequence],"")</f>
        <v>MATTTPTLLTLSTQPCHVHPLVLLSIQDHFHRVAKNTRKRVVGILLGQELQKGGWEVTNSFAVPFEEDEKDPRTWFLDHNYIEAMNDMFKKVNAREKLIGWYHTGPRLRASDLEINAVVKRYTQRPIMVIVDVRPDEERAGGGGGIPTDAYVAVEEIKDDGTASQHTFIHVPSLISASEAEEIGVEHLLRDISSTALTTGSLSTRVSSQLSSLRGLGARLVEIRDYLTEVVEGKLAVNQQIVANLQDVFNLLPNLEAAVQGGMVAEPPCEEGEGEGKGRKRPFTVATNDQLLVMYLSSLIRTVIALHDLVRPISPPSSSPARRVDIRLAGRY</v>
      </c>
      <c r="AC2045" s="6" cm="1">
        <f t="array" ref="AC2045">SUMPRODUCT((LEN(AB2045)-LEN(SUBSTITUTE(AB2045,{"A";"C";"D";"E";"F";"G";"H";"I";"K";"L";"M";"N";"P";"Q";"R";"S";"T";"V";"W";"Y"},""))),{72.08;104.14;115.08;129.11;148.17;58.05;138.14;114.16;130.18;114.16;132.2;115.1;98.12;129.13;158.19;88.08;102.1;100.13;187.21;164.17})/1000</f>
        <v>36.979459999999996</v>
      </c>
      <c r="AD2045" s="6">
        <f t="shared" si="62"/>
        <v>1.9933554817275747E-20</v>
      </c>
      <c r="AE2045" s="6">
        <f t="shared" si="63"/>
        <v>7.3713209302325572E-19</v>
      </c>
    </row>
    <row r="2046" spans="1:31" x14ac:dyDescent="0.2">
      <c r="A2046" t="s">
        <v>5791</v>
      </c>
      <c r="B2046" t="s">
        <v>5792</v>
      </c>
      <c r="C2046" t="s">
        <v>3234</v>
      </c>
      <c r="D2046">
        <v>14</v>
      </c>
      <c r="E2046">
        <v>14</v>
      </c>
      <c r="F2046" t="s">
        <v>58008</v>
      </c>
      <c r="G2046" t="s">
        <v>42238</v>
      </c>
      <c r="H2046" t="s">
        <v>15250</v>
      </c>
      <c r="I2046" t="s">
        <v>42239</v>
      </c>
      <c r="J2046" t="s">
        <v>42240</v>
      </c>
      <c r="K2046" t="s">
        <v>42241</v>
      </c>
      <c r="L2046" t="s">
        <v>42242</v>
      </c>
      <c r="M2046" t="s">
        <v>42243</v>
      </c>
      <c r="N2046" t="s">
        <v>42244</v>
      </c>
      <c r="O2046" t="s">
        <v>21842</v>
      </c>
      <c r="P2046" t="s">
        <v>42245</v>
      </c>
      <c r="Q2046" t="s">
        <v>42246</v>
      </c>
      <c r="R2046" t="s">
        <v>42247</v>
      </c>
      <c r="S2046" t="s">
        <v>42248</v>
      </c>
      <c r="T2046" t="s">
        <v>42249</v>
      </c>
      <c r="U2046" t="s">
        <v>42250</v>
      </c>
      <c r="V2046" t="s">
        <v>41281</v>
      </c>
      <c r="W2046" t="s">
        <v>42251</v>
      </c>
      <c r="X2046" t="s">
        <v>34567</v>
      </c>
      <c r="Y2046" t="s">
        <v>58942</v>
      </c>
      <c r="Z2046" t="str" cm="1">
        <f t="array" ref="Z2046">_xlfn.LET(_xlpm.raw,_xlfn.XLOOKUP(_xlfn.TEXTBEFORE(A2046,";",,,,A2046),_xlfn.ANCHORARRAY([2]summary!$O$4),_xlfn.CHOOSECOLS(_xlfn.ANCHORARRAY([2]summary!$K$4),1),""),IF(_xlpm.raw="","",_xlfn.TEXTAFTER(_xlfn.TEXTBEFORE(_xlpm.raw,"|",-1,,,_xlpm.raw),"tr|",,,,_xlfn.TEXTBEFORE(_xlpm.raw,"|",-1,,,_xlpm.raw))))</f>
        <v>A0A0K3CD55</v>
      </c>
      <c r="AA2046">
        <f>_xlfn.XLOOKUP(Z2046,[1]!UniprotIFO[Entry],[1]!UniprotIFO[Mass],"")</f>
        <v>54178</v>
      </c>
      <c r="AB2046" t="str">
        <f>_xlfn.XLOOKUP(Z2046,[1]!UniprotIFO[Entry],[1]!UniprotIFO[Sequence],"")</f>
        <v>MQRQLSSISLVARSAPRPASARTHADTARRNCARQPQHPARQLAPSARPLSTSSTSRARPAISPRPPIPAEVVRTSRSLPSSTVADPDGADTESPVDTEAIEAHADNIKSVQTHTFELPPLTQGQLSLLYAYTTPPPESALTAFANRIAIPDPKTGEPLSLASDLAIVEQALIHESFWDGVRALQDVIPLSSDKNPTRRYTNFHDIRLSDSPTTSEVFAHNGSLAALGNSLLGTFATELVLESFPNLPTRAAKAAVTLYVGPKSLAGVAGHLWGVGPSRLEKALVGHEPPPRPSKKDLAYGHLVEGRGGARKLGPETGATETAGGPGLIRWNRKPTTPNKDAVLFEDAMASVARAVVGAVYQKHGFTAARAFAHAHFLARLAPPPSTTLASPSAATDLTPLLKFTQPTKVLAASLAQYNLPPLRHALLKETGRLSAHPIFVSGVFSGDVKLGEGFGSSIRMSEFRASEDALRRVYLGGGRQKGGLPSDGALFEGWTNADGWTEVDIESRS</v>
      </c>
      <c r="AC2046" s="6" cm="1">
        <f t="array" ref="AC2046">SUMPRODUCT((LEN(AB2046)-LEN(SUBSTITUTE(AB2046,{"A";"C";"D";"E";"F";"G";"H";"I";"K";"L";"M";"N";"P";"Q";"R";"S";"T";"V";"W";"Y"},""))),{72.08;104.14;115.08;129.11;148.17;58.05;138.14;114.16;130.18;114.16;132.2;115.1;98.12;129.13;158.19;88.08;102.1;100.13;187.21;164.17})/1000</f>
        <v>54.676820000000006</v>
      </c>
      <c r="AD2046" s="6">
        <f t="shared" si="62"/>
        <v>2.3255813953488371E-20</v>
      </c>
      <c r="AE2046" s="6">
        <f t="shared" si="63"/>
        <v>1.2715539534883721E-18</v>
      </c>
    </row>
    <row r="2047" spans="1:31" x14ac:dyDescent="0.2">
      <c r="A2047" t="s">
        <v>5793</v>
      </c>
      <c r="B2047" t="s">
        <v>5795</v>
      </c>
      <c r="C2047" t="s">
        <v>5794</v>
      </c>
      <c r="D2047">
        <v>8</v>
      </c>
      <c r="E2047">
        <v>8</v>
      </c>
      <c r="F2047" t="s">
        <v>58009</v>
      </c>
      <c r="G2047" t="s">
        <v>25899</v>
      </c>
      <c r="H2047" t="s">
        <v>42252</v>
      </c>
      <c r="I2047" t="s">
        <v>42253</v>
      </c>
      <c r="J2047" t="s">
        <v>42254</v>
      </c>
      <c r="K2047" t="s">
        <v>38159</v>
      </c>
      <c r="L2047" t="s">
        <v>42255</v>
      </c>
      <c r="M2047" t="s">
        <v>42256</v>
      </c>
      <c r="N2047" t="s">
        <v>42257</v>
      </c>
      <c r="O2047" t="s">
        <v>42258</v>
      </c>
      <c r="P2047" t="s">
        <v>42259</v>
      </c>
      <c r="Q2047" t="s">
        <v>42260</v>
      </c>
      <c r="R2047" t="s">
        <v>42261</v>
      </c>
      <c r="S2047" t="s">
        <v>42262</v>
      </c>
      <c r="T2047" t="s">
        <v>42263</v>
      </c>
      <c r="U2047" t="s">
        <v>42264</v>
      </c>
      <c r="V2047" t="s">
        <v>42265</v>
      </c>
      <c r="W2047" t="s">
        <v>42266</v>
      </c>
      <c r="X2047" t="s">
        <v>42267</v>
      </c>
      <c r="Z2047" t="str" cm="1">
        <f t="array" ref="Z2047">_xlfn.LET(_xlpm.raw,_xlfn.XLOOKUP(_xlfn.TEXTBEFORE(A2047,";",,,,A2047),_xlfn.ANCHORARRAY([2]summary!$O$4),_xlfn.CHOOSECOLS(_xlfn.ANCHORARRAY([2]summary!$K$4),1),""),IF(_xlpm.raw="","",_xlfn.TEXTAFTER(_xlfn.TEXTBEFORE(_xlpm.raw,"|",-1,,,_xlpm.raw),"tr|",,,,_xlfn.TEXTBEFORE(_xlpm.raw,"|",-1,,,_xlpm.raw))))</f>
        <v>A0A0K3C9P0</v>
      </c>
      <c r="AA2047">
        <f>_xlfn.XLOOKUP(Z2047,[1]!UniprotIFO[Entry],[1]!UniprotIFO[Mass],"")</f>
        <v>54349</v>
      </c>
      <c r="AB2047" t="str">
        <f>_xlfn.XLOOKUP(Z2047,[1]!UniprotIFO[Entry],[1]!UniprotIFO[Sequence],"")</f>
        <v>MAAQFIGSHISLVSKSDIRYQGVLHSIDPAAATVSLERVRSLGTEGRKENPAEEVPASDTVYDFIVFRASDVKDLQIEAPTANESTPQDPAIVGTAAPASSAAPAATSPAQPAPSSPPKPAQPQAPGPQSPFLPPPPPHLAGGSPFAPYPPPFPSPFGAPGPFGPPGGFGGPLPPHPYPGFGAPGPFGAPGPFSPGGPGGFPGQPPFPPQQPPHQQQAPSQAPQQGPVSPAAPAPATQPQKSDAPTSSAPAAPPTAPAPVTPNETRPETNGAAMISWSPTAPTDAAQTASPKKQPADIEQLAKDMSRANLGQAPRQQQGGRREDGIGPSLFAGSSQGRENQNRAGRALQPYPGGAAGKQAVPVPDTEFDFAKSNAAFQKPSALPVADAAAGPSTGGDTAGEGEAQAPEGDDFVVPPPTEDFYNPKKSFFDSISSDAKTRTDPAQQSAMGRYGGMGGGGYGGGRYDRQKERERNMEAFGETGAGLGRGGHRRGPGGGGRGRRQGGGGQGGGQGGGQGGGQGGGYGGGQRYGGRQQQQPQQ</v>
      </c>
      <c r="AC2047" s="6" cm="1">
        <f t="array" ref="AC2047">SUMPRODUCT((LEN(AB2047)-LEN(SUBSTITUTE(AB2047,{"A";"C";"D";"E";"F";"G";"H";"I";"K";"L";"M";"N";"P";"Q";"R";"S";"T";"V";"W";"Y"},""))),{72.08;104.14;115.08;129.11;148.17;58.05;138.14;114.16;130.18;114.16;132.2;115.1;98.12;129.13;158.19;88.08;102.1;100.13;187.21;164.17})/1000</f>
        <v>54.867210000000007</v>
      </c>
      <c r="AD2047" s="6">
        <f t="shared" si="62"/>
        <v>1.3289036544850499E-20</v>
      </c>
      <c r="AE2047" s="6">
        <f t="shared" si="63"/>
        <v>7.2913235880398681E-19</v>
      </c>
    </row>
    <row r="2048" spans="1:31" x14ac:dyDescent="0.2">
      <c r="A2048" t="s">
        <v>5796</v>
      </c>
      <c r="B2048" t="s">
        <v>5798</v>
      </c>
      <c r="C2048" t="s">
        <v>5797</v>
      </c>
      <c r="D2048">
        <v>36</v>
      </c>
      <c r="E2048">
        <v>36</v>
      </c>
      <c r="F2048" t="s">
        <v>56199</v>
      </c>
      <c r="G2048" t="s">
        <v>42268</v>
      </c>
      <c r="H2048" t="s">
        <v>20008</v>
      </c>
      <c r="I2048" t="s">
        <v>42269</v>
      </c>
      <c r="J2048" t="s">
        <v>42270</v>
      </c>
      <c r="K2048" t="s">
        <v>42271</v>
      </c>
      <c r="L2048" t="s">
        <v>42272</v>
      </c>
      <c r="M2048" t="s">
        <v>39412</v>
      </c>
      <c r="N2048" t="s">
        <v>29622</v>
      </c>
      <c r="O2048" t="s">
        <v>18192</v>
      </c>
      <c r="P2048" t="s">
        <v>42273</v>
      </c>
      <c r="Q2048" t="s">
        <v>42274</v>
      </c>
      <c r="R2048" t="s">
        <v>38325</v>
      </c>
      <c r="S2048" t="s">
        <v>42275</v>
      </c>
      <c r="T2048" t="s">
        <v>42276</v>
      </c>
      <c r="U2048" t="s">
        <v>16997</v>
      </c>
      <c r="V2048" t="s">
        <v>38939</v>
      </c>
      <c r="W2048" t="s">
        <v>42277</v>
      </c>
      <c r="X2048" t="s">
        <v>42278</v>
      </c>
      <c r="Z2048" t="str" cm="1">
        <f t="array" ref="Z2048">_xlfn.LET(_xlpm.raw,_xlfn.XLOOKUP(_xlfn.TEXTBEFORE(A2048,";",,,,A2048),_xlfn.ANCHORARRAY([2]summary!$O$4),_xlfn.CHOOSECOLS(_xlfn.ANCHORARRAY([2]summary!$K$4),1),""),IF(_xlpm.raw="","",_xlfn.TEXTAFTER(_xlfn.TEXTBEFORE(_xlpm.raw,"|",-1,,,_xlpm.raw),"tr|",,,,_xlfn.TEXTBEFORE(_xlpm.raw,"|",-1,,,_xlpm.raw))))</f>
        <v>A0A2T0AC32</v>
      </c>
      <c r="AA2048">
        <f>_xlfn.XLOOKUP(Z2048,[1]!UniprotIFO[Entry],[1]!UniprotIFO[Mass],"")</f>
        <v>218815</v>
      </c>
      <c r="AB2048" t="str">
        <f>_xlfn.XLOOKUP(Z2048,[1]!UniprotIFO[Entry],[1]!UniprotIFO[Sequence],"")</f>
        <v>MSILSRFAPVPALSTPDLVRNVMSRYGGLSSEGSDVGSAEMRVAQQLFELIDLATKEGDNGRGVDVASWVRAVHESQPALRWGDVVRAYDSPMRALPDHFGIRAFATLLQVSPAPQPTAEDPRANPPQASGLGLVSAPGGTSAISGLWTQWANPLLQFSLIDRLVFLASSPATPPGTSASTEPHLNLANLASVHKVVTVDDAAGSSPTIKALAQSVQNSPWNAQEVTTTLVRLGGDASNAELAGRVHELLDRGCKSNPELVLVALTQAEKPWNAIHAELTARLLSTFLAGHPSHQLVFLRLSQIDRQFLFAALRDFYAESEMNVTRIIDIAQDLKMLDQILELRPFVLALDLAALASRREYLNLDKWLTGQIQQHGGQLVRATLEFVGHKVQHELRRQELDHPPEPTTLALNAATIAIFMRVLRAHHELFTGNDVELFKEVRTQCLQLHPRLMNFSPKNSESEPGMAVTSFSPEIEAECDALYKRMYEQEISVDKVVTALRQAKDSDNQHDHEFFACFLHGLFDEHRFFSTYPPKELALTASLFGDLIQYHLIDFVPLGIAVRYVLDALRNPPDSNWFRFGIQALARFQSRLSEWPQLAHSILSIPHVQQLHPEVANTAREALLQREGGENGSSLGGLDVGPEQEPPREPERLPFSAIHVEESGGDPEAPDEQTSDKILFIVNNLAPSNFETKVKDMVSRMEPIHFAWFAHYLVAQRVSIEPNNHQLYQQFLEALKMPNLVKRVLHETFVKLATLLNSDKTVQSSTERTLLKNLGSWLGGLTLAKDKPIRHSNIAFKQLLIEGYDSNRLIVAIPFVCKVLEQCSKSRVFRPPNPWLMAILRLLVELYQFAELKLNLKFEIEVLCKSLDVDLKDVEPTEILRNRSKELAAQQAAAAQAQVQAQAAVLAGQQGGLPQTSVELALANLAQQQQQAGAAGHLGQDVDEHGLRTGFASAAHHALPAAGAPGEAARLPPMLGVNQPGYSLSLQDTVSAALQNLPSLVVFNSQLPMFTSNPALKRLICLAIDRAVREIIAPVVERSVTIAGISTRELTMKDFAMEGDENNMATAAHLMVQNLAGSLALVTCKEPLRLSMIAHARTLLLQNGFTDDSLPEQAIQVIVAENLDLACSVVEKVAMEKAVLEVDEGLAPAYLARRSHRERSREAFWDTAAMAASHYSGMLPDPLRLKLGGLSPQQLQVYEDFARLRTLPPAADGRNGALYAESPAMAAANVPQAAAAAAAAAAVVADAGVLTAPQAMEKFAALLAELEQALAAESVPQLAGVGQESDLRRIVQQIPLVAASSASRDDTVLACSQKVVQLLYRSEGALARDAYVFLLDRLCAISPRVAKEVTDWLVYAEDERKFNVPVTVALLQARFINVADLDLQLAKFAVREFRATVVDFVAGVVSACLAEVPPVATREQFANSLEALNQGVRQGKATDAARKLLDDVQSRGTTSVRELSPSNLTSAEDAAVREQLTLCFAEWVRLYQQSHNIEKAFVDFVVQLQKQGILKGEEISSLFFRVCTEVSIDSYIKNKAAGGTPATGIFQPVDAFARLITFMIKYHADPTGANNDKAKVHYMNKVLSIVVLVLANSHEELGIHFQAKPFFRFFSSLLCNLAAIESHLGAAYSTILIGLSHSLNTCQPSIFPAFAFSWISLVTHRFFMPKLLQMTESRDGWNAFLRQLVSLLRFLAPHLRQGKLSEVVRTLYIGTERLLLVLLKDFPDFVAQAAPALVDVLPSNAVQMTNLVLSAFPVQVATRLPDPLQAGLDLESLPEAQKAPAFLADYTAALTVSGILPVLDQYLVSGEPADFVSMVLARLDRPNAKVERGEPAVNVPLVNSLVLRLGATAINQHKAQKGQAGFDASSESFKTLRQLVERATPETRYYLLLAVVNQLRFVSSHTAWFSKALLAIFAEAGEDDATKETSRVSEAILRVVLERSLAARPVPMGVQHALSQLLRDHASTVEKVLSRLPNDDAGARALVSHFARLVQSPPAGPPAAA</v>
      </c>
      <c r="AC2048" s="6" cm="1">
        <f t="array" ref="AC2048">SUMPRODUCT((LEN(AB2048)-LEN(SUBSTITUTE(AB2048,{"A";"C";"D";"E";"F";"G";"H";"I";"K";"L";"M";"N";"P";"Q";"R";"S";"T";"V";"W";"Y"},""))),{72.08;104.14;115.08;129.11;148.17;58.05;138.14;114.16;130.18;114.16;132.2;115.1;98.12;129.13;158.19;88.08;102.1;100.13;187.21;164.17})/1000</f>
        <v>220.76205000000002</v>
      </c>
      <c r="AD2048" s="6">
        <f t="shared" si="62"/>
        <v>5.9800664451827244E-20</v>
      </c>
      <c r="AE2048" s="6">
        <f t="shared" si="63"/>
        <v>1.320171727574751E-17</v>
      </c>
    </row>
    <row r="2049" spans="1:31" x14ac:dyDescent="0.2">
      <c r="A2049" t="s">
        <v>5799</v>
      </c>
      <c r="B2049" t="s">
        <v>5800</v>
      </c>
      <c r="C2049" t="s">
        <v>22</v>
      </c>
      <c r="D2049">
        <v>9</v>
      </c>
      <c r="E2049">
        <v>9</v>
      </c>
      <c r="F2049" t="s">
        <v>58010</v>
      </c>
      <c r="G2049" t="s">
        <v>42279</v>
      </c>
      <c r="H2049" t="s">
        <v>42280</v>
      </c>
      <c r="I2049" t="s">
        <v>42281</v>
      </c>
      <c r="J2049" t="s">
        <v>27480</v>
      </c>
      <c r="K2049" t="s">
        <v>33210</v>
      </c>
      <c r="L2049" t="s">
        <v>42282</v>
      </c>
      <c r="M2049" t="s">
        <v>42283</v>
      </c>
      <c r="N2049" t="s">
        <v>42284</v>
      </c>
      <c r="O2049" t="s">
        <v>42285</v>
      </c>
      <c r="P2049" t="s">
        <v>33433</v>
      </c>
      <c r="Q2049" t="s">
        <v>42286</v>
      </c>
      <c r="R2049" t="s">
        <v>16419</v>
      </c>
      <c r="S2049" t="s">
        <v>42287</v>
      </c>
      <c r="T2049" t="s">
        <v>42288</v>
      </c>
      <c r="U2049" t="s">
        <v>42289</v>
      </c>
      <c r="V2049" t="s">
        <v>33364</v>
      </c>
      <c r="W2049" t="s">
        <v>42290</v>
      </c>
      <c r="X2049" t="s">
        <v>42291</v>
      </c>
      <c r="Z2049" t="str" cm="1">
        <f t="array" ref="Z2049">_xlfn.LET(_xlpm.raw,_xlfn.XLOOKUP(_xlfn.TEXTBEFORE(A2049,";",,,,A2049),_xlfn.ANCHORARRAY([2]summary!$O$4),_xlfn.CHOOSECOLS(_xlfn.ANCHORARRAY([2]summary!$K$4),1),""),IF(_xlpm.raw="","",_xlfn.TEXTAFTER(_xlfn.TEXTBEFORE(_xlpm.raw,"|",-1,,,_xlpm.raw),"tr|",,,,_xlfn.TEXTBEFORE(_xlpm.raw,"|",-1,,,_xlpm.raw))))</f>
        <v>A0A0K3CD37</v>
      </c>
      <c r="AA2049">
        <f>_xlfn.XLOOKUP(Z2049,[1]!UniprotIFO[Entry],[1]!UniprotIFO[Mass],"")</f>
        <v>146315</v>
      </c>
      <c r="AB2049" t="str">
        <f>_xlfn.XLOOKUP(Z2049,[1]!UniprotIFO[Entry],[1]!UniprotIFO[Sequence],"")</f>
        <v>MGDHLLSILRGTAPPPPAPPAQRPPSTASASVYATAPPTPAQPGQSRQPNPLEQLLRTFSHPHPSSQTSTGSPAPAVPPVPPQLQHRQTEQGVMGGVTSAQGAGQARAGDSASLLSLFHGTKSPPAAAIAPAQSAVQGEDTIDGGLRSPTSPRGGNAKDLLGLLMGGSAGQATPQDKASAQEVGGAATSTSGEQEGLANLRSQPREAKSAPQPPPPASSTGQTPNFAFVSPFDILDKTRQAEQSQPPSLGPLSPGTSAPHPILPPHSSLPQHIRPTSSSRPTTSESDGSEVSPVSPPLSAPANGVVRPLTTKYLSIAHLPPNPPFAAPSWAPIGLRLPRSAIPPSDAPEPQHLSIPLVEPHRESLVSPKPEITPVALFNVPTPPSHDDDELVRRSRRTAGIWDGGIAYATAGGKGRVRVIDRESGAKVLLKGGKKEKEIVDLAVSPKAMDGGERLVAAVGKDGRLSVWKVPDKFDNEEATERECVRILERFASGGSADSSEPSSPRYTLVRFAPNFPAARMLAVAKSDATVDLINLLDSQAQPVSVGKSGAAEGVSDVALTPDGSAVAVLYADGRVVQCDVDGSNEKEVHQAFLADGEKANQLVFLFPPPVPGNVAEPLGFAISSRSGTLISIFALGADEPSIAIDVLRPTNVSSASLFTQIAYHGPSQTLVASHSLRGSLFAFRLIFPSLPGGALRVNHVLEHPTPAPVLSSSLDSLSTADPRTALAAPSFNDGRNVPAGTKLRYGALVVHPGGVHHVALIAEHPRAVLANGSSSSGSSHDDEEELDALDAAMEAGRRMSLEGSIYVSSEIEVCVDEPETDEISLSVAIPPTPPVASDDHEKKLGEVVDENETPLALTPPVFSPSLQAVQAPQERQLALPSDSLPSSDEPASGDLSNGLPAASTPVQEAGGDTSASHTSGIKLAGPVVNAAIRSMKASKVPSGSGSPRTAAEKEKREVSANGDAEKEIDSATLVKELRRIEASLPVKIGKAVQKEVEKYAPHFASSSRAPAVDPVTLSASVETAVSNALEKRMAEVVKAELGREIAEVIQSVLPVELQKQLKRPDMTLPLSASIATTIVPPIERTLTSALVNSIVPTFEAKLAAAVDGVVEDIRQEMVDVRKEIVQEQSGSVSVLEDEVQALREEVSTMKSMLEKMERLVLASAAQAKSPAMTSPRIAQQPLQHARQPIARHVSQPYPATGPLSPVEAHHPLRQSQPPSASFPLPPIPRAQTPPERYEELFTEAMQPQHEPEFAALQHLISSAPVSRIDAVFPPPPAAPKITMAVVLSLAYRLSQVVANKDVPLDDEGKKQLLWLRKAIAACDGKQPPDLLLLIPRILTNVIDNLVLRGRRLMALNDQAGAGEIRLVQQYANARLSLFAQAGAEGPGVEVFRR</v>
      </c>
      <c r="AC2049" s="6" cm="1">
        <f t="array" ref="AC2049">SUMPRODUCT((LEN(AB2049)-LEN(SUBSTITUTE(AB2049,{"A";"C";"D";"E";"F";"G";"H";"I";"K";"L";"M";"N";"P";"Q";"R";"S";"T";"V";"W";"Y"},""))),{72.08;104.14;115.08;129.11;148.17;58.05;138.14;114.16;130.18;114.16;132.2;115.1;98.12;129.13;158.19;88.08;102.1;100.13;187.21;164.17})/1000</f>
        <v>147.66372999999999</v>
      </c>
      <c r="AD2049" s="6">
        <f t="shared" si="62"/>
        <v>1.4950166112956811E-20</v>
      </c>
      <c r="AE2049" s="6">
        <f t="shared" si="63"/>
        <v>2.2075972923588037E-18</v>
      </c>
    </row>
    <row r="2050" spans="1:31" x14ac:dyDescent="0.2">
      <c r="A2050" t="s">
        <v>5801</v>
      </c>
      <c r="B2050" t="s">
        <v>5803</v>
      </c>
      <c r="C2050" t="s">
        <v>5802</v>
      </c>
      <c r="D2050">
        <v>6</v>
      </c>
      <c r="E2050">
        <v>6</v>
      </c>
      <c r="F2050" t="s">
        <v>58011</v>
      </c>
      <c r="G2050" t="s">
        <v>42292</v>
      </c>
      <c r="H2050" t="s">
        <v>42293</v>
      </c>
      <c r="I2050" t="s">
        <v>42294</v>
      </c>
      <c r="J2050" t="s">
        <v>42295</v>
      </c>
      <c r="K2050" t="s">
        <v>39530</v>
      </c>
      <c r="L2050" t="s">
        <v>42296</v>
      </c>
      <c r="M2050" t="s">
        <v>42297</v>
      </c>
      <c r="N2050" t="s">
        <v>42298</v>
      </c>
      <c r="O2050" t="s">
        <v>42299</v>
      </c>
      <c r="P2050" t="s">
        <v>42300</v>
      </c>
      <c r="Q2050" t="s">
        <v>42301</v>
      </c>
      <c r="R2050" t="s">
        <v>42302</v>
      </c>
      <c r="S2050" t="s">
        <v>42303</v>
      </c>
      <c r="T2050" t="s">
        <v>42304</v>
      </c>
      <c r="U2050" t="s">
        <v>42305</v>
      </c>
      <c r="V2050" t="s">
        <v>42306</v>
      </c>
      <c r="W2050" t="s">
        <v>42307</v>
      </c>
      <c r="X2050" t="s">
        <v>42308</v>
      </c>
      <c r="Z2050" t="str" cm="1">
        <f t="array" ref="Z2050">_xlfn.LET(_xlpm.raw,_xlfn.XLOOKUP(_xlfn.TEXTBEFORE(A2050,";",,,,A2050),_xlfn.ANCHORARRAY([2]summary!$O$4),_xlfn.CHOOSECOLS(_xlfn.ANCHORARRAY([2]summary!$K$4),1),""),IF(_xlpm.raw="","",_xlfn.TEXTAFTER(_xlfn.TEXTBEFORE(_xlpm.raw,"|",-1,,,_xlpm.raw),"tr|",,,,_xlfn.TEXTBEFORE(_xlpm.raw,"|",-1,,,_xlpm.raw))))</f>
        <v>A0A2T0AC13</v>
      </c>
      <c r="AA2050">
        <f>_xlfn.XLOOKUP(Z2050,[1]!UniprotIFO[Entry],[1]!UniprotIFO[Mass],"")</f>
        <v>11900</v>
      </c>
      <c r="AB2050" t="str">
        <f>_xlfn.XLOOKUP(Z2050,[1]!UniprotIFO[Entry],[1]!UniprotIFO[Sequence],"")</f>
        <v>MDRRNWIGGRCYGLLSSPSPPASSPPRPPEHKLAGLPRVQVLKPGRAVLGFTPAFVTRLVPNLALWGFAGAGVLFLAGSSIPLFQTDVLKKIPVVANYYEDKTPDSDKPF</v>
      </c>
      <c r="AC2050" s="6" cm="1">
        <f t="array" ref="AC2050">SUMPRODUCT((LEN(AB2050)-LEN(SUBSTITUTE(AB2050,{"A";"C";"D";"E";"F";"G";"H";"I";"K";"L";"M";"N";"P";"Q";"R";"S";"T";"V";"W";"Y"},""))),{72.08;104.14;115.08;129.11;148.17;58.05;138.14;114.16;130.18;114.16;132.2;115.1;98.12;129.13;158.19;88.08;102.1;100.13;187.21;164.17})/1000</f>
        <v>11.997809999999999</v>
      </c>
      <c r="AD2050" s="6">
        <f t="shared" si="62"/>
        <v>9.9667774086378735E-21</v>
      </c>
      <c r="AE2050" s="6">
        <f t="shared" si="63"/>
        <v>1.1957950166112957E-19</v>
      </c>
    </row>
    <row r="2051" spans="1:31" x14ac:dyDescent="0.2">
      <c r="A2051" t="s">
        <v>5804</v>
      </c>
      <c r="B2051" t="s">
        <v>5806</v>
      </c>
      <c r="C2051" t="s">
        <v>5805</v>
      </c>
      <c r="D2051">
        <v>3</v>
      </c>
      <c r="E2051">
        <v>3</v>
      </c>
      <c r="F2051" t="s">
        <v>58012</v>
      </c>
      <c r="G2051" t="s">
        <v>42309</v>
      </c>
      <c r="H2051" t="s">
        <v>42310</v>
      </c>
      <c r="I2051" t="s">
        <v>42311</v>
      </c>
      <c r="J2051" t="s">
        <v>42312</v>
      </c>
      <c r="K2051" t="s">
        <v>42313</v>
      </c>
      <c r="L2051" t="s">
        <v>42314</v>
      </c>
      <c r="M2051" t="s">
        <v>42315</v>
      </c>
      <c r="N2051" t="s">
        <v>11735</v>
      </c>
      <c r="O2051" t="s">
        <v>42316</v>
      </c>
      <c r="P2051" t="s">
        <v>42317</v>
      </c>
      <c r="Q2051" t="s">
        <v>42318</v>
      </c>
      <c r="R2051" t="s">
        <v>42319</v>
      </c>
      <c r="S2051" t="s">
        <v>42320</v>
      </c>
      <c r="T2051" t="s">
        <v>42321</v>
      </c>
      <c r="U2051" t="s">
        <v>42322</v>
      </c>
      <c r="V2051" t="s">
        <v>42323</v>
      </c>
      <c r="W2051" t="s">
        <v>42324</v>
      </c>
      <c r="X2051" t="s">
        <v>42325</v>
      </c>
      <c r="Y2051" t="s">
        <v>58882</v>
      </c>
      <c r="Z2051" t="str" cm="1">
        <f t="array" ref="Z2051">_xlfn.LET(_xlpm.raw,_xlfn.XLOOKUP(_xlfn.TEXTBEFORE(A2051,";",,,,A2051),_xlfn.ANCHORARRAY([2]summary!$O$4),_xlfn.CHOOSECOLS(_xlfn.ANCHORARRAY([2]summary!$K$4),1),""),IF(_xlpm.raw="","",_xlfn.TEXTAFTER(_xlfn.TEXTBEFORE(_xlpm.raw,"|",-1,,,_xlpm.raw),"tr|",,,,_xlfn.TEXTBEFORE(_xlpm.raw,"|",-1,,,_xlpm.raw))))</f>
        <v>A0A0K3CCY9</v>
      </c>
      <c r="AA2051">
        <f>_xlfn.XLOOKUP(Z2051,[1]!UniprotIFO[Entry],[1]!UniprotIFO[Mass],"")</f>
        <v>166135</v>
      </c>
      <c r="AB2051" t="str">
        <f>_xlfn.XLOOKUP(Z2051,[1]!UniprotIFO[Entry],[1]!UniprotIFO[Sequence],"")</f>
        <v>MPPLDYPRLPTHYRFDPASPSLRSISILFPDSLRDGGLRQALRVAAGLALAAHAGEERYEFRVEGGEVVEGEVNREETVGWTLERVEETMEKKRGEDGVRLTVELKDDEVAAGVRDAPATPLHLVVDVSSSKNPSATLSFDSSLIPELQARWFLSHVVTGTRAILQASRSTRISTISLAPSDELAIFGQYCTCPSTIHEPDAYPSSVKTLPDFFLHAAEQYPDDPALHFIPDVTSPQADSLVLSFSQLAYLARFLASHILLSLDASQLDGQHVLPVVLDKSPAMIISLLAASLAGFGYLALEPSFPEGRKRGICEELAEKGMLASAAVVQSADGEKQKWESWQNDEGEEAFSSVIDPQTVLAPLLNFLATSSSTSITDLASHFPLPDLSSVGGLPTLKEDGLAYVIYTSGTTGKPKGIMVEHRNVAAFLRNYRGVFGRARGERVLQFPSYSFDVSVMNIWDTLAHGSTVCITTPASLFSSLADTILALDCTLADLTPTIAALLFEHEEAQPRAGESVEQAWRRAGFRIKQVNTGGEKVDKSVREKWRERGVRVCIDYGPTETTVGVISNQSLAPSPPPPFSLPIGKPTGNTRIYILPSHSPDALTPLPLGCIGEICVLGPQVTRGYVRQELNKGVFVELNGDERIGEKGERLYRTGDLGRWVVAGWEEEGEKEGWIECLGRKDGQVKVNGLRIEVGEIEENLSSKADPAIVRGIVDKVDAPGIGTALVAFLELSPSFVSDGTASPASTRGQHHSHSAGSVSILPLSTSPRFSTLCESLKTRLGDKLPTYMVPRYWLAVNRIPTQGMGKADRKTLRGLAEEWDWQAAARSRRAKGTNGSGEEEVAERHYTRSPHFDAARRAWAKVLRLQDDPAGDNIADEDAFMKLGGDSIRFMKLVSVIRSEGYPGVAFRDLVEAATLADCAAVLERKGGAGTQTNGHRIEQEYRPFSLIPEDQKESLFAELDSASLPRSRISDVYPTAPAQDALLAPSFDSPCGHYYAQAVYAVGVSEAKLPLERLQHGIEKLVRRHDVLRGVFFVSDTLGRTVSILLKPEDEEVKHRCRIEEIQVGEAKELDAVVSSWLRQDRHAHSFDWGRLSLSFALFSLPDRTRKLAWSMHHAMSDGWTLELLTLDLRNLCFDIPIPDRLSFGAVASWWLSETTPLQDTIAFWRSYLDGAKPLGWPSQDPLRGEMLATTGAAIQHWSGELDALSQRSGITPAIASRLAILVALQHHTGSSDVNVGIVRSGRDIDVADADEIIGPCVSVLPSRIRFDPNSSLLSLAKAEAEADRRARVHQHVTLSQLARFCDLPGRADLFDILVTFQSLAERDPAVENAALWPVRQPPERIHMPTNYTLSFEITPEMHNKDKLELACFFDERIIEKSEVDEVLKTVGNVLDYLTTAPCTKLRDVKLGEGATPARHLSKQANGTARPSPVNGSKKLDPALSATVQRLATEWASVLRVLEADIGPHDSFASFGGDSIATMRLAVRLSKAGLAIPTQALAKLPTLADQADWLRRKET</v>
      </c>
      <c r="AC2051" s="6" cm="1">
        <f t="array" ref="AC2051">SUMPRODUCT((LEN(AB2051)-LEN(SUBSTITUTE(AB2051,{"A";"C";"D";"E";"F";"G";"H";"I";"K";"L";"M";"N";"P";"Q";"R";"S";"T";"V";"W";"Y"},""))),{72.08;104.14;115.08;129.11;148.17;58.05;138.14;114.16;130.18;114.16;132.2;115.1;98.12;129.13;158.19;88.08;102.1;100.13;187.21;164.17})/1000</f>
        <v>167.59472999999997</v>
      </c>
      <c r="AD2051" s="6">
        <f t="shared" si="62"/>
        <v>4.9833887043189367E-21</v>
      </c>
      <c r="AE2051" s="6">
        <f t="shared" si="63"/>
        <v>8.3518968438538188E-19</v>
      </c>
    </row>
    <row r="2052" spans="1:31" x14ac:dyDescent="0.2">
      <c r="A2052" t="s">
        <v>5807</v>
      </c>
      <c r="B2052" t="s">
        <v>5809</v>
      </c>
      <c r="C2052" t="s">
        <v>5808</v>
      </c>
      <c r="D2052">
        <v>3</v>
      </c>
      <c r="E2052">
        <v>3</v>
      </c>
      <c r="F2052" t="s">
        <v>58013</v>
      </c>
      <c r="G2052" t="s">
        <v>42326</v>
      </c>
      <c r="H2052" t="s">
        <v>42327</v>
      </c>
      <c r="I2052" t="s">
        <v>25330</v>
      </c>
      <c r="J2052" t="s">
        <v>42328</v>
      </c>
      <c r="K2052" t="s">
        <v>42329</v>
      </c>
      <c r="L2052" t="s">
        <v>42330</v>
      </c>
      <c r="M2052" t="s">
        <v>42331</v>
      </c>
      <c r="N2052" t="s">
        <v>42332</v>
      </c>
      <c r="O2052" t="s">
        <v>42333</v>
      </c>
      <c r="P2052" t="s">
        <v>42334</v>
      </c>
      <c r="Q2052" t="s">
        <v>42335</v>
      </c>
      <c r="R2052" t="s">
        <v>42336</v>
      </c>
      <c r="S2052" t="s">
        <v>42337</v>
      </c>
      <c r="T2052" t="s">
        <v>42338</v>
      </c>
      <c r="U2052" t="s">
        <v>42339</v>
      </c>
      <c r="V2052" t="s">
        <v>42340</v>
      </c>
      <c r="W2052" t="s">
        <v>42341</v>
      </c>
      <c r="X2052" t="s">
        <v>42342</v>
      </c>
      <c r="Y2052" t="s">
        <v>59367</v>
      </c>
      <c r="Z2052" t="str" cm="1">
        <f t="array" ref="Z2052">_xlfn.LET(_xlpm.raw,_xlfn.XLOOKUP(_xlfn.TEXTBEFORE(A2052,";",,,,A2052),_xlfn.ANCHORARRAY([2]summary!$O$4),_xlfn.CHOOSECOLS(_xlfn.ANCHORARRAY([2]summary!$K$4),1),""),IF(_xlpm.raw="","",_xlfn.TEXTAFTER(_xlfn.TEXTBEFORE(_xlpm.raw,"|",-1,,,_xlpm.raw),"tr|",,,,_xlfn.TEXTBEFORE(_xlpm.raw,"|",-1,,,_xlpm.raw))))</f>
        <v>A0A2T0ABX6</v>
      </c>
      <c r="AA2052">
        <f>_xlfn.XLOOKUP(Z2052,[1]!UniprotIFO[Entry],[1]!UniprotIFO[Mass],"")</f>
        <v>36082</v>
      </c>
      <c r="AB2052" t="str">
        <f>_xlfn.XLOOKUP(Z2052,[1]!UniprotIFO[Entry],[1]!UniprotIFO[Sequence],"")</f>
        <v>MSSPSSASTPSSYPAPQPTNSLLLAYQVQTRTILLAGGGPVAASRLYHLLCARPKRLVLFAPDNEDIDDEFRWRVEGESEEAKKGREGIEIEWRKQEFDPTQNKEDLALLDGDEIDMVLTAIPNPTLSTEICRLCRTRRTPVNVADVPPECDFYFGSVLRRGSLGVMVSTQGKGPRVAARIRRKLERAIPENAGEAIENVGQLRKGLREVEKGTGKEAIERRMGWMIRVSDRWSLAQLGEMDERMRNEVLAGWEKDEARGYWDVNRGKYGGLGWLASFASRLGVGTCPVVKDPDGSAARCPFVMGSTGFVLGAATAGAVAAVWMRRQ</v>
      </c>
      <c r="AC2052" s="6" cm="1">
        <f t="array" ref="AC2052">SUMPRODUCT((LEN(AB2052)-LEN(SUBSTITUTE(AB2052,{"A";"C";"D";"E";"F";"G";"H";"I";"K";"L";"M";"N";"P";"Q";"R";"S";"T";"V";"W";"Y"},""))),{72.08;104.14;115.08;129.11;148.17;58.05;138.14;114.16;130.18;114.16;132.2;115.1;98.12;129.13;158.19;88.08;102.1;100.13;187.21;164.17})/1000</f>
        <v>36.392829999999996</v>
      </c>
      <c r="AD2052" s="6">
        <f t="shared" si="62"/>
        <v>4.9833887043189367E-21</v>
      </c>
      <c r="AE2052" s="6">
        <f t="shared" si="63"/>
        <v>1.8135961794019932E-19</v>
      </c>
    </row>
    <row r="2053" spans="1:31" x14ac:dyDescent="0.2">
      <c r="A2053" t="s">
        <v>5810</v>
      </c>
      <c r="B2053" t="s">
        <v>5812</v>
      </c>
      <c r="C2053" t="s">
        <v>5811</v>
      </c>
      <c r="D2053">
        <v>23</v>
      </c>
      <c r="E2053">
        <v>23</v>
      </c>
      <c r="F2053" t="s">
        <v>56199</v>
      </c>
      <c r="G2053" t="s">
        <v>42343</v>
      </c>
      <c r="H2053" t="s">
        <v>42344</v>
      </c>
      <c r="I2053" t="s">
        <v>42345</v>
      </c>
      <c r="J2053" t="s">
        <v>41373</v>
      </c>
      <c r="K2053" t="s">
        <v>42346</v>
      </c>
      <c r="L2053" t="s">
        <v>42347</v>
      </c>
      <c r="M2053" t="s">
        <v>42348</v>
      </c>
      <c r="N2053" t="s">
        <v>42349</v>
      </c>
      <c r="O2053" t="s">
        <v>42350</v>
      </c>
      <c r="P2053" t="s">
        <v>42351</v>
      </c>
      <c r="Q2053" t="s">
        <v>42352</v>
      </c>
      <c r="R2053" t="s">
        <v>42353</v>
      </c>
      <c r="S2053" t="s">
        <v>19330</v>
      </c>
      <c r="T2053" t="s">
        <v>10457</v>
      </c>
      <c r="U2053" t="s">
        <v>42354</v>
      </c>
      <c r="V2053" t="s">
        <v>42355</v>
      </c>
      <c r="W2053" t="s">
        <v>42356</v>
      </c>
      <c r="X2053" t="s">
        <v>42357</v>
      </c>
      <c r="Z2053" t="str" cm="1">
        <f t="array" ref="Z2053">_xlfn.LET(_xlpm.raw,_xlfn.XLOOKUP(_xlfn.TEXTBEFORE(A2053,";",,,,A2053),_xlfn.ANCHORARRAY([2]summary!$O$4),_xlfn.CHOOSECOLS(_xlfn.ANCHORARRAY([2]summary!$K$4),1),""),IF(_xlpm.raw="","",_xlfn.TEXTAFTER(_xlfn.TEXTBEFORE(_xlpm.raw,"|",-1,,,_xlpm.raw),"tr|",,,,_xlfn.TEXTBEFORE(_xlpm.raw,"|",-1,,,_xlpm.raw))))</f>
        <v>A0A2T0ABX1</v>
      </c>
      <c r="AA2053">
        <f>_xlfn.XLOOKUP(Z2053,[1]!UniprotIFO[Entry],[1]!UniprotIFO[Mass],"")</f>
        <v>49436</v>
      </c>
      <c r="AB2053" t="str">
        <f>_xlfn.XLOOKUP(Z2053,[1]!UniprotIFO[Entry],[1]!UniprotIFO[Sequence],"")</f>
        <v>MLAAATRPSVLLRTPVSTRPFARFASTHQHKVVIVGGGTAGVSVAAQLERAFYAENRPLKEGDIAIVEPAQTHHYQPGWTLVGAGLQPLSLMHKPMNEVIPQGVKRYETAVSTFQPDQNQVTTSDDSKIKYDFLVVAPGLKIDFDAIKGLREGLENPSGPVSSIYSVDSCEKTWRNIQGFKEGRAIFTQPAGIIKCAGAPQKILWMAESQWRKDGVREQIEPIFATGAPTMFGVPKYSAALEKIRQQRSVTGLFNHNLVEIDNKRRVATFATPEGGKKEEEFGFLHVVPPQRAPDFVKSSPLADAAGWVSVDPSTTQHTKYPNIFSLGDASSMPNSKTAAAITAQAPVLVDNLRAAHDGKELGAKYDGYASCPLLTGHDELMLAEFKYGGIPKETFAPLLGSQDVPNRFYYHLKKDFFPRVYWSALVKGVWFGTRGPFRPIDYLYQPSSA</v>
      </c>
      <c r="AC2053" s="6" cm="1">
        <f t="array" ref="AC2053">SUMPRODUCT((LEN(AB2053)-LEN(SUBSTITUTE(AB2053,{"A";"C";"D";"E";"F";"G";"H";"I";"K";"L";"M";"N";"P";"Q";"R";"S";"T";"V";"W";"Y"},""))),{72.08;104.14;115.08;129.11;148.17;58.05;138.14;114.16;130.18;114.16;132.2;115.1;98.12;129.13;158.19;88.08;102.1;100.13;187.21;164.17})/1000</f>
        <v>49.873940000000012</v>
      </c>
      <c r="AD2053" s="6">
        <f t="shared" ref="AD2053:AD2116" si="64">1000*E2053/(6.02E+23)</f>
        <v>3.8205980066445182E-20</v>
      </c>
      <c r="AE2053" s="6">
        <f t="shared" ref="AE2053:AE2116" si="65">AD2053*AC2053</f>
        <v>1.9054827574750833E-18</v>
      </c>
    </row>
    <row r="2054" spans="1:31" x14ac:dyDescent="0.2">
      <c r="A2054" t="s">
        <v>5813</v>
      </c>
      <c r="B2054" t="s">
        <v>5814</v>
      </c>
      <c r="C2054" t="s">
        <v>2480</v>
      </c>
      <c r="D2054">
        <v>9</v>
      </c>
      <c r="E2054">
        <v>1</v>
      </c>
      <c r="F2054" t="s">
        <v>58014</v>
      </c>
      <c r="G2054" t="s">
        <v>42358</v>
      </c>
      <c r="H2054" t="s">
        <v>42359</v>
      </c>
      <c r="I2054" t="s">
        <v>42360</v>
      </c>
      <c r="J2054" t="s">
        <v>40969</v>
      </c>
      <c r="K2054" t="s">
        <v>42361</v>
      </c>
      <c r="L2054" t="s">
        <v>42362</v>
      </c>
      <c r="M2054" t="s">
        <v>42363</v>
      </c>
      <c r="N2054" t="s">
        <v>42364</v>
      </c>
      <c r="O2054" t="s">
        <v>42365</v>
      </c>
      <c r="P2054" t="s">
        <v>42366</v>
      </c>
      <c r="Q2054" t="s">
        <v>42367</v>
      </c>
      <c r="R2054" t="s">
        <v>42368</v>
      </c>
      <c r="S2054" t="s">
        <v>42369</v>
      </c>
      <c r="T2054" t="s">
        <v>42370</v>
      </c>
      <c r="U2054" t="s">
        <v>42371</v>
      </c>
      <c r="V2054" t="s">
        <v>42372</v>
      </c>
      <c r="W2054" t="s">
        <v>42373</v>
      </c>
      <c r="X2054" t="s">
        <v>42374</v>
      </c>
      <c r="Z2054" t="str" cm="1">
        <f t="array" ref="Z2054">_xlfn.LET(_xlpm.raw,_xlfn.XLOOKUP(_xlfn.TEXTBEFORE(A2054,";",,,,A2054)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054" t="str">
        <f>_xlfn.XLOOKUP(Z2054,[1]!UniprotIFO[Entry],[1]!UniprotIFO[Mass],"")</f>
        <v/>
      </c>
      <c r="AB2054" t="str">
        <f>_xlfn.XLOOKUP(Z2054,[1]!UniprotIFO[Entry],[1]!UniprotIFO[Sequence],"")</f>
        <v/>
      </c>
      <c r="AC2054" s="6" cm="1">
        <f t="array" ref="AC2054">SUMPRODUCT((LEN(AB2054)-LEN(SUBSTITUTE(AB2054,{"A";"C";"D";"E";"F";"G";"H";"I";"K";"L";"M";"N";"P";"Q";"R";"S";"T";"V";"W";"Y"},""))),{72.08;104.14;115.08;129.11;148.17;58.05;138.14;114.16;130.18;114.16;132.2;115.1;98.12;129.13;158.19;88.08;102.1;100.13;187.21;164.17})/1000</f>
        <v>0</v>
      </c>
      <c r="AD2054" s="6">
        <f t="shared" si="64"/>
        <v>1.6611295681063124E-21</v>
      </c>
      <c r="AE2054" s="6">
        <f t="shared" si="65"/>
        <v>0</v>
      </c>
    </row>
    <row r="2055" spans="1:31" x14ac:dyDescent="0.2">
      <c r="A2055" t="s">
        <v>5815</v>
      </c>
      <c r="B2055" t="s">
        <v>5817</v>
      </c>
      <c r="C2055" t="s">
        <v>5816</v>
      </c>
      <c r="D2055">
        <v>22</v>
      </c>
      <c r="E2055">
        <v>22</v>
      </c>
      <c r="F2055" t="s">
        <v>56199</v>
      </c>
      <c r="G2055" t="s">
        <v>42375</v>
      </c>
      <c r="H2055" t="s">
        <v>42376</v>
      </c>
      <c r="I2055" t="s">
        <v>42226</v>
      </c>
      <c r="J2055" t="s">
        <v>9844</v>
      </c>
      <c r="K2055" t="s">
        <v>42377</v>
      </c>
      <c r="L2055" t="s">
        <v>42378</v>
      </c>
      <c r="M2055" t="s">
        <v>23215</v>
      </c>
      <c r="N2055" t="s">
        <v>42379</v>
      </c>
      <c r="O2055" t="s">
        <v>42380</v>
      </c>
      <c r="P2055" t="s">
        <v>42381</v>
      </c>
      <c r="Q2055" t="s">
        <v>9496</v>
      </c>
      <c r="R2055" t="s">
        <v>42382</v>
      </c>
      <c r="S2055" t="s">
        <v>42383</v>
      </c>
      <c r="T2055" t="s">
        <v>30198</v>
      </c>
      <c r="U2055" t="s">
        <v>42384</v>
      </c>
      <c r="V2055" t="s">
        <v>42385</v>
      </c>
      <c r="W2055" t="s">
        <v>42386</v>
      </c>
      <c r="X2055" t="s">
        <v>42387</v>
      </c>
      <c r="Y2055" t="s">
        <v>59368</v>
      </c>
      <c r="Z2055" t="str" cm="1">
        <f t="array" ref="Z2055">_xlfn.LET(_xlpm.raw,_xlfn.XLOOKUP(_xlfn.TEXTBEFORE(A2055,";",,,,A2055),_xlfn.ANCHORARRAY([2]summary!$O$4),_xlfn.CHOOSECOLS(_xlfn.ANCHORARRAY([2]summary!$K$4),1),""),IF(_xlpm.raw="","",_xlfn.TEXTAFTER(_xlfn.TEXTBEFORE(_xlpm.raw,"|",-1,,,_xlpm.raw),"tr|",,,,_xlfn.TEXTBEFORE(_xlpm.raw,"|",-1,,,_xlpm.raw))))</f>
        <v>A0A2S9ZWM2</v>
      </c>
      <c r="AA2055">
        <f>_xlfn.XLOOKUP(Z2055,[1]!UniprotIFO[Entry],[1]!UniprotIFO[Mass],"")</f>
        <v>64432</v>
      </c>
      <c r="AB2055" t="str">
        <f>_xlfn.XLOOKUP(Z2055,[1]!UniprotIFO[Entry],[1]!UniprotIFO[Sequence],"")</f>
        <v>MADNDSTGATRLARQRSTSSEIHQSRLSSSGQLIVVANRLPVTITADKDAPGGYRFSVSSGGLASALAGAKKKMDFVWIGWPGFDVPEIDREFITKKLQTDFSCIPVYLSAEVAERFYNGFSNSILWPFFHYHPGEIQFDETDWLAYRQANLLFAEAVQREVNSGDIVWVQDYHLCLVPVFLRDLLGRDPASMGEHGQRDVNAMFEGLTLGPQAASKPGSNNPAGINGTHGTNYVGDVQIGYFLHTPFPSSEVFRTLPVRREILLGILNCDLIGFHTYDYARHFISSCSRLLGLKCTPNRIELVGRHASVGTFPIGIEPSQFDESLEKEEVQQRISTLRRRFEGVKLIVGVDRLDYIKGVPQKLHAMEVFLEEHPEWIGKVVLVQVAVPSRQDVEEYQNLRASVNELVGRINGRFGTVDWMPIHFMHRSVPFTELTALYTVSDACLITSTRDGMNLVAYEYIACQRDNHGVLILSEFAGAAHSLNGSLIVNPWNTAETGEAIHQALTMPADERQENHRKLYRYVSQYTASHWGTEFVAELQRDRAERRAIAEGKEGDESAQAAQLRRQGLQLTGKA</v>
      </c>
      <c r="AC2055" s="6" cm="1">
        <f t="array" ref="AC2055">SUMPRODUCT((LEN(AB2055)-LEN(SUBSTITUTE(AB2055,{"A";"C";"D";"E";"F";"G";"H";"I";"K";"L";"M";"N";"P";"Q";"R";"S";"T";"V";"W";"Y"},""))),{72.08;104.14;115.08;129.11;148.17;58.05;138.14;114.16;130.18;114.16;132.2;115.1;98.12;129.13;158.19;88.08;102.1;100.13;187.21;164.17})/1000</f>
        <v>64.977029999999999</v>
      </c>
      <c r="AD2055" s="6">
        <f t="shared" si="64"/>
        <v>3.654485049833887E-20</v>
      </c>
      <c r="AE2055" s="6">
        <f t="shared" si="65"/>
        <v>2.3745758471760798E-18</v>
      </c>
    </row>
    <row r="2056" spans="1:31" x14ac:dyDescent="0.2">
      <c r="A2056" t="s">
        <v>5818</v>
      </c>
      <c r="B2056" t="s">
        <v>5819</v>
      </c>
      <c r="C2056" t="s">
        <v>2436</v>
      </c>
      <c r="D2056">
        <v>27</v>
      </c>
      <c r="E2056">
        <v>27</v>
      </c>
      <c r="F2056" t="s">
        <v>56199</v>
      </c>
      <c r="G2056" t="s">
        <v>42388</v>
      </c>
      <c r="H2056" t="s">
        <v>42389</v>
      </c>
      <c r="I2056" t="s">
        <v>42390</v>
      </c>
      <c r="J2056" t="s">
        <v>42391</v>
      </c>
      <c r="K2056" t="s">
        <v>42392</v>
      </c>
      <c r="L2056" t="s">
        <v>42393</v>
      </c>
      <c r="M2056" t="s">
        <v>42394</v>
      </c>
      <c r="N2056" t="s">
        <v>42395</v>
      </c>
      <c r="O2056" t="s">
        <v>42396</v>
      </c>
      <c r="P2056" t="s">
        <v>42397</v>
      </c>
      <c r="Q2056" t="s">
        <v>42398</v>
      </c>
      <c r="R2056" t="s">
        <v>42399</v>
      </c>
      <c r="S2056" t="s">
        <v>42400</v>
      </c>
      <c r="T2056" t="s">
        <v>42401</v>
      </c>
      <c r="U2056" t="s">
        <v>42402</v>
      </c>
      <c r="V2056" t="s">
        <v>42403</v>
      </c>
      <c r="W2056" t="s">
        <v>42404</v>
      </c>
      <c r="X2056" t="s">
        <v>42405</v>
      </c>
      <c r="Z2056" t="str" cm="1">
        <f t="array" ref="Z2056">_xlfn.LET(_xlpm.raw,_xlfn.XLOOKUP(_xlfn.TEXTBEFORE(A2056,";",,,,A2056),_xlfn.ANCHORARRAY([2]summary!$O$4),_xlfn.CHOOSECOLS(_xlfn.ANCHORARRAY([2]summary!$K$4),1),""),IF(_xlpm.raw="","",_xlfn.TEXTAFTER(_xlfn.TEXTBEFORE(_xlpm.raw,"|",-1,,,_xlpm.raw),"tr|",,,,_xlfn.TEXTBEFORE(_xlpm.raw,"|",-1,,,_xlpm.raw))))</f>
        <v>A0A0K3CQ73</v>
      </c>
      <c r="AA2056">
        <f>_xlfn.XLOOKUP(Z2056,[1]!UniprotIFO[Entry],[1]!UniprotIFO[Mass],"")</f>
        <v>69484</v>
      </c>
      <c r="AB2056" t="str">
        <f>_xlfn.XLOOKUP(Z2056,[1]!UniprotIFO[Entry],[1]!UniprotIFO[Sequence],"")</f>
        <v>MEYQQSNNRPRSVATGHTGVSRRSSVTSRQSQLIKKNTGPFELRPSDILIERFSAWKRLVKNLITYFEGIADIEANTAKELARLGGVIQVPFREGNQFLGEGGVQDIFYGVRERTRLIADNHASLAKTVEGSIVQHLQRLLTEVKAHIKNIQQDTGKLAASVAKEREISTKMITDLARSITMLKNTPMGVQAKEDPWYTNSLVARQLQKQVHEENALQKSIIIMQQNSEHFEEGVVRAIQMAWQTFDEWNARASSQVQETWSTMGQLMRSVAPTTEWIAFASRSEYLLDPETPLRNPMTINYPGKDDPSVIPVHQGILERKKRYTKTYKESFYILTPAGYLHEYPSSDLSKHPMPELSLFLPECTLGAPTNPHARSHKFHIEGKKSIGGDVGHKSGLFALDASFTFRARSHDEMLEWWNDCKQLSKVYLTASEPFDRSGPVPAAVRSAGYVEEDEDELEDSEGGSSVEESEYEDEEEEEDEHRHHHHGQAHSYAQQGQQHGEGANVAPGSTGAPQLAPAVGGNGHEGAPAYSAPAEGSGIQVGHDGYAVEKKGPAGGAGGAGPSGTSGAAGAASHHDGDDEEEETDEDETEDDEAAETADEHQQSTAGEEKPTAVGHFVEQLGGAGEEEKNKA</v>
      </c>
      <c r="AC2056" s="6" cm="1">
        <f t="array" ref="AC2056">SUMPRODUCT((LEN(AB2056)-LEN(SUBSTITUTE(AB2056,{"A";"C";"D";"E";"F";"G";"H";"I";"K";"L";"M";"N";"P";"Q";"R";"S";"T";"V";"W";"Y"},""))),{72.08;104.14;115.08;129.11;148.17;58.05;138.14;114.16;130.18;114.16;132.2;115.1;98.12;129.13;158.19;88.08;102.1;100.13;187.21;164.17})/1000</f>
        <v>70.060669999999988</v>
      </c>
      <c r="AD2056" s="6">
        <f t="shared" si="64"/>
        <v>4.485049833887043E-20</v>
      </c>
      <c r="AE2056" s="6">
        <f t="shared" si="65"/>
        <v>3.1422559634551489E-18</v>
      </c>
    </row>
    <row r="2057" spans="1:31" x14ac:dyDescent="0.2">
      <c r="A2057" t="s">
        <v>5820</v>
      </c>
      <c r="B2057" t="s">
        <v>5822</v>
      </c>
      <c r="C2057" t="s">
        <v>5821</v>
      </c>
      <c r="D2057">
        <v>4</v>
      </c>
      <c r="E2057">
        <v>4</v>
      </c>
      <c r="F2057" t="s">
        <v>58015</v>
      </c>
      <c r="G2057" t="s">
        <v>42406</v>
      </c>
      <c r="H2057" t="s">
        <v>42407</v>
      </c>
      <c r="I2057" t="s">
        <v>40017</v>
      </c>
      <c r="J2057" t="s">
        <v>42408</v>
      </c>
      <c r="K2057" t="s">
        <v>29316</v>
      </c>
      <c r="L2057" t="s">
        <v>42409</v>
      </c>
      <c r="M2057" t="s">
        <v>37019</v>
      </c>
      <c r="N2057" t="s">
        <v>32688</v>
      </c>
      <c r="O2057" t="s">
        <v>26233</v>
      </c>
      <c r="P2057" t="s">
        <v>42410</v>
      </c>
      <c r="Q2057" t="s">
        <v>42411</v>
      </c>
      <c r="R2057" t="s">
        <v>18273</v>
      </c>
      <c r="S2057" t="s">
        <v>42412</v>
      </c>
      <c r="T2057" t="s">
        <v>42413</v>
      </c>
      <c r="U2057" t="s">
        <v>42414</v>
      </c>
      <c r="V2057" t="s">
        <v>42415</v>
      </c>
      <c r="W2057" t="s">
        <v>42416</v>
      </c>
      <c r="X2057" t="s">
        <v>42417</v>
      </c>
      <c r="Z2057" t="str" cm="1">
        <f t="array" ref="Z2057">_xlfn.LET(_xlpm.raw,_xlfn.XLOOKUP(_xlfn.TEXTBEFORE(A2057,";",,,,A2057),_xlfn.ANCHORARRAY([2]summary!$O$4),_xlfn.CHOOSECOLS(_xlfn.ANCHORARRAY([2]summary!$K$4),1),""),IF(_xlpm.raw="","",_xlfn.TEXTAFTER(_xlfn.TEXTBEFORE(_xlpm.raw,"|",-1,,,_xlpm.raw),"tr|",,,,_xlfn.TEXTBEFORE(_xlpm.raw,"|",-1,,,_xlpm.raw))))</f>
        <v>A0A0K3CQB2</v>
      </c>
      <c r="AA2057">
        <f>_xlfn.XLOOKUP(Z2057,[1]!UniprotIFO[Entry],[1]!UniprotIFO[Mass],"")</f>
        <v>76847</v>
      </c>
      <c r="AB2057" t="str">
        <f>_xlfn.XLOOKUP(Z2057,[1]!UniprotIFO[Entry],[1]!UniprotIFO[Sequence],"")</f>
        <v>MSSSTRLPASHLYLFQLPPDLLNTLTPRQLVIPPDHPLHPSNRAAEPTPTPATEDLLDDGKRGAYTCALTGASFDTLEGLKQHYRTDWYRYNVKLKLQGKPTPVSEQAFNQLVEDLSDSLSGSGSSLSDSDSSLSSSSRPTTSTSDPSLSRLLAKQSLSSPSSLFDDEDLDSALLSGPKSPLQWFDAPTTPEGVETQYGIHRAALPEAGARKRLLPSAEEGAAVLAELKALQLPPQEQADGEGEKKWTMLMFGGGHFAGWVISLRPRLVSGAKGGKGGAKEREVVVLESKTFHRYTTRRKQGGGQGANDAANGKAKSAGAQIRRHNEAMLNDEVGALLLSWSHHISSSSLIFLRCSKSSYKTFFFPSSPLVRTDPRIRGFGFPTKRPTLSELGRCWAELTRVRVGHLSRGELEALDREYLKSIAPPPALAKKEEKQKEKEEKPDDTPKLSKEEELVRDRWTRLTEMVRKGRLDSTRTFLDKYGADLHLSPSLPDAGEVWGVLPEWMGEARTTPTLLHLAAAAGQPALVRLFLDPPYNASPYPYPPSTSSRAAYDLSPSRPTRNEFRFAFHRDPAKWDWSGLGRVPGALDESVEREKERREEEKRSKLRAREAERAEQERKREEEERRAEEGMREKARELAAASAGGSGPKRLGGGPPMPVRERERAGLSEEQKMRVMREERARAAEARLKRLGG</v>
      </c>
      <c r="AC2057" s="6" cm="1">
        <f t="array" ref="AC2057">SUMPRODUCT((LEN(AB2057)-LEN(SUBSTITUTE(AB2057,{"A";"C";"D";"E";"F";"G";"H";"I";"K";"L";"M";"N";"P";"Q";"R";"S";"T";"V";"W";"Y"},""))),{72.08;104.14;115.08;129.11;148.17;58.05;138.14;114.16;130.18;114.16;132.2;115.1;98.12;129.13;158.19;88.08;102.1;100.13;187.21;164.17})/1000</f>
        <v>77.532070000000004</v>
      </c>
      <c r="AD2057" s="6">
        <f t="shared" si="64"/>
        <v>6.6445182724252495E-21</v>
      </c>
      <c r="AE2057" s="6">
        <f t="shared" si="65"/>
        <v>5.1516325581395349E-19</v>
      </c>
    </row>
    <row r="2058" spans="1:31" x14ac:dyDescent="0.2">
      <c r="A2058" t="s">
        <v>5823</v>
      </c>
      <c r="B2058" t="s">
        <v>5824</v>
      </c>
      <c r="C2058" t="s">
        <v>1037</v>
      </c>
      <c r="D2058">
        <v>12</v>
      </c>
      <c r="E2058">
        <v>12</v>
      </c>
      <c r="F2058" t="s">
        <v>58016</v>
      </c>
      <c r="G2058" t="s">
        <v>42418</v>
      </c>
      <c r="H2058" t="s">
        <v>9753</v>
      </c>
      <c r="I2058" t="s">
        <v>42419</v>
      </c>
      <c r="J2058" t="s">
        <v>13617</v>
      </c>
      <c r="K2058" t="s">
        <v>17724</v>
      </c>
      <c r="L2058" t="s">
        <v>42420</v>
      </c>
      <c r="M2058" t="s">
        <v>42421</v>
      </c>
      <c r="N2058" t="s">
        <v>42422</v>
      </c>
      <c r="O2058" t="s">
        <v>42423</v>
      </c>
      <c r="P2058" t="s">
        <v>42424</v>
      </c>
      <c r="Q2058" t="s">
        <v>42425</v>
      </c>
      <c r="R2058" t="s">
        <v>42426</v>
      </c>
      <c r="S2058" t="s">
        <v>42427</v>
      </c>
      <c r="T2058" t="s">
        <v>42428</v>
      </c>
      <c r="U2058" t="s">
        <v>14930</v>
      </c>
      <c r="V2058" t="s">
        <v>42429</v>
      </c>
      <c r="W2058" t="s">
        <v>42430</v>
      </c>
      <c r="X2058" t="s">
        <v>42431</v>
      </c>
      <c r="Y2058" t="s">
        <v>59369</v>
      </c>
      <c r="Z2058" t="str" cm="1">
        <f t="array" ref="Z2058">_xlfn.LET(_xlpm.raw,_xlfn.XLOOKUP(_xlfn.TEXTBEFORE(A2058,";",,,,A2058),_xlfn.ANCHORARRAY([2]summary!$O$4),_xlfn.CHOOSECOLS(_xlfn.ANCHORARRAY([2]summary!$K$4),1),""),IF(_xlpm.raw="","",_xlfn.TEXTAFTER(_xlfn.TEXTBEFORE(_xlpm.raw,"|",-1,,,_xlpm.raw),"tr|",,,,_xlfn.TEXTBEFORE(_xlpm.raw,"|",-1,,,_xlpm.raw))))</f>
        <v>A0A0K3CRS7</v>
      </c>
      <c r="AA2058">
        <f>_xlfn.XLOOKUP(Z2058,[1]!UniprotIFO[Entry],[1]!UniprotIFO[Mass],"")</f>
        <v>104737</v>
      </c>
      <c r="AB2058" t="str">
        <f>_xlfn.XLOOKUP(Z2058,[1]!UniprotIFO[Entry],[1]!UniprotIFO[Sequence],"")</f>
        <v>MVSALLRNATRARTRSPVLPFTLLRHPHPSTLAGAALPARQLHVRSVSIFTGLGKLAGRTAGRGALGLGVGAGALTWAEWKVDGFKQNAVTTLSDINDKLGVAYDTASTSISSTLRSLTEQGSETYKSVIETASTVWVETALGLEGRLAKFREKLRETFERKEEDEGEEEYGGEESGYTRGNGKKPERDPAPLATVAATMAASLPVVVDAEEPSADSSEDLMLLTRRLIEIRSILLSIGEEVGLTLPSIVVIGSQSSGKSSVLEAIVGREFLPKGENMVTRRPIELTLVHAPATPSNPRPSTFAEFPSLGPGHITDFSIVQQTLVDLNLSVPAAECVSDSPIQLRIHSPHVPDLSLVDLPGYVQVASMDQPEELKDKIAALCDKYIRSPNIILAVCAADVDLANSPALRAAKKVDPLGMRTIGVVTKMDLIEPAQGAAVLSNNRYPLALGYVGVVCRAAKHHSRSLLKRSNPADEEGSLIGPIRQQEETFFGGNADEFSREGILVGTDTLKKRLMHVLEESMASSLHTISNAVALELEEATYQFKVQYNDRAISAESYVAETLDLLKAKIGTLGKSLTKKDVRRLLKSFLDEQVLDLLASQYWSDPRTPELGTLANDRSISPEDLDVYWQRKLDALASSLTKSGVGRASTQLVVDAIRARLATLAAEEPLIYHPDAAERINATADAILRERFTLTSDQVENSVKPFKYEVEVDPAEWEAGRQQSVELLQRELSMCDAALSKIRDAVGGRKLRGAMEYVGELEEKERRRRERRREARLAGQEDWADENEDLADPNRPAFNPALLAKAREAMFLSSRSSILRLRLLALKSRRCKTGPEQKAFCPEAFLNIVADKLSSTAVQFINIELLVEFFYQFPRDLDTRLSHDLDRAEIVRFARENPVISRHLALQERKEKLELVAEKLDSLVKLQRDKAQQQHPRQRQDGRRGLFGMF</v>
      </c>
      <c r="AC2058" s="6" cm="1">
        <f t="array" ref="AC2058">SUMPRODUCT((LEN(AB2058)-LEN(SUBSTITUTE(AB2058,{"A";"C";"D";"E";"F";"G";"H";"I";"K";"L";"M";"N";"P";"Q";"R";"S";"T";"V";"W";"Y"},""))),{72.08;104.14;115.08;129.11;148.17;58.05;138.14;114.16;130.18;114.16;132.2;115.1;98.12;129.13;158.19;88.08;102.1;100.13;187.21;164.17})/1000</f>
        <v>105.65845</v>
      </c>
      <c r="AD2058" s="6">
        <f t="shared" si="64"/>
        <v>1.9933554817275747E-20</v>
      </c>
      <c r="AE2058" s="6">
        <f t="shared" si="65"/>
        <v>2.1061485049833885E-18</v>
      </c>
    </row>
    <row r="2059" spans="1:31" x14ac:dyDescent="0.2">
      <c r="A2059" t="s">
        <v>5825</v>
      </c>
      <c r="B2059" t="s">
        <v>5826</v>
      </c>
      <c r="C2059" t="s">
        <v>2923</v>
      </c>
      <c r="D2059">
        <v>42</v>
      </c>
      <c r="E2059">
        <v>42</v>
      </c>
      <c r="F2059" t="s">
        <v>56199</v>
      </c>
      <c r="G2059" t="s">
        <v>42432</v>
      </c>
      <c r="H2059" t="s">
        <v>42433</v>
      </c>
      <c r="I2059" t="s">
        <v>31176</v>
      </c>
      <c r="J2059" t="s">
        <v>42434</v>
      </c>
      <c r="K2059" t="s">
        <v>42435</v>
      </c>
      <c r="L2059" t="s">
        <v>42436</v>
      </c>
      <c r="M2059" t="s">
        <v>42437</v>
      </c>
      <c r="N2059" t="s">
        <v>42438</v>
      </c>
      <c r="O2059" t="s">
        <v>42439</v>
      </c>
      <c r="P2059" t="s">
        <v>42440</v>
      </c>
      <c r="Q2059" t="s">
        <v>42441</v>
      </c>
      <c r="R2059" t="s">
        <v>42442</v>
      </c>
      <c r="S2059" t="s">
        <v>42443</v>
      </c>
      <c r="T2059" t="s">
        <v>42444</v>
      </c>
      <c r="U2059" t="s">
        <v>42445</v>
      </c>
      <c r="V2059" t="s">
        <v>42446</v>
      </c>
      <c r="W2059" t="s">
        <v>42447</v>
      </c>
      <c r="X2059" t="s">
        <v>42448</v>
      </c>
      <c r="Y2059" t="s">
        <v>59160</v>
      </c>
      <c r="Z2059" t="str" cm="1">
        <f t="array" ref="Z2059">_xlfn.LET(_xlpm.raw,_xlfn.XLOOKUP(_xlfn.TEXTBEFORE(A2059,";",,,,A2059),_xlfn.ANCHORARRAY([2]summary!$O$4),_xlfn.CHOOSECOLS(_xlfn.ANCHORARRAY([2]summary!$K$4),1),""),IF(_xlpm.raw="","",_xlfn.TEXTAFTER(_xlfn.TEXTBEFORE(_xlpm.raw,"|",-1,,,_xlpm.raw),"tr|",,,,_xlfn.TEXTBEFORE(_xlpm.raw,"|",-1,,,_xlpm.raw))))</f>
        <v>A0A0K3CFE6</v>
      </c>
      <c r="AA2059">
        <f>_xlfn.XLOOKUP(Z2059,[1]!UniprotIFO[Entry],[1]!UniprotIFO[Mass],"")</f>
        <v>110822</v>
      </c>
      <c r="AB2059" t="str">
        <f>_xlfn.XLOOKUP(Z2059,[1]!UniprotIFO[Entry],[1]!UniprotIFO[Sequence],"")</f>
        <v>MVQSAQGLLSLLDEPEAALQAHALSNINQRIDQFWAEVADHVVKIEALSEDASFPSRQLASLVASKLYYHLGNLDEALAFALGAGKLFDVEPTGDVSPGQAEYVETVISKAIDSYTAARSASAPSAAFVDPARVPRDVDARLEAVVERMFERCERDGEFKQGLGVALSSHRLDVVQRVFNKTKDASLLEWILDIVVRESVAVGGTSRSYKSEILQLLIKLFESLPSPDYFSITQCFVFLNDPSLASSLLAKLLNLDSSEPPKDDAVLTAYQIAFDLAETASQEFLQVVRTSVAGSKPEAVEGAEGAPAAEEAEPKEGAELHRERLATILSGEESIKLYLEFLYRNNKADLLILKDTLSALEPRNSIYHSAISLMNAFAHAGTTSDLFLRENLDFLGKASNWSKFTTTAALGVIHKGNLTQGKAILEPYLPRSDGGGATKSVYSEGGSLYALGLVNANHGKEDIVKYLMDTLKSSQDEVIQHGAALGLGVAAMGSGNEELYEELRNVLFTDSAIAGEAAGYAMGLVMLGTASEKAFDEMLQYAHETQHEKIIRGLAVGLAFLMYGKEEEADSLIDTLGKDADAILRYGGMYAVALAYAGTGNNKAIRKLLHVAVSDVSDDVRRAAVTALGFILFRNPTQVPRIVQLLAESYNPHVRYGSALALGISCAGTGLEEAIALLEPLTKDPVDFVRQGACVSLAMVLIEQNETSHPKVASTRELYKKIVSDKHADPMAKFGAALSQGIIDAGGRNVTISMQNKSGSGNMPSIVGMALFAQFWYWFPLTHCLSLAFTPTAIIGVDKDLKIPKFEFVSNAKPSLFAYQPATKPPTKETVEKVKTAVLSTTAKVTARAKAKEAEQGKTEAMETDEKAEEKPAESTDDAEMKVDEAAGEDKKKDQTKRKAPEPSSSRLENLSRVTPAQLQYISFPSDSRYVPVRPVNSGSAPAPSSLSSVTSSRSAPPVGFGGGILLMRDTKPGEAAEFHELEVLKAIDTAGAGAAAPAEGAAGQAAAGGDDADLLTGPIADPPAPFEWTDWGSD</v>
      </c>
      <c r="AC2059" s="6" cm="1">
        <f t="array" ref="AC2059">SUMPRODUCT((LEN(AB2059)-LEN(SUBSTITUTE(AB2059,{"A";"C";"D";"E";"F";"G";"H";"I";"K";"L";"M";"N";"P";"Q";"R";"S";"T";"V";"W";"Y"},""))),{72.08;104.14;115.08;129.11;148.17;58.05;138.14;114.16;130.18;114.16;132.2;115.1;98.12;129.13;158.19;88.08;102.1;100.13;187.21;164.17})/1000</f>
        <v>111.79737000000002</v>
      </c>
      <c r="AD2059" s="6">
        <f t="shared" si="64"/>
        <v>6.9767441860465116E-20</v>
      </c>
      <c r="AE2059" s="6">
        <f t="shared" si="65"/>
        <v>7.7998165116279079E-18</v>
      </c>
    </row>
    <row r="2060" spans="1:31" x14ac:dyDescent="0.2">
      <c r="A2060" t="s">
        <v>5827</v>
      </c>
      <c r="B2060" t="s">
        <v>5828</v>
      </c>
      <c r="C2060" t="s">
        <v>4315</v>
      </c>
      <c r="D2060">
        <v>3</v>
      </c>
      <c r="E2060">
        <v>3</v>
      </c>
      <c r="F2060" t="s">
        <v>58017</v>
      </c>
      <c r="G2060" t="s">
        <v>42449</v>
      </c>
      <c r="H2060" t="s">
        <v>42450</v>
      </c>
      <c r="I2060" t="s">
        <v>36674</v>
      </c>
      <c r="J2060" t="s">
        <v>42451</v>
      </c>
      <c r="K2060" t="s">
        <v>42452</v>
      </c>
      <c r="L2060" t="s">
        <v>42453</v>
      </c>
      <c r="M2060" t="s">
        <v>42454</v>
      </c>
      <c r="N2060" t="s">
        <v>42455</v>
      </c>
      <c r="O2060" t="s">
        <v>42456</v>
      </c>
      <c r="P2060" t="s">
        <v>42457</v>
      </c>
      <c r="Q2060" t="s">
        <v>42458</v>
      </c>
      <c r="R2060" t="s">
        <v>42459</v>
      </c>
      <c r="S2060" t="s">
        <v>42460</v>
      </c>
      <c r="T2060" t="s">
        <v>42461</v>
      </c>
      <c r="U2060" t="s">
        <v>42462</v>
      </c>
      <c r="V2060" t="s">
        <v>42463</v>
      </c>
      <c r="W2060" t="s">
        <v>42464</v>
      </c>
      <c r="X2060" t="s">
        <v>42465</v>
      </c>
      <c r="Z2060" t="str" cm="1">
        <f t="array" ref="Z2060">_xlfn.LET(_xlpm.raw,_xlfn.XLOOKUP(_xlfn.TEXTBEFORE(A2060,";",,,,A2060),_xlfn.ANCHORARRAY([2]summary!$O$4),_xlfn.CHOOSECOLS(_xlfn.ANCHORARRAY([2]summary!$K$4),1),""),IF(_xlpm.raw="","",_xlfn.TEXTAFTER(_xlfn.TEXTBEFORE(_xlpm.raw,"|",-1,,,_xlpm.raw),"tr|",,,,_xlfn.TEXTBEFORE(_xlpm.raw,"|",-1,,,_xlpm.raw))))</f>
        <v>A0A2T0AD96</v>
      </c>
      <c r="AA2060">
        <f>_xlfn.XLOOKUP(Z2060,[1]!UniprotIFO[Entry],[1]!UniprotIFO[Mass],"")</f>
        <v>47207</v>
      </c>
      <c r="AB2060" t="str">
        <f>_xlfn.XLOOKUP(Z2060,[1]!UniprotIFO[Entry],[1]!UniprotIFO[Sequence],"")</f>
        <v>MAFPTASAIDAHLREATEKPYRDVPRAIFLAARSNDPLIYSGHAGWARLPETEVSREQLEKEGTRIKEDDIAEMYSCTKLCGSIAALQLLEEGKIALEDDASKFVKELKDVKIYKGFDKDGELILEKNTTPITVRSLITHTAGFIYYFRHPDCQKVAAKLEIETSPYGLNATRDELHKMPLFYKPDEHWNYGTSIDWLTRIVEEISGQDLETYFQERIFKPLGISDVSFNDNPAQIDMAFANPEKPDAPYIFRRPTPYSRQFRYGGAGLKGSAPSYLKLVRAILRGGALEDESSRILRKETVDLMFKPHLTNEQQRQDLREAEMSGSDPFSRKRGESLEDVSWGLGGMLSGKGLASGRGGGSLHWSGMANTFWVVDREHDVCFVLFSNLQPYGWQPVFDLWEKVETELYKGLGVRAE</v>
      </c>
      <c r="AC2060" s="6" cm="1">
        <f t="array" ref="AC2060">SUMPRODUCT((LEN(AB2060)-LEN(SUBSTITUTE(AB2060,{"A";"C";"D";"E";"F";"G";"H";"I";"K";"L";"M";"N";"P";"Q";"R";"S";"T";"V";"W";"Y"},""))),{72.08;104.14;115.08;129.11;148.17;58.05;138.14;114.16;130.18;114.16;132.2;115.1;98.12;129.13;158.19;88.08;102.1;100.13;187.21;164.17})/1000</f>
        <v>47.594919999999988</v>
      </c>
      <c r="AD2060" s="6">
        <f t="shared" si="64"/>
        <v>4.9833887043189367E-21</v>
      </c>
      <c r="AE2060" s="6">
        <f t="shared" si="65"/>
        <v>2.3718398671096339E-19</v>
      </c>
    </row>
    <row r="2061" spans="1:31" x14ac:dyDescent="0.2">
      <c r="A2061" t="s">
        <v>5829</v>
      </c>
      <c r="B2061" t="s">
        <v>5831</v>
      </c>
      <c r="C2061" t="s">
        <v>5830</v>
      </c>
      <c r="D2061">
        <v>21</v>
      </c>
      <c r="E2061">
        <v>21</v>
      </c>
      <c r="F2061" t="s">
        <v>56199</v>
      </c>
      <c r="G2061" t="s">
        <v>42466</v>
      </c>
      <c r="H2061" t="s">
        <v>42467</v>
      </c>
      <c r="I2061" t="s">
        <v>42468</v>
      </c>
      <c r="J2061" t="s">
        <v>42469</v>
      </c>
      <c r="K2061" t="s">
        <v>42470</v>
      </c>
      <c r="L2061" t="s">
        <v>27216</v>
      </c>
      <c r="M2061" t="s">
        <v>42471</v>
      </c>
      <c r="N2061" t="s">
        <v>42472</v>
      </c>
      <c r="O2061" t="s">
        <v>42473</v>
      </c>
      <c r="P2061" t="s">
        <v>42474</v>
      </c>
      <c r="Q2061" t="s">
        <v>42475</v>
      </c>
      <c r="R2061" t="s">
        <v>42476</v>
      </c>
      <c r="S2061" t="s">
        <v>42477</v>
      </c>
      <c r="T2061" t="s">
        <v>42478</v>
      </c>
      <c r="U2061" t="s">
        <v>42479</v>
      </c>
      <c r="V2061" t="s">
        <v>42480</v>
      </c>
      <c r="W2061" t="s">
        <v>42481</v>
      </c>
      <c r="X2061" t="s">
        <v>42482</v>
      </c>
      <c r="Z2061" t="str" cm="1">
        <f t="array" ref="Z2061">_xlfn.LET(_xlpm.raw,_xlfn.XLOOKUP(_xlfn.TEXTBEFORE(A2061,";",,,,A2061),_xlfn.ANCHORARRAY([2]summary!$O$4),_xlfn.CHOOSECOLS(_xlfn.ANCHORARRAY([2]summary!$K$4),1),""),IF(_xlpm.raw="","",_xlfn.TEXTAFTER(_xlfn.TEXTBEFORE(_xlpm.raw,"|",-1,,,_xlpm.raw),"tr|",,,,_xlfn.TEXTBEFORE(_xlpm.raw,"|",-1,,,_xlpm.raw))))</f>
        <v>A0A2T0AD73</v>
      </c>
      <c r="AA2061">
        <f>_xlfn.XLOOKUP(Z2061,[1]!UniprotIFO[Entry],[1]!UniprotIFO[Mass],"")</f>
        <v>41034</v>
      </c>
      <c r="AB2061" t="str">
        <f>_xlfn.XLOOKUP(Z2061,[1]!UniprotIFO[Entry],[1]!UniprotIFO[Sequence],"")</f>
        <v>MPDYPTAYDPARVLQHADFKILEDGTIPQRDTSKNVAAAYAPQAKLHLIEKPVPKPREGEVVVHVRATGICGSDCHFWKHGRIGDSMVVSNTCGAGHESAGEVYEVGPGVEGLKKGDRVALEAGLPCGECEICRIGRYNACPDVVFFSTPPYHGMLTRYHAHPASWVHRLPDSISFEEGALLEPLVVALAGIERAGLRLGDPLLICGAGPIGLISLLAARAAGATPIVITDIAQSRLDVAKQLVPGVKTVLVERGIEPKDVAAKIKKEAGLSLGLSVALECSGVESSVQTAVYASKFGGTVFVIGAGKDFQSLPFMHMSVNEIDLKFQYRYANQYPKAIRLVEAGLINLKPLVTHRFTLETAIEAFETAVDVTRGGASLSLHSP</v>
      </c>
      <c r="AC2061" s="6" cm="1">
        <f t="array" ref="AC2061">SUMPRODUCT((LEN(AB2061)-LEN(SUBSTITUTE(AB2061,{"A";"C";"D";"E";"F";"G";"H";"I";"K";"L";"M";"N";"P";"Q";"R";"S";"T";"V";"W";"Y"},""))),{72.08;104.14;115.08;129.11;148.17;58.05;138.14;114.16;130.18;114.16;132.2;115.1;98.12;129.13;158.19;88.08;102.1;100.13;187.21;164.17})/1000</f>
        <v>41.395949999999999</v>
      </c>
      <c r="AD2061" s="6">
        <f t="shared" si="64"/>
        <v>3.4883720930232558E-20</v>
      </c>
      <c r="AE2061" s="6">
        <f t="shared" si="65"/>
        <v>1.4440447674418605E-18</v>
      </c>
    </row>
    <row r="2062" spans="1:31" x14ac:dyDescent="0.2">
      <c r="A2062" t="s">
        <v>5832</v>
      </c>
      <c r="B2062" t="s">
        <v>5834</v>
      </c>
      <c r="C2062" t="s">
        <v>5833</v>
      </c>
      <c r="D2062">
        <v>13</v>
      </c>
      <c r="E2062">
        <v>13</v>
      </c>
      <c r="F2062" t="s">
        <v>58018</v>
      </c>
      <c r="G2062" t="s">
        <v>11523</v>
      </c>
      <c r="H2062" t="s">
        <v>42483</v>
      </c>
      <c r="I2062" t="s">
        <v>36893</v>
      </c>
      <c r="J2062" t="s">
        <v>42484</v>
      </c>
      <c r="K2062" t="s">
        <v>42485</v>
      </c>
      <c r="L2062" t="s">
        <v>42486</v>
      </c>
      <c r="M2062" t="s">
        <v>12738</v>
      </c>
      <c r="N2062" t="s">
        <v>42487</v>
      </c>
      <c r="O2062" t="s">
        <v>42488</v>
      </c>
      <c r="P2062" t="s">
        <v>42489</v>
      </c>
      <c r="Q2062" t="s">
        <v>42490</v>
      </c>
      <c r="R2062" t="s">
        <v>42491</v>
      </c>
      <c r="S2062" t="s">
        <v>42492</v>
      </c>
      <c r="T2062" t="s">
        <v>42493</v>
      </c>
      <c r="U2062" t="s">
        <v>42494</v>
      </c>
      <c r="V2062" t="s">
        <v>37210</v>
      </c>
      <c r="W2062" t="s">
        <v>42495</v>
      </c>
      <c r="X2062" t="s">
        <v>42496</v>
      </c>
      <c r="Y2062" t="s">
        <v>59370</v>
      </c>
      <c r="Z2062" t="str" cm="1">
        <f t="array" ref="Z2062">_xlfn.LET(_xlpm.raw,_xlfn.XLOOKUP(_xlfn.TEXTBEFORE(A2062,";",,,,A2062),_xlfn.ANCHORARRAY([2]summary!$O$4),_xlfn.CHOOSECOLS(_xlfn.ANCHORARRAY([2]summary!$K$4),1),""),IF(_xlpm.raw="","",_xlfn.TEXTAFTER(_xlfn.TEXTBEFORE(_xlpm.raw,"|",-1,,,_xlpm.raw),"tr|",,,,_xlfn.TEXTBEFORE(_xlpm.raw,"|",-1,,,_xlpm.raw))))</f>
        <v>A0A2T0AD76</v>
      </c>
      <c r="AA2062">
        <f>_xlfn.XLOOKUP(Z2062,[1]!UniprotIFO[Entry],[1]!UniprotIFO[Mass],"")</f>
        <v>59201</v>
      </c>
      <c r="AB2062" t="str">
        <f>_xlfn.XLOOKUP(Z2062,[1]!UniprotIFO[Entry],[1]!UniprotIFO[Sequence],"")</f>
        <v>MSLNENAVRTASQAHPRPADITYTYGTAGFRADAEVLDSVMFRVGLLAALRSKKLGGKTIGVMVTASHNPEKDNGVKLVDPMGEMLHSSWEAYATLLANALSDDALIARLKEVVQTAEIDLSKPAKVVYGYDTRPSCRTLVRAVVDGLSAFDVEQVNAGLVTTPQLHYLTRCLNTEGTPDAYGEPTIEGYYKKLANAYTTLAKGRHLLPALTVDCANGVGAPKLKEFVKVIGQDILPVIPVRDHINLAGQLNLNCGADYVKTQQRAPKNVDLVPWQRYCSFDGDADRIVFYYADGEGTFHLLDGDKIAGLAAGFIMDLVKDAGLGVKVGVVQTAYANGASTKYLTEVLGVPVTCVPTGVKHLHHAAESYDIGAYFEANGHGTVLFSPSTLTAIRTHTPSTPSQAAALDNLRALVELINQTVGDALSDMLLVETVLLHRQWTPAQWDAAYSDFPNRLVKVLVQDRHAFTTTDAERKVEKPEGLQAKIDEAVKDVVGGRSFVRPSGTEDCVRVYAEAATRETADELANKVAYIVFDSYGKGQRPVNGFF</v>
      </c>
      <c r="AC2062" s="6" cm="1">
        <f t="array" ref="AC2062">SUMPRODUCT((LEN(AB2062)-LEN(SUBSTITUTE(AB2062,{"A";"C";"D";"E";"F";"G";"H";"I";"K";"L";"M";"N";"P";"Q";"R";"S";"T";"V";"W";"Y"},""))),{72.08;104.14;115.08;129.11;148.17;58.05;138.14;114.16;130.18;114.16;132.2;115.1;98.12;129.13;158.19;88.08;102.1;100.13;187.21;164.17})/1000</f>
        <v>59.719499999999989</v>
      </c>
      <c r="AD2062" s="6">
        <f t="shared" si="64"/>
        <v>2.1594684385382059E-20</v>
      </c>
      <c r="AE2062" s="6">
        <f t="shared" si="65"/>
        <v>1.2896237541528236E-18</v>
      </c>
    </row>
    <row r="2063" spans="1:31" x14ac:dyDescent="0.2">
      <c r="A2063" t="s">
        <v>5835</v>
      </c>
      <c r="B2063" t="s">
        <v>5837</v>
      </c>
      <c r="C2063" t="s">
        <v>5836</v>
      </c>
      <c r="D2063">
        <v>12</v>
      </c>
      <c r="E2063">
        <v>12</v>
      </c>
      <c r="F2063" t="s">
        <v>58019</v>
      </c>
      <c r="G2063" t="s">
        <v>42497</v>
      </c>
      <c r="H2063" t="s">
        <v>42498</v>
      </c>
      <c r="I2063" t="s">
        <v>42499</v>
      </c>
      <c r="J2063" t="s">
        <v>23917</v>
      </c>
      <c r="K2063" t="s">
        <v>42500</v>
      </c>
      <c r="L2063" t="s">
        <v>42501</v>
      </c>
      <c r="M2063" t="s">
        <v>14230</v>
      </c>
      <c r="N2063" t="s">
        <v>42502</v>
      </c>
      <c r="O2063" t="s">
        <v>42503</v>
      </c>
      <c r="P2063" t="s">
        <v>42504</v>
      </c>
      <c r="Q2063" t="s">
        <v>42505</v>
      </c>
      <c r="R2063" t="s">
        <v>22714</v>
      </c>
      <c r="S2063" t="s">
        <v>42506</v>
      </c>
      <c r="T2063" t="s">
        <v>12765</v>
      </c>
      <c r="U2063" t="s">
        <v>42507</v>
      </c>
      <c r="V2063" t="s">
        <v>42508</v>
      </c>
      <c r="W2063" t="s">
        <v>42509</v>
      </c>
      <c r="X2063" t="s">
        <v>42510</v>
      </c>
      <c r="Z2063" t="str" cm="1">
        <f t="array" ref="Z2063">_xlfn.LET(_xlpm.raw,_xlfn.XLOOKUP(_xlfn.TEXTBEFORE(A2063,";",,,,A2063),_xlfn.ANCHORARRAY([2]summary!$O$4),_xlfn.CHOOSECOLS(_xlfn.ANCHORARRAY([2]summary!$K$4),1),""),IF(_xlpm.raw="","",_xlfn.TEXTAFTER(_xlfn.TEXTBEFORE(_xlpm.raw,"|",-1,,,_xlpm.raw),"tr|",,,,_xlfn.TEXTBEFORE(_xlpm.raw,"|",-1,,,_xlpm.raw))))</f>
        <v>A0A2T0AD58</v>
      </c>
      <c r="AA2063">
        <f>_xlfn.XLOOKUP(Z2063,[1]!UniprotIFO[Entry],[1]!UniprotIFO[Mass],"")</f>
        <v>118459</v>
      </c>
      <c r="AB2063" t="str">
        <f>_xlfn.XLOOKUP(Z2063,[1]!UniprotIFO[Entry],[1]!UniprotIFO[Sequence],"")</f>
        <v>MPLLRRRPVALLPLPPLDGLSPSSPVFYLKATGEIFLDYEQYAARLTFLLTRQFQCEYSGKSGLDYFSALQSEKAESKVVRERFPDALKGKVLGSVQFQVMGRLDSLVDLVYDRYKDRYFKDEKVFVDIAGDKYFALISNVFPPQNIRDQVASSAPSASTSTDTDTSSLYASAAHKTGVDMNIDPKTARAEDDPDEYLYTLQLMDEEGKFEGSTMEVKHRSLSRDRLAFSKSILKRYLRECLMRDASIGAPWIVKPSIARAFDIPLEQSGSIEERNRKAREAKLAKRRKAGEGGGGAGKEREEGEGKQGPAKRRKTVDGSATPASASTPLDRAATTGSLPESKKPIKYPIEDLDLDPMSIIDGRVLRRVNSELPTLPPKPQPKRDLLVPEENFDRFVETWNMLNVFSKALNISPFSLDDYAGALQHPHAHPRCILLTEIHASLTNIIGTDNSRVLGSTTAVPSYGRGGAAAAAAAAAGDETGTPAAEGDDQLADAGAGAAAERDGTVEYEQIPYEESELNKLVRLGISHAKRWDRQAKLKSADKREGWEKHLIGALCQRGGPVHMPNFVRIMRHLFKGHPALPKQDWYPGDEEEAEEVKPKKEEEGAEGDDAERKPPATSTSTAKQDEDQRDDVDQLGTPPPAADSPSTKAGEYDAEPQYFTLALEDKLDIVAYLCTLVMGSKVVRSFVDESDARLTELRKAKADVNKEKKALIEKKAILDAGGKIEPAAALIGASATPAPANGTSTPSATPAAPPAAPAANGSTSRAPSEATETPSRAASVKPAPAAGDEDEEEDQLASDDDDERSVAPSEAGSISYLSRRQAALEEKRLEKLQEGGGGRAGSVASGSGTPRGRTSTGGTGAKDAPRAPPTIEDLMRQNAHKDDFVDREFRRYQGVARCRPLGKDRFHCRYWWFDGIGGMDLVQLNGAGEEVVTYGAGRLFVQGPSEEDWEVICDVREKGEEGEKGARERRMREEVVEKPEQLLGVNEWAYYENDEQLDSLVAWLNSKGTRELALKTVIQKWRPLITAGAEQRRYDAANPELPRYEAPPGKRRASRKDRQEPEPDRTYMGWRNQIARF</v>
      </c>
      <c r="AC2063" s="6" cm="1">
        <f t="array" ref="AC2063">SUMPRODUCT((LEN(AB2063)-LEN(SUBSTITUTE(AB2063,{"A";"C";"D";"E";"F";"G";"H";"I";"K";"L";"M";"N";"P";"Q";"R";"S";"T";"V";"W";"Y"},""))),{72.08;104.14;115.08;129.11;148.17;58.05;138.14;114.16;130.18;114.16;132.2;115.1;98.12;129.13;158.19;88.08;102.1;100.13;187.21;164.17})/1000</f>
        <v>119.4975</v>
      </c>
      <c r="AD2063" s="6">
        <f t="shared" si="64"/>
        <v>1.9933554817275747E-20</v>
      </c>
      <c r="AE2063" s="6">
        <f t="shared" si="65"/>
        <v>2.3820099667774086E-18</v>
      </c>
    </row>
    <row r="2064" spans="1:31" x14ac:dyDescent="0.2">
      <c r="A2064" t="s">
        <v>5838</v>
      </c>
      <c r="B2064" t="s">
        <v>5840</v>
      </c>
      <c r="C2064" t="s">
        <v>5839</v>
      </c>
      <c r="D2064">
        <v>17</v>
      </c>
      <c r="E2064">
        <v>17</v>
      </c>
      <c r="F2064" t="s">
        <v>58020</v>
      </c>
      <c r="G2064" t="s">
        <v>42511</v>
      </c>
      <c r="H2064" t="s">
        <v>42512</v>
      </c>
      <c r="I2064" t="s">
        <v>42513</v>
      </c>
      <c r="J2064" t="s">
        <v>42514</v>
      </c>
      <c r="K2064" t="s">
        <v>42515</v>
      </c>
      <c r="L2064" t="s">
        <v>12913</v>
      </c>
      <c r="M2064" t="s">
        <v>42516</v>
      </c>
      <c r="N2064" t="s">
        <v>42517</v>
      </c>
      <c r="O2064" t="s">
        <v>42518</v>
      </c>
      <c r="P2064" t="s">
        <v>42519</v>
      </c>
      <c r="Q2064" t="s">
        <v>42520</v>
      </c>
      <c r="R2064" t="s">
        <v>42521</v>
      </c>
      <c r="S2064" t="s">
        <v>15445</v>
      </c>
      <c r="T2064" t="s">
        <v>42522</v>
      </c>
      <c r="U2064" t="s">
        <v>42523</v>
      </c>
      <c r="V2064" t="s">
        <v>42524</v>
      </c>
      <c r="W2064" t="s">
        <v>42525</v>
      </c>
      <c r="X2064" t="s">
        <v>42526</v>
      </c>
      <c r="Z2064" t="str" cm="1">
        <f t="array" ref="Z2064">_xlfn.LET(_xlpm.raw,_xlfn.XLOOKUP(_xlfn.TEXTBEFORE(A2064,";",,,,A2064),_xlfn.ANCHORARRAY([2]summary!$O$4),_xlfn.CHOOSECOLS(_xlfn.ANCHORARRAY([2]summary!$K$4),1),""),IF(_xlpm.raw="","",_xlfn.TEXTAFTER(_xlfn.TEXTBEFORE(_xlpm.raw,"|",-1,,,_xlpm.raw),"tr|",,,,_xlfn.TEXTBEFORE(_xlpm.raw,"|",-1,,,_xlpm.raw))))</f>
        <v>A0A0K3C834</v>
      </c>
      <c r="AA2064">
        <f>_xlfn.XLOOKUP(Z2064,[1]!UniprotIFO[Entry],[1]!UniprotIFO[Mass],"")</f>
        <v>53477</v>
      </c>
      <c r="AB2064" t="str">
        <f>_xlfn.XLOOKUP(Z2064,[1]!UniprotIFO[Entry],[1]!UniprotIFO[Sequence],"")</f>
        <v>MSSSADSTSSQFLHAAPLPGLLNGKPFHGSASYDVKDPHNPSKTLHQVSSITVQDVPAVIDVAQKAFKSWKNSSVIERRNIFIRAGQILRERIPELAKIEFEETTSSEGWAGFEMTLAADSIEETAAAATNALRGEIATTESHQRAYIERCPYGVVLGMAPWNAPLTLCQRAVLQPIMAGNTAILKTSEMSPRTHMILAEVMQQAGLPAGVLSIVHVAPEDAPGVVEAFIKHDAVGKVNFTGSTRVGSIVASLCGKYIKPVVLELGGKAPAIVCEDADLELAANAIKFGGLFHSGQICMATQTAIVHESVVDKFLELLTDKYPRASADPTDGAALRGLFTTVSANRVKEIVDDALSKGAKIVAGEHKVEGNVVQPVLLANVTEDMRVYREEMFAPVFSVLTFTDYEKAIHYANDHDYGLAASVFSKDIDRAYKLARQIDAGMIHTNGPSVHDAPCVPHGGMKKSGFGRFNGIEGIREWSQLKVITINEPHPYPAPSA</v>
      </c>
      <c r="AC2064" s="6" cm="1">
        <f t="array" ref="AC2064">SUMPRODUCT((LEN(AB2064)-LEN(SUBSTITUTE(AB2064,{"A";"C";"D";"E";"F";"G";"H";"I";"K";"L";"M";"N";"P";"Q";"R";"S";"T";"V";"W";"Y"},""))),{72.08;104.14;115.08;129.11;148.17;58.05;138.14;114.16;130.18;114.16;132.2;115.1;98.12;129.13;158.19;88.08;102.1;100.13;187.21;164.17})/1000</f>
        <v>53.945579999999993</v>
      </c>
      <c r="AD2064" s="6">
        <f t="shared" si="64"/>
        <v>2.823920265780731E-20</v>
      </c>
      <c r="AE2064" s="6">
        <f t="shared" si="65"/>
        <v>1.5233801661129567E-18</v>
      </c>
    </row>
    <row r="2065" spans="1:31" x14ac:dyDescent="0.2">
      <c r="A2065" t="s">
        <v>5841</v>
      </c>
      <c r="B2065" t="s">
        <v>5843</v>
      </c>
      <c r="C2065" t="s">
        <v>5842</v>
      </c>
      <c r="D2065">
        <v>6</v>
      </c>
      <c r="E2065">
        <v>6</v>
      </c>
      <c r="F2065" t="s">
        <v>58021</v>
      </c>
      <c r="G2065" t="s">
        <v>42527</v>
      </c>
      <c r="H2065" t="s">
        <v>21585</v>
      </c>
      <c r="I2065" t="s">
        <v>42528</v>
      </c>
      <c r="J2065" t="s">
        <v>31245</v>
      </c>
      <c r="K2065" t="s">
        <v>42529</v>
      </c>
      <c r="L2065" t="s">
        <v>42530</v>
      </c>
      <c r="M2065" t="s">
        <v>42531</v>
      </c>
      <c r="N2065" t="s">
        <v>27663</v>
      </c>
      <c r="O2065" t="s">
        <v>32829</v>
      </c>
      <c r="P2065" t="s">
        <v>42532</v>
      </c>
      <c r="Q2065" t="s">
        <v>42533</v>
      </c>
      <c r="R2065" t="s">
        <v>42534</v>
      </c>
      <c r="S2065" t="s">
        <v>42535</v>
      </c>
      <c r="T2065" t="s">
        <v>34534</v>
      </c>
      <c r="U2065" t="s">
        <v>42536</v>
      </c>
      <c r="V2065" t="s">
        <v>42537</v>
      </c>
      <c r="W2065" t="s">
        <v>42538</v>
      </c>
      <c r="X2065" t="s">
        <v>42539</v>
      </c>
      <c r="Z2065" t="str" cm="1">
        <f t="array" ref="Z2065">_xlfn.LET(_xlpm.raw,_xlfn.XLOOKUP(_xlfn.TEXTBEFORE(A2065,";",,,,A2065),_xlfn.ANCHORARRAY([2]summary!$O$4),_xlfn.CHOOSECOLS(_xlfn.ANCHORARRAY([2]summary!$K$4),1),""),IF(_xlpm.raw="","",_xlfn.TEXTAFTER(_xlfn.TEXTBEFORE(_xlpm.raw,"|",-1,,,_xlpm.raw),"tr|",,,,_xlfn.TEXTBEFORE(_xlpm.raw,"|",-1,,,_xlpm.raw))))</f>
        <v>A0A2T0AD35</v>
      </c>
      <c r="AA2065">
        <f>_xlfn.XLOOKUP(Z2065,[1]!UniprotIFO[Entry],[1]!UniprotIFO[Mass],"")</f>
        <v>40170</v>
      </c>
      <c r="AB2065" t="str">
        <f>_xlfn.XLOOKUP(Z2065,[1]!UniprotIFO[Entry],[1]!UniprotIFO[Sequence],"")</f>
        <v>MTNSSRGSGKAGRGGKAAGGKGGKGKGGHNWSSKRPVGGKGIFVTTMRGKESRCVGEIYDLLDEVADRLYPPERVKALQDEREARLKERRQEGAPMDEDGEAEEGEASTATPQAQPPIDSDDDDDDDIEASIEKELAALKAGRGAKGLVKKDAADAKDKGKAKERPRFQSIQTDTECLCFIATAWPYDPVELTEAIVSEVQETGQARTRFVQRLTPTSFTCHSLSVEQVEMQSSRLIEQVFTTWAQAHNTTSVTYAIDTSVRSHTAPLSRTVLLPLLGTQISKLSSAPTISSPVPSRPILSVRADLKNPDLVLLATVLKNVYGLSIVEGRLWRGKKFNLAEIAAQKRKDDAREEEERKKAEAAAAAAPAEA</v>
      </c>
      <c r="AC2065" s="6" cm="1">
        <f t="array" ref="AC2065">SUMPRODUCT((LEN(AB2065)-LEN(SUBSTITUTE(AB2065,{"A";"C";"D";"E";"F";"G";"H";"I";"K";"L";"M";"N";"P";"Q";"R";"S";"T";"V";"W";"Y"},""))),{72.08;104.14;115.08;129.11;148.17;58.05;138.14;114.16;130.18;114.16;132.2;115.1;98.12;129.13;158.19;88.08;102.1;100.13;187.21;164.17})/1000</f>
        <v>40.520799999999994</v>
      </c>
      <c r="AD2065" s="6">
        <f t="shared" si="64"/>
        <v>9.9667774086378735E-21</v>
      </c>
      <c r="AE2065" s="6">
        <f t="shared" si="65"/>
        <v>4.0386179401993348E-19</v>
      </c>
    </row>
    <row r="2066" spans="1:31" x14ac:dyDescent="0.2">
      <c r="A2066" t="s">
        <v>5844</v>
      </c>
      <c r="B2066" t="s">
        <v>5846</v>
      </c>
      <c r="C2066" t="s">
        <v>5845</v>
      </c>
      <c r="D2066">
        <v>6</v>
      </c>
      <c r="E2066">
        <v>6</v>
      </c>
      <c r="F2066" t="s">
        <v>58022</v>
      </c>
      <c r="G2066" t="s">
        <v>27161</v>
      </c>
      <c r="H2066" t="s">
        <v>42540</v>
      </c>
      <c r="I2066" t="s">
        <v>42541</v>
      </c>
      <c r="J2066" t="s">
        <v>42542</v>
      </c>
      <c r="K2066" t="s">
        <v>42543</v>
      </c>
      <c r="L2066" t="s">
        <v>42544</v>
      </c>
      <c r="M2066" t="s">
        <v>42545</v>
      </c>
      <c r="N2066" t="s">
        <v>42546</v>
      </c>
      <c r="O2066" t="s">
        <v>42547</v>
      </c>
      <c r="P2066" t="s">
        <v>42548</v>
      </c>
      <c r="Q2066" t="s">
        <v>42549</v>
      </c>
      <c r="R2066" t="s">
        <v>42550</v>
      </c>
      <c r="S2066" t="s">
        <v>28577</v>
      </c>
      <c r="T2066" t="s">
        <v>42551</v>
      </c>
      <c r="U2066" t="s">
        <v>42552</v>
      </c>
      <c r="V2066" t="s">
        <v>42553</v>
      </c>
      <c r="W2066" t="s">
        <v>42554</v>
      </c>
      <c r="X2066" t="s">
        <v>42555</v>
      </c>
      <c r="Y2066" t="s">
        <v>59172</v>
      </c>
      <c r="Z2066" t="str" cm="1">
        <f t="array" ref="Z2066">_xlfn.LET(_xlpm.raw,_xlfn.XLOOKUP(_xlfn.TEXTBEFORE(A2066,";",,,,A2066),_xlfn.ANCHORARRAY([2]summary!$O$4),_xlfn.CHOOSECOLS(_xlfn.ANCHORARRAY([2]summary!$K$4),1),""),IF(_xlpm.raw="","",_xlfn.TEXTAFTER(_xlfn.TEXTBEFORE(_xlpm.raw,"|",-1,,,_xlpm.raw),"tr|",,,,_xlfn.TEXTBEFORE(_xlpm.raw,"|",-1,,,_xlpm.raw))))</f>
        <v>A0A0K3C824</v>
      </c>
      <c r="AA2066">
        <f>_xlfn.XLOOKUP(Z2066,[1]!UniprotIFO[Entry],[1]!UniprotIFO[Mass],"")</f>
        <v>118068</v>
      </c>
      <c r="AB2066" t="str">
        <f>_xlfn.XLOOKUP(Z2066,[1]!UniprotIFO[Entry],[1]!UniprotIFO[Sequence],"")</f>
        <v>MRRRSSIALPSFGVRRGSNASTSSSVKDEIVRDIFHVGLVNLGNSCFYNTIVQSLSATQPLSDIINAAPDSSPALQVLSPSSPSYNPDLDALPSPLPMTAALLVLLDKLDPTGKDEDAKPKGKKAFNPKSLLRQLSLKHEEYAEATQQDSHELLRHLIDGVMMEEQDLIKKILEATPDTLPHRPSMHERLETVRPSDHSTSVPDQAIVSESEEDSGDESDASSASSSSSSSSSDAESDVEETRLTERQRKKRKLRPFVGSIFEGKLASFIICDECKNVSLTKEDFMDISLSLKDETTNRMRKRDRIRRTLQAGFFSRKSGKSTASSGDDSSSKEPPSIKTAPNGVRRERVSLSENEGSASPSEADETDEDHIRPRMDRTAGGGARSRRNSLDPSRLSRETARETSLQVPGERSAETRNSSRDASPLGRALSVLSNGSGEKDAQHSSSSHHGHGHHGHHHHHFHFHRRPKIPKPTPEQVAYIKKVLVDIPGPSATQGLPPGLRVARPPGSSAPPAIPAPTGTPTHSQDSVSSTTSSLSKLRIAAPAVDWQNTDLFECFRQFTSVEVLEGENSFACRNCWKWLNPDLEAKRKEERARKKREREERRRARRAAKKGLANGDGHAAGQNGHAVVGEEEDSDDERDPADVTARNTPAHSPKAVPAFAPLEEIPPIQPIEAAVPAPSTNGTSIPPVSPTTTTAKSGAPMRSFSISSAATSNAVSVSTDYEGGISSEAFETTTDEEDNTSPGLDDAASLSGSLGALPSTEGKKLPLTVENVQAVAAASTAPPAGSLAVPQDERRGGPAASPAPSSAASLAPPPPPAGSGASPSLQPLQGHSRPTKPPPKKQRQILRRAHKRYLISPTDLPPVLVIHLKRFMQTSKSSLFGSAFVNLKKRDDAVSFPKEMDLTPFLAPAGKPPRVSPNAFGSAEAEEERRSRKTSRNGGVDRPDSSGTEVSEAIEVEKEVHNARYRLYAVVVHHGTIDTGHYASYVLSNRHGKASERKWLFCSDEEVLSATEAEVLRSKAYMLFYERATPEQPSTGASASQPPPAPSSTANAISVAGDSSNGDAAPQPLALPDLTEEPAPLSHPPTTTVTSPPPAAALA</v>
      </c>
      <c r="AC2066" s="6" cm="1">
        <f t="array" ref="AC2066">SUMPRODUCT((LEN(AB2066)-LEN(SUBSTITUTE(AB2066,{"A";"C";"D";"E";"F";"G";"H";"I";"K";"L";"M";"N";"P";"Q";"R";"S";"T";"V";"W";"Y"},""))),{72.08;104.14;115.08;129.11;148.17;58.05;138.14;114.16;130.18;114.16;132.2;115.1;98.12;129.13;158.19;88.08;102.1;100.13;187.21;164.17})/1000</f>
        <v>119.14239000000001</v>
      </c>
      <c r="AD2066" s="6">
        <f t="shared" si="64"/>
        <v>9.9667774086378735E-21</v>
      </c>
      <c r="AE2066" s="6">
        <f t="shared" si="65"/>
        <v>1.187465681063123E-18</v>
      </c>
    </row>
    <row r="2067" spans="1:31" x14ac:dyDescent="0.2">
      <c r="A2067" t="s">
        <v>5847</v>
      </c>
      <c r="B2067" t="s">
        <v>5849</v>
      </c>
      <c r="C2067" t="s">
        <v>5848</v>
      </c>
      <c r="D2067">
        <v>6</v>
      </c>
      <c r="E2067">
        <v>6</v>
      </c>
      <c r="F2067" t="s">
        <v>58023</v>
      </c>
      <c r="G2067" t="s">
        <v>42556</v>
      </c>
      <c r="H2067" t="s">
        <v>42557</v>
      </c>
      <c r="I2067" t="s">
        <v>42558</v>
      </c>
      <c r="J2067" t="s">
        <v>42559</v>
      </c>
      <c r="K2067" t="s">
        <v>11930</v>
      </c>
      <c r="L2067" t="s">
        <v>42560</v>
      </c>
      <c r="M2067" t="s">
        <v>42561</v>
      </c>
      <c r="N2067" t="s">
        <v>42562</v>
      </c>
      <c r="O2067" t="s">
        <v>42563</v>
      </c>
      <c r="P2067" t="s">
        <v>42564</v>
      </c>
      <c r="Q2067" t="s">
        <v>37934</v>
      </c>
      <c r="R2067" t="s">
        <v>42565</v>
      </c>
      <c r="S2067" t="s">
        <v>42566</v>
      </c>
      <c r="T2067" t="s">
        <v>42567</v>
      </c>
      <c r="U2067" t="s">
        <v>42568</v>
      </c>
      <c r="V2067" t="s">
        <v>18377</v>
      </c>
      <c r="W2067" t="s">
        <v>42569</v>
      </c>
      <c r="X2067" t="s">
        <v>18372</v>
      </c>
      <c r="Y2067" t="s">
        <v>59371</v>
      </c>
      <c r="Z2067" t="str" cm="1">
        <f t="array" ref="Z2067">_xlfn.LET(_xlpm.raw,_xlfn.XLOOKUP(_xlfn.TEXTBEFORE(A2067,";",,,,A2067),_xlfn.ANCHORARRAY([2]summary!$O$4),_xlfn.CHOOSECOLS(_xlfn.ANCHORARRAY([2]summary!$K$4),1),""),IF(_xlpm.raw="","",_xlfn.TEXTAFTER(_xlfn.TEXTBEFORE(_xlpm.raw,"|",-1,,,_xlpm.raw),"tr|",,,,_xlfn.TEXTBEFORE(_xlpm.raw,"|",-1,,,_xlpm.raw))))</f>
        <v>A0A0K3C816</v>
      </c>
      <c r="AA2067">
        <f>_xlfn.XLOOKUP(Z2067,[1]!UniprotIFO[Entry],[1]!UniprotIFO[Mass],"")</f>
        <v>111483</v>
      </c>
      <c r="AB2067" t="str">
        <f>_xlfn.XLOOKUP(Z2067,[1]!UniprotIFO[Entry],[1]!UniprotIFO[Sequence],"")</f>
        <v>MADVHRAPSTITILKKRPASHGGAADECYFRKTARGKLQRVVREHYLRPASDFPPPPKLADGLAWVVPDTNAVLHQFDLLASPAFPAPLLVAQTVLDEVRHRSLPLYNKLRTLVDDDFEIPGGKGKMKRGWTVWNEAIEETFLERKDGESPNDRNDRAIRHLASYYSAILSSGSSTGPSAKRQKTSSSSRPALSAADIASAPLILLTDDAANLSLALADGLVALTAKDYVSSLPSSQQESLVDLLAVSGSGLDRDAAGAGRRKGAALYAEHLPTSVLQAGVKAGKFVQGHFNPSQYNFREATVNAASLPKPILLAGLESMNRAVAGDLVVVEVLPESEWKSIGEEVVDEDAKGNDPDADPVAESGDSTTAPTEGSLHRPSAPTIKPREVQPTGKVVGILKRAFRPYVCTLDRASLPPSALTSSASVTVLASPVQRTLPRIRLLTRQAAHLASQKFLVSIDRWPITSRYPEGHFVRVLGQVGSKEGEVESLLEEWEVPYRPFSSAILSCLPEEGDKWAVPPKGEADVKNVWRAREDLRDEIICSIDPPGCQDIDDALHAKRLPNGNIQAGVHIADVSHFVHPDNPMDAEAASRGTTVYLVDKRIDMLPSLLGTNLCSLRPYVERLAFSVIWELDDDANIVDVRFTKSVIASKEAFTYEAAQRRKDDKSLTDPLTEGIRLLNSIAIKLKAKRMAAGALNLASPEVKIHLEQSEQSGPVDVEHKELFETNSLVEEFMLLANISVAERIYKQFPQTAVLRRHAPPPKTNFEVLQDVLQKRRGMTLDVSTSGALADSLDKCVDPSFPAFNTLVRIMATRCMLSAEYFCSGSLPASQFSHYGLASPIYTHFTSPIRRYADVLVHRQLSAAISGLPLHTGLQTRAWVDKTLEVVNKRHRGAQGAARASIEFYVALAIQRREEDAQKKAGLGKVGSKVRAEAFVIRAFRNGLAVFVSQFGLEGLVTFKRDNDYDADSYEIHVPTPAGKSVTIGVFDKVEVEISVEKDKNTQRGKVVMHLVEPVDSRGM</v>
      </c>
      <c r="AC2067" s="6" cm="1">
        <f t="array" ref="AC2067">SUMPRODUCT((LEN(AB2067)-LEN(SUBSTITUTE(AB2067,{"A";"C";"D";"E";"F";"G";"H";"I";"K";"L";"M";"N";"P";"Q";"R";"S";"T";"V";"W";"Y"},""))),{72.08;104.14;115.08;129.11;148.17;58.05;138.14;114.16;130.18;114.16;132.2;115.1;98.12;129.13;158.19;88.08;102.1;100.13;187.21;164.17})/1000</f>
        <v>112.47996000000003</v>
      </c>
      <c r="AD2067" s="6">
        <f t="shared" si="64"/>
        <v>9.9667774086378735E-21</v>
      </c>
      <c r="AE2067" s="6">
        <f t="shared" si="65"/>
        <v>1.121062724252492E-18</v>
      </c>
    </row>
    <row r="2068" spans="1:31" x14ac:dyDescent="0.2">
      <c r="A2068" t="s">
        <v>5850</v>
      </c>
      <c r="B2068" t="s">
        <v>5852</v>
      </c>
      <c r="C2068" t="s">
        <v>5851</v>
      </c>
      <c r="D2068">
        <v>3</v>
      </c>
      <c r="E2068">
        <v>3</v>
      </c>
      <c r="F2068" t="s">
        <v>58024</v>
      </c>
      <c r="G2068" t="s">
        <v>42570</v>
      </c>
      <c r="H2068" t="s">
        <v>24587</v>
      </c>
      <c r="I2068" t="s">
        <v>22365</v>
      </c>
      <c r="J2068" t="s">
        <v>42571</v>
      </c>
      <c r="K2068" t="s">
        <v>42572</v>
      </c>
      <c r="L2068" t="s">
        <v>42573</v>
      </c>
      <c r="M2068" t="s">
        <v>42574</v>
      </c>
      <c r="N2068" t="s">
        <v>42575</v>
      </c>
      <c r="O2068" t="s">
        <v>42576</v>
      </c>
      <c r="P2068" t="s">
        <v>42577</v>
      </c>
      <c r="Q2068" t="s">
        <v>42578</v>
      </c>
      <c r="R2068" t="s">
        <v>42579</v>
      </c>
      <c r="S2068" t="s">
        <v>42580</v>
      </c>
      <c r="T2068" t="s">
        <v>42581</v>
      </c>
      <c r="U2068" t="s">
        <v>42582</v>
      </c>
      <c r="V2068" t="s">
        <v>42583</v>
      </c>
      <c r="W2068" t="s">
        <v>42584</v>
      </c>
      <c r="X2068" t="s">
        <v>42585</v>
      </c>
      <c r="Z2068" t="str" cm="1">
        <f t="array" ref="Z2068">_xlfn.LET(_xlpm.raw,_xlfn.XLOOKUP(_xlfn.TEXTBEFORE(A2068,";",,,,A2068),_xlfn.ANCHORARRAY([2]summary!$O$4),_xlfn.CHOOSECOLS(_xlfn.ANCHORARRAY([2]summary!$K$4),1),""),IF(_xlpm.raw="","",_xlfn.TEXTAFTER(_xlfn.TEXTBEFORE(_xlpm.raw,"|",-1,,,_xlpm.raw),"tr|",,,,_xlfn.TEXTBEFORE(_xlpm.raw,"|",-1,,,_xlpm.raw))))</f>
        <v>A0A2T0AD03</v>
      </c>
      <c r="AA2068">
        <f>_xlfn.XLOOKUP(Z2068,[1]!UniprotIFO[Entry],[1]!UniprotIFO[Mass],"")</f>
        <v>53610</v>
      </c>
      <c r="AB2068" t="str">
        <f>_xlfn.XLOOKUP(Z2068,[1]!UniprotIFO[Entry],[1]!UniprotIFO[Sequence],"")</f>
        <v>MPRLEVRVGSDRFHTEVAWVNHTSRPTEIDTPLFTGRVLVLVRNFDGVTPDGSPPKRDAKYFEGRSRKFAILIEGRFKRREGVPLYTGDEVQFGSDFDYLPASFPMGPFNLGMKISHAIDPATYYEFKPPHGRPYIMSPYTACMNTFCAYPSPSALSRAVVLSHHSSTDPHEDGQVERGTFVPTEEVNQKRKWVERPHWSFLGLKGHPRVDAFLASHSHLLPPSGTATPSSNGNASHLAPPETGTPVRSDSPSPTEVANGAEAIWGAPVFAQPDSHRGSGSSTPSADIPSSAPKKKKSGSKFSLSSLMGALDVSGSGSSTPKNENDHLLMADQLASPVEGRKRAQSVGVQYKPKAEVQEALGAWRFADEEIDVTEDTNFVFLDPDHPRSIAQRRKHFCVDNGKHRKEFVYDPDIIYTASFFVPYFDFNTFDLKLGPIGMNVGSYFKDMPVRYTLRSTRMAPRPDGKEGPMEEEVFATVSFRLVD</v>
      </c>
      <c r="AC2068" s="6" cm="1">
        <f t="array" ref="AC2068">SUMPRODUCT((LEN(AB2068)-LEN(SUBSTITUTE(AB2068,{"A";"C";"D";"E";"F";"G";"H";"I";"K";"L";"M";"N";"P";"Q";"R";"S";"T";"V";"W";"Y"},""))),{72.08;104.14;115.08;129.11;148.17;58.05;138.14;114.16;130.18;114.16;132.2;115.1;98.12;129.13;158.19;88.08;102.1;100.13;187.21;164.17})/1000</f>
        <v>54.072669999999995</v>
      </c>
      <c r="AD2068" s="6">
        <f t="shared" si="64"/>
        <v>4.9833887043189367E-21</v>
      </c>
      <c r="AE2068" s="6">
        <f t="shared" si="65"/>
        <v>2.6946513289036542E-19</v>
      </c>
    </row>
    <row r="2069" spans="1:31" x14ac:dyDescent="0.2">
      <c r="A2069" t="s">
        <v>5853</v>
      </c>
      <c r="B2069" t="s">
        <v>5855</v>
      </c>
      <c r="C2069" t="s">
        <v>5854</v>
      </c>
      <c r="D2069">
        <v>5</v>
      </c>
      <c r="E2069">
        <v>5</v>
      </c>
      <c r="F2069" t="s">
        <v>58025</v>
      </c>
      <c r="G2069" t="s">
        <v>42586</v>
      </c>
      <c r="H2069" t="s">
        <v>12529</v>
      </c>
      <c r="I2069" t="s">
        <v>42587</v>
      </c>
      <c r="J2069" t="s">
        <v>42588</v>
      </c>
      <c r="K2069" t="s">
        <v>42589</v>
      </c>
      <c r="L2069" t="s">
        <v>11581</v>
      </c>
      <c r="M2069" t="s">
        <v>42590</v>
      </c>
      <c r="N2069" t="s">
        <v>42591</v>
      </c>
      <c r="O2069" t="s">
        <v>42592</v>
      </c>
      <c r="P2069" t="s">
        <v>21373</v>
      </c>
      <c r="Q2069" t="s">
        <v>42593</v>
      </c>
      <c r="R2069" t="s">
        <v>42594</v>
      </c>
      <c r="S2069" t="s">
        <v>42595</v>
      </c>
      <c r="T2069" t="s">
        <v>42596</v>
      </c>
      <c r="U2069" t="s">
        <v>42597</v>
      </c>
      <c r="V2069" t="s">
        <v>42598</v>
      </c>
      <c r="W2069" t="s">
        <v>42599</v>
      </c>
      <c r="X2069" t="s">
        <v>42600</v>
      </c>
      <c r="Y2069" t="s">
        <v>58959</v>
      </c>
      <c r="Z2069" t="str" cm="1">
        <f t="array" ref="Z2069">_xlfn.LET(_xlpm.raw,_xlfn.XLOOKUP(_xlfn.TEXTBEFORE(A2069,";",,,,A2069),_xlfn.ANCHORARRAY([2]summary!$O$4),_xlfn.CHOOSECOLS(_xlfn.ANCHORARRAY([2]summary!$K$4),1),""),IF(_xlpm.raw="","",_xlfn.TEXTAFTER(_xlfn.TEXTBEFORE(_xlpm.raw,"|",-1,,,_xlpm.raw),"tr|",,,,_xlfn.TEXTBEFORE(_xlpm.raw,"|",-1,,,_xlpm.raw))))</f>
        <v>A0A0K3CBD0</v>
      </c>
      <c r="AA2069">
        <f>_xlfn.XLOOKUP(Z2069,[1]!UniprotIFO[Entry],[1]!UniprotIFO[Mass],"")</f>
        <v>13678</v>
      </c>
      <c r="AB2069" t="str">
        <f>_xlfn.XLOOKUP(Z2069,[1]!UniprotIFO[Entry],[1]!UniprotIFO[Sequence],"")</f>
        <v>MANLGVPVRLLHEALGHTITVEGKNGVVYRGKLFEAEDSMSISLTNCTVTHRDGRVTQLDQVYIRGAAIRFYVVPDMLSQAPMFKRGIASGGMKGRGIGTARGRATIMRAQSRRGRGGAGRPPIRR</v>
      </c>
      <c r="AC2069" s="6" cm="1">
        <f t="array" ref="AC2069">SUMPRODUCT((LEN(AB2069)-LEN(SUBSTITUTE(AB2069,{"A";"C";"D";"E";"F";"G";"H";"I";"K";"L";"M";"N";"P";"Q";"R";"S";"T";"V";"W";"Y"},""))),{72.08;104.14;115.08;129.11;148.17;58.05;138.14;114.16;130.18;114.16;132.2;115.1;98.12;129.13;158.19;88.08;102.1;100.13;187.21;164.17})/1000</f>
        <v>13.798829999999999</v>
      </c>
      <c r="AD2069" s="6">
        <f t="shared" si="64"/>
        <v>8.3056478405315615E-21</v>
      </c>
      <c r="AE2069" s="6">
        <f t="shared" si="65"/>
        <v>1.1460822259136211E-19</v>
      </c>
    </row>
    <row r="2070" spans="1:31" x14ac:dyDescent="0.2">
      <c r="A2070" t="s">
        <v>5856</v>
      </c>
      <c r="B2070" t="s">
        <v>5858</v>
      </c>
      <c r="C2070" t="s">
        <v>5857</v>
      </c>
      <c r="D2070">
        <v>12</v>
      </c>
      <c r="E2070">
        <v>12</v>
      </c>
      <c r="F2070" t="s">
        <v>58026</v>
      </c>
      <c r="G2070" t="s">
        <v>42601</v>
      </c>
      <c r="H2070" t="s">
        <v>42602</v>
      </c>
      <c r="I2070" t="s">
        <v>42603</v>
      </c>
      <c r="J2070" t="s">
        <v>42604</v>
      </c>
      <c r="K2070" t="s">
        <v>42605</v>
      </c>
      <c r="L2070" t="s">
        <v>42606</v>
      </c>
      <c r="M2070" t="s">
        <v>42607</v>
      </c>
      <c r="N2070" t="s">
        <v>42608</v>
      </c>
      <c r="O2070" t="s">
        <v>42609</v>
      </c>
      <c r="P2070" t="s">
        <v>42610</v>
      </c>
      <c r="Q2070" t="s">
        <v>42611</v>
      </c>
      <c r="R2070" t="s">
        <v>42612</v>
      </c>
      <c r="S2070" t="s">
        <v>42613</v>
      </c>
      <c r="T2070" t="s">
        <v>42614</v>
      </c>
      <c r="U2070" t="s">
        <v>9312</v>
      </c>
      <c r="V2070" t="s">
        <v>42615</v>
      </c>
      <c r="W2070" t="s">
        <v>42616</v>
      </c>
      <c r="X2070" t="s">
        <v>42617</v>
      </c>
      <c r="Y2070" t="s">
        <v>58915</v>
      </c>
      <c r="Z2070" t="str" cm="1">
        <f t="array" ref="Z2070">_xlfn.LET(_xlpm.raw,_xlfn.XLOOKUP(_xlfn.TEXTBEFORE(A2070,";",,,,A2070),_xlfn.ANCHORARRAY([2]summary!$O$4),_xlfn.CHOOSECOLS(_xlfn.ANCHORARRAY([2]summary!$K$4),1),""),IF(_xlpm.raw="","",_xlfn.TEXTAFTER(_xlfn.TEXTBEFORE(_xlpm.raw,"|",-1,,,_xlpm.raw),"tr|",,,,_xlfn.TEXTBEFORE(_xlpm.raw,"|",-1,,,_xlpm.raw))))</f>
        <v>A0A2T0AD18</v>
      </c>
      <c r="AA2070">
        <f>_xlfn.XLOOKUP(Z2070,[1]!UniprotIFO[Entry],[1]!UniprotIFO[Mass],"")</f>
        <v>57623</v>
      </c>
      <c r="AB2070" t="str">
        <f>_xlfn.XLOOKUP(Z2070,[1]!UniprotIFO[Entry],[1]!UniprotIFO[Sequence],"")</f>
        <v>MEPVPPEHRTWGSGTFAAYWFSDLINAGSWSQISSFVSLGLTWWQGLLATFTGGVLLCIVIVANGIVGSRLHVPFAISSRASFGYYLSRFVICSRMVIAMFWLSVNTWQGGRSIKICLTAIWPSFAHFKNRIPASSGFTSADMLCFFLFWLIQFPFCLVHPRKLRPVFLAKAIFLPIVAVAMMGWTIHEAGDHASEVLKAKPTLHGLEGWYAFMTAVTACMGTWSTMACNISDFSRYTRKETAAWTQMLFVPALWTVCALFGSIAANMTTVIPRYQGVATFQPFDIIENGGWLESHGGRAAAFFCSLAWGVGNMTTNITANSISAANDMASLFPKWISIFRGQLIAIVIGVYAFAPWKVLASAGAFISFMGAYSIVLAPIAAILCADFFLVKRGKYNVPELYNFGEGIYRYTYGFNLCALGALLISIPPNLPGMINALNSKVDIGNAKYIYCMADIFGIVVAAGSHTLLSKLFPDHKTLIAEAVLVDDVLDGRVPGYEHLARRSATASLTPSSEKLEPEAGIHPAEV</v>
      </c>
      <c r="AC2070" s="6" cm="1">
        <f t="array" ref="AC2070">SUMPRODUCT((LEN(AB2070)-LEN(SUBSTITUTE(AB2070,{"A";"C";"D";"E";"F";"G";"H";"I";"K";"L";"M";"N";"P";"Q";"R";"S";"T";"V";"W";"Y"},""))),{72.08;104.14;115.08;129.11;148.17;58.05;138.14;114.16;130.18;114.16;132.2;115.1;98.12;129.13;158.19;88.08;102.1;100.13;187.21;164.17})/1000</f>
        <v>58.137870000000007</v>
      </c>
      <c r="AD2070" s="6">
        <f t="shared" si="64"/>
        <v>1.9933554817275747E-20</v>
      </c>
      <c r="AE2070" s="6">
        <f t="shared" si="65"/>
        <v>1.1588944186046512E-18</v>
      </c>
    </row>
    <row r="2071" spans="1:31" x14ac:dyDescent="0.2">
      <c r="A2071" t="s">
        <v>5859</v>
      </c>
      <c r="B2071" t="s">
        <v>5861</v>
      </c>
      <c r="C2071" t="s">
        <v>5860</v>
      </c>
      <c r="D2071">
        <v>20</v>
      </c>
      <c r="E2071">
        <v>20</v>
      </c>
      <c r="F2071" t="s">
        <v>56199</v>
      </c>
      <c r="G2071" t="s">
        <v>42618</v>
      </c>
      <c r="H2071" t="s">
        <v>42619</v>
      </c>
      <c r="I2071" t="s">
        <v>42620</v>
      </c>
      <c r="J2071" t="s">
        <v>42621</v>
      </c>
      <c r="K2071" t="s">
        <v>42622</v>
      </c>
      <c r="L2071" t="s">
        <v>42623</v>
      </c>
      <c r="M2071" t="s">
        <v>42624</v>
      </c>
      <c r="N2071" t="s">
        <v>42625</v>
      </c>
      <c r="O2071" t="s">
        <v>42626</v>
      </c>
      <c r="P2071" t="s">
        <v>42627</v>
      </c>
      <c r="Q2071" t="s">
        <v>42628</v>
      </c>
      <c r="R2071" t="s">
        <v>42629</v>
      </c>
      <c r="S2071" t="s">
        <v>42630</v>
      </c>
      <c r="T2071" t="s">
        <v>42631</v>
      </c>
      <c r="U2071" t="s">
        <v>42632</v>
      </c>
      <c r="V2071" t="s">
        <v>42633</v>
      </c>
      <c r="W2071" t="s">
        <v>42634</v>
      </c>
      <c r="X2071" t="s">
        <v>42635</v>
      </c>
      <c r="Y2071" t="s">
        <v>59253</v>
      </c>
      <c r="Z2071" t="str" cm="1">
        <f t="array" ref="Z2071">_xlfn.LET(_xlpm.raw,_xlfn.XLOOKUP(_xlfn.TEXTBEFORE(A2071,";",,,,A2071),_xlfn.ANCHORARRAY([2]summary!$O$4),_xlfn.CHOOSECOLS(_xlfn.ANCHORARRAY([2]summary!$K$4),1),""),IF(_xlpm.raw="","",_xlfn.TEXTAFTER(_xlfn.TEXTBEFORE(_xlpm.raw,"|",-1,,,_xlpm.raw),"tr|",,,,_xlfn.TEXTBEFORE(_xlpm.raw,"|",-1,,,_xlpm.raw))))</f>
        <v>A0A0K3CBB6</v>
      </c>
      <c r="AA2071">
        <f>_xlfn.XLOOKUP(Z2071,[1]!UniprotIFO[Entry],[1]!UniprotIFO[Mass],"")</f>
        <v>45776</v>
      </c>
      <c r="AB2071" t="str">
        <f>_xlfn.XLOOKUP(Z2071,[1]!UniprotIFO[Entry],[1]!UniprotIFO[Sequence],"")</f>
        <v>MLLPASARTAAPALARGLGRRAASSSAGTVKRTALNAFHRANGGKMVEFAGWDMPLSYEGADKSKCPGGPVAEHHQVRNSSGLFDVGHMIQSTFKGPGALAFLSHLLPASLATLPIPGEDAHRPFGSTLSVLLNEEGGILDDCMITRWGEDSFYLVTNAGRADVDIPWISKHVEQWNAEKGEKVDFQVLESQALVALQGPKSHVALQRLLPSGLSVQKLLTFGQSLHLSIPSLSSSSTVHIARGGYTGEDGFEISVPNAQAEDFAGMLLEQEEVKLAGLAARDSLRLEAGLCLYGHDLDESVGVGEAGLAWIVGKDRRTPGAFIGSERTLAELKKGGTTRKRVGLTVEKGAPAREGALIYSSADAPTEPIGRITSGLPSPTIGQNIAMGYISTAEGLNKKGSEVFVEVRKKMRKAQVVGMPWITPGYYRGE</v>
      </c>
      <c r="AC2071" s="6" cm="1">
        <f t="array" ref="AC2071">SUMPRODUCT((LEN(AB2071)-LEN(SUBSTITUTE(AB2071,{"A";"C";"D";"E";"F";"G";"H";"I";"K";"L";"M";"N";"P";"Q";"R";"S";"T";"V";"W";"Y"},""))),{72.08;104.14;115.08;129.11;148.17;58.05;138.14;114.16;130.18;114.16;132.2;115.1;98.12;129.13;158.19;88.08;102.1;100.13;187.21;164.17})/1000</f>
        <v>46.18779</v>
      </c>
      <c r="AD2071" s="6">
        <f t="shared" si="64"/>
        <v>3.3222591362126246E-20</v>
      </c>
      <c r="AE2071" s="6">
        <f t="shared" si="65"/>
        <v>1.534478073089701E-18</v>
      </c>
    </row>
    <row r="2072" spans="1:31" x14ac:dyDescent="0.2">
      <c r="A2072" t="s">
        <v>5862</v>
      </c>
      <c r="B2072" t="s">
        <v>5864</v>
      </c>
      <c r="C2072" t="s">
        <v>5863</v>
      </c>
      <c r="D2072">
        <v>3</v>
      </c>
      <c r="E2072">
        <v>3</v>
      </c>
      <c r="F2072" t="s">
        <v>58027</v>
      </c>
      <c r="G2072" t="s">
        <v>32647</v>
      </c>
      <c r="H2072" t="s">
        <v>42636</v>
      </c>
      <c r="I2072" t="s">
        <v>41043</v>
      </c>
      <c r="J2072" t="s">
        <v>42637</v>
      </c>
      <c r="K2072" t="s">
        <v>42638</v>
      </c>
      <c r="L2072" t="s">
        <v>42639</v>
      </c>
      <c r="M2072" t="s">
        <v>42640</v>
      </c>
      <c r="N2072" t="s">
        <v>42641</v>
      </c>
      <c r="O2072" t="s">
        <v>42642</v>
      </c>
      <c r="P2072" t="s">
        <v>42643</v>
      </c>
      <c r="Q2072" t="s">
        <v>42644</v>
      </c>
      <c r="R2072" t="s">
        <v>12101</v>
      </c>
      <c r="S2072" t="s">
        <v>42645</v>
      </c>
      <c r="T2072" t="s">
        <v>42646</v>
      </c>
      <c r="U2072" t="s">
        <v>42647</v>
      </c>
      <c r="V2072" t="s">
        <v>42648</v>
      </c>
      <c r="W2072" t="s">
        <v>42649</v>
      </c>
      <c r="X2072" t="s">
        <v>42650</v>
      </c>
      <c r="Z2072" t="str" cm="1">
        <f t="array" ref="Z2072">_xlfn.LET(_xlpm.raw,_xlfn.XLOOKUP(_xlfn.TEXTBEFORE(A2072,";",,,,A2072),_xlfn.ANCHORARRAY([2]summary!$O$4),_xlfn.CHOOSECOLS(_xlfn.ANCHORARRAY([2]summary!$K$4),1),""),IF(_xlpm.raw="","",_xlfn.TEXTAFTER(_xlfn.TEXTBEFORE(_xlpm.raw,"|",-1,,,_xlpm.raw),"tr|",,,,_xlfn.TEXTBEFORE(_xlpm.raw,"|",-1,,,_xlpm.raw))))</f>
        <v>A0A0K3CBB1</v>
      </c>
      <c r="AA2072">
        <f>_xlfn.XLOOKUP(Z2072,[1]!UniprotIFO[Entry],[1]!UniprotIFO[Mass],"")</f>
        <v>40103</v>
      </c>
      <c r="AB2072" t="str">
        <f>_xlfn.XLOOKUP(Z2072,[1]!UniprotIFO[Entry],[1]!UniprotIFO[Sequence],"")</f>
        <v>MPSVAQAPLSVPRISLHDFSTRREEIKEQLMSAASEIGFFTLVDHEISLEEVNKAFGLAERFFDLPTEVKQKYPWSPRNQGYESNQQIRPSTGYPDPKESYQVGFQRTEEQEALWPTEEDCPGFRRETEEFMRKVQGLSVKVMELFAEGLGLPANTFTEGTVAPEGTDKADSMSTLRLLKYHDCQGKDFGEGYMRAGAHADFDVMTFLFQRKGQSGLELCPGRKISTEFGYGDTWVPIDVEEGAIVINVGDQLMRWSDDRLKSTFHRVRCPRPGEYQGARYSIGFFNQARRDTVIQGPAKAYPKITGGEFIAQAMKRNFEAAQAKAKAKAYEISQETIEANKGFEVSGTGLAPVKAAA</v>
      </c>
      <c r="AC2072" s="6" cm="1">
        <f t="array" ref="AC2072">SUMPRODUCT((LEN(AB2072)-LEN(SUBSTITUTE(AB2072,{"A";"C";"D";"E";"F";"G";"H";"I";"K";"L";"M";"N";"P";"Q";"R";"S";"T";"V";"W";"Y"},""))),{72.08;104.14;115.08;129.11;148.17;58.05;138.14;114.16;130.18;114.16;132.2;115.1;98.12;129.13;158.19;88.08;102.1;100.13;187.21;164.17})/1000</f>
        <v>40.434689999999996</v>
      </c>
      <c r="AD2072" s="6">
        <f t="shared" si="64"/>
        <v>4.9833887043189367E-21</v>
      </c>
      <c r="AE2072" s="6">
        <f t="shared" si="65"/>
        <v>2.0150177740863784E-19</v>
      </c>
    </row>
    <row r="2073" spans="1:31" x14ac:dyDescent="0.2">
      <c r="A2073" t="s">
        <v>5865</v>
      </c>
      <c r="B2073" t="s">
        <v>5867</v>
      </c>
      <c r="C2073" t="s">
        <v>5866</v>
      </c>
      <c r="D2073">
        <v>6</v>
      </c>
      <c r="E2073">
        <v>6</v>
      </c>
      <c r="F2073" t="s">
        <v>58028</v>
      </c>
      <c r="G2073" t="s">
        <v>24126</v>
      </c>
      <c r="H2073" t="s">
        <v>42651</v>
      </c>
      <c r="I2073" t="s">
        <v>42652</v>
      </c>
      <c r="J2073" t="s">
        <v>42653</v>
      </c>
      <c r="K2073" t="s">
        <v>42654</v>
      </c>
      <c r="L2073" t="s">
        <v>42655</v>
      </c>
      <c r="M2073" t="s">
        <v>42656</v>
      </c>
      <c r="N2073" t="s">
        <v>42657</v>
      </c>
      <c r="O2073" t="s">
        <v>42658</v>
      </c>
      <c r="P2073" t="s">
        <v>42659</v>
      </c>
      <c r="Q2073" t="s">
        <v>42660</v>
      </c>
      <c r="R2073" t="s">
        <v>14561</v>
      </c>
      <c r="S2073" t="s">
        <v>42661</v>
      </c>
      <c r="T2073" t="s">
        <v>42662</v>
      </c>
      <c r="U2073" t="s">
        <v>42663</v>
      </c>
      <c r="V2073" t="s">
        <v>42664</v>
      </c>
      <c r="W2073" t="s">
        <v>42665</v>
      </c>
      <c r="X2073" t="s">
        <v>42666</v>
      </c>
      <c r="Z2073" t="str" cm="1">
        <f t="array" ref="Z2073">_xlfn.LET(_xlpm.raw,_xlfn.XLOOKUP(_xlfn.TEXTBEFORE(A2073,";",,,,A2073),_xlfn.ANCHORARRAY([2]summary!$O$4),_xlfn.CHOOSECOLS(_xlfn.ANCHORARRAY([2]summary!$K$4),1),""),IF(_xlpm.raw="","",_xlfn.TEXTAFTER(_xlfn.TEXTBEFORE(_xlpm.raw,"|",-1,,,_xlpm.raw),"tr|",,,,_xlfn.TEXTBEFORE(_xlpm.raw,"|",-1,,,_xlpm.raw))))</f>
        <v>A0A2T0ACW5</v>
      </c>
      <c r="AA2073">
        <f>_xlfn.XLOOKUP(Z2073,[1]!UniprotIFO[Entry],[1]!UniprotIFO[Mass],"")</f>
        <v>48430</v>
      </c>
      <c r="AB2073" t="str">
        <f>_xlfn.XLOOKUP(Z2073,[1]!UniprotIFO[Entry],[1]!UniprotIFO[Sequence],"")</f>
        <v>MPNTNAPIGVVILARHGDRSGFYQNPTSYSASDTVVTPLGEQQLFELGSLVRGIYAGSDPTRAISGLSNTTFDGYKINSTADAGGEGSVIYDSALAFWQGFYPPRTDISNITLANGTVVTSPLGGYQYVQVNTVMPDDDIDFEPWTNCAVWPNRTTELYASPEWTARADQDKDLLDLIKSSGLVGNRTVTMANAYNVWDYMNVNSIHNATYAAELNATGQDILARAHDLANFHEYRLFTDSTPGGLGNIPGRAILSRMIASMQQFTATGNQVVISHMHASYKPFLSIFNMTQVAAATNPSLPNPYGMVDYASAAVFEVRPGGSGSSGHDVRFGFRNGSSTDSDFTYVPLFGSNDVDVDLNTFASNLDPYIIPNNTAWCTLCSNNGSVPACSEWALTQQYETLATKYEKIADGHFTSVGSGFIGAAVTIVVGLAVLGRESCFAPVVRRQY</v>
      </c>
      <c r="AC2073" s="6" cm="1">
        <f t="array" ref="AC2073">SUMPRODUCT((LEN(AB2073)-LEN(SUBSTITUTE(AB2073,{"A";"C";"D";"E";"F";"G";"H";"I";"K";"L";"M";"N";"P";"Q";"R";"S";"T";"V";"W";"Y"},""))),{72.08;104.14;115.08;129.11;148.17;58.05;138.14;114.16;130.18;114.16;132.2;115.1;98.12;129.13;158.19;88.08;102.1;100.13;187.21;164.17})/1000</f>
        <v>48.843110000000003</v>
      </c>
      <c r="AD2073" s="6">
        <f t="shared" si="64"/>
        <v>9.9667774086378735E-21</v>
      </c>
      <c r="AE2073" s="6">
        <f t="shared" si="65"/>
        <v>4.8680840531561464E-19</v>
      </c>
    </row>
    <row r="2074" spans="1:31" x14ac:dyDescent="0.2">
      <c r="A2074" t="s">
        <v>5868</v>
      </c>
      <c r="B2074" t="s">
        <v>5870</v>
      </c>
      <c r="C2074" t="s">
        <v>5869</v>
      </c>
      <c r="D2074">
        <v>9</v>
      </c>
      <c r="E2074">
        <v>9</v>
      </c>
      <c r="F2074" t="s">
        <v>58029</v>
      </c>
      <c r="G2074" t="s">
        <v>42667</v>
      </c>
      <c r="H2074" t="s">
        <v>42668</v>
      </c>
      <c r="I2074" t="s">
        <v>42669</v>
      </c>
      <c r="J2074" t="s">
        <v>42670</v>
      </c>
      <c r="K2074" t="s">
        <v>42671</v>
      </c>
      <c r="L2074" t="s">
        <v>42672</v>
      </c>
      <c r="M2074" t="s">
        <v>42673</v>
      </c>
      <c r="N2074" t="s">
        <v>42674</v>
      </c>
      <c r="O2074" t="s">
        <v>42675</v>
      </c>
      <c r="P2074" t="s">
        <v>42676</v>
      </c>
      <c r="Q2074" t="s">
        <v>42677</v>
      </c>
      <c r="R2074" t="s">
        <v>42678</v>
      </c>
      <c r="S2074" t="s">
        <v>42679</v>
      </c>
      <c r="T2074" t="s">
        <v>42680</v>
      </c>
      <c r="U2074" t="s">
        <v>42681</v>
      </c>
      <c r="V2074" t="s">
        <v>42682</v>
      </c>
      <c r="W2074" t="s">
        <v>42683</v>
      </c>
      <c r="X2074" t="s">
        <v>42684</v>
      </c>
      <c r="Z2074" t="str" cm="1">
        <f t="array" ref="Z2074">_xlfn.LET(_xlpm.raw,_xlfn.XLOOKUP(_xlfn.TEXTBEFORE(A2074,";",,,,A2074),_xlfn.ANCHORARRAY([2]summary!$O$4),_xlfn.CHOOSECOLS(_xlfn.ANCHORARRAY([2]summary!$K$4),1),""),IF(_xlpm.raw="","",_xlfn.TEXTAFTER(_xlfn.TEXTBEFORE(_xlpm.raw,"|",-1,,,_xlpm.raw),"tr|",,,,_xlfn.TEXTBEFORE(_xlpm.raw,"|",-1,,,_xlpm.raw))))</f>
        <v>A0A0K3CI39</v>
      </c>
      <c r="AA2074">
        <f>_xlfn.XLOOKUP(Z2074,[1]!UniprotIFO[Entry],[1]!UniprotIFO[Mass],"")</f>
        <v>139970</v>
      </c>
      <c r="AB2074" t="str">
        <f>_xlfn.XLOOKUP(Z2074,[1]!UniprotIFO[Entry],[1]!UniprotIFO[Sequence],"")</f>
        <v>MDAQWDKVRKQLNAQTKQVQRPAQLLVAVESTLASTDTPTAAIAPQAYWVAFLSTLEQLAGDAEAAKPDSDKRALLEACLYLLALLVPFLDKPALRARIDILRLLPPLFQSFAAHAPAVKSLIALAQSLLASASQTQLERDLDGCRSVYATILSLCADARPKVRRRAQEAVQAVLASTPPPAVSHPYAGESAEWICSKLEEAVKGAKRAHGGGGKKGDEHGGDESRAIALLTFVKNLGSAWPASSTSTLLSIILSTLTLSSPHLTLSALTLLSHLFSASHAASSISDDHVRDTLEALVNAKPKVAEGSEQGEKLLAGWAEGVGEGMVALARSDANAGLSRTAMLFPEILPLLASAQTPALRTAVETSLSLMIRHCLTDADITSNGAVISSVVSHVEKAITSPRYAASAQPHVLALVKALFLRLRVRVNGEPAASRLLSKSLVLVAKAREDSRFEWKKEADAVLDAAVKILGPARVLELVPLNLDPSESPSKARAWLLPLLKPAITNTRLGHFRETFVPLSAAFFSKAEEARSGGRDMEAKVWETLVGQVWALLPGYCEYPTDLVESFDTDFVSLVANVVYTQSTLRPAVFKALQTLLTTTLTLANSTSPPDLLREQFSLTPADGKASLAHLRTLAQTILSVAFNVYGKMNRGEGGYVLETVGLWFSILPPDDLVATYERVEGLVGQALAGDALPPSRKDDPTIPPSHALLDILIAMIPHAHGAVARRLFDFAMQDRVLGCVDQAVQKKAYRILARLCEEKGKEVVSGREGEVIDKIVDGAPQVANGAKRDRVALLSAFVPLIPSDSLHIVPSLIPEAVLSTKESNGVTRESAYTLLVSMGQRMANGGRIKRHLIKGMEDAMEDEVDASEEEFVTMLSAGLAAANPHMIAATIGALGRLVWEFHTSLKDSYLTDLLETIVVFLSSANREIVKAGLGFVKVAVVTLESALVLPSLPQLVPALINWSHEHSNHFKVKIRHLLERMIRKYGYDAVERYVPEDDKKLVSNIRKRQARSKKKKAAAAAAGMDVDGEVEEDGEIAPRPQAAQRSAYDEVLYGSDSDVSASEDEEAGEGPVRHAPTGVKNRKSQARKAKKEEGGAFIQEGEDEVLDLLDEKMMSRISATRPAPAKTARKPLDSHFKADSSGRIRIEEEGSSDDDRGASTSAGANAGPSGMGDYLEAMRGEDGHTRDARGRIKFNKTQGKRARGDDFDDDDPERDVPVTEGLKELDVTGKKRWKKQKKEVQQVGGEFKAKRAGGDVKKNGMQPYAFVPLQQVAGKKSNQKGAPKVGITGLKRSSGKK</v>
      </c>
      <c r="AC2074" s="6" cm="1">
        <f t="array" ref="AC2074">SUMPRODUCT((LEN(AB2074)-LEN(SUBSTITUTE(AB2074,{"A";"C";"D";"E";"F";"G";"H";"I";"K";"L";"M";"N";"P";"Q";"R";"S";"T";"V";"W";"Y"},""))),{72.08;104.14;115.08;129.11;148.17;58.05;138.14;114.16;130.18;114.16;132.2;115.1;98.12;129.13;158.19;88.08;102.1;100.13;187.21;164.17})/1000</f>
        <v>141.25017000000003</v>
      </c>
      <c r="AD2074" s="6">
        <f t="shared" si="64"/>
        <v>1.4950166112956811E-20</v>
      </c>
      <c r="AE2074" s="6">
        <f t="shared" si="65"/>
        <v>2.1117135049833892E-18</v>
      </c>
    </row>
    <row r="2075" spans="1:31" x14ac:dyDescent="0.2">
      <c r="A2075" t="s">
        <v>5871</v>
      </c>
      <c r="B2075" t="s">
        <v>5872</v>
      </c>
      <c r="C2075" t="s">
        <v>1022</v>
      </c>
      <c r="D2075">
        <v>4</v>
      </c>
      <c r="E2075">
        <v>4</v>
      </c>
      <c r="F2075" t="s">
        <v>58030</v>
      </c>
      <c r="G2075" t="s">
        <v>42685</v>
      </c>
      <c r="H2075" t="s">
        <v>42686</v>
      </c>
      <c r="I2075" t="s">
        <v>42687</v>
      </c>
      <c r="J2075" t="s">
        <v>42688</v>
      </c>
      <c r="K2075" t="s">
        <v>42689</v>
      </c>
      <c r="L2075" t="s">
        <v>42690</v>
      </c>
      <c r="M2075" t="s">
        <v>42691</v>
      </c>
      <c r="N2075" t="s">
        <v>41628</v>
      </c>
      <c r="O2075" t="s">
        <v>42692</v>
      </c>
      <c r="P2075" t="s">
        <v>42693</v>
      </c>
      <c r="Q2075" t="s">
        <v>42694</v>
      </c>
      <c r="R2075" t="s">
        <v>42695</v>
      </c>
      <c r="S2075" t="s">
        <v>42696</v>
      </c>
      <c r="T2075" t="s">
        <v>37250</v>
      </c>
      <c r="U2075" t="s">
        <v>15034</v>
      </c>
      <c r="V2075" t="s">
        <v>42697</v>
      </c>
      <c r="W2075" t="s">
        <v>42698</v>
      </c>
      <c r="X2075" t="s">
        <v>42699</v>
      </c>
      <c r="Z2075" t="str" cm="1">
        <f t="array" ref="Z2075">_xlfn.LET(_xlpm.raw,_xlfn.XLOOKUP(_xlfn.TEXTBEFORE(A2075,";",,,,A2075),_xlfn.ANCHORARRAY([2]summary!$O$4),_xlfn.CHOOSECOLS(_xlfn.ANCHORARRAY([2]summary!$K$4),1),""),IF(_xlpm.raw="","",_xlfn.TEXTAFTER(_xlfn.TEXTBEFORE(_xlpm.raw,"|",-1,,,_xlpm.raw),"tr|",,,,_xlfn.TEXTBEFORE(_xlpm.raw,"|",-1,,,_xlpm.raw))))</f>
        <v>A0A0K3CK59</v>
      </c>
      <c r="AA2075">
        <f>_xlfn.XLOOKUP(Z2075,[1]!UniprotIFO[Entry],[1]!UniprotIFO[Mass],"")</f>
        <v>77187</v>
      </c>
      <c r="AB2075" t="str">
        <f>_xlfn.XLOOKUP(Z2075,[1]!UniprotIFO[Entry],[1]!UniprotIFO[Sequence],"")</f>
        <v>MLVARLPTGSPLVRTLVARRSLASFTPTNSLSSVHSTRADQMPPANPPEWHDWRMGVPSSTPTDSPMLRNQGKLPRLPVVPLDETLARLRRSCEPLAKDERQLREVEKKIEAFGRQGGVGRKLQDLLEKKREEKGMRNWLAKDWDEQAYMAYRDSIIINVSYYFGFDRLPQAPPSTPNPPAADPAYVAASIAKTALEFRRLIATGLLEPELVGRNKEDGELCMESYKWAFNACRVPASPSDYAVKIAETDPEAQHFVVVKRNRFYSVPIVDAAGQEFSVEGFRKAIQEVIDQAEKGGDAAPPVGVLTGINRDRWAEAHGHLSSNPANVKTLRSIHQSAFVICLDEAEPSSKAPEENVDFSWRLWTGGEEAGNRWWDKPLQWMVYRNGEAGFVGEHSCMDGTPTARLNDFLTKRLLTNEPFPHSSSSTSSTPSPTTLPFELDSTALSHIGQAREEHQKHIEPYALHYLSYERYGKEGIKKMKASPDGWVQMLFQIAYYLTFKKPCGTYEAAQTRRYQLGRTETVRILTPESLAFVKSLVDSPSSTSASDKVSLFRAALAQHGKDMKLASAGMGIDRHLFGLKMLAATKLGEQEKKEVMEGDGLFADPLVKESGTWRMSTSQIYIRHSPAYGWGPVVDGGLGLPYMIHPESLQLTVSCQKTVPGDLYIKNFAKAADLLMDLFEQAERDGQGKAKA</v>
      </c>
      <c r="AC2075" s="6" cm="1">
        <f t="array" ref="AC2075">SUMPRODUCT((LEN(AB2075)-LEN(SUBSTITUTE(AB2075,{"A";"C";"D";"E";"F";"G";"H";"I";"K";"L";"M";"N";"P";"Q";"R";"S";"T";"V";"W";"Y"},""))),{72.08;104.14;115.08;129.11;148.17;58.05;138.14;114.16;130.18;114.16;132.2;115.1;98.12;129.13;158.19;88.08;102.1;100.13;187.21;164.17})/1000</f>
        <v>77.861130000000003</v>
      </c>
      <c r="AD2075" s="6">
        <f t="shared" si="64"/>
        <v>6.6445182724252495E-21</v>
      </c>
      <c r="AE2075" s="6">
        <f t="shared" si="65"/>
        <v>5.173497009966778E-19</v>
      </c>
    </row>
    <row r="2076" spans="1:31" x14ac:dyDescent="0.2">
      <c r="A2076" t="s">
        <v>5873</v>
      </c>
      <c r="B2076" t="s">
        <v>5875</v>
      </c>
      <c r="C2076" t="s">
        <v>5874</v>
      </c>
      <c r="D2076">
        <v>14</v>
      </c>
      <c r="E2076">
        <v>14</v>
      </c>
      <c r="F2076" t="s">
        <v>58031</v>
      </c>
      <c r="G2076" t="s">
        <v>42700</v>
      </c>
      <c r="H2076" t="s">
        <v>24572</v>
      </c>
      <c r="I2076" t="s">
        <v>42701</v>
      </c>
      <c r="J2076" t="s">
        <v>40779</v>
      </c>
      <c r="K2076" t="s">
        <v>17843</v>
      </c>
      <c r="L2076" t="s">
        <v>42702</v>
      </c>
      <c r="M2076" t="s">
        <v>42703</v>
      </c>
      <c r="N2076" t="s">
        <v>42704</v>
      </c>
      <c r="O2076" t="s">
        <v>42705</v>
      </c>
      <c r="P2076" t="s">
        <v>42706</v>
      </c>
      <c r="Q2076" t="s">
        <v>42707</v>
      </c>
      <c r="R2076" t="s">
        <v>37586</v>
      </c>
      <c r="S2076" t="s">
        <v>42708</v>
      </c>
      <c r="T2076" t="s">
        <v>42709</v>
      </c>
      <c r="U2076" t="s">
        <v>42710</v>
      </c>
      <c r="V2076" t="s">
        <v>42711</v>
      </c>
      <c r="W2076" t="s">
        <v>42712</v>
      </c>
      <c r="X2076" t="s">
        <v>42713</v>
      </c>
      <c r="Y2076" t="s">
        <v>58915</v>
      </c>
      <c r="Z2076" t="str" cm="1">
        <f t="array" ref="Z2076">_xlfn.LET(_xlpm.raw,_xlfn.XLOOKUP(_xlfn.TEXTBEFORE(A2076,";",,,,A2076),_xlfn.ANCHORARRAY([2]summary!$O$4),_xlfn.CHOOSECOLS(_xlfn.ANCHORARRAY([2]summary!$K$4),1),""),IF(_xlpm.raw="","",_xlfn.TEXTAFTER(_xlfn.TEXTBEFORE(_xlpm.raw,"|",-1,,,_xlpm.raw),"tr|",,,,_xlfn.TEXTBEFORE(_xlpm.raw,"|",-1,,,_xlpm.raw))))</f>
        <v>A0A0K3CI67</v>
      </c>
      <c r="AA2076">
        <f>_xlfn.XLOOKUP(Z2076,[1]!UniprotIFO[Entry],[1]!UniprotIFO[Mass],"")</f>
        <v>86350</v>
      </c>
      <c r="AB2076" t="str">
        <f>_xlfn.XLOOKUP(Z2076,[1]!UniprotIFO[Entry],[1]!UniprotIFO[Sequence],"")</f>
        <v>MVNVRNPFRRQDSVDATTAPELHRNASDDLVKTPTDEKEAYNGDVKATDPADYSPDQLEDKNVLANGKERPIETAEDIATRCISLEDDPTMAIHTFRMYFLGIGLTAFAAVLGQIFYFRPQTVYVSQLFLQVITFFMGRAWSAVLPNASRGKFWAFLNPCPFTLKEHVAIVIMSATAASSAEAISVFAADKLYYHITPNYGVAIFTLLASQLLGYGIAGLMRSFCVFPTYIVYPNLVPTVNLFDALHRDKNVAAQKKRLKFFWIVFAVIFVWEWVPEFLAPTLTGISIFCLAKRDSAWFTRIFGGSNGNEGLGMFALCLDWNYVGSGGGSLGALFTPFTTQVSQYIGVALCIIIFCGMYATNAWNASIFPFLSQDLFFANGSQYDQLLILNADYSLNETALEIYGVPWYAASNAIYYLGCNLAIGATLTHVAIWYWRPIKDAIHGFRTRTLDDPHYQRMLVYKEVPMWVYGAVILCSFGMAMATCYTGHSQLPWWALIVAILLAFFMFPFVCVIYAITGFKTDVQQLAQMLGAALVPGNSQANMYFTLYGYNSCAQGLGLARDLKLAQYTKVPPRTTLWVQSLGTVVGAILQLIIMKSVINNQREILLDVQGSNIWSGQQVQSFNSQAVSWGALAKHMYGPGSTYFIIPIAMIIGLAVPLPFYFGHKFFPKLRLNTVVTPIICWCLGYLSVGINSSVFTTMLLGIMSQFVLRRYYATWFRKVHFLMSAALDGGTQFFVFIATFALFGASGKPVDMPNWALNPGPGLNLDYCQRLT</v>
      </c>
      <c r="AC2076" s="6" cm="1">
        <f t="array" ref="AC2076">SUMPRODUCT((LEN(AB2076)-LEN(SUBSTITUTE(AB2076,{"A";"C";"D";"E";"F";"G";"H";"I";"K";"L";"M";"N";"P";"Q";"R";"S";"T";"V";"W";"Y"},""))),{72.08;104.14;115.08;129.11;148.17;58.05;138.14;114.16;130.18;114.16;132.2;115.1;98.12;129.13;158.19;88.08;102.1;100.13;187.21;164.17})/1000</f>
        <v>87.110499999999988</v>
      </c>
      <c r="AD2076" s="6">
        <f t="shared" si="64"/>
        <v>2.3255813953488371E-20</v>
      </c>
      <c r="AE2076" s="6">
        <f t="shared" si="65"/>
        <v>2.0258255813953484E-18</v>
      </c>
    </row>
    <row r="2077" spans="1:31" x14ac:dyDescent="0.2">
      <c r="A2077" t="s">
        <v>5876</v>
      </c>
      <c r="B2077" t="s">
        <v>5878</v>
      </c>
      <c r="C2077" t="s">
        <v>5877</v>
      </c>
      <c r="D2077">
        <v>15</v>
      </c>
      <c r="E2077">
        <v>15</v>
      </c>
      <c r="F2077" t="s">
        <v>58032</v>
      </c>
      <c r="G2077" t="s">
        <v>42714</v>
      </c>
      <c r="H2077" t="s">
        <v>42715</v>
      </c>
      <c r="I2077" t="s">
        <v>42716</v>
      </c>
      <c r="J2077" t="s">
        <v>42717</v>
      </c>
      <c r="K2077" t="s">
        <v>11722</v>
      </c>
      <c r="L2077" t="s">
        <v>42718</v>
      </c>
      <c r="M2077" t="s">
        <v>33270</v>
      </c>
      <c r="N2077" t="s">
        <v>42719</v>
      </c>
      <c r="O2077" t="s">
        <v>42720</v>
      </c>
      <c r="P2077" t="s">
        <v>42721</v>
      </c>
      <c r="Q2077" t="s">
        <v>33270</v>
      </c>
      <c r="R2077" t="s">
        <v>41211</v>
      </c>
      <c r="S2077" t="s">
        <v>42722</v>
      </c>
      <c r="T2077" t="s">
        <v>42723</v>
      </c>
      <c r="U2077" t="s">
        <v>42724</v>
      </c>
      <c r="V2077" t="s">
        <v>42725</v>
      </c>
      <c r="W2077" t="s">
        <v>42726</v>
      </c>
      <c r="X2077" t="s">
        <v>15592</v>
      </c>
      <c r="Y2077" t="s">
        <v>59372</v>
      </c>
      <c r="Z2077" t="str" cm="1">
        <f t="array" ref="Z2077">_xlfn.LET(_xlpm.raw,_xlfn.XLOOKUP(_xlfn.TEXTBEFORE(A2077,";",,,,A2077),_xlfn.ANCHORARRAY([2]summary!$O$4),_xlfn.CHOOSECOLS(_xlfn.ANCHORARRAY([2]summary!$K$4),1),""),IF(_xlpm.raw="","",_xlfn.TEXTAFTER(_xlfn.TEXTBEFORE(_xlpm.raw,"|",-1,,,_xlpm.raw),"tr|",,,,_xlfn.TEXTBEFORE(_xlpm.raw,"|",-1,,,_xlpm.raw))))</f>
        <v>A0A0K3CDD1</v>
      </c>
      <c r="AA2077">
        <f>_xlfn.XLOOKUP(Z2077,[1]!UniprotIFO[Entry],[1]!UniprotIFO[Mass],"")</f>
        <v>51458</v>
      </c>
      <c r="AB2077" t="str">
        <f>_xlfn.XLOOKUP(Z2077,[1]!UniprotIFO[Entry],[1]!UniprotIFO[Sequence],"")</f>
        <v>MDAQPPQDNGSSQQPDKDQPAQPARAHDDATMSDSQPADSAQPKEPEEEPLPDDILNASADDIMARTRLIDNDLKVMRSETMRLNHERNKMKEQIKDNTDKIKNNKMLPYLVGNVVEILDIDPDVDEDTEGANVDLDAQRKGKCAVIKTSTRQTIFLPLVGLVDPATLRPKDLIGVNKDSYLVLDTLPAEFDSRVKAMEVDEKPTESYNDIGGLDKQIEELVEAIVLPMQQAERFKTLGIKAPKGCLMYGPPGTGKTLLARACAAQTDACYLKLAAPSLVQMYIGDGAKLVRDAFELAKQHKAAIIFIDELDAIGTKRFDSDKSGDREVQRTMLELLNQLDGFSSDDRIKVIAATNRIDVLDPALLRSGRLDRKIEFPLPNEEARAKIMEIHSRKMKVSPKVNFEELSRSTDEFNGAQLKAVCVEAGMIALREGFTEINHEHYLSGILEVQSKKKNDHFYFA</v>
      </c>
      <c r="AC2077" s="6" cm="1">
        <f t="array" ref="AC2077">SUMPRODUCT((LEN(AB2077)-LEN(SUBSTITUTE(AB2077,{"A";"C";"D";"E";"F";"G";"H";"I";"K";"L";"M";"N";"P";"Q";"R";"S";"T";"V";"W";"Y"},""))),{72.08;104.14;115.08;129.11;148.17;58.05;138.14;114.16;130.18;114.16;132.2;115.1;98.12;129.13;158.19;88.08;102.1;100.13;187.21;164.17})/1000</f>
        <v>51.883030000000005</v>
      </c>
      <c r="AD2077" s="6">
        <f t="shared" si="64"/>
        <v>2.4916943521594686E-20</v>
      </c>
      <c r="AE2077" s="6">
        <f t="shared" si="65"/>
        <v>1.2927665282392029E-18</v>
      </c>
    </row>
    <row r="2078" spans="1:31" x14ac:dyDescent="0.2">
      <c r="A2078" t="s">
        <v>5879</v>
      </c>
      <c r="B2078" t="s">
        <v>5881</v>
      </c>
      <c r="C2078" t="s">
        <v>5880</v>
      </c>
      <c r="D2078">
        <v>4</v>
      </c>
      <c r="E2078">
        <v>4</v>
      </c>
      <c r="F2078" t="s">
        <v>58033</v>
      </c>
      <c r="G2078" t="s">
        <v>42727</v>
      </c>
      <c r="H2078" t="s">
        <v>17212</v>
      </c>
      <c r="I2078" t="s">
        <v>42728</v>
      </c>
      <c r="J2078" t="s">
        <v>42729</v>
      </c>
      <c r="K2078" t="s">
        <v>13188</v>
      </c>
      <c r="L2078" t="s">
        <v>42730</v>
      </c>
      <c r="M2078" t="s">
        <v>42731</v>
      </c>
      <c r="N2078" t="s">
        <v>42732</v>
      </c>
      <c r="O2078" t="s">
        <v>42733</v>
      </c>
      <c r="P2078" t="s">
        <v>42734</v>
      </c>
      <c r="Q2078" t="s">
        <v>42735</v>
      </c>
      <c r="R2078" t="s">
        <v>42736</v>
      </c>
      <c r="S2078" t="s">
        <v>42737</v>
      </c>
      <c r="T2078" t="s">
        <v>42738</v>
      </c>
      <c r="U2078" t="s">
        <v>42739</v>
      </c>
      <c r="V2078" t="s">
        <v>42740</v>
      </c>
      <c r="W2078" t="s">
        <v>42741</v>
      </c>
      <c r="X2078" t="s">
        <v>42742</v>
      </c>
      <c r="Y2078" t="s">
        <v>59009</v>
      </c>
      <c r="Z2078" t="str" cm="1">
        <f t="array" ref="Z2078">_xlfn.LET(_xlpm.raw,_xlfn.XLOOKUP(_xlfn.TEXTBEFORE(A2078,";",,,,A2078),_xlfn.ANCHORARRAY([2]summary!$O$4),_xlfn.CHOOSECOLS(_xlfn.ANCHORARRAY([2]summary!$K$4),1),""),IF(_xlpm.raw="","",_xlfn.TEXTAFTER(_xlfn.TEXTBEFORE(_xlpm.raw,"|",-1,,,_xlpm.raw),"tr|",,,,_xlfn.TEXTBEFORE(_xlpm.raw,"|",-1,,,_xlpm.raw))))</f>
        <v>A0A0K3CLP1</v>
      </c>
      <c r="AA2078">
        <f>_xlfn.XLOOKUP(Z2078,[1]!UniprotIFO[Entry],[1]!UniprotIFO[Mass],"")</f>
        <v>13706</v>
      </c>
      <c r="AB2078" t="str">
        <f>_xlfn.XLOOKUP(Z2078,[1]!UniprotIFO[Entry],[1]!UniprotIFO[Sequence],"")</f>
        <v>MHRSEPYDPYIPGSNPNQPGGGPGPSASGSGVGGKANDKTAKIQQQIDDTVGIMRENITKVAERGERLDALQDKTDTLAQSAQGFRRGANRVRKQMWWKDMKMRILIAVAIAVLVIVIVVPIVVKK</v>
      </c>
      <c r="AC2078" s="6" cm="1">
        <f t="array" ref="AC2078">SUMPRODUCT((LEN(AB2078)-LEN(SUBSTITUTE(AB2078,{"A";"C";"D";"E";"F";"G";"H";"I";"K";"L";"M";"N";"P";"Q";"R";"S";"T";"V";"W";"Y"},""))),{72.08;104.14;115.08;129.11;148.17;58.05;138.14;114.16;130.18;114.16;132.2;115.1;98.12;129.13;158.19;88.08;102.1;100.13;187.21;164.17})/1000</f>
        <v>13.820790000000001</v>
      </c>
      <c r="AD2078" s="6">
        <f t="shared" si="64"/>
        <v>6.6445182724252495E-21</v>
      </c>
      <c r="AE2078" s="6">
        <f t="shared" si="65"/>
        <v>9.1832491694352173E-20</v>
      </c>
    </row>
    <row r="2079" spans="1:31" x14ac:dyDescent="0.2">
      <c r="A2079" t="s">
        <v>5882</v>
      </c>
      <c r="B2079" t="s">
        <v>5884</v>
      </c>
      <c r="C2079" t="s">
        <v>5883</v>
      </c>
      <c r="D2079">
        <v>17</v>
      </c>
      <c r="E2079">
        <v>17</v>
      </c>
      <c r="F2079" t="s">
        <v>56199</v>
      </c>
      <c r="G2079" t="s">
        <v>42743</v>
      </c>
      <c r="H2079" t="s">
        <v>42744</v>
      </c>
      <c r="I2079" t="s">
        <v>42745</v>
      </c>
      <c r="J2079" t="s">
        <v>42746</v>
      </c>
      <c r="K2079" t="s">
        <v>42747</v>
      </c>
      <c r="L2079" t="s">
        <v>42748</v>
      </c>
      <c r="M2079" t="s">
        <v>42749</v>
      </c>
      <c r="N2079" t="s">
        <v>42750</v>
      </c>
      <c r="O2079" t="s">
        <v>42751</v>
      </c>
      <c r="P2079" t="s">
        <v>42752</v>
      </c>
      <c r="Q2079" t="s">
        <v>42753</v>
      </c>
      <c r="R2079" t="s">
        <v>42754</v>
      </c>
      <c r="S2079" t="s">
        <v>42755</v>
      </c>
      <c r="T2079" t="s">
        <v>42756</v>
      </c>
      <c r="U2079" t="s">
        <v>42757</v>
      </c>
      <c r="V2079" t="s">
        <v>42758</v>
      </c>
      <c r="W2079" t="s">
        <v>42759</v>
      </c>
      <c r="X2079" t="s">
        <v>42760</v>
      </c>
      <c r="Y2079" t="s">
        <v>59373</v>
      </c>
      <c r="Z2079" t="str" cm="1">
        <f t="array" ref="Z2079">_xlfn.LET(_xlpm.raw,_xlfn.XLOOKUP(_xlfn.TEXTBEFORE(A2079,";",,,,A2079),_xlfn.ANCHORARRAY([2]summary!$O$4),_xlfn.CHOOSECOLS(_xlfn.ANCHORARRAY([2]summary!$K$4),1),""),IF(_xlpm.raw="","",_xlfn.TEXTAFTER(_xlfn.TEXTBEFORE(_xlpm.raw,"|",-1,,,_xlpm.raw),"tr|",,,,_xlfn.TEXTBEFORE(_xlpm.raw,"|",-1,,,_xlpm.raw))))</f>
        <v>A0A2T0A2V4</v>
      </c>
      <c r="AA2079">
        <f>_xlfn.XLOOKUP(Z2079,[1]!UniprotIFO[Entry],[1]!UniprotIFO[Mass],"")</f>
        <v>43746</v>
      </c>
      <c r="AB2079" t="str">
        <f>_xlfn.XLOOKUP(Z2079,[1]!UniprotIFO[Entry],[1]!UniprotIFO[Sequence],"")</f>
        <v>MPSRISKPDPQPGLALLARSLTRTSHSHSCSKLLTHTATTFRSLLNTARARIPTTVAAAASASFATASRAMAPIEVNGGAAAEKTSKHNKLVIIGSGPAGHTCAIYAARAQLNPVMFEGMLANGFAAGGQLTTTTDVENFPGFPEGIRGPEMMDLFRAQSLRFGTTIHTETISRVDLSSRPFKLWREGMEQEEPETAETLVIATGASARRMHIPGEETYWQSGISACAVCDGAVPIFRRKPLAVVGGGDSACEEAMYLTKYASHVYMLVRRDVLRASKVMAKRAMSHPKITILWNTIPLEAKGDGEVLTSLRLKDTKTNEERDLEANGLFYAIGHVPATELVKGQLELDEDGYIVTKPGTTQTSVPGVFAAGDVQDKVYRQAVTSAGSGCQAALESERWLSEHDLEA</v>
      </c>
      <c r="AC2079" s="6" cm="1">
        <f t="array" ref="AC2079">SUMPRODUCT((LEN(AB2079)-LEN(SUBSTITUTE(AB2079,{"A";"C";"D";"E";"F";"G";"H";"I";"K";"L";"M";"N";"P";"Q";"R";"S";"T";"V";"W";"Y"},""))),{72.08;104.14;115.08;129.11;148.17;58.05;138.14;114.16;130.18;114.16;132.2;115.1;98.12;129.13;158.19;88.08;102.1;100.13;187.21;164.17})/1000</f>
        <v>44.133430000000004</v>
      </c>
      <c r="AD2079" s="6">
        <f t="shared" si="64"/>
        <v>2.823920265780731E-20</v>
      </c>
      <c r="AE2079" s="6">
        <f t="shared" si="65"/>
        <v>1.246292873754153E-18</v>
      </c>
    </row>
    <row r="2080" spans="1:31" x14ac:dyDescent="0.2">
      <c r="A2080" t="s">
        <v>5885</v>
      </c>
      <c r="B2080" t="s">
        <v>5886</v>
      </c>
      <c r="C2080" t="s">
        <v>1063</v>
      </c>
      <c r="D2080">
        <v>10</v>
      </c>
      <c r="E2080">
        <v>10</v>
      </c>
      <c r="F2080" t="s">
        <v>58034</v>
      </c>
      <c r="G2080" t="s">
        <v>42761</v>
      </c>
      <c r="H2080" t="s">
        <v>42762</v>
      </c>
      <c r="I2080" t="s">
        <v>42763</v>
      </c>
      <c r="J2080" t="s">
        <v>42764</v>
      </c>
      <c r="K2080" t="s">
        <v>42765</v>
      </c>
      <c r="L2080" t="s">
        <v>42766</v>
      </c>
      <c r="M2080" t="s">
        <v>42767</v>
      </c>
      <c r="N2080" t="s">
        <v>35706</v>
      </c>
      <c r="O2080" t="s">
        <v>8484</v>
      </c>
      <c r="P2080" t="s">
        <v>42768</v>
      </c>
      <c r="Q2080" t="s">
        <v>42769</v>
      </c>
      <c r="R2080" t="s">
        <v>42770</v>
      </c>
      <c r="S2080" t="s">
        <v>23764</v>
      </c>
      <c r="T2080" t="s">
        <v>42771</v>
      </c>
      <c r="U2080" t="s">
        <v>10545</v>
      </c>
      <c r="V2080" t="s">
        <v>25418</v>
      </c>
      <c r="W2080" t="s">
        <v>42772</v>
      </c>
      <c r="X2080" t="s">
        <v>42773</v>
      </c>
      <c r="Z2080" t="str" cm="1">
        <f t="array" ref="Z2080">_xlfn.LET(_xlpm.raw,_xlfn.XLOOKUP(_xlfn.TEXTBEFORE(A2080,";",,,,A2080),_xlfn.ANCHORARRAY([2]summary!$O$4),_xlfn.CHOOSECOLS(_xlfn.ANCHORARRAY([2]summary!$K$4),1),""),IF(_xlpm.raw="","",_xlfn.TEXTAFTER(_xlfn.TEXTBEFORE(_xlpm.raw,"|",-1,,,_xlpm.raw),"tr|",,,,_xlfn.TEXTBEFORE(_xlpm.raw,"|",-1,,,_xlpm.raw))))</f>
        <v>A0A0K3CL08</v>
      </c>
      <c r="AA2080">
        <f>_xlfn.XLOOKUP(Z2080,[1]!UniprotIFO[Entry],[1]!UniprotIFO[Mass],"")</f>
        <v>50239</v>
      </c>
      <c r="AB2080" t="str">
        <f>_xlfn.XLOOKUP(Z2080,[1]!UniprotIFO[Entry],[1]!UniprotIFO[Sequence],"")</f>
        <v>MDRKRKWDEPQSQSPQPGAPAPPDHKAVKLEDGASPHASGGQGADQKAAEAAAAIAARLASLHRQPPPPPPPMGAPPPPPGSASGHGHGGDATPAGVGSKHERDKDREAGLFVEDIEINDLRNRYLLTKGSTQQQLLADTGCAVLTKGVWYPDKSMATEKDPPLFLHITADTPEKLAAGVSAVRELINQELNLIDGRRGPRRGEEGERDSGYGQRRKWPEEKVFIDLEPLRNFNIRAKTVGPGGLFVKYIQGETGTRVQIRGQGSGYIETETGREGDDPLHISIAGPDQAQIDKGIELAKDLLAVVREKHAEARQALESGQFGSGGNQQQMYGGQPRYDQQQPQGGQPYAYQPNQYAPGLTAPLPPGEAPPAPPAASSATPDLAGAAAMSGMSTEAYTQWWNTLDDASKAYYTQYYAAYAQYAANPSAYAATTAQTPAPPSDAPPPPPDNAPPPPPSDPVGGSGRYGAVPPLPGL</v>
      </c>
      <c r="AC2080" s="6" cm="1">
        <f t="array" ref="AC2080">SUMPRODUCT((LEN(AB2080)-LEN(SUBSTITUTE(AB2080,{"A";"C";"D";"E";"F";"G";"H";"I";"K";"L";"M";"N";"P";"Q";"R";"S";"T";"V";"W";"Y"},""))),{72.08;104.14;115.08;129.11;148.17;58.05;138.14;114.16;130.18;114.16;132.2;115.1;98.12;129.13;158.19;88.08;102.1;100.13;187.21;164.17})/1000</f>
        <v>50.68428999999999</v>
      </c>
      <c r="AD2080" s="6">
        <f t="shared" si="64"/>
        <v>1.6611295681063123E-20</v>
      </c>
      <c r="AE2080" s="6">
        <f t="shared" si="65"/>
        <v>8.4193172757475063E-19</v>
      </c>
    </row>
    <row r="2081" spans="1:31" x14ac:dyDescent="0.2">
      <c r="A2081" t="s">
        <v>5887</v>
      </c>
      <c r="B2081" t="s">
        <v>5889</v>
      </c>
      <c r="C2081" t="s">
        <v>5888</v>
      </c>
      <c r="D2081">
        <v>3</v>
      </c>
      <c r="E2081">
        <v>3</v>
      </c>
      <c r="F2081" t="s">
        <v>58035</v>
      </c>
      <c r="G2081" t="s">
        <v>42774</v>
      </c>
      <c r="H2081" t="s">
        <v>42775</v>
      </c>
      <c r="I2081" t="s">
        <v>42776</v>
      </c>
      <c r="J2081" t="s">
        <v>42777</v>
      </c>
      <c r="K2081" t="s">
        <v>42778</v>
      </c>
      <c r="L2081" t="s">
        <v>42779</v>
      </c>
      <c r="M2081" t="s">
        <v>42780</v>
      </c>
      <c r="N2081" t="s">
        <v>42781</v>
      </c>
      <c r="O2081" t="s">
        <v>42782</v>
      </c>
      <c r="P2081" t="s">
        <v>42783</v>
      </c>
      <c r="Q2081" t="s">
        <v>42784</v>
      </c>
      <c r="R2081" t="s">
        <v>42785</v>
      </c>
      <c r="S2081" t="s">
        <v>42786</v>
      </c>
      <c r="T2081" t="s">
        <v>17766</v>
      </c>
      <c r="U2081" t="s">
        <v>42787</v>
      </c>
      <c r="V2081" t="s">
        <v>42788</v>
      </c>
      <c r="W2081" t="s">
        <v>42789</v>
      </c>
      <c r="X2081" t="s">
        <v>42790</v>
      </c>
      <c r="Z2081" t="str" cm="1">
        <f t="array" ref="Z2081">_xlfn.LET(_xlpm.raw,_xlfn.XLOOKUP(_xlfn.TEXTBEFORE(A2081,";",,,,A2081),_xlfn.ANCHORARRAY([2]summary!$O$4),_xlfn.CHOOSECOLS(_xlfn.ANCHORARRAY([2]summary!$K$4),1),""),IF(_xlpm.raw="","",_xlfn.TEXTAFTER(_xlfn.TEXTBEFORE(_xlpm.raw,"|",-1,,,_xlpm.raw),"tr|",,,,_xlfn.TEXTBEFORE(_xlpm.raw,"|",-1,,,_xlpm.raw))))</f>
        <v>A0A0K3CJ52</v>
      </c>
      <c r="AA2081">
        <f>_xlfn.XLOOKUP(Z2081,[1]!UniprotIFO[Entry],[1]!UniprotIFO[Mass],"")</f>
        <v>70485</v>
      </c>
      <c r="AB2081" t="str">
        <f>_xlfn.XLOOKUP(Z2081,[1]!UniprotIFO[Entry],[1]!UniprotIFO[Sequence],"")</f>
        <v>MSTLRDYFPAATAHRQSPQQPAHSVSGPNLLPVSPRRSHSSLPSIGSSTRDRISNAPSFPVPRYLRHASLYEGRFETVPRLLVDEGVPAFDEMSASLSGKGKGRASLSLALGVGDSMASTSASTNARSSGADNSSSVPPILLPTCWDADDRCSLLEITSDRMGVSFAGSAKYGDRDAAAIRANRPVPPQAGIYYYEVTILDKGVSGYIGIGLSHRTVSLSRLPGWEDKSYGYHADDGRAFCSQGTGEPFGPTFTTGDVIGCGVDWTGAGPPVTDKERSGLRGAAAKEAAAKGGGGRAFFTKNGEFIGYAFCNLQGKLYPTVGLRTPNEAIRVNFGNEPFRFDIEGLVLERKRTILSRLASTPLASTSFLPSPAPPIPALLPPTPQDRLHETLQAVISAYLVHHGYAETARSFTEQISEERLERAQGLLPSSAPAAKPPTSASTDSDDLVASIAASSVLRSEIRQAALSGTGAERALALVQEHYPTAFADEADSRDEDGGVLFKMRCRVFVEKVVEWSRANRDPAAMESEDANDVSMDVEAGAAETITLDSLLALGQSLHAQYSADPRPVARAELQAVLGLMAYRDPENEATGRTRELVGKAEREKVADELNRAVLRAANLPPVPALEALYRHASASIQLAGDVGCGSAAMVDVRSEVLGDLTGA</v>
      </c>
      <c r="AC2081" s="6" cm="1">
        <f t="array" ref="AC2081">SUMPRODUCT((LEN(AB2081)-LEN(SUBSTITUTE(AB2081,{"A";"C";"D";"E";"F";"G";"H";"I";"K";"L";"M";"N";"P";"Q";"R";"S";"T";"V";"W";"Y"},""))),{72.08;104.14;115.08;129.11;148.17;58.05;138.14;114.16;130.18;114.16;132.2;115.1;98.12;129.13;158.19;88.08;102.1;100.13;187.21;164.17})/1000</f>
        <v>71.1173</v>
      </c>
      <c r="AD2081" s="6">
        <f t="shared" si="64"/>
        <v>4.9833887043189367E-21</v>
      </c>
      <c r="AE2081" s="6">
        <f t="shared" si="65"/>
        <v>3.5440514950166113E-19</v>
      </c>
    </row>
    <row r="2082" spans="1:31" x14ac:dyDescent="0.2">
      <c r="A2082" t="s">
        <v>5890</v>
      </c>
      <c r="B2082" t="s">
        <v>5891</v>
      </c>
      <c r="C2082" t="s">
        <v>22</v>
      </c>
      <c r="D2082">
        <v>3</v>
      </c>
      <c r="E2082">
        <v>3</v>
      </c>
      <c r="F2082" t="s">
        <v>58036</v>
      </c>
      <c r="G2082" t="s">
        <v>42791</v>
      </c>
      <c r="H2082" t="s">
        <v>42792</v>
      </c>
      <c r="I2082" t="s">
        <v>42793</v>
      </c>
      <c r="J2082" t="s">
        <v>33519</v>
      </c>
      <c r="K2082" t="s">
        <v>42794</v>
      </c>
      <c r="L2082" t="s">
        <v>42795</v>
      </c>
      <c r="M2082" t="s">
        <v>42796</v>
      </c>
      <c r="N2082" t="s">
        <v>42797</v>
      </c>
      <c r="O2082" t="s">
        <v>42798</v>
      </c>
      <c r="P2082" t="s">
        <v>42799</v>
      </c>
      <c r="Q2082" t="s">
        <v>42800</v>
      </c>
      <c r="R2082" t="s">
        <v>42801</v>
      </c>
      <c r="S2082" t="s">
        <v>42802</v>
      </c>
      <c r="T2082" t="s">
        <v>42803</v>
      </c>
      <c r="U2082" t="s">
        <v>42804</v>
      </c>
      <c r="V2082" t="s">
        <v>42805</v>
      </c>
      <c r="W2082" t="s">
        <v>9908</v>
      </c>
      <c r="X2082" t="s">
        <v>42806</v>
      </c>
      <c r="Z2082" t="str" cm="1">
        <f t="array" ref="Z2082">_xlfn.LET(_xlpm.raw,_xlfn.XLOOKUP(_xlfn.TEXTBEFORE(A2082,";",,,,A2082),_xlfn.ANCHORARRAY([2]summary!$O$4),_xlfn.CHOOSECOLS(_xlfn.ANCHORARRAY([2]summary!$K$4),1),""),IF(_xlpm.raw="","",_xlfn.TEXTAFTER(_xlfn.TEXTBEFORE(_xlpm.raw,"|",-1,,,_xlpm.raw),"tr|",,,,_xlfn.TEXTBEFORE(_xlpm.raw,"|",-1,,,_xlpm.raw))))</f>
        <v>A0A2T0A1Z6</v>
      </c>
      <c r="AA2082">
        <f>_xlfn.XLOOKUP(Z2082,[1]!UniprotIFO[Entry],[1]!UniprotIFO[Mass],"")</f>
        <v>10883</v>
      </c>
      <c r="AB2082" t="str">
        <f>_xlfn.XLOOKUP(Z2082,[1]!UniprotIFO[Entry],[1]!UniprotIFO[Sequence],"")</f>
        <v>MASNDQNTEQEFTIQPHPAKDNVPPPNFPGSDAEATPGLGGAPTLQHLHDPSRPENIMGGRGNAPHVPDNDKLQNLEQPKSREELRKLQASMNEEGAAGEL</v>
      </c>
      <c r="AC2082" s="6" cm="1">
        <f t="array" ref="AC2082">SUMPRODUCT((LEN(AB2082)-LEN(SUBSTITUTE(AB2082,{"A";"C";"D";"E";"F";"G";"H";"I";"K";"L";"M";"N";"P";"Q";"R";"S";"T";"V";"W";"Y"},""))),{72.08;104.14;115.08;129.11;148.17;58.05;138.14;114.16;130.18;114.16;132.2;115.1;98.12;129.13;158.19;88.08;102.1;100.13;187.21;164.17})/1000</f>
        <v>10.95776</v>
      </c>
      <c r="AD2082" s="6">
        <f t="shared" si="64"/>
        <v>4.9833887043189367E-21</v>
      </c>
      <c r="AE2082" s="6">
        <f t="shared" si="65"/>
        <v>5.4606777408637869E-20</v>
      </c>
    </row>
    <row r="2083" spans="1:31" x14ac:dyDescent="0.2">
      <c r="A2083" t="s">
        <v>5892</v>
      </c>
      <c r="B2083" t="s">
        <v>5894</v>
      </c>
      <c r="C2083" t="s">
        <v>5893</v>
      </c>
      <c r="D2083">
        <v>3</v>
      </c>
      <c r="E2083">
        <v>3</v>
      </c>
      <c r="F2083" t="s">
        <v>58037</v>
      </c>
      <c r="G2083" t="s">
        <v>42807</v>
      </c>
      <c r="H2083" t="s">
        <v>32437</v>
      </c>
      <c r="I2083" t="s">
        <v>42808</v>
      </c>
      <c r="J2083" t="s">
        <v>42809</v>
      </c>
      <c r="K2083" t="s">
        <v>42810</v>
      </c>
      <c r="L2083" t="s">
        <v>42811</v>
      </c>
      <c r="M2083" t="s">
        <v>42812</v>
      </c>
      <c r="N2083" t="s">
        <v>42813</v>
      </c>
      <c r="O2083" t="s">
        <v>42814</v>
      </c>
      <c r="P2083" t="s">
        <v>42815</v>
      </c>
      <c r="Q2083" t="s">
        <v>42816</v>
      </c>
      <c r="R2083" t="s">
        <v>42817</v>
      </c>
      <c r="S2083" t="s">
        <v>42818</v>
      </c>
      <c r="T2083" t="s">
        <v>26514</v>
      </c>
      <c r="U2083" t="s">
        <v>42819</v>
      </c>
      <c r="V2083" t="s">
        <v>39372</v>
      </c>
      <c r="W2083" t="s">
        <v>42820</v>
      </c>
      <c r="X2083" t="s">
        <v>42821</v>
      </c>
      <c r="Y2083" t="s">
        <v>59374</v>
      </c>
      <c r="Z2083" t="str" cm="1">
        <f t="array" ref="Z2083">_xlfn.LET(_xlpm.raw,_xlfn.XLOOKUP(_xlfn.TEXTBEFORE(A2083,";",,,,A2083),_xlfn.ANCHORARRAY([2]summary!$O$4),_xlfn.CHOOSECOLS(_xlfn.ANCHORARRAY([2]summary!$K$4),1),""),IF(_xlpm.raw="","",_xlfn.TEXTAFTER(_xlfn.TEXTBEFORE(_xlpm.raw,"|",-1,,,_xlpm.raw),"tr|",,,,_xlfn.TEXTBEFORE(_xlpm.raw,"|",-1,,,_xlpm.raw))))</f>
        <v>A0A2T0A210</v>
      </c>
      <c r="AA2083">
        <f>_xlfn.XLOOKUP(Z2083,[1]!UniprotIFO[Entry],[1]!UniprotIFO[Mass],"")</f>
        <v>50126</v>
      </c>
      <c r="AB2083" t="str">
        <f>_xlfn.XLOOKUP(Z2083,[1]!UniprotIFO[Entry],[1]!UniprotIFO[Sequence],"")</f>
        <v>MNPVARSMLRAGSQNFPRCTCNLVARPFALQRPQSRSYAAPPPPPFEEQIVQAARKVLEDGDKMDEGSIEAAKRSKQMETLRTALRDVEEAEEVSFSNLGQFGSLSLSNRQPFCAVPRGPEPASAVRTTLTLDGLLARQTLLELLQLSASESDPDLRDLAEADIPDAETRLRETRRILVSVIAPPPAANSLSALVELKAGVGGSESALFAAELVKMYQRLATRRGWKASVVEYTSLEGAGFGSAYKEALVEVSGDGAFGYLRREAGVHRVQRVPTTESQGRVHTSTVACIVLPSESGNQHIEDDLFEMKDVKVETMRSRGAGGQHVNKTESAIRLTHLPTGVTVSMQDSRSQHENRTKAFQVLRARLLDRKIQADQEARRSMRRTQFRGADRSEKIRTYNFPQGRLTDHRIPLTLSALEDAMEGGETLDIINGELEEMENREKMEDILAGIEES</v>
      </c>
      <c r="AC2083" s="6" cm="1">
        <f t="array" ref="AC2083">SUMPRODUCT((LEN(AB2083)-LEN(SUBSTITUTE(AB2083,{"A";"C";"D";"E";"F";"G";"H";"I";"K";"L";"M";"N";"P";"Q";"R";"S";"T";"V";"W";"Y"},""))),{72.08;104.14;115.08;129.11;148.17;58.05;138.14;114.16;130.18;114.16;132.2;115.1;98.12;129.13;158.19;88.08;102.1;100.13;187.21;164.17})/1000</f>
        <v>50.555159999999994</v>
      </c>
      <c r="AD2083" s="6">
        <f t="shared" si="64"/>
        <v>4.9833887043189367E-21</v>
      </c>
      <c r="AE2083" s="6">
        <f t="shared" si="65"/>
        <v>2.5193601328903649E-19</v>
      </c>
    </row>
    <row r="2084" spans="1:31" x14ac:dyDescent="0.2">
      <c r="A2084" t="s">
        <v>5895</v>
      </c>
      <c r="B2084" t="s">
        <v>5897</v>
      </c>
      <c r="C2084" t="s">
        <v>5896</v>
      </c>
      <c r="D2084">
        <v>14</v>
      </c>
      <c r="E2084">
        <v>14</v>
      </c>
      <c r="F2084" t="s">
        <v>58038</v>
      </c>
      <c r="G2084" t="s">
        <v>15303</v>
      </c>
      <c r="H2084" t="s">
        <v>42822</v>
      </c>
      <c r="I2084" t="s">
        <v>42823</v>
      </c>
      <c r="J2084" t="s">
        <v>42824</v>
      </c>
      <c r="K2084" t="s">
        <v>42825</v>
      </c>
      <c r="L2084" t="s">
        <v>42826</v>
      </c>
      <c r="M2084" t="s">
        <v>42827</v>
      </c>
      <c r="N2084" t="s">
        <v>42828</v>
      </c>
      <c r="O2084" t="s">
        <v>42829</v>
      </c>
      <c r="P2084" t="s">
        <v>42830</v>
      </c>
      <c r="Q2084" t="s">
        <v>42831</v>
      </c>
      <c r="R2084" t="s">
        <v>42832</v>
      </c>
      <c r="S2084" t="s">
        <v>42833</v>
      </c>
      <c r="T2084" t="s">
        <v>42834</v>
      </c>
      <c r="U2084" t="s">
        <v>42835</v>
      </c>
      <c r="V2084" t="s">
        <v>42836</v>
      </c>
      <c r="W2084" t="s">
        <v>42837</v>
      </c>
      <c r="X2084" t="s">
        <v>42838</v>
      </c>
      <c r="Y2084" t="s">
        <v>59375</v>
      </c>
      <c r="Z2084" t="str" cm="1">
        <f t="array" ref="Z2084">_xlfn.LET(_xlpm.raw,_xlfn.XLOOKUP(_xlfn.TEXTBEFORE(A2084,";",,,,A2084),_xlfn.ANCHORARRAY([2]summary!$O$4),_xlfn.CHOOSECOLS(_xlfn.ANCHORARRAY([2]summary!$K$4),1),""),IF(_xlpm.raw="","",_xlfn.TEXTAFTER(_xlfn.TEXTBEFORE(_xlpm.raw,"|",-1,,,_xlpm.raw),"tr|",,,,_xlfn.TEXTBEFORE(_xlpm.raw,"|",-1,,,_xlpm.raw))))</f>
        <v>A0A0K3C9D8</v>
      </c>
      <c r="AA2084">
        <f>_xlfn.XLOOKUP(Z2084,[1]!UniprotIFO[Entry],[1]!UniprotIFO[Mass],"")</f>
        <v>42602</v>
      </c>
      <c r="AB2084" t="str">
        <f>_xlfn.XLOOKUP(Z2084,[1]!UniprotIFO[Entry],[1]!UniprotIFO[Sequence],"")</f>
        <v>MAQPLILGLWCVPCPAAVFPAPRKASSLASVASIVLEPGKTYSQNTSPAIQITNVSYGAEVKGNARSAVTMKYPEFEQDSDDEEDEEEEEDDEEIKLPKIITKEPVLAVLRPNAIEQASINVTLVEDVEVVEFSVTGENPVHLVGHYVRQEDFDQPPSDYDSEEEYGSDFDDEDDSDSEGMSGLIDDDEDDEDMEDAADRIQEIEEPKKAASKKRPAEETPAGADDSTVSAASVAGLSKNQKKKLAKKQKAENGEAVAPAAEEKKAVEPKKAEAKKEEPKKETRKTQVLAGGLEITDFKEGTGPAAKAGSKVGMRYIGKLDNGKVFDSNTKGAPLVFTLGRGQVIKGWDLGVAGMRVGGERKLVIPPALAYGKQKLPGLPPNSRLTFDVKLISAK</v>
      </c>
      <c r="AC2084" s="6" cm="1">
        <f t="array" ref="AC2084">SUMPRODUCT((LEN(AB2084)-LEN(SUBSTITUTE(AB2084,{"A";"C";"D";"E";"F";"G";"H";"I";"K";"L";"M";"N";"P";"Q";"R";"S";"T";"V";"W";"Y"},""))),{72.08;104.14;115.08;129.11;148.17;58.05;138.14;114.16;130.18;114.16;132.2;115.1;98.12;129.13;158.19;88.08;102.1;100.13;187.21;164.17})/1000</f>
        <v>42.952200000000005</v>
      </c>
      <c r="AD2084" s="6">
        <f t="shared" si="64"/>
        <v>2.3255813953488371E-20</v>
      </c>
      <c r="AE2084" s="6">
        <f t="shared" si="65"/>
        <v>9.9888837209302333E-19</v>
      </c>
    </row>
    <row r="2085" spans="1:31" x14ac:dyDescent="0.2">
      <c r="A2085" t="s">
        <v>5898</v>
      </c>
      <c r="B2085" t="s">
        <v>5900</v>
      </c>
      <c r="C2085" t="s">
        <v>5899</v>
      </c>
      <c r="D2085">
        <v>3</v>
      </c>
      <c r="E2085">
        <v>3</v>
      </c>
      <c r="F2085" t="s">
        <v>58039</v>
      </c>
      <c r="G2085" t="s">
        <v>42839</v>
      </c>
      <c r="H2085" t="s">
        <v>42840</v>
      </c>
      <c r="I2085" t="s">
        <v>42841</v>
      </c>
      <c r="J2085" t="s">
        <v>42842</v>
      </c>
      <c r="K2085" t="s">
        <v>42843</v>
      </c>
      <c r="L2085" t="s">
        <v>42844</v>
      </c>
      <c r="M2085" t="s">
        <v>42845</v>
      </c>
      <c r="N2085" t="s">
        <v>42846</v>
      </c>
      <c r="O2085" t="s">
        <v>42847</v>
      </c>
      <c r="P2085" t="s">
        <v>42848</v>
      </c>
      <c r="Q2085" t="s">
        <v>42849</v>
      </c>
      <c r="R2085" t="s">
        <v>42850</v>
      </c>
      <c r="S2085" t="s">
        <v>9767</v>
      </c>
      <c r="T2085" t="s">
        <v>42851</v>
      </c>
      <c r="U2085" t="s">
        <v>42852</v>
      </c>
      <c r="V2085" t="s">
        <v>37579</v>
      </c>
      <c r="W2085" t="s">
        <v>42853</v>
      </c>
      <c r="X2085" t="s">
        <v>9347</v>
      </c>
      <c r="Z2085" t="str" cm="1">
        <f t="array" ref="Z2085">_xlfn.LET(_xlpm.raw,_xlfn.XLOOKUP(_xlfn.TEXTBEFORE(A2085,";",,,,A2085)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085" t="str">
        <f>_xlfn.XLOOKUP(Z2085,[1]!UniprotIFO[Entry],[1]!UniprotIFO[Mass],"")</f>
        <v/>
      </c>
      <c r="AB2085" t="str">
        <f>_xlfn.XLOOKUP(Z2085,[1]!UniprotIFO[Entry],[1]!UniprotIFO[Sequence],"")</f>
        <v/>
      </c>
      <c r="AC2085" s="6" cm="1">
        <f t="array" ref="AC2085">SUMPRODUCT((LEN(AB2085)-LEN(SUBSTITUTE(AB2085,{"A";"C";"D";"E";"F";"G";"H";"I";"K";"L";"M";"N";"P";"Q";"R";"S";"T";"V";"W";"Y"},""))),{72.08;104.14;115.08;129.11;148.17;58.05;138.14;114.16;130.18;114.16;132.2;115.1;98.12;129.13;158.19;88.08;102.1;100.13;187.21;164.17})/1000</f>
        <v>0</v>
      </c>
      <c r="AD2085" s="6">
        <f t="shared" si="64"/>
        <v>4.9833887043189367E-21</v>
      </c>
      <c r="AE2085" s="6">
        <f t="shared" si="65"/>
        <v>0</v>
      </c>
    </row>
    <row r="2086" spans="1:31" x14ac:dyDescent="0.2">
      <c r="A2086" t="s">
        <v>5901</v>
      </c>
      <c r="B2086" t="s">
        <v>5902</v>
      </c>
      <c r="C2086" t="s">
        <v>865</v>
      </c>
      <c r="D2086">
        <v>12</v>
      </c>
      <c r="E2086">
        <v>12</v>
      </c>
      <c r="F2086" t="s">
        <v>58040</v>
      </c>
      <c r="G2086" t="s">
        <v>42854</v>
      </c>
      <c r="H2086" t="s">
        <v>42855</v>
      </c>
      <c r="I2086" t="s">
        <v>42856</v>
      </c>
      <c r="J2086" t="s">
        <v>42857</v>
      </c>
      <c r="K2086" t="s">
        <v>42858</v>
      </c>
      <c r="L2086" t="s">
        <v>42859</v>
      </c>
      <c r="M2086" t="s">
        <v>42860</v>
      </c>
      <c r="N2086" t="s">
        <v>42861</v>
      </c>
      <c r="O2086" t="s">
        <v>42862</v>
      </c>
      <c r="P2086" t="s">
        <v>42863</v>
      </c>
      <c r="Q2086" t="s">
        <v>42864</v>
      </c>
      <c r="R2086" t="s">
        <v>42865</v>
      </c>
      <c r="S2086" t="s">
        <v>42866</v>
      </c>
      <c r="T2086" t="s">
        <v>42867</v>
      </c>
      <c r="U2086" t="s">
        <v>42868</v>
      </c>
      <c r="V2086" t="s">
        <v>42869</v>
      </c>
      <c r="W2086" t="s">
        <v>25772</v>
      </c>
      <c r="X2086" t="s">
        <v>42870</v>
      </c>
      <c r="Z2086" t="str" cm="1">
        <f t="array" ref="Z2086">_xlfn.LET(_xlpm.raw,_xlfn.XLOOKUP(_xlfn.TEXTBEFORE(A2086,";",,,,A2086),_xlfn.ANCHORARRAY([2]summary!$O$4),_xlfn.CHOOSECOLS(_xlfn.ANCHORARRAY([2]summary!$K$4),1),""),IF(_xlpm.raw="","",_xlfn.TEXTAFTER(_xlfn.TEXTBEFORE(_xlpm.raw,"|",-1,,,_xlpm.raw),"tr|",,,,_xlfn.TEXTBEFORE(_xlpm.raw,"|",-1,,,_xlpm.raw))))</f>
        <v>A0A2T0A2A5</v>
      </c>
      <c r="AA2086">
        <f>_xlfn.XLOOKUP(Z2086,[1]!UniprotIFO[Entry],[1]!UniprotIFO[Mass],"")</f>
        <v>28304</v>
      </c>
      <c r="AB2086" t="str">
        <f>_xlfn.XLOOKUP(Z2086,[1]!UniprotIFO[Entry],[1]!UniprotIFO[Sequence],"")</f>
        <v>MSTSASQTVYLGTPSLRIAHPATWLTSIRPAVTGAARGIGFALVSSLVKRPQTVIFAGVRDVNKADALNALAKDASNLHVVRLESGSVEDAKAVAKTIEETTGKLDVVIANAGISEGYGDVVDVAPAVFERHFQVNTIGPLVLFQAVASLLAKSSRPQFAAISTAPASLTNLMPMRMTAYTLSKAALNFLTLRINEEHEKDNIASYAISPGWTQTDMGNAGARAFGLEEAPVKLEDSVAGILKIVDGATREKTGGKFWDYTGDELSW</v>
      </c>
      <c r="AC2086" s="6" cm="1">
        <f t="array" ref="AC2086">SUMPRODUCT((LEN(AB2086)-LEN(SUBSTITUTE(AB2086,{"A";"C";"D";"E";"F";"G";"H";"I";"K";"L";"M";"N";"P";"Q";"R";"S";"T";"V";"W";"Y"},""))),{72.08;104.14;115.08;129.11;148.17;58.05;138.14;114.16;130.18;114.16;132.2;115.1;98.12;129.13;158.19;88.08;102.1;100.13;187.21;164.17})/1000</f>
        <v>28.550969999999989</v>
      </c>
      <c r="AD2086" s="6">
        <f t="shared" si="64"/>
        <v>1.9933554817275747E-20</v>
      </c>
      <c r="AE2086" s="6">
        <f t="shared" si="65"/>
        <v>5.6912232558139507E-19</v>
      </c>
    </row>
    <row r="2087" spans="1:31" x14ac:dyDescent="0.2">
      <c r="A2087" t="s">
        <v>5903</v>
      </c>
      <c r="B2087" t="s">
        <v>5905</v>
      </c>
      <c r="C2087" t="s">
        <v>5904</v>
      </c>
      <c r="D2087">
        <v>3</v>
      </c>
      <c r="E2087">
        <v>3</v>
      </c>
      <c r="F2087" t="s">
        <v>58041</v>
      </c>
      <c r="G2087" t="s">
        <v>42871</v>
      </c>
      <c r="H2087" t="s">
        <v>20608</v>
      </c>
      <c r="I2087" t="s">
        <v>9863</v>
      </c>
      <c r="J2087" t="s">
        <v>42872</v>
      </c>
      <c r="K2087" t="s">
        <v>30381</v>
      </c>
      <c r="L2087" t="s">
        <v>42873</v>
      </c>
      <c r="M2087" t="s">
        <v>33305</v>
      </c>
      <c r="N2087" t="s">
        <v>14341</v>
      </c>
      <c r="O2087" t="s">
        <v>42874</v>
      </c>
      <c r="P2087" t="s">
        <v>42875</v>
      </c>
      <c r="Q2087" t="s">
        <v>42876</v>
      </c>
      <c r="R2087" t="s">
        <v>42877</v>
      </c>
      <c r="S2087" t="s">
        <v>42878</v>
      </c>
      <c r="T2087" t="s">
        <v>42879</v>
      </c>
      <c r="U2087" t="s">
        <v>42880</v>
      </c>
      <c r="V2087" t="s">
        <v>13288</v>
      </c>
      <c r="W2087" t="s">
        <v>42881</v>
      </c>
      <c r="X2087" t="s">
        <v>20467</v>
      </c>
      <c r="Z2087" t="str" cm="1">
        <f t="array" ref="Z2087">_xlfn.LET(_xlpm.raw,_xlfn.XLOOKUP(_xlfn.TEXTBEFORE(A2087,";",,,,A2087),_xlfn.ANCHORARRAY([2]summary!$O$4),_xlfn.CHOOSECOLS(_xlfn.ANCHORARRAY([2]summary!$K$4),1),""),IF(_xlpm.raw="","",_xlfn.TEXTAFTER(_xlfn.TEXTBEFORE(_xlpm.raw,"|",-1,,,_xlpm.raw),"tr|",,,,_xlfn.TEXTBEFORE(_xlpm.raw,"|",-1,,,_xlpm.raw))))</f>
        <v>A0A2T0A2A8</v>
      </c>
      <c r="AA2087">
        <f>_xlfn.XLOOKUP(Z2087,[1]!UniprotIFO[Entry],[1]!UniprotIFO[Mass],"")</f>
        <v>65677</v>
      </c>
      <c r="AB2087" t="str">
        <f>_xlfn.XLOOKUP(Z2087,[1]!UniprotIFO[Entry],[1]!UniprotIFO[Sequence],"")</f>
        <v>MARGQTSLSGPAAPSTTGEAAAAAEGQGARLGKRRSTGRLSRSSVSMEGRLSPTEESVDEEALADEFDEAAETDRLLPDQPQRLQPPAHATLPYRPVTESTPLLGHSATTDGFTTPAEEEAIERARKLDEKARFAMYSEAKTLFGYSVPILGTHFLEYSLLATVVLATGHLGETELAAASLGNLTNNVASLSIIQGLCAALDTLCPQAFSSSRPQDTSIYAIRTWLICLALVIPQGIFFFNSEWILRDGLRQDPDVAYYAAQYLKILTFASPAYSGFECIRRWLQAQGLMVAPVLALIAAAPINILLNWILVVGPFDSLRLGFIGAPIATTISINVMFLVMLVYSILRAPREAWSGFTRETFTGFGLNIRLGLAGIGMVGSEWWSWEIVGLATSFLGPTALAAQSVLLTSASLFYQYQYALSVAAAVRIGNLLGAQKPSLARVASRVTIFIAIVVSGLNSIMLVLLRNVWGHLFSSDKEIIVLVADVLPIVAAFQLCDGLSGAMGGVLRGAGKPTLGAIVRPHPAPPPRDSRSPCRCAQINTSSYYIIGLPIGIALSFAGPHLGLNGLWIGLTVALTFTGLSSTYIVWKMDWEGEAEATRVRLGEAKRDEEQ</v>
      </c>
      <c r="AC2087" s="6" cm="1">
        <f t="array" ref="AC2087">SUMPRODUCT((LEN(AB2087)-LEN(SUBSTITUTE(AB2087,{"A";"C";"D";"E";"F";"G";"H";"I";"K";"L";"M";"N";"P";"Q";"R";"S";"T";"V";"W";"Y"},""))),{72.08;104.14;115.08;129.11;148.17;58.05;138.14;114.16;130.18;114.16;132.2;115.1;98.12;129.13;158.19;88.08;102.1;100.13;187.21;164.17})/1000</f>
        <v>66.264189999999985</v>
      </c>
      <c r="AD2087" s="6">
        <f t="shared" si="64"/>
        <v>4.9833887043189367E-21</v>
      </c>
      <c r="AE2087" s="6">
        <f t="shared" si="65"/>
        <v>3.3022021594684376E-19</v>
      </c>
    </row>
    <row r="2088" spans="1:31" x14ac:dyDescent="0.2">
      <c r="A2088" t="s">
        <v>5906</v>
      </c>
      <c r="B2088" t="s">
        <v>5908</v>
      </c>
      <c r="C2088" t="s">
        <v>5907</v>
      </c>
      <c r="D2088">
        <v>5</v>
      </c>
      <c r="E2088">
        <v>5</v>
      </c>
      <c r="F2088" t="s">
        <v>58042</v>
      </c>
      <c r="G2088" t="s">
        <v>42882</v>
      </c>
      <c r="H2088" t="s">
        <v>42883</v>
      </c>
      <c r="I2088" t="s">
        <v>42884</v>
      </c>
      <c r="J2088" t="s">
        <v>42885</v>
      </c>
      <c r="K2088" t="s">
        <v>25868</v>
      </c>
      <c r="L2088" t="s">
        <v>42886</v>
      </c>
      <c r="M2088" t="s">
        <v>42887</v>
      </c>
      <c r="N2088" t="s">
        <v>42888</v>
      </c>
      <c r="O2088" t="s">
        <v>12310</v>
      </c>
      <c r="P2088" t="s">
        <v>31418</v>
      </c>
      <c r="Q2088" t="s">
        <v>42889</v>
      </c>
      <c r="R2088" t="s">
        <v>42890</v>
      </c>
      <c r="S2088" t="s">
        <v>42891</v>
      </c>
      <c r="T2088" t="s">
        <v>42892</v>
      </c>
      <c r="U2088" t="s">
        <v>42893</v>
      </c>
      <c r="V2088" t="s">
        <v>42894</v>
      </c>
      <c r="W2088" t="s">
        <v>27133</v>
      </c>
      <c r="X2088" t="s">
        <v>31145</v>
      </c>
      <c r="Z2088" t="str" cm="1">
        <f t="array" ref="Z2088">_xlfn.LET(_xlpm.raw,_xlfn.XLOOKUP(_xlfn.TEXTBEFORE(A2088,";",,,,A2088),_xlfn.ANCHORARRAY([2]summary!$O$4),_xlfn.CHOOSECOLS(_xlfn.ANCHORARRAY([2]summary!$K$4),1),""),IF(_xlpm.raw="","",_xlfn.TEXTAFTER(_xlfn.TEXTBEFORE(_xlpm.raw,"|",-1,,,_xlpm.raw),"tr|",,,,_xlfn.TEXTBEFORE(_xlpm.raw,"|",-1,,,_xlpm.raw))))</f>
        <v>A0A2T0A2E0</v>
      </c>
      <c r="AA2088">
        <f>_xlfn.XLOOKUP(Z2088,[1]!UniprotIFO[Entry],[1]!UniprotIFO[Mass],"")</f>
        <v>39820</v>
      </c>
      <c r="AB2088" t="str">
        <f>_xlfn.XLOOKUP(Z2088,[1]!UniprotIFO[Entry],[1]!UniprotIFO[Sequence],"")</f>
        <v>MAASSESVAQASFSLANNIQETDEVFKYDKQGQQDQLKARPWKQDPHHFKKVRISAVALIKMVMHARSGGQYEIMGLMQGKLDGDTFVVMDAFALPVVGTETRVNAANEANEFMIQYIESSPAIGRPENIVGWYHSHPGYGCWLSGIDVMTQKTNQQFQDPFLAVVIDPNRTISAGRVEIGAFRTYPDGYTPPNASTSEYQSIPVDKIEDFGVHANSYYPLEVSHFKSTHDTKLLDLLWNKYWVMTLSQSPLVSNRAYATTQLSDLVAKLRNTETSVSHRCNISHMSPLIVQIRQHLNSSKEVTETPLARVVKDSSKMAGEASNGLIGALVKDALFSGGKLGQAGVVQATGEGGSLVLPPVVS</v>
      </c>
      <c r="AC2088" s="6" cm="1">
        <f t="array" ref="AC2088">SUMPRODUCT((LEN(AB2088)-LEN(SUBSTITUTE(AB2088,{"A";"C";"D";"E";"F";"G";"H";"I";"K";"L";"M";"N";"P";"Q";"R";"S";"T";"V";"W";"Y"},""))),{72.08;104.14;115.08;129.11;148.17;58.05;138.14;114.16;130.18;114.16;132.2;115.1;98.12;129.13;158.19;88.08;102.1;100.13;187.21;164.17})/1000</f>
        <v>40.160730000000001</v>
      </c>
      <c r="AD2088" s="6">
        <f t="shared" si="64"/>
        <v>8.3056478405315615E-21</v>
      </c>
      <c r="AE2088" s="6">
        <f t="shared" si="65"/>
        <v>3.3356088039867109E-19</v>
      </c>
    </row>
    <row r="2089" spans="1:31" x14ac:dyDescent="0.2">
      <c r="A2089" t="s">
        <v>5909</v>
      </c>
      <c r="B2089" t="s">
        <v>5911</v>
      </c>
      <c r="C2089" t="s">
        <v>5910</v>
      </c>
      <c r="D2089">
        <v>19</v>
      </c>
      <c r="E2089">
        <v>19</v>
      </c>
      <c r="F2089" t="s">
        <v>58043</v>
      </c>
      <c r="G2089" t="s">
        <v>42895</v>
      </c>
      <c r="H2089" t="s">
        <v>19955</v>
      </c>
      <c r="I2089" t="s">
        <v>39395</v>
      </c>
      <c r="J2089" t="s">
        <v>42896</v>
      </c>
      <c r="K2089" t="s">
        <v>42897</v>
      </c>
      <c r="L2089" t="s">
        <v>42898</v>
      </c>
      <c r="M2089" t="s">
        <v>42899</v>
      </c>
      <c r="N2089" t="s">
        <v>42900</v>
      </c>
      <c r="O2089" t="s">
        <v>15012</v>
      </c>
      <c r="P2089" t="s">
        <v>42901</v>
      </c>
      <c r="Q2089" t="s">
        <v>42902</v>
      </c>
      <c r="R2089" t="s">
        <v>42903</v>
      </c>
      <c r="S2089" t="s">
        <v>12880</v>
      </c>
      <c r="T2089" t="s">
        <v>42904</v>
      </c>
      <c r="U2089" t="s">
        <v>42905</v>
      </c>
      <c r="V2089" t="s">
        <v>42906</v>
      </c>
      <c r="W2089" t="s">
        <v>42907</v>
      </c>
      <c r="X2089" t="s">
        <v>42908</v>
      </c>
      <c r="Y2089" t="s">
        <v>59061</v>
      </c>
      <c r="Z2089" t="str" cm="1">
        <f t="array" ref="Z2089">_xlfn.LET(_xlpm.raw,_xlfn.XLOOKUP(_xlfn.TEXTBEFORE(A2089,";",,,,A2089),_xlfn.ANCHORARRAY([2]summary!$O$4),_xlfn.CHOOSECOLS(_xlfn.ANCHORARRAY([2]summary!$K$4),1),""),IF(_xlpm.raw="","",_xlfn.TEXTAFTER(_xlfn.TEXTBEFORE(_xlpm.raw,"|",-1,,,_xlpm.raw),"tr|",,,,_xlfn.TEXTBEFORE(_xlpm.raw,"|",-1,,,_xlpm.raw))))</f>
        <v>A0A0K3CII3</v>
      </c>
      <c r="AA2089">
        <f>_xlfn.XLOOKUP(Z2089,[1]!UniprotIFO[Entry],[1]!UniprotIFO[Mass],"")</f>
        <v>92170</v>
      </c>
      <c r="AB2089" t="str">
        <f>_xlfn.XLOOKUP(Z2089,[1]!UniprotIFO[Entry],[1]!UniprotIFO[Sequence],"")</f>
        <v>MTGYYNLKTLIKAIRATKTIADERALIVKESAAIRSSFREEDSHARHNNVAKLLYIHMLGYPAHFGQIECLKLVASPRFTDKRLGYLGIMLLLDENQEVLTLVTNSLKNDMNHSSAPTVSLALCTFANIASEEMARDLVTEIERCLGSSNAYIRKKAALAALRSLYKVPELVDHFEGRAISLLSDRVHGVLLTGVTLVTEMVRLVGGEPFRSAVPLLVRHLKALVTTNYSPEHDVSGITDPFLQVKILRLLRLLGKGDVEASETMNDILAQVATNTEAAKNVGNSILYETVLTILEIEADSGLRVMAINILGKFLGNRDNNIRYVALNTLLKVVSMDTNAVQRHRAIILDCLRDGDISIRRRALELSYALINESNVRVLTRELLAFLEVADNEFKLGMTTQVCSAAERFAPNRRWHIDTVLRVLKLAGNYVREEVLSSFIRLVTHTPDLQSYTVYKLYTALRADVSQEALTLAGVWTIGEYGDVLLQGGTTVATGEDEESQAATSEAVSEKDVLDLLEKILVSPYTNTNIRQFVLTALAKLSTRFSQPDQIARISKIMHGYDSSVELELQQRAIEFGKLLTLDSVKTGVLERMPPPEIKATVMGTVSEKRPVGSLRRDKDALLDLMGDEAASPTTAGAMPAAQQQTTQDLLADIFGNGDSTPASAAPQATAPASSGVNDIMSLFGSTSLSPQPTGASASSATPSASSDLFSAMSTTPAAPSPAPAASPAPSGPTAHEAYNRNGLRITLTAVRDSNNRNVANILAKFTSTQLVSGVNFQAAVPKTQKLQMLAMSKQDVQPGATETQQLRVMVAAPGALVRLRLRIAYSVAGQQHQDQTDFSFPAELMAGP</v>
      </c>
      <c r="AC2089" s="6" cm="1">
        <f t="array" ref="AC2089">SUMPRODUCT((LEN(AB2089)-LEN(SUBSTITUTE(AB2089,{"A";"C";"D";"E";"F";"G";"H";"I";"K";"L";"M";"N";"P";"Q";"R";"S";"T";"V";"W";"Y"},""))),{72.08;104.14;115.08;129.11;148.17;58.05;138.14;114.16;130.18;114.16;132.2;115.1;98.12;129.13;158.19;88.08;102.1;100.13;187.21;164.17})/1000</f>
        <v>92.995749999999987</v>
      </c>
      <c r="AD2089" s="6">
        <f t="shared" si="64"/>
        <v>3.1561461794019934E-20</v>
      </c>
      <c r="AE2089" s="6">
        <f t="shared" si="65"/>
        <v>2.935081810631229E-18</v>
      </c>
    </row>
    <row r="2090" spans="1:31" x14ac:dyDescent="0.2">
      <c r="A2090" t="s">
        <v>5912</v>
      </c>
      <c r="B2090" t="s">
        <v>5914</v>
      </c>
      <c r="C2090" t="s">
        <v>5913</v>
      </c>
      <c r="D2090">
        <v>13</v>
      </c>
      <c r="E2090">
        <v>13</v>
      </c>
      <c r="F2090" t="s">
        <v>58044</v>
      </c>
      <c r="G2090" t="s">
        <v>42909</v>
      </c>
      <c r="H2090" t="s">
        <v>42910</v>
      </c>
      <c r="I2090" t="s">
        <v>15098</v>
      </c>
      <c r="J2090" t="s">
        <v>19065</v>
      </c>
      <c r="K2090" t="s">
        <v>42911</v>
      </c>
      <c r="L2090" t="s">
        <v>42912</v>
      </c>
      <c r="M2090" t="s">
        <v>42913</v>
      </c>
      <c r="N2090" t="s">
        <v>42914</v>
      </c>
      <c r="O2090" t="s">
        <v>42915</v>
      </c>
      <c r="P2090" t="s">
        <v>26816</v>
      </c>
      <c r="Q2090" t="s">
        <v>42916</v>
      </c>
      <c r="R2090" t="s">
        <v>42917</v>
      </c>
      <c r="S2090" t="s">
        <v>42918</v>
      </c>
      <c r="T2090" t="s">
        <v>42919</v>
      </c>
      <c r="U2090" t="s">
        <v>42920</v>
      </c>
      <c r="V2090" t="s">
        <v>42921</v>
      </c>
      <c r="W2090" t="s">
        <v>22075</v>
      </c>
      <c r="X2090" t="s">
        <v>42922</v>
      </c>
      <c r="Y2090" t="s">
        <v>59376</v>
      </c>
      <c r="Z2090" t="str" cm="1">
        <f t="array" ref="Z2090">_xlfn.LET(_xlpm.raw,_xlfn.XLOOKUP(_xlfn.TEXTBEFORE(A2090,";",,,,A2090),_xlfn.ANCHORARRAY([2]summary!$O$4),_xlfn.CHOOSECOLS(_xlfn.ANCHORARRAY([2]summary!$K$4),1),""),IF(_xlpm.raw="","",_xlfn.TEXTAFTER(_xlfn.TEXTBEFORE(_xlpm.raw,"|",-1,,,_xlpm.raw),"tr|",,,,_xlfn.TEXTBEFORE(_xlpm.raw,"|",-1,,,_xlpm.raw))))</f>
        <v>A0A0K3CII7</v>
      </c>
      <c r="AA2090">
        <f>_xlfn.XLOOKUP(Z2090,[1]!UniprotIFO[Entry],[1]!UniprotIFO[Mass],"")</f>
        <v>70933</v>
      </c>
      <c r="AB2090" t="str">
        <f>_xlfn.XLOOKUP(Z2090,[1]!UniprotIFO[Entry],[1]!UniprotIFO[Sequence],"")</f>
        <v>MAPATDRYSHTRAILGPQLFERVQDARLLVVGAGGIGCELIKNLVMSGFGTGERGLIEVLDLDTIDLSNLNRQFLFQKQHVKRPKAVVAKETALKFNPHVHINALHRNIKDDEYNVDYFKSFDFVMNALDNLDARRHVNKMCLAANIPLLESGTSGYVGQVQPIKRETTECFDCTGKPVPKTFAVCTIRSTPSTAHHCIAWAKSYLFPQLFGADDEADQQELDDAEKNGENVEEIQELRKEARAIRELRAGLNLEGAAKRVFEKVYVGDIERLLKMEDMWAHRKAPHTLNWEELSSAPSTSSSAPSTSESVNGTTAANGKDEARIKDQRKLSMKDSFDLFVDAVTRLSARFDPNGEPLSFDKDDEDMLDFVVGAANLRAAAFDIESQTKFQVKEYAGNIIPAIATTNAIIAAALVHQALNVLRSDWSAARTIWLKRTSQRIFDVSPLSAPNPHCAVCRVVYVPVKVVEDATLGELVRELVGEGKAIPFEEFVSVQEGTRLLWETEDFEDNAEKTLKELGVKEGKFVTISDDEDHWPVQLCIGSYLPASSSKRIVPDTSAIPSPIPTRAPPPAPEADSDSSDVEDLATVVEGAAATGAEAGAPGAKVVGKKRSADEAGLEGEGDEGKKKKVEYLVLDDEDGDVVIDLT</v>
      </c>
      <c r="AC2090" s="6" cm="1">
        <f t="array" ref="AC2090">SUMPRODUCT((LEN(AB2090)-LEN(SUBSTITUTE(AB2090,{"A";"C";"D";"E";"F";"G";"H";"I";"K";"L";"M";"N";"P";"Q";"R";"S";"T";"V";"W";"Y"},""))),{72.08;104.14;115.08;129.11;148.17;58.05;138.14;114.16;130.18;114.16;132.2;115.1;98.12;129.13;158.19;88.08;102.1;100.13;187.21;164.17})/1000</f>
        <v>71.531149999999997</v>
      </c>
      <c r="AD2090" s="6">
        <f t="shared" si="64"/>
        <v>2.1594684385382059E-20</v>
      </c>
      <c r="AE2090" s="6">
        <f t="shared" si="65"/>
        <v>1.5446926079734218E-18</v>
      </c>
    </row>
    <row r="2091" spans="1:31" x14ac:dyDescent="0.2">
      <c r="A2091" t="s">
        <v>5915</v>
      </c>
      <c r="B2091" t="s">
        <v>5917</v>
      </c>
      <c r="C2091" t="s">
        <v>5916</v>
      </c>
      <c r="D2091">
        <v>15</v>
      </c>
      <c r="E2091">
        <v>15</v>
      </c>
      <c r="F2091" t="s">
        <v>58045</v>
      </c>
      <c r="G2091" t="s">
        <v>42923</v>
      </c>
      <c r="H2091" t="s">
        <v>42924</v>
      </c>
      <c r="I2091" t="s">
        <v>42925</v>
      </c>
      <c r="J2091" t="s">
        <v>42926</v>
      </c>
      <c r="K2091" t="s">
        <v>36227</v>
      </c>
      <c r="L2091" t="s">
        <v>42927</v>
      </c>
      <c r="M2091" t="s">
        <v>42928</v>
      </c>
      <c r="N2091" t="s">
        <v>18030</v>
      </c>
      <c r="O2091" t="s">
        <v>42929</v>
      </c>
      <c r="P2091" t="s">
        <v>42930</v>
      </c>
      <c r="Q2091" t="s">
        <v>42931</v>
      </c>
      <c r="R2091" t="s">
        <v>42932</v>
      </c>
      <c r="S2091" t="s">
        <v>42933</v>
      </c>
      <c r="T2091" t="s">
        <v>42934</v>
      </c>
      <c r="U2091" t="s">
        <v>42935</v>
      </c>
      <c r="V2091" t="s">
        <v>32914</v>
      </c>
      <c r="W2091" t="s">
        <v>42936</v>
      </c>
      <c r="X2091" t="s">
        <v>42937</v>
      </c>
      <c r="Y2091" t="s">
        <v>59377</v>
      </c>
      <c r="Z2091" t="str" cm="1">
        <f t="array" ref="Z2091">_xlfn.LET(_xlpm.raw,_xlfn.XLOOKUP(_xlfn.TEXTBEFORE(A2091,";",,,,A2091),_xlfn.ANCHORARRAY([2]summary!$O$4),_xlfn.CHOOSECOLS(_xlfn.ANCHORARRAY([2]summary!$K$4),1),""),IF(_xlpm.raw="","",_xlfn.TEXTAFTER(_xlfn.TEXTBEFORE(_xlpm.raw,"|",-1,,,_xlpm.raw),"tr|",,,,_xlfn.TEXTBEFORE(_xlpm.raw,"|",-1,,,_xlpm.raw))))</f>
        <v>A0A2T0A2C6</v>
      </c>
      <c r="AA2091">
        <f>_xlfn.XLOOKUP(Z2091,[1]!UniprotIFO[Entry],[1]!UniprotIFO[Mass],"")</f>
        <v>111155</v>
      </c>
      <c r="AB2091" t="str">
        <f>_xlfn.XLOOKUP(Z2091,[1]!UniprotIFO[Entry],[1]!UniprotIFO[Sequence],"")</f>
        <v>MEITAKTTVKASAGLGGGEAQKDGEEEGLVLQHQVRHQVALPPNYPYVPISSHVPPAEPARTYPFELDPFQKVSVASIQRNESVLVSAHTSAGKTVVAEYAIAQCLKEGQRVVYTSPIKALSNQKYREMLAEFGDVGLMTGDVTINPTASCLVMTTEILRSMLYRGSEIMREVAWVIFDEIHYMRDKERGVVWEETIILLPHKVHYVFLSATIPNAMEFAEWICTIHQQPCHVVYTDYRPTPLQHYLFPAGADGIHLVVDEKGNFREDNFAKAMGALGGTSKGEDPASIDSGKGRKGKTKKGSAKGGPSDIYKIVKMIMVKNYNPVIVFAFSKRECEGLALQMSKLEFNTDEERDMVQTVFTNAISGLSDDDRQLPQIEHILPLLKRGIGIHHGGLLPILKEVIEILFQEGLLKVLFATETFSIGLNMPAKTVVFTNVRKFDGRDFRNLSGGEYVQMAGRAGRRGLDDRGIVIMMTDEKLDPAAAKGMVKGQADRLDSAFHLGYNMVLNLMRVEGLTPEYMLERSFYQFQNTASVPKLEDELRLLDEQRASIVIPDEDNIADYYDLRQQLDILNKDLRDVLNHPTYALPFLQPGRLVRVKHEDLDFGWGVVVNYQKRVGAKGKPLPADEPPQNQYIVDVLLHLAKGTAPVLTAKNKNSTSSISTIRPCPPNEEGEFAVVPVLLSTLDGISHIRIFLAKDLKPLEARMQALRSVKEVKRRFVDGIALLDPVENMGIVDEAFKKLLRKIEILESRLVSNPLHSDPNLPALYEQFSAKEELKTKIRATKRKVAAAHSILHLDELRSRKRVLRRLGFFSNEDVVEQKGRVACEISSGDELLLTELLFAGTFNELTPEQCAALLSCFVFDERSEQTSKLKEELAAPLRVLQEAARRIAKIAVESKMPLVEDEYIAGFKPELMDVVHAWCCGAKFSEICKMSDIFEGSLIRVFRRLQELIRQMSMAAKAIGSEELQDKFNKALACLERPSSVAFAASLYL</v>
      </c>
      <c r="AC2091" s="6" cm="1">
        <f t="array" ref="AC2091">SUMPRODUCT((LEN(AB2091)-LEN(SUBSTITUTE(AB2091,{"A";"C";"D";"E";"F";"G";"H";"I";"K";"L";"M";"N";"P";"Q";"R";"S";"T";"V";"W";"Y"},""))),{72.08;104.14;115.08;129.11;148.17;58.05;138.14;114.16;130.18;114.16;132.2;115.1;98.12;129.13;158.19;88.08;102.1;100.13;187.21;164.17})/1000</f>
        <v>112.12147999999999</v>
      </c>
      <c r="AD2091" s="6">
        <f t="shared" si="64"/>
        <v>2.4916943521594686E-20</v>
      </c>
      <c r="AE2091" s="6">
        <f t="shared" si="65"/>
        <v>2.793724584717608E-18</v>
      </c>
    </row>
    <row r="2092" spans="1:31" x14ac:dyDescent="0.2">
      <c r="A2092" t="s">
        <v>5918</v>
      </c>
      <c r="B2092" t="s">
        <v>5920</v>
      </c>
      <c r="C2092" t="s">
        <v>5919</v>
      </c>
      <c r="D2092">
        <v>14</v>
      </c>
      <c r="E2092">
        <v>14</v>
      </c>
      <c r="F2092" t="s">
        <v>58046</v>
      </c>
      <c r="G2092" t="s">
        <v>42938</v>
      </c>
      <c r="H2092" t="s">
        <v>42939</v>
      </c>
      <c r="I2092" t="s">
        <v>42940</v>
      </c>
      <c r="J2092" t="s">
        <v>42941</v>
      </c>
      <c r="K2092" t="s">
        <v>42942</v>
      </c>
      <c r="L2092" t="s">
        <v>42943</v>
      </c>
      <c r="M2092" t="s">
        <v>42944</v>
      </c>
      <c r="N2092" t="s">
        <v>42945</v>
      </c>
      <c r="O2092" t="s">
        <v>42946</v>
      </c>
      <c r="P2092" t="s">
        <v>42947</v>
      </c>
      <c r="Q2092" t="s">
        <v>42948</v>
      </c>
      <c r="R2092" t="s">
        <v>42949</v>
      </c>
      <c r="S2092" t="s">
        <v>42950</v>
      </c>
      <c r="T2092" t="s">
        <v>42951</v>
      </c>
      <c r="U2092" t="s">
        <v>42952</v>
      </c>
      <c r="V2092" t="s">
        <v>42953</v>
      </c>
      <c r="W2092" t="s">
        <v>42954</v>
      </c>
      <c r="X2092" t="s">
        <v>42955</v>
      </c>
      <c r="Y2092" t="s">
        <v>59378</v>
      </c>
      <c r="Z2092" t="str" cm="1">
        <f t="array" ref="Z2092">_xlfn.LET(_xlpm.raw,_xlfn.XLOOKUP(_xlfn.TEXTBEFORE(A2092,";",,,,A2092),_xlfn.ANCHORARRAY([2]summary!$O$4),_xlfn.CHOOSECOLS(_xlfn.ANCHORARRAY([2]summary!$K$4),1),""),IF(_xlpm.raw="","",_xlfn.TEXTAFTER(_xlfn.TEXTBEFORE(_xlpm.raw,"|",-1,,,_xlpm.raw),"tr|",,,,_xlfn.TEXTBEFORE(_xlpm.raw,"|",-1,,,_xlpm.raw))))</f>
        <v>A0A2T0AA97</v>
      </c>
      <c r="AA2092">
        <f>_xlfn.XLOOKUP(Z2092,[1]!UniprotIFO[Entry],[1]!UniprotIFO[Mass],"")</f>
        <v>88940</v>
      </c>
      <c r="AB2092" t="str">
        <f>_xlfn.XLOOKUP(Z2092,[1]!UniprotIFO[Entry],[1]!UniprotIFO[Sequence],"")</f>
        <v>MHVAGLLGALLAATAVTAAPSPKLPYFRGTRPRPAIQNFVSNVASAQYNLTDIPGEPTTKAPHSNIWATLSNDEAAEVVAFLHNQTALNLTAASDAGSWDNQITVIDLAVPNKTETLKYLSGKGPRPPRMAYATIMFNSVEEPYVEDYLVGPLPVSANTTYHPYSFRTTKGTSKVRNYDADSDATYEFMVDAAKTCDDVVEDLLGAPTESWDIWGIDPLWHEDGRVISWVGFWGVPESVFDGETLLPQGLYMKFDFTGRDPSGWAFLGWLHDGIFYPTTADFRHAWSNGKVAKTTRNAGMNETWIGTDRDGAELPYDNRPPPIQVAPGGQRFAIDEDAQYVEWMDFSFYWSFRRDSGMRLWDIKYQNQTVLYELGLNEALAHYAGNDPVQSGTAYLDTWYGFGPYAFEAIEGYDCPTYAHYAPTTFFANEVATTHRKSVCFFEDTESFPIQRHANGQYVAATKNVVLKMKSVSTVGNYDYSFVYSFMLDGSIGVEVMASGYIQSAYYAQNGEYGYRIHDGLSGSMHDHVLNWKADFDVLGTKNTFAMHTVEAKEVKYPWSNHTRSTMHLVRDTLKNEENATLHWPANGKSMYLVYNAEEKNKYGEERAWRIMPHIGGAGMHATIQNSSNLGPSLNFAKAPLYVTKHHDSEFSSAHASNAYDPYNPVIDFAKYLDGENLEQEDLVLWFNLGMHHVPHTGDLGNTVHTTAHAGMIMSPHNYLLRDPSRRSSQMIRLNYNSSASDVVSEVLTFGGQQASGLFNLTAIQPDYKAYIGDSNVRKFPYDPQHPYNDTESIV</v>
      </c>
      <c r="AC2092" s="6" cm="1">
        <f t="array" ref="AC2092">SUMPRODUCT((LEN(AB2092)-LEN(SUBSTITUTE(AB2092,{"A";"C";"D";"E";"F";"G";"H";"I";"K";"L";"M";"N";"P";"Q";"R";"S";"T";"V";"W";"Y"},""))),{72.08;104.14;115.08;129.11;148.17;58.05;138.14;114.16;130.18;114.16;132.2;115.1;98.12;129.13;158.19;88.08;102.1;100.13;187.21;164.17})/1000</f>
        <v>89.681720000000013</v>
      </c>
      <c r="AD2092" s="6">
        <f t="shared" si="64"/>
        <v>2.3255813953488371E-20</v>
      </c>
      <c r="AE2092" s="6">
        <f t="shared" si="65"/>
        <v>2.0856213953488374E-18</v>
      </c>
    </row>
    <row r="2093" spans="1:31" x14ac:dyDescent="0.2">
      <c r="A2093" t="s">
        <v>5921</v>
      </c>
      <c r="B2093" t="s">
        <v>5923</v>
      </c>
      <c r="C2093" t="s">
        <v>5922</v>
      </c>
      <c r="D2093">
        <v>6</v>
      </c>
      <c r="E2093">
        <v>6</v>
      </c>
      <c r="F2093" t="s">
        <v>58047</v>
      </c>
      <c r="G2093" t="s">
        <v>14254</v>
      </c>
      <c r="H2093" t="s">
        <v>42956</v>
      </c>
      <c r="I2093" t="s">
        <v>42957</v>
      </c>
      <c r="J2093" t="s">
        <v>42958</v>
      </c>
      <c r="K2093" t="s">
        <v>42959</v>
      </c>
      <c r="L2093" t="s">
        <v>42960</v>
      </c>
      <c r="M2093" t="s">
        <v>42961</v>
      </c>
      <c r="N2093" t="s">
        <v>42962</v>
      </c>
      <c r="O2093" t="s">
        <v>42963</v>
      </c>
      <c r="P2093" t="s">
        <v>42964</v>
      </c>
      <c r="Q2093" t="s">
        <v>24663</v>
      </c>
      <c r="R2093" t="s">
        <v>42965</v>
      </c>
      <c r="S2093" t="s">
        <v>42966</v>
      </c>
      <c r="T2093" t="s">
        <v>42967</v>
      </c>
      <c r="U2093" t="s">
        <v>42968</v>
      </c>
      <c r="V2093" t="s">
        <v>15203</v>
      </c>
      <c r="W2093" t="s">
        <v>42969</v>
      </c>
      <c r="X2093" t="s">
        <v>40885</v>
      </c>
      <c r="Z2093" t="str" cm="1">
        <f t="array" ref="Z2093">_xlfn.LET(_xlpm.raw,_xlfn.XLOOKUP(_xlfn.TEXTBEFORE(A2093,";",,,,A2093),_xlfn.ANCHORARRAY([2]summary!$O$4),_xlfn.CHOOSECOLS(_xlfn.ANCHORARRAY([2]summary!$K$4),1),""),IF(_xlpm.raw="","",_xlfn.TEXTAFTER(_xlfn.TEXTBEFORE(_xlpm.raw,"|",-1,,,_xlpm.raw),"tr|",,,,_xlfn.TEXTBEFORE(_xlpm.raw,"|",-1,,,_xlpm.raw))))</f>
        <v>A0A0K3CIK4</v>
      </c>
      <c r="AA2093">
        <f>_xlfn.XLOOKUP(Z2093,[1]!UniprotIFO[Entry],[1]!UniprotIFO[Mass],"")</f>
        <v>20645</v>
      </c>
      <c r="AB2093" t="str">
        <f>_xlfn.XLOOKUP(Z2093,[1]!UniprotIFO[Entry],[1]!UniprotIFO[Sequence],"")</f>
        <v>MVDYRGATVEDLQLSPALVLPVSTSIGTALQLAFERDFSILPLHSPSSRANLLGWLSIDELKPLAEQGKIDLDAPLSVLMEGGADDEAGNGTGKKPVKEFKKGRKYEVITPSTPLEELETFFARQKGPGGSGAFFALVTDAGRKFVLGVVTSEDLQKFTQRRFPTNPAPAQSNPTVALPPSLAGSAAGTAQHLAV</v>
      </c>
      <c r="AC2093" s="6" cm="1">
        <f t="array" ref="AC2093">SUMPRODUCT((LEN(AB2093)-LEN(SUBSTITUTE(AB2093,{"A";"C";"D";"E";"F";"G";"H";"I";"K";"L";"M";"N";"P";"Q";"R";"S";"T";"V";"W";"Y"},""))),{72.08;104.14;115.08;129.11;148.17;58.05;138.14;114.16;130.18;114.16;132.2;115.1;98.12;129.13;158.19;88.08;102.1;100.13;187.21;164.17})/1000</f>
        <v>20.818319999999996</v>
      </c>
      <c r="AD2093" s="6">
        <f t="shared" si="64"/>
        <v>9.9667774086378735E-21</v>
      </c>
      <c r="AE2093" s="6">
        <f t="shared" si="65"/>
        <v>2.0749156146179398E-19</v>
      </c>
    </row>
    <row r="2094" spans="1:31" x14ac:dyDescent="0.2">
      <c r="A2094" t="s">
        <v>5924</v>
      </c>
      <c r="B2094" t="s">
        <v>5926</v>
      </c>
      <c r="C2094" t="s">
        <v>5925</v>
      </c>
      <c r="D2094">
        <v>13</v>
      </c>
      <c r="E2094">
        <v>13</v>
      </c>
      <c r="F2094" t="s">
        <v>58048</v>
      </c>
      <c r="G2094" t="s">
        <v>42970</v>
      </c>
      <c r="H2094" t="s">
        <v>42971</v>
      </c>
      <c r="I2094" t="s">
        <v>16180</v>
      </c>
      <c r="J2094" t="s">
        <v>42972</v>
      </c>
      <c r="K2094" t="s">
        <v>38118</v>
      </c>
      <c r="L2094" t="s">
        <v>24840</v>
      </c>
      <c r="M2094" t="s">
        <v>42973</v>
      </c>
      <c r="N2094" t="s">
        <v>42974</v>
      </c>
      <c r="O2094" t="s">
        <v>42975</v>
      </c>
      <c r="P2094" t="s">
        <v>38170</v>
      </c>
      <c r="Q2094" t="s">
        <v>42976</v>
      </c>
      <c r="R2094" t="s">
        <v>29789</v>
      </c>
      <c r="S2094" t="s">
        <v>42977</v>
      </c>
      <c r="T2094" t="s">
        <v>42978</v>
      </c>
      <c r="U2094" t="s">
        <v>42979</v>
      </c>
      <c r="V2094" t="s">
        <v>42980</v>
      </c>
      <c r="W2094" t="s">
        <v>42981</v>
      </c>
      <c r="X2094" t="s">
        <v>42982</v>
      </c>
      <c r="Z2094" t="str" cm="1">
        <f t="array" ref="Z2094">_xlfn.LET(_xlpm.raw,_xlfn.XLOOKUP(_xlfn.TEXTBEFORE(A2094,";",,,,A2094),_xlfn.ANCHORARRAY([2]summary!$O$4),_xlfn.CHOOSECOLS(_xlfn.ANCHORARRAY([2]summary!$K$4),1),""),IF(_xlpm.raw="","",_xlfn.TEXTAFTER(_xlfn.TEXTBEFORE(_xlpm.raw,"|",-1,,,_xlpm.raw),"tr|",,,,_xlfn.TEXTBEFORE(_xlpm.raw,"|",-1,,,_xlpm.raw))))</f>
        <v>A0A2S9ZWL9</v>
      </c>
      <c r="AA2094">
        <f>_xlfn.XLOOKUP(Z2094,[1]!UniprotIFO[Entry],[1]!UniprotIFO[Mass],"")</f>
        <v>39526</v>
      </c>
      <c r="AB2094" t="str">
        <f>_xlfn.XLOOKUP(Z2094,[1]!UniprotIFO[Entry],[1]!UniprotIFO[Sequence],"")</f>
        <v>LGCRICSCLHSFSQGIAHTLLHSTPPGRPSAPAAYLVLTHRLRVLHLARLASRWSPSCFTHILLDTLDHASSLTRARPWRDRNSRLCRHPRPPGSRSASPIRALTRNPASPAAQKLKDQGVEVVKGDLTDPASLDAALAGVRSAFLVTAIPSKGQPTEDQQGRNFVDAAKRANLPFLVFTSVANTTPTIGIPHFETKAKIELALKESGLKHAVVAPVAFMDNYPKQNNLALAMALGFFDAALQGKKLQLISADDIGYVAAEMLSDPDRYSGRHIDLASDNLTMNEVRSTYARVYSQSVWKAWFPSFVVSLIPHDFKMMMRWFHDVGYSADIEALRKEFPRLKGLEEWLREQVADKSQ</v>
      </c>
      <c r="AC2094" s="6" cm="1">
        <f t="array" ref="AC2094">SUMPRODUCT((LEN(AB2094)-LEN(SUBSTITUTE(AB2094,{"A";"C";"D";"E";"F";"G";"H";"I";"K";"L";"M";"N";"P";"Q";"R";"S";"T";"V";"W";"Y"},""))),{72.08;104.14;115.08;129.11;148.17;58.05;138.14;114.16;130.18;114.16;132.2;115.1;98.12;129.13;158.19;88.08;102.1;100.13;187.21;164.17})/1000</f>
        <v>39.87615000000001</v>
      </c>
      <c r="AD2094" s="6">
        <f t="shared" si="64"/>
        <v>2.1594684385382059E-20</v>
      </c>
      <c r="AE2094" s="6">
        <f t="shared" si="65"/>
        <v>8.6111287375415295E-19</v>
      </c>
    </row>
    <row r="2095" spans="1:31" x14ac:dyDescent="0.2">
      <c r="A2095" t="s">
        <v>5927</v>
      </c>
      <c r="B2095" t="s">
        <v>5929</v>
      </c>
      <c r="C2095" t="s">
        <v>5928</v>
      </c>
      <c r="D2095">
        <v>17</v>
      </c>
      <c r="E2095">
        <v>14</v>
      </c>
      <c r="F2095" t="s">
        <v>56199</v>
      </c>
      <c r="G2095" t="s">
        <v>42983</v>
      </c>
      <c r="H2095" t="s">
        <v>42984</v>
      </c>
      <c r="I2095" t="s">
        <v>42985</v>
      </c>
      <c r="J2095" t="s">
        <v>42986</v>
      </c>
      <c r="K2095" t="s">
        <v>42987</v>
      </c>
      <c r="L2095" t="s">
        <v>42988</v>
      </c>
      <c r="M2095" t="s">
        <v>42989</v>
      </c>
      <c r="N2095" t="s">
        <v>42990</v>
      </c>
      <c r="O2095" t="s">
        <v>42991</v>
      </c>
      <c r="P2095" t="s">
        <v>42992</v>
      </c>
      <c r="Q2095" t="s">
        <v>42993</v>
      </c>
      <c r="R2095" t="s">
        <v>42994</v>
      </c>
      <c r="S2095" t="s">
        <v>42995</v>
      </c>
      <c r="T2095" t="s">
        <v>42996</v>
      </c>
      <c r="U2095" t="s">
        <v>42997</v>
      </c>
      <c r="V2095" t="s">
        <v>42998</v>
      </c>
      <c r="W2095" t="s">
        <v>42999</v>
      </c>
      <c r="X2095" t="s">
        <v>43000</v>
      </c>
      <c r="Z2095" t="str" cm="1">
        <f t="array" ref="Z2095">_xlfn.LET(_xlpm.raw,_xlfn.XLOOKUP(_xlfn.TEXTBEFORE(A2095,";",,,,A2095),_xlfn.ANCHORARRAY([2]summary!$O$4),_xlfn.CHOOSECOLS(_xlfn.ANCHORARRAY([2]summary!$K$4),1),""),IF(_xlpm.raw="","",_xlfn.TEXTAFTER(_xlfn.TEXTBEFORE(_xlpm.raw,"|",-1,,,_xlpm.raw),"tr|",,,,_xlfn.TEXTBEFORE(_xlpm.raw,"|",-1,,,_xlpm.raw))))</f>
        <v>A0A2T0A5M7</v>
      </c>
      <c r="AA2095">
        <f>_xlfn.XLOOKUP(Z2095,[1]!UniprotIFO[Entry],[1]!UniprotIFO[Mass],"")</f>
        <v>39324</v>
      </c>
      <c r="AB2095" t="str">
        <f>_xlfn.XLOOKUP(Z2095,[1]!UniprotIFO[Entry],[1]!UniprotIFO[Sequence],"")</f>
        <v>SAEQDRAEAIYMAKLSEQAERYDEVRPRSLFPLPHLPLHMHIRPSPPSLRMVSQMKSIASLNSELSIEERNLLSVAYKNVIGARRASWRIVSSIEGKEEAKGNTTQVQAIKAYREKIEKELADICEDILSVLEKHLIPSAESGESKVFYHKMKGDYHRYLAEFATGDVRGKNADASLEAYKNASQIASQELAPTHPIRLGLALNFSVFYYEILNSPDKACSLAKTAFDDAIAELDTLSEESYKDSTLIMQLLRDNLRAPLDVRPLRGSSRRTQGRGPARAGTGDRRGGCLSVSHPLCTSRLLSLFASFSSHHACVPRVFSFVGEENTSLRTSTRLLRRFVKTLARGMRKER</v>
      </c>
      <c r="AC2095" s="6" cm="1">
        <f t="array" ref="AC2095">SUMPRODUCT((LEN(AB2095)-LEN(SUBSTITUTE(AB2095,{"A";"C";"D";"E";"F";"G";"H";"I";"K";"L";"M";"N";"P";"Q";"R";"S";"T";"V";"W";"Y"},""))),{72.08;104.14;115.08;129.11;148.17;58.05;138.14;114.16;130.18;114.16;132.2;115.1;98.12;129.13;158.19;88.08;102.1;100.13;187.21;164.17})/1000</f>
        <v>39.665639999999996</v>
      </c>
      <c r="AD2095" s="6">
        <f t="shared" si="64"/>
        <v>2.3255813953488371E-20</v>
      </c>
      <c r="AE2095" s="6">
        <f t="shared" si="65"/>
        <v>9.2245674418604643E-19</v>
      </c>
    </row>
    <row r="2096" spans="1:31" x14ac:dyDescent="0.2">
      <c r="A2096" t="s">
        <v>5930</v>
      </c>
      <c r="B2096" t="s">
        <v>5932</v>
      </c>
      <c r="C2096" t="s">
        <v>5931</v>
      </c>
      <c r="D2096">
        <v>3</v>
      </c>
      <c r="E2096">
        <v>3</v>
      </c>
      <c r="F2096" t="s">
        <v>58049</v>
      </c>
      <c r="G2096" t="s">
        <v>43001</v>
      </c>
      <c r="H2096" t="s">
        <v>43002</v>
      </c>
      <c r="I2096" t="s">
        <v>43003</v>
      </c>
      <c r="J2096" t="s">
        <v>43004</v>
      </c>
      <c r="K2096" t="s">
        <v>38172</v>
      </c>
      <c r="L2096" t="s">
        <v>32971</v>
      </c>
      <c r="M2096" t="s">
        <v>43005</v>
      </c>
      <c r="N2096" t="s">
        <v>43006</v>
      </c>
      <c r="O2096" t="s">
        <v>43007</v>
      </c>
      <c r="P2096" t="s">
        <v>43008</v>
      </c>
      <c r="Q2096" t="s">
        <v>43009</v>
      </c>
      <c r="R2096" t="s">
        <v>43010</v>
      </c>
      <c r="S2096" t="s">
        <v>43011</v>
      </c>
      <c r="T2096" t="s">
        <v>43012</v>
      </c>
      <c r="U2096" t="s">
        <v>43013</v>
      </c>
      <c r="V2096" t="s">
        <v>10084</v>
      </c>
      <c r="W2096" t="s">
        <v>36208</v>
      </c>
      <c r="X2096" t="s">
        <v>9391</v>
      </c>
      <c r="Z2096" t="str" cm="1">
        <f t="array" ref="Z2096">_xlfn.LET(_xlpm.raw,_xlfn.XLOOKUP(_xlfn.TEXTBEFORE(A2096,";",,,,A2096),_xlfn.ANCHORARRAY([2]summary!$O$4),_xlfn.CHOOSECOLS(_xlfn.ANCHORARRAY([2]summary!$K$4),1),""),IF(_xlpm.raw="","",_xlfn.TEXTAFTER(_xlfn.TEXTBEFORE(_xlpm.raw,"|",-1,,,_xlpm.raw),"tr|",,,,_xlfn.TEXTBEFORE(_xlpm.raw,"|",-1,,,_xlpm.raw))))</f>
        <v>A0A2S9ZWL4</v>
      </c>
      <c r="AA2096">
        <f>_xlfn.XLOOKUP(Z2096,[1]!UniprotIFO[Entry],[1]!UniprotIFO[Mass],"")</f>
        <v>33773</v>
      </c>
      <c r="AB2096" t="str">
        <f>_xlfn.XLOOKUP(Z2096,[1]!UniprotIFO[Entry],[1]!UniprotIFO[Sequence],"")</f>
        <v>MAKGKQPAAATAYTHWLIKARSRCHRSLSFSRSLRPHIGRLLDGLEDAGRRGRAWRRAELAEPESRIEKGVDVKFSIDDLERVRVSSWEGVRNHQANSYLRDQMKPPHLCLFYASNCKVPGVTGIAKVVKEGYPDHNAWDPKHPYYDPKSDPEKPRWYMVDVEFVSKLPHPVPLSLLQHLSTLSPSSSSSSSLPPDLPESMSYLSPTFLSSLSDSTLLKRGRLSVQPCEEGFFEGVREMGERGGWEDWDEWRGKKGGKKGAKGKGKRKEKEESEEDAEGGEEKGEKEQMGRRSKRAKKA</v>
      </c>
      <c r="AC2096" s="6" cm="1">
        <f t="array" ref="AC2096">SUMPRODUCT((LEN(AB2096)-LEN(SUBSTITUTE(AB2096,{"A";"C";"D";"E";"F";"G";"H";"I";"K";"L";"M";"N";"P";"Q";"R";"S";"T";"V";"W";"Y"},""))),{72.08;104.14;115.08;129.11;148.17;58.05;138.14;114.16;130.18;114.16;132.2;115.1;98.12;129.13;158.19;88.08;102.1;100.13;187.21;164.17})/1000</f>
        <v>34.064019999999999</v>
      </c>
      <c r="AD2096" s="6">
        <f t="shared" si="64"/>
        <v>4.9833887043189367E-21</v>
      </c>
      <c r="AE2096" s="6">
        <f t="shared" si="65"/>
        <v>1.6975425249169435E-19</v>
      </c>
    </row>
    <row r="2097" spans="1:31" x14ac:dyDescent="0.2">
      <c r="A2097" t="s">
        <v>5933</v>
      </c>
      <c r="B2097" t="s">
        <v>5935</v>
      </c>
      <c r="C2097" t="s">
        <v>5934</v>
      </c>
      <c r="D2097">
        <v>3</v>
      </c>
      <c r="E2097">
        <v>3</v>
      </c>
      <c r="F2097" t="s">
        <v>58050</v>
      </c>
      <c r="G2097" t="s">
        <v>43014</v>
      </c>
      <c r="H2097" t="s">
        <v>43015</v>
      </c>
      <c r="I2097" t="s">
        <v>43016</v>
      </c>
      <c r="J2097" t="s">
        <v>43017</v>
      </c>
      <c r="K2097" t="s">
        <v>43018</v>
      </c>
      <c r="L2097" t="s">
        <v>43019</v>
      </c>
      <c r="M2097" t="s">
        <v>43020</v>
      </c>
      <c r="N2097" t="s">
        <v>43021</v>
      </c>
      <c r="O2097" t="s">
        <v>43022</v>
      </c>
      <c r="P2097" t="s">
        <v>43023</v>
      </c>
      <c r="Q2097" t="s">
        <v>43024</v>
      </c>
      <c r="R2097" t="s">
        <v>43025</v>
      </c>
      <c r="S2097" t="s">
        <v>43026</v>
      </c>
      <c r="T2097" t="s">
        <v>43027</v>
      </c>
      <c r="U2097" t="s">
        <v>43028</v>
      </c>
      <c r="V2097" t="s">
        <v>43029</v>
      </c>
      <c r="W2097" t="s">
        <v>43030</v>
      </c>
      <c r="X2097" t="s">
        <v>43031</v>
      </c>
      <c r="Y2097" t="s">
        <v>58878</v>
      </c>
      <c r="Z2097" t="str" cm="1">
        <f t="array" ref="Z2097">_xlfn.LET(_xlpm.raw,_xlfn.XLOOKUP(_xlfn.TEXTBEFORE(A2097,";",,,,A2097),_xlfn.ANCHORARRAY([2]summary!$O$4),_xlfn.CHOOSECOLS(_xlfn.ANCHORARRAY([2]summary!$K$4),1),""),IF(_xlpm.raw="","",_xlfn.TEXTAFTER(_xlfn.TEXTBEFORE(_xlpm.raw,"|",-1,,,_xlpm.raw),"tr|",,,,_xlfn.TEXTBEFORE(_xlpm.raw,"|",-1,,,_xlpm.raw))))</f>
        <v>A0A0K3CNC5</v>
      </c>
      <c r="AA2097">
        <f>_xlfn.XLOOKUP(Z2097,[1]!UniprotIFO[Entry],[1]!UniprotIFO[Mass],"")</f>
        <v>50700</v>
      </c>
      <c r="AB2097" t="str">
        <f>_xlfn.XLOOKUP(Z2097,[1]!UniprotIFO[Entry],[1]!UniprotIFO[Sequence],"")</f>
        <v>MLLENALSEEIPSTTLAPDASIPTRPPPAPTPPPTTNERDKMLAACIGAVVTSLTMTPFDVIKTRLQTQPSPSPAVARFTPSTTPFPPPIASTSTAPPPPSASEAACCDARKATTRRAPPPVVQGEGVWCALESRVAAARGREWAYELASASSAGAGATLTFPTSSGGNVACLYPSSSSARAFPTSTAHPPPPAPTRHLTGFVDALTHILRTEGLTALWRGTAPALAMSVPGQVVYMVGYDSLRRTALDRAPGFAYVGEGSGKGTREGLRKGYVGAVPLVAGALSRTLVATLLSPLELLRTQLQSHTPSSPLSLTSVIRDLRWSNAWKGLGPTLWRDVPFSGVYWAGYEVIKRALTGGRGMGEAVAQSGGGEKGGGRGREFVVSFVSGAGSGVIAATLTNPFDVLKTRRQSSLLSSPSSASRSAPSTLRLLRQLVHSEGPRAMFAGLAPRLAKVGPACGVMIGVYEVVGGWRAGVHAREVKGEVRVE</v>
      </c>
      <c r="AC2097" s="6" cm="1">
        <f t="array" ref="AC2097">SUMPRODUCT((LEN(AB2097)-LEN(SUBSTITUTE(AB2097,{"A";"C";"D";"E";"F";"G";"H";"I";"K";"L";"M";"N";"P";"Q";"R";"S";"T";"V";"W";"Y"},""))),{72.08;104.14;115.08;129.11;148.17;58.05;138.14;114.16;130.18;114.16;132.2;115.1;98.12;129.13;158.19;88.08;102.1;100.13;187.21;164.17})/1000</f>
        <v>51.185740000000003</v>
      </c>
      <c r="AD2097" s="6">
        <f t="shared" si="64"/>
        <v>4.9833887043189367E-21</v>
      </c>
      <c r="AE2097" s="6">
        <f t="shared" si="65"/>
        <v>2.5507843853820598E-19</v>
      </c>
    </row>
    <row r="2098" spans="1:31" x14ac:dyDescent="0.2">
      <c r="A2098" t="s">
        <v>5936</v>
      </c>
      <c r="B2098" t="s">
        <v>5937</v>
      </c>
      <c r="C2098" t="s">
        <v>3803</v>
      </c>
      <c r="D2098">
        <v>3</v>
      </c>
      <c r="E2098">
        <v>3</v>
      </c>
      <c r="F2098" t="s">
        <v>58051</v>
      </c>
      <c r="G2098" t="s">
        <v>43032</v>
      </c>
      <c r="H2098" t="s">
        <v>43033</v>
      </c>
      <c r="I2098" t="s">
        <v>43034</v>
      </c>
      <c r="J2098" t="s">
        <v>43035</v>
      </c>
      <c r="K2098" t="s">
        <v>43036</v>
      </c>
      <c r="L2098" t="s">
        <v>43037</v>
      </c>
      <c r="M2098" t="s">
        <v>43038</v>
      </c>
      <c r="N2098" t="s">
        <v>43039</v>
      </c>
      <c r="O2098" t="s">
        <v>43040</v>
      </c>
      <c r="P2098" t="s">
        <v>43041</v>
      </c>
      <c r="Q2098" t="s">
        <v>43042</v>
      </c>
      <c r="R2098" t="s">
        <v>43043</v>
      </c>
      <c r="S2098" t="s">
        <v>43044</v>
      </c>
      <c r="T2098" t="s">
        <v>43045</v>
      </c>
      <c r="U2098" t="s">
        <v>43046</v>
      </c>
      <c r="V2098" t="s">
        <v>43047</v>
      </c>
      <c r="W2098" t="s">
        <v>43048</v>
      </c>
      <c r="X2098" t="s">
        <v>43049</v>
      </c>
      <c r="Y2098" t="s">
        <v>59379</v>
      </c>
      <c r="Z2098" t="str" cm="1">
        <f t="array" ref="Z2098">_xlfn.LET(_xlpm.raw,_xlfn.XLOOKUP(_xlfn.TEXTBEFORE(A2098,";",,,,A2098),_xlfn.ANCHORARRAY([2]summary!$O$4),_xlfn.CHOOSECOLS(_xlfn.ANCHORARRAY([2]summary!$K$4),1),""),IF(_xlpm.raw="","",_xlfn.TEXTAFTER(_xlfn.TEXTBEFORE(_xlpm.raw,"|",-1,,,_xlpm.raw),"tr|",,,,_xlfn.TEXTBEFORE(_xlpm.raw,"|",-1,,,_xlpm.raw))))</f>
        <v>A0A2T0A5N9</v>
      </c>
      <c r="AA2098">
        <f>_xlfn.XLOOKUP(Z2098,[1]!UniprotIFO[Entry],[1]!UniprotIFO[Mass],"")</f>
        <v>63333</v>
      </c>
      <c r="AB2098" t="str">
        <f>_xlfn.XLOOKUP(Z2098,[1]!UniprotIFO[Entry],[1]!UniprotIFO[Sequence],"")</f>
        <v>MASTDQPSLFSPAPGGPDKRTVAYFYDDDVGAYAFNLVHPMKPHRIKMAHNLITNYGLDKHMDVLKPDRCPPHEMTRFHTDEYIDCLARVTPETFDEMTGHGQRFLIGEDCPPFEGLFEFCSISAGGSLSAARRLIEGKADVAVNWAGGLHHAKKREASGFCYINDIVLAILELLRYHSRVLYIDIDVHHGDGVEEAFYTTDRVMTASFHKFGDFFPGTGAEGDKGRGRGKGYAVNFPLKDGIDDESYRSVFRPIMQAIMDWYRPGAVVLQCGADSLASDKLGSFNLSMNGHASCVAFMRTFNVPLIIVGGGGYTIRNVARTWAYETGIACGVQMQRDLPFNEYIEYFGPEFKLDVPSNNMDNANSREYLDKIVASILEGLRNLPFAPSSQLHQVGADLPPLSTDTTDDEADSDLDVRLSSRIRSTARAATRLSAAAGGPGAHLEAEYESDDEDPDSHWRRKRRLAESYISSASQRRREDLRERKRALAEKLAAAEDECAAGMMDVDGDEAEHEARRPVKRTFFKPSRLDVKTLLKGPDPGLRRLGIAESDILAAGPAGNGITREWDSVYGL</v>
      </c>
      <c r="AC2098" s="6" cm="1">
        <f t="array" ref="AC2098">SUMPRODUCT((LEN(AB2098)-LEN(SUBSTITUTE(AB2098,{"A";"C";"D";"E";"F";"G";"H";"I";"K";"L";"M";"N";"P";"Q";"R";"S";"T";"V";"W";"Y"},""))),{72.08;104.14;115.08;129.11;148.17;58.05;138.14;114.16;130.18;114.16;132.2;115.1;98.12;129.13;158.19;88.08;102.1;100.13;187.21;164.17})/1000</f>
        <v>63.867419999999996</v>
      </c>
      <c r="AD2098" s="6">
        <f t="shared" si="64"/>
        <v>4.9833887043189367E-21</v>
      </c>
      <c r="AE2098" s="6">
        <f t="shared" si="65"/>
        <v>3.1827617940199334E-19</v>
      </c>
    </row>
    <row r="2099" spans="1:31" x14ac:dyDescent="0.2">
      <c r="A2099" t="s">
        <v>5938</v>
      </c>
      <c r="B2099" t="s">
        <v>5940</v>
      </c>
      <c r="C2099" t="s">
        <v>5939</v>
      </c>
      <c r="D2099">
        <v>7</v>
      </c>
      <c r="E2099">
        <v>7</v>
      </c>
      <c r="F2099" t="s">
        <v>58052</v>
      </c>
      <c r="G2099" t="s">
        <v>43050</v>
      </c>
      <c r="H2099" t="s">
        <v>12801</v>
      </c>
      <c r="I2099" t="s">
        <v>34304</v>
      </c>
      <c r="J2099" t="s">
        <v>43051</v>
      </c>
      <c r="K2099" t="s">
        <v>43052</v>
      </c>
      <c r="L2099" t="s">
        <v>43053</v>
      </c>
      <c r="M2099" t="s">
        <v>19819</v>
      </c>
      <c r="N2099" t="s">
        <v>43054</v>
      </c>
      <c r="O2099" t="s">
        <v>25705</v>
      </c>
      <c r="P2099" t="s">
        <v>22365</v>
      </c>
      <c r="Q2099" t="s">
        <v>43055</v>
      </c>
      <c r="R2099" t="s">
        <v>43056</v>
      </c>
      <c r="S2099" t="s">
        <v>43057</v>
      </c>
      <c r="T2099" t="s">
        <v>43058</v>
      </c>
      <c r="U2099" t="s">
        <v>43059</v>
      </c>
      <c r="V2099" t="s">
        <v>43060</v>
      </c>
      <c r="W2099" t="s">
        <v>43061</v>
      </c>
      <c r="X2099" t="s">
        <v>43062</v>
      </c>
      <c r="Y2099" t="s">
        <v>59380</v>
      </c>
      <c r="Z2099" t="str" cm="1">
        <f t="array" ref="Z2099">_xlfn.LET(_xlpm.raw,_xlfn.XLOOKUP(_xlfn.TEXTBEFORE(A2099,";",,,,A2099),_xlfn.ANCHORARRAY([2]summary!$O$4),_xlfn.CHOOSECOLS(_xlfn.ANCHORARRAY([2]summary!$K$4),1),""),IF(_xlpm.raw="","",_xlfn.TEXTAFTER(_xlfn.TEXTBEFORE(_xlpm.raw,"|",-1,,,_xlpm.raw),"tr|",,,,_xlfn.TEXTBEFORE(_xlpm.raw,"|",-1,,,_xlpm.raw))))</f>
        <v>A0A0K3CJD9</v>
      </c>
      <c r="AA2099">
        <f>_xlfn.XLOOKUP(Z2099,[1]!UniprotIFO[Entry],[1]!UniprotIFO[Mass],"")</f>
        <v>59375</v>
      </c>
      <c r="AB2099" t="str">
        <f>_xlfn.XLOOKUP(Z2099,[1]!UniprotIFO[Entry],[1]!UniprotIFO[Sequence],"")</f>
        <v>MLLSLPVLLGILISPANSQLLFPVNSAQTPFEAPLRDCSGKAGRRWNVARPPRVAIVGAGAGGSSAAYFLRHFGDLKGAGLETEVTVYDQSDYVGGRATVIWPWNDDPFTSPRNTSDFPVELGASIFVSANRNLQKARKVFDLAEDAYGGEEGGMAIWDGERFVLEEEKLGWSWWQKAKLIWRYGRSPFTVRSLVQKTVADFVSLYSLEFVSRGAFTSVSNFTAITGLQEPASLHADEFFGKQGVADLFTNEIISAATQVNYGTPIHRLHGVGALVSLAATGAVSVRGGNRQIFENFVGRSGARLRLGDNARVQSILKLDAPRSGRAQWVVRTVSGVGSGTYDAVILAAPFHQTGIQMVNSLAPSRIPKQPYVPLYVSFIMTNASAPQASYFGLPDKTVMPVEIFGTFTTSSSSKPTFNSLNYLRALSPEASARLGEGTFHIVKMFSDRPLEADMLDDLFGQGNVAKMVVKRWLAYPKLEPVTKEDDFAPVRPDEGLYYPNSFERLISTMETATVSSFNAVSLLLNDFFGYVPPTSWAEWDNV</v>
      </c>
      <c r="AC2099" s="6" cm="1">
        <f t="array" ref="AC2099">SUMPRODUCT((LEN(AB2099)-LEN(SUBSTITUTE(AB2099,{"A";"C";"D";"E";"F";"G";"H";"I";"K";"L";"M";"N";"P";"Q";"R";"S";"T";"V";"W";"Y"},""))),{72.08;104.14;115.08;129.11;148.17;58.05;138.14;114.16;130.18;114.16;132.2;115.1;98.12;129.13;158.19;88.08;102.1;100.13;187.21;164.17})/1000</f>
        <v>59.897709999999996</v>
      </c>
      <c r="AD2099" s="6">
        <f t="shared" si="64"/>
        <v>1.1627906976744185E-20</v>
      </c>
      <c r="AE2099" s="6">
        <f t="shared" si="65"/>
        <v>6.9648499999999992E-19</v>
      </c>
    </row>
    <row r="2100" spans="1:31" x14ac:dyDescent="0.2">
      <c r="A2100" t="s">
        <v>5941</v>
      </c>
      <c r="B2100" t="s">
        <v>5942</v>
      </c>
      <c r="C2100" t="s">
        <v>1166</v>
      </c>
      <c r="D2100">
        <v>11</v>
      </c>
      <c r="E2100">
        <v>11</v>
      </c>
      <c r="F2100" t="s">
        <v>58053</v>
      </c>
      <c r="G2100" t="s">
        <v>43063</v>
      </c>
      <c r="H2100" t="s">
        <v>43064</v>
      </c>
      <c r="I2100" t="s">
        <v>43065</v>
      </c>
      <c r="J2100" t="s">
        <v>43066</v>
      </c>
      <c r="K2100" t="s">
        <v>43067</v>
      </c>
      <c r="L2100" t="s">
        <v>42496</v>
      </c>
      <c r="M2100" t="s">
        <v>43068</v>
      </c>
      <c r="N2100" t="s">
        <v>11652</v>
      </c>
      <c r="O2100" t="s">
        <v>43069</v>
      </c>
      <c r="P2100" t="s">
        <v>17891</v>
      </c>
      <c r="Q2100" t="s">
        <v>43070</v>
      </c>
      <c r="R2100" t="s">
        <v>43071</v>
      </c>
      <c r="S2100" t="s">
        <v>43072</v>
      </c>
      <c r="T2100" t="s">
        <v>43073</v>
      </c>
      <c r="U2100" t="s">
        <v>43074</v>
      </c>
      <c r="V2100" t="s">
        <v>43075</v>
      </c>
      <c r="W2100" t="s">
        <v>43076</v>
      </c>
      <c r="X2100" t="s">
        <v>43077</v>
      </c>
      <c r="Y2100" t="s">
        <v>59381</v>
      </c>
      <c r="Z2100" t="str" cm="1">
        <f t="array" ref="Z2100">_xlfn.LET(_xlpm.raw,_xlfn.XLOOKUP(_xlfn.TEXTBEFORE(A2100,";",,,,A2100),_xlfn.ANCHORARRAY([2]summary!$O$4),_xlfn.CHOOSECOLS(_xlfn.ANCHORARRAY([2]summary!$K$4),1),""),IF(_xlpm.raw="","",_xlfn.TEXTAFTER(_xlfn.TEXTBEFORE(_xlpm.raw,"|",-1,,,_xlpm.raw),"tr|",,,,_xlfn.TEXTBEFORE(_xlpm.raw,"|",-1,,,_xlpm.raw))))</f>
        <v>A0A0K3CQ59</v>
      </c>
      <c r="AA2100">
        <f>_xlfn.XLOOKUP(Z2100,[1]!UniprotIFO[Entry],[1]!UniprotIFO[Mass],"")</f>
        <v>48420</v>
      </c>
      <c r="AB2100" t="str">
        <f>_xlfn.XLOOKUP(Z2100,[1]!UniprotIFO[Entry],[1]!UniprotIFO[Sequence],"")</f>
        <v>MGNSSSKEKKAKHRATSASDDATPSSVAPQRHPGDGPSGTSPPGGSLSSGGSQQGGAGHGGAAGSAGDAGGVDLTPSRSRSSTTASALSRTPTNTAPSNSLTPSSSSADVPAAQTILSNPIAATPTSLAPSGAGPGAIGLLSTSPTSAPKQQTFDIDDMISRLLDAGYSGKVTKLVCLKNAEITAICQAAREVFLSQPTLIELSPPVKIVGDVHGQYSDLIRLFEMCGFPPNANYLFLGDYVDRGKQSLETILLLLCYKVKYPENFFLLRGNHECANVTRVYGFYDECKRRCNIKVWKTFIDVFNCLPIAAVVASKIFCVHGGLSPSLSSMDDIRRISRPTDVPDYGLLNDLLWSDPSDTALDWEDNERGVSYCFGKSVIGAFLARYDFDLICRAHMVVEDGYEFWNDRTLVTIFSAPCVDVFLISPPLDTAQLKRDLAKARRRLSSSASSTTAAA</v>
      </c>
      <c r="AC2100" s="6" cm="1">
        <f t="array" ref="AC2100">SUMPRODUCT((LEN(AB2100)-LEN(SUBSTITUTE(AB2100,{"A";"C";"D";"E";"F";"G";"H";"I";"K";"L";"M";"N";"P";"Q";"R";"S";"T";"V";"W";"Y"},""))),{72.08;104.14;115.08;129.11;148.17;58.05;138.14;114.16;130.18;114.16;132.2;115.1;98.12;129.13;158.19;88.08;102.1;100.13;187.21;164.17})/1000</f>
        <v>48.855179999999997</v>
      </c>
      <c r="AD2100" s="6">
        <f t="shared" si="64"/>
        <v>1.8272425249169435E-20</v>
      </c>
      <c r="AE2100" s="6">
        <f t="shared" si="65"/>
        <v>8.9270262458471745E-19</v>
      </c>
    </row>
    <row r="2101" spans="1:31" x14ac:dyDescent="0.2">
      <c r="A2101" t="s">
        <v>5943</v>
      </c>
      <c r="B2101" t="s">
        <v>5945</v>
      </c>
      <c r="C2101" t="s">
        <v>5944</v>
      </c>
      <c r="D2101">
        <v>6</v>
      </c>
      <c r="E2101">
        <v>6</v>
      </c>
      <c r="F2101" t="s">
        <v>58054</v>
      </c>
      <c r="G2101" t="s">
        <v>43078</v>
      </c>
      <c r="H2101" t="s">
        <v>34103</v>
      </c>
      <c r="I2101" t="s">
        <v>43079</v>
      </c>
      <c r="J2101" t="s">
        <v>43080</v>
      </c>
      <c r="K2101" t="s">
        <v>43081</v>
      </c>
      <c r="L2101" t="s">
        <v>43082</v>
      </c>
      <c r="M2101" t="s">
        <v>43083</v>
      </c>
      <c r="N2101" t="s">
        <v>43084</v>
      </c>
      <c r="O2101" t="s">
        <v>43085</v>
      </c>
      <c r="P2101" t="s">
        <v>43086</v>
      </c>
      <c r="Q2101" t="s">
        <v>24991</v>
      </c>
      <c r="R2101" t="s">
        <v>43087</v>
      </c>
      <c r="S2101" t="s">
        <v>43088</v>
      </c>
      <c r="T2101" t="s">
        <v>43089</v>
      </c>
      <c r="U2101" t="s">
        <v>43090</v>
      </c>
      <c r="V2101" t="s">
        <v>43091</v>
      </c>
      <c r="W2101" t="s">
        <v>43092</v>
      </c>
      <c r="X2101" t="s">
        <v>43093</v>
      </c>
      <c r="Z2101" t="str" cm="1">
        <f t="array" ref="Z2101">_xlfn.LET(_xlpm.raw,_xlfn.XLOOKUP(_xlfn.TEXTBEFORE(A2101,";",,,,A2101),_xlfn.ANCHORARRAY([2]summary!$O$4),_xlfn.CHOOSECOLS(_xlfn.ANCHORARRAY([2]summary!$K$4),1),""),IF(_xlpm.raw="","",_xlfn.TEXTAFTER(_xlfn.TEXTBEFORE(_xlpm.raw,"|",-1,,,_xlpm.raw),"tr|",,,,_xlfn.TEXTBEFORE(_xlpm.raw,"|",-1,,,_xlpm.raw))))</f>
        <v>A0A0K3CFY6</v>
      </c>
      <c r="AA2101">
        <f>_xlfn.XLOOKUP(Z2101,[1]!UniprotIFO[Entry],[1]!UniprotIFO[Mass],"")</f>
        <v>35659</v>
      </c>
      <c r="AB2101" t="str">
        <f>_xlfn.XLOOKUP(Z2101,[1]!UniprotIFO[Entry],[1]!UniprotIFO[Sequence],"")</f>
        <v>MLAASRSRLRSVAAHLAPAARPSIAVAAPSRSHNLMTDAPTFPLSQPPKLEEGQYVKSAAMLVIGDEVLNGKTRDSNSNFFAKMCFDLAIDLKRIEVIADDEDEIIEAVQRMHKNYDLVVTSGGIGPTHDDITYGSIAKAFGVDLELHEETQRRMYEMGKHRYKMDEQTEEQKQARLRMARFPQNAEVFFAQEDLWVPVVRLGGKVCILPGVPRLFERLVEGLVSHFIPLPPASEKPFRVLVHTKMPESSIAPFLTDLQERVRKEMIRVGSYPKLMAGVDVSLIGKDEARLKEIAEEVMKELKGELVAQGKLGQEAQVK</v>
      </c>
      <c r="AC2101" s="6" cm="1">
        <f t="array" ref="AC2101">SUMPRODUCT((LEN(AB2101)-LEN(SUBSTITUTE(AB2101,{"A";"C";"D";"E";"F";"G";"H";"I";"K";"L";"M";"N";"P";"Q";"R";"S";"T";"V";"W";"Y"},""))),{72.08;104.14;115.08;129.11;148.17;58.05;138.14;114.16;130.18;114.16;132.2;115.1;98.12;129.13;158.19;88.08;102.1;100.13;187.21;164.17})/1000</f>
        <v>35.95700999999999</v>
      </c>
      <c r="AD2101" s="6">
        <f t="shared" si="64"/>
        <v>9.9667774086378735E-21</v>
      </c>
      <c r="AE2101" s="6">
        <f t="shared" si="65"/>
        <v>3.5837551495016599E-19</v>
      </c>
    </row>
    <row r="2102" spans="1:31" x14ac:dyDescent="0.2">
      <c r="A2102" t="s">
        <v>5946</v>
      </c>
      <c r="B2102" t="s">
        <v>5948</v>
      </c>
      <c r="C2102" t="s">
        <v>5947</v>
      </c>
      <c r="D2102">
        <v>6</v>
      </c>
      <c r="E2102">
        <v>6</v>
      </c>
      <c r="F2102" t="s">
        <v>58055</v>
      </c>
      <c r="G2102" t="s">
        <v>43094</v>
      </c>
      <c r="H2102" t="s">
        <v>43095</v>
      </c>
      <c r="I2102" t="s">
        <v>43096</v>
      </c>
      <c r="J2102" t="s">
        <v>43097</v>
      </c>
      <c r="K2102" t="s">
        <v>43098</v>
      </c>
      <c r="L2102" t="s">
        <v>43099</v>
      </c>
      <c r="M2102" t="s">
        <v>39805</v>
      </c>
      <c r="N2102" t="s">
        <v>43100</v>
      </c>
      <c r="O2102" t="s">
        <v>43101</v>
      </c>
      <c r="P2102" t="s">
        <v>43102</v>
      </c>
      <c r="Q2102" t="s">
        <v>39827</v>
      </c>
      <c r="R2102" t="s">
        <v>43103</v>
      </c>
      <c r="S2102" t="s">
        <v>43104</v>
      </c>
      <c r="T2102" t="s">
        <v>21298</v>
      </c>
      <c r="U2102" t="s">
        <v>41793</v>
      </c>
      <c r="V2102" t="s">
        <v>35314</v>
      </c>
      <c r="W2102" t="s">
        <v>43105</v>
      </c>
      <c r="X2102" t="s">
        <v>43106</v>
      </c>
      <c r="Z2102" t="str" cm="1">
        <f t="array" ref="Z2102">_xlfn.LET(_xlpm.raw,_xlfn.XLOOKUP(_xlfn.TEXTBEFORE(A2102,";",,,,A2102),_xlfn.ANCHORARRAY([2]summary!$O$4),_xlfn.CHOOSECOLS(_xlfn.ANCHORARRAY([2]summary!$K$4),1),""),IF(_xlpm.raw="","",_xlfn.TEXTAFTER(_xlfn.TEXTBEFORE(_xlpm.raw,"|",-1,,,_xlpm.raw),"tr|",,,,_xlfn.TEXTBEFORE(_xlpm.raw,"|",-1,,,_xlpm.raw))))</f>
        <v>A0A0K3C7U3</v>
      </c>
      <c r="AA2102">
        <f>_xlfn.XLOOKUP(Z2102,[1]!UniprotIFO[Entry],[1]!UniprotIFO[Mass],"")</f>
        <v>84846</v>
      </c>
      <c r="AB2102" t="str">
        <f>_xlfn.XLOOKUP(Z2102,[1]!UniprotIFO[Entry],[1]!UniprotIFO[Sequence],"")</f>
        <v>MPLPPQVQQALESVIGSIYNLQTSAGGGYKRYYSAIFRDLPDRYEYPDYYVVIKEPRCLHGVLENMGRGAYSSAQAVAFDLFLIWSNAREYNEQGSLVYADADKLEDYMERLWRERCPPLPPFESLPRPGAAAPPPVAATPAEPERKVKRIKLTGSLGSSAASPGPAGNTPTTPSALGPTKPSLTIKLGGNRQTVGAAGGIGASGAGLPPLPTLPTLPTLPAHASDRQQATGGYVSSQAEASTARAVKAESAGPDGDDAPSTTPAVPTVPDTESGWMGGDIGGEPAQVYRDILAKIRTYTDTSGRPLATPLIDIPDREARPDYYELVSDPVSLNTIEAKVNAGAYATPEAFDRDLHHLFAVAKLFIRPESPGTIYTDLMVLQRLYQELTKRVSPLSRTAEISDAAALASVRGGPGNVQHARGDEGAVGLDLKSRATTRPTTKDKIFLDSIHFKGDVLETGDWVLLLNPDNPGKPIIAQIWKTYRRQDSPQRCLSVCWYYRPEETVHPASRTFYENEVFKTGVFMDHNVEDFLDRCFVMFFTRYTRGRPKPPAWTPSIPLFVCEHRYKDDVKAFKKIKSWASCIPEEIRVHEYDFEPFEDGRVEQLARVKSPFVRGMAGPGRLSGAAASAPAYHFSQDGKPQTAEEAKATLPEARAQPASSFAPTAAQPRAGFESPAPVPQPTFPSLTAQTPAIPSLSSLLPALSDFAVEPVGASSPASTPAEQAASLEDFAPLPASLKSKFRSDALGDVLWFSAPAAAVAPIARPAHSLEYLYWRAQQRQQLA</v>
      </c>
      <c r="AC2102" s="6" cm="1">
        <f t="array" ref="AC2102">SUMPRODUCT((LEN(AB2102)-LEN(SUBSTITUTE(AB2102,{"A";"C";"D";"E";"F";"G";"H";"I";"K";"L";"M";"N";"P";"Q";"R";"S";"T";"V";"W";"Y"},""))),{72.08;104.14;115.08;129.11;148.17;58.05;138.14;114.16;130.18;114.16;132.2;115.1;98.12;129.13;158.19;88.08;102.1;100.13;187.21;164.17})/1000</f>
        <v>85.603080000000006</v>
      </c>
      <c r="AD2102" s="6">
        <f t="shared" si="64"/>
        <v>9.9667774086378735E-21</v>
      </c>
      <c r="AE2102" s="6">
        <f t="shared" si="65"/>
        <v>8.5318684385382066E-19</v>
      </c>
    </row>
    <row r="2103" spans="1:31" x14ac:dyDescent="0.2">
      <c r="A2103" t="s">
        <v>5949</v>
      </c>
      <c r="B2103" t="s">
        <v>5951</v>
      </c>
      <c r="C2103" t="s">
        <v>5950</v>
      </c>
      <c r="D2103">
        <v>7</v>
      </c>
      <c r="E2103">
        <v>7</v>
      </c>
      <c r="F2103" t="s">
        <v>58056</v>
      </c>
      <c r="G2103" t="s">
        <v>43107</v>
      </c>
      <c r="H2103" t="s">
        <v>43108</v>
      </c>
      <c r="I2103" t="s">
        <v>43109</v>
      </c>
      <c r="J2103" t="s">
        <v>43110</v>
      </c>
      <c r="K2103" t="s">
        <v>43111</v>
      </c>
      <c r="L2103" t="s">
        <v>43112</v>
      </c>
      <c r="M2103" t="s">
        <v>43113</v>
      </c>
      <c r="N2103" t="s">
        <v>43114</v>
      </c>
      <c r="O2103" t="s">
        <v>43115</v>
      </c>
      <c r="P2103" t="s">
        <v>43116</v>
      </c>
      <c r="Q2103" t="s">
        <v>43117</v>
      </c>
      <c r="R2103" t="s">
        <v>43118</v>
      </c>
      <c r="S2103" t="s">
        <v>43119</v>
      </c>
      <c r="T2103" t="s">
        <v>43120</v>
      </c>
      <c r="U2103" t="s">
        <v>43121</v>
      </c>
      <c r="V2103" t="s">
        <v>43122</v>
      </c>
      <c r="W2103" t="s">
        <v>43123</v>
      </c>
      <c r="X2103" t="s">
        <v>43124</v>
      </c>
      <c r="Y2103" t="s">
        <v>58906</v>
      </c>
      <c r="Z2103" t="str" cm="1">
        <f t="array" ref="Z2103">_xlfn.LET(_xlpm.raw,_xlfn.XLOOKUP(_xlfn.TEXTBEFORE(A2103,";",,,,A2103),_xlfn.ANCHORARRAY([2]summary!$O$4),_xlfn.CHOOSECOLS(_xlfn.ANCHORARRAY([2]summary!$K$4),1),""),IF(_xlpm.raw="","",_xlfn.TEXTAFTER(_xlfn.TEXTBEFORE(_xlpm.raw,"|",-1,,,_xlpm.raw),"tr|",,,,_xlfn.TEXTBEFORE(_xlpm.raw,"|",-1,,,_xlpm.raw))))</f>
        <v>A0A2T0AIE2</v>
      </c>
      <c r="AA2103">
        <f>_xlfn.XLOOKUP(Z2103,[1]!UniprotIFO[Entry],[1]!UniprotIFO[Mass],"")</f>
        <v>16242</v>
      </c>
      <c r="AB2103" t="str">
        <f>_xlfn.XLOOKUP(Z2103,[1]!UniprotIFO[Entry],[1]!UniprotIFO[Sequence],"")</f>
        <v>MSDNGSETPVVADVEEVQVQETEAPKGKMSVEDALKEVLKKALVHDGLARGLRECAKALDKRQAHLCVLNESCTEGEYVKLIEALCAEHKINLIKISDPKLLGEWAGLCKLDKDGIPRKVVGCSCVVVKDYGQESEALSVLLEYFQSR</v>
      </c>
      <c r="AC2103" s="6" cm="1">
        <f t="array" ref="AC2103">SUMPRODUCT((LEN(AB2103)-LEN(SUBSTITUTE(AB2103,{"A";"C";"D";"E";"F";"G";"H";"I";"K";"L";"M";"N";"P";"Q";"R";"S";"T";"V";"W";"Y"},""))),{72.08;104.14;115.08;129.11;148.17;58.05;138.14;114.16;130.18;114.16;132.2;115.1;98.12;129.13;158.19;88.08;102.1;100.13;187.21;164.17})/1000</f>
        <v>16.365599999999997</v>
      </c>
      <c r="AD2103" s="6">
        <f t="shared" si="64"/>
        <v>1.1627906976744185E-20</v>
      </c>
      <c r="AE2103" s="6">
        <f t="shared" si="65"/>
        <v>1.9029767441860461E-19</v>
      </c>
    </row>
    <row r="2104" spans="1:31" x14ac:dyDescent="0.2">
      <c r="A2104" t="s">
        <v>5952</v>
      </c>
      <c r="B2104" t="s">
        <v>5954</v>
      </c>
      <c r="C2104" t="s">
        <v>5953</v>
      </c>
      <c r="D2104">
        <v>7</v>
      </c>
      <c r="E2104">
        <v>7</v>
      </c>
      <c r="F2104" t="s">
        <v>58057</v>
      </c>
      <c r="G2104" t="s">
        <v>43125</v>
      </c>
      <c r="H2104" t="s">
        <v>43126</v>
      </c>
      <c r="I2104" t="s">
        <v>39356</v>
      </c>
      <c r="J2104" t="s">
        <v>43127</v>
      </c>
      <c r="K2104" t="s">
        <v>43128</v>
      </c>
      <c r="L2104" t="s">
        <v>43129</v>
      </c>
      <c r="M2104" t="s">
        <v>35523</v>
      </c>
      <c r="N2104" t="s">
        <v>43130</v>
      </c>
      <c r="O2104" t="s">
        <v>43131</v>
      </c>
      <c r="P2104" t="s">
        <v>43132</v>
      </c>
      <c r="Q2104" t="s">
        <v>43133</v>
      </c>
      <c r="R2104" t="s">
        <v>43134</v>
      </c>
      <c r="S2104" t="s">
        <v>43135</v>
      </c>
      <c r="T2104" t="s">
        <v>43136</v>
      </c>
      <c r="U2104" t="s">
        <v>30686</v>
      </c>
      <c r="V2104" t="s">
        <v>43137</v>
      </c>
      <c r="W2104" t="s">
        <v>43138</v>
      </c>
      <c r="X2104" t="s">
        <v>43139</v>
      </c>
      <c r="Z2104" t="str" cm="1">
        <f t="array" ref="Z2104">_xlfn.LET(_xlpm.raw,_xlfn.XLOOKUP(_xlfn.TEXTBEFORE(A2104,";",,,,A2104),_xlfn.ANCHORARRAY([2]summary!$O$4),_xlfn.CHOOSECOLS(_xlfn.ANCHORARRAY([2]summary!$K$4),1),""),IF(_xlpm.raw="","",_xlfn.TEXTAFTER(_xlfn.TEXTBEFORE(_xlpm.raw,"|",-1,,,_xlpm.raw),"tr|",,,,_xlfn.TEXTBEFORE(_xlpm.raw,"|",-1,,,_xlpm.raw))))</f>
        <v>A0A0K3CI80</v>
      </c>
      <c r="AA2104">
        <f>_xlfn.XLOOKUP(Z2104,[1]!UniprotIFO[Entry],[1]!UniprotIFO[Mass],"")</f>
        <v>21682</v>
      </c>
      <c r="AB2104" t="str">
        <f>_xlfn.XLOOKUP(Z2104,[1]!UniprotIFO[Entry],[1]!UniprotIFO[Sequence],"")</f>
        <v>MAFAQPFPMNRRGCFVCGKPGHIAAACTSTERLCFNCGEPGHESNACPNPKVSDNKQCYSCGGMGHLAADCPSIRVAATLSAAGPKCYNCQQFGHIARSCPNATVEAGADGVAPVAPVPVAARPLGARVGGFAPRGGFRGGFMGARGGFMGAQAGGRGRCYGCGGFGHVVATCPTAAAFGAPRGPKTCYKCQQEGHIARDCPLNAVPAETATIA</v>
      </c>
      <c r="AC2104" s="6" cm="1">
        <f t="array" ref="AC2104">SUMPRODUCT((LEN(AB2104)-LEN(SUBSTITUTE(AB2104,{"A";"C";"D";"E";"F";"G";"H";"I";"K";"L";"M";"N";"P";"Q";"R";"S";"T";"V";"W";"Y"},""))),{72.08;104.14;115.08;129.11;148.17;58.05;138.14;114.16;130.18;114.16;132.2;115.1;98.12;129.13;158.19;88.08;102.1;100.13;187.21;164.17})/1000</f>
        <v>21.887690000000003</v>
      </c>
      <c r="AD2104" s="6">
        <f t="shared" si="64"/>
        <v>1.1627906976744185E-20</v>
      </c>
      <c r="AE2104" s="6">
        <f t="shared" si="65"/>
        <v>2.5450802325581397E-19</v>
      </c>
    </row>
    <row r="2105" spans="1:31" x14ac:dyDescent="0.2">
      <c r="A2105" t="s">
        <v>5955</v>
      </c>
      <c r="B2105" t="s">
        <v>5957</v>
      </c>
      <c r="C2105" t="s">
        <v>5956</v>
      </c>
      <c r="D2105">
        <v>9</v>
      </c>
      <c r="E2105">
        <v>9</v>
      </c>
      <c r="F2105" t="s">
        <v>58058</v>
      </c>
      <c r="G2105" t="s">
        <v>12613</v>
      </c>
      <c r="H2105" t="s">
        <v>43140</v>
      </c>
      <c r="I2105" t="s">
        <v>14889</v>
      </c>
      <c r="J2105" t="s">
        <v>43141</v>
      </c>
      <c r="K2105" t="s">
        <v>43142</v>
      </c>
      <c r="L2105" t="s">
        <v>9219</v>
      </c>
      <c r="M2105" t="s">
        <v>43143</v>
      </c>
      <c r="N2105" t="s">
        <v>31432</v>
      </c>
      <c r="O2105" t="s">
        <v>43144</v>
      </c>
      <c r="P2105" t="s">
        <v>43145</v>
      </c>
      <c r="Q2105" t="s">
        <v>43146</v>
      </c>
      <c r="R2105" t="s">
        <v>43147</v>
      </c>
      <c r="S2105" t="s">
        <v>43148</v>
      </c>
      <c r="T2105" t="s">
        <v>43149</v>
      </c>
      <c r="U2105" t="s">
        <v>11732</v>
      </c>
      <c r="V2105" t="s">
        <v>43150</v>
      </c>
      <c r="W2105" t="s">
        <v>35571</v>
      </c>
      <c r="X2105" t="s">
        <v>43151</v>
      </c>
      <c r="Z2105" t="str" cm="1">
        <f t="array" ref="Z2105">_xlfn.LET(_xlpm.raw,_xlfn.XLOOKUP(_xlfn.TEXTBEFORE(A2105,";",,,,A2105),_xlfn.ANCHORARRAY([2]summary!$O$4),_xlfn.CHOOSECOLS(_xlfn.ANCHORARRAY([2]summary!$K$4),1),""),IF(_xlpm.raw="","",_xlfn.TEXTAFTER(_xlfn.TEXTBEFORE(_xlpm.raw,"|",-1,,,_xlpm.raw),"tr|",,,,_xlfn.TEXTBEFORE(_xlpm.raw,"|",-1,,,_xlpm.raw))))</f>
        <v>A0A0K3CPB5</v>
      </c>
      <c r="AA2105">
        <f>_xlfn.XLOOKUP(Z2105,[1]!UniprotIFO[Entry],[1]!UniprotIFO[Mass],"")</f>
        <v>72803</v>
      </c>
      <c r="AB2105" t="str">
        <f>_xlfn.XLOOKUP(Z2105,[1]!UniprotIFO[Entry],[1]!UniprotIFO[Sequence],"")</f>
        <v>MDIDDIFKRPPLPKSTVGTKRKHEAPSLDPESYKSVRLDTPSGPAPTAGADKGNAKAKGVTVQDGSDDEDEGGAGAQGGEFAPNGDADYFAEEDEDGRFFGGGLNTVQKEVLSIMEGSGNDEQLPGEDLTPQSVRKQLLNLEKAVNKNRDLRTRFPSDPEKFVDSEFNLLEAIRAVFLFSTAPALAYPLMLENSTPNTFADLLSHENMDVPIAVVEVLEELLDPEDLEEVDEDEEDADGAVEKKRTAMKALLDGLVEAGVIDLVVAQLQRVNEEDEGERNGLFHTLSLIENLVSLSPALASPFLSPKSPFLSFLVDRLSQTSKPVEYDQNRFYAAEMFALVLSLPAEVVQGVNEARQRVGSEGWVEILLKVLSTYRKRDPVGSEEEEYMENVFDALCSCLSSPTPPFSNPSNPPVHAVKAAFLADEGIELLVLMLKAKNMSRNRAIKTLDHALQGRQGALLCERFVEALGLKTLFAAFMGWSDDKKKKKAALATTHEDTEHILAILSSLFTSLPSDSPPRMRLLAKFVENDYEKIDRLLEIREELENRISKGVDPVLAQEMDEDELYLEKLDNGLFALQLADYVTAWVCMEDDGARDHVLMLLSRRDKSLRDVVAVLNEYADNIGEGDRPEDAGEDAVPTEGEERKAILAELARYLESLA</v>
      </c>
      <c r="AC2105" s="6" cm="1">
        <f t="array" ref="AC2105">SUMPRODUCT((LEN(AB2105)-LEN(SUBSTITUTE(AB2105,{"A";"C";"D";"E";"F";"G";"H";"I";"K";"L";"M";"N";"P";"Q";"R";"S";"T";"V";"W";"Y"},""))),{72.08;104.14;115.08;129.11;148.17;58.05;138.14;114.16;130.18;114.16;132.2;115.1;98.12;129.13;158.19;88.08;102.1;100.13;187.21;164.17})/1000</f>
        <v>73.386990000000011</v>
      </c>
      <c r="AD2105" s="6">
        <f t="shared" si="64"/>
        <v>1.4950166112956811E-20</v>
      </c>
      <c r="AE2105" s="6">
        <f t="shared" si="65"/>
        <v>1.0971476910299005E-18</v>
      </c>
    </row>
    <row r="2106" spans="1:31" x14ac:dyDescent="0.2">
      <c r="A2106" t="s">
        <v>5958</v>
      </c>
      <c r="B2106" t="s">
        <v>5960</v>
      </c>
      <c r="C2106" t="s">
        <v>5959</v>
      </c>
      <c r="D2106">
        <v>5</v>
      </c>
      <c r="E2106">
        <v>5</v>
      </c>
      <c r="F2106" t="s">
        <v>58059</v>
      </c>
      <c r="G2106" t="s">
        <v>43152</v>
      </c>
      <c r="H2106" t="s">
        <v>19195</v>
      </c>
      <c r="I2106" t="s">
        <v>17033</v>
      </c>
      <c r="J2106" t="s">
        <v>32677</v>
      </c>
      <c r="K2106" t="s">
        <v>43153</v>
      </c>
      <c r="L2106" t="s">
        <v>28202</v>
      </c>
      <c r="M2106" t="s">
        <v>43154</v>
      </c>
      <c r="N2106" t="s">
        <v>19183</v>
      </c>
      <c r="O2106" t="s">
        <v>43155</v>
      </c>
      <c r="P2106" t="s">
        <v>43156</v>
      </c>
      <c r="Q2106" t="s">
        <v>43157</v>
      </c>
      <c r="R2106" t="s">
        <v>43158</v>
      </c>
      <c r="S2106" t="s">
        <v>43159</v>
      </c>
      <c r="T2106" t="s">
        <v>43160</v>
      </c>
      <c r="U2106" t="s">
        <v>43161</v>
      </c>
      <c r="V2106" t="s">
        <v>18910</v>
      </c>
      <c r="W2106" t="s">
        <v>43162</v>
      </c>
      <c r="X2106" t="s">
        <v>43163</v>
      </c>
      <c r="Z2106" t="str" cm="1">
        <f t="array" ref="Z2106">_xlfn.LET(_xlpm.raw,_xlfn.XLOOKUP(_xlfn.TEXTBEFORE(A2106,";",,,,A2106),_xlfn.ANCHORARRAY([2]summary!$O$4),_xlfn.CHOOSECOLS(_xlfn.ANCHORARRAY([2]summary!$K$4),1),""),IF(_xlpm.raw="","",_xlfn.TEXTAFTER(_xlfn.TEXTBEFORE(_xlpm.raw,"|",-1,,,_xlpm.raw),"tr|",,,,_xlfn.TEXTBEFORE(_xlpm.raw,"|",-1,,,_xlpm.raw))))</f>
        <v>A0A2S9ZWH2</v>
      </c>
      <c r="AA2106">
        <f>_xlfn.XLOOKUP(Z2106,[1]!UniprotIFO[Entry],[1]!UniprotIFO[Mass],"")</f>
        <v>24990</v>
      </c>
      <c r="AB2106" t="str">
        <f>_xlfn.XLOOKUP(Z2106,[1]!UniprotIFO[Entry],[1]!UniprotIFO[Sequence],"")</f>
        <v>MSHSTPPEPLLGSAWLLAQSPSSSSSSSPAPNRTEITPSTCLSFTHFKTLLDSSRRVSDDAITTRLNRASALSGSAVQGRGGVMGPAECEGVWRELCARWDERRKAIEFCDGVVEGERERLGRGKGEEVGEEKRLSADWKERGRGVVDELEFKRTRLSTESSIERILRHRTLSLFFSRCPSFHPSADVPAEPPLPRVKGDEEEERERERRRGRDERGRVRWT</v>
      </c>
      <c r="AC2106" s="6" cm="1">
        <f t="array" ref="AC2106">SUMPRODUCT((LEN(AB2106)-LEN(SUBSTITUTE(AB2106,{"A";"C";"D";"E";"F";"G";"H";"I";"K";"L";"M";"N";"P";"Q";"R";"S";"T";"V";"W";"Y"},""))),{72.08;104.14;115.08;129.11;148.17;58.05;138.14;114.16;130.18;114.16;132.2;115.1;98.12;129.13;158.19;88.08;102.1;100.13;187.21;164.17})/1000</f>
        <v>25.195690000000003</v>
      </c>
      <c r="AD2106" s="6">
        <f t="shared" si="64"/>
        <v>8.3056478405315615E-21</v>
      </c>
      <c r="AE2106" s="6">
        <f t="shared" si="65"/>
        <v>2.0926652823920268E-19</v>
      </c>
    </row>
    <row r="2107" spans="1:31" x14ac:dyDescent="0.2">
      <c r="A2107" t="s">
        <v>5961</v>
      </c>
      <c r="B2107" t="s">
        <v>5962</v>
      </c>
      <c r="C2107" t="s">
        <v>22</v>
      </c>
      <c r="D2107">
        <v>4</v>
      </c>
      <c r="E2107">
        <v>4</v>
      </c>
      <c r="F2107" t="s">
        <v>58060</v>
      </c>
      <c r="G2107" t="s">
        <v>43164</v>
      </c>
      <c r="H2107" t="s">
        <v>9107</v>
      </c>
      <c r="I2107" t="s">
        <v>43165</v>
      </c>
      <c r="J2107" t="s">
        <v>15106</v>
      </c>
      <c r="K2107" t="s">
        <v>43166</v>
      </c>
      <c r="L2107" t="s">
        <v>23492</v>
      </c>
      <c r="M2107" t="s">
        <v>43167</v>
      </c>
      <c r="N2107" t="s">
        <v>43168</v>
      </c>
      <c r="O2107" t="s">
        <v>43169</v>
      </c>
      <c r="P2107" t="s">
        <v>43170</v>
      </c>
      <c r="Q2107" t="s">
        <v>43171</v>
      </c>
      <c r="R2107" t="s">
        <v>18871</v>
      </c>
      <c r="S2107" t="s">
        <v>43172</v>
      </c>
      <c r="T2107" t="s">
        <v>43173</v>
      </c>
      <c r="U2107" t="s">
        <v>43174</v>
      </c>
      <c r="V2107" t="s">
        <v>43175</v>
      </c>
      <c r="W2107" t="s">
        <v>43176</v>
      </c>
      <c r="X2107" t="s">
        <v>43177</v>
      </c>
      <c r="Z2107" t="str" cm="1">
        <f t="array" ref="Z2107">_xlfn.LET(_xlpm.raw,_xlfn.XLOOKUP(_xlfn.TEXTBEFORE(A2107,";",,,,A2107),_xlfn.ANCHORARRAY([2]summary!$O$4),_xlfn.CHOOSECOLS(_xlfn.ANCHORARRAY([2]summary!$K$4),1),""),IF(_xlpm.raw="","",_xlfn.TEXTAFTER(_xlfn.TEXTBEFORE(_xlpm.raw,"|",-1,,,_xlpm.raw),"tr|",,,,_xlfn.TEXTBEFORE(_xlpm.raw,"|",-1,,,_xlpm.raw))))</f>
        <v>A0A2S9ZWG1</v>
      </c>
      <c r="AA2107">
        <f>_xlfn.XLOOKUP(Z2107,[1]!UniprotIFO[Entry],[1]!UniprotIFO[Mass],"")</f>
        <v>25135</v>
      </c>
      <c r="AB2107" t="str">
        <f>_xlfn.XLOOKUP(Z2107,[1]!UniprotIFO[Entry],[1]!UniprotIFO[Sequence],"")</f>
        <v>EEWSKRLAAVNVSKDDLNLLVANYLFTEGYLSAAENFSREAGLDTTRLGTAGGATYDLESIRNRMEIRRAVLKGEVETALEKVVDLDLEILDIDPSLHFHLLQQHLIELIRGQHIPEALAFAQNELAPLAEEHPKFLKELEKTMALLAFELPTLLPPMPATISSLLDPSQRLRTARELNAAILAAQGHAAEPKLPQLMTMMNWGEGLLLEKGVDWPKCESAATKTY</v>
      </c>
      <c r="AC2107" s="6" cm="1">
        <f t="array" ref="AC2107">SUMPRODUCT((LEN(AB2107)-LEN(SUBSTITUTE(AB2107,{"A";"C";"D";"E";"F";"G";"H";"I";"K";"L";"M";"N";"P";"Q";"R";"S";"T";"V";"W";"Y"},""))),{72.08;104.14;115.08;129.11;148.17;58.05;138.14;114.16;130.18;114.16;132.2;115.1;98.12;129.13;158.19;88.08;102.1;100.13;187.21;164.17})/1000</f>
        <v>25.3307</v>
      </c>
      <c r="AD2107" s="6">
        <f t="shared" si="64"/>
        <v>6.6445182724252495E-21</v>
      </c>
      <c r="AE2107" s="6">
        <f t="shared" si="65"/>
        <v>1.6831029900332227E-19</v>
      </c>
    </row>
    <row r="2108" spans="1:31" x14ac:dyDescent="0.2">
      <c r="A2108" t="s">
        <v>5963</v>
      </c>
      <c r="B2108" t="s">
        <v>5965</v>
      </c>
      <c r="C2108" t="s">
        <v>5964</v>
      </c>
      <c r="D2108">
        <v>10</v>
      </c>
      <c r="E2108">
        <v>9</v>
      </c>
      <c r="F2108" t="s">
        <v>58061</v>
      </c>
      <c r="G2108" t="s">
        <v>43178</v>
      </c>
      <c r="H2108" t="s">
        <v>43179</v>
      </c>
      <c r="I2108" t="s">
        <v>43180</v>
      </c>
      <c r="J2108" t="s">
        <v>43181</v>
      </c>
      <c r="K2108" t="s">
        <v>43182</v>
      </c>
      <c r="L2108" t="s">
        <v>43183</v>
      </c>
      <c r="M2108" t="s">
        <v>43184</v>
      </c>
      <c r="N2108" t="s">
        <v>43185</v>
      </c>
      <c r="O2108" t="s">
        <v>43186</v>
      </c>
      <c r="P2108" t="s">
        <v>43187</v>
      </c>
      <c r="Q2108" t="s">
        <v>43188</v>
      </c>
      <c r="R2108" t="s">
        <v>43189</v>
      </c>
      <c r="S2108" t="s">
        <v>43190</v>
      </c>
      <c r="T2108" t="s">
        <v>43191</v>
      </c>
      <c r="U2108" t="s">
        <v>43192</v>
      </c>
      <c r="V2108" t="s">
        <v>43193</v>
      </c>
      <c r="W2108" t="s">
        <v>43194</v>
      </c>
      <c r="X2108" t="s">
        <v>39213</v>
      </c>
      <c r="Z2108" t="str" cm="1">
        <f t="array" ref="Z2108">_xlfn.LET(_xlpm.raw,_xlfn.XLOOKUP(_xlfn.TEXTBEFORE(A2108,";",,,,A2108),_xlfn.ANCHORARRAY([2]summary!$O$4),_xlfn.CHOOSECOLS(_xlfn.ANCHORARRAY([2]summary!$K$4),1),""),IF(_xlpm.raw="","",_xlfn.TEXTAFTER(_xlfn.TEXTBEFORE(_xlpm.raw,"|",-1,,,_xlpm.raw),"tr|",,,,_xlfn.TEXTBEFORE(_xlpm.raw,"|",-1,,,_xlpm.raw))))</f>
        <v>A0A0K3C9H7</v>
      </c>
      <c r="AA2108">
        <f>_xlfn.XLOOKUP(Z2108,[1]!UniprotIFO[Entry],[1]!UniprotIFO[Mass],"")</f>
        <v>22247</v>
      </c>
      <c r="AB2108" t="str">
        <f>_xlfn.XLOOKUP(Z2108,[1]!UniprotIFO[Entry],[1]!UniprotIFO[Sequence],"")</f>
        <v>MQSEYDLLFKLLLIGDSGVGKSCLLLRFADDTYTESYISTIGVDFKIRTIELEGKTVKLQIWDTAGQERFRTITSSYYRGAHGIIVVYDVTDADTFSNVKQWLQEIDRYACEGVNKLLVGNKSDLASKKVVEYNVAKEFADQIGVSLLETSAKNATNVEQAFLTMAKQIKDRTAASAPAAGGPGKAPVKLTGGAAVNQQQAGGCC</v>
      </c>
      <c r="AC2108" s="6" cm="1">
        <f t="array" ref="AC2108">SUMPRODUCT((LEN(AB2108)-LEN(SUBSTITUTE(AB2108,{"A";"C";"D";"E";"F";"G";"H";"I";"K";"L";"M";"N";"P";"Q";"R";"S";"T";"V";"W";"Y"},""))),{72.08;104.14;115.08;129.11;148.17;58.05;138.14;114.16;130.18;114.16;132.2;115.1;98.12;129.13;158.19;88.08;102.1;100.13;187.21;164.17})/1000</f>
        <v>22.433020000000003</v>
      </c>
      <c r="AD2108" s="6">
        <f t="shared" si="64"/>
        <v>1.4950166112956811E-20</v>
      </c>
      <c r="AE2108" s="6">
        <f t="shared" si="65"/>
        <v>3.3537737541528243E-19</v>
      </c>
    </row>
    <row r="2109" spans="1:31" x14ac:dyDescent="0.2">
      <c r="A2109" t="s">
        <v>5966</v>
      </c>
      <c r="B2109" t="s">
        <v>5968</v>
      </c>
      <c r="C2109" t="s">
        <v>5967</v>
      </c>
      <c r="D2109">
        <v>10</v>
      </c>
      <c r="E2109">
        <v>9</v>
      </c>
      <c r="F2109" t="s">
        <v>58062</v>
      </c>
      <c r="G2109" t="s">
        <v>43195</v>
      </c>
      <c r="H2109" t="s">
        <v>43196</v>
      </c>
      <c r="I2109" t="s">
        <v>43197</v>
      </c>
      <c r="J2109" t="s">
        <v>43198</v>
      </c>
      <c r="K2109" t="s">
        <v>31134</v>
      </c>
      <c r="L2109" t="s">
        <v>43199</v>
      </c>
      <c r="M2109" t="s">
        <v>43200</v>
      </c>
      <c r="N2109" t="s">
        <v>26567</v>
      </c>
      <c r="O2109" t="s">
        <v>43201</v>
      </c>
      <c r="P2109" t="s">
        <v>43202</v>
      </c>
      <c r="Q2109" t="s">
        <v>17153</v>
      </c>
      <c r="R2109" t="s">
        <v>43203</v>
      </c>
      <c r="S2109" t="s">
        <v>22626</v>
      </c>
      <c r="T2109" t="s">
        <v>43204</v>
      </c>
      <c r="U2109" t="s">
        <v>43205</v>
      </c>
      <c r="V2109" t="s">
        <v>43206</v>
      </c>
      <c r="W2109" t="s">
        <v>43207</v>
      </c>
      <c r="X2109" t="s">
        <v>43208</v>
      </c>
      <c r="Y2109" t="s">
        <v>59382</v>
      </c>
      <c r="Z2109" t="str" cm="1">
        <f t="array" ref="Z2109">_xlfn.LET(_xlpm.raw,_xlfn.XLOOKUP(_xlfn.TEXTBEFORE(A2109,";",,,,A2109),_xlfn.ANCHORARRAY([2]summary!$O$4),_xlfn.CHOOSECOLS(_xlfn.ANCHORARRAY([2]summary!$K$4),1),""),IF(_xlpm.raw="","",_xlfn.TEXTAFTER(_xlfn.TEXTBEFORE(_xlpm.raw,"|",-1,,,_xlpm.raw),"tr|",,,,_xlfn.TEXTBEFORE(_xlpm.raw,"|",-1,,,_xlpm.raw))))</f>
        <v>A0A2S9ZWC7</v>
      </c>
      <c r="AA2109">
        <f>_xlfn.XLOOKUP(Z2109,[1]!UniprotIFO[Entry],[1]!UniprotIFO[Mass],"")</f>
        <v>59406</v>
      </c>
      <c r="AB2109" t="str">
        <f>_xlfn.XLOOKUP(Z2109,[1]!UniprotIFO[Entry],[1]!UniprotIFO[Sequence],"")</f>
        <v>MSNNSNFLDKACEIVKQAIDADVKQEWNEAFKLYKNSLDYFNMAYKYEKNPKLKDLIRSKVEEYLERAEKLKDHIQASEAKAKADAQGGGKAVSGGGGGAQAKKGTGEDDDADTKKLRDGLSSAILSETPNVRWEDVAGLEQAKESLKEAVILPIKFPHLFTGKRTPWRGILLYGPPGTGKSFLAKAVATEAKSTFFSVSSSDLVSKWMGESERLVKQLFAMAREHAPSIIFIDEIDSLCGTRGEGESEASRRIKTEFLVQMNGVGNDQSGVLVLGATNIPWALDVAIKRRFEKRIYIPLPDPAARVKMFHLNIGTTPCQLSQADYRKLAEMTDGYSGSDLAVVVRDALMQPVRKVLSATHFKEVPVPVEAEDGSSQTVRKLTPCSPGDKGAKEMTWNDVNSDELLEPPLTYNDFVRAVQSAKPTVTQEDIKQHLIFAQEGGSECEFSPADCAFEVCGICAKCADGSLNLSRISHSPHCRSRISPGVHAASTADRNSPPFSSHRSFASPGLIRPSPSLYCFSACWQVSSYHLSDLLRLSEQS</v>
      </c>
      <c r="AC2109" s="6" cm="1">
        <f t="array" ref="AC2109">SUMPRODUCT((LEN(AB2109)-LEN(SUBSTITUTE(AB2109,{"A";"C";"D";"E";"F";"G";"H";"I";"K";"L";"M";"N";"P";"Q";"R";"S";"T";"V";"W";"Y"},""))),{72.08;104.14;115.08;129.11;148.17;58.05;138.14;114.16;130.18;114.16;132.2;115.1;98.12;129.13;158.19;88.08;102.1;100.13;187.21;164.17})/1000</f>
        <v>59.926859999999998</v>
      </c>
      <c r="AD2109" s="6">
        <f t="shared" si="64"/>
        <v>1.4950166112956811E-20</v>
      </c>
      <c r="AE2109" s="6">
        <f t="shared" si="65"/>
        <v>8.9591651162790702E-19</v>
      </c>
    </row>
    <row r="2110" spans="1:31" x14ac:dyDescent="0.2">
      <c r="A2110" t="s">
        <v>5969</v>
      </c>
      <c r="B2110" t="s">
        <v>5970</v>
      </c>
      <c r="C2110" t="s">
        <v>22</v>
      </c>
      <c r="D2110">
        <v>11</v>
      </c>
      <c r="E2110">
        <v>11</v>
      </c>
      <c r="F2110" t="s">
        <v>58063</v>
      </c>
      <c r="G2110" t="s">
        <v>43209</v>
      </c>
      <c r="H2110" t="s">
        <v>43210</v>
      </c>
      <c r="I2110" t="s">
        <v>43211</v>
      </c>
      <c r="J2110" t="s">
        <v>43212</v>
      </c>
      <c r="K2110" t="s">
        <v>43213</v>
      </c>
      <c r="L2110" t="s">
        <v>43214</v>
      </c>
      <c r="M2110" t="s">
        <v>43215</v>
      </c>
      <c r="N2110" t="s">
        <v>43216</v>
      </c>
      <c r="O2110" t="s">
        <v>43217</v>
      </c>
      <c r="P2110" t="s">
        <v>43218</v>
      </c>
      <c r="Q2110" t="s">
        <v>43219</v>
      </c>
      <c r="R2110" t="s">
        <v>43220</v>
      </c>
      <c r="S2110" t="s">
        <v>43221</v>
      </c>
      <c r="T2110" t="s">
        <v>26477</v>
      </c>
      <c r="U2110" t="s">
        <v>43222</v>
      </c>
      <c r="V2110" t="s">
        <v>43223</v>
      </c>
      <c r="W2110" t="s">
        <v>43224</v>
      </c>
      <c r="X2110" t="s">
        <v>43225</v>
      </c>
      <c r="Z2110" t="str" cm="1">
        <f t="array" ref="Z2110">_xlfn.LET(_xlpm.raw,_xlfn.XLOOKUP(_xlfn.TEXTBEFORE(A2110,";",,,,A2110),_xlfn.ANCHORARRAY([2]summary!$O$4),_xlfn.CHOOSECOLS(_xlfn.ANCHORARRAY([2]summary!$K$4),1),""),IF(_xlpm.raw="","",_xlfn.TEXTAFTER(_xlfn.TEXTBEFORE(_xlpm.raw,"|",-1,,,_xlpm.raw),"tr|",,,,_xlfn.TEXTBEFORE(_xlpm.raw,"|",-1,,,_xlpm.raw))))</f>
        <v>A0A0K3CKM2</v>
      </c>
      <c r="AA2110">
        <f>_xlfn.XLOOKUP(Z2110,[1]!UniprotIFO[Entry],[1]!UniprotIFO[Mass],"")</f>
        <v>58156</v>
      </c>
      <c r="AB2110" t="str">
        <f>_xlfn.XLOOKUP(Z2110,[1]!UniprotIFO[Entry],[1]!UniprotIFO[Sequence],"")</f>
        <v>MPPKPKGLKASAKRAAPTETPAPAGPALNAEKTMPLDEDALTLADLFELRANVLEILYPLPTSLTPGDTDFDRADDARNLLRGILHGCAVLEPFVEEWDAGSYRTDDKDGPRSYKEVKKRRQEAGEDKLEALGVGANGSITEGQLLFLQGFALHYLGALFEPSDDALKPSAVKNAQGTKKRKVDLREPQTREGWLEAAHERLQLLVDGVMEHNDWHDMDGEDIQEESSRMTLNSLFEGEYAHCTVDLADALFAAGRAEDAMNLISSPSSRWNSRPGFIFLLDHPLVSQDDAVLAWLRAYSACVPLAERHPEETGGANALRRIMENLDRIRAVLQQPAGVELPAKKDGEDDDEEEEDDNVREHPWACMSDESREREPFWRFLMDVVEADCLASQFILLEDAVEAKYRPDAGDEAEDEEDAEVTPLPLDADEVKQAKEASEKALDALRKTIATLASLPSALAHPSAKLAQYRKLEEVLLVSSALINPDETDALRANEEEVAKVRKEGGLDELDGEDGDEGDAGGAKDEEE</v>
      </c>
      <c r="AC2110" s="6" cm="1">
        <f t="array" ref="AC2110">SUMPRODUCT((LEN(AB2110)-LEN(SUBSTITUTE(AB2110,{"A";"C";"D";"E";"F";"G";"H";"I";"K";"L";"M";"N";"P";"Q";"R";"S";"T";"V";"W";"Y"},""))),{72.08;104.14;115.08;129.11;148.17;58.05;138.14;114.16;130.18;114.16;132.2;115.1;98.12;129.13;158.19;88.08;102.1;100.13;187.21;164.17})/1000</f>
        <v>58.607840000000017</v>
      </c>
      <c r="AD2110" s="6">
        <f t="shared" si="64"/>
        <v>1.8272425249169435E-20</v>
      </c>
      <c r="AE2110" s="6">
        <f t="shared" si="65"/>
        <v>1.0709073754152828E-18</v>
      </c>
    </row>
    <row r="2111" spans="1:31" x14ac:dyDescent="0.2">
      <c r="A2111" t="s">
        <v>5971</v>
      </c>
      <c r="B2111" t="s">
        <v>5973</v>
      </c>
      <c r="C2111" t="s">
        <v>5972</v>
      </c>
      <c r="D2111">
        <v>4</v>
      </c>
      <c r="E2111">
        <v>4</v>
      </c>
      <c r="F2111" t="s">
        <v>58064</v>
      </c>
      <c r="G2111" t="s">
        <v>43226</v>
      </c>
      <c r="H2111" t="s">
        <v>43227</v>
      </c>
      <c r="I2111" t="s">
        <v>43228</v>
      </c>
      <c r="J2111" t="s">
        <v>39737</v>
      </c>
      <c r="K2111" t="s">
        <v>43229</v>
      </c>
      <c r="L2111" t="s">
        <v>43230</v>
      </c>
      <c r="M2111" t="s">
        <v>40365</v>
      </c>
      <c r="N2111" t="s">
        <v>43231</v>
      </c>
      <c r="O2111" t="s">
        <v>23385</v>
      </c>
      <c r="P2111" t="s">
        <v>43232</v>
      </c>
      <c r="Q2111" t="s">
        <v>11971</v>
      </c>
      <c r="R2111" t="s">
        <v>42342</v>
      </c>
      <c r="S2111" t="s">
        <v>43233</v>
      </c>
      <c r="T2111" t="s">
        <v>43234</v>
      </c>
      <c r="U2111" t="s">
        <v>43235</v>
      </c>
      <c r="V2111" t="s">
        <v>43236</v>
      </c>
      <c r="W2111" t="s">
        <v>43237</v>
      </c>
      <c r="X2111" t="s">
        <v>43238</v>
      </c>
      <c r="Y2111" t="s">
        <v>59029</v>
      </c>
      <c r="Z2111" t="str" cm="1">
        <f t="array" ref="Z2111">_xlfn.LET(_xlpm.raw,_xlfn.XLOOKUP(_xlfn.TEXTBEFORE(A2111,";",,,,A2111),_xlfn.ANCHORARRAY([2]summary!$O$4),_xlfn.CHOOSECOLS(_xlfn.ANCHORARRAY([2]summary!$K$4),1),""),IF(_xlpm.raw="","",_xlfn.TEXTAFTER(_xlfn.TEXTBEFORE(_xlpm.raw,"|",-1,,,_xlpm.raw),"tr|",,,,_xlfn.TEXTBEFORE(_xlpm.raw,"|",-1,,,_xlpm.raw))))</f>
        <v>A0A2S9ZWC9</v>
      </c>
      <c r="AA2111">
        <f>_xlfn.XLOOKUP(Z2111,[1]!UniprotIFO[Entry],[1]!UniprotIFO[Mass],"")</f>
        <v>86110</v>
      </c>
      <c r="AB2111" t="str">
        <f>_xlfn.XLOOKUP(Z2111,[1]!UniprotIFO[Entry],[1]!UniprotIFO[Sequence],"")</f>
        <v>MDEVHSRLLREVNTYLDFFQRRQEIEQDYVDALRKLSLKAQQGDRALDDDLQSQVPTSWRRAWLAVRNAVEDEARAHKGTADGLDRLVKTLSTLRDDRDRIRRRIREDLRSTANEHGEYKGVVQRLRKMYERKVEELQHHEEAETAKDQDPAFSSKGGKEEGWPPEHWLNHENGPATSGRNRSDSAASSKAGGSASDIESPPGSAVSPGLAPVFVSGATSSSSAAPSAYRDPPTGKQNVFEAIAKRDWSGEKHRVNSIVRAVGNLAKGADPATALGPSRMVRNKQYGSKLKREAEQADRDYRSGIFQLETLRLQKQRVQTSARESLKEFVNELASTFKTQLEKRVSDEILLGEAHTAIASHLVPDIASIDAQQDAQTFFAGVQDPAPADPAVYYVNAFVGECKSLLFGVGLQDYHAKHPNMLVPLIVQRCIANVEATGLDQEGIYRVPGKLATIQQIVHRMEKGEEAFEFGPNDDPPAVAGVLKLYLRQLPVPLFPFLPNDRRAFTAEHTSSPDTAIASLVRRIRRLSPPQQATLKALCQHLAKVAEHESVNKMSASNLALIFTSVIFGEDDVASLEAAMQGSKDNVMEILIRQQASLFRDLPVDPPSGVRSRQSSDHISAPRAPVDSASALTASLSASAGEDSRGRSASASSTHLTVPSETSEGATGSSPAFRAGSIDSVYALYDQATTPGVLAPETSPLSAHHPAIPPPGRSTPTLVSPPNSRPMSASPAAILNPPKLSPMAEHPQPLDEPLPPSRISPAQQPRREHSFDEPEPPLSAALGRHIHTPE</v>
      </c>
      <c r="AC2111" s="6" cm="1">
        <f t="array" ref="AC2111">SUMPRODUCT((LEN(AB2111)-LEN(SUBSTITUTE(AB2111,{"A";"C";"D";"E";"F";"G";"H";"I";"K";"L";"M";"N";"P";"Q";"R";"S";"T";"V";"W";"Y"},""))),{72.08;104.14;115.08;129.11;148.17;58.05;138.14;114.16;130.18;114.16;132.2;115.1;98.12;129.13;158.19;88.08;102.1;100.13;187.21;164.17})/1000</f>
        <v>86.872750000000011</v>
      </c>
      <c r="AD2111" s="6">
        <f t="shared" si="64"/>
        <v>6.6445182724252495E-21</v>
      </c>
      <c r="AE2111" s="6">
        <f t="shared" si="65"/>
        <v>5.7722757475083067E-19</v>
      </c>
    </row>
    <row r="2112" spans="1:31" x14ac:dyDescent="0.2">
      <c r="A2112" t="s">
        <v>5974</v>
      </c>
      <c r="B2112" t="s">
        <v>5976</v>
      </c>
      <c r="C2112" t="s">
        <v>5975</v>
      </c>
      <c r="D2112">
        <v>10</v>
      </c>
      <c r="E2112">
        <v>10</v>
      </c>
      <c r="F2112" t="s">
        <v>58065</v>
      </c>
      <c r="G2112" t="s">
        <v>41132</v>
      </c>
      <c r="H2112" t="s">
        <v>43239</v>
      </c>
      <c r="I2112" t="s">
        <v>36898</v>
      </c>
      <c r="J2112" t="s">
        <v>43240</v>
      </c>
      <c r="K2112" t="s">
        <v>43241</v>
      </c>
      <c r="L2112" t="s">
        <v>43242</v>
      </c>
      <c r="M2112" t="s">
        <v>43243</v>
      </c>
      <c r="N2112" t="s">
        <v>43244</v>
      </c>
      <c r="O2112" t="s">
        <v>43245</v>
      </c>
      <c r="P2112" t="s">
        <v>43246</v>
      </c>
      <c r="Q2112" t="s">
        <v>42263</v>
      </c>
      <c r="R2112" t="s">
        <v>27465</v>
      </c>
      <c r="S2112" t="s">
        <v>43247</v>
      </c>
      <c r="T2112" t="s">
        <v>12727</v>
      </c>
      <c r="U2112" t="s">
        <v>43248</v>
      </c>
      <c r="V2112" t="s">
        <v>12274</v>
      </c>
      <c r="W2112" t="s">
        <v>43249</v>
      </c>
      <c r="X2112" t="s">
        <v>43250</v>
      </c>
      <c r="Z2112" t="str" cm="1">
        <f t="array" ref="Z2112">_xlfn.LET(_xlpm.raw,_xlfn.XLOOKUP(_xlfn.TEXTBEFORE(A2112,";",,,,A2112),_xlfn.ANCHORARRAY([2]summary!$O$4),_xlfn.CHOOSECOLS(_xlfn.ANCHORARRAY([2]summary!$K$4),1),""),IF(_xlpm.raw="","",_xlfn.TEXTAFTER(_xlfn.TEXTBEFORE(_xlpm.raw,"|",-1,,,_xlpm.raw),"tr|",,,,_xlfn.TEXTBEFORE(_xlpm.raw,"|",-1,,,_xlpm.raw))))</f>
        <v>A0A2S9ZZV8</v>
      </c>
      <c r="AA2112">
        <f>_xlfn.XLOOKUP(Z2112,[1]!UniprotIFO[Entry],[1]!UniprotIFO[Mass],"")</f>
        <v>41305</v>
      </c>
      <c r="AB2112" t="str">
        <f>_xlfn.XLOOKUP(Z2112,[1]!UniprotIFO[Entry],[1]!UniprotIFO[Sequence],"")</f>
        <v>MSNPLPSGTPARSIARVYADANSSRPKSWWNYDELMVAWGIQDNYEVVRKVGRGKYSEVFEGVNIVNDDKCVIKVLKPVKKKKIKREIKILQNLAGGENIINLYDVVRDPQSKTPSLVFEHVNNTDFKVLYPRLTDYDVRYYIYELLKALDFCHSRGIMHRDVKPHNVMIDHEKRQLRLIDWGLAEFYHPNTEYNVRVASRYFKGPELLVDFQEYDYSLDMWSLGCMFASMIFRKEPFFHGHSNEDQLVKITKVLGTDELYEYLEKYDIELAPEFDDILGRYAKKPWSKFVNADNQRYISNEAIDFLDHLLRYDHNARITAKEGQSHALFAPVREQERQARDVKGKVEEMR</v>
      </c>
      <c r="AC2112" s="6" cm="1">
        <f t="array" ref="AC2112">SUMPRODUCT((LEN(AB2112)-LEN(SUBSTITUTE(AB2112,{"A";"C";"D";"E";"F";"G";"H";"I";"K";"L";"M";"N";"P";"Q";"R";"S";"T";"V";"W";"Y"},""))),{72.08;104.14;115.08;129.11;148.17;58.05;138.14;114.16;130.18;114.16;132.2;115.1;98.12;129.13;158.19;88.08;102.1;100.13;187.21;164.17})/1000</f>
        <v>41.636600000000008</v>
      </c>
      <c r="AD2112" s="6">
        <f t="shared" si="64"/>
        <v>1.6611295681063123E-20</v>
      </c>
      <c r="AE2112" s="6">
        <f t="shared" si="65"/>
        <v>6.9163787375415294E-19</v>
      </c>
    </row>
    <row r="2113" spans="1:31" x14ac:dyDescent="0.2">
      <c r="A2113" t="s">
        <v>5977</v>
      </c>
      <c r="B2113" t="s">
        <v>5979</v>
      </c>
      <c r="C2113" t="s">
        <v>5978</v>
      </c>
      <c r="D2113">
        <v>2</v>
      </c>
      <c r="E2113">
        <v>2</v>
      </c>
      <c r="F2113" t="s">
        <v>58066</v>
      </c>
      <c r="G2113" t="s">
        <v>43251</v>
      </c>
      <c r="H2113" t="s">
        <v>43252</v>
      </c>
      <c r="I2113" t="s">
        <v>43253</v>
      </c>
      <c r="J2113" t="s">
        <v>43254</v>
      </c>
      <c r="K2113" t="s">
        <v>43255</v>
      </c>
      <c r="L2113" t="s">
        <v>43256</v>
      </c>
      <c r="M2113" t="s">
        <v>43257</v>
      </c>
      <c r="N2113" t="s">
        <v>43258</v>
      </c>
      <c r="O2113" t="s">
        <v>43259</v>
      </c>
      <c r="P2113" t="s">
        <v>43260</v>
      </c>
      <c r="Q2113" t="s">
        <v>43261</v>
      </c>
      <c r="R2113" t="s">
        <v>43262</v>
      </c>
      <c r="S2113" t="s">
        <v>43263</v>
      </c>
      <c r="T2113" t="s">
        <v>43264</v>
      </c>
      <c r="U2113" t="s">
        <v>43265</v>
      </c>
      <c r="V2113" t="s">
        <v>43266</v>
      </c>
      <c r="W2113" t="s">
        <v>43267</v>
      </c>
      <c r="X2113" t="s">
        <v>43268</v>
      </c>
      <c r="Z2113" t="str" cm="1">
        <f t="array" ref="Z2113">_xlfn.LET(_xlpm.raw,_xlfn.XLOOKUP(_xlfn.TEXTBEFORE(A2113,";",,,,A2113),_xlfn.ANCHORARRAY([2]summary!$O$4),_xlfn.CHOOSECOLS(_xlfn.ANCHORARRAY([2]summary!$K$4),1),""),IF(_xlpm.raw="","",_xlfn.TEXTAFTER(_xlfn.TEXTBEFORE(_xlpm.raw,"|",-1,,,_xlpm.raw),"tr|",,,,_xlfn.TEXTBEFORE(_xlpm.raw,"|",-1,,,_xlpm.raw))))</f>
        <v>A0A0K3CVT2</v>
      </c>
      <c r="AA2113">
        <f>_xlfn.XLOOKUP(Z2113,[1]!UniprotIFO[Entry],[1]!UniprotIFO[Mass],"")</f>
        <v>58087</v>
      </c>
      <c r="AB2113" t="str">
        <f>_xlfn.XLOOKUP(Z2113,[1]!UniprotIFO[Entry],[1]!UniprotIFO[Sequence],"")</f>
        <v>MFPAYGTSNPWRSRSQPPPPRRNRKPHPSKQADDSRSQQPRPQAAQKLAGEPVDERTQRLRQLDSIKRRFAQKSSTFSPPPPASLTFQPSASSNAPKLDYTSTNAPVHGYEDALTKLLMELDGVESGGDLDVRTRRKELVRRVESEAQRVEKWRRDCFEARQKGEEGPEWSKAAEQGEEVKKENEQAEARNDGGEERHDAADEDASTDGDGDEERGGSVAPDGEEAGEVSTATTASMSRPSTTLQTPSSVDTGSTTEEPAHPPGLPVPSSQEKKHTHDALEAAATENGDEDEEEGAFAAAVEEEDEEEEPRQVPLRGRLPSAPASHRPHVAASPHQQFPVHPQRQRQPDVHEHPEFRIHPQRLQQQQPHRHIEPERRYVDPLEALLGIPSRRSPEQPQPTDVLFRRRSPQPYVPATYADDDEDEMDYSPFHAYTPQSQRPVYRSPPQQQRQVPYAGYSTPSSLFGGGGVPWYAHGYPHERDLYEYAQRQQQQQAQHRRAPGYGAYGGGFGGGPFGFGGMW</v>
      </c>
      <c r="AC2113" s="6" cm="1">
        <f t="array" ref="AC2113">SUMPRODUCT((LEN(AB2113)-LEN(SUBSTITUTE(AB2113,{"A";"C";"D";"E";"F";"G";"H";"I";"K";"L";"M";"N";"P";"Q";"R";"S";"T";"V";"W";"Y"},""))),{72.08;104.14;115.08;129.11;148.17;58.05;138.14;114.16;130.18;114.16;132.2;115.1;98.12;129.13;158.19;88.08;102.1;100.13;187.21;164.17})/1000</f>
        <v>58.566450000000003</v>
      </c>
      <c r="AD2113" s="6">
        <f t="shared" si="64"/>
        <v>3.3222591362126247E-21</v>
      </c>
      <c r="AE2113" s="6">
        <f t="shared" si="65"/>
        <v>1.945729235880399E-19</v>
      </c>
    </row>
    <row r="2114" spans="1:31" x14ac:dyDescent="0.2">
      <c r="A2114" t="s">
        <v>5980</v>
      </c>
      <c r="B2114" t="s">
        <v>5981</v>
      </c>
      <c r="C2114" t="s">
        <v>336</v>
      </c>
      <c r="D2114">
        <v>7</v>
      </c>
      <c r="E2114">
        <v>7</v>
      </c>
      <c r="F2114" t="s">
        <v>58067</v>
      </c>
      <c r="G2114" t="s">
        <v>43269</v>
      </c>
      <c r="H2114" t="s">
        <v>43270</v>
      </c>
      <c r="I2114" t="s">
        <v>43271</v>
      </c>
      <c r="J2114" t="s">
        <v>43272</v>
      </c>
      <c r="K2114" t="s">
        <v>43273</v>
      </c>
      <c r="L2114" t="s">
        <v>43274</v>
      </c>
      <c r="M2114" t="s">
        <v>43275</v>
      </c>
      <c r="N2114" t="s">
        <v>43276</v>
      </c>
      <c r="O2114" t="s">
        <v>43277</v>
      </c>
      <c r="P2114" t="s">
        <v>43278</v>
      </c>
      <c r="Q2114" t="s">
        <v>43279</v>
      </c>
      <c r="R2114" t="s">
        <v>43280</v>
      </c>
      <c r="S2114" t="s">
        <v>43281</v>
      </c>
      <c r="T2114" t="s">
        <v>43282</v>
      </c>
      <c r="U2114" t="s">
        <v>14521</v>
      </c>
      <c r="V2114" t="s">
        <v>43283</v>
      </c>
      <c r="W2114" t="s">
        <v>43284</v>
      </c>
      <c r="X2114" t="s">
        <v>43285</v>
      </c>
      <c r="Z2114" t="str" cm="1">
        <f t="array" ref="Z2114">_xlfn.LET(_xlpm.raw,_xlfn.XLOOKUP(_xlfn.TEXTBEFORE(A2114,";",,,,A2114)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114" t="str">
        <f>_xlfn.XLOOKUP(Z2114,[1]!UniprotIFO[Entry],[1]!UniprotIFO[Mass],"")</f>
        <v/>
      </c>
      <c r="AB2114" t="str">
        <f>_xlfn.XLOOKUP(Z2114,[1]!UniprotIFO[Entry],[1]!UniprotIFO[Sequence],"")</f>
        <v/>
      </c>
      <c r="AC2114" s="6" cm="1">
        <f t="array" ref="AC2114">SUMPRODUCT((LEN(AB2114)-LEN(SUBSTITUTE(AB2114,{"A";"C";"D";"E";"F";"G";"H";"I";"K";"L";"M";"N";"P";"Q";"R";"S";"T";"V";"W";"Y"},""))),{72.08;104.14;115.08;129.11;148.17;58.05;138.14;114.16;130.18;114.16;132.2;115.1;98.12;129.13;158.19;88.08;102.1;100.13;187.21;164.17})/1000</f>
        <v>0</v>
      </c>
      <c r="AD2114" s="6">
        <f t="shared" si="64"/>
        <v>1.1627906976744185E-20</v>
      </c>
      <c r="AE2114" s="6">
        <f t="shared" si="65"/>
        <v>0</v>
      </c>
    </row>
    <row r="2115" spans="1:31" x14ac:dyDescent="0.2">
      <c r="A2115" t="s">
        <v>5982</v>
      </c>
      <c r="B2115" t="s">
        <v>5983</v>
      </c>
      <c r="C2115" t="s">
        <v>22</v>
      </c>
      <c r="D2115">
        <v>2</v>
      </c>
      <c r="E2115">
        <v>2</v>
      </c>
      <c r="F2115" t="s">
        <v>58068</v>
      </c>
      <c r="G2115" t="s">
        <v>43286</v>
      </c>
      <c r="H2115" t="s">
        <v>43287</v>
      </c>
      <c r="I2115" t="s">
        <v>43288</v>
      </c>
      <c r="J2115" t="s">
        <v>43289</v>
      </c>
      <c r="K2115" t="s">
        <v>43290</v>
      </c>
      <c r="L2115" t="s">
        <v>43291</v>
      </c>
      <c r="M2115" t="s">
        <v>43292</v>
      </c>
      <c r="N2115" t="s">
        <v>43293</v>
      </c>
      <c r="O2115" t="s">
        <v>43294</v>
      </c>
      <c r="P2115" t="s">
        <v>36713</v>
      </c>
      <c r="Q2115" t="s">
        <v>35113</v>
      </c>
      <c r="R2115" t="s">
        <v>43295</v>
      </c>
      <c r="S2115" t="s">
        <v>43296</v>
      </c>
      <c r="T2115" t="s">
        <v>39722</v>
      </c>
      <c r="U2115" t="s">
        <v>43297</v>
      </c>
      <c r="V2115" t="s">
        <v>43298</v>
      </c>
      <c r="W2115" t="s">
        <v>43299</v>
      </c>
      <c r="X2115" t="s">
        <v>13544</v>
      </c>
      <c r="Z2115" t="str" cm="1">
        <f t="array" ref="Z2115">_xlfn.LET(_xlpm.raw,_xlfn.XLOOKUP(_xlfn.TEXTBEFORE(A2115,";",,,,A2115),_xlfn.ANCHORARRAY([2]summary!$O$4),_xlfn.CHOOSECOLS(_xlfn.ANCHORARRAY([2]summary!$K$4),1),""),IF(_xlpm.raw="","",_xlfn.TEXTAFTER(_xlfn.TEXTBEFORE(_xlpm.raw,"|",-1,,,_xlpm.raw),"tr|",,,,_xlfn.TEXTBEFORE(_xlpm.raw,"|",-1,,,_xlpm.raw))))</f>
        <v>A0A0K3CVS7</v>
      </c>
      <c r="AA2115">
        <f>_xlfn.XLOOKUP(Z2115,[1]!UniprotIFO[Entry],[1]!UniprotIFO[Mass],"")</f>
        <v>40631</v>
      </c>
      <c r="AB2115" t="str">
        <f>_xlfn.XLOOKUP(Z2115,[1]!UniprotIFO[Entry],[1]!UniprotIFO[Sequence],"")</f>
        <v>MARLSTQPESVKAVPLRSGFYALPLNNGKTHLFARLHHGGALEGQEDGADTTKQLFVTGLPLGVSEKGLKAALGKVWGDSCKVKEVRLLPAASTRGYTTLYEKEVAAAQAAEGAGAPEIAPLFDPSEASTSIAIPPPHSAIVTFSSTPSLPPPAYPSTTPLTLPAAPSFLSAFAARHARARPHRSIVIAHVDEWMRAYDARKAAAAPASYDPEAARAAAEEAKGKKGKKGKKGKAVDVGPLPGSAAEALAKYQAEMARKNDAAFNPDAEDDGEWHTVSRGGKHGKSLLPTNVVPTLTGYGGVNVKVAGKKRGKAAAEEPARMDAGVKKIVGDGFYSFNRAEGRKRDLANLKLRFEEDKQRLDRLRAGGAGKQRGGGAGSKGRFKPY</v>
      </c>
      <c r="AC2115" s="6" cm="1">
        <f t="array" ref="AC2115">SUMPRODUCT((LEN(AB2115)-LEN(SUBSTITUTE(AB2115,{"A";"C";"D";"E";"F";"G";"H";"I";"K";"L";"M";"N";"P";"Q";"R";"S";"T";"V";"W";"Y"},""))),{72.08;104.14;115.08;129.11;148.17;58.05;138.14;114.16;130.18;114.16;132.2;115.1;98.12;129.13;158.19;88.08;102.1;100.13;187.21;164.17})/1000</f>
        <v>41.017979999999994</v>
      </c>
      <c r="AD2115" s="6">
        <f t="shared" si="64"/>
        <v>3.3222591362126247E-21</v>
      </c>
      <c r="AE2115" s="6">
        <f t="shared" si="65"/>
        <v>1.362723588039867E-19</v>
      </c>
    </row>
    <row r="2116" spans="1:31" x14ac:dyDescent="0.2">
      <c r="A2116" t="s">
        <v>5984</v>
      </c>
      <c r="B2116" t="s">
        <v>5986</v>
      </c>
      <c r="C2116" t="s">
        <v>5985</v>
      </c>
      <c r="D2116">
        <v>5</v>
      </c>
      <c r="E2116">
        <v>5</v>
      </c>
      <c r="F2116" t="s">
        <v>58069</v>
      </c>
      <c r="G2116" t="s">
        <v>30714</v>
      </c>
      <c r="H2116" t="s">
        <v>43300</v>
      </c>
      <c r="I2116" t="s">
        <v>43301</v>
      </c>
      <c r="J2116" t="s">
        <v>43302</v>
      </c>
      <c r="K2116" t="s">
        <v>19121</v>
      </c>
      <c r="L2116" t="s">
        <v>43303</v>
      </c>
      <c r="M2116" t="s">
        <v>43304</v>
      </c>
      <c r="N2116" t="s">
        <v>43305</v>
      </c>
      <c r="O2116" t="s">
        <v>43306</v>
      </c>
      <c r="P2116" t="s">
        <v>43307</v>
      </c>
      <c r="Q2116" t="s">
        <v>43308</v>
      </c>
      <c r="R2116" t="s">
        <v>9774</v>
      </c>
      <c r="S2116" t="s">
        <v>43309</v>
      </c>
      <c r="T2116" t="s">
        <v>43310</v>
      </c>
      <c r="U2116" t="s">
        <v>43311</v>
      </c>
      <c r="V2116" t="s">
        <v>29904</v>
      </c>
      <c r="W2116" t="s">
        <v>43312</v>
      </c>
      <c r="X2116" t="s">
        <v>29209</v>
      </c>
      <c r="Z2116" t="str" cm="1">
        <f t="array" ref="Z2116">_xlfn.LET(_xlpm.raw,_xlfn.XLOOKUP(_xlfn.TEXTBEFORE(A2116,";",,,,A2116)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116" t="str">
        <f>_xlfn.XLOOKUP(Z2116,[1]!UniprotIFO[Entry],[1]!UniprotIFO[Mass],"")</f>
        <v/>
      </c>
      <c r="AB2116" t="str">
        <f>_xlfn.XLOOKUP(Z2116,[1]!UniprotIFO[Entry],[1]!UniprotIFO[Sequence],"")</f>
        <v/>
      </c>
      <c r="AC2116" s="6" cm="1">
        <f t="array" ref="AC2116">SUMPRODUCT((LEN(AB2116)-LEN(SUBSTITUTE(AB2116,{"A";"C";"D";"E";"F";"G";"H";"I";"K";"L";"M";"N";"P";"Q";"R";"S";"T";"V";"W";"Y"},""))),{72.08;104.14;115.08;129.11;148.17;58.05;138.14;114.16;130.18;114.16;132.2;115.1;98.12;129.13;158.19;88.08;102.1;100.13;187.21;164.17})/1000</f>
        <v>0</v>
      </c>
      <c r="AD2116" s="6">
        <f t="shared" si="64"/>
        <v>8.3056478405315615E-21</v>
      </c>
      <c r="AE2116" s="6">
        <f t="shared" si="65"/>
        <v>0</v>
      </c>
    </row>
    <row r="2117" spans="1:31" x14ac:dyDescent="0.2">
      <c r="A2117" t="s">
        <v>5987</v>
      </c>
      <c r="B2117" t="s">
        <v>5988</v>
      </c>
      <c r="C2117" t="s">
        <v>3045</v>
      </c>
      <c r="D2117">
        <v>15</v>
      </c>
      <c r="E2117">
        <v>15</v>
      </c>
      <c r="F2117" t="s">
        <v>56199</v>
      </c>
      <c r="G2117" t="s">
        <v>43313</v>
      </c>
      <c r="H2117" t="s">
        <v>43314</v>
      </c>
      <c r="I2117" t="s">
        <v>43315</v>
      </c>
      <c r="J2117" t="s">
        <v>43316</v>
      </c>
      <c r="K2117" t="s">
        <v>43317</v>
      </c>
      <c r="L2117" t="s">
        <v>43318</v>
      </c>
      <c r="M2117" t="s">
        <v>43319</v>
      </c>
      <c r="N2117" t="s">
        <v>43320</v>
      </c>
      <c r="O2117" t="s">
        <v>43321</v>
      </c>
      <c r="P2117" t="s">
        <v>43322</v>
      </c>
      <c r="Q2117" t="s">
        <v>43323</v>
      </c>
      <c r="R2117" t="s">
        <v>43324</v>
      </c>
      <c r="S2117" t="s">
        <v>43325</v>
      </c>
      <c r="T2117" t="s">
        <v>43326</v>
      </c>
      <c r="U2117" t="s">
        <v>21604</v>
      </c>
      <c r="V2117" t="s">
        <v>43327</v>
      </c>
      <c r="W2117" t="s">
        <v>43328</v>
      </c>
      <c r="X2117" t="s">
        <v>43329</v>
      </c>
      <c r="Y2117" t="s">
        <v>58984</v>
      </c>
      <c r="Z2117" t="str" cm="1">
        <f t="array" ref="Z2117">_xlfn.LET(_xlpm.raw,_xlfn.XLOOKUP(_xlfn.TEXTBEFORE(A2117,";",,,,A2117),_xlfn.ANCHORARRAY([2]summary!$O$4),_xlfn.CHOOSECOLS(_xlfn.ANCHORARRAY([2]summary!$K$4),1),""),IF(_xlpm.raw="","",_xlfn.TEXTAFTER(_xlfn.TEXTBEFORE(_xlpm.raw,"|",-1,,,_xlpm.raw),"tr|",,,,_xlfn.TEXTBEFORE(_xlpm.raw,"|",-1,,,_xlpm.raw))))</f>
        <v>A0A0K3CQZ5</v>
      </c>
      <c r="AA2117">
        <f>_xlfn.XLOOKUP(Z2117,[1]!UniprotIFO[Entry],[1]!UniprotIFO[Mass],"")</f>
        <v>40613</v>
      </c>
      <c r="AB2117" t="str">
        <f>_xlfn.XLOOKUP(Z2117,[1]!UniprotIFO[Entry],[1]!UniprotIFO[Sequence],"")</f>
        <v>MFPKPLALRNQLIGQARSATTLGVGISRPSAIQPTKYGGVYSVTLIPGDGVGKEITQSVEEIFEHANVPVEFEKFNVSGGTSEDAALFKRSMDSLRRNKVGLKGILYTPVERSGHTSWNVAMRQQLDIYASVVLCKSVPGVPTRHKDVDFAIIRENTEGEYSGLEHQSSPGVVESLKIMTRHKTERIARFAFDFAIKNGRKHVTAIHKANIMKLGDGLFLNTCRRVAEEYKDSGITFSDMIVDNTSMQLVNRPQQFDVMVMPNLYGSIISNIGAALVGGPGIVPGANIGREFALFEPGCRHVAKDIQGQDSANPAAMILSATMLLRHLGCDHHANAIASSVYKILEEGKIRTPDLGGTSHTTDFTHAVIKGLQ</v>
      </c>
      <c r="AC2117" s="6" cm="1">
        <f t="array" ref="AC2117">SUMPRODUCT((LEN(AB2117)-LEN(SUBSTITUTE(AB2117,{"A";"C";"D";"E";"F";"G";"H";"I";"K";"L";"M";"N";"P";"Q";"R";"S";"T";"V";"W";"Y"},""))),{72.08;104.14;115.08;129.11;148.17;58.05;138.14;114.16;130.18;114.16;132.2;115.1;98.12;129.13;158.19;88.08;102.1;100.13;187.21;164.17})/1000</f>
        <v>40.97117999999999</v>
      </c>
      <c r="AD2117" s="6">
        <f t="shared" ref="AD2117:AD2180" si="66">1000*E2117/(6.02E+23)</f>
        <v>2.4916943521594686E-20</v>
      </c>
      <c r="AE2117" s="6">
        <f t="shared" ref="AE2117:AE2180" si="67">AD2117*AC2117</f>
        <v>1.0208765780730894E-18</v>
      </c>
    </row>
    <row r="2118" spans="1:31" x14ac:dyDescent="0.2">
      <c r="A2118" t="s">
        <v>5989</v>
      </c>
      <c r="B2118" t="s">
        <v>5991</v>
      </c>
      <c r="C2118" t="s">
        <v>5990</v>
      </c>
      <c r="D2118">
        <v>26</v>
      </c>
      <c r="E2118">
        <v>18</v>
      </c>
      <c r="F2118" t="s">
        <v>56199</v>
      </c>
      <c r="G2118" t="s">
        <v>43330</v>
      </c>
      <c r="H2118" t="s">
        <v>43331</v>
      </c>
      <c r="I2118" t="s">
        <v>43332</v>
      </c>
      <c r="J2118" t="s">
        <v>43333</v>
      </c>
      <c r="K2118" t="s">
        <v>43334</v>
      </c>
      <c r="L2118" t="s">
        <v>43335</v>
      </c>
      <c r="M2118" t="s">
        <v>43336</v>
      </c>
      <c r="N2118" t="s">
        <v>43337</v>
      </c>
      <c r="O2118" t="s">
        <v>43338</v>
      </c>
      <c r="P2118" t="s">
        <v>43339</v>
      </c>
      <c r="Q2118" t="s">
        <v>43340</v>
      </c>
      <c r="R2118" t="s">
        <v>43341</v>
      </c>
      <c r="S2118" t="s">
        <v>43342</v>
      </c>
      <c r="T2118" t="s">
        <v>43343</v>
      </c>
      <c r="U2118" t="s">
        <v>43344</v>
      </c>
      <c r="V2118" t="s">
        <v>43345</v>
      </c>
      <c r="W2118" t="s">
        <v>43346</v>
      </c>
      <c r="X2118" t="s">
        <v>43347</v>
      </c>
      <c r="Y2118" t="s">
        <v>59383</v>
      </c>
      <c r="Z2118" t="str" cm="1">
        <f t="array" ref="Z2118">_xlfn.LET(_xlpm.raw,_xlfn.XLOOKUP(_xlfn.TEXTBEFORE(A2118,";",,,,A2118),_xlfn.ANCHORARRAY([2]summary!$O$4),_xlfn.CHOOSECOLS(_xlfn.ANCHORARRAY([2]summary!$K$4),1),""),IF(_xlpm.raw="","",_xlfn.TEXTAFTER(_xlfn.TEXTBEFORE(_xlpm.raw,"|",-1,,,_xlpm.raw),"tr|",,,,_xlfn.TEXTBEFORE(_xlpm.raw,"|",-1,,,_xlpm.raw))))</f>
        <v>A0A0K3CN89</v>
      </c>
      <c r="AA2118">
        <f>_xlfn.XLOOKUP(Z2118,[1]!UniprotIFO[Entry],[1]!UniprotIFO[Mass],"")</f>
        <v>50239</v>
      </c>
      <c r="AB2118" t="str">
        <f>_xlfn.XLOOKUP(Z2118,[1]!UniprotIFO[Entry],[1]!UniprotIFO[Sequence],"")</f>
        <v>MFSATRTAARTAAQAANRRNVSTIRETLKEIIPERQALLKQIKSEHGSKTLGNVTVEQVVGGGRGIKFMLWDPSVLDAEEGIRFWGRSIPECQRDLPTAPGGQEILPEAMFWYLLTGKVPTAEQTKQFQEELVSRSELPAHVEKVLDSLPKTLHPMTQFVIGVAALNHDSQFAARYKSGMKKAEYWEPALEDSLDCVAKSFTIAARIYLHSYKDGAANMAPVDKSKDLSANFATQIGFGDSEGFVELIRLYNSLHTDHEGGNVSAHTTHLVGSALSDPFLSYSAALGGLAGPLHGLANQEVLRFILGMQKELGDSPSDEQIVQYIWKTLNSGQVIPGYGHAVLRKPDPRFAALREFGNKHPETANDPVFRMVDSLFKVAPGVLTEHGKTKNPFPNVDAASGSLLYHYGLTQFPYYTVTFGTSRAIGALSQYVWDRALGLPIERPKSLSMEAILKLVK</v>
      </c>
      <c r="AC2118" s="6" cm="1">
        <f t="array" ref="AC2118">SUMPRODUCT((LEN(AB2118)-LEN(SUBSTITUTE(AB2118,{"A";"C";"D";"E";"F";"G";"H";"I";"K";"L";"M";"N";"P";"Q";"R";"S";"T";"V";"W";"Y"},""))),{72.08;104.14;115.08;129.11;148.17;58.05;138.14;114.16;130.18;114.16;132.2;115.1;98.12;129.13;158.19;88.08;102.1;100.13;187.21;164.17})/1000</f>
        <v>50.676819999999999</v>
      </c>
      <c r="AD2118" s="6">
        <f t="shared" si="66"/>
        <v>2.9900332225913622E-20</v>
      </c>
      <c r="AE2118" s="6">
        <f t="shared" si="67"/>
        <v>1.515253754152824E-18</v>
      </c>
    </row>
    <row r="2119" spans="1:31" x14ac:dyDescent="0.2">
      <c r="A2119" t="s">
        <v>5992</v>
      </c>
      <c r="B2119" t="s">
        <v>5994</v>
      </c>
      <c r="C2119" t="s">
        <v>5993</v>
      </c>
      <c r="D2119">
        <v>14</v>
      </c>
      <c r="E2119">
        <v>14</v>
      </c>
      <c r="F2119" t="s">
        <v>58070</v>
      </c>
      <c r="G2119" t="s">
        <v>43348</v>
      </c>
      <c r="H2119" t="s">
        <v>43349</v>
      </c>
      <c r="I2119" t="s">
        <v>43350</v>
      </c>
      <c r="J2119" t="s">
        <v>43351</v>
      </c>
      <c r="K2119" t="s">
        <v>43352</v>
      </c>
      <c r="L2119" t="s">
        <v>17751</v>
      </c>
      <c r="M2119" t="s">
        <v>39687</v>
      </c>
      <c r="N2119" t="s">
        <v>11916</v>
      </c>
      <c r="O2119" t="s">
        <v>43353</v>
      </c>
      <c r="P2119" t="s">
        <v>43354</v>
      </c>
      <c r="Q2119" t="s">
        <v>43355</v>
      </c>
      <c r="R2119" t="s">
        <v>43356</v>
      </c>
      <c r="S2119" t="s">
        <v>43357</v>
      </c>
      <c r="T2119" t="s">
        <v>43358</v>
      </c>
      <c r="U2119" t="s">
        <v>43359</v>
      </c>
      <c r="V2119" t="s">
        <v>43360</v>
      </c>
      <c r="W2119" t="s">
        <v>22037</v>
      </c>
      <c r="X2119" t="s">
        <v>43361</v>
      </c>
      <c r="Y2119" t="s">
        <v>58929</v>
      </c>
      <c r="Z2119" t="str" cm="1">
        <f t="array" ref="Z2119">_xlfn.LET(_xlpm.raw,_xlfn.XLOOKUP(_xlfn.TEXTBEFORE(A2119,";",,,,A2119),_xlfn.ANCHORARRAY([2]summary!$O$4),_xlfn.CHOOSECOLS(_xlfn.ANCHORARRAY([2]summary!$K$4),1),""),IF(_xlpm.raw="","",_xlfn.TEXTAFTER(_xlfn.TEXTBEFORE(_xlpm.raw,"|",-1,,,_xlpm.raw),"tr|",,,,_xlfn.TEXTBEFORE(_xlpm.raw,"|",-1,,,_xlpm.raw))))</f>
        <v>A0A0K3CRR7</v>
      </c>
      <c r="AA2119">
        <f>_xlfn.XLOOKUP(Z2119,[1]!UniprotIFO[Entry],[1]!UniprotIFO[Mass],"")</f>
        <v>34946</v>
      </c>
      <c r="AB2119" t="str">
        <f>_xlfn.XLOOKUP(Z2119,[1]!UniprotIFO[Entry],[1]!UniprotIFO[Sequence],"")</f>
        <v>MSSLTLALPASSLPTAHRPVQRVHAHPAVLASVLDAHLRRNTQQDRVFGTLLGVRDVQSGTVELRNAFGVPYEVRGKGQVTIDMDHHRAMLDLHLKVNPREVVVGWYATSPQLNSFSALIHNFYTSESAPHPAIHLTLDPSSLSFAAYTASPLGLRAQDAHLAFTPVSTSLRVPEQERPGLDLLTSNLSSLSALAPAPANPETPQTPLQTLQTLLATVSQMLDQVLAYVADVVSGAREGDEKVGRALYETVGHVPRRAPAAVAATEDDEEKAAGQKDKKTGAAAARRDFEEEFNAHLADVLMVSYLANVIKTQAELSSRLNLVI</v>
      </c>
      <c r="AC2119" s="6" cm="1">
        <f t="array" ref="AC2119">SUMPRODUCT((LEN(AB2119)-LEN(SUBSTITUTE(AB2119,{"A";"C";"D";"E";"F";"G";"H";"I";"K";"L";"M";"N";"P";"Q";"R";"S";"T";"V";"W";"Y"},""))),{72.08;104.14;115.08;129.11;148.17;58.05;138.14;114.16;130.18;114.16;132.2;115.1;98.12;129.13;158.19;88.08;102.1;100.13;187.21;164.17})/1000</f>
        <v>35.245249999999999</v>
      </c>
      <c r="AD2119" s="6">
        <f t="shared" si="66"/>
        <v>2.3255813953488371E-20</v>
      </c>
      <c r="AE2119" s="6">
        <f t="shared" si="67"/>
        <v>8.1965697674418595E-19</v>
      </c>
    </row>
    <row r="2120" spans="1:31" x14ac:dyDescent="0.2">
      <c r="A2120" t="s">
        <v>5995</v>
      </c>
      <c r="B2120" t="s">
        <v>5997</v>
      </c>
      <c r="C2120" t="s">
        <v>5996</v>
      </c>
      <c r="D2120">
        <v>10</v>
      </c>
      <c r="E2120">
        <v>10</v>
      </c>
      <c r="F2120" t="s">
        <v>58071</v>
      </c>
      <c r="G2120" t="s">
        <v>43362</v>
      </c>
      <c r="H2120" t="s">
        <v>43363</v>
      </c>
      <c r="I2120" t="s">
        <v>43364</v>
      </c>
      <c r="J2120" t="s">
        <v>43365</v>
      </c>
      <c r="K2120" t="s">
        <v>43366</v>
      </c>
      <c r="L2120" t="s">
        <v>43367</v>
      </c>
      <c r="M2120" t="s">
        <v>43368</v>
      </c>
      <c r="N2120" t="s">
        <v>43369</v>
      </c>
      <c r="O2120" t="s">
        <v>15399</v>
      </c>
      <c r="P2120" t="s">
        <v>43370</v>
      </c>
      <c r="Q2120" t="s">
        <v>43371</v>
      </c>
      <c r="R2120" t="s">
        <v>43372</v>
      </c>
      <c r="S2120" t="s">
        <v>43373</v>
      </c>
      <c r="T2120" t="s">
        <v>43374</v>
      </c>
      <c r="U2120" t="s">
        <v>43375</v>
      </c>
      <c r="V2120" t="s">
        <v>43376</v>
      </c>
      <c r="W2120" t="s">
        <v>43377</v>
      </c>
      <c r="X2120" t="s">
        <v>43378</v>
      </c>
      <c r="Y2120" t="s">
        <v>59384</v>
      </c>
      <c r="Z2120" t="str" cm="1">
        <f t="array" ref="Z2120">_xlfn.LET(_xlpm.raw,_xlfn.XLOOKUP(_xlfn.TEXTBEFORE(A2120,";",,,,A2120),_xlfn.ANCHORARRAY([2]summary!$O$4),_xlfn.CHOOSECOLS(_xlfn.ANCHORARRAY([2]summary!$K$4),1),""),IF(_xlpm.raw="","",_xlfn.TEXTAFTER(_xlfn.TEXTBEFORE(_xlpm.raw,"|",-1,,,_xlpm.raw),"tr|",,,,_xlfn.TEXTBEFORE(_xlpm.raw,"|",-1,,,_xlpm.raw))))</f>
        <v>A0A0K3CN70</v>
      </c>
      <c r="AA2120">
        <f>_xlfn.XLOOKUP(Z2120,[1]!UniprotIFO[Entry],[1]!UniprotIFO[Mass],"")</f>
        <v>58060</v>
      </c>
      <c r="AB2120" t="str">
        <f>_xlfn.XLOOKUP(Z2120,[1]!UniprotIFO[Entry],[1]!UniprotIFO[Sequence],"")</f>
        <v>MLRLAIPVRPAAAAPLARLHSPSVVRLRLTAASSPSRTFSSTRFTQLDTERQTSHAGQFPPPSVPKDPRRRILPSSASASSKPSPSPASTQPEPSAPYPSLTPQPPISPPPSTARLPRRRITSMTDLPSSFGRNQIIDVPAEVQRDLEEVMKSFKAPVRYAFAYGSGVFRQKGYAKEDKPLLDFIFAVSHPSHWHAINMQQHPEHYSLPMRLMGSNAVAWMQEKGLGAEVWFNVDVEVEGKLLKYGVISIDALCRDLLDWETLYISGRTQKPVRILHDDARVRLANQVNLASALRTALLLLPESFTEVELFEEIAGLSYRGDFRMRVGENPLKVRNIVAAQLGAFRGLYGGLLKSFWKAVHVIGEVPPPAGLGLGEGVGGIRLMRQDLAPAVRAHTASRLPVGLRDKVLGHYERKWNLEGALTGRERERREKEESGESEKGGIDLEGQRMWERIVMDDEFKEVMNRSLAQIVARPTFNQSLKGILSAGPVKSLRYVIPKLKKKWGKATSPSLPAPAPSSEVKKE</v>
      </c>
      <c r="AC2120" s="6" cm="1">
        <f t="array" ref="AC2120">SUMPRODUCT((LEN(AB2120)-LEN(SUBSTITUTE(AB2120,{"A";"C";"D";"E";"F";"G";"H";"I";"K";"L";"M";"N";"P";"Q";"R";"S";"T";"V";"W";"Y"},""))),{72.08;104.14;115.08;129.11;148.17;58.05;138.14;114.16;130.18;114.16;132.2;115.1;98.12;129.13;158.19;88.08;102.1;100.13;187.21;164.17})/1000</f>
        <v>58.585650000000008</v>
      </c>
      <c r="AD2120" s="6">
        <f t="shared" si="66"/>
        <v>1.6611295681063123E-20</v>
      </c>
      <c r="AE2120" s="6">
        <f t="shared" si="67"/>
        <v>9.7318355481727592E-19</v>
      </c>
    </row>
    <row r="2121" spans="1:31" x14ac:dyDescent="0.2">
      <c r="A2121" t="s">
        <v>5998</v>
      </c>
      <c r="B2121" t="s">
        <v>6000</v>
      </c>
      <c r="C2121" t="s">
        <v>5999</v>
      </c>
      <c r="D2121">
        <v>27</v>
      </c>
      <c r="E2121">
        <v>27</v>
      </c>
      <c r="F2121" t="s">
        <v>58072</v>
      </c>
      <c r="G2121" t="s">
        <v>43379</v>
      </c>
      <c r="H2121" t="s">
        <v>43380</v>
      </c>
      <c r="I2121" t="s">
        <v>38653</v>
      </c>
      <c r="J2121" t="s">
        <v>43381</v>
      </c>
      <c r="K2121" t="s">
        <v>43382</v>
      </c>
      <c r="L2121" t="s">
        <v>43383</v>
      </c>
      <c r="M2121" t="s">
        <v>13076</v>
      </c>
      <c r="N2121" t="s">
        <v>43384</v>
      </c>
      <c r="O2121" t="s">
        <v>43385</v>
      </c>
      <c r="P2121" t="s">
        <v>43386</v>
      </c>
      <c r="Q2121" t="s">
        <v>43387</v>
      </c>
      <c r="R2121" t="s">
        <v>43388</v>
      </c>
      <c r="S2121" t="s">
        <v>39791</v>
      </c>
      <c r="T2121" t="s">
        <v>19700</v>
      </c>
      <c r="U2121" t="s">
        <v>10480</v>
      </c>
      <c r="V2121" t="s">
        <v>43389</v>
      </c>
      <c r="W2121" t="s">
        <v>26410</v>
      </c>
      <c r="X2121" t="s">
        <v>43390</v>
      </c>
      <c r="Y2121" t="s">
        <v>59385</v>
      </c>
      <c r="Z2121" t="str" cm="1">
        <f t="array" ref="Z2121">_xlfn.LET(_xlpm.raw,_xlfn.XLOOKUP(_xlfn.TEXTBEFORE(A2121,";",,,,A2121),_xlfn.ANCHORARRAY([2]summary!$O$4),_xlfn.CHOOSECOLS(_xlfn.ANCHORARRAY([2]summary!$K$4),1),""),IF(_xlpm.raw="","",_xlfn.TEXTAFTER(_xlfn.TEXTBEFORE(_xlpm.raw,"|",-1,,,_xlpm.raw),"tr|",,,,_xlfn.TEXTBEFORE(_xlpm.raw,"|",-1,,,_xlpm.raw))))</f>
        <v>A0A0K3CQU4</v>
      </c>
      <c r="AA2121">
        <f>_xlfn.XLOOKUP(Z2121,[1]!UniprotIFO[Entry],[1]!UniprotIFO[Mass],"")</f>
        <v>121391</v>
      </c>
      <c r="AB2121" t="str">
        <f>_xlfn.XLOOKUP(Z2121,[1]!UniprotIFO[Entry],[1]!UniprotIFO[Sequence],"")</f>
        <v>MSGANATGKKKVLDSRIPALIANGLITNHRSFFLMVGDRSKLQQQVVNLHFLLSQSVAGLANPTDAQKKNPRPNVLWAYRKDLGFSTHRRQRESKVKREVKKGKRELGELDPFELFVSVTDVRYTYYKDTHKILGQTFNMLVLQDFEAVTPNLLARTIETVEGGGIVVCLLQGMSSLRELYSMTMDVHSRYRSSMSDASPVARFNERFLLSLGNNPSCLVVDDELNVLPISAGKDIVPLDPDLGVGVARSSSKGKRREQEGEAELRALKESMADTKGIGDVLAEARTLDQAKAILTFTDAITSKSLSQTVSLTAARGRGKSAALGLSIALAILHGYSNVFVTSPSPENLKTLFEFIFKGFDKLGWEEHLDYDIVQSTNPEWKGAVVRVNIFRQHRQTIQYIQPQDFHVLGQAELVVIDEAAAIPLPLVRSLLGPYLVFMASTINGYEGTGRSLSLKLLQQLREMSRPASALSAPAANGDGAGAKGSSSSSTLSVARTLKEIKLSTPIRYAPGDDIEKWLNQLLCLDATIATPSKKTLQGCPHPSTCELFYVNRDTLFSYHPASEVFLQRMMSLYVASHYKNSPNDLQLMSDAPGHHLFVLLPPLKEGDNSLPEPLVVVQVALEGNISKQSVLDNLSRGKMAGGDLIPWTIAQQFQDDDFASLSGARVVRIAVHPDYAKMGYGSRTLQALNSFYSGELLNLDEVQAELEVETFEDVAKVEKNASLQTDRIGIRDASKMPPLLQRLSERQPENLDYLGTSYGITPSLFKFWKRAGFVPLYMRQTQNELTGEHSCIMIRGLNKNTDEASRWLGAFANDFRKRFITLLSFKFREFGSITALSILEGASALDTADSRRTLVSTDVRDSFSPFDLKRLESYGNNMLDYHVILDLLPGLASLYFARRFPEDVKLSGVQSSILCALGLQRKSVEDIESELQLPVAQTLALFAKVIRKLTKSLQEILKEDVARTLPTEDAAAAAAARILPAANGSNGEVSGVATQLSNKDAIAKELEEEGNEVLKQLKEQQREVIDSLDLKQYAIGGSKDEWAAAEAQVAAKVLGSKQSLSSTVSIKNPNSTKALKRKGPEQEEGKSGAGGKAKKDKKRRKQ</v>
      </c>
      <c r="AC2121" s="6" cm="1">
        <f t="array" ref="AC2121">SUMPRODUCT((LEN(AB2121)-LEN(SUBSTITUTE(AB2121,{"A";"C";"D";"E";"F";"G";"H";"I";"K";"L";"M";"N";"P";"Q";"R";"S";"T";"V";"W";"Y"},""))),{72.08;104.14;115.08;129.11;148.17;58.05;138.14;114.16;130.18;114.16;132.2;115.1;98.12;129.13;158.19;88.08;102.1;100.13;187.21;164.17})/1000</f>
        <v>122.48170999999998</v>
      </c>
      <c r="AD2121" s="6">
        <f t="shared" si="66"/>
        <v>4.485049833887043E-20</v>
      </c>
      <c r="AE2121" s="6">
        <f t="shared" si="67"/>
        <v>5.4933657308970088E-18</v>
      </c>
    </row>
    <row r="2122" spans="1:31" x14ac:dyDescent="0.2">
      <c r="A2122" t="s">
        <v>6001</v>
      </c>
      <c r="B2122" t="s">
        <v>6003</v>
      </c>
      <c r="C2122" t="s">
        <v>6002</v>
      </c>
      <c r="D2122">
        <v>1</v>
      </c>
      <c r="E2122">
        <v>1</v>
      </c>
      <c r="F2122" t="s">
        <v>58073</v>
      </c>
      <c r="G2122" t="s">
        <v>43391</v>
      </c>
      <c r="H2122" t="s">
        <v>43392</v>
      </c>
      <c r="I2122" t="s">
        <v>43393</v>
      </c>
      <c r="J2122" t="s">
        <v>43394</v>
      </c>
      <c r="K2122" t="s">
        <v>43395</v>
      </c>
      <c r="L2122" t="s">
        <v>43396</v>
      </c>
      <c r="M2122" t="s">
        <v>43397</v>
      </c>
      <c r="N2122" t="s">
        <v>43398</v>
      </c>
      <c r="O2122" t="s">
        <v>43399</v>
      </c>
      <c r="P2122" t="s">
        <v>9698</v>
      </c>
      <c r="Q2122" t="s">
        <v>43400</v>
      </c>
      <c r="R2122" t="s">
        <v>30002</v>
      </c>
      <c r="S2122" t="s">
        <v>18464</v>
      </c>
      <c r="T2122" t="s">
        <v>43401</v>
      </c>
      <c r="U2122" t="s">
        <v>43402</v>
      </c>
      <c r="V2122" t="s">
        <v>43403</v>
      </c>
      <c r="W2122" t="s">
        <v>40200</v>
      </c>
      <c r="X2122" t="s">
        <v>43404</v>
      </c>
      <c r="Y2122" t="s">
        <v>58878</v>
      </c>
      <c r="Z2122" t="str" cm="1">
        <f t="array" ref="Z2122">_xlfn.LET(_xlpm.raw,_xlfn.XLOOKUP(_xlfn.TEXTBEFORE(A2122,";",,,,A2122),_xlfn.ANCHORARRAY([2]summary!$O$4),_xlfn.CHOOSECOLS(_xlfn.ANCHORARRAY([2]summary!$K$4),1),""),IF(_xlpm.raw="","",_xlfn.TEXTAFTER(_xlfn.TEXTBEFORE(_xlpm.raw,"|",-1,,,_xlpm.raw),"tr|",,,,_xlfn.TEXTBEFORE(_xlpm.raw,"|",-1,,,_xlpm.raw))))</f>
        <v>A0A2S9ZW83</v>
      </c>
      <c r="AA2122">
        <f>_xlfn.XLOOKUP(Z2122,[1]!UniprotIFO[Entry],[1]!UniprotIFO[Mass],"")</f>
        <v>15757</v>
      </c>
      <c r="AB2122" t="str">
        <f>_xlfn.XLOOKUP(Z2122,[1]!UniprotIFO[Entry],[1]!UniprotIFO[Sequence],"")</f>
        <v>MSGEAWLFLFAVILSAALLFTSVFFIIMFSDLECDYLNPIDLCNKLNQFVLPEMIAHAFMTVLFLLSFQVIAFLLNAPLLAYNVNKVVNRNHMFDATEIFRTLGQHKKESFIKLGFYLVFFFYALYRMILALVAED</v>
      </c>
      <c r="AC2122" s="6" cm="1">
        <f t="array" ref="AC2122">SUMPRODUCT((LEN(AB2122)-LEN(SUBSTITUTE(AB2122,{"A";"C";"D";"E";"F";"G";"H";"I";"K";"L";"M";"N";"P";"Q";"R";"S";"T";"V";"W";"Y"},""))),{72.08;104.14;115.08;129.11;148.17;58.05;138.14;114.16;130.18;114.16;132.2;115.1;98.12;129.13;158.19;88.08;102.1;100.13;187.21;164.17})/1000</f>
        <v>15.871589999999998</v>
      </c>
      <c r="AD2122" s="6">
        <f t="shared" si="66"/>
        <v>1.6611295681063124E-21</v>
      </c>
      <c r="AE2122" s="6">
        <f t="shared" si="67"/>
        <v>2.6364767441860461E-20</v>
      </c>
    </row>
    <row r="2123" spans="1:31" x14ac:dyDescent="0.2">
      <c r="A2123" t="s">
        <v>6004</v>
      </c>
      <c r="B2123" t="s">
        <v>6005</v>
      </c>
      <c r="C2123" t="s">
        <v>22</v>
      </c>
      <c r="D2123">
        <v>4</v>
      </c>
      <c r="E2123">
        <v>4</v>
      </c>
      <c r="F2123" t="s">
        <v>58074</v>
      </c>
      <c r="G2123" t="s">
        <v>35411</v>
      </c>
      <c r="H2123" t="s">
        <v>27168</v>
      </c>
      <c r="I2123" t="s">
        <v>28663</v>
      </c>
      <c r="J2123" t="s">
        <v>43405</v>
      </c>
      <c r="K2123" t="s">
        <v>43406</v>
      </c>
      <c r="L2123" t="s">
        <v>43407</v>
      </c>
      <c r="M2123" t="s">
        <v>43408</v>
      </c>
      <c r="N2123" t="s">
        <v>43409</v>
      </c>
      <c r="O2123" t="s">
        <v>19672</v>
      </c>
      <c r="P2123" t="s">
        <v>43410</v>
      </c>
      <c r="Q2123" t="s">
        <v>43411</v>
      </c>
      <c r="R2123" t="s">
        <v>43412</v>
      </c>
      <c r="S2123" t="s">
        <v>43413</v>
      </c>
      <c r="T2123" t="s">
        <v>15024</v>
      </c>
      <c r="U2123" t="s">
        <v>43414</v>
      </c>
      <c r="V2123" t="s">
        <v>43415</v>
      </c>
      <c r="W2123" t="s">
        <v>43416</v>
      </c>
      <c r="X2123" t="s">
        <v>43417</v>
      </c>
      <c r="Y2123" t="s">
        <v>59386</v>
      </c>
      <c r="Z2123" t="str" cm="1">
        <f t="array" ref="Z2123">_xlfn.LET(_xlpm.raw,_xlfn.XLOOKUP(_xlfn.TEXTBEFORE(A2123,";",,,,A2123),_xlfn.ANCHORARRAY([2]summary!$O$4),_xlfn.CHOOSECOLS(_xlfn.ANCHORARRAY([2]summary!$K$4),1),""),IF(_xlpm.raw="","",_xlfn.TEXTAFTER(_xlfn.TEXTBEFORE(_xlpm.raw,"|",-1,,,_xlpm.raw),"tr|",,,,_xlfn.TEXTBEFORE(_xlpm.raw,"|",-1,,,_xlpm.raw))))</f>
        <v>A0A0K3CN60</v>
      </c>
      <c r="AA2123">
        <f>_xlfn.XLOOKUP(Z2123,[1]!UniprotIFO[Entry],[1]!UniprotIFO[Mass],"")</f>
        <v>25274</v>
      </c>
      <c r="AB2123" t="str">
        <f>_xlfn.XLOOKUP(Z2123,[1]!UniprotIFO[Entry],[1]!UniprotIFO[Sequence],"")</f>
        <v>MAPAARSADELIRVLDESCTATLASLKRPTREPAALSSAESSSPPSLSDIRNDVLAHLQAISKEVTAISLALRPPVSQDALKGTLEKLVGVVGKLVYAAELLPRDGTLAKRMNWTVQESLEAFQHFLSSISSTLAAPSSSAKSARDELLRSAKTVWSVVDKAQEMGDDLAAALEPPQDELKEAVEEVLSVGEELAKCIEGAVDERGSEEVKKAEMEWLGVWRKQRDTAKAKLDAI</v>
      </c>
      <c r="AC2123" s="6" cm="1">
        <f t="array" ref="AC2123">SUMPRODUCT((LEN(AB2123)-LEN(SUBSTITUTE(AB2123,{"A";"C";"D";"E";"F";"G";"H";"I";"K";"L";"M";"N";"P";"Q";"R";"S";"T";"V";"W";"Y"},""))),{72.08;104.14;115.08;129.11;148.17;58.05;138.14;114.16;130.18;114.16;132.2;115.1;98.12;129.13;158.19;88.08;102.1;100.13;187.21;164.17})/1000</f>
        <v>25.4816</v>
      </c>
      <c r="AD2123" s="6">
        <f t="shared" si="66"/>
        <v>6.6445182724252495E-21</v>
      </c>
      <c r="AE2123" s="6">
        <f t="shared" si="67"/>
        <v>1.6931295681063123E-19</v>
      </c>
    </row>
    <row r="2124" spans="1:31" x14ac:dyDescent="0.2">
      <c r="A2124" t="s">
        <v>6006</v>
      </c>
      <c r="B2124" t="s">
        <v>6007</v>
      </c>
      <c r="C2124" t="s">
        <v>22</v>
      </c>
      <c r="D2124">
        <v>4</v>
      </c>
      <c r="E2124">
        <v>4</v>
      </c>
      <c r="F2124" t="s">
        <v>58075</v>
      </c>
      <c r="G2124" t="s">
        <v>43418</v>
      </c>
      <c r="H2124" t="s">
        <v>24272</v>
      </c>
      <c r="I2124" t="s">
        <v>43419</v>
      </c>
      <c r="J2124" t="s">
        <v>43420</v>
      </c>
      <c r="K2124" t="s">
        <v>26127</v>
      </c>
      <c r="L2124" t="s">
        <v>25227</v>
      </c>
      <c r="M2124" t="s">
        <v>43421</v>
      </c>
      <c r="N2124" t="s">
        <v>28097</v>
      </c>
      <c r="O2124" t="s">
        <v>43422</v>
      </c>
      <c r="P2124" t="s">
        <v>31688</v>
      </c>
      <c r="Q2124" t="s">
        <v>43423</v>
      </c>
      <c r="R2124" t="s">
        <v>10803</v>
      </c>
      <c r="S2124" t="s">
        <v>43424</v>
      </c>
      <c r="T2124" t="s">
        <v>43425</v>
      </c>
      <c r="U2124" t="s">
        <v>43426</v>
      </c>
      <c r="V2124" t="s">
        <v>43427</v>
      </c>
      <c r="W2124" t="s">
        <v>23520</v>
      </c>
      <c r="X2124" t="s">
        <v>43428</v>
      </c>
      <c r="Z2124" t="str" cm="1">
        <f t="array" ref="Z2124">_xlfn.LET(_xlpm.raw,_xlfn.XLOOKUP(_xlfn.TEXTBEFORE(A2124,";",,,,A2124),_xlfn.ANCHORARRAY([2]summary!$O$4),_xlfn.CHOOSECOLS(_xlfn.ANCHORARRAY([2]summary!$K$4),1),""),IF(_xlpm.raw="","",_xlfn.TEXTAFTER(_xlfn.TEXTBEFORE(_xlpm.raw,"|",-1,,,_xlpm.raw),"tr|",,,,_xlfn.TEXTBEFORE(_xlpm.raw,"|",-1,,,_xlpm.raw))))</f>
        <v>A0A0K3CRF1</v>
      </c>
      <c r="AA2124">
        <f>_xlfn.XLOOKUP(Z2124,[1]!UniprotIFO[Entry],[1]!UniprotIFO[Mass],"")</f>
        <v>36106</v>
      </c>
      <c r="AB2124" t="str">
        <f>_xlfn.XLOOKUP(Z2124,[1]!UniprotIFO[Entry],[1]!UniprotIFO[Sequence],"")</f>
        <v>MAVAVSSSWSGSSSLMTPHTITVSGLPVHVYGLPALTVPATSSAGLAVVFVLHGRTESHEHPSIMGIVNRVVESARERRLAPDGKGAKDLLVVTFDQRNHGHRTVDRDRNLGWMEGGRKRAQVRKDKGMQAHELDNVSHATDMLACQVGTSRDVSFLIDFLPPALFPHDERTVTDWYSVGFSLGGHATWLALAHEPRITLGIPIVGSPSTHTLLTNRAANLPAPAGPLPLSAPYFPRTLMSLFDALDPDRTTRDRWTGKKICVLSGADDHLVDYYKGGSDKFVEKLREWGVEVDAWVQPNTGHACTPEMIERICDFIWRRGLSPEKGKL</v>
      </c>
      <c r="AC2124" s="6" cm="1">
        <f t="array" ref="AC2124">SUMPRODUCT((LEN(AB2124)-LEN(SUBSTITUTE(AB2124,{"A";"C";"D";"E";"F";"G";"H";"I";"K";"L";"M";"N";"P";"Q";"R";"S";"T";"V";"W";"Y"},""))),{72.08;104.14;115.08;129.11;148.17;58.05;138.14;114.16;130.18;114.16;132.2;115.1;98.12;129.13;158.19;88.08;102.1;100.13;187.21;164.17})/1000</f>
        <v>36.416800000000002</v>
      </c>
      <c r="AD2124" s="6">
        <f t="shared" si="66"/>
        <v>6.6445182724252495E-21</v>
      </c>
      <c r="AE2124" s="6">
        <f t="shared" si="67"/>
        <v>2.4197209302325582E-19</v>
      </c>
    </row>
    <row r="2125" spans="1:31" x14ac:dyDescent="0.2">
      <c r="A2125" t="s">
        <v>6008</v>
      </c>
      <c r="B2125" t="s">
        <v>6010</v>
      </c>
      <c r="C2125" t="s">
        <v>6009</v>
      </c>
      <c r="D2125">
        <v>8</v>
      </c>
      <c r="E2125">
        <v>8</v>
      </c>
      <c r="F2125" t="s">
        <v>58076</v>
      </c>
      <c r="G2125" t="s">
        <v>36604</v>
      </c>
      <c r="H2125" t="s">
        <v>43429</v>
      </c>
      <c r="I2125" t="s">
        <v>43430</v>
      </c>
      <c r="J2125" t="s">
        <v>43431</v>
      </c>
      <c r="K2125" t="s">
        <v>43432</v>
      </c>
      <c r="L2125" t="s">
        <v>30974</v>
      </c>
      <c r="M2125" t="s">
        <v>43433</v>
      </c>
      <c r="N2125" t="s">
        <v>8697</v>
      </c>
      <c r="O2125" t="s">
        <v>33209</v>
      </c>
      <c r="P2125" t="s">
        <v>43434</v>
      </c>
      <c r="Q2125" t="s">
        <v>43435</v>
      </c>
      <c r="R2125" t="s">
        <v>43436</v>
      </c>
      <c r="S2125" t="s">
        <v>43437</v>
      </c>
      <c r="T2125" t="s">
        <v>42891</v>
      </c>
      <c r="U2125" t="s">
        <v>43438</v>
      </c>
      <c r="V2125" t="s">
        <v>9640</v>
      </c>
      <c r="W2125" t="s">
        <v>43439</v>
      </c>
      <c r="X2125" t="s">
        <v>43440</v>
      </c>
      <c r="Y2125" t="s">
        <v>59387</v>
      </c>
      <c r="Z2125" t="str" cm="1">
        <f t="array" ref="Z2125">_xlfn.LET(_xlpm.raw,_xlfn.XLOOKUP(_xlfn.TEXTBEFORE(A2125,";",,,,A2125),_xlfn.ANCHORARRAY([2]summary!$O$4),_xlfn.CHOOSECOLS(_xlfn.ANCHORARRAY([2]summary!$K$4),1),""),IF(_xlpm.raw="","",_xlfn.TEXTAFTER(_xlfn.TEXTBEFORE(_xlpm.raw,"|",-1,,,_xlpm.raw),"tr|",,,,_xlfn.TEXTBEFORE(_xlpm.raw,"|",-1,,,_xlpm.raw))))</f>
        <v>A0A2T0A626</v>
      </c>
      <c r="AA2125">
        <f>_xlfn.XLOOKUP(Z2125,[1]!UniprotIFO[Entry],[1]!UniprotIFO[Mass],"")</f>
        <v>51211</v>
      </c>
      <c r="AB2125" t="str">
        <f>_xlfn.XLOOKUP(Z2125,[1]!UniprotIFO[Entry],[1]!UniprotIFO[Sequence],"")</f>
        <v>MPALPPVAEAVIGLIGMGEMGKMYAERLSKGGQCKKINVCDLPERYDQLVEYCKGASFALLLCLGLHLALITPSAGKDKLVPLRDGHLVSRESDFIIYSVEAAYVDKVVAQYGPSTKVGAIVSGQTSVKAPERAAFEKHLPADVHIVSIHSLHGPTVPSDGQALIVIQHRADNEHVRFVKEVLAPLNSRYVDLSYDEHDEVTANTQAVTHAAFLSMGTAWRCTGQFPWELGRYIGGIEVVKINITLRIYAAKWHVYAGLAILNPTAQKQIHQFAQSASDLFKLMVQNNEAELRRRVLAARDFVFGSTDGSSPDAQPAPILLSDSVLDRFAIGDPSPNQPAPPPNSHLALLAMVDCWHQLRIRPFVHLALAATPVFRFWIGVAEYLFRDEERLEAAIKAAGRLGGDGIAFSSDDAEFVIAARGWSDTVRYGSFEAYKQRFDETRMFFEPRFECVRNFFLFTRAL</v>
      </c>
      <c r="AC2125" s="6" cm="1">
        <f t="array" ref="AC2125">SUMPRODUCT((LEN(AB2125)-LEN(SUBSTITUTE(AB2125,{"A";"C";"D";"E";"F";"G";"H";"I";"K";"L";"M";"N";"P";"Q";"R";"S";"T";"V";"W";"Y"},""))),{72.08;104.14;115.08;129.11;148.17;58.05;138.14;114.16;130.18;114.16;132.2;115.1;98.12;129.13;158.19;88.08;102.1;100.13;187.21;164.17})/1000</f>
        <v>51.650249999999993</v>
      </c>
      <c r="AD2125" s="6">
        <f t="shared" si="66"/>
        <v>1.3289036544850499E-20</v>
      </c>
      <c r="AE2125" s="6">
        <f t="shared" si="67"/>
        <v>6.8638205980066441E-19</v>
      </c>
    </row>
    <row r="2126" spans="1:31" x14ac:dyDescent="0.2">
      <c r="A2126" t="s">
        <v>6011</v>
      </c>
      <c r="B2126" t="s">
        <v>6012</v>
      </c>
      <c r="C2126" t="s">
        <v>4426</v>
      </c>
      <c r="D2126">
        <v>10</v>
      </c>
      <c r="E2126">
        <v>10</v>
      </c>
      <c r="F2126" t="s">
        <v>58077</v>
      </c>
      <c r="G2126" t="s">
        <v>43441</v>
      </c>
      <c r="H2126" t="s">
        <v>43442</v>
      </c>
      <c r="I2126" t="s">
        <v>43443</v>
      </c>
      <c r="J2126" t="s">
        <v>43444</v>
      </c>
      <c r="K2126" t="s">
        <v>43445</v>
      </c>
      <c r="L2126" t="s">
        <v>31744</v>
      </c>
      <c r="M2126" t="s">
        <v>43446</v>
      </c>
      <c r="N2126" t="s">
        <v>43447</v>
      </c>
      <c r="O2126" t="s">
        <v>43448</v>
      </c>
      <c r="P2126" t="s">
        <v>43449</v>
      </c>
      <c r="Q2126" t="s">
        <v>30783</v>
      </c>
      <c r="R2126" t="s">
        <v>43450</v>
      </c>
      <c r="S2126" t="s">
        <v>19794</v>
      </c>
      <c r="T2126" t="s">
        <v>27130</v>
      </c>
      <c r="U2126" t="s">
        <v>43451</v>
      </c>
      <c r="V2126" t="s">
        <v>43452</v>
      </c>
      <c r="W2126" t="s">
        <v>43453</v>
      </c>
      <c r="X2126" t="s">
        <v>43454</v>
      </c>
      <c r="Y2126" t="s">
        <v>59388</v>
      </c>
      <c r="Z2126" t="str" cm="1">
        <f t="array" ref="Z2126">_xlfn.LET(_xlpm.raw,_xlfn.XLOOKUP(_xlfn.TEXTBEFORE(A2126,";",,,,A2126),_xlfn.ANCHORARRAY([2]summary!$O$4),_xlfn.CHOOSECOLS(_xlfn.ANCHORARRAY([2]summary!$K$4),1),""),IF(_xlpm.raw="","",_xlfn.TEXTAFTER(_xlfn.TEXTBEFORE(_xlpm.raw,"|",-1,,,_xlpm.raw),"tr|",,,,_xlfn.TEXTBEFORE(_xlpm.raw,"|",-1,,,_xlpm.raw))))</f>
        <v>A0A0K3CF98</v>
      </c>
      <c r="AA2126">
        <f>_xlfn.XLOOKUP(Z2126,[1]!UniprotIFO[Entry],[1]!UniprotIFO[Mass],"")</f>
        <v>141377</v>
      </c>
      <c r="AB2126" t="str">
        <f>_xlfn.XLOOKUP(Z2126,[1]!UniprotIFO[Entry],[1]!UniprotIFO[Sequence],"")</f>
        <v>MSYSYDYGSQSQYGGAYGDSGTTGMGMYDDDGYGAGGGDDYLDETITQEDCWTVIAAYFADKTLVSQQIDSFNEFVNTTMQELVDESGSLILDQNMQHSGKAGDATKRYELKFEQIYLSKPTQTEADGTVAPMFPNEARLRNLTYSAPLYIDVKKRVLVQESDEPDPETGELVWTEEKDDDEAGEEEKIYIGKVPIMLQSDFCILENLEEKDKLELNECPYDKGGYFVINGSEKVLIAQERMATNRVYVFAKSQPSPVSYLAEIRSAVEKGGKTISSLQIKMMRRTERQSGQTIKSTIPYIRADIPIVVVFRALDLIPDRDILDRICYDRNDTELFEMMKPCLEDAFPIQSRDVALDFIGRRGTVPALSRDRRINYAQEILQKEMLPHVSMAPGQNTKKAFFFGYMVHRLLLAALERRELDDRDHFGAKRLDLAGPLLAALFRMLFRKLTKDVYRHLQKCVETGKPFNINSAIKSTTITNGLKYSLATGNWGDQKKAMSAKAGVSQVLNRYTFASTLSHLRRCNTPIGRDGKIAKPRQLHNTHWGMVCPAETPEGQACGLVKNLALMAYISVGSPSAPIVEFLEEWGMENLEEYSSDMSKATKVFVNGVWQGVHRDPAQLVSTIKSLRRRGDIQYEVSIVRDVRERELRIFTDAGRVCRPLFVVEDQRLALRREHIEMLSIEEPQDPEVDPPKLKWPQLIEQGIVEYLDAEEEETVMICMTPEDLDMSRQFRDTGMVEATTTGDASATVRTTSGAKTQTWTHCEIHPSMILGICASIIPFPDHNQSPRNTYQSAMGKQAMGVYLTNYQVRMDTMANILYYPQKPLATTRSMEYLHFRELPAGQNAIVAILCYSGYNQEDSVIMNQSSIDRGLFRSLYYRSYMDQEKKSGQIQLEEFEKPTRDTTLRLKHGTYEKLDQDGLVSVGERVAGEDIIIGKTAPIPTDSEELGQRLKTHTKRDVSTPLKSTENGLVDQVLLTTNSEGLKFVKIRIRSTRVPEIGDKFASRHGQKGTIGITYRHEDMPFSAEGITPDLIINPHAIPSRMTIGHLVECLLSKVSTITGNEGDATPFSEVTVEAISELLRKYGYHSRGLEVMYNGHTGRKLQAQVYLGPTYYQRLKHMVGDKIHARARGPVQILTRQPVEGRSRDGGLRFGEMERDCMLAHGVAGFLKERMFEASDGYRIHVCEICGLTAIANLKKQSFECRACKNRTAIAQVHIPYAAKLLFQELQSMNVACRFGFEDKASQNAARQETVV</v>
      </c>
      <c r="AC2126" s="6" cm="1">
        <f t="array" ref="AC2126">SUMPRODUCT((LEN(AB2126)-LEN(SUBSTITUTE(AB2126,{"A";"C";"D";"E";"F";"G";"H";"I";"K";"L";"M";"N";"P";"Q";"R";"S";"T";"V";"W";"Y"},""))),{72.08;104.14;115.08;129.11;148.17;58.05;138.14;114.16;130.18;114.16;132.2;115.1;98.12;129.13;158.19;88.08;102.1;100.13;187.21;164.17})/1000</f>
        <v>142.59251999999998</v>
      </c>
      <c r="AD2126" s="6">
        <f t="shared" si="66"/>
        <v>1.6611295681063123E-20</v>
      </c>
      <c r="AE2126" s="6">
        <f t="shared" si="67"/>
        <v>2.3686465116279067E-18</v>
      </c>
    </row>
    <row r="2127" spans="1:31" x14ac:dyDescent="0.2">
      <c r="A2127" t="s">
        <v>6013</v>
      </c>
      <c r="B2127" t="s">
        <v>6014</v>
      </c>
      <c r="C2127" t="s">
        <v>22</v>
      </c>
      <c r="D2127">
        <v>4</v>
      </c>
      <c r="E2127">
        <v>4</v>
      </c>
      <c r="F2127" t="s">
        <v>58078</v>
      </c>
      <c r="G2127" t="s">
        <v>23586</v>
      </c>
      <c r="H2127" t="s">
        <v>43455</v>
      </c>
      <c r="I2127" t="s">
        <v>43456</v>
      </c>
      <c r="J2127" t="s">
        <v>43457</v>
      </c>
      <c r="K2127" t="s">
        <v>43047</v>
      </c>
      <c r="L2127" t="s">
        <v>13918</v>
      </c>
      <c r="M2127" t="s">
        <v>43458</v>
      </c>
      <c r="N2127" t="s">
        <v>43459</v>
      </c>
      <c r="O2127" t="s">
        <v>43460</v>
      </c>
      <c r="P2127" t="s">
        <v>43461</v>
      </c>
      <c r="Q2127" t="s">
        <v>20236</v>
      </c>
      <c r="R2127" t="s">
        <v>43462</v>
      </c>
      <c r="S2127" t="s">
        <v>43463</v>
      </c>
      <c r="T2127" t="s">
        <v>32680</v>
      </c>
      <c r="U2127" t="s">
        <v>43464</v>
      </c>
      <c r="V2127" t="s">
        <v>43465</v>
      </c>
      <c r="W2127" t="s">
        <v>43466</v>
      </c>
      <c r="X2127" t="s">
        <v>43467</v>
      </c>
      <c r="Z2127" t="str" cm="1">
        <f t="array" ref="Z2127">_xlfn.LET(_xlpm.raw,_xlfn.XLOOKUP(_xlfn.TEXTBEFORE(A2127,";",,,,A2127),_xlfn.ANCHORARRAY([2]summary!$O$4),_xlfn.CHOOSECOLS(_xlfn.ANCHORARRAY([2]summary!$K$4),1),""),IF(_xlpm.raw="","",_xlfn.TEXTAFTER(_xlfn.TEXTBEFORE(_xlpm.raw,"|",-1,,,_xlpm.raw),"tr|",,,,_xlfn.TEXTBEFORE(_xlpm.raw,"|",-1,,,_xlpm.raw))))</f>
        <v>A0A0K3CJQ8</v>
      </c>
      <c r="AA2127">
        <f>_xlfn.XLOOKUP(Z2127,[1]!UniprotIFO[Entry],[1]!UniprotIFO[Mass],"")</f>
        <v>31243</v>
      </c>
      <c r="AB2127" t="str">
        <f>_xlfn.XLOOKUP(Z2127,[1]!UniprotIFO[Entry],[1]!UniprotIFO[Sequence],"")</f>
        <v>MSAALLSKLPPSVLERLVPLLPYLRYIPTSIPRSLKWLFLAVLLLNIDGLPGVWHFQIMWPFIRFRIQRALGKKWPNWRVGKDMFEFTTTREFRATPNSSDSFGFHLSNSSYASTLDHVRGPFAIQLVGDAYGIPGMTFALGGTSFDFKKEIPLGAKYEIENRLLGYDKKWLYIQTTFRSPLSPRSTRPPTIYSLTLSRLVIKHNRRTIPPYRAFSLTGYGAEGKENWEVVKGMSKGEKLGWLVGDEEGGKGRGIKCVEVERGMEKRGEWPGQVA</v>
      </c>
      <c r="AC2127" s="6" cm="1">
        <f t="array" ref="AC2127">SUMPRODUCT((LEN(AB2127)-LEN(SUBSTITUTE(AB2127,{"A";"C";"D";"E";"F";"G";"H";"I";"K";"L";"M";"N";"P";"Q";"R";"S";"T";"V";"W";"Y"},""))),{72.08;104.14;115.08;129.11;148.17;58.05;138.14;114.16;130.18;114.16;132.2;115.1;98.12;129.13;158.19;88.08;102.1;100.13;187.21;164.17})/1000</f>
        <v>31.515090000000001</v>
      </c>
      <c r="AD2127" s="6">
        <f t="shared" si="66"/>
        <v>6.6445182724252495E-21</v>
      </c>
      <c r="AE2127" s="6">
        <f t="shared" si="67"/>
        <v>2.0940259136212625E-19</v>
      </c>
    </row>
    <row r="2128" spans="1:31" x14ac:dyDescent="0.2">
      <c r="A2128" t="s">
        <v>6015</v>
      </c>
      <c r="B2128" t="s">
        <v>6016</v>
      </c>
      <c r="C2128" t="s">
        <v>3602</v>
      </c>
      <c r="D2128">
        <v>4</v>
      </c>
      <c r="E2128">
        <v>3</v>
      </c>
      <c r="F2128" t="s">
        <v>58079</v>
      </c>
      <c r="G2128" t="s">
        <v>43468</v>
      </c>
      <c r="H2128" t="s">
        <v>43469</v>
      </c>
      <c r="I2128" t="s">
        <v>43470</v>
      </c>
      <c r="J2128" t="s">
        <v>43471</v>
      </c>
      <c r="K2128" t="s">
        <v>43472</v>
      </c>
      <c r="L2128" t="s">
        <v>43473</v>
      </c>
      <c r="M2128" t="s">
        <v>43474</v>
      </c>
      <c r="N2128" t="s">
        <v>43475</v>
      </c>
      <c r="O2128" t="s">
        <v>43476</v>
      </c>
      <c r="P2128" t="s">
        <v>43477</v>
      </c>
      <c r="Q2128" t="s">
        <v>43478</v>
      </c>
      <c r="R2128" t="s">
        <v>43479</v>
      </c>
      <c r="S2128" t="s">
        <v>43480</v>
      </c>
      <c r="T2128" t="s">
        <v>43481</v>
      </c>
      <c r="U2128" t="s">
        <v>43482</v>
      </c>
      <c r="V2128" t="s">
        <v>43483</v>
      </c>
      <c r="W2128" t="s">
        <v>43484</v>
      </c>
      <c r="X2128" t="s">
        <v>43485</v>
      </c>
      <c r="Y2128" t="s">
        <v>59389</v>
      </c>
      <c r="Z2128" t="str" cm="1">
        <f t="array" ref="Z2128">_xlfn.LET(_xlpm.raw,_xlfn.XLOOKUP(_xlfn.TEXTBEFORE(A2128,";",,,,A2128),_xlfn.ANCHORARRAY([2]summary!$O$4),_xlfn.CHOOSECOLS(_xlfn.ANCHORARRAY([2]summary!$K$4),1),""),IF(_xlpm.raw="","",_xlfn.TEXTAFTER(_xlfn.TEXTBEFORE(_xlpm.raw,"|",-1,,,_xlpm.raw),"tr|",,,,_xlfn.TEXTBEFORE(_xlpm.raw,"|",-1,,,_xlpm.raw))))</f>
        <v>A0A2T0A647</v>
      </c>
      <c r="AA2128">
        <f>_xlfn.XLOOKUP(Z2128,[1]!UniprotIFO[Entry],[1]!UniprotIFO[Mass],"")</f>
        <v>40322</v>
      </c>
      <c r="AB2128" t="str">
        <f>_xlfn.XLOOKUP(Z2128,[1]!UniprotIFO[Entry],[1]!UniprotIFO[Sequence],"")</f>
        <v>MEAAEAANAAIQRKYTKDKKVGEGTYAVVYVGKEVATARKIAIKKIKVGQFKDGLDMSAIREVKFLRELRHPNVIELLDVFSNKSNLNLVLEFLDTDLEAVIRDKALVFQGADVKSWMLMTMKGLDFCHTNWILHRDMKPNNLLISADGVLKLADFGLAREYADEGARMTCQVVTRWYRCPELLLGARSYSTGVDVWAAGCIFAELMLRVPFMAAESDMEQLNMIFSALGTPTEADWPGFGKLSNGASFEKKPKNDLSMLFSAASPEAIDLLQRMLTYDPRRRITARESLHHPFFHSQPRPTPPSKLPKPTAELAPRALPPEEIGAPMDSKERRGTKRKGDGYDEIPGAKKVARKLDFGTA</v>
      </c>
      <c r="AC2128" s="6" cm="1">
        <f t="array" ref="AC2128">SUMPRODUCT((LEN(AB2128)-LEN(SUBSTITUTE(AB2128,{"A";"C";"D";"E";"F";"G";"H";"I";"K";"L";"M";"N";"P";"Q";"R";"S";"T";"V";"W";"Y"},""))),{72.08;104.14;115.08;129.11;148.17;58.05;138.14;114.16;130.18;114.16;132.2;115.1;98.12;129.13;158.19;88.08;102.1;100.13;187.21;164.17})/1000</f>
        <v>40.670449999999995</v>
      </c>
      <c r="AD2128" s="6">
        <f t="shared" si="66"/>
        <v>4.9833887043189367E-21</v>
      </c>
      <c r="AE2128" s="6">
        <f t="shared" si="67"/>
        <v>2.0267666112956808E-19</v>
      </c>
    </row>
    <row r="2129" spans="1:31" x14ac:dyDescent="0.2">
      <c r="A2129" t="s">
        <v>6017</v>
      </c>
      <c r="B2129" t="s">
        <v>6019</v>
      </c>
      <c r="C2129" t="s">
        <v>6018</v>
      </c>
      <c r="D2129">
        <v>11</v>
      </c>
      <c r="E2129">
        <v>11</v>
      </c>
      <c r="F2129" t="s">
        <v>58080</v>
      </c>
      <c r="G2129" t="s">
        <v>43486</v>
      </c>
      <c r="H2129" t="s">
        <v>43487</v>
      </c>
      <c r="I2129" t="s">
        <v>43488</v>
      </c>
      <c r="J2129" t="s">
        <v>43489</v>
      </c>
      <c r="K2129" t="s">
        <v>43490</v>
      </c>
      <c r="L2129" t="s">
        <v>43491</v>
      </c>
      <c r="M2129" t="s">
        <v>15130</v>
      </c>
      <c r="N2129" t="s">
        <v>43492</v>
      </c>
      <c r="O2129" t="s">
        <v>43493</v>
      </c>
      <c r="P2129" t="s">
        <v>23207</v>
      </c>
      <c r="Q2129" t="s">
        <v>43494</v>
      </c>
      <c r="R2129" t="s">
        <v>43495</v>
      </c>
      <c r="S2129" t="s">
        <v>43496</v>
      </c>
      <c r="T2129" t="s">
        <v>43497</v>
      </c>
      <c r="U2129" t="s">
        <v>43498</v>
      </c>
      <c r="V2129" t="s">
        <v>43499</v>
      </c>
      <c r="W2129" t="s">
        <v>43500</v>
      </c>
      <c r="X2129" t="s">
        <v>43501</v>
      </c>
      <c r="Y2129" t="s">
        <v>58906</v>
      </c>
      <c r="Z2129" t="str" cm="1">
        <f t="array" ref="Z2129">_xlfn.LET(_xlpm.raw,_xlfn.XLOOKUP(_xlfn.TEXTBEFORE(A2129,";",,,,A2129),_xlfn.ANCHORARRAY([2]summary!$O$4),_xlfn.CHOOSECOLS(_xlfn.ANCHORARRAY([2]summary!$K$4),1),""),IF(_xlpm.raw="","",_xlfn.TEXTAFTER(_xlfn.TEXTBEFORE(_xlpm.raw,"|",-1,,,_xlpm.raw),"tr|",,,,_xlfn.TEXTBEFORE(_xlpm.raw,"|",-1,,,_xlpm.raw))))</f>
        <v>A0A2T0A662</v>
      </c>
      <c r="AA2129">
        <f>_xlfn.XLOOKUP(Z2129,[1]!UniprotIFO[Entry],[1]!UniprotIFO[Mass],"")</f>
        <v>21408</v>
      </c>
      <c r="AB2129" t="str">
        <f>_xlfn.XLOOKUP(Z2129,[1]!UniprotIFO[Entry],[1]!UniprotIFO[Sequence],"")</f>
        <v>MKQVYKEEELEVPEGVTVAVKSRVITVTGPRGTLQKNAQHVDMSIRVLAPSEKALKPVHRVKLVVWHGGRKHVACLRTIRSQIENMIQGVRYGFAYKMRLVYAHFPINVIIAGDKQAVEIRNFLGEKRVRHVKMLEGVTISESKAQKDEIILEGNDVDAVSQSAASIHGQTLVRNKDIRKFLDGIYVSEK</v>
      </c>
      <c r="AC2129" s="6" cm="1">
        <f t="array" ref="AC2129">SUMPRODUCT((LEN(AB2129)-LEN(SUBSTITUTE(AB2129,{"A";"C";"D";"E";"F";"G";"H";"I";"K";"L";"M";"N";"P";"Q";"R";"S";"T";"V";"W";"Y"},""))),{72.08;104.14;115.08;129.11;148.17;58.05;138.14;114.16;130.18;114.16;132.2;115.1;98.12;129.13;158.19;88.08;102.1;100.13;187.21;164.17})/1000</f>
        <v>21.589809999999996</v>
      </c>
      <c r="AD2129" s="6">
        <f t="shared" si="66"/>
        <v>1.8272425249169435E-20</v>
      </c>
      <c r="AE2129" s="6">
        <f t="shared" si="67"/>
        <v>3.9449818936877067E-19</v>
      </c>
    </row>
    <row r="2130" spans="1:31" x14ac:dyDescent="0.2">
      <c r="A2130" t="s">
        <v>6020</v>
      </c>
      <c r="B2130" t="s">
        <v>6022</v>
      </c>
      <c r="C2130" t="s">
        <v>6021</v>
      </c>
      <c r="D2130">
        <v>6</v>
      </c>
      <c r="E2130">
        <v>6</v>
      </c>
      <c r="F2130" t="s">
        <v>58081</v>
      </c>
      <c r="G2130" t="s">
        <v>43502</v>
      </c>
      <c r="H2130" t="s">
        <v>43503</v>
      </c>
      <c r="I2130" t="s">
        <v>43504</v>
      </c>
      <c r="J2130" t="s">
        <v>43505</v>
      </c>
      <c r="K2130" t="s">
        <v>43506</v>
      </c>
      <c r="L2130" t="s">
        <v>30742</v>
      </c>
      <c r="M2130" t="s">
        <v>43507</v>
      </c>
      <c r="N2130" t="s">
        <v>43508</v>
      </c>
      <c r="O2130" t="s">
        <v>43509</v>
      </c>
      <c r="P2130" t="s">
        <v>43510</v>
      </c>
      <c r="Q2130" t="s">
        <v>43511</v>
      </c>
      <c r="R2130" t="s">
        <v>43512</v>
      </c>
      <c r="S2130" t="s">
        <v>43513</v>
      </c>
      <c r="T2130" t="s">
        <v>43514</v>
      </c>
      <c r="U2130" t="s">
        <v>43515</v>
      </c>
      <c r="V2130" t="s">
        <v>43516</v>
      </c>
      <c r="W2130" t="s">
        <v>17136</v>
      </c>
      <c r="X2130" t="s">
        <v>30743</v>
      </c>
      <c r="Z2130" t="str" cm="1">
        <f t="array" ref="Z2130">_xlfn.LET(_xlpm.raw,_xlfn.XLOOKUP(_xlfn.TEXTBEFORE(A2130,";",,,,A2130),_xlfn.ANCHORARRAY([2]summary!$O$4),_xlfn.CHOOSECOLS(_xlfn.ANCHORARRAY([2]summary!$K$4),1),""),IF(_xlpm.raw="","",_xlfn.TEXTAFTER(_xlfn.TEXTBEFORE(_xlpm.raw,"|",-1,,,_xlpm.raw),"tr|",,,,_xlfn.TEXTBEFORE(_xlpm.raw,"|",-1,,,_xlpm.raw))))</f>
        <v>A0A0K3CIL0</v>
      </c>
      <c r="AA2130">
        <f>_xlfn.XLOOKUP(Z2130,[1]!UniprotIFO[Entry],[1]!UniprotIFO[Mass],"")</f>
        <v>28003</v>
      </c>
      <c r="AB2130" t="str">
        <f>_xlfn.XLOOKUP(Z2130,[1]!UniprotIFO[Entry],[1]!UniprotIFO[Sequence],"")</f>
        <v>MARSKSKKVEEEEEYEVNEILDHKRKGKTMTYYVSWVGYNEEDNTWEPAANFHAPDKIEAYWDSLPESKQGDRPKGLGSGGGKRKRTEEEEEEAEEDDEEAAVKKVKKEKKSKKSVNGGAKKKVKKAKEEQPAEEEEEGEDEPVGFGEVDPDRELVDYDSVGVFTKESWEKEDVTIETVERDEDGSVRWNVVWEDGTASWIPGEILRYKCPQKVITFYEEHLKFRPKEKEEEAQAGGEEEAEE</v>
      </c>
      <c r="AC2130" s="6" cm="1">
        <f t="array" ref="AC2130">SUMPRODUCT((LEN(AB2130)-LEN(SUBSTITUTE(AB2130,{"A";"C";"D";"E";"F";"G";"H";"I";"K";"L";"M";"N";"P";"Q";"R";"S";"T";"V";"W";"Y"},""))),{72.08;104.14;115.08;129.11;148.17;58.05;138.14;114.16;130.18;114.16;132.2;115.1;98.12;129.13;158.19;88.08;102.1;100.13;187.21;164.17})/1000</f>
        <v>28.200130000000005</v>
      </c>
      <c r="AD2130" s="6">
        <f t="shared" si="66"/>
        <v>9.9667774086378735E-21</v>
      </c>
      <c r="AE2130" s="6">
        <f t="shared" si="67"/>
        <v>2.8106441860465121E-19</v>
      </c>
    </row>
    <row r="2131" spans="1:31" x14ac:dyDescent="0.2">
      <c r="A2131" t="s">
        <v>6023</v>
      </c>
      <c r="B2131" t="s">
        <v>6025</v>
      </c>
      <c r="C2131" t="s">
        <v>6024</v>
      </c>
      <c r="D2131">
        <v>2</v>
      </c>
      <c r="E2131">
        <v>2</v>
      </c>
      <c r="F2131" t="s">
        <v>58082</v>
      </c>
      <c r="G2131" t="s">
        <v>43517</v>
      </c>
      <c r="H2131" t="s">
        <v>43518</v>
      </c>
      <c r="I2131" t="s">
        <v>43519</v>
      </c>
      <c r="J2131" t="s">
        <v>43520</v>
      </c>
      <c r="K2131" t="s">
        <v>13768</v>
      </c>
      <c r="L2131" t="s">
        <v>43521</v>
      </c>
      <c r="M2131" t="s">
        <v>43522</v>
      </c>
      <c r="N2131" t="s">
        <v>43523</v>
      </c>
      <c r="O2131" t="s">
        <v>43524</v>
      </c>
      <c r="P2131" t="s">
        <v>43525</v>
      </c>
      <c r="Q2131" t="s">
        <v>43526</v>
      </c>
      <c r="R2131" t="s">
        <v>43527</v>
      </c>
      <c r="S2131" t="s">
        <v>43528</v>
      </c>
      <c r="T2131" t="s">
        <v>40142</v>
      </c>
      <c r="U2131" t="s">
        <v>43529</v>
      </c>
      <c r="V2131" t="s">
        <v>43530</v>
      </c>
      <c r="W2131" t="s">
        <v>21312</v>
      </c>
      <c r="X2131" t="s">
        <v>13730</v>
      </c>
      <c r="Z2131" t="str" cm="1">
        <f t="array" ref="Z2131">_xlfn.LET(_xlpm.raw,_xlfn.XLOOKUP(_xlfn.TEXTBEFORE(A2131,";",,,,A2131),_xlfn.ANCHORARRAY([2]summary!$O$4),_xlfn.CHOOSECOLS(_xlfn.ANCHORARRAY([2]summary!$K$4),1),""),IF(_xlpm.raw="","",_xlfn.TEXTAFTER(_xlfn.TEXTBEFORE(_xlpm.raw,"|",-1,,,_xlpm.raw),"tr|",,,,_xlfn.TEXTBEFORE(_xlpm.raw,"|",-1,,,_xlpm.raw))))</f>
        <v>A0A0K3CIL5</v>
      </c>
      <c r="AA2131">
        <f>_xlfn.XLOOKUP(Z2131,[1]!UniprotIFO[Entry],[1]!UniprotIFO[Mass],"")</f>
        <v>61741</v>
      </c>
      <c r="AB2131" t="str">
        <f>_xlfn.XLOOKUP(Z2131,[1]!UniprotIFO[Entry],[1]!UniprotIFO[Sequence],"")</f>
        <v>MATPTTAPAPQRHLASTPTSVHSASSIQASTPMKGGSTTTDGEKHYTHETINQVTKHEQNHGQLKNFSMLSLIGLAYCVLNSWTAMASSLSIVLPSGGPVAMLWGLCVSFVGNLATAASLAEIVHVFPTSGGPYHMSHILAPLSWAPQISWVTGWLACAGWVTLTATTGSLAAALLLGMYGLSHDEFESQPYQTFVIYTGFIVIATFINIYGSRLLPLINSAAIIWSLAGATVILIVCLATSAPNYQSASYVFGTLINETGFPNGIAFILGLLQSSFGLIGIDALSHMVEEIPEPHKNVPRAMIAAVCIGAGSSWVLLLALLFVMRDPATAITSTAGSLLATIYQATGNVAGSICLQVFPLVSMEFAAQGILCAASRQVFAFARDEGLPFSGFFGKADPKTGVPVRAVLFVAVWVEIFALIYFGSSAAFNAILSVSVVLLNISYIIPIILLLARGRHLLRPESFPSPTWTLGPILGPVANVVAVSFTAMTTVFFLFPPSAKPTGSSMNYAVAVMGIVFILSVITWLFQGRKTFTGPRDLGGLLELARAEVNDERVLSRQGTRRRESRSRERAHGEEKTVA</v>
      </c>
      <c r="AC2131" s="6" cm="1">
        <f t="array" ref="AC2131">SUMPRODUCT((LEN(AB2131)-LEN(SUBSTITUTE(AB2131,{"A";"C";"D";"E";"F";"G";"H";"I";"K";"L";"M";"N";"P";"Q";"R";"S";"T";"V";"W";"Y"},""))),{72.08;104.14;115.08;129.11;148.17;58.05;138.14;114.16;130.18;114.16;132.2;115.1;98.12;129.13;158.19;88.08;102.1;100.13;187.21;164.17})/1000</f>
        <v>62.304299999999998</v>
      </c>
      <c r="AD2131" s="6">
        <f t="shared" si="66"/>
        <v>3.3222591362126247E-21</v>
      </c>
      <c r="AE2131" s="6">
        <f t="shared" si="67"/>
        <v>2.0699102990033223E-19</v>
      </c>
    </row>
    <row r="2132" spans="1:31" x14ac:dyDescent="0.2">
      <c r="A2132" t="s">
        <v>6026</v>
      </c>
      <c r="B2132" t="s">
        <v>6028</v>
      </c>
      <c r="C2132" t="s">
        <v>6027</v>
      </c>
      <c r="D2132">
        <v>3</v>
      </c>
      <c r="E2132">
        <v>3</v>
      </c>
      <c r="F2132" t="s">
        <v>58083</v>
      </c>
      <c r="G2132" t="s">
        <v>43531</v>
      </c>
      <c r="H2132" t="s">
        <v>43532</v>
      </c>
      <c r="I2132" t="s">
        <v>43533</v>
      </c>
      <c r="J2132" t="s">
        <v>43534</v>
      </c>
      <c r="K2132" t="s">
        <v>43535</v>
      </c>
      <c r="L2132" t="s">
        <v>43536</v>
      </c>
      <c r="M2132" t="s">
        <v>43537</v>
      </c>
      <c r="N2132" t="s">
        <v>43538</v>
      </c>
      <c r="O2132" t="s">
        <v>38733</v>
      </c>
      <c r="P2132" t="s">
        <v>43539</v>
      </c>
      <c r="Q2132" t="s">
        <v>43540</v>
      </c>
      <c r="R2132" t="s">
        <v>43541</v>
      </c>
      <c r="S2132" t="s">
        <v>35860</v>
      </c>
      <c r="T2132" t="s">
        <v>43542</v>
      </c>
      <c r="U2132" t="s">
        <v>43543</v>
      </c>
      <c r="V2132" t="s">
        <v>43544</v>
      </c>
      <c r="W2132" t="s">
        <v>43545</v>
      </c>
      <c r="X2132" t="s">
        <v>40381</v>
      </c>
      <c r="Z2132" t="str" cm="1">
        <f t="array" ref="Z2132">_xlfn.LET(_xlpm.raw,_xlfn.XLOOKUP(_xlfn.TEXTBEFORE(A2132,";",,,,A2132),_xlfn.ANCHORARRAY([2]summary!$O$4),_xlfn.CHOOSECOLS(_xlfn.ANCHORARRAY([2]summary!$K$4),1),""),IF(_xlpm.raw="","",_xlfn.TEXTAFTER(_xlfn.TEXTBEFORE(_xlpm.raw,"|",-1,,,_xlpm.raw),"tr|",,,,_xlfn.TEXTBEFORE(_xlpm.raw,"|",-1,,,_xlpm.raw))))</f>
        <v>A0A0K3CBQ3</v>
      </c>
      <c r="AA2132">
        <f>_xlfn.XLOOKUP(Z2132,[1]!UniprotIFO[Entry],[1]!UniprotIFO[Mass],"")</f>
        <v>20143</v>
      </c>
      <c r="AB2132" t="str">
        <f>_xlfn.XLOOKUP(Z2132,[1]!UniprotIFO[Entry],[1]!UniprotIFO[Sequence],"")</f>
        <v>MPQTQGGNEQVKYISPDEVAELILAEPKRDDFLIIDVRSTDFPGGNLPGALNITTREFRNEQSLARLIKTHILPRPSLTLLILHCMRSQTRGPFAAQLLSRSPHLPSHVEVRVMEGGFAGWWKRFKGDRRRERLFEGLLEREKEEGKGEGGWEEVVEAKEGDEGEAEDSRALRGELGR</v>
      </c>
      <c r="AC2132" s="6" cm="1">
        <f t="array" ref="AC2132">SUMPRODUCT((LEN(AB2132)-LEN(SUBSTITUTE(AB2132,{"A";"C";"D";"E";"F";"G";"H";"I";"K";"L";"M";"N";"P";"Q";"R";"S";"T";"V";"W";"Y"},""))),{72.08;104.14;115.08;129.11;148.17;58.05;138.14;114.16;130.18;114.16;132.2;115.1;98.12;129.13;158.19;88.08;102.1;100.13;187.21;164.17})/1000</f>
        <v>20.298580000000001</v>
      </c>
      <c r="AD2132" s="6">
        <f t="shared" si="66"/>
        <v>4.9833887043189367E-21</v>
      </c>
      <c r="AE2132" s="6">
        <f t="shared" si="67"/>
        <v>1.0115571428571429E-19</v>
      </c>
    </row>
    <row r="2133" spans="1:31" x14ac:dyDescent="0.2">
      <c r="A2133" t="s">
        <v>6029</v>
      </c>
      <c r="B2133" t="s">
        <v>6031</v>
      </c>
      <c r="C2133" t="s">
        <v>6030</v>
      </c>
      <c r="D2133">
        <v>13</v>
      </c>
      <c r="E2133">
        <v>13</v>
      </c>
      <c r="F2133" t="s">
        <v>58084</v>
      </c>
      <c r="G2133" t="s">
        <v>43546</v>
      </c>
      <c r="H2133" t="s">
        <v>43547</v>
      </c>
      <c r="I2133" t="s">
        <v>43548</v>
      </c>
      <c r="J2133" t="s">
        <v>43549</v>
      </c>
      <c r="K2133" t="s">
        <v>43550</v>
      </c>
      <c r="L2133" t="s">
        <v>43551</v>
      </c>
      <c r="M2133" t="s">
        <v>43552</v>
      </c>
      <c r="N2133" t="s">
        <v>43553</v>
      </c>
      <c r="O2133" t="s">
        <v>43554</v>
      </c>
      <c r="P2133" t="s">
        <v>43555</v>
      </c>
      <c r="Q2133" t="s">
        <v>43556</v>
      </c>
      <c r="R2133" t="s">
        <v>43557</v>
      </c>
      <c r="S2133" t="s">
        <v>43558</v>
      </c>
      <c r="T2133" t="s">
        <v>43559</v>
      </c>
      <c r="U2133" t="s">
        <v>43560</v>
      </c>
      <c r="V2133" t="s">
        <v>43561</v>
      </c>
      <c r="W2133" t="s">
        <v>43562</v>
      </c>
      <c r="X2133" t="s">
        <v>11094</v>
      </c>
      <c r="Y2133" t="s">
        <v>59179</v>
      </c>
      <c r="Z2133" t="str" cm="1">
        <f t="array" ref="Z2133">_xlfn.LET(_xlpm.raw,_xlfn.XLOOKUP(_xlfn.TEXTBEFORE(A2133,";",,,,A2133),_xlfn.ANCHORARRAY([2]summary!$O$4),_xlfn.CHOOSECOLS(_xlfn.ANCHORARRAY([2]summary!$K$4),1),""),IF(_xlpm.raw="","",_xlfn.TEXTAFTER(_xlfn.TEXTBEFORE(_xlpm.raw,"|",-1,,,_xlpm.raw),"tr|",,,,_xlfn.TEXTBEFORE(_xlpm.raw,"|",-1,,,_xlpm.raw))))</f>
        <v>A0A2T0A664</v>
      </c>
      <c r="AA2133">
        <f>_xlfn.XLOOKUP(Z2133,[1]!UniprotIFO[Entry],[1]!UniprotIFO[Mass],"")</f>
        <v>25158</v>
      </c>
      <c r="AB2133" t="str">
        <f>_xlfn.XLOOKUP(Z2133,[1]!UniprotIFO[Entry],[1]!UniprotIFO[Sequence],"")</f>
        <v>MSPSSPRAIVSPSVLASNFAQLGDEIRRMMKCGAEWVHMDVMDGHFVPNITMGAPVLASVDKDVKDVFMDCHMMVSDPEKWVKPVAEAGGKSYTFHIEALADPSPELVDLIHSHSMRAAVAISPSTPSSAISTSLGQKVDMLLVMTVVPGAGGQKFMKECVPKVSELRERFPEKDIQVDGGVGPGTVGCCARAGSNVIVAGTALFGASDPKSVIDDFKKQVDEGKSVWGTEKALEGL</v>
      </c>
      <c r="AC2133" s="6" cm="1">
        <f t="array" ref="AC2133">SUMPRODUCT((LEN(AB2133)-LEN(SUBSTITUTE(AB2133,{"A";"C";"D";"E";"F";"G";"H";"I";"K";"L";"M";"N";"P";"Q";"R";"S";"T";"V";"W";"Y"},""))),{72.08;104.14;115.08;129.11;148.17;58.05;138.14;114.16;130.18;114.16;132.2;115.1;98.12;129.13;158.19;88.08;102.1;100.13;187.21;164.17})/1000</f>
        <v>25.369860000000003</v>
      </c>
      <c r="AD2133" s="6">
        <f t="shared" si="66"/>
        <v>2.1594684385382059E-20</v>
      </c>
      <c r="AE2133" s="6">
        <f t="shared" si="67"/>
        <v>5.4785411960132894E-19</v>
      </c>
    </row>
    <row r="2134" spans="1:31" x14ac:dyDescent="0.2">
      <c r="A2134" t="s">
        <v>6032</v>
      </c>
      <c r="B2134" t="s">
        <v>6033</v>
      </c>
      <c r="C2134" t="s">
        <v>22</v>
      </c>
      <c r="D2134">
        <v>5</v>
      </c>
      <c r="E2134">
        <v>5</v>
      </c>
      <c r="F2134" t="s">
        <v>58085</v>
      </c>
      <c r="G2134" t="s">
        <v>43563</v>
      </c>
      <c r="H2134" t="s">
        <v>43443</v>
      </c>
      <c r="I2134" t="s">
        <v>43564</v>
      </c>
      <c r="J2134" t="s">
        <v>43565</v>
      </c>
      <c r="K2134" t="s">
        <v>43566</v>
      </c>
      <c r="L2134" t="s">
        <v>43567</v>
      </c>
      <c r="M2134" t="s">
        <v>43568</v>
      </c>
      <c r="N2134" t="s">
        <v>43569</v>
      </c>
      <c r="O2134" t="s">
        <v>43570</v>
      </c>
      <c r="P2134" t="s">
        <v>43571</v>
      </c>
      <c r="Q2134" t="s">
        <v>43572</v>
      </c>
      <c r="R2134" t="s">
        <v>43573</v>
      </c>
      <c r="S2134" t="s">
        <v>21312</v>
      </c>
      <c r="T2134" t="s">
        <v>21125</v>
      </c>
      <c r="U2134" t="s">
        <v>30086</v>
      </c>
      <c r="V2134" t="s">
        <v>43574</v>
      </c>
      <c r="W2134" t="s">
        <v>43575</v>
      </c>
      <c r="X2134" t="s">
        <v>33009</v>
      </c>
      <c r="Z2134" t="str" cm="1">
        <f t="array" ref="Z2134">_xlfn.LET(_xlpm.raw,_xlfn.XLOOKUP(_xlfn.TEXTBEFORE(A2134,";",,,,A2134),_xlfn.ANCHORARRAY([2]summary!$O$4),_xlfn.CHOOSECOLS(_xlfn.ANCHORARRAY([2]summary!$K$4),1),""),IF(_xlpm.raw="","",_xlfn.TEXTAFTER(_xlfn.TEXTBEFORE(_xlpm.raw,"|",-1,,,_xlpm.raw),"tr|",,,,_xlfn.TEXTBEFORE(_xlpm.raw,"|",-1,,,_xlpm.raw))))</f>
        <v>A0A2T0ABL2</v>
      </c>
      <c r="AA2134">
        <f>_xlfn.XLOOKUP(Z2134,[1]!UniprotIFO[Entry],[1]!UniprotIFO[Mass],"")</f>
        <v>56677</v>
      </c>
      <c r="AB2134" t="str">
        <f>_xlfn.XLOOKUP(Z2134,[1]!UniprotIFO[Entry],[1]!UniprotIFO[Sequence],"")</f>
        <v>MAPAASASTSAKASPAPAAPKAKEAPVDPEELMKDASMADLEDEVTEGPAANWEVAYVWAFVHRFTSLVDFEEQTPVMPDVMSFEQALLDCSPAPPPRTSLRKNKKPLTAVSFRAAANGNGKKRADSPADSLSSVTDSDEDDDELKAARDAVMNARADAVDPVPPVLPEDTPVPPSSQIVRDILDVFIDNLSDLKELTDYHGKKTWFHFLINFVTNRFNADPYWRGGLRWQTNLLRTRGKKPGQENEKNFWLLRWEDKIHLMRVMVDFQLTSTPKIREMIKENYDLGNQRIAKRDPDSNGLVILPIGRTLSHVTLYHIDSSPRIYASGNPYTDNTPWIAVSSTLAGYKAFLKTLSAPTKADRKMQALRGPFAKAAHLVGRKAKGKGAPEKEDKKREERITRARLEADLPEILEYQEVTWKPSKTASAAPKSASPPATPVSLASSPASAPASQPAPPASALATPPASTTTRIRRERARQTSTRRTTKRDRDGGRGGAGMLMTRTTRARPDPRRGTV</v>
      </c>
      <c r="AC2134" s="6" cm="1">
        <f t="array" ref="AC2134">SUMPRODUCT((LEN(AB2134)-LEN(SUBSTITUTE(AB2134,{"A";"C";"D";"E";"F";"G";"H";"I";"K";"L";"M";"N";"P";"Q";"R";"S";"T";"V";"W";"Y"},""))),{72.08;104.14;115.08;129.11;148.17;58.05;138.14;114.16;130.18;114.16;132.2;115.1;98.12;129.13;158.19;88.08;102.1;100.13;187.21;164.17})/1000</f>
        <v>57.185870000000008</v>
      </c>
      <c r="AD2134" s="6">
        <f t="shared" si="66"/>
        <v>8.3056478405315615E-21</v>
      </c>
      <c r="AE2134" s="6">
        <f t="shared" si="67"/>
        <v>4.7496569767441872E-19</v>
      </c>
    </row>
    <row r="2135" spans="1:31" x14ac:dyDescent="0.2">
      <c r="A2135" t="s">
        <v>6034</v>
      </c>
      <c r="B2135" t="s">
        <v>6036</v>
      </c>
      <c r="C2135" t="s">
        <v>6035</v>
      </c>
      <c r="D2135">
        <v>8</v>
      </c>
      <c r="E2135">
        <v>8</v>
      </c>
      <c r="F2135" t="s">
        <v>58086</v>
      </c>
      <c r="G2135" t="s">
        <v>43576</v>
      </c>
      <c r="H2135" t="s">
        <v>34751</v>
      </c>
      <c r="I2135" t="s">
        <v>43577</v>
      </c>
      <c r="J2135" t="s">
        <v>43578</v>
      </c>
      <c r="K2135" t="s">
        <v>43579</v>
      </c>
      <c r="L2135" t="s">
        <v>43580</v>
      </c>
      <c r="M2135" t="s">
        <v>43581</v>
      </c>
      <c r="N2135" t="s">
        <v>43582</v>
      </c>
      <c r="O2135" t="s">
        <v>43583</v>
      </c>
      <c r="P2135" t="s">
        <v>25416</v>
      </c>
      <c r="Q2135" t="s">
        <v>43584</v>
      </c>
      <c r="R2135" t="s">
        <v>43585</v>
      </c>
      <c r="S2135" t="s">
        <v>43586</v>
      </c>
      <c r="T2135" t="s">
        <v>43587</v>
      </c>
      <c r="U2135" t="s">
        <v>43588</v>
      </c>
      <c r="V2135" t="s">
        <v>43589</v>
      </c>
      <c r="W2135" t="s">
        <v>43590</v>
      </c>
      <c r="X2135" t="s">
        <v>11548</v>
      </c>
      <c r="Z2135" t="str" cm="1">
        <f t="array" ref="Z2135">_xlfn.LET(_xlpm.raw,_xlfn.XLOOKUP(_xlfn.TEXTBEFORE(A2135,";",,,,A2135),_xlfn.ANCHORARRAY([2]summary!$O$4),_xlfn.CHOOSECOLS(_xlfn.ANCHORARRAY([2]summary!$K$4),1),""),IF(_xlpm.raw="","",_xlfn.TEXTAFTER(_xlfn.TEXTBEFORE(_xlpm.raw,"|",-1,,,_xlpm.raw),"tr|",,,,_xlfn.TEXTBEFORE(_xlpm.raw,"|",-1,,,_xlpm.raw))))</f>
        <v>A0A2T0A692</v>
      </c>
      <c r="AA2135">
        <f>_xlfn.XLOOKUP(Z2135,[1]!UniprotIFO[Entry],[1]!UniprotIFO[Mass],"")</f>
        <v>37588</v>
      </c>
      <c r="AB2135" t="str">
        <f>_xlfn.XLOOKUP(Z2135,[1]!UniprotIFO[Entry],[1]!UniprotIFO[Sequence],"")</f>
        <v>MATSLATPKLAQGEPDAPPFDITQPRYDTKTYFGRVRHFASITSPLTLLASPTDLKNAQRLLKEYQEGTGEGRKAWGHEDQYGVWKAKQLVDSSIHPDTGEPVPLPFRLSAFVPTNLVIVAGMLAPNPSLKSVIFWQWANQSLNVCVNYSNANKSIKMSTSEIASAYAAATVASCSIAVGLSQLVPRLRVSPSARALLSKLVPFAAVASAGCVNIGLMRWKEMRDGISVFKPSDPKTGRPSSEELGKSSIAGAYAVGQTAASRVLTNIPTLILPPLIMTLLEKRGVFNRPNGRRVNTVTHIGLIGLSLLVFLPPAIAAFPSRASISPKKLEERFHGVPFEEVEFNKGL</v>
      </c>
      <c r="AC2135" s="6" cm="1">
        <f t="array" ref="AC2135">SUMPRODUCT((LEN(AB2135)-LEN(SUBSTITUTE(AB2135,{"A";"C";"D";"E";"F";"G";"H";"I";"K";"L";"M";"N";"P";"Q";"R";"S";"T";"V";"W";"Y"},""))),{72.08;104.14;115.08;129.11;148.17;58.05;138.14;114.16;130.18;114.16;132.2;115.1;98.12;129.13;158.19;88.08;102.1;100.13;187.21;164.17})/1000</f>
        <v>37.931319999999999</v>
      </c>
      <c r="AD2135" s="6">
        <f t="shared" si="66"/>
        <v>1.3289036544850499E-20</v>
      </c>
      <c r="AE2135" s="6">
        <f t="shared" si="67"/>
        <v>5.0407069767441859E-19</v>
      </c>
    </row>
    <row r="2136" spans="1:31" x14ac:dyDescent="0.2">
      <c r="A2136" t="s">
        <v>6037</v>
      </c>
      <c r="B2136" t="s">
        <v>6039</v>
      </c>
      <c r="C2136" t="s">
        <v>6038</v>
      </c>
      <c r="D2136">
        <v>12</v>
      </c>
      <c r="E2136">
        <v>12</v>
      </c>
      <c r="F2136" t="s">
        <v>58087</v>
      </c>
      <c r="G2136" t="s">
        <v>43591</v>
      </c>
      <c r="H2136" t="s">
        <v>43592</v>
      </c>
      <c r="I2136" t="s">
        <v>43593</v>
      </c>
      <c r="J2136" t="s">
        <v>43594</v>
      </c>
      <c r="K2136" t="s">
        <v>43595</v>
      </c>
      <c r="L2136" t="s">
        <v>43596</v>
      </c>
      <c r="M2136" t="s">
        <v>43597</v>
      </c>
      <c r="N2136" t="s">
        <v>43598</v>
      </c>
      <c r="O2136" t="s">
        <v>43599</v>
      </c>
      <c r="P2136" t="s">
        <v>16619</v>
      </c>
      <c r="Q2136" t="s">
        <v>43600</v>
      </c>
      <c r="R2136" t="s">
        <v>43601</v>
      </c>
      <c r="S2136" t="s">
        <v>20224</v>
      </c>
      <c r="T2136" t="s">
        <v>43602</v>
      </c>
      <c r="U2136" t="s">
        <v>43603</v>
      </c>
      <c r="V2136" t="s">
        <v>43604</v>
      </c>
      <c r="W2136" t="s">
        <v>43605</v>
      </c>
      <c r="X2136" t="s">
        <v>43606</v>
      </c>
      <c r="Y2136" t="s">
        <v>59066</v>
      </c>
      <c r="Z2136" t="str" cm="1">
        <f t="array" ref="Z2136">_xlfn.LET(_xlpm.raw,_xlfn.XLOOKUP(_xlfn.TEXTBEFORE(A2136,";",,,,A2136),_xlfn.ANCHORARRAY([2]summary!$O$4),_xlfn.CHOOSECOLS(_xlfn.ANCHORARRAY([2]summary!$K$4),1),""),IF(_xlpm.raw="","",_xlfn.TEXTAFTER(_xlfn.TEXTBEFORE(_xlpm.raw,"|",-1,,,_xlpm.raw),"tr|",,,,_xlfn.TEXTBEFORE(_xlpm.raw,"|",-1,,,_xlpm.raw))))</f>
        <v>A0A0K3C6D2</v>
      </c>
      <c r="AA2136">
        <f>_xlfn.XLOOKUP(Z2136,[1]!UniprotIFO[Entry],[1]!UniprotIFO[Mass],"")</f>
        <v>41804</v>
      </c>
      <c r="AB2136" t="str">
        <f>_xlfn.XLOOKUP(Z2136,[1]!UniprotIFO[Entry],[1]!UniprotIFO[Sequence],"")</f>
        <v>MSLEATMLVLDNSQHSLNGDFPPTRLQAQADSVFQIMGAKCRAHPENEVGLMVMAGKGPEVLVTLTQDEGKLVAALHGVKSAGEADLVTGIQVAQLALKHRQNKNQRQRIIVFVGSPVKESQASLVKLGKKLKKNNVALDIVSFGTPDVDLSIPSLPSASSSSSSAPASPETNDSKLSALVEATSSSDNSHFLSVEPGPYLLSEKIAQSAILRPEGADEEMGAGGGGGGGDEFGVDPNLDPELAMALRMSLEEERARQAAATAATSTSAAAALEPVPEGVSTQITDPTPATEPKGAHLTSAPETTDADVMRSSGPFRGDEEMQMQVGGEGEHAADDAEEDENLRRALELSRAGEEGGDDVEMGGLPGVDDTVDGDEEDDIARAIALSMQDAEEEGKKDEGK</v>
      </c>
      <c r="AC2136" s="6" cm="1">
        <f t="array" ref="AC2136">SUMPRODUCT((LEN(AB2136)-LEN(SUBSTITUTE(AB2136,{"A";"C";"D";"E";"F";"G";"H";"I";"K";"L";"M";"N";"P";"Q";"R";"S";"T";"V";"W";"Y"},""))),{72.08;104.14;115.08;129.11;148.17;58.05;138.14;114.16;130.18;114.16;132.2;115.1;98.12;129.13;158.19;88.08;102.1;100.13;187.21;164.17})/1000</f>
        <v>42.148799999999994</v>
      </c>
      <c r="AD2136" s="6">
        <f t="shared" si="66"/>
        <v>1.9933554817275747E-20</v>
      </c>
      <c r="AE2136" s="6">
        <f t="shared" si="67"/>
        <v>8.4017541528239187E-19</v>
      </c>
    </row>
    <row r="2137" spans="1:31" x14ac:dyDescent="0.2">
      <c r="A2137" t="s">
        <v>6040</v>
      </c>
      <c r="B2137" t="s">
        <v>6042</v>
      </c>
      <c r="C2137" t="s">
        <v>6041</v>
      </c>
      <c r="D2137">
        <v>1</v>
      </c>
      <c r="E2137">
        <v>1</v>
      </c>
      <c r="F2137" t="s">
        <v>58088</v>
      </c>
      <c r="G2137" t="s">
        <v>43607</v>
      </c>
      <c r="H2137" t="s">
        <v>43608</v>
      </c>
      <c r="I2137" t="s">
        <v>43609</v>
      </c>
      <c r="J2137" t="s">
        <v>43610</v>
      </c>
      <c r="K2137" t="s">
        <v>43611</v>
      </c>
      <c r="L2137" t="s">
        <v>37745</v>
      </c>
      <c r="M2137" t="s">
        <v>43612</v>
      </c>
      <c r="N2137" t="s">
        <v>43613</v>
      </c>
      <c r="O2137" t="s">
        <v>43614</v>
      </c>
      <c r="P2137" t="s">
        <v>43615</v>
      </c>
      <c r="Q2137" t="s">
        <v>43616</v>
      </c>
      <c r="R2137" t="s">
        <v>43617</v>
      </c>
      <c r="S2137" t="s">
        <v>43618</v>
      </c>
      <c r="T2137" t="s">
        <v>43619</v>
      </c>
      <c r="U2137" t="s">
        <v>43620</v>
      </c>
      <c r="V2137" t="s">
        <v>43621</v>
      </c>
      <c r="W2137" t="s">
        <v>43622</v>
      </c>
      <c r="X2137" t="s">
        <v>43623</v>
      </c>
      <c r="Y2137" t="s">
        <v>58867</v>
      </c>
      <c r="Z2137" t="str" cm="1">
        <f t="array" ref="Z2137">_xlfn.LET(_xlpm.raw,_xlfn.XLOOKUP(_xlfn.TEXTBEFORE(A2137,";",,,,A2137),_xlfn.ANCHORARRAY([2]summary!$O$4),_xlfn.CHOOSECOLS(_xlfn.ANCHORARRAY([2]summary!$K$4),1),""),IF(_xlpm.raw="","",_xlfn.TEXTAFTER(_xlfn.TEXTBEFORE(_xlpm.raw,"|",-1,,,_xlpm.raw),"tr|",,,,_xlfn.TEXTBEFORE(_xlpm.raw,"|",-1,,,_xlpm.raw))))</f>
        <v>A0A2T0AH96</v>
      </c>
      <c r="AA2137">
        <f>_xlfn.XLOOKUP(Z2137,[1]!UniprotIFO[Entry],[1]!UniprotIFO[Mass],"")</f>
        <v>56882</v>
      </c>
      <c r="AB2137" t="str">
        <f>_xlfn.XLOOKUP(Z2137,[1]!UniprotIFO[Entry],[1]!UniprotIFO[Sequence],"")</f>
        <v>MASRTATPQPWQQQAGQQQGPGLQLSQQGGVGTRGRGAGGAPGGRGASADPEGGAGNAAESARATDVNSLMDAVGASGVDLGAEEESLRATNERQHAQAMAAQQSQGGYSAADRSRMQDLVDQGALTEAVKRVAAAWQLKTLEPATLTLLALATSQRVTSLIDSAISARDHRQSSSHFRVPPFVSASSTTCKKRRRDPLDPDLDMDDDDADFDEDEEMADADAAGRPKVPAWDTLVYDDPERYLTVLERVDREEERKKRRERMLRDQKEEEERQLAEAMAAAEAAQRALEAEGGGKKEDEPETKGKADAKGKGKAKDCAPSTPSGKGGAETPLGKDGKPKKTRAKKVKGGEGGSGASTPAPATGSSTKNLAEDIKKRLTDQTALRSLGGQKFSWLNSSIGSPSPAGGGLGGAGNLPKPKFAPASALPPPSFAPNGASTSTSMLNPANSAAAAGAKAASGAGDETPAASAAAAALTTSRLNIPPMHDAQRTQLDKQKWEAGHHVVELQDLLFALDRERGMGVGSGSGRSAAIRGRSGITRGGYKAVARR</v>
      </c>
      <c r="AC2137" s="6" cm="1">
        <f t="array" ref="AC2137">SUMPRODUCT((LEN(AB2137)-LEN(SUBSTITUTE(AB2137,{"A";"C";"D";"E";"F";"G";"H";"I";"K";"L";"M";"N";"P";"Q";"R";"S";"T";"V";"W";"Y"},""))),{72.08;104.14;115.08;129.11;148.17;58.05;138.14;114.16;130.18;114.16;132.2;115.1;98.12;129.13;158.19;88.08;102.1;100.13;187.21;164.17})/1000</f>
        <v>57.413569999999993</v>
      </c>
      <c r="AD2137" s="6">
        <f t="shared" si="66"/>
        <v>1.6611295681063124E-21</v>
      </c>
      <c r="AE2137" s="6">
        <f t="shared" si="67"/>
        <v>9.5371378737541515E-20</v>
      </c>
    </row>
    <row r="2138" spans="1:31" x14ac:dyDescent="0.2">
      <c r="A2138" t="s">
        <v>6043</v>
      </c>
      <c r="B2138" t="s">
        <v>6045</v>
      </c>
      <c r="C2138" t="s">
        <v>6044</v>
      </c>
      <c r="D2138">
        <v>4</v>
      </c>
      <c r="E2138">
        <v>4</v>
      </c>
      <c r="F2138" t="s">
        <v>58089</v>
      </c>
      <c r="G2138" t="s">
        <v>43624</v>
      </c>
      <c r="H2138" t="s">
        <v>43625</v>
      </c>
      <c r="I2138" t="s">
        <v>43626</v>
      </c>
      <c r="J2138" t="s">
        <v>26339</v>
      </c>
      <c r="K2138" t="s">
        <v>43627</v>
      </c>
      <c r="L2138" t="s">
        <v>43628</v>
      </c>
      <c r="M2138" t="s">
        <v>43629</v>
      </c>
      <c r="N2138" t="s">
        <v>43630</v>
      </c>
      <c r="O2138" t="s">
        <v>43631</v>
      </c>
      <c r="P2138" t="s">
        <v>43632</v>
      </c>
      <c r="Q2138" t="s">
        <v>43633</v>
      </c>
      <c r="R2138" t="s">
        <v>43634</v>
      </c>
      <c r="S2138" t="s">
        <v>43635</v>
      </c>
      <c r="T2138" t="s">
        <v>43636</v>
      </c>
      <c r="U2138" t="s">
        <v>43637</v>
      </c>
      <c r="V2138" t="s">
        <v>43638</v>
      </c>
      <c r="W2138" t="s">
        <v>12937</v>
      </c>
      <c r="X2138" t="s">
        <v>43639</v>
      </c>
      <c r="Y2138" t="s">
        <v>59174</v>
      </c>
      <c r="Z2138" t="str" cm="1">
        <f t="array" ref="Z2138">_xlfn.LET(_xlpm.raw,_xlfn.XLOOKUP(_xlfn.TEXTBEFORE(A2138,";",,,,A2138),_xlfn.ANCHORARRAY([2]summary!$O$4),_xlfn.CHOOSECOLS(_xlfn.ANCHORARRAY([2]summary!$K$4),1),""),IF(_xlpm.raw="","",_xlfn.TEXTAFTER(_xlfn.TEXTBEFORE(_xlpm.raw,"|",-1,,,_xlpm.raw),"tr|",,,,_xlfn.TEXTBEFORE(_xlpm.raw,"|",-1,,,_xlpm.raw))))</f>
        <v>A0A0K3CE05</v>
      </c>
      <c r="AA2138">
        <f>_xlfn.XLOOKUP(Z2138,[1]!UniprotIFO[Entry],[1]!UniprotIFO[Mass],"")</f>
        <v>39418</v>
      </c>
      <c r="AB2138" t="str">
        <f>_xlfn.XLOOKUP(Z2138,[1]!UniprotIFO[Entry],[1]!UniprotIFO[Sequence],"")</f>
        <v>MPAILSTAVSLPPATRYLTLSLVGLSVLYFFVHLSVNPRDLKGIFGATGDASLAFPWLVLVPGNVIWAPWTLWTAAFVETNFPEFLISILTLPLAARYLERVWGAQELVKFVLVTVVVSNVIAVGVNVLESVVLGDSALFMYGMSYHGLSALQVAFLVAFTQLIPEHQVQVFGGLFTMRVKSLPMLYVTFSNIVCVLGYQSPYILVQFGWLVSWFYLRFIKYNEGGDFRGDRSETFAFASWFPPFAQKYITIGTTHLFNLAVRFKVLQPWGADIESGVAGVGGGYTQVPGGQRAEAERRRQLALEALDRRMAAPSGPSTTSPAVPRASSPAANPASPTAARTAVVASVDGSATAPAAGGVDEKAQ</v>
      </c>
      <c r="AC2138" s="6" cm="1">
        <f t="array" ref="AC2138">SUMPRODUCT((LEN(AB2138)-LEN(SUBSTITUTE(AB2138,{"A";"C";"D";"E";"F";"G";"H";"I";"K";"L";"M";"N";"P";"Q";"R";"S";"T";"V";"W";"Y"},""))),{72.08;104.14;115.08;129.11;148.17;58.05;138.14;114.16;130.18;114.16;132.2;115.1;98.12;129.13;158.19;88.08;102.1;100.13;187.21;164.17})/1000</f>
        <v>39.766260000000003</v>
      </c>
      <c r="AD2138" s="6">
        <f t="shared" si="66"/>
        <v>6.6445182724252495E-21</v>
      </c>
      <c r="AE2138" s="6">
        <f t="shared" si="67"/>
        <v>2.6422764119601331E-19</v>
      </c>
    </row>
    <row r="2139" spans="1:31" x14ac:dyDescent="0.2">
      <c r="A2139" t="s">
        <v>6046</v>
      </c>
      <c r="B2139" t="s">
        <v>6048</v>
      </c>
      <c r="C2139" t="s">
        <v>6047</v>
      </c>
      <c r="D2139">
        <v>5</v>
      </c>
      <c r="E2139">
        <v>5</v>
      </c>
      <c r="F2139" t="s">
        <v>58090</v>
      </c>
      <c r="G2139" t="s">
        <v>43640</v>
      </c>
      <c r="H2139" t="s">
        <v>11771</v>
      </c>
      <c r="I2139" t="s">
        <v>43641</v>
      </c>
      <c r="J2139" t="s">
        <v>43642</v>
      </c>
      <c r="K2139" t="s">
        <v>43643</v>
      </c>
      <c r="L2139" t="s">
        <v>43644</v>
      </c>
      <c r="M2139" t="s">
        <v>43645</v>
      </c>
      <c r="N2139" t="s">
        <v>43646</v>
      </c>
      <c r="O2139" t="s">
        <v>43647</v>
      </c>
      <c r="P2139" t="s">
        <v>43648</v>
      </c>
      <c r="Q2139" t="s">
        <v>43649</v>
      </c>
      <c r="R2139" t="s">
        <v>43650</v>
      </c>
      <c r="S2139" t="s">
        <v>43651</v>
      </c>
      <c r="T2139" t="s">
        <v>43652</v>
      </c>
      <c r="U2139" t="s">
        <v>43653</v>
      </c>
      <c r="V2139" t="s">
        <v>43654</v>
      </c>
      <c r="W2139" t="s">
        <v>43655</v>
      </c>
      <c r="X2139" t="s">
        <v>43656</v>
      </c>
      <c r="Y2139" t="s">
        <v>58882</v>
      </c>
      <c r="Z2139" t="str" cm="1">
        <f t="array" ref="Z2139">_xlfn.LET(_xlpm.raw,_xlfn.XLOOKUP(_xlfn.TEXTBEFORE(A2139,";",,,,A2139),_xlfn.ANCHORARRAY([2]summary!$O$4),_xlfn.CHOOSECOLS(_xlfn.ANCHORARRAY([2]summary!$K$4),1),""),IF(_xlpm.raw="","",_xlfn.TEXTAFTER(_xlfn.TEXTBEFORE(_xlpm.raw,"|",-1,,,_xlpm.raw),"tr|",,,,_xlfn.TEXTBEFORE(_xlpm.raw,"|",-1,,,_xlpm.raw))))</f>
        <v>A0A0K3C3P0</v>
      </c>
      <c r="AA2139">
        <f>_xlfn.XLOOKUP(Z2139,[1]!UniprotIFO[Entry],[1]!UniprotIFO[Mass],"")</f>
        <v>45221</v>
      </c>
      <c r="AB2139" t="str">
        <f>_xlfn.XLOOKUP(Z2139,[1]!UniprotIFO[Entry],[1]!UniprotIFO[Sequence],"")</f>
        <v>MTSLHAVPIKQRPPPSMQTRLHLIAFNTLFGASLILMHTFQLFTLFLLLVPHPSVRALYTALNTHAKEAFASDLIFITHFFGPAKLVVTADESVNLDELVRRNEKGEVIGFRLAEHAVWMSNHQMYADWIYPWILQSFAGVSSGLIIILKASLEWAPIVGPAMQLFHFCFISKTKTLAKSNLFRVAKEARDQDEPCHCLLFPEGTLYSRLTRPRSAKYAQASGIPDAVNVLLPRSTGLLYTLRCLSTVFSPTKLAFYDLTVGYAGVPAQGYAQDYYTLQTIYGHRVPPPTVHMHFRQIRLDDLPLGTIRPSARPQHIAEEVTSETKQEFDVWLRNRWEEKDRLMGQFGATGEFEAGKQGKVEFDIRMRRQDWVTLGSVYVGLAIWIALAVKVVRFVWR</v>
      </c>
      <c r="AC2139" s="6" cm="1">
        <f t="array" ref="AC2139">SUMPRODUCT((LEN(AB2139)-LEN(SUBSTITUTE(AB2139,{"A";"C";"D";"E";"F";"G";"H";"I";"K";"L";"M";"N";"P";"Q";"R";"S";"T";"V";"W";"Y"},""))),{72.08;104.14;115.08;129.11;148.17;58.05;138.14;114.16;130.18;114.16;132.2;115.1;98.12;129.13;158.19;88.08;102.1;100.13;187.21;164.17})/1000</f>
        <v>45.608129999999996</v>
      </c>
      <c r="AD2139" s="6">
        <f t="shared" si="66"/>
        <v>8.3056478405315615E-21</v>
      </c>
      <c r="AE2139" s="6">
        <f t="shared" si="67"/>
        <v>3.7880506644518269E-19</v>
      </c>
    </row>
    <row r="2140" spans="1:31" x14ac:dyDescent="0.2">
      <c r="A2140" t="s">
        <v>6049</v>
      </c>
      <c r="B2140" t="s">
        <v>6050</v>
      </c>
      <c r="C2140" t="s">
        <v>3504</v>
      </c>
      <c r="D2140">
        <v>11</v>
      </c>
      <c r="E2140">
        <v>11</v>
      </c>
      <c r="F2140" t="s">
        <v>58091</v>
      </c>
      <c r="G2140" t="s">
        <v>43657</v>
      </c>
      <c r="H2140" t="s">
        <v>43658</v>
      </c>
      <c r="I2140" t="s">
        <v>16188</v>
      </c>
      <c r="J2140" t="s">
        <v>43659</v>
      </c>
      <c r="K2140" t="s">
        <v>43660</v>
      </c>
      <c r="L2140" t="s">
        <v>43661</v>
      </c>
      <c r="M2140" t="s">
        <v>43662</v>
      </c>
      <c r="N2140" t="s">
        <v>29535</v>
      </c>
      <c r="O2140" t="s">
        <v>10906</v>
      </c>
      <c r="P2140" t="s">
        <v>43663</v>
      </c>
      <c r="Q2140" t="s">
        <v>43664</v>
      </c>
      <c r="R2140" t="s">
        <v>43665</v>
      </c>
      <c r="S2140" t="s">
        <v>43666</v>
      </c>
      <c r="T2140" t="s">
        <v>43667</v>
      </c>
      <c r="U2140" t="s">
        <v>43668</v>
      </c>
      <c r="V2140" t="s">
        <v>43669</v>
      </c>
      <c r="W2140" t="s">
        <v>43670</v>
      </c>
      <c r="X2140" t="s">
        <v>43671</v>
      </c>
      <c r="Y2140" t="s">
        <v>59066</v>
      </c>
      <c r="Z2140" t="str" cm="1">
        <f t="array" ref="Z2140">_xlfn.LET(_xlpm.raw,_xlfn.XLOOKUP(_xlfn.TEXTBEFORE(A2140,";",,,,A2140),_xlfn.ANCHORARRAY([2]summary!$O$4),_xlfn.CHOOSECOLS(_xlfn.ANCHORARRAY([2]summary!$K$4),1),""),IF(_xlpm.raw="","",_xlfn.TEXTAFTER(_xlfn.TEXTBEFORE(_xlpm.raw,"|",-1,,,_xlpm.raw),"tr|",,,,_xlfn.TEXTBEFORE(_xlpm.raw,"|",-1,,,_xlpm.raw))))</f>
        <v>A0A0K3C3L1</v>
      </c>
      <c r="AA2140">
        <f>_xlfn.XLOOKUP(Z2140,[1]!UniprotIFO[Entry],[1]!UniprotIFO[Mass],"")</f>
        <v>26139</v>
      </c>
      <c r="AB2140" t="str">
        <f>_xlfn.XLOOKUP(Z2140,[1]!UniprotIFO[Entry],[1]!UniprotIFO[Sequence],"")</f>
        <v>MDDPRWLPLESNPESFNKWSASLGLDTSPPKGYHFTDIWGLDPELLQFVKQPVKAVLMLFPVTPEYEKMRKEQDEKVLEEGVEGVEDVIYFKQTIANACGTFALLHTLANVDVPIKEGPLTELFARCKDKTPLERAQLLTTAKELESVHEQAAQTGQTAAPALEDDTDLHFVTFVEHNGFLIELDGRRNSPINHGKIEKGLLDDTVEVVKHIMELTQSIQFNLVALSPATEDD</v>
      </c>
      <c r="AC2140" s="6" cm="1">
        <f t="array" ref="AC2140">SUMPRODUCT((LEN(AB2140)-LEN(SUBSTITUTE(AB2140,{"A";"C";"D";"E";"F";"G";"H";"I";"K";"L";"M";"N";"P";"Q";"R";"S";"T";"V";"W";"Y"},""))),{72.08;104.14;115.08;129.11;148.17;58.05;138.14;114.16;130.18;114.16;132.2;115.1;98.12;129.13;158.19;88.08;102.1;100.13;187.21;164.17})/1000</f>
        <v>26.333239999999996</v>
      </c>
      <c r="AD2140" s="6">
        <f t="shared" si="66"/>
        <v>1.8272425249169435E-20</v>
      </c>
      <c r="AE2140" s="6">
        <f t="shared" si="67"/>
        <v>4.8117215946843843E-19</v>
      </c>
    </row>
    <row r="2141" spans="1:31" x14ac:dyDescent="0.2">
      <c r="A2141" t="s">
        <v>6051</v>
      </c>
      <c r="B2141" t="s">
        <v>6053</v>
      </c>
      <c r="C2141" t="s">
        <v>6052</v>
      </c>
      <c r="D2141">
        <v>4</v>
      </c>
      <c r="E2141">
        <v>4</v>
      </c>
      <c r="F2141" t="s">
        <v>58092</v>
      </c>
      <c r="G2141" t="s">
        <v>43672</v>
      </c>
      <c r="H2141" t="s">
        <v>8562</v>
      </c>
      <c r="I2141" t="s">
        <v>43673</v>
      </c>
      <c r="J2141" t="s">
        <v>43674</v>
      </c>
      <c r="K2141" t="s">
        <v>43675</v>
      </c>
      <c r="L2141" t="s">
        <v>43676</v>
      </c>
      <c r="M2141" t="s">
        <v>43677</v>
      </c>
      <c r="N2141" t="s">
        <v>43678</v>
      </c>
      <c r="O2141" t="s">
        <v>43679</v>
      </c>
      <c r="P2141" t="s">
        <v>43680</v>
      </c>
      <c r="Q2141" t="s">
        <v>43681</v>
      </c>
      <c r="R2141" t="s">
        <v>43682</v>
      </c>
      <c r="S2141" t="s">
        <v>43683</v>
      </c>
      <c r="T2141" t="s">
        <v>43684</v>
      </c>
      <c r="U2141" t="s">
        <v>43685</v>
      </c>
      <c r="V2141" t="s">
        <v>43686</v>
      </c>
      <c r="W2141" t="s">
        <v>43687</v>
      </c>
      <c r="X2141" t="s">
        <v>43688</v>
      </c>
      <c r="Z2141" t="str" cm="1">
        <f t="array" ref="Z2141">_xlfn.LET(_xlpm.raw,_xlfn.XLOOKUP(_xlfn.TEXTBEFORE(A2141,";",,,,A2141),_xlfn.ANCHORARRAY([2]summary!$O$4),_xlfn.CHOOSECOLS(_xlfn.ANCHORARRAY([2]summary!$K$4),1),""),IF(_xlpm.raw="","",_xlfn.TEXTAFTER(_xlfn.TEXTBEFORE(_xlpm.raw,"|",-1,,,_xlpm.raw),"tr|",,,,_xlfn.TEXTBEFORE(_xlpm.raw,"|",-1,,,_xlpm.raw))))</f>
        <v>A0A2T0AH47</v>
      </c>
      <c r="AA2141">
        <f>_xlfn.XLOOKUP(Z2141,[1]!UniprotIFO[Entry],[1]!UniprotIFO[Mass],"")</f>
        <v>74431</v>
      </c>
      <c r="AB2141" t="str">
        <f>_xlfn.XLOOKUP(Z2141,[1]!UniprotIFO[Entry],[1]!UniprotIFO[Sequence],"")</f>
        <v>MAQTADVSVTKPAPSSPPGEVDDLKALLARSGPLDLDRSDVQKLARALADEGPSRAVALAVLARFLAPSPTSTTRSSVQDTVESLLSGSDSTELVQGLVTLSAVLQVAPQLAASLLAQDSLRSRLEDAVELVSRPVGKGKGKQDEETLALVELLSLAAGHAGMRGLVRKSAAVWLESLLGSPRENKPSGNLRCKAMAGCAVVKLRLGKDEASTTGLPTAPVPPDSTSSVWSLDDLAQLATRLAIAGVSTPPADPDDEVLLPSLESLAYLTLTPSPSIKATASDSAFLSAILGLVTRTKESSQSSPARDYAVATLLDHLTAFPPPLDAKSEAAQVERLKRFTSGGGGAANGQDSVRLETTSDVEARIARLVQRDPSPIPTVRHLCTSPSLQTRRLAARVLHSFVTPQKLRGQLLQAGAARLLLSLVRSIPTPFSPADDTPAVQGLAKLLITANPLLVFGPTASSPLLLEATTALTLPLGAPAVAYEGIGLLPRFESIMALTNIAALDPSLTETLARLKLRDRPDTLLLAAIEELLLSQNTMLRRAATELICNLVASDAGIDYFEPTSASSESDSSKPPSPRLHVLLALASSPDVPTRLAATGAFTSLVYSPKIVVALCSHAKWVEMLVALLEDDEPGVRHRVYEVWRVIGEMAGQLGDEKEKERVRKGLKEGKVREELERAAQREQVIELKEAVRAAVDTVRSAE</v>
      </c>
      <c r="AC2141" s="6" cm="1">
        <f t="array" ref="AC2141">SUMPRODUCT((LEN(AB2141)-LEN(SUBSTITUTE(AB2141,{"A";"C";"D";"E";"F";"G";"H";"I";"K";"L";"M";"N";"P";"Q";"R";"S";"T";"V";"W";"Y"},""))),{72.08;104.14;115.08;129.11;148.17;58.05;138.14;114.16;130.18;114.16;132.2;115.1;98.12;129.13;158.19;88.08;102.1;100.13;187.21;164.17})/1000</f>
        <v>75.108890000000002</v>
      </c>
      <c r="AD2141" s="6">
        <f t="shared" si="66"/>
        <v>6.6445182724252495E-21</v>
      </c>
      <c r="AE2141" s="6">
        <f t="shared" si="67"/>
        <v>4.9906239202657809E-19</v>
      </c>
    </row>
    <row r="2142" spans="1:31" x14ac:dyDescent="0.2">
      <c r="A2142" t="s">
        <v>6054</v>
      </c>
      <c r="B2142" t="s">
        <v>6055</v>
      </c>
      <c r="C2142" t="s">
        <v>182</v>
      </c>
      <c r="D2142">
        <v>9</v>
      </c>
      <c r="E2142">
        <v>9</v>
      </c>
      <c r="F2142" t="s">
        <v>58093</v>
      </c>
      <c r="G2142" t="s">
        <v>43689</v>
      </c>
      <c r="H2142" t="s">
        <v>43690</v>
      </c>
      <c r="I2142" t="s">
        <v>20726</v>
      </c>
      <c r="J2142" t="s">
        <v>43691</v>
      </c>
      <c r="K2142" t="s">
        <v>43692</v>
      </c>
      <c r="L2142" t="s">
        <v>43693</v>
      </c>
      <c r="M2142" t="s">
        <v>43694</v>
      </c>
      <c r="N2142" t="s">
        <v>43695</v>
      </c>
      <c r="O2142" t="s">
        <v>43696</v>
      </c>
      <c r="P2142" t="s">
        <v>28103</v>
      </c>
      <c r="Q2142" t="s">
        <v>43697</v>
      </c>
      <c r="R2142" t="s">
        <v>43698</v>
      </c>
      <c r="S2142" t="s">
        <v>20943</v>
      </c>
      <c r="T2142" t="s">
        <v>43699</v>
      </c>
      <c r="U2142" t="s">
        <v>43700</v>
      </c>
      <c r="V2142" t="s">
        <v>43701</v>
      </c>
      <c r="W2142" t="s">
        <v>43702</v>
      </c>
      <c r="X2142" t="s">
        <v>43703</v>
      </c>
      <c r="Z2142" t="str" cm="1">
        <f t="array" ref="Z2142">_xlfn.LET(_xlpm.raw,_xlfn.XLOOKUP(_xlfn.TEXTBEFORE(A2142,";",,,,A2142),_xlfn.ANCHORARRAY([2]summary!$O$4),_xlfn.CHOOSECOLS(_xlfn.ANCHORARRAY([2]summary!$K$4),1),""),IF(_xlpm.raw="","",_xlfn.TEXTAFTER(_xlfn.TEXTBEFORE(_xlpm.raw,"|",-1,,,_xlpm.raw),"tr|",,,,_xlfn.TEXTBEFORE(_xlpm.raw,"|",-1,,,_xlpm.raw))))</f>
        <v>A0A2T0ABG7</v>
      </c>
      <c r="AA2142">
        <f>_xlfn.XLOOKUP(Z2142,[1]!UniprotIFO[Entry],[1]!UniprotIFO[Mass],"")</f>
        <v>40152</v>
      </c>
      <c r="AB2142" t="str">
        <f>_xlfn.XLOOKUP(Z2142,[1]!UniprotIFO[Entry],[1]!UniprotIFO[Sequence],"")</f>
        <v>MTSFPPTFTPRTLTIPHSLSSSLSPTILFAQVSSPPSATPDSPVLVFIHGYPQNHTLWAPLMRWYEEEGSEVLRRFRLVVPDLPGGVAGGCSYGKSRKVISPDGSHLANSKREVGRDMLSLVDALFPSNPPVVLIGHDRGARVAYRLAKDRPDRIVGLNVQDIVPTPVQFKRLTYDSTPRHVATFRMYHWVLLAMPPPLPEQLIFSTPEQSVWYARHSLTSWSGPAAKAVYDQELMDSWCEQYADKDVLLGALEDYRAGATVDLEHDEADGDHILSLSSAQQPSRLSIPLLALWCPGLQATGSSIPAEQEAGGVEGIWKARGPEGEKTRAKEVETEGAGHFLPTEAKEEVGREIERWLRRWF</v>
      </c>
      <c r="AC2142" s="6" cm="1">
        <f t="array" ref="AC2142">SUMPRODUCT((LEN(AB2142)-LEN(SUBSTITUTE(AB2142,{"A";"C";"D";"E";"F";"G";"H";"I";"K";"L";"M";"N";"P";"Q";"R";"S";"T";"V";"W";"Y"},""))),{72.08;104.14;115.08;129.11;148.17;58.05;138.14;114.16;130.18;114.16;132.2;115.1;98.12;129.13;158.19;88.08;102.1;100.13;187.21;164.17})/1000</f>
        <v>40.487209999999997</v>
      </c>
      <c r="AD2142" s="6">
        <f t="shared" si="66"/>
        <v>1.4950166112956811E-20</v>
      </c>
      <c r="AE2142" s="6">
        <f t="shared" si="67"/>
        <v>6.0529051495016609E-19</v>
      </c>
    </row>
    <row r="2143" spans="1:31" x14ac:dyDescent="0.2">
      <c r="A2143" t="s">
        <v>6056</v>
      </c>
      <c r="B2143" t="s">
        <v>6058</v>
      </c>
      <c r="C2143" t="s">
        <v>6057</v>
      </c>
      <c r="D2143">
        <v>16</v>
      </c>
      <c r="E2143">
        <v>16</v>
      </c>
      <c r="F2143" t="s">
        <v>56199</v>
      </c>
      <c r="G2143" t="s">
        <v>43704</v>
      </c>
      <c r="H2143" t="s">
        <v>43705</v>
      </c>
      <c r="I2143" t="s">
        <v>43706</v>
      </c>
      <c r="J2143" t="s">
        <v>43707</v>
      </c>
      <c r="K2143" t="s">
        <v>43708</v>
      </c>
      <c r="L2143" t="s">
        <v>43709</v>
      </c>
      <c r="M2143" t="s">
        <v>43710</v>
      </c>
      <c r="N2143" t="s">
        <v>43711</v>
      </c>
      <c r="O2143" t="s">
        <v>43712</v>
      </c>
      <c r="P2143" t="s">
        <v>43713</v>
      </c>
      <c r="Q2143" t="s">
        <v>43714</v>
      </c>
      <c r="R2143" t="s">
        <v>43715</v>
      </c>
      <c r="S2143" t="s">
        <v>43716</v>
      </c>
      <c r="T2143" t="s">
        <v>43717</v>
      </c>
      <c r="U2143" t="s">
        <v>43718</v>
      </c>
      <c r="V2143" t="s">
        <v>43719</v>
      </c>
      <c r="W2143" t="s">
        <v>43720</v>
      </c>
      <c r="X2143" t="s">
        <v>43721</v>
      </c>
      <c r="Y2143" t="s">
        <v>59390</v>
      </c>
      <c r="Z2143" t="str" cm="1">
        <f t="array" ref="Z2143">_xlfn.LET(_xlpm.raw,_xlfn.XLOOKUP(_xlfn.TEXTBEFORE(A2143,";",,,,A2143),_xlfn.ANCHORARRAY([2]summary!$O$4),_xlfn.CHOOSECOLS(_xlfn.ANCHORARRAY([2]summary!$K$4),1),""),IF(_xlpm.raw="","",_xlfn.TEXTAFTER(_xlfn.TEXTBEFORE(_xlpm.raw,"|",-1,,,_xlpm.raw),"tr|",,,,_xlfn.TEXTBEFORE(_xlpm.raw,"|",-1,,,_xlpm.raw))))</f>
        <v>A0A0K3CAI2</v>
      </c>
      <c r="AA2143">
        <f>_xlfn.XLOOKUP(Z2143,[1]!UniprotIFO[Entry],[1]!UniprotIFO[Mass],"")</f>
        <v>36940</v>
      </c>
      <c r="AB2143" t="str">
        <f>_xlfn.XLOOKUP(Z2143,[1]!UniprotIFO[Entry],[1]!UniprotIFO[Sequence],"")</f>
        <v>MSNSSLLLLAMGNPLLDMSVTDAPELLDKYNLKPNDAVLAEGKQSEIYDDLQKNYKVLYVAGGAAQNCARGAQYVLPEGSTAYLGCVGSDSLADQLRAANDREGLQSAYQVVEDKPTGACAVVITGHNRSLCTTLGAAESFSPSHLSKPEIASLIDRAQNFYLGGFFLTHGLESALILANHAAEKNKPFAMNLSAPFIPQFFKSQVDEMLPYVDVLIGNESEAQAYADSHEWNTKDLSEIATKLASLPKNNSSLPRLVVITQGSDSTIVASSSPSDSGLSSSPKTYPVSKLPSEAIVDTNGAGDAFAGGFLGARALGKSVDESVEVGHKLGAMCVGLNGPSFKFPKVNVL</v>
      </c>
      <c r="AC2143" s="6" cm="1">
        <f t="array" ref="AC2143">SUMPRODUCT((LEN(AB2143)-LEN(SUBSTITUTE(AB2143,{"A";"C";"D";"E";"F";"G";"H";"I";"K";"L";"M";"N";"P";"Q";"R";"S";"T";"V";"W";"Y"},""))),{72.08;104.14;115.08;129.11;148.17;58.05;138.14;114.16;130.18;114.16;132.2;115.1;98.12;129.13;158.19;88.08;102.1;100.13;187.21;164.17})/1000</f>
        <v>37.259310000000006</v>
      </c>
      <c r="AD2143" s="6">
        <f t="shared" si="66"/>
        <v>2.6578073089700998E-20</v>
      </c>
      <c r="AE2143" s="6">
        <f t="shared" si="67"/>
        <v>9.9028066445182737E-19</v>
      </c>
    </row>
    <row r="2144" spans="1:31" x14ac:dyDescent="0.2">
      <c r="A2144" t="s">
        <v>6059</v>
      </c>
      <c r="B2144" t="s">
        <v>6061</v>
      </c>
      <c r="C2144" t="s">
        <v>6060</v>
      </c>
      <c r="D2144">
        <v>7</v>
      </c>
      <c r="E2144">
        <v>7</v>
      </c>
      <c r="F2144" t="s">
        <v>58094</v>
      </c>
      <c r="G2144" t="s">
        <v>43722</v>
      </c>
      <c r="H2144" t="s">
        <v>43723</v>
      </c>
      <c r="I2144" t="s">
        <v>24322</v>
      </c>
      <c r="J2144" t="s">
        <v>43724</v>
      </c>
      <c r="K2144" t="s">
        <v>43725</v>
      </c>
      <c r="L2144" t="s">
        <v>43726</v>
      </c>
      <c r="M2144" t="s">
        <v>43727</v>
      </c>
      <c r="N2144" t="s">
        <v>43728</v>
      </c>
      <c r="O2144" t="s">
        <v>43729</v>
      </c>
      <c r="P2144" t="s">
        <v>9879</v>
      </c>
      <c r="Q2144" t="s">
        <v>43730</v>
      </c>
      <c r="R2144" t="s">
        <v>43731</v>
      </c>
      <c r="S2144" t="s">
        <v>43732</v>
      </c>
      <c r="T2144" t="s">
        <v>43733</v>
      </c>
      <c r="U2144" t="s">
        <v>27002</v>
      </c>
      <c r="V2144" t="s">
        <v>43734</v>
      </c>
      <c r="W2144" t="s">
        <v>43735</v>
      </c>
      <c r="X2144" t="s">
        <v>43736</v>
      </c>
      <c r="Z2144" t="str" cm="1">
        <f t="array" ref="Z2144">_xlfn.LET(_xlpm.raw,_xlfn.XLOOKUP(_xlfn.TEXTBEFORE(A2144,";",,,,A2144),_xlfn.ANCHORARRAY([2]summary!$O$4),_xlfn.CHOOSECOLS(_xlfn.ANCHORARRAY([2]summary!$K$4),1),""),IF(_xlpm.raw="","",_xlfn.TEXTAFTER(_xlfn.TEXTBEFORE(_xlpm.raw,"|",-1,,,_xlpm.raw),"tr|",,,,_xlfn.TEXTBEFORE(_xlpm.raw,"|",-1,,,_xlpm.raw))))</f>
        <v>A0A2T0ABE8</v>
      </c>
      <c r="AA2144">
        <f>_xlfn.XLOOKUP(Z2144,[1]!UniprotIFO[Entry],[1]!UniprotIFO[Mass],"")</f>
        <v>156602</v>
      </c>
      <c r="AB2144" t="str">
        <f>_xlfn.XLOOKUP(Z2144,[1]!UniprotIFO[Entry],[1]!UniprotIFO[Sequence],"")</f>
        <v>MAIFKSKHKKNEGSASNRADATGQSPPVGPGGFEQPLRDSGLKGSVGRSGIPVPSAGGGSGLYSSTGSNGYAPPIGGANNIPPPVGYSKPSHIAPPPSAQQQPQPGPQPSSSHTVLYPWSQRRVNLLPAQLLPPPSPADSPSVPLTPLLGPLSPLPFPRYGHSVNSVAAATPTGDLYIFGGLVQNSVRNDLYLVQANSSPNLASSGGKSNPYTPLNVGLIETRGEVPGPRVGHASVGVGNVLIVWGGDTKSRPEDKQDDGLYLLNLSTRDWTRVKTVGRAPEGRYGHAVAMVGSRFFVFGGQTDDGGFKNDLCWFDLQKLKQGQPSWSFIEYQPGQVVPPPRTGHTCVTFGDSLYIFGGTDGQYHYNDTWQFDLSTSTWTELACIGYIPVPREGHAATLVDDVMYVFGGRGVDGKDLDDLAAFKISNHRWFMFQNMGPAPTGRSGHAMATFQKKILVIGGESYTSEKADDPSCVHVLDTTKIKYPPDSRPVPQSQPAQQPASAPPAQPPSQPSPPTAYPSQLPTSPTAASTGISVVKRKSSIPVASAGGSNGPPPTADELRTRAASPTGSTKRDLKSSLGAAAGGAAAGGIAAAMLNGSNGPSNAPPQSAAPQQNGRPTRPARPDDAEAFLAERARSPTGSLRDREPRMRQASGGSATSGGPAPSGTSPSLGAGGMASLTGAFASPPPHPPHPSTPEQPASQANVPADAFYYRSPQQQQQQSSSPVDERAVREKDDKIAQLEKEKRWLVLEVQKAREKGFAADSGEGGEEVLRDAGAGEETDNERRLKEALREMKRELAMVKTSMAQQVAAVNDRFANSDRSRAAALQEASYYRAKLAALESGSPSDVAKLERDRTAELEKKLVDVVSARSALEAQVAKLEQDVSHHQTMRSSAEERHQAVLARANDAEQSHARVLGEFNGLQKQAYHNDRSLADHVEKLAALQTTSRQLEGDNARLKEQIDTHESSIANWLATLEASEAALTAAQHRNDELSTSWDKATTELTQQQLRVAELEHQLEQLRIERDAALAKAEDAERQHQSTREAHDKVHALASGGLAQLLAAHRDGQAMRSIGSRDIEDLPAAHADRLRAMEDQMASVQQLHFDAQSKHESLAAELAAAREREAGLVTQLSQLRTQLATVQAQHSHAMDDLGKHRLLVAQHESSARDISRARDAAEVKAGFLRSILADHGLAAPSEDEVAARFPPMNGTESSEQLAQRVRELELEVESRQRQKQQLEERMREQEGEVSRLRDELDRSKGGVEAEHKERANKMQEELVALQDRHKQLEATHLKAVQYVKGTEKMLRRMKEELTRYKERCEELESPQRQAELDGLRSQVHEFRGLSESSSRETQELHQRIAALQAEYQQTVRQHEEQSHSKVSNLEAEVDKLHADLAKAQHDLEETLAVNASLNKELQSALKNPTSRRIGSAAGFTGGSEDVARLHTELEQ</v>
      </c>
      <c r="AC2144" s="6" cm="1">
        <f t="array" ref="AC2144">SUMPRODUCT((LEN(AB2144)-LEN(SUBSTITUTE(AB2144,{"A";"C";"D";"E";"F";"G";"H";"I";"K";"L";"M";"N";"P";"Q";"R";"S";"T";"V";"W";"Y"},""))),{72.08;104.14;115.08;129.11;148.17;58.05;138.14;114.16;130.18;114.16;132.2;115.1;98.12;129.13;158.19;88.08;102.1;100.13;187.21;164.17})/1000</f>
        <v>158.01172</v>
      </c>
      <c r="AD2144" s="6">
        <f t="shared" si="66"/>
        <v>1.1627906976744185E-20</v>
      </c>
      <c r="AE2144" s="6">
        <f t="shared" si="67"/>
        <v>1.8373455813953488E-18</v>
      </c>
    </row>
    <row r="2145" spans="1:31" x14ac:dyDescent="0.2">
      <c r="A2145" t="s">
        <v>6062</v>
      </c>
      <c r="B2145" t="s">
        <v>6063</v>
      </c>
      <c r="C2145" t="s">
        <v>22</v>
      </c>
      <c r="D2145">
        <v>2</v>
      </c>
      <c r="E2145">
        <v>2</v>
      </c>
      <c r="F2145" t="s">
        <v>58095</v>
      </c>
      <c r="G2145" t="s">
        <v>33512</v>
      </c>
      <c r="H2145" t="s">
        <v>43737</v>
      </c>
      <c r="I2145" t="s">
        <v>21112</v>
      </c>
      <c r="J2145" t="s">
        <v>43738</v>
      </c>
      <c r="K2145" t="s">
        <v>43739</v>
      </c>
      <c r="L2145" t="s">
        <v>43740</v>
      </c>
      <c r="M2145" t="s">
        <v>43741</v>
      </c>
      <c r="N2145" t="s">
        <v>43742</v>
      </c>
      <c r="O2145" t="s">
        <v>43743</v>
      </c>
      <c r="P2145" t="s">
        <v>43744</v>
      </c>
      <c r="Q2145" t="s">
        <v>43745</v>
      </c>
      <c r="R2145" t="s">
        <v>43746</v>
      </c>
      <c r="S2145" t="s">
        <v>43747</v>
      </c>
      <c r="T2145" t="s">
        <v>43748</v>
      </c>
      <c r="U2145" t="s">
        <v>43749</v>
      </c>
      <c r="V2145" t="s">
        <v>43750</v>
      </c>
      <c r="W2145" t="s">
        <v>43751</v>
      </c>
      <c r="X2145" t="s">
        <v>43752</v>
      </c>
      <c r="Z2145" t="str" cm="1">
        <f t="array" ref="Z2145">_xlfn.LET(_xlpm.raw,_xlfn.XLOOKUP(_xlfn.TEXTBEFORE(A2145,";",,,,A2145),_xlfn.ANCHORARRAY([2]summary!$O$4),_xlfn.CHOOSECOLS(_xlfn.ANCHORARRAY([2]summary!$K$4),1),""),IF(_xlpm.raw="","",_xlfn.TEXTAFTER(_xlfn.TEXTBEFORE(_xlpm.raw,"|",-1,,,_xlpm.raw),"tr|",,,,_xlfn.TEXTBEFORE(_xlpm.raw,"|",-1,,,_xlpm.raw))))</f>
        <v>A0A2T0AF91</v>
      </c>
      <c r="AA2145">
        <f>_xlfn.XLOOKUP(Z2145,[1]!UniprotIFO[Entry],[1]!UniprotIFO[Mass],"")</f>
        <v>45162</v>
      </c>
      <c r="AB2145" t="str">
        <f>_xlfn.XLOOKUP(Z2145,[1]!UniprotIFO[Entry],[1]!UniprotIFO[Sequence],"")</f>
        <v>MAVTASRPRRSSIDTPPKKKARRVAPPESSASEDEEDASASGAGSSEDDEVKEVKGKAKKGKGKADKGKKKAAGKKSAKGDKEDKPKAKGKKRKAKDESDEDEYSGKDATESEEDDYDSDESGGLNRRVVRTVKKVAGPDTKADTHVVLPTTLEFLADLAKHNDREWFQQNDARYRHAFLNFKTLVTAWVPVASEADWTLPHLPAKDLMHRIYRDVRFSKDKTPYKRYLCASHSRTGRKGPFALYYLHIQPGGRSFVGCGCWSPQADVLKLIRNAILRDPKPLRKVLAEKEFVKLFGSDKPRLDGKRGGIFNADDQLKNAPKLEGVDKTHKDIDLLKCRSFAVETYFPDDVVLADDFLQTVKHAMETAAPFVQLLNEIISPSPPSDNDDGDDDDEQGSGSAEEEESE</v>
      </c>
      <c r="AC2145" s="6" cm="1">
        <f t="array" ref="AC2145">SUMPRODUCT((LEN(AB2145)-LEN(SUBSTITUTE(AB2145,{"A";"C";"D";"E";"F";"G";"H";"I";"K";"L";"M";"N";"P";"Q";"R";"S";"T";"V";"W";"Y"},""))),{72.08;104.14;115.08;129.11;148.17;58.05;138.14;114.16;130.18;114.16;132.2;115.1;98.12;129.13;158.19;88.08;102.1;100.13;187.21;164.17})/1000</f>
        <v>45.550069999999991</v>
      </c>
      <c r="AD2145" s="6">
        <f t="shared" si="66"/>
        <v>3.3222591362126247E-21</v>
      </c>
      <c r="AE2145" s="6">
        <f t="shared" si="67"/>
        <v>1.5132913621262456E-19</v>
      </c>
    </row>
    <row r="2146" spans="1:31" x14ac:dyDescent="0.2">
      <c r="A2146" t="s">
        <v>6064</v>
      </c>
      <c r="B2146" t="s">
        <v>6066</v>
      </c>
      <c r="C2146" t="s">
        <v>6065</v>
      </c>
      <c r="D2146">
        <v>9</v>
      </c>
      <c r="E2146">
        <v>9</v>
      </c>
      <c r="F2146" t="s">
        <v>58096</v>
      </c>
      <c r="G2146" t="s">
        <v>43753</v>
      </c>
      <c r="H2146" t="s">
        <v>43754</v>
      </c>
      <c r="I2146" t="s">
        <v>43755</v>
      </c>
      <c r="J2146" t="s">
        <v>36542</v>
      </c>
      <c r="K2146" t="s">
        <v>43756</v>
      </c>
      <c r="L2146" t="s">
        <v>43757</v>
      </c>
      <c r="M2146" t="s">
        <v>43758</v>
      </c>
      <c r="N2146" t="s">
        <v>43759</v>
      </c>
      <c r="O2146" t="s">
        <v>43760</v>
      </c>
      <c r="P2146" t="s">
        <v>43761</v>
      </c>
      <c r="Q2146" t="s">
        <v>43762</v>
      </c>
      <c r="R2146" t="s">
        <v>43763</v>
      </c>
      <c r="S2146" t="s">
        <v>10197</v>
      </c>
      <c r="T2146" t="s">
        <v>43764</v>
      </c>
      <c r="U2146" t="s">
        <v>43765</v>
      </c>
      <c r="V2146" t="s">
        <v>43766</v>
      </c>
      <c r="W2146" t="s">
        <v>43767</v>
      </c>
      <c r="X2146" t="s">
        <v>43768</v>
      </c>
      <c r="Z2146" t="str" cm="1">
        <f t="array" ref="Z2146">_xlfn.LET(_xlpm.raw,_xlfn.XLOOKUP(_xlfn.TEXTBEFORE(A2146,";",,,,A2146),_xlfn.ANCHORARRAY([2]summary!$O$4),_xlfn.CHOOSECOLS(_xlfn.ANCHORARRAY([2]summary!$K$4),1),""),IF(_xlpm.raw="","",_xlfn.TEXTAFTER(_xlfn.TEXTBEFORE(_xlpm.raw,"|",-1,,,_xlpm.raw),"tr|",,,,_xlfn.TEXTBEFORE(_xlpm.raw,"|",-1,,,_xlpm.raw))))</f>
        <v>A0A2T0ABC6</v>
      </c>
      <c r="AA2146">
        <f>_xlfn.XLOOKUP(Z2146,[1]!UniprotIFO[Entry],[1]!UniprotIFO[Mass],"")</f>
        <v>83078</v>
      </c>
      <c r="AB2146" t="str">
        <f>_xlfn.XLOOKUP(Z2146,[1]!UniprotIFO[Entry],[1]!UniprotIFO[Sequence],"")</f>
        <v>MLPGLLLLYTLLWTHTATARPASQTVFAADASFSPLDDSHHSPSFSPLLPPAIPLAVKSPYLNALLPTGGDGGSKGYLAGSWARHWPVHYPGSPRDYRLSWAGLIRIDGTTYEFLGAPLSDSKSSLGPARVARQTAFEYTATKSVFSFEAGNVTFKATFLSPVTPNDLVRQSLPFSYLSIDVDPDAAQNHFISVYTDISGEWASGDPNANLTWTYTSGSGIGVHAVSRREQLVFSEFAEQAEWGEAVLATELRRETVAGSGEVNDLRGTFIKHGRLDGTHDAAYRKMDDRQPVFGFSVQITPSRPSAVFTIGHVRQPYVNFVTPEGQVPLAGLWTTRFSRPLDAISYFQYSYPRTSREAARFDEQVRRDAQRVSGDNYAALVELSTRQAFATFELTTGVTEDWREDKEGVMAHLKEISSNGDMSTIDVIFPLHPILLYTNPTLLALLLEPILVYTHSGLYPNRWPVHDLGTYPNATGYNDGNDEPMPVEEAGNMLWMALVYFQLTADKPWVEKHYEVFKSWTTFLTDDGLVPAEQLSTDDFAGTLSNQTNLAVKAIVGIGAMSELAKGVGRWTDGIHYRAVAEAYVREWTALAMTETGGARHAKLAYQDDGSWGTLYNLFGDRLLNLKLFDRQLYADQSSWYAGKAQKYGVPLDSRHVWTKTDWEVFAAASATDKKGRELFINLLVDYLKAGKVDAAFPDLYETTTANFPGRDGLDWPIYFISRPVVGGHFALLALEKANGANGVEENPFGG</v>
      </c>
      <c r="AC2146" s="6" cm="1">
        <f t="array" ref="AC2146">SUMPRODUCT((LEN(AB2146)-LEN(SUBSTITUTE(AB2146,{"A";"C";"D";"E";"F";"G";"H";"I";"K";"L";"M";"N";"P";"Q";"R";"S";"T";"V";"W";"Y"},""))),{72.08;104.14;115.08;129.11;148.17;58.05;138.14;114.16;130.18;114.16;132.2;115.1;98.12;129.13;158.19;88.08;102.1;100.13;187.21;164.17})/1000</f>
        <v>83.788060000000016</v>
      </c>
      <c r="AD2146" s="6">
        <f t="shared" si="66"/>
        <v>1.4950166112956811E-20</v>
      </c>
      <c r="AE2146" s="6">
        <f t="shared" si="67"/>
        <v>1.2526454152823923E-18</v>
      </c>
    </row>
    <row r="2147" spans="1:31" x14ac:dyDescent="0.2">
      <c r="A2147" t="s">
        <v>6067</v>
      </c>
      <c r="B2147" t="s">
        <v>6069</v>
      </c>
      <c r="C2147" t="s">
        <v>6068</v>
      </c>
      <c r="D2147">
        <v>16</v>
      </c>
      <c r="E2147">
        <v>16</v>
      </c>
      <c r="F2147" t="s">
        <v>58097</v>
      </c>
      <c r="G2147" t="s">
        <v>43769</v>
      </c>
      <c r="H2147" t="s">
        <v>43770</v>
      </c>
      <c r="I2147" t="s">
        <v>43771</v>
      </c>
      <c r="J2147" t="s">
        <v>43772</v>
      </c>
      <c r="K2147" t="s">
        <v>43773</v>
      </c>
      <c r="L2147" t="s">
        <v>43774</v>
      </c>
      <c r="M2147" t="s">
        <v>43775</v>
      </c>
      <c r="N2147" t="s">
        <v>43776</v>
      </c>
      <c r="O2147" t="s">
        <v>43777</v>
      </c>
      <c r="P2147" t="s">
        <v>43778</v>
      </c>
      <c r="Q2147" t="s">
        <v>43779</v>
      </c>
      <c r="R2147" t="s">
        <v>43780</v>
      </c>
      <c r="S2147" t="s">
        <v>43781</v>
      </c>
      <c r="T2147" t="s">
        <v>43782</v>
      </c>
      <c r="U2147" t="s">
        <v>42101</v>
      </c>
      <c r="V2147" t="s">
        <v>43783</v>
      </c>
      <c r="W2147" t="s">
        <v>43784</v>
      </c>
      <c r="X2147" t="s">
        <v>43785</v>
      </c>
      <c r="Y2147" t="s">
        <v>58882</v>
      </c>
      <c r="Z2147" t="str" cm="1">
        <f t="array" ref="Z2147">_xlfn.LET(_xlpm.raw,_xlfn.XLOOKUP(_xlfn.TEXTBEFORE(A2147,";",,,,A2147),_xlfn.ANCHORARRAY([2]summary!$O$4),_xlfn.CHOOSECOLS(_xlfn.ANCHORARRAY([2]summary!$K$4),1),""),IF(_xlpm.raw="","",_xlfn.TEXTAFTER(_xlfn.TEXTBEFORE(_xlpm.raw,"|",-1,,,_xlpm.raw),"tr|",,,,_xlfn.TEXTBEFORE(_xlpm.raw,"|",-1,,,_xlpm.raw))))</f>
        <v>A0A0K3C9B3</v>
      </c>
      <c r="AA2147">
        <f>_xlfn.XLOOKUP(Z2147,[1]!UniprotIFO[Entry],[1]!UniprotIFO[Mass],"")</f>
        <v>33423</v>
      </c>
      <c r="AB2147" t="str">
        <f>_xlfn.XLOOKUP(Z2147,[1]!UniprotIFO[Entry],[1]!UniprotIFO[Sequence],"")</f>
        <v>MPSTKFGKNLPHGVYAPVLTFYKGDDEELDLETYKKHVQFVARGGVNIVALGSMGESVQLTHEERNQVVKAARSALDADSSLSQVPLIAGTGANSTKETIELTKVAAEAGADFAMVISPGYFAGAMSRKAIKQFFVDVAEASPIPVLVYNYPGASAGIDIDSDLMAEIAAAAPNIVGCKLTCGSVGKLTRLTTLRDDFAVLGGFIDFLGPSLLAKAAGGITGVGNIAPKTCAKLYKDTLAALSGQASVSSAQDLQFIISRADWALAKTGIAGAKWVLDQLEGYGGKPRRPLLPFDDADGKGKQLLEDLKEILEVEKSL</v>
      </c>
      <c r="AC2147" s="6" cm="1">
        <f t="array" ref="AC2147">SUMPRODUCT((LEN(AB2147)-LEN(SUBSTITUTE(AB2147,{"A";"C";"D";"E";"F";"G";"H";"I";"K";"L";"M";"N";"P";"Q";"R";"S";"T";"V";"W";"Y"},""))),{72.08;104.14;115.08;129.11;148.17;58.05;138.14;114.16;130.18;114.16;132.2;115.1;98.12;129.13;158.19;88.08;102.1;100.13;187.21;164.17})/1000</f>
        <v>33.718019999999996</v>
      </c>
      <c r="AD2147" s="6">
        <f t="shared" si="66"/>
        <v>2.6578073089700998E-20</v>
      </c>
      <c r="AE2147" s="6">
        <f t="shared" si="67"/>
        <v>8.9615999999999998E-19</v>
      </c>
    </row>
    <row r="2148" spans="1:31" x14ac:dyDescent="0.2">
      <c r="A2148" t="s">
        <v>6070</v>
      </c>
      <c r="B2148" t="s">
        <v>6072</v>
      </c>
      <c r="C2148" t="s">
        <v>6071</v>
      </c>
      <c r="D2148">
        <v>5</v>
      </c>
      <c r="E2148">
        <v>5</v>
      </c>
      <c r="F2148" t="s">
        <v>58098</v>
      </c>
      <c r="G2148" t="s">
        <v>27258</v>
      </c>
      <c r="H2148" t="s">
        <v>43786</v>
      </c>
      <c r="I2148" t="s">
        <v>43787</v>
      </c>
      <c r="J2148" t="s">
        <v>43788</v>
      </c>
      <c r="K2148" t="s">
        <v>43789</v>
      </c>
      <c r="L2148" t="s">
        <v>36307</v>
      </c>
      <c r="M2148" t="s">
        <v>43790</v>
      </c>
      <c r="N2148" t="s">
        <v>43791</v>
      </c>
      <c r="O2148" t="s">
        <v>43792</v>
      </c>
      <c r="P2148" t="s">
        <v>43793</v>
      </c>
      <c r="Q2148" t="s">
        <v>43794</v>
      </c>
      <c r="R2148" t="s">
        <v>43795</v>
      </c>
      <c r="S2148" t="s">
        <v>43796</v>
      </c>
      <c r="T2148" t="s">
        <v>43797</v>
      </c>
      <c r="U2148" t="s">
        <v>43798</v>
      </c>
      <c r="V2148" t="s">
        <v>43799</v>
      </c>
      <c r="W2148" t="s">
        <v>43800</v>
      </c>
      <c r="X2148" t="s">
        <v>43801</v>
      </c>
      <c r="Y2148" t="s">
        <v>59391</v>
      </c>
      <c r="Z2148" t="str" cm="1">
        <f t="array" ref="Z2148">_xlfn.LET(_xlpm.raw,_xlfn.XLOOKUP(_xlfn.TEXTBEFORE(A2148,";",,,,A2148),_xlfn.ANCHORARRAY([2]summary!$O$4),_xlfn.CHOOSECOLS(_xlfn.ANCHORARRAY([2]summary!$K$4),1),""),IF(_xlpm.raw="","",_xlfn.TEXTAFTER(_xlfn.TEXTBEFORE(_xlpm.raw,"|",-1,,,_xlpm.raw),"tr|",,,,_xlfn.TEXTBEFORE(_xlpm.raw,"|",-1,,,_xlpm.raw))))</f>
        <v>A0A0K3C8X1</v>
      </c>
      <c r="AA2148">
        <f>_xlfn.XLOOKUP(Z2148,[1]!UniprotIFO[Entry],[1]!UniprotIFO[Mass],"")</f>
        <v>41857</v>
      </c>
      <c r="AB2148" t="str">
        <f>_xlfn.XLOOKUP(Z2148,[1]!UniprotIFO[Entry],[1]!UniprotIFO[Sequence],"")</f>
        <v>MSAAAADAKPYVPWAQREGWEDLQPVAQNDAPNCLVPIAYDEIYRDAMDTFRAMVAKQERSQRTLELTKILIHYNPAHYSVWKYRADTLFELKTNLSEELDLLDQLVKYHLKSYQVWQHRRNIVLALDDPSRERDFTSKALALDAKNYHTWAYRQWVLCHFYSSRSFPDSTFPSPEKAEEAQKVWDGELEYVEELLTKDIRNNSAWNHRFFVCFESGMGGDCGEREVRYAKEKLAISPNNPSAWNYLRGVLGRLKQPPSTCTAFVTPLALNTPSSLPDSEPAISSKAELPAWLAIEFLADAAAEEARTAEQSSDERKKKVEEASALYGSLAEYDPIRRHYYALLQKDVVRLASSSASNDLADRVAGM</v>
      </c>
      <c r="AC2148" s="6" cm="1">
        <f t="array" ref="AC2148">SUMPRODUCT((LEN(AB2148)-LEN(SUBSTITUTE(AB2148,{"A";"C";"D";"E";"F";"G";"H";"I";"K";"L";"M";"N";"P";"Q";"R";"S";"T";"V";"W";"Y"},""))),{72.08;104.14;115.08;129.11;148.17;58.05;138.14;114.16;130.18;114.16;132.2;115.1;98.12;129.13;158.19;88.08;102.1;100.13;187.21;164.17})/1000</f>
        <v>42.195610000000002</v>
      </c>
      <c r="AD2148" s="6">
        <f t="shared" si="66"/>
        <v>8.3056478405315615E-21</v>
      </c>
      <c r="AE2148" s="6">
        <f t="shared" si="67"/>
        <v>3.5046187707641196E-19</v>
      </c>
    </row>
    <row r="2149" spans="1:31" x14ac:dyDescent="0.2">
      <c r="A2149" t="s">
        <v>6073</v>
      </c>
      <c r="B2149" t="s">
        <v>6075</v>
      </c>
      <c r="C2149" t="s">
        <v>6074</v>
      </c>
      <c r="D2149">
        <v>1</v>
      </c>
      <c r="E2149">
        <v>1</v>
      </c>
      <c r="F2149" t="s">
        <v>58099</v>
      </c>
      <c r="G2149" t="s">
        <v>43802</v>
      </c>
      <c r="H2149" t="s">
        <v>43803</v>
      </c>
      <c r="I2149" t="s">
        <v>43804</v>
      </c>
      <c r="J2149" t="s">
        <v>43805</v>
      </c>
      <c r="K2149" t="s">
        <v>43806</v>
      </c>
      <c r="L2149" t="s">
        <v>43807</v>
      </c>
      <c r="M2149" t="s">
        <v>43808</v>
      </c>
      <c r="N2149" t="s">
        <v>43809</v>
      </c>
      <c r="O2149" t="s">
        <v>43810</v>
      </c>
      <c r="P2149" t="s">
        <v>43811</v>
      </c>
      <c r="Q2149" t="s">
        <v>43812</v>
      </c>
      <c r="R2149" t="s">
        <v>43813</v>
      </c>
      <c r="S2149" t="s">
        <v>43814</v>
      </c>
      <c r="T2149" t="s">
        <v>43815</v>
      </c>
      <c r="U2149" t="s">
        <v>43816</v>
      </c>
      <c r="V2149" t="s">
        <v>43817</v>
      </c>
      <c r="W2149" t="s">
        <v>43818</v>
      </c>
      <c r="X2149" t="s">
        <v>43819</v>
      </c>
      <c r="Y2149" t="s">
        <v>58857</v>
      </c>
      <c r="Z2149" t="str" cm="1">
        <f t="array" ref="Z2149">_xlfn.LET(_xlpm.raw,_xlfn.XLOOKUP(_xlfn.TEXTBEFORE(A2149,";",,,,A2149),_xlfn.ANCHORARRAY([2]summary!$O$4),_xlfn.CHOOSECOLS(_xlfn.ANCHORARRAY([2]summary!$K$4),1),""),IF(_xlpm.raw="","",_xlfn.TEXTAFTER(_xlfn.TEXTBEFORE(_xlpm.raw,"|",-1,,,_xlpm.raw),"tr|",,,,_xlfn.TEXTBEFORE(_xlpm.raw,"|",-1,,,_xlpm.raw))))</f>
        <v>A0A0K3CBB4</v>
      </c>
      <c r="AA2149">
        <f>_xlfn.XLOOKUP(Z2149,[1]!UniprotIFO[Entry],[1]!UniprotIFO[Mass],"")</f>
        <v>13108</v>
      </c>
      <c r="AB2149" t="str">
        <f>_xlfn.XLOOKUP(Z2149,[1]!UniprotIFO[Entry],[1]!UniprotIFO[Sequence],"")</f>
        <v>MFRAAARSLVAPAARRVAVAPAPRLAPSLLAQRFYASSSLSQDTIKARIEDVLKSFEKVDSTKLTPTASFTNDLGLDSLDAVEVVMAIEEEFAIEIPDEEADRITTVGEAIDYISKTPEAH</v>
      </c>
      <c r="AC2149" s="6" cm="1">
        <f t="array" ref="AC2149">SUMPRODUCT((LEN(AB2149)-LEN(SUBSTITUTE(AB2149,{"A";"C";"D";"E";"F";"G";"H";"I";"K";"L";"M";"N";"P";"Q";"R";"S";"T";"V";"W";"Y"},""))),{72.08;104.14;115.08;129.11;148.17;58.05;138.14;114.16;130.18;114.16;132.2;115.1;98.12;129.13;158.19;88.08;102.1;100.13;187.21;164.17})/1000</f>
        <v>13.203709999999999</v>
      </c>
      <c r="AD2149" s="6">
        <f t="shared" si="66"/>
        <v>1.6611295681063124E-21</v>
      </c>
      <c r="AE2149" s="6">
        <f t="shared" si="67"/>
        <v>2.1933073089700997E-20</v>
      </c>
    </row>
    <row r="2150" spans="1:31" x14ac:dyDescent="0.2">
      <c r="A2150" t="s">
        <v>6076</v>
      </c>
      <c r="B2150" t="s">
        <v>6078</v>
      </c>
      <c r="C2150" t="s">
        <v>6077</v>
      </c>
      <c r="D2150">
        <v>45</v>
      </c>
      <c r="E2150">
        <v>45</v>
      </c>
      <c r="F2150" t="s">
        <v>56199</v>
      </c>
      <c r="G2150" t="s">
        <v>43820</v>
      </c>
      <c r="H2150" t="s">
        <v>43821</v>
      </c>
      <c r="I2150" t="s">
        <v>43822</v>
      </c>
      <c r="J2150" t="s">
        <v>43823</v>
      </c>
      <c r="K2150" t="s">
        <v>43824</v>
      </c>
      <c r="L2150" t="s">
        <v>43825</v>
      </c>
      <c r="M2150" t="s">
        <v>43826</v>
      </c>
      <c r="N2150" t="s">
        <v>43827</v>
      </c>
      <c r="O2150" t="s">
        <v>43828</v>
      </c>
      <c r="P2150" t="s">
        <v>43829</v>
      </c>
      <c r="Q2150" t="s">
        <v>43830</v>
      </c>
      <c r="R2150" t="s">
        <v>43831</v>
      </c>
      <c r="S2150" t="s">
        <v>43832</v>
      </c>
      <c r="T2150" t="s">
        <v>43833</v>
      </c>
      <c r="U2150" t="s">
        <v>43834</v>
      </c>
      <c r="V2150" t="s">
        <v>42836</v>
      </c>
      <c r="W2150" t="s">
        <v>43835</v>
      </c>
      <c r="X2150" t="s">
        <v>43836</v>
      </c>
      <c r="Y2150" t="s">
        <v>58868</v>
      </c>
      <c r="Z2150" t="str" cm="1">
        <f t="array" ref="Z2150">_xlfn.LET(_xlpm.raw,_xlfn.XLOOKUP(_xlfn.TEXTBEFORE(A2150,";",,,,A2150),_xlfn.ANCHORARRAY([2]summary!$O$4),_xlfn.CHOOSECOLS(_xlfn.ANCHORARRAY([2]summary!$K$4),1),""),IF(_xlpm.raw="","",_xlfn.TEXTAFTER(_xlfn.TEXTBEFORE(_xlpm.raw,"|",-1,,,_xlpm.raw),"tr|",,,,_xlfn.TEXTBEFORE(_xlpm.raw,"|",-1,,,_xlpm.raw))))</f>
        <v>A0A2T0AB43</v>
      </c>
      <c r="AA2150">
        <f>_xlfn.XLOOKUP(Z2150,[1]!UniprotIFO[Entry],[1]!UniprotIFO[Mass],"")</f>
        <v>99518</v>
      </c>
      <c r="AB2150" t="str">
        <f>_xlfn.XLOOKUP(Z2150,[1]!UniprotIFO[Entry],[1]!UniprotIFO[Sequence],"")</f>
        <v>MSNGADSTPTTPKATHEANPFEKLANPRRVRAHKRSATGFIPEGPKKLSEIFPGDAKAWKTAIAKNAESLKTDVDSINAQIVHHVETTLARAAFNVDEMAMYQAAALSVRDRLIHNWDVTQTFHTQARTKRVYYFSLEYLLGRGYDNALLNLGVRQPYNEGLKGLGFNMEDVIDVERDMGLGNGGLGRLAACYLDSTSTLDIPCWGYTLRYSQGIFKQIIDSSGNQVEVPDPWLENQNPWEIPRLDNAVEIKFHGEATPGEGGKGPGTWTGGLDVLAVPYDIPVPGYKTQTTNNIRAWSARGKVSFDLAKFNAGDYDAAVREAEEAETITRVLYPNENFDKGKALRLKQQYFWVAASLHDICRRFRKLRVPWSEFPDYNAIQLNDTHPTLAIPELMRILVDEEGQPWDEAWEIVRRTFSYTNHTVLSEALEKWSVPLVEWLLPRHLQIIYEINLDMLKDVEKRWPNDRARLARMSLIEEGYPKMVRMANLAVVGSHRVNGVAALHSHLVQQDLFPDFVEYLGRDHFGNVTNGVTARRWLLQCNPSLAKLITDTLGSDEWVVNLDKLEGLTKYAKDKAFQKKWAACKQANRERLCDYIEATLGLTVNRHALIDVQVKRIHEYKRQFMNILGVIFRYLQLKKMSPADRKRLVPRLSVFAGKAAPGYYIAKLIIRLCNAVSKTINADKDIRESLSVAFLPDYSVSLAEIIIPASDISEHISTAGTEASGTSNMKFALNGGLLLGTLDGANIEIAEAVGDENVFFFGHVTPDVPKLRRAHHFGEVQYPAELLEVVDAIRSGMFGEAGVFEPLLGTLFEGKDHYLVSDDFLSYLQAQKMVDEAYVDQPSWVEKTINSTARMGRFASDRAVLQYAEEIWNIEPIKIPQDA</v>
      </c>
      <c r="AC2150" s="6" cm="1">
        <f t="array" ref="AC2150">SUMPRODUCT((LEN(AB2150)-LEN(SUBSTITUTE(AB2150,{"A";"C";"D";"E";"F";"G";"H";"I";"K";"L";"M";"N";"P";"Q";"R";"S";"T";"V";"W";"Y"},""))),{72.08;104.14;115.08;129.11;148.17;58.05;138.14;114.16;130.18;114.16;132.2;115.1;98.12;129.13;158.19;88.08;102.1;100.13;187.21;164.17})/1000</f>
        <v>100.37121</v>
      </c>
      <c r="AD2150" s="6">
        <f t="shared" si="66"/>
        <v>7.4750830564784058E-20</v>
      </c>
      <c r="AE2150" s="6">
        <f t="shared" si="67"/>
        <v>7.5028313122923602E-18</v>
      </c>
    </row>
    <row r="2151" spans="1:31" x14ac:dyDescent="0.2">
      <c r="A2151" t="s">
        <v>6079</v>
      </c>
      <c r="B2151" t="s">
        <v>6081</v>
      </c>
      <c r="C2151" t="s">
        <v>6080</v>
      </c>
      <c r="D2151">
        <v>15</v>
      </c>
      <c r="E2151">
        <v>15</v>
      </c>
      <c r="F2151" t="s">
        <v>58100</v>
      </c>
      <c r="G2151" t="s">
        <v>43837</v>
      </c>
      <c r="H2151" t="s">
        <v>43838</v>
      </c>
      <c r="I2151" t="s">
        <v>43839</v>
      </c>
      <c r="J2151" t="s">
        <v>15103</v>
      </c>
      <c r="K2151" t="s">
        <v>43840</v>
      </c>
      <c r="L2151" t="s">
        <v>38403</v>
      </c>
      <c r="M2151" t="s">
        <v>29361</v>
      </c>
      <c r="N2151" t="s">
        <v>43841</v>
      </c>
      <c r="O2151" t="s">
        <v>43842</v>
      </c>
      <c r="P2151" t="s">
        <v>43843</v>
      </c>
      <c r="Q2151" t="s">
        <v>43844</v>
      </c>
      <c r="R2151" t="s">
        <v>43845</v>
      </c>
      <c r="S2151" t="s">
        <v>43846</v>
      </c>
      <c r="T2151" t="s">
        <v>9261</v>
      </c>
      <c r="U2151" t="s">
        <v>43847</v>
      </c>
      <c r="V2151" t="s">
        <v>27627</v>
      </c>
      <c r="W2151" t="s">
        <v>43848</v>
      </c>
      <c r="X2151" t="s">
        <v>43849</v>
      </c>
      <c r="Z2151" t="str" cm="1">
        <f t="array" ref="Z2151">_xlfn.LET(_xlpm.raw,_xlfn.XLOOKUP(_xlfn.TEXTBEFORE(A2151,";",,,,A2151),_xlfn.ANCHORARRAY([2]summary!$O$4),_xlfn.CHOOSECOLS(_xlfn.ANCHORARRAY([2]summary!$K$4),1),""),IF(_xlpm.raw="","",_xlfn.TEXTAFTER(_xlfn.TEXTBEFORE(_xlpm.raw,"|",-1,,,_xlpm.raw),"tr|",,,,_xlfn.TEXTBEFORE(_xlpm.raw,"|",-1,,,_xlpm.raw))))</f>
        <v>A0A2T0AAC1</v>
      </c>
      <c r="AA2151">
        <f>_xlfn.XLOOKUP(Z2151,[1]!UniprotIFO[Entry],[1]!UniprotIFO[Mass],"")</f>
        <v>75429</v>
      </c>
      <c r="AB2151" t="str">
        <f>_xlfn.XLOOKUP(Z2151,[1]!UniprotIFO[Entry],[1]!UniprotIFO[Sequence],"")</f>
        <v>MQPASAVQQPAQQAAAAPSKQVQVDSMTSRVDVINTEAGRILCVADVRGAISTLNTLAAEHSAVAIIHSGDFGFYEPSSLASISDRTLKHLVQYSSLISPAFRSQLLSPSTSPSQMRELLANPPKTAFPNASPSESPAFGLSEFPKLLSGELKLNVPVYTVWGACEDVAILEKIRLAPPSAQSIPSDPSTLAPAPPSTATRPSFGTLPTTPPSYSITNLTVLDEATTRVLLIGGVRLRLFGLGGAVVPHKLFDNGTGTATIAGGQGTMWTTVLQIGELVDTAQKVYDPSETRILITHASPGREGLISQLALVLKADLTISAGLHFRYGVSYNEFSVQYDPDAFRNKLEASHKSFREIWDNVKGQVESVVDDNQRSLLQNALAVANRIPTSNPPGSGGAAIEETAWKNCWHWNLPDAAYGSLVLDVREGRIGSEMKSQGFNFAYRQNTPRPAAAASPVPANAAPSSNTRPNLPHAPVATANATPAAAPVPTASAAFSQQRPFGPGANGPIGRPTPLGNHPHQRGPSGPRGGGRGGGGFTVPGGWGHAGATPVAGSVVAPSPGPVKDDAKAGSAQAKQDEAKPAAPAAAQTPAQPAQQQQQRQPSGRGPRNGGAPHQPQQQQQQSTTPAPAANAETPASNKADKTDATAVAVASADEAAATESSGAEGAPSTPGEGGRGRGRGRGGRGGRGRSNGEWRGRGGRGKSGSMSGAEGGAEGKSPAPAATPASGGGGGESGSA</v>
      </c>
      <c r="AC2151" s="6" cm="1">
        <f t="array" ref="AC2151">SUMPRODUCT((LEN(AB2151)-LEN(SUBSTITUTE(AB2151,{"A";"C";"D";"E";"F";"G";"H";"I";"K";"L";"M";"N";"P";"Q";"R";"S";"T";"V";"W";"Y"},""))),{72.08;104.14;115.08;129.11;148.17;58.05;138.14;114.16;130.18;114.16;132.2;115.1;98.12;129.13;158.19;88.08;102.1;100.13;187.21;164.17})/1000</f>
        <v>76.154330000000002</v>
      </c>
      <c r="AD2151" s="6">
        <f t="shared" si="66"/>
        <v>2.4916943521594686E-20</v>
      </c>
      <c r="AE2151" s="6">
        <f t="shared" si="67"/>
        <v>1.8975331395348838E-18</v>
      </c>
    </row>
    <row r="2152" spans="1:31" x14ac:dyDescent="0.2">
      <c r="A2152" t="s">
        <v>6082</v>
      </c>
      <c r="B2152" t="s">
        <v>6084</v>
      </c>
      <c r="C2152" t="s">
        <v>6083</v>
      </c>
      <c r="D2152">
        <v>5</v>
      </c>
      <c r="E2152">
        <v>5</v>
      </c>
      <c r="F2152" t="s">
        <v>58101</v>
      </c>
      <c r="G2152" t="s">
        <v>43850</v>
      </c>
      <c r="H2152" t="s">
        <v>43851</v>
      </c>
      <c r="I2152" t="s">
        <v>43852</v>
      </c>
      <c r="J2152" t="s">
        <v>43853</v>
      </c>
      <c r="K2152" t="s">
        <v>43854</v>
      </c>
      <c r="L2152" t="s">
        <v>43855</v>
      </c>
      <c r="M2152" t="s">
        <v>43856</v>
      </c>
      <c r="N2152" t="s">
        <v>43857</v>
      </c>
      <c r="O2152" t="s">
        <v>43858</v>
      </c>
      <c r="P2152" t="s">
        <v>43859</v>
      </c>
      <c r="Q2152" t="s">
        <v>43860</v>
      </c>
      <c r="R2152" t="s">
        <v>43861</v>
      </c>
      <c r="S2152" t="s">
        <v>43862</v>
      </c>
      <c r="T2152" t="s">
        <v>43863</v>
      </c>
      <c r="U2152" t="s">
        <v>43864</v>
      </c>
      <c r="V2152" t="s">
        <v>43865</v>
      </c>
      <c r="W2152" t="s">
        <v>43866</v>
      </c>
      <c r="X2152" t="s">
        <v>43867</v>
      </c>
      <c r="Y2152" t="s">
        <v>59392</v>
      </c>
      <c r="Z2152" t="str" cm="1">
        <f t="array" ref="Z2152">_xlfn.LET(_xlpm.raw,_xlfn.XLOOKUP(_xlfn.TEXTBEFORE(A2152,";",,,,A2152),_xlfn.ANCHORARRAY([2]summary!$O$4),_xlfn.CHOOSECOLS(_xlfn.ANCHORARRAY([2]summary!$K$4),1),""),IF(_xlpm.raw="","",_xlfn.TEXTAFTER(_xlfn.TEXTBEFORE(_xlpm.raw,"|",-1,,,_xlpm.raw),"tr|",,,,_xlfn.TEXTBEFORE(_xlpm.raw,"|",-1,,,_xlpm.raw))))</f>
        <v>A0A0K3CDL8</v>
      </c>
      <c r="AA2152">
        <f>_xlfn.XLOOKUP(Z2152,[1]!UniprotIFO[Entry],[1]!UniprotIFO[Mass],"")</f>
        <v>104042</v>
      </c>
      <c r="AB2152" t="str">
        <f>_xlfn.XLOOKUP(Z2152,[1]!UniprotIFO[Entry],[1]!UniprotIFO[Sequence],"")</f>
        <v>MAAVQVAPRQAPSVAGSRASSSRSRATAASSSTGLREKSQRGALITSSLPTLQNLVKRSPESYAEEFAVQWARFGSLVKIVQLGLGAGKADEEQLREVTGFVCQVAHLYPTLTASLPSILSGLLLSSAPTASTAASSTAATLAGASNGISGGGVQLGPDTRKTMMQGLVLLRRRDVISGVDLLKTLFPLLSITTSPNLRTFILKTIIGDIKNANMKSRNNKLNTMVQGLLMAMIERGIAAEQELVGTGIKASRRGASTGKDGKVVGGREAMWAVKIASELWRKNVWRGDKMTVKVVARACFHPDTKVQSAAMHFFLVTPDSANDVDSENDSDEGPDIQAVKHRQEINKKRKSTERKAKRDIRSANAKRKAKEAAANDAQANFSALQQLDDAYSFGERLYEQLVKHDKAYTLEHKVLIMQLFGRVCGTFKLTVPAFYSYILKYLTHHQLDITKILVALAQSVHDQIPAGSHSDDDVQMDGTNAHEQDDPLYPVLRKIANEFVHSGVAAEVNAAGLNAITEICRRQPLAMSPDLLQDLVEYRKSKDKGVMVAARGLLAFYREVDPSMLKRRDWGIKATKDAIEEKRGGEGSAVEGAAEKKRRLKFGEDRETVHGIEGLDLFAQHLADQAEQNGGEAGEDEDDEAGWEGWDVEDDSDADSDSSGGWIEVSSEGEDLEISDSDDDDEDKARKRRRVEAREAKKRKLEVVEEDEEDADAPVAKGKKVVDVAGTKADDEIRFDEESGSEEDDEDSDDESGGDEEEEADTSRAEPLEAQYEMSATRANKELAGTTFAEIAMTKILTPADFVKINELRMQAAEDEAKHGGGSAARRKLAALAAARKANHGDNDNFLDEGDIVGVVKKAKNSYEERLAKIQEGRADREKFGSHKHKKLDSKPHSTTNAEKKRSKNFMMLAHSHQVVSKKRQSLHQKSRKMRNHVKHQKSGRRRNGEHK</v>
      </c>
      <c r="AC2152" s="6" cm="1">
        <f t="array" ref="AC2152">SUMPRODUCT((LEN(AB2152)-LEN(SUBSTITUTE(AB2152,{"A";"C";"D";"E";"F";"G";"H";"I";"K";"L";"M";"N";"P";"Q";"R";"S";"T";"V";"W";"Y"},""))),{72.08;104.14;115.08;129.11;148.17;58.05;138.14;114.16;130.18;114.16;132.2;115.1;98.12;129.13;158.19;88.08;102.1;100.13;187.21;164.17})/1000</f>
        <v>104.96175000000001</v>
      </c>
      <c r="AD2152" s="6">
        <f t="shared" si="66"/>
        <v>8.3056478405315615E-21</v>
      </c>
      <c r="AE2152" s="6">
        <f t="shared" si="67"/>
        <v>8.7177533222591363E-19</v>
      </c>
    </row>
    <row r="2153" spans="1:31" x14ac:dyDescent="0.2">
      <c r="A2153" t="s">
        <v>6085</v>
      </c>
      <c r="B2153" t="s">
        <v>6087</v>
      </c>
      <c r="C2153" t="s">
        <v>6086</v>
      </c>
      <c r="D2153">
        <v>4</v>
      </c>
      <c r="E2153">
        <v>4</v>
      </c>
      <c r="F2153" t="s">
        <v>58102</v>
      </c>
      <c r="G2153" t="s">
        <v>43868</v>
      </c>
      <c r="H2153" t="s">
        <v>20358</v>
      </c>
      <c r="I2153" t="s">
        <v>33642</v>
      </c>
      <c r="J2153" t="s">
        <v>43869</v>
      </c>
      <c r="K2153" t="s">
        <v>43870</v>
      </c>
      <c r="L2153" t="s">
        <v>43871</v>
      </c>
      <c r="M2153" t="s">
        <v>43872</v>
      </c>
      <c r="N2153" t="s">
        <v>43873</v>
      </c>
      <c r="O2153" t="s">
        <v>43874</v>
      </c>
      <c r="P2153" t="s">
        <v>43875</v>
      </c>
      <c r="Q2153" t="s">
        <v>43876</v>
      </c>
      <c r="R2153" t="s">
        <v>43877</v>
      </c>
      <c r="S2153" t="s">
        <v>11660</v>
      </c>
      <c r="T2153" t="s">
        <v>43878</v>
      </c>
      <c r="U2153" t="s">
        <v>43879</v>
      </c>
      <c r="V2153" t="s">
        <v>43880</v>
      </c>
      <c r="W2153" t="s">
        <v>43881</v>
      </c>
      <c r="X2153" t="s">
        <v>17155</v>
      </c>
      <c r="Y2153" t="s">
        <v>58900</v>
      </c>
      <c r="Z2153" t="str" cm="1">
        <f t="array" ref="Z2153">_xlfn.LET(_xlpm.raw,_xlfn.XLOOKUP(_xlfn.TEXTBEFORE(A2153,";",,,,A2153),_xlfn.ANCHORARRAY([2]summary!$O$4),_xlfn.CHOOSECOLS(_xlfn.ANCHORARRAY([2]summary!$K$4),1),""),IF(_xlpm.raw="","",_xlfn.TEXTAFTER(_xlfn.TEXTBEFORE(_xlpm.raw,"|",-1,,,_xlpm.raw),"tr|",,,,_xlfn.TEXTBEFORE(_xlpm.raw,"|",-1,,,_xlpm.raw))))</f>
        <v>A0A0K3CEN0</v>
      </c>
      <c r="AA2153">
        <f>_xlfn.XLOOKUP(Z2153,[1]!UniprotIFO[Entry],[1]!UniprotIFO[Mass],"")</f>
        <v>10889</v>
      </c>
      <c r="AB2153" t="str">
        <f>_xlfn.XLOOKUP(Z2153,[1]!UniprotIFO[Entry],[1]!UniprotIFO[Sequence],"")</f>
        <v>MSQQQQTQAQGLESFDENTRRELQQFLEQEQTKARIQTQIHEFTDTCWDLCIKGQPQSRFSRGEQACLANCTDRFLDASLFIVKSLEERKGQM</v>
      </c>
      <c r="AC2153" s="6" cm="1">
        <f t="array" ref="AC2153">SUMPRODUCT((LEN(AB2153)-LEN(SUBSTITUTE(AB2153,{"A";"C";"D";"E";"F";"G";"H";"I";"K";"L";"M";"N";"P";"Q";"R";"S";"T";"V";"W";"Y"},""))),{72.08;104.14;115.08;129.11;148.17;58.05;138.14;114.16;130.18;114.16;132.2;115.1;98.12;129.13;158.19;88.08;102.1;100.13;187.21;164.17})/1000</f>
        <v>10.960999999999999</v>
      </c>
      <c r="AD2153" s="6">
        <f t="shared" si="66"/>
        <v>6.6445182724252495E-21</v>
      </c>
      <c r="AE2153" s="6">
        <f t="shared" si="67"/>
        <v>7.2830564784053154E-20</v>
      </c>
    </row>
    <row r="2154" spans="1:31" x14ac:dyDescent="0.2">
      <c r="A2154" t="s">
        <v>6088</v>
      </c>
      <c r="B2154" t="s">
        <v>6090</v>
      </c>
      <c r="C2154" t="s">
        <v>6089</v>
      </c>
      <c r="D2154">
        <v>19</v>
      </c>
      <c r="E2154">
        <v>19</v>
      </c>
      <c r="F2154" t="s">
        <v>56199</v>
      </c>
      <c r="G2154" t="s">
        <v>43882</v>
      </c>
      <c r="H2154" t="s">
        <v>43883</v>
      </c>
      <c r="I2154" t="s">
        <v>43884</v>
      </c>
      <c r="J2154" t="s">
        <v>43885</v>
      </c>
      <c r="K2154" t="s">
        <v>43886</v>
      </c>
      <c r="L2154" t="s">
        <v>43887</v>
      </c>
      <c r="M2154" t="s">
        <v>43888</v>
      </c>
      <c r="N2154" t="s">
        <v>43889</v>
      </c>
      <c r="O2154" t="s">
        <v>40178</v>
      </c>
      <c r="P2154" t="s">
        <v>43824</v>
      </c>
      <c r="Q2154" t="s">
        <v>43890</v>
      </c>
      <c r="R2154" t="s">
        <v>43891</v>
      </c>
      <c r="S2154" t="s">
        <v>43892</v>
      </c>
      <c r="T2154" t="s">
        <v>43893</v>
      </c>
      <c r="U2154" t="s">
        <v>43894</v>
      </c>
      <c r="V2154" t="s">
        <v>43895</v>
      </c>
      <c r="W2154" t="s">
        <v>43896</v>
      </c>
      <c r="X2154" t="s">
        <v>15220</v>
      </c>
      <c r="Y2154" t="s">
        <v>59393</v>
      </c>
      <c r="Z2154" t="str" cm="1">
        <f t="array" ref="Z2154">_xlfn.LET(_xlpm.raw,_xlfn.XLOOKUP(_xlfn.TEXTBEFORE(A2154,";",,,,A2154),_xlfn.ANCHORARRAY([2]summary!$O$4),_xlfn.CHOOSECOLS(_xlfn.ANCHORARRAY([2]summary!$K$4),1),""),IF(_xlpm.raw="","",_xlfn.TEXTAFTER(_xlfn.TEXTBEFORE(_xlpm.raw,"|",-1,,,_xlpm.raw),"tr|",,,,_xlfn.TEXTBEFORE(_xlpm.raw,"|",-1,,,_xlpm.raw))))</f>
        <v>A0A0K3CHZ0</v>
      </c>
      <c r="AA2154">
        <f>_xlfn.XLOOKUP(Z2154,[1]!UniprotIFO[Entry],[1]!UniprotIFO[Mass],"")</f>
        <v>51122</v>
      </c>
      <c r="AB2154" t="str">
        <f>_xlfn.XLOOKUP(Z2154,[1]!UniprotIFO[Entry],[1]!UniprotIFO[Sequence],"")</f>
        <v>MSIAPTLQPGQDKFRVERDTFGELQVPADKYYGAQTQRSVQNFDIGGPSERMPPPLIKAFAVLKKAAAEVNMTYGLDSKVGEAIKQAADEVIAGKIGQDHFPLVVFQTGSGTQTNMNVNEVISNRAIEILGGELGSKKPVHPNDHVNMSQSSNDTFPTAMHVSAVVEISNSLIPALEELKAALYEKQQSFEKIIKIGRTHLQDATPLTLGQEFSGYVQQVENSIARVKDVLPRLSKLAQGGTAVGTGLNTRKGFDSKVAAEISKITGLSFETAPNKFEALAAHDAIVEASGALNTVACSFNKIANDIRYLGSGPRCGLGELALPENEPGSSIMPGKVNPTQCEALTMVAAQVVGNNMAITVGGLQGQFELNVFKPVMIKNLLQSIRILSDGARSFTKNCVVGIQANEERIAKLLNESLMLVTCLNSRIGYDNAAKCAKKAHKEGTTLKEATLSLGLLDSEEFDRLVRPELMVGPSDA</v>
      </c>
      <c r="AC2154" s="6" cm="1">
        <f t="array" ref="AC2154">SUMPRODUCT((LEN(AB2154)-LEN(SUBSTITUTE(AB2154,{"A";"C";"D";"E";"F";"G";"H";"I";"K";"L";"M";"N";"P";"Q";"R";"S";"T";"V";"W";"Y"},""))),{72.08;104.14;115.08;129.11;148.17;58.05;138.14;114.16;130.18;114.16;132.2;115.1;98.12;129.13;158.19;88.08;102.1;100.13;187.21;164.17})/1000</f>
        <v>51.577040000000011</v>
      </c>
      <c r="AD2154" s="6">
        <f t="shared" si="66"/>
        <v>3.1561461794019934E-20</v>
      </c>
      <c r="AE2154" s="6">
        <f t="shared" si="67"/>
        <v>1.6278467774086382E-18</v>
      </c>
    </row>
    <row r="2155" spans="1:31" x14ac:dyDescent="0.2">
      <c r="A2155" t="s">
        <v>6091</v>
      </c>
      <c r="B2155" t="s">
        <v>6093</v>
      </c>
      <c r="C2155" t="s">
        <v>6092</v>
      </c>
      <c r="D2155">
        <v>3</v>
      </c>
      <c r="E2155">
        <v>3</v>
      </c>
      <c r="F2155" t="s">
        <v>58103</v>
      </c>
      <c r="G2155" t="s">
        <v>43897</v>
      </c>
      <c r="H2155" t="s">
        <v>43898</v>
      </c>
      <c r="I2155" t="s">
        <v>43899</v>
      </c>
      <c r="J2155" t="s">
        <v>19710</v>
      </c>
      <c r="K2155" t="s">
        <v>28788</v>
      </c>
      <c r="L2155" t="s">
        <v>17200</v>
      </c>
      <c r="M2155" t="s">
        <v>35027</v>
      </c>
      <c r="N2155" t="s">
        <v>40953</v>
      </c>
      <c r="O2155" t="s">
        <v>43900</v>
      </c>
      <c r="P2155" t="s">
        <v>43901</v>
      </c>
      <c r="Q2155" t="s">
        <v>21641</v>
      </c>
      <c r="R2155" t="s">
        <v>43902</v>
      </c>
      <c r="S2155" t="s">
        <v>43903</v>
      </c>
      <c r="T2155" t="s">
        <v>43904</v>
      </c>
      <c r="U2155" t="s">
        <v>43905</v>
      </c>
      <c r="V2155" t="s">
        <v>19221</v>
      </c>
      <c r="W2155" t="s">
        <v>43906</v>
      </c>
      <c r="X2155" t="s">
        <v>43907</v>
      </c>
      <c r="Y2155" t="s">
        <v>58901</v>
      </c>
      <c r="Z2155" t="str" cm="1">
        <f t="array" ref="Z2155">_xlfn.LET(_xlpm.raw,_xlfn.XLOOKUP(_xlfn.TEXTBEFORE(A2155,";",,,,A2155),_xlfn.ANCHORARRAY([2]summary!$O$4),_xlfn.CHOOSECOLS(_xlfn.ANCHORARRAY([2]summary!$K$4),1),""),IF(_xlpm.raw="","",_xlfn.TEXTAFTER(_xlfn.TEXTBEFORE(_xlpm.raw,"|",-1,,,_xlpm.raw),"tr|",,,,_xlfn.TEXTBEFORE(_xlpm.raw,"|",-1,,,_xlpm.raw))))</f>
        <v>A0A0K3CST6</v>
      </c>
      <c r="AA2155">
        <f>_xlfn.XLOOKUP(Z2155,[1]!UniprotIFO[Entry],[1]!UniprotIFO[Mass],"")</f>
        <v>14430</v>
      </c>
      <c r="AB2155" t="str">
        <f>_xlfn.XLOOKUP(Z2155,[1]!UniprotIFO[Entry],[1]!UniprotIFO[Sequence],"")</f>
        <v>MNAPSRYEMFVLNDGEAKVEVVEDTKIPNAATLTINKEDHTLANMLRSQLLLFPYVQFAGYKVPHPLEPRVVLKVQTDGSRTPLVAVQEAINTLLILLGKVRSQFQQEAVRARALEGTEDQFAGAGEGFF</v>
      </c>
      <c r="AC2155" s="6" cm="1">
        <f t="array" ref="AC2155">SUMPRODUCT((LEN(AB2155)-LEN(SUBSTITUTE(AB2155,{"A";"C";"D";"E";"F";"G";"H";"I";"K";"L";"M";"N";"P";"Q";"R";"S";"T";"V";"W";"Y"},""))),{72.08;104.14;115.08;129.11;148.17;58.05;138.14;114.16;130.18;114.16;132.2;115.1;98.12;129.13;158.19;88.08;102.1;100.13;187.21;164.17})/1000</f>
        <v>14.53837</v>
      </c>
      <c r="AD2155" s="6">
        <f t="shared" si="66"/>
        <v>4.9833887043189367E-21</v>
      </c>
      <c r="AE2155" s="6">
        <f t="shared" si="67"/>
        <v>7.24503488372093E-20</v>
      </c>
    </row>
    <row r="2156" spans="1:31" x14ac:dyDescent="0.2">
      <c r="A2156" t="s">
        <v>6094</v>
      </c>
      <c r="B2156" t="s">
        <v>6096</v>
      </c>
      <c r="C2156" t="s">
        <v>6095</v>
      </c>
      <c r="D2156">
        <v>9</v>
      </c>
      <c r="E2156">
        <v>9</v>
      </c>
      <c r="F2156" t="s">
        <v>58104</v>
      </c>
      <c r="G2156" t="s">
        <v>43908</v>
      </c>
      <c r="H2156" t="s">
        <v>33710</v>
      </c>
      <c r="I2156" t="s">
        <v>43909</v>
      </c>
      <c r="J2156" t="s">
        <v>43910</v>
      </c>
      <c r="K2156" t="s">
        <v>26773</v>
      </c>
      <c r="L2156" t="s">
        <v>43911</v>
      </c>
      <c r="M2156" t="s">
        <v>43912</v>
      </c>
      <c r="N2156" t="s">
        <v>43913</v>
      </c>
      <c r="O2156" t="s">
        <v>43914</v>
      </c>
      <c r="P2156" t="s">
        <v>43915</v>
      </c>
      <c r="Q2156" t="s">
        <v>43916</v>
      </c>
      <c r="R2156" t="s">
        <v>43917</v>
      </c>
      <c r="S2156" t="s">
        <v>43918</v>
      </c>
      <c r="T2156" t="s">
        <v>22787</v>
      </c>
      <c r="U2156" t="s">
        <v>43919</v>
      </c>
      <c r="V2156" t="s">
        <v>43920</v>
      </c>
      <c r="W2156" t="s">
        <v>43921</v>
      </c>
      <c r="X2156" t="s">
        <v>43922</v>
      </c>
      <c r="Y2156" t="s">
        <v>59394</v>
      </c>
      <c r="Z2156" t="str" cm="1">
        <f t="array" ref="Z2156">_xlfn.LET(_xlpm.raw,_xlfn.XLOOKUP(_xlfn.TEXTBEFORE(A2156,";",,,,A2156),_xlfn.ANCHORARRAY([2]summary!$O$4),_xlfn.CHOOSECOLS(_xlfn.ANCHORARRAY([2]summary!$K$4),1),""),IF(_xlpm.raw="","",_xlfn.TEXTAFTER(_xlfn.TEXTBEFORE(_xlpm.raw,"|",-1,,,_xlpm.raw),"tr|",,,,_xlfn.TEXTBEFORE(_xlpm.raw,"|",-1,,,_xlpm.raw))))</f>
        <v>A0A2S9ZVT9</v>
      </c>
      <c r="AA2156">
        <f>_xlfn.XLOOKUP(Z2156,[1]!UniprotIFO[Entry],[1]!UniprotIFO[Mass],"")</f>
        <v>151992</v>
      </c>
      <c r="AB2156" t="str">
        <f>_xlfn.XLOOKUP(Z2156,[1]!UniprotIFO[Entry],[1]!UniprotIFO[Sequence],"")</f>
        <v>MRTRTNATRSGSASDHTAQLAQRGRERATMDWQLSNYITQLNDDPNFTLSHNPVDVAQLDQHELHNALNNLVDTLTTEPAAVADPDTFDQLASFLQHADALSGQALSKLLDAITSSFSSLLDSLRAVDSPTDHSSYRSFKDPLEIYAFFVMWCVRVGEKVGAKAGEGETGRGKKSAASKSKSKSKSSAKDASFSWPSQIPDILGVMVKALRTIKTERIWVTTAERDEVVASCFLRPLNVLCEHESYLKQPEIKAGIFRILCLAAKNHGQAFNVQMTIMQSLQYTEHLAEPMAELVTVYAKEFDSEGLGEKVLGEIADRQFSAQDTKGPRSFSRFLIRLAETSPRTVLKQIVLLQKHLDSESYPMRNAILEVLGLLIRELALTEPGALSLDPAKHTRLLSSFFDLLTERLMDLNSYVRAKTASVLLKTCDLPPSRFPAQRLEIARLAARSLYDKASTVRKNCLALLVKLVVTHPYGLHGGELGREMWEERLAKLESELKVLDLPDEAEREARKLMEDVPEEGEEGEGENAVKEEEEEQEEDDDDESDAEGTPKKRKPLKGKGKARASAPRRSELDLAAADQSAVLSQVDSATLQRLRLTKAYYSDALSFIETLEGALDTVTELLASSVKGEVLEAIEFCKTCKEYKVEAAEQGVRRMLHLIWSKDEAGTAGAAATGAANQGGGEGDEDAVKEAKGIRSRLIECYSQLYFEPPQDVSEKDQVAFVARNVIELTRDATLAELTSLEQLLAVMMAKGVVDDQVITKLWQVYSTSKDIPKFQRRGAIIVLGMFAQTKPEVVADHVDTLLKIGLGPHGKQDLVLAKYTCIALGRVGGSVKKVKGSLNDAQVRLPMDSPVFARLAEAIQTPSSLKEWFSMAEQAVNTIYNLGDQPDALCSEVLRQMTVRVFGPRASPKNKGKAKEQDGEDVDGDAEMAEDEAKEAGEDAAPDAMDEDDGAAGPQDPLTGNAFDLSQLVFVAGHCAIKQLVHLELVERDLKRRKAEEDKAKGDKKAADDELDQVAGSVEDEIGDVIAAAKEKELLYGPESLLAVFGPMAATIVAQPKIYKNSMLQTAATLALSKFMCVSSEFCAAHLMLLFKVLETSKEPAVRSNIVIALGDIAVCFSTIMDENSDRLYAGLHDKDPTVKKNTLMVLTHLILNGMIKVKGQLGEMAKCLSDDDKRIKDLAHLFFEELATKDKAIYNNLPDIISHLSTGANPVSEDTFQTSMRFIFKFVDKKEAESVVEKLCQRFQATTEPRQWRDIAFCLSLLPFNSDLAVKKLTEGLPFYQDKLHEETVFKRFGEILAKIRAPTNKLNKTESDLKEFEDALEAHRAKGAEDQDLTKKVAKSRRRGAAAPKAAAAAPARRAARRAKARSETPPSSPER</v>
      </c>
      <c r="AC2156" s="6" cm="1">
        <f t="array" ref="AC2156">SUMPRODUCT((LEN(AB2156)-LEN(SUBSTITUTE(AB2156,{"A";"C";"D";"E";"F";"G";"H";"I";"K";"L";"M";"N";"P";"Q";"R";"S";"T";"V";"W";"Y"},""))),{72.08;104.14;115.08;129.11;148.17;58.05;138.14;114.16;130.18;114.16;132.2;115.1;98.12;129.13;158.19;88.08;102.1;100.13;187.21;164.17})/1000</f>
        <v>153.31878000000006</v>
      </c>
      <c r="AD2156" s="6">
        <f t="shared" si="66"/>
        <v>1.4950166112956811E-20</v>
      </c>
      <c r="AE2156" s="6">
        <f t="shared" si="67"/>
        <v>2.2921412292358812E-18</v>
      </c>
    </row>
    <row r="2157" spans="1:31" x14ac:dyDescent="0.2">
      <c r="A2157" t="s">
        <v>6097</v>
      </c>
      <c r="B2157" t="s">
        <v>6099</v>
      </c>
      <c r="C2157" t="s">
        <v>6098</v>
      </c>
      <c r="D2157">
        <v>10</v>
      </c>
      <c r="E2157">
        <v>10</v>
      </c>
      <c r="F2157" t="s">
        <v>58105</v>
      </c>
      <c r="G2157" t="s">
        <v>43923</v>
      </c>
      <c r="H2157" t="s">
        <v>16778</v>
      </c>
      <c r="I2157" t="s">
        <v>43924</v>
      </c>
      <c r="J2157" t="s">
        <v>27975</v>
      </c>
      <c r="K2157" t="s">
        <v>43925</v>
      </c>
      <c r="L2157" t="s">
        <v>43926</v>
      </c>
      <c r="M2157" t="s">
        <v>43927</v>
      </c>
      <c r="N2157" t="s">
        <v>43928</v>
      </c>
      <c r="O2157" t="s">
        <v>43929</v>
      </c>
      <c r="P2157" t="s">
        <v>43930</v>
      </c>
      <c r="Q2157" t="s">
        <v>43931</v>
      </c>
      <c r="R2157" t="s">
        <v>9619</v>
      </c>
      <c r="S2157" t="s">
        <v>37566</v>
      </c>
      <c r="T2157" t="s">
        <v>43932</v>
      </c>
      <c r="U2157" t="s">
        <v>43933</v>
      </c>
      <c r="V2157" t="s">
        <v>27369</v>
      </c>
      <c r="W2157" t="s">
        <v>43934</v>
      </c>
      <c r="X2157" t="s">
        <v>27555</v>
      </c>
      <c r="Y2157" t="s">
        <v>58906</v>
      </c>
      <c r="Z2157" t="str" cm="1">
        <f t="array" ref="Z2157">_xlfn.LET(_xlpm.raw,_xlfn.XLOOKUP(_xlfn.TEXTBEFORE(A2157,";",,,,A2157),_xlfn.ANCHORARRAY([2]summary!$O$4),_xlfn.CHOOSECOLS(_xlfn.ANCHORARRAY([2]summary!$K$4),1),""),IF(_xlpm.raw="","",_xlfn.TEXTAFTER(_xlfn.TEXTBEFORE(_xlpm.raw,"|",-1,,,_xlpm.raw),"tr|",,,,_xlfn.TEXTBEFORE(_xlpm.raw,"|",-1,,,_xlpm.raw))))</f>
        <v>A0A2T0AAF8</v>
      </c>
      <c r="AA2157">
        <f>_xlfn.XLOOKUP(Z2157,[1]!UniprotIFO[Entry],[1]!UniprotIFO[Mass],"")</f>
        <v>40355</v>
      </c>
      <c r="AB2157" t="str">
        <f>_xlfn.XLOOKUP(Z2157,[1]!UniprotIFO[Entry],[1]!UniprotIFO[Sequence],"")</f>
        <v>MRHGKKLAKLSRPTAHRMLMLRNIVSSVLEHEQITTTVAKAKAARKLVDQVIGWGKSGTKRDYQRAKGFLLTGDRSIKPLFGHLAQRYADRPGGYTRVTLAGNRGGDNAPVAVLELVDNPNDLRFEFAARAIGRELAIKAQENNDKRVWWDFRERVESKGADKIAELLMAEDTIAPMTRKNAFKALKFRKGTVPVLEEDVKAAQGEEAVVEAKEGEEAVAEKQGEKVVSPLGPTVVEHPATLFLDRTYHHYLTSMATFVLSTSSAPDPSRTVKQLTSRLGSMDIKGPPNPVLTVPRIGRVPRAGERTTAWDQTLKEGKSSEATGPISIAKGLYNRVARRARWKAALATFEAEKGTTLDGKSEVQRV</v>
      </c>
      <c r="AC2157" s="6" cm="1">
        <f t="array" ref="AC2157">SUMPRODUCT((LEN(AB2157)-LEN(SUBSTITUTE(AB2157,{"A";"C";"D";"E";"F";"G";"H";"I";"K";"L";"M";"N";"P";"Q";"R";"S";"T";"V";"W";"Y"},""))),{72.08;104.14;115.08;129.11;148.17;58.05;138.14;114.16;130.18;114.16;132.2;115.1;98.12;129.13;158.19;88.08;102.1;100.13;187.21;164.17})/1000</f>
        <v>40.720969999999994</v>
      </c>
      <c r="AD2157" s="6">
        <f t="shared" si="66"/>
        <v>1.6611295681063123E-20</v>
      </c>
      <c r="AE2157" s="6">
        <f t="shared" si="67"/>
        <v>6.7642807308970095E-19</v>
      </c>
    </row>
    <row r="2158" spans="1:31" x14ac:dyDescent="0.2">
      <c r="A2158" t="s">
        <v>6100</v>
      </c>
      <c r="B2158" t="s">
        <v>6102</v>
      </c>
      <c r="C2158" t="s">
        <v>6101</v>
      </c>
      <c r="D2158">
        <v>2</v>
      </c>
      <c r="E2158">
        <v>2</v>
      </c>
      <c r="F2158" t="s">
        <v>58106</v>
      </c>
      <c r="G2158" t="s">
        <v>43935</v>
      </c>
      <c r="H2158" t="s">
        <v>43936</v>
      </c>
      <c r="I2158" t="s">
        <v>43937</v>
      </c>
      <c r="J2158" t="s">
        <v>43938</v>
      </c>
      <c r="K2158" t="s">
        <v>43939</v>
      </c>
      <c r="L2158" t="s">
        <v>43940</v>
      </c>
      <c r="M2158" t="s">
        <v>43941</v>
      </c>
      <c r="N2158" t="s">
        <v>43942</v>
      </c>
      <c r="O2158" t="s">
        <v>43943</v>
      </c>
      <c r="P2158" t="s">
        <v>43944</v>
      </c>
      <c r="Q2158" t="s">
        <v>43945</v>
      </c>
      <c r="R2158" t="s">
        <v>43946</v>
      </c>
      <c r="S2158" t="s">
        <v>43947</v>
      </c>
      <c r="T2158" t="s">
        <v>43948</v>
      </c>
      <c r="U2158" t="s">
        <v>43949</v>
      </c>
      <c r="V2158" t="s">
        <v>43950</v>
      </c>
      <c r="W2158" t="s">
        <v>43951</v>
      </c>
      <c r="X2158" t="s">
        <v>43952</v>
      </c>
      <c r="Z2158" t="str" cm="1">
        <f t="array" ref="Z2158">_xlfn.LET(_xlpm.raw,_xlfn.XLOOKUP(_xlfn.TEXTBEFORE(A2158,";",,,,A2158),_xlfn.ANCHORARRAY([2]summary!$O$4),_xlfn.CHOOSECOLS(_xlfn.ANCHORARRAY([2]summary!$K$4),1),""),IF(_xlpm.raw="","",_xlfn.TEXTAFTER(_xlfn.TEXTBEFORE(_xlpm.raw,"|",-1,,,_xlpm.raw),"tr|",,,,_xlfn.TEXTBEFORE(_xlpm.raw,"|",-1,,,_xlpm.raw))))</f>
        <v>A0A0K3CS64</v>
      </c>
      <c r="AA2158">
        <f>_xlfn.XLOOKUP(Z2158,[1]!UniprotIFO[Entry],[1]!UniprotIFO[Mass],"")</f>
        <v>56352</v>
      </c>
      <c r="AB2158" t="str">
        <f>_xlfn.XLOOKUP(Z2158,[1]!UniprotIFO[Entry],[1]!UniprotIFO[Sequence],"")</f>
        <v>MTMTSPFDFDLVVKNGFIVTASDTVRADIGVKDGKVVLLMADIPVPADCEVIDAEGGFVTPGLIDSHVHIAQSAAKSLGAKSADNWTTASQSAVAGGCTTVIAFAVQNRGTSMQSAVDAYHDLATNNAVCDYSFHVIVTDPSEEQMHTELPKLIEQGITSVKIYSTYPALKLSDEEILNTFYAARQYGVTVMVHAENSDMIAWMTRDLAERGMTEPWHHGTSRPPIIESEATNRVLALSELMDCPVLFVHVSAPDAFKVIREAQTRLMSVFAETCPHYLLLTAQEMKAPGFEGAKACCAPPLRENPEDRERVWENTVNGTVTVVSSDHAPTKYYDEFGKQLGLTKNPSKNPRGDFRYIPNGLPGVETRGPLMWSEGVCKGRMSPNKFVELNCTNAAKLYGMYPQKGTIQPGSDADFVVWRSPSARKTSKVTVKNLHSACDYTPFEGHDIEDWPVLTILRGKVIYDGKTNEVVAEPGYGAFLKRGKSSLQGPRNKWLSEWRPKYMDEQAKVNGA</v>
      </c>
      <c r="AC2158" s="6" cm="1">
        <f t="array" ref="AC2158">SUMPRODUCT((LEN(AB2158)-LEN(SUBSTITUTE(AB2158,{"A";"C";"D";"E";"F";"G";"H";"I";"K";"L";"M";"N";"P";"Q";"R";"S";"T";"V";"W";"Y"},""))),{72.08;104.14;115.08;129.11;148.17;58.05;138.14;114.16;130.18;114.16;132.2;115.1;98.12;129.13;158.19;88.08;102.1;100.13;187.21;164.17})/1000</f>
        <v>56.83538999999999</v>
      </c>
      <c r="AD2158" s="6">
        <f t="shared" si="66"/>
        <v>3.3222591362126247E-21</v>
      </c>
      <c r="AE2158" s="6">
        <f t="shared" si="67"/>
        <v>1.8882189368770762E-19</v>
      </c>
    </row>
    <row r="2159" spans="1:31" x14ac:dyDescent="0.2">
      <c r="A2159" t="s">
        <v>6103</v>
      </c>
      <c r="B2159" t="s">
        <v>6105</v>
      </c>
      <c r="C2159" t="s">
        <v>6104</v>
      </c>
      <c r="D2159">
        <v>2</v>
      </c>
      <c r="E2159">
        <v>2</v>
      </c>
      <c r="F2159" t="s">
        <v>58107</v>
      </c>
      <c r="G2159" t="s">
        <v>43953</v>
      </c>
      <c r="H2159" t="s">
        <v>43954</v>
      </c>
      <c r="I2159" t="s">
        <v>43955</v>
      </c>
      <c r="J2159" t="s">
        <v>43956</v>
      </c>
      <c r="K2159" t="s">
        <v>43957</v>
      </c>
      <c r="L2159" t="s">
        <v>43958</v>
      </c>
      <c r="M2159" t="s">
        <v>43959</v>
      </c>
      <c r="N2159" t="s">
        <v>43960</v>
      </c>
      <c r="O2159" t="s">
        <v>43961</v>
      </c>
      <c r="P2159" t="s">
        <v>43962</v>
      </c>
      <c r="Q2159" t="s">
        <v>43963</v>
      </c>
      <c r="R2159" t="s">
        <v>43964</v>
      </c>
      <c r="S2159" t="s">
        <v>43965</v>
      </c>
      <c r="T2159" t="s">
        <v>43966</v>
      </c>
      <c r="U2159" t="s">
        <v>43967</v>
      </c>
      <c r="V2159" t="s">
        <v>43968</v>
      </c>
      <c r="W2159" t="s">
        <v>43969</v>
      </c>
      <c r="X2159" t="s">
        <v>43970</v>
      </c>
      <c r="Z2159" t="str" cm="1">
        <f t="array" ref="Z2159">_xlfn.LET(_xlpm.raw,_xlfn.XLOOKUP(_xlfn.TEXTBEFORE(A2159,";",,,,A2159),_xlfn.ANCHORARRAY([2]summary!$O$4),_xlfn.CHOOSECOLS(_xlfn.ANCHORARRAY([2]summary!$K$4),1),""),IF(_xlpm.raw="","",_xlfn.TEXTAFTER(_xlfn.TEXTBEFORE(_xlpm.raw,"|",-1,,,_xlpm.raw),"tr|",,,,_xlfn.TEXTBEFORE(_xlpm.raw,"|",-1,,,_xlpm.raw))))</f>
        <v>A0A0K3CW38</v>
      </c>
      <c r="AA2159">
        <f>_xlfn.XLOOKUP(Z2159,[1]!UniprotIFO[Entry],[1]!UniprotIFO[Mass],"")</f>
        <v>31591</v>
      </c>
      <c r="AB2159" t="str">
        <f>_xlfn.XLOOKUP(Z2159,[1]!UniprotIFO[Entry],[1]!UniprotIFO[Sequence],"")</f>
        <v>MSLIRSAARRLRLGKYKHFQGTDLNGAPFPPCSVAVPLSLIDIIALRLFFRSIDCLQGTSSSSVHTPRHPVSRLFFAEYARAALADLAPFDFLIATDEWRQAKRYVEYLKAEPLSEYGYKSIPELQSDVQRQLKLQENVRRLEQEYREEKMRLAEAHQAALLQAPDAVRGAVAREGSVGAGVEPAAEPSQEGLPLKDGGAGEIAGKRAAEIARRVGTGESGENEGAAVPEGATPEEMAEIRRRQEQDAAMKRRAEFAKENPTPLRGNPGDAHRPAGWTPSAPARRRE</v>
      </c>
      <c r="AC2159" s="6" cm="1">
        <f t="array" ref="AC2159">SUMPRODUCT((LEN(AB2159)-LEN(SUBSTITUTE(AB2159,{"A";"C";"D";"E";"F";"G";"H";"I";"K";"L";"M";"N";"P";"Q";"R";"S";"T";"V";"W";"Y"},""))),{72.08;104.14;115.08;129.11;148.17;58.05;138.14;114.16;130.18;114.16;132.2;115.1;98.12;129.13;158.19;88.08;102.1;100.13;187.21;164.17})/1000</f>
        <v>31.861479999999997</v>
      </c>
      <c r="AD2159" s="6">
        <f t="shared" si="66"/>
        <v>3.3222591362126247E-21</v>
      </c>
      <c r="AE2159" s="6">
        <f t="shared" si="67"/>
        <v>1.0585209302325581E-19</v>
      </c>
    </row>
    <row r="2160" spans="1:31" x14ac:dyDescent="0.2">
      <c r="A2160" t="s">
        <v>6106</v>
      </c>
      <c r="B2160" t="s">
        <v>6108</v>
      </c>
      <c r="C2160" t="s">
        <v>6107</v>
      </c>
      <c r="D2160">
        <v>20</v>
      </c>
      <c r="E2160">
        <v>20</v>
      </c>
      <c r="F2160" t="s">
        <v>56199</v>
      </c>
      <c r="G2160" t="s">
        <v>43971</v>
      </c>
      <c r="H2160" t="s">
        <v>43972</v>
      </c>
      <c r="I2160" t="s">
        <v>43973</v>
      </c>
      <c r="J2160" t="s">
        <v>43974</v>
      </c>
      <c r="K2160" t="s">
        <v>43975</v>
      </c>
      <c r="L2160" t="s">
        <v>43976</v>
      </c>
      <c r="M2160" t="s">
        <v>36120</v>
      </c>
      <c r="N2160" t="s">
        <v>43977</v>
      </c>
      <c r="O2160" t="s">
        <v>43978</v>
      </c>
      <c r="P2160" t="s">
        <v>28275</v>
      </c>
      <c r="Q2160" t="s">
        <v>43979</v>
      </c>
      <c r="R2160" t="s">
        <v>43980</v>
      </c>
      <c r="S2160" t="s">
        <v>40635</v>
      </c>
      <c r="T2160" t="s">
        <v>43981</v>
      </c>
      <c r="U2160" t="s">
        <v>43982</v>
      </c>
      <c r="V2160" t="s">
        <v>43983</v>
      </c>
      <c r="W2160" t="s">
        <v>43984</v>
      </c>
      <c r="X2160" t="s">
        <v>43985</v>
      </c>
      <c r="Y2160" t="s">
        <v>59395</v>
      </c>
      <c r="Z2160" t="str" cm="1">
        <f t="array" ref="Z2160">_xlfn.LET(_xlpm.raw,_xlfn.XLOOKUP(_xlfn.TEXTBEFORE(A2160,";",,,,A2160),_xlfn.ANCHORARRAY([2]summary!$O$4),_xlfn.CHOOSECOLS(_xlfn.ANCHORARRAY([2]summary!$K$4),1),""),IF(_xlpm.raw="","",_xlfn.TEXTAFTER(_xlfn.TEXTBEFORE(_xlpm.raw,"|",-1,,,_xlpm.raw),"tr|",,,,_xlfn.TEXTBEFORE(_xlpm.raw,"|",-1,,,_xlpm.raw))))</f>
        <v>A0A0K3CSP6</v>
      </c>
      <c r="AA2160">
        <f>_xlfn.XLOOKUP(Z2160,[1]!UniprotIFO[Entry],[1]!UniprotIFO[Mass],"")</f>
        <v>39753</v>
      </c>
      <c r="AB2160" t="str">
        <f>_xlfn.XLOOKUP(Z2160,[1]!UniprotIFO[Entry],[1]!UniprotIFO[Sequence],"")</f>
        <v>MAHQGLSPYHTHADLLQKYMELPQGGKIQAVWIDAENGLRCKTTTLDGPVSSIDDLKEWNFDGSSTGQAEGANSDVFLRPAAYFRDPFRRGDNIIVICETYNNDGTPNKYNHRYSCMKTMEAASKSDPWFGLEQEYTIFGSDGRPYGWPVGGFPGPQGPYYCGVGAGKVFARDMIEAHYRACLYAGVNISGINAEVMPSQWEFQVGPCAGKDMGDHLWMARYLLVRIAEEWGVTVSFHPKPLQGDWNGAGCHTNYSTAETRSDGGMKVIEEMIKKLEKRHMQHIEVYGSDNDLRLTGRHETGHIGQFSWGVANRGSSIRVPKSVALAGKGYFEDRRPASNIDPYAVCDIMVQTTLLSA</v>
      </c>
      <c r="AC2160" s="6" cm="1">
        <f t="array" ref="AC2160">SUMPRODUCT((LEN(AB2160)-LEN(SUBSTITUTE(AB2160,{"A";"C";"D";"E";"F";"G";"H";"I";"K";"L";"M";"N";"P";"Q";"R";"S";"T";"V";"W";"Y"},""))),{72.08;104.14;115.08;129.11;148.17;58.05;138.14;114.16;130.18;114.16;132.2;115.1;98.12;129.13;158.19;88.08;102.1;100.13;187.21;164.17})/1000</f>
        <v>40.085239999999999</v>
      </c>
      <c r="AD2160" s="6">
        <f t="shared" si="66"/>
        <v>3.3222591362126246E-20</v>
      </c>
      <c r="AE2160" s="6">
        <f t="shared" si="67"/>
        <v>1.3317355481727574E-18</v>
      </c>
    </row>
    <row r="2161" spans="1:31" x14ac:dyDescent="0.2">
      <c r="A2161" t="s">
        <v>6109</v>
      </c>
      <c r="B2161" t="s">
        <v>6111</v>
      </c>
      <c r="C2161" t="s">
        <v>6110</v>
      </c>
      <c r="D2161">
        <v>2</v>
      </c>
      <c r="E2161">
        <v>2</v>
      </c>
      <c r="F2161" t="s">
        <v>58108</v>
      </c>
      <c r="G2161" t="s">
        <v>43986</v>
      </c>
      <c r="H2161" t="s">
        <v>43987</v>
      </c>
      <c r="I2161" t="s">
        <v>43988</v>
      </c>
      <c r="J2161" t="s">
        <v>43989</v>
      </c>
      <c r="K2161" t="s">
        <v>43990</v>
      </c>
      <c r="L2161" t="s">
        <v>43991</v>
      </c>
      <c r="M2161" t="s">
        <v>43992</v>
      </c>
      <c r="N2161" t="s">
        <v>43993</v>
      </c>
      <c r="O2161" t="s">
        <v>43994</v>
      </c>
      <c r="P2161" t="s">
        <v>18104</v>
      </c>
      <c r="Q2161" t="s">
        <v>40970</v>
      </c>
      <c r="R2161" t="s">
        <v>39598</v>
      </c>
      <c r="S2161" t="s">
        <v>43995</v>
      </c>
      <c r="T2161" t="s">
        <v>43996</v>
      </c>
      <c r="U2161" t="s">
        <v>43997</v>
      </c>
      <c r="V2161" t="s">
        <v>43998</v>
      </c>
      <c r="W2161" t="s">
        <v>43999</v>
      </c>
      <c r="X2161" t="s">
        <v>44000</v>
      </c>
      <c r="Z2161" t="str" cm="1">
        <f t="array" ref="Z2161">_xlfn.LET(_xlpm.raw,_xlfn.XLOOKUP(_xlfn.TEXTBEFORE(A2161,";",,,,A2161),_xlfn.ANCHORARRAY([2]summary!$O$4),_xlfn.CHOOSECOLS(_xlfn.ANCHORARRAY([2]summary!$K$4),1),""),IF(_xlpm.raw="","",_xlfn.TEXTAFTER(_xlfn.TEXTBEFORE(_xlpm.raw,"|",-1,,,_xlpm.raw),"tr|",,,,_xlfn.TEXTBEFORE(_xlpm.raw,"|",-1,,,_xlpm.raw))))</f>
        <v>A0A0K3CI06</v>
      </c>
      <c r="AA2161">
        <f>_xlfn.XLOOKUP(Z2161,[1]!UniprotIFO[Entry],[1]!UniprotIFO[Mass],"")</f>
        <v>27300</v>
      </c>
      <c r="AB2161" t="str">
        <f>_xlfn.XLOOKUP(Z2161,[1]!UniprotIFO[Entry],[1]!UniprotIFO[Sequence],"")</f>
        <v>MVPREMQDDQNLAFMDQAVVMAEEALAAREIPVGCVLVHDGKVVARGRNRTNEGRNATLHAEFDALRHLLPDRSHAQTPGLTRPYTPQAEDVIAAAAEKEGPVARGRKIWQTPLKGVVLYVTVEPCLMCASAMRQVGIEKVVYGCANDRFGGTGGVQSIHSDPRLLYAPPYPAVGGYRREEAIMLLRRFYISENSTAPKPKKKSNRVLKTEIPGVVSTPSSPASSLSRTSTPALYPEPTSAPVNLPPPVPAV</v>
      </c>
      <c r="AC2161" s="6" cm="1">
        <f t="array" ref="AC2161">SUMPRODUCT((LEN(AB2161)-LEN(SUBSTITUTE(AB2161,{"A";"C";"D";"E";"F";"G";"H";"I";"K";"L";"M";"N";"P";"Q";"R";"S";"T";"V";"W";"Y"},""))),{72.08;104.14;115.08;129.11;148.17;58.05;138.14;114.16;130.18;114.16;132.2;115.1;98.12;129.13;158.19;88.08;102.1;100.13;187.21;164.17})/1000</f>
        <v>27.539210000000004</v>
      </c>
      <c r="AD2161" s="6">
        <f t="shared" si="66"/>
        <v>3.3222591362126247E-21</v>
      </c>
      <c r="AE2161" s="6">
        <f t="shared" si="67"/>
        <v>9.1492392026578087E-20</v>
      </c>
    </row>
    <row r="2162" spans="1:31" x14ac:dyDescent="0.2">
      <c r="A2162" t="s">
        <v>6112</v>
      </c>
      <c r="B2162" t="s">
        <v>6114</v>
      </c>
      <c r="C2162" t="s">
        <v>6113</v>
      </c>
      <c r="D2162">
        <v>6</v>
      </c>
      <c r="E2162">
        <v>6</v>
      </c>
      <c r="F2162" t="s">
        <v>58109</v>
      </c>
      <c r="G2162" t="s">
        <v>44001</v>
      </c>
      <c r="H2162" t="s">
        <v>44002</v>
      </c>
      <c r="I2162" t="s">
        <v>34962</v>
      </c>
      <c r="J2162" t="s">
        <v>32449</v>
      </c>
      <c r="K2162" t="s">
        <v>44003</v>
      </c>
      <c r="L2162" t="s">
        <v>44004</v>
      </c>
      <c r="M2162" t="s">
        <v>44005</v>
      </c>
      <c r="N2162" t="s">
        <v>12709</v>
      </c>
      <c r="O2162" t="s">
        <v>44006</v>
      </c>
      <c r="P2162" t="s">
        <v>44007</v>
      </c>
      <c r="Q2162" t="s">
        <v>44008</v>
      </c>
      <c r="R2162" t="s">
        <v>44009</v>
      </c>
      <c r="S2162" t="s">
        <v>44010</v>
      </c>
      <c r="T2162" t="s">
        <v>44011</v>
      </c>
      <c r="U2162" t="s">
        <v>44012</v>
      </c>
      <c r="V2162" t="s">
        <v>44013</v>
      </c>
      <c r="W2162" t="s">
        <v>44014</v>
      </c>
      <c r="X2162" t="s">
        <v>44015</v>
      </c>
      <c r="Z2162" t="str" cm="1">
        <f t="array" ref="Z2162">_xlfn.LET(_xlpm.raw,_xlfn.XLOOKUP(_xlfn.TEXTBEFORE(A2162,";",,,,A2162),_xlfn.ANCHORARRAY([2]summary!$O$4),_xlfn.CHOOSECOLS(_xlfn.ANCHORARRAY([2]summary!$K$4),1),""),IF(_xlpm.raw="","",_xlfn.TEXTAFTER(_xlfn.TEXTBEFORE(_xlpm.raw,"|",-1,,,_xlpm.raw),"tr|",,,,_xlfn.TEXTBEFORE(_xlpm.raw,"|",-1,,,_xlpm.raw))))</f>
        <v>A0A0K3CW10</v>
      </c>
      <c r="AA2162">
        <f>_xlfn.XLOOKUP(Z2162,[1]!UniprotIFO[Entry],[1]!UniprotIFO[Mass],"")</f>
        <v>27350</v>
      </c>
      <c r="AB2162" t="str">
        <f>_xlfn.XLOOKUP(Z2162,[1]!UniprotIFO[Entry],[1]!UniprotIFO[Sequence],"")</f>
        <v>MASQIPTQDVHRLAREGNASLLRMALEDNADLVASVDSDSRTPLQNSLSAIPPSVACVEACLDAFNNLSDGGFGENRRTKVLENQDEVGNTALISAAAIGNLEILTLLIGAGADVNAVNNKEQTALHYAASKGHVNIGRLLISKGADINARDRANQLPLHRAASTGSVPFIHLILASKSPNKPEKPRLNLLDRAGNTPLHLAIESGHAEAAVTLIEGGADRDRGDADGTRPEEIEGVGGTEAKRVREYIVQRCGPLQAL</v>
      </c>
      <c r="AC2162" s="6" cm="1">
        <f t="array" ref="AC2162">SUMPRODUCT((LEN(AB2162)-LEN(SUBSTITUTE(AB2162,{"A";"C";"D";"E";"F";"G";"H";"I";"K";"L";"M";"N";"P";"Q";"R";"S";"T";"V";"W";"Y"},""))),{72.08;104.14;115.08;129.11;148.17;58.05;138.14;114.16;130.18;114.16;132.2;115.1;98.12;129.13;158.19;88.08;102.1;100.13;187.21;164.17})/1000</f>
        <v>27.583449999999996</v>
      </c>
      <c r="AD2162" s="6">
        <f t="shared" si="66"/>
        <v>9.9667774086378735E-21</v>
      </c>
      <c r="AE2162" s="6">
        <f t="shared" si="67"/>
        <v>2.7491810631229229E-19</v>
      </c>
    </row>
    <row r="2163" spans="1:31" x14ac:dyDescent="0.2">
      <c r="A2163" t="s">
        <v>6115</v>
      </c>
      <c r="B2163" t="s">
        <v>6117</v>
      </c>
      <c r="C2163" t="s">
        <v>6116</v>
      </c>
      <c r="D2163">
        <v>3</v>
      </c>
      <c r="E2163">
        <v>3</v>
      </c>
      <c r="F2163" t="s">
        <v>58110</v>
      </c>
      <c r="G2163" t="s">
        <v>44016</v>
      </c>
      <c r="H2163" t="s">
        <v>19956</v>
      </c>
      <c r="I2163" t="s">
        <v>44017</v>
      </c>
      <c r="J2163" t="s">
        <v>44018</v>
      </c>
      <c r="K2163" t="s">
        <v>44019</v>
      </c>
      <c r="L2163" t="s">
        <v>44020</v>
      </c>
      <c r="M2163" t="s">
        <v>44021</v>
      </c>
      <c r="N2163" t="s">
        <v>44022</v>
      </c>
      <c r="O2163" t="s">
        <v>44023</v>
      </c>
      <c r="P2163" t="s">
        <v>30592</v>
      </c>
      <c r="Q2163" t="s">
        <v>44024</v>
      </c>
      <c r="R2163" t="s">
        <v>11432</v>
      </c>
      <c r="S2163" t="s">
        <v>44025</v>
      </c>
      <c r="T2163" t="s">
        <v>44026</v>
      </c>
      <c r="U2163" t="s">
        <v>44027</v>
      </c>
      <c r="V2163" t="s">
        <v>44028</v>
      </c>
      <c r="W2163" t="s">
        <v>44029</v>
      </c>
      <c r="X2163" t="s">
        <v>44030</v>
      </c>
      <c r="Z2163" t="str" cm="1">
        <f t="array" ref="Z2163">_xlfn.LET(_xlpm.raw,_xlfn.XLOOKUP(_xlfn.TEXTBEFORE(A2163,";",,,,A2163),_xlfn.ANCHORARRAY([2]summary!$O$4),_xlfn.CHOOSECOLS(_xlfn.ANCHORARRAY([2]summary!$K$4),1),""),IF(_xlpm.raw="","",_xlfn.TEXTAFTER(_xlfn.TEXTBEFORE(_xlpm.raw,"|",-1,,,_xlpm.raw),"tr|",,,,_xlfn.TEXTBEFORE(_xlpm.raw,"|",-1,,,_xlpm.raw))))</f>
        <v>A0A2S9ZVK4</v>
      </c>
      <c r="AA2163">
        <f>_xlfn.XLOOKUP(Z2163,[1]!UniprotIFO[Entry],[1]!UniprotIFO[Mass],"")</f>
        <v>22300</v>
      </c>
      <c r="AB2163" t="str">
        <f>_xlfn.XLOOKUP(Z2163,[1]!UniprotIFO[Entry],[1]!UniprotIFO[Sequence],"")</f>
        <v>MLLPLHPVLLSWTSPSSSPIASSSIRPLTSTLARSLSGLSAVLHVTMSLTAIRSPALRQLAARSFHSGRPLAAAQSSAAKPYVEGTVNDPTPFPTPNKAHGQYHWTFERLLSASLVPLIGATAVSSANPVLDGVLCTAIVAHSHMGFDQILTDYLHPRKFPVLGPIMSWLLRFATVGALVGVYQFETNDIGITELIKRAWKAEKKQE</v>
      </c>
      <c r="AC2163" s="6" cm="1">
        <f t="array" ref="AC2163">SUMPRODUCT((LEN(AB2163)-LEN(SUBSTITUTE(AB2163,{"A";"C";"D";"E";"F";"G";"H";"I";"K";"L";"M";"N";"P";"Q";"R";"S";"T";"V";"W";"Y"},""))),{72.08;104.14;115.08;129.11;148.17;58.05;138.14;114.16;130.18;114.16;132.2;115.1;98.12;129.13;158.19;88.08;102.1;100.13;187.21;164.17})/1000</f>
        <v>22.494759999999999</v>
      </c>
      <c r="AD2163" s="6">
        <f t="shared" si="66"/>
        <v>4.9833887043189367E-21</v>
      </c>
      <c r="AE2163" s="6">
        <f t="shared" si="67"/>
        <v>1.1210013289036545E-19</v>
      </c>
    </row>
    <row r="2164" spans="1:31" x14ac:dyDescent="0.2">
      <c r="A2164" t="s">
        <v>6118</v>
      </c>
      <c r="B2164" t="s">
        <v>6119</v>
      </c>
      <c r="C2164" t="s">
        <v>22</v>
      </c>
      <c r="D2164">
        <v>4</v>
      </c>
      <c r="E2164">
        <v>4</v>
      </c>
      <c r="F2164" t="s">
        <v>58111</v>
      </c>
      <c r="G2164" t="s">
        <v>35328</v>
      </c>
      <c r="H2164" t="s">
        <v>42879</v>
      </c>
      <c r="I2164" t="s">
        <v>12315</v>
      </c>
      <c r="J2164" t="s">
        <v>44031</v>
      </c>
      <c r="K2164" t="s">
        <v>33979</v>
      </c>
      <c r="L2164" t="s">
        <v>44032</v>
      </c>
      <c r="M2164" t="s">
        <v>15918</v>
      </c>
      <c r="N2164" t="s">
        <v>44033</v>
      </c>
      <c r="O2164" t="s">
        <v>9313</v>
      </c>
      <c r="P2164" t="s">
        <v>44034</v>
      </c>
      <c r="Q2164" t="s">
        <v>44035</v>
      </c>
      <c r="R2164" t="s">
        <v>33850</v>
      </c>
      <c r="S2164" t="s">
        <v>44036</v>
      </c>
      <c r="T2164" t="s">
        <v>44037</v>
      </c>
      <c r="U2164" t="s">
        <v>44038</v>
      </c>
      <c r="V2164" t="s">
        <v>44039</v>
      </c>
      <c r="W2164" t="s">
        <v>44040</v>
      </c>
      <c r="X2164" t="s">
        <v>20938</v>
      </c>
      <c r="Z2164" t="str" cm="1">
        <f t="array" ref="Z2164">_xlfn.LET(_xlpm.raw,_xlfn.XLOOKUP(_xlfn.TEXTBEFORE(A2164,";",,,,A2164),_xlfn.ANCHORARRAY([2]summary!$O$4),_xlfn.CHOOSECOLS(_xlfn.ANCHORARRAY([2]summary!$K$4),1),""),IF(_xlpm.raw="","",_xlfn.TEXTAFTER(_xlfn.TEXTBEFORE(_xlpm.raw,"|",-1,,,_xlpm.raw),"tr|",,,,_xlfn.TEXTBEFORE(_xlpm.raw,"|",-1,,,_xlpm.raw))))</f>
        <v>A0A2T0A353</v>
      </c>
      <c r="AA2164">
        <f>_xlfn.XLOOKUP(Z2164,[1]!UniprotIFO[Entry],[1]!UniprotIFO[Mass],"")</f>
        <v>25477</v>
      </c>
      <c r="AB2164" t="str">
        <f>_xlfn.XLOOKUP(Z2164,[1]!UniprotIFO[Entry],[1]!UniprotIFO[Sequence],"")</f>
        <v>MLVSAARRTLARPLAHTQPWPQLAAANSIRRHAPHRPLHTTLTHRDQHFFDSAAYVSRFEQQGFSRQEAEGIVDALEMIVNESMANMQANLVTRAEHYKHHDRQKVDFAALKQNLELSERTDFMNLKAENERLLGDIEKLKQKLREEISRTQAGVRLDLNLEKGRIRDEMSIREGKLTEVDTRLENEIGLLRAAMENVKTSVLQYAIAVMSGSGALLLAYLRL</v>
      </c>
      <c r="AC2164" s="6" cm="1">
        <f t="array" ref="AC2164">SUMPRODUCT((LEN(AB2164)-LEN(SUBSTITUTE(AB2164,{"A";"C";"D";"E";"F";"G";"H";"I";"K";"L";"M";"N";"P";"Q";"R";"S";"T";"V";"W";"Y"},""))),{72.08;104.14;115.08;129.11;148.17;58.05;138.14;114.16;130.18;114.16;132.2;115.1;98.12;129.13;158.19;88.08;102.1;100.13;187.21;164.17})/1000</f>
        <v>25.68393</v>
      </c>
      <c r="AD2164" s="6">
        <f t="shared" si="66"/>
        <v>6.6445182724252495E-21</v>
      </c>
      <c r="AE2164" s="6">
        <f t="shared" si="67"/>
        <v>1.7065734219269103E-19</v>
      </c>
    </row>
    <row r="2165" spans="1:31" x14ac:dyDescent="0.2">
      <c r="A2165" t="s">
        <v>6120</v>
      </c>
      <c r="B2165" t="s">
        <v>6122</v>
      </c>
      <c r="C2165" t="s">
        <v>6121</v>
      </c>
      <c r="D2165">
        <v>4</v>
      </c>
      <c r="E2165">
        <v>4</v>
      </c>
      <c r="F2165" t="s">
        <v>58112</v>
      </c>
      <c r="G2165" t="s">
        <v>44041</v>
      </c>
      <c r="H2165" t="s">
        <v>44042</v>
      </c>
      <c r="I2165" t="s">
        <v>44043</v>
      </c>
      <c r="J2165" t="s">
        <v>44044</v>
      </c>
      <c r="K2165" t="s">
        <v>44045</v>
      </c>
      <c r="L2165" t="s">
        <v>44046</v>
      </c>
      <c r="M2165" t="s">
        <v>44047</v>
      </c>
      <c r="N2165" t="s">
        <v>44048</v>
      </c>
      <c r="O2165" t="s">
        <v>44049</v>
      </c>
      <c r="P2165" t="s">
        <v>44050</v>
      </c>
      <c r="Q2165" t="s">
        <v>44051</v>
      </c>
      <c r="R2165" t="s">
        <v>44052</v>
      </c>
      <c r="S2165" t="s">
        <v>44053</v>
      </c>
      <c r="T2165" t="s">
        <v>44054</v>
      </c>
      <c r="U2165" t="s">
        <v>44055</v>
      </c>
      <c r="V2165" t="s">
        <v>32209</v>
      </c>
      <c r="W2165" t="s">
        <v>44056</v>
      </c>
      <c r="X2165" t="s">
        <v>44057</v>
      </c>
      <c r="Z2165" t="str" cm="1">
        <f t="array" ref="Z2165">_xlfn.LET(_xlpm.raw,_xlfn.XLOOKUP(_xlfn.TEXTBEFORE(A2165,";",,,,A2165),_xlfn.ANCHORARRAY([2]summary!$O$4),_xlfn.CHOOSECOLS(_xlfn.ANCHORARRAY([2]summary!$K$4),1),""),IF(_xlpm.raw="","",_xlfn.TEXTAFTER(_xlfn.TEXTBEFORE(_xlpm.raw,"|",-1,,,_xlpm.raw),"tr|",,,,_xlfn.TEXTBEFORE(_xlpm.raw,"|",-1,,,_xlpm.raw))))</f>
        <v>A0A0K3CR79</v>
      </c>
      <c r="AA2165">
        <f>_xlfn.XLOOKUP(Z2165,[1]!UniprotIFO[Entry],[1]!UniprotIFO[Mass],"")</f>
        <v>15946</v>
      </c>
      <c r="AB2165" t="str">
        <f>_xlfn.XLOOKUP(Z2165,[1]!UniprotIFO[Entry],[1]!UniprotIFO[Sequence],"")</f>
        <v>MADVSDSAIKDAYEAVRSDKDETDWLLLDYAADKSDRLVLTETGKGGLDELKTKFQPGNASFAYVRVKYSNDVESFREKFVLITWIGPEVRVMRKAKLSVHAADVKRVLSAYSIDVPASSVEDLAEAPIVKRLRQAGGASYDRA</v>
      </c>
      <c r="AC2165" s="6" cm="1">
        <f t="array" ref="AC2165">SUMPRODUCT((LEN(AB2165)-LEN(SUBSTITUTE(AB2165,{"A";"C";"D";"E";"F";"G";"H";"I";"K";"L";"M";"N";"P";"Q";"R";"S";"T";"V";"W";"Y"},""))),{72.08;104.14;115.08;129.11;148.17;58.05;138.14;114.16;130.18;114.16;132.2;115.1;98.12;129.13;158.19;88.08;102.1;100.13;187.21;164.17})/1000</f>
        <v>16.069850000000002</v>
      </c>
      <c r="AD2165" s="6">
        <f t="shared" si="66"/>
        <v>6.6445182724252495E-21</v>
      </c>
      <c r="AE2165" s="6">
        <f t="shared" si="67"/>
        <v>1.0677641196013291E-19</v>
      </c>
    </row>
    <row r="2166" spans="1:31" x14ac:dyDescent="0.2">
      <c r="A2166" t="s">
        <v>6123</v>
      </c>
      <c r="B2166" t="s">
        <v>6125</v>
      </c>
      <c r="C2166" t="s">
        <v>6124</v>
      </c>
      <c r="D2166">
        <v>24</v>
      </c>
      <c r="E2166">
        <v>21</v>
      </c>
      <c r="F2166" t="s">
        <v>56199</v>
      </c>
      <c r="G2166" t="s">
        <v>44058</v>
      </c>
      <c r="H2166" t="s">
        <v>44059</v>
      </c>
      <c r="I2166" t="s">
        <v>44060</v>
      </c>
      <c r="J2166" t="s">
        <v>44061</v>
      </c>
      <c r="K2166" t="s">
        <v>44062</v>
      </c>
      <c r="L2166" t="s">
        <v>44063</v>
      </c>
      <c r="M2166" t="s">
        <v>44064</v>
      </c>
      <c r="N2166" t="s">
        <v>44065</v>
      </c>
      <c r="O2166" t="s">
        <v>44066</v>
      </c>
      <c r="P2166" t="s">
        <v>35213</v>
      </c>
      <c r="Q2166" t="s">
        <v>44067</v>
      </c>
      <c r="R2166" t="s">
        <v>44068</v>
      </c>
      <c r="S2166" t="s">
        <v>44069</v>
      </c>
      <c r="T2166" t="s">
        <v>44070</v>
      </c>
      <c r="U2166" t="s">
        <v>44071</v>
      </c>
      <c r="V2166" t="s">
        <v>44072</v>
      </c>
      <c r="W2166" t="s">
        <v>44073</v>
      </c>
      <c r="X2166" t="s">
        <v>44074</v>
      </c>
      <c r="Y2166" t="s">
        <v>58873</v>
      </c>
      <c r="Z2166" t="str" cm="1">
        <f t="array" ref="Z2166">_xlfn.LET(_xlpm.raw,_xlfn.XLOOKUP(_xlfn.TEXTBEFORE(A2166,";",,,,A2166),_xlfn.ANCHORARRAY([2]summary!$O$4),_xlfn.CHOOSECOLS(_xlfn.ANCHORARRAY([2]summary!$K$4),1),""),IF(_xlpm.raw="","",_xlfn.TEXTAFTER(_xlfn.TEXTBEFORE(_xlpm.raw,"|",-1,,,_xlpm.raw),"tr|",,,,_xlfn.TEXTBEFORE(_xlpm.raw,"|",-1,,,_xlpm.raw))))</f>
        <v>A0A2T0A358</v>
      </c>
      <c r="AA2166">
        <f>_xlfn.XLOOKUP(Z2166,[1]!UniprotIFO[Entry],[1]!UniprotIFO[Mass],"")</f>
        <v>57617</v>
      </c>
      <c r="AB2166" t="str">
        <f>_xlfn.XLOOKUP(Z2166,[1]!UniprotIFO[Entry],[1]!UniprotIFO[Sequence],"")</f>
        <v>MHRSLRLASIASKAAARPALARAYATAKPAASEVASILESRISGSTAGADVQETGRVLTIGDGIARVYGLRNVQAEEMVEFASGVRGMCLNLEADNVGVTIFGNDRAIREGDTVKRTGNIVDIPVGPDMLGRVVDALGNPIDGKGPIKAAERRRAQVKAPGVLPRTSVKEPMLTGLKSVDAMVPIGRGQRELIIGDRQTGKTAVAIDTILNQKRWNDGNDDKKKLYCIYVAVGQKRSTVAQLVQTLEENDALKYSVIVAATASEAAPLQYLAPFAGTAIGEWFRDNGKHALIIYDDLSKQAVAYRQMSLLLRRPPGREAYPGDVFYLHSRLLERSAKLSDKHGGGSLTALPVIETQGGDVSAYIPTNVISITDGQIFLEAELFFKGVRPAINVGLSVSRVGSSAQTKVMKAVAGSLKLYLAQYRDVAAFAQFGSDLDASTRFLLNRGSRLTELLKQGQYQPLPIEIQVPIIYAGVNGLLDRVPVDKIGAWEASFKDHLKGQQSLLEKVSAGKMTPELDAEIKKTVQEHVSQFVSA</v>
      </c>
      <c r="AC2166" s="6" cm="1">
        <f t="array" ref="AC2166">SUMPRODUCT((LEN(AB2166)-LEN(SUBSTITUTE(AB2166,{"A";"C";"D";"E";"F";"G";"H";"I";"K";"L";"M";"N";"P";"Q";"R";"S";"T";"V";"W";"Y"},""))),{72.08;104.14;115.08;129.11;148.17;58.05;138.14;114.16;130.18;114.16;132.2;115.1;98.12;129.13;158.19;88.08;102.1;100.13;187.21;164.17})/1000</f>
        <v>58.143689999999992</v>
      </c>
      <c r="AD2166" s="6">
        <f t="shared" si="66"/>
        <v>3.4883720930232558E-20</v>
      </c>
      <c r="AE2166" s="6">
        <f t="shared" si="67"/>
        <v>2.0282682558139533E-18</v>
      </c>
    </row>
    <row r="2167" spans="1:31" x14ac:dyDescent="0.2">
      <c r="A2167" t="s">
        <v>6126</v>
      </c>
      <c r="B2167" t="s">
        <v>6128</v>
      </c>
      <c r="C2167" t="s">
        <v>6127</v>
      </c>
      <c r="D2167">
        <v>43</v>
      </c>
      <c r="E2167">
        <v>43</v>
      </c>
      <c r="F2167" t="s">
        <v>56199</v>
      </c>
      <c r="G2167" t="s">
        <v>44075</v>
      </c>
      <c r="H2167" t="s">
        <v>44076</v>
      </c>
      <c r="I2167" t="s">
        <v>17112</v>
      </c>
      <c r="J2167" t="s">
        <v>44077</v>
      </c>
      <c r="K2167" t="s">
        <v>44078</v>
      </c>
      <c r="L2167" t="s">
        <v>44079</v>
      </c>
      <c r="M2167" t="s">
        <v>44080</v>
      </c>
      <c r="N2167" t="s">
        <v>44081</v>
      </c>
      <c r="O2167" t="s">
        <v>44082</v>
      </c>
      <c r="P2167" t="s">
        <v>44083</v>
      </c>
      <c r="Q2167" t="s">
        <v>44084</v>
      </c>
      <c r="R2167" t="s">
        <v>12416</v>
      </c>
      <c r="S2167" t="s">
        <v>44085</v>
      </c>
      <c r="T2167" t="s">
        <v>44086</v>
      </c>
      <c r="U2167" t="s">
        <v>44087</v>
      </c>
      <c r="V2167" t="s">
        <v>44088</v>
      </c>
      <c r="W2167" t="s">
        <v>44089</v>
      </c>
      <c r="X2167" t="s">
        <v>44090</v>
      </c>
      <c r="Z2167" t="str" cm="1">
        <f t="array" ref="Z2167">_xlfn.LET(_xlpm.raw,_xlfn.XLOOKUP(_xlfn.TEXTBEFORE(A2167,";",,,,A2167),_xlfn.ANCHORARRAY([2]summary!$O$4),_xlfn.CHOOSECOLS(_xlfn.ANCHORARRAY([2]summary!$K$4),1),""),IF(_xlpm.raw="","",_xlfn.TEXTAFTER(_xlfn.TEXTBEFORE(_xlpm.raw,"|",-1,,,_xlpm.raw),"tr|",,,,_xlfn.TEXTBEFORE(_xlpm.raw,"|",-1,,,_xlpm.raw))))</f>
        <v>A0A2S9ZVH6</v>
      </c>
      <c r="AA2167">
        <f>_xlfn.XLOOKUP(Z2167,[1]!UniprotIFO[Entry],[1]!UniprotIFO[Mass],"")</f>
        <v>169395</v>
      </c>
      <c r="AB2167" t="str">
        <f>_xlfn.XLOOKUP(Z2167,[1]!UniprotIFO[Entry],[1]!UniprotIFO[Sequence],"")</f>
        <v>MGERRGLGCRVRSRPSPFPRGLFLLLLSLHARTKPWQTQATRQRAPHPQQQPSQAKSQPQTPSQLLPHILPPPNTRLTSRRAHRIRRDRRARRTMDYPRPQTSNRRPSHRNRTIRRRVLPPRRPTSSALRLRPAREGSATLVRRRRREAASRSTRRSRPHSSWRRSATRGQRKARSAAMARRRRARRTRRARRSRSTSVARSRSRSTTPNSRTSRPSTARSSQSRCGSFLLFPCLVANTCTHSQVLKRPPATFGELFRFTTKFELLLNGIGLVCAILAGVAQPAMTILFGNLTSALTDFGSLLLNRPSDPAVFAQQYAAARSHLFHEVDKDVLVLVYIGIGSFVATWIYMATWIYTGEKATRRIREKYLQAVLRQNIAFFDRMGPGEVTTRIETDTHLIQEGISDKIAISVFFIAIFISGFVIAIIRNWRLALVISTIIPCIAIAGGMMNKYMSAYKQNQLEATAQGATLAEEVLSSIRSVHAFGNQKRLAAMYDEPNQKTLREGLKSALFNGGGLAVFFFIIYSSYGLAFYYGTTLIIQGRASSGDVVATFFSILIGAFSLAQLAPNLQALSFARGAATEIFATIDRVPSIDSYSEAGLKPEKVDGLIELEGIDFFYPSRPAVQVLYNFNGVFPPGKTTALVGGSGSGKSTCVGLIERFYDPVAGTVKLDGVSIKELNLKWLRNQIGLVSQEPVLFATTIAGNVEHGLIGSRFEHESPEQRRQRVIDACRLANADGFISQLPNGYETQIGERGMLLSGGQKQRIAIARAIVSDPKILLLDEATSALDTQSEGIVQDALDRASLGRTTISIAHRLSTIKGADQIIVLTAGHILESALSTETERAHDILLKKPDGAYTKLVNAQRLREQKEAEAAPLDSSSVDSTDEQTALPGELTRAQIDEMARNEKPQFENLKRTGTGRSLASQAIERQQLDLEANHQRDRHLGLPYLCYRMFKLNRDQWKQYIVAFISAIACGCVYPVFGIVFGGTIGVFQETDPAKLRSGGDRHALYCFIIALVSTLAIFLQAWLYGSTAERLSAKIRLQTFSAELRQDIAYFDRDENSTGKLTNQISDLATKIYGLFGVTQGVIIQSVFTLISGAIIGLIYSWRVALVGIACMPLTLSAGIVRLKVVVLKDQKNKKSHEGSAQMACEAAASIRTVASLTREADCTAIYSRQLEEPMRVSNRIAIYSNALYSLSQALSFFVIGLIFWFGSHQLVDNGLSTSAFFVAQISVVFASIQAGNVFSFVPDMSSARGAAAEFVKLADSVPDIDAEDPSGEQFDLASAEGHIRFEKVHFRYPTRLKVPVLRGLDFEVLPGQFVAFCGASGCGKSTTTQLLLRFYDTLAGRVIVDGKDISTLNVQSYRRAIALVSQEPTLYAGTIKHNVALGAFVPPEQVSQEEIEAACKSANIHDFIMGLPDAYNTEVGGKGAQLSGGQKQRIAIARALIRNPKILLLDEATSALDSESEKVVQRALDEAAKNRTTIAIAHRLSTIQNADCIFVLKDGVIAERGTHDELLSRRGLYYELVAQQSLEKAH</v>
      </c>
      <c r="AC2167" s="6" cm="1">
        <f t="array" ref="AC2167">SUMPRODUCT((LEN(AB2167)-LEN(SUBSTITUTE(AB2167,{"A";"C";"D";"E";"F";"G";"H";"I";"K";"L";"M";"N";"P";"Q";"R";"S";"T";"V";"W";"Y"},""))),{72.08;104.14;115.08;129.11;148.17;58.05;138.14;114.16;130.18;114.16;132.2;115.1;98.12;129.13;158.19;88.08;102.1;100.13;187.21;164.17})/1000</f>
        <v>170.97105999999997</v>
      </c>
      <c r="AD2167" s="6">
        <f t="shared" si="66"/>
        <v>7.1428571428571434E-20</v>
      </c>
      <c r="AE2167" s="6">
        <f t="shared" si="67"/>
        <v>1.2212218571428569E-17</v>
      </c>
    </row>
    <row r="2168" spans="1:31" x14ac:dyDescent="0.2">
      <c r="A2168" t="s">
        <v>6129</v>
      </c>
      <c r="B2168" t="s">
        <v>6131</v>
      </c>
      <c r="C2168" t="s">
        <v>6130</v>
      </c>
      <c r="D2168">
        <v>4</v>
      </c>
      <c r="E2168">
        <v>4</v>
      </c>
      <c r="F2168" t="s">
        <v>58113</v>
      </c>
      <c r="G2168" t="s">
        <v>18033</v>
      </c>
      <c r="H2168" t="s">
        <v>44091</v>
      </c>
      <c r="I2168" t="s">
        <v>44092</v>
      </c>
      <c r="J2168" t="s">
        <v>10516</v>
      </c>
      <c r="K2168" t="s">
        <v>44093</v>
      </c>
      <c r="L2168" t="s">
        <v>44094</v>
      </c>
      <c r="M2168" t="s">
        <v>44095</v>
      </c>
      <c r="N2168" t="s">
        <v>44096</v>
      </c>
      <c r="O2168" t="s">
        <v>44097</v>
      </c>
      <c r="P2168" t="s">
        <v>44098</v>
      </c>
      <c r="Q2168" t="s">
        <v>44099</v>
      </c>
      <c r="R2168" t="s">
        <v>44100</v>
      </c>
      <c r="S2168" t="s">
        <v>44101</v>
      </c>
      <c r="T2168" t="s">
        <v>44102</v>
      </c>
      <c r="U2168" t="s">
        <v>44103</v>
      </c>
      <c r="V2168" t="s">
        <v>44104</v>
      </c>
      <c r="W2168" t="s">
        <v>19133</v>
      </c>
      <c r="X2168" t="s">
        <v>44105</v>
      </c>
      <c r="Z2168" t="str" cm="1">
        <f t="array" ref="Z2168">_xlfn.LET(_xlpm.raw,_xlfn.XLOOKUP(_xlfn.TEXTBEFORE(A2168,";",,,,A2168),_xlfn.ANCHORARRAY([2]summary!$O$4),_xlfn.CHOOSECOLS(_xlfn.ANCHORARRAY([2]summary!$K$4),1),""),IF(_xlpm.raw="","",_xlfn.TEXTAFTER(_xlfn.TEXTBEFORE(_xlpm.raw,"|",-1,,,_xlpm.raw),"tr|",,,,_xlfn.TEXTBEFORE(_xlpm.raw,"|",-1,,,_xlpm.raw))))</f>
        <v>A0A0K3CKA0</v>
      </c>
      <c r="AA2168">
        <f>_xlfn.XLOOKUP(Z2168,[1]!UniprotIFO[Entry],[1]!UniprotIFO[Mass],"")</f>
        <v>24108</v>
      </c>
      <c r="AB2168" t="str">
        <f>_xlfn.XLOOKUP(Z2168,[1]!UniprotIFO[Entry],[1]!UniprotIFO[Sequence],"")</f>
        <v>MADRPQPSADELAAFLDCCRFGDVEQDDLGDIQRFAAHYGDEWLAKAKDDRGNTALHMAGGNGHTDIVRWLLPRLPESALVAQNDALSTPLHWIALNYHLPILELLCPLIPVSAFEIENQHGKTAVQEAEEACEAFIVGEADQETEKGKERVRREKCVAYVLGCMGLGVKKPTGGDESKAEEAEGEVKAEKGEDDETVKRLTEQAEKIKLEQEAKAKQA</v>
      </c>
      <c r="AC2168" s="6" cm="1">
        <f t="array" ref="AC2168">SUMPRODUCT((LEN(AB2168)-LEN(SUBSTITUTE(AB2168,{"A";"C";"D";"E";"F";"G";"H";"I";"K";"L";"M";"N";"P";"Q";"R";"S";"T";"V";"W";"Y"},""))),{72.08;104.14;115.08;129.11;148.17;58.05;138.14;114.16;130.18;114.16;132.2;115.1;98.12;129.13;158.19;88.08;102.1;100.13;187.21;164.17})/1000</f>
        <v>24.290780000000005</v>
      </c>
      <c r="AD2168" s="6">
        <f t="shared" si="66"/>
        <v>6.6445182724252495E-21</v>
      </c>
      <c r="AE2168" s="6">
        <f t="shared" si="67"/>
        <v>1.6140053156146184E-19</v>
      </c>
    </row>
    <row r="2169" spans="1:31" x14ac:dyDescent="0.2">
      <c r="A2169" t="s">
        <v>6132</v>
      </c>
      <c r="B2169" t="s">
        <v>6134</v>
      </c>
      <c r="C2169" t="s">
        <v>6133</v>
      </c>
      <c r="D2169">
        <v>6</v>
      </c>
      <c r="E2169">
        <v>6</v>
      </c>
      <c r="F2169" t="s">
        <v>58114</v>
      </c>
      <c r="G2169" t="s">
        <v>44106</v>
      </c>
      <c r="H2169" t="s">
        <v>44107</v>
      </c>
      <c r="I2169" t="s">
        <v>44108</v>
      </c>
      <c r="J2169" t="s">
        <v>44109</v>
      </c>
      <c r="K2169" t="s">
        <v>44110</v>
      </c>
      <c r="L2169" t="s">
        <v>40977</v>
      </c>
      <c r="M2169" t="s">
        <v>33369</v>
      </c>
      <c r="N2169" t="s">
        <v>44111</v>
      </c>
      <c r="O2169" t="s">
        <v>44112</v>
      </c>
      <c r="P2169" t="s">
        <v>44113</v>
      </c>
      <c r="Q2169" t="s">
        <v>11761</v>
      </c>
      <c r="R2169" t="s">
        <v>30429</v>
      </c>
      <c r="S2169" t="s">
        <v>44114</v>
      </c>
      <c r="T2169" t="s">
        <v>44115</v>
      </c>
      <c r="U2169" t="s">
        <v>44116</v>
      </c>
      <c r="V2169" t="s">
        <v>44117</v>
      </c>
      <c r="W2169" t="s">
        <v>44118</v>
      </c>
      <c r="X2169" t="s">
        <v>44119</v>
      </c>
      <c r="Z2169" t="str" cm="1">
        <f t="array" ref="Z2169">_xlfn.LET(_xlpm.raw,_xlfn.XLOOKUP(_xlfn.TEXTBEFORE(A2169,";",,,,A2169),_xlfn.ANCHORARRAY([2]summary!$O$4),_xlfn.CHOOSECOLS(_xlfn.ANCHORARRAY([2]summary!$K$4),1),""),IF(_xlpm.raw="","",_xlfn.TEXTAFTER(_xlfn.TEXTBEFORE(_xlpm.raw,"|",-1,,,_xlpm.raw),"tr|",,,,_xlfn.TEXTBEFORE(_xlpm.raw,"|",-1,,,_xlpm.raw))))</f>
        <v>A0A0K3CNU6</v>
      </c>
      <c r="AA2169">
        <f>_xlfn.XLOOKUP(Z2169,[1]!UniprotIFO[Entry],[1]!UniprotIFO[Mass],"")</f>
        <v>30371</v>
      </c>
      <c r="AB2169" t="str">
        <f>_xlfn.XLOOKUP(Z2169,[1]!UniprotIFO[Entry],[1]!UniprotIFO[Sequence],"")</f>
        <v>MHRHSGALASELAEADLVAESSAIDNDDDSLATAPGSMLSRSLASSSRLIASTSRTAAWTACAGQQGAARAFSAAAARRAESSLPGPLPHFAHPNALAPQPLPQSSASASEPSALALLRSQPSHYIVALFMGKRYILAPGDILTVPNLKNTKVGDRLALTRILEVGSRDYTLRASQDRTHPAATAAIASSAQLAANKVPITLRPPMTRVINVDGVPRDWQRHPDSLPYLSQDVVQADMTVIEHTKGKQFTVEKFKKRKGYHRTLRFKLGFTRLRVGDIKLGQA</v>
      </c>
      <c r="AC2169" s="6" cm="1">
        <f t="array" ref="AC2169">SUMPRODUCT((LEN(AB2169)-LEN(SUBSTITUTE(AB2169,{"A";"C";"D";"E";"F";"G";"H";"I";"K";"L";"M";"N";"P";"Q";"R";"S";"T";"V";"W";"Y"},""))),{72.08;104.14;115.08;129.11;148.17;58.05;138.14;114.16;130.18;114.16;132.2;115.1;98.12;129.13;158.19;88.08;102.1;100.13;187.21;164.17})/1000</f>
        <v>30.647499999999994</v>
      </c>
      <c r="AD2169" s="6">
        <f t="shared" si="66"/>
        <v>9.9667774086378735E-21</v>
      </c>
      <c r="AE2169" s="6">
        <f t="shared" si="67"/>
        <v>3.0545681063122918E-19</v>
      </c>
    </row>
    <row r="2170" spans="1:31" x14ac:dyDescent="0.2">
      <c r="A2170" t="s">
        <v>6135</v>
      </c>
      <c r="B2170" t="s">
        <v>6137</v>
      </c>
      <c r="C2170" t="s">
        <v>6136</v>
      </c>
      <c r="D2170">
        <v>14</v>
      </c>
      <c r="E2170">
        <v>14</v>
      </c>
      <c r="F2170" t="s">
        <v>58115</v>
      </c>
      <c r="G2170" t="s">
        <v>44120</v>
      </c>
      <c r="H2170" t="s">
        <v>29343</v>
      </c>
      <c r="I2170" t="s">
        <v>44121</v>
      </c>
      <c r="J2170" t="s">
        <v>44122</v>
      </c>
      <c r="K2170" t="s">
        <v>44123</v>
      </c>
      <c r="L2170" t="s">
        <v>44124</v>
      </c>
      <c r="M2170" t="s">
        <v>44125</v>
      </c>
      <c r="N2170" t="s">
        <v>44126</v>
      </c>
      <c r="O2170" t="s">
        <v>44127</v>
      </c>
      <c r="P2170" t="s">
        <v>44128</v>
      </c>
      <c r="Q2170" t="s">
        <v>44129</v>
      </c>
      <c r="R2170" t="s">
        <v>44130</v>
      </c>
      <c r="S2170" t="s">
        <v>44131</v>
      </c>
      <c r="T2170" t="s">
        <v>44132</v>
      </c>
      <c r="U2170" t="s">
        <v>44133</v>
      </c>
      <c r="V2170" t="s">
        <v>44134</v>
      </c>
      <c r="W2170" t="s">
        <v>44135</v>
      </c>
      <c r="X2170" t="s">
        <v>44136</v>
      </c>
      <c r="Y2170" t="s">
        <v>58900</v>
      </c>
      <c r="Z2170" t="str" cm="1">
        <f t="array" ref="Z2170">_xlfn.LET(_xlpm.raw,_xlfn.XLOOKUP(_xlfn.TEXTBEFORE(A2170,";",,,,A2170),_xlfn.ANCHORARRAY([2]summary!$O$4),_xlfn.CHOOSECOLS(_xlfn.ANCHORARRAY([2]summary!$K$4),1),""),IF(_xlpm.raw="","",_xlfn.TEXTAFTER(_xlfn.TEXTBEFORE(_xlpm.raw,"|",-1,,,_xlpm.raw),"tr|",,,,_xlfn.TEXTBEFORE(_xlpm.raw,"|",-1,,,_xlpm.raw))))</f>
        <v>A0A0K3CK94</v>
      </c>
      <c r="AA2170">
        <f>_xlfn.XLOOKUP(Z2170,[1]!UniprotIFO[Entry],[1]!UniprotIFO[Mass],"")</f>
        <v>168400</v>
      </c>
      <c r="AB2170" t="str">
        <f>_xlfn.XLOOKUP(Z2170,[1]!UniprotIFO[Entry],[1]!UniprotIFO[Sequence],"")</f>
        <v>MPSQHRRWRPPALLLPLVALVVLVLTSLVAASPEGPKPQLSHSLFDNLPSKITYFEDSPVVLYHDQIARDVYRSPNEGKEWHLVEGVPRGDAYMLIEHPYDKSIAFILSSSTTHYRTMNRGETWQSFVTALAPSLSSNTLSFHARKWDWILFAGQKCEDVGGWQGRVCHDETFYTKDAFASSPKPLLPYTTRCIFAHDKEEMAAYVPDELVYCAAYEPPSASQSSTSSTGSTLKDAISSLIGGAPRSLRESRLWSSTDWFEKERTYVDLGIGREAKGVVGIGGVQKYLVTALKPSLGGSSDDKGGAGEGSGEMVLYVTEDGSTWSRAQFPHGHGLRENAYTIVESTPHSILVDVNSSPSATAGTLFTSNSNGTYFVRSLENTNRNKNGIVDFERIVGIEGVAIVNTVRNVAEVEAGHEKDLKTMITFDDGGHWSLIKAPPVDHKGRKVKCDTDDVDSCSLHLHSVTQPHNYGRVFSSTAPGLVMGVGSIGSRLLPYDDCDAFVSTDAGLTWRMVDDGAKKYEFGDQGAVLVMVEDEEPTDELKYSFDYGKTWYEFDLGVKLRARLLTTVPDSTSLKFILLGTLTRNSKHKGSQGERHVIVYMDFESLGKRKCEDRDMEKWYARTIGGQPDCLMGHKQWFTRRKQDADCVVAEKWKDPVGREEDCPCDDEDYECDYNFAPDGMGGCTLVGPEPTPPGQCLRDGDKFMGSSGFRLIPGNTCDVKGGIKKDAKVEKPCHAGQETPGLVTHQSFTFPGYVIDHAYFGDSHTILAFTNKNRVWQSMNQGFSWHEAVSEANVLAMTMHGYARDRAYLITDSRTVHYTTDKGNSWNKFTAPADPNGLGIPLLDFHPLKADWLIWTGQINCGDNDSTTCRAVAYMTKDNGRNWSKLEEYVRVCSWGRDKKFRIDEKTVFCEAYRDKKGSQRAVYQNNNPLQLISGEFFYSHKTTLFDSIVGFATFENYMVVAETYENSRAIGLKVSMDGKTFALARFPPNMHLENQAYTVLESTTDSVFLHVTTHADVGSEWGTLFKSNSNGTYYGPSLEYVNRNGRGFVDFEKSIGLDGIAVVNIVSNPDEAALSSNKKLQTRITHNDGGRWKPLNPPAKDALGQAYECRGTNCALHIHGYTERDDPRATYSSPSATGVMLAVGNVGEHLISYTDSDTFLTRDGGFTWEEVHKDAHMWEFGDQGTILILANDEQPTDHVTYTLNQGLSWQDYSFGETIRVKSIVTVPMDTSRKFILFGTKPDRPEQTVAIHLDFSSITNIKCKLDLAHPSNDDFELWSPSENRDEPCLFGMQALYHRRIRDRNCFVGERLPQPHKIEKYCACTEQDFECEFNYKRNARGECVLVEGAQPLESDQTCAWDQPFWYERTSMRKVPHSKCVGGLQLDKGPAHVCPGHSRRGGFFWATIAVLPFGLAALAAFWWNRRRSGKGRIRLPEPGEPGRSGVVEFLVSVPWFLIGIVGVAIEKLRNIELPFVGRRNRRGGYRSLRLDMDAELLADYDDDEEL</v>
      </c>
      <c r="AC2170" s="6" cm="1">
        <f t="array" ref="AC2170">SUMPRODUCT((LEN(AB2170)-LEN(SUBSTITUTE(AB2170,{"A";"C";"D";"E";"F";"G";"H";"I";"K";"L";"M";"N";"P";"Q";"R";"S";"T";"V";"W";"Y"},""))),{72.08;104.14;115.08;129.11;148.17;58.05;138.14;114.16;130.18;114.16;132.2;115.1;98.12;129.13;158.19;88.08;102.1;100.13;187.21;164.17})/1000</f>
        <v>169.85098000000002</v>
      </c>
      <c r="AD2170" s="6">
        <f t="shared" si="66"/>
        <v>2.3255813953488371E-20</v>
      </c>
      <c r="AE2170" s="6">
        <f t="shared" si="67"/>
        <v>3.9500227906976745E-18</v>
      </c>
    </row>
    <row r="2171" spans="1:31" x14ac:dyDescent="0.2">
      <c r="A2171" t="s">
        <v>6138</v>
      </c>
      <c r="B2171" t="s">
        <v>6140</v>
      </c>
      <c r="C2171" t="s">
        <v>6139</v>
      </c>
      <c r="D2171">
        <v>8</v>
      </c>
      <c r="E2171">
        <v>8</v>
      </c>
      <c r="F2171" t="s">
        <v>58116</v>
      </c>
      <c r="G2171" t="s">
        <v>44137</v>
      </c>
      <c r="H2171" t="s">
        <v>44138</v>
      </c>
      <c r="I2171" t="s">
        <v>17542</v>
      </c>
      <c r="J2171" t="s">
        <v>14683</v>
      </c>
      <c r="K2171" t="s">
        <v>44139</v>
      </c>
      <c r="L2171" t="s">
        <v>44140</v>
      </c>
      <c r="M2171" t="s">
        <v>44141</v>
      </c>
      <c r="N2171" t="s">
        <v>22092</v>
      </c>
      <c r="O2171" t="s">
        <v>27071</v>
      </c>
      <c r="P2171" t="s">
        <v>44142</v>
      </c>
      <c r="Q2171" t="s">
        <v>24191</v>
      </c>
      <c r="R2171" t="s">
        <v>44143</v>
      </c>
      <c r="S2171" t="s">
        <v>44144</v>
      </c>
      <c r="T2171" t="s">
        <v>44145</v>
      </c>
      <c r="U2171" t="s">
        <v>44146</v>
      </c>
      <c r="V2171" t="s">
        <v>42539</v>
      </c>
      <c r="W2171" t="s">
        <v>43419</v>
      </c>
      <c r="X2171" t="s">
        <v>44147</v>
      </c>
      <c r="Y2171" t="s">
        <v>59396</v>
      </c>
      <c r="Z2171" t="str" cm="1">
        <f t="array" ref="Z2171">_xlfn.LET(_xlpm.raw,_xlfn.XLOOKUP(_xlfn.TEXTBEFORE(A2171,";",,,,A2171),_xlfn.ANCHORARRAY([2]summary!$O$4),_xlfn.CHOOSECOLS(_xlfn.ANCHORARRAY([2]summary!$K$4),1),""),IF(_xlpm.raw="","",_xlfn.TEXTAFTER(_xlfn.TEXTBEFORE(_xlpm.raw,"|",-1,,,_xlpm.raw),"tr|",,,,_xlfn.TEXTBEFORE(_xlpm.raw,"|",-1,,,_xlpm.raw))))</f>
        <v>A0A0K3CNT6</v>
      </c>
      <c r="AA2171">
        <f>_xlfn.XLOOKUP(Z2171,[1]!UniprotIFO[Entry],[1]!UniprotIFO[Mass],"")</f>
        <v>20172</v>
      </c>
      <c r="AB2171" t="str">
        <f>_xlfn.XLOOKUP(Z2171,[1]!UniprotIFO[Entry],[1]!UniprotIFO[Sequence],"")</f>
        <v>MKAYIYDDKPGDQREPHDSGEEVSVDQLKAIGVLPYPGIELDQVEEIAKSRGYKNRDEINVSKAGLGDVYEEKIKGFFREHLHEDEEIRYIKDGRGYFDIREAGDKRWIRIAVEPKDLLIVPAGVYHRFTLDSGDYIKAMRLFQDEPKWIPHDKNEATDKNPFREQYLQSIKA</v>
      </c>
      <c r="AC2171" s="6" cm="1">
        <f t="array" ref="AC2171">SUMPRODUCT((LEN(AB2171)-LEN(SUBSTITUTE(AB2171,{"A";"C";"D";"E";"F";"G";"H";"I";"K";"L";"M";"N";"P";"Q";"R";"S";"T";"V";"W";"Y"},""))),{72.08;104.14;115.08;129.11;148.17;58.05;138.14;114.16;130.18;114.16;132.2;115.1;98.12;129.13;158.19;88.08;102.1;100.13;187.21;164.17})/1000</f>
        <v>20.318379999999998</v>
      </c>
      <c r="AD2171" s="6">
        <f t="shared" si="66"/>
        <v>1.3289036544850499E-20</v>
      </c>
      <c r="AE2171" s="6">
        <f t="shared" si="67"/>
        <v>2.7001169435215944E-19</v>
      </c>
    </row>
    <row r="2172" spans="1:31" x14ac:dyDescent="0.2">
      <c r="A2172" t="s">
        <v>6141</v>
      </c>
      <c r="B2172" t="s">
        <v>6142</v>
      </c>
      <c r="C2172" t="s">
        <v>4045</v>
      </c>
      <c r="D2172">
        <v>2</v>
      </c>
      <c r="E2172">
        <v>2</v>
      </c>
      <c r="F2172" t="s">
        <v>58117</v>
      </c>
      <c r="G2172" t="s">
        <v>44148</v>
      </c>
      <c r="H2172" t="s">
        <v>44149</v>
      </c>
      <c r="I2172" t="s">
        <v>44150</v>
      </c>
      <c r="J2172" t="s">
        <v>44151</v>
      </c>
      <c r="K2172" t="s">
        <v>44152</v>
      </c>
      <c r="L2172" t="s">
        <v>44153</v>
      </c>
      <c r="M2172" t="s">
        <v>44154</v>
      </c>
      <c r="N2172" t="s">
        <v>44155</v>
      </c>
      <c r="O2172" t="s">
        <v>44156</v>
      </c>
      <c r="P2172" t="s">
        <v>44157</v>
      </c>
      <c r="Q2172" t="s">
        <v>44158</v>
      </c>
      <c r="R2172" t="s">
        <v>44159</v>
      </c>
      <c r="S2172" t="s">
        <v>44160</v>
      </c>
      <c r="T2172" t="s">
        <v>44161</v>
      </c>
      <c r="U2172" t="s">
        <v>44162</v>
      </c>
      <c r="V2172" t="s">
        <v>44163</v>
      </c>
      <c r="W2172" t="s">
        <v>44164</v>
      </c>
      <c r="X2172" t="s">
        <v>44165</v>
      </c>
      <c r="Z2172" t="str" cm="1">
        <f t="array" ref="Z2172">_xlfn.LET(_xlpm.raw,_xlfn.XLOOKUP(_xlfn.TEXTBEFORE(A2172,";",,,,A2172),_xlfn.ANCHORARRAY([2]summary!$O$4),_xlfn.CHOOSECOLS(_xlfn.ANCHORARRAY([2]summary!$K$4),1),""),IF(_xlpm.raw="","",_xlfn.TEXTAFTER(_xlfn.TEXTBEFORE(_xlpm.raw,"|",-1,,,_xlpm.raw),"tr|",,,,_xlfn.TEXTBEFORE(_xlpm.raw,"|",-1,,,_xlpm.raw))))</f>
        <v>A0A2S9ZWY5</v>
      </c>
      <c r="AA2172">
        <f>_xlfn.XLOOKUP(Z2172,[1]!UniprotIFO[Entry],[1]!UniprotIFO[Mass],"")</f>
        <v>84159</v>
      </c>
      <c r="AB2172" t="str">
        <f>_xlfn.XLOOKUP(Z2172,[1]!UniprotIFO[Entry],[1]!UniprotIFO[Sequence],"")</f>
        <v>MGKTKAKAAKKGVDAKAAAKAAKKLKQEKKAAKSDTKAIKKKKGKDKEEAWEEDDFLTSLEQFKQKWAEDHKVSEDIVEGPPSRRANCTLTASPVSDHLFLFGGEYFDGQKVEMYADLYRYDPSKNEWRRFTSPTQPGPRAAHQVVGTAAGGGKLWIHGGEYSAPNQTSFYHYHDLWSFSLDTQQWERWETKQRPSARSGHRMVAWKNYIFLFGGFQDTGIRTTYLNDLWAWSLTECVAFRWHKVEFSELERKPPARSGFSFLPTTEGLVLHGKSCHPRYPNWGKRVTGVALNDTWHLKIPPLAEDGSLDWKKFKWEKRKNPGNPPNPTRSGCTMAYWANKGMGILFGGVSDDDKDEETLDSTFYNELFGYNTTGNGRWIQLMLRRKKKIGGGGNKKKEKRKAAAAAAAALAAANGTAGEEGGDGEEGEKRRKEGGGSDDEDEYMSSDDDEPKPWEIARARREMEREMERAAAQAGMSVDQHAVASAAESGAPVVANAAPENDEDDPDRTIPGPRYNVMSAVLRNTLYLYGGILEAGNREYTLADFHALSLDKLDRFTCLREDRIDAAEWHGSDSENDDDSDSEDEDGSMSERSDGEGEEGEEDDGQAPEETEPMEIEIDELALTEAELAAKKAEKERIEREALQKKAQAFAGVSTDAARTAEEIVSTPQPGETRAQFFDRGREYWTQKAHELNAGARGKELRRDGFALAEQRYEEYKPLLEELARMQEQAGIDAAAAKAGARAGLGAESRNRR</v>
      </c>
      <c r="AC2172" s="6" cm="1">
        <f t="array" ref="AC2172">SUMPRODUCT((LEN(AB2172)-LEN(SUBSTITUTE(AB2172,{"A";"C";"D";"E";"F";"G";"H";"I";"K";"L";"M";"N";"P";"Q";"R";"S";"T";"V";"W";"Y"},""))),{72.08;104.14;115.08;129.11;148.17;58.05;138.14;114.16;130.18;114.16;132.2;115.1;98.12;129.13;158.19;88.08;102.1;100.13;187.21;164.17})/1000</f>
        <v>84.871179999999995</v>
      </c>
      <c r="AD2172" s="6">
        <f t="shared" si="66"/>
        <v>3.3222591362126247E-21</v>
      </c>
      <c r="AE2172" s="6">
        <f t="shared" si="67"/>
        <v>2.8196405315614619E-19</v>
      </c>
    </row>
    <row r="2173" spans="1:31" x14ac:dyDescent="0.2">
      <c r="A2173" t="s">
        <v>6143</v>
      </c>
      <c r="B2173" t="s">
        <v>6145</v>
      </c>
      <c r="C2173" t="s">
        <v>6144</v>
      </c>
      <c r="D2173">
        <v>2</v>
      </c>
      <c r="E2173">
        <v>2</v>
      </c>
      <c r="F2173" t="s">
        <v>58118</v>
      </c>
      <c r="G2173" t="s">
        <v>32989</v>
      </c>
      <c r="H2173" t="s">
        <v>44166</v>
      </c>
      <c r="I2173" t="s">
        <v>43207</v>
      </c>
      <c r="J2173" t="s">
        <v>44167</v>
      </c>
      <c r="K2173" t="s">
        <v>44168</v>
      </c>
      <c r="L2173" t="s">
        <v>18707</v>
      </c>
      <c r="M2173" t="s">
        <v>11456</v>
      </c>
      <c r="N2173" t="s">
        <v>44169</v>
      </c>
      <c r="O2173" t="s">
        <v>44170</v>
      </c>
      <c r="P2173" t="s">
        <v>44171</v>
      </c>
      <c r="Q2173" t="s">
        <v>44172</v>
      </c>
      <c r="R2173" t="s">
        <v>44173</v>
      </c>
      <c r="S2173" t="s">
        <v>44174</v>
      </c>
      <c r="T2173" t="s">
        <v>44175</v>
      </c>
      <c r="U2173" t="s">
        <v>44176</v>
      </c>
      <c r="V2173" t="s">
        <v>44177</v>
      </c>
      <c r="W2173" t="s">
        <v>44178</v>
      </c>
      <c r="X2173" t="s">
        <v>44179</v>
      </c>
      <c r="Z2173" t="str" cm="1">
        <f t="array" ref="Z2173">_xlfn.LET(_xlpm.raw,_xlfn.XLOOKUP(_xlfn.TEXTBEFORE(A2173,";",,,,A2173),_xlfn.ANCHORARRAY([2]summary!$O$4),_xlfn.CHOOSECOLS(_xlfn.ANCHORARRAY([2]summary!$K$4),1),""),IF(_xlpm.raw="","",_xlfn.TEXTAFTER(_xlfn.TEXTBEFORE(_xlpm.raw,"|",-1,,,_xlpm.raw),"tr|",,,,_xlfn.TEXTBEFORE(_xlpm.raw,"|",-1,,,_xlpm.raw))))</f>
        <v>A0A0K3CJH5</v>
      </c>
      <c r="AA2173">
        <f>_xlfn.XLOOKUP(Z2173,[1]!UniprotIFO[Entry],[1]!UniprotIFO[Mass],"")</f>
        <v>18281</v>
      </c>
      <c r="AB2173" t="str">
        <f>_xlfn.XLOOKUP(Z2173,[1]!UniprotIFO[Entry],[1]!UniprotIFO[Sequence],"")</f>
        <v>MVAYNPLPLSPSDRKTLISSALSARDGSYSPYSNFRVGACLLTDEGEFVRGANVECASYGGAICAERTAIVKGVSEGKRRFVALAVTSDVNGMVSPCGICRQVLREFCPLEMPVLLIPSSYVEGKTPTKSATEAEGADTEDTVVETTMGELLPLSFGPEDLRKPRPGAGEGKA</v>
      </c>
      <c r="AC2173" s="6" cm="1">
        <f t="array" ref="AC2173">SUMPRODUCT((LEN(AB2173)-LEN(SUBSTITUTE(AB2173,{"A";"C";"D";"E";"F";"G";"H";"I";"K";"L";"M";"N";"P";"Q";"R";"S";"T";"V";"W";"Y"},""))),{72.08;104.14;115.08;129.11;148.17;58.05;138.14;114.16;130.18;114.16;132.2;115.1;98.12;129.13;158.19;88.08;102.1;100.13;187.21;164.17})/1000</f>
        <v>18.431649999999998</v>
      </c>
      <c r="AD2173" s="6">
        <f t="shared" si="66"/>
        <v>3.3222591362126247E-21</v>
      </c>
      <c r="AE2173" s="6">
        <f t="shared" si="67"/>
        <v>6.1234717607973421E-20</v>
      </c>
    </row>
    <row r="2174" spans="1:31" x14ac:dyDescent="0.2">
      <c r="A2174" t="s">
        <v>6146</v>
      </c>
      <c r="B2174" t="s">
        <v>6148</v>
      </c>
      <c r="C2174" t="s">
        <v>6147</v>
      </c>
      <c r="D2174">
        <v>3</v>
      </c>
      <c r="E2174">
        <v>3</v>
      </c>
      <c r="F2174" t="s">
        <v>58119</v>
      </c>
      <c r="G2174" t="s">
        <v>44180</v>
      </c>
      <c r="H2174" t="s">
        <v>44181</v>
      </c>
      <c r="I2174" t="s">
        <v>44182</v>
      </c>
      <c r="J2174" t="s">
        <v>44183</v>
      </c>
      <c r="K2174" t="s">
        <v>44184</v>
      </c>
      <c r="L2174" t="s">
        <v>44185</v>
      </c>
      <c r="M2174" t="s">
        <v>44186</v>
      </c>
      <c r="N2174" t="s">
        <v>44187</v>
      </c>
      <c r="O2174" t="s">
        <v>44188</v>
      </c>
      <c r="P2174" t="s">
        <v>44189</v>
      </c>
      <c r="Q2174" t="s">
        <v>28203</v>
      </c>
      <c r="R2174" t="s">
        <v>44190</v>
      </c>
      <c r="S2174" t="s">
        <v>44191</v>
      </c>
      <c r="T2174" t="s">
        <v>44192</v>
      </c>
      <c r="U2174" t="s">
        <v>44193</v>
      </c>
      <c r="V2174" t="s">
        <v>44194</v>
      </c>
      <c r="W2174" t="s">
        <v>22707</v>
      </c>
      <c r="X2174" t="s">
        <v>44195</v>
      </c>
      <c r="Z2174" t="str" cm="1">
        <f t="array" ref="Z2174">_xlfn.LET(_xlpm.raw,_xlfn.XLOOKUP(_xlfn.TEXTBEFORE(A2174,";",,,,A2174),_xlfn.ANCHORARRAY([2]summary!$O$4),_xlfn.CHOOSECOLS(_xlfn.ANCHORARRAY([2]summary!$K$4),1),""),IF(_xlpm.raw="","",_xlfn.TEXTAFTER(_xlfn.TEXTBEFORE(_xlpm.raw,"|",-1,,,_xlpm.raw),"tr|",,,,_xlfn.TEXTBEFORE(_xlpm.raw,"|",-1,,,_xlpm.raw))))</f>
        <v>A0A2S9ZWY8</v>
      </c>
      <c r="AA2174">
        <f>_xlfn.XLOOKUP(Z2174,[1]!UniprotIFO[Entry],[1]!UniprotIFO[Mass],"")</f>
        <v>46427</v>
      </c>
      <c r="AB2174" t="str">
        <f>_xlfn.XLOOKUP(Z2174,[1]!UniprotIFO[Entry],[1]!UniprotIFO[Sequence],"")</f>
        <v>MSAPSSKPNRAFPHLTTSEKPTLEDVAKLIKDGKAKRIMLMVGAGVSTGAGIPDFRSPGTGLYDNLAKYKLPYSFTFRRAFDELQALIQQLTHFPFSPEAIFDVDYLEERPEAFYTLAQELYPGNFRPTLSHYFFRLLQEKGVLRGCWTQNIDTLEHLAGLKDELLVEAHGSFATATCLNCRTKFDKDDIKPRVLRGEVVRHDEGKCKGNKRALIKPDIVFFGEGLPDKFFERLSDFSSCDLLIVIGTSLQVGPFNSLMHRVPATCPRLLINMESVGEVESPRGLGFDFTGFTGKPGGIRDVRRLGDADEGIMELARLIGWDEDLRELKEKEWKRLDEQEGKAAPAPAKADKEKAKEKAEEKRSEVIEQVEETVEANEGKKEDEAGVDELTKAVAGVALDGDTADTRKDEEKKPAL</v>
      </c>
      <c r="AC2174" s="6" cm="1">
        <f t="array" ref="AC2174">SUMPRODUCT((LEN(AB2174)-LEN(SUBSTITUTE(AB2174,{"A";"C";"D";"E";"F";"G";"H";"I";"K";"L";"M";"N";"P";"Q";"R";"S";"T";"V";"W";"Y"},""))),{72.08;104.14;115.08;129.11;148.17;58.05;138.14;114.16;130.18;114.16;132.2;115.1;98.12;129.13;158.19;88.08;102.1;100.13;187.21;164.17})/1000</f>
        <v>46.812280000000008</v>
      </c>
      <c r="AD2174" s="6">
        <f t="shared" si="66"/>
        <v>4.9833887043189367E-21</v>
      </c>
      <c r="AE2174" s="6">
        <f t="shared" si="67"/>
        <v>2.3328378737541534E-19</v>
      </c>
    </row>
    <row r="2175" spans="1:31" x14ac:dyDescent="0.2">
      <c r="A2175" t="s">
        <v>6149</v>
      </c>
      <c r="B2175" t="s">
        <v>6151</v>
      </c>
      <c r="C2175" t="s">
        <v>6150</v>
      </c>
      <c r="D2175">
        <v>7</v>
      </c>
      <c r="E2175">
        <v>7</v>
      </c>
      <c r="F2175" t="s">
        <v>58120</v>
      </c>
      <c r="G2175" t="s">
        <v>44196</v>
      </c>
      <c r="H2175" t="s">
        <v>44197</v>
      </c>
      <c r="I2175" t="s">
        <v>44198</v>
      </c>
      <c r="J2175" t="s">
        <v>44199</v>
      </c>
      <c r="K2175" t="s">
        <v>15254</v>
      </c>
      <c r="L2175" t="s">
        <v>44200</v>
      </c>
      <c r="M2175" t="s">
        <v>44201</v>
      </c>
      <c r="N2175" t="s">
        <v>44202</v>
      </c>
      <c r="O2175" t="s">
        <v>44203</v>
      </c>
      <c r="P2175" t="s">
        <v>44204</v>
      </c>
      <c r="Q2175" t="s">
        <v>44205</v>
      </c>
      <c r="R2175" t="s">
        <v>44206</v>
      </c>
      <c r="S2175" t="s">
        <v>44207</v>
      </c>
      <c r="T2175" t="s">
        <v>44208</v>
      </c>
      <c r="U2175" t="s">
        <v>44209</v>
      </c>
      <c r="V2175" t="s">
        <v>44210</v>
      </c>
      <c r="W2175" t="s">
        <v>44211</v>
      </c>
      <c r="X2175" t="s">
        <v>44212</v>
      </c>
      <c r="Z2175" t="str" cm="1">
        <f t="array" ref="Z2175">_xlfn.LET(_xlpm.raw,_xlfn.XLOOKUP(_xlfn.TEXTBEFORE(A2175,";",,,,A2175),_xlfn.ANCHORARRAY([2]summary!$O$4),_xlfn.CHOOSECOLS(_xlfn.ANCHORARRAY([2]summary!$K$4),1),""),IF(_xlpm.raw="","",_xlfn.TEXTAFTER(_xlfn.TEXTBEFORE(_xlpm.raw,"|",-1,,,_xlpm.raw),"tr|",,,,_xlfn.TEXTBEFORE(_xlpm.raw,"|",-1,,,_xlpm.raw))))</f>
        <v>A0A2T0A2W2</v>
      </c>
      <c r="AA2175">
        <f>_xlfn.XLOOKUP(Z2175,[1]!UniprotIFO[Entry],[1]!UniprotIFO[Mass],"")</f>
        <v>35917</v>
      </c>
      <c r="AB2175" t="str">
        <f>_xlfn.XLOOKUP(Z2175,[1]!UniprotIFO[Entry],[1]!UniprotIFO[Sequence],"")</f>
        <v>MSAPPPREKAITEDEAKLYDRQLRLWGAAAQARMLASRVLLAGRFRGIAVDAVKNVVLAGVGQLTLLDGEDLLEEDLGSNYFAREDEVGKKRVEVSAPRVQALNPRVTVLTETDPSLLFQEAFLDQFDLVVVTDVVAPTLKVNDLTRKLGKKFFAAGSVGLDGWMFADLLEHEFVVDKIKSVSQGETTTVPTKSTLSYVPFSLALEHNFASMRKREMKRSGAVLWGVLALFAAQQTASPSPSTPSYTPVSESDLSSAAQTIFPKIGVSVDVLPSSEISRLATLQSTEFPPTAAILGGILGQDILNAVGGKEEPVRNLFVFEGGGGQGKVWALGV</v>
      </c>
      <c r="AC2175" s="6" cm="1">
        <f t="array" ref="AC2175">SUMPRODUCT((LEN(AB2175)-LEN(SUBSTITUTE(AB2175,{"A";"C";"D";"E";"F";"G";"H";"I";"K";"L";"M";"N";"P";"Q";"R";"S";"T";"V";"W";"Y"},""))),{72.08;104.14;115.08;129.11;148.17;58.05;138.14;114.16;130.18;114.16;132.2;115.1;98.12;129.13;158.19;88.08;102.1;100.13;187.21;164.17})/1000</f>
        <v>36.226759999999999</v>
      </c>
      <c r="AD2175" s="6">
        <f t="shared" si="66"/>
        <v>1.1627906976744185E-20</v>
      </c>
      <c r="AE2175" s="6">
        <f t="shared" si="67"/>
        <v>4.2124139534883715E-19</v>
      </c>
    </row>
    <row r="2176" spans="1:31" x14ac:dyDescent="0.2">
      <c r="A2176" t="s">
        <v>6152</v>
      </c>
      <c r="B2176" t="s">
        <v>6154</v>
      </c>
      <c r="C2176" t="s">
        <v>6153</v>
      </c>
      <c r="D2176">
        <v>1</v>
      </c>
      <c r="E2176">
        <v>1</v>
      </c>
      <c r="F2176" t="s">
        <v>58121</v>
      </c>
      <c r="G2176" t="s">
        <v>44213</v>
      </c>
      <c r="H2176" t="s">
        <v>44214</v>
      </c>
      <c r="I2176" t="s">
        <v>44215</v>
      </c>
      <c r="J2176" t="s">
        <v>44216</v>
      </c>
      <c r="K2176" t="s">
        <v>44217</v>
      </c>
      <c r="L2176" t="s">
        <v>44218</v>
      </c>
      <c r="M2176" t="s">
        <v>44219</v>
      </c>
      <c r="N2176" t="s">
        <v>44220</v>
      </c>
      <c r="O2176" t="s">
        <v>44221</v>
      </c>
      <c r="P2176" t="s">
        <v>44222</v>
      </c>
      <c r="Q2176" t="s">
        <v>44223</v>
      </c>
      <c r="R2176" t="s">
        <v>44224</v>
      </c>
      <c r="S2176" t="s">
        <v>44225</v>
      </c>
      <c r="T2176" t="s">
        <v>44226</v>
      </c>
      <c r="U2176" t="s">
        <v>44227</v>
      </c>
      <c r="V2176" t="s">
        <v>44228</v>
      </c>
      <c r="W2176" t="s">
        <v>44229</v>
      </c>
      <c r="X2176" t="s">
        <v>44230</v>
      </c>
      <c r="Y2176" t="s">
        <v>59397</v>
      </c>
      <c r="Z2176" t="str" cm="1">
        <f t="array" ref="Z2176">_xlfn.LET(_xlpm.raw,_xlfn.XLOOKUP(_xlfn.TEXTBEFORE(A2176,";",,,,A2176),_xlfn.ANCHORARRAY([2]summary!$O$4),_xlfn.CHOOSECOLS(_xlfn.ANCHORARRAY([2]summary!$K$4),1),""),IF(_xlpm.raw="","",_xlfn.TEXTAFTER(_xlfn.TEXTBEFORE(_xlpm.raw,"|",-1,,,_xlpm.raw),"tr|",,,,_xlfn.TEXTBEFORE(_xlpm.raw,"|",-1,,,_xlpm.raw))))</f>
        <v>A0A0K3CRU1</v>
      </c>
      <c r="AA2176">
        <f>_xlfn.XLOOKUP(Z2176,[1]!UniprotIFO[Entry],[1]!UniprotIFO[Mass],"")</f>
        <v>36784</v>
      </c>
      <c r="AB2176" t="str">
        <f>_xlfn.XLOOKUP(Z2176,[1]!UniprotIFO[Entry],[1]!UniprotIFO[Sequence],"")</f>
        <v>MLRSTGCRRLARAFRHAQSVPSLSAGQPTGSSPLPNLITSVPSASSSHRTLTTSRPFRHQNSTNTISASEISHFSALSAHWWDPTGEFGLLHRMNPARIEVLRDEILRVEEVDVEGGRWLEGRTVLDVGCGGGIFAESLTRLGADTLAIDASASNITTAQTHASLDPSLNLLNSPIPVPSSSSNRPTNSLEYRHCAAEDLVKEGKQFDVVCAMEVVEHVEDPRGFLECLMQLTKPGGHLILSTISRTPLAKLLTITLAEDVLRLVTPGTHTYHKYLRPTELRDFFREKGWEAFETRGVPYDPVKGEWRLLDPGALGGWGEMVNYFAAVRRPRVQ</v>
      </c>
      <c r="AC2176" s="6" cm="1">
        <f t="array" ref="AC2176">SUMPRODUCT((LEN(AB2176)-LEN(SUBSTITUTE(AB2176,{"A";"C";"D";"E";"F";"G";"H";"I";"K";"L";"M";"N";"P";"Q";"R";"S";"T";"V";"W";"Y"},""))),{72.08;104.14;115.08;129.11;148.17;58.05;138.14;114.16;130.18;114.16;132.2;115.1;98.12;129.13;158.19;88.08;102.1;100.13;187.21;164.17})/1000</f>
        <v>37.097329999999999</v>
      </c>
      <c r="AD2176" s="6">
        <f t="shared" si="66"/>
        <v>1.6611295681063124E-21</v>
      </c>
      <c r="AE2176" s="6">
        <f t="shared" si="67"/>
        <v>6.1623471760797339E-20</v>
      </c>
    </row>
    <row r="2177" spans="1:31" x14ac:dyDescent="0.2">
      <c r="A2177" t="s">
        <v>6155</v>
      </c>
      <c r="B2177" t="s">
        <v>6157</v>
      </c>
      <c r="C2177" t="s">
        <v>6156</v>
      </c>
      <c r="D2177">
        <v>7</v>
      </c>
      <c r="E2177">
        <v>7</v>
      </c>
      <c r="F2177" t="s">
        <v>58122</v>
      </c>
      <c r="G2177" t="s">
        <v>39731</v>
      </c>
      <c r="H2177" t="s">
        <v>44231</v>
      </c>
      <c r="I2177" t="s">
        <v>44232</v>
      </c>
      <c r="J2177" t="s">
        <v>32212</v>
      </c>
      <c r="K2177" t="s">
        <v>44233</v>
      </c>
      <c r="L2177" t="s">
        <v>13978</v>
      </c>
      <c r="M2177" t="s">
        <v>44234</v>
      </c>
      <c r="N2177" t="s">
        <v>34503</v>
      </c>
      <c r="O2177" t="s">
        <v>44235</v>
      </c>
      <c r="P2177" t="s">
        <v>44236</v>
      </c>
      <c r="Q2177" t="s">
        <v>44237</v>
      </c>
      <c r="R2177" t="s">
        <v>44238</v>
      </c>
      <c r="S2177" t="s">
        <v>44239</v>
      </c>
      <c r="T2177" t="s">
        <v>44240</v>
      </c>
      <c r="U2177" t="s">
        <v>44241</v>
      </c>
      <c r="V2177" t="s">
        <v>44242</v>
      </c>
      <c r="W2177" t="s">
        <v>22500</v>
      </c>
      <c r="X2177" t="s">
        <v>44243</v>
      </c>
      <c r="Z2177" t="str" cm="1">
        <f t="array" ref="Z2177">_xlfn.LET(_xlpm.raw,_xlfn.XLOOKUP(_xlfn.TEXTBEFORE(A2177,";",,,,A2177),_xlfn.ANCHORARRAY([2]summary!$O$4),_xlfn.CHOOSECOLS(_xlfn.ANCHORARRAY([2]summary!$K$4),1),""),IF(_xlpm.raw="","",_xlfn.TEXTAFTER(_xlfn.TEXTBEFORE(_xlpm.raw,"|",-1,,,_xlpm.raw),"tr|",,,,_xlfn.TEXTBEFORE(_xlpm.raw,"|",-1,,,_xlpm.raw))))</f>
        <v>A0A2T0A415</v>
      </c>
      <c r="AA2177">
        <f>_xlfn.XLOOKUP(Z2177,[1]!UniprotIFO[Entry],[1]!UniprotIFO[Mass],"")</f>
        <v>96751</v>
      </c>
      <c r="AB2177" t="str">
        <f>_xlfn.XLOOKUP(Z2177,[1]!UniprotIFO[Entry],[1]!UniprotIFO[Sequence],"")</f>
        <v>MVARKAKDRLSGWAKQAEKRGKEITAEDVKDAGKTAVKSVPAVILGCVCSLSSSQLARRRADLPNLQDLDGELSASVLRVLTCSGSCTDAQGPCTLQNVLDGVSYGLITYPTQIPAFARFGGIGVSQFFVSCIVAQLVFSSGGSIFAGGNGSMMIEVVPFFHAIVSTLQKHIVDDDVLVATTMFSFALSSVLTGLAFFALGVMKLGRLSEFFPRHILVGTIGGVGAFLFVTGLQVSARLEDADAFSLELARRFFESDVLPLWTIPLALAIILRLITARYNHPLIFPSYFLAIPLVFYIITAAARIPVEELREKGWVFELGGVDNKWYEFWTLFDLRKTDFGAILETIPNQLALVFFGLLHVPLNVPLLAIFVGEDNVDTDRELVAHGVSNFASGVVGAVPNYLVYVNSVLFYRNGGTTRISGFLLAAASVGVLVAGPGIIGFLPVSVVGALIFILGIDLVKEALWDTYGRVSRFEYATIWIIVIVMTIWDFTIGLAVGLILACVSFVIMSSQRRTIRSILTGSVARSTVRRHPKQAAFLHEVGRQIRVVKLQGFLFFGTISNVEEAVRKLLDAASWSTSPIRYLIIDFSMASGVDFSAAEAFVRMQRLLDERGVILVLCGCPVDSPVGVALRSVDLWSDNADGKVVVLQNLNDALEHCENAFLRSLYSKTFRPPIPSAPSGQGAVPIASQIGTRASFLLLETSSFASSPRANHLRTAARETMSRAEVPQTKMNFQQPLPILLQAFKPYSPDFNEDYCFRLVPYFKRVNVARGTTLWTDGSDPDAFYVIESGMLRATYVFADCSRSMSESMVAGTVAGEMSFLSRTKRNTTAVAERDSVLWRMDVKAHEELGRKEGWAFARKFEETVLKIAVAEVDVLMGHLMASL</v>
      </c>
      <c r="AC2177" s="6" cm="1">
        <f t="array" ref="AC2177">SUMPRODUCT((LEN(AB2177)-LEN(SUBSTITUTE(AB2177,{"A";"C";"D";"E";"F";"G";"H";"I";"K";"L";"M";"N";"P";"Q";"R";"S";"T";"V";"W";"Y"},""))),{72.08;104.14;115.08;129.11;148.17;58.05;138.14;114.16;130.18;114.16;132.2;115.1;98.12;129.13;158.19;88.08;102.1;100.13;187.21;164.17})/1000</f>
        <v>97.618399999999994</v>
      </c>
      <c r="AD2177" s="6">
        <f t="shared" si="66"/>
        <v>1.1627906976744185E-20</v>
      </c>
      <c r="AE2177" s="6">
        <f t="shared" si="67"/>
        <v>1.1350976744186046E-18</v>
      </c>
    </row>
    <row r="2178" spans="1:31" x14ac:dyDescent="0.2">
      <c r="A2178" t="s">
        <v>6158</v>
      </c>
      <c r="B2178" t="s">
        <v>6160</v>
      </c>
      <c r="C2178" t="s">
        <v>6159</v>
      </c>
      <c r="D2178">
        <v>3</v>
      </c>
      <c r="E2178">
        <v>3</v>
      </c>
      <c r="F2178" t="s">
        <v>58123</v>
      </c>
      <c r="G2178" t="s">
        <v>44244</v>
      </c>
      <c r="H2178" t="s">
        <v>44245</v>
      </c>
      <c r="I2178" t="s">
        <v>44246</v>
      </c>
      <c r="J2178" t="s">
        <v>44247</v>
      </c>
      <c r="K2178" t="s">
        <v>44248</v>
      </c>
      <c r="L2178" t="s">
        <v>44249</v>
      </c>
      <c r="M2178" t="s">
        <v>44250</v>
      </c>
      <c r="N2178" t="s">
        <v>44251</v>
      </c>
      <c r="O2178" t="s">
        <v>44252</v>
      </c>
      <c r="P2178" t="s">
        <v>44253</v>
      </c>
      <c r="Q2178" t="s">
        <v>44254</v>
      </c>
      <c r="R2178" t="s">
        <v>44255</v>
      </c>
      <c r="S2178" t="s">
        <v>44256</v>
      </c>
      <c r="T2178" t="s">
        <v>44257</v>
      </c>
      <c r="U2178" t="s">
        <v>44258</v>
      </c>
      <c r="V2178" t="s">
        <v>44259</v>
      </c>
      <c r="W2178" t="s">
        <v>44260</v>
      </c>
      <c r="X2178" t="s">
        <v>11949</v>
      </c>
      <c r="Y2178" t="s">
        <v>59398</v>
      </c>
      <c r="Z2178" t="str" cm="1">
        <f t="array" ref="Z2178">_xlfn.LET(_xlpm.raw,_xlfn.XLOOKUP(_xlfn.TEXTBEFORE(A2178,";",,,,A2178),_xlfn.ANCHORARRAY([2]summary!$O$4),_xlfn.CHOOSECOLS(_xlfn.ANCHORARRAY([2]summary!$K$4),1),""),IF(_xlpm.raw="","",_xlfn.TEXTAFTER(_xlfn.TEXTBEFORE(_xlpm.raw,"|",-1,,,_xlpm.raw),"tr|",,,,_xlfn.TEXTBEFORE(_xlpm.raw,"|",-1,,,_xlpm.raw))))</f>
        <v>A0A0K3C891</v>
      </c>
      <c r="AA2178">
        <f>_xlfn.XLOOKUP(Z2178,[1]!UniprotIFO[Entry],[1]!UniprotIFO[Mass],"")</f>
        <v>104382</v>
      </c>
      <c r="AB2178" t="str">
        <f>_xlfn.XLOOKUP(Z2178,[1]!UniprotIFO[Entry],[1]!UniprotIFO[Sequence],"")</f>
        <v>MVATSRSASWLPLNDTFYRSHRVYSLAGYPLARVDLSDHVIAAATCGGPVALMRDRSKPVLLGKYDLAAAGAGTKVSVYSSAGQLLQTITWDSPTPIVHLAFLSPLTLLLLTSSGIYRLYSISTHPFLPPSYTQHDIPNADDHGGIREAKSWDTGFVALMVSGAFVEVKGFGSGRAIDGGAEGADGLDGRGKGKGRSDREGGSSGGKATMLASTGLDSLPDCWCVVPPDVSSSRGTEVLLAKGETVWRLDEIDCVDQRLSRGPYLSITPSPSGRFLALLCASPSSSNPPQVWVTSSEFSRSFSDVALTSEMSEGEKGRPRLLEWCGSNSVVVAWERTVVMVGPYGETLKFFYTDPVHLVSEIDGTRILSSESCDFLQIVPQSSQSVHLPGSTSPASLLYEASLEFYDRKSPRADEYIRNGLLGGGNGGREMREAVEGCLDAAAKEWDEDEQKRLLKAAAFGKSFLEAYNPTDYVQTTKILRVLNAVRDYKVGLPLTWDEYHAMPPSHLISRLVALSQHLLALRISSFLGLSPSPVIKHWAQQLIAASAPGVATVNDGAPLSDEEVSRLIVDKLQSLSSPTPVATSASASASGTASSASSTTGLVPDVPLSSGDIALTAFRLGRPHLAALLIEREPRAGKQVPLLLRMGEGEEAMKKAVKSGDPELVFQVLLHLRQKLSPGDLFRLVERVSTTTSASASSAAPSPYTPHTRDSDPILFLQLFLREIGEDKGLLRDFWYQDDRRVEMGCEMLVEAGREQDFGDKVAKVRQAQKSFSEDKERSFEAKMVDDHIRLLVLQQQLEQDSAASGKTFVGLSVNETIRQCILAGMDKKAEKVRSEFKVPDKRFWYLKLRSLISLRDWDALDTFARSKKSPIGYEPWVDNLIRAGAHRQAVKYVEKCDVRNRVELYVKCGEWVMAGQECVRRGESGRLHDLKARSPNNIIAAQLDELLQDMSQTH</v>
      </c>
      <c r="AC2178" s="6" cm="1">
        <f t="array" ref="AC2178">SUMPRODUCT((LEN(AB2178)-LEN(SUBSTITUTE(AB2178,{"A";"C";"D";"E";"F";"G";"H";"I";"K";"L";"M";"N";"P";"Q";"R";"S";"T";"V";"W";"Y"},""))),{72.08;104.14;115.08;129.11;148.17;58.05;138.14;114.16;130.18;114.16;132.2;115.1;98.12;129.13;158.19;88.08;102.1;100.13;187.21;164.17})/1000</f>
        <v>105.31069000000001</v>
      </c>
      <c r="AD2178" s="6">
        <f t="shared" si="66"/>
        <v>4.9833887043189367E-21</v>
      </c>
      <c r="AE2178" s="6">
        <f t="shared" si="67"/>
        <v>5.2480410299003329E-19</v>
      </c>
    </row>
    <row r="2179" spans="1:31" x14ac:dyDescent="0.2">
      <c r="A2179" t="s">
        <v>6161</v>
      </c>
      <c r="B2179" t="s">
        <v>6163</v>
      </c>
      <c r="C2179" t="s">
        <v>6162</v>
      </c>
      <c r="D2179">
        <v>2</v>
      </c>
      <c r="E2179">
        <v>2</v>
      </c>
      <c r="F2179" t="s">
        <v>58124</v>
      </c>
      <c r="G2179" t="s">
        <v>44261</v>
      </c>
      <c r="H2179" t="s">
        <v>44262</v>
      </c>
      <c r="I2179" t="s">
        <v>44263</v>
      </c>
      <c r="J2179" t="s">
        <v>44264</v>
      </c>
      <c r="K2179" t="s">
        <v>18856</v>
      </c>
      <c r="L2179" t="s">
        <v>44265</v>
      </c>
      <c r="M2179" t="s">
        <v>44266</v>
      </c>
      <c r="N2179" t="s">
        <v>44267</v>
      </c>
      <c r="O2179" t="s">
        <v>44268</v>
      </c>
      <c r="P2179" t="s">
        <v>44269</v>
      </c>
      <c r="Q2179" t="s">
        <v>44270</v>
      </c>
      <c r="R2179" t="s">
        <v>44271</v>
      </c>
      <c r="S2179" t="s">
        <v>13471</v>
      </c>
      <c r="T2179" t="s">
        <v>31239</v>
      </c>
      <c r="U2179" t="s">
        <v>44272</v>
      </c>
      <c r="V2179" t="s">
        <v>44273</v>
      </c>
      <c r="W2179" t="s">
        <v>9081</v>
      </c>
      <c r="X2179" t="s">
        <v>39314</v>
      </c>
      <c r="Z2179" t="str" cm="1">
        <f t="array" ref="Z2179">_xlfn.LET(_xlpm.raw,_xlfn.XLOOKUP(_xlfn.TEXTBEFORE(A2179,";",,,,A2179),_xlfn.ANCHORARRAY([2]summary!$O$4),_xlfn.CHOOSECOLS(_xlfn.ANCHORARRAY([2]summary!$K$4),1),""),IF(_xlpm.raw="","",_xlfn.TEXTAFTER(_xlfn.TEXTBEFORE(_xlpm.raw,"|",-1,,,_xlpm.raw),"tr|",,,,_xlfn.TEXTBEFORE(_xlpm.raw,"|",-1,,,_xlpm.raw))))</f>
        <v>A0A2T0A432</v>
      </c>
      <c r="AA2179">
        <f>_xlfn.XLOOKUP(Z2179,[1]!UniprotIFO[Entry],[1]!UniprotIFO[Mass],"")</f>
        <v>15038</v>
      </c>
      <c r="AB2179" t="str">
        <f>_xlfn.XLOOKUP(Z2179,[1]!UniprotIFO[Entry],[1]!UniprotIFO[Sequence],"")</f>
        <v>MLSGAIYLLNLFLAFITPKFDPALAADMAETEAEEGAPGLPTSQGDLQEDGEMRPFIRRLPEFKFWHSATRAIAFSLIASFIPLFDVPVFWPILVMYFCLLTFITMRRQIAHMRKYKYLPFDIGKKPTYGH</v>
      </c>
      <c r="AC2179" s="6" cm="1">
        <f t="array" ref="AC2179">SUMPRODUCT((LEN(AB2179)-LEN(SUBSTITUTE(AB2179,{"A";"C";"D";"E";"F";"G";"H";"I";"K";"L";"M";"N";"P";"Q";"R";"S";"T";"V";"W";"Y"},""))),{72.08;104.14;115.08;129.11;148.17;58.05;138.14;114.16;130.18;114.16;132.2;115.1;98.12;129.13;158.19;88.08;102.1;100.13;187.21;164.17})/1000</f>
        <v>15.150589999999999</v>
      </c>
      <c r="AD2179" s="6">
        <f t="shared" si="66"/>
        <v>3.3222591362126247E-21</v>
      </c>
      <c r="AE2179" s="6">
        <f t="shared" si="67"/>
        <v>5.0334186046511627E-20</v>
      </c>
    </row>
    <row r="2180" spans="1:31" x14ac:dyDescent="0.2">
      <c r="A2180" t="s">
        <v>6164</v>
      </c>
      <c r="B2180" t="s">
        <v>6166</v>
      </c>
      <c r="C2180" t="s">
        <v>6165</v>
      </c>
      <c r="D2180">
        <v>13</v>
      </c>
      <c r="E2180">
        <v>13</v>
      </c>
      <c r="F2180" t="s">
        <v>58125</v>
      </c>
      <c r="G2180" t="s">
        <v>44274</v>
      </c>
      <c r="H2180" t="s">
        <v>44275</v>
      </c>
      <c r="I2180" t="s">
        <v>44276</v>
      </c>
      <c r="J2180" t="s">
        <v>39887</v>
      </c>
      <c r="K2180" t="s">
        <v>44277</v>
      </c>
      <c r="L2180" t="s">
        <v>33691</v>
      </c>
      <c r="M2180" t="s">
        <v>44278</v>
      </c>
      <c r="N2180" t="s">
        <v>44279</v>
      </c>
      <c r="O2180" t="s">
        <v>44280</v>
      </c>
      <c r="P2180" t="s">
        <v>44281</v>
      </c>
      <c r="Q2180" t="s">
        <v>44282</v>
      </c>
      <c r="R2180" t="s">
        <v>44283</v>
      </c>
      <c r="S2180" t="s">
        <v>44284</v>
      </c>
      <c r="T2180" t="s">
        <v>44285</v>
      </c>
      <c r="U2180" t="s">
        <v>41343</v>
      </c>
      <c r="V2180" t="s">
        <v>21761</v>
      </c>
      <c r="W2180" t="s">
        <v>34262</v>
      </c>
      <c r="X2180" t="s">
        <v>44286</v>
      </c>
      <c r="Y2180" t="s">
        <v>59399</v>
      </c>
      <c r="Z2180" t="str" cm="1">
        <f t="array" ref="Z2180">_xlfn.LET(_xlpm.raw,_xlfn.XLOOKUP(_xlfn.TEXTBEFORE(A2180,";",,,,A2180),_xlfn.ANCHORARRAY([2]summary!$O$4),_xlfn.CHOOSECOLS(_xlfn.ANCHORARRAY([2]summary!$K$4),1),""),IF(_xlpm.raw="","",_xlfn.TEXTAFTER(_xlfn.TEXTBEFORE(_xlpm.raw,"|",-1,,,_xlpm.raw),"tr|",,,,_xlfn.TEXTBEFORE(_xlpm.raw,"|",-1,,,_xlpm.raw))))</f>
        <v>A0A2T0ADD4</v>
      </c>
      <c r="AA2180">
        <f>_xlfn.XLOOKUP(Z2180,[1]!UniprotIFO[Entry],[1]!UniprotIFO[Mass],"")</f>
        <v>28037</v>
      </c>
      <c r="AB2180" t="str">
        <f>_xlfn.XLOOKUP(Z2180,[1]!UniprotIFO[Entry],[1]!UniprotIFO[Sequence],"")</f>
        <v>MRVIPVPCRSDNYEYLIIDEKTKTTAVVDPFDPPKLQAAAEKEGVQLGQFLLTTHGHHDHAGGNEKTTQLYPNIKVYAGGENVSAVTEVLKDGDKFKIGELDVKAVYTPCHTRDHICYYIEDKAKNERAVFTGDTLFISGCGRFFEGEPQEMHVALNEKLASLPDDTKVYCGHEYTTSNVAFSKKVDPENPAILELEQFCKDNNVTTGKSTIGDEKEWNVFMRTSSPAVQKATNTTDPIKAMGVLREMKNKG</v>
      </c>
      <c r="AC2180" s="6" cm="1">
        <f t="array" ref="AC2180">SUMPRODUCT((LEN(AB2180)-LEN(SUBSTITUTE(AB2180,{"A";"C";"D";"E";"F";"G";"H";"I";"K";"L";"M";"N";"P";"Q";"R";"S";"T";"V";"W";"Y"},""))),{72.08;104.14;115.08;129.11;148.17;58.05;138.14;114.16;130.18;114.16;132.2;115.1;98.12;129.13;158.19;88.08;102.1;100.13;187.21;164.17})/1000</f>
        <v>28.262249999999998</v>
      </c>
      <c r="AD2180" s="6">
        <f t="shared" si="66"/>
        <v>2.1594684385382059E-20</v>
      </c>
      <c r="AE2180" s="6">
        <f t="shared" si="67"/>
        <v>6.1031436877076405E-19</v>
      </c>
    </row>
    <row r="2181" spans="1:31" x14ac:dyDescent="0.2">
      <c r="A2181" t="s">
        <v>6167</v>
      </c>
      <c r="B2181" t="s">
        <v>6169</v>
      </c>
      <c r="C2181" t="s">
        <v>6168</v>
      </c>
      <c r="D2181">
        <v>10</v>
      </c>
      <c r="E2181">
        <v>10</v>
      </c>
      <c r="F2181" t="s">
        <v>58126</v>
      </c>
      <c r="G2181" t="s">
        <v>44287</v>
      </c>
      <c r="H2181" t="s">
        <v>44288</v>
      </c>
      <c r="I2181" t="s">
        <v>38304</v>
      </c>
      <c r="J2181" t="s">
        <v>44289</v>
      </c>
      <c r="K2181" t="s">
        <v>44290</v>
      </c>
      <c r="L2181" t="s">
        <v>44291</v>
      </c>
      <c r="M2181" t="s">
        <v>44292</v>
      </c>
      <c r="N2181" t="s">
        <v>44293</v>
      </c>
      <c r="O2181" t="s">
        <v>44294</v>
      </c>
      <c r="P2181" t="s">
        <v>44295</v>
      </c>
      <c r="Q2181" t="s">
        <v>44296</v>
      </c>
      <c r="R2181" t="s">
        <v>44297</v>
      </c>
      <c r="S2181" t="s">
        <v>44298</v>
      </c>
      <c r="T2181" t="s">
        <v>10588</v>
      </c>
      <c r="U2181" t="s">
        <v>44299</v>
      </c>
      <c r="V2181" t="s">
        <v>44300</v>
      </c>
      <c r="W2181" t="s">
        <v>44301</v>
      </c>
      <c r="X2181" t="s">
        <v>44302</v>
      </c>
      <c r="Y2181" t="s">
        <v>58856</v>
      </c>
      <c r="Z2181" t="str" cm="1">
        <f t="array" ref="Z2181">_xlfn.LET(_xlpm.raw,_xlfn.XLOOKUP(_xlfn.TEXTBEFORE(A2181,";",,,,A2181),_xlfn.ANCHORARRAY([2]summary!$O$4),_xlfn.CHOOSECOLS(_xlfn.ANCHORARRAY([2]summary!$K$4),1),""),IF(_xlpm.raw="","",_xlfn.TEXTAFTER(_xlfn.TEXTBEFORE(_xlpm.raw,"|",-1,,,_xlpm.raw),"tr|",,,,_xlfn.TEXTBEFORE(_xlpm.raw,"|",-1,,,_xlpm.raw))))</f>
        <v>A0A2T0A458</v>
      </c>
      <c r="AA2181">
        <f>_xlfn.XLOOKUP(Z2181,[1]!UniprotIFO[Entry],[1]!UniprotIFO[Mass],"")</f>
        <v>133363</v>
      </c>
      <c r="AB2181" t="str">
        <f>_xlfn.XLOOKUP(Z2181,[1]!UniprotIFO[Entry],[1]!UniprotIFO[Sequence],"")</f>
        <v>MDGAQQTNRAHRPAKAPKKGPEKGKNPKAFTSASFRRAEKQARRNVEKDQTRLHVPAVDRTFNGTAGQGGKDVEQEVPPVIVAVMGPSGVGKTTLIRSLVRRYTKNTMVDIKGPVTVVSGKNRRLTFIEVPNDLGAMIDVAKVADLVLLMIDGSFGFEMETFEALSALNSHGLPKLIAVLTHLDLVKTPAMLKAQKKRLKKRFWTEVYDGAKMFYLSGVMNGRYPDREILNLSRFISVAKFRPLTFRNSHSYFLVDRFDDLTSREVLRKDPKADRHVALFGYLRGVPLRPPGPSNSVRVHIPGAGVDAFDVSRMLELIDPCPLPTKDSEKRRKMGDANKVAYAPMSGGSGQGMTWDGERVWINTSGTFSKRRLEDGEQLPNDEVGEEGVKMVLDLQEADATLAESMAKSQIRIFGGSEPVTAAEYEAQQAAQAEASTSSGKRQRRAAFNDAVGDYDPAEYDDASDEDDDLNEEDFDTDEEALEEGDELAFEGNGKKGGKWRASASGGERAEDVAYADSDSDLDLILDDDERAARDARAGSDGDSDEEDFNEDEEDEEEQGPQWKKNLAARAAATMSSGRRRQNLMKLIYSSTLTPEQIAAGETEDTVAAQEEADARREALGEEVAEDEDDLFQLAKRGAQGDDEDIFRLPVNISDLEVWEDEEFLDSIRHLFITGDSAPTGDGAYEEEGGDFEDLEADGEGDAGDKSLFPPELDELDELDDEERKARELAEKKEELKRKFDAQYDDDSDEEKMDFYTEQKAEMERKLKATRAEFAEDDAETRALVEGYRPGTYVRIELHGVPCELVQNFNPRIPMIVGHLLAHEESFGYVQVRLKKHRWYPKILKTNDPLIFSLGWRRFQTVPVYSLDDGTRNRMLKYTPEHMHCLATFYGPISAPNTGFCAFTRFGSETPSFRVSASGVVTDINGTTEIVKKLKLTGTPYKIFKNTAFIKDMFTSSLEIAKFEGAYIRTVSGIRGQVKKALAKPEGCFRAAFEDKVLMSDIVFLRAWYQVKPRQFYNPVGNLLLRDKSAWQGMRLTGEVRRAEGVKTPQDVNSLYKPVVRETRRFNTLKVPRKLQAALPFASKPKMQLPQKNKTYLQKRAVVMEPDEKKALSLLQQIQAISRDKDAKRKEAKQARKVERAKKLAKEDEKRGEREKKEKQEFFAAQGRAEKRKAEGGRFANKKRKRE</v>
      </c>
      <c r="AC2181" s="6" cm="1">
        <f t="array" ref="AC2181">SUMPRODUCT((LEN(AB2181)-LEN(SUBSTITUTE(AB2181,{"A";"C";"D";"E";"F";"G";"H";"I";"K";"L";"M";"N";"P";"Q";"R";"S";"T";"V";"W";"Y"},""))),{72.08;104.14;115.08;129.11;148.17;58.05;138.14;114.16;130.18;114.16;132.2;115.1;98.12;129.13;158.19;88.08;102.1;100.13;187.21;164.17})/1000</f>
        <v>134.50858000000002</v>
      </c>
      <c r="AD2181" s="6">
        <f t="shared" ref="AD2181:AD2244" si="68">1000*E2181/(6.02E+23)</f>
        <v>1.6611295681063123E-20</v>
      </c>
      <c r="AE2181" s="6">
        <f t="shared" ref="AE2181:AE2244" si="69">AD2181*AC2181</f>
        <v>2.2343617940199338E-18</v>
      </c>
    </row>
    <row r="2182" spans="1:31" x14ac:dyDescent="0.2">
      <c r="A2182" t="s">
        <v>6170</v>
      </c>
      <c r="B2182" t="s">
        <v>6171</v>
      </c>
      <c r="C2182" t="s">
        <v>3192</v>
      </c>
      <c r="D2182">
        <v>5</v>
      </c>
      <c r="E2182">
        <v>5</v>
      </c>
      <c r="F2182" t="s">
        <v>58127</v>
      </c>
      <c r="G2182" t="s">
        <v>44303</v>
      </c>
      <c r="H2182" t="s">
        <v>44304</v>
      </c>
      <c r="I2182" t="s">
        <v>30791</v>
      </c>
      <c r="J2182" t="s">
        <v>44305</v>
      </c>
      <c r="K2182" t="s">
        <v>44306</v>
      </c>
      <c r="L2182" t="s">
        <v>44307</v>
      </c>
      <c r="M2182" t="s">
        <v>44308</v>
      </c>
      <c r="N2182" t="s">
        <v>44309</v>
      </c>
      <c r="O2182" t="s">
        <v>44310</v>
      </c>
      <c r="P2182" t="s">
        <v>44311</v>
      </c>
      <c r="Q2182" t="s">
        <v>44312</v>
      </c>
      <c r="R2182" t="s">
        <v>44313</v>
      </c>
      <c r="S2182" t="s">
        <v>44314</v>
      </c>
      <c r="T2182" t="s">
        <v>44315</v>
      </c>
      <c r="U2182" t="s">
        <v>44316</v>
      </c>
      <c r="V2182" t="s">
        <v>44317</v>
      </c>
      <c r="W2182" t="s">
        <v>28213</v>
      </c>
      <c r="X2182" t="s">
        <v>44318</v>
      </c>
      <c r="Z2182" t="str" cm="1">
        <f t="array" ref="Z2182">_xlfn.LET(_xlpm.raw,_xlfn.XLOOKUP(_xlfn.TEXTBEFORE(A2182,";",,,,A2182),_xlfn.ANCHORARRAY([2]summary!$O$4),_xlfn.CHOOSECOLS(_xlfn.ANCHORARRAY([2]summary!$K$4),1),""),IF(_xlpm.raw="","",_xlfn.TEXTAFTER(_xlfn.TEXTBEFORE(_xlpm.raw,"|",-1,,,_xlpm.raw),"tr|",,,,_xlfn.TEXTBEFORE(_xlpm.raw,"|",-1,,,_xlpm.raw))))</f>
        <v>A0A2T0A472</v>
      </c>
      <c r="AA2182">
        <f>_xlfn.XLOOKUP(Z2182,[1]!UniprotIFO[Entry],[1]!UniprotIFO[Mass],"")</f>
        <v>45169</v>
      </c>
      <c r="AB2182" t="str">
        <f>_xlfn.XLOOKUP(Z2182,[1]!UniprotIFO[Entry],[1]!UniprotIFO[Sequence],"")</f>
        <v>MAPDAKAGLATRSIHYDSDLSGPEVAANISTTTTFRHPSPKQIASKPEGYYSDKWDASEPSRDIYSRYTQPTLTRVERVLSSIIGQPTVVYPSGISSAFAVLLLVRPDVIAITEGYHGCHASLEVYRRLRGEDQSVIKLDDEYPNGKKLLCWVETPLNPTGESRSIAAYAKRARAVGGTVGVDATFAPPPLQDPFKWGADVVMHSGTKYFAGHSDTLCGTVSVRNKEDWLKLWHDRTYTGSNIGSLDTWLLLRSLRTLSVRVNRQSATATALAQWLASLTRAESGSDLDGPGGVVEKVWHTSLQEDRAELLGEGKQMEKGPATFGMLLKKPEYATNLPHSLKFFVPATSLGGVESLIEQRSLSDPNADPRLIRLSIGLEDFEDLKRDLVQGFRNVIQVRLHAASASSARFLS</v>
      </c>
      <c r="AC2182" s="6" cm="1">
        <f t="array" ref="AC2182">SUMPRODUCT((LEN(AB2182)-LEN(SUBSTITUTE(AB2182,{"A";"C";"D";"E";"F";"G";"H";"I";"K";"L";"M";"N";"P";"Q";"R";"S";"T";"V";"W";"Y"},""))),{72.08;104.14;115.08;129.11;148.17;58.05;138.14;114.16;130.18;114.16;132.2;115.1;98.12;129.13;158.19;88.08;102.1;100.13;187.21;164.17})/1000</f>
        <v>45.562630000000006</v>
      </c>
      <c r="AD2182" s="6">
        <f t="shared" si="68"/>
        <v>8.3056478405315615E-21</v>
      </c>
      <c r="AE2182" s="6">
        <f t="shared" si="69"/>
        <v>3.784271594684386E-19</v>
      </c>
    </row>
    <row r="2183" spans="1:31" x14ac:dyDescent="0.2">
      <c r="A2183" t="s">
        <v>6172</v>
      </c>
      <c r="B2183" t="s">
        <v>6174</v>
      </c>
      <c r="C2183" t="s">
        <v>6173</v>
      </c>
      <c r="D2183">
        <v>3</v>
      </c>
      <c r="E2183">
        <v>3</v>
      </c>
      <c r="F2183" t="s">
        <v>58128</v>
      </c>
      <c r="G2183" t="s">
        <v>44319</v>
      </c>
      <c r="H2183" t="s">
        <v>10251</v>
      </c>
      <c r="I2183" t="s">
        <v>44320</v>
      </c>
      <c r="J2183" t="s">
        <v>44321</v>
      </c>
      <c r="K2183" t="s">
        <v>16393</v>
      </c>
      <c r="L2183" t="s">
        <v>44322</v>
      </c>
      <c r="M2183" t="s">
        <v>44323</v>
      </c>
      <c r="N2183" t="s">
        <v>10892</v>
      </c>
      <c r="O2183" t="s">
        <v>44324</v>
      </c>
      <c r="P2183" t="s">
        <v>31395</v>
      </c>
      <c r="Q2183" t="s">
        <v>30103</v>
      </c>
      <c r="R2183" t="s">
        <v>14330</v>
      </c>
      <c r="S2183" t="s">
        <v>28192</v>
      </c>
      <c r="T2183" t="s">
        <v>44325</v>
      </c>
      <c r="U2183" t="s">
        <v>44326</v>
      </c>
      <c r="V2183" t="s">
        <v>44327</v>
      </c>
      <c r="W2183" t="s">
        <v>44328</v>
      </c>
      <c r="X2183" t="s">
        <v>23177</v>
      </c>
      <c r="Z2183" t="str" cm="1">
        <f t="array" ref="Z2183">_xlfn.LET(_xlpm.raw,_xlfn.XLOOKUP(_xlfn.TEXTBEFORE(A2183,";",,,,A2183),_xlfn.ANCHORARRAY([2]summary!$O$4),_xlfn.CHOOSECOLS(_xlfn.ANCHORARRAY([2]summary!$K$4),1),""),IF(_xlpm.raw="","",_xlfn.TEXTAFTER(_xlfn.TEXTBEFORE(_xlpm.raw,"|",-1,,,_xlpm.raw),"tr|",,,,_xlfn.TEXTBEFORE(_xlpm.raw,"|",-1,,,_xlpm.raw))))</f>
        <v>A0A0K3CPV4</v>
      </c>
      <c r="AA2183">
        <f>_xlfn.XLOOKUP(Z2183,[1]!UniprotIFO[Entry],[1]!UniprotIFO[Mass],"")</f>
        <v>24808</v>
      </c>
      <c r="AB2183" t="str">
        <f>_xlfn.XLOOKUP(Z2183,[1]!UniprotIFO[Entry],[1]!UniprotIFO[Sequence],"")</f>
        <v>MTARTASPALANTSAAGAPARKATPSSSSSPAPTPSASTLPDLSTLLNTPIKVTVAAAGDMPQRDLEGALFTYDSSFVVLASTPADTAARPSTPQPLNAPRRTFHFLRTSQITSVSVLPSSSSASLALPSLSTALPPLSTSQADLQSRIDRAVASDRSARARIGQDVSSEAQALFDAFAKTLPVRWAGKSIVVMDEVVVEEPYAVSNVKGAKGSGERVERVKKILEGLRTRLGLSTPVP</v>
      </c>
      <c r="AC2183" s="6" cm="1">
        <f t="array" ref="AC2183">SUMPRODUCT((LEN(AB2183)-LEN(SUBSTITUTE(AB2183,{"A";"C";"D";"E";"F";"G";"H";"I";"K";"L";"M";"N";"P";"Q";"R";"S";"T";"V";"W";"Y"},""))),{72.08;104.14;115.08;129.11;148.17;58.05;138.14;114.16;130.18;114.16;132.2;115.1;98.12;129.13;158.19;88.08;102.1;100.13;187.21;164.17})/1000</f>
        <v>25.035</v>
      </c>
      <c r="AD2183" s="6">
        <f t="shared" si="68"/>
        <v>4.9833887043189367E-21</v>
      </c>
      <c r="AE2183" s="6">
        <f t="shared" si="69"/>
        <v>1.2475913621262458E-19</v>
      </c>
    </row>
    <row r="2184" spans="1:31" x14ac:dyDescent="0.2">
      <c r="A2184" t="s">
        <v>6175</v>
      </c>
      <c r="B2184" t="s">
        <v>6176</v>
      </c>
      <c r="C2184" t="s">
        <v>845</v>
      </c>
      <c r="D2184">
        <v>6</v>
      </c>
      <c r="E2184">
        <v>6</v>
      </c>
      <c r="F2184" t="s">
        <v>58129</v>
      </c>
      <c r="G2184" t="s">
        <v>18730</v>
      </c>
      <c r="H2184" t="s">
        <v>35565</v>
      </c>
      <c r="I2184" t="s">
        <v>44329</v>
      </c>
      <c r="J2184" t="s">
        <v>44330</v>
      </c>
      <c r="K2184" t="s">
        <v>36560</v>
      </c>
      <c r="L2184" t="s">
        <v>8767</v>
      </c>
      <c r="M2184" t="s">
        <v>44331</v>
      </c>
      <c r="N2184" t="s">
        <v>44332</v>
      </c>
      <c r="O2184" t="s">
        <v>44333</v>
      </c>
      <c r="P2184" t="s">
        <v>44334</v>
      </c>
      <c r="Q2184" t="s">
        <v>44335</v>
      </c>
      <c r="R2184" t="s">
        <v>44336</v>
      </c>
      <c r="S2184" t="s">
        <v>44337</v>
      </c>
      <c r="T2184" t="s">
        <v>44338</v>
      </c>
      <c r="U2184" t="s">
        <v>44339</v>
      </c>
      <c r="V2184" t="s">
        <v>44340</v>
      </c>
      <c r="W2184" t="s">
        <v>44341</v>
      </c>
      <c r="X2184" t="s">
        <v>44342</v>
      </c>
      <c r="Z2184" t="str" cm="1">
        <f t="array" ref="Z2184">_xlfn.LET(_xlpm.raw,_xlfn.XLOOKUP(_xlfn.TEXTBEFORE(A2184,";",,,,A2184),_xlfn.ANCHORARRAY([2]summary!$O$4),_xlfn.CHOOSECOLS(_xlfn.ANCHORARRAY([2]summary!$K$4),1),""),IF(_xlpm.raw="","",_xlfn.TEXTAFTER(_xlfn.TEXTBEFORE(_xlpm.raw,"|",-1,,,_xlpm.raw),"tr|",,,,_xlfn.TEXTBEFORE(_xlpm.raw,"|",-1,,,_xlpm.raw))))</f>
        <v>A0A0K3CQS3</v>
      </c>
      <c r="AA2184">
        <f>_xlfn.XLOOKUP(Z2184,[1]!UniprotIFO[Entry],[1]!UniprotIFO[Mass],"")</f>
        <v>35781</v>
      </c>
      <c r="AB2184" t="str">
        <f>_xlfn.XLOOKUP(Z2184,[1]!UniprotIFO[Entry],[1]!UniprotIFO[Sequence],"")</f>
        <v>MLRSALASATGVARYTLARQHRCLATAAHTVRLAFEKQAAPDSSKPPLVVLHGLFGSKQNWRSLAKGLAQRLGRDIFTLDLRNHGHSPHKRECAYDDLASDVKAFIEQEEKLDDCVVVGHSMGGKVAMALALGGCDALSRLVVIDIAPAVGKISPEFQAYLDAMKEIDEARVMSRKEADVILQKTESDLGVRQFLLTNLDRGSPSDPYRFRLPLHYLANAIGEIGNFPYQPGERVFEQPSLFLKGESSPPLAAGRLPSACESITNDELACWTGSRSKYINSRNIPLIKQFFPNSQLETLETGHWVHAEKPKEFIESLDRFLNQ</v>
      </c>
      <c r="AC2184" s="6" cm="1">
        <f t="array" ref="AC2184">SUMPRODUCT((LEN(AB2184)-LEN(SUBSTITUTE(AB2184,{"A";"C";"D";"E";"F";"G";"H";"I";"K";"L";"M";"N";"P";"Q";"R";"S";"T";"V";"W";"Y"},""))),{72.08;104.14;115.08;129.11;148.17;58.05;138.14;114.16;130.18;114.16;132.2;115.1;98.12;129.13;158.19;88.08;102.1;100.13;187.21;164.17})/1000</f>
        <v>36.085599999999999</v>
      </c>
      <c r="AD2184" s="6">
        <f t="shared" si="68"/>
        <v>9.9667774086378735E-21</v>
      </c>
      <c r="AE2184" s="6">
        <f t="shared" si="69"/>
        <v>3.5965714285714284E-19</v>
      </c>
    </row>
    <row r="2185" spans="1:31" x14ac:dyDescent="0.2">
      <c r="A2185" t="s">
        <v>6177</v>
      </c>
      <c r="B2185" t="s">
        <v>6178</v>
      </c>
      <c r="C2185" t="s">
        <v>2536</v>
      </c>
      <c r="D2185">
        <v>6</v>
      </c>
      <c r="E2185">
        <v>6</v>
      </c>
      <c r="F2185" t="s">
        <v>58130</v>
      </c>
      <c r="G2185" t="s">
        <v>44343</v>
      </c>
      <c r="H2185" t="s">
        <v>44344</v>
      </c>
      <c r="I2185" t="s">
        <v>44345</v>
      </c>
      <c r="J2185" t="s">
        <v>17532</v>
      </c>
      <c r="K2185" t="s">
        <v>44346</v>
      </c>
      <c r="L2185" t="s">
        <v>44347</v>
      </c>
      <c r="M2185" t="s">
        <v>44348</v>
      </c>
      <c r="N2185" t="s">
        <v>44349</v>
      </c>
      <c r="O2185" t="s">
        <v>44350</v>
      </c>
      <c r="P2185" t="s">
        <v>44351</v>
      </c>
      <c r="Q2185" t="s">
        <v>44352</v>
      </c>
      <c r="R2185" t="s">
        <v>44353</v>
      </c>
      <c r="S2185" t="s">
        <v>23669</v>
      </c>
      <c r="T2185" t="s">
        <v>44354</v>
      </c>
      <c r="U2185" t="s">
        <v>44355</v>
      </c>
      <c r="V2185" t="s">
        <v>15458</v>
      </c>
      <c r="W2185" t="s">
        <v>44356</v>
      </c>
      <c r="X2185" t="s">
        <v>19042</v>
      </c>
      <c r="Z2185" t="str" cm="1">
        <f t="array" ref="Z2185">_xlfn.LET(_xlpm.raw,_xlfn.XLOOKUP(_xlfn.TEXTBEFORE(A2185,";",,,,A2185),_xlfn.ANCHORARRAY([2]summary!$O$4),_xlfn.CHOOSECOLS(_xlfn.ANCHORARRAY([2]summary!$K$4),1),""),IF(_xlpm.raw="","",_xlfn.TEXTAFTER(_xlfn.TEXTBEFORE(_xlpm.raw,"|",-1,,,_xlpm.raw),"tr|",,,,_xlfn.TEXTBEFORE(_xlpm.raw,"|",-1,,,_xlpm.raw))))</f>
        <v>A0A2S9ZXP0</v>
      </c>
      <c r="AA2185">
        <f>_xlfn.XLOOKUP(Z2185,[1]!UniprotIFO[Entry],[1]!UniprotIFO[Mass],"")</f>
        <v>58404</v>
      </c>
      <c r="AB2185" t="str">
        <f>_xlfn.XLOOKUP(Z2185,[1]!UniprotIFO[Entry],[1]!UniprotIFO[Sequence],"")</f>
        <v>MDSPISPLQTHGWPSDSTHFSPSPPPHPDPLPSYWLQNFSSILTHAGMDAELPQEADVVVIGSGLTGTCLVDELVRLLTAEEGRNGGHLTAYPIAHFADISSAHGIDEARRAIRLEEEAIKWVVETCEKEGWSEWVDLRKDAGTLAMFDNPDEIAAIEASLTLAAKAGEDTSTVRWVSSAEARQQYGAETKKGLFVPGNTLYPLKFVTGLFRRAQKRAEEAGVKAEQEGKEKPVEVELFTHCLADKVVEGAAGEGGRGRWVVKTARGDIKATHVVHATNGYASHVLPSLNAPDSPHSRILPTRAQMLALHPTSSSSSPDWTPAFSPSSPPDPPQSSNHPKGVNAYFFQRSYSAAGRGRGEILLGGEREKAEGWEWGVADDASVNEVVGGKLKEAMERLFPSKFGKGMDGLEAVMEWTGIMGYRSEGNPMVGPVFIDGQRQEGQWISAGYSGHGMPRAPLCGHLLASLIHHPLRQTTSTVAHPFTLPAWFPRHLLTTFDGKGRGDTRLAEEGDAGAKRREKGWVWVRDASGRAEKGAANL</v>
      </c>
      <c r="AC2185" s="6" cm="1">
        <f t="array" ref="AC2185">SUMPRODUCT((LEN(AB2185)-LEN(SUBSTITUTE(AB2185,{"A";"C";"D";"E";"F";"G";"H";"I";"K";"L";"M";"N";"P";"Q";"R";"S";"T";"V";"W";"Y"},""))),{72.08;104.14;115.08;129.11;148.17;58.05;138.14;114.16;130.18;114.16;132.2;115.1;98.12;129.13;158.19;88.08;102.1;100.13;187.21;164.17})/1000</f>
        <v>58.911989999999996</v>
      </c>
      <c r="AD2185" s="6">
        <f t="shared" si="68"/>
        <v>9.9667774086378735E-21</v>
      </c>
      <c r="AE2185" s="6">
        <f t="shared" si="69"/>
        <v>5.8716269102990031E-19</v>
      </c>
    </row>
    <row r="2186" spans="1:31" x14ac:dyDescent="0.2">
      <c r="A2186" t="s">
        <v>6179</v>
      </c>
      <c r="B2186" t="s">
        <v>6181</v>
      </c>
      <c r="C2186" t="s">
        <v>6180</v>
      </c>
      <c r="D2186">
        <v>5</v>
      </c>
      <c r="E2186">
        <v>5</v>
      </c>
      <c r="F2186" t="s">
        <v>58131</v>
      </c>
      <c r="G2186" t="s">
        <v>35924</v>
      </c>
      <c r="H2186" t="s">
        <v>44357</v>
      </c>
      <c r="I2186" t="s">
        <v>26170</v>
      </c>
      <c r="J2186" t="s">
        <v>44358</v>
      </c>
      <c r="K2186" t="s">
        <v>38082</v>
      </c>
      <c r="L2186" t="s">
        <v>44359</v>
      </c>
      <c r="M2186" t="s">
        <v>44360</v>
      </c>
      <c r="N2186" t="s">
        <v>44361</v>
      </c>
      <c r="O2186" t="s">
        <v>44362</v>
      </c>
      <c r="P2186" t="s">
        <v>44363</v>
      </c>
      <c r="Q2186" t="s">
        <v>44364</v>
      </c>
      <c r="R2186" t="s">
        <v>44365</v>
      </c>
      <c r="S2186" t="s">
        <v>44366</v>
      </c>
      <c r="T2186" t="s">
        <v>44367</v>
      </c>
      <c r="U2186" t="s">
        <v>21478</v>
      </c>
      <c r="V2186" t="s">
        <v>44368</v>
      </c>
      <c r="W2186" t="s">
        <v>44369</v>
      </c>
      <c r="X2186" t="s">
        <v>44370</v>
      </c>
      <c r="Y2186" t="s">
        <v>59265</v>
      </c>
      <c r="Z2186" t="str" cm="1">
        <f t="array" ref="Z2186">_xlfn.LET(_xlpm.raw,_xlfn.XLOOKUP(_xlfn.TEXTBEFORE(A2186,";",,,,A2186),_xlfn.ANCHORARRAY([2]summary!$O$4),_xlfn.CHOOSECOLS(_xlfn.ANCHORARRAY([2]summary!$K$4),1),""),IF(_xlpm.raw="","",_xlfn.TEXTAFTER(_xlfn.TEXTBEFORE(_xlpm.raw,"|",-1,,,_xlpm.raw),"tr|",,,,_xlfn.TEXTBEFORE(_xlpm.raw,"|",-1,,,_xlpm.raw))))</f>
        <v>A0A0K3CPY4</v>
      </c>
      <c r="AA2186">
        <f>_xlfn.XLOOKUP(Z2186,[1]!UniprotIFO[Entry],[1]!UniprotIFO[Mass],"")</f>
        <v>47365</v>
      </c>
      <c r="AB2186" t="str">
        <f>_xlfn.XLOOKUP(Z2186,[1]!UniprotIFO[Entry],[1]!UniprotIFO[Sequence],"")</f>
        <v>MGRRFTVRGVDAFGKTMEDVKIKTGFGGALTLISLSLILVLTLYEYVDYRRVHMDPSIVVDRSRGEKLVVNMNISFPRVPCYLLSVDIMDISGEHQNDIHHDLFKTRIAPTGTFVEEAIKGKELTGDAERVARQKAEGYCGTCYGGTPPTDGPNPGCCNTCDEVRESYVRRGWSFVNPDSVEQCVSEGWTQKIKDQADEGCNIAGKVRVNKVIGNFHLSPGRSFQTNQQHIHDLVPYLQGGKKHDFGHEIHSFSFGSESEDEFVGMGGKKAADVKKALGIVNPLDGIKAHTEESNYMFQYFLKVVSTKFQFLDGRELNTHQYSVTQYERDLTNNKANEKQGGHQTMHGYAGVPGLFFNYEISPLQVIHREDRQSFAHFITSTLAIIGGILTVAGLVDSFVYSGSRRLKEGGSGPKAGLGFASAQGKML</v>
      </c>
      <c r="AC2186" s="6" cm="1">
        <f t="array" ref="AC2186">SUMPRODUCT((LEN(AB2186)-LEN(SUBSTITUTE(AB2186,{"A";"C";"D";"E";"F";"G";"H";"I";"K";"L";"M";"N";"P";"Q";"R";"S";"T";"V";"W";"Y"},""))),{72.08;104.14;115.08;129.11;148.17;58.05;138.14;114.16;130.18;114.16;132.2;115.1;98.12;129.13;158.19;88.08;102.1;100.13;187.21;164.17})/1000</f>
        <v>47.771980000000006</v>
      </c>
      <c r="AD2186" s="6">
        <f t="shared" si="68"/>
        <v>8.3056478405315615E-21</v>
      </c>
      <c r="AE2186" s="6">
        <f t="shared" si="69"/>
        <v>3.9677724252491701E-19</v>
      </c>
    </row>
    <row r="2187" spans="1:31" x14ac:dyDescent="0.2">
      <c r="A2187" t="s">
        <v>6182</v>
      </c>
      <c r="B2187" t="s">
        <v>6184</v>
      </c>
      <c r="C2187" t="s">
        <v>6183</v>
      </c>
      <c r="D2187">
        <v>5</v>
      </c>
      <c r="E2187">
        <v>5</v>
      </c>
      <c r="F2187" t="s">
        <v>58132</v>
      </c>
      <c r="G2187" t="s">
        <v>44371</v>
      </c>
      <c r="H2187" t="s">
        <v>44372</v>
      </c>
      <c r="I2187" t="s">
        <v>44373</v>
      </c>
      <c r="J2187" t="s">
        <v>44374</v>
      </c>
      <c r="K2187" t="s">
        <v>44375</v>
      </c>
      <c r="L2187" t="s">
        <v>15293</v>
      </c>
      <c r="M2187" t="s">
        <v>44376</v>
      </c>
      <c r="N2187" t="s">
        <v>29389</v>
      </c>
      <c r="O2187" t="s">
        <v>25199</v>
      </c>
      <c r="P2187" t="s">
        <v>44377</v>
      </c>
      <c r="Q2187" t="s">
        <v>44378</v>
      </c>
      <c r="R2187" t="s">
        <v>44379</v>
      </c>
      <c r="S2187" t="s">
        <v>44380</v>
      </c>
      <c r="T2187" t="s">
        <v>44381</v>
      </c>
      <c r="U2187" t="s">
        <v>44382</v>
      </c>
      <c r="V2187" t="s">
        <v>44383</v>
      </c>
      <c r="W2187" t="s">
        <v>44384</v>
      </c>
      <c r="X2187" t="s">
        <v>44385</v>
      </c>
      <c r="Y2187" t="s">
        <v>58878</v>
      </c>
      <c r="Z2187" t="str" cm="1">
        <f t="array" ref="Z2187">_xlfn.LET(_xlpm.raw,_xlfn.XLOOKUP(_xlfn.TEXTBEFORE(A2187,";",,,,A2187),_xlfn.ANCHORARRAY([2]summary!$O$4),_xlfn.CHOOSECOLS(_xlfn.ANCHORARRAY([2]summary!$K$4),1),""),IF(_xlpm.raw="","",_xlfn.TEXTAFTER(_xlfn.TEXTBEFORE(_xlpm.raw,"|",-1,,,_xlpm.raw),"tr|",,,,_xlfn.TEXTBEFORE(_xlpm.raw,"|",-1,,,_xlpm.raw))))</f>
        <v>A0A2S9ZXL2</v>
      </c>
      <c r="AA2187">
        <f>_xlfn.XLOOKUP(Z2187,[1]!UniprotIFO[Entry],[1]!UniprotIFO[Mass],"")</f>
        <v>66966</v>
      </c>
      <c r="AB2187" t="str">
        <f>_xlfn.XLOOKUP(Z2187,[1]!UniprotIFO[Entry],[1]!UniprotIFO[Sequence],"")</f>
        <v>MSTSSHDEAKDAQYAGNVQREHEHAHFAQTASAEVPPVQTTHDASPPSYAVATQAGVLKVESVNRVWGRNSRVALFVGIALASYIYSLDGTTTYLYAAGATSSFGQHSLLGAIATAQAIVLAVTKPLSAKFADVFGRAEAFVLAVFFYCLGYIIIAACSNVHTYACVGYAALQILIQIVIADCTNLRWRGLISSLTSIWFFINAFVSGNIAQGVLATSNWHWGCFIILIPVTLSPIIGTLLWAQIRAKRLGLDATDLVEEHGGTVAKAKDTRPLGTRMLSWALDIDALGLLLFGAGWACILLPLTLANKGTLWWTSYKIIVLLVVGGLTLITFVAYERFGAKKPLFPFRFFKSPTVLACALIGFFDFVSFYLQYTYQYSFIAVVKDWSVKDQGYFAYTQSLALTLGAILAGFYQLYFRRTKWLLLFGLLVRLLGVGLMIHSKGAHGSTAELVIVQVLQGLGGGIASASTQLLAQASVPHQDVATVTAFVLLFAEIGNAVGTAIATAIWRDWMPRELTSHLSGILSSTEIASVFGSITTAVTYRGTNDAAYDGIVGAYTETMKVLLIAATAIDVDYRAAVVPPFLALCVSNIKLSNDQNAVEGEDLAGRPTDARREKEADLA</v>
      </c>
      <c r="AC2187" s="6" cm="1">
        <f t="array" ref="AC2187">SUMPRODUCT((LEN(AB2187)-LEN(SUBSTITUTE(AB2187,{"A";"C";"D";"E";"F";"G";"H";"I";"K";"L";"M";"N";"P";"Q";"R";"S";"T";"V";"W";"Y"},""))),{72.08;104.14;115.08;129.11;148.17;58.05;138.14;114.16;130.18;114.16;132.2;115.1;98.12;129.13;158.19;88.08;102.1;100.13;187.21;164.17})/1000</f>
        <v>67.568730000000016</v>
      </c>
      <c r="AD2187" s="6">
        <f t="shared" si="68"/>
        <v>8.3056478405315615E-21</v>
      </c>
      <c r="AE2187" s="6">
        <f t="shared" si="69"/>
        <v>5.6120207641196025E-19</v>
      </c>
    </row>
    <row r="2188" spans="1:31" x14ac:dyDescent="0.2">
      <c r="A2188" t="s">
        <v>6185</v>
      </c>
      <c r="B2188" t="s">
        <v>6186</v>
      </c>
      <c r="C2188" t="s">
        <v>865</v>
      </c>
      <c r="D2188">
        <v>3</v>
      </c>
      <c r="E2188">
        <v>3</v>
      </c>
      <c r="F2188" t="s">
        <v>58133</v>
      </c>
      <c r="G2188" t="s">
        <v>44386</v>
      </c>
      <c r="H2188" t="s">
        <v>44387</v>
      </c>
      <c r="I2188" t="s">
        <v>44388</v>
      </c>
      <c r="J2188" t="s">
        <v>44389</v>
      </c>
      <c r="K2188" t="s">
        <v>44390</v>
      </c>
      <c r="L2188" t="s">
        <v>44391</v>
      </c>
      <c r="M2188" t="s">
        <v>44392</v>
      </c>
      <c r="N2188" t="s">
        <v>44393</v>
      </c>
      <c r="O2188" t="s">
        <v>44394</v>
      </c>
      <c r="P2188" t="s">
        <v>44395</v>
      </c>
      <c r="Q2188" t="s">
        <v>44396</v>
      </c>
      <c r="R2188" t="s">
        <v>44397</v>
      </c>
      <c r="S2188" t="s">
        <v>44398</v>
      </c>
      <c r="T2188" t="s">
        <v>44399</v>
      </c>
      <c r="U2188" t="s">
        <v>44400</v>
      </c>
      <c r="V2188" t="s">
        <v>44401</v>
      </c>
      <c r="W2188" t="s">
        <v>20692</v>
      </c>
      <c r="X2188" t="s">
        <v>44402</v>
      </c>
      <c r="Z2188" t="str" cm="1">
        <f t="array" ref="Z2188">_xlfn.LET(_xlpm.raw,_xlfn.XLOOKUP(_xlfn.TEXTBEFORE(A2188,";",,,,A2188),_xlfn.ANCHORARRAY([2]summary!$O$4),_xlfn.CHOOSECOLS(_xlfn.ANCHORARRAY([2]summary!$K$4),1),""),IF(_xlpm.raw="","",_xlfn.TEXTAFTER(_xlfn.TEXTBEFORE(_xlpm.raw,"|",-1,,,_xlpm.raw),"tr|",,,,_xlfn.TEXTBEFORE(_xlpm.raw,"|",-1,,,_xlpm.raw))))</f>
        <v>A0A2S9ZXK6</v>
      </c>
      <c r="AA2188">
        <f>_xlfn.XLOOKUP(Z2188,[1]!UniprotIFO[Entry],[1]!UniprotIFO[Mass],"")</f>
        <v>38467</v>
      </c>
      <c r="AB2188" t="str">
        <f>_xlfn.XLOOKUP(Z2188,[1]!UniprotIFO[Entry],[1]!UniprotIFO[Sequence],"")</f>
        <v>MPTLVCTGCSSSLGLLALSSFVSRIIASPPSSHWRILAGYRSTSLTAGQEELAKRCREHPDKLSLSWMTLDLLKLSSVEAFTRRVKDVLNEDEGVDVLFINAAVYNMSARTVDLAGTAWTQEAVVNHLSQHYLIQLLAPLLTRSAANGLPRSRIAFTSSQLHTSIKSLAADGLAPCLKPSPSDHSSGKSRYAASKVAQLISARYWQRHFAAVGVGARPVDVVTVSPGFVPTTGLTRDVPLLGRLLMRYILALMPFAVSESEGAARLARTIPSSPSDSDDALSSLLAELSAANDLPLMFLAGPSTAPVPTADEVRSGAKGAVKGGVAEDLLARSEDDEMWKQVDWLLPSEATLRSWAGSSE</v>
      </c>
      <c r="AC2188" s="6" cm="1">
        <f t="array" ref="AC2188">SUMPRODUCT((LEN(AB2188)-LEN(SUBSTITUTE(AB2188,{"A";"C";"D";"E";"F";"G";"H";"I";"K";"L";"M";"N";"P";"Q";"R";"S";"T";"V";"W";"Y"},""))),{72.08;104.14;115.08;129.11;148.17;58.05;138.14;114.16;130.18;114.16;132.2;115.1;98.12;129.13;158.19;88.08;102.1;100.13;187.21;164.17})/1000</f>
        <v>38.807729999999999</v>
      </c>
      <c r="AD2188" s="6">
        <f t="shared" si="68"/>
        <v>4.9833887043189367E-21</v>
      </c>
      <c r="AE2188" s="6">
        <f t="shared" si="69"/>
        <v>1.9339400332225914E-19</v>
      </c>
    </row>
    <row r="2189" spans="1:31" x14ac:dyDescent="0.2">
      <c r="A2189" t="s">
        <v>6187</v>
      </c>
      <c r="B2189" t="s">
        <v>6189</v>
      </c>
      <c r="C2189" t="s">
        <v>6188</v>
      </c>
      <c r="D2189">
        <v>6</v>
      </c>
      <c r="E2189">
        <v>6</v>
      </c>
      <c r="F2189" t="s">
        <v>58134</v>
      </c>
      <c r="G2189" t="s">
        <v>44403</v>
      </c>
      <c r="H2189" t="s">
        <v>44404</v>
      </c>
      <c r="I2189" t="s">
        <v>44405</v>
      </c>
      <c r="J2189" t="s">
        <v>44406</v>
      </c>
      <c r="K2189" t="s">
        <v>44407</v>
      </c>
      <c r="L2189" t="s">
        <v>44408</v>
      </c>
      <c r="M2189" t="s">
        <v>44409</v>
      </c>
      <c r="N2189" t="s">
        <v>44410</v>
      </c>
      <c r="O2189" t="s">
        <v>44411</v>
      </c>
      <c r="P2189" t="s">
        <v>44412</v>
      </c>
      <c r="Q2189" t="s">
        <v>44413</v>
      </c>
      <c r="R2189" t="s">
        <v>44414</v>
      </c>
      <c r="S2189" t="s">
        <v>23984</v>
      </c>
      <c r="T2189" t="s">
        <v>44415</v>
      </c>
      <c r="U2189" t="s">
        <v>44416</v>
      </c>
      <c r="V2189" t="s">
        <v>44417</v>
      </c>
      <c r="W2189" t="s">
        <v>44418</v>
      </c>
      <c r="X2189" t="s">
        <v>44419</v>
      </c>
      <c r="Y2189" t="s">
        <v>58997</v>
      </c>
      <c r="Z2189" t="str" cm="1">
        <f t="array" ref="Z2189">_xlfn.LET(_xlpm.raw,_xlfn.XLOOKUP(_xlfn.TEXTBEFORE(A2189,";",,,,A2189),_xlfn.ANCHORARRAY([2]summary!$O$4),_xlfn.CHOOSECOLS(_xlfn.ANCHORARRAY([2]summary!$K$4),1),""),IF(_xlpm.raw="","",_xlfn.TEXTAFTER(_xlfn.TEXTBEFORE(_xlpm.raw,"|",-1,,,_xlpm.raw),"tr|",,,,_xlfn.TEXTBEFORE(_xlpm.raw,"|",-1,,,_xlpm.raw))))</f>
        <v>A0A2T0A858</v>
      </c>
      <c r="AA2189">
        <f>_xlfn.XLOOKUP(Z2189,[1]!UniprotIFO[Entry],[1]!UniprotIFO[Mass],"")</f>
        <v>113151</v>
      </c>
      <c r="AB2189" t="str">
        <f>_xlfn.XLOOKUP(Z2189,[1]!UniprotIFO[Entry],[1]!UniprotIFO[Sequence],"")</f>
        <v>MLHRARSFSSPLVRLASPRTTSLGRLASVRHASTAGKEDDEGAGRPRGKVLLDEHGIERRALPPLGFDGKPIKLSLSSNWTEPEEAAKLKAKKPRKATTPLKKEAKKADEGQEGIEAEIGAEDAPAKKGRKKQSAQEDAEEGVEEMSYRQRRLTDLEKQIKGFTEQYPDALVLTQVGSFYEAYWEQAKLVTKLLGMRLTSKSFGNAKAPMAGFPLTQMTKHASTLVQQGHKVVIVDEYQDLLRQKKGLIERRVSRVITPGTGVDEAFVKIESPNFVLALGVVDGSSEGETIGMAYRDVSTGASFTRTSTLATLRDNILLVQPKEIVVDEQLGGTVLGKQISELLEGERMREGTMISTTSTDAIPSSSRKAPSVTQTAESVLLAYLARTLVSNPPPRTKSTYVDPASVMQMDAVTLQSLEIRESLRGGLRGSLFGTVKRTVTPGGTRLLADRLCNPSTDLPTIYQRQALAQAGLGGLSVARPYIRGVLRSLDDTPRLLQRLAMNRASAANDLCGLKRTMRALDTIKLEISRALPKSAADAEANGWTVAQIRAIRELVEKLGQYPVLAGEIEAAIDEEALTKLEDAQELKAAELAELGETLVAKAEEKRKKALKRGQLWGNEEAWYVRSAYSAKLQDLHDKLQRLRLAATDLQCDLQERYHAPQLFLRDYKNTPTVRADMKDGWTKLDEDKRLAIFSRTGKTRDYIVSDWSTLYKEIESTQSKIRRLETDATQVLIARVLEHFDDLTATGDALAELDVALGFAEVAEELDWVKPEVDDSRTLEIVNGRHPTVEAALAAQNRAFHANSLTMRHPDDAAEQPSFIHVLTGPNMAGKSTFLRQTALIAILAQSGSYVPAESARIGVFDRIFSRVGARDELDRDRSTFMIEMDEATSILEMATARSLVLLDELGRGTSPIDGLAIAYAALEHLTHVNRSRTLFATHYHRLGQLLGYEEENPRGKGPWEGVEFWCTDLEESEESVRYLHAIRRGLNSDSAGLVVARLAGMPARAILEARRIRDMLLVDGQVY</v>
      </c>
      <c r="AC2189" s="6" cm="1">
        <f t="array" ref="AC2189">SUMPRODUCT((LEN(AB2189)-LEN(SUBSTITUTE(AB2189,{"A";"C";"D";"E";"F";"G";"H";"I";"K";"L";"M";"N";"P";"Q";"R";"S";"T";"V";"W";"Y"},""))),{72.08;104.14;115.08;129.11;148.17;58.05;138.14;114.16;130.18;114.16;132.2;115.1;98.12;129.13;158.19;88.08;102.1;100.13;187.21;164.17})/1000</f>
        <v>114.15284000000001</v>
      </c>
      <c r="AD2189" s="6">
        <f t="shared" si="68"/>
        <v>9.9667774086378735E-21</v>
      </c>
      <c r="AE2189" s="6">
        <f t="shared" si="69"/>
        <v>1.1377359468438539E-18</v>
      </c>
    </row>
    <row r="2190" spans="1:31" x14ac:dyDescent="0.2">
      <c r="A2190" t="s">
        <v>6190</v>
      </c>
      <c r="B2190" t="s">
        <v>6192</v>
      </c>
      <c r="C2190" t="s">
        <v>6191</v>
      </c>
      <c r="D2190">
        <v>8</v>
      </c>
      <c r="E2190">
        <v>8</v>
      </c>
      <c r="F2190" t="s">
        <v>58135</v>
      </c>
      <c r="G2190" t="s">
        <v>44420</v>
      </c>
      <c r="H2190" t="s">
        <v>44421</v>
      </c>
      <c r="I2190" t="s">
        <v>30941</v>
      </c>
      <c r="J2190" t="s">
        <v>44422</v>
      </c>
      <c r="K2190" t="s">
        <v>16783</v>
      </c>
      <c r="L2190" t="s">
        <v>35657</v>
      </c>
      <c r="M2190" t="s">
        <v>8876</v>
      </c>
      <c r="N2190" t="s">
        <v>44423</v>
      </c>
      <c r="O2190" t="s">
        <v>44424</v>
      </c>
      <c r="P2190" t="s">
        <v>38896</v>
      </c>
      <c r="Q2190" t="s">
        <v>44425</v>
      </c>
      <c r="R2190" t="s">
        <v>44426</v>
      </c>
      <c r="S2190" t="s">
        <v>44427</v>
      </c>
      <c r="T2190" t="s">
        <v>44428</v>
      </c>
      <c r="U2190" t="s">
        <v>12264</v>
      </c>
      <c r="V2190" t="s">
        <v>44429</v>
      </c>
      <c r="W2190" t="s">
        <v>44430</v>
      </c>
      <c r="X2190" t="s">
        <v>24760</v>
      </c>
      <c r="Z2190" t="str" cm="1">
        <f t="array" ref="Z2190">_xlfn.LET(_xlpm.raw,_xlfn.XLOOKUP(_xlfn.TEXTBEFORE(A2190,";",,,,A2190),_xlfn.ANCHORARRAY([2]summary!$O$4),_xlfn.CHOOSECOLS(_xlfn.ANCHORARRAY([2]summary!$K$4),1),""),IF(_xlpm.raw="","",_xlfn.TEXTAFTER(_xlfn.TEXTBEFORE(_xlpm.raw,"|",-1,,,_xlpm.raw),"tr|",,,,_xlfn.TEXTBEFORE(_xlpm.raw,"|",-1,,,_xlpm.raw))))</f>
        <v>A0A0K3CMZ9</v>
      </c>
      <c r="AA2190">
        <f>_xlfn.XLOOKUP(Z2190,[1]!UniprotIFO[Entry],[1]!UniprotIFO[Mass],"")</f>
        <v>27576</v>
      </c>
      <c r="AB2190" t="str">
        <f>_xlfn.XLOOKUP(Z2190,[1]!UniprotIFO[Entry],[1]!UniprotIFO[Sequence],"")</f>
        <v>MLLRNLLAPLALLASTALAASSSPDVEATVKFPDDNPFGRVSNGRSDNLLHVRVNNHAAEPITVTNVRAEYREVSGKERKIRDTTNLRLGLAVGPNGKSPLIPYRFHSENKIGDVGLRVFVDYTDSKRKLHTVTGYDSTVTIIEQPGSWFDPALLFAFLLLSGLLGGIGYLVYTSYFAPPPKAKKRATQSTHAVVAKSNKIVNEQTGEKQTVDESWVPEHHLRARKGKGGSTSATSGDESEGRSTPRRKGGRK</v>
      </c>
      <c r="AC2190" s="6" cm="1">
        <f t="array" ref="AC2190">SUMPRODUCT((LEN(AB2190)-LEN(SUBSTITUTE(AB2190,{"A";"C";"D";"E";"F";"G";"H";"I";"K";"L";"M";"N";"P";"Q";"R";"S";"T";"V";"W";"Y"},""))),{72.08;104.14;115.08;129.11;148.17;58.05;138.14;114.16;130.18;114.16;132.2;115.1;98.12;129.13;158.19;88.08;102.1;100.13;187.21;164.17})/1000</f>
        <v>27.821969999999993</v>
      </c>
      <c r="AD2190" s="6">
        <f t="shared" si="68"/>
        <v>1.3289036544850499E-20</v>
      </c>
      <c r="AE2190" s="6">
        <f t="shared" si="69"/>
        <v>3.6972717607973416E-19</v>
      </c>
    </row>
    <row r="2191" spans="1:31" x14ac:dyDescent="0.2">
      <c r="A2191" t="s">
        <v>6193</v>
      </c>
      <c r="B2191" t="s">
        <v>6195</v>
      </c>
      <c r="C2191" t="s">
        <v>6194</v>
      </c>
      <c r="D2191">
        <v>11</v>
      </c>
      <c r="E2191">
        <v>11</v>
      </c>
      <c r="F2191" t="s">
        <v>58136</v>
      </c>
      <c r="G2191" t="s">
        <v>44431</v>
      </c>
      <c r="H2191" t="s">
        <v>44432</v>
      </c>
      <c r="I2191" t="s">
        <v>21726</v>
      </c>
      <c r="J2191" t="s">
        <v>44433</v>
      </c>
      <c r="K2191" t="s">
        <v>44434</v>
      </c>
      <c r="L2191" t="s">
        <v>44435</v>
      </c>
      <c r="M2191" t="s">
        <v>44436</v>
      </c>
      <c r="N2191" t="s">
        <v>44437</v>
      </c>
      <c r="O2191" t="s">
        <v>44438</v>
      </c>
      <c r="P2191" t="s">
        <v>44439</v>
      </c>
      <c r="Q2191" t="s">
        <v>32033</v>
      </c>
      <c r="R2191" t="s">
        <v>44440</v>
      </c>
      <c r="S2191" t="s">
        <v>44441</v>
      </c>
      <c r="T2191" t="s">
        <v>44442</v>
      </c>
      <c r="U2191" t="s">
        <v>44443</v>
      </c>
      <c r="V2191" t="s">
        <v>44444</v>
      </c>
      <c r="W2191" t="s">
        <v>44445</v>
      </c>
      <c r="X2191" t="s">
        <v>12757</v>
      </c>
      <c r="Y2191" t="s">
        <v>59400</v>
      </c>
      <c r="Z2191" t="str" cm="1">
        <f t="array" ref="Z2191">_xlfn.LET(_xlpm.raw,_xlfn.XLOOKUP(_xlfn.TEXTBEFORE(A2191,";",,,,A2191),_xlfn.ANCHORARRAY([2]summary!$O$4),_xlfn.CHOOSECOLS(_xlfn.ANCHORARRAY([2]summary!$K$4),1),""),IF(_xlpm.raw="","",_xlfn.TEXTAFTER(_xlfn.TEXTBEFORE(_xlpm.raw,"|",-1,,,_xlpm.raw),"tr|",,,,_xlfn.TEXTBEFORE(_xlpm.raw,"|",-1,,,_xlpm.raw))))</f>
        <v>A0A2S9ZXG7</v>
      </c>
      <c r="AA2191">
        <f>_xlfn.XLOOKUP(Z2191,[1]!UniprotIFO[Entry],[1]!UniprotIFO[Mass],"")</f>
        <v>54663</v>
      </c>
      <c r="AB2191" t="str">
        <f>_xlfn.XLOOKUP(Z2191,[1]!UniprotIFO[Entry],[1]!UniprotIFO[Sequence],"")</f>
        <v>MAAVHQDATVTVVDDSSPGPFEGPEKLLEIWFAPSEEDVLRRNLPLKGGRAAAASSSTSAAAAHRDRWVGLRQVEKSVWDGMLDEVCCKVLSVIEGEEVDAYLLSESSMFVWPHKIILKTCGTTTLLLGIPTLLRIASETCGFQGVWRCFYSRKTFMFPERQKGPHKDWSAEMSFLDKLFENSSAYTVGRMNGDHWLLYVTPPRDDVLLPHAMESSAALAPANPHTDLSTLSASLSTTPSAFPTPRRQHSSTAIIPSTSSGPRAPSRPDQTLEILMTGLSPRACQKFYHPSSTPSAPIPYTSPLYPTDPLVIDGDAHHLGSKLSDDLGLTALLPGATIDSFLFAPCGFSQNAVRGDRYATVHVTPEEAYSYASFECNFDFGGLASSVDAKDQDEGVAGLDTIEGVRRTTESLQELVERVLEIFEPAKMTITLFVSDEDDDAESINEGGSDKRARTHEGMKQLLSPELAEKYERVDRILYVLEGYSLVYQVFQTRQQR</v>
      </c>
      <c r="AC2191" s="6" cm="1">
        <f t="array" ref="AC2191">SUMPRODUCT((LEN(AB2191)-LEN(SUBSTITUTE(AB2191,{"A";"C";"D";"E";"F";"G";"H";"I";"K";"L";"M";"N";"P";"Q";"R";"S";"T";"V";"W";"Y"},""))),{72.08;104.14;115.08;129.11;148.17;58.05;138.14;114.16;130.18;114.16;132.2;115.1;98.12;129.13;158.19;88.08;102.1;100.13;187.21;164.17})/1000</f>
        <v>55.11795</v>
      </c>
      <c r="AD2191" s="6">
        <f t="shared" si="68"/>
        <v>1.8272425249169435E-20</v>
      </c>
      <c r="AE2191" s="6">
        <f t="shared" si="69"/>
        <v>1.0071386212624585E-18</v>
      </c>
    </row>
    <row r="2192" spans="1:31" x14ac:dyDescent="0.2">
      <c r="A2192" t="s">
        <v>6196</v>
      </c>
      <c r="B2192" t="s">
        <v>6197</v>
      </c>
      <c r="C2192" t="s">
        <v>3624</v>
      </c>
      <c r="D2192">
        <v>6</v>
      </c>
      <c r="E2192">
        <v>6</v>
      </c>
      <c r="F2192" t="s">
        <v>58137</v>
      </c>
      <c r="G2192" t="s">
        <v>44446</v>
      </c>
      <c r="H2192" t="s">
        <v>44447</v>
      </c>
      <c r="I2192" t="s">
        <v>44448</v>
      </c>
      <c r="J2192" t="s">
        <v>44449</v>
      </c>
      <c r="K2192" t="s">
        <v>44450</v>
      </c>
      <c r="L2192" t="s">
        <v>44451</v>
      </c>
      <c r="M2192" t="s">
        <v>10955</v>
      </c>
      <c r="N2192" t="s">
        <v>44452</v>
      </c>
      <c r="O2192" t="s">
        <v>28643</v>
      </c>
      <c r="P2192" t="s">
        <v>31454</v>
      </c>
      <c r="Q2192" t="s">
        <v>44092</v>
      </c>
      <c r="R2192" t="s">
        <v>44453</v>
      </c>
      <c r="S2192" t="s">
        <v>44454</v>
      </c>
      <c r="T2192" t="s">
        <v>44455</v>
      </c>
      <c r="U2192" t="s">
        <v>44456</v>
      </c>
      <c r="V2192" t="s">
        <v>44457</v>
      </c>
      <c r="W2192" t="s">
        <v>28472</v>
      </c>
      <c r="X2192" t="s">
        <v>44458</v>
      </c>
      <c r="Y2192" t="s">
        <v>58915</v>
      </c>
      <c r="Z2192" t="str" cm="1">
        <f t="array" ref="Z2192">_xlfn.LET(_xlpm.raw,_xlfn.XLOOKUP(_xlfn.TEXTBEFORE(A2192,";",,,,A2192),_xlfn.ANCHORARRAY([2]summary!$O$4),_xlfn.CHOOSECOLS(_xlfn.ANCHORARRAY([2]summary!$K$4),1),""),IF(_xlpm.raw="","",_xlfn.TEXTAFTER(_xlfn.TEXTBEFORE(_xlpm.raw,"|",-1,,,_xlpm.raw),"tr|",,,,_xlfn.TEXTBEFORE(_xlpm.raw,"|",-1,,,_xlpm.raw))))</f>
        <v>A0A0K3CC49</v>
      </c>
      <c r="AA2192">
        <f>_xlfn.XLOOKUP(Z2192,[1]!UniprotIFO[Entry],[1]!UniprotIFO[Mass],"")</f>
        <v>55387</v>
      </c>
      <c r="AB2192" t="str">
        <f>_xlfn.XLOOKUP(Z2192,[1]!UniprotIFO[Entry],[1]!UniprotIFO[Sequence],"")</f>
        <v>MSTSSHSGEIKDAYDVEEKGAATAPHLESGAEVVSAHDGVNRDKGVIGWLWKVAMKLDSYGVEVRGVERVPPNERHHTGVFDAGYLWASANMTISTFSLGTLGNSIWELQGTDACLTILFFNLLTTLPVAVFSCWGKSTGLRQMILGRFSFGPWTILFPIALNCLACIGWSTINTIVGASALKAVSDTHQLPEPVGIIIIALITLVVSLFGYRYVHAFERYGSVPIFVIFCIMFGQAGKYMHGGMGGVGEAEAASVLSFGGTIAGFALGWTSLAADYTVNFPAETPDWKVFLSTYIGLNFPLVFVECLGALMMTTFVDKTTWADAYDKGGLGGLLGAPLVGPMGGFGRFLLVVLAMSIVFNNIPNVYSFALTFQAFGKYCQAIPRFFLCIVCTAIYIALAEAGYNSFESAFDTLLVILSYWLAIYSCILLIEHYFIRRGWQGYNLDDYNNYKKLPVGIAAAVSAGFGYVGRIGGLVAPPFGMDIGFELAFGFTAITYPVFRLIERHYTGR</v>
      </c>
      <c r="AC2192" s="6" cm="1">
        <f t="array" ref="AC2192">SUMPRODUCT((LEN(AB2192)-LEN(SUBSTITUTE(AB2192,{"A";"C";"D";"E";"F";"G";"H";"I";"K";"L";"M";"N";"P";"Q";"R";"S";"T";"V";"W";"Y"},""))),{72.08;104.14;115.08;129.11;148.17;58.05;138.14;114.16;130.18;114.16;132.2;115.1;98.12;129.13;158.19;88.08;102.1;100.13;187.21;164.17})/1000</f>
        <v>55.871550000000006</v>
      </c>
      <c r="AD2192" s="6">
        <f t="shared" si="68"/>
        <v>9.9667774086378735E-21</v>
      </c>
      <c r="AE2192" s="6">
        <f t="shared" si="69"/>
        <v>5.5685930232558147E-19</v>
      </c>
    </row>
    <row r="2193" spans="1:31" x14ac:dyDescent="0.2">
      <c r="A2193" t="s">
        <v>6198</v>
      </c>
      <c r="B2193" t="s">
        <v>6200</v>
      </c>
      <c r="C2193" t="s">
        <v>6199</v>
      </c>
      <c r="D2193">
        <v>15</v>
      </c>
      <c r="E2193">
        <v>15</v>
      </c>
      <c r="F2193" t="s">
        <v>58138</v>
      </c>
      <c r="G2193" t="s">
        <v>44459</v>
      </c>
      <c r="H2193" t="s">
        <v>28030</v>
      </c>
      <c r="I2193" t="s">
        <v>44460</v>
      </c>
      <c r="J2193" t="s">
        <v>44461</v>
      </c>
      <c r="K2193" t="s">
        <v>44462</v>
      </c>
      <c r="L2193" t="s">
        <v>9244</v>
      </c>
      <c r="M2193" t="s">
        <v>44463</v>
      </c>
      <c r="N2193" t="s">
        <v>44464</v>
      </c>
      <c r="O2193" t="s">
        <v>44465</v>
      </c>
      <c r="P2193" t="s">
        <v>15225</v>
      </c>
      <c r="Q2193" t="s">
        <v>25515</v>
      </c>
      <c r="R2193" t="s">
        <v>42882</v>
      </c>
      <c r="S2193" t="s">
        <v>44466</v>
      </c>
      <c r="T2193" t="s">
        <v>25937</v>
      </c>
      <c r="U2193" t="s">
        <v>12834</v>
      </c>
      <c r="V2193" t="s">
        <v>44467</v>
      </c>
      <c r="W2193" t="s">
        <v>44468</v>
      </c>
      <c r="X2193" t="s">
        <v>44469</v>
      </c>
      <c r="Y2193" t="s">
        <v>59401</v>
      </c>
      <c r="Z2193" t="str" cm="1">
        <f t="array" ref="Z2193">_xlfn.LET(_xlpm.raw,_xlfn.XLOOKUP(_xlfn.TEXTBEFORE(A2193,";",,,,A2193),_xlfn.ANCHORARRAY([2]summary!$O$4),_xlfn.CHOOSECOLS(_xlfn.ANCHORARRAY([2]summary!$K$4),1),""),IF(_xlpm.raw="","",_xlfn.TEXTAFTER(_xlfn.TEXTBEFORE(_xlpm.raw,"|",-1,,,_xlpm.raw),"tr|",,,,_xlfn.TEXTBEFORE(_xlpm.raw,"|",-1,,,_xlpm.raw))))</f>
        <v>A0A2S9ZXF2</v>
      </c>
      <c r="AA2193">
        <f>_xlfn.XLOOKUP(Z2193,[1]!UniprotIFO[Entry],[1]!UniprotIFO[Mass],"")</f>
        <v>91295</v>
      </c>
      <c r="AB2193" t="str">
        <f>_xlfn.XLOOKUP(Z2193,[1]!UniprotIFO[Entry],[1]!UniprotIFO[Sequence],"")</f>
        <v>MGFDLLPREIDKLQLISLAGQLAQKRLARGCRLNVTEATALIAHVLQELIRDGDHSVAELMSIGKKILGRVHVQPAVPSLLHEIQVEGAFPDGVFLVTVHDPISSASVNDDLSLALYGSFLPLPKEGVFPKGSDEPAGPADEEIPGALVLRKEPIRINEGRERVRLKVTNTGDRPIQVGSHYHFTEVNRALSFDRRKAFFKRLDIAAGTAVRFEPGDTKTVTLVQIGGEQVVTGGNLLLNSSVARHLADPSLADSSMQRIISSGFSHVDDPSAVLTSDTSLIVPFEVSRETYASMFGPTTGDRVRLGDTSLWVEVERDETHYGDECKFGGGKVIREGMGQATGLPDAETLDLIITNALIINWDGIYKADIGVKTGHIVGIGKGGNPDVMNNITPGMVVGVNTDVIAGEKLIVTAGAIDAHVHYICPQLCNEALASGITTLLGGGTGPSAGSNATTCTPSRTYMHTMMAATDGIPLNFAFTGKANDSGEAGLEDQVRNGAVGLKLHEDWGSTPAAIDSALSLAEKYDVQVNIHSDTLNESGFVQDTIDAFKGRTIHAYHIEGAGGGHAPDCCRMISLSNVIPSSTNPTRPFAPNTLDEHLDMLMVCHHLDRSIPEDIAFAESRIRAETIAAEDVLHDSGAISIISSDSQAMGRIGEVVSRTWRTASKMKDVVGTLKEETRDGADNERVKRYIAKYTINPAIVHGMSHVIGDVSVGKLADLVLWQPAYFGVRPNMVVKGGVIAWANMGDANASIPTVQPVIGRPMWGSQPSAAALTSLLFVSSLSLSSGTIASYGLKKRPVAVKGCRKVRKEDMKNNSALPKIEVDPESYKVTADGVHCTVPPATKVPLAQSYMLF</v>
      </c>
      <c r="AC2193" s="6" cm="1">
        <f t="array" ref="AC2193">SUMPRODUCT((LEN(AB2193)-LEN(SUBSTITUTE(AB2193,{"A";"C";"D";"E";"F";"G";"H";"I";"K";"L";"M";"N";"P";"Q";"R";"S";"T";"V";"W";"Y"},""))),{72.08;104.14;115.08;129.11;148.17;58.05;138.14;114.16;130.18;114.16;132.2;115.1;98.12;129.13;158.19;88.08;102.1;100.13;187.21;164.17})/1000</f>
        <v>92.110019999999992</v>
      </c>
      <c r="AD2193" s="6">
        <f t="shared" si="68"/>
        <v>2.4916943521594686E-20</v>
      </c>
      <c r="AE2193" s="6">
        <f t="shared" si="69"/>
        <v>2.2951001661129567E-18</v>
      </c>
    </row>
    <row r="2194" spans="1:31" x14ac:dyDescent="0.2">
      <c r="A2194" t="s">
        <v>6201</v>
      </c>
      <c r="B2194" t="s">
        <v>6202</v>
      </c>
      <c r="C2194" t="s">
        <v>22</v>
      </c>
      <c r="D2194">
        <v>6</v>
      </c>
      <c r="E2194">
        <v>6</v>
      </c>
      <c r="F2194" t="s">
        <v>58139</v>
      </c>
      <c r="G2194" t="s">
        <v>44470</v>
      </c>
      <c r="H2194" t="s">
        <v>44471</v>
      </c>
      <c r="I2194" t="s">
        <v>23057</v>
      </c>
      <c r="J2194" t="s">
        <v>44472</v>
      </c>
      <c r="K2194" t="s">
        <v>44473</v>
      </c>
      <c r="L2194" t="s">
        <v>44474</v>
      </c>
      <c r="M2194" t="s">
        <v>44475</v>
      </c>
      <c r="N2194" t="s">
        <v>16906</v>
      </c>
      <c r="O2194" t="s">
        <v>44476</v>
      </c>
      <c r="P2194" t="s">
        <v>44477</v>
      </c>
      <c r="Q2194" t="s">
        <v>44478</v>
      </c>
      <c r="R2194" t="s">
        <v>12020</v>
      </c>
      <c r="S2194" t="s">
        <v>44479</v>
      </c>
      <c r="T2194" t="s">
        <v>44480</v>
      </c>
      <c r="U2194" t="s">
        <v>22366</v>
      </c>
      <c r="V2194" t="s">
        <v>44481</v>
      </c>
      <c r="W2194" t="s">
        <v>13937</v>
      </c>
      <c r="X2194" t="s">
        <v>44482</v>
      </c>
      <c r="Z2194" t="str" cm="1">
        <f t="array" ref="Z2194">_xlfn.LET(_xlpm.raw,_xlfn.XLOOKUP(_xlfn.TEXTBEFORE(A2194,";",,,,A2194),_xlfn.ANCHORARRAY([2]summary!$O$4),_xlfn.CHOOSECOLS(_xlfn.ANCHORARRAY([2]summary!$K$4),1),""),IF(_xlpm.raw="","",_xlfn.TEXTAFTER(_xlfn.TEXTBEFORE(_xlpm.raw,"|",-1,,,_xlpm.raw),"tr|",,,,_xlfn.TEXTBEFORE(_xlpm.raw,"|",-1,,,_xlpm.raw))))</f>
        <v>A0A0K3CQK7</v>
      </c>
      <c r="AA2194">
        <f>_xlfn.XLOOKUP(Z2194,[1]!UniprotIFO[Entry],[1]!UniprotIFO[Mass],"")</f>
        <v>29599</v>
      </c>
      <c r="AB2194" t="str">
        <f>_xlfn.XLOOKUP(Z2194,[1]!UniprotIFO[Entry],[1]!UniprotIFO[Sequence],"")</f>
        <v>MHLFAYVYRYSRVASPSPSRPFTTAGIAAAPSSTLLYQSFPLQAPLFAAEPPGPAGQAGPAKRNKIVPQRLINLKTRVVLADPELWAAGLQTAVGFPAIVNKGGRFRSILCTCRSSSTTSLDILPQKELVKLPRCVLLGHWSARTKALSGELNRGGKIYLFAAVTDLRDALVVLNAAIPPADIFLVSSLFDPDDVREALIEYERPIDLIFAPKDYMNIHGIIQSARWVEEQVENKAYAPRHAVSTGAFLQGGSRSPILATGSLDPDLDPTIAAP</v>
      </c>
      <c r="AC2194" s="6" cm="1">
        <f t="array" ref="AC2194">SUMPRODUCT((LEN(AB2194)-LEN(SUBSTITUTE(AB2194,{"A";"C";"D";"E";"F";"G";"H";"I";"K";"L";"M";"N";"P";"Q";"R";"S";"T";"V";"W";"Y"},""))),{72.08;104.14;115.08;129.11;148.17;58.05;138.14;114.16;130.18;114.16;132.2;115.1;98.12;129.13;158.19;88.08;102.1;100.13;187.21;164.17})/1000</f>
        <v>29.859989999999996</v>
      </c>
      <c r="AD2194" s="6">
        <f t="shared" si="68"/>
        <v>9.9667774086378735E-21</v>
      </c>
      <c r="AE2194" s="6">
        <f t="shared" si="69"/>
        <v>2.9760787375415277E-19</v>
      </c>
    </row>
    <row r="2195" spans="1:31" x14ac:dyDescent="0.2">
      <c r="A2195" t="s">
        <v>6203</v>
      </c>
      <c r="B2195" t="s">
        <v>6204</v>
      </c>
      <c r="C2195" t="s">
        <v>22</v>
      </c>
      <c r="D2195">
        <v>4</v>
      </c>
      <c r="E2195">
        <v>4</v>
      </c>
      <c r="F2195" t="s">
        <v>58140</v>
      </c>
      <c r="G2195" t="s">
        <v>44483</v>
      </c>
      <c r="H2195" t="s">
        <v>44484</v>
      </c>
      <c r="I2195" t="s">
        <v>15910</v>
      </c>
      <c r="J2195" t="s">
        <v>44485</v>
      </c>
      <c r="K2195" t="s">
        <v>17309</v>
      </c>
      <c r="L2195" t="s">
        <v>42281</v>
      </c>
      <c r="M2195" t="s">
        <v>44486</v>
      </c>
      <c r="N2195" t="s">
        <v>44487</v>
      </c>
      <c r="O2195" t="s">
        <v>44488</v>
      </c>
      <c r="P2195" t="s">
        <v>44489</v>
      </c>
      <c r="Q2195" t="s">
        <v>44490</v>
      </c>
      <c r="R2195" t="s">
        <v>44491</v>
      </c>
      <c r="S2195" t="s">
        <v>44492</v>
      </c>
      <c r="T2195" t="s">
        <v>34582</v>
      </c>
      <c r="U2195" t="s">
        <v>32483</v>
      </c>
      <c r="V2195" t="s">
        <v>44493</v>
      </c>
      <c r="W2195" t="s">
        <v>44494</v>
      </c>
      <c r="X2195" t="s">
        <v>44495</v>
      </c>
      <c r="Z2195" t="str" cm="1">
        <f t="array" ref="Z2195">_xlfn.LET(_xlpm.raw,_xlfn.XLOOKUP(_xlfn.TEXTBEFORE(A2195,";",,,,A2195),_xlfn.ANCHORARRAY([2]summary!$O$4),_xlfn.CHOOSECOLS(_xlfn.ANCHORARRAY([2]summary!$K$4),1),""),IF(_xlpm.raw="","",_xlfn.TEXTAFTER(_xlfn.TEXTBEFORE(_xlpm.raw,"|",-1,,,_xlpm.raw),"tr|",,,,_xlfn.TEXTBEFORE(_xlpm.raw,"|",-1,,,_xlpm.raw))))</f>
        <v>A0A2S9ZXJ0</v>
      </c>
      <c r="AA2195">
        <f>_xlfn.XLOOKUP(Z2195,[1]!UniprotIFO[Entry],[1]!UniprotIFO[Mass],"")</f>
        <v>25411</v>
      </c>
      <c r="AB2195" t="str">
        <f>_xlfn.XLOOKUP(Z2195,[1]!UniprotIFO[Entry],[1]!UniprotIFO[Sequence],"")</f>
        <v>MLGTSTPFHSPSHAPFSLFYGAEEASTGAVGVAIVRDSAGEEKQPRLDYGGLQPLGEPYEVTSSQGNIVLSLSSQNAARLLLSAVNDLFGTSASNLSAAQRNQEKEKEFFVAVYEGKPEIPLDLGKARHVSRIMAGDPSRGAMSVETEEDVKKGYYVVFLHHPSEPTPLASLPPRNTLTFLSIPASNIPPHFSSSETPAKGDVIVLDSFIGASENGVVVKRRGEKARVCAIEGTSVGLE</v>
      </c>
      <c r="AC2195" s="6" cm="1">
        <f t="array" ref="AC2195">SUMPRODUCT((LEN(AB2195)-LEN(SUBSTITUTE(AB2195,{"A";"C";"D";"E";"F";"G";"H";"I";"K";"L";"M";"N";"P";"Q";"R";"S";"T";"V";"W";"Y"},""))),{72.08;104.14;115.08;129.11;148.17;58.05;138.14;114.16;130.18;114.16;132.2;115.1;98.12;129.13;158.19;88.08;102.1;100.13;187.21;164.17})/1000</f>
        <v>25.624319999999997</v>
      </c>
      <c r="AD2195" s="6">
        <f t="shared" si="68"/>
        <v>6.6445182724252495E-21</v>
      </c>
      <c r="AE2195" s="6">
        <f t="shared" si="69"/>
        <v>1.7026126245847175E-19</v>
      </c>
    </row>
    <row r="2196" spans="1:31" x14ac:dyDescent="0.2">
      <c r="A2196" t="s">
        <v>6205</v>
      </c>
      <c r="B2196" t="s">
        <v>6207</v>
      </c>
      <c r="C2196" t="s">
        <v>6206</v>
      </c>
      <c r="D2196">
        <v>9</v>
      </c>
      <c r="E2196">
        <v>9</v>
      </c>
      <c r="F2196" t="s">
        <v>58141</v>
      </c>
      <c r="G2196" t="s">
        <v>44496</v>
      </c>
      <c r="H2196" t="s">
        <v>44497</v>
      </c>
      <c r="I2196" t="s">
        <v>44498</v>
      </c>
      <c r="J2196" t="s">
        <v>38265</v>
      </c>
      <c r="K2196" t="s">
        <v>25984</v>
      </c>
      <c r="L2196" t="s">
        <v>44499</v>
      </c>
      <c r="M2196" t="s">
        <v>44500</v>
      </c>
      <c r="N2196" t="s">
        <v>44501</v>
      </c>
      <c r="O2196" t="s">
        <v>44502</v>
      </c>
      <c r="P2196" t="s">
        <v>44503</v>
      </c>
      <c r="Q2196" t="s">
        <v>44504</v>
      </c>
      <c r="R2196" t="s">
        <v>44505</v>
      </c>
      <c r="S2196" t="s">
        <v>44506</v>
      </c>
      <c r="T2196" t="s">
        <v>44507</v>
      </c>
      <c r="U2196" t="s">
        <v>44508</v>
      </c>
      <c r="V2196" t="s">
        <v>44509</v>
      </c>
      <c r="W2196" t="s">
        <v>44510</v>
      </c>
      <c r="X2196" t="s">
        <v>44511</v>
      </c>
      <c r="Y2196" t="s">
        <v>58913</v>
      </c>
      <c r="Z2196" t="str" cm="1">
        <f t="array" ref="Z2196">_xlfn.LET(_xlpm.raw,_xlfn.XLOOKUP(_xlfn.TEXTBEFORE(A2196,";",,,,A2196),_xlfn.ANCHORARRAY([2]summary!$O$4),_xlfn.CHOOSECOLS(_xlfn.ANCHORARRAY([2]summary!$K$4),1),""),IF(_xlpm.raw="","",_xlfn.TEXTAFTER(_xlfn.TEXTBEFORE(_xlpm.raw,"|",-1,,,_xlpm.raw),"tr|",,,,_xlfn.TEXTBEFORE(_xlpm.raw,"|",-1,,,_xlpm.raw))))</f>
        <v>A0A2T0A8A4</v>
      </c>
      <c r="AA2196">
        <f>_xlfn.XLOOKUP(Z2196,[1]!UniprotIFO[Entry],[1]!UniprotIFO[Mass],"")</f>
        <v>17318</v>
      </c>
      <c r="AB2196" t="str">
        <f>_xlfn.XLOOKUP(Z2196,[1]!UniprotIFO[Entry],[1]!UniprotIFO[Sequence],"")</f>
        <v>MASCATRQDARLRTLADFENLQKISTREKQQAKDFALQAFAKDLISEIDVLNLALRSIPAERLVSSSDHTPNSDLLGLHEGVKLTKRGIEKVLAKHGVVAFDPTGEQFDPNRHEALYQAPVPGKEPGSVLECQEIGYMIKDRLLRPAKVGVVLWTE</v>
      </c>
      <c r="AC2196" s="6" cm="1">
        <f t="array" ref="AC2196">SUMPRODUCT((LEN(AB2196)-LEN(SUBSTITUTE(AB2196,{"A";"C";"D";"E";"F";"G";"H";"I";"K";"L";"M";"N";"P";"Q";"R";"S";"T";"V";"W";"Y"},""))),{72.08;104.14;115.08;129.11;148.17;58.05;138.14;114.16;130.18;114.16;132.2;115.1;98.12;129.13;158.19;88.08;102.1;100.13;187.21;164.17})/1000</f>
        <v>17.454699999999995</v>
      </c>
      <c r="AD2196" s="6">
        <f t="shared" si="68"/>
        <v>1.4950166112956811E-20</v>
      </c>
      <c r="AE2196" s="6">
        <f t="shared" si="69"/>
        <v>2.6095066445182719E-19</v>
      </c>
    </row>
    <row r="2197" spans="1:31" x14ac:dyDescent="0.2">
      <c r="A2197" t="s">
        <v>6208</v>
      </c>
      <c r="B2197" t="s">
        <v>6210</v>
      </c>
      <c r="C2197" t="s">
        <v>6209</v>
      </c>
      <c r="D2197">
        <v>18</v>
      </c>
      <c r="E2197">
        <v>18</v>
      </c>
      <c r="F2197" t="s">
        <v>58142</v>
      </c>
      <c r="G2197" t="s">
        <v>18764</v>
      </c>
      <c r="H2197" t="s">
        <v>31942</v>
      </c>
      <c r="I2197" t="s">
        <v>44512</v>
      </c>
      <c r="J2197" t="s">
        <v>10965</v>
      </c>
      <c r="K2197" t="s">
        <v>44513</v>
      </c>
      <c r="L2197" t="s">
        <v>44514</v>
      </c>
      <c r="M2197" t="s">
        <v>38458</v>
      </c>
      <c r="N2197" t="s">
        <v>13085</v>
      </c>
      <c r="O2197" t="s">
        <v>44515</v>
      </c>
      <c r="P2197" t="s">
        <v>44516</v>
      </c>
      <c r="Q2197" t="s">
        <v>44517</v>
      </c>
      <c r="R2197" t="s">
        <v>44518</v>
      </c>
      <c r="S2197" t="s">
        <v>44519</v>
      </c>
      <c r="T2197" t="s">
        <v>39152</v>
      </c>
      <c r="U2197" t="s">
        <v>44520</v>
      </c>
      <c r="V2197" t="s">
        <v>31092</v>
      </c>
      <c r="W2197" t="s">
        <v>44521</v>
      </c>
      <c r="X2197" t="s">
        <v>30707</v>
      </c>
      <c r="Y2197" t="s">
        <v>59402</v>
      </c>
      <c r="Z2197" t="str" cm="1">
        <f t="array" ref="Z2197">_xlfn.LET(_xlpm.raw,_xlfn.XLOOKUP(_xlfn.TEXTBEFORE(A2197,";",,,,A2197),_xlfn.ANCHORARRAY([2]summary!$O$4),_xlfn.CHOOSECOLS(_xlfn.ANCHORARRAY([2]summary!$K$4),1),""),IF(_xlpm.raw="","",_xlfn.TEXTAFTER(_xlfn.TEXTBEFORE(_xlpm.raw,"|",-1,,,_xlpm.raw),"tr|",,,,_xlfn.TEXTBEFORE(_xlpm.raw,"|",-1,,,_xlpm.raw))))</f>
        <v>A0A0K3CCH8</v>
      </c>
      <c r="AA2197">
        <f>_xlfn.XLOOKUP(Z2197,[1]!UniprotIFO[Entry],[1]!UniprotIFO[Mass],"")</f>
        <v>67239</v>
      </c>
      <c r="AB2197" t="str">
        <f>_xlfn.XLOOKUP(Z2197,[1]!UniprotIFO[Entry],[1]!UniprotIFO[Sequence],"")</f>
        <v>MAKADLTPEQLAAKQQRKADKKAKKAALKQSQQETDQANGADEVMAAPAGENGAQEETDKERRKREKKERKKRQREEDGEGQDAKVDGEEVKEGGEAKADGERKSKKSKKNKNKSAPAVSADTPSTPSTPASEPAPPVASTSTAPAPSAAEVDAFLSENNISYEPESAKTQFPPVLSFASLPLADGVRKGLSGFAKPTPIQSASFPLMLAGRDVIGIAETGSGKTVAFGVPAIEHILSLPTSPAGKKGKSTAPVSVLIICPTRELAMQTHQNLSLISSALSPSLPSVCLYGGVPKPEQVKILRNDRPRIVVGTPGRLLDLAREGNLDLGKVSWLVLDEADRMLDKGFENDIREIIKLCLPSPSSPLGPVKEEKGGPKARRTAMFSATWPMSVRKLAADFMTSPLRITVGSDSLTANSRVEQVAIVVPDARQKETLLLTHLRDNGFSLNATKKGADKGKDRDKALVFALYKKEATRLFEFLRMKGYEVACINGDMSQEKRTKSLEDFKLGKANILVATDVAARGLDIPKVELVINQTFPLTIEDYVHRIGRTGRAGRTGKSITFFTEADKALAGQFIRLLRDSNAVVPPGLDQWGTTIKKTTHSAYGAHFRDDVKGTAKKITFD</v>
      </c>
      <c r="AC2197" s="6" cm="1">
        <f t="array" ref="AC2197">SUMPRODUCT((LEN(AB2197)-LEN(SUBSTITUTE(AB2197,{"A";"C";"D";"E";"F";"G";"H";"I";"K";"L";"M";"N";"P";"Q";"R";"S";"T";"V";"W";"Y"},""))),{72.08;104.14;115.08;129.11;148.17;58.05;138.14;114.16;130.18;114.16;132.2;115.1;98.12;129.13;158.19;88.08;102.1;100.13;187.21;164.17})/1000</f>
        <v>67.861419999999995</v>
      </c>
      <c r="AD2197" s="6">
        <f t="shared" si="68"/>
        <v>2.9900332225913622E-20</v>
      </c>
      <c r="AE2197" s="6">
        <f t="shared" si="69"/>
        <v>2.0290790033222589E-18</v>
      </c>
    </row>
    <row r="2198" spans="1:31" x14ac:dyDescent="0.2">
      <c r="A2198" t="s">
        <v>6211</v>
      </c>
      <c r="B2198" t="s">
        <v>6213</v>
      </c>
      <c r="C2198" t="s">
        <v>6212</v>
      </c>
      <c r="D2198">
        <v>27</v>
      </c>
      <c r="E2198">
        <v>27</v>
      </c>
      <c r="F2198" t="s">
        <v>56199</v>
      </c>
      <c r="G2198" t="s">
        <v>44522</v>
      </c>
      <c r="H2198" t="s">
        <v>44523</v>
      </c>
      <c r="I2198" t="s">
        <v>44524</v>
      </c>
      <c r="J2198" t="s">
        <v>44525</v>
      </c>
      <c r="K2198" t="s">
        <v>44526</v>
      </c>
      <c r="L2198" t="s">
        <v>44527</v>
      </c>
      <c r="M2198" t="s">
        <v>44528</v>
      </c>
      <c r="N2198" t="s">
        <v>44529</v>
      </c>
      <c r="O2198" t="s">
        <v>36784</v>
      </c>
      <c r="P2198" t="s">
        <v>44530</v>
      </c>
      <c r="Q2198" t="s">
        <v>44531</v>
      </c>
      <c r="R2198" t="s">
        <v>44532</v>
      </c>
      <c r="S2198" t="s">
        <v>44533</v>
      </c>
      <c r="T2198" t="s">
        <v>44534</v>
      </c>
      <c r="U2198" t="s">
        <v>44535</v>
      </c>
      <c r="V2198" t="s">
        <v>44536</v>
      </c>
      <c r="W2198" t="s">
        <v>44537</v>
      </c>
      <c r="X2198" t="s">
        <v>44538</v>
      </c>
      <c r="Y2198" t="s">
        <v>59403</v>
      </c>
      <c r="Z2198" t="str" cm="1">
        <f t="array" ref="Z2198">_xlfn.LET(_xlpm.raw,_xlfn.XLOOKUP(_xlfn.TEXTBEFORE(A2198,";",,,,A2198),_xlfn.ANCHORARRAY([2]summary!$O$4),_xlfn.CHOOSECOLS(_xlfn.ANCHORARRAY([2]summary!$K$4),1),""),IF(_xlpm.raw="","",_xlfn.TEXTAFTER(_xlfn.TEXTBEFORE(_xlpm.raw,"|",-1,,,_xlpm.raw),"tr|",,,,_xlfn.TEXTBEFORE(_xlpm.raw,"|",-1,,,_xlpm.raw))))</f>
        <v>A0A2T0A8A9</v>
      </c>
      <c r="AA2198">
        <f>_xlfn.XLOOKUP(Z2198,[1]!UniprotIFO[Entry],[1]!UniprotIFO[Mass],"")</f>
        <v>73364</v>
      </c>
      <c r="AB2198" t="str">
        <f>_xlfn.XLOOKUP(Z2198,[1]!UniprotIFO[Entry],[1]!UniprotIFO[Sequence],"")</f>
        <v>MADVDYKAVKTHPISKRNDGSTGHKPHSNEEEYKKLYERSVKDPLGFWDEMAKEHLYWHRPYTTVQAGSFTAGDVQWFPEGGLNVSYNCVDRWAYKHPNKTAIIWEADEPGEHVELTYEQLFQEVCRTANILKSYGVKKGDTVAIYLPMVPEAAIAFLACARLGAIHSVIFAGFSAESLRDRIVDAKSRVVITTDEGKRGGKTIATKSIVDAALTECPLVEHCLVLKRTGGNIKWTEGRDHWWHEEKDKVQPYCPVEIVSSEDPLFILYTSGSTGKPKGVVHSTAGYLLGAFMTLKYVFDVHPEDRYACMADVGWITGHTYIVYGPLANGVTTTIFESTPVYPTPSRFWEVVAKHKLTQFYTAPTAIRLLRRLGEEHTKGHDLSTLRTIGSVGEPINPEAWEWYWEHVGKKECAVVDTYWQTETGSIIITPLPGATKTKPGAATLPFFGIDPVLLDPTTGKEISGNDVEGVLCVRKPWPSIARTVFGDHKRFLDTYMNVYPGYYFTGDGAGRDHDGYYWIRGRVDDVINVSGHRLSTAEIESALIQHNGVAETAVVGIPDELTGQAVVAYVTLKPDFSFDPSDEAALSKELVLQVRKTIGPFAAPRKLVLINDLPKTRSGKILRRLLRKISSGEGDQLGDLSTLADPSVIDEIKAKLSSE</v>
      </c>
      <c r="AC2198" s="6" cm="1">
        <f t="array" ref="AC2198">SUMPRODUCT((LEN(AB2198)-LEN(SUBSTITUTE(AB2198,{"A";"C";"D";"E";"F";"G";"H";"I";"K";"L";"M";"N";"P";"Q";"R";"S";"T";"V";"W";"Y"},""))),{72.08;104.14;115.08;129.11;148.17;58.05;138.14;114.16;130.18;114.16;132.2;115.1;98.12;129.13;158.19;88.08;102.1;100.13;187.21;164.17})/1000</f>
        <v>73.994459999999989</v>
      </c>
      <c r="AD2198" s="6">
        <f t="shared" si="68"/>
        <v>4.485049833887043E-20</v>
      </c>
      <c r="AE2198" s="6">
        <f t="shared" si="69"/>
        <v>3.3186884053156141E-18</v>
      </c>
    </row>
    <row r="2199" spans="1:31" x14ac:dyDescent="0.2">
      <c r="A2199" t="s">
        <v>6214</v>
      </c>
      <c r="B2199" t="s">
        <v>6215</v>
      </c>
      <c r="C2199" t="s">
        <v>188</v>
      </c>
      <c r="D2199">
        <v>3</v>
      </c>
      <c r="E2199">
        <v>3</v>
      </c>
      <c r="F2199" t="s">
        <v>58143</v>
      </c>
      <c r="G2199" t="s">
        <v>44539</v>
      </c>
      <c r="H2199" t="s">
        <v>11265</v>
      </c>
      <c r="I2199" t="s">
        <v>44540</v>
      </c>
      <c r="J2199" t="s">
        <v>44541</v>
      </c>
      <c r="K2199" t="s">
        <v>18209</v>
      </c>
      <c r="L2199" t="s">
        <v>44542</v>
      </c>
      <c r="M2199" t="s">
        <v>17205</v>
      </c>
      <c r="N2199" t="s">
        <v>44543</v>
      </c>
      <c r="O2199" t="s">
        <v>44544</v>
      </c>
      <c r="P2199" t="s">
        <v>38574</v>
      </c>
      <c r="Q2199" t="s">
        <v>44545</v>
      </c>
      <c r="R2199" t="s">
        <v>18035</v>
      </c>
      <c r="S2199" t="s">
        <v>44546</v>
      </c>
      <c r="T2199" t="s">
        <v>44547</v>
      </c>
      <c r="U2199" t="s">
        <v>44548</v>
      </c>
      <c r="V2199" t="s">
        <v>44549</v>
      </c>
      <c r="W2199" t="s">
        <v>44550</v>
      </c>
      <c r="X2199" t="s">
        <v>18863</v>
      </c>
      <c r="Z2199" t="str" cm="1">
        <f t="array" ref="Z2199">_xlfn.LET(_xlpm.raw,_xlfn.XLOOKUP(_xlfn.TEXTBEFORE(A2199,";",,,,A2199),_xlfn.ANCHORARRAY([2]summary!$O$4),_xlfn.CHOOSECOLS(_xlfn.ANCHORARRAY([2]summary!$K$4),1),""),IF(_xlpm.raw="","",_xlfn.TEXTAFTER(_xlfn.TEXTBEFORE(_xlpm.raw,"|",-1,,,_xlpm.raw),"tr|",,,,_xlfn.TEXTBEFORE(_xlpm.raw,"|",-1,,,_xlpm.raw))))</f>
        <v>A0A2T0A8Q1</v>
      </c>
      <c r="AA2199">
        <f>_xlfn.XLOOKUP(Z2199,[1]!UniprotIFO[Entry],[1]!UniprotIFO[Mass],"")</f>
        <v>30001</v>
      </c>
      <c r="AB2199" t="str">
        <f>_xlfn.XLOOKUP(Z2199,[1]!UniprotIFO[Entry],[1]!UniprotIFO[Sequence],"")</f>
        <v>MSHDLLHRALNRHASQARGPDGEPLSPPAIDRLHLASDDDEQIEVCTPVPSNAGSVASTPASSRSASPTRAGAGSKRRGGAGKPRRDKTKEREKAEAMRNPLDPFLRFPNVVLGRILGELNANDLLAVGLVCKRWRRSQTLNYTWYLLLQSFTYVTPAERGRSYAEGDGVPTWRKGDASQDWAAHFASIFRRDDLDQGVEEAEVDENGLTMKEERELKWKEENEANELAGMDKVAMREYYKSLRNKKVKGKSGKGAVRTIEGDGLGDIAGDG</v>
      </c>
      <c r="AC2199" s="6" cm="1">
        <f t="array" ref="AC2199">SUMPRODUCT((LEN(AB2199)-LEN(SUBSTITUTE(AB2199,{"A";"C";"D";"E";"F";"G";"H";"I";"K";"L";"M";"N";"P";"Q";"R";"S";"T";"V";"W";"Y"},""))),{72.08;104.14;115.08;129.11;148.17;58.05;138.14;114.16;130.18;114.16;132.2;115.1;98.12;129.13;158.19;88.08;102.1;100.13;187.21;164.17})/1000</f>
        <v>30.255259999999996</v>
      </c>
      <c r="AD2199" s="6">
        <f t="shared" si="68"/>
        <v>4.9833887043189367E-21</v>
      </c>
      <c r="AE2199" s="6">
        <f t="shared" si="69"/>
        <v>1.5077372093023252E-19</v>
      </c>
    </row>
    <row r="2200" spans="1:31" x14ac:dyDescent="0.2">
      <c r="A2200" t="s">
        <v>6216</v>
      </c>
      <c r="B2200" t="s">
        <v>6218</v>
      </c>
      <c r="C2200" t="s">
        <v>6217</v>
      </c>
      <c r="D2200">
        <v>8</v>
      </c>
      <c r="E2200">
        <v>8</v>
      </c>
      <c r="F2200" t="s">
        <v>58144</v>
      </c>
      <c r="G2200" t="s">
        <v>44551</v>
      </c>
      <c r="H2200" t="s">
        <v>44552</v>
      </c>
      <c r="I2200" t="s">
        <v>44553</v>
      </c>
      <c r="J2200" t="s">
        <v>44554</v>
      </c>
      <c r="K2200" t="s">
        <v>44555</v>
      </c>
      <c r="L2200" t="s">
        <v>44556</v>
      </c>
      <c r="M2200" t="s">
        <v>44557</v>
      </c>
      <c r="N2200" t="s">
        <v>44558</v>
      </c>
      <c r="O2200" t="s">
        <v>44559</v>
      </c>
      <c r="P2200" t="s">
        <v>44560</v>
      </c>
      <c r="Q2200" t="s">
        <v>13735</v>
      </c>
      <c r="R2200" t="s">
        <v>44561</v>
      </c>
      <c r="S2200" t="s">
        <v>44466</v>
      </c>
      <c r="T2200" t="s">
        <v>44562</v>
      </c>
      <c r="U2200" t="s">
        <v>44563</v>
      </c>
      <c r="V2200" t="s">
        <v>18375</v>
      </c>
      <c r="W2200" t="s">
        <v>44564</v>
      </c>
      <c r="X2200" t="s">
        <v>44565</v>
      </c>
      <c r="Y2200" t="s">
        <v>58940</v>
      </c>
      <c r="Z2200" t="str" cm="1">
        <f t="array" ref="Z2200">_xlfn.LET(_xlpm.raw,_xlfn.XLOOKUP(_xlfn.TEXTBEFORE(A2200,";",,,,A2200),_xlfn.ANCHORARRAY([2]summary!$O$4),_xlfn.CHOOSECOLS(_xlfn.ANCHORARRAY([2]summary!$K$4),1),""),IF(_xlpm.raw="","",_xlfn.TEXTAFTER(_xlfn.TEXTBEFORE(_xlpm.raw,"|",-1,,,_xlpm.raw),"tr|",,,,_xlfn.TEXTBEFORE(_xlpm.raw,"|",-1,,,_xlpm.raw))))</f>
        <v>A0A0K3CEU5</v>
      </c>
      <c r="AA2200">
        <f>_xlfn.XLOOKUP(Z2200,[1]!UniprotIFO[Entry],[1]!UniprotIFO[Mass],"")</f>
        <v>73685</v>
      </c>
      <c r="AB2200" t="str">
        <f>_xlfn.XLOOKUP(Z2200,[1]!UniprotIFO[Entry],[1]!UniprotIFO[Sequence],"")</f>
        <v>MASPDVQMNFPLLKLVSDARLTYGLRHQDYARYRSHCVAKVHYLRKSVGLAQTAGKSRKYQKKDVVADKVASDKHLQIVLFDAERCWAYSQQLKESLADPATPPTTRHLLVKRLGKAVSLSKDLVALAQSPELSSRLSASHVAQIHAYHLVMDGSLAFERGKHDAGLKSLSIAFEVLGKLASTAASATDEALANEMMDEVEPMLRFCAYKLGKDTAAGVAPIAEEVAEQEMATAVPGWEELSQRLEEKGKQGEKESVEITWRGETIPVRNAELVAAAVKVRDALATLKQDQTTARKAEVAQGKQKEGKKEILGTKRMGTYDKALLVLGEAETMASQLVEDNKIARSKGNTARFEASSRPLTLFHTYVQYHLLSIRIKRDLLVVSSASSKLAAREAKIRHVEQTYIARTETRNPAVADGKTRRLLAKTYPGLVKVFDTILLSLEAMRDMEVVEQDDELASTVESRIAFVRAQRCMYLSRGYGLASSFPSSLSLNARAKLYARQSRSTVQSLSSAFGTPDHDDEERDHDFIVDQLPLDDESFDALDRELEADYDRISKEWFEATGGKVGENADEEDDVAAGVRDLSLAGSAKDKQKRKAKVPFYDVAFNYVTAFDLDAMAVKAGLVAAPAEAAATTAPAQVKDEAKAAVGAKEEEEPQPAKRGWGFGLFGRR</v>
      </c>
      <c r="AC2200" s="6" cm="1">
        <f t="array" ref="AC2200">SUMPRODUCT((LEN(AB2200)-LEN(SUBSTITUTE(AB2200,{"A";"C";"D";"E";"F";"G";"H";"I";"K";"L";"M";"N";"P";"Q";"R";"S";"T";"V";"W";"Y"},""))),{72.08;104.14;115.08;129.11;148.17;58.05;138.14;114.16;130.18;114.16;132.2;115.1;98.12;129.13;158.19;88.08;102.1;100.13;187.21;164.17})/1000</f>
        <v>74.334040000000002</v>
      </c>
      <c r="AD2200" s="6">
        <f t="shared" si="68"/>
        <v>1.3289036544850499E-20</v>
      </c>
      <c r="AE2200" s="6">
        <f t="shared" si="69"/>
        <v>9.8782777408637879E-19</v>
      </c>
    </row>
    <row r="2201" spans="1:31" x14ac:dyDescent="0.2">
      <c r="A2201" t="s">
        <v>6219</v>
      </c>
      <c r="B2201" t="s">
        <v>6221</v>
      </c>
      <c r="C2201" t="s">
        <v>6220</v>
      </c>
      <c r="D2201">
        <v>5</v>
      </c>
      <c r="E2201">
        <v>5</v>
      </c>
      <c r="F2201" t="s">
        <v>58145</v>
      </c>
      <c r="G2201" t="s">
        <v>44566</v>
      </c>
      <c r="H2201" t="s">
        <v>44567</v>
      </c>
      <c r="I2201" t="s">
        <v>44568</v>
      </c>
      <c r="J2201" t="s">
        <v>19102</v>
      </c>
      <c r="K2201" t="s">
        <v>44569</v>
      </c>
      <c r="L2201" t="s">
        <v>44570</v>
      </c>
      <c r="M2201" t="s">
        <v>44571</v>
      </c>
      <c r="N2201" t="s">
        <v>44572</v>
      </c>
      <c r="O2201" t="s">
        <v>44573</v>
      </c>
      <c r="P2201" t="s">
        <v>44574</v>
      </c>
      <c r="Q2201" t="s">
        <v>44575</v>
      </c>
      <c r="R2201" t="s">
        <v>44576</v>
      </c>
      <c r="S2201" t="s">
        <v>44577</v>
      </c>
      <c r="T2201" t="s">
        <v>44578</v>
      </c>
      <c r="U2201" t="s">
        <v>44579</v>
      </c>
      <c r="V2201" t="s">
        <v>44580</v>
      </c>
      <c r="W2201" t="s">
        <v>44581</v>
      </c>
      <c r="X2201" t="s">
        <v>44582</v>
      </c>
      <c r="Y2201" t="s">
        <v>59404</v>
      </c>
      <c r="Z2201" t="str" cm="1">
        <f t="array" ref="Z2201">_xlfn.LET(_xlpm.raw,_xlfn.XLOOKUP(_xlfn.TEXTBEFORE(A2201,";",,,,A2201),_xlfn.ANCHORARRAY([2]summary!$O$4),_xlfn.CHOOSECOLS(_xlfn.ANCHORARRAY([2]summary!$K$4),1),""),IF(_xlpm.raw="","",_xlfn.TEXTAFTER(_xlfn.TEXTBEFORE(_xlpm.raw,"|",-1,,,_xlpm.raw),"tr|",,,,_xlfn.TEXTBEFORE(_xlpm.raw,"|",-1,,,_xlpm.raw))))</f>
        <v>A0A0K3CC79</v>
      </c>
      <c r="AA2201">
        <f>_xlfn.XLOOKUP(Z2201,[1]!UniprotIFO[Entry],[1]!UniprotIFO[Mass],"")</f>
        <v>64214</v>
      </c>
      <c r="AB2201" t="str">
        <f>_xlfn.XLOOKUP(Z2201,[1]!UniprotIFO[Entry],[1]!UniprotIFO[Sequence],"")</f>
        <v>MLRSTTLGVHALARQAPSHVARDAGKNIARRLHSSRPPRTTHSLASDATTAAQNPFRKTANSNRRIALAASAAVLAGGALLASSGSSDDTPLIPAHLNPNDPLSALDPSVLARTTAHLTAADLSDLVRQWVVYAISEQSMLVEMGPWMLGKLQWANDNIPLLGPAVWAVFAFGMDHTFYKVFVGGESVPGCAETVKQYAERGIGVMLNYSAEAPLGSAKSGGGIDQAALNEITTAVAEAARLAPSPAPSAPASSIKPSLLAIKLSGLIYDASILARASTALTSSTTVARGGRLPSSIPFPDSPELTAEDHELLDKLYDGLRKVASEARTHGVRLLVDAEQSWFQPAIDRFCDLLSEEFNRVDSPSAAPIVYNTYQCYRRDTPDKIAAALEHADANGYAFGAKLVRGAYQESERKRHQGTPAFEAGEPCVVWDSKAETDKCYDECAALLEKRLVENLKKEGSSAGVGVCLASHNGTSMKRFLEALREDGLAKEKDGGLEVDERLRGRVAFGQLMGMSDNLTITLVNLLRPPPSSADPSLLPLVVKYTPYANLEQGLPYLIRRANENQSILKGDPTSGRGGAREERRAVAKEIRRRMGLAF</v>
      </c>
      <c r="AC2201" s="6" cm="1">
        <f t="array" ref="AC2201">SUMPRODUCT((LEN(AB2201)-LEN(SUBSTITUTE(AB2201,{"A";"C";"D";"E";"F";"G";"H";"I";"K";"L";"M";"N";"P";"Q";"R";"S";"T";"V";"W";"Y"},""))),{72.08;104.14;115.08;129.11;148.17;58.05;138.14;114.16;130.18;114.16;132.2;115.1;98.12;129.13;158.19;88.08;102.1;100.13;187.21;164.17})/1000</f>
        <v>64.794399999999996</v>
      </c>
      <c r="AD2201" s="6">
        <f t="shared" si="68"/>
        <v>8.3056478405315615E-21</v>
      </c>
      <c r="AE2201" s="6">
        <f t="shared" si="69"/>
        <v>5.3815946843853818E-19</v>
      </c>
    </row>
    <row r="2202" spans="1:31" x14ac:dyDescent="0.2">
      <c r="A2202" t="s">
        <v>6222</v>
      </c>
      <c r="B2202" t="s">
        <v>6224</v>
      </c>
      <c r="C2202" t="s">
        <v>6223</v>
      </c>
      <c r="D2202">
        <v>11</v>
      </c>
      <c r="E2202">
        <v>10</v>
      </c>
      <c r="F2202" t="s">
        <v>58146</v>
      </c>
      <c r="G2202" t="s">
        <v>14277</v>
      </c>
      <c r="H2202" t="s">
        <v>44583</v>
      </c>
      <c r="I2202" t="s">
        <v>44584</v>
      </c>
      <c r="J2202" t="s">
        <v>44585</v>
      </c>
      <c r="K2202" t="s">
        <v>44586</v>
      </c>
      <c r="L2202" t="s">
        <v>44587</v>
      </c>
      <c r="M2202" t="s">
        <v>44588</v>
      </c>
      <c r="N2202" t="s">
        <v>44589</v>
      </c>
      <c r="O2202" t="s">
        <v>44590</v>
      </c>
      <c r="P2202" t="s">
        <v>44591</v>
      </c>
      <c r="Q2202" t="s">
        <v>44592</v>
      </c>
      <c r="R2202" t="s">
        <v>44593</v>
      </c>
      <c r="S2202" t="s">
        <v>44594</v>
      </c>
      <c r="T2202" t="s">
        <v>44595</v>
      </c>
      <c r="U2202" t="s">
        <v>44596</v>
      </c>
      <c r="V2202" t="s">
        <v>30798</v>
      </c>
      <c r="W2202" t="s">
        <v>42235</v>
      </c>
      <c r="X2202" t="s">
        <v>44597</v>
      </c>
      <c r="Y2202" t="s">
        <v>59022</v>
      </c>
      <c r="Z2202" t="str" cm="1">
        <f t="array" ref="Z2202">_xlfn.LET(_xlpm.raw,_xlfn.XLOOKUP(_xlfn.TEXTBEFORE(A2202,";",,,,A2202),_xlfn.ANCHORARRAY([2]summary!$O$4),_xlfn.CHOOSECOLS(_xlfn.ANCHORARRAY([2]summary!$K$4),1),""),IF(_xlpm.raw="","",_xlfn.TEXTAFTER(_xlfn.TEXTBEFORE(_xlpm.raw,"|",-1,,,_xlpm.raw),"tr|",,,,_xlfn.TEXTBEFORE(_xlpm.raw,"|",-1,,,_xlpm.raw))))</f>
        <v>A0A061BBH9</v>
      </c>
      <c r="AA2202">
        <f>_xlfn.XLOOKUP(Z2202,[1]!UniprotIFO[Entry],[1]!UniprotIFO[Mass],"")</f>
        <v>23246</v>
      </c>
      <c r="AB2202" t="str">
        <f>_xlfn.XLOOKUP(Z2202,[1]!UniprotIFO[Entry],[1]!UniprotIFO[Sequence],"")</f>
        <v>MPAPQQSYDMLAKMLLIGDSGVGKSCLLLRFCDDAWTPSFITTIGIDFKIRTIELEGKRIKLQIWDTAGQERFRTITTAYYRGAMGILLVYDVTDERSFNNIRTWHQNVEQHASEGVNKILIGNKCDWTDKKVISEQQGQELADELGLRFLETSAKSNINVEQAFFALASDIKARLLDTATGAAGAGGAAAGSAGSNSVGLGSGQGNAENKSGCC</v>
      </c>
      <c r="AC2202" s="6" cm="1">
        <f t="array" ref="AC2202">SUMPRODUCT((LEN(AB2202)-LEN(SUBSTITUTE(AB2202,{"A";"C";"D";"E";"F";"G";"H";"I";"K";"L";"M";"N";"P";"Q";"R";"S";"T";"V";"W";"Y"},""))),{72.08;104.14;115.08;129.11;148.17;58.05;138.14;114.16;130.18;114.16;132.2;115.1;98.12;129.13;158.19;88.08;102.1;100.13;187.21;164.17})/1000</f>
        <v>23.440020000000004</v>
      </c>
      <c r="AD2202" s="6">
        <f t="shared" si="68"/>
        <v>1.6611295681063123E-20</v>
      </c>
      <c r="AE2202" s="6">
        <f t="shared" si="69"/>
        <v>3.8936910299003327E-19</v>
      </c>
    </row>
    <row r="2203" spans="1:31" x14ac:dyDescent="0.2">
      <c r="A2203" t="s">
        <v>6225</v>
      </c>
      <c r="B2203" t="s">
        <v>6227</v>
      </c>
      <c r="C2203" t="s">
        <v>6226</v>
      </c>
      <c r="D2203">
        <v>3</v>
      </c>
      <c r="E2203">
        <v>3</v>
      </c>
      <c r="F2203" t="s">
        <v>58147</v>
      </c>
      <c r="G2203" t="s">
        <v>44598</v>
      </c>
      <c r="H2203" t="s">
        <v>26762</v>
      </c>
      <c r="I2203" t="s">
        <v>23388</v>
      </c>
      <c r="J2203" t="s">
        <v>13506</v>
      </c>
      <c r="K2203" t="s">
        <v>44599</v>
      </c>
      <c r="L2203" t="s">
        <v>23326</v>
      </c>
      <c r="M2203" t="s">
        <v>44600</v>
      </c>
      <c r="N2203" t="s">
        <v>44601</v>
      </c>
      <c r="O2203" t="s">
        <v>44602</v>
      </c>
      <c r="P2203" t="s">
        <v>20583</v>
      </c>
      <c r="Q2203" t="s">
        <v>44603</v>
      </c>
      <c r="R2203" t="s">
        <v>44604</v>
      </c>
      <c r="S2203" t="s">
        <v>44605</v>
      </c>
      <c r="T2203" t="s">
        <v>44606</v>
      </c>
      <c r="U2203" t="s">
        <v>42281</v>
      </c>
      <c r="V2203" t="s">
        <v>44607</v>
      </c>
      <c r="W2203" t="s">
        <v>12123</v>
      </c>
      <c r="X2203" t="s">
        <v>44608</v>
      </c>
      <c r="Y2203" t="s">
        <v>59405</v>
      </c>
      <c r="Z2203" t="str" cm="1">
        <f t="array" ref="Z2203">_xlfn.LET(_xlpm.raw,_xlfn.XLOOKUP(_xlfn.TEXTBEFORE(A2203,";",,,,A2203),_xlfn.ANCHORARRAY([2]summary!$O$4),_xlfn.CHOOSECOLS(_xlfn.ANCHORARRAY([2]summary!$K$4),1),""),IF(_xlpm.raw="","",_xlfn.TEXTAFTER(_xlfn.TEXTBEFORE(_xlpm.raw,"|",-1,,,_xlpm.raw),"tr|",,,,_xlfn.TEXTBEFORE(_xlpm.raw,"|",-1,,,_xlpm.raw))))</f>
        <v>A0A2T0A8T6</v>
      </c>
      <c r="AA2203">
        <f>_xlfn.XLOOKUP(Z2203,[1]!UniprotIFO[Entry],[1]!UniprotIFO[Mass],"")</f>
        <v>37041</v>
      </c>
      <c r="AB2203" t="str">
        <f>_xlfn.XLOOKUP(Z2203,[1]!UniprotIFO[Entry],[1]!UniprotIFO[Sequence],"")</f>
        <v>MSRPYFDRTAEFRSAVESAAFRAASSSSGAPLLPNGSNAHGAAGGKGRNAQRSEFARMAAKIGKDIQATTGKLEKLAQLAKRKTLFDDRPVEISELTYIIKQDIAALNQQIAQLQAFTQSNLNAGAGGKQVSEHNKNVVTMLQTKLADTTIGFKDVLEIRTQNMKASRDRTEQFTYSGSSNPRNAPPSDSPLYRPPSSMGGSSILDSQGKGKGKAPAGNSDFLALDLGAPTDSQLGAAEGGYMQMELAQQQGDDQYLSSRSSAIETIESTVAELGQIFSQLAHMVAIQGEQVTRIDADTEEIATNISGAQSELLRYYANVSSNRKLMLKIFGAILVFFLLFVLVS</v>
      </c>
      <c r="AC2203" s="6" cm="1">
        <f t="array" ref="AC2203">SUMPRODUCT((LEN(AB2203)-LEN(SUBSTITUTE(AB2203,{"A";"C";"D";"E";"F";"G";"H";"I";"K";"L";"M";"N";"P";"Q";"R";"S";"T";"V";"W";"Y"},""))),{72.08;104.14;115.08;129.11;148.17;58.05;138.14;114.16;130.18;114.16;132.2;115.1;98.12;129.13;158.19;88.08;102.1;100.13;187.21;164.17})/1000</f>
        <v>37.368379999999995</v>
      </c>
      <c r="AD2203" s="6">
        <f t="shared" si="68"/>
        <v>4.9833887043189367E-21</v>
      </c>
      <c r="AE2203" s="6">
        <f t="shared" si="69"/>
        <v>1.8622116279069765E-19</v>
      </c>
    </row>
    <row r="2204" spans="1:31" x14ac:dyDescent="0.2">
      <c r="A2204" t="s">
        <v>6228</v>
      </c>
      <c r="B2204" t="s">
        <v>6229</v>
      </c>
      <c r="C2204" t="s">
        <v>4423</v>
      </c>
      <c r="D2204">
        <v>9</v>
      </c>
      <c r="E2204">
        <v>9</v>
      </c>
      <c r="F2204" t="s">
        <v>58148</v>
      </c>
      <c r="G2204" t="s">
        <v>44609</v>
      </c>
      <c r="H2204" t="s">
        <v>44610</v>
      </c>
      <c r="I2204" t="s">
        <v>28021</v>
      </c>
      <c r="J2204" t="s">
        <v>44611</v>
      </c>
      <c r="K2204" t="s">
        <v>42069</v>
      </c>
      <c r="L2204" t="s">
        <v>44612</v>
      </c>
      <c r="M2204" t="s">
        <v>31330</v>
      </c>
      <c r="N2204" t="s">
        <v>44613</v>
      </c>
      <c r="O2204" t="s">
        <v>44614</v>
      </c>
      <c r="P2204" t="s">
        <v>44615</v>
      </c>
      <c r="Q2204" t="s">
        <v>44616</v>
      </c>
      <c r="R2204" t="s">
        <v>44617</v>
      </c>
      <c r="S2204" t="s">
        <v>44618</v>
      </c>
      <c r="T2204" t="s">
        <v>44619</v>
      </c>
      <c r="U2204" t="s">
        <v>44620</v>
      </c>
      <c r="V2204" t="s">
        <v>30888</v>
      </c>
      <c r="W2204" t="s">
        <v>44621</v>
      </c>
      <c r="X2204" t="s">
        <v>44622</v>
      </c>
      <c r="Y2204" t="s">
        <v>59047</v>
      </c>
      <c r="Z2204" t="str" cm="1">
        <f t="array" ref="Z2204">_xlfn.LET(_xlpm.raw,_xlfn.XLOOKUP(_xlfn.TEXTBEFORE(A2204,";",,,,A2204),_xlfn.ANCHORARRAY([2]summary!$O$4),_xlfn.CHOOSECOLS(_xlfn.ANCHORARRAY([2]summary!$K$4),1),""),IF(_xlpm.raw="","",_xlfn.TEXTAFTER(_xlfn.TEXTBEFORE(_xlpm.raw,"|",-1,,,_xlpm.raw),"tr|",,,,_xlfn.TEXTBEFORE(_xlpm.raw,"|",-1,,,_xlpm.raw))))</f>
        <v>A0A2T0A8E1</v>
      </c>
      <c r="AA2204">
        <f>_xlfn.XLOOKUP(Z2204,[1]!UniprotIFO[Entry],[1]!UniprotIFO[Mass],"")</f>
        <v>61757</v>
      </c>
      <c r="AB2204" t="str">
        <f>_xlfn.XLOOKUP(Z2204,[1]!UniprotIFO[Entry],[1]!UniprotIFO[Sequence],"")</f>
        <v>MAEVDIHPVKKARTNDEAVLNRHSRNFTQNAANGGAKAMLFAAGLKEEDMDKPQIGIGSVWYQGNPCNNHLDDLGKKVQEGCALEGLVGLRHATVGVSDGMTQSTPGMSYSLPSRDLIADSLELIVQAQAYDAAVHISGCDKNMPGTFMAAVRHNKPTILVYGGTILPGKAHEDCPALGLKVGDPLNIADVLEGYGSVLTGKISEAEHQSIIRAACPGSGGCGGMFTASTMASTLEVLGMTLPYSASTPAEYPQKLQECLRVPKVLKELIRKDLKPLDIVTRQSFLNAITIVNILGGSTNAVLHLLAMARSANIELTIDDFRTIADRTPVLGNFKPSGQYMMEDLHNIGGIPAVVKFLLKETDLLDGSTMTVTGQTLAENVADAPDLDFSTQSIITPLSSPIKSTGHICILRGSLAPNSAVAKITGKEGLSFSGPAVVFDAEAPFYGALERGEVKEGMVVVLRYLGPKGGPGMPETLGPTAAIMGAGLGGKVALISDGRFSGASRGFIVGHVTPEAAVGGPIALVRDGDLITIDAVNKTIDVALSEEELAERKKSWTPPEPRYKRGVLFRYARDVKGAELGAYTD</v>
      </c>
      <c r="AC2204" s="6" cm="1">
        <f t="array" ref="AC2204">SUMPRODUCT((LEN(AB2204)-LEN(SUBSTITUTE(AB2204,{"A";"C";"D";"E";"F";"G";"H";"I";"K";"L";"M";"N";"P";"Q";"R";"S";"T";"V";"W";"Y"},""))),{72.08;104.14;115.08;129.11;148.17;58.05;138.14;114.16;130.18;114.16;132.2;115.1;98.12;129.13;158.19;88.08;102.1;100.13;187.21;164.17})/1000</f>
        <v>62.31331999999999</v>
      </c>
      <c r="AD2204" s="6">
        <f t="shared" si="68"/>
        <v>1.4950166112956811E-20</v>
      </c>
      <c r="AE2204" s="6">
        <f t="shared" si="69"/>
        <v>9.3159448504983371E-19</v>
      </c>
    </row>
    <row r="2205" spans="1:31" x14ac:dyDescent="0.2">
      <c r="A2205" t="s">
        <v>6230</v>
      </c>
      <c r="B2205" t="s">
        <v>6232</v>
      </c>
      <c r="C2205" t="s">
        <v>6231</v>
      </c>
      <c r="D2205">
        <v>13</v>
      </c>
      <c r="E2205">
        <v>13</v>
      </c>
      <c r="F2205" t="s">
        <v>58149</v>
      </c>
      <c r="G2205" t="s">
        <v>44623</v>
      </c>
      <c r="H2205" t="s">
        <v>44624</v>
      </c>
      <c r="I2205" t="s">
        <v>44625</v>
      </c>
      <c r="J2205" t="s">
        <v>44626</v>
      </c>
      <c r="K2205" t="s">
        <v>44627</v>
      </c>
      <c r="L2205" t="s">
        <v>44628</v>
      </c>
      <c r="M2205" t="s">
        <v>44629</v>
      </c>
      <c r="N2205" t="s">
        <v>44630</v>
      </c>
      <c r="O2205" t="s">
        <v>40878</v>
      </c>
      <c r="P2205" t="s">
        <v>44631</v>
      </c>
      <c r="Q2205" t="s">
        <v>44632</v>
      </c>
      <c r="R2205" t="s">
        <v>44633</v>
      </c>
      <c r="S2205" t="s">
        <v>44634</v>
      </c>
      <c r="T2205" t="s">
        <v>44635</v>
      </c>
      <c r="U2205" t="s">
        <v>44636</v>
      </c>
      <c r="V2205" t="s">
        <v>44637</v>
      </c>
      <c r="W2205" t="s">
        <v>44638</v>
      </c>
      <c r="X2205" t="s">
        <v>44639</v>
      </c>
      <c r="Y2205" t="s">
        <v>59406</v>
      </c>
      <c r="Z2205" t="str" cm="1">
        <f t="array" ref="Z2205">_xlfn.LET(_xlpm.raw,_xlfn.XLOOKUP(_xlfn.TEXTBEFORE(A2205,";",,,,A2205),_xlfn.ANCHORARRAY([2]summary!$O$4),_xlfn.CHOOSECOLS(_xlfn.ANCHORARRAY([2]summary!$K$4),1),""),IF(_xlpm.raw="","",_xlfn.TEXTAFTER(_xlfn.TEXTBEFORE(_xlpm.raw,"|",-1,,,_xlpm.raw),"tr|",,,,_xlfn.TEXTBEFORE(_xlpm.raw,"|",-1,,,_xlpm.raw))))</f>
        <v>A0A0K3CEX5</v>
      </c>
      <c r="AA2205">
        <f>_xlfn.XLOOKUP(Z2205,[1]!UniprotIFO[Entry],[1]!UniprotIFO[Mass],"")</f>
        <v>26035</v>
      </c>
      <c r="AB2205" t="str">
        <f>_xlfn.XLOOKUP(Z2205,[1]!UniprotIFO[Entry],[1]!UniprotIFO[Sequence],"")</f>
        <v>MLRSAAARVGRQALQPRVLAPVRFQSTQQPAPAAKASALIDALPGNSLVSKTGIVTLTAATTAAAISNELFVLNEEVVILGSFVVFIGYVSTLVREPYREWADGQIQKVKDLLNTSRAAHTNAVKERIESVGELKDVEGLTKDLFALSKARRGAFCETAELEHETFRLKQQAAVAADIKSVLDSWVRFEAQVREQEQRDLVETVVSNVQKQLTDKKLQKDILVAAVAEVEQLVKSKAI</v>
      </c>
      <c r="AC2205" s="6" cm="1">
        <f t="array" ref="AC2205">SUMPRODUCT((LEN(AB2205)-LEN(SUBSTITUTE(AB2205,{"A";"C";"D";"E";"F";"G";"H";"I";"K";"L";"M";"N";"P";"Q";"R";"S";"T";"V";"W";"Y"},""))),{72.08;104.14;115.08;129.11;148.17;58.05;138.14;114.16;130.18;114.16;132.2;115.1;98.12;129.13;158.19;88.08;102.1;100.13;187.21;164.17})/1000</f>
        <v>26.256689999999995</v>
      </c>
      <c r="AD2205" s="6">
        <f t="shared" si="68"/>
        <v>2.1594684385382059E-20</v>
      </c>
      <c r="AE2205" s="6">
        <f t="shared" si="69"/>
        <v>5.670049335548172E-19</v>
      </c>
    </row>
    <row r="2206" spans="1:31" x14ac:dyDescent="0.2">
      <c r="A2206" t="s">
        <v>6233</v>
      </c>
      <c r="B2206" t="s">
        <v>6235</v>
      </c>
      <c r="C2206" t="s">
        <v>6234</v>
      </c>
      <c r="D2206">
        <v>7</v>
      </c>
      <c r="E2206">
        <v>7</v>
      </c>
      <c r="F2206" t="s">
        <v>58150</v>
      </c>
      <c r="G2206" t="s">
        <v>44640</v>
      </c>
      <c r="H2206" t="s">
        <v>44641</v>
      </c>
      <c r="I2206" t="s">
        <v>19758</v>
      </c>
      <c r="J2206" t="s">
        <v>44642</v>
      </c>
      <c r="K2206" t="s">
        <v>44643</v>
      </c>
      <c r="L2206" t="s">
        <v>44644</v>
      </c>
      <c r="M2206" t="s">
        <v>29078</v>
      </c>
      <c r="N2206" t="s">
        <v>44645</v>
      </c>
      <c r="O2206" t="s">
        <v>44646</v>
      </c>
      <c r="P2206" t="s">
        <v>44647</v>
      </c>
      <c r="Q2206" t="s">
        <v>44648</v>
      </c>
      <c r="R2206" t="s">
        <v>44649</v>
      </c>
      <c r="S2206" t="s">
        <v>44650</v>
      </c>
      <c r="T2206" t="s">
        <v>44651</v>
      </c>
      <c r="U2206" t="s">
        <v>44652</v>
      </c>
      <c r="V2206" t="s">
        <v>44653</v>
      </c>
      <c r="W2206" t="s">
        <v>44654</v>
      </c>
      <c r="X2206" t="s">
        <v>44655</v>
      </c>
      <c r="Z2206" t="str" cm="1">
        <f t="array" ref="Z2206">_xlfn.LET(_xlpm.raw,_xlfn.XLOOKUP(_xlfn.TEXTBEFORE(A2206,";",,,,A2206),_xlfn.ANCHORARRAY([2]summary!$O$4),_xlfn.CHOOSECOLS(_xlfn.ANCHORARRAY([2]summary!$K$4),1),""),IF(_xlpm.raw="","",_xlfn.TEXTAFTER(_xlfn.TEXTBEFORE(_xlpm.raw,"|",-1,,,_xlpm.raw),"tr|",,,,_xlfn.TEXTBEFORE(_xlpm.raw,"|",-1,,,_xlpm.raw))))</f>
        <v>A0A0K3CG00</v>
      </c>
      <c r="AA2206">
        <f>_xlfn.XLOOKUP(Z2206,[1]!UniprotIFO[Entry],[1]!UniprotIFO[Mass],"")</f>
        <v>31604</v>
      </c>
      <c r="AB2206" t="str">
        <f>_xlfn.XLOOKUP(Z2206,[1]!UniprotIFO[Entry],[1]!UniprotIFO[Sequence],"")</f>
        <v>MDYFIPLPGTNTPSFTSSTLLLPQPSLSSLAQLACDLLVHTYGLELVGYLGLRDHVPAVGGRDGLRGEEEKEGVALGVEVYTTPSRSLTLVLPRSPVIRARRPHYLDSIKRWIAECGFKEVLVVAGTDAGMRGDSGLNAITPLRRILPPSGSSSPLSTALRSISPSYLDSSPSGITSSLESASSSSRIPPIPHGGLTRSLLLALRDSPSLPPTNALLIYTSEGDASSAAHLLADALAYVLAPQFAELESRVERVPVQAGEEGQGDEKGRVRWKEPRSWEGGLLGPALTREARGEMFG</v>
      </c>
      <c r="AC2206" s="6" cm="1">
        <f t="array" ref="AC2206">SUMPRODUCT((LEN(AB2206)-LEN(SUBSTITUTE(AB2206,{"A";"C";"D";"E";"F";"G";"H";"I";"K";"L";"M";"N";"P";"Q";"R";"S";"T";"V";"W";"Y"},""))),{72.08;104.14;115.08;129.11;148.17;58.05;138.14;114.16;130.18;114.16;132.2;115.1;98.12;129.13;158.19;88.08;102.1;100.13;187.21;164.17})/1000</f>
        <v>31.878700000000002</v>
      </c>
      <c r="AD2206" s="6">
        <f t="shared" si="68"/>
        <v>1.1627906976744185E-20</v>
      </c>
      <c r="AE2206" s="6">
        <f t="shared" si="69"/>
        <v>3.7068255813953487E-19</v>
      </c>
    </row>
    <row r="2207" spans="1:31" x14ac:dyDescent="0.2">
      <c r="A2207" t="s">
        <v>6236</v>
      </c>
      <c r="B2207" t="s">
        <v>6238</v>
      </c>
      <c r="C2207" t="s">
        <v>6237</v>
      </c>
      <c r="D2207">
        <v>11</v>
      </c>
      <c r="E2207">
        <v>11</v>
      </c>
      <c r="F2207" t="s">
        <v>58151</v>
      </c>
      <c r="G2207" t="s">
        <v>44656</v>
      </c>
      <c r="H2207" t="s">
        <v>44657</v>
      </c>
      <c r="I2207" t="s">
        <v>44658</v>
      </c>
      <c r="J2207" t="s">
        <v>13307</v>
      </c>
      <c r="K2207" t="s">
        <v>44659</v>
      </c>
      <c r="L2207" t="s">
        <v>44660</v>
      </c>
      <c r="M2207" t="s">
        <v>44661</v>
      </c>
      <c r="N2207" t="s">
        <v>44662</v>
      </c>
      <c r="O2207" t="s">
        <v>40952</v>
      </c>
      <c r="P2207" t="s">
        <v>15773</v>
      </c>
      <c r="Q2207" t="s">
        <v>42697</v>
      </c>
      <c r="R2207" t="s">
        <v>44663</v>
      </c>
      <c r="S2207" t="s">
        <v>44664</v>
      </c>
      <c r="T2207" t="s">
        <v>44665</v>
      </c>
      <c r="U2207" t="s">
        <v>44666</v>
      </c>
      <c r="V2207" t="s">
        <v>44667</v>
      </c>
      <c r="W2207" t="s">
        <v>44668</v>
      </c>
      <c r="X2207" t="s">
        <v>44669</v>
      </c>
      <c r="Y2207" t="s">
        <v>59407</v>
      </c>
      <c r="Z2207" t="str" cm="1">
        <f t="array" ref="Z2207">_xlfn.LET(_xlpm.raw,_xlfn.XLOOKUP(_xlfn.TEXTBEFORE(A2207,";",,,,A2207),_xlfn.ANCHORARRAY([2]summary!$O$4),_xlfn.CHOOSECOLS(_xlfn.ANCHORARRAY([2]summary!$K$4),1),""),IF(_xlpm.raw="","",_xlfn.TEXTAFTER(_xlfn.TEXTBEFORE(_xlpm.raw,"|",-1,,,_xlpm.raw),"tr|",,,,_xlfn.TEXTBEFORE(_xlpm.raw,"|",-1,,,_xlpm.raw))))</f>
        <v>A0A2T0A8V6</v>
      </c>
      <c r="AA2207">
        <f>_xlfn.XLOOKUP(Z2207,[1]!UniprotIFO[Entry],[1]!UniprotIFO[Mass],"")</f>
        <v>58711</v>
      </c>
      <c r="AB2207" t="str">
        <f>_xlfn.XLOOKUP(Z2207,[1]!UniprotIFO[Entry],[1]!UniprotIFO[Sequence],"")</f>
        <v>MHASLVRLVARTMSSSAHTGSRSYAAAIDALNGLQSNAQVIDAIRKSGGKGGDVQLREQVEYMRRIGYEPADLNRMNVLHITGTKGKGSTSAFVSSILTTLAPKAKVGLYTSPHMVAVRERIRINGEPIAEDVFARYFWEVWDRLEQADKPAADEATPEKPAYFRYLTIMAMHVFLSERVDATILEVGVGGTYDSTNIVPEPITTGVTALGIDHIWVLGKTLPEIAAQKGGIYKPRIPALAIQQPEGLDVLESRAKELGASSFTVIPEHPQLKDIKLGLAGSFQRSNASLAIALVQSFLSSPRCPAALRSLTPPSSPPSSTTSSPLPSLPKSLIAPNPLPSSLVTGLQTARWPGRCQTEPDPLLGGEKVRWFLDGAHTVESLKCCGEWFREDALERTYGTEEQPTRFLIFNCTSGRSGFELLSSLLSALSPSSAGEKLQQPFDHVVFCTNTTFASGDSKGDLTSNAVDASDLAALQTQHDLASAFSSLTSSPSSSLKQAQIHVLASIQEAVELVRREGQKGEGKSVEALVTGSLHLVGGVMAVAELPL</v>
      </c>
      <c r="AC2207" s="6" cm="1">
        <f t="array" ref="AC2207">SUMPRODUCT((LEN(AB2207)-LEN(SUBSTITUTE(AB2207,{"A";"C";"D";"E";"F";"G";"H";"I";"K";"L";"M";"N";"P";"Q";"R";"S";"T";"V";"W";"Y"},""))),{72.08;104.14;115.08;129.11;148.17;58.05;138.14;114.16;130.18;114.16;132.2;115.1;98.12;129.13;158.19;88.08;102.1;100.13;187.21;164.17})/1000</f>
        <v>59.235359999999993</v>
      </c>
      <c r="AD2207" s="6">
        <f t="shared" si="68"/>
        <v>1.8272425249169435E-20</v>
      </c>
      <c r="AE2207" s="6">
        <f t="shared" si="69"/>
        <v>1.082373687707641E-18</v>
      </c>
    </row>
    <row r="2208" spans="1:31" x14ac:dyDescent="0.2">
      <c r="A2208" t="s">
        <v>6239</v>
      </c>
      <c r="B2208" t="s">
        <v>6241</v>
      </c>
      <c r="C2208" t="s">
        <v>6240</v>
      </c>
      <c r="D2208">
        <v>9</v>
      </c>
      <c r="E2208">
        <v>9</v>
      </c>
      <c r="F2208" t="s">
        <v>58152</v>
      </c>
      <c r="G2208" t="s">
        <v>44670</v>
      </c>
      <c r="H2208" t="s">
        <v>20728</v>
      </c>
      <c r="I2208" t="s">
        <v>44671</v>
      </c>
      <c r="J2208" t="s">
        <v>44672</v>
      </c>
      <c r="K2208" t="s">
        <v>44673</v>
      </c>
      <c r="L2208" t="s">
        <v>44674</v>
      </c>
      <c r="M2208" t="s">
        <v>44675</v>
      </c>
      <c r="N2208" t="s">
        <v>44676</v>
      </c>
      <c r="O2208" t="s">
        <v>44677</v>
      </c>
      <c r="P2208" t="s">
        <v>44678</v>
      </c>
      <c r="Q2208" t="s">
        <v>44679</v>
      </c>
      <c r="R2208" t="s">
        <v>44680</v>
      </c>
      <c r="S2208" t="s">
        <v>44681</v>
      </c>
      <c r="T2208" t="s">
        <v>44682</v>
      </c>
      <c r="U2208" t="s">
        <v>25858</v>
      </c>
      <c r="V2208" t="s">
        <v>44683</v>
      </c>
      <c r="W2208" t="s">
        <v>44684</v>
      </c>
      <c r="X2208" t="s">
        <v>44685</v>
      </c>
      <c r="Z2208" t="str" cm="1">
        <f t="array" ref="Z2208">_xlfn.LET(_xlpm.raw,_xlfn.XLOOKUP(_xlfn.TEXTBEFORE(A2208,";",,,,A2208),_xlfn.ANCHORARRAY([2]summary!$O$4),_xlfn.CHOOSECOLS(_xlfn.ANCHORARRAY([2]summary!$K$4),1),""),IF(_xlpm.raw="","",_xlfn.TEXTAFTER(_xlfn.TEXTBEFORE(_xlpm.raw,"|",-1,,,_xlpm.raw),"tr|",,,,_xlfn.TEXTBEFORE(_xlpm.raw,"|",-1,,,_xlpm.raw))))</f>
        <v>A0A0K3CG61</v>
      </c>
      <c r="AA2208">
        <f>_xlfn.XLOOKUP(Z2208,[1]!UniprotIFO[Entry],[1]!UniprotIFO[Mass],"")</f>
        <v>62865</v>
      </c>
      <c r="AB2208" t="str">
        <f>_xlfn.XLOOKUP(Z2208,[1]!UniprotIFO[Entry],[1]!UniprotIFO[Sequence],"")</f>
        <v>MEPLTAAQPMTAPRSATQTPNTSLPSTANPSPTTSTATPPPKRRRPRPYRTRTTAGTNAPERTRKALEGIRAFLASKSCYDILPESFRLIVFDNKLGITKSLQALVTNGVVSAPLYDSTTHRFAGMFTLADVVHLIQYYYLTAHKYENVVAEVEAFQLESLREIEQAIDVPPPPTISVHPDQPLSDACAALVRTHARRLPLVDRDDQTGKETIISVLTQYRVLKFIAINCTHDCGRLDQSIGSLGIGSYASWYQPPSDTASSAAPAPSAPSAQASASESNGEAGPSTAAASSEASSSTDNRSTPTSTGTETPTNAYNAPHVDPSASSDSSAHLEGEHDFAMHDEAAHGKDGDDAHKSGGMGLSDRYWPLSTATMQTSVFDVVHIFSERGISAVPIVDEDGVVLNLYETVDIVDLVRQNAYQVLDSTIEDAINRRSPDFTGVMTCTPSDTLASILVFVRERRCHRFVIVEPEDVPARNGEPARKKGSLVGILSLSDVLRFLVGHENLKGMEVPGLGVHGLRGVHNDANAAGQEYDDAISVTDASSVGGGSKTTSRRGSEATTDAGGSATDVRLAQQAAGLGLEDVIEAKAE</v>
      </c>
      <c r="AC2208" s="6" cm="1">
        <f t="array" ref="AC2208">SUMPRODUCT((LEN(AB2208)-LEN(SUBSTITUTE(AB2208,{"A";"C";"D";"E";"F";"G";"H";"I";"K";"L";"M";"N";"P";"Q";"R";"S";"T";"V";"W";"Y"},""))),{72.08;104.14;115.08;129.11;148.17;58.05;138.14;114.16;130.18;114.16;132.2;115.1;98.12;129.13;158.19;88.08;102.1;100.13;187.21;164.17})/1000</f>
        <v>63.414130000000007</v>
      </c>
      <c r="AD2208" s="6">
        <f t="shared" si="68"/>
        <v>1.4950166112956811E-20</v>
      </c>
      <c r="AE2208" s="6">
        <f t="shared" si="69"/>
        <v>9.4805177740863805E-19</v>
      </c>
    </row>
    <row r="2209" spans="1:31" x14ac:dyDescent="0.2">
      <c r="A2209" t="s">
        <v>6242</v>
      </c>
      <c r="B2209" t="s">
        <v>6244</v>
      </c>
      <c r="C2209" t="s">
        <v>6243</v>
      </c>
      <c r="D2209">
        <v>3</v>
      </c>
      <c r="E2209">
        <v>3</v>
      </c>
      <c r="F2209" t="s">
        <v>58153</v>
      </c>
      <c r="G2209" t="s">
        <v>33277</v>
      </c>
      <c r="H2209" t="s">
        <v>44686</v>
      </c>
      <c r="I2209" t="s">
        <v>44687</v>
      </c>
      <c r="J2209" t="s">
        <v>44688</v>
      </c>
      <c r="K2209" t="s">
        <v>17193</v>
      </c>
      <c r="L2209" t="s">
        <v>44689</v>
      </c>
      <c r="M2209" t="s">
        <v>44690</v>
      </c>
      <c r="N2209" t="s">
        <v>44691</v>
      </c>
      <c r="O2209" t="s">
        <v>44692</v>
      </c>
      <c r="P2209" t="s">
        <v>44693</v>
      </c>
      <c r="Q2209" t="s">
        <v>44694</v>
      </c>
      <c r="R2209" t="s">
        <v>44695</v>
      </c>
      <c r="S2209" t="s">
        <v>44696</v>
      </c>
      <c r="T2209" t="s">
        <v>44697</v>
      </c>
      <c r="U2209" t="s">
        <v>37905</v>
      </c>
      <c r="V2209" t="s">
        <v>44698</v>
      </c>
      <c r="W2209" t="s">
        <v>44699</v>
      </c>
      <c r="X2209" t="s">
        <v>44700</v>
      </c>
      <c r="Y2209" t="s">
        <v>58885</v>
      </c>
      <c r="Z2209" t="str" cm="1">
        <f t="array" ref="Z2209">_xlfn.LET(_xlpm.raw,_xlfn.XLOOKUP(_xlfn.TEXTBEFORE(A2209,";",,,,A2209),_xlfn.ANCHORARRAY([2]summary!$O$4),_xlfn.CHOOSECOLS(_xlfn.ANCHORARRAY([2]summary!$K$4),1),""),IF(_xlpm.raw="","",_xlfn.TEXTAFTER(_xlfn.TEXTBEFORE(_xlpm.raw,"|",-1,,,_xlpm.raw),"tr|",,,,_xlfn.TEXTBEFORE(_xlpm.raw,"|",-1,,,_xlpm.raw))))</f>
        <v>A0A2T0A8Z5</v>
      </c>
      <c r="AA2209">
        <f>_xlfn.XLOOKUP(Z2209,[1]!UniprotIFO[Entry],[1]!UniprotIFO[Mass],"")</f>
        <v>15733</v>
      </c>
      <c r="AB2209" t="str">
        <f>_xlfn.XLOOKUP(Z2209,[1]!UniprotIFO[Entry],[1]!UniprotIFO[Sequence],"")</f>
        <v>MSGARLIGQVLLIGSTIVGKAFSEAWKQAARNARAGGEAATGAAGGAARGGNVDALTRNHGMTFDEAANILNVKRGAIQAGEETELQRMLKNFDHLFQANSPLTAEGKPHSSHYLQSKIVRAKERLEAELAAAAKGAGEAAAAEAPKTPDGSA</v>
      </c>
      <c r="AC2209" s="6" cm="1">
        <f t="array" ref="AC2209">SUMPRODUCT((LEN(AB2209)-LEN(SUBSTITUTE(AB2209,{"A";"C";"D";"E";"F";"G";"H";"I";"K";"L";"M";"N";"P";"Q";"R";"S";"T";"V";"W";"Y"},""))),{72.08;104.14;115.08;129.11;148.17;58.05;138.14;114.16;130.18;114.16;132.2;115.1;98.12;129.13;158.19;88.08;102.1;100.13;187.21;164.17})/1000</f>
        <v>15.869560000000002</v>
      </c>
      <c r="AD2209" s="6">
        <f t="shared" si="68"/>
        <v>4.9833887043189367E-21</v>
      </c>
      <c r="AE2209" s="6">
        <f t="shared" si="69"/>
        <v>7.908418604651163E-20</v>
      </c>
    </row>
    <row r="2210" spans="1:31" x14ac:dyDescent="0.2">
      <c r="A2210" t="s">
        <v>6245</v>
      </c>
      <c r="B2210" t="s">
        <v>6247</v>
      </c>
      <c r="C2210" t="s">
        <v>6246</v>
      </c>
      <c r="D2210">
        <v>6</v>
      </c>
      <c r="E2210">
        <v>6</v>
      </c>
      <c r="F2210" t="s">
        <v>58154</v>
      </c>
      <c r="G2210" t="s">
        <v>44701</v>
      </c>
      <c r="H2210" t="s">
        <v>44702</v>
      </c>
      <c r="I2210" t="s">
        <v>44703</v>
      </c>
      <c r="J2210" t="s">
        <v>44704</v>
      </c>
      <c r="K2210" t="s">
        <v>44705</v>
      </c>
      <c r="L2210" t="s">
        <v>44706</v>
      </c>
      <c r="M2210" t="s">
        <v>44707</v>
      </c>
      <c r="N2210" t="s">
        <v>37547</v>
      </c>
      <c r="O2210" t="s">
        <v>44708</v>
      </c>
      <c r="P2210" t="s">
        <v>44709</v>
      </c>
      <c r="Q2210" t="s">
        <v>44710</v>
      </c>
      <c r="R2210" t="s">
        <v>44711</v>
      </c>
      <c r="S2210" t="s">
        <v>9314</v>
      </c>
      <c r="T2210" t="s">
        <v>44712</v>
      </c>
      <c r="U2210" t="s">
        <v>44713</v>
      </c>
      <c r="V2210" t="s">
        <v>44714</v>
      </c>
      <c r="W2210" t="s">
        <v>15082</v>
      </c>
      <c r="X2210" t="s">
        <v>24711</v>
      </c>
      <c r="Z2210" t="str" cm="1">
        <f t="array" ref="Z2210">_xlfn.LET(_xlpm.raw,_xlfn.XLOOKUP(_xlfn.TEXTBEFORE(A2210,";",,,,A2210),_xlfn.ANCHORARRAY([2]summary!$O$4),_xlfn.CHOOSECOLS(_xlfn.ANCHORARRAY([2]summary!$K$4),1),""),IF(_xlpm.raw="","",_xlfn.TEXTAFTER(_xlfn.TEXTBEFORE(_xlpm.raw,"|",-1,,,_xlpm.raw),"tr|",,,,_xlfn.TEXTBEFORE(_xlpm.raw,"|",-1,,,_xlpm.raw))))</f>
        <v>A0A0K3CIM1</v>
      </c>
      <c r="AA2210">
        <f>_xlfn.XLOOKUP(Z2210,[1]!UniprotIFO[Entry],[1]!UniprotIFO[Mass],"")</f>
        <v>64489</v>
      </c>
      <c r="AB2210" t="str">
        <f>_xlfn.XLOOKUP(Z2210,[1]!UniprotIFO[Entry],[1]!UniprotIFO[Sequence],"")</f>
        <v>MADSDHSDDTAVNSSPRQTPRRTRTHSRRPSSSPGIFRAPLHAAYSLVHALVYAPIAWISFAFYVLYQEAIRCVFASRGPHIPRDKPYGRIAIIGAGLTGVSTAAHAVDHGFEVVIFEAEEGVGGVWARENSTSQLQLNSILYRFHPSVKWSRGFPKRDEIISQIKAVWDRYGLESRTRFGYRVTKVKRDEKTSTDPRQGGHARWIINDGEEGVFDAVVCALGTCGDPKLIELEGQDSFAGPIVHSSQLDDADLEGKKVVIIGSGASGVEAAELAVAKKAGDVVMLARSDKWVIPRNTLVDILLSLQPFGREMPLSFIPEWLIRKFHYRDLQDLSPSSKGLFEGTPIVNDEFLQHVRQGKVTYKRGDTKRVVRQGIQFVERERGSKSGDDGDETLISADVLIIATGYKRPSIDFLPKDLFPTDEDRSYAPPSLYLQNFATEDWSILLTNASYQDGLGTVGNWHIGLLARILFVFLLDESTRPKPAAMKTWVDVINWIKREAWGESSSGLTFFTYSEMCLWILIFHFFNPRRLPWLFFIIFGFGVRPGTPHTASVEGIKHAEEVAVGIERRVRGGRR</v>
      </c>
      <c r="AC2210" s="6" cm="1">
        <f t="array" ref="AC2210">SUMPRODUCT((LEN(AB2210)-LEN(SUBSTITUTE(AB2210,{"A";"C";"D";"E";"F";"G";"H";"I";"K";"L";"M";"N";"P";"Q";"R";"S";"T";"V";"W";"Y"},""))),{72.08;104.14;115.08;129.11;148.17;58.05;138.14;114.16;130.18;114.16;132.2;115.1;98.12;129.13;158.19;88.08;102.1;100.13;187.21;164.17})/1000</f>
        <v>65.048690000000008</v>
      </c>
      <c r="AD2210" s="6">
        <f t="shared" si="68"/>
        <v>9.9667774086378735E-21</v>
      </c>
      <c r="AE2210" s="6">
        <f t="shared" si="69"/>
        <v>6.4832581395348841E-19</v>
      </c>
    </row>
    <row r="2211" spans="1:31" x14ac:dyDescent="0.2">
      <c r="A2211" t="s">
        <v>6248</v>
      </c>
      <c r="B2211" t="s">
        <v>6250</v>
      </c>
      <c r="C2211" t="s">
        <v>6249</v>
      </c>
      <c r="D2211">
        <v>18</v>
      </c>
      <c r="E2211">
        <v>18</v>
      </c>
      <c r="F2211" t="s">
        <v>58155</v>
      </c>
      <c r="G2211" t="s">
        <v>44715</v>
      </c>
      <c r="H2211" t="s">
        <v>14613</v>
      </c>
      <c r="I2211" t="s">
        <v>13974</v>
      </c>
      <c r="J2211" t="s">
        <v>44716</v>
      </c>
      <c r="K2211" t="s">
        <v>38403</v>
      </c>
      <c r="L2211" t="s">
        <v>44717</v>
      </c>
      <c r="M2211" t="s">
        <v>44718</v>
      </c>
      <c r="N2211" t="s">
        <v>32751</v>
      </c>
      <c r="O2211" t="s">
        <v>44719</v>
      </c>
      <c r="P2211" t="s">
        <v>44720</v>
      </c>
      <c r="Q2211" t="s">
        <v>44721</v>
      </c>
      <c r="R2211" t="s">
        <v>44720</v>
      </c>
      <c r="S2211" t="s">
        <v>28150</v>
      </c>
      <c r="T2211" t="s">
        <v>44722</v>
      </c>
      <c r="U2211" t="s">
        <v>44723</v>
      </c>
      <c r="V2211" t="s">
        <v>44724</v>
      </c>
      <c r="W2211" t="s">
        <v>44725</v>
      </c>
      <c r="X2211" t="s">
        <v>44726</v>
      </c>
      <c r="Y2211" t="s">
        <v>59408</v>
      </c>
      <c r="Z2211" t="str" cm="1">
        <f t="array" ref="Z2211">_xlfn.LET(_xlpm.raw,_xlfn.XLOOKUP(_xlfn.TEXTBEFORE(A2211,";",,,,A2211),_xlfn.ANCHORARRAY([2]summary!$O$4),_xlfn.CHOOSECOLS(_xlfn.ANCHORARRAY([2]summary!$K$4),1),""),IF(_xlpm.raw="","",_xlfn.TEXTAFTER(_xlfn.TEXTBEFORE(_xlpm.raw,"|",-1,,,_xlpm.raw),"tr|",,,,_xlfn.TEXTBEFORE(_xlpm.raw,"|",-1,,,_xlpm.raw))))</f>
        <v>A0A0K3CCC1</v>
      </c>
      <c r="AA2211">
        <f>_xlfn.XLOOKUP(Z2211,[1]!UniprotIFO[Entry],[1]!UniprotIFO[Mass],"")</f>
        <v>62932</v>
      </c>
      <c r="AB2211" t="str">
        <f>_xlfn.XLOOKUP(Z2211,[1]!UniprotIFO[Entry],[1]!UniprotIFO[Sequence],"")</f>
        <v>MSAPAKLRGNPPAPAPIVVQKYGGTSVGKQLHMITGNIVPQYLNDGYRVVVVCSARSGNTKATGTTNLLLRAALEAIRPKGPDLSSSVPSLRNSPSQSPAPGTPVTPRQSYLSGSLSNLRMTASGVGLDKMNGDDDRQLFDDTVDQIKRDHLEAAQKTIVNSKEVLQEVEEELEYDCERLRGFLRAAQIIDEISTRSKDIIMGVGERLSCRIVAASLRDRGIDSELVSLESIIDWDVLGDEAEVASKSADGPPQLGQEFYSKLSQRLGERLAECGDRVPVVTGFFGVVPGSLLAQVGRGYSDLCAALCAVGLSAAELQVWKEVDGIFTADPRKVPTARLLSTITPEEAAELTYYGSEVIHPFTMEQVIRAAIPIRIKNVENPRGEGTIIFPDTVSADAADETHTAKTTVAPSAAPYAPASLPSSVLEPHLGPTAITIKDTVVVLSVHSNRKTISHGFFARIFGALDKHGIVVDLISTSEVHVSMAIHGEIRKSVLDRVTRDLKVVGEISISRDMAILSLVGKHMKNMVGVAGKMFTTLAEGNVNIEMISQGASEINISCVIEERDAVKALNLVHLKLLHQAPQVFS</v>
      </c>
      <c r="AC2211" s="6" cm="1">
        <f t="array" ref="AC2211">SUMPRODUCT((LEN(AB2211)-LEN(SUBSTITUTE(AB2211,{"A";"C";"D";"E";"F";"G";"H";"I";"K";"L";"M";"N";"P";"Q";"R";"S";"T";"V";"W";"Y"},""))),{72.08;104.14;115.08;129.11;148.17;58.05;138.14;114.16;130.18;114.16;132.2;115.1;98.12;129.13;158.19;88.08;102.1;100.13;187.21;164.17})/1000</f>
        <v>63.489449999999998</v>
      </c>
      <c r="AD2211" s="6">
        <f t="shared" si="68"/>
        <v>2.9900332225913622E-20</v>
      </c>
      <c r="AE2211" s="6">
        <f t="shared" si="69"/>
        <v>1.8983556478405316E-18</v>
      </c>
    </row>
    <row r="2212" spans="1:31" x14ac:dyDescent="0.2">
      <c r="A2212" t="s">
        <v>6251</v>
      </c>
      <c r="B2212" t="s">
        <v>6253</v>
      </c>
      <c r="C2212" t="s">
        <v>6252</v>
      </c>
      <c r="D2212">
        <v>7</v>
      </c>
      <c r="E2212">
        <v>7</v>
      </c>
      <c r="F2212" t="s">
        <v>58156</v>
      </c>
      <c r="G2212" t="s">
        <v>44727</v>
      </c>
      <c r="H2212" t="s">
        <v>44728</v>
      </c>
      <c r="I2212" t="s">
        <v>44729</v>
      </c>
      <c r="J2212" t="s">
        <v>22500</v>
      </c>
      <c r="K2212" t="s">
        <v>44730</v>
      </c>
      <c r="L2212" t="s">
        <v>44731</v>
      </c>
      <c r="M2212" t="s">
        <v>44732</v>
      </c>
      <c r="N2212" t="s">
        <v>44733</v>
      </c>
      <c r="O2212" t="s">
        <v>44734</v>
      </c>
      <c r="P2212" t="s">
        <v>26153</v>
      </c>
      <c r="Q2212" t="s">
        <v>44735</v>
      </c>
      <c r="R2212" t="s">
        <v>16680</v>
      </c>
      <c r="S2212" t="s">
        <v>44736</v>
      </c>
      <c r="T2212" t="s">
        <v>44737</v>
      </c>
      <c r="U2212" t="s">
        <v>44738</v>
      </c>
      <c r="V2212" t="s">
        <v>13501</v>
      </c>
      <c r="W2212" t="s">
        <v>44739</v>
      </c>
      <c r="X2212" t="s">
        <v>44740</v>
      </c>
      <c r="Y2212" t="s">
        <v>59409</v>
      </c>
      <c r="Z2212" t="str" cm="1">
        <f t="array" ref="Z2212">_xlfn.LET(_xlpm.raw,_xlfn.XLOOKUP(_xlfn.TEXTBEFORE(A2212,";",,,,A2212),_xlfn.ANCHORARRAY([2]summary!$O$4),_xlfn.CHOOSECOLS(_xlfn.ANCHORARRAY([2]summary!$K$4),1),""),IF(_xlpm.raw="","",_xlfn.TEXTAFTER(_xlfn.TEXTBEFORE(_xlpm.raw,"|",-1,,,_xlpm.raw),"tr|",,,,_xlfn.TEXTBEFORE(_xlpm.raw,"|",-1,,,_xlpm.raw))))</f>
        <v>A0A2T0A8H6</v>
      </c>
      <c r="AA2212">
        <f>_xlfn.XLOOKUP(Z2212,[1]!UniprotIFO[Entry],[1]!UniprotIFO[Mass],"")</f>
        <v>27566</v>
      </c>
      <c r="AB2212" t="str">
        <f>_xlfn.XLOOKUP(Z2212,[1]!UniprotIFO[Entry],[1]!UniprotIFO[Sequence],"")</f>
        <v>MPHIIKLTNVSVVRLKKGGKRFEVATYKNTVRSWRSGAQTDLSEVIQIDNVFTNVSKGAVASADELQKAFGTTDRTEIMMQILKKGELQVGEKERAVELEELRREICTEVAARCVDPNTQRPHTVGMIEKAMNEVGYNVNGSKAAKAQALDLIKVLQAKKTLPIARAQMRVRITMSSKEGKKIKEKVLPLIAKVEEDEWSDEWELVALIDPGSFRLIDDLLQKEVKGAKKIETMSFSAVEDEARIE</v>
      </c>
      <c r="AC2212" s="6" cm="1">
        <f t="array" ref="AC2212">SUMPRODUCT((LEN(AB2212)-LEN(SUBSTITUTE(AB2212,{"A";"C";"D";"E";"F";"G";"H";"I";"K";"L";"M";"N";"P";"Q";"R";"S";"T";"V";"W";"Y"},""))),{72.08;104.14;115.08;129.11;148.17;58.05;138.14;114.16;130.18;114.16;132.2;115.1;98.12;129.13;158.19;88.08;102.1;100.13;187.21;164.17})/1000</f>
        <v>27.796749999999999</v>
      </c>
      <c r="AD2212" s="6">
        <f t="shared" si="68"/>
        <v>1.1627906976744185E-20</v>
      </c>
      <c r="AE2212" s="6">
        <f t="shared" si="69"/>
        <v>3.2321802325581392E-19</v>
      </c>
    </row>
    <row r="2213" spans="1:31" x14ac:dyDescent="0.2">
      <c r="A2213" t="s">
        <v>6254</v>
      </c>
      <c r="B2213" t="s">
        <v>6256</v>
      </c>
      <c r="C2213" t="s">
        <v>6255</v>
      </c>
      <c r="D2213">
        <v>4</v>
      </c>
      <c r="E2213">
        <v>4</v>
      </c>
      <c r="F2213" t="s">
        <v>58157</v>
      </c>
      <c r="G2213" t="s">
        <v>26245</v>
      </c>
      <c r="H2213" t="s">
        <v>44741</v>
      </c>
      <c r="I2213" t="s">
        <v>44742</v>
      </c>
      <c r="J2213" t="s">
        <v>44743</v>
      </c>
      <c r="K2213" t="s">
        <v>44744</v>
      </c>
      <c r="L2213" t="s">
        <v>44745</v>
      </c>
      <c r="M2213" t="s">
        <v>44746</v>
      </c>
      <c r="N2213" t="s">
        <v>44747</v>
      </c>
      <c r="O2213" t="s">
        <v>44748</v>
      </c>
      <c r="P2213" t="s">
        <v>44749</v>
      </c>
      <c r="Q2213" t="s">
        <v>44750</v>
      </c>
      <c r="R2213" t="s">
        <v>44751</v>
      </c>
      <c r="S2213" t="s">
        <v>44752</v>
      </c>
      <c r="T2213" t="s">
        <v>44753</v>
      </c>
      <c r="U2213" t="s">
        <v>44754</v>
      </c>
      <c r="V2213" t="s">
        <v>44755</v>
      </c>
      <c r="W2213" t="s">
        <v>44756</v>
      </c>
      <c r="X2213" t="s">
        <v>10201</v>
      </c>
      <c r="Y2213" t="s">
        <v>58906</v>
      </c>
      <c r="Z2213" t="str" cm="1">
        <f t="array" ref="Z2213">_xlfn.LET(_xlpm.raw,_xlfn.XLOOKUP(_xlfn.TEXTBEFORE(A2213,";",,,,A2213),_xlfn.ANCHORARRAY([2]summary!$O$4),_xlfn.CHOOSECOLS(_xlfn.ANCHORARRAY([2]summary!$K$4),1),""),IF(_xlpm.raw="","",_xlfn.TEXTAFTER(_xlfn.TEXTBEFORE(_xlpm.raw,"|",-1,,,_xlpm.raw),"tr|",,,,_xlfn.TEXTBEFORE(_xlpm.raw,"|",-1,,,_xlpm.raw))))</f>
        <v>A0A0K3CJ35</v>
      </c>
      <c r="AA2213">
        <f>_xlfn.XLOOKUP(Z2213,[1]!UniprotIFO[Entry],[1]!UniprotIFO[Mass],"")</f>
        <v>32113</v>
      </c>
      <c r="AB2213" t="str">
        <f>_xlfn.XLOOKUP(Z2213,[1]!UniprotIFO[Entry],[1]!UniprotIFO[Sequence],"")</f>
        <v>MASRAAQTLLRPALRLTAARIAPATPFVPRFAVPAFSSPSPLTSLQIRTKKTKAGKKGGKGGNKGREEEEDEEEEHVVVQVSRKGKGKHVVEEDLTDTQIPGEQFELKELEKHMAEAIDRLRVSLKQIVGRVDTVKPSLLDNVRVDSPEGRRPLNEFAAVSVKDGKELIVNCYEPSFVKLVSDAIYASPLGLAPLPEGDTKLRVPVPKADEDKRHQLVRDAQTLCEKSRQAIRKVRTDGQKDIKRDTDQKIIGTSEARQEGKKLDDATKKKTAEVDKIFDDIKKILLEE</v>
      </c>
      <c r="AC2213" s="6" cm="1">
        <f t="array" ref="AC2213">SUMPRODUCT((LEN(AB2213)-LEN(SUBSTITUTE(AB2213,{"A";"C";"D";"E";"F";"G";"H";"I";"K";"L";"M";"N";"P";"Q";"R";"S";"T";"V";"W";"Y"},""))),{72.08;104.14;115.08;129.11;148.17;58.05;138.14;114.16;130.18;114.16;132.2;115.1;98.12;129.13;158.19;88.08;102.1;100.13;187.21;164.17})/1000</f>
        <v>32.38955</v>
      </c>
      <c r="AD2213" s="6">
        <f t="shared" si="68"/>
        <v>6.6445182724252495E-21</v>
      </c>
      <c r="AE2213" s="6">
        <f t="shared" si="69"/>
        <v>2.1521295681063124E-19</v>
      </c>
    </row>
    <row r="2214" spans="1:31" x14ac:dyDescent="0.2">
      <c r="A2214" t="s">
        <v>6257</v>
      </c>
      <c r="B2214" t="s">
        <v>6259</v>
      </c>
      <c r="C2214" t="s">
        <v>6258</v>
      </c>
      <c r="D2214">
        <v>4</v>
      </c>
      <c r="E2214">
        <v>4</v>
      </c>
      <c r="F2214" t="s">
        <v>56872</v>
      </c>
      <c r="G2214" t="s">
        <v>44757</v>
      </c>
      <c r="H2214" t="s">
        <v>44758</v>
      </c>
      <c r="I2214" t="s">
        <v>44759</v>
      </c>
      <c r="J2214" t="s">
        <v>44760</v>
      </c>
      <c r="K2214" t="s">
        <v>44761</v>
      </c>
      <c r="L2214" t="s">
        <v>27028</v>
      </c>
      <c r="M2214" t="s">
        <v>44762</v>
      </c>
      <c r="N2214" t="s">
        <v>44763</v>
      </c>
      <c r="O2214" t="s">
        <v>44764</v>
      </c>
      <c r="P2214" t="s">
        <v>44765</v>
      </c>
      <c r="Q2214" t="s">
        <v>16746</v>
      </c>
      <c r="R2214" t="s">
        <v>44766</v>
      </c>
      <c r="S2214" t="s">
        <v>44767</v>
      </c>
      <c r="T2214" t="s">
        <v>44768</v>
      </c>
      <c r="U2214" t="s">
        <v>34865</v>
      </c>
      <c r="V2214" t="s">
        <v>44769</v>
      </c>
      <c r="W2214" t="s">
        <v>44770</v>
      </c>
      <c r="X2214" t="s">
        <v>21588</v>
      </c>
      <c r="Y2214" t="s">
        <v>59066</v>
      </c>
      <c r="Z2214" t="str" cm="1">
        <f t="array" ref="Z2214">_xlfn.LET(_xlpm.raw,_xlfn.XLOOKUP(_xlfn.TEXTBEFORE(A2214,";",,,,A2214),_xlfn.ANCHORARRAY([2]summary!$O$4),_xlfn.CHOOSECOLS(_xlfn.ANCHORARRAY([2]summary!$K$4),1),""),IF(_xlpm.raw="","",_xlfn.TEXTAFTER(_xlfn.TEXTBEFORE(_xlpm.raw,"|",-1,,,_xlpm.raw),"tr|",,,,_xlfn.TEXTBEFORE(_xlpm.raw,"|",-1,,,_xlpm.raw))))</f>
        <v>A0A2T0A8I5</v>
      </c>
      <c r="AA2214">
        <f>_xlfn.XLOOKUP(Z2214,[1]!UniprotIFO[Entry],[1]!UniprotIFO[Mass],"")</f>
        <v>83324</v>
      </c>
      <c r="AB2214" t="str">
        <f>_xlfn.XLOOKUP(Z2214,[1]!UniprotIFO[Entry],[1]!UniprotIFO[Sequence],"")</f>
        <v>PTALTNQAVLTLTRAVRAIQSRPPQPTPESLQTLYGLCEAAVAAGPQTCQLLYDRIRMEVERETGELRKLLAGSADGMMLEGQEEKWMNEFEREGKRFLDQVLLIRSIFLQLDRTYVLNSAVPLLPPANSAQLTSFHHRDLGLDLFQHSVLADEGIANRVTSCLLHLVEQERNGNIVSRSLLRSFLLLLRTFSQQSYTTLFSTPFLASTRTFYNAQGLSLSTIVDPSTYLKRVVERLHEEGERCDAVLGSELKGSVLRIVEEEMIKGHVESIAEKGADMCARDAREDLSTLYALLGRISKIPELRKAFLEYLKSAGLAVVMDASQDANMVDNLIAFRKRANDLVTACFSDDASFKSAINSAFEFFINKRENKPAEMIAKYLDAKLRSGGNRGMDDNQLEKTLNDVLYLFRFTQGKDIFEAFYKRDLAKRLLLNKSASFDAERSMLLKLKDECGAGFTQKLEVMFKDMELSADVMQAYQATAAGSRSPSKSSESFDLSVAVLSQGNWPTYPPFPIALPPSLTSALDRFKAFYISKHSGRTITWAHGLDTCALRATFPSKGKGGGRKELMVSLAQAVVLLLFNDVEDAKLSVEEIGEATKLDKKELSRTLQSLACGKVRVLVKHPKGRDVNPGDQFSFNSDFKDDHVRIKINQIQQKETAEENKSTTERVFTDRSSHLQLAIVRIMKARKTLKHQELVMEVIKQIGQRFKVEPAEIKKSISSLIDREYMRRSDDDQRVYEYLA</v>
      </c>
      <c r="AC2214" s="6" cm="1">
        <f t="array" ref="AC2214">SUMPRODUCT((LEN(AB2214)-LEN(SUBSTITUTE(AB2214,{"A";"C";"D";"E";"F";"G";"H";"I";"K";"L";"M";"N";"P";"Q";"R";"S";"T";"V";"W";"Y"},""))),{72.08;104.14;115.08;129.11;148.17;58.05;138.14;114.16;130.18;114.16;132.2;115.1;98.12;129.13;158.19;88.08;102.1;100.13;187.21;164.17})/1000</f>
        <v>84.050850000000011</v>
      </c>
      <c r="AD2214" s="6">
        <f t="shared" si="68"/>
        <v>6.6445182724252495E-21</v>
      </c>
      <c r="AE2214" s="6">
        <f t="shared" si="69"/>
        <v>5.5847740863787383E-19</v>
      </c>
    </row>
    <row r="2215" spans="1:31" x14ac:dyDescent="0.2">
      <c r="A2215" t="s">
        <v>6260</v>
      </c>
      <c r="B2215" t="s">
        <v>6261</v>
      </c>
      <c r="C2215" t="s">
        <v>22</v>
      </c>
      <c r="D2215">
        <v>1</v>
      </c>
      <c r="E2215">
        <v>1</v>
      </c>
      <c r="F2215" t="s">
        <v>58158</v>
      </c>
      <c r="G2215" t="s">
        <v>44771</v>
      </c>
      <c r="H2215" t="s">
        <v>44772</v>
      </c>
      <c r="I2215" t="s">
        <v>44773</v>
      </c>
      <c r="J2215" t="s">
        <v>40412</v>
      </c>
      <c r="K2215" t="s">
        <v>24335</v>
      </c>
      <c r="L2215" t="s">
        <v>44774</v>
      </c>
      <c r="M2215" t="s">
        <v>29748</v>
      </c>
      <c r="N2215" t="s">
        <v>44775</v>
      </c>
      <c r="O2215" t="s">
        <v>44776</v>
      </c>
      <c r="P2215" t="s">
        <v>39652</v>
      </c>
      <c r="Q2215" t="s">
        <v>32860</v>
      </c>
      <c r="R2215" t="s">
        <v>44777</v>
      </c>
      <c r="S2215" t="s">
        <v>44778</v>
      </c>
      <c r="T2215" t="s">
        <v>16385</v>
      </c>
      <c r="U2215" t="s">
        <v>44779</v>
      </c>
      <c r="V2215" t="s">
        <v>31440</v>
      </c>
      <c r="W2215" t="s">
        <v>44780</v>
      </c>
      <c r="X2215" t="s">
        <v>44781</v>
      </c>
      <c r="Z2215" t="str" cm="1">
        <f t="array" ref="Z2215">_xlfn.LET(_xlpm.raw,_xlfn.XLOOKUP(_xlfn.TEXTBEFORE(A2215,";",,,,A2215),_xlfn.ANCHORARRAY([2]summary!$O$4),_xlfn.CHOOSECOLS(_xlfn.ANCHORARRAY([2]summary!$K$4),1),""),IF(_xlpm.raw="","",_xlfn.TEXTAFTER(_xlfn.TEXTBEFORE(_xlpm.raw,"|",-1,,,_xlpm.raw),"tr|",,,,_xlfn.TEXTBEFORE(_xlpm.raw,"|",-1,,,_xlpm.raw))))</f>
        <v>A0A2T0A5A1</v>
      </c>
      <c r="AA2215">
        <f>_xlfn.XLOOKUP(Z2215,[1]!UniprotIFO[Entry],[1]!UniprotIFO[Mass],"")</f>
        <v>8584</v>
      </c>
      <c r="AB2215" t="str">
        <f>_xlfn.XLOOKUP(Z2215,[1]!UniprotIFO[Entry],[1]!UniprotIFO[Sequence],"")</f>
        <v>MTSRIATSVADIAQRVTVSALFGLTIYGMVGMVEQHRATMRAADEAWKKHQAEEAAKQKLQDDPLLEGFVDPPSQRPS</v>
      </c>
      <c r="AC2215" s="6" cm="1">
        <f t="array" ref="AC2215">SUMPRODUCT((LEN(AB2215)-LEN(SUBSTITUTE(AB2215,{"A";"C";"D";"E";"F";"G";"H";"I";"K";"L";"M";"N";"P";"Q";"R";"S";"T";"V";"W";"Y"},""))),{72.08;104.14;115.08;129.11;148.17;58.05;138.14;114.16;130.18;114.16;132.2;115.1;98.12;129.13;158.19;88.08;102.1;100.13;187.21;164.17})/1000</f>
        <v>8.6427199999999988</v>
      </c>
      <c r="AD2215" s="6">
        <f t="shared" si="68"/>
        <v>1.6611295681063124E-21</v>
      </c>
      <c r="AE2215" s="6">
        <f t="shared" si="69"/>
        <v>1.4356677740863786E-20</v>
      </c>
    </row>
    <row r="2216" spans="1:31" x14ac:dyDescent="0.2">
      <c r="A2216" t="s">
        <v>6262</v>
      </c>
      <c r="B2216" t="s">
        <v>6264</v>
      </c>
      <c r="C2216" t="s">
        <v>6263</v>
      </c>
      <c r="D2216">
        <v>4</v>
      </c>
      <c r="E2216">
        <v>4</v>
      </c>
      <c r="F2216" t="s">
        <v>58159</v>
      </c>
      <c r="G2216" t="s">
        <v>44782</v>
      </c>
      <c r="H2216" t="s">
        <v>44783</v>
      </c>
      <c r="I2216" t="s">
        <v>44784</v>
      </c>
      <c r="J2216" t="s">
        <v>44785</v>
      </c>
      <c r="K2216" t="s">
        <v>44786</v>
      </c>
      <c r="L2216" t="s">
        <v>44787</v>
      </c>
      <c r="M2216" t="s">
        <v>18090</v>
      </c>
      <c r="N2216" t="s">
        <v>8782</v>
      </c>
      <c r="O2216" t="s">
        <v>44788</v>
      </c>
      <c r="P2216" t="s">
        <v>41899</v>
      </c>
      <c r="Q2216" t="s">
        <v>44789</v>
      </c>
      <c r="R2216" t="s">
        <v>13469</v>
      </c>
      <c r="S2216" t="s">
        <v>44790</v>
      </c>
      <c r="T2216" t="s">
        <v>44791</v>
      </c>
      <c r="U2216" t="s">
        <v>44792</v>
      </c>
      <c r="V2216" t="s">
        <v>44793</v>
      </c>
      <c r="W2216" t="s">
        <v>44794</v>
      </c>
      <c r="X2216" t="s">
        <v>30405</v>
      </c>
      <c r="Y2216" t="s">
        <v>59230</v>
      </c>
      <c r="Z2216" t="str" cm="1">
        <f t="array" ref="Z2216">_xlfn.LET(_xlpm.raw,_xlfn.XLOOKUP(_xlfn.TEXTBEFORE(A2216,";",,,,A2216),_xlfn.ANCHORARRAY([2]summary!$O$4),_xlfn.CHOOSECOLS(_xlfn.ANCHORARRAY([2]summary!$K$4),1),""),IF(_xlpm.raw="","",_xlfn.TEXTAFTER(_xlfn.TEXTBEFORE(_xlpm.raw,"|",-1,,,_xlpm.raw),"tr|",,,,_xlfn.TEXTBEFORE(_xlpm.raw,"|",-1,,,_xlpm.raw))))</f>
        <v>A0A061AH36</v>
      </c>
      <c r="AA2216">
        <f>_xlfn.XLOOKUP(Z2216,[1]!UniprotIFO[Entry],[1]!UniprotIFO[Mass],"")</f>
        <v>13220</v>
      </c>
      <c r="AB2216" t="str">
        <f>_xlfn.XLOOKUP(Z2216,[1]!UniprotIFO[Entry],[1]!UniprotIFO[Sequence],"")</f>
        <v>MSNATQYRDRSLIATIGDEDTITGLLLAGTGHIDGRGKKNFLVVDSKTPVSTIESAFAEFTERSDIAILLINQHVAEMIRPTIEKYQQAFPALLEIPAKDHPYDPSKDSVLKAVKKHLGE</v>
      </c>
      <c r="AC2216" s="6" cm="1">
        <f t="array" ref="AC2216">SUMPRODUCT((LEN(AB2216)-LEN(SUBSTITUTE(AB2216,{"A";"C";"D";"E";"F";"G";"H";"I";"K";"L";"M";"N";"P";"Q";"R";"S";"T";"V";"W";"Y"},""))),{72.08;104.14;115.08;129.11;148.17;58.05;138.14;114.16;130.18;114.16;132.2;115.1;98.12;129.13;158.19;88.08;102.1;100.13;187.21;164.17})/1000</f>
        <v>13.31893</v>
      </c>
      <c r="AD2216" s="6">
        <f t="shared" si="68"/>
        <v>6.6445182724252495E-21</v>
      </c>
      <c r="AE2216" s="6">
        <f t="shared" si="69"/>
        <v>8.8497873754152828E-20</v>
      </c>
    </row>
    <row r="2217" spans="1:31" x14ac:dyDescent="0.2">
      <c r="A2217" t="s">
        <v>6265</v>
      </c>
      <c r="B2217" t="s">
        <v>6266</v>
      </c>
      <c r="C2217" t="s">
        <v>4051</v>
      </c>
      <c r="D2217">
        <v>7</v>
      </c>
      <c r="E2217">
        <v>7</v>
      </c>
      <c r="F2217" t="s">
        <v>58160</v>
      </c>
      <c r="G2217" t="s">
        <v>44795</v>
      </c>
      <c r="H2217" t="s">
        <v>15171</v>
      </c>
      <c r="I2217" t="s">
        <v>44796</v>
      </c>
      <c r="J2217" t="s">
        <v>39344</v>
      </c>
      <c r="K2217" t="s">
        <v>44797</v>
      </c>
      <c r="L2217" t="s">
        <v>33635</v>
      </c>
      <c r="M2217" t="s">
        <v>44798</v>
      </c>
      <c r="N2217" t="s">
        <v>44799</v>
      </c>
      <c r="O2217" t="s">
        <v>44800</v>
      </c>
      <c r="P2217" t="s">
        <v>44801</v>
      </c>
      <c r="Q2217" t="s">
        <v>16431</v>
      </c>
      <c r="R2217" t="s">
        <v>44802</v>
      </c>
      <c r="S2217" t="s">
        <v>43591</v>
      </c>
      <c r="T2217" t="s">
        <v>44803</v>
      </c>
      <c r="U2217" t="s">
        <v>44804</v>
      </c>
      <c r="V2217" t="s">
        <v>44805</v>
      </c>
      <c r="W2217" t="s">
        <v>44806</v>
      </c>
      <c r="X2217" t="s">
        <v>44807</v>
      </c>
      <c r="Z2217" t="str" cm="1">
        <f t="array" ref="Z2217">_xlfn.LET(_xlpm.raw,_xlfn.XLOOKUP(_xlfn.TEXTBEFORE(A2217,";",,,,A2217),_xlfn.ANCHORARRAY([2]summary!$O$4),_xlfn.CHOOSECOLS(_xlfn.ANCHORARRAY([2]summary!$K$4),1),""),IF(_xlpm.raw="","",_xlfn.TEXTAFTER(_xlfn.TEXTBEFORE(_xlpm.raw,"|",-1,,,_xlpm.raw),"tr|",,,,_xlfn.TEXTBEFORE(_xlpm.raw,"|",-1,,,_xlpm.raw))))</f>
        <v>A0A0K3CMW5</v>
      </c>
      <c r="AA2217">
        <f>_xlfn.XLOOKUP(Z2217,[1]!UniprotIFO[Entry],[1]!UniprotIFO[Mass],"")</f>
        <v>36913</v>
      </c>
      <c r="AB2217" t="str">
        <f>_xlfn.XLOOKUP(Z2217,[1]!UniprotIFO[Entry],[1]!UniprotIFO[Sequence],"")</f>
        <v>MRLTPLLAGAAAFAALASPALAWTAEDHEIFDLVSALEAAEGKGTNFYSYLNVTKAVDEKALNKAIRKRSLELHPDKNPNYKKVADRFARLGVIAEILRDAEKRKRYDHFYENGVPRWRGTGYYYSRYRPGLGAVVAGLTVFSIFIHYVFLYLSFRLSKMRIAAFRMQALEAAWGPTKKPQQGKKKLKVKTSDQGDPLGMPGVNNGKPTPPGSTIEMVVEGENVFIVENRKENLLTEDLAVKPALRDTWLPRLVLQRLGYSPSTTSPSAAKKSTGPKKTFRKPTASADEAGATSGEEATSGGEEGGKKQGRGIEGMGKVGGRRRKTVPRPSAAKKEA</v>
      </c>
      <c r="AC2217" s="6" cm="1">
        <f t="array" ref="AC2217">SUMPRODUCT((LEN(AB2217)-LEN(SUBSTITUTE(AB2217,{"A";"C";"D";"E";"F";"G";"H";"I";"K";"L";"M";"N";"P";"Q";"R";"S";"T";"V";"W";"Y"},""))),{72.08;104.14;115.08;129.11;148.17;58.05;138.14;114.16;130.18;114.16;132.2;115.1;98.12;129.13;158.19;88.08;102.1;100.13;187.21;164.17})/1000</f>
        <v>37.254159999999999</v>
      </c>
      <c r="AD2217" s="6">
        <f t="shared" si="68"/>
        <v>1.1627906976744185E-20</v>
      </c>
      <c r="AE2217" s="6">
        <f t="shared" si="69"/>
        <v>4.3318790697674414E-19</v>
      </c>
    </row>
    <row r="2218" spans="1:31" x14ac:dyDescent="0.2">
      <c r="A2218" t="s">
        <v>6267</v>
      </c>
      <c r="B2218" t="s">
        <v>6269</v>
      </c>
      <c r="C2218" t="s">
        <v>6268</v>
      </c>
      <c r="D2218">
        <v>9</v>
      </c>
      <c r="E2218">
        <v>9</v>
      </c>
      <c r="F2218" t="s">
        <v>58161</v>
      </c>
      <c r="G2218" t="s">
        <v>44808</v>
      </c>
      <c r="H2218" t="s">
        <v>44809</v>
      </c>
      <c r="I2218" t="s">
        <v>44810</v>
      </c>
      <c r="J2218" t="s">
        <v>15336</v>
      </c>
      <c r="K2218" t="s">
        <v>44811</v>
      </c>
      <c r="L2218" t="s">
        <v>44812</v>
      </c>
      <c r="M2218" t="s">
        <v>44813</v>
      </c>
      <c r="N2218" t="s">
        <v>44814</v>
      </c>
      <c r="O2218" t="s">
        <v>44815</v>
      </c>
      <c r="P2218" t="s">
        <v>44477</v>
      </c>
      <c r="Q2218" t="s">
        <v>43411</v>
      </c>
      <c r="R2218" t="s">
        <v>44816</v>
      </c>
      <c r="S2218" t="s">
        <v>44817</v>
      </c>
      <c r="T2218" t="s">
        <v>44818</v>
      </c>
      <c r="U2218" t="s">
        <v>44819</v>
      </c>
      <c r="V2218" t="s">
        <v>44820</v>
      </c>
      <c r="W2218" t="s">
        <v>44821</v>
      </c>
      <c r="X2218" t="s">
        <v>44822</v>
      </c>
      <c r="Y2218" t="s">
        <v>59410</v>
      </c>
      <c r="Z2218" t="str" cm="1">
        <f t="array" ref="Z2218">_xlfn.LET(_xlpm.raw,_xlfn.XLOOKUP(_xlfn.TEXTBEFORE(A2218,";",,,,A2218),_xlfn.ANCHORARRAY([2]summary!$O$4),_xlfn.CHOOSECOLS(_xlfn.ANCHORARRAY([2]summary!$K$4),1),""),IF(_xlpm.raw="","",_xlfn.TEXTAFTER(_xlfn.TEXTBEFORE(_xlpm.raw,"|",-1,,,_xlpm.raw),"tr|",,,,_xlfn.TEXTBEFORE(_xlpm.raw,"|",-1,,,_xlpm.raw))))</f>
        <v>A0A2T0A8N5</v>
      </c>
      <c r="AA2218">
        <f>_xlfn.XLOOKUP(Z2218,[1]!UniprotIFO[Entry],[1]!UniprotIFO[Mass],"")</f>
        <v>156732</v>
      </c>
      <c r="AB2218" t="str">
        <f>_xlfn.XLOOKUP(Z2218,[1]!UniprotIFO[Entry],[1]!UniprotIFO[Sequence],"")</f>
        <v>MRSISVLEASFHPLSSSSSTSPSPRAQDLVATTTDAGTDTTYAVTLSSEEGHEEVVVHVWRMPQVAEEPATLLTSFLPPPPPPTLPSSQPFIVSLKYLPEDDALALVLANGDVEQVFLEGGVREAKVSSTSLAKRENVGTFDYGIKAASWSPDEELLAIVTGNDQLLVLAKTFDPLSEQPLHTSSFGADAPVSVGWGHKSTQFHGSLGKSAAAAAAKQNPLDADWLESARDDGLTRIAWRGDSAWFAVNSLERAPPRSDLADGEERRVRRIRIYSRLGEHSSTSEPVPGLEGSLAWIPSGEIIASTQRKVVVSPEGESRDELQVMFFERNGLRRYEFGLRERRAEAISVRELGWNAASDLLAVWIERDAEEAGATPSHAVQLWHRSNYYWYLKAELAPRLSLSRRLQTVVWHPEKAQEIELIAADGLERYSLCWETFSSQRPVPLDDGTVAVVDGVDIKLTPFRLQNVPPPMSSLVLRSSRPQTPLPPAHISFSASPSPSSPLRFAVLYPDSFLEFYSWTLPLTGNAQRNAHAGLSDPVLECSLQLDPNATRQRCVARQCAVYGDKVAVLRSLQGEHAQDEVVIVDGRQGETRVIKVLEGARKIAATQEREKQDGGEGNGEEDVDGFVLVTQSGEVLEIPAAGSDDFASPSSSLSPFPEFCQTIQHVRIPPSSPSSTFCLPTLIGLAASGRLYSSSRLLASDATSFTLTSDFLIYTTFSHEASFIPLSTLSTVPTADFTESFARRAAGSAASGPSETIKRAVERGSRIVTVVPSSTTLILQMPRGNLETICPRPLVLRVVRSLLDSRRYRAAFLLCRRHRIDLNILHDHDPEAFVANLHDFVSQVKDIDYLNLFLSGLKDEDVTKTMYKPLVAGGVESFDPSTKVNTICRLVRDDLEQRDVFHFANTILTSYVRQRPPAYEDALNLLVQLKAKDAERAEDAVKYIIFLSDSNKLFDLALGMYDFPLVLMIAQQSQKDPREYLPFLRALRSLPPFLQCYKIDDHLGRYASALRNLSKAGDEHFDEALEYTKKHGLFEVALRAYEDDKEKYEMVLSANAEHLFDRSNYFEAALLFTLAAQPEKAMLAYQRARAWQELFTLALTSGTVDEEGIKELAADVADDLSGKRRYGDAAKVLLDYGKDVDAAVAVLCEGSLHAEAMRVTALHGRRDLVNSRIKTSTLELQERLCEDCSDLTEQVQKQLDRLAELRTKRDQNPYFYYCVDDPTAAFENVEIAPDGMSDAGTAFTRYTVNPTTLASTSRRTSKTSGSRRRAALKKAAGKKGTVYEEMYLLNSLKKTAESRLAELQRETAALLPVLLILSSAEHRTAAIDLQSNVTSFETFLSTAIDSIWSPLEQSWRAESIEEQRIKDTGDPMLLAEWEQRPKPVEGEEETRRVERPVLAREKWRIGLLDAQAK</v>
      </c>
      <c r="AC2218" s="6" cm="1">
        <f t="array" ref="AC2218">SUMPRODUCT((LEN(AB2218)-LEN(SUBSTITUTE(AB2218,{"A";"C";"D";"E";"F";"G";"H";"I";"K";"L";"M";"N";"P";"Q";"R";"S";"T";"V";"W";"Y"},""))),{72.08;104.14;115.08;129.11;148.17;58.05;138.14;114.16;130.18;114.16;132.2;115.1;98.12;129.13;158.19;88.08;102.1;100.13;187.21;164.17})/1000</f>
        <v>158.08525999999998</v>
      </c>
      <c r="AD2218" s="6">
        <f t="shared" si="68"/>
        <v>1.4950166112956811E-20</v>
      </c>
      <c r="AE2218" s="6">
        <f t="shared" si="69"/>
        <v>2.3634008970099664E-18</v>
      </c>
    </row>
    <row r="2219" spans="1:31" x14ac:dyDescent="0.2">
      <c r="A2219" t="s">
        <v>6270</v>
      </c>
      <c r="B2219" t="s">
        <v>6271</v>
      </c>
      <c r="C2219" t="s">
        <v>22</v>
      </c>
      <c r="D2219">
        <v>5</v>
      </c>
      <c r="E2219">
        <v>5</v>
      </c>
      <c r="F2219" t="s">
        <v>58162</v>
      </c>
      <c r="G2219" t="s">
        <v>19961</v>
      </c>
      <c r="H2219" t="s">
        <v>44823</v>
      </c>
      <c r="I2219" t="s">
        <v>44824</v>
      </c>
      <c r="J2219" t="s">
        <v>44825</v>
      </c>
      <c r="K2219" t="s">
        <v>44826</v>
      </c>
      <c r="L2219" t="s">
        <v>34896</v>
      </c>
      <c r="M2219" t="s">
        <v>44827</v>
      </c>
      <c r="N2219" t="s">
        <v>44828</v>
      </c>
      <c r="O2219" t="s">
        <v>44829</v>
      </c>
      <c r="P2219" t="s">
        <v>44830</v>
      </c>
      <c r="Q2219" t="s">
        <v>44831</v>
      </c>
      <c r="R2219" t="s">
        <v>44832</v>
      </c>
      <c r="S2219" t="s">
        <v>44833</v>
      </c>
      <c r="T2219" t="s">
        <v>44834</v>
      </c>
      <c r="U2219" t="s">
        <v>44835</v>
      </c>
      <c r="V2219" t="s">
        <v>44836</v>
      </c>
      <c r="W2219" t="s">
        <v>44837</v>
      </c>
      <c r="X2219" t="s">
        <v>44838</v>
      </c>
      <c r="Z2219" t="str" cm="1">
        <f t="array" ref="Z2219">_xlfn.LET(_xlpm.raw,_xlfn.XLOOKUP(_xlfn.TEXTBEFORE(A2219,";",,,,A2219),_xlfn.ANCHORARRAY([2]summary!$O$4),_xlfn.CHOOSECOLS(_xlfn.ANCHORARRAY([2]summary!$K$4),1),""),IF(_xlpm.raw="","",_xlfn.TEXTAFTER(_xlfn.TEXTBEFORE(_xlpm.raw,"|",-1,,,_xlpm.raw),"tr|",,,,_xlfn.TEXTBEFORE(_xlpm.raw,"|",-1,,,_xlpm.raw))))</f>
        <v>A0A0K3CMY1</v>
      </c>
      <c r="AA2219">
        <f>_xlfn.XLOOKUP(Z2219,[1]!UniprotIFO[Entry],[1]!UniprotIFO[Mass],"")</f>
        <v>28736</v>
      </c>
      <c r="AB2219" t="str">
        <f>_xlfn.XLOOKUP(Z2219,[1]!UniprotIFO[Entry],[1]!UniprotIFO[Sequence],"")</f>
        <v>MPSIKSCLASLALVALAISPVAATPLKVNDAALVRRAPEPAFFSNEAAIEKRDVSRKEIAARLKRAKIAAARKAKRENRERDTSELVKRHVAALHEREGVTEEVLERRAIVERALRRTRCGVNDRICTQSVTSPSDLPANGRAVCGPNHLCQVGCQPGYVLTNGACVASEPTCGPNSCGTTPNGVFLCSGANTCALVCDTSNGYTARGNQCINTNTDAANCGTVGNACPASYNGVGQPVCRGGSCRIACPPGTVNRLTQDRSAFYCYGTPLGV</v>
      </c>
      <c r="AC2219" s="6" cm="1">
        <f t="array" ref="AC2219">SUMPRODUCT((LEN(AB2219)-LEN(SUBSTITUTE(AB2219,{"A";"C";"D";"E";"F";"G";"H";"I";"K";"L";"M";"N";"P";"Q";"R";"S";"T";"V";"W";"Y"},""))),{72.08;104.14;115.08;129.11;148.17;58.05;138.14;114.16;130.18;114.16;132.2;115.1;98.12;129.13;158.19;88.08;102.1;100.13;187.21;164.17})/1000</f>
        <v>29.00253</v>
      </c>
      <c r="AD2219" s="6">
        <f t="shared" si="68"/>
        <v>8.3056478405315615E-21</v>
      </c>
      <c r="AE2219" s="6">
        <f t="shared" si="69"/>
        <v>2.4088480066445185E-19</v>
      </c>
    </row>
    <row r="2220" spans="1:31" x14ac:dyDescent="0.2">
      <c r="A2220" t="s">
        <v>6272</v>
      </c>
      <c r="B2220" t="s">
        <v>6274</v>
      </c>
      <c r="C2220" t="s">
        <v>6273</v>
      </c>
      <c r="D2220">
        <v>9</v>
      </c>
      <c r="E2220">
        <v>9</v>
      </c>
      <c r="F2220" t="s">
        <v>58163</v>
      </c>
      <c r="G2220" t="s">
        <v>44839</v>
      </c>
      <c r="H2220" t="s">
        <v>44840</v>
      </c>
      <c r="I2220" t="s">
        <v>44841</v>
      </c>
      <c r="J2220" t="s">
        <v>44842</v>
      </c>
      <c r="K2220" t="s">
        <v>44843</v>
      </c>
      <c r="L2220" t="s">
        <v>44844</v>
      </c>
      <c r="M2220" t="s">
        <v>44845</v>
      </c>
      <c r="N2220" t="s">
        <v>44846</v>
      </c>
      <c r="O2220" t="s">
        <v>44847</v>
      </c>
      <c r="P2220" t="s">
        <v>44848</v>
      </c>
      <c r="Q2220" t="s">
        <v>15087</v>
      </c>
      <c r="R2220" t="s">
        <v>10910</v>
      </c>
      <c r="S2220" t="s">
        <v>44849</v>
      </c>
      <c r="T2220" t="s">
        <v>44850</v>
      </c>
      <c r="U2220" t="s">
        <v>42858</v>
      </c>
      <c r="V2220" t="s">
        <v>44851</v>
      </c>
      <c r="W2220" t="s">
        <v>44852</v>
      </c>
      <c r="X2220" t="s">
        <v>36904</v>
      </c>
      <c r="Y2220" t="s">
        <v>58900</v>
      </c>
      <c r="Z2220" t="str" cm="1">
        <f t="array" ref="Z2220">_xlfn.LET(_xlpm.raw,_xlfn.XLOOKUP(_xlfn.TEXTBEFORE(A2220,";",,,,A2220),_xlfn.ANCHORARRAY([2]summary!$O$4),_xlfn.CHOOSECOLS(_xlfn.ANCHORARRAY([2]summary!$K$4),1),""),IF(_xlpm.raw="","",_xlfn.TEXTAFTER(_xlfn.TEXTBEFORE(_xlpm.raw,"|",-1,,,_xlpm.raw),"tr|",,,,_xlfn.TEXTBEFORE(_xlpm.raw,"|",-1,,,_xlpm.raw))))</f>
        <v>A0A0K3CJ73</v>
      </c>
      <c r="AA2220">
        <f>_xlfn.XLOOKUP(Z2220,[1]!UniprotIFO[Entry],[1]!UniprotIFO[Mass],"")</f>
        <v>59531</v>
      </c>
      <c r="AB2220" t="str">
        <f>_xlfn.XLOOKUP(Z2220,[1]!UniprotIFO[Entry],[1]!UniprotIFO[Sequence],"")</f>
        <v>MFISRSALRAVATPLRAQRPVPALRYLRTTSGPTPPPSAASQAPNPASPDPSQPAAEPHRETQTGKTLSGESLPPLSADKPVETPSAPGGSSPDPTPSSAASSAASPASQVPPVDALSTRQNSIAEAFLDLHPDVAPRSEEEMRGSQFPGEKTGAKARGAGKSSIEKKRANLARAAGVMTVAGLAWAVYDLGKDWADVEEQKKMFARSDDKQAIEEAQEGGWLGWWGRLKIRAADHLDYLNKPAWDPLLPPPLPEPHYRPYTLVIDLEDMLTHDNWDLEHGWRTAKRPGADYFLAYMSQFYEIVLFTTLPSYLALPVIEQLDPYGAYIPWKLFKEATRYKNGMNIKDLSYLNRPLERTIILDTNPARFQLQPTNGIPMKPWMGTKGDTTANELVAMIPFLEAIAIKQVKDVRPIIKHYEGKHIPTAYMEAEAKTKKELLEKWEQQKKDTSVKGWISRLFGGLTSTTMSDAPPETDIERMRKTAQKLYQDEQKYWKDNAEIIQKQIEEDKQRQLKEMSTSLVGVMGFKPPPSAAPAQ</v>
      </c>
      <c r="AC2220" s="6" cm="1">
        <f t="array" ref="AC2220">SUMPRODUCT((LEN(AB2220)-LEN(SUBSTITUTE(AB2220,{"A";"C";"D";"E";"F";"G";"H";"I";"K";"L";"M";"N";"P";"Q";"R";"S";"T";"V";"W";"Y"},""))),{72.08;104.14;115.08;129.11;148.17;58.05;138.14;114.16;130.18;114.16;132.2;115.1;98.12;129.13;158.19;88.08;102.1;100.13;187.21;164.17})/1000</f>
        <v>60.04843000000001</v>
      </c>
      <c r="AD2220" s="6">
        <f t="shared" si="68"/>
        <v>1.4950166112956811E-20</v>
      </c>
      <c r="AE2220" s="6">
        <f t="shared" si="69"/>
        <v>8.977340033222594E-19</v>
      </c>
    </row>
    <row r="2221" spans="1:31" x14ac:dyDescent="0.2">
      <c r="A2221" t="s">
        <v>6275</v>
      </c>
      <c r="B2221" t="s">
        <v>6277</v>
      </c>
      <c r="C2221" t="s">
        <v>6276</v>
      </c>
      <c r="D2221">
        <v>3</v>
      </c>
      <c r="E2221">
        <v>3</v>
      </c>
      <c r="F2221" t="s">
        <v>58164</v>
      </c>
      <c r="G2221" t="s">
        <v>44853</v>
      </c>
      <c r="H2221" t="s">
        <v>13526</v>
      </c>
      <c r="I2221" t="s">
        <v>44662</v>
      </c>
      <c r="J2221" t="s">
        <v>21541</v>
      </c>
      <c r="K2221" t="s">
        <v>18857</v>
      </c>
      <c r="L2221" t="s">
        <v>44854</v>
      </c>
      <c r="M2221" t="s">
        <v>22364</v>
      </c>
      <c r="N2221" t="s">
        <v>44855</v>
      </c>
      <c r="O2221" t="s">
        <v>44856</v>
      </c>
      <c r="P2221" t="s">
        <v>44857</v>
      </c>
      <c r="Q2221" t="s">
        <v>44858</v>
      </c>
      <c r="R2221" t="s">
        <v>44859</v>
      </c>
      <c r="S2221" t="s">
        <v>37013</v>
      </c>
      <c r="T2221" t="s">
        <v>44860</v>
      </c>
      <c r="U2221" t="s">
        <v>44861</v>
      </c>
      <c r="V2221" t="s">
        <v>44862</v>
      </c>
      <c r="W2221" t="s">
        <v>44863</v>
      </c>
      <c r="X2221" t="s">
        <v>28212</v>
      </c>
      <c r="Y2221" t="s">
        <v>59411</v>
      </c>
      <c r="Z2221" t="str" cm="1">
        <f t="array" ref="Z2221">_xlfn.LET(_xlpm.raw,_xlfn.XLOOKUP(_xlfn.TEXTBEFORE(A2221,";",,,,A2221),_xlfn.ANCHORARRAY([2]summary!$O$4),_xlfn.CHOOSECOLS(_xlfn.ANCHORARRAY([2]summary!$K$4),1),""),IF(_xlpm.raw="","",_xlfn.TEXTAFTER(_xlfn.TEXTBEFORE(_xlpm.raw,"|",-1,,,_xlpm.raw),"tr|",,,,_xlfn.TEXTBEFORE(_xlpm.raw,"|",-1,,,_xlpm.raw))))</f>
        <v>A0A0S1THJ6</v>
      </c>
      <c r="AA2221">
        <f>_xlfn.XLOOKUP(Z2221,[1]!UniprotIFO[Entry],[1]!UniprotIFO[Mass],"")</f>
        <v>40100</v>
      </c>
      <c r="AB2221" t="str">
        <f>_xlfn.XLOOKUP(Z2221,[1]!UniprotIFO[Entry],[1]!UniprotIFO[Sequence],"")</f>
        <v>MHSQKRVVVLGSGVIGLSSALILARKGYSVHIVARDLPEDVSSQTFASPWAGANWTPFMSLTDGPRQAKWEELTFKKWVELVPTGQVMWLKGTRRFAQNEDGLLGHWYKDITPNYRPLPSSECPPNSIGVTYDTLSVHAPKYCQYLARGLQKLGATFERRTVTSVEQAFEGVDLVVNATGLGAKSIAGIDDQAAEPIRGQTVLVKSACKRCTMDSSDPSSPAYIIPRPGGEVICGGTYGVGDWDLSVNPETVQRILKHCLRLDPSISSDGTIEGIEVLRHNVGLRPARRGGPRVEAERLVLPLDRSKSPLSLGKGTTRAAKEKEVTLVHAYGFSSAGYQQSWGAAEDVALLVEEAFQRYHGAARESKL</v>
      </c>
      <c r="AC2221" s="6" cm="1">
        <f t="array" ref="AC2221">SUMPRODUCT((LEN(AB2221)-LEN(SUBSTITUTE(AB2221,{"A";"C";"D";"E";"F";"G";"H";"I";"K";"L";"M";"N";"P";"Q";"R";"S";"T";"V";"W";"Y"},""))),{72.08;104.14;115.08;129.11;148.17;58.05;138.14;114.16;130.18;114.16;132.2;115.1;98.12;129.13;158.19;88.08;102.1;100.13;187.21;164.17})/1000</f>
        <v>40.453279999999999</v>
      </c>
      <c r="AD2221" s="6">
        <f t="shared" si="68"/>
        <v>4.9833887043189367E-21</v>
      </c>
      <c r="AE2221" s="6">
        <f t="shared" si="69"/>
        <v>2.0159441860465116E-19</v>
      </c>
    </row>
    <row r="2222" spans="1:31" x14ac:dyDescent="0.2">
      <c r="A2222" t="s">
        <v>6278</v>
      </c>
      <c r="B2222" t="s">
        <v>6280</v>
      </c>
      <c r="C2222" t="s">
        <v>6279</v>
      </c>
      <c r="D2222">
        <v>42</v>
      </c>
      <c r="E2222">
        <v>42</v>
      </c>
      <c r="F2222" t="s">
        <v>58165</v>
      </c>
      <c r="G2222" t="s">
        <v>14120</v>
      </c>
      <c r="H2222" t="s">
        <v>44864</v>
      </c>
      <c r="I2222" t="s">
        <v>44865</v>
      </c>
      <c r="J2222" t="s">
        <v>44866</v>
      </c>
      <c r="K2222" t="s">
        <v>44867</v>
      </c>
      <c r="L2222" t="s">
        <v>44868</v>
      </c>
      <c r="M2222" t="s">
        <v>44869</v>
      </c>
      <c r="N2222" t="s">
        <v>44870</v>
      </c>
      <c r="O2222" t="s">
        <v>44871</v>
      </c>
      <c r="P2222" t="s">
        <v>44872</v>
      </c>
      <c r="Q2222" t="s">
        <v>44873</v>
      </c>
      <c r="R2222" t="s">
        <v>44874</v>
      </c>
      <c r="S2222" t="s">
        <v>12265</v>
      </c>
      <c r="T2222" t="s">
        <v>9336</v>
      </c>
      <c r="U2222" t="s">
        <v>32774</v>
      </c>
      <c r="V2222" t="s">
        <v>42971</v>
      </c>
      <c r="W2222" t="s">
        <v>44875</v>
      </c>
      <c r="X2222" t="s">
        <v>44876</v>
      </c>
      <c r="Y2222" t="s">
        <v>59412</v>
      </c>
      <c r="Z2222" t="str" cm="1">
        <f t="array" ref="Z2222">_xlfn.LET(_xlpm.raw,_xlfn.XLOOKUP(_xlfn.TEXTBEFORE(A2222,";",,,,A2222),_xlfn.ANCHORARRAY([2]summary!$O$4),_xlfn.CHOOSECOLS(_xlfn.ANCHORARRAY([2]summary!$K$4),1),""),IF(_xlpm.raw="","",_xlfn.TEXTAFTER(_xlfn.TEXTBEFORE(_xlpm.raw,"|",-1,,,_xlpm.raw),"tr|",,,,_xlfn.TEXTBEFORE(_xlpm.raw,"|",-1,,,_xlpm.raw))))</f>
        <v>A0A0K3CM68</v>
      </c>
      <c r="AA2222">
        <f>_xlfn.XLOOKUP(Z2222,[1]!UniprotIFO[Entry],[1]!UniprotIFO[Mass],"")</f>
        <v>418397</v>
      </c>
      <c r="AB2222" t="str">
        <f>_xlfn.XLOOKUP(Z2222,[1]!UniprotIFO[Entry],[1]!UniprotIFO[Sequence],"")</f>
        <v>MAGPPSTSSAGRRQSAGPKATPGAFGAGSPLEGQSFETIADKLKDPSVDYKTKTNLATELRDAIDMYQKDLDLGKLFDVLLPAFTDILRTGKPAFVSTSGEHKLRNLLIQILHRLPHVEPLRQHAPSLMSLLLKLLRIESEDNAVLCMKVIIDLHRTYSRPPPPSSAQPANAEPTPDPTVSQIEASVDEFLEIVADLFKNMGSVVEETFREATRQTRSQAGQAAADAQSPSSGGPPSLEGEGGAGNQPVVYAPAMRSFKLLQDCPASIVFIFQTYRPLVNKAITIFVPLVFEFIQMQAEPQRRKHESMEHGKSWVGICPEIPKDKRGAFQDMVMAQTKTMSFLAYIHRVSNTALSSYLNVLPEIAVRLMKDCPSEAVAMKRDLIIATRHILQSDLRTAFLSQIDTLLDEHVLTGNSVTGHENLRPLAFSMLADLIHHCRADLTLPQLSRVVHTYCANVHDPTLASAIQTMCSKLLLNLIDPIASKEPQEAVKILQRILLAFVSRMEAMAEVRDEWAKWSKAREPLPATMDKVRESEKEWREWEQRQKEKGKGKADDADADGDHAMDSAGGGDAKDDEGAKEETKEEGDKMDVDGADEAQEAKVEKKKKDADAEPTLLKLDDVDIERAKPIRKAVIMVDPGPDPVKDARFLFRNLLFGFKTLGLALNRMGGQGPDAELMCRFFDAAVKCMVLFDPARDQGREQKEVMEVLTSTLVQTELVIFQEVVENRMGFFFDELIRNHELLVIPQSLLSNENVSQHFVAILFRFLSSRLPELGNSNKENTSVMLRLYKMSFMAVTIFPEKNEPVLLPHLSNLIMNSLKLASQATEPNSYYLLLRALFRSIGGGRFEILYNEVLPLLQTLLEQLNALLKSADKSRKDLFAELILTVPVRLSVLLPYLSYLMRPLVHALQAGSELVSQGLRTLELCVDNLTQEFLNPLFAPVIDEVMAGLWKLLRPLPFNHQHAHTTMRILGKIGGRNRKGFEPPKLEWKNVGPEALLNVKFEGKDAAIRIGPIVDVALKIIRRGDVHYRRVAYQFLKYSVAVFLREGLLPGEPEETFGNVLKGLFDATRVDDFHEEANKYMIDLARVVFAFELGKEMPENPNLARQTLPLSSAFVDGVIENLCTVETPDMTKAAAQTKTIVEQLLAKREPGSTSSNKPDAPTALLHQMGSRLASHCYDPSWQRKCGAARGMLILISEVGVETKWIIEHEIEFTRALLFALKDMPGESPSNADMVVDTLLTLVRVCSTPVTPEDKEAARATLNYLVGLLLVEVSSQVAPVRDAVKRALKIVSDNEGKPLTEMLTPVKDRLLGPIFTKPLRALGFTMQIGHIDAVTYCITLDPPLIEVDDQLVRLLHEALGIADAEDVALLGGKVTHKTMAPLTQLRVVCVQLLSAALANPQLNTPAYNQTRIRALSVYFKLLYSKAPEVVDAAYHSLKQVMLAQGKLPKDLLQTGLKPVLMNLADHKKLSVASLHGLARLLELLTNYFKVEIGQKLVDHFRSLAIPADILRATAKQPSEDGELEVMAAIVNIFHLLPHPAAGMYLEDVVEMVVSVERLLKKLKTSIFTAPLAKFLALHPEKTTLFFFSRLGEERYVPTFRAIIAAEQSQPIRDYISDHVQDLFGPCFDKDGDLGYHAAMVVRELISVDKQWIGRCEAVLPILITRWVSDIRRGRLKRQGIPHVQQLKEDQVVVEVFVAYLEQAEHIDLLFHLVEAYTYLTSADHTALSRFLTRHVALNENVAFRRQILDRFLDIFDNENVTMPHKSAALRLLVNPILLVSYSRGEREQGLISAGWIAKVHAKVWHPLLVAPPELGTLDEEELRVELCHMTTLLIRSSPSLLDSVKKDVIKFGWMSIRFDDISVTQTAYILIATFLAEYESPAKIVGQIYVALLRAHQPEARNLVREALDILAPALPKRMPGGTTSAPGQIPGWEYFTRKTLIEEGSTMPLLVNIYQLIVRHPDLFFASREQFFPHLVASLGKLTLSTTITPDTRVLTLDVIEVILKWEKKRLESAKQDEGKAENDDDGETAERSPKRAKTERGASTAPSAASSGAGATYIPPPSLRDQVVNNLLRFISNSQEPVQRNNLVYRALALLRELIGPSVWGESNIKFSFFQRTFSTDVTEDTLGQMCNSAEILNVVSSYKPADWHVQNIAVLHGIVEKGFTSGEMRLTSSLRPVVERLFDHLPRNVTPDSTDVPAPAKAYIEWARSTVEEGLRAMTNLPAVILILQSWSKVEPERIDAFIPALVRVFTRYLKEHTASPTVVSSVDPNLRLLVSSLDVLRQRVSHLGEQRRWFLSGIVQLVEKSSNIDVCRFLLQMVRKWVFDKDEPYPTLKEKAGILSKMTSFENRNSEALQKDFLNLILDIYTDTSLARSELTFRLEPAFLMGCKVRDPIIRSKFLATFDKSLATGLFSRLHYIIGVQSWETLSETYWIHQALDLLLGAVDTKDPLFVPGSYLTSAKAPPVDFVKQLETYTTGEVLAAARKLLYADPNATHATWVSTFKTGWSCLSRSEQRHLTEFMVGLLVKDYHLRSVDRRPNVVQTLLQSSFACSPPLVLPPHVVRYHARTFNAWYTGIELLQDTLESPRESDTVKETAMDALTELYAELNEDDLFYGLWRRRAAYNETNAALSWEQIGQWAQSQVLHESAQITARSGVMPFTESELALWEDHWIITAQKLQQWDVLSDMAKNEGNKELLLECAWRLADWNQERPMIENALETMSPVGTPRRRVFETYLALLAAYSAKTPEEATNAKKMFAKLCDEGVQLSLRKWYYLPETVTQAHYPLLQTFQQFVELQEAQQIFASLAGTNAANLDTRSNELKSIVGTWRDRLPNLWDDINVWSDLVAWRQHVFSAINKAYLPLVPAPNAPGGQQNASSFAYRGFHETAWIINRFAHVARKHHLSDVCITSLTKIYTLPNIEIQEAFLKLREQAKAHYQNPSELANGLEVINNTNLMYFNGSQKAEFFTLKGMFLAKLHLHDEANQTFNLAVSMDMSFPKAWAEWGEYHDRMFKENPADLNIAANAVSCYLQAAGLYKSAKVRKLLVRILWLLSLDDAAGTVSKAFDNYKGEIPTWYWITFIPQLLVTLSKSEARYVRVILLKIAKTYPQALFFQLRTTRDELSLTKRQWQQAEAVRLQAAKRAAEAAAANGEPAPAEGDGGADGGGQTLVTPGGTQLSTAPANQRQPWDYIDEIMAVLKTAFPLLALSMEMIVDQISTRFKPAADEDIYRLISALLADALQQYVNRAPFPTDDGLLTQATNGNIARFAESLHSSPVKEQFVKDFLTSKPTLREYLQRLQGWRDRYEAVLNKKAKRANLEASSHWLVEFQYQKFDEIEVPGQYLQHEDSNNNFVRISHFANKYDVQRGSGIYFRRLTILGQDGSIHQFMIQLPAPRTSRREERIMQLFRMLNCTLANRKESRKRNLQFTVPIVVPLSPGVRIVENDASVTTLQEILEDHVESMGLRKEDPVLAFTERIRTLHRHEPPLSRTDIWTARQEAFEELSVKMTPDDVLKKYMIKSMASPNDLWHLRKHMTTSLAAFIFMTYTMSMADRRPARVHISRATGKLYTSDMVPSIVPGKPELVHNEPVPFRFTPNMQRFIGPHGVEGLLTSSLIAIAGALTESEYDLEHRLSIFVREEINTWFTMSKSDQRTHLREYTLSAIDAIVRKAKVVSAQYERARQPSSVVPVCQSVVELLIMASNPANLSKTDPLFVPNM</v>
      </c>
      <c r="AC2222" s="6" cm="1">
        <f t="array" ref="AC2222">SUMPRODUCT((LEN(AB2222)-LEN(SUBSTITUTE(AB2222,{"A";"C";"D";"E";"F";"G";"H";"I";"K";"L";"M";"N";"P";"Q";"R";"S";"T";"V";"W";"Y"},""))),{72.08;104.14;115.08;129.11;148.17;58.05;138.14;114.16;130.18;114.16;132.2;115.1;98.12;129.13;158.19;88.08;102.1;100.13;187.21;164.17})/1000</f>
        <v>422.06731999999994</v>
      </c>
      <c r="AD2222" s="6">
        <f t="shared" si="68"/>
        <v>6.9767441860465116E-20</v>
      </c>
      <c r="AE2222" s="6">
        <f t="shared" si="69"/>
        <v>2.9446557209302322E-17</v>
      </c>
    </row>
    <row r="2223" spans="1:31" x14ac:dyDescent="0.2">
      <c r="A2223" t="s">
        <v>6281</v>
      </c>
      <c r="B2223" t="s">
        <v>6283</v>
      </c>
      <c r="C2223" t="s">
        <v>6282</v>
      </c>
      <c r="D2223">
        <v>5</v>
      </c>
      <c r="E2223">
        <v>5</v>
      </c>
      <c r="F2223" t="s">
        <v>58166</v>
      </c>
      <c r="G2223" t="s">
        <v>44877</v>
      </c>
      <c r="H2223" t="s">
        <v>44878</v>
      </c>
      <c r="I2223" t="s">
        <v>44879</v>
      </c>
      <c r="J2223" t="s">
        <v>44880</v>
      </c>
      <c r="K2223" t="s">
        <v>44881</v>
      </c>
      <c r="L2223" t="s">
        <v>44882</v>
      </c>
      <c r="M2223" t="s">
        <v>11908</v>
      </c>
      <c r="N2223" t="s">
        <v>44883</v>
      </c>
      <c r="O2223" t="s">
        <v>44884</v>
      </c>
      <c r="P2223" t="s">
        <v>44885</v>
      </c>
      <c r="Q2223" t="s">
        <v>44886</v>
      </c>
      <c r="R2223" t="s">
        <v>28871</v>
      </c>
      <c r="S2223" t="s">
        <v>44887</v>
      </c>
      <c r="T2223" t="s">
        <v>44888</v>
      </c>
      <c r="U2223" t="s">
        <v>20282</v>
      </c>
      <c r="V2223" t="s">
        <v>44889</v>
      </c>
      <c r="W2223" t="s">
        <v>15293</v>
      </c>
      <c r="X2223" t="s">
        <v>44890</v>
      </c>
      <c r="Z2223" t="str" cm="1">
        <f t="array" ref="Z2223">_xlfn.LET(_xlpm.raw,_xlfn.XLOOKUP(_xlfn.TEXTBEFORE(A2223,";",,,,A2223),_xlfn.ANCHORARRAY([2]summary!$O$4),_xlfn.CHOOSECOLS(_xlfn.ANCHORARRAY([2]summary!$K$4),1),""),IF(_xlpm.raw="","",_xlfn.TEXTAFTER(_xlfn.TEXTBEFORE(_xlpm.raw,"|",-1,,,_xlpm.raw),"tr|",,,,_xlfn.TEXTBEFORE(_xlpm.raw,"|",-1,,,_xlpm.raw))))</f>
        <v>A0A0K3CIT1</v>
      </c>
      <c r="AA2223">
        <f>_xlfn.XLOOKUP(Z2223,[1]!UniprotIFO[Entry],[1]!UniprotIFO[Mass],"")</f>
        <v>13818</v>
      </c>
      <c r="AB2223" t="str">
        <f>_xlfn.XLOOKUP(Z2223,[1]!UniprotIFO[Entry],[1]!UniprotIFO[Sequence],"")</f>
        <v>MATPFKQDLPPAGGFAPIKYKRNLPIKGPGGAVVFGAVALICGFGFWRVGLGNLEQRELQRERAWSRIHLTPLLLAEGDRDAYRREQAALAREREIMKDVPDWEVGAKNYHSKRYTPSTIVVL</v>
      </c>
      <c r="AC2223" s="6" cm="1">
        <f t="array" ref="AC2223">SUMPRODUCT((LEN(AB2223)-LEN(SUBSTITUTE(AB2223,{"A";"C";"D";"E";"F";"G";"H";"I";"K";"L";"M";"N";"P";"Q";"R";"S";"T";"V";"W";"Y"},""))),{72.08;104.14;115.08;129.11;148.17;58.05;138.14;114.16;130.18;114.16;132.2;115.1;98.12;129.13;158.19;88.08;102.1;100.13;187.21;164.17})/1000</f>
        <v>13.928900000000001</v>
      </c>
      <c r="AD2223" s="6">
        <f t="shared" si="68"/>
        <v>8.3056478405315615E-21</v>
      </c>
      <c r="AE2223" s="6">
        <f t="shared" si="69"/>
        <v>1.1568853820598008E-19</v>
      </c>
    </row>
    <row r="2224" spans="1:31" x14ac:dyDescent="0.2">
      <c r="A2224" t="s">
        <v>6284</v>
      </c>
      <c r="B2224" t="s">
        <v>6286</v>
      </c>
      <c r="C2224" t="s">
        <v>6285</v>
      </c>
      <c r="D2224">
        <v>11</v>
      </c>
      <c r="E2224">
        <v>11</v>
      </c>
      <c r="F2224" t="s">
        <v>58167</v>
      </c>
      <c r="G2224" t="s">
        <v>44891</v>
      </c>
      <c r="H2224" t="s">
        <v>44892</v>
      </c>
      <c r="I2224" t="s">
        <v>44893</v>
      </c>
      <c r="J2224" t="s">
        <v>44894</v>
      </c>
      <c r="K2224" t="s">
        <v>44895</v>
      </c>
      <c r="L2224" t="s">
        <v>44896</v>
      </c>
      <c r="M2224" t="s">
        <v>44897</v>
      </c>
      <c r="N2224" t="s">
        <v>44898</v>
      </c>
      <c r="O2224" t="s">
        <v>44899</v>
      </c>
      <c r="P2224" t="s">
        <v>44900</v>
      </c>
      <c r="Q2224" t="s">
        <v>44901</v>
      </c>
      <c r="R2224" t="s">
        <v>44902</v>
      </c>
      <c r="S2224" t="s">
        <v>44903</v>
      </c>
      <c r="T2224" t="s">
        <v>44904</v>
      </c>
      <c r="U2224" t="s">
        <v>44905</v>
      </c>
      <c r="V2224" t="s">
        <v>44906</v>
      </c>
      <c r="W2224" t="s">
        <v>44907</v>
      </c>
      <c r="X2224" t="s">
        <v>44908</v>
      </c>
      <c r="Y2224" t="s">
        <v>58906</v>
      </c>
      <c r="Z2224" t="str" cm="1">
        <f t="array" ref="Z2224">_xlfn.LET(_xlpm.raw,_xlfn.XLOOKUP(_xlfn.TEXTBEFORE(A2224,";",,,,A2224),_xlfn.ANCHORARRAY([2]summary!$O$4),_xlfn.CHOOSECOLS(_xlfn.ANCHORARRAY([2]summary!$K$4),1),""),IF(_xlpm.raw="","",_xlfn.TEXTAFTER(_xlfn.TEXTBEFORE(_xlpm.raw,"|",-1,,,_xlpm.raw),"tr|",,,,_xlfn.TEXTBEFORE(_xlpm.raw,"|",-1,,,_xlpm.raw))))</f>
        <v>A0A061AI54</v>
      </c>
      <c r="AA2224">
        <f>_xlfn.XLOOKUP(Z2224,[1]!UniprotIFO[Entry],[1]!UniprotIFO[Mass],"")</f>
        <v>24439</v>
      </c>
      <c r="AB2224" t="str">
        <f>_xlfn.XLOOKUP(Z2224,[1]!UniprotIFO[Entry],[1]!UniprotIFO[Sequence],"")</f>
        <v>MSASKLSVSSVRSSIAQILTESSGEKKRNFVETIELQIGLKNYDPQRDKRFSGTIKLPHVPRPRMSICILADAADIDRAKLIELEYMSVDDLKKLNKNKKLVKKLAKKYDAFLASEALIKQIPRLLGPGLSKAGKFPTPVSHGEDLGNKVTDVRSTLKFQLKKVLCLGVAVGHVEMDQEQILANTMLAVNFLVSLLKKHWQNVKSLNLKSSMGKPQRLF</v>
      </c>
      <c r="AC2224" s="6" cm="1">
        <f t="array" ref="AC2224">SUMPRODUCT((LEN(AB2224)-LEN(SUBSTITUTE(AB2224,{"A";"C";"D";"E";"F";"G";"H";"I";"K";"L";"M";"N";"P";"Q";"R";"S";"T";"V";"W";"Y"},""))),{72.08;104.14;115.08;129.11;148.17;58.05;138.14;114.16;130.18;114.16;132.2;115.1;98.12;129.13;158.19;88.08;102.1;100.13;187.21;164.17})/1000</f>
        <v>24.656789999999997</v>
      </c>
      <c r="AD2224" s="6">
        <f t="shared" si="68"/>
        <v>1.8272425249169435E-20</v>
      </c>
      <c r="AE2224" s="6">
        <f t="shared" si="69"/>
        <v>4.5053935215946837E-19</v>
      </c>
    </row>
    <row r="2225" spans="1:31" x14ac:dyDescent="0.2">
      <c r="A2225" t="s">
        <v>6287</v>
      </c>
      <c r="B2225" t="s">
        <v>6289</v>
      </c>
      <c r="C2225" t="s">
        <v>6288</v>
      </c>
      <c r="D2225">
        <v>7</v>
      </c>
      <c r="E2225">
        <v>7</v>
      </c>
      <c r="F2225" t="s">
        <v>58168</v>
      </c>
      <c r="G2225" t="s">
        <v>44909</v>
      </c>
      <c r="H2225" t="s">
        <v>44910</v>
      </c>
      <c r="I2225" t="s">
        <v>44911</v>
      </c>
      <c r="J2225" t="s">
        <v>44912</v>
      </c>
      <c r="K2225" t="s">
        <v>44913</v>
      </c>
      <c r="L2225" t="s">
        <v>44914</v>
      </c>
      <c r="M2225" t="s">
        <v>44915</v>
      </c>
      <c r="N2225" t="s">
        <v>44916</v>
      </c>
      <c r="O2225" t="s">
        <v>44917</v>
      </c>
      <c r="P2225" t="s">
        <v>44918</v>
      </c>
      <c r="Q2225" t="s">
        <v>44919</v>
      </c>
      <c r="R2225" t="s">
        <v>44920</v>
      </c>
      <c r="S2225" t="s">
        <v>44921</v>
      </c>
      <c r="T2225" t="s">
        <v>44922</v>
      </c>
      <c r="U2225" t="s">
        <v>44923</v>
      </c>
      <c r="V2225" t="s">
        <v>44924</v>
      </c>
      <c r="W2225" t="s">
        <v>44925</v>
      </c>
      <c r="X2225" t="s">
        <v>44926</v>
      </c>
      <c r="Z2225" t="str" cm="1">
        <f t="array" ref="Z2225">_xlfn.LET(_xlpm.raw,_xlfn.XLOOKUP(_xlfn.TEXTBEFORE(A2225,";",,,,A2225),_xlfn.ANCHORARRAY([2]summary!$O$4),_xlfn.CHOOSECOLS(_xlfn.ANCHORARRAY([2]summary!$K$4),1),""),IF(_xlpm.raw="","",_xlfn.TEXTAFTER(_xlfn.TEXTBEFORE(_xlpm.raw,"|",-1,,,_xlpm.raw),"tr|",,,,_xlfn.TEXTBEFORE(_xlpm.raw,"|",-1,,,_xlpm.raw))))</f>
        <v>A0A0K3CM77</v>
      </c>
      <c r="AA2225">
        <f>_xlfn.XLOOKUP(Z2225,[1]!UniprotIFO[Entry],[1]!UniprotIFO[Mass],"")</f>
        <v>13692</v>
      </c>
      <c r="AB2225" t="str">
        <f>_xlfn.XLOOKUP(Z2225,[1]!UniprotIFO[Entry],[1]!UniprotIFO[Sequence],"")</f>
        <v>MPFEVVSTSNAPSAVGPYSQAIKTDSLVFVSGCVPLVPETMKVVEGGIEEQTEQAFKNFQAVVEASGCKLTDVVKTTVFLQSLGDFAKVNAIYSRVFGEHKPARSCVEVAKLPLGVLFEIEGIAQLPK</v>
      </c>
      <c r="AC2225" s="6" cm="1">
        <f t="array" ref="AC2225">SUMPRODUCT((LEN(AB2225)-LEN(SUBSTITUTE(AB2225,{"A";"C";"D";"E";"F";"G";"H";"I";"K";"L";"M";"N";"P";"Q";"R";"S";"T";"V";"W";"Y"},""))),{72.08;104.14;115.08;129.11;148.17;58.05;138.14;114.16;130.18;114.16;132.2;115.1;98.12;129.13;158.19;88.08;102.1;100.13;187.21;164.17})/1000</f>
        <v>13.798689999999999</v>
      </c>
      <c r="AD2225" s="6">
        <f t="shared" si="68"/>
        <v>1.1627906976744185E-20</v>
      </c>
      <c r="AE2225" s="6">
        <f t="shared" si="69"/>
        <v>1.604498837209302E-19</v>
      </c>
    </row>
    <row r="2226" spans="1:31" x14ac:dyDescent="0.2">
      <c r="A2226" t="s">
        <v>6290</v>
      </c>
      <c r="B2226" t="s">
        <v>6292</v>
      </c>
      <c r="C2226" t="s">
        <v>6291</v>
      </c>
      <c r="D2226">
        <v>5</v>
      </c>
      <c r="E2226">
        <v>5</v>
      </c>
      <c r="F2226" t="s">
        <v>58169</v>
      </c>
      <c r="G2226" t="s">
        <v>44927</v>
      </c>
      <c r="H2226" t="s">
        <v>44928</v>
      </c>
      <c r="I2226" t="s">
        <v>44929</v>
      </c>
      <c r="J2226" t="s">
        <v>44930</v>
      </c>
      <c r="K2226" t="s">
        <v>44931</v>
      </c>
      <c r="L2226" t="s">
        <v>44932</v>
      </c>
      <c r="M2226" t="s">
        <v>44933</v>
      </c>
      <c r="N2226" t="s">
        <v>44934</v>
      </c>
      <c r="O2226" t="s">
        <v>44935</v>
      </c>
      <c r="P2226" t="s">
        <v>44936</v>
      </c>
      <c r="Q2226" t="s">
        <v>27257</v>
      </c>
      <c r="R2226" t="s">
        <v>44937</v>
      </c>
      <c r="S2226" t="s">
        <v>44938</v>
      </c>
      <c r="T2226" t="s">
        <v>44939</v>
      </c>
      <c r="U2226" t="s">
        <v>25860</v>
      </c>
      <c r="V2226" t="s">
        <v>44940</v>
      </c>
      <c r="W2226" t="s">
        <v>34422</v>
      </c>
      <c r="X2226" t="s">
        <v>44941</v>
      </c>
      <c r="Z2226" t="str" cm="1">
        <f t="array" ref="Z2226">_xlfn.LET(_xlpm.raw,_xlfn.XLOOKUP(_xlfn.TEXTBEFORE(A2226,";",,,,A2226),_xlfn.ANCHORARRAY([2]summary!$O$4),_xlfn.CHOOSECOLS(_xlfn.ANCHORARRAY([2]summary!$K$4),1),""),IF(_xlpm.raw="","",_xlfn.TEXTAFTER(_xlfn.TEXTBEFORE(_xlpm.raw,"|",-1,,,_xlpm.raw),"tr|",,,,_xlfn.TEXTBEFORE(_xlpm.raw,"|",-1,,,_xlpm.raw))))</f>
        <v>A0A0K3CM80</v>
      </c>
      <c r="AA2226">
        <f>_xlfn.XLOOKUP(Z2226,[1]!UniprotIFO[Entry],[1]!UniprotIFO[Mass],"")</f>
        <v>27848</v>
      </c>
      <c r="AB2226" t="str">
        <f>_xlfn.XLOOKUP(Z2226,[1]!UniprotIFO[Entry],[1]!UniprotIFO[Sequence],"")</f>
        <v>MASRIPIAFDVLGTCFSHDPAKEALVSVFKTVSDAQAESVIQDWFHSAQRDFTYLSMNGSYMPIGQVLKNTLPRILLMHSLVPASSASPSTTLSTFDSSLTDPIISTLSAMRPRPSLAACSDVLLSHNFRLMAATNGALGTTRGLFERGLGKEVAERWEYFSTDEAKVAKPDQSVYQNIWKKLGVEEGGEKKGWFIAAHTWDLFPAKKAGFKTAFVTYEEHLVLPDLFGEPDIVAKDLEDAAKQIIEREDGQA</v>
      </c>
      <c r="AC2226" s="6" cm="1">
        <f t="array" ref="AC2226">SUMPRODUCT((LEN(AB2226)-LEN(SUBSTITUTE(AB2226,{"A";"C";"D";"E";"F";"G";"H";"I";"K";"L";"M";"N";"P";"Q";"R";"S";"T";"V";"W";"Y"},""))),{72.08;104.14;115.08;129.11;148.17;58.05;138.14;114.16;130.18;114.16;132.2;115.1;98.12;129.13;158.19;88.08;102.1;100.13;187.21;164.17})/1000</f>
        <v>28.075400000000002</v>
      </c>
      <c r="AD2226" s="6">
        <f t="shared" si="68"/>
        <v>8.3056478405315615E-21</v>
      </c>
      <c r="AE2226" s="6">
        <f t="shared" si="69"/>
        <v>2.3318438538205981E-19</v>
      </c>
    </row>
    <row r="2227" spans="1:31" x14ac:dyDescent="0.2">
      <c r="A2227" t="s">
        <v>6293</v>
      </c>
      <c r="B2227" t="s">
        <v>6295</v>
      </c>
      <c r="C2227" t="s">
        <v>6294</v>
      </c>
      <c r="D2227">
        <v>4</v>
      </c>
      <c r="E2227">
        <v>4</v>
      </c>
      <c r="F2227" t="s">
        <v>58170</v>
      </c>
      <c r="G2227" t="s">
        <v>44942</v>
      </c>
      <c r="H2227" t="s">
        <v>44943</v>
      </c>
      <c r="I2227" t="s">
        <v>44944</v>
      </c>
      <c r="J2227" t="s">
        <v>44945</v>
      </c>
      <c r="K2227" t="s">
        <v>44946</v>
      </c>
      <c r="L2227" t="s">
        <v>44947</v>
      </c>
      <c r="M2227" t="s">
        <v>44948</v>
      </c>
      <c r="N2227" t="s">
        <v>35706</v>
      </c>
      <c r="O2227" t="s">
        <v>44949</v>
      </c>
      <c r="P2227" t="s">
        <v>44950</v>
      </c>
      <c r="Q2227" t="s">
        <v>44951</v>
      </c>
      <c r="R2227" t="s">
        <v>44952</v>
      </c>
      <c r="S2227" t="s">
        <v>44953</v>
      </c>
      <c r="T2227" t="s">
        <v>44954</v>
      </c>
      <c r="U2227" t="s">
        <v>31604</v>
      </c>
      <c r="V2227" t="s">
        <v>44955</v>
      </c>
      <c r="W2227" t="s">
        <v>44956</v>
      </c>
      <c r="X2227" t="s">
        <v>44957</v>
      </c>
      <c r="Y2227" t="s">
        <v>59082</v>
      </c>
      <c r="Z2227" t="str" cm="1">
        <f t="array" ref="Z2227">_xlfn.LET(_xlpm.raw,_xlfn.XLOOKUP(_xlfn.TEXTBEFORE(A2227,";",,,,A2227),_xlfn.ANCHORARRAY([2]summary!$O$4),_xlfn.CHOOSECOLS(_xlfn.ANCHORARRAY([2]summary!$K$4),1),""),IF(_xlpm.raw="","",_xlfn.TEXTAFTER(_xlfn.TEXTBEFORE(_xlpm.raw,"|",-1,,,_xlpm.raw),"tr|",,,,_xlfn.TEXTBEFORE(_xlpm.raw,"|",-1,,,_xlpm.raw))))</f>
        <v>A0A0K3CIU2</v>
      </c>
      <c r="AA2227">
        <f>_xlfn.XLOOKUP(Z2227,[1]!UniprotIFO[Entry],[1]!UniprotIFO[Mass],"")</f>
        <v>10972</v>
      </c>
      <c r="AB2227" t="str">
        <f>_xlfn.XLOOKUP(Z2227,[1]!UniprotIFO[Entry],[1]!UniprotIFO[Sequence],"")</f>
        <v>MAANQIAEPFDLIRVSLSERVFVKLRGDRELRGVLHAYDGHMNMILSEVEETIYVVDADEASGDNVVRTVKRNCDMLFVRGDGVVLVRLSLSFCQRD</v>
      </c>
      <c r="AC2227" s="6" cm="1">
        <f t="array" ref="AC2227">SUMPRODUCT((LEN(AB2227)-LEN(SUBSTITUTE(AB2227,{"A";"C";"D";"E";"F";"G";"H";"I";"K";"L";"M";"N";"P";"Q";"R";"S";"T";"V";"W";"Y"},""))),{72.08;104.14;115.08;129.11;148.17;58.05;138.14;114.16;130.18;114.16;132.2;115.1;98.12;129.13;158.19;88.08;102.1;100.13;187.21;164.17})/1000</f>
        <v>11.046429999999999</v>
      </c>
      <c r="AD2227" s="6">
        <f t="shared" si="68"/>
        <v>6.6445182724252495E-21</v>
      </c>
      <c r="AE2227" s="6">
        <f t="shared" si="69"/>
        <v>7.3398205980066442E-20</v>
      </c>
    </row>
    <row r="2228" spans="1:31" x14ac:dyDescent="0.2">
      <c r="A2228" t="s">
        <v>6296</v>
      </c>
      <c r="B2228" t="s">
        <v>6298</v>
      </c>
      <c r="C2228" t="s">
        <v>6297</v>
      </c>
      <c r="D2228">
        <v>10</v>
      </c>
      <c r="E2228">
        <v>10</v>
      </c>
      <c r="F2228" t="s">
        <v>58171</v>
      </c>
      <c r="G2228" t="s">
        <v>16519</v>
      </c>
      <c r="H2228" t="s">
        <v>44958</v>
      </c>
      <c r="I2228" t="s">
        <v>44959</v>
      </c>
      <c r="J2228" t="s">
        <v>44960</v>
      </c>
      <c r="K2228" t="s">
        <v>44961</v>
      </c>
      <c r="L2228" t="s">
        <v>39751</v>
      </c>
      <c r="M2228" t="s">
        <v>39349</v>
      </c>
      <c r="N2228" t="s">
        <v>44962</v>
      </c>
      <c r="O2228" t="s">
        <v>32602</v>
      </c>
      <c r="P2228" t="s">
        <v>44963</v>
      </c>
      <c r="Q2228" t="s">
        <v>44964</v>
      </c>
      <c r="R2228" t="s">
        <v>11512</v>
      </c>
      <c r="S2228" t="s">
        <v>44965</v>
      </c>
      <c r="T2228" t="s">
        <v>26079</v>
      </c>
      <c r="U2228" t="s">
        <v>44966</v>
      </c>
      <c r="V2228" t="s">
        <v>29505</v>
      </c>
      <c r="W2228" t="s">
        <v>16110</v>
      </c>
      <c r="X2228" t="s">
        <v>8882</v>
      </c>
      <c r="Z2228" t="str" cm="1">
        <f t="array" ref="Z2228">_xlfn.LET(_xlpm.raw,_xlfn.XLOOKUP(_xlfn.TEXTBEFORE(A2228,";",,,,A2228),_xlfn.ANCHORARRAY([2]summary!$O$4),_xlfn.CHOOSECOLS(_xlfn.ANCHORARRAY([2]summary!$K$4),1),""),IF(_xlpm.raw="","",_xlfn.TEXTAFTER(_xlfn.TEXTBEFORE(_xlpm.raw,"|",-1,,,_xlpm.raw),"tr|",,,,_xlfn.TEXTBEFORE(_xlpm.raw,"|",-1,,,_xlpm.raw))))</f>
        <v>A0A2T0A186</v>
      </c>
      <c r="AA2228">
        <f>_xlfn.XLOOKUP(Z2228,[1]!UniprotIFO[Entry],[1]!UniprotIFO[Mass],"")</f>
        <v>22758</v>
      </c>
      <c r="AB2228" t="str">
        <f>_xlfn.XLOOKUP(Z2228,[1]!UniprotIFO[Entry],[1]!UniprotIFO[Sequence],"")</f>
        <v>MGKSSKRTLDESNAAPAASDAPAMEVDTPSASANPDSSSSPQKKKSKKEKKEKAAAGEDGEKDAPVGELAEIAKPLAVKKTGKHVLKLVKKASKSRHLKRGVKEVVKSIRKGEKGIVVLAADISPLDILTHIPLLAEEANCPYIWVTSKESLGLASSTKRPTSCVMVAEKAAKRKAGKEDNGEKAKELEREFGEEFEGVKKEVEALEVAVPTY</v>
      </c>
      <c r="AC2228" s="6" cm="1">
        <f t="array" ref="AC2228">SUMPRODUCT((LEN(AB2228)-LEN(SUBSTITUTE(AB2228,{"A";"C";"D";"E";"F";"G";"H";"I";"K";"L";"M";"N";"P";"Q";"R";"S";"T";"V";"W";"Y"},""))),{72.08;104.14;115.08;129.11;148.17;58.05;138.14;114.16;130.18;114.16;132.2;115.1;98.12;129.13;158.19;88.08;102.1;100.13;187.21;164.17})/1000</f>
        <v>22.960099999999997</v>
      </c>
      <c r="AD2228" s="6">
        <f t="shared" si="68"/>
        <v>1.6611295681063123E-20</v>
      </c>
      <c r="AE2228" s="6">
        <f t="shared" si="69"/>
        <v>3.8139700996677737E-19</v>
      </c>
    </row>
    <row r="2229" spans="1:31" x14ac:dyDescent="0.2">
      <c r="A2229" t="s">
        <v>6299</v>
      </c>
      <c r="B2229" t="s">
        <v>6300</v>
      </c>
      <c r="C2229" t="s">
        <v>906</v>
      </c>
      <c r="D2229">
        <v>7</v>
      </c>
      <c r="E2229">
        <v>5</v>
      </c>
      <c r="F2229" t="s">
        <v>58172</v>
      </c>
      <c r="G2229" t="s">
        <v>44967</v>
      </c>
      <c r="H2229" t="s">
        <v>44968</v>
      </c>
      <c r="I2229" t="s">
        <v>44969</v>
      </c>
      <c r="J2229" t="s">
        <v>44970</v>
      </c>
      <c r="K2229" t="s">
        <v>44971</v>
      </c>
      <c r="L2229" t="s">
        <v>44972</v>
      </c>
      <c r="M2229" t="s">
        <v>44973</v>
      </c>
      <c r="N2229" t="s">
        <v>44974</v>
      </c>
      <c r="O2229" t="s">
        <v>44975</v>
      </c>
      <c r="P2229" t="s">
        <v>44976</v>
      </c>
      <c r="Q2229" t="s">
        <v>44977</v>
      </c>
      <c r="R2229" t="s">
        <v>44978</v>
      </c>
      <c r="S2229" t="s">
        <v>44979</v>
      </c>
      <c r="T2229" t="s">
        <v>44980</v>
      </c>
      <c r="U2229" t="s">
        <v>44981</v>
      </c>
      <c r="V2229" t="s">
        <v>44982</v>
      </c>
      <c r="W2229" t="s">
        <v>44983</v>
      </c>
      <c r="X2229" t="s">
        <v>44984</v>
      </c>
      <c r="Z2229" t="str" cm="1">
        <f t="array" ref="Z2229">_xlfn.LET(_xlpm.raw,_xlfn.XLOOKUP(_xlfn.TEXTBEFORE(A2229,";",,,,A2229),_xlfn.ANCHORARRAY([2]summary!$O$4),_xlfn.CHOOSECOLS(_xlfn.ANCHORARRAY([2]summary!$K$4),1),""),IF(_xlpm.raw="","",_xlfn.TEXTAFTER(_xlfn.TEXTBEFORE(_xlpm.raw,"|",-1,,,_xlpm.raw),"tr|",,,,_xlfn.TEXTBEFORE(_xlpm.raw,"|",-1,,,_xlpm.raw))))</f>
        <v>A0A061B3Q8</v>
      </c>
      <c r="AA2229">
        <f>_xlfn.XLOOKUP(Z2229,[1]!UniprotIFO[Entry],[1]!UniprotIFO[Mass],"")</f>
        <v>16721</v>
      </c>
      <c r="AB2229" t="str">
        <f>_xlfn.XLOOKUP(Z2229,[1]!UniprotIFO[Entry],[1]!UniprotIFO[Sequence],"")</f>
        <v>MSTVQGGKTGGKGGKGGKGGKAGGDNKNQSTRSQKAGLQFPVGRIHRYLKARTQNNMRVGAKAAVYASAILEYLTAEVLELAGNASKDLRVKRITPRHLQLAIRGDEELDSLIRATIAGGGVLPHIHKNLIKSPAELQGGQMPIGKPMNPMGAPQVHQG</v>
      </c>
      <c r="AC2229" s="6" cm="1">
        <f t="array" ref="AC2229">SUMPRODUCT((LEN(AB2229)-LEN(SUBSTITUTE(AB2229,{"A";"C";"D";"E";"F";"G";"H";"I";"K";"L";"M";"N";"P";"Q";"R";"S";"T";"V";"W";"Y"},""))),{72.08;104.14;115.08;129.11;148.17;58.05;138.14;114.16;130.18;114.16;132.2;115.1;98.12;129.13;158.19;88.08;102.1;100.13;187.21;164.17})/1000</f>
        <v>16.876249999999999</v>
      </c>
      <c r="AD2229" s="6">
        <f t="shared" si="68"/>
        <v>8.3056478405315615E-21</v>
      </c>
      <c r="AE2229" s="6">
        <f t="shared" si="69"/>
        <v>1.4016818936877076E-19</v>
      </c>
    </row>
    <row r="2230" spans="1:31" x14ac:dyDescent="0.2">
      <c r="A2230" t="s">
        <v>6301</v>
      </c>
      <c r="B2230" t="s">
        <v>6302</v>
      </c>
      <c r="C2230" t="s">
        <v>1741</v>
      </c>
      <c r="D2230">
        <v>3</v>
      </c>
      <c r="E2230">
        <v>3</v>
      </c>
      <c r="F2230" t="s">
        <v>58173</v>
      </c>
      <c r="G2230" t="s">
        <v>44985</v>
      </c>
      <c r="H2230" t="s">
        <v>15499</v>
      </c>
      <c r="I2230" t="s">
        <v>44986</v>
      </c>
      <c r="J2230" t="s">
        <v>44987</v>
      </c>
      <c r="K2230" t="s">
        <v>26586</v>
      </c>
      <c r="L2230" t="s">
        <v>44988</v>
      </c>
      <c r="M2230" t="s">
        <v>44989</v>
      </c>
      <c r="N2230" t="s">
        <v>44990</v>
      </c>
      <c r="O2230" t="s">
        <v>44991</v>
      </c>
      <c r="P2230" t="s">
        <v>44992</v>
      </c>
      <c r="Q2230" t="s">
        <v>44993</v>
      </c>
      <c r="R2230" t="s">
        <v>44994</v>
      </c>
      <c r="S2230" t="s">
        <v>44995</v>
      </c>
      <c r="T2230" t="s">
        <v>23389</v>
      </c>
      <c r="U2230" t="s">
        <v>43737</v>
      </c>
      <c r="V2230" t="s">
        <v>44996</v>
      </c>
      <c r="W2230" t="s">
        <v>44997</v>
      </c>
      <c r="X2230" t="s">
        <v>44998</v>
      </c>
      <c r="Y2230" t="s">
        <v>59038</v>
      </c>
      <c r="Z2230" t="str" cm="1">
        <f t="array" ref="Z2230">_xlfn.LET(_xlpm.raw,_xlfn.XLOOKUP(_xlfn.TEXTBEFORE(A2230,";",,,,A2230),_xlfn.ANCHORARRAY([2]summary!$O$4),_xlfn.CHOOSECOLS(_xlfn.ANCHORARRAY([2]summary!$K$4),1),""),IF(_xlpm.raw="","",_xlfn.TEXTAFTER(_xlfn.TEXTBEFORE(_xlpm.raw,"|",-1,,,_xlpm.raw),"tr|",,,,_xlfn.TEXTBEFORE(_xlpm.raw,"|",-1,,,_xlpm.raw))))</f>
        <v>A0A0K3CIV3</v>
      </c>
      <c r="AA2230">
        <f>_xlfn.XLOOKUP(Z2230,[1]!UniprotIFO[Entry],[1]!UniprotIFO[Mass],"")</f>
        <v>14160</v>
      </c>
      <c r="AB2230" t="str">
        <f>_xlfn.XLOOKUP(Z2230,[1]!UniprotIFO[Entry],[1]!UniprotIFO[Sequence],"")</f>
        <v>MLAARSTALRTARRAFSTTPLARKHILNATPEDFETHAIKGNRTTVVDFYADWCGPCRFLGPVLEKVVDEASGADLLKVDTDEHIELAQKYNITALPTVLAFRNGQVVGKMVGATNEAGVKQFLENAKSA</v>
      </c>
      <c r="AC2230" s="6" cm="1">
        <f t="array" ref="AC2230">SUMPRODUCT((LEN(AB2230)-LEN(SUBSTITUTE(AB2230,{"A";"C";"D";"E";"F";"G";"H";"I";"K";"L";"M";"N";"P";"Q";"R";"S";"T";"V";"W";"Y"},""))),{72.08;104.14;115.08;129.11;148.17;58.05;138.14;114.16;130.18;114.16;132.2;115.1;98.12;129.13;158.19;88.08;102.1;100.13;187.21;164.17})/1000</f>
        <v>14.273009999999998</v>
      </c>
      <c r="AD2230" s="6">
        <f t="shared" si="68"/>
        <v>4.9833887043189367E-21</v>
      </c>
      <c r="AE2230" s="6">
        <f t="shared" si="69"/>
        <v>7.1127956810631219E-20</v>
      </c>
    </row>
    <row r="2231" spans="1:31" x14ac:dyDescent="0.2">
      <c r="A2231" t="s">
        <v>6303</v>
      </c>
      <c r="B2231" t="s">
        <v>6305</v>
      </c>
      <c r="C2231" t="s">
        <v>6304</v>
      </c>
      <c r="D2231">
        <v>5</v>
      </c>
      <c r="E2231">
        <v>5</v>
      </c>
      <c r="F2231" t="s">
        <v>58174</v>
      </c>
      <c r="G2231" t="s">
        <v>13820</v>
      </c>
      <c r="H2231" t="s">
        <v>44999</v>
      </c>
      <c r="I2231" t="s">
        <v>45000</v>
      </c>
      <c r="J2231" t="s">
        <v>38011</v>
      </c>
      <c r="K2231" t="s">
        <v>45001</v>
      </c>
      <c r="L2231" t="s">
        <v>45002</v>
      </c>
      <c r="M2231" t="s">
        <v>45003</v>
      </c>
      <c r="N2231" t="s">
        <v>45004</v>
      </c>
      <c r="O2231" t="s">
        <v>45005</v>
      </c>
      <c r="P2231" t="s">
        <v>45006</v>
      </c>
      <c r="Q2231" t="s">
        <v>10940</v>
      </c>
      <c r="R2231" t="s">
        <v>45007</v>
      </c>
      <c r="S2231" t="s">
        <v>19116</v>
      </c>
      <c r="T2231" t="s">
        <v>45008</v>
      </c>
      <c r="U2231" t="s">
        <v>25337</v>
      </c>
      <c r="V2231" t="s">
        <v>45009</v>
      </c>
      <c r="W2231" t="s">
        <v>45010</v>
      </c>
      <c r="X2231" t="s">
        <v>45011</v>
      </c>
      <c r="Y2231" t="s">
        <v>59095</v>
      </c>
      <c r="Z2231" t="str" cm="1">
        <f t="array" ref="Z2231">_xlfn.LET(_xlpm.raw,_xlfn.XLOOKUP(_xlfn.TEXTBEFORE(A2231,";",,,,A2231),_xlfn.ANCHORARRAY([2]summary!$O$4),_xlfn.CHOOSECOLS(_xlfn.ANCHORARRAY([2]summary!$K$4),1),""),IF(_xlpm.raw="","",_xlfn.TEXTAFTER(_xlfn.TEXTBEFORE(_xlpm.raw,"|",-1,,,_xlpm.raw),"tr|",,,,_xlfn.TEXTBEFORE(_xlpm.raw,"|",-1,,,_xlpm.raw))))</f>
        <v>A0A0K3CM99</v>
      </c>
      <c r="AA2231">
        <f>_xlfn.XLOOKUP(Z2231,[1]!UniprotIFO[Entry],[1]!UniprotIFO[Mass],"")</f>
        <v>52454</v>
      </c>
      <c r="AB2231" t="str">
        <f>_xlfn.XLOOKUP(Z2231,[1]!UniprotIFO[Entry],[1]!UniprotIFO[Sequence],"")</f>
        <v>MNRAQQSPYSLGQGPPPGRFPQRQASGTPSSPTALARQPYSPFGSAAAALSPSPAAAIPHGSSEASLDPSDFPALGSAPTSSTASSAANLLSSYASQAGQSAPGAGAAGAVGAAQQGAAGGLNGTLGSATLGGGAAGQRREFSADDFPALAGGAFGSAGQQAVGQAPGGDVAGLAAGVNGLSLAAAAAAAAGRAAASPGGQEQASALAALQAQQQHRANLLGSMNGARSDKQAAQQQQSWSASPQQTPNFPAGLLPNGTPTPASSASSPLPPSSTAPTTLDAPQGFRSPSAGGPPIAAAHAAQAAALFASNPLGASASLPPPTAGVTTGEVPQTPAQQVLFSPADRYGLLGLLHTIKTSDPDLSMLALGTDLTNLGLDLSSTENLSSTFITPWTDAKTAQLLNIEPDFRMPSCYNVQPPPANTKIGNFSDETLFFIFYSQPRDVMQEMAAHELYKHNWRYHKELRLWLTKEAGTEPIQKTATYERGTYIFFDPVLWERVRKEFILEFASLETRRA</v>
      </c>
      <c r="AC2231" s="6" cm="1">
        <f t="array" ref="AC2231">SUMPRODUCT((LEN(AB2231)-LEN(SUBSTITUTE(AB2231,{"A";"C";"D";"E";"F";"G";"H";"I";"K";"L";"M";"N";"P";"Q";"R";"S";"T";"V";"W";"Y"},""))),{72.08;104.14;115.08;129.11;148.17;58.05;138.14;114.16;130.18;114.16;132.2;115.1;98.12;129.13;158.19;88.08;102.1;100.13;187.21;164.17})/1000</f>
        <v>52.945850000000007</v>
      </c>
      <c r="AD2231" s="6">
        <f t="shared" si="68"/>
        <v>8.3056478405315615E-21</v>
      </c>
      <c r="AE2231" s="6">
        <f t="shared" si="69"/>
        <v>4.3974958471760799E-19</v>
      </c>
    </row>
    <row r="2232" spans="1:31" x14ac:dyDescent="0.2">
      <c r="A2232" t="s">
        <v>6306</v>
      </c>
      <c r="B2232" t="s">
        <v>6308</v>
      </c>
      <c r="C2232" t="s">
        <v>6307</v>
      </c>
      <c r="D2232">
        <v>8</v>
      </c>
      <c r="E2232">
        <v>8</v>
      </c>
      <c r="F2232" t="s">
        <v>58175</v>
      </c>
      <c r="G2232" t="s">
        <v>45012</v>
      </c>
      <c r="H2232" t="s">
        <v>45013</v>
      </c>
      <c r="I2232" t="s">
        <v>45014</v>
      </c>
      <c r="J2232" t="s">
        <v>45015</v>
      </c>
      <c r="K2232" t="s">
        <v>45016</v>
      </c>
      <c r="L2232" t="s">
        <v>45017</v>
      </c>
      <c r="M2232" t="s">
        <v>45018</v>
      </c>
      <c r="N2232" t="s">
        <v>45019</v>
      </c>
      <c r="O2232" t="s">
        <v>45020</v>
      </c>
      <c r="P2232" t="s">
        <v>45021</v>
      </c>
      <c r="Q2232" t="s">
        <v>45022</v>
      </c>
      <c r="R2232" t="s">
        <v>45023</v>
      </c>
      <c r="S2232" t="s">
        <v>45024</v>
      </c>
      <c r="T2232" t="s">
        <v>45025</v>
      </c>
      <c r="U2232" t="s">
        <v>45026</v>
      </c>
      <c r="V2232" t="s">
        <v>45027</v>
      </c>
      <c r="W2232" t="s">
        <v>45028</v>
      </c>
      <c r="X2232" t="s">
        <v>45029</v>
      </c>
      <c r="Y2232" t="s">
        <v>58906</v>
      </c>
      <c r="Z2232" t="str" cm="1">
        <f t="array" ref="Z2232">_xlfn.LET(_xlpm.raw,_xlfn.XLOOKUP(_xlfn.TEXTBEFORE(A2232,";",,,,A2232),_xlfn.ANCHORARRAY([2]summary!$O$4),_xlfn.CHOOSECOLS(_xlfn.ANCHORARRAY([2]summary!$K$4),1),""),IF(_xlpm.raw="","",_xlfn.TEXTAFTER(_xlfn.TEXTBEFORE(_xlpm.raw,"|",-1,,,_xlpm.raw),"tr|",,,,_xlfn.TEXTBEFORE(_xlpm.raw,"|",-1,,,_xlpm.raw))))</f>
        <v>A0A0K3CNI1</v>
      </c>
      <c r="AA2232">
        <f>_xlfn.XLOOKUP(Z2232,[1]!UniprotIFO[Entry],[1]!UniprotIFO[Mass],"")</f>
        <v>16452</v>
      </c>
      <c r="AB2232" t="str">
        <f>_xlfn.XLOOKUP(Z2232,[1]!UniprotIFO[Entry],[1]!UniprotIFO[Sequence],"")</f>
        <v>MPTVRDVTAEAFIAAYSSHLKRSGKLEVPVWVDVVKTGTGKELAPYDQDWYYVRAAAVARHIYLRKHVGVGALQKLHGSSVNRGCRPSHHRDGSGSVERKILQSLEKIGVLEKDTARGGRRISVDGQRDLDRIATAVLEEMRSETDDE</v>
      </c>
      <c r="AC2232" s="6" cm="1">
        <f t="array" ref="AC2232">SUMPRODUCT((LEN(AB2232)-LEN(SUBSTITUTE(AB2232,{"A";"C";"D";"E";"F";"G";"H";"I";"K";"L";"M";"N";"P";"Q";"R";"S";"T";"V";"W";"Y"},""))),{72.08;104.14;115.08;129.11;148.17;58.05;138.14;114.16;130.18;114.16;132.2;115.1;98.12;129.13;158.19;88.08;102.1;100.13;187.21;164.17})/1000</f>
        <v>16.584439999999997</v>
      </c>
      <c r="AD2232" s="6">
        <f t="shared" si="68"/>
        <v>1.3289036544850499E-20</v>
      </c>
      <c r="AE2232" s="6">
        <f t="shared" si="69"/>
        <v>2.2039122923588038E-19</v>
      </c>
    </row>
    <row r="2233" spans="1:31" x14ac:dyDescent="0.2">
      <c r="A2233" t="s">
        <v>6309</v>
      </c>
      <c r="B2233" t="s">
        <v>6311</v>
      </c>
      <c r="C2233" t="s">
        <v>6310</v>
      </c>
      <c r="D2233">
        <v>12</v>
      </c>
      <c r="E2233">
        <v>12</v>
      </c>
      <c r="F2233" t="s">
        <v>58176</v>
      </c>
      <c r="G2233" t="s">
        <v>45030</v>
      </c>
      <c r="H2233" t="s">
        <v>45031</v>
      </c>
      <c r="I2233" t="s">
        <v>45032</v>
      </c>
      <c r="J2233" t="s">
        <v>45033</v>
      </c>
      <c r="K2233" t="s">
        <v>45034</v>
      </c>
      <c r="L2233" t="s">
        <v>45035</v>
      </c>
      <c r="M2233" t="s">
        <v>34329</v>
      </c>
      <c r="N2233" t="s">
        <v>45036</v>
      </c>
      <c r="O2233" t="s">
        <v>45037</v>
      </c>
      <c r="P2233" t="s">
        <v>45038</v>
      </c>
      <c r="Q2233" t="s">
        <v>45039</v>
      </c>
      <c r="R2233" t="s">
        <v>45040</v>
      </c>
      <c r="S2233" t="s">
        <v>45041</v>
      </c>
      <c r="T2233" t="s">
        <v>45042</v>
      </c>
      <c r="U2233" t="s">
        <v>45043</v>
      </c>
      <c r="V2233" t="s">
        <v>45044</v>
      </c>
      <c r="W2233" t="s">
        <v>45045</v>
      </c>
      <c r="X2233" t="s">
        <v>45046</v>
      </c>
      <c r="Y2233" t="s">
        <v>58861</v>
      </c>
      <c r="Z2233" t="str" cm="1">
        <f t="array" ref="Z2233">_xlfn.LET(_xlpm.raw,_xlfn.XLOOKUP(_xlfn.TEXTBEFORE(A2233,";",,,,A2233),_xlfn.ANCHORARRAY([2]summary!$O$4),_xlfn.CHOOSECOLS(_xlfn.ANCHORARRAY([2]summary!$K$4),1),""),IF(_xlpm.raw="","",_xlfn.TEXTAFTER(_xlfn.TEXTBEFORE(_xlpm.raw,"|",-1,,,_xlpm.raw),"tr|",,,,_xlfn.TEXTBEFORE(_xlpm.raw,"|",-1,,,_xlpm.raw))))</f>
        <v>A0A061B372</v>
      </c>
      <c r="AA2233">
        <f>_xlfn.XLOOKUP(Z2233,[1]!UniprotIFO[Entry],[1]!UniprotIFO[Mass],"")</f>
        <v>20595</v>
      </c>
      <c r="AB2233" t="str">
        <f>_xlfn.XLOOKUP(Z2233,[1]!UniprotIFO[Entry],[1]!UniprotIFO[Sequence],"")</f>
        <v>MGLSISKLLSGLFGKKEMRILMVGLDAAGKTTILYKLKLGEIVTTIPTIGFNVETVEYKNISFTVWDVGGQDKIRPLWRHYFQNTQGIIFVVDSNDRERVSEAREELQRMLNEDELRDALLLVFANKQDLPNAMNAAEITDKLGLHSLRQRQWYIQATCATSGDGLYEGLEWLSTNLKRRA</v>
      </c>
      <c r="AC2233" s="6" cm="1">
        <f t="array" ref="AC2233">SUMPRODUCT((LEN(AB2233)-LEN(SUBSTITUTE(AB2233,{"A";"C";"D";"E";"F";"G";"H";"I";"K";"L";"M";"N";"P";"Q";"R";"S";"T";"V";"W";"Y"},""))),{72.08;104.14;115.08;129.11;148.17;58.05;138.14;114.16;130.18;114.16;132.2;115.1;98.12;129.13;158.19;88.08;102.1;100.13;187.21;164.17})/1000</f>
        <v>20.757480000000001</v>
      </c>
      <c r="AD2233" s="6">
        <f t="shared" si="68"/>
        <v>1.9933554817275747E-20</v>
      </c>
      <c r="AE2233" s="6">
        <f t="shared" si="69"/>
        <v>4.1377036544850498E-19</v>
      </c>
    </row>
    <row r="2234" spans="1:31" x14ac:dyDescent="0.2">
      <c r="A2234" t="s">
        <v>6312</v>
      </c>
      <c r="B2234" t="s">
        <v>6314</v>
      </c>
      <c r="C2234" t="s">
        <v>6313</v>
      </c>
      <c r="D2234">
        <v>11</v>
      </c>
      <c r="E2234">
        <v>11</v>
      </c>
      <c r="F2234" t="s">
        <v>58177</v>
      </c>
      <c r="G2234" t="s">
        <v>45047</v>
      </c>
      <c r="H2234" t="s">
        <v>45048</v>
      </c>
      <c r="I2234" t="s">
        <v>16044</v>
      </c>
      <c r="J2234" t="s">
        <v>45049</v>
      </c>
      <c r="K2234" t="s">
        <v>45050</v>
      </c>
      <c r="L2234" t="s">
        <v>45051</v>
      </c>
      <c r="M2234" t="s">
        <v>45052</v>
      </c>
      <c r="N2234" t="s">
        <v>45053</v>
      </c>
      <c r="O2234" t="s">
        <v>39408</v>
      </c>
      <c r="P2234" t="s">
        <v>45054</v>
      </c>
      <c r="Q2234" t="s">
        <v>45055</v>
      </c>
      <c r="R2234" t="s">
        <v>45056</v>
      </c>
      <c r="S2234" t="s">
        <v>19608</v>
      </c>
      <c r="T2234" t="s">
        <v>45057</v>
      </c>
      <c r="U2234" t="s">
        <v>45058</v>
      </c>
      <c r="V2234" t="s">
        <v>45059</v>
      </c>
      <c r="W2234" t="s">
        <v>20011</v>
      </c>
      <c r="X2234" t="s">
        <v>45060</v>
      </c>
      <c r="Z2234" t="str" cm="1">
        <f t="array" ref="Z2234">_xlfn.LET(_xlpm.raw,_xlfn.XLOOKUP(_xlfn.TEXTBEFORE(A2234,";",,,,A2234),_xlfn.ANCHORARRAY([2]summary!$O$4),_xlfn.CHOOSECOLS(_xlfn.ANCHORARRAY([2]summary!$K$4),1),""),IF(_xlpm.raw="","",_xlfn.TEXTAFTER(_xlfn.TEXTBEFORE(_xlpm.raw,"|",-1,,,_xlpm.raw),"tr|",,,,_xlfn.TEXTBEFORE(_xlpm.raw,"|",-1,,,_xlpm.raw))))</f>
        <v>A0A2T0A603</v>
      </c>
      <c r="AA2234">
        <f>_xlfn.XLOOKUP(Z2234,[1]!UniprotIFO[Entry],[1]!UniprotIFO[Mass],"")</f>
        <v>93328</v>
      </c>
      <c r="AB2234" t="str">
        <f>_xlfn.XLOOKUP(Z2234,[1]!UniprotIFO[Entry],[1]!UniprotIFO[Sequence],"")</f>
        <v>MASIIVSPQQRLWLRIGGTVLGLLFFKWIFWDSTPKTPHGEIAHPAILERITLGSPLSGQSLDTRKYSFLQSRINRDETHDVFDNDIHAGMQDFWTRFQKPFMTGPETMHLDENVVRGAIDELLGFNGWAAAACSSLTRPFGLGKKEDDYSDLARPGALYYFALVVHGADHFLIDQLAVIVQLAKRLGPQSVFVSLVDYASVDSTPFLCDLAEAVMTLLGISFRIRQVPPMTADPTASYYPLEESYTRNLALEPLLELWERRKVKFERVIWLKGFTCPNDILETIRVSYINQASMVCSMDWKEHNGFFIYNDRWRTRDMDGNLFRGSKSTSPIDEAPPRDAYGGARYTLHLPFQVFCCESGTHIVDPHKSYYWGITYHSSVESVFNTTAASDGKAPRWSEGPCMDSAQLHFCRDMWLASFRKGIKDEAKRLSADERMGKPRKVHPFMDELIQSMLASYEPTTSTKVGFPNSGDYLADETGAGPGGGPGMDNDIGRALEGQLKGATAKGAAGATEGEASEEEEEEYDEEEEEEEEEEPAAAAGGGAGAAPAENVDGKGRPIDLAVNIDDEGAQDAAQVAKGAAAVKPAAAAAAAAKAAPAADKAKLDAADGPNKAQWDKAKPEKGPLAGKPDSGPAAWHKVDADVPADAVDPEKVAAGEWFRAEPEDLAKIAAEKKKAGDDVPGGQKPKGKGAAKKDAAKKDGAAAKKDDGGKKREKRGLFSSSSKMADEAEEESPSSGEIDSVARHRLEKRRPRSLPNTAFPYAIAKILVNPRCVTTYAGVSHTQLALDLFGSGEDREPTKREGGKYELDEWRTAPESFVCQEMRTTGGRVAPKQQRRTGFQMARLLINGWRPT</v>
      </c>
      <c r="AC2234" s="6" cm="1">
        <f t="array" ref="AC2234">SUMPRODUCT((LEN(AB2234)-LEN(SUBSTITUTE(AB2234,{"A";"C";"D";"E";"F";"G";"H";"I";"K";"L";"M";"N";"P";"Q";"R";"S";"T";"V";"W";"Y"},""))),{72.08;104.14;115.08;129.11;148.17;58.05;138.14;114.16;130.18;114.16;132.2;115.1;98.12;129.13;158.19;88.08;102.1;100.13;187.21;164.17})/1000</f>
        <v>94.141000000000005</v>
      </c>
      <c r="AD2234" s="6">
        <f t="shared" si="68"/>
        <v>1.8272425249169435E-20</v>
      </c>
      <c r="AE2234" s="6">
        <f t="shared" si="69"/>
        <v>1.7201843853820599E-18</v>
      </c>
    </row>
    <row r="2235" spans="1:31" x14ac:dyDescent="0.2">
      <c r="A2235" t="s">
        <v>6315</v>
      </c>
      <c r="B2235" t="s">
        <v>6317</v>
      </c>
      <c r="C2235" t="s">
        <v>6316</v>
      </c>
      <c r="D2235">
        <v>11</v>
      </c>
      <c r="E2235">
        <v>11</v>
      </c>
      <c r="F2235" t="s">
        <v>58178</v>
      </c>
      <c r="G2235" t="s">
        <v>42982</v>
      </c>
      <c r="H2235" t="s">
        <v>25823</v>
      </c>
      <c r="I2235" t="s">
        <v>45061</v>
      </c>
      <c r="J2235" t="s">
        <v>45062</v>
      </c>
      <c r="K2235" t="s">
        <v>45063</v>
      </c>
      <c r="L2235" t="s">
        <v>45064</v>
      </c>
      <c r="M2235" t="s">
        <v>45065</v>
      </c>
      <c r="N2235" t="s">
        <v>19608</v>
      </c>
      <c r="O2235" t="s">
        <v>45066</v>
      </c>
      <c r="P2235" t="s">
        <v>45067</v>
      </c>
      <c r="Q2235" t="s">
        <v>26793</v>
      </c>
      <c r="R2235" t="s">
        <v>45068</v>
      </c>
      <c r="S2235" t="s">
        <v>45069</v>
      </c>
      <c r="T2235" t="s">
        <v>42912</v>
      </c>
      <c r="U2235" t="s">
        <v>45070</v>
      </c>
      <c r="V2235" t="s">
        <v>45071</v>
      </c>
      <c r="W2235" t="s">
        <v>45072</v>
      </c>
      <c r="X2235" t="s">
        <v>45073</v>
      </c>
      <c r="Z2235" t="str" cm="1">
        <f t="array" ref="Z2235">_xlfn.LET(_xlpm.raw,_xlfn.XLOOKUP(_xlfn.TEXTBEFORE(A2235,";",,,,A2235),_xlfn.ANCHORARRAY([2]summary!$O$4),_xlfn.CHOOSECOLS(_xlfn.ANCHORARRAY([2]summary!$K$4),1),""),IF(_xlpm.raw="","",_xlfn.TEXTAFTER(_xlfn.TEXTBEFORE(_xlpm.raw,"|",-1,,,_xlpm.raw),"tr|",,,,_xlfn.TEXTBEFORE(_xlpm.raw,"|",-1,,,_xlpm.raw))))</f>
        <v>A0A2T0A1D6</v>
      </c>
      <c r="AA2235">
        <f>_xlfn.XLOOKUP(Z2235,[1]!UniprotIFO[Entry],[1]!UniprotIFO[Mass],"")</f>
        <v>58570</v>
      </c>
      <c r="AB2235" t="str">
        <f>_xlfn.XLOOKUP(Z2235,[1]!UniprotIFO[Entry],[1]!UniprotIFO[Sequence],"")</f>
        <v>MTGSAWPPELSKEHEQHVLDHAADWALAHGLVLRPLDASTTSGIHAPYSLFPSPFPRHLFEEAKRLQPLYNDLYARITADDAFLEQVVGGAVSKVDEFQGRLYDIWKQVKKEGIKQSLALGLFRSDYLIHAPDRTSPDQYEIKQVEFNTISSSFGALSTRVGELHRYLLASGAYPSHPSLTPSALHPNPALSGLASGLAAAHKAYGNDNAAVLMVTQDNERNAFDQRPLEYELIEKHGIRLLRIPFSQLRTTLSLDPSTHALLYTPSSPLPSLPSPLEISLVYYRTAYSPTDYYTSAEWDTRLLIERSKAIKCPSVGMQLAGAKKVQEVLGSHPEALERFVKSEKDREELRRTFTELYPMDDSELGKEALRKAYEESERFVLKPQREGGGNNIYRGDIPPFLDRLAEEDKRRGIDEQKGAEARGEGVEAQPRGREGYILMSLIEPPKGMEQVLVKAGEDKGRRADVVSELGIYGVVLLRENVDDATALPEVLVNETVGHLLRTKGRESDEGGVAVGFSVIDSPMLTE</v>
      </c>
      <c r="AC2235" s="6" cm="1">
        <f t="array" ref="AC2235">SUMPRODUCT((LEN(AB2235)-LEN(SUBSTITUTE(AB2235,{"A";"C";"D";"E";"F";"G";"H";"I";"K";"L";"M";"N";"P";"Q";"R";"S";"T";"V";"W";"Y"},""))),{72.08;104.14;115.08;129.11;148.17;58.05;138.14;114.16;130.18;114.16;132.2;115.1;98.12;129.13;158.19;88.08;102.1;100.13;187.21;164.17})/1000</f>
        <v>59.061569999999982</v>
      </c>
      <c r="AD2235" s="6">
        <f t="shared" si="68"/>
        <v>1.8272425249169435E-20</v>
      </c>
      <c r="AE2235" s="6">
        <f t="shared" si="69"/>
        <v>1.0791981229235877E-18</v>
      </c>
    </row>
    <row r="2236" spans="1:31" x14ac:dyDescent="0.2">
      <c r="A2236" t="s">
        <v>6318</v>
      </c>
      <c r="B2236" t="s">
        <v>6320</v>
      </c>
      <c r="C2236" t="s">
        <v>6319</v>
      </c>
      <c r="D2236">
        <v>5</v>
      </c>
      <c r="E2236">
        <v>5</v>
      </c>
      <c r="F2236" t="s">
        <v>58179</v>
      </c>
      <c r="G2236" t="s">
        <v>45074</v>
      </c>
      <c r="H2236" t="s">
        <v>45075</v>
      </c>
      <c r="I2236" t="s">
        <v>45076</v>
      </c>
      <c r="J2236" t="s">
        <v>45077</v>
      </c>
      <c r="K2236" t="s">
        <v>45078</v>
      </c>
      <c r="L2236" t="s">
        <v>45079</v>
      </c>
      <c r="M2236" t="s">
        <v>45080</v>
      </c>
      <c r="N2236" t="s">
        <v>45081</v>
      </c>
      <c r="O2236" t="s">
        <v>45082</v>
      </c>
      <c r="P2236" t="s">
        <v>45083</v>
      </c>
      <c r="Q2236" t="s">
        <v>12002</v>
      </c>
      <c r="R2236" t="s">
        <v>45084</v>
      </c>
      <c r="S2236" t="s">
        <v>45085</v>
      </c>
      <c r="T2236" t="s">
        <v>12444</v>
      </c>
      <c r="U2236" t="s">
        <v>45086</v>
      </c>
      <c r="V2236" t="s">
        <v>45087</v>
      </c>
      <c r="W2236" t="s">
        <v>45088</v>
      </c>
      <c r="X2236" t="s">
        <v>39596</v>
      </c>
      <c r="Z2236" t="str" cm="1">
        <f t="array" ref="Z2236">_xlfn.LET(_xlpm.raw,_xlfn.XLOOKUP(_xlfn.TEXTBEFORE(A2236,";",,,,A2236),_xlfn.ANCHORARRAY([2]summary!$O$4),_xlfn.CHOOSECOLS(_xlfn.ANCHORARRAY([2]summary!$K$4),1),""),IF(_xlpm.raw="","",_xlfn.TEXTAFTER(_xlfn.TEXTBEFORE(_xlpm.raw,"|",-1,,,_xlpm.raw),"tr|",,,,_xlfn.TEXTBEFORE(_xlpm.raw,"|",-1,,,_xlpm.raw))))</f>
        <v>A0A2T0A1E4</v>
      </c>
      <c r="AA2236">
        <f>_xlfn.XLOOKUP(Z2236,[1]!UniprotIFO[Entry],[1]!UniprotIFO[Mass],"")</f>
        <v>55212</v>
      </c>
      <c r="AB2236" t="str">
        <f>_xlfn.XLOOKUP(Z2236,[1]!UniprotIFO[Entry],[1]!UniprotIFO[Sequence],"")</f>
        <v>MRWLPLLAASALSLAPATVALPADSLEPCQQTVISLSDLLDEQKGQGHGTGFVHNSEEEHTGTGRLSQWSRQNKDDFLEALRNNNADDYIVVMGNEAGDLDSLVSAVALSFMYNHLDPPQKAVALLQTEQDALDLRPENALALHYAKMSSGHRDLLTADELPIKPVDMGHRIKGIALVDHNVPRSDWSKARISAIIDHHEDRGFGNDTANPRIVERSGSCSSLVTRYVLDNLPGAEKAFPVPPAYEMLESAAADGAAESQVRAPLPQELVELLLRTIAIDSSGLDKDSRQLVDVQSASRLFARSSWRHRKLKEVMDTLDKDLKASRRALDGLDVRSLLRRDWKGDSIPTQSKKYPHIALGFASSPVSLEEQINRTPEGTAPEWFAIERAWTAEIQADVSVALTNFRDHKTGEKTRQIALVVAHGYGKRLHEGSANRLFNQLRHAIEHAGVKDLDKWHRPDKKPLLARRAVYQYQGDYSRKFWRPILENVVKEWEG</v>
      </c>
      <c r="AC2236" s="6" cm="1">
        <f t="array" ref="AC2236">SUMPRODUCT((LEN(AB2236)-LEN(SUBSTITUTE(AB2236,{"A";"C";"D";"E";"F";"G";"H";"I";"K";"L";"M";"N";"P";"Q";"R";"S";"T";"V";"W";"Y"},""))),{72.08;104.14;115.08;129.11;148.17;58.05;138.14;114.16;130.18;114.16;132.2;115.1;98.12;129.13;158.19;88.08;102.1;100.13;187.21;164.17})/1000</f>
        <v>55.680769999999995</v>
      </c>
      <c r="AD2236" s="6">
        <f t="shared" si="68"/>
        <v>8.3056478405315615E-21</v>
      </c>
      <c r="AE2236" s="6">
        <f t="shared" si="69"/>
        <v>4.6246486710963455E-19</v>
      </c>
    </row>
    <row r="2237" spans="1:31" x14ac:dyDescent="0.2">
      <c r="A2237" t="s">
        <v>6321</v>
      </c>
      <c r="B2237" t="s">
        <v>6323</v>
      </c>
      <c r="C2237" t="s">
        <v>6322</v>
      </c>
      <c r="D2237">
        <v>5</v>
      </c>
      <c r="E2237">
        <v>5</v>
      </c>
      <c r="F2237" t="s">
        <v>58180</v>
      </c>
      <c r="G2237" t="s">
        <v>45089</v>
      </c>
      <c r="H2237" t="s">
        <v>45090</v>
      </c>
      <c r="I2237" t="s">
        <v>45091</v>
      </c>
      <c r="J2237" t="s">
        <v>45092</v>
      </c>
      <c r="K2237" t="s">
        <v>45093</v>
      </c>
      <c r="L2237" t="s">
        <v>45094</v>
      </c>
      <c r="M2237" t="s">
        <v>45095</v>
      </c>
      <c r="N2237" t="s">
        <v>45096</v>
      </c>
      <c r="O2237" t="s">
        <v>45097</v>
      </c>
      <c r="P2237" t="s">
        <v>45098</v>
      </c>
      <c r="Q2237" t="s">
        <v>45099</v>
      </c>
      <c r="R2237" t="s">
        <v>45100</v>
      </c>
      <c r="S2237" t="s">
        <v>45101</v>
      </c>
      <c r="T2237" t="s">
        <v>45102</v>
      </c>
      <c r="U2237" t="s">
        <v>45103</v>
      </c>
      <c r="V2237" t="s">
        <v>45104</v>
      </c>
      <c r="W2237" t="s">
        <v>12392</v>
      </c>
      <c r="X2237" t="s">
        <v>45105</v>
      </c>
      <c r="Y2237" t="s">
        <v>58873</v>
      </c>
      <c r="Z2237" t="str" cm="1">
        <f t="array" ref="Z2237">_xlfn.LET(_xlpm.raw,_xlfn.XLOOKUP(_xlfn.TEXTBEFORE(A2237,";",,,,A2237),_xlfn.ANCHORARRAY([2]summary!$O$4),_xlfn.CHOOSECOLS(_xlfn.ANCHORARRAY([2]summary!$K$4),1),""),IF(_xlpm.raw="","",_xlfn.TEXTAFTER(_xlfn.TEXTBEFORE(_xlpm.raw,"|",-1,,,_xlpm.raw),"tr|",,,,_xlfn.TEXTBEFORE(_xlpm.raw,"|",-1,,,_xlpm.raw))))</f>
        <v>A0A2T0A1G2</v>
      </c>
      <c r="AA2237">
        <f>_xlfn.XLOOKUP(Z2237,[1]!UniprotIFO[Entry],[1]!UniprotIFO[Mass],"")</f>
        <v>9833</v>
      </c>
      <c r="AB2237" t="str">
        <f>_xlfn.XLOOKUP(Z2237,[1]!UniprotIFO[Entry],[1]!UniprotIFO[Sequence],"")</f>
        <v>LAALIPPKLASPSAIGAPSSAARMAKVVEFYSALPKGPAPKKRVGASPFARYKARYFDGPNASAAPFLHVIGGLFLLGYTIDYNMHLKHHKK</v>
      </c>
      <c r="AC2237" s="6" cm="1">
        <f t="array" ref="AC2237">SUMPRODUCT((LEN(AB2237)-LEN(SUBSTITUTE(AB2237,{"A";"C";"D";"E";"F";"G";"H";"I";"K";"L";"M";"N";"P";"Q";"R";"S";"T";"V";"W";"Y"},""))),{72.08;104.14;115.08;129.11;148.17;58.05;138.14;114.16;130.18;114.16;132.2;115.1;98.12;129.13;158.19;88.08;102.1;100.13;187.21;164.17})/1000</f>
        <v>9.9166000000000007</v>
      </c>
      <c r="AD2237" s="6">
        <f t="shared" si="68"/>
        <v>8.3056478405315615E-21</v>
      </c>
      <c r="AE2237" s="6">
        <f t="shared" si="69"/>
        <v>8.2363787375415291E-20</v>
      </c>
    </row>
    <row r="2238" spans="1:31" x14ac:dyDescent="0.2">
      <c r="A2238" t="s">
        <v>6324</v>
      </c>
      <c r="B2238" t="s">
        <v>6326</v>
      </c>
      <c r="C2238" t="s">
        <v>6325</v>
      </c>
      <c r="D2238">
        <v>4</v>
      </c>
      <c r="E2238">
        <v>4</v>
      </c>
      <c r="F2238" t="s">
        <v>58181</v>
      </c>
      <c r="G2238" t="s">
        <v>45106</v>
      </c>
      <c r="H2238" t="s">
        <v>45107</v>
      </c>
      <c r="I2238" t="s">
        <v>19820</v>
      </c>
      <c r="J2238" t="s">
        <v>30679</v>
      </c>
      <c r="K2238" t="s">
        <v>45108</v>
      </c>
      <c r="L2238" t="s">
        <v>45109</v>
      </c>
      <c r="M2238" t="s">
        <v>45110</v>
      </c>
      <c r="N2238" t="s">
        <v>45111</v>
      </c>
      <c r="O2238" t="s">
        <v>45112</v>
      </c>
      <c r="P2238" t="s">
        <v>45113</v>
      </c>
      <c r="Q2238" t="s">
        <v>45114</v>
      </c>
      <c r="R2238" t="s">
        <v>36556</v>
      </c>
      <c r="S2238" t="s">
        <v>45115</v>
      </c>
      <c r="T2238" t="s">
        <v>24138</v>
      </c>
      <c r="U2238" t="s">
        <v>45116</v>
      </c>
      <c r="V2238" t="s">
        <v>19534</v>
      </c>
      <c r="W2238" t="s">
        <v>45117</v>
      </c>
      <c r="X2238" t="s">
        <v>45118</v>
      </c>
      <c r="Z2238" t="str" cm="1">
        <f t="array" ref="Z2238">_xlfn.LET(_xlpm.raw,_xlfn.XLOOKUP(_xlfn.TEXTBEFORE(A2238,";",,,,A2238),_xlfn.ANCHORARRAY([2]summary!$O$4),_xlfn.CHOOSECOLS(_xlfn.ANCHORARRAY([2]summary!$K$4),1),""),IF(_xlpm.raw="","",_xlfn.TEXTAFTER(_xlfn.TEXTBEFORE(_xlpm.raw,"|",-1,,,_xlpm.raw),"tr|",,,,_xlfn.TEXTBEFORE(_xlpm.raw,"|",-1,,,_xlpm.raw))))</f>
        <v>A0A0K3CIC9</v>
      </c>
      <c r="AA2238">
        <f>_xlfn.XLOOKUP(Z2238,[1]!UniprotIFO[Entry],[1]!UniprotIFO[Mass],"")</f>
        <v>25078</v>
      </c>
      <c r="AB2238" t="str">
        <f>_xlfn.XLOOKUP(Z2238,[1]!UniprotIFO[Entry],[1]!UniprotIFO[Sequence],"")</f>
        <v>MDKAREYEQDLEKRAGKLEDQLVLGQVDTTDTKARYLGYLARLRPVLISSTRYLAYSSDVGESFRPVVAPRAVTAAYGISWAYVTGDVAYEGYKARMRAHEMAPEAVQQVVGLTVAKRAIFQATASMLLPSLTIHTIVKYSALWVKKQGIQSIRIRQWLPSALGLGMIPFLPTLFDEPVEQAVDSTFDRIERSLYPDADSPVRKALEAGKHHTHSAPVEAIEKKV</v>
      </c>
      <c r="AC2238" s="6" cm="1">
        <f t="array" ref="AC2238">SUMPRODUCT((LEN(AB2238)-LEN(SUBSTITUTE(AB2238,{"A";"C";"D";"E";"F";"G";"H";"I";"K";"L";"M";"N";"P";"Q";"R";"S";"T";"V";"W";"Y"},""))),{72.08;104.14;115.08;129.11;148.17;58.05;138.14;114.16;130.18;114.16;132.2;115.1;98.12;129.13;158.19;88.08;102.1;100.13;187.21;164.17})/1000</f>
        <v>25.287649999999999</v>
      </c>
      <c r="AD2238" s="6">
        <f t="shared" si="68"/>
        <v>6.6445182724252495E-21</v>
      </c>
      <c r="AE2238" s="6">
        <f t="shared" si="69"/>
        <v>1.6802425249169435E-19</v>
      </c>
    </row>
    <row r="2239" spans="1:31" x14ac:dyDescent="0.2">
      <c r="A2239" t="s">
        <v>6327</v>
      </c>
      <c r="B2239" t="s">
        <v>6328</v>
      </c>
      <c r="C2239" t="s">
        <v>138</v>
      </c>
      <c r="D2239">
        <v>2</v>
      </c>
      <c r="E2239">
        <v>2</v>
      </c>
      <c r="F2239" t="s">
        <v>58182</v>
      </c>
      <c r="G2239" t="s">
        <v>45119</v>
      </c>
      <c r="H2239" t="s">
        <v>45120</v>
      </c>
      <c r="I2239" t="s">
        <v>45121</v>
      </c>
      <c r="J2239" t="s">
        <v>45122</v>
      </c>
      <c r="K2239" t="s">
        <v>45123</v>
      </c>
      <c r="L2239" t="s">
        <v>45124</v>
      </c>
      <c r="M2239" t="s">
        <v>45125</v>
      </c>
      <c r="N2239" t="s">
        <v>45126</v>
      </c>
      <c r="O2239" t="s">
        <v>45127</v>
      </c>
      <c r="P2239" t="s">
        <v>45128</v>
      </c>
      <c r="Q2239" t="s">
        <v>45129</v>
      </c>
      <c r="R2239" t="s">
        <v>45130</v>
      </c>
      <c r="S2239" t="s">
        <v>45131</v>
      </c>
      <c r="T2239" t="s">
        <v>45132</v>
      </c>
      <c r="U2239" t="s">
        <v>45133</v>
      </c>
      <c r="V2239" t="s">
        <v>45134</v>
      </c>
      <c r="W2239" t="s">
        <v>45135</v>
      </c>
      <c r="X2239" t="s">
        <v>45136</v>
      </c>
      <c r="Z2239" t="str" cm="1">
        <f t="array" ref="Z2239">_xlfn.LET(_xlpm.raw,_xlfn.XLOOKUP(_xlfn.TEXTBEFORE(A2239,";",,,,A2239),_xlfn.ANCHORARRAY([2]summary!$O$4),_xlfn.CHOOSECOLS(_xlfn.ANCHORARRAY([2]summary!$K$4),1),""),IF(_xlpm.raw="","",_xlfn.TEXTAFTER(_xlfn.TEXTBEFORE(_xlpm.raw,"|",-1,,,_xlpm.raw),"tr|",,,,_xlfn.TEXTBEFORE(_xlpm.raw,"|",-1,,,_xlpm.raw))))</f>
        <v>A0A2T0A1H9</v>
      </c>
      <c r="AA2239">
        <f>_xlfn.XLOOKUP(Z2239,[1]!UniprotIFO[Entry],[1]!UniprotIFO[Mass],"")</f>
        <v>120022</v>
      </c>
      <c r="AB2239" t="str">
        <f>_xlfn.XLOOKUP(Z2239,[1]!UniprotIFO[Entry],[1]!UniprotIFO[Sequence],"")</f>
        <v>MGDAARSRLMSPEPMDGVEHYGDEKTNRDVRMRGMSEEPQHSDPVTIPTAANRVDTSSSFTASPGPSPSVSPTSGAASASVSVQRNPSLRARDAFSRLRIGSFGGTIGRPPPPTSSSTTTSPAPASPTLSAGSSAEAASLDASTSSLPRRQNSTGTSKAASFLSAFRSPPSSVGGRSPSPPLRDGQMPSFSSALPLRGDERGYKLVTKGEDGEEYEYELGKELGRGGMGLVREAVRRRRRTCDKGKGKEREDGGDSAVQSDCDPDLDDEIEDDAIKVAVKIIPRQHHASLPFLQGTGAGAPAGNGIPGSTLPSGLVHHLHPSPSPSPGTPQGRRNASSDSPMRTDSYLSTNSSSNTSLSFRHPSRDRAAAVERARSASSPIRPGMITRGLTLTAVEASPLPSPSLQDGTDGPDAAMMGTSAPEHEDGFFAARARSDVQPGYDDDHPPEMDLQNPSDLLDLLLQRELSIWRQLSGLPSSSTAYAAEHPTRWTGKGGHPHIVALIGSHRTNEFDYVFMPLAEGGTLLEYLNNPDARREASPAGRASSRSGSRAASRGRAQKPRPRGSIPIAGSLSPPGGLAAQSGPKGLPLDEAGETFAQIVEAVRWMHEEAGVAHRDLKLENVVGCWSTDSGPAADFEAPMPASQAQEGGRGRSRSRRRGSQMDEEGPPQMMRIKRKRKRVWKLADFGLAEVIPPQNDSPSSPTSPVHDVQPLAALARAGSLNRPPGERGGGGNGLGSSIGPGASAGSGQSSSAFLPHPHRNPPVAFPQHHASPTAASTSHPAHNSPLSALLHPVGSLPYSSPEALRSPVPIVHPSTDIWALGCVLYALVAGRLPIWEEWELRLRVKLVKGEWDVPDELDPNQAISDADRHERELALEVLKGCLEKDVEKRWTIRQVWESRWLAHIRERDAHEREQRRRNKMAHLRLQVPQSPSALSTTSSLAPSPSPTSPTATRASSRGRPATRSSSAHPGSHYGPYPPPAPSTGASHTPAASSTPTGGRQSRSRTRLATHTRSTSRSSAYAHQYGAAGSEGGEQERRERGRSERRLRWDEERGVPYPGAGRRSLSQASSSTSASYGDQTGEASGSSTPGGPGTPAEGGHAQAQSGHATRGGRRHEWDDQERLETVGEPY</v>
      </c>
      <c r="AC2239" s="6" cm="1">
        <f t="array" ref="AC2239">SUMPRODUCT((LEN(AB2239)-LEN(SUBSTITUTE(AB2239,{"A";"C";"D";"E";"F";"G";"H";"I";"K";"L";"M";"N";"P";"Q";"R";"S";"T";"V";"W";"Y"},""))),{72.08;104.14;115.08;129.11;148.17;58.05;138.14;114.16;130.18;114.16;132.2;115.1;98.12;129.13;158.19;88.08;102.1;100.13;187.21;164.17})/1000</f>
        <v>121.14077</v>
      </c>
      <c r="AD2239" s="6">
        <f t="shared" si="68"/>
        <v>3.3222591362126247E-21</v>
      </c>
      <c r="AE2239" s="6">
        <f t="shared" si="69"/>
        <v>4.0246102990033226E-19</v>
      </c>
    </row>
    <row r="2240" spans="1:31" x14ac:dyDescent="0.2">
      <c r="A2240" t="s">
        <v>6329</v>
      </c>
      <c r="B2240" t="s">
        <v>6331</v>
      </c>
      <c r="C2240" t="s">
        <v>6330</v>
      </c>
      <c r="D2240">
        <v>7</v>
      </c>
      <c r="E2240">
        <v>7</v>
      </c>
      <c r="F2240" t="s">
        <v>58183</v>
      </c>
      <c r="G2240" t="s">
        <v>45137</v>
      </c>
      <c r="H2240" t="s">
        <v>45138</v>
      </c>
      <c r="I2240" t="s">
        <v>26573</v>
      </c>
      <c r="J2240" t="s">
        <v>45139</v>
      </c>
      <c r="K2240" t="s">
        <v>45140</v>
      </c>
      <c r="L2240" t="s">
        <v>45141</v>
      </c>
      <c r="M2240" t="s">
        <v>45142</v>
      </c>
      <c r="N2240" t="s">
        <v>45143</v>
      </c>
      <c r="O2240" t="s">
        <v>45144</v>
      </c>
      <c r="P2240" t="s">
        <v>45145</v>
      </c>
      <c r="Q2240" t="s">
        <v>45146</v>
      </c>
      <c r="R2240" t="s">
        <v>45147</v>
      </c>
      <c r="S2240" t="s">
        <v>45148</v>
      </c>
      <c r="T2240" t="s">
        <v>45149</v>
      </c>
      <c r="U2240" t="s">
        <v>45150</v>
      </c>
      <c r="V2240" t="s">
        <v>9597</v>
      </c>
      <c r="W2240" t="s">
        <v>34428</v>
      </c>
      <c r="X2240" t="s">
        <v>37211</v>
      </c>
      <c r="Y2240" t="s">
        <v>59413</v>
      </c>
      <c r="Z2240" t="str" cm="1">
        <f t="array" ref="Z2240">_xlfn.LET(_xlpm.raw,_xlfn.XLOOKUP(_xlfn.TEXTBEFORE(A2240,";",,,,A2240),_xlfn.ANCHORARRAY([2]summary!$O$4),_xlfn.CHOOSECOLS(_xlfn.ANCHORARRAY([2]summary!$K$4),1),""),IF(_xlpm.raw="","",_xlfn.TEXTAFTER(_xlfn.TEXTBEFORE(_xlpm.raw,"|",-1,,,_xlpm.raw),"tr|",,,,_xlfn.TEXTBEFORE(_xlpm.raw,"|",-1,,,_xlpm.raw))))</f>
        <v>A0A0K3CJ80</v>
      </c>
      <c r="AA2240">
        <f>_xlfn.XLOOKUP(Z2240,[1]!UniprotIFO[Entry],[1]!UniprotIFO[Mass],"")</f>
        <v>34316</v>
      </c>
      <c r="AB2240" t="str">
        <f>_xlfn.XLOOKUP(Z2240,[1]!UniprotIFO[Entry],[1]!UniprotIFO[Sequence],"")</f>
        <v>MPLDAPTYTYKFLKSHTVGIVGCPFSGGQPRAGVDTGPLELIESGLVQDIEALGWKVDFAGADTLVSPLVADGPDPDIGKLKKPRLVSNVNKQVAERVYKHAGAGELTVTLGGDHSLAMGTVSGTFKAHPDAALIWIDAHADINTPLTTPSGNLHGCPVSFLMGLPGTSKEEIPEFGWIEPVLKANRLVYIGLRDIDEGERKILKENNIKSFTMHHVDRYGIGKVVDMALDHVGRDRPIHLSFDVDAFDPAVAPSTGTAVRGGLQWREGLCAVEMIAETGNLVSLDIMEINPSISSTDNDVKQTVDVGRALVRAALGETLL</v>
      </c>
      <c r="AC2240" s="6" cm="1">
        <f t="array" ref="AC2240">SUMPRODUCT((LEN(AB2240)-LEN(SUBSTITUTE(AB2240,{"A";"C";"D";"E";"F";"G";"H";"I";"K";"L";"M";"N";"P";"Q";"R";"S";"T";"V";"W";"Y"},""))),{72.08;104.14;115.08;129.11;148.17;58.05;138.14;114.16;130.18;114.16;132.2;115.1;98.12;129.13;158.19;88.08;102.1;100.13;187.21;164.17})/1000</f>
        <v>34.605779999999996</v>
      </c>
      <c r="AD2240" s="6">
        <f t="shared" si="68"/>
        <v>1.1627906976744185E-20</v>
      </c>
      <c r="AE2240" s="6">
        <f t="shared" si="69"/>
        <v>4.0239279069767436E-19</v>
      </c>
    </row>
    <row r="2241" spans="1:31" x14ac:dyDescent="0.2">
      <c r="A2241" t="s">
        <v>6332</v>
      </c>
      <c r="B2241" t="s">
        <v>6334</v>
      </c>
      <c r="C2241" t="s">
        <v>6333</v>
      </c>
      <c r="D2241">
        <v>10</v>
      </c>
      <c r="E2241">
        <v>10</v>
      </c>
      <c r="F2241" t="s">
        <v>58184</v>
      </c>
      <c r="G2241" t="s">
        <v>45151</v>
      </c>
      <c r="H2241" t="s">
        <v>45152</v>
      </c>
      <c r="I2241" t="s">
        <v>45153</v>
      </c>
      <c r="J2241" t="s">
        <v>45154</v>
      </c>
      <c r="K2241" t="s">
        <v>45155</v>
      </c>
      <c r="L2241" t="s">
        <v>45156</v>
      </c>
      <c r="M2241" t="s">
        <v>45157</v>
      </c>
      <c r="N2241" t="s">
        <v>45158</v>
      </c>
      <c r="O2241" t="s">
        <v>45159</v>
      </c>
      <c r="P2241" t="s">
        <v>12635</v>
      </c>
      <c r="Q2241" t="s">
        <v>45160</v>
      </c>
      <c r="R2241" t="s">
        <v>45161</v>
      </c>
      <c r="S2241" t="s">
        <v>45162</v>
      </c>
      <c r="T2241" t="s">
        <v>20705</v>
      </c>
      <c r="U2241" t="s">
        <v>45163</v>
      </c>
      <c r="V2241" t="s">
        <v>45164</v>
      </c>
      <c r="W2241" t="s">
        <v>45165</v>
      </c>
      <c r="X2241" t="s">
        <v>45166</v>
      </c>
      <c r="Z2241" t="str" cm="1">
        <f t="array" ref="Z2241">_xlfn.LET(_xlpm.raw,_xlfn.XLOOKUP(_xlfn.TEXTBEFORE(A2241,";",,,,A2241),_xlfn.ANCHORARRAY([2]summary!$O$4),_xlfn.CHOOSECOLS(_xlfn.ANCHORARRAY([2]summary!$K$4),1),""),IF(_xlpm.raw="","",_xlfn.TEXTAFTER(_xlfn.TEXTBEFORE(_xlpm.raw,"|",-1,,,_xlpm.raw),"tr|",,,,_xlfn.TEXTBEFORE(_xlpm.raw,"|",-1,,,_xlpm.raw))))</f>
        <v>A0A2T0A1H6</v>
      </c>
      <c r="AA2241">
        <f>_xlfn.XLOOKUP(Z2241,[1]!UniprotIFO[Entry],[1]!UniprotIFO[Mass],"")</f>
        <v>47488</v>
      </c>
      <c r="AB2241" t="str">
        <f>_xlfn.XLOOKUP(Z2241,[1]!UniprotIFO[Entry],[1]!UniprotIFO[Sequence],"")</f>
        <v>MARTAAFVPGTAAACVVAGAAQAWAKKADAPSPVNAADPVPASPPKADDPLFPDIVAAPAAGGAPALPPYAGTEYKLGPFHVRPAEMKMEGVMLALIAGYLLTTFLIRKSNASRASTWLKANEPAFREEFAGVGLGKGQLFAMDGGDEAVSYATGRRAVEHVWTKVRTGGQDLFARLYHVVRGIIDYQYDSGSDKVTVDFKLAEPKGTPGAKLCFAVVKRDVLRKTRDARWDLRTFTTVTEAIGVAPSLIAMTESGDVTNALLKDQETGLLDALQEGAEGLEWLESLVVSDMPAQTPDDEKPKLPENEYHLTLTFRLPPSSRSAETAPWISLACNIADVLYSKQKLVPETAINKLRKRRADALETLLKPLREEEAERVEEAKQDAIALKRKMEADKRESLLRKMTPAERMKFQKKEEEKERKKMMKAQVKRQR</v>
      </c>
      <c r="AC2241" s="6" cm="1">
        <f t="array" ref="AC2241">SUMPRODUCT((LEN(AB2241)-LEN(SUBSTITUTE(AB2241,{"A";"C";"D";"E";"F";"G";"H";"I";"K";"L";"M";"N";"P";"Q";"R";"S";"T";"V";"W";"Y"},""))),{72.08;104.14;115.08;129.11;148.17;58.05;138.14;114.16;130.18;114.16;132.2;115.1;98.12;129.13;158.19;88.08;102.1;100.13;187.21;164.17})/1000</f>
        <v>47.907350000000001</v>
      </c>
      <c r="AD2241" s="6">
        <f t="shared" si="68"/>
        <v>1.6611295681063123E-20</v>
      </c>
      <c r="AE2241" s="6">
        <f t="shared" si="69"/>
        <v>7.9580315614617946E-19</v>
      </c>
    </row>
    <row r="2242" spans="1:31" x14ac:dyDescent="0.2">
      <c r="A2242" t="s">
        <v>6335</v>
      </c>
      <c r="B2242" t="s">
        <v>6337</v>
      </c>
      <c r="C2242" t="s">
        <v>6336</v>
      </c>
      <c r="D2242">
        <v>15</v>
      </c>
      <c r="E2242">
        <v>15</v>
      </c>
      <c r="F2242" t="s">
        <v>56199</v>
      </c>
      <c r="G2242" t="s">
        <v>45167</v>
      </c>
      <c r="H2242" t="s">
        <v>45168</v>
      </c>
      <c r="I2242" t="s">
        <v>45169</v>
      </c>
      <c r="J2242" t="s">
        <v>45170</v>
      </c>
      <c r="K2242" t="s">
        <v>45171</v>
      </c>
      <c r="L2242" t="s">
        <v>45172</v>
      </c>
      <c r="M2242" t="s">
        <v>45173</v>
      </c>
      <c r="N2242" t="s">
        <v>45174</v>
      </c>
      <c r="O2242" t="s">
        <v>45175</v>
      </c>
      <c r="P2242" t="s">
        <v>45176</v>
      </c>
      <c r="Q2242" t="s">
        <v>45177</v>
      </c>
      <c r="R2242" t="s">
        <v>42600</v>
      </c>
      <c r="S2242" t="s">
        <v>45178</v>
      </c>
      <c r="T2242" t="s">
        <v>23564</v>
      </c>
      <c r="U2242" t="s">
        <v>45179</v>
      </c>
      <c r="V2242" t="s">
        <v>33770</v>
      </c>
      <c r="W2242" t="s">
        <v>45180</v>
      </c>
      <c r="X2242" t="s">
        <v>45181</v>
      </c>
      <c r="Z2242" t="str" cm="1">
        <f t="array" ref="Z2242">_xlfn.LET(_xlpm.raw,_xlfn.XLOOKUP(_xlfn.TEXTBEFORE(A2242,";",,,,A2242),_xlfn.ANCHORARRAY([2]summary!$O$4),_xlfn.CHOOSECOLS(_xlfn.ANCHORARRAY([2]summary!$K$4),1),""),IF(_xlpm.raw="","",_xlfn.TEXTAFTER(_xlfn.TEXTBEFORE(_xlpm.raw,"|",-1,,,_xlpm.raw),"tr|",,,,_xlfn.TEXTBEFORE(_xlpm.raw,"|",-1,,,_xlpm.raw))))</f>
        <v>A0A2T0A1L0</v>
      </c>
      <c r="AA2242">
        <f>_xlfn.XLOOKUP(Z2242,[1]!UniprotIFO[Entry],[1]!UniprotIFO[Mass],"")</f>
        <v>43272</v>
      </c>
      <c r="AB2242" t="str">
        <f>_xlfn.XLOOKUP(Z2242,[1]!UniprotIFO[Entry],[1]!UniprotIFO[Sequence],"")</f>
        <v>MTKVRPGSRFAPPLFALFARFRSFDFSQLLTYASSIAAWTMFTRSVVQTLRTAVPRRALSSTRATAPLVSAPAKTPLARRNVSSSPAVLEGQEPIVAVKEDIKIPYPDEAEFPPGDLGHSMEGPDVDVGRHTRRTLASFSMTDKVCVVTGAARGLGNLIARTFAESGSNAIAILDLDKEMAEQAAVDLVSWFEEHGEAKKGEIKAIGLGCDVASEDSVKECFKTVIDKFGRVDTLVTAAGIVENYAAVDYPADRFRKLMAINVEGSFFCAREAAKDMMKRDAKGSIVLIGSMSGAAVNIPQPQAPYNASKAAVRHLCSSLAVEWATKNIRVNCISPGYMATALTRVILDREPELREAWTSLTPQGRIGEPEDLKGAVIYLASDASAFTTGADLRVDGGYTLT</v>
      </c>
      <c r="AC2242" s="6" cm="1">
        <f t="array" ref="AC2242">SUMPRODUCT((LEN(AB2242)-LEN(SUBSTITUTE(AB2242,{"A";"C";"D";"E";"F";"G";"H";"I";"K";"L";"M";"N";"P";"Q";"R";"S";"T";"V";"W";"Y"},""))),{72.08;104.14;115.08;129.11;148.17;58.05;138.14;114.16;130.18;114.16;132.2;115.1;98.12;129.13;158.19;88.08;102.1;100.13;187.21;164.17})/1000</f>
        <v>43.656149999999997</v>
      </c>
      <c r="AD2242" s="6">
        <f t="shared" si="68"/>
        <v>2.4916943521594686E-20</v>
      </c>
      <c r="AE2242" s="6">
        <f t="shared" si="69"/>
        <v>1.0877778239202658E-18</v>
      </c>
    </row>
    <row r="2243" spans="1:31" x14ac:dyDescent="0.2">
      <c r="A2243" t="s">
        <v>6338</v>
      </c>
      <c r="B2243" t="s">
        <v>6340</v>
      </c>
      <c r="C2243" t="s">
        <v>6339</v>
      </c>
      <c r="D2243">
        <v>37</v>
      </c>
      <c r="E2243">
        <v>37</v>
      </c>
      <c r="F2243" t="s">
        <v>56199</v>
      </c>
      <c r="G2243" t="s">
        <v>45182</v>
      </c>
      <c r="H2243" t="s">
        <v>45183</v>
      </c>
      <c r="I2243" t="s">
        <v>45184</v>
      </c>
      <c r="J2243" t="s">
        <v>29030</v>
      </c>
      <c r="K2243" t="s">
        <v>45185</v>
      </c>
      <c r="L2243" t="s">
        <v>45186</v>
      </c>
      <c r="M2243" t="s">
        <v>45187</v>
      </c>
      <c r="N2243" t="s">
        <v>45188</v>
      </c>
      <c r="O2243" t="s">
        <v>45189</v>
      </c>
      <c r="P2243" t="s">
        <v>45190</v>
      </c>
      <c r="Q2243" t="s">
        <v>33082</v>
      </c>
      <c r="R2243" t="s">
        <v>45191</v>
      </c>
      <c r="S2243" t="s">
        <v>45192</v>
      </c>
      <c r="T2243" t="s">
        <v>22187</v>
      </c>
      <c r="U2243" t="s">
        <v>45193</v>
      </c>
      <c r="V2243" t="s">
        <v>45194</v>
      </c>
      <c r="W2243" t="s">
        <v>45195</v>
      </c>
      <c r="X2243" t="s">
        <v>45196</v>
      </c>
      <c r="Y2243" t="s">
        <v>58984</v>
      </c>
      <c r="Z2243" t="str" cm="1">
        <f t="array" ref="Z2243">_xlfn.LET(_xlpm.raw,_xlfn.XLOOKUP(_xlfn.TEXTBEFORE(A2243,";",,,,A2243),_xlfn.ANCHORARRAY([2]summary!$O$4),_xlfn.CHOOSECOLS(_xlfn.ANCHORARRAY([2]summary!$K$4),1),""),IF(_xlpm.raw="","",_xlfn.TEXTAFTER(_xlfn.TEXTBEFORE(_xlpm.raw,"|",-1,,,_xlpm.raw),"tr|",,,,_xlfn.TEXTBEFORE(_xlpm.raw,"|",-1,,,_xlpm.raw))))</f>
        <v>A0A2T0A1L1</v>
      </c>
      <c r="AA2243">
        <f>_xlfn.XLOOKUP(Z2243,[1]!UniprotIFO[Entry],[1]!UniprotIFO[Mass],"")</f>
        <v>114355</v>
      </c>
      <c r="AB2243" t="str">
        <f>_xlfn.XLOOKUP(Z2243,[1]!UniprotIFO[Entry],[1]!UniprotIFO[Sequence],"")</f>
        <v>MLASTRALRQLARQRPLHALPTRTFTTAAPRLATAQRAPDDFAYGTNASYSEAMYASWQKDPSSVHSSWAAYFQGLKNGLPSQQAYQSPPGLVPSLGDSLEGPAPVSFGGEIEDHMKVQLLVRAFQVRGHHIAALDPLNMQQADLDASTPSELTIEHYGWTEKDLDKEIELGAGILPRFKSAGTDKMTLRQIIDTCKKTYCGSIGIQYIHIPNRDQCDWIRERIEIPQPWKYSPDEKRAILDRLTWSDSFERFIASKYPNEKRFGLEGAESLIPGMKALIDRSVDHGTKSVVMGMPHRGRLNVLANVVRKPIEAILSEFAPSQDPNEEAAADVKYHLGANYVRPTPNGKRVSLSLVANPSHLEAEDGVVLGKTKALQHFEGEGDSASAMGLLLHGDAAFAGQGVVYETMGMSDLPNYGTGGTVHIIVNNQIGFTTNPSQGRSTPYPSDIAKAIDAPIFHVNGDDAEAVTFVCQLAADWRAKFKKDVVIDLICYRRHGHNEGDQPMFTQPKMYETIKNKPTTLQIYTEQLVKEKTFSDEETEKHKSWVWGLMEESYEKSKEYKPTSKEWLSSSWDGFPSPRELKENVLEARATGVDFDTLKSVGKAIASTPEGFNVHRNLQRILKTRGQSVEEGKNIDYATAEALAFGTLALEKVHVRVSGQDVERGTFSQRHAVIHDQKTDETFTPLRHLSDSQAPVTICNSSLSEFGVLGFELGYSLVDPALLVIWEAQFGDFANGAQIMIDQFIAAGERKWLQRSGLVMSLPHGYDGQGPEHSSGRIERFLQLCDDHPFIYPSAEKQARQIQDCNMQIIYPTVPSNIFHALRRQIHRDYRKPLIVFFSKNLLRHPQARSSLDEFGPETLFQRYIAEPEPEGFAKPEEVVRHILCAGQVYYTLLAEREKRGLTNVAISRIEQLSPLPYDLITPHLDRYPNATTYWVQEEPINNGAWTYVQPRIETAMRETENHKTRRCYFAGRGPTSSVATGSKKQHALEIQQFLDAAFDLEAHRVEFSQQSAHKKGDF</v>
      </c>
      <c r="AC2243" s="6" cm="1">
        <f t="array" ref="AC2243">SUMPRODUCT((LEN(AB2243)-LEN(SUBSTITUTE(AB2243,{"A";"C";"D";"E";"F";"G";"H";"I";"K";"L";"M";"N";"P";"Q";"R";"S";"T";"V";"W";"Y"},""))),{72.08;104.14;115.08;129.11;148.17;58.05;138.14;114.16;130.18;114.16;132.2;115.1;98.12;129.13;158.19;88.08;102.1;100.13;187.21;164.17})/1000</f>
        <v>115.3399</v>
      </c>
      <c r="AD2243" s="6">
        <f t="shared" si="68"/>
        <v>6.146179401993355E-20</v>
      </c>
      <c r="AE2243" s="6">
        <f t="shared" si="69"/>
        <v>7.0889971760797334E-18</v>
      </c>
    </row>
    <row r="2244" spans="1:31" x14ac:dyDescent="0.2">
      <c r="A2244" t="s">
        <v>6341</v>
      </c>
      <c r="B2244" t="s">
        <v>6343</v>
      </c>
      <c r="C2244" t="s">
        <v>6342</v>
      </c>
      <c r="D2244">
        <v>22</v>
      </c>
      <c r="E2244">
        <v>22</v>
      </c>
      <c r="F2244" t="s">
        <v>58185</v>
      </c>
      <c r="G2244" t="s">
        <v>45197</v>
      </c>
      <c r="H2244" t="s">
        <v>14405</v>
      </c>
      <c r="I2244" t="s">
        <v>45198</v>
      </c>
      <c r="J2244" t="s">
        <v>45199</v>
      </c>
      <c r="K2244" t="s">
        <v>45200</v>
      </c>
      <c r="L2244" t="s">
        <v>45201</v>
      </c>
      <c r="M2244" t="s">
        <v>45202</v>
      </c>
      <c r="N2244" t="s">
        <v>38675</v>
      </c>
      <c r="O2244" t="s">
        <v>45203</v>
      </c>
      <c r="P2244" t="s">
        <v>45204</v>
      </c>
      <c r="Q2244" t="s">
        <v>45205</v>
      </c>
      <c r="R2244" t="s">
        <v>45206</v>
      </c>
      <c r="S2244" t="s">
        <v>45207</v>
      </c>
      <c r="T2244" t="s">
        <v>41318</v>
      </c>
      <c r="U2244" t="s">
        <v>45208</v>
      </c>
      <c r="V2244" t="s">
        <v>25239</v>
      </c>
      <c r="W2244" t="s">
        <v>45209</v>
      </c>
      <c r="X2244" t="s">
        <v>45210</v>
      </c>
      <c r="Z2244" t="str" cm="1">
        <f t="array" ref="Z2244">_xlfn.LET(_xlpm.raw,_xlfn.XLOOKUP(_xlfn.TEXTBEFORE(A2244,";",,,,A2244),_xlfn.ANCHORARRAY([2]summary!$O$4),_xlfn.CHOOSECOLS(_xlfn.ANCHORARRAY([2]summary!$K$4),1),""),IF(_xlpm.raw="","",_xlfn.TEXTAFTER(_xlfn.TEXTBEFORE(_xlpm.raw,"|",-1,,,_xlpm.raw),"tr|",,,,_xlfn.TEXTBEFORE(_xlpm.raw,"|",-1,,,_xlpm.raw))))</f>
        <v>A0A2T0A1M3</v>
      </c>
      <c r="AA2244">
        <f>_xlfn.XLOOKUP(Z2244,[1]!UniprotIFO[Entry],[1]!UniprotIFO[Mass],"")</f>
        <v>51319</v>
      </c>
      <c r="AB2244" t="str">
        <f>_xlfn.XLOOKUP(Z2244,[1]!UniprotIFO[Entry],[1]!UniprotIFO[Sequence],"")</f>
        <v>MGATHAASATKNVVVLGASYAGSHAAELLARTLPPSHRVVVVDRQSHFNHLYLHPRVSVVPGHAQKVFIPYGGVLPAPPPPPAPSARHVIIHASVAAITNEHIELDRDLLENERDVGGDEDEVEKLTSELEGAKLDADTPREKRQATRRLAWDYLIYALGCTLPPPLTTTARTKKDGVAFLESQQQLIASASSILIAGGGALGIQYASDIADLYNNPSNAALLSSPPPAMKRITLVHSRDRFLPLYKQEVHEEVLRRLEELGVEVVLGERVQLPDANEDEPGTMKTLKLKDGREVEYELLLRCTGQKPNSQLFRDFLPDTLDEWGYINIRPTLQVDVSKVKDADKLSEKVKRNVYAIGDVANAGVIKAGHTGWNQAGFATQNIMCCIETDALNASRAKDEPKSKPELVEYEKTPPQIKVTLGLRHSVSELLPNMEAKETVVQTGSDGPVDGYYKVVWERMGADPSDVSV</v>
      </c>
      <c r="AC2244" s="6" cm="1">
        <f t="array" ref="AC2244">SUMPRODUCT((LEN(AB2244)-LEN(SUBSTITUTE(AB2244,{"A";"C";"D";"E";"F";"G";"H";"I";"K";"L";"M";"N";"P";"Q";"R";"S";"T";"V";"W";"Y"},""))),{72.08;104.14;115.08;129.11;148.17;58.05;138.14;114.16;130.18;114.16;132.2;115.1;98.12;129.13;158.19;88.08;102.1;100.13;187.21;164.17})/1000</f>
        <v>51.757789999999993</v>
      </c>
      <c r="AD2244" s="6">
        <f t="shared" si="68"/>
        <v>3.654485049833887E-20</v>
      </c>
      <c r="AE2244" s="6">
        <f t="shared" si="69"/>
        <v>1.8914806976744183E-18</v>
      </c>
    </row>
    <row r="2245" spans="1:31" x14ac:dyDescent="0.2">
      <c r="A2245" t="s">
        <v>6344</v>
      </c>
      <c r="B2245" t="s">
        <v>6346</v>
      </c>
      <c r="C2245" t="s">
        <v>6345</v>
      </c>
      <c r="D2245">
        <v>6</v>
      </c>
      <c r="E2245">
        <v>6</v>
      </c>
      <c r="F2245" t="s">
        <v>58186</v>
      </c>
      <c r="G2245" t="s">
        <v>45211</v>
      </c>
      <c r="H2245" t="s">
        <v>45212</v>
      </c>
      <c r="I2245" t="s">
        <v>45213</v>
      </c>
      <c r="J2245" t="s">
        <v>45214</v>
      </c>
      <c r="K2245" t="s">
        <v>19720</v>
      </c>
      <c r="L2245" t="s">
        <v>45215</v>
      </c>
      <c r="M2245" t="s">
        <v>45216</v>
      </c>
      <c r="N2245" t="s">
        <v>45217</v>
      </c>
      <c r="O2245" t="s">
        <v>30883</v>
      </c>
      <c r="P2245" t="s">
        <v>45218</v>
      </c>
      <c r="Q2245" t="s">
        <v>45219</v>
      </c>
      <c r="R2245" t="s">
        <v>45220</v>
      </c>
      <c r="S2245" t="s">
        <v>45221</v>
      </c>
      <c r="T2245" t="s">
        <v>45222</v>
      </c>
      <c r="U2245" t="s">
        <v>45223</v>
      </c>
      <c r="V2245" t="s">
        <v>39705</v>
      </c>
      <c r="W2245" t="s">
        <v>45224</v>
      </c>
      <c r="X2245" t="s">
        <v>45225</v>
      </c>
      <c r="Z2245" t="str" cm="1">
        <f t="array" ref="Z2245">_xlfn.LET(_xlpm.raw,_xlfn.XLOOKUP(_xlfn.TEXTBEFORE(A2245,";",,,,A2245),_xlfn.ANCHORARRAY([2]summary!$O$4),_xlfn.CHOOSECOLS(_xlfn.ANCHORARRAY([2]summary!$K$4),1),""),IF(_xlpm.raw="","",_xlfn.TEXTAFTER(_xlfn.TEXTBEFORE(_xlpm.raw,"|",-1,,,_xlpm.raw),"tr|",,,,_xlfn.TEXTBEFORE(_xlpm.raw,"|",-1,,,_xlpm.raw))))</f>
        <v>A0A0K3CLW8</v>
      </c>
      <c r="AA2245">
        <f>_xlfn.XLOOKUP(Z2245,[1]!UniprotIFO[Entry],[1]!UniprotIFO[Mass],"")</f>
        <v>79686</v>
      </c>
      <c r="AB2245" t="str">
        <f>_xlfn.XLOOKUP(Z2245,[1]!UniprotIFO[Entry],[1]!UniprotIFO[Sequence],"")</f>
        <v>MSDSTPAPTSSSTASTEAAPEPSDDRTSHLSHSSSYLSSGAATPSTAPATPALSLNEHDLASSASPSVGGGTPALGSSGYQHSYHYDSPSIPATPSEFGASSVTQFVPNPALALDTPSRELGNLSLAATPSPPLGSEDGHDGAPRVGGPMTGVGSEAHRLSSHSFAPRPSGGAGGTSGAEEIIARTSAGQQALKEGVLPGSKGLTASGVPVPGPAAGSEGGGGGGTPNLVPSTAVTPGTSRTGTPAPSAALKDKNHLPPPPSSSAAPRRPNIDGRTGADAAPVKEGKKSMFGKLFDRDRNSSSLSVATDGGGGGSGGEAMERRGSASGGPVLERRTSGLGSRKEDKERKEREKAERKEREKREKEEEKERKVERERARSASRTPSQTGRPRSDSHGNKEKEGGGVMDFMRIKVQRKTSVTSRKSDDGRSEKSHAGESQYGGSETKSRGGQSNASLSKKYGVCDKVIVGKGATAVVRLAHKWDRSTEKLYAVKEFRKRRKNETEKEYVKKLTSEFCISSTLHHHNVVETVDLVQDEQQHWCEVMEYCPGGDLYAVIKKGDLGTSEINSYFKQILAGVAYLHSMGVAHRDIKPENLLLDAKGHVKITDFGVSDVFRMCWEKTTHLSKGLCGSEPYIAPEQFEQKEYDARLVDIWAVAVVYYCMTYQELPWRVAKSSDPSFGPYLHAYRTSSSTPPPVSNIVPREARSLIRRMLDPDPKTRLTTDAIIADAWFAAIEVIPPLEGILPPKPNAP</v>
      </c>
      <c r="AC2245" s="6" cm="1">
        <f t="array" ref="AC2245">SUMPRODUCT((LEN(AB2245)-LEN(SUBSTITUTE(AB2245,{"A";"C";"D";"E";"F";"G";"H";"I";"K";"L";"M";"N";"P";"Q";"R";"S";"T";"V";"W";"Y"},""))),{72.08;104.14;115.08;129.11;148.17;58.05;138.14;114.16;130.18;114.16;132.2;115.1;98.12;129.13;158.19;88.08;102.1;100.13;187.21;164.17})/1000</f>
        <v>80.423179999999974</v>
      </c>
      <c r="AD2245" s="6">
        <f t="shared" ref="AD2245:AD2308" si="70">1000*E2245/(6.02E+23)</f>
        <v>9.9667774086378735E-21</v>
      </c>
      <c r="AE2245" s="6">
        <f t="shared" ref="AE2245:AE2308" si="71">AD2245*AC2245</f>
        <v>8.01559933554817E-19</v>
      </c>
    </row>
    <row r="2246" spans="1:31" x14ac:dyDescent="0.2">
      <c r="A2246" t="s">
        <v>6347</v>
      </c>
      <c r="B2246" t="s">
        <v>6348</v>
      </c>
      <c r="C2246" t="s">
        <v>4565</v>
      </c>
      <c r="D2246">
        <v>16</v>
      </c>
      <c r="E2246">
        <v>16</v>
      </c>
      <c r="F2246" t="s">
        <v>56199</v>
      </c>
      <c r="G2246" t="s">
        <v>45226</v>
      </c>
      <c r="H2246" t="s">
        <v>45227</v>
      </c>
      <c r="I2246" t="s">
        <v>45228</v>
      </c>
      <c r="J2246" t="s">
        <v>45229</v>
      </c>
      <c r="K2246" t="s">
        <v>45230</v>
      </c>
      <c r="L2246" t="s">
        <v>45231</v>
      </c>
      <c r="M2246" t="s">
        <v>19970</v>
      </c>
      <c r="N2246" t="s">
        <v>45232</v>
      </c>
      <c r="O2246" t="s">
        <v>45233</v>
      </c>
      <c r="P2246" t="s">
        <v>45234</v>
      </c>
      <c r="Q2246" t="s">
        <v>45235</v>
      </c>
      <c r="R2246" t="s">
        <v>27417</v>
      </c>
      <c r="S2246" t="s">
        <v>10021</v>
      </c>
      <c r="T2246" t="s">
        <v>45236</v>
      </c>
      <c r="U2246" t="s">
        <v>45237</v>
      </c>
      <c r="V2246" t="s">
        <v>16430</v>
      </c>
      <c r="W2246" t="s">
        <v>19349</v>
      </c>
      <c r="X2246" t="s">
        <v>19471</v>
      </c>
      <c r="Z2246" t="str" cm="1">
        <f t="array" ref="Z2246">_xlfn.LET(_xlpm.raw,_xlfn.XLOOKUP(_xlfn.TEXTBEFORE(A2246,";",,,,A2246),_xlfn.ANCHORARRAY([2]summary!$O$4),_xlfn.CHOOSECOLS(_xlfn.ANCHORARRAY([2]summary!$K$4),1),""),IF(_xlpm.raw="","",_xlfn.TEXTAFTER(_xlfn.TEXTBEFORE(_xlpm.raw,"|",-1,,,_xlpm.raw),"tr|",,,,_xlfn.TEXTBEFORE(_xlpm.raw,"|",-1,,,_xlpm.raw))))</f>
        <v>A0A2T0AIB8</v>
      </c>
      <c r="AA2246">
        <f>_xlfn.XLOOKUP(Z2246,[1]!UniprotIFO[Entry],[1]!UniprotIFO[Mass],"")</f>
        <v>40757</v>
      </c>
      <c r="AB2246" t="str">
        <f>_xlfn.XLOOKUP(Z2246,[1]!UniprotIFO[Entry],[1]!UniprotIFO[Sequence],"")</f>
        <v>MSASQQKIKVAVVGFGMSATVFHIPFILSLPDQFDLKVIVERSASADKSKARDAFPGVKVVNTLEQALEEDIDAVWILSINDTHYEYAKKVLEAGKHAVVEKPVTPTSQQAYELAQLAKEKGLVLAVYQNRRWDSDYLTVKKMVQDGTFGELSEFQSNFDRYKNVPNAKVWKEAPLPGAGAAFDLGSHLIDQILDLFGAPKKVTGLVRNSRLIGHAEVPDSFVIHLHYDAEEGKPGRQLPLIATARGSILSLVTPQLRFTVKGTQATFVKHGIDQQESQLVANGKDALKLPNFAQEPSEMAGLLYKLENPSQPEKVESLKGDYASWFANVADALKNGADRLIVKPEQAAMTIRVIELAEQSSKEGRTLDF</v>
      </c>
      <c r="AC2246" s="6" cm="1">
        <f t="array" ref="AC2246">SUMPRODUCT((LEN(AB2246)-LEN(SUBSTITUTE(AB2246,{"A";"C";"D";"E";"F";"G";"H";"I";"K";"L";"M";"N";"P";"Q";"R";"S";"T";"V";"W";"Y"},""))),{72.08;104.14;115.08;129.11;148.17;58.05;138.14;114.16;130.18;114.16;132.2;115.1;98.12;129.13;158.19;88.08;102.1;100.13;187.21;164.17})/1000</f>
        <v>41.104169999999996</v>
      </c>
      <c r="AD2246" s="6">
        <f t="shared" si="70"/>
        <v>2.6578073089700998E-20</v>
      </c>
      <c r="AE2246" s="6">
        <f t="shared" si="71"/>
        <v>1.0924696345514951E-18</v>
      </c>
    </row>
    <row r="2247" spans="1:31" x14ac:dyDescent="0.2">
      <c r="A2247" t="s">
        <v>6349</v>
      </c>
      <c r="B2247" t="s">
        <v>6351</v>
      </c>
      <c r="C2247" t="s">
        <v>6350</v>
      </c>
      <c r="D2247">
        <v>5</v>
      </c>
      <c r="E2247">
        <v>5</v>
      </c>
      <c r="F2247" t="s">
        <v>58187</v>
      </c>
      <c r="G2247" t="s">
        <v>18772</v>
      </c>
      <c r="H2247" t="s">
        <v>25499</v>
      </c>
      <c r="I2247" t="s">
        <v>45238</v>
      </c>
      <c r="J2247" t="s">
        <v>45239</v>
      </c>
      <c r="K2247" t="s">
        <v>45240</v>
      </c>
      <c r="L2247" t="s">
        <v>45241</v>
      </c>
      <c r="M2247" t="s">
        <v>45242</v>
      </c>
      <c r="N2247" t="s">
        <v>45243</v>
      </c>
      <c r="O2247" t="s">
        <v>45244</v>
      </c>
      <c r="P2247" t="s">
        <v>45245</v>
      </c>
      <c r="Q2247" t="s">
        <v>29277</v>
      </c>
      <c r="R2247" t="s">
        <v>45246</v>
      </c>
      <c r="S2247" t="s">
        <v>16559</v>
      </c>
      <c r="T2247" t="s">
        <v>41424</v>
      </c>
      <c r="U2247" t="s">
        <v>45247</v>
      </c>
      <c r="V2247" t="s">
        <v>23942</v>
      </c>
      <c r="W2247" t="s">
        <v>45248</v>
      </c>
      <c r="X2247" t="s">
        <v>45249</v>
      </c>
      <c r="Z2247" t="str" cm="1">
        <f t="array" ref="Z2247">_xlfn.LET(_xlpm.raw,_xlfn.XLOOKUP(_xlfn.TEXTBEFORE(A2247,";",,,,A2247),_xlfn.ANCHORARRAY([2]summary!$O$4),_xlfn.CHOOSECOLS(_xlfn.ANCHORARRAY([2]summary!$K$4),1),""),IF(_xlpm.raw="","",_xlfn.TEXTAFTER(_xlfn.TEXTBEFORE(_xlpm.raw,"|",-1,,,_xlpm.raw),"tr|",,,,_xlfn.TEXTBEFORE(_xlpm.raw,"|",-1,,,_xlpm.raw))))</f>
        <v>A0A0K3CLX9</v>
      </c>
      <c r="AA2247">
        <f>_xlfn.XLOOKUP(Z2247,[1]!UniprotIFO[Entry],[1]!UniprotIFO[Mass],"")</f>
        <v>35939</v>
      </c>
      <c r="AB2247" t="str">
        <f>_xlfn.XLOOKUP(Z2247,[1]!UniprotIFO[Entry],[1]!UniprotIFO[Sequence],"")</f>
        <v>MATTPPPTRPTVEVVAEFVTEQLKAHRKAWREKASQKDARPRPLVLGVQGPQGSGKSYLASGLPALLASQNPPLRTASLSLDDLYLPHSGLTAVAQANPGNKLLSGRGQAGTHDLALGLECLRALKAGGSEPVELPVFEKSLHGGEGDRLPREQWVKVDNPGEVDVVVFEGWMNGFRPLPPSPADNSLSSLYSLAQTDRQQARTALGIDYDEPFLLEHDLAHLEKVQDNLAAYEELWDMVDAFVQIKPEKMGYVWEWRLEQEHNMKAKNGGIGMTDEQVKHFIARYMPGYEVFLRGIDNPSSMWTGKGLRVIIGKTREVKAVERF</v>
      </c>
      <c r="AC2247" s="6" cm="1">
        <f t="array" ref="AC2247">SUMPRODUCT((LEN(AB2247)-LEN(SUBSTITUTE(AB2247,{"A";"C";"D";"E";"F";"G";"H";"I";"K";"L";"M";"N";"P";"Q";"R";"S";"T";"V";"W";"Y"},""))),{72.08;104.14;115.08;129.11;148.17;58.05;138.14;114.16;130.18;114.16;132.2;115.1;98.12;129.13;158.19;88.08;102.1;100.13;187.21;164.17})/1000</f>
        <v>36.240600000000008</v>
      </c>
      <c r="AD2247" s="6">
        <f t="shared" si="70"/>
        <v>8.3056478405315615E-21</v>
      </c>
      <c r="AE2247" s="6">
        <f t="shared" si="71"/>
        <v>3.0100166112956816E-19</v>
      </c>
    </row>
    <row r="2248" spans="1:31" x14ac:dyDescent="0.2">
      <c r="A2248" t="s">
        <v>6352</v>
      </c>
      <c r="B2248" t="s">
        <v>6353</v>
      </c>
      <c r="C2248" t="s">
        <v>959</v>
      </c>
      <c r="D2248">
        <v>7</v>
      </c>
      <c r="E2248">
        <v>7</v>
      </c>
      <c r="F2248" t="s">
        <v>58188</v>
      </c>
      <c r="G2248" t="s">
        <v>45250</v>
      </c>
      <c r="H2248" t="s">
        <v>28694</v>
      </c>
      <c r="I2248" t="s">
        <v>45251</v>
      </c>
      <c r="J2248" t="s">
        <v>15411</v>
      </c>
      <c r="K2248" t="s">
        <v>45252</v>
      </c>
      <c r="L2248" t="s">
        <v>45253</v>
      </c>
      <c r="M2248" t="s">
        <v>45254</v>
      </c>
      <c r="N2248" t="s">
        <v>40852</v>
      </c>
      <c r="O2248" t="s">
        <v>45255</v>
      </c>
      <c r="P2248" t="s">
        <v>45256</v>
      </c>
      <c r="Q2248" t="s">
        <v>45257</v>
      </c>
      <c r="R2248" t="s">
        <v>45258</v>
      </c>
      <c r="S2248" t="s">
        <v>45259</v>
      </c>
      <c r="T2248" t="s">
        <v>22784</v>
      </c>
      <c r="U2248" t="s">
        <v>45260</v>
      </c>
      <c r="V2248" t="s">
        <v>45261</v>
      </c>
      <c r="W2248" t="s">
        <v>40446</v>
      </c>
      <c r="X2248" t="s">
        <v>45262</v>
      </c>
      <c r="Z2248" t="str" cm="1">
        <f t="array" ref="Z2248">_xlfn.LET(_xlpm.raw,_xlfn.XLOOKUP(_xlfn.TEXTBEFORE(A2248,";",,,,A2248),_xlfn.ANCHORARRAY([2]summary!$O$4),_xlfn.CHOOSECOLS(_xlfn.ANCHORARRAY([2]summary!$K$4),1),""),IF(_xlpm.raw="","",_xlfn.TEXTAFTER(_xlfn.TEXTBEFORE(_xlpm.raw,"|",-1,,,_xlpm.raw),"tr|",,,,_xlfn.TEXTBEFORE(_xlpm.raw,"|",-1,,,_xlpm.raw))))</f>
        <v>A0A2T0AI77</v>
      </c>
      <c r="AA2248">
        <f>_xlfn.XLOOKUP(Z2248,[1]!UniprotIFO[Entry],[1]!UniprotIFO[Mass],"")</f>
        <v>31512</v>
      </c>
      <c r="AB2248" t="str">
        <f>_xlfn.XLOOKUP(Z2248,[1]!UniprotIFO[Entry],[1]!UniprotIFO[Sequence],"")</f>
        <v>MSDPSRPTQPRTEAPPGLDTPGLVLLYGSTPNGWKVTYALQALKEAGLIPDYTVVEVYLETGEQFQPWFRKVNPNSKMPVLIDNRAHKAPISVFESASILLYLSRTYDKRYLLHFEDDDLEQRMLDWIFWVQGGLGPMQGQANHFARYSGERVEYAVERYTTETKRLYAVLDEHLEDKEYIVGGKLSYADITAQPWVRCHFWCHIPLDPYPHLRAWHDRVENLPVIQRALKVPQQDLVTRVKQDPELERRIMEAMQARKEKAEREKEESAA</v>
      </c>
      <c r="AC2248" s="6" cm="1">
        <f t="array" ref="AC2248">SUMPRODUCT((LEN(AB2248)-LEN(SUBSTITUTE(AB2248,{"A";"C";"D";"E";"F";"G";"H";"I";"K";"L";"M";"N";"P";"Q";"R";"S";"T";"V";"W";"Y"},""))),{72.08;104.14;115.08;129.11;148.17;58.05;138.14;114.16;130.18;114.16;132.2;115.1;98.12;129.13;158.19;88.08;102.1;100.13;187.21;164.17})/1000</f>
        <v>31.758520000000004</v>
      </c>
      <c r="AD2248" s="6">
        <f t="shared" si="70"/>
        <v>1.1627906976744185E-20</v>
      </c>
      <c r="AE2248" s="6">
        <f t="shared" si="71"/>
        <v>3.6928511627906982E-19</v>
      </c>
    </row>
    <row r="2249" spans="1:31" x14ac:dyDescent="0.2">
      <c r="A2249" t="s">
        <v>6354</v>
      </c>
      <c r="B2249" t="s">
        <v>6356</v>
      </c>
      <c r="C2249" t="s">
        <v>6355</v>
      </c>
      <c r="D2249">
        <v>7</v>
      </c>
      <c r="E2249">
        <v>7</v>
      </c>
      <c r="F2249" t="s">
        <v>58189</v>
      </c>
      <c r="G2249" t="s">
        <v>45263</v>
      </c>
      <c r="H2249" t="s">
        <v>45264</v>
      </c>
      <c r="I2249" t="s">
        <v>45265</v>
      </c>
      <c r="J2249" t="s">
        <v>17629</v>
      </c>
      <c r="K2249" t="s">
        <v>41528</v>
      </c>
      <c r="L2249" t="s">
        <v>45266</v>
      </c>
      <c r="M2249" t="s">
        <v>45267</v>
      </c>
      <c r="N2249" t="s">
        <v>45268</v>
      </c>
      <c r="O2249" t="s">
        <v>45269</v>
      </c>
      <c r="P2249" t="s">
        <v>35545</v>
      </c>
      <c r="Q2249" t="s">
        <v>45270</v>
      </c>
      <c r="R2249" t="s">
        <v>45271</v>
      </c>
      <c r="S2249" t="s">
        <v>45272</v>
      </c>
      <c r="T2249" t="s">
        <v>45273</v>
      </c>
      <c r="U2249" t="s">
        <v>45274</v>
      </c>
      <c r="V2249" t="s">
        <v>31756</v>
      </c>
      <c r="W2249" t="s">
        <v>45275</v>
      </c>
      <c r="X2249" t="s">
        <v>22176</v>
      </c>
      <c r="Z2249" t="str" cm="1">
        <f t="array" ref="Z2249">_xlfn.LET(_xlpm.raw,_xlfn.XLOOKUP(_xlfn.TEXTBEFORE(A2249,";",,,,A2249),_xlfn.ANCHORARRAY([2]summary!$O$4),_xlfn.CHOOSECOLS(_xlfn.ANCHORARRAY([2]summary!$K$4),1),""),IF(_xlpm.raw="","",_xlfn.TEXTAFTER(_xlfn.TEXTBEFORE(_xlpm.raw,"|",-1,,,_xlpm.raw),"tr|",,,,_xlfn.TEXTBEFORE(_xlpm.raw,"|",-1,,,_xlpm.raw))))</f>
        <v>A0A0K3C7P3</v>
      </c>
      <c r="AA2249">
        <f>_xlfn.XLOOKUP(Z2249,[1]!UniprotIFO[Entry],[1]!UniprotIFO[Mass],"")</f>
        <v>46403</v>
      </c>
      <c r="AB2249" t="str">
        <f>_xlfn.XLOOKUP(Z2249,[1]!UniprotIFO[Entry],[1]!UniprotIFO[Sequence],"")</f>
        <v>MTDSLPPIDHLVRKSAKRAHAVFSAEQAFSISNADDANERSTKLRLATKIEAEYRNAKVLPAALVAQQKGAAGPARPAGSQAATGPQRLTIEGPMAKTVETLSSQALTTTSSLPASHAQPTLLSQSLIRRREARQVKPDYHAPWKLTRVISGHLGWVRAVAVEPGNKWFATGAGDRVIKIWDLASGELKLSLTGHISTVRGLAMVKCWDLETNKVIRHYHGHLSGVYSLALHPTLDVLITAGRDASARVWDMRTKAQVHVLTGHTATISDVKAQESDPQVITGSMDSTVRLWDLAAGKTMTTLTHHHKSVRSIAIHPTEYSFATASAGGNNIKKWACPNGTFVHNFSGHDAIINSISVNPDGVFFSGGDNGSITWWDWKTGLPFQTDQDTPQPGSLDAEAGIFCSTFDQTGTRLITGGADKTIKIYSEQA</v>
      </c>
      <c r="AC2249" s="6" cm="1">
        <f t="array" ref="AC2249">SUMPRODUCT((LEN(AB2249)-LEN(SUBSTITUTE(AB2249,{"A";"C";"D";"E";"F";"G";"H";"I";"K";"L";"M";"N";"P";"Q";"R";"S";"T";"V";"W";"Y"},""))),{72.08;104.14;115.08;129.11;148.17;58.05;138.14;114.16;130.18;114.16;132.2;115.1;98.12;129.13;158.19;88.08;102.1;100.13;187.21;164.17})/1000</f>
        <v>46.822039999999987</v>
      </c>
      <c r="AD2249" s="6">
        <f t="shared" si="70"/>
        <v>1.1627906976744185E-20</v>
      </c>
      <c r="AE2249" s="6">
        <f t="shared" si="71"/>
        <v>5.4444232558139518E-19</v>
      </c>
    </row>
    <row r="2250" spans="1:31" x14ac:dyDescent="0.2">
      <c r="A2250" t="s">
        <v>6357</v>
      </c>
      <c r="B2250" t="s">
        <v>6358</v>
      </c>
      <c r="C2250" t="s">
        <v>298</v>
      </c>
      <c r="D2250">
        <v>9</v>
      </c>
      <c r="E2250">
        <v>9</v>
      </c>
      <c r="F2250" t="s">
        <v>58190</v>
      </c>
      <c r="G2250" t="s">
        <v>45276</v>
      </c>
      <c r="H2250" t="s">
        <v>45277</v>
      </c>
      <c r="I2250" t="s">
        <v>45278</v>
      </c>
      <c r="J2250" t="s">
        <v>45279</v>
      </c>
      <c r="K2250" t="s">
        <v>45280</v>
      </c>
      <c r="L2250" t="s">
        <v>37239</v>
      </c>
      <c r="M2250" t="s">
        <v>45281</v>
      </c>
      <c r="N2250" t="s">
        <v>45282</v>
      </c>
      <c r="O2250" t="s">
        <v>45283</v>
      </c>
      <c r="P2250" t="s">
        <v>45284</v>
      </c>
      <c r="Q2250" t="s">
        <v>24850</v>
      </c>
      <c r="R2250" t="s">
        <v>45285</v>
      </c>
      <c r="S2250" t="s">
        <v>45286</v>
      </c>
      <c r="T2250" t="s">
        <v>45287</v>
      </c>
      <c r="U2250" t="s">
        <v>45288</v>
      </c>
      <c r="V2250" t="s">
        <v>45289</v>
      </c>
      <c r="W2250" t="s">
        <v>45290</v>
      </c>
      <c r="X2250" t="s">
        <v>45291</v>
      </c>
      <c r="Z2250" t="str" cm="1">
        <f t="array" ref="Z2250">_xlfn.LET(_xlpm.raw,_xlfn.XLOOKUP(_xlfn.TEXTBEFORE(A2250,";",,,,A2250),_xlfn.ANCHORARRAY([2]summary!$O$4),_xlfn.CHOOSECOLS(_xlfn.ANCHORARRAY([2]summary!$K$4),1),""),IF(_xlpm.raw="","",_xlfn.TEXTAFTER(_xlfn.TEXTBEFORE(_xlpm.raw,"|",-1,,,_xlpm.raw),"tr|",,,,_xlfn.TEXTBEFORE(_xlpm.raw,"|",-1,,,_xlpm.raw))))</f>
        <v>A0A0K3CLZ8</v>
      </c>
      <c r="AA2250">
        <f>_xlfn.XLOOKUP(Z2250,[1]!UniprotIFO[Entry],[1]!UniprotIFO[Mass],"")</f>
        <v>59025</v>
      </c>
      <c r="AB2250" t="str">
        <f>_xlfn.XLOOKUP(Z2250,[1]!UniprotIFO[Entry],[1]!UniprotIFO[Sequence],"")</f>
        <v>MSHLEETYSKNDLEKADNNVVTLSNGDGHNGQDLHRGLKGRHVQMISIGGVIGTGLFLGTANALRHGGPAGLLIGYAAIGAMCYAVMISLGEMIAHLPVPGGHITLSRRFVSPAFSFAMGWNYWYNWTIVLPAELNAAAVLIGYWDKKTNPAVWIAVCLVVACAINFGGSRAYGEAEFWFAIIKVLTIIGLIILGIVIDCGGGPNGDYIGTKYWRDPGAFVQYAGIPGAKGRFLGTWAVLIQASFSYIGTEIVAIAAGETKDPRKTLPRAIKNVYIRILLFYILGVFITGLVVPSNDPRLNLGTGTAASAPFVIAIQNAGIKALPSIINACLLTSAWSAASSDLYTSSRALYGLALNGQAPAILKKTNRWGLPWVCVLVGVAFSLLSFMSAGSTSAGTVFGYFANMTSVCGLITWAGICLTYIRFHRGLRAQGIDRTLLPYKSPMQPFAAYFGLIFACIVLFFNGWSVFLKANYPFDTSTFVTSYFPIWFFPCLMIFYRLWKRSDRGPSPSEMDLVSGSRDEQGFADPEKPEPKGVGRRVLAYVL</v>
      </c>
      <c r="AC2250" s="6" cm="1">
        <f t="array" ref="AC2250">SUMPRODUCT((LEN(AB2250)-LEN(SUBSTITUTE(AB2250,{"A";"C";"D";"E";"F";"G";"H";"I";"K";"L";"M";"N";"P";"Q";"R";"S";"T";"V";"W";"Y"},""))),{72.08;104.14;115.08;129.11;148.17;58.05;138.14;114.16;130.18;114.16;132.2;115.1;98.12;129.13;158.19;88.08;102.1;100.13;187.21;164.17})/1000</f>
        <v>59.564229999999995</v>
      </c>
      <c r="AD2250" s="6">
        <f t="shared" si="70"/>
        <v>1.4950166112956811E-20</v>
      </c>
      <c r="AE2250" s="6">
        <f t="shared" si="71"/>
        <v>8.9049513289036538E-19</v>
      </c>
    </row>
    <row r="2251" spans="1:31" x14ac:dyDescent="0.2">
      <c r="A2251" t="s">
        <v>6359</v>
      </c>
      <c r="B2251" t="s">
        <v>6361</v>
      </c>
      <c r="C2251" t="s">
        <v>6360</v>
      </c>
      <c r="D2251">
        <v>2</v>
      </c>
      <c r="E2251">
        <v>2</v>
      </c>
      <c r="F2251" t="s">
        <v>58191</v>
      </c>
      <c r="G2251" t="s">
        <v>45292</v>
      </c>
      <c r="H2251" t="s">
        <v>45293</v>
      </c>
      <c r="I2251" t="s">
        <v>45294</v>
      </c>
      <c r="J2251" t="s">
        <v>18255</v>
      </c>
      <c r="K2251" t="s">
        <v>45295</v>
      </c>
      <c r="L2251" t="s">
        <v>25530</v>
      </c>
      <c r="M2251" t="s">
        <v>45296</v>
      </c>
      <c r="N2251" t="s">
        <v>45297</v>
      </c>
      <c r="O2251" t="s">
        <v>45298</v>
      </c>
      <c r="P2251" t="s">
        <v>37537</v>
      </c>
      <c r="Q2251" t="s">
        <v>45299</v>
      </c>
      <c r="R2251" t="s">
        <v>45300</v>
      </c>
      <c r="S2251" t="s">
        <v>45301</v>
      </c>
      <c r="T2251" t="s">
        <v>45302</v>
      </c>
      <c r="U2251" t="s">
        <v>45303</v>
      </c>
      <c r="V2251" t="s">
        <v>45304</v>
      </c>
      <c r="W2251" t="s">
        <v>45305</v>
      </c>
      <c r="X2251" t="s">
        <v>45306</v>
      </c>
      <c r="Y2251" t="s">
        <v>58906</v>
      </c>
      <c r="Z2251" t="str" cm="1">
        <f t="array" ref="Z2251">_xlfn.LET(_xlpm.raw,_xlfn.XLOOKUP(_xlfn.TEXTBEFORE(A2251,";",,,,A2251),_xlfn.ANCHORARRAY([2]summary!$O$4),_xlfn.CHOOSECOLS(_xlfn.ANCHORARRAY([2]summary!$K$4),1),""),IF(_xlpm.raw="","",_xlfn.TEXTAFTER(_xlfn.TEXTBEFORE(_xlpm.raw,"|",-1,,,_xlpm.raw),"tr|",,,,_xlfn.TEXTBEFORE(_xlpm.raw,"|",-1,,,_xlpm.raw))))</f>
        <v>A0A2T0A4D3</v>
      </c>
      <c r="AA2251">
        <f>_xlfn.XLOOKUP(Z2251,[1]!UniprotIFO[Entry],[1]!UniprotIFO[Mass],"")</f>
        <v>17270</v>
      </c>
      <c r="AB2251" t="str">
        <f>_xlfn.XLOOKUP(Z2251,[1]!UniprotIFO[Entry],[1]!UniprotIFO[Sequence],"")</f>
        <v>MLPFDLCTRLSNASMARHRWVPIAPTRQHLSILSLLLAHGFISSVSYGSTNTSPVSPPDPSSYVSARPSERRVWAELKYRNDRPVLRKMSLVSMPSRKVVLDKDEIRRFVKGSRVKFVRGLTLGELAVVANERGIFEGRDAIRQGLGGEVIARVG</v>
      </c>
      <c r="AC2251" s="6" cm="1">
        <f t="array" ref="AC2251">SUMPRODUCT((LEN(AB2251)-LEN(SUBSTITUTE(AB2251,{"A";"C";"D";"E";"F";"G";"H";"I";"K";"L";"M";"N";"P";"Q";"R";"S";"T";"V";"W";"Y"},""))),{72.08;104.14;115.08;129.11;148.17;58.05;138.14;114.16;130.18;114.16;132.2;115.1;98.12;129.13;158.19;88.08;102.1;100.13;187.21;164.17})/1000</f>
        <v>17.418990000000001</v>
      </c>
      <c r="AD2251" s="6">
        <f t="shared" si="70"/>
        <v>3.3222591362126247E-21</v>
      </c>
      <c r="AE2251" s="6">
        <f t="shared" si="71"/>
        <v>5.7870398671096347E-20</v>
      </c>
    </row>
    <row r="2252" spans="1:31" x14ac:dyDescent="0.2">
      <c r="A2252" t="s">
        <v>6362</v>
      </c>
      <c r="B2252" t="s">
        <v>6364</v>
      </c>
      <c r="C2252" t="s">
        <v>6363</v>
      </c>
      <c r="D2252">
        <v>17</v>
      </c>
      <c r="E2252">
        <v>17</v>
      </c>
      <c r="F2252" t="s">
        <v>58192</v>
      </c>
      <c r="G2252" t="s">
        <v>45307</v>
      </c>
      <c r="H2252" t="s">
        <v>45308</v>
      </c>
      <c r="I2252" t="s">
        <v>45309</v>
      </c>
      <c r="J2252" t="s">
        <v>45310</v>
      </c>
      <c r="K2252" t="s">
        <v>45311</v>
      </c>
      <c r="L2252" t="s">
        <v>45312</v>
      </c>
      <c r="M2252" t="s">
        <v>15739</v>
      </c>
      <c r="N2252" t="s">
        <v>45313</v>
      </c>
      <c r="O2252" t="s">
        <v>45314</v>
      </c>
      <c r="P2252" t="s">
        <v>45315</v>
      </c>
      <c r="Q2252" t="s">
        <v>45316</v>
      </c>
      <c r="R2252" t="s">
        <v>45317</v>
      </c>
      <c r="S2252" t="s">
        <v>45318</v>
      </c>
      <c r="T2252" t="s">
        <v>42599</v>
      </c>
      <c r="U2252" t="s">
        <v>35648</v>
      </c>
      <c r="V2252" t="s">
        <v>39778</v>
      </c>
      <c r="W2252" t="s">
        <v>45319</v>
      </c>
      <c r="X2252" t="s">
        <v>45320</v>
      </c>
      <c r="Z2252" t="str" cm="1">
        <f t="array" ref="Z2252">_xlfn.LET(_xlpm.raw,_xlfn.XLOOKUP(_xlfn.TEXTBEFORE(A2252,";",,,,A2252),_xlfn.ANCHORARRAY([2]summary!$O$4),_xlfn.CHOOSECOLS(_xlfn.ANCHORARRAY([2]summary!$K$4),1),""),IF(_xlpm.raw="","",_xlfn.TEXTAFTER(_xlfn.TEXTBEFORE(_xlpm.raw,"|",-1,,,_xlpm.raw),"tr|",,,,_xlfn.TEXTBEFORE(_xlpm.raw,"|",-1,,,_xlpm.raw))))</f>
        <v>A0A0K3CM03</v>
      </c>
      <c r="AA2252">
        <f>_xlfn.XLOOKUP(Z2252,[1]!UniprotIFO[Entry],[1]!UniprotIFO[Mass],"")</f>
        <v>77393</v>
      </c>
      <c r="AB2252" t="str">
        <f>_xlfn.XLOOKUP(Z2252,[1]!UniprotIFO[Entry],[1]!UniprotIFO[Sequence],"")</f>
        <v>MPPRRARASSVSSTTSASNPLRRSSRASNPPPPLSAPKNPSTPSKKRKVVASSGRGRRASSVMEESEEESEDEEESSEDEGTARGRKRKAPSKSTPRKKVVGGAKAPRAVKAAPKPKAIIPGLNALPTRFLPFPTHSSFPSLTDLDALPTPSDAPRAIFVFGTGDMGQNGLGVDDPKALDEITRPRRHVGFVTKFEEGEEGWEGGVADLVCGGMHTLAVDGEGRVWSWGINDNAALGRLTTKPGFTSEELEATPGLVENLPLESFKAVRVAAGDSVSLAISERGEVRAWGSFRAAEGLLGFDGSAGSSKTQLVPTALRNLDKHTIVQIATGDDHFLALTSTGMVFACGNGEQHQLGRKIIQRHKEHGLTPERLALKNIVLVGSGSYHSFAVDQKGEVYAWGLNSYHQTGVSDEDGGYADVIQTPTLVASLSPSKHDGARVVQIAGGVHHSLFLFSNGEVWACGRSDGHEVGLPDDHAEMVASNERKQEAKRARAEREQQELASMRGEDGAVTRTNEDGSTMTSEEAALAAAEAAARGVPLPNDYIPLPTRLSFPKEPKEWQRDVKRADDLDDFCTEETHIVQIAAGTRHNFAVSARGYAYSWGVGASAQLGQGPEEEVEEPTRIFNTALSGVRVLRAETGGQHSVIVGIDRDYEDKKAEREKKRKEKEEAEAAAKKEAEPVVNGTGEAEQDGDAKMADGEEEKKEGDAAHLVEEAKEPVVVV</v>
      </c>
      <c r="AC2252" s="6" cm="1">
        <f t="array" ref="AC2252">SUMPRODUCT((LEN(AB2252)-LEN(SUBSTITUTE(AB2252,{"A";"C";"D";"E";"F";"G";"H";"I";"K";"L";"M";"N";"P";"Q";"R";"S";"T";"V";"W";"Y"},""))),{72.08;104.14;115.08;129.11;148.17;58.05;138.14;114.16;130.18;114.16;132.2;115.1;98.12;129.13;158.19;88.08;102.1;100.13;187.21;164.17})/1000</f>
        <v>78.075219999999987</v>
      </c>
      <c r="AD2252" s="6">
        <f t="shared" si="70"/>
        <v>2.823920265780731E-20</v>
      </c>
      <c r="AE2252" s="6">
        <f t="shared" si="71"/>
        <v>2.2047819601328899E-18</v>
      </c>
    </row>
    <row r="2253" spans="1:31" x14ac:dyDescent="0.2">
      <c r="A2253" t="s">
        <v>6365</v>
      </c>
      <c r="B2253" t="s">
        <v>6367</v>
      </c>
      <c r="C2253" t="s">
        <v>6366</v>
      </c>
      <c r="D2253">
        <v>4</v>
      </c>
      <c r="E2253">
        <v>4</v>
      </c>
      <c r="F2253" t="s">
        <v>58193</v>
      </c>
      <c r="G2253" t="s">
        <v>45321</v>
      </c>
      <c r="H2253" t="s">
        <v>45322</v>
      </c>
      <c r="I2253" t="s">
        <v>45323</v>
      </c>
      <c r="J2253" t="s">
        <v>45324</v>
      </c>
      <c r="K2253" t="s">
        <v>33324</v>
      </c>
      <c r="L2253" t="s">
        <v>45325</v>
      </c>
      <c r="M2253" t="s">
        <v>45326</v>
      </c>
      <c r="N2253" t="s">
        <v>45327</v>
      </c>
      <c r="O2253" t="s">
        <v>45328</v>
      </c>
      <c r="P2253" t="s">
        <v>45329</v>
      </c>
      <c r="Q2253" t="s">
        <v>26859</v>
      </c>
      <c r="R2253" t="s">
        <v>45330</v>
      </c>
      <c r="S2253" t="s">
        <v>45331</v>
      </c>
      <c r="T2253" t="s">
        <v>11521</v>
      </c>
      <c r="U2253" t="s">
        <v>45332</v>
      </c>
      <c r="V2253" t="s">
        <v>17657</v>
      </c>
      <c r="W2253" t="s">
        <v>45333</v>
      </c>
      <c r="X2253" t="s">
        <v>45334</v>
      </c>
      <c r="Y2253" t="s">
        <v>58900</v>
      </c>
      <c r="Z2253" t="str" cm="1">
        <f t="array" ref="Z2253">_xlfn.LET(_xlpm.raw,_xlfn.XLOOKUP(_xlfn.TEXTBEFORE(A2253,";",,,,A2253),_xlfn.ANCHORARRAY([2]summary!$O$4),_xlfn.CHOOSECOLS(_xlfn.ANCHORARRAY([2]summary!$K$4),1),""),IF(_xlpm.raw="","",_xlfn.TEXTAFTER(_xlfn.TEXTBEFORE(_xlpm.raw,"|",-1,,,_xlpm.raw),"tr|",,,,_xlfn.TEXTBEFORE(_xlpm.raw,"|",-1,,,_xlpm.raw))))</f>
        <v>A0A2T0A1R8</v>
      </c>
      <c r="AA2253">
        <f>_xlfn.XLOOKUP(Z2253,[1]!UniprotIFO[Entry],[1]!UniprotIFO[Mass],"")</f>
        <v>10701</v>
      </c>
      <c r="AB2253" t="str">
        <f>_xlfn.XLOOKUP(Z2253,[1]!UniprotIFO[Entry],[1]!UniprotIFO[Sequence],"")</f>
        <v>MDASGMNPATAQAFEMMMRDKQMKDFMALYQGLVARCFNDCCNDFTSKALSSKEETCVQTCSDKFLKMSERVGLRFSEQVRHSLVFCGSHELSY</v>
      </c>
      <c r="AC2253" s="6" cm="1">
        <f t="array" ref="AC2253">SUMPRODUCT((LEN(AB2253)-LEN(SUBSTITUTE(AB2253,{"A";"C";"D";"E";"F";"G";"H";"I";"K";"L";"M";"N";"P";"Q";"R";"S";"T";"V";"W";"Y"},""))),{72.08;104.14;115.08;129.11;148.17;58.05;138.14;114.16;130.18;114.16;132.2;115.1;98.12;129.13;158.19;88.08;102.1;100.13;187.21;164.17})/1000</f>
        <v>10.776219999999997</v>
      </c>
      <c r="AD2253" s="6">
        <f t="shared" si="70"/>
        <v>6.6445182724252495E-21</v>
      </c>
      <c r="AE2253" s="6">
        <f t="shared" si="71"/>
        <v>7.1602790697674399E-20</v>
      </c>
    </row>
    <row r="2254" spans="1:31" x14ac:dyDescent="0.2">
      <c r="A2254" t="s">
        <v>6368</v>
      </c>
      <c r="B2254" t="s">
        <v>6370</v>
      </c>
      <c r="C2254" t="s">
        <v>6369</v>
      </c>
      <c r="D2254">
        <v>4</v>
      </c>
      <c r="E2254">
        <v>4</v>
      </c>
      <c r="F2254" t="s">
        <v>58194</v>
      </c>
      <c r="G2254" t="s">
        <v>45335</v>
      </c>
      <c r="H2254" t="s">
        <v>15529</v>
      </c>
      <c r="I2254" t="s">
        <v>13288</v>
      </c>
      <c r="J2254" t="s">
        <v>45336</v>
      </c>
      <c r="K2254" t="s">
        <v>45337</v>
      </c>
      <c r="L2254" t="s">
        <v>45338</v>
      </c>
      <c r="M2254" t="s">
        <v>45339</v>
      </c>
      <c r="N2254" t="s">
        <v>33062</v>
      </c>
      <c r="O2254" t="s">
        <v>45340</v>
      </c>
      <c r="P2254" t="s">
        <v>8560</v>
      </c>
      <c r="Q2254" t="s">
        <v>39501</v>
      </c>
      <c r="R2254" t="s">
        <v>45341</v>
      </c>
      <c r="S2254" t="s">
        <v>14314</v>
      </c>
      <c r="T2254" t="s">
        <v>45342</v>
      </c>
      <c r="U2254" t="s">
        <v>45343</v>
      </c>
      <c r="V2254" t="s">
        <v>45344</v>
      </c>
      <c r="W2254" t="s">
        <v>45345</v>
      </c>
      <c r="X2254" t="s">
        <v>45346</v>
      </c>
      <c r="Z2254" t="str" cm="1">
        <f t="array" ref="Z2254">_xlfn.LET(_xlpm.raw,_xlfn.XLOOKUP(_xlfn.TEXTBEFORE(A2254,";",,,,A2254),_xlfn.ANCHORARRAY([2]summary!$O$4),_xlfn.CHOOSECOLS(_xlfn.ANCHORARRAY([2]summary!$K$4),1),""),IF(_xlpm.raw="","",_xlfn.TEXTAFTER(_xlfn.TEXTBEFORE(_xlpm.raw,"|",-1,,,_xlpm.raw),"tr|",,,,_xlfn.TEXTBEFORE(_xlpm.raw,"|",-1,,,_xlpm.raw))))</f>
        <v>A0A0K3CPX6</v>
      </c>
      <c r="AA2254">
        <f>_xlfn.XLOOKUP(Z2254,[1]!UniprotIFO[Entry],[1]!UniprotIFO[Mass],"")</f>
        <v>42194</v>
      </c>
      <c r="AB2254" t="str">
        <f>_xlfn.XLOOKUP(Z2254,[1]!UniprotIFO[Entry],[1]!UniprotIFO[Sequence],"")</f>
        <v>MASTADKGKGKESPRATAMIVIGMAGSGKTTFMQRVNSYLHSKNQPPYVLNLDPAVMHLPFDANIDIRDTVDYAEVMKQYNLGPNGGIMTALNLFTTKFDQVLGHVENRAQSVDYVLLDTPGQIEIFTWSASGSIITDALASALPTVVVYIIDTPRTTAPATFMSNMLYACSILYKTRLPFLLVFNKTDVQPHDFALEWMRDFEAFQEALLERRQTHGEEDGPAYMDSLMNSMSLVLDEFYKHLRAVGVSAMTGEGMDELFDAVREAREEYEKDYKPELEKIVAERERKKETQKADSISRMMRDMKVSSDGKSAAVPKSELDKYLDPNAEDEDEGDEDEGEVIDKSARTDYYELPSRRRGTGPGGAMEGPDGSLWPAP</v>
      </c>
      <c r="AC2254" s="6" cm="1">
        <f t="array" ref="AC2254">SUMPRODUCT((LEN(AB2254)-LEN(SUBSTITUTE(AB2254,{"A";"C";"D";"E";"F";"G";"H";"I";"K";"L";"M";"N";"P";"Q";"R";"S";"T";"V";"W";"Y"},""))),{72.08;104.14;115.08;129.11;148.17;58.05;138.14;114.16;130.18;114.16;132.2;115.1;98.12;129.13;158.19;88.08;102.1;100.13;187.21;164.17})/1000</f>
        <v>42.531119999999994</v>
      </c>
      <c r="AD2254" s="6">
        <f t="shared" si="70"/>
        <v>6.6445182724252495E-21</v>
      </c>
      <c r="AE2254" s="6">
        <f t="shared" si="71"/>
        <v>2.8259880398671094E-19</v>
      </c>
    </row>
    <row r="2255" spans="1:31" x14ac:dyDescent="0.2">
      <c r="A2255" t="s">
        <v>6371</v>
      </c>
      <c r="B2255" t="s">
        <v>6373</v>
      </c>
      <c r="C2255" t="s">
        <v>6372</v>
      </c>
      <c r="D2255">
        <v>8</v>
      </c>
      <c r="E2255">
        <v>8</v>
      </c>
      <c r="F2255" t="s">
        <v>58195</v>
      </c>
      <c r="G2255" t="s">
        <v>24273</v>
      </c>
      <c r="H2255" t="s">
        <v>45347</v>
      </c>
      <c r="I2255" t="s">
        <v>45348</v>
      </c>
      <c r="J2255" t="s">
        <v>45349</v>
      </c>
      <c r="K2255" t="s">
        <v>45350</v>
      </c>
      <c r="L2255" t="s">
        <v>27858</v>
      </c>
      <c r="M2255" t="s">
        <v>45351</v>
      </c>
      <c r="N2255" t="s">
        <v>16077</v>
      </c>
      <c r="O2255" t="s">
        <v>45352</v>
      </c>
      <c r="P2255" t="s">
        <v>45353</v>
      </c>
      <c r="Q2255" t="s">
        <v>45354</v>
      </c>
      <c r="R2255" t="s">
        <v>45355</v>
      </c>
      <c r="S2255" t="s">
        <v>45356</v>
      </c>
      <c r="T2255" t="s">
        <v>45357</v>
      </c>
      <c r="U2255" t="s">
        <v>45358</v>
      </c>
      <c r="V2255" t="s">
        <v>20176</v>
      </c>
      <c r="W2255" t="s">
        <v>45359</v>
      </c>
      <c r="X2255" t="s">
        <v>45360</v>
      </c>
      <c r="Z2255" t="str" cm="1">
        <f t="array" ref="Z2255">_xlfn.LET(_xlpm.raw,_xlfn.XLOOKUP(_xlfn.TEXTBEFORE(A2255,";",,,,A2255),_xlfn.ANCHORARRAY([2]summary!$O$4),_xlfn.CHOOSECOLS(_xlfn.ANCHORARRAY([2]summary!$K$4),1),""),IF(_xlpm.raw="","",_xlfn.TEXTAFTER(_xlfn.TEXTBEFORE(_xlpm.raw,"|",-1,,,_xlpm.raw),"tr|",,,,_xlfn.TEXTBEFORE(_xlpm.raw,"|",-1,,,_xlpm.raw))))</f>
        <v>A0A2T0A4D9</v>
      </c>
      <c r="AA2255">
        <f>_xlfn.XLOOKUP(Z2255,[1]!UniprotIFO[Entry],[1]!UniprotIFO[Mass],"")</f>
        <v>27151</v>
      </c>
      <c r="AB2255" t="str">
        <f>_xlfn.XLOOKUP(Z2255,[1]!UniprotIFO[Entry],[1]!UniprotIFO[Sequence],"")</f>
        <v>MSYQTSSPTAQPSFGHMTEPPQTLKILVIGASSVGKSSLLLRFTDETFLSPDETSATIGVDFKVKVIERKNKRWKLSIWDTAGQERFRTLTSSYYRGAQGVILVYDITARDTFESLSSWINELDTFAGTGPASREVVRMIVGNKVDKEFSRTVSTAEGQAFAASRDPPWMFMECSAKKGGDDVSGDDGIFGKVVDKIIATPSLYTKIAPSTTSSSAKRQAGGGPPGQYPNRNGGTVNLDEEMQGGSGWCSC</v>
      </c>
      <c r="AC2255" s="6" cm="1">
        <f t="array" ref="AC2255">SUMPRODUCT((LEN(AB2255)-LEN(SUBSTITUTE(AB2255,{"A";"C";"D";"E";"F";"G";"H";"I";"K";"L";"M";"N";"P";"Q";"R";"S";"T";"V";"W";"Y"},""))),{72.08;104.14;115.08;129.11;148.17;58.05;138.14;114.16;130.18;114.16;132.2;115.1;98.12;129.13;158.19;88.08;102.1;100.13;187.21;164.17})/1000</f>
        <v>27.384200000000003</v>
      </c>
      <c r="AD2255" s="6">
        <f t="shared" si="70"/>
        <v>1.3289036544850499E-20</v>
      </c>
      <c r="AE2255" s="6">
        <f t="shared" si="71"/>
        <v>3.6390963455149507E-19</v>
      </c>
    </row>
    <row r="2256" spans="1:31" x14ac:dyDescent="0.2">
      <c r="A2256" t="s">
        <v>6374</v>
      </c>
      <c r="B2256" t="s">
        <v>6375</v>
      </c>
      <c r="C2256" t="s">
        <v>22</v>
      </c>
      <c r="D2256">
        <v>8</v>
      </c>
      <c r="E2256">
        <v>8</v>
      </c>
      <c r="F2256" t="s">
        <v>58196</v>
      </c>
      <c r="G2256" t="s">
        <v>12202</v>
      </c>
      <c r="H2256" t="s">
        <v>45361</v>
      </c>
      <c r="I2256" t="s">
        <v>45362</v>
      </c>
      <c r="J2256" t="s">
        <v>45363</v>
      </c>
      <c r="K2256" t="s">
        <v>16625</v>
      </c>
      <c r="L2256" t="s">
        <v>45364</v>
      </c>
      <c r="M2256" t="s">
        <v>45365</v>
      </c>
      <c r="N2256" t="s">
        <v>45366</v>
      </c>
      <c r="O2256" t="s">
        <v>45367</v>
      </c>
      <c r="P2256" t="s">
        <v>45368</v>
      </c>
      <c r="Q2256" t="s">
        <v>45369</v>
      </c>
      <c r="R2256" t="s">
        <v>45370</v>
      </c>
      <c r="S2256" t="s">
        <v>45371</v>
      </c>
      <c r="T2256" t="s">
        <v>45372</v>
      </c>
      <c r="U2256" t="s">
        <v>16639</v>
      </c>
      <c r="V2256" t="s">
        <v>45373</v>
      </c>
      <c r="W2256" t="s">
        <v>17166</v>
      </c>
      <c r="X2256" t="s">
        <v>45374</v>
      </c>
      <c r="Z2256" t="str" cm="1">
        <f t="array" ref="Z2256">_xlfn.LET(_xlpm.raw,_xlfn.XLOOKUP(_xlfn.TEXTBEFORE(A2256,";",,,,A2256),_xlfn.ANCHORARRAY([2]summary!$O$4),_xlfn.CHOOSECOLS(_xlfn.ANCHORARRAY([2]summary!$K$4),1),""),IF(_xlpm.raw="","",_xlfn.TEXTAFTER(_xlfn.TEXTBEFORE(_xlpm.raw,"|",-1,,,_xlpm.raw),"tr|",,,,_xlfn.TEXTBEFORE(_xlpm.raw,"|",-1,,,_xlpm.raw))))</f>
        <v>A0A2S9ZXY9</v>
      </c>
      <c r="AA2256">
        <f>_xlfn.XLOOKUP(Z2256,[1]!UniprotIFO[Entry],[1]!UniprotIFO[Mass],"")</f>
        <v>25005</v>
      </c>
      <c r="AB2256" t="str">
        <f>_xlfn.XLOOKUP(Z2256,[1]!UniprotIFO[Entry],[1]!UniprotIFO[Sequence],"")</f>
        <v>MDLSQHPSIKYDEPLFPKNGDPIRAVLLGQHPSRVTALAEMINEEGLVRVVAGVSDILDCGVVLNAQIPKVDLLVCGGYFELVDVRDMLAEVANPDLRLLKVPDGLMMEGGGPPAVKASPSTFASHDFPFTTPAPPSVFRRARRLHLAQLDSTRLNAVPRSLLYNSPARPPASIPTVERNERELVRGQGYAKMRFPARLSLLDTRDQEDVRSLFATQTDPIPYNETK</v>
      </c>
      <c r="AC2256" s="6" cm="1">
        <f t="array" ref="AC2256">SUMPRODUCT((LEN(AB2256)-LEN(SUBSTITUTE(AB2256,{"A";"C";"D";"E";"F";"G";"H";"I";"K";"L";"M";"N";"P";"Q";"R";"S";"T";"V";"W";"Y"},""))),{72.08;104.14;115.08;129.11;148.17;58.05;138.14;114.16;130.18;114.16;132.2;115.1;98.12;129.13;158.19;88.08;102.1;100.13;187.21;164.17})/1000</f>
        <v>25.211519999999997</v>
      </c>
      <c r="AD2256" s="6">
        <f t="shared" si="70"/>
        <v>1.3289036544850499E-20</v>
      </c>
      <c r="AE2256" s="6">
        <f t="shared" si="71"/>
        <v>3.3503681063122919E-19</v>
      </c>
    </row>
    <row r="2257" spans="1:31" x14ac:dyDescent="0.2">
      <c r="A2257" t="s">
        <v>6376</v>
      </c>
      <c r="B2257" t="s">
        <v>6377</v>
      </c>
      <c r="C2257" t="s">
        <v>1669</v>
      </c>
      <c r="D2257">
        <v>7</v>
      </c>
      <c r="E2257">
        <v>7</v>
      </c>
      <c r="F2257" t="s">
        <v>58197</v>
      </c>
      <c r="G2257" t="s">
        <v>45375</v>
      </c>
      <c r="H2257" t="s">
        <v>17902</v>
      </c>
      <c r="I2257" t="s">
        <v>45376</v>
      </c>
      <c r="J2257" t="s">
        <v>17524</v>
      </c>
      <c r="K2257" t="s">
        <v>45377</v>
      </c>
      <c r="L2257" t="s">
        <v>45378</v>
      </c>
      <c r="M2257" t="s">
        <v>45379</v>
      </c>
      <c r="N2257" t="s">
        <v>45380</v>
      </c>
      <c r="O2257" t="s">
        <v>45381</v>
      </c>
      <c r="P2257" t="s">
        <v>45382</v>
      </c>
      <c r="Q2257" t="s">
        <v>45383</v>
      </c>
      <c r="R2257" t="s">
        <v>40206</v>
      </c>
      <c r="S2257" t="s">
        <v>45384</v>
      </c>
      <c r="T2257" t="s">
        <v>45385</v>
      </c>
      <c r="U2257" t="s">
        <v>45386</v>
      </c>
      <c r="V2257" t="s">
        <v>45387</v>
      </c>
      <c r="W2257" t="s">
        <v>45388</v>
      </c>
      <c r="X2257" t="s">
        <v>17714</v>
      </c>
      <c r="Z2257" t="str" cm="1">
        <f t="array" ref="Z2257">_xlfn.LET(_xlpm.raw,_xlfn.XLOOKUP(_xlfn.TEXTBEFORE(A2257,";",,,,A2257),_xlfn.ANCHORARRAY([2]summary!$O$4),_xlfn.CHOOSECOLS(_xlfn.ANCHORARRAY([2]summary!$K$4),1),""),IF(_xlpm.raw="","",_xlfn.TEXTAFTER(_xlfn.TEXTBEFORE(_xlpm.raw,"|",-1,,,_xlpm.raw),"tr|",,,,_xlfn.TEXTBEFORE(_xlpm.raw,"|",-1,,,_xlpm.raw))))</f>
        <v>A0A2T0A4E6</v>
      </c>
      <c r="AA2257">
        <f>_xlfn.XLOOKUP(Z2257,[1]!UniprotIFO[Entry],[1]!UniprotIFO[Mass],"")</f>
        <v>53217</v>
      </c>
      <c r="AB2257" t="str">
        <f>_xlfn.XLOOKUP(Z2257,[1]!UniprotIFO[Entry],[1]!UniprotIFO[Sequence],"")</f>
        <v>MAPPLQRIQTHKQGSFTTTTCPHCSVPLEYLSPPAQTSEEFELECAVCRKVWTAKEGRKDGGAGGANGQAQGKRDKPVAGKRKIGTDERPLETEYYDLLGLPITCTAEDVKKAYRRLAIKYHPDKNPDDPTAADRFKEIAVAYTTLSDPKLRKQYNEFGKSKKDGGNADEAVDPEVIFSTLFGGERFQDIIGTISLGSEMKSAMQLDESDDEDDSSPSSSTAVSSPSSSTAATKRPKKPLTPEQERRRALKAEQEAKLAAEKQKVREERVKVLSDKLRDKLALYAEQAQGEEDTQIADGVRTMWSIEAEELKKESYGVELLQAVGVVYQMKSRHYLASTGPVPFGIGGWFHAAKSTAHIFNQTVSTVRSAYALKDVYEEIQKAEQSGTLSEEEKRKLEDKAAQMGLHALFKGAKLEVESIIREVCDRLLTTLAPEEAKTVSPALLRKRAVALGILGEVYASVKKDPGMPNGPFGAFGFAAGSPPPGA</v>
      </c>
      <c r="AC2257" s="6" cm="1">
        <f t="array" ref="AC2257">SUMPRODUCT((LEN(AB2257)-LEN(SUBSTITUTE(AB2257,{"A";"C";"D";"E";"F";"G";"H";"I";"K";"L";"M";"N";"P";"Q";"R";"S";"T";"V";"W";"Y"},""))),{72.08;104.14;115.08;129.11;148.17;58.05;138.14;114.16;130.18;114.16;132.2;115.1;98.12;129.13;158.19;88.08;102.1;100.13;187.21;164.17})/1000</f>
        <v>53.682700000000011</v>
      </c>
      <c r="AD2257" s="6">
        <f t="shared" si="70"/>
        <v>1.1627906976744185E-20</v>
      </c>
      <c r="AE2257" s="6">
        <f t="shared" si="71"/>
        <v>6.2421744186046523E-19</v>
      </c>
    </row>
    <row r="2258" spans="1:31" x14ac:dyDescent="0.2">
      <c r="A2258" t="s">
        <v>6378</v>
      </c>
      <c r="B2258" t="s">
        <v>6380</v>
      </c>
      <c r="C2258" t="s">
        <v>6379</v>
      </c>
      <c r="D2258">
        <v>3</v>
      </c>
      <c r="E2258">
        <v>3</v>
      </c>
      <c r="F2258" t="s">
        <v>58198</v>
      </c>
      <c r="G2258" t="s">
        <v>45389</v>
      </c>
      <c r="H2258" t="s">
        <v>12442</v>
      </c>
      <c r="I2258" t="s">
        <v>45390</v>
      </c>
      <c r="J2258" t="s">
        <v>45391</v>
      </c>
      <c r="K2258" t="s">
        <v>45392</v>
      </c>
      <c r="L2258" t="s">
        <v>45393</v>
      </c>
      <c r="M2258" t="s">
        <v>45394</v>
      </c>
      <c r="N2258" t="s">
        <v>19178</v>
      </c>
      <c r="O2258" t="s">
        <v>45395</v>
      </c>
      <c r="P2258" t="s">
        <v>45396</v>
      </c>
      <c r="Q2258" t="s">
        <v>45397</v>
      </c>
      <c r="R2258" t="s">
        <v>45398</v>
      </c>
      <c r="S2258" t="s">
        <v>45399</v>
      </c>
      <c r="T2258" t="s">
        <v>45400</v>
      </c>
      <c r="U2258" t="s">
        <v>45401</v>
      </c>
      <c r="V2258" t="s">
        <v>45402</v>
      </c>
      <c r="W2258" t="s">
        <v>45403</v>
      </c>
      <c r="X2258" t="s">
        <v>45404</v>
      </c>
      <c r="Z2258" t="str" cm="1">
        <f t="array" ref="Z2258">_xlfn.LET(_xlpm.raw,_xlfn.XLOOKUP(_xlfn.TEXTBEFORE(A2258,";",,,,A2258),_xlfn.ANCHORARRAY([2]summary!$O$4),_xlfn.CHOOSECOLS(_xlfn.ANCHORARRAY([2]summary!$K$4),1),""),IF(_xlpm.raw="","",_xlfn.TEXTAFTER(_xlfn.TEXTBEFORE(_xlpm.raw,"|",-1,,,_xlpm.raw),"tr|",,,,_xlfn.TEXTBEFORE(_xlpm.raw,"|",-1,,,_xlpm.raw))))</f>
        <v>A0A0K3CQ30</v>
      </c>
      <c r="AA2258">
        <f>_xlfn.XLOOKUP(Z2258,[1]!UniprotIFO[Entry],[1]!UniprotIFO[Mass],"")</f>
        <v>75308</v>
      </c>
      <c r="AB2258" t="str">
        <f>_xlfn.XLOOKUP(Z2258,[1]!UniprotIFO[Entry],[1]!UniprotIFO[Sequence],"")</f>
        <v>MFFNSDLLTKRGALAQVWMASHLTTKLSKSTLSSTSIPKSVQSILGQELLPMALRLSGQLLLGIARIYAKKTRYLLDDAQETLNKVRKAFQNEGRAAVDLPEDGTAGADDGHGKRGDINLRREGGDLEDLLALEFADNEWSLEKHLAAAAKDKGKAKAKNTTADIRDITLDEDFGAYGGALDFGVDDLGLDFGGIDDMGFDPEFQLFGDDELNAIAGPSSEKRGTKRARGEDGEERDEDDVSVEQGRRDSVAHASERGSIGPFDLSFNKDAEGDMQMNEGDLGGFDAGFELGFDAPDFNNDFGGGFDDQREKTPTAPSVAGEDSLQLTPRAAAEVAARQNEKQPPKKRQRQLAVDKVIELEWQAGRLEGKERFKDPEYLPASRLHLALLNVPTSALLPKPLPKTSKNATAYELFAPPGLLAPELQDLFKMPTRREQIRLEGRERVKDRDVEQGRRAMSVVSNLSHLRADAGLDGVDADLDHLNRDFGGGEANDLGGFEHGDFQLDLDFPAANDGQDPLATPAKKKQRTDKGREGTVDGLATPARSVLSALAKDELPTYHSEGPLAVFDDVSAGVAASMAGTATPSQSQSQAGVSQSLGTETEALAAGAESVTQKSGSISLQSKNTRKAVRVLKDQVGEELEQPVEFEKVAEKASRRAAASFFFELLVLGSADVVKLNQPSAYGNIEVRATDKLQEIAV</v>
      </c>
      <c r="AC2258" s="6" cm="1">
        <f t="array" ref="AC2258">SUMPRODUCT((LEN(AB2258)-LEN(SUBSTITUTE(AB2258,{"A";"C";"D";"E";"F";"G";"H";"I";"K";"L";"M";"N";"P";"Q";"R";"S";"T";"V";"W";"Y"},""))),{72.08;104.14;115.08;129.11;148.17;58.05;138.14;114.16;130.18;114.16;132.2;115.1;98.12;129.13;158.19;88.08;102.1;100.13;187.21;164.17})/1000</f>
        <v>75.952840000000009</v>
      </c>
      <c r="AD2258" s="6">
        <f t="shared" si="70"/>
        <v>4.9833887043189367E-21</v>
      </c>
      <c r="AE2258" s="6">
        <f t="shared" si="71"/>
        <v>3.7850252491694354E-19</v>
      </c>
    </row>
    <row r="2259" spans="1:31" x14ac:dyDescent="0.2">
      <c r="A2259" t="s">
        <v>6381</v>
      </c>
      <c r="B2259" t="s">
        <v>6383</v>
      </c>
      <c r="C2259" t="s">
        <v>6382</v>
      </c>
      <c r="D2259">
        <v>10</v>
      </c>
      <c r="E2259">
        <v>10</v>
      </c>
      <c r="F2259" t="s">
        <v>58199</v>
      </c>
      <c r="G2259" t="s">
        <v>45405</v>
      </c>
      <c r="H2259" t="s">
        <v>45406</v>
      </c>
      <c r="I2259" t="s">
        <v>45407</v>
      </c>
      <c r="J2259" t="s">
        <v>45408</v>
      </c>
      <c r="K2259" t="s">
        <v>45409</v>
      </c>
      <c r="L2259" t="s">
        <v>38394</v>
      </c>
      <c r="M2259" t="s">
        <v>45410</v>
      </c>
      <c r="N2259" t="s">
        <v>45411</v>
      </c>
      <c r="O2259" t="s">
        <v>31540</v>
      </c>
      <c r="P2259" t="s">
        <v>20412</v>
      </c>
      <c r="Q2259" t="s">
        <v>45412</v>
      </c>
      <c r="R2259" t="s">
        <v>45413</v>
      </c>
      <c r="S2259" t="s">
        <v>45414</v>
      </c>
      <c r="T2259" t="s">
        <v>32785</v>
      </c>
      <c r="U2259" t="s">
        <v>45415</v>
      </c>
      <c r="V2259" t="s">
        <v>14778</v>
      </c>
      <c r="W2259" t="s">
        <v>45416</v>
      </c>
      <c r="X2259" t="s">
        <v>45417</v>
      </c>
      <c r="Y2259" t="s">
        <v>58877</v>
      </c>
      <c r="Z2259" t="str" cm="1">
        <f t="array" ref="Z2259">_xlfn.LET(_xlpm.raw,_xlfn.XLOOKUP(_xlfn.TEXTBEFORE(A2259,";",,,,A2259),_xlfn.ANCHORARRAY([2]summary!$O$4),_xlfn.CHOOSECOLS(_xlfn.ANCHORARRAY([2]summary!$K$4),1),""),IF(_xlpm.raw="","",_xlfn.TEXTAFTER(_xlfn.TEXTBEFORE(_xlpm.raw,"|",-1,,,_xlpm.raw),"tr|",,,,_xlfn.TEXTBEFORE(_xlpm.raw,"|",-1,,,_xlpm.raw))))</f>
        <v>A0A2S9ZXZ9</v>
      </c>
      <c r="AA2259">
        <f>_xlfn.XLOOKUP(Z2259,[1]!UniprotIFO[Entry],[1]!UniprotIFO[Mass],"")</f>
        <v>25641</v>
      </c>
      <c r="AB2259" t="str">
        <f>_xlfn.XLOOKUP(Z2259,[1]!UniprotIFO[Entry],[1]!UniprotIFO[Sequence],"")</f>
        <v>MGPIQHQFNPYADNGGSILAISSSKFAVIAGDTRQSSGYNIETRTAKRVFQLTPEAAIAVQGFMGDAMNLVKRLKQRLEWYHHTHNEVPSLKSIARLVQTMLYGKRFFPYYSYVILAGIDRDGTGAVYSFDPVGSYERESCRAYGSAQSLVQPFLDNMVYKKNQVPDPSLPPPVPGQRPEFDLAEVQSLLTDAFTGAAERHIEVGDGLDVLVVEKDMEMRWVHLPLKRD</v>
      </c>
      <c r="AC2259" s="6" cm="1">
        <f t="array" ref="AC2259">SUMPRODUCT((LEN(AB2259)-LEN(SUBSTITUTE(AB2259,{"A";"C";"D";"E";"F";"G";"H";"I";"K";"L";"M";"N";"P";"Q";"R";"S";"T";"V";"W";"Y"},""))),{72.08;104.14;115.08;129.11;148.17;58.05;138.14;114.16;130.18;114.16;132.2;115.1;98.12;129.13;158.19;88.08;102.1;100.13;187.21;164.17})/1000</f>
        <v>25.849910000000005</v>
      </c>
      <c r="AD2259" s="6">
        <f t="shared" si="70"/>
        <v>1.6611295681063123E-20</v>
      </c>
      <c r="AE2259" s="6">
        <f t="shared" si="71"/>
        <v>4.294004983388705E-19</v>
      </c>
    </row>
    <row r="2260" spans="1:31" x14ac:dyDescent="0.2">
      <c r="A2260" t="s">
        <v>6384</v>
      </c>
      <c r="B2260" t="s">
        <v>6385</v>
      </c>
      <c r="C2260" t="s">
        <v>990</v>
      </c>
      <c r="D2260">
        <v>11</v>
      </c>
      <c r="E2260">
        <v>11</v>
      </c>
      <c r="F2260" t="s">
        <v>58200</v>
      </c>
      <c r="G2260" t="s">
        <v>45418</v>
      </c>
      <c r="H2260" t="s">
        <v>19473</v>
      </c>
      <c r="I2260" t="s">
        <v>45419</v>
      </c>
      <c r="J2260" t="s">
        <v>45420</v>
      </c>
      <c r="K2260" t="s">
        <v>30550</v>
      </c>
      <c r="L2260" t="s">
        <v>17239</v>
      </c>
      <c r="M2260" t="s">
        <v>45421</v>
      </c>
      <c r="N2260" t="s">
        <v>45422</v>
      </c>
      <c r="O2260" t="s">
        <v>45423</v>
      </c>
      <c r="P2260" t="s">
        <v>45424</v>
      </c>
      <c r="Q2260" t="s">
        <v>45425</v>
      </c>
      <c r="R2260" t="s">
        <v>45426</v>
      </c>
      <c r="S2260" t="s">
        <v>45427</v>
      </c>
      <c r="T2260" t="s">
        <v>45428</v>
      </c>
      <c r="U2260" t="s">
        <v>33690</v>
      </c>
      <c r="V2260" t="s">
        <v>45429</v>
      </c>
      <c r="W2260" t="s">
        <v>42114</v>
      </c>
      <c r="X2260" t="s">
        <v>45430</v>
      </c>
      <c r="Y2260" t="s">
        <v>59414</v>
      </c>
      <c r="Z2260" t="str" cm="1">
        <f t="array" ref="Z2260">_xlfn.LET(_xlpm.raw,_xlfn.XLOOKUP(_xlfn.TEXTBEFORE(A2260,";",,,,A2260),_xlfn.ANCHORARRAY([2]summary!$O$4),_xlfn.CHOOSECOLS(_xlfn.ANCHORARRAY([2]summary!$K$4),1),""),IF(_xlpm.raw="","",_xlfn.TEXTAFTER(_xlfn.TEXTBEFORE(_xlpm.raw,"|",-1,,,_xlpm.raw),"tr|",,,,_xlfn.TEXTBEFORE(_xlpm.raw,"|",-1,,,_xlpm.raw))))</f>
        <v>A0A0K3CKT1</v>
      </c>
      <c r="AA2260">
        <f>_xlfn.XLOOKUP(Z2260,[1]!UniprotIFO[Entry],[1]!UniprotIFO[Mass],"")</f>
        <v>34507</v>
      </c>
      <c r="AB2260" t="str">
        <f>_xlfn.XLOOKUP(Z2260,[1]!UniprotIFO[Entry],[1]!UniprotIFO[Sequence],"")</f>
        <v>MGSRRYDSRTTIFSPEGRLYQVEYALESISHAGTVVGILAPGPSAKPFTASSDSTDAMAVDDTPSSSDPSTSSKEKEKSEATKKKEEEARVEREKKYPLPHKAGIVLAAEKKVTSKLLEKEKGSSEKLFLINGNVISGVAGYNADANSLVSYARNVAQNHLAAYNEDMPVEQLVQRLCDLKQGYTQYGGLRPFGVSFLFAGHDPHHSLQLYASDPSGNYSGWKATCVGANNATAQSLLRQDYRDDVGIEEAVGLALKVLSKTMDSTSLDSEKIELATLTIDETSGLPFAKIYKPHEIDAALKKEGLAKKPEGETTQAIP</v>
      </c>
      <c r="AC2260" s="6" cm="1">
        <f t="array" ref="AC2260">SUMPRODUCT((LEN(AB2260)-LEN(SUBSTITUTE(AB2260,{"A";"C";"D";"E";"F";"G";"H";"I";"K";"L";"M";"N";"P";"Q";"R";"S";"T";"V";"W";"Y"},""))),{72.08;104.14;115.08;129.11;148.17;58.05;138.14;114.16;130.18;114.16;132.2;115.1;98.12;129.13;158.19;88.08;102.1;100.13;187.21;164.17})/1000</f>
        <v>34.801370000000006</v>
      </c>
      <c r="AD2260" s="6">
        <f t="shared" si="70"/>
        <v>1.8272425249169435E-20</v>
      </c>
      <c r="AE2260" s="6">
        <f t="shared" si="71"/>
        <v>6.3590543189368781E-19</v>
      </c>
    </row>
    <row r="2261" spans="1:31" x14ac:dyDescent="0.2">
      <c r="A2261" t="s">
        <v>6386</v>
      </c>
      <c r="B2261" t="s">
        <v>6388</v>
      </c>
      <c r="C2261" t="s">
        <v>6387</v>
      </c>
      <c r="D2261">
        <v>37</v>
      </c>
      <c r="E2261">
        <v>37</v>
      </c>
      <c r="F2261" t="s">
        <v>56199</v>
      </c>
      <c r="G2261" t="s">
        <v>45431</v>
      </c>
      <c r="H2261" t="s">
        <v>45432</v>
      </c>
      <c r="I2261" t="s">
        <v>45433</v>
      </c>
      <c r="J2261" t="s">
        <v>45434</v>
      </c>
      <c r="K2261" t="s">
        <v>45435</v>
      </c>
      <c r="L2261" t="s">
        <v>45436</v>
      </c>
      <c r="M2261" t="s">
        <v>45437</v>
      </c>
      <c r="N2261" t="s">
        <v>45438</v>
      </c>
      <c r="O2261" t="s">
        <v>22732</v>
      </c>
      <c r="P2261" t="s">
        <v>45439</v>
      </c>
      <c r="Q2261" t="s">
        <v>45440</v>
      </c>
      <c r="R2261" t="s">
        <v>45441</v>
      </c>
      <c r="S2261" t="s">
        <v>45442</v>
      </c>
      <c r="T2261" t="s">
        <v>45443</v>
      </c>
      <c r="U2261" t="s">
        <v>45444</v>
      </c>
      <c r="V2261" t="s">
        <v>45445</v>
      </c>
      <c r="W2261" t="s">
        <v>45446</v>
      </c>
      <c r="X2261" t="s">
        <v>45447</v>
      </c>
      <c r="Y2261" t="s">
        <v>59415</v>
      </c>
      <c r="Z2261" t="str" cm="1">
        <f t="array" ref="Z2261">_xlfn.LET(_xlpm.raw,_xlfn.XLOOKUP(_xlfn.TEXTBEFORE(A2261,";",,,,A2261),_xlfn.ANCHORARRAY([2]summary!$O$4),_xlfn.CHOOSECOLS(_xlfn.ANCHORARRAY([2]summary!$K$4),1),""),IF(_xlpm.raw="","",_xlfn.TEXTAFTER(_xlfn.TEXTBEFORE(_xlpm.raw,"|",-1,,,_xlpm.raw),"tr|",,,,_xlfn.TEXTBEFORE(_xlpm.raw,"|",-1,,,_xlpm.raw))))</f>
        <v>A0A2T0A4G7</v>
      </c>
      <c r="AA2261">
        <f>_xlfn.XLOOKUP(Z2261,[1]!UniprotIFO[Entry],[1]!UniprotIFO[Mass],"")</f>
        <v>81906</v>
      </c>
      <c r="AB2261" t="str">
        <f>_xlfn.XLOOKUP(Z2261,[1]!UniprotIFO[Entry],[1]!UniprotIFO[Sequence],"")</f>
        <v>MAAELSHPLIVDGWFREISEQWPGQAMTLRVKKVLHTEKSLYQDVLVFESTDHGNVLVLDGAIQCVERDEFSYQEMIAHLPLASHPNPEKVLVIGGGDGGVLREVLKHPSVKSATLCDIDEAVPRVSKQFLPHMAAGFNDPRVTVFIGDGFKFLDDKKNEFDVIITDSSDPVGPANSLFQKPYFQLLKESLREGGTISTQGECVWLHLPLINDLMSMSRTLFPKAEFGWTSIPTYPSGTIGFVVATLDGKRDLRTPLRDIQGCRYWSKAIHRQAFTLPAFAQAVVDKSLKPAAPANAQPKKVLLLGSGFVAQPAAEYVLRRAENSLVVGCRTLATAQQFVESLPRPATAIAVDSSDEASLDKAVADCDLVISLIPYTQHANVIKSAIKHKKDVVTTSYVSPAMKALHDEAVAAGITVLNEIGLDPGIDHLYAVKTIDEVHQAGGKVKGFLSYCGGLPAPSAADNPLGYKFSWSSRGVLLALLNSAKLYSKGQLVEIDGKDLMKHAKPYYINPAFAFVAYPNRDSTPFREFYNIPEAETVVRGTLRYQGFPEFIKALVDIGFLNESPVEYLAKGAQALPWAEVTQRALGAQAADEASLIAAVKGKTSFPSAEEEERIISGLRWIGIFSNEPVSNRGSLLDTLCATLEAKMQYEKGERDMVMLQHRFEVEKADGTQEIRTSTLLEYGAPTGSDGPSFMAVSVGRTCGVAVQLVLDGQIKQKGVFAPYTRDVVDPLLAALEAEGFYKMVEKVQ</v>
      </c>
      <c r="AC2261" s="6" cm="1">
        <f t="array" ref="AC2261">SUMPRODUCT((LEN(AB2261)-LEN(SUBSTITUTE(AB2261,{"A";"C";"D";"E";"F";"G";"H";"I";"K";"L";"M";"N";"P";"Q";"R";"S";"T";"V";"W";"Y"},""))),{72.08;104.14;115.08;129.11;148.17;58.05;138.14;114.16;130.18;114.16;132.2;115.1;98.12;129.13;158.19;88.08;102.1;100.13;187.21;164.17})/1000</f>
        <v>82.623060000000009</v>
      </c>
      <c r="AD2261" s="6">
        <f t="shared" si="70"/>
        <v>6.146179401993355E-20</v>
      </c>
      <c r="AE2261" s="6">
        <f t="shared" si="71"/>
        <v>5.0781614950166116E-18</v>
      </c>
    </row>
    <row r="2262" spans="1:31" x14ac:dyDescent="0.2">
      <c r="A2262" t="s">
        <v>6389</v>
      </c>
      <c r="B2262" t="s">
        <v>6391</v>
      </c>
      <c r="C2262" t="s">
        <v>6390</v>
      </c>
      <c r="D2262">
        <v>2</v>
      </c>
      <c r="E2262">
        <v>2</v>
      </c>
      <c r="F2262" t="s">
        <v>58201</v>
      </c>
      <c r="G2262" t="s">
        <v>45448</v>
      </c>
      <c r="H2262" t="s">
        <v>45449</v>
      </c>
      <c r="I2262" t="s">
        <v>31021</v>
      </c>
      <c r="J2262" t="s">
        <v>45450</v>
      </c>
      <c r="K2262" t="s">
        <v>45451</v>
      </c>
      <c r="L2262" t="s">
        <v>45452</v>
      </c>
      <c r="M2262" t="s">
        <v>36356</v>
      </c>
      <c r="N2262" t="s">
        <v>45453</v>
      </c>
      <c r="O2262" t="s">
        <v>45454</v>
      </c>
      <c r="P2262" t="s">
        <v>45455</v>
      </c>
      <c r="Q2262" t="s">
        <v>45456</v>
      </c>
      <c r="R2262" t="s">
        <v>45457</v>
      </c>
      <c r="S2262" t="s">
        <v>45458</v>
      </c>
      <c r="T2262" t="s">
        <v>45459</v>
      </c>
      <c r="U2262" t="s">
        <v>45460</v>
      </c>
      <c r="V2262" t="s">
        <v>45461</v>
      </c>
      <c r="W2262" t="s">
        <v>45462</v>
      </c>
      <c r="X2262" t="s">
        <v>45463</v>
      </c>
      <c r="Z2262" t="str" cm="1">
        <f t="array" ref="Z2262">_xlfn.LET(_xlpm.raw,_xlfn.XLOOKUP(_xlfn.TEXTBEFORE(A2262,";",,,,A2262),_xlfn.ANCHORARRAY([2]summary!$O$4),_xlfn.CHOOSECOLS(_xlfn.ANCHORARRAY([2]summary!$K$4),1),""),IF(_xlpm.raw="","",_xlfn.TEXTAFTER(_xlfn.TEXTBEFORE(_xlpm.raw,"|",-1,,,_xlpm.raw),"tr|",,,,_xlfn.TEXTBEFORE(_xlpm.raw,"|",-1,,,_xlpm.raw))))</f>
        <v>A0A0K3CLV0</v>
      </c>
      <c r="AA2262">
        <f>_xlfn.XLOOKUP(Z2262,[1]!UniprotIFO[Entry],[1]!UniprotIFO[Mass],"")</f>
        <v>9928</v>
      </c>
      <c r="AB2262" t="str">
        <f>_xlfn.XLOOKUP(Z2262,[1]!UniprotIFO[Entry],[1]!UniprotIFO[Sequence],"")</f>
        <v>MSRPHASSVDADNAWGPPPEAAQPEEAFSAADVQAKEQIILEIINKQDGLRALLQRIGEVQGEANKLKSENETLQTYIDNLTRTNAAAGASR</v>
      </c>
      <c r="AC2262" s="6" cm="1">
        <f t="array" ref="AC2262">SUMPRODUCT((LEN(AB2262)-LEN(SUBSTITUTE(AB2262,{"A";"C";"D";"E";"F";"G";"H";"I";"K";"L";"M";"N";"P";"Q";"R";"S";"T";"V";"W";"Y"},""))),{72.08;104.14;115.08;129.11;148.17;58.05;138.14;114.16;130.18;114.16;132.2;115.1;98.12;129.13;158.19;88.08;102.1;100.13;187.21;164.17})/1000</f>
        <v>9.9968599999999981</v>
      </c>
      <c r="AD2262" s="6">
        <f t="shared" si="70"/>
        <v>3.3222591362126247E-21</v>
      </c>
      <c r="AE2262" s="6">
        <f t="shared" si="71"/>
        <v>3.3212159468438533E-20</v>
      </c>
    </row>
    <row r="2263" spans="1:31" x14ac:dyDescent="0.2">
      <c r="A2263" t="s">
        <v>6392</v>
      </c>
      <c r="B2263" t="s">
        <v>6394</v>
      </c>
      <c r="C2263" t="s">
        <v>6393</v>
      </c>
      <c r="D2263">
        <v>10</v>
      </c>
      <c r="E2263">
        <v>9</v>
      </c>
      <c r="F2263" t="s">
        <v>58202</v>
      </c>
      <c r="G2263" t="s">
        <v>45464</v>
      </c>
      <c r="H2263" t="s">
        <v>45465</v>
      </c>
      <c r="I2263" t="s">
        <v>45466</v>
      </c>
      <c r="J2263" t="s">
        <v>45467</v>
      </c>
      <c r="K2263" t="s">
        <v>41064</v>
      </c>
      <c r="L2263" t="s">
        <v>15169</v>
      </c>
      <c r="M2263" t="s">
        <v>45468</v>
      </c>
      <c r="N2263" t="s">
        <v>28842</v>
      </c>
      <c r="O2263" t="s">
        <v>10313</v>
      </c>
      <c r="P2263" t="s">
        <v>45469</v>
      </c>
      <c r="Q2263" t="s">
        <v>45470</v>
      </c>
      <c r="R2263" t="s">
        <v>45471</v>
      </c>
      <c r="S2263" t="s">
        <v>45472</v>
      </c>
      <c r="T2263" t="s">
        <v>43382</v>
      </c>
      <c r="U2263" t="s">
        <v>45473</v>
      </c>
      <c r="V2263" t="s">
        <v>45474</v>
      </c>
      <c r="W2263" t="s">
        <v>41832</v>
      </c>
      <c r="X2263" t="s">
        <v>45475</v>
      </c>
      <c r="Y2263" t="s">
        <v>59225</v>
      </c>
      <c r="Z2263" t="str" cm="1">
        <f t="array" ref="Z2263">_xlfn.LET(_xlpm.raw,_xlfn.XLOOKUP(_xlfn.TEXTBEFORE(A2263,";",,,,A2263),_xlfn.ANCHORARRAY([2]summary!$O$4),_xlfn.CHOOSECOLS(_xlfn.ANCHORARRAY([2]summary!$K$4),1),""),IF(_xlpm.raw="","",_xlfn.TEXTAFTER(_xlfn.TEXTBEFORE(_xlpm.raw,"|",-1,,,_xlpm.raw),"tr|",,,,_xlfn.TEXTBEFORE(_xlpm.raw,"|",-1,,,_xlpm.raw))))</f>
        <v>A0A2S9ZY31</v>
      </c>
      <c r="AA2263">
        <f>_xlfn.XLOOKUP(Z2263,[1]!UniprotIFO[Entry],[1]!UniprotIFO[Mass],"")</f>
        <v>33584</v>
      </c>
      <c r="AB2263" t="str">
        <f>_xlfn.XLOOKUP(Z2263,[1]!UniprotIFO[Entry],[1]!UniprotIFO[Sequence],"")</f>
        <v>MAPTTQKEAASRKGDYDAVRRDIASILKQPDYDDGSIGPVLVRLAWHASGTYDKETNTGGSNGAGMRYECEGGDPANAGLEHARRFLEPIKEKHPWITYADLWTLAGVTAIKEMGGPECAWKPGRTDFVDDSKCPPRGRLPDGALAADHLRHVFYRMGFNDQEIVALAGAHSMGRCHSDRSGFEGPWSVTPTKFSNQYYKLTKFKWEKKEWNGPVQFKNTDLGEELMMLSTDMALIEDKEFLPFVKKYAEDREAFYDDFAKVFAKLIELGVERDGKYESAPTFSQEAGDKKEQEAKSKM</v>
      </c>
      <c r="AC2263" s="6" cm="1">
        <f t="array" ref="AC2263">SUMPRODUCT((LEN(AB2263)-LEN(SUBSTITUTE(AB2263,{"A";"C";"D";"E";"F";"G";"H";"I";"K";"L";"M";"N";"P";"Q";"R";"S";"T";"V";"W";"Y"},""))),{72.08;104.14;115.08;129.11;148.17;58.05;138.14;114.16;130.18;114.16;132.2;115.1;98.12;129.13;158.19;88.08;102.1;100.13;187.21;164.17})/1000</f>
        <v>33.857390000000009</v>
      </c>
      <c r="AD2263" s="6">
        <f t="shared" si="70"/>
        <v>1.4950166112956811E-20</v>
      </c>
      <c r="AE2263" s="6">
        <f t="shared" si="71"/>
        <v>5.0617360465116291E-19</v>
      </c>
    </row>
    <row r="2264" spans="1:31" x14ac:dyDescent="0.2">
      <c r="A2264" t="s">
        <v>6395</v>
      </c>
      <c r="B2264" t="s">
        <v>6396</v>
      </c>
      <c r="C2264" t="s">
        <v>22</v>
      </c>
      <c r="D2264">
        <v>3</v>
      </c>
      <c r="E2264">
        <v>3</v>
      </c>
      <c r="F2264" t="s">
        <v>58203</v>
      </c>
      <c r="G2264" t="s">
        <v>45476</v>
      </c>
      <c r="H2264" t="s">
        <v>45477</v>
      </c>
      <c r="I2264" t="s">
        <v>45478</v>
      </c>
      <c r="J2264" t="s">
        <v>45479</v>
      </c>
      <c r="K2264" t="s">
        <v>45480</v>
      </c>
      <c r="L2264" t="s">
        <v>45481</v>
      </c>
      <c r="M2264" t="s">
        <v>45482</v>
      </c>
      <c r="N2264" t="s">
        <v>29838</v>
      </c>
      <c r="O2264" t="s">
        <v>45483</v>
      </c>
      <c r="P2264" t="s">
        <v>45484</v>
      </c>
      <c r="Q2264" t="s">
        <v>45485</v>
      </c>
      <c r="R2264" t="s">
        <v>45486</v>
      </c>
      <c r="S2264" t="s">
        <v>45487</v>
      </c>
      <c r="T2264" t="s">
        <v>45488</v>
      </c>
      <c r="U2264" t="s">
        <v>45489</v>
      </c>
      <c r="V2264" t="s">
        <v>45490</v>
      </c>
      <c r="W2264" t="s">
        <v>45491</v>
      </c>
      <c r="X2264" t="s">
        <v>45492</v>
      </c>
      <c r="Z2264" t="str" cm="1">
        <f t="array" ref="Z2264">_xlfn.LET(_xlpm.raw,_xlfn.XLOOKUP(_xlfn.TEXTBEFORE(A2264,";",,,,A2264),_xlfn.ANCHORARRAY([2]summary!$O$4),_xlfn.CHOOSECOLS(_xlfn.ANCHORARRAY([2]summary!$K$4),1),""),IF(_xlpm.raw="","",_xlfn.TEXTAFTER(_xlfn.TEXTBEFORE(_xlpm.raw,"|",-1,,,_xlpm.raw),"tr|",,,,_xlfn.TEXTBEFORE(_xlpm.raw,"|",-1,,,_xlpm.raw))))</f>
        <v>A0A0K3CI29</v>
      </c>
      <c r="AA2264">
        <f>_xlfn.XLOOKUP(Z2264,[1]!UniprotIFO[Entry],[1]!UniprotIFO[Mass],"")</f>
        <v>85022</v>
      </c>
      <c r="AB2264" t="str">
        <f>_xlfn.XLOOKUP(Z2264,[1]!UniprotIFO[Entry],[1]!UniprotIFO[Sequence],"")</f>
        <v>MDQLDPLFGAQHAAFAFQLDHSTSPHLANLDANNSGLSSAGSSGWGQPGHQQEQFASGFSQDDLAWLEQQLSLAATSSPPLFGSSTAPSLPVVHEQAPAQPHAFPPVSAARFHPYQLPPERAQRLRPPGPSAQINLASAVSQQQSPPQPQRQHSFPYQPQHQQLSPGPSGFSGGDGLNWPSFSSFAPSFAPVPAPPTPLLPKPRQVVQYPPHDSPSPLLLPDEPTPPYPAAPHASPATPSTLPNAYSSPQPFSPAPAAANVTPTRRRRRARSAPPPTRPSPSFRGSTFLPPAETDSKTNDISRASQLDELFTWLDAQRWSFSTLFTALSDLASAASTSESNRTLAMEHKRRMEDFLSLDEPLSLSSTGPSAPSGADSLALLREAKRRWALKRDSQLTRTETEKGPDEIVRMWEDLGGLGRKREGNMQSAVRELRANVHDGAVAGSVIRRIINRYGEAYNEAASDIKRLDAALSQPPTPHLTSAPREASVWTGTLVIPSTQADILQQWLMSPARREGQRERGKIDPEHMRIYSSLSPLDLHARGAELCRVLLLRDADCMRNFGHLYDRLQSFTIGPVIAPLDTCGFASYDDGSLYHHAVQTYLQLCVRYPSFREGKDATITILPDLPPPVHPTPLETLLIDRALHAHWDFLRLFLLSSHGGLLRSAVRSFAGVKLSKVDLLSVCDDTKAVLEALEKSKKSKNDRILPYDPSISQIRNAWRQQALWDPTAELVLWSAATTHFLELSALFPQFGGGVRELPGLESLLQRTTGQTGVAAMQS</v>
      </c>
      <c r="AC2264" s="6" cm="1">
        <f t="array" ref="AC2264">SUMPRODUCT((LEN(AB2264)-LEN(SUBSTITUTE(AB2264,{"A";"C";"D";"E";"F";"G";"H";"I";"K";"L";"M";"N";"P";"Q";"R";"S";"T";"V";"W";"Y"},""))),{72.08;104.14;115.08;129.11;148.17;58.05;138.14;114.16;130.18;114.16;132.2;115.1;98.12;129.13;158.19;88.08;102.1;100.13;187.21;164.17})/1000</f>
        <v>85.778130000000019</v>
      </c>
      <c r="AD2264" s="6">
        <f t="shared" si="70"/>
        <v>4.9833887043189367E-21</v>
      </c>
      <c r="AE2264" s="6">
        <f t="shared" si="71"/>
        <v>4.274657641196014E-19</v>
      </c>
    </row>
    <row r="2265" spans="1:31" x14ac:dyDescent="0.2">
      <c r="A2265" t="s">
        <v>6397</v>
      </c>
      <c r="B2265" t="s">
        <v>6399</v>
      </c>
      <c r="C2265" t="s">
        <v>6398</v>
      </c>
      <c r="D2265">
        <v>2</v>
      </c>
      <c r="E2265">
        <v>2</v>
      </c>
      <c r="F2265" t="s">
        <v>58204</v>
      </c>
      <c r="G2265" t="s">
        <v>45493</v>
      </c>
      <c r="H2265" t="s">
        <v>45494</v>
      </c>
      <c r="I2265" t="s">
        <v>45495</v>
      </c>
      <c r="J2265" t="s">
        <v>45496</v>
      </c>
      <c r="K2265" t="s">
        <v>45497</v>
      </c>
      <c r="L2265" t="s">
        <v>45498</v>
      </c>
      <c r="M2265" t="s">
        <v>45499</v>
      </c>
      <c r="N2265" t="s">
        <v>45500</v>
      </c>
      <c r="O2265" t="s">
        <v>45501</v>
      </c>
      <c r="P2265" t="s">
        <v>45502</v>
      </c>
      <c r="Q2265" t="s">
        <v>45503</v>
      </c>
      <c r="R2265" t="s">
        <v>45504</v>
      </c>
      <c r="S2265" t="s">
        <v>45505</v>
      </c>
      <c r="T2265" t="s">
        <v>45506</v>
      </c>
      <c r="U2265" t="s">
        <v>45507</v>
      </c>
      <c r="V2265" t="s">
        <v>45508</v>
      </c>
      <c r="W2265" t="s">
        <v>45509</v>
      </c>
      <c r="X2265" t="s">
        <v>45510</v>
      </c>
      <c r="Y2265" t="s">
        <v>59416</v>
      </c>
      <c r="Z2265" t="str" cm="1">
        <f t="array" ref="Z2265">_xlfn.LET(_xlpm.raw,_xlfn.XLOOKUP(_xlfn.TEXTBEFORE(A2265,";",,,,A2265),_xlfn.ANCHORARRAY([2]summary!$O$4),_xlfn.CHOOSECOLS(_xlfn.ANCHORARRAY([2]summary!$K$4),1),""),IF(_xlpm.raw="","",_xlfn.TEXTAFTER(_xlfn.TEXTBEFORE(_xlpm.raw,"|",-1,,,_xlpm.raw),"tr|",,,,_xlfn.TEXTBEFORE(_xlpm.raw,"|",-1,,,_xlpm.raw))))</f>
        <v>A0A0K3CGQ2</v>
      </c>
      <c r="AA2265">
        <f>_xlfn.XLOOKUP(Z2265,[1]!UniprotIFO[Entry],[1]!UniprotIFO[Mass],"")</f>
        <v>41516</v>
      </c>
      <c r="AB2265" t="str">
        <f>_xlfn.XLOOKUP(Z2265,[1]!UniprotIFO[Entry],[1]!UniprotIFO[Sequence],"")</f>
        <v>MATDAPTGPIVPTKRVVSKAHLEAWLKSGTHDEVVAFVEQLNEAAVGVKLTDEVPTSQAVEAVLAVLEEVEGIYNATPPVDNGNSRFGNPAFRDYYDKVASRAAELHSRIPGLDSAYTTELSVYFCESWGNRTRIDYGSGMELNFLCWLLCLQKLGVLKKEDNTAVVIKVFWKYMRIARLLQAGYWLEPAGSHGAQGLDDYHFAVFIFGSAQLRTHKYLRPKAIHDDEILEEFSKDYMYLSYIRYINSIKTASLRWHSPMLDDISGVKTWEKVNSGMLKMYRAEVLAKLPVVQHFLFGSLLPWPPTPELETHREEPDVHVDSTGLLHVRGEGFGDCCNIPIPSAIAASQMAQNGGKGGAGGLGSNPAVRRIPFD</v>
      </c>
      <c r="AC2265" s="6" cm="1">
        <f t="array" ref="AC2265">SUMPRODUCT((LEN(AB2265)-LEN(SUBSTITUTE(AB2265,{"A";"C";"D";"E";"F";"G";"H";"I";"K";"L";"M";"N";"P";"Q";"R";"S";"T";"V";"W";"Y"},""))),{72.08;104.14;115.08;129.11;148.17;58.05;138.14;114.16;130.18;114.16;132.2;115.1;98.12;129.13;158.19;88.08;102.1;100.13;187.21;164.17})/1000</f>
        <v>41.863909999999997</v>
      </c>
      <c r="AD2265" s="6">
        <f t="shared" si="70"/>
        <v>3.3222591362126247E-21</v>
      </c>
      <c r="AE2265" s="6">
        <f t="shared" si="71"/>
        <v>1.3908275747508304E-19</v>
      </c>
    </row>
    <row r="2266" spans="1:31" x14ac:dyDescent="0.2">
      <c r="A2266" t="s">
        <v>6400</v>
      </c>
      <c r="B2266" t="s">
        <v>6402</v>
      </c>
      <c r="C2266" t="s">
        <v>6401</v>
      </c>
      <c r="D2266">
        <v>9</v>
      </c>
      <c r="E2266">
        <v>9</v>
      </c>
      <c r="F2266" t="s">
        <v>58205</v>
      </c>
      <c r="G2266" t="s">
        <v>45511</v>
      </c>
      <c r="H2266" t="s">
        <v>45512</v>
      </c>
      <c r="I2266" t="s">
        <v>45513</v>
      </c>
      <c r="J2266" t="s">
        <v>45514</v>
      </c>
      <c r="K2266" t="s">
        <v>45515</v>
      </c>
      <c r="L2266" t="s">
        <v>45516</v>
      </c>
      <c r="M2266" t="s">
        <v>45517</v>
      </c>
      <c r="N2266" t="s">
        <v>45518</v>
      </c>
      <c r="O2266" t="s">
        <v>45519</v>
      </c>
      <c r="P2266" t="s">
        <v>45520</v>
      </c>
      <c r="Q2266" t="s">
        <v>45521</v>
      </c>
      <c r="R2266" t="s">
        <v>45522</v>
      </c>
      <c r="S2266" t="s">
        <v>45523</v>
      </c>
      <c r="T2266" t="s">
        <v>45524</v>
      </c>
      <c r="U2266" t="s">
        <v>45525</v>
      </c>
      <c r="V2266" t="s">
        <v>45526</v>
      </c>
      <c r="W2266" t="s">
        <v>45527</v>
      </c>
      <c r="X2266" t="s">
        <v>45528</v>
      </c>
      <c r="Y2266" t="s">
        <v>59417</v>
      </c>
      <c r="Z2266" t="str" cm="1">
        <f t="array" ref="Z2266">_xlfn.LET(_xlpm.raw,_xlfn.XLOOKUP(_xlfn.TEXTBEFORE(A2266,";",,,,A2266),_xlfn.ANCHORARRAY([2]summary!$O$4),_xlfn.CHOOSECOLS(_xlfn.ANCHORARRAY([2]summary!$K$4),1),""),IF(_xlpm.raw="","",_xlfn.TEXTAFTER(_xlfn.TEXTBEFORE(_xlpm.raw,"|",-1,,,_xlpm.raw),"tr|",,,,_xlfn.TEXTBEFORE(_xlpm.raw,"|",-1,,,_xlpm.raw))))</f>
        <v>A0A2S9ZY18</v>
      </c>
      <c r="AA2266">
        <f>_xlfn.XLOOKUP(Z2266,[1]!UniprotIFO[Entry],[1]!UniprotIFO[Mass],"")</f>
        <v>41810</v>
      </c>
      <c r="AB2266" t="str">
        <f>_xlfn.XLOOKUP(Z2266,[1]!UniprotIFO[Entry],[1]!UniprotIFO[Sequence],"")</f>
        <v>MGIKGLTALINDFAPKAIKQAEMKTLFGRKVAIDASMSIYQFLIAVRQQDGQQLMNEAGETTSHLMGLFYRTIRMVENDLKPCYVFDGKPPQLKSNVLKKRFSNRQEAKADEEEAKETGTAEDVDRLSRRQVKVTKEHNEECRRLLTLMGIPWVEAPSEAEAQCAELCRGGLVYGAGSEDMDTLTFNSPIVLRHLTFSEARKMPIDIISLDEFIDMCMLCGCDYLEPIKGVGAKTALKLVRDHETMDDILAHLRKGKNPPPEDWPYEEARKLFQTPDVKPAKDIELKWEAPDVEGLVDFLVREKGFSEERVRKGADKLKLRLSAKQQGRLDGFFTVQAPKDDGKKRKADDKEDAKGGKKAKTDSKAKGKKK</v>
      </c>
      <c r="AC2266" s="6" cm="1">
        <f t="array" ref="AC2266">SUMPRODUCT((LEN(AB2266)-LEN(SUBSTITUTE(AB2266,{"A";"C";"D";"E";"F";"G";"H";"I";"K";"L";"M";"N";"P";"Q";"R";"S";"T";"V";"W";"Y"},""))),{72.08;104.14;115.08;129.11;148.17;58.05;138.14;114.16;130.18;114.16;132.2;115.1;98.12;129.13;158.19;88.08;102.1;100.13;187.21;164.17})/1000</f>
        <v>42.166869999999996</v>
      </c>
      <c r="AD2266" s="6">
        <f t="shared" si="70"/>
        <v>1.4950166112956811E-20</v>
      </c>
      <c r="AE2266" s="6">
        <f t="shared" si="71"/>
        <v>6.3040171096345513E-19</v>
      </c>
    </row>
    <row r="2267" spans="1:31" x14ac:dyDescent="0.2">
      <c r="A2267" t="s">
        <v>6403</v>
      </c>
      <c r="B2267" t="s">
        <v>6405</v>
      </c>
      <c r="C2267" t="s">
        <v>6404</v>
      </c>
      <c r="D2267">
        <v>11</v>
      </c>
      <c r="E2267">
        <v>11</v>
      </c>
      <c r="F2267" t="s">
        <v>58206</v>
      </c>
      <c r="G2267" t="s">
        <v>45529</v>
      </c>
      <c r="H2267" t="s">
        <v>26650</v>
      </c>
      <c r="I2267" t="s">
        <v>45530</v>
      </c>
      <c r="J2267" t="s">
        <v>45531</v>
      </c>
      <c r="K2267" t="s">
        <v>45532</v>
      </c>
      <c r="L2267" t="s">
        <v>45533</v>
      </c>
      <c r="M2267" t="s">
        <v>45534</v>
      </c>
      <c r="N2267" t="s">
        <v>36964</v>
      </c>
      <c r="O2267" t="s">
        <v>45535</v>
      </c>
      <c r="P2267" t="s">
        <v>45536</v>
      </c>
      <c r="Q2267" t="s">
        <v>45537</v>
      </c>
      <c r="R2267" t="s">
        <v>45538</v>
      </c>
      <c r="S2267" t="s">
        <v>45539</v>
      </c>
      <c r="T2267" t="s">
        <v>28914</v>
      </c>
      <c r="U2267" t="s">
        <v>45540</v>
      </c>
      <c r="V2267" t="s">
        <v>45541</v>
      </c>
      <c r="W2267" t="s">
        <v>45542</v>
      </c>
      <c r="X2267" t="s">
        <v>45543</v>
      </c>
      <c r="Y2267" t="s">
        <v>59418</v>
      </c>
      <c r="Z2267" t="str" cm="1">
        <f t="array" ref="Z2267">_xlfn.LET(_xlpm.raw,_xlfn.XLOOKUP(_xlfn.TEXTBEFORE(A2267,";",,,,A2267),_xlfn.ANCHORARRAY([2]summary!$O$4),_xlfn.CHOOSECOLS(_xlfn.ANCHORARRAY([2]summary!$K$4),1),""),IF(_xlpm.raw="","",_xlfn.TEXTAFTER(_xlfn.TEXTBEFORE(_xlpm.raw,"|",-1,,,_xlpm.raw),"tr|",,,,_xlfn.TEXTBEFORE(_xlpm.raw,"|",-1,,,_xlpm.raw))))</f>
        <v>A0A0K3CGN9</v>
      </c>
      <c r="AA2267">
        <f>_xlfn.XLOOKUP(Z2267,[1]!UniprotIFO[Entry],[1]!UniprotIFO[Mass],"")</f>
        <v>65446</v>
      </c>
      <c r="AB2267" t="str">
        <f>_xlfn.XLOOKUP(Z2267,[1]!UniprotIFO[Entry],[1]!UniprotIFO[Sequence],"")</f>
        <v>MVLQDLGKRLNTAINSLTQQSAIDEQALDAVLKSVCAALLESDVNVLLVKRLRDKVKGKVLPQLEEIQAKQGQDADAMQGNKAKQIIQKAIYDELVALVDPGDAAPPAFNPVKGKTQVIMMVGLQGAGKTTTCTKLATHYQRRGLKVALVCADTFRAGAFDQLKQNATKAKVPFFGSYTETDPVSISLQGVTKFRSERFDVIIVDTSGRHRQESELFDEMRQIQDAVEPNMVVLVLDGAIGQAAEAQSRAFKEASNFGAIIVTKLDGHAKGGGAISAVAATNTPIIFIGTGEHLHDLEKFSPQPFISKMLGMGDMQGLVERAQEMALANPERQEKMMKKLEKGEFTVRDLKDQLATVMGMCVAGSFLRSSRSTAFELLTGKCRAYAYRGPLSNLASMIPGMSEMMGGGGEEDVSRRMKRVAFIFDSMTTEELDSDGSLFRDSVPSAKGKEKEKDEEKDPSNPMGLREPNKRVLRVARGSGTSVQEVEELLAQHQMFAKMAKRMGGKNGLMGKLAARGGAGGRPGGMPGLGGAGMPPLGPGGMPDLSKLSPSQMRAMQSMLPPGAREMMSRPGAMEEMQKMMSGAGGLGGLGNLMGGMGGGMGDMLKGMMGGR</v>
      </c>
      <c r="AC2267" s="6" cm="1">
        <f t="array" ref="AC2267">SUMPRODUCT((LEN(AB2267)-LEN(SUBSTITUTE(AB2267,{"A";"C";"D";"E";"F";"G";"H";"I";"K";"L";"M";"N";"P";"Q";"R";"S";"T";"V";"W";"Y"},""))),{72.08;104.14;115.08;129.11;148.17;58.05;138.14;114.16;130.18;114.16;132.2;115.1;98.12;129.13;158.19;88.08;102.1;100.13;187.21;164.17})/1000</f>
        <v>66.047560000000004</v>
      </c>
      <c r="AD2267" s="6">
        <f t="shared" si="70"/>
        <v>1.8272425249169435E-20</v>
      </c>
      <c r="AE2267" s="6">
        <f t="shared" si="71"/>
        <v>1.2068491029900332E-18</v>
      </c>
    </row>
    <row r="2268" spans="1:31" x14ac:dyDescent="0.2">
      <c r="A2268" t="s">
        <v>6406</v>
      </c>
      <c r="B2268" t="s">
        <v>6408</v>
      </c>
      <c r="C2268" t="s">
        <v>6407</v>
      </c>
      <c r="D2268">
        <v>3</v>
      </c>
      <c r="E2268">
        <v>3</v>
      </c>
      <c r="F2268" t="s">
        <v>58207</v>
      </c>
      <c r="G2268" t="s">
        <v>45544</v>
      </c>
      <c r="H2268" t="s">
        <v>45545</v>
      </c>
      <c r="I2268" t="s">
        <v>45546</v>
      </c>
      <c r="J2268" t="s">
        <v>45547</v>
      </c>
      <c r="K2268" t="s">
        <v>45548</v>
      </c>
      <c r="L2268" t="s">
        <v>45549</v>
      </c>
      <c r="M2268" t="s">
        <v>45550</v>
      </c>
      <c r="N2268" t="s">
        <v>45551</v>
      </c>
      <c r="O2268" t="s">
        <v>33161</v>
      </c>
      <c r="P2268" t="s">
        <v>45552</v>
      </c>
      <c r="Q2268" t="s">
        <v>45553</v>
      </c>
      <c r="R2268" t="s">
        <v>45554</v>
      </c>
      <c r="S2268" t="s">
        <v>45555</v>
      </c>
      <c r="T2268" t="s">
        <v>45556</v>
      </c>
      <c r="U2268" t="s">
        <v>45557</v>
      </c>
      <c r="V2268" t="s">
        <v>9906</v>
      </c>
      <c r="W2268" t="s">
        <v>45558</v>
      </c>
      <c r="X2268" t="s">
        <v>45559</v>
      </c>
      <c r="Y2268" t="s">
        <v>59419</v>
      </c>
      <c r="Z2268" t="str" cm="1">
        <f t="array" ref="Z2268">_xlfn.LET(_xlpm.raw,_xlfn.XLOOKUP(_xlfn.TEXTBEFORE(A2268,";",,,,A2268),_xlfn.ANCHORARRAY([2]summary!$O$4),_xlfn.CHOOSECOLS(_xlfn.ANCHORARRAY([2]summary!$K$4),1),""),IF(_xlpm.raw="","",_xlfn.TEXTAFTER(_xlfn.TEXTBEFORE(_xlpm.raw,"|",-1,,,_xlpm.raw),"tr|",,,,_xlfn.TEXTBEFORE(_xlpm.raw,"|",-1,,,_xlpm.raw))))</f>
        <v>A0A0K3CGN4</v>
      </c>
      <c r="AA2268">
        <f>_xlfn.XLOOKUP(Z2268,[1]!UniprotIFO[Entry],[1]!UniprotIFO[Mass],"")</f>
        <v>57103</v>
      </c>
      <c r="AB2268" t="str">
        <f>_xlfn.XLOOKUP(Z2268,[1]!UniprotIFO[Entry],[1]!UniprotIFO[Sequence],"")</f>
        <v>MPMLLPQTATAPNNASASGPPPSTPPDSLSPPPGDLAERTVEAAGVDKPTGLRGLVQSALDSNPYFSAGFGLMALGVGAQVLRRSAVHAATLAQRRLLVSLEISSKDPSYLWVLQWMSAQSARQAQLAKKPMRGIEGLASRIRSHELAVETKYEQRKDGSSTAEFSLVPGPGTHFFRYKDAWFQVKRERATNMLDLNSGTPWETVHLTTLSRDRDLFPLLLSEARQLAQQAQVGRTVIYTAWGAEWRPFGRPREKRLLESVVLDKGVKERVVDDVRAFMGRGKWYSERGIPYRRGYLLYGPPGSGKSSFIQALAGSLDYNICVLNLSERGLTDDKLNHLLANAPERSIMLLEDIDAAFSQRQQSGEAGFSANVTFSGLLNALDGVASSTSQRILFLTTNHIEKLDPALIRPGRVDLKEIIDDATPYQASELFTRFYHDEADLSEDRFVELRDRLVQDVEAALKEGSRVSMAALQGHFIRNSAKEAVDGWPELRRMAEMDAALRTSAAGQPHVRFASSP</v>
      </c>
      <c r="AC2268" s="6" cm="1">
        <f t="array" ref="AC2268">SUMPRODUCT((LEN(AB2268)-LEN(SUBSTITUTE(AB2268,{"A";"C";"D";"E";"F";"G";"H";"I";"K";"L";"M";"N";"P";"Q";"R";"S";"T";"V";"W";"Y"},""))),{72.08;104.14;115.08;129.11;148.17;58.05;138.14;114.16;130.18;114.16;132.2;115.1;98.12;129.13;158.19;88.08;102.1;100.13;187.21;164.17})/1000</f>
        <v>57.603279999999998</v>
      </c>
      <c r="AD2268" s="6">
        <f t="shared" si="70"/>
        <v>4.9833887043189367E-21</v>
      </c>
      <c r="AE2268" s="6">
        <f t="shared" si="71"/>
        <v>2.8705953488372089E-19</v>
      </c>
    </row>
    <row r="2269" spans="1:31" x14ac:dyDescent="0.2">
      <c r="A2269" t="s">
        <v>6409</v>
      </c>
      <c r="B2269" t="s">
        <v>6411</v>
      </c>
      <c r="C2269" t="s">
        <v>6410</v>
      </c>
      <c r="D2269">
        <v>5</v>
      </c>
      <c r="E2269">
        <v>5</v>
      </c>
      <c r="F2269" t="s">
        <v>58208</v>
      </c>
      <c r="G2269" t="s">
        <v>45560</v>
      </c>
      <c r="H2269" t="s">
        <v>45561</v>
      </c>
      <c r="I2269" t="s">
        <v>45562</v>
      </c>
      <c r="J2269" t="s">
        <v>45563</v>
      </c>
      <c r="K2269" t="s">
        <v>45564</v>
      </c>
      <c r="L2269" t="s">
        <v>45565</v>
      </c>
      <c r="M2269" t="s">
        <v>45566</v>
      </c>
      <c r="N2269" t="s">
        <v>45567</v>
      </c>
      <c r="O2269" t="s">
        <v>45568</v>
      </c>
      <c r="P2269" t="s">
        <v>37139</v>
      </c>
      <c r="Q2269" t="s">
        <v>45569</v>
      </c>
      <c r="R2269" t="s">
        <v>19223</v>
      </c>
      <c r="S2269" t="s">
        <v>40855</v>
      </c>
      <c r="T2269" t="s">
        <v>45570</v>
      </c>
      <c r="U2269" t="s">
        <v>45571</v>
      </c>
      <c r="V2269" t="s">
        <v>45572</v>
      </c>
      <c r="W2269" t="s">
        <v>45573</v>
      </c>
      <c r="X2269" t="s">
        <v>30322</v>
      </c>
      <c r="Y2269" t="s">
        <v>59420</v>
      </c>
      <c r="Z2269" t="str" cm="1">
        <f t="array" ref="Z2269">_xlfn.LET(_xlpm.raw,_xlfn.XLOOKUP(_xlfn.TEXTBEFORE(A2269,";",,,,A2269),_xlfn.ANCHORARRAY([2]summary!$O$4),_xlfn.CHOOSECOLS(_xlfn.ANCHORARRAY([2]summary!$K$4),1),""),IF(_xlpm.raw="","",_xlfn.TEXTAFTER(_xlfn.TEXTBEFORE(_xlpm.raw,"|",-1,,,_xlpm.raw),"tr|",,,,_xlfn.TEXTBEFORE(_xlpm.raw,"|",-1,,,_xlpm.raw))))</f>
        <v>A0A2S9ZY45</v>
      </c>
      <c r="AA2269">
        <f>_xlfn.XLOOKUP(Z2269,[1]!UniprotIFO[Entry],[1]!UniprotIFO[Mass],"")</f>
        <v>77058</v>
      </c>
      <c r="AB2269" t="str">
        <f>_xlfn.XLOOKUP(Z2269,[1]!UniprotIFO[Entry],[1]!UniprotIFO[Sequence],"")</f>
        <v>MDCLKAVQAYVDKVITNTSGIKVLLLDADTTPIVSLATTQSHLLSHEVYLTDRIDNPARHSLPSSAAAASSSGGTYPPTASSSKGIERLPHLKCVCLLRPTKESIEACERELRQGRFGGYWLYFTNVLTKAQIERLAEADEHELVKEVQEYFCDYSPLTSSHFSLSILPTPLHPAPNQRVMPLYGDSPQTFSAHSPVFQRHLEGLTSVLLSLKKRPIIRYERMSPMARRLGQELVYQMNQGQPDLWEFRKTATAPLLLILDRRNDPVTPLLTQWTYQAMVHELLGITNGRVSLADAPDVRDELKEIVLSPEQDQFFAANLYDNFGDLGAHLSAYVQDYSTRSASSAASKIETVQDMKRFIDEYPEFRKLGSNVSKHVALVGELSRLVNVRHLLQVSELEQSLASNESHGTDLKAVREAIIAPEIPQEAKLRLAILYALRYQKMPQNQIAGVVDLLKQQGVPDAEMVHILLNFAGADQRQDDLFGNENFFSKGKSALKGLKGVDNVYTQHTPHLTETIDLLLKGRLKESSYPYMDGQNVSPQGMSRPQDIILFIVGGTTYEEAKAVAQLNAQFATGQHLSGSMGPSGPVSAGTRIILGGTCVHNSKSFLTMVRDAAFAFGSSFSAPLPVIAASAPSSTAAAPSSALSPPRESSQPPQNFNLSLGPIQLNVGGQAGNTIEAGVDAARDGLRDVFGKIRSKVDGVRL</v>
      </c>
      <c r="AC2269" s="6" cm="1">
        <f t="array" ref="AC2269">SUMPRODUCT((LEN(AB2269)-LEN(SUBSTITUTE(AB2269,{"A";"C";"D";"E";"F";"G";"H";"I";"K";"L";"M";"N";"P";"Q";"R";"S";"T";"V";"W";"Y"},""))),{72.08;104.14;115.08;129.11;148.17;58.05;138.14;114.16;130.18;114.16;132.2;115.1;98.12;129.13;158.19;88.08;102.1;100.13;187.21;164.17})/1000</f>
        <v>77.736989999999992</v>
      </c>
      <c r="AD2269" s="6">
        <f t="shared" si="70"/>
        <v>8.3056478405315615E-21</v>
      </c>
      <c r="AE2269" s="6">
        <f t="shared" si="71"/>
        <v>6.4565606312292349E-19</v>
      </c>
    </row>
    <row r="2270" spans="1:31" x14ac:dyDescent="0.2">
      <c r="A2270" t="s">
        <v>6412</v>
      </c>
      <c r="B2270" t="s">
        <v>6414</v>
      </c>
      <c r="C2270" t="s">
        <v>6413</v>
      </c>
      <c r="D2270">
        <v>15</v>
      </c>
      <c r="E2270">
        <v>15</v>
      </c>
      <c r="F2270" t="s">
        <v>58209</v>
      </c>
      <c r="G2270" t="s">
        <v>45574</v>
      </c>
      <c r="H2270" t="s">
        <v>45575</v>
      </c>
      <c r="I2270" t="s">
        <v>45576</v>
      </c>
      <c r="J2270" t="s">
        <v>26603</v>
      </c>
      <c r="K2270" t="s">
        <v>45577</v>
      </c>
      <c r="L2270" t="s">
        <v>24544</v>
      </c>
      <c r="M2270" t="s">
        <v>45578</v>
      </c>
      <c r="N2270" t="s">
        <v>45579</v>
      </c>
      <c r="O2270" t="s">
        <v>45580</v>
      </c>
      <c r="P2270" t="s">
        <v>22778</v>
      </c>
      <c r="Q2270" t="s">
        <v>25071</v>
      </c>
      <c r="R2270" t="s">
        <v>45581</v>
      </c>
      <c r="S2270" t="s">
        <v>45582</v>
      </c>
      <c r="T2270" t="s">
        <v>26470</v>
      </c>
      <c r="U2270" t="s">
        <v>8983</v>
      </c>
      <c r="V2270" t="s">
        <v>25821</v>
      </c>
      <c r="W2270" t="s">
        <v>45583</v>
      </c>
      <c r="X2270" t="s">
        <v>45584</v>
      </c>
      <c r="Y2270" t="s">
        <v>58903</v>
      </c>
      <c r="Z2270" t="str" cm="1">
        <f t="array" ref="Z2270">_xlfn.LET(_xlpm.raw,_xlfn.XLOOKUP(_xlfn.TEXTBEFORE(A2270,";",,,,A2270),_xlfn.ANCHORARRAY([2]summary!$O$4),_xlfn.CHOOSECOLS(_xlfn.ANCHORARRAY([2]summary!$K$4),1),""),IF(_xlpm.raw="","",_xlfn.TEXTAFTER(_xlfn.TEXTBEFORE(_xlpm.raw,"|",-1,,,_xlpm.raw),"tr|",,,,_xlfn.TEXTBEFORE(_xlpm.raw,"|",-1,,,_xlpm.raw))))</f>
        <v>A0A0K3CPQ8</v>
      </c>
      <c r="AA2270">
        <f>_xlfn.XLOOKUP(Z2270,[1]!UniprotIFO[Entry],[1]!UniprotIFO[Mass],"")</f>
        <v>67036</v>
      </c>
      <c r="AB2270" t="str">
        <f>_xlfn.XLOOKUP(Z2270,[1]!UniprotIFO[Entry],[1]!UniprotIFO[Sequence],"")</f>
        <v>MADQGAAFLDSVASDLPPSSRHGGDDGHHRSSRHDDRDRRDRDRDYHRRSRSPDGGRSSSRRDRDREFERERDYDRDRRRSHRDRDRDYHERDYDRDRRGGGDRRGGGRYDDGFDRRGPPPRGGDYYDDRRRGPPPRRGYSPPPPGGGRRRGRGGPTFEGFGAYDERGNRGRSPTPEDTIPISKRKRQFTAWDVKAPGFESYTTTQAKMTGMFNLPGHTKPYLPPGVEGGDNPPLFYRPPVFGAVGPGAPIGSQARQSRRLYVGNVGMEATEESVRDFFNSKMAESGLLSDGHLGEDLQGLGLKGDKPVISVHLSYEKNYAFVEFRNAEEATNALGLDGIVYFNTALKVRRPKDYLGGDPNEIAPHVPGVVSTNVPDTVNKIFIGGLPSYLTDDQVMELLKSFGELRAFNLVKEGGTGASKGFAFCEYVDPAVTDIACQGLNGMELGDRYLVVQRAAIGANPAKHGPPGSGIGFPDMPPGAIPGLNQPPASILAAGEGGEGQPTRVLQVLNMVSVDELANDQDYEEIVEDIKEECGKYGTVEDVRIPRPIKTATGKVDVKASESVKDLGKVLVLFEKEEQTTEALRAIAGRQFGGRLCICAYAPLEAVLE</v>
      </c>
      <c r="AC2270" s="6" cm="1">
        <f t="array" ref="AC2270">SUMPRODUCT((LEN(AB2270)-LEN(SUBSTITUTE(AB2270,{"A";"C";"D";"E";"F";"G";"H";"I";"K";"L";"M";"N";"P";"Q";"R";"S";"T";"V";"W";"Y"},""))),{72.08;104.14;115.08;129.11;148.17;58.05;138.14;114.16;130.18;114.16;132.2;115.1;98.12;129.13;158.19;88.08;102.1;100.13;187.21;164.17})/1000</f>
        <v>67.622600000000006</v>
      </c>
      <c r="AD2270" s="6">
        <f t="shared" si="70"/>
        <v>2.4916943521594686E-20</v>
      </c>
      <c r="AE2270" s="6">
        <f t="shared" si="71"/>
        <v>1.684948504983389E-18</v>
      </c>
    </row>
    <row r="2271" spans="1:31" x14ac:dyDescent="0.2">
      <c r="A2271" t="s">
        <v>6415</v>
      </c>
      <c r="B2271" t="s">
        <v>6417</v>
      </c>
      <c r="C2271" t="s">
        <v>6416</v>
      </c>
      <c r="D2271">
        <v>10</v>
      </c>
      <c r="E2271">
        <v>10</v>
      </c>
      <c r="F2271" t="s">
        <v>58210</v>
      </c>
      <c r="G2271" t="s">
        <v>45585</v>
      </c>
      <c r="H2271" t="s">
        <v>45586</v>
      </c>
      <c r="I2271" t="s">
        <v>45587</v>
      </c>
      <c r="J2271" t="s">
        <v>39406</v>
      </c>
      <c r="K2271" t="s">
        <v>26574</v>
      </c>
      <c r="L2271" t="s">
        <v>18817</v>
      </c>
      <c r="M2271" t="s">
        <v>45588</v>
      </c>
      <c r="N2271" t="s">
        <v>45589</v>
      </c>
      <c r="O2271" t="s">
        <v>15354</v>
      </c>
      <c r="P2271" t="s">
        <v>45590</v>
      </c>
      <c r="Q2271" t="s">
        <v>33603</v>
      </c>
      <c r="R2271" t="s">
        <v>24306</v>
      </c>
      <c r="S2271" t="s">
        <v>45591</v>
      </c>
      <c r="T2271" t="s">
        <v>45592</v>
      </c>
      <c r="U2271" t="s">
        <v>45593</v>
      </c>
      <c r="V2271" t="s">
        <v>45594</v>
      </c>
      <c r="W2271" t="s">
        <v>45595</v>
      </c>
      <c r="X2271" t="s">
        <v>45596</v>
      </c>
      <c r="Y2271" t="s">
        <v>59421</v>
      </c>
      <c r="Z2271" t="str" cm="1">
        <f t="array" ref="Z2271">_xlfn.LET(_xlpm.raw,_xlfn.XLOOKUP(_xlfn.TEXTBEFORE(A2271,";",,,,A2271),_xlfn.ANCHORARRAY([2]summary!$O$4),_xlfn.CHOOSECOLS(_xlfn.ANCHORARRAY([2]summary!$K$4),1),""),IF(_xlpm.raw="","",_xlfn.TEXTAFTER(_xlfn.TEXTBEFORE(_xlpm.raw,"|",-1,,,_xlpm.raw),"tr|",,,,_xlfn.TEXTBEFORE(_xlpm.raw,"|",-1,,,_xlpm.raw))))</f>
        <v>A0A2T0AEI1</v>
      </c>
      <c r="AA2271">
        <f>_xlfn.XLOOKUP(Z2271,[1]!UniprotIFO[Entry],[1]!UniprotIFO[Mass],"")</f>
        <v>35151</v>
      </c>
      <c r="AB2271" t="str">
        <f>_xlfn.XLOOKUP(Z2271,[1]!UniprotIFO[Entry],[1]!UniprotIFO[Sequence],"")</f>
        <v>MPYQLCVLGCGTMGVAVLSGVLDNLRAPRSSRQSNGPDESGPSTPMGSLILDNNSNPTSLPDRCVPTQSFSRALAHASLPCSFIATVNRAESAKKLRRTFFELGGYGPSVEVRQASENVKSVAESDVILLCCKPQLAAHLLLAPGMSEALEGKLLISILAGTTISMMREWVPSSCTVVRSMPNTPSKIREGMTVVSSLDPSDAKTPVNREILMALFTPLGKCRFMDEKHFDAVTAVCGSGPAFVCVVLEAMADGGVMMGLPRSEALELAAQTMQGAARMVLQTGMHPAALKDSVTTPGGCTIAGLLSLEDARMRSAVARCIQLTAEHAAGLGKK</v>
      </c>
      <c r="AC2271" s="6" cm="1">
        <f t="array" ref="AC2271">SUMPRODUCT((LEN(AB2271)-LEN(SUBSTITUTE(AB2271,{"A";"C";"D";"E";"F";"G";"H";"I";"K";"L";"M";"N";"P";"Q";"R";"S";"T";"V";"W";"Y"},""))),{72.08;104.14;115.08;129.11;148.17;58.05;138.14;114.16;130.18;114.16;132.2;115.1;98.12;129.13;158.19;88.08;102.1;100.13;187.21;164.17})/1000</f>
        <v>35.468769999999999</v>
      </c>
      <c r="AD2271" s="6">
        <f t="shared" si="70"/>
        <v>1.6611295681063123E-20</v>
      </c>
      <c r="AE2271" s="6">
        <f t="shared" si="71"/>
        <v>5.8918222591362121E-19</v>
      </c>
    </row>
    <row r="2272" spans="1:31" x14ac:dyDescent="0.2">
      <c r="A2272" t="s">
        <v>6418</v>
      </c>
      <c r="B2272" t="s">
        <v>6420</v>
      </c>
      <c r="C2272" t="s">
        <v>6419</v>
      </c>
      <c r="D2272">
        <v>10</v>
      </c>
      <c r="E2272">
        <v>10</v>
      </c>
      <c r="F2272" t="s">
        <v>58211</v>
      </c>
      <c r="G2272" t="s">
        <v>45597</v>
      </c>
      <c r="H2272" t="s">
        <v>45598</v>
      </c>
      <c r="I2272" t="s">
        <v>45599</v>
      </c>
      <c r="J2272" t="s">
        <v>45600</v>
      </c>
      <c r="K2272" t="s">
        <v>45601</v>
      </c>
      <c r="L2272" t="s">
        <v>45602</v>
      </c>
      <c r="M2272" t="s">
        <v>36805</v>
      </c>
      <c r="N2272" t="s">
        <v>45603</v>
      </c>
      <c r="O2272" t="s">
        <v>45604</v>
      </c>
      <c r="P2272" t="s">
        <v>45605</v>
      </c>
      <c r="Q2272" t="s">
        <v>38653</v>
      </c>
      <c r="R2272" t="s">
        <v>45606</v>
      </c>
      <c r="S2272" t="s">
        <v>45607</v>
      </c>
      <c r="T2272" t="s">
        <v>45608</v>
      </c>
      <c r="U2272" t="s">
        <v>45609</v>
      </c>
      <c r="V2272" t="s">
        <v>45610</v>
      </c>
      <c r="W2272" t="s">
        <v>45611</v>
      </c>
      <c r="X2272" t="s">
        <v>45612</v>
      </c>
      <c r="Y2272" t="s">
        <v>58882</v>
      </c>
      <c r="Z2272" t="str" cm="1">
        <f t="array" ref="Z2272">_xlfn.LET(_xlpm.raw,_xlfn.XLOOKUP(_xlfn.TEXTBEFORE(A2272,";",,,,A2272),_xlfn.ANCHORARRAY([2]summary!$O$4),_xlfn.CHOOSECOLS(_xlfn.ANCHORARRAY([2]summary!$K$4),1),""),IF(_xlpm.raw="","",_xlfn.TEXTAFTER(_xlfn.TEXTBEFORE(_xlpm.raw,"|",-1,,,_xlpm.raw),"tr|",,,,_xlfn.TEXTBEFORE(_xlpm.raw,"|",-1,,,_xlpm.raw))))</f>
        <v>A0A0K3C990</v>
      </c>
      <c r="AA2272">
        <f>_xlfn.XLOOKUP(Z2272,[1]!UniprotIFO[Entry],[1]!UniprotIFO[Mass],"")</f>
        <v>28239</v>
      </c>
      <c r="AB2272" t="str">
        <f>_xlfn.XLOOKUP(Z2272,[1]!UniprotIFO[Entry],[1]!UniprotIFO[Sequence],"")</f>
        <v>MPVEITVQGLLFDMDGTLVDSTPAVEKTMGDWCHEQGIEPSEFFQHSHGVRTQDNIKRFQRIPVPGTSLSEEELVDSVNKLEWLIAENGRLMHEAGGKGIERLPGAKELLDALRAGGARWGICTSATRTYASSALKTGEIGAEPPALPFLVTANDVTHGKPHPEPYLKGLDELRKLPGAAFEPSDILVVEDAPSGLKSGLAAGCKTLGVATGQPLERFRTFEATVKTMDLTRVEVVSASPDAVTLRIKTLEEEEPEKTNGTA</v>
      </c>
      <c r="AC2272" s="6" cm="1">
        <f t="array" ref="AC2272">SUMPRODUCT((LEN(AB2272)-LEN(SUBSTITUTE(AB2272,{"A";"C";"D";"E";"F";"G";"H";"I";"K";"L";"M";"N";"P";"Q";"R";"S";"T";"V";"W";"Y"},""))),{72.08;104.14;115.08;129.11;148.17;58.05;138.14;114.16;130.18;114.16;132.2;115.1;98.12;129.13;158.19;88.08;102.1;100.13;187.21;164.17})/1000</f>
        <v>28.469700000000003</v>
      </c>
      <c r="AD2272" s="6">
        <f t="shared" si="70"/>
        <v>1.6611295681063123E-20</v>
      </c>
      <c r="AE2272" s="6">
        <f t="shared" si="71"/>
        <v>4.7291860465116285E-19</v>
      </c>
    </row>
    <row r="2273" spans="1:31" x14ac:dyDescent="0.2">
      <c r="A2273" t="s">
        <v>6421</v>
      </c>
      <c r="B2273" t="s">
        <v>6423</v>
      </c>
      <c r="C2273" t="s">
        <v>6422</v>
      </c>
      <c r="D2273">
        <v>21</v>
      </c>
      <c r="E2273">
        <v>21</v>
      </c>
      <c r="F2273" t="s">
        <v>58212</v>
      </c>
      <c r="G2273" t="s">
        <v>45613</v>
      </c>
      <c r="H2273" t="s">
        <v>45614</v>
      </c>
      <c r="I2273" t="s">
        <v>45615</v>
      </c>
      <c r="J2273" t="s">
        <v>45616</v>
      </c>
      <c r="K2273" t="s">
        <v>45617</v>
      </c>
      <c r="L2273" t="s">
        <v>45618</v>
      </c>
      <c r="M2273" t="s">
        <v>45619</v>
      </c>
      <c r="N2273" t="s">
        <v>45620</v>
      </c>
      <c r="O2273" t="s">
        <v>45621</v>
      </c>
      <c r="P2273" t="s">
        <v>18678</v>
      </c>
      <c r="Q2273" t="s">
        <v>45584</v>
      </c>
      <c r="R2273" t="s">
        <v>44592</v>
      </c>
      <c r="S2273" t="s">
        <v>45622</v>
      </c>
      <c r="T2273" t="s">
        <v>33688</v>
      </c>
      <c r="U2273" t="s">
        <v>45623</v>
      </c>
      <c r="V2273" t="s">
        <v>45624</v>
      </c>
      <c r="W2273" t="s">
        <v>45625</v>
      </c>
      <c r="X2273" t="s">
        <v>42526</v>
      </c>
      <c r="Y2273" t="s">
        <v>59422</v>
      </c>
      <c r="Z2273" t="str" cm="1">
        <f t="array" ref="Z2273">_xlfn.LET(_xlpm.raw,_xlfn.XLOOKUP(_xlfn.TEXTBEFORE(A2273,";",,,,A2273),_xlfn.ANCHORARRAY([2]summary!$O$4),_xlfn.CHOOSECOLS(_xlfn.ANCHORARRAY([2]summary!$K$4),1),""),IF(_xlpm.raw="","",_xlfn.TEXTAFTER(_xlfn.TEXTBEFORE(_xlpm.raw,"|",-1,,,_xlpm.raw),"tr|",,,,_xlfn.TEXTBEFORE(_xlpm.raw,"|",-1,,,_xlpm.raw))))</f>
        <v>A0A0K3CQE5</v>
      </c>
      <c r="AA2273">
        <f>_xlfn.XLOOKUP(Z2273,[1]!UniprotIFO[Entry],[1]!UniprotIFO[Mass],"")</f>
        <v>64766</v>
      </c>
      <c r="AB2273" t="str">
        <f>_xlfn.XLOOKUP(Z2273,[1]!UniprotIFO[Entry],[1]!UniprotIFO[Sequence],"")</f>
        <v>MSATAQFESIYHGLSPTPGKLRIAPSGLGWKSSDENESVVTVPGAEIKWIQWIRVARNYQMRIGTQKKRTTFDGFLKEDFERLSNLCKQYYNITIETKDISVRGWNWGVAEVQADDLAFLVAGKPSFTIPLNVVQNTSITKAEVALEFGSSLPPPPSGDAEDPVAKKKRLRAMPDEVSEMRLYIPGSARGMKKKGDKAKAKAEGDVKGEDESEEEDEDEEDEEGEAAAQAFHDAVKEKAAIGLIAGETICTLPEVLCTTPRGRFDIDIYADFMRLRGKTYDYRVTYQQVQRLFLLPKPDDIHSQLVVNIDPPIRQGQTRYPYLVMQFNKEEVMELELNLDEETIRDKYDGNLKQKYDDPGYEVVSLLFRVMTQKKVVTPGSFQSHDGQAAVKCNLKANEGQLYFLEKQLLFISKQPTLVSFNEISAVVLARVGGALPSARTFDLAIRLKDSSTGGPLVFSALSKEELTNITDFLSMKKIKVKNEMEELAAAEAQALGAADLDSDDDAMSVDDDSDDGGRRKAKPAAGGMAADDDEDSEVDEDFQADSESDGGSASSDSEDDDNASFASGDAMSEDEKPKKKKQKTK</v>
      </c>
      <c r="AC2273" s="6" cm="1">
        <f t="array" ref="AC2273">SUMPRODUCT((LEN(AB2273)-LEN(SUBSTITUTE(AB2273,{"A";"C";"D";"E";"F";"G";"H";"I";"K";"L";"M";"N";"P";"Q";"R";"S";"T";"V";"W";"Y"},""))),{72.08;104.14;115.08;129.11;148.17;58.05;138.14;114.16;130.18;114.16;132.2;115.1;98.12;129.13;158.19;88.08;102.1;100.13;187.21;164.17})/1000</f>
        <v>65.3018</v>
      </c>
      <c r="AD2273" s="6">
        <f t="shared" si="70"/>
        <v>3.4883720930232558E-20</v>
      </c>
      <c r="AE2273" s="6">
        <f t="shared" si="71"/>
        <v>2.2779697674418605E-18</v>
      </c>
    </row>
    <row r="2274" spans="1:31" x14ac:dyDescent="0.2">
      <c r="A2274" t="s">
        <v>6424</v>
      </c>
      <c r="B2274" t="s">
        <v>6426</v>
      </c>
      <c r="C2274" t="s">
        <v>6425</v>
      </c>
      <c r="D2274">
        <v>7</v>
      </c>
      <c r="E2274">
        <v>7</v>
      </c>
      <c r="F2274" t="s">
        <v>58213</v>
      </c>
      <c r="G2274" t="s">
        <v>28549</v>
      </c>
      <c r="H2274" t="s">
        <v>45626</v>
      </c>
      <c r="I2274" t="s">
        <v>45627</v>
      </c>
      <c r="J2274" t="s">
        <v>45628</v>
      </c>
      <c r="K2274" t="s">
        <v>45629</v>
      </c>
      <c r="L2274" t="s">
        <v>45630</v>
      </c>
      <c r="M2274" t="s">
        <v>45631</v>
      </c>
      <c r="N2274" t="s">
        <v>44026</v>
      </c>
      <c r="O2274" t="s">
        <v>33917</v>
      </c>
      <c r="P2274" t="s">
        <v>45632</v>
      </c>
      <c r="Q2274" t="s">
        <v>45633</v>
      </c>
      <c r="R2274" t="s">
        <v>45634</v>
      </c>
      <c r="S2274" t="s">
        <v>45635</v>
      </c>
      <c r="T2274" t="s">
        <v>45636</v>
      </c>
      <c r="U2274" t="s">
        <v>45637</v>
      </c>
      <c r="V2274" t="s">
        <v>31502</v>
      </c>
      <c r="W2274" t="s">
        <v>45638</v>
      </c>
      <c r="X2274" t="s">
        <v>45639</v>
      </c>
      <c r="Y2274" t="s">
        <v>59319</v>
      </c>
      <c r="Z2274" t="str" cm="1">
        <f t="array" ref="Z2274">_xlfn.LET(_xlpm.raw,_xlfn.XLOOKUP(_xlfn.TEXTBEFORE(A2274,";",,,,A2274),_xlfn.ANCHORARRAY([2]summary!$O$4),_xlfn.CHOOSECOLS(_xlfn.ANCHORARRAY([2]summary!$K$4),1),""),IF(_xlpm.raw="","",_xlfn.TEXTAFTER(_xlfn.TEXTBEFORE(_xlpm.raw,"|",-1,,,_xlpm.raw),"tr|",,,,_xlfn.TEXTBEFORE(_xlpm.raw,"|",-1,,,_xlpm.raw))))</f>
        <v>A0A2T0AEE8</v>
      </c>
      <c r="AA2274">
        <f>_xlfn.XLOOKUP(Z2274,[1]!UniprotIFO[Entry],[1]!UniprotIFO[Mass],"")</f>
        <v>44006</v>
      </c>
      <c r="AB2274" t="str">
        <f>_xlfn.XLOOKUP(Z2274,[1]!UniprotIFO[Entry],[1]!UniprotIFO[Sequence],"")</f>
        <v>VLGAFRITGGRSFYDTASVEIIDQLLLPHQEVWEEVSTIEGAFDAIKTMKIRGAPAIASLASLGIAAELLNLLNNRPCPSFPASTLSSPPSELLKFLLDRTAYLLTSRPTAVNLREALSRIEAAAKAEASAEGATAESLARKVIDVAVGVWVEDKERCEKIGNNGAKWILEKLEREGTIQKGEKIAVLTVCNTGSLATSGYGTALGVITSLHKQNRLEHAYFAQTGPYQQGARLTAVELASLGAPNTMVCDTAIGALLGEKRVHLFVAGADRIASNGDTANKISTYQISLLAHHPHPHSPNPPVPVLVAAPLTTLDLSMRSGREIEIEQRPSWEACTVRGRVVDPAKIAKGEMVAPAKEGEKVQVETVLVTPPGTNAWNPAFDVTPAMLIEGIVTEVGVAEKKEGEGEYDLR</v>
      </c>
      <c r="AC2274" s="6" cm="1">
        <f t="array" ref="AC2274">SUMPRODUCT((LEN(AB2274)-LEN(SUBSTITUTE(AB2274,{"A";"C";"D";"E";"F";"G";"H";"I";"K";"L";"M";"N";"P";"Q";"R";"S";"T";"V";"W";"Y"},""))),{72.08;104.14;115.08;129.11;148.17;58.05;138.14;114.16;130.18;114.16;132.2;115.1;98.12;129.13;158.19;88.08;102.1;100.13;187.21;164.17})/1000</f>
        <v>44.391970000000015</v>
      </c>
      <c r="AD2274" s="6">
        <f t="shared" si="70"/>
        <v>1.1627906976744185E-20</v>
      </c>
      <c r="AE2274" s="6">
        <f t="shared" si="71"/>
        <v>5.161856976744188E-19</v>
      </c>
    </row>
    <row r="2275" spans="1:31" x14ac:dyDescent="0.2">
      <c r="A2275" t="s">
        <v>6427</v>
      </c>
      <c r="B2275" t="s">
        <v>6428</v>
      </c>
      <c r="C2275" t="s">
        <v>1357</v>
      </c>
      <c r="D2275">
        <v>6</v>
      </c>
      <c r="E2275">
        <v>6</v>
      </c>
      <c r="F2275" t="s">
        <v>58214</v>
      </c>
      <c r="G2275" t="s">
        <v>45640</v>
      </c>
      <c r="H2275" t="s">
        <v>45641</v>
      </c>
      <c r="I2275" t="s">
        <v>45642</v>
      </c>
      <c r="J2275" t="s">
        <v>45643</v>
      </c>
      <c r="K2275" t="s">
        <v>45644</v>
      </c>
      <c r="L2275" t="s">
        <v>45645</v>
      </c>
      <c r="M2275" t="s">
        <v>45646</v>
      </c>
      <c r="N2275" t="s">
        <v>45647</v>
      </c>
      <c r="O2275" t="s">
        <v>30373</v>
      </c>
      <c r="P2275" t="s">
        <v>45648</v>
      </c>
      <c r="Q2275" t="s">
        <v>45649</v>
      </c>
      <c r="R2275" t="s">
        <v>45650</v>
      </c>
      <c r="S2275" t="s">
        <v>45651</v>
      </c>
      <c r="T2275" t="s">
        <v>43012</v>
      </c>
      <c r="U2275" t="s">
        <v>45652</v>
      </c>
      <c r="V2275" t="s">
        <v>45653</v>
      </c>
      <c r="W2275" t="s">
        <v>45654</v>
      </c>
      <c r="X2275" t="s">
        <v>45655</v>
      </c>
      <c r="Z2275" t="str" cm="1">
        <f t="array" ref="Z2275">_xlfn.LET(_xlpm.raw,_xlfn.XLOOKUP(_xlfn.TEXTBEFORE(A2275,";",,,,A2275),_xlfn.ANCHORARRAY([2]summary!$O$4),_xlfn.CHOOSECOLS(_xlfn.ANCHORARRAY([2]summary!$K$4),1),""),IF(_xlpm.raw="","",_xlfn.TEXTAFTER(_xlfn.TEXTBEFORE(_xlpm.raw,"|",-1,,,_xlpm.raw),"tr|",,,,_xlfn.TEXTBEFORE(_xlpm.raw,"|",-1,,,_xlpm.raw))))</f>
        <v>A0A2S9ZYC4</v>
      </c>
      <c r="AA2275">
        <f>_xlfn.XLOOKUP(Z2275,[1]!UniprotIFO[Entry],[1]!UniprotIFO[Mass],"")</f>
        <v>103027</v>
      </c>
      <c r="AB2275" t="str">
        <f>_xlfn.XLOOKUP(Z2275,[1]!UniprotIFO[Entry],[1]!UniprotIFO[Sequence],"")</f>
        <v>MGAGAYTVTPFGPLTDSSSRPPASLSFPPPPASLSFDSVQPPPSSRPATASKRPLRRSSVANGDATDPAADSSTSQSSAAQSSKRRRVSPLSQNGASASSSSGSKSGRKSIEHSFELEIPVRPKSSTSKQNGAKVEGSGASTKVETKVEEEKLEQAPAPAVPTRTSSRKSRLRPSLATEGPEDIAISVENAAEDVKGKGKELVEEPAEPELTPEQAADLEEAKNGKYGYILQASYCTSRALANPCRNVLPLVSRCQDCTSKQTAYTCAFQSVRSFPLSAPEDQGGEPLPYPVFLDTTAVDDTPELPTLFDRPFTIVEATLLRSACSTNLLPTLHRELEHANQPNSARTRLALGVTHTCDGCAASILCGSWICTTCAREYCLECFDALKTLDQAAVEAVPLWGHSQFLEPIGGLHIGAIEKLTRCVKSRHLPGKADRAIRQGPFVPLTRMDRLELRRLVDEMELWGKQHPLPPPKELPMNWLQQHRFDPGAKENSWPYLRFPGDILPPKLDEGSPLILQESQPAKDATEKEGKAMYPDSMHQAVPPPPPTLNMANATASLASTSSSTLPSYRSNTPPPSLADLTQHDLFRSLWSLGEPLLIDLAPENYPSLPWTPDYFIEQFGNEVCRIGSTRVIAKTKDGEREKERNGTVGAFFATFGQERDTGDVEKIKDWPSTNDFRSAYPELWEDFMSILPAGSVTRRDGVLDIAAHTPRNANPPDLGPKGYFAQASDDRKGAKGTTKLHSDVADAVNIMLWTSDGPDGSPGVAVWDLYKAEDAETIRQFLYEHIAKKEGLTVDEAIKRFDDPIHTQKFFLDVDMRKQLYMSTGVKSFRIHQRPNQAVFIPAGCAHQVCNKADCIKVATDFVSVENVARCWKVSNEFREQIKDKFLWRSDVLQLKSMLLWAWRSAERFEPPGGSTGETTANNRSGAVQVGGSDKMNVEA</v>
      </c>
      <c r="AC2275" s="6" cm="1">
        <f t="array" ref="AC2275">SUMPRODUCT((LEN(AB2275)-LEN(SUBSTITUTE(AB2275,{"A";"C";"D";"E";"F";"G";"H";"I";"K";"L";"M";"N";"P";"Q";"R";"S";"T";"V";"W";"Y"},""))),{72.08;104.14;115.08;129.11;148.17;58.05;138.14;114.16;130.18;114.16;132.2;115.1;98.12;129.13;158.19;88.08;102.1;100.13;187.21;164.17})/1000</f>
        <v>103.93812999999999</v>
      </c>
      <c r="AD2275" s="6">
        <f t="shared" si="70"/>
        <v>9.9667774086378735E-21</v>
      </c>
      <c r="AE2275" s="6">
        <f t="shared" si="71"/>
        <v>1.0359282059800663E-18</v>
      </c>
    </row>
    <row r="2276" spans="1:31" x14ac:dyDescent="0.2">
      <c r="A2276" t="s">
        <v>6429</v>
      </c>
      <c r="B2276" t="s">
        <v>6431</v>
      </c>
      <c r="C2276" t="s">
        <v>6430</v>
      </c>
      <c r="D2276">
        <v>3</v>
      </c>
      <c r="E2276">
        <v>3</v>
      </c>
      <c r="F2276" t="s">
        <v>58215</v>
      </c>
      <c r="G2276" t="s">
        <v>45656</v>
      </c>
      <c r="H2276" t="s">
        <v>45657</v>
      </c>
      <c r="I2276" t="s">
        <v>45658</v>
      </c>
      <c r="J2276" t="s">
        <v>45659</v>
      </c>
      <c r="K2276" t="s">
        <v>45660</v>
      </c>
      <c r="L2276" t="s">
        <v>45661</v>
      </c>
      <c r="M2276" t="s">
        <v>45662</v>
      </c>
      <c r="N2276" t="s">
        <v>45663</v>
      </c>
      <c r="O2276" t="s">
        <v>45664</v>
      </c>
      <c r="P2276" t="s">
        <v>45665</v>
      </c>
      <c r="Q2276" t="s">
        <v>45666</v>
      </c>
      <c r="R2276" t="s">
        <v>45667</v>
      </c>
      <c r="S2276" t="s">
        <v>45668</v>
      </c>
      <c r="T2276" t="s">
        <v>45669</v>
      </c>
      <c r="U2276" t="s">
        <v>45670</v>
      </c>
      <c r="V2276" t="s">
        <v>45671</v>
      </c>
      <c r="W2276" t="s">
        <v>45672</v>
      </c>
      <c r="X2276" t="s">
        <v>45673</v>
      </c>
      <c r="Y2276" t="s">
        <v>59022</v>
      </c>
      <c r="Z2276" t="str" cm="1">
        <f t="array" ref="Z2276">_xlfn.LET(_xlpm.raw,_xlfn.XLOOKUP(_xlfn.TEXTBEFORE(A2276,";",,,,A2276),_xlfn.ANCHORARRAY([2]summary!$O$4),_xlfn.CHOOSECOLS(_xlfn.ANCHORARRAY([2]summary!$K$4),1),""),IF(_xlpm.raw="","",_xlfn.TEXTAFTER(_xlfn.TEXTBEFORE(_xlpm.raw,"|",-1,,,_xlpm.raw),"tr|",,,,_xlfn.TEXTBEFORE(_xlpm.raw,"|",-1,,,_xlpm.raw))))</f>
        <v>A0A0K3CBH8</v>
      </c>
      <c r="AA2276">
        <f>_xlfn.XLOOKUP(Z2276,[1]!UniprotIFO[Entry],[1]!UniprotIFO[Mass],"")</f>
        <v>71386</v>
      </c>
      <c r="AB2276" t="str">
        <f>_xlfn.XLOOKUP(Z2276,[1]!UniprotIFO[Entry],[1]!UniprotIFO[Sequence],"")</f>
        <v>MSSTRFPHSSSSSSTSGSIALEQANADLTLLQQSLARSSKISDRMSTVLGELDDRLARLEKSLVPIYRETGKLTRVSKNLESTMRSIDGLLGHHDLVEREEGLIKAGPKQDDLKPYLAAIDRLVSASEALRKTDAKGQSATLAQMGALIDSGARQLIGIFTKWVKETSPSMDAGKLYDQGKPFPTLTPFFLENALPLIAYLRALPDPQNTSSISSTLLSSYTSLRSAYIEESLRNCTKEVLVDATPEMVSLTPKIGTDADSAKGAGASARGAADRRGLGRVLDVLLALAKSEHALLGTVFASLPASQRTSLYSSLLGPSLTLLTNTGQSLNSLIKKSTHYALVPIAFATFQELQERQGEFEEWARTKAGRKENEVGDLTHAFRGTCLTSLPGIIEETKSWGNKAPVGTDALSAAVSPVTINVVNFMRQLTDSQATAETFLGVLGAGNWGGPSKTSTATGGDENGLLSRYLNDVFSVLLSSLDSRSRILRGRSGTGAIFLLNNVSFVRHAVLSTAIIDVLGEAAEDSLNKRMRTTKASYLEIWSPLVSALLDAGFAEQSGAAGALKAGLGAVTGGGGTERRETKDRFVRFHEALEEVEQLHQQAKLDDGDVELKERLRDEVDRMVAPTYAKFVQRHRKDNYSTKYVRLDADGLEAKIRVIFE</v>
      </c>
      <c r="AC2276" s="6" cm="1">
        <f t="array" ref="AC2276">SUMPRODUCT((LEN(AB2276)-LEN(SUBSTITUTE(AB2276,{"A";"C";"D";"E";"F";"G";"H";"I";"K";"L";"M";"N";"P";"Q";"R";"S";"T";"V";"W";"Y"},""))),{72.08;104.14;115.08;129.11;148.17;58.05;138.14;114.16;130.18;114.16;132.2;115.1;98.12;129.13;158.19;88.08;102.1;100.13;187.21;164.17})/1000</f>
        <v>72.027190000000019</v>
      </c>
      <c r="AD2276" s="6">
        <f t="shared" si="70"/>
        <v>4.9833887043189367E-21</v>
      </c>
      <c r="AE2276" s="6">
        <f t="shared" si="71"/>
        <v>3.5893948504983399E-19</v>
      </c>
    </row>
    <row r="2277" spans="1:31" x14ac:dyDescent="0.2">
      <c r="A2277" t="s">
        <v>6432</v>
      </c>
      <c r="B2277" t="s">
        <v>6434</v>
      </c>
      <c r="C2277" t="s">
        <v>6433</v>
      </c>
      <c r="D2277">
        <v>4</v>
      </c>
      <c r="E2277">
        <v>4</v>
      </c>
      <c r="F2277" t="s">
        <v>58216</v>
      </c>
      <c r="G2277" t="s">
        <v>45674</v>
      </c>
      <c r="H2277" t="s">
        <v>45675</v>
      </c>
      <c r="I2277" t="s">
        <v>45676</v>
      </c>
      <c r="J2277" t="s">
        <v>45677</v>
      </c>
      <c r="K2277" t="s">
        <v>45678</v>
      </c>
      <c r="L2277" t="s">
        <v>45679</v>
      </c>
      <c r="M2277" t="s">
        <v>45680</v>
      </c>
      <c r="N2277" t="s">
        <v>45681</v>
      </c>
      <c r="O2277" t="s">
        <v>45682</v>
      </c>
      <c r="P2277" t="s">
        <v>45683</v>
      </c>
      <c r="Q2277" t="s">
        <v>8674</v>
      </c>
      <c r="R2277" t="s">
        <v>45684</v>
      </c>
      <c r="S2277" t="s">
        <v>45685</v>
      </c>
      <c r="T2277" t="s">
        <v>45686</v>
      </c>
      <c r="U2277" t="s">
        <v>45687</v>
      </c>
      <c r="V2277" t="s">
        <v>29339</v>
      </c>
      <c r="W2277" t="s">
        <v>45688</v>
      </c>
      <c r="X2277" t="s">
        <v>45689</v>
      </c>
      <c r="Z2277" t="str" cm="1">
        <f t="array" ref="Z2277">_xlfn.LET(_xlpm.raw,_xlfn.XLOOKUP(_xlfn.TEXTBEFORE(A2277,";",,,,A2277),_xlfn.ANCHORARRAY([2]summary!$O$4),_xlfn.CHOOSECOLS(_xlfn.ANCHORARRAY([2]summary!$K$4),1),""),IF(_xlpm.raw="","",_xlfn.TEXTAFTER(_xlfn.TEXTBEFORE(_xlpm.raw,"|",-1,,,_xlpm.raw),"tr|",,,,_xlfn.TEXTBEFORE(_xlpm.raw,"|",-1,,,_xlpm.raw))))</f>
        <v>A0A0K3CR01</v>
      </c>
      <c r="AA2277">
        <f>_xlfn.XLOOKUP(Z2277,[1]!UniprotIFO[Entry],[1]!UniprotIFO[Mass],"")</f>
        <v>19493</v>
      </c>
      <c r="AB2277" t="str">
        <f>_xlfn.XLOOKUP(Z2277,[1]!UniprotIFO[Entry],[1]!UniprotIFO[Sequence],"")</f>
        <v>MLRTLCAHLAPRRPLLTPSSTTTRLISSSSPAPAPVQAAAARARPSAPKNRGKGKAAAAPAAPAPSHYLITLLRSPNHLGVTVNATTRVLGLRRRLSSVIVPINAVNAGYILRIKELVGVRLVSREDVQRWASKEWRERPGEGNQGSGLRIVGGSGPNAVIRVGSERARGDERGFKVVGRASPL</v>
      </c>
      <c r="AC2277" s="6" cm="1">
        <f t="array" ref="AC2277">SUMPRODUCT((LEN(AB2277)-LEN(SUBSTITUTE(AB2277,{"A";"C";"D";"E";"F";"G";"H";"I";"K";"L";"M";"N";"P";"Q";"R";"S";"T";"V";"W";"Y"},""))),{72.08;104.14;115.08;129.11;148.17;58.05;138.14;114.16;130.18;114.16;132.2;115.1;98.12;129.13;158.19;88.08;102.1;100.13;187.21;164.17})/1000</f>
        <v>19.679539999999996</v>
      </c>
      <c r="AD2277" s="6">
        <f t="shared" si="70"/>
        <v>6.6445182724252495E-21</v>
      </c>
      <c r="AE2277" s="6">
        <f t="shared" si="71"/>
        <v>1.3076106312292357E-19</v>
      </c>
    </row>
    <row r="2278" spans="1:31" x14ac:dyDescent="0.2">
      <c r="A2278" t="s">
        <v>6435</v>
      </c>
      <c r="B2278" t="s">
        <v>6437</v>
      </c>
      <c r="C2278" t="s">
        <v>6436</v>
      </c>
      <c r="D2278">
        <v>9</v>
      </c>
      <c r="E2278">
        <v>9</v>
      </c>
      <c r="F2278" t="s">
        <v>58217</v>
      </c>
      <c r="G2278" t="s">
        <v>45690</v>
      </c>
      <c r="H2278" t="s">
        <v>45691</v>
      </c>
      <c r="I2278" t="s">
        <v>45692</v>
      </c>
      <c r="J2278" t="s">
        <v>45693</v>
      </c>
      <c r="K2278" t="s">
        <v>45694</v>
      </c>
      <c r="L2278" t="s">
        <v>38248</v>
      </c>
      <c r="M2278" t="s">
        <v>43247</v>
      </c>
      <c r="N2278" t="s">
        <v>45695</v>
      </c>
      <c r="O2278" t="s">
        <v>45696</v>
      </c>
      <c r="P2278" t="s">
        <v>45697</v>
      </c>
      <c r="Q2278" t="s">
        <v>45698</v>
      </c>
      <c r="R2278" t="s">
        <v>45699</v>
      </c>
      <c r="S2278" t="s">
        <v>45700</v>
      </c>
      <c r="T2278" t="s">
        <v>45701</v>
      </c>
      <c r="U2278" t="s">
        <v>45702</v>
      </c>
      <c r="V2278" t="s">
        <v>20885</v>
      </c>
      <c r="W2278" t="s">
        <v>45703</v>
      </c>
      <c r="X2278" t="s">
        <v>38939</v>
      </c>
      <c r="Z2278" t="str" cm="1">
        <f t="array" ref="Z2278">_xlfn.LET(_xlpm.raw,_xlfn.XLOOKUP(_xlfn.TEXTBEFORE(A2278,";",,,,A2278),_xlfn.ANCHORARRAY([2]summary!$O$4),_xlfn.CHOOSECOLS(_xlfn.ANCHORARRAY([2]summary!$K$4),1),""),IF(_xlpm.raw="","",_xlfn.TEXTAFTER(_xlfn.TEXTBEFORE(_xlpm.raw,"|",-1,,,_xlpm.raw),"tr|",,,,_xlfn.TEXTBEFORE(_xlpm.raw,"|",-1,,,_xlpm.raw))))</f>
        <v>A0A0K3CR10</v>
      </c>
      <c r="AA2278">
        <f>_xlfn.XLOOKUP(Z2278,[1]!UniprotIFO[Entry],[1]!UniprotIFO[Mass],"")</f>
        <v>49643</v>
      </c>
      <c r="AB2278" t="str">
        <f>_xlfn.XLOOKUP(Z2278,[1]!UniprotIFO[Entry],[1]!UniprotIFO[Sequence],"")</f>
        <v>MVGTHLLPPNLLKLFAPRPPLPYLKPTGRDPDLPLKSLSTRRAPKPIVVSETLRQIREERDEKELEAVEKGERPDRGEAEDEGVGAEMKQKAEEAEVKVEEATGGEVPAKTDGDAGVKGEESSAMAEDKEEGEEPERAAAEAIAASAKDGMKVVKASQPTDAVTVDLCEEEKFQLRKRERQRKREEAMAKPFAPQDDEEICGDPYKTLFVGRLPLEVTEKDLQREFEIYGPIERLRLVTDVHTGKSKGYAFIVYERERDMKAAYKDADGLKMKGKRVLIDVERGRTVKGWKPRRLGGGLGGRIKKLKGGIPAPEPVAFAPSGFAPRGGFMGGRGGGFRGGRGGFGGRGGFGGRGGFGGPGGNFGGPPPGGPNFGPPGQGYGNRGGFGGGGVGYGGMSGGRGGYGGGPPPSGPGGHGGGPGMFAQGEKRSFGEGPGMYGGGPGGPGMGGPGMGGPGMGMGPPRGGGGYPDEKRLRY</v>
      </c>
      <c r="AC2278" s="6" cm="1">
        <f t="array" ref="AC2278">SUMPRODUCT((LEN(AB2278)-LEN(SUBSTITUTE(AB2278,{"A";"C";"D";"E";"F";"G";"H";"I";"K";"L";"M";"N";"P";"Q";"R";"S";"T";"V";"W";"Y"},""))),{72.08;104.14;115.08;129.11;148.17;58.05;138.14;114.16;130.18;114.16;132.2;115.1;98.12;129.13;158.19;88.08;102.1;100.13;187.21;164.17})/1000</f>
        <v>50.105609999999999</v>
      </c>
      <c r="AD2278" s="6">
        <f t="shared" si="70"/>
        <v>1.4950166112956811E-20</v>
      </c>
      <c r="AE2278" s="6">
        <f t="shared" si="71"/>
        <v>7.4908719269102987E-19</v>
      </c>
    </row>
    <row r="2279" spans="1:31" x14ac:dyDescent="0.2">
      <c r="A2279" t="s">
        <v>6438</v>
      </c>
      <c r="B2279" t="s">
        <v>6440</v>
      </c>
      <c r="C2279" t="s">
        <v>6439</v>
      </c>
      <c r="D2279">
        <v>8</v>
      </c>
      <c r="E2279">
        <v>8</v>
      </c>
      <c r="F2279" t="s">
        <v>58218</v>
      </c>
      <c r="G2279" t="s">
        <v>13409</v>
      </c>
      <c r="H2279" t="s">
        <v>45704</v>
      </c>
      <c r="I2279" t="s">
        <v>45705</v>
      </c>
      <c r="J2279" t="s">
        <v>45706</v>
      </c>
      <c r="K2279" t="s">
        <v>45707</v>
      </c>
      <c r="L2279" t="s">
        <v>45708</v>
      </c>
      <c r="M2279" t="s">
        <v>38392</v>
      </c>
      <c r="N2279" t="s">
        <v>45709</v>
      </c>
      <c r="O2279" t="s">
        <v>12752</v>
      </c>
      <c r="P2279" t="s">
        <v>45710</v>
      </c>
      <c r="Q2279" t="s">
        <v>45711</v>
      </c>
      <c r="R2279" t="s">
        <v>45712</v>
      </c>
      <c r="S2279" t="s">
        <v>45713</v>
      </c>
      <c r="T2279" t="s">
        <v>45714</v>
      </c>
      <c r="U2279" t="s">
        <v>45715</v>
      </c>
      <c r="V2279" t="s">
        <v>45716</v>
      </c>
      <c r="W2279" t="s">
        <v>19208</v>
      </c>
      <c r="X2279" t="s">
        <v>45717</v>
      </c>
      <c r="Y2279" t="s">
        <v>59423</v>
      </c>
      <c r="Z2279" t="str" cm="1">
        <f t="array" ref="Z2279">_xlfn.LET(_xlpm.raw,_xlfn.XLOOKUP(_xlfn.TEXTBEFORE(A2279,";",,,,A2279),_xlfn.ANCHORARRAY([2]summary!$O$4),_xlfn.CHOOSECOLS(_xlfn.ANCHORARRAY([2]summary!$K$4),1),""),IF(_xlpm.raw="","",_xlfn.TEXTAFTER(_xlfn.TEXTBEFORE(_xlpm.raw,"|",-1,,,_xlpm.raw),"tr|",,,,_xlfn.TEXTBEFORE(_xlpm.raw,"|",-1,,,_xlpm.raw))))</f>
        <v>A0A0K3CR18</v>
      </c>
      <c r="AA2279">
        <f>_xlfn.XLOOKUP(Z2279,[1]!UniprotIFO[Entry],[1]!UniprotIFO[Mass],"")</f>
        <v>28747</v>
      </c>
      <c r="AB2279" t="str">
        <f>_xlfn.XLOOKUP(Z2279,[1]!UniprotIFO[Entry],[1]!UniprotIFO[Sequence],"")</f>
        <v>MLVVGLTGGIASGKSTVTSLLKAHAIPVIDLDILARVAVEPESYALSALVRHFGDSILRSDGTLNREALGSIVFNNEKERKVLNSIVHPAVRRLLAWELAKAWLRGEKICVVDAPLLIEAGLWKLCGAIVVVYCSEILQLQRLRSRNNLSLTDAQARLSSQRPLSEKLDYADYVIDNSGPIGDLQNQVDSVVAKLHKRAGWSWVVSWLVPPVGIVRAALRVGWRLWFQGVGKKKGRSTRGEKKAEEIEMRDRRRRSSAAS</v>
      </c>
      <c r="AC2279" s="6" cm="1">
        <f t="array" ref="AC2279">SUMPRODUCT((LEN(AB2279)-LEN(SUBSTITUTE(AB2279,{"A";"C";"D";"E";"F";"G";"H";"I";"K";"L";"M";"N";"P";"Q";"R";"S";"T";"V";"W";"Y"},""))),{72.08;104.14;115.08;129.11;148.17;58.05;138.14;114.16;130.18;114.16;132.2;115.1;98.12;129.13;158.19;88.08;102.1;100.13;187.21;164.17})/1000</f>
        <v>29.00226</v>
      </c>
      <c r="AD2279" s="6">
        <f t="shared" si="70"/>
        <v>1.3289036544850499E-20</v>
      </c>
      <c r="AE2279" s="6">
        <f t="shared" si="71"/>
        <v>3.8541209302325583E-19</v>
      </c>
    </row>
    <row r="2280" spans="1:31" x14ac:dyDescent="0.2">
      <c r="A2280" t="s">
        <v>6441</v>
      </c>
      <c r="B2280" t="s">
        <v>6442</v>
      </c>
      <c r="C2280" t="s">
        <v>22</v>
      </c>
      <c r="D2280">
        <v>5</v>
      </c>
      <c r="E2280">
        <v>5</v>
      </c>
      <c r="F2280" t="s">
        <v>58219</v>
      </c>
      <c r="G2280" t="s">
        <v>45718</v>
      </c>
      <c r="H2280" t="s">
        <v>45719</v>
      </c>
      <c r="I2280" t="s">
        <v>45720</v>
      </c>
      <c r="J2280" t="s">
        <v>45721</v>
      </c>
      <c r="K2280" t="s">
        <v>45722</v>
      </c>
      <c r="L2280" t="s">
        <v>45723</v>
      </c>
      <c r="M2280" t="s">
        <v>45724</v>
      </c>
      <c r="N2280" t="s">
        <v>45725</v>
      </c>
      <c r="O2280" t="s">
        <v>11368</v>
      </c>
      <c r="P2280" t="s">
        <v>45726</v>
      </c>
      <c r="Q2280" t="s">
        <v>27551</v>
      </c>
      <c r="R2280" t="s">
        <v>45727</v>
      </c>
      <c r="S2280" t="s">
        <v>45728</v>
      </c>
      <c r="T2280" t="s">
        <v>45729</v>
      </c>
      <c r="U2280" t="s">
        <v>45730</v>
      </c>
      <c r="V2280" t="s">
        <v>45731</v>
      </c>
      <c r="W2280" t="s">
        <v>45732</v>
      </c>
      <c r="X2280" t="s">
        <v>16021</v>
      </c>
      <c r="Z2280" t="str" cm="1">
        <f t="array" ref="Z2280">_xlfn.LET(_xlpm.raw,_xlfn.XLOOKUP(_xlfn.TEXTBEFORE(A2280,";",,,,A2280)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280" t="str">
        <f>_xlfn.XLOOKUP(Z2280,[1]!UniprotIFO[Entry],[1]!UniprotIFO[Mass],"")</f>
        <v/>
      </c>
      <c r="AB2280" t="str">
        <f>_xlfn.XLOOKUP(Z2280,[1]!UniprotIFO[Entry],[1]!UniprotIFO[Sequence],"")</f>
        <v/>
      </c>
      <c r="AC2280" s="6" cm="1">
        <f t="array" ref="AC2280">SUMPRODUCT((LEN(AB2280)-LEN(SUBSTITUTE(AB2280,{"A";"C";"D";"E";"F";"G";"H";"I";"K";"L";"M";"N";"P";"Q";"R";"S";"T";"V";"W";"Y"},""))),{72.08;104.14;115.08;129.11;148.17;58.05;138.14;114.16;130.18;114.16;132.2;115.1;98.12;129.13;158.19;88.08;102.1;100.13;187.21;164.17})/1000</f>
        <v>0</v>
      </c>
      <c r="AD2280" s="6">
        <f t="shared" si="70"/>
        <v>8.3056478405315615E-21</v>
      </c>
      <c r="AE2280" s="6">
        <f t="shared" si="71"/>
        <v>0</v>
      </c>
    </row>
    <row r="2281" spans="1:31" x14ac:dyDescent="0.2">
      <c r="A2281" t="s">
        <v>6443</v>
      </c>
      <c r="B2281" t="s">
        <v>6445</v>
      </c>
      <c r="C2281" t="s">
        <v>6444</v>
      </c>
      <c r="D2281">
        <v>9</v>
      </c>
      <c r="E2281">
        <v>9</v>
      </c>
      <c r="F2281" t="s">
        <v>58220</v>
      </c>
      <c r="G2281" t="s">
        <v>45733</v>
      </c>
      <c r="H2281" t="s">
        <v>20193</v>
      </c>
      <c r="I2281" t="s">
        <v>45734</v>
      </c>
      <c r="J2281" t="s">
        <v>45735</v>
      </c>
      <c r="K2281" t="s">
        <v>45736</v>
      </c>
      <c r="L2281" t="s">
        <v>21375</v>
      </c>
      <c r="M2281" t="s">
        <v>16181</v>
      </c>
      <c r="N2281" t="s">
        <v>45737</v>
      </c>
      <c r="O2281" t="s">
        <v>23261</v>
      </c>
      <c r="P2281" t="s">
        <v>45738</v>
      </c>
      <c r="Q2281" t="s">
        <v>45739</v>
      </c>
      <c r="R2281" t="s">
        <v>45740</v>
      </c>
      <c r="S2281" t="s">
        <v>43076</v>
      </c>
      <c r="T2281" t="s">
        <v>45741</v>
      </c>
      <c r="U2281" t="s">
        <v>45742</v>
      </c>
      <c r="V2281" t="s">
        <v>45743</v>
      </c>
      <c r="W2281" t="s">
        <v>28375</v>
      </c>
      <c r="X2281" t="s">
        <v>15938</v>
      </c>
      <c r="Y2281" t="s">
        <v>59424</v>
      </c>
      <c r="Z2281" t="str" cm="1">
        <f t="array" ref="Z2281">_xlfn.LET(_xlpm.raw,_xlfn.XLOOKUP(_xlfn.TEXTBEFORE(A2281,";",,,,A2281),_xlfn.ANCHORARRAY([2]summary!$O$4),_xlfn.CHOOSECOLS(_xlfn.ANCHORARRAY([2]summary!$K$4),1),""),IF(_xlpm.raw="","",_xlfn.TEXTAFTER(_xlfn.TEXTBEFORE(_xlpm.raw,"|",-1,,,_xlpm.raw),"tr|",,,,_xlfn.TEXTBEFORE(_xlpm.raw,"|",-1,,,_xlpm.raw))))</f>
        <v>A0A2S9ZX99</v>
      </c>
      <c r="AA2281">
        <f>_xlfn.XLOOKUP(Z2281,[1]!UniprotIFO[Entry],[1]!UniprotIFO[Mass],"")</f>
        <v>35959</v>
      </c>
      <c r="AB2281" t="str">
        <f>_xlfn.XLOOKUP(Z2281,[1]!UniprotIFO[Entry],[1]!UniprotIFO[Sequence],"")</f>
        <v>VYAGTSHPQLAQLIARRLGLPLGSSSIVTLPSGELSVTFHESVREADVYIVATAGGMETSSNTALMELCIMAHTLRIASARRITAVLPHFPYARQDKKDKSRAPITAKLIANMLVEGAGIDHVITMDLHASQIQGFFDIPLYAEPTMLQYLRDTMGKEVQNSVIVSPDAGGAKRASSMAAALDLDFALFHKERKKANEIARMVLVGNVQDKTAILIDDMADTCGTLALAAKHLLSNGAKRVVALVTHGILSGPALKVLNESPLEKLIVSNSIPQEEHKRGCPKLRVIDISHVLAEAVRRSHHGESVSQVRTITRLGRVMDYAVGLNTLADVVR</v>
      </c>
      <c r="AC2281" s="6" cm="1">
        <f t="array" ref="AC2281">SUMPRODUCT((LEN(AB2281)-LEN(SUBSTITUTE(AB2281,{"A";"C";"D";"E";"F";"G";"H";"I";"K";"L";"M";"N";"P";"Q";"R";"S";"T";"V";"W";"Y"},""))),{72.08;104.14;115.08;129.11;148.17;58.05;138.14;114.16;130.18;114.16;132.2;115.1;98.12;129.13;158.19;88.08;102.1;100.13;187.21;164.17})/1000</f>
        <v>36.277509999999999</v>
      </c>
      <c r="AD2281" s="6">
        <f t="shared" si="70"/>
        <v>1.4950166112956811E-20</v>
      </c>
      <c r="AE2281" s="6">
        <f t="shared" si="71"/>
        <v>5.4235480066445185E-19</v>
      </c>
    </row>
    <row r="2282" spans="1:31" x14ac:dyDescent="0.2">
      <c r="A2282" t="s">
        <v>6446</v>
      </c>
      <c r="B2282" t="s">
        <v>6448</v>
      </c>
      <c r="C2282" t="s">
        <v>6447</v>
      </c>
      <c r="D2282">
        <v>5</v>
      </c>
      <c r="E2282">
        <v>5</v>
      </c>
      <c r="F2282" t="s">
        <v>58221</v>
      </c>
      <c r="G2282" t="s">
        <v>45744</v>
      </c>
      <c r="H2282" t="s">
        <v>45745</v>
      </c>
      <c r="I2282" t="s">
        <v>45746</v>
      </c>
      <c r="J2282" t="s">
        <v>45747</v>
      </c>
      <c r="K2282" t="s">
        <v>45748</v>
      </c>
      <c r="L2282" t="s">
        <v>45749</v>
      </c>
      <c r="M2282" t="s">
        <v>45750</v>
      </c>
      <c r="N2282" t="s">
        <v>45751</v>
      </c>
      <c r="O2282" t="s">
        <v>45752</v>
      </c>
      <c r="P2282" t="s">
        <v>11569</v>
      </c>
      <c r="Q2282" t="s">
        <v>22779</v>
      </c>
      <c r="R2282" t="s">
        <v>45753</v>
      </c>
      <c r="S2282" t="s">
        <v>45754</v>
      </c>
      <c r="T2282" t="s">
        <v>45755</v>
      </c>
      <c r="U2282" t="s">
        <v>45756</v>
      </c>
      <c r="V2282" t="s">
        <v>45757</v>
      </c>
      <c r="W2282" t="s">
        <v>9293</v>
      </c>
      <c r="X2282" t="s">
        <v>45758</v>
      </c>
      <c r="Y2282" t="s">
        <v>59425</v>
      </c>
      <c r="Z2282" t="str" cm="1">
        <f t="array" ref="Z2282">_xlfn.LET(_xlpm.raw,_xlfn.XLOOKUP(_xlfn.TEXTBEFORE(A2282,";",,,,A2282),_xlfn.ANCHORARRAY([2]summary!$O$4),_xlfn.CHOOSECOLS(_xlfn.ANCHORARRAY([2]summary!$K$4),1),""),IF(_xlpm.raw="","",_xlfn.TEXTAFTER(_xlfn.TEXTBEFORE(_xlpm.raw,"|",-1,,,_xlpm.raw),"tr|",,,,_xlfn.TEXTBEFORE(_xlpm.raw,"|",-1,,,_xlpm.raw))))</f>
        <v>A0A061BGV8</v>
      </c>
      <c r="AA2282">
        <f>_xlfn.XLOOKUP(Z2282,[1]!UniprotIFO[Entry],[1]!UniprotIFO[Mass],"")</f>
        <v>15492</v>
      </c>
      <c r="AB2282" t="str">
        <f>_xlfn.XLOOKUP(Z2282,[1]!UniprotIFO[Entry],[1]!UniprotIFO[Sequence],"")</f>
        <v>MSSGVSVNQSCLETYQTLKLGKKLKYIVFKLSDDNKEIQVEKSSESASYDDFVGDLPPNSPRYAVYDFEYEKGEGKRNKLCFYAWSPDEAKIKDKMLYASSKDALRRALVGIASEIQGTDFSEVAYDEVLDKVSRGSA</v>
      </c>
      <c r="AC2282" s="6" cm="1">
        <f t="array" ref="AC2282">SUMPRODUCT((LEN(AB2282)-LEN(SUBSTITUTE(AB2282,{"A";"C";"D";"E";"F";"G";"H";"I";"K";"L";"M";"N";"P";"Q";"R";"S";"T";"V";"W";"Y"},""))),{72.08;104.14;115.08;129.11;148.17;58.05;138.14;114.16;130.18;114.16;132.2;115.1;98.12;129.13;158.19;88.08;102.1;100.13;187.21;164.17})/1000</f>
        <v>15.609209999999999</v>
      </c>
      <c r="AD2282" s="6">
        <f t="shared" si="70"/>
        <v>8.3056478405315615E-21</v>
      </c>
      <c r="AE2282" s="6">
        <f t="shared" si="71"/>
        <v>1.2964460132890364E-19</v>
      </c>
    </row>
    <row r="2283" spans="1:31" x14ac:dyDescent="0.2">
      <c r="A2283" t="s">
        <v>6449</v>
      </c>
      <c r="B2283" t="s">
        <v>6451</v>
      </c>
      <c r="C2283" t="s">
        <v>6450</v>
      </c>
      <c r="D2283">
        <v>15</v>
      </c>
      <c r="E2283">
        <v>15</v>
      </c>
      <c r="F2283" t="s">
        <v>58222</v>
      </c>
      <c r="G2283" t="s">
        <v>45759</v>
      </c>
      <c r="H2283" t="s">
        <v>45760</v>
      </c>
      <c r="I2283" t="s">
        <v>45761</v>
      </c>
      <c r="J2283" t="s">
        <v>45762</v>
      </c>
      <c r="K2283" t="s">
        <v>19088</v>
      </c>
      <c r="L2283" t="s">
        <v>45763</v>
      </c>
      <c r="M2283" t="s">
        <v>45764</v>
      </c>
      <c r="N2283" t="s">
        <v>45765</v>
      </c>
      <c r="O2283" t="s">
        <v>45766</v>
      </c>
      <c r="P2283" t="s">
        <v>45767</v>
      </c>
      <c r="Q2283" t="s">
        <v>45768</v>
      </c>
      <c r="R2283" t="s">
        <v>45769</v>
      </c>
      <c r="S2283" t="s">
        <v>45736</v>
      </c>
      <c r="T2283" t="s">
        <v>44519</v>
      </c>
      <c r="U2283" t="s">
        <v>45770</v>
      </c>
      <c r="V2283" t="s">
        <v>45771</v>
      </c>
      <c r="W2283" t="s">
        <v>45772</v>
      </c>
      <c r="X2283" t="s">
        <v>45773</v>
      </c>
      <c r="Z2283" t="str" cm="1">
        <f t="array" ref="Z2283">_xlfn.LET(_xlpm.raw,_xlfn.XLOOKUP(_xlfn.TEXTBEFORE(A2283,";",,,,A2283),_xlfn.ANCHORARRAY([2]summary!$O$4),_xlfn.CHOOSECOLS(_xlfn.ANCHORARRAY([2]summary!$K$4),1),""),IF(_xlpm.raw="","",_xlfn.TEXTAFTER(_xlfn.TEXTBEFORE(_xlpm.raw,"|",-1,,,_xlpm.raw),"tr|",,,,_xlfn.TEXTBEFORE(_xlpm.raw,"|",-1,,,_xlpm.raw))))</f>
        <v>A0A0K3CPZ4</v>
      </c>
      <c r="AA2283">
        <f>_xlfn.XLOOKUP(Z2283,[1]!UniprotIFO[Entry],[1]!UniprotIFO[Mass],"")</f>
        <v>36273</v>
      </c>
      <c r="AB2283" t="str">
        <f>_xlfn.XLOOKUP(Z2283,[1]!UniprotIFO[Entry],[1]!UniprotIFO[Sequence],"")</f>
        <v>MSVTLNPSSQLGFQRPLTQLVKRTLTVSNHNQSAVAYKVKTTAPKQYCVRPNSGRIEPGETVEVQVLLQPMKEDPPAGAKCRDKFLIQSVIITPERESAALPDLWQAVEKEEKARTDGQSQIFEQKIRCTYLPAADSDASQPIPEETASSVDASRAGPDASFVSTSARAPSPPQISGEPASAAVEPHTTSTPPPAAASAGEGTPAYLNPVAGKARDAVAAAGGAVVGAASAAGLTGVASKIEQNTPAPASSARSSPPASSTPSSSTSADEVSRLRSELASAKAEIERLKKQLDAAETASATLRSRGAGAVDKNTAGAGTSQAVVEMKGQEGVPVQVVAGIAFGVFVVTWLFF</v>
      </c>
      <c r="AC2283" s="6" cm="1">
        <f t="array" ref="AC2283">SUMPRODUCT((LEN(AB2283)-LEN(SUBSTITUTE(AB2283,{"A";"C";"D";"E";"F";"G";"H";"I";"K";"L";"M";"N";"P";"Q";"R";"S";"T";"V";"W";"Y"},""))),{72.08;104.14;115.08;129.11;148.17;58.05;138.14;114.16;130.18;114.16;132.2;115.1;98.12;129.13;158.19;88.08;102.1;100.13;187.21;164.17})/1000</f>
        <v>36.605419999999995</v>
      </c>
      <c r="AD2283" s="6">
        <f t="shared" si="70"/>
        <v>2.4916943521594686E-20</v>
      </c>
      <c r="AE2283" s="6">
        <f t="shared" si="71"/>
        <v>9.1209518272425234E-19</v>
      </c>
    </row>
    <row r="2284" spans="1:31" x14ac:dyDescent="0.2">
      <c r="A2284" t="s">
        <v>6452</v>
      </c>
      <c r="B2284" t="s">
        <v>6454</v>
      </c>
      <c r="C2284" t="s">
        <v>6453</v>
      </c>
      <c r="D2284">
        <v>5</v>
      </c>
      <c r="E2284">
        <v>5</v>
      </c>
      <c r="F2284" t="s">
        <v>58223</v>
      </c>
      <c r="G2284" t="s">
        <v>30520</v>
      </c>
      <c r="H2284" t="s">
        <v>45774</v>
      </c>
      <c r="I2284" t="s">
        <v>45775</v>
      </c>
      <c r="J2284" t="s">
        <v>30620</v>
      </c>
      <c r="K2284" t="s">
        <v>45776</v>
      </c>
      <c r="L2284" t="s">
        <v>10208</v>
      </c>
      <c r="M2284" t="s">
        <v>45777</v>
      </c>
      <c r="N2284" t="s">
        <v>45778</v>
      </c>
      <c r="O2284" t="s">
        <v>15011</v>
      </c>
      <c r="P2284" t="s">
        <v>45779</v>
      </c>
      <c r="Q2284" t="s">
        <v>28952</v>
      </c>
      <c r="R2284" t="s">
        <v>21280</v>
      </c>
      <c r="S2284" t="s">
        <v>26836</v>
      </c>
      <c r="T2284" t="s">
        <v>45780</v>
      </c>
      <c r="U2284" t="s">
        <v>45781</v>
      </c>
      <c r="V2284" t="s">
        <v>45782</v>
      </c>
      <c r="W2284" t="s">
        <v>8980</v>
      </c>
      <c r="X2284" t="s">
        <v>34620</v>
      </c>
      <c r="Y2284" t="s">
        <v>59225</v>
      </c>
      <c r="Z2284" t="str" cm="1">
        <f t="array" ref="Z2284">_xlfn.LET(_xlpm.raw,_xlfn.XLOOKUP(_xlfn.TEXTBEFORE(A2284,";",,,,A2284),_xlfn.ANCHORARRAY([2]summary!$O$4),_xlfn.CHOOSECOLS(_xlfn.ANCHORARRAY([2]summary!$K$4),1),""),IF(_xlpm.raw="","",_xlfn.TEXTAFTER(_xlfn.TEXTBEFORE(_xlpm.raw,"|",-1,,,_xlpm.raw),"tr|",,,,_xlfn.TEXTBEFORE(_xlpm.raw,"|",-1,,,_xlpm.raw))))</f>
        <v>A0A2S9ZYM0</v>
      </c>
      <c r="AA2284">
        <f>_xlfn.XLOOKUP(Z2284,[1]!UniprotIFO[Entry],[1]!UniprotIFO[Mass],"")</f>
        <v>18484</v>
      </c>
      <c r="AB2284" t="str">
        <f>_xlfn.XLOOKUP(Z2284,[1]!UniprotIFO[Entry],[1]!UniprotIFO[Sequence],"")</f>
        <v>MLRSAIARTAAPARSAALAARRTYVNLAPISTSHATSSGSRAAGHVKTNQGAEFKMDLQKELGGAGKHLNPEVLLAAGYGTCFLSALAATHGNLHKDAKPLPKSAKVDTEVTIGKDAHEKTPGFFLAVNLKVHSAPLKEVGLSDEQIHKLVEEAHKLCPYSRAFKGNVDVKLSVV</v>
      </c>
      <c r="AC2284" s="6" cm="1">
        <f t="array" ref="AC2284">SUMPRODUCT((LEN(AB2284)-LEN(SUBSTITUTE(AB2284,{"A";"C";"D";"E";"F";"G";"H";"I";"K";"L";"M";"N";"P";"Q";"R";"S";"T";"V";"W";"Y"},""))),{72.08;104.14;115.08;129.11;148.17;58.05;138.14;114.16;130.18;114.16;132.2;115.1;98.12;129.13;158.19;88.08;102.1;100.13;187.21;164.17})/1000</f>
        <v>18.649149999999995</v>
      </c>
      <c r="AD2284" s="6">
        <f t="shared" si="70"/>
        <v>8.3056478405315615E-21</v>
      </c>
      <c r="AE2284" s="6">
        <f t="shared" si="71"/>
        <v>1.5489327242524912E-19</v>
      </c>
    </row>
    <row r="2285" spans="1:31" x14ac:dyDescent="0.2">
      <c r="A2285" t="s">
        <v>6455</v>
      </c>
      <c r="B2285" t="s">
        <v>6456</v>
      </c>
      <c r="C2285" t="s">
        <v>22</v>
      </c>
      <c r="D2285">
        <v>3</v>
      </c>
      <c r="E2285">
        <v>3</v>
      </c>
      <c r="F2285" t="s">
        <v>58224</v>
      </c>
      <c r="G2285" t="s">
        <v>39176</v>
      </c>
      <c r="H2285" t="s">
        <v>45783</v>
      </c>
      <c r="I2285" t="s">
        <v>45784</v>
      </c>
      <c r="J2285" t="s">
        <v>45785</v>
      </c>
      <c r="K2285" t="s">
        <v>45786</v>
      </c>
      <c r="L2285" t="s">
        <v>45787</v>
      </c>
      <c r="M2285" t="s">
        <v>45788</v>
      </c>
      <c r="N2285" t="s">
        <v>45789</v>
      </c>
      <c r="O2285" t="s">
        <v>45790</v>
      </c>
      <c r="P2285" t="s">
        <v>45791</v>
      </c>
      <c r="Q2285" t="s">
        <v>45792</v>
      </c>
      <c r="R2285" t="s">
        <v>45793</v>
      </c>
      <c r="S2285" t="s">
        <v>45794</v>
      </c>
      <c r="T2285" t="s">
        <v>12375</v>
      </c>
      <c r="U2285" t="s">
        <v>45795</v>
      </c>
      <c r="V2285" t="s">
        <v>45796</v>
      </c>
      <c r="W2285" t="s">
        <v>45797</v>
      </c>
      <c r="X2285" t="s">
        <v>45798</v>
      </c>
      <c r="Z2285" t="str" cm="1">
        <f t="array" ref="Z2285">_xlfn.LET(_xlpm.raw,_xlfn.XLOOKUP(_xlfn.TEXTBEFORE(A2285,";",,,,A2285)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285" t="str">
        <f>_xlfn.XLOOKUP(Z2285,[1]!UniprotIFO[Entry],[1]!UniprotIFO[Mass],"")</f>
        <v/>
      </c>
      <c r="AB2285" t="str">
        <f>_xlfn.XLOOKUP(Z2285,[1]!UniprotIFO[Entry],[1]!UniprotIFO[Sequence],"")</f>
        <v/>
      </c>
      <c r="AC2285" s="6" cm="1">
        <f t="array" ref="AC2285">SUMPRODUCT((LEN(AB2285)-LEN(SUBSTITUTE(AB2285,{"A";"C";"D";"E";"F";"G";"H";"I";"K";"L";"M";"N";"P";"Q";"R";"S";"T";"V";"W";"Y"},""))),{72.08;104.14;115.08;129.11;148.17;58.05;138.14;114.16;130.18;114.16;132.2;115.1;98.12;129.13;158.19;88.08;102.1;100.13;187.21;164.17})/1000</f>
        <v>0</v>
      </c>
      <c r="AD2285" s="6">
        <f t="shared" si="70"/>
        <v>4.9833887043189367E-21</v>
      </c>
      <c r="AE2285" s="6">
        <f t="shared" si="71"/>
        <v>0</v>
      </c>
    </row>
    <row r="2286" spans="1:31" x14ac:dyDescent="0.2">
      <c r="A2286" t="s">
        <v>6457</v>
      </c>
      <c r="B2286" t="s">
        <v>6459</v>
      </c>
      <c r="C2286" t="s">
        <v>6458</v>
      </c>
      <c r="D2286">
        <v>6</v>
      </c>
      <c r="E2286">
        <v>6</v>
      </c>
      <c r="F2286" t="s">
        <v>58225</v>
      </c>
      <c r="G2286" t="s">
        <v>45799</v>
      </c>
      <c r="H2286" t="s">
        <v>45800</v>
      </c>
      <c r="I2286" t="s">
        <v>32030</v>
      </c>
      <c r="J2286" t="s">
        <v>45801</v>
      </c>
      <c r="K2286" t="s">
        <v>45802</v>
      </c>
      <c r="L2286" t="s">
        <v>45803</v>
      </c>
      <c r="M2286" t="s">
        <v>45804</v>
      </c>
      <c r="N2286" t="s">
        <v>45805</v>
      </c>
      <c r="O2286" t="s">
        <v>45806</v>
      </c>
      <c r="P2286" t="s">
        <v>45807</v>
      </c>
      <c r="Q2286" t="s">
        <v>45808</v>
      </c>
      <c r="R2286" t="s">
        <v>43727</v>
      </c>
      <c r="S2286" t="s">
        <v>45809</v>
      </c>
      <c r="T2286" t="s">
        <v>45810</v>
      </c>
      <c r="U2286" t="s">
        <v>45811</v>
      </c>
      <c r="V2286" t="s">
        <v>45812</v>
      </c>
      <c r="W2286" t="s">
        <v>45813</v>
      </c>
      <c r="X2286" t="s">
        <v>45814</v>
      </c>
      <c r="Z2286" t="str" cm="1">
        <f t="array" ref="Z2286">_xlfn.LET(_xlpm.raw,_xlfn.XLOOKUP(_xlfn.TEXTBEFORE(A2286,";",,,,A2286),_xlfn.ANCHORARRAY([2]summary!$O$4),_xlfn.CHOOSECOLS(_xlfn.ANCHORARRAY([2]summary!$K$4),1),""),IF(_xlpm.raw="","",_xlfn.TEXTAFTER(_xlfn.TEXTBEFORE(_xlpm.raw,"|",-1,,,_xlpm.raw),"tr|",,,,_xlfn.TEXTBEFORE(_xlpm.raw,"|",-1,,,_xlpm.raw))))</f>
        <v>A0A0K3CUK1</v>
      </c>
      <c r="AA2286">
        <f>_xlfn.XLOOKUP(Z2286,[1]!UniprotIFO[Entry],[1]!UniprotIFO[Mass],"")</f>
        <v>167902</v>
      </c>
      <c r="AB2286" t="str">
        <f>_xlfn.XLOOKUP(Z2286,[1]!UniprotIFO[Entry],[1]!UniprotIFO[Sequence],"")</f>
        <v>MRVLALEIFRGLCSDFGLMMKVYQRYDSATREAEERSGAGNKGKGRASPAGGSTVFSDMMTAFNRLATEKPSVLGVGAAVMYGSSLGPVFSSGAGSSAGHASTGMSPAASSTGVTGSAVIDSAMEMGYGLAQAAGSVVGSSVAAAAGAVSAAGGAATGPSLDVQTASMKLQCIDQLDKAEPPQIPETYIFLLDLQCLSALADGFASFTLATYGDVVCRQQTTRGLAPPALDWDNLDERDPQVASLRVVRSMAESAWPALLASMSFFIATALSDDLFSDVVTSLQNFTSVLGVLNLETPREAFLTSLCKFAMPPAVVSHIASQQDTFSSHASKPSSAAAAATAVLSAGAESLALLAGGSSAPSLPVGLSSRNLACLRALMSVAHYLAGSLGYSWFCVFETLQNADFVIRATSAAKSAKKRTQAPPTTAHGTPAKAGAGAGQPASSDQANIPIVPTEADELAVQQAIAKLFDVSFNLDDGAFRQFLGALCRLSGEMIGLQMAEDGTVAQYAGGDDRSEDGSTGTTTPLDTPDRSRRRSSGISTSRGASTKGGDKSFGIAKLGAVALLNVLRLVQRPPDVGWELLTSHLLFVLHSTSTSTPIRLQAADVFGAVLTAAIKALSASDLASDIDLQERAQTQVLDALAAQAEPAPRLQLTPDVEIRRLALDTLLKILEANGHSFVTGWSQIFHILRTACPTASFFAPPSPVVPSAPRRSLDTITEHDGVGPMTPMRSSLGANGYFNLGVDGAAKNAKSAVLVRTSFPSLQLICTDFLDALDVAELRDCITTLSEFGKQAEDVNVALTAGGLIWGVSDNVQAKRKEGDSEAAHGELWMFLLHNLLALCRDSRQEVRDAAVTNVFRSISMYGSTLDDSTWDACCWEVIFPLVDDITSTIRRRNDPGAAEDEDLSEETVPQPNAPPIRLVDKQWDESLTLALRYLGDVFFDYLSQLVKVDRYDEIWAAFVDRTKESFIRDRPVPATAAMQALEKVLTVSLDMSAAERIGKSWEVAWQAWDDVGAAIEENARAGPDEEKVYTQINLEAFVHVALPIYTPPHITFDLARIQRLLAVLKTALTYQRSPDYRADVDGLMPLQSAVLEVVAVIKLDDVPGAASAVLSDLSEYLKFAFVAPFETSPASGMGLGGQRVTYVALAKEVMPHVQWLYRKYSDEPSVYEQGAVERMLQAYTLPMRLKHDCPAPAKFGSAEPLWKTATVNYLKAVRDVVSALGTLDLPAQTEEAVWEQLVEGFAEALLASSRDSATQRGADLHREEEFDLALLASLEHDVLPHIGSPRVPDDLIRRLAKALQLASRLYRLDLPGPSTNSRVEARFSLDFDEQVKGEMFGTTVEIVENRKERFAYWCLDMLFLVCDGDEASEPARQRLAALSVPSLLNRCAAIIKTYIADAPLRGKMPFPRIRQEELIYVLQRISALRLAPSTLWASTQPSPSSAIASPTPLSSSSPRDLVRDAMLRSPLAHLYELHNLFTDLLEVARNELSIVQAYMPQRLAVGLREEDDEVEWEGLPAGCKVGAVGRRRRGGVGHDEGEMDVAKLALRCLKLVGEEIGAGLSFV</v>
      </c>
      <c r="AC2286" s="6" cm="1">
        <f t="array" ref="AC2286">SUMPRODUCT((LEN(AB2286)-LEN(SUBSTITUTE(AB2286,{"A";"C";"D";"E";"F";"G";"H";"I";"K";"L";"M";"N";"P";"Q";"R";"S";"T";"V";"W";"Y"},""))),{72.08;104.14;115.08;129.11;148.17;58.05;138.14;114.16;130.18;114.16;132.2;115.1;98.12;129.13;158.19;88.08;102.1;100.13;187.21;164.17})/1000</f>
        <v>169.39825000000002</v>
      </c>
      <c r="AD2286" s="6">
        <f t="shared" si="70"/>
        <v>9.9667774086378735E-21</v>
      </c>
      <c r="AE2286" s="6">
        <f t="shared" si="71"/>
        <v>1.6883546511627909E-18</v>
      </c>
    </row>
    <row r="2287" spans="1:31" x14ac:dyDescent="0.2">
      <c r="A2287" t="s">
        <v>6460</v>
      </c>
      <c r="B2287" t="s">
        <v>6462</v>
      </c>
      <c r="C2287" t="s">
        <v>6461</v>
      </c>
      <c r="D2287">
        <v>22</v>
      </c>
      <c r="E2287">
        <v>22</v>
      </c>
      <c r="F2287" t="s">
        <v>58226</v>
      </c>
      <c r="G2287" t="s">
        <v>45815</v>
      </c>
      <c r="H2287" t="s">
        <v>45816</v>
      </c>
      <c r="I2287" t="s">
        <v>45817</v>
      </c>
      <c r="J2287" t="s">
        <v>45818</v>
      </c>
      <c r="K2287" t="s">
        <v>45819</v>
      </c>
      <c r="L2287" t="s">
        <v>45820</v>
      </c>
      <c r="M2287" t="s">
        <v>45821</v>
      </c>
      <c r="N2287" t="s">
        <v>21439</v>
      </c>
      <c r="O2287" t="s">
        <v>45822</v>
      </c>
      <c r="P2287" t="s">
        <v>45823</v>
      </c>
      <c r="Q2287" t="s">
        <v>45824</v>
      </c>
      <c r="R2287" t="s">
        <v>45825</v>
      </c>
      <c r="S2287" t="s">
        <v>29391</v>
      </c>
      <c r="T2287" t="s">
        <v>45826</v>
      </c>
      <c r="U2287" t="s">
        <v>25413</v>
      </c>
      <c r="V2287" t="s">
        <v>45827</v>
      </c>
      <c r="W2287" t="s">
        <v>45828</v>
      </c>
      <c r="X2287" t="s">
        <v>19085</v>
      </c>
      <c r="Z2287" t="str" cm="1">
        <f t="array" ref="Z2287">_xlfn.LET(_xlpm.raw,_xlfn.XLOOKUP(_xlfn.TEXTBEFORE(A2287,";",,,,A2287),_xlfn.ANCHORARRAY([2]summary!$O$4),_xlfn.CHOOSECOLS(_xlfn.ANCHORARRAY([2]summary!$K$4),1),""),IF(_xlpm.raw="","",_xlfn.TEXTAFTER(_xlfn.TEXTBEFORE(_xlpm.raw,"|",-1,,,_xlpm.raw),"tr|",,,,_xlfn.TEXTBEFORE(_xlpm.raw,"|",-1,,,_xlpm.raw))))</f>
        <v>A0A2S9ZYH9</v>
      </c>
      <c r="AA2287">
        <f>_xlfn.XLOOKUP(Z2287,[1]!UniprotIFO[Entry],[1]!UniprotIFO[Mass],"")</f>
        <v>115398</v>
      </c>
      <c r="AB2287" t="str">
        <f>_xlfn.XLOOKUP(Z2287,[1]!UniprotIFO[Entry],[1]!UniprotIFO[Sequence],"")</f>
        <v>MLLRTTRSVRHRLRLVLCLAVVLAVAGRWGWRQPDQAARICLVGNAETAAKALAVYRQWDGAFPAAFYVWGEREADGEMRLQEEMRRVALLRPRRGERALPFADGMYASVNEVTSRQRCDYIFTHDDDLEFRLAPFATYYDPSAPRGNLAAELQYLLDVYRPAIAGFPWQVGDERFEGMKALKEEYETEEVAPLTGFDNGMVVYHRSILPLFFPFSPQGEGGFTGKWTLGAHFLQAGCFGSSLMFGPLIFREHALRLNTLPYDNTVNMDNIPKGQGKTEIRNGLAYVPSSRHPYEYPLNDAYMSFLSSGLRDRKQPWGRALGPKDVFVPQVWLDGDYEPDWILDRIDEFYDVRHESLSRTRFIRSIEPAKLEAIAARNPPRVSFRIIIFTKNRLRSFQRCWASVRKALPIEDADVHVEVHLDFDPFMTRFDRDEYDSFLELIKRNPGPARSVAVIKSVQARGLRASILSSWTPNDNHEFAIFLEDDIEVSPHFLRYAQNMVDAYVYRDHADHRLSAISLYNIRYNEAIESFVSVENGNRPYIYQQAQSWGAVFLPEPWRRFLTYVKRFPAGKDPLVPDSLTNRWPYAQSWKKYYMRFMAEEGGYVIYPNLPGGESYSTNHVEVGTNDKVSQTDERRTIHAKFRVPLLPREADFGSLQVYPPLSSLEVYTMQHQPLEHVNLFARGTEHVESFDKCTMIMTVYSRVETFRDRIEHYHTLDRLGQILIVWNNVDYPPPAILPDDYAIPVEILEMDRNSLNNRFFPWPQIKYSCVINMAHWDMPHEHIKYAVDVWKGHFWDHLVGFYHQGRNHVVRRIDGKDVTLYSSTFLSPQLLAGKKPFYSIVLPSGFIYHRKYLDMYTHQLPREARDYVDEVANCDDLLFNFMMANATGTGPALIEAWASMVLDLGNAGLWSRPTHMGVRTECMARFEQIFGRNPLKYTTTLFPVQHQTTVPGLHHYTMSDTIPFDYPCNKTVYETSQQCAFVMDEEYWDQAGGWV</v>
      </c>
      <c r="AC2287" s="6" cm="1">
        <f t="array" ref="AC2287">SUMPRODUCT((LEN(AB2287)-LEN(SUBSTITUTE(AB2287,{"A";"C";"D";"E";"F";"G";"H";"I";"K";"L";"M";"N";"P";"Q";"R";"S";"T";"V";"W";"Y"},""))),{72.08;104.14;115.08;129.11;148.17;58.05;138.14;114.16;130.18;114.16;132.2;115.1;98.12;129.13;158.19;88.08;102.1;100.13;187.21;164.17})/1000</f>
        <v>116.36074999999998</v>
      </c>
      <c r="AD2287" s="6">
        <f t="shared" si="70"/>
        <v>3.654485049833887E-20</v>
      </c>
      <c r="AE2287" s="6">
        <f t="shared" si="71"/>
        <v>4.2523862126245838E-18</v>
      </c>
    </row>
    <row r="2288" spans="1:31" x14ac:dyDescent="0.2">
      <c r="A2288" t="s">
        <v>6463</v>
      </c>
      <c r="B2288" t="s">
        <v>6465</v>
      </c>
      <c r="C2288" t="s">
        <v>6464</v>
      </c>
      <c r="D2288">
        <v>5</v>
      </c>
      <c r="E2288">
        <v>5</v>
      </c>
      <c r="F2288" t="s">
        <v>58227</v>
      </c>
      <c r="G2288" t="s">
        <v>45829</v>
      </c>
      <c r="H2288" t="s">
        <v>45830</v>
      </c>
      <c r="I2288" t="s">
        <v>45831</v>
      </c>
      <c r="J2288" t="s">
        <v>45832</v>
      </c>
      <c r="K2288" t="s">
        <v>45833</v>
      </c>
      <c r="L2288" t="s">
        <v>45834</v>
      </c>
      <c r="M2288" t="s">
        <v>45835</v>
      </c>
      <c r="N2288" t="s">
        <v>40354</v>
      </c>
      <c r="O2288" t="s">
        <v>45836</v>
      </c>
      <c r="P2288" t="s">
        <v>45837</v>
      </c>
      <c r="Q2288" t="s">
        <v>45838</v>
      </c>
      <c r="R2288" t="s">
        <v>45839</v>
      </c>
      <c r="S2288" t="s">
        <v>45840</v>
      </c>
      <c r="T2288" t="s">
        <v>18325</v>
      </c>
      <c r="U2288" t="s">
        <v>40853</v>
      </c>
      <c r="V2288" t="s">
        <v>45841</v>
      </c>
      <c r="W2288" t="s">
        <v>45842</v>
      </c>
      <c r="X2288" t="s">
        <v>45843</v>
      </c>
      <c r="Y2288" t="s">
        <v>59118</v>
      </c>
      <c r="Z2288" t="str" cm="1">
        <f t="array" ref="Z2288">_xlfn.LET(_xlpm.raw,_xlfn.XLOOKUP(_xlfn.TEXTBEFORE(A2288,";",,,,A2288)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288" t="str">
        <f>_xlfn.XLOOKUP(Z2288,[1]!UniprotIFO[Entry],[1]!UniprotIFO[Mass],"")</f>
        <v/>
      </c>
      <c r="AB2288" t="str">
        <f>_xlfn.XLOOKUP(Z2288,[1]!UniprotIFO[Entry],[1]!UniprotIFO[Sequence],"")</f>
        <v/>
      </c>
      <c r="AC2288" s="6" cm="1">
        <f t="array" ref="AC2288">SUMPRODUCT((LEN(AB2288)-LEN(SUBSTITUTE(AB2288,{"A";"C";"D";"E";"F";"G";"H";"I";"K";"L";"M";"N";"P";"Q";"R";"S";"T";"V";"W";"Y"},""))),{72.08;104.14;115.08;129.11;148.17;58.05;138.14;114.16;130.18;114.16;132.2;115.1;98.12;129.13;158.19;88.08;102.1;100.13;187.21;164.17})/1000</f>
        <v>0</v>
      </c>
      <c r="AD2288" s="6">
        <f t="shared" si="70"/>
        <v>8.3056478405315615E-21</v>
      </c>
      <c r="AE2288" s="6">
        <f t="shared" si="71"/>
        <v>0</v>
      </c>
    </row>
    <row r="2289" spans="1:31" x14ac:dyDescent="0.2">
      <c r="A2289" t="s">
        <v>6466</v>
      </c>
      <c r="B2289" t="s">
        <v>6468</v>
      </c>
      <c r="C2289" t="s">
        <v>6467</v>
      </c>
      <c r="D2289">
        <v>5</v>
      </c>
      <c r="E2289">
        <v>5</v>
      </c>
      <c r="F2289" t="s">
        <v>58228</v>
      </c>
      <c r="G2289" t="s">
        <v>45844</v>
      </c>
      <c r="H2289" t="s">
        <v>45845</v>
      </c>
      <c r="I2289" t="s">
        <v>14343</v>
      </c>
      <c r="J2289" t="s">
        <v>45846</v>
      </c>
      <c r="K2289" t="s">
        <v>45847</v>
      </c>
      <c r="L2289" t="s">
        <v>45848</v>
      </c>
      <c r="M2289" t="s">
        <v>45849</v>
      </c>
      <c r="N2289" t="s">
        <v>45850</v>
      </c>
      <c r="O2289" t="s">
        <v>13432</v>
      </c>
      <c r="P2289" t="s">
        <v>45851</v>
      </c>
      <c r="Q2289" t="s">
        <v>45852</v>
      </c>
      <c r="R2289" t="s">
        <v>40417</v>
      </c>
      <c r="S2289" t="s">
        <v>45853</v>
      </c>
      <c r="T2289" t="s">
        <v>45854</v>
      </c>
      <c r="U2289" t="s">
        <v>45855</v>
      </c>
      <c r="V2289" t="s">
        <v>36391</v>
      </c>
      <c r="W2289" t="s">
        <v>45856</v>
      </c>
      <c r="X2289" t="s">
        <v>11223</v>
      </c>
      <c r="Z2289" t="str" cm="1">
        <f t="array" ref="Z2289">_xlfn.LET(_xlpm.raw,_xlfn.XLOOKUP(_xlfn.TEXTBEFORE(A2289,";",,,,A2289),_xlfn.ANCHORARRAY([2]summary!$O$4),_xlfn.CHOOSECOLS(_xlfn.ANCHORARRAY([2]summary!$K$4),1),""),IF(_xlpm.raw="","",_xlfn.TEXTAFTER(_xlfn.TEXTBEFORE(_xlpm.raw,"|",-1,,,_xlpm.raw),"tr|",,,,_xlfn.TEXTBEFORE(_xlpm.raw,"|",-1,,,_xlpm.raw))))</f>
        <v>A0A2S9ZXD8</v>
      </c>
      <c r="AA2289">
        <f>_xlfn.XLOOKUP(Z2289,[1]!UniprotIFO[Entry],[1]!UniprotIFO[Mass],"")</f>
        <v>44099</v>
      </c>
      <c r="AB2289" t="str">
        <f>_xlfn.XLOOKUP(Z2289,[1]!UniprotIFO[Entry],[1]!UniprotIFO[Sequence],"")</f>
        <v>MGQAESHPSGGDTSASTSTANAAFHVLRVAENSPAAEAGIEPCFDFVVGAGGKQLGDEIDLLTDVLEANEGRQVSLQVYSTKRKEVREVRVVPSRTWSSAAVPGGETGAVDGQPSLLGLSLRLCDPQHALEQVWHVLEILQGSPAQSAGLVPYGDWIVGYAGGVLRGEGDFYDIVESHVDKPLRLFVYNSDYDVLREVILVPNRSWGGDGLLGCGVGYGLLHRIPKPQDRARQAPPPAAVGQQFQPTYAPPPPPSTSSPASAQNRQADRLTSFLNQSGVPPAQNPLYAPPPPRSSGATATPPRANARPQPPPIMAAPPPPRRTAALAYDDDDDDDDDEQHQNSYGGDGYGSSSRNYDSSYGSEHPSFSRYGDDGGYGAYDASDGVEVVPVEVITEEGDEDEHEASFVSSASGRGGPAG</v>
      </c>
      <c r="AC2289" s="6" cm="1">
        <f t="array" ref="AC2289">SUMPRODUCT((LEN(AB2289)-LEN(SUBSTITUTE(AB2289,{"A";"C";"D";"E";"F";"G";"H";"I";"K";"L";"M";"N";"P";"Q";"R";"S";"T";"V";"W";"Y"},""))),{72.08;104.14;115.08;129.11;148.17;58.05;138.14;114.16;130.18;114.16;132.2;115.1;98.12;129.13;158.19;88.08;102.1;100.13;187.21;164.17})/1000</f>
        <v>44.470590000000001</v>
      </c>
      <c r="AD2289" s="6">
        <f t="shared" si="70"/>
        <v>8.3056478405315615E-21</v>
      </c>
      <c r="AE2289" s="6">
        <f t="shared" si="71"/>
        <v>3.6935705980066445E-19</v>
      </c>
    </row>
    <row r="2290" spans="1:31" x14ac:dyDescent="0.2">
      <c r="A2290" t="s">
        <v>6469</v>
      </c>
      <c r="B2290" t="s">
        <v>6471</v>
      </c>
      <c r="C2290" t="s">
        <v>6470</v>
      </c>
      <c r="D2290">
        <v>17</v>
      </c>
      <c r="E2290">
        <v>17</v>
      </c>
      <c r="F2290" t="s">
        <v>58229</v>
      </c>
      <c r="G2290" t="s">
        <v>16190</v>
      </c>
      <c r="H2290" t="s">
        <v>45857</v>
      </c>
      <c r="I2290" t="s">
        <v>45858</v>
      </c>
      <c r="J2290" t="s">
        <v>45859</v>
      </c>
      <c r="K2290" t="s">
        <v>45860</v>
      </c>
      <c r="L2290" t="s">
        <v>45861</v>
      </c>
      <c r="M2290" t="s">
        <v>45862</v>
      </c>
      <c r="N2290" t="s">
        <v>45863</v>
      </c>
      <c r="O2290" t="s">
        <v>45864</v>
      </c>
      <c r="P2290" t="s">
        <v>17660</v>
      </c>
      <c r="Q2290" t="s">
        <v>45865</v>
      </c>
      <c r="R2290" t="s">
        <v>45866</v>
      </c>
      <c r="S2290" t="s">
        <v>15446</v>
      </c>
      <c r="T2290" t="s">
        <v>45867</v>
      </c>
      <c r="U2290" t="s">
        <v>26849</v>
      </c>
      <c r="V2290" t="s">
        <v>45868</v>
      </c>
      <c r="W2290" t="s">
        <v>45869</v>
      </c>
      <c r="X2290" t="s">
        <v>32075</v>
      </c>
      <c r="Z2290" t="str" cm="1">
        <f t="array" ref="Z2290">_xlfn.LET(_xlpm.raw,_xlfn.XLOOKUP(_xlfn.TEXTBEFORE(A2290,";",,,,A2290),_xlfn.ANCHORARRAY([2]summary!$O$4),_xlfn.CHOOSECOLS(_xlfn.ANCHORARRAY([2]summary!$K$4),1),""),IF(_xlpm.raw="","",_xlfn.TEXTAFTER(_xlfn.TEXTBEFORE(_xlpm.raw,"|",-1,,,_xlpm.raw),"tr|",,,,_xlfn.TEXTBEFORE(_xlpm.raw,"|",-1,,,_xlpm.raw))))</f>
        <v>A0A0K3CQR5</v>
      </c>
      <c r="AA2290">
        <f>_xlfn.XLOOKUP(Z2290,[1]!UniprotIFO[Entry],[1]!UniprotIFO[Mass],"")</f>
        <v>43101</v>
      </c>
      <c r="AB2290" t="str">
        <f>_xlfn.XLOOKUP(Z2290,[1]!UniprotIFO[Entry],[1]!UniprotIFO[Sequence],"")</f>
        <v>MAAIATVTSTSSTSQAPPPLWKPASVAPRQLPSLPARADIPVSSAQCEKALNALLKHVEKVQEKRGEEELLGEQEEKVFLVVGLKQAPKRETHKPVRIPVPHPVMNPRESPVTLFVKDPQREYKDLIASSNIGFISRVVGLDKLRKKHKTYEAKRQLLKEADLFLVDDRVMVDVGKCLGKMWRDAKKQPIPVTIQRKDLKAELERAIASTYMNVTTGTALSIKIGTTDLHSASDLLANLDAVLPYIASRIPQAPASFSNIQSLHLKTSTSTSLPIYNAPLSERFEGTGLTAEQEKERAEKLEKKKADKEERRKREEEREARKKERSATKDGQGRFEKKRERDEEEGEESVEAAAEEQALEAKEPEAKKAKKAAAAPSAGKKASAKKAKA</v>
      </c>
      <c r="AC2290" s="6" cm="1">
        <f t="array" ref="AC2290">SUMPRODUCT((LEN(AB2290)-LEN(SUBSTITUTE(AB2290,{"A";"C";"D";"E";"F";"G";"H";"I";"K";"L";"M";"N";"P";"Q";"R";"S";"T";"V";"W";"Y"},""))),{72.08;104.14;115.08;129.11;148.17;58.05;138.14;114.16;130.18;114.16;132.2;115.1;98.12;129.13;158.19;88.08;102.1;100.13;187.21;164.17})/1000</f>
        <v>43.486299999999993</v>
      </c>
      <c r="AD2290" s="6">
        <f t="shared" si="70"/>
        <v>2.823920265780731E-20</v>
      </c>
      <c r="AE2290" s="6">
        <f t="shared" si="71"/>
        <v>1.2280184385382057E-18</v>
      </c>
    </row>
    <row r="2291" spans="1:31" x14ac:dyDescent="0.2">
      <c r="A2291" t="s">
        <v>6472</v>
      </c>
      <c r="B2291" t="s">
        <v>6474</v>
      </c>
      <c r="C2291" t="s">
        <v>6473</v>
      </c>
      <c r="D2291">
        <v>22</v>
      </c>
      <c r="E2291">
        <v>22</v>
      </c>
      <c r="F2291" t="s">
        <v>58230</v>
      </c>
      <c r="G2291" t="s">
        <v>29400</v>
      </c>
      <c r="H2291" t="s">
        <v>35104</v>
      </c>
      <c r="I2291" t="s">
        <v>45870</v>
      </c>
      <c r="J2291" t="s">
        <v>45871</v>
      </c>
      <c r="K2291" t="s">
        <v>45872</v>
      </c>
      <c r="L2291" t="s">
        <v>45873</v>
      </c>
      <c r="M2291" t="s">
        <v>45874</v>
      </c>
      <c r="N2291" t="s">
        <v>17770</v>
      </c>
      <c r="O2291" t="s">
        <v>45875</v>
      </c>
      <c r="P2291" t="s">
        <v>17128</v>
      </c>
      <c r="Q2291" t="s">
        <v>45876</v>
      </c>
      <c r="R2291" t="s">
        <v>42905</v>
      </c>
      <c r="S2291" t="s">
        <v>21246</v>
      </c>
      <c r="T2291" t="s">
        <v>45877</v>
      </c>
      <c r="U2291" t="s">
        <v>31862</v>
      </c>
      <c r="V2291" t="s">
        <v>45878</v>
      </c>
      <c r="W2291" t="s">
        <v>45879</v>
      </c>
      <c r="X2291" t="s">
        <v>45880</v>
      </c>
      <c r="Y2291" t="s">
        <v>59426</v>
      </c>
      <c r="Z2291" t="str" cm="1">
        <f t="array" ref="Z2291">_xlfn.LET(_xlpm.raw,_xlfn.XLOOKUP(_xlfn.TEXTBEFORE(A2291,";",,,,A2291),_xlfn.ANCHORARRAY([2]summary!$O$4),_xlfn.CHOOSECOLS(_xlfn.ANCHORARRAY([2]summary!$K$4),1),""),IF(_xlpm.raw="","",_xlfn.TEXTAFTER(_xlfn.TEXTBEFORE(_xlpm.raw,"|",-1,,,_xlpm.raw),"tr|",,,,_xlfn.TEXTBEFORE(_xlpm.raw,"|",-1,,,_xlpm.raw))))</f>
        <v>A0A2S9ZYN5</v>
      </c>
      <c r="AA2291">
        <f>_xlfn.XLOOKUP(Z2291,[1]!UniprotIFO[Entry],[1]!UniprotIFO[Mass],"")</f>
        <v>72473</v>
      </c>
      <c r="AB2291" t="str">
        <f>_xlfn.XLOOKUP(Z2291,[1]!UniprotIFO[Entry],[1]!UniprotIFO[Sequence],"")</f>
        <v>MAAIPTTRDNATQSNYQDIRTTALDLEWTVDWQHRIIRGHVKHSLKAEKDSVDKLILDTSYLAIKRCYIPSSSHSDLSFSLPSKRHPNLGSALTITLPHALKKEEELEVVIEYSTTDGCTALGWLEKEQTDSKKYPFVYSQCQAIHCRSLCPIQDTPAIKTPYTATVHSPLPILLSALRVSPPLEAPQPPIDGTLHTTKWHQPIAIPSYLLAIAGGEVAFRWLGERTGVWAEAGKVDACAREFQEDAERFIKTAEELCGPYKWGRYDALVLPFSFPFGGMEHPNMTFLTPALIVGDRSQVDVLAHEASHSWHGNDVGVAAWDSFWLNEGWTTYTERLIALRLHGPQTRDFEYIIGAKSMNDDLKRYDRDGWRKAQRLHISYDFGEDPDEFYSSVAYDKGANFLYYLEKLVGGVEVFNPYQKAYIKEFGGKAVSTKDWEDHFWSYWNQYPEKARILKEKVDWDAWLNGEGTELPVKMEYDTTLADRAYALASSWNSSRSLSPSDLASKFTNSDLEGMSSTQIVLYLETLGTYDKFEEKVVEAVEKAYGFDGSHDPEIRLRWYLFALKSGLYAKQAAHWVRNQGRMKYCRPTYRAVFTVDPELAKETFLKYGKGFLHPIARRMVAQDLGLDEGEKKEK</v>
      </c>
      <c r="AC2291" s="6" cm="1">
        <f t="array" ref="AC2291">SUMPRODUCT((LEN(AB2291)-LEN(SUBSTITUTE(AB2291,{"A";"C";"D";"E";"F";"G";"H";"I";"K";"L";"M";"N";"P";"Q";"R";"S";"T";"V";"W";"Y"},""))),{72.08;104.14;115.08;129.11;148.17;58.05;138.14;114.16;130.18;114.16;132.2;115.1;98.12;129.13;158.19;88.08;102.1;100.13;187.21;164.17})/1000</f>
        <v>73.076059999999998</v>
      </c>
      <c r="AD2291" s="6">
        <f t="shared" si="70"/>
        <v>3.654485049833887E-20</v>
      </c>
      <c r="AE2291" s="6">
        <f t="shared" si="71"/>
        <v>2.6705536877076411E-18</v>
      </c>
    </row>
    <row r="2292" spans="1:31" x14ac:dyDescent="0.2">
      <c r="A2292" t="s">
        <v>6475</v>
      </c>
      <c r="B2292" t="s">
        <v>6476</v>
      </c>
      <c r="C2292" t="s">
        <v>22</v>
      </c>
      <c r="D2292">
        <v>5</v>
      </c>
      <c r="E2292">
        <v>5</v>
      </c>
      <c r="F2292" t="s">
        <v>58231</v>
      </c>
      <c r="G2292" t="s">
        <v>45881</v>
      </c>
      <c r="H2292" t="s">
        <v>45882</v>
      </c>
      <c r="I2292" t="s">
        <v>45883</v>
      </c>
      <c r="J2292" t="s">
        <v>45884</v>
      </c>
      <c r="K2292" t="s">
        <v>45885</v>
      </c>
      <c r="L2292" t="s">
        <v>45886</v>
      </c>
      <c r="M2292" t="s">
        <v>45887</v>
      </c>
      <c r="N2292" t="s">
        <v>45888</v>
      </c>
      <c r="O2292" t="s">
        <v>45889</v>
      </c>
      <c r="P2292" t="s">
        <v>45890</v>
      </c>
      <c r="Q2292" t="s">
        <v>17467</v>
      </c>
      <c r="R2292" t="s">
        <v>45891</v>
      </c>
      <c r="S2292" t="s">
        <v>45892</v>
      </c>
      <c r="T2292" t="s">
        <v>45893</v>
      </c>
      <c r="U2292" t="s">
        <v>45894</v>
      </c>
      <c r="V2292" t="s">
        <v>45895</v>
      </c>
      <c r="W2292" t="s">
        <v>45896</v>
      </c>
      <c r="X2292" t="s">
        <v>45897</v>
      </c>
      <c r="Z2292" t="str" cm="1">
        <f t="array" ref="Z2292">_xlfn.LET(_xlpm.raw,_xlfn.XLOOKUP(_xlfn.TEXTBEFORE(A2292,";",,,,A2292),_xlfn.ANCHORARRAY([2]summary!$O$4),_xlfn.CHOOSECOLS(_xlfn.ANCHORARRAY([2]summary!$K$4),1),""),IF(_xlpm.raw="","",_xlfn.TEXTAFTER(_xlfn.TEXTBEFORE(_xlpm.raw,"|",-1,,,_xlpm.raw),"tr|",,,,_xlfn.TEXTBEFORE(_xlpm.raw,"|",-1,,,_xlpm.raw))))</f>
        <v>A0A2S9ZYP5</v>
      </c>
      <c r="AA2292">
        <f>_xlfn.XLOOKUP(Z2292,[1]!UniprotIFO[Entry],[1]!UniprotIFO[Mass],"")</f>
        <v>57539</v>
      </c>
      <c r="AB2292" t="str">
        <f>_xlfn.XLOOKUP(Z2292,[1]!UniprotIFO[Entry],[1]!UniprotIFO[Sequence],"")</f>
        <v>MRERTSAGSTFLPFGFFSSLTGGSGGDPKGRYEAVSPMAPRKYGDKTYVELNMDDYAEGLRLSAGDDDEDNSKMRRQSSGVGQFFDQFYPREIRRNRRTYERIILLGLTIVVLVLLFSGGKSGSGRPSMLEKAKMRGARRKNPLRSNIPLHSFRANLKDGAGYVTSFPYGGLTNQLIEMFKLVHVGQRLDRTVILTELKATQSEGGDVLPSEFFDLDSFAYYSNVSLVQWKDVKIPDITGTQPEELSCWGWRDERPLARYNVKTHFWPFPGQLQVPSSAETSITFPGIEVLASQDNTPWLKESATRLHGSLDNSPPFPDKQLLCFENLFYVPSVKFVDGSLDKTYSIQELRPDGPVWDNVGRHLRFNSHVNHIADELLAALIGSRRKQYIGVHIARGNSTGRISQETVDAFKAGVKQVQADLTKRKGGPKGHLPVLVATDSDDPVFLSKLAKLGWIYINHGEWATRARFGGWYPGVLDSVVLSRAIGFVGTKESSFSSIAARRVETWNGGLSRVLQ</v>
      </c>
      <c r="AC2292" s="6" cm="1">
        <f t="array" ref="AC2292">SUMPRODUCT((LEN(AB2292)-LEN(SUBSTITUTE(AB2292,{"A";"C";"D";"E";"F";"G";"H";"I";"K";"L";"M";"N";"P";"Q";"R";"S";"T";"V";"W";"Y"},""))),{72.08;104.14;115.08;129.11;148.17;58.05;138.14;114.16;130.18;114.16;132.2;115.1;98.12;129.13;158.19;88.08;102.1;100.13;187.21;164.17})/1000</f>
        <v>58.046630000000007</v>
      </c>
      <c r="AD2292" s="6">
        <f t="shared" si="70"/>
        <v>8.3056478405315615E-21</v>
      </c>
      <c r="AE2292" s="6">
        <f t="shared" si="71"/>
        <v>4.8211486710963458E-19</v>
      </c>
    </row>
    <row r="2293" spans="1:31" x14ac:dyDescent="0.2">
      <c r="A2293" t="s">
        <v>6477</v>
      </c>
      <c r="B2293" t="s">
        <v>6479</v>
      </c>
      <c r="C2293" t="s">
        <v>6478</v>
      </c>
      <c r="D2293">
        <v>29</v>
      </c>
      <c r="E2293">
        <v>29</v>
      </c>
      <c r="F2293" t="s">
        <v>56199</v>
      </c>
      <c r="G2293" t="s">
        <v>45898</v>
      </c>
      <c r="H2293" t="s">
        <v>45899</v>
      </c>
      <c r="I2293" t="s">
        <v>45900</v>
      </c>
      <c r="J2293" t="s">
        <v>45901</v>
      </c>
      <c r="K2293" t="s">
        <v>45902</v>
      </c>
      <c r="L2293" t="s">
        <v>45903</v>
      </c>
      <c r="M2293" t="s">
        <v>45904</v>
      </c>
      <c r="N2293" t="s">
        <v>45905</v>
      </c>
      <c r="O2293" t="s">
        <v>45906</v>
      </c>
      <c r="P2293" t="s">
        <v>45907</v>
      </c>
      <c r="Q2293" t="s">
        <v>45908</v>
      </c>
      <c r="R2293" t="s">
        <v>45909</v>
      </c>
      <c r="S2293" t="s">
        <v>45910</v>
      </c>
      <c r="T2293" t="s">
        <v>45911</v>
      </c>
      <c r="U2293" t="s">
        <v>45912</v>
      </c>
      <c r="V2293" t="s">
        <v>45913</v>
      </c>
      <c r="W2293" t="s">
        <v>45914</v>
      </c>
      <c r="X2293" t="s">
        <v>45915</v>
      </c>
      <c r="Y2293" t="s">
        <v>59427</v>
      </c>
      <c r="Z2293" t="str" cm="1">
        <f t="array" ref="Z2293">_xlfn.LET(_xlpm.raw,_xlfn.XLOOKUP(_xlfn.TEXTBEFORE(A2293,";",,,,A2293),_xlfn.ANCHORARRAY([2]summary!$O$4),_xlfn.CHOOSECOLS(_xlfn.ANCHORARRAY([2]summary!$K$4),1),""),IF(_xlpm.raw="","",_xlfn.TEXTAFTER(_xlfn.TEXTBEFORE(_xlpm.raw,"|",-1,,,_xlpm.raw),"tr|",,,,_xlfn.TEXTBEFORE(_xlpm.raw,"|",-1,,,_xlpm.raw))))</f>
        <v>A0A2S9ZXD9</v>
      </c>
      <c r="AA2293">
        <f>_xlfn.XLOOKUP(Z2293,[1]!UniprotIFO[Entry],[1]!UniprotIFO[Mass],"")</f>
        <v>35574</v>
      </c>
      <c r="AB2293" t="str">
        <f>_xlfn.XLOOKUP(Z2293,[1]!UniprotIFO[Entry],[1]!UniprotIFO[Sequence],"")</f>
        <v>MFAATRQSSRLARSFSTSARANTRVSVLGAAGGIGQPLSLLLKLNPLVSHLSLYDIRLAAGVAADVGHCNTPSTCVGYGPENDGLKKALEGAEIIIIPAGMPRKPGMTRDDLFNANASIVRDLAQAAAEVAPKARIGIIANPVNSTVPIVAEVFKKAGVYDPKRLFGVTTLDIVRASAFLSGIAGTEPKDTNVPVVGGHSGPTIVPLLSQLPAGKKVVEQGGETLAALVKRIQYGGDEVVKAKDGAGSATLSMAYAGADFTNSLLRAMKGEKGVTLCTYVESPLYKDQGVEFFSSPVELSSEGTVAKIHPVGDLHPTEQKLLEACLPDLKKNIAAGVKFMSA</v>
      </c>
      <c r="AC2293" s="6" cm="1">
        <f t="array" ref="AC2293">SUMPRODUCT((LEN(AB2293)-LEN(SUBSTITUTE(AB2293,{"A";"C";"D";"E";"F";"G";"H";"I";"K";"L";"M";"N";"P";"Q";"R";"S";"T";"V";"W";"Y"},""))),{72.08;104.14;115.08;129.11;148.17;58.05;138.14;114.16;130.18;114.16;132.2;115.1;98.12;129.13;158.19;88.08;102.1;100.13;187.21;164.17})/1000</f>
        <v>35.902820000000006</v>
      </c>
      <c r="AD2293" s="6">
        <f t="shared" si="70"/>
        <v>4.817275747508306E-20</v>
      </c>
      <c r="AE2293" s="6">
        <f t="shared" si="71"/>
        <v>1.7295378405315618E-18</v>
      </c>
    </row>
    <row r="2294" spans="1:31" x14ac:dyDescent="0.2">
      <c r="A2294" t="s">
        <v>6480</v>
      </c>
      <c r="B2294" t="s">
        <v>6482</v>
      </c>
      <c r="C2294" t="s">
        <v>6481</v>
      </c>
      <c r="D2294">
        <v>1</v>
      </c>
      <c r="E2294">
        <v>1</v>
      </c>
      <c r="F2294" t="s">
        <v>58232</v>
      </c>
      <c r="G2294" t="s">
        <v>24465</v>
      </c>
      <c r="H2294" t="s">
        <v>45916</v>
      </c>
      <c r="I2294" t="s">
        <v>45917</v>
      </c>
      <c r="J2294" t="s">
        <v>42073</v>
      </c>
      <c r="K2294" t="s">
        <v>45918</v>
      </c>
      <c r="L2294" t="s">
        <v>45919</v>
      </c>
      <c r="M2294" t="s">
        <v>43876</v>
      </c>
      <c r="N2294" t="s">
        <v>45920</v>
      </c>
      <c r="O2294" t="s">
        <v>45921</v>
      </c>
      <c r="P2294" t="s">
        <v>45922</v>
      </c>
      <c r="Q2294" t="s">
        <v>45923</v>
      </c>
      <c r="R2294" t="s">
        <v>45924</v>
      </c>
      <c r="S2294" t="s">
        <v>45925</v>
      </c>
      <c r="T2294" t="s">
        <v>45926</v>
      </c>
      <c r="U2294" t="s">
        <v>45927</v>
      </c>
      <c r="V2294" t="s">
        <v>8767</v>
      </c>
      <c r="W2294" t="s">
        <v>45928</v>
      </c>
      <c r="X2294" t="s">
        <v>45929</v>
      </c>
      <c r="Y2294" t="s">
        <v>58854</v>
      </c>
      <c r="Z2294" t="str" cm="1">
        <f t="array" ref="Z2294">_xlfn.LET(_xlpm.raw,_xlfn.XLOOKUP(_xlfn.TEXTBEFORE(A2294,";",,,,A2294),_xlfn.ANCHORARRAY([2]summary!$O$4),_xlfn.CHOOSECOLS(_xlfn.ANCHORARRAY([2]summary!$K$4),1),""),IF(_xlpm.raw="","",_xlfn.TEXTAFTER(_xlfn.TEXTBEFORE(_xlpm.raw,"|",-1,,,_xlpm.raw),"tr|",,,,_xlfn.TEXTBEFORE(_xlpm.raw,"|",-1,,,_xlpm.raw))))</f>
        <v>A0A2S9ZYQ3</v>
      </c>
      <c r="AA2294">
        <f>_xlfn.XLOOKUP(Z2294,[1]!UniprotIFO[Entry],[1]!UniprotIFO[Mass],"")</f>
        <v>45432</v>
      </c>
      <c r="AB2294" t="str">
        <f>_xlfn.XLOOKUP(Z2294,[1]!UniprotIFO[Entry],[1]!UniprotIFO[Sequence],"")</f>
        <v>MLRMARSAKQATLVSLPLFLVLSPSAKSVHTAQHTMRTTLVAAAATAAFSASALAQTAADVSSSQYWHERYHGLLSMAAYSNDPTTVCAQTFDQAALTSSFPNSTEAPWTLIQQFGPTAMGTQGFSVVIPEMDKVVIVFKGMFGWESTFNDSTVNIGTLLNLGPNCTDCTAHSAATAAYLEAREITNDFELEQYYVNQTGHQFSVTGHGWGGMLAQVAAIDLGWRGLVRWSHSHGAARVFNPPAAALYNSLFGGEAGQRTVANDDPVPTYIPESANYTFTLQGFHITGNGTSNATYGYDYAVCNDASEAECAGTVGGNFTDHLAYYTPIGMCGKPYWGSNTTVEESFQSTASQAFYATATSTFVPPTMAVTTSSTSSSSAASSAVSDSSAGAQTATAVSGANAAASPSAGADHSGAASASVVGGGVFAAVLAAGLALLA</v>
      </c>
      <c r="AC2294" s="6" cm="1">
        <f t="array" ref="AC2294">SUMPRODUCT((LEN(AB2294)-LEN(SUBSTITUTE(AB2294,{"A";"C";"D";"E";"F";"G";"H";"I";"K";"L";"M";"N";"P";"Q";"R";"S";"T";"V";"W";"Y"},""))),{72.08;104.14;115.08;129.11;148.17;58.05;138.14;114.16;130.18;114.16;132.2;115.1;98.12;129.13;158.19;88.08;102.1;100.13;187.21;164.17})/1000</f>
        <v>45.837710000000008</v>
      </c>
      <c r="AD2294" s="6">
        <f t="shared" si="70"/>
        <v>1.6611295681063124E-21</v>
      </c>
      <c r="AE2294" s="6">
        <f t="shared" si="71"/>
        <v>7.6142375415282415E-20</v>
      </c>
    </row>
    <row r="2295" spans="1:31" x14ac:dyDescent="0.2">
      <c r="A2295" t="s">
        <v>6483</v>
      </c>
      <c r="B2295" t="s">
        <v>6485</v>
      </c>
      <c r="C2295" t="s">
        <v>6484</v>
      </c>
      <c r="D2295">
        <v>4</v>
      </c>
      <c r="E2295">
        <v>4</v>
      </c>
      <c r="F2295" t="s">
        <v>58233</v>
      </c>
      <c r="G2295" t="s">
        <v>45930</v>
      </c>
      <c r="H2295" t="s">
        <v>45931</v>
      </c>
      <c r="I2295" t="s">
        <v>45932</v>
      </c>
      <c r="J2295" t="s">
        <v>45933</v>
      </c>
      <c r="K2295" t="s">
        <v>45934</v>
      </c>
      <c r="L2295" t="s">
        <v>45935</v>
      </c>
      <c r="M2295" t="s">
        <v>45936</v>
      </c>
      <c r="N2295" t="s">
        <v>45937</v>
      </c>
      <c r="O2295" t="s">
        <v>45938</v>
      </c>
      <c r="P2295" t="s">
        <v>45939</v>
      </c>
      <c r="Q2295" t="s">
        <v>45940</v>
      </c>
      <c r="R2295" t="s">
        <v>9678</v>
      </c>
      <c r="S2295" t="s">
        <v>45941</v>
      </c>
      <c r="T2295" t="s">
        <v>45942</v>
      </c>
      <c r="U2295" t="s">
        <v>45943</v>
      </c>
      <c r="V2295" t="s">
        <v>45944</v>
      </c>
      <c r="W2295" t="s">
        <v>45945</v>
      </c>
      <c r="X2295" t="s">
        <v>45946</v>
      </c>
      <c r="Z2295" t="str" cm="1">
        <f t="array" ref="Z2295">_xlfn.LET(_xlpm.raw,_xlfn.XLOOKUP(_xlfn.TEXTBEFORE(A2295,";",,,,A2295),_xlfn.ANCHORARRAY([2]summary!$O$4),_xlfn.CHOOSECOLS(_xlfn.ANCHORARRAY([2]summary!$K$4),1),""),IF(_xlpm.raw="","",_xlfn.TEXTAFTER(_xlfn.TEXTBEFORE(_xlpm.raw,"|",-1,,,_xlpm.raw),"tr|",,,,_xlfn.TEXTBEFORE(_xlpm.raw,"|",-1,,,_xlpm.raw))))</f>
        <v>A0A0K3CUD8</v>
      </c>
      <c r="AA2295">
        <f>_xlfn.XLOOKUP(Z2295,[1]!UniprotIFO[Entry],[1]!UniprotIFO[Mass],"")</f>
        <v>72552</v>
      </c>
      <c r="AB2295" t="str">
        <f>_xlfn.XLOOKUP(Z2295,[1]!UniprotIFO[Entry],[1]!UniprotIFO[Sequence],"")</f>
        <v>MPSFPSPEPGASLLLAFTPATPQPSSPRPQSLLLLGPTRLSALRAFAALESGYRVVVGAPAPKTDERWDAELRFRLEQNEIERIDWPIAEEADAREDAWRDWFDGAERTGALDGVRMIVLSDTIVSHSSSSARRRTLASARAFRAEAERRRFFVNVADCPDLSDFGWAVSHRFDLVPPSAPSSDPTSRRKSPLQLALTTNTSACRLATRLRREIVASLPKSAGAAVEAVGRLREELKAQVKAAEEDAQDGEDDSEETQGVGLNRPVEQLTRAKSQALDEQCRLSNGESSWTGASAQLTRMRYVSQLSEYWPLDRLATVSLASLSAPSTPLAPLSPSLKPAYHDLDPASESTDLALSPSSSPKKGRIFLLGTGPGNPLLLTRVAHLLLTTSDPSSPFFVDLFLSDKLVPPQILALIPPKRREGVVIARKYPGNAEAAQEELMALAIEAAETGKTVLRLKQGDPFLYGRGGEEVLRFRAVAGIESVVLPGLSSSLAGPTLAGIPVTQRGVAESVVVCTGVGRGGRDVAPAPYERGKTLCVLMGVARLSSLVKALMDHPTSPYPPHLPIALVERASSPDQRVVASTIDRLAAVLETLPPHRPPGMIVVGWAVLCLEGEGDMGILDDPEDEGRDERDRQRVQKWLGDIGYKVREGLSEGWMSLVGGLEAEGEQVSAE</v>
      </c>
      <c r="AC2295" s="6" cm="1">
        <f t="array" ref="AC2295">SUMPRODUCT((LEN(AB2295)-LEN(SUBSTITUTE(AB2295,{"A";"C";"D";"E";"F";"G";"H";"I";"K";"L";"M";"N";"P";"Q";"R";"S";"T";"V";"W";"Y"},""))),{72.08;104.14;115.08;129.11;148.17;58.05;138.14;114.16;130.18;114.16;132.2;115.1;98.12;129.13;158.19;88.08;102.1;100.13;187.21;164.17})/1000</f>
        <v>73.193850000000012</v>
      </c>
      <c r="AD2295" s="6">
        <f t="shared" si="70"/>
        <v>6.6445182724252495E-21</v>
      </c>
      <c r="AE2295" s="6">
        <f t="shared" si="71"/>
        <v>4.8633787375415296E-19</v>
      </c>
    </row>
    <row r="2296" spans="1:31" x14ac:dyDescent="0.2">
      <c r="A2296" t="s">
        <v>6486</v>
      </c>
      <c r="B2296" t="s">
        <v>6488</v>
      </c>
      <c r="C2296" t="s">
        <v>6487</v>
      </c>
      <c r="D2296">
        <v>17</v>
      </c>
      <c r="E2296">
        <v>17</v>
      </c>
      <c r="F2296" t="s">
        <v>58234</v>
      </c>
      <c r="G2296" t="s">
        <v>45947</v>
      </c>
      <c r="H2296" t="s">
        <v>21520</v>
      </c>
      <c r="I2296" t="s">
        <v>45948</v>
      </c>
      <c r="J2296" t="s">
        <v>33676</v>
      </c>
      <c r="K2296" t="s">
        <v>45949</v>
      </c>
      <c r="L2296" t="s">
        <v>45950</v>
      </c>
      <c r="M2296" t="s">
        <v>45951</v>
      </c>
      <c r="N2296" t="s">
        <v>45952</v>
      </c>
      <c r="O2296" t="s">
        <v>29354</v>
      </c>
      <c r="P2296" t="s">
        <v>45953</v>
      </c>
      <c r="Q2296" t="s">
        <v>45954</v>
      </c>
      <c r="R2296" t="s">
        <v>45955</v>
      </c>
      <c r="S2296" t="s">
        <v>45956</v>
      </c>
      <c r="T2296" t="s">
        <v>45957</v>
      </c>
      <c r="U2296" t="s">
        <v>45958</v>
      </c>
      <c r="V2296" t="s">
        <v>45959</v>
      </c>
      <c r="W2296" t="s">
        <v>45960</v>
      </c>
      <c r="X2296" t="s">
        <v>45961</v>
      </c>
      <c r="Y2296" t="s">
        <v>58878</v>
      </c>
      <c r="Z2296" t="str" cm="1">
        <f t="array" ref="Z2296">_xlfn.LET(_xlpm.raw,_xlfn.XLOOKUP(_xlfn.TEXTBEFORE(A2296,";",,,,A2296),_xlfn.ANCHORARRAY([2]summary!$O$4),_xlfn.CHOOSECOLS(_xlfn.ANCHORARRAY([2]summary!$K$4),1),""),IF(_xlpm.raw="","",_xlfn.TEXTAFTER(_xlfn.TEXTBEFORE(_xlpm.raw,"|",-1,,,_xlpm.raw),"tr|",,,,_xlfn.TEXTBEFORE(_xlpm.raw,"|",-1,,,_xlpm.raw))))</f>
        <v>A0A2T0AJB9</v>
      </c>
      <c r="AA2296">
        <f>_xlfn.XLOOKUP(Z2296,[1]!UniprotIFO[Entry],[1]!UniprotIFO[Mass],"")</f>
        <v>90052</v>
      </c>
      <c r="AB2296" t="str">
        <f>_xlfn.XLOOKUP(Z2296,[1]!UniprotIFO[Entry],[1]!UniprotIFO[Sequence],"")</f>
        <v>MAEIYTDFAQELQRVQEGGADLLDEADGLLARWGALCEAQLQNLAEDVDGDAVDAWTLERNTWALVQALYAERLNEDPAEPSSSKNPYTPPLTVAQKLIEGNKDLVELSVIRDWLHSIPSSLNPAEIRRGYQPYTKNKLKQVRRTGAKAPKGLVERLDPDALLRAKMEDEGARLEADDAAYERALLRSLYEYVRAGELDLAIDMCRQSDQSWRAASLSGGKLWWDPALAPNEEGYDEIEMVEKEEKRIMGNANRKLWKTMCRKLAAQNTVDPYERALYGALSGDVASVLPVCSSWEDVVWAHLNALFESHVEAGLASSPSGRYWQRSSVAPLDSKTPLDPEDPLFGSAAQGRAIRRELEQVFEKLLRSDKADLAASAKNPFHVSQAYLVSGKIDELLNAFVERIEAAATDTEPETLAHLLRFFSHLILVLRLLKQPLPEYAANRILEAYVHVLEAHDQDENLIAFYASNLEQQSAVESYARFLLTFGLDSDVHARHLALRKSREHGLSLPLIARRTVELILSSTLATLPPSFALPATGLDAYARVDARQLELIRSLEWLTAEKETYEDAIKEANALARWFLSTDAPSAARQLLRSLPDDLLPSLASASTTTGSNSEGGEPSLAVQLDIREHLDYRALYDCLDKHARWSEVWARRPGLGASKLDVAQYREGVAALVEEFYQSAVELLEGEWLKLDGLDATVDAAASRRHAELARIRRLVVPDLVFRLHRVLYETSDLIPANLPLCLSLANLVADERYQLYLEFVAASPADIDTAPLGLKAYLEEVRKASLASLDAGRGPFGTEQPADQRK</v>
      </c>
      <c r="AC2296" s="6" cm="1">
        <f t="array" ref="AC2296">SUMPRODUCT((LEN(AB2296)-LEN(SUBSTITUTE(AB2296,{"A";"C";"D";"E";"F";"G";"H";"I";"K";"L";"M";"N";"P";"Q";"R";"S";"T";"V";"W";"Y"},""))),{72.08;104.14;115.08;129.11;148.17;58.05;138.14;114.16;130.18;114.16;132.2;115.1;98.12;129.13;158.19;88.08;102.1;100.13;187.21;164.17})/1000</f>
        <v>90.804859999999991</v>
      </c>
      <c r="AD2296" s="6">
        <f t="shared" si="70"/>
        <v>2.823920265780731E-20</v>
      </c>
      <c r="AE2296" s="6">
        <f t="shared" si="71"/>
        <v>2.5642568438538205E-18</v>
      </c>
    </row>
    <row r="2297" spans="1:31" x14ac:dyDescent="0.2">
      <c r="A2297" t="s">
        <v>6489</v>
      </c>
      <c r="B2297" t="s">
        <v>6491</v>
      </c>
      <c r="C2297" t="s">
        <v>6490</v>
      </c>
      <c r="D2297">
        <v>23</v>
      </c>
      <c r="E2297">
        <v>23</v>
      </c>
      <c r="F2297" t="s">
        <v>56199</v>
      </c>
      <c r="G2297" t="s">
        <v>45962</v>
      </c>
      <c r="H2297" t="s">
        <v>45963</v>
      </c>
      <c r="I2297" t="s">
        <v>45964</v>
      </c>
      <c r="J2297" t="s">
        <v>45965</v>
      </c>
      <c r="K2297" t="s">
        <v>45966</v>
      </c>
      <c r="L2297" t="s">
        <v>45967</v>
      </c>
      <c r="M2297" t="s">
        <v>42301</v>
      </c>
      <c r="N2297" t="s">
        <v>16965</v>
      </c>
      <c r="O2297" t="s">
        <v>45968</v>
      </c>
      <c r="P2297" t="s">
        <v>45969</v>
      </c>
      <c r="Q2297" t="s">
        <v>45970</v>
      </c>
      <c r="R2297" t="s">
        <v>45971</v>
      </c>
      <c r="S2297" t="s">
        <v>45972</v>
      </c>
      <c r="T2297" t="s">
        <v>45973</v>
      </c>
      <c r="U2297" t="s">
        <v>45974</v>
      </c>
      <c r="V2297" t="s">
        <v>40072</v>
      </c>
      <c r="W2297" t="s">
        <v>16187</v>
      </c>
      <c r="X2297" t="s">
        <v>45975</v>
      </c>
      <c r="Y2297" t="s">
        <v>59428</v>
      </c>
      <c r="Z2297" t="str" cm="1">
        <f t="array" ref="Z2297">_xlfn.LET(_xlpm.raw,_xlfn.XLOOKUP(_xlfn.TEXTBEFORE(A2297,";",,,,A2297),_xlfn.ANCHORARRAY([2]summary!$O$4),_xlfn.CHOOSECOLS(_xlfn.ANCHORARRAY([2]summary!$K$4),1),""),IF(_xlpm.raw="","",_xlfn.TEXTAFTER(_xlfn.TEXTBEFORE(_xlpm.raw,"|",-1,,,_xlpm.raw),"tr|",,,,_xlfn.TEXTBEFORE(_xlpm.raw,"|",-1,,,_xlpm.raw))))</f>
        <v>A0A0K3CDI2</v>
      </c>
      <c r="AA2297">
        <f>_xlfn.XLOOKUP(Z2297,[1]!UniprotIFO[Entry],[1]!UniprotIFO[Mass],"")</f>
        <v>65931</v>
      </c>
      <c r="AB2297" t="str">
        <f>_xlfn.XLOOKUP(Z2297,[1]!UniprotIFO[Entry],[1]!UniprotIFO[Sequence],"")</f>
        <v>MASLSSLIASVVDNDQGGFGPSASHLPPQFKDIPYAPFSKNDKLGRIVDWNAEGPSSGAAGGSAPAAAGQAGQKGGKYSREPKEAFGASAAGTFAYYHDEDESSFSVVAGGAAGKKPVQAGGGLQRNQGRMQGGGGRGGAARGGFQQGGGRFQQSGPRGMQQGGRQGQQQGAGGRFGGGGGGWGRGGAQGGRNNWKEQRTRDASVQVGNDWVSLEEIEYSRLNKLRLEVDLDEAETLSQHGFLYEYDRTYDRVNTKNEKPLQNVDRVRYNPTTSDDPVMQELAAKDRGRVFVTDNILSMLMCAQRSVYPWDMVLTREGDKLFIDKREGGPFDYPSVNENAADPPMENDKDTLNSPSALSLEATYINQNFAFQVVREEPDARLEVEHPNPFYQSDMETEPLASCVFRYRRFDISVTEDEDVGLVVRTEVDAFTKQQNEDQPSFITIKTLNEFDPRAQGAGGAPDWRTKLDSQRGAVVATEMKNNSSKLARWAVQSVLAGAEQMKMGYVSRANPRDASRHTILGTQWYKPRDFATQMNINLANGWGIVRTIADLALKQPEGKYVLMKDPNKPLIKLFRVPIDAFEPTEDDLLDDSALPSAAPSDDGL</v>
      </c>
      <c r="AC2297" s="6" cm="1">
        <f t="array" ref="AC2297">SUMPRODUCT((LEN(AB2297)-LEN(SUBSTITUTE(AB2297,{"A";"C";"D";"E";"F";"G";"H";"I";"K";"L";"M";"N";"P";"Q";"R";"S";"T";"V";"W";"Y"},""))),{72.08;104.14;115.08;129.11;148.17;58.05;138.14;114.16;130.18;114.16;132.2;115.1;98.12;129.13;158.19;88.08;102.1;100.13;187.21;164.17})/1000</f>
        <v>66.50424000000001</v>
      </c>
      <c r="AD2297" s="6">
        <f t="shared" si="70"/>
        <v>3.8205980066445182E-20</v>
      </c>
      <c r="AE2297" s="6">
        <f t="shared" si="71"/>
        <v>2.5408596677740867E-18</v>
      </c>
    </row>
    <row r="2298" spans="1:31" x14ac:dyDescent="0.2">
      <c r="A2298" t="s">
        <v>6492</v>
      </c>
      <c r="B2298" t="s">
        <v>6494</v>
      </c>
      <c r="C2298" t="s">
        <v>6493</v>
      </c>
      <c r="D2298">
        <v>4</v>
      </c>
      <c r="E2298">
        <v>4</v>
      </c>
      <c r="F2298" t="s">
        <v>58235</v>
      </c>
      <c r="G2298" t="s">
        <v>45976</v>
      </c>
      <c r="H2298" t="s">
        <v>45977</v>
      </c>
      <c r="I2298" t="s">
        <v>45978</v>
      </c>
      <c r="J2298" t="s">
        <v>45979</v>
      </c>
      <c r="K2298" t="s">
        <v>45980</v>
      </c>
      <c r="L2298" t="s">
        <v>45981</v>
      </c>
      <c r="M2298" t="s">
        <v>39817</v>
      </c>
      <c r="N2298" t="s">
        <v>45982</v>
      </c>
      <c r="O2298" t="s">
        <v>45983</v>
      </c>
      <c r="P2298" t="s">
        <v>45984</v>
      </c>
      <c r="Q2298" t="s">
        <v>45985</v>
      </c>
      <c r="R2298" t="s">
        <v>45986</v>
      </c>
      <c r="S2298" t="s">
        <v>45987</v>
      </c>
      <c r="T2298" t="s">
        <v>45988</v>
      </c>
      <c r="U2298" t="s">
        <v>45989</v>
      </c>
      <c r="V2298" t="s">
        <v>17548</v>
      </c>
      <c r="W2298" t="s">
        <v>45990</v>
      </c>
      <c r="X2298" t="s">
        <v>45991</v>
      </c>
      <c r="Z2298" t="str" cm="1">
        <f t="array" ref="Z2298">_xlfn.LET(_xlpm.raw,_xlfn.XLOOKUP(_xlfn.TEXTBEFORE(A2298,";",,,,A2298),_xlfn.ANCHORARRAY([2]summary!$O$4),_xlfn.CHOOSECOLS(_xlfn.ANCHORARRAY([2]summary!$K$4),1),""),IF(_xlpm.raw="","",_xlfn.TEXTAFTER(_xlfn.TEXTBEFORE(_xlpm.raw,"|",-1,,,_xlpm.raw),"tr|",,,,_xlfn.TEXTBEFORE(_xlpm.raw,"|",-1,,,_xlpm.raw))))</f>
        <v>A0A2T0AJC9</v>
      </c>
      <c r="AA2298">
        <f>_xlfn.XLOOKUP(Z2298,[1]!UniprotIFO[Entry],[1]!UniprotIFO[Mass],"")</f>
        <v>86918</v>
      </c>
      <c r="AB2298" t="str">
        <f>_xlfn.XLOOKUP(Z2298,[1]!UniprotIFO[Entry],[1]!UniprotIFO[Sequence],"")</f>
        <v>MASPSQVHPPAAAPSASDFPVPPSSSLSSPPAPPAAPAPPSRPQLKAHYFHYSSRQVKARIDPEVPLEEIVKQLSASTQLGVKEPPGLFALREREGGELVTEENVREMLEKGTHFTLVSSPMLEAVEMVDKLRSTDPSTLKPAVFTLRTLIRERLFLREFVKRGGVEAMQGVIKRSSGNTLAYALVCLQGLLELDERGWEGIRRLFVARIVEIVTTEPLINVSRPATAILRRLASQPYTAPNSPAGETGFSAVFDSIFDQPDFLAILVGKLSSGDVEVTNLSLGLLESLLRGSNELRDLRIADALENLDAWKTVGKLLDQTKGADLSALLSLQRQLLLSLHVALTTPIDEPHYHLFDEVWVAGELEDTDETNRWRRLGFRTEAPQYEFEGAGLLGLKALKRFAEDSQNEFAQTLRDQLKRPEAQRLPLSTASTLVLRILASYFEITSPPSSPPPTPSPYLFRLYELHALVVQFFARMWAESGATNGEEEVERVAALTRGQVKFVLGGAGGEKSWFKVRQELLNADYKTVRDRQLRELAIEDDLLSKAPVRNLRGRLYLESYEFVKAQRIACLHRGAWFLVSPSSTTAAGSGKKAMGKNGQQVWRFYRLAPNRKVLHWIDAVEKREIGPGLDELPEKIDVSSITEVVPTGGTTPQRPPASRQGQSNGRTTGSKSRLSFLSKDSSSRTASPAPAPDTTASLSFTLHSHTGPLVELTAPSASTFSEWVDGLSLLRPNGNIVTRATADYIQTLTDFGVKVKLLDLSGERIKIPAEVTADSVPDPSARFYYADSF</v>
      </c>
      <c r="AC2298" s="6" cm="1">
        <f t="array" ref="AC2298">SUMPRODUCT((LEN(AB2298)-LEN(SUBSTITUTE(AB2298,{"A";"C";"D";"E";"F";"G";"H";"I";"K";"L";"M";"N";"P";"Q";"R";"S";"T";"V";"W";"Y"},""))),{72.08;104.14;115.08;129.11;148.17;58.05;138.14;114.16;130.18;114.16;132.2;115.1;98.12;129.13;158.19;88.08;102.1;100.13;187.21;164.17})/1000</f>
        <v>87.686189999999996</v>
      </c>
      <c r="AD2298" s="6">
        <f t="shared" si="70"/>
        <v>6.6445182724252495E-21</v>
      </c>
      <c r="AE2298" s="6">
        <f t="shared" si="71"/>
        <v>5.826324916943522E-19</v>
      </c>
    </row>
    <row r="2299" spans="1:31" x14ac:dyDescent="0.2">
      <c r="A2299" t="s">
        <v>6495</v>
      </c>
      <c r="B2299" t="s">
        <v>6497</v>
      </c>
      <c r="C2299" t="s">
        <v>6496</v>
      </c>
      <c r="D2299">
        <v>12</v>
      </c>
      <c r="E2299">
        <v>12</v>
      </c>
      <c r="F2299" t="s">
        <v>58236</v>
      </c>
      <c r="G2299" t="s">
        <v>45992</v>
      </c>
      <c r="H2299" t="s">
        <v>45993</v>
      </c>
      <c r="I2299" t="s">
        <v>45994</v>
      </c>
      <c r="J2299" t="s">
        <v>45995</v>
      </c>
      <c r="K2299" t="s">
        <v>22953</v>
      </c>
      <c r="L2299" t="s">
        <v>45996</v>
      </c>
      <c r="M2299" t="s">
        <v>45997</v>
      </c>
      <c r="N2299" t="s">
        <v>32775</v>
      </c>
      <c r="O2299" t="s">
        <v>45998</v>
      </c>
      <c r="P2299" t="s">
        <v>45999</v>
      </c>
      <c r="Q2299" t="s">
        <v>46000</v>
      </c>
      <c r="R2299" t="s">
        <v>46001</v>
      </c>
      <c r="S2299" t="s">
        <v>46002</v>
      </c>
      <c r="T2299" t="s">
        <v>46003</v>
      </c>
      <c r="U2299" t="s">
        <v>46004</v>
      </c>
      <c r="V2299" t="s">
        <v>46005</v>
      </c>
      <c r="W2299" t="s">
        <v>46006</v>
      </c>
      <c r="X2299" t="s">
        <v>46007</v>
      </c>
      <c r="Y2299" t="s">
        <v>59230</v>
      </c>
      <c r="Z2299" t="str" cm="1">
        <f t="array" ref="Z2299">_xlfn.LET(_xlpm.raw,_xlfn.XLOOKUP(_xlfn.TEXTBEFORE(A2299,";",,,,A2299),_xlfn.ANCHORARRAY([2]summary!$O$4),_xlfn.CHOOSECOLS(_xlfn.ANCHORARRAY([2]summary!$K$4),1),""),IF(_xlpm.raw="","",_xlfn.TEXTAFTER(_xlfn.TEXTBEFORE(_xlpm.raw,"|",-1,,,_xlpm.raw),"tr|",,,,_xlfn.TEXTBEFORE(_xlpm.raw,"|",-1,,,_xlpm.raw))))</f>
        <v>A0A2T0AJH5</v>
      </c>
      <c r="AA2299">
        <f>_xlfn.XLOOKUP(Z2299,[1]!UniprotIFO[Entry],[1]!UniprotIFO[Mass],"")</f>
        <v>47316</v>
      </c>
      <c r="AB2299" t="str">
        <f>_xlfn.XLOOKUP(Z2299,[1]!UniprotIFO[Entry],[1]!UniprotIFO[Sequence],"")</f>
        <v>MAPSPNSLWLVSAPLESANPLEQLDELRQALGSGKLGSASLVEFPEFKTGTLSSLLTLSESLAKQDPSVTSALQKTVDTIRSLTAPPGSSGSSASATTSLPGFEDRASPLAQHLVLDDGRPYISYILPDGTDRGQTEERWEWNRAKYRTEGRSLPEIVDALMKEVTSIENAQKNKTQQYGVVKGQLATALRKKTGNLSMRSLADVVSASDFAGTNKSEYLETILVAVPKNLIKEWENSYERLTQMVVPRSATKLAQDDEFALFSVTLFRRVKDEFAQKAREKKFIVRDFTYDEEAIEKQRRELENLLAEEKELWADLLRLSRINFSDLFQALVHLKVIRAYVESVLRYGLPAAYFGAIVAPEPKQVDKLVKALSSFLVPSSRGKKGTKPKAGQDDSAALGEYASVMEGEYYEFVLFEIERVEGRGE</v>
      </c>
      <c r="AC2299" s="6" cm="1">
        <f t="array" ref="AC2299">SUMPRODUCT((LEN(AB2299)-LEN(SUBSTITUTE(AB2299,{"A";"C";"D";"E";"F";"G";"H";"I";"K";"L";"M";"N";"P";"Q";"R";"S";"T";"V";"W";"Y"},""))),{72.08;104.14;115.08;129.11;148.17;58.05;138.14;114.16;130.18;114.16;132.2;115.1;98.12;129.13;158.19;88.08;102.1;100.13;187.21;164.17})/1000</f>
        <v>47.717199999999998</v>
      </c>
      <c r="AD2299" s="6">
        <f t="shared" si="70"/>
        <v>1.9933554817275747E-20</v>
      </c>
      <c r="AE2299" s="6">
        <f t="shared" si="71"/>
        <v>9.5117342192691021E-19</v>
      </c>
    </row>
    <row r="2300" spans="1:31" x14ac:dyDescent="0.2">
      <c r="A2300" t="s">
        <v>6498</v>
      </c>
      <c r="B2300" t="s">
        <v>6500</v>
      </c>
      <c r="C2300" t="s">
        <v>6499</v>
      </c>
      <c r="D2300">
        <v>6</v>
      </c>
      <c r="E2300">
        <v>6</v>
      </c>
      <c r="F2300" t="s">
        <v>58237</v>
      </c>
      <c r="G2300" t="s">
        <v>46008</v>
      </c>
      <c r="H2300" t="s">
        <v>8551</v>
      </c>
      <c r="I2300" t="s">
        <v>46009</v>
      </c>
      <c r="J2300" t="s">
        <v>46010</v>
      </c>
      <c r="K2300" t="s">
        <v>39422</v>
      </c>
      <c r="L2300" t="s">
        <v>46011</v>
      </c>
      <c r="M2300" t="s">
        <v>46012</v>
      </c>
      <c r="N2300" t="s">
        <v>46013</v>
      </c>
      <c r="O2300" t="s">
        <v>17346</v>
      </c>
      <c r="P2300" t="s">
        <v>46014</v>
      </c>
      <c r="Q2300" t="s">
        <v>12349</v>
      </c>
      <c r="R2300" t="s">
        <v>46015</v>
      </c>
      <c r="S2300" t="s">
        <v>46016</v>
      </c>
      <c r="T2300" t="s">
        <v>46017</v>
      </c>
      <c r="U2300" t="s">
        <v>46018</v>
      </c>
      <c r="V2300" t="s">
        <v>46019</v>
      </c>
      <c r="W2300" t="s">
        <v>46020</v>
      </c>
      <c r="X2300" t="s">
        <v>46021</v>
      </c>
      <c r="Y2300" t="s">
        <v>59183</v>
      </c>
      <c r="Z2300" t="str" cm="1">
        <f t="array" ref="Z2300">_xlfn.LET(_xlpm.raw,_xlfn.XLOOKUP(_xlfn.TEXTBEFORE(A2300,";",,,,A2300),_xlfn.ANCHORARRAY([2]summary!$O$4),_xlfn.CHOOSECOLS(_xlfn.ANCHORARRAY([2]summary!$K$4),1),""),IF(_xlpm.raw="","",_xlfn.TEXTAFTER(_xlfn.TEXTBEFORE(_xlpm.raw,"|",-1,,,_xlpm.raw),"tr|",,,,_xlfn.TEXTBEFORE(_xlpm.raw,"|",-1,,,_xlpm.raw))))</f>
        <v>A0A061AS10</v>
      </c>
      <c r="AA2300">
        <f>_xlfn.XLOOKUP(Z2300,[1]!UniprotIFO[Entry],[1]!UniprotIFO[Mass],"")</f>
        <v>40648</v>
      </c>
      <c r="AB2300" t="str">
        <f>_xlfn.XLOOKUP(Z2300,[1]!UniprotIFO[Entry],[1]!UniprotIFO[Sequence],"")</f>
        <v>MGVLEKIRDIEQEMARTQKNKATEYHLGLLKAKLARYRAELLEGQSAKSGGKGEGFDVAKSGYGRAVLIGFPSVGKSTLLSKVTNTESVAAAYAFTTLVAVPGVLDCEGAKVQLLDLPGIIEGASSGRGRGRQVVAVAKTADLVVMMLDVTKGDEQRQQLEHELEEIGIRLNRSKPDVVFKAKTAGGITINSTVPLTRTDERTIRGILQAYKIHNADVMIREDISTDDLIDVILGNRKYVPCLYVYNKIDSISLEEVDRLARLPHTMVMSCELDLNLEVFKRRVWEKMGFNRVYTKKRGEEPDLGDPLVIKTDATMEAVCDSVHRGIKNKFKYAVVWGKSSKFAPRPQKVGLTHRCAQDDVVSIVTNV</v>
      </c>
      <c r="AC2300" s="6" cm="1">
        <f t="array" ref="AC2300">SUMPRODUCT((LEN(AB2300)-LEN(SUBSTITUTE(AB2300,{"A";"C";"D";"E";"F";"G";"H";"I";"K";"L";"M";"N";"P";"Q";"R";"S";"T";"V";"W";"Y"},""))),{72.08;104.14;115.08;129.11;148.17;58.05;138.14;114.16;130.18;114.16;132.2;115.1;98.12;129.13;158.19;88.08;102.1;100.13;187.21;164.17})/1000</f>
        <v>41.004609999999992</v>
      </c>
      <c r="AD2300" s="6">
        <f t="shared" si="70"/>
        <v>9.9667774086378735E-21</v>
      </c>
      <c r="AE2300" s="6">
        <f t="shared" si="71"/>
        <v>4.0868382059800655E-19</v>
      </c>
    </row>
    <row r="2301" spans="1:31" x14ac:dyDescent="0.2">
      <c r="A2301" t="s">
        <v>6501</v>
      </c>
      <c r="B2301" t="s">
        <v>6503</v>
      </c>
      <c r="C2301" t="s">
        <v>6502</v>
      </c>
      <c r="D2301">
        <v>6</v>
      </c>
      <c r="E2301">
        <v>6</v>
      </c>
      <c r="F2301" t="s">
        <v>58238</v>
      </c>
      <c r="G2301" t="s">
        <v>46022</v>
      </c>
      <c r="H2301" t="s">
        <v>46023</v>
      </c>
      <c r="I2301" t="s">
        <v>46024</v>
      </c>
      <c r="J2301" t="s">
        <v>46025</v>
      </c>
      <c r="K2301" t="s">
        <v>20813</v>
      </c>
      <c r="L2301" t="s">
        <v>46026</v>
      </c>
      <c r="M2301" t="s">
        <v>46027</v>
      </c>
      <c r="N2301" t="s">
        <v>46028</v>
      </c>
      <c r="O2301" t="s">
        <v>46029</v>
      </c>
      <c r="P2301" t="s">
        <v>46030</v>
      </c>
      <c r="Q2301" t="s">
        <v>10357</v>
      </c>
      <c r="R2301" t="s">
        <v>46031</v>
      </c>
      <c r="S2301" t="s">
        <v>46032</v>
      </c>
      <c r="T2301" t="s">
        <v>46033</v>
      </c>
      <c r="U2301" t="s">
        <v>19260</v>
      </c>
      <c r="V2301" t="s">
        <v>46034</v>
      </c>
      <c r="W2301" t="s">
        <v>24118</v>
      </c>
      <c r="X2301" t="s">
        <v>46035</v>
      </c>
      <c r="Z2301" t="str" cm="1">
        <f t="array" ref="Z2301">_xlfn.LET(_xlpm.raw,_xlfn.XLOOKUP(_xlfn.TEXTBEFORE(A2301,";",,,,A2301),_xlfn.ANCHORARRAY([2]summary!$O$4),_xlfn.CHOOSECOLS(_xlfn.ANCHORARRAY([2]summary!$K$4),1),""),IF(_xlpm.raw="","",_xlfn.TEXTAFTER(_xlfn.TEXTBEFORE(_xlpm.raw,"|",-1,,,_xlpm.raw),"tr|",,,,_xlfn.TEXTBEFORE(_xlpm.raw,"|",-1,,,_xlpm.raw))))</f>
        <v>A0A2T0A9S7</v>
      </c>
      <c r="AA2301">
        <f>_xlfn.XLOOKUP(Z2301,[1]!UniprotIFO[Entry],[1]!UniprotIFO[Mass],"")</f>
        <v>21465</v>
      </c>
      <c r="AB2301" t="str">
        <f>_xlfn.XLOOKUP(Z2301,[1]!UniprotIFO[Entry],[1]!UniprotIFO[Sequence],"")</f>
        <v>MRPCSLWLLLARPPRLHQLNALGRLQKLAVQLKATLEGLTDLKPIGDNFNWLFKVRCSGCREEHPNWMGIDATETRDISGSRGEANLVWRCQLCKKESNVSFDDSFKRSSASYTAEDSEEQRFATLAVLECRGCELTEFDPKGVWSAKGAESGTVFDEVEISKDEPEWSDYDEKAGAGVSIMEVETRISRA</v>
      </c>
      <c r="AC2301" s="6" cm="1">
        <f t="array" ref="AC2301">SUMPRODUCT((LEN(AB2301)-LEN(SUBSTITUTE(AB2301,{"A";"C";"D";"E";"F";"G";"H";"I";"K";"L";"M";"N";"P";"Q";"R";"S";"T";"V";"W";"Y"},""))),{72.08;104.14;115.08;129.11;148.17;58.05;138.14;114.16;130.18;114.16;132.2;115.1;98.12;129.13;158.19;88.08;102.1;100.13;187.21;164.17})/1000</f>
        <v>21.630950000000002</v>
      </c>
      <c r="AD2301" s="6">
        <f t="shared" si="70"/>
        <v>9.9667774086378735E-21</v>
      </c>
      <c r="AE2301" s="6">
        <f t="shared" si="71"/>
        <v>2.1559086378737543E-19</v>
      </c>
    </row>
    <row r="2302" spans="1:31" x14ac:dyDescent="0.2">
      <c r="A2302" t="s">
        <v>6504</v>
      </c>
      <c r="B2302" t="s">
        <v>6506</v>
      </c>
      <c r="C2302" t="s">
        <v>6505</v>
      </c>
      <c r="D2302">
        <v>16</v>
      </c>
      <c r="E2302">
        <v>16</v>
      </c>
      <c r="F2302" t="s">
        <v>58239</v>
      </c>
      <c r="G2302" t="s">
        <v>46036</v>
      </c>
      <c r="H2302" t="s">
        <v>46037</v>
      </c>
      <c r="I2302" t="s">
        <v>46038</v>
      </c>
      <c r="J2302" t="s">
        <v>16278</v>
      </c>
      <c r="K2302" t="s">
        <v>46039</v>
      </c>
      <c r="L2302" t="s">
        <v>46040</v>
      </c>
      <c r="M2302" t="s">
        <v>46041</v>
      </c>
      <c r="N2302" t="s">
        <v>46042</v>
      </c>
      <c r="O2302" t="s">
        <v>46043</v>
      </c>
      <c r="P2302" t="s">
        <v>46044</v>
      </c>
      <c r="Q2302" t="s">
        <v>46045</v>
      </c>
      <c r="R2302" t="s">
        <v>46046</v>
      </c>
      <c r="S2302" t="s">
        <v>46047</v>
      </c>
      <c r="T2302" t="s">
        <v>46048</v>
      </c>
      <c r="U2302" t="s">
        <v>46049</v>
      </c>
      <c r="V2302" t="s">
        <v>46050</v>
      </c>
      <c r="W2302" t="s">
        <v>46051</v>
      </c>
      <c r="X2302" t="s">
        <v>46052</v>
      </c>
      <c r="Y2302" t="s">
        <v>59429</v>
      </c>
      <c r="Z2302" t="str" cm="1">
        <f t="array" ref="Z2302">_xlfn.LET(_xlpm.raw,_xlfn.XLOOKUP(_xlfn.TEXTBEFORE(A2302,";",,,,A2302),_xlfn.ANCHORARRAY([2]summary!$O$4),_xlfn.CHOOSECOLS(_xlfn.ANCHORARRAY([2]summary!$K$4),1),""),IF(_xlpm.raw="","",_xlfn.TEXTAFTER(_xlfn.TEXTBEFORE(_xlpm.raw,"|",-1,,,_xlpm.raw),"tr|",,,,_xlfn.TEXTBEFORE(_xlpm.raw,"|",-1,,,_xlpm.raw))))</f>
        <v>A0A0K3C8G2</v>
      </c>
      <c r="AA2302">
        <f>_xlfn.XLOOKUP(Z2302,[1]!UniprotIFO[Entry],[1]!UniprotIFO[Mass],"")</f>
        <v>35633</v>
      </c>
      <c r="AB2302" t="str">
        <f>_xlfn.XLOOKUP(Z2302,[1]!UniprotIFO[Entry],[1]!UniprotIFO[Sequence],"")</f>
        <v>MTALLQTDCPTLKLLARGKVRDIYEVEEDKSGLLFVATDRVSAFDVIMKTGIPNKGKLLTQLSLFFFDYLSKAPETKHIPNHVITSKIEEMPTQVQKYRDQLEGRSIWVRRATVLPVEAIVRGYITGSAWAEYQKTGTMHDIQLPEGLKESSKFDPPLFTPSTKAEVGDKDINIHPNELPKHLPDPALAEPLQQYALALYSTAAAHSLSRGLILADTKFEFGLLPPSTPDGKPVLALVDECLTPDSSRFWPAEQWAEGNKMVGFDKQFLREWLKSGGGGFGKKGGGIEEDPVEIPQDIVQATWSKYEEAFEKLTGRKFVA</v>
      </c>
      <c r="AC2302" s="6" cm="1">
        <f t="array" ref="AC2302">SUMPRODUCT((LEN(AB2302)-LEN(SUBSTITUTE(AB2302,{"A";"C";"D";"E";"F";"G";"H";"I";"K";"L";"M";"N";"P";"Q";"R";"S";"T";"V";"W";"Y"},""))),{72.08;104.14;115.08;129.11;148.17;58.05;138.14;114.16;130.18;114.16;132.2;115.1;98.12;129.13;158.19;88.08;102.1;100.13;187.21;164.17})/1000</f>
        <v>35.928469999999997</v>
      </c>
      <c r="AD2302" s="6">
        <f t="shared" si="70"/>
        <v>2.6578073089700998E-20</v>
      </c>
      <c r="AE2302" s="6">
        <f t="shared" si="71"/>
        <v>9.549095016611296E-19</v>
      </c>
    </row>
    <row r="2303" spans="1:31" x14ac:dyDescent="0.2">
      <c r="A2303" t="s">
        <v>6507</v>
      </c>
      <c r="B2303" t="s">
        <v>6509</v>
      </c>
      <c r="C2303" t="s">
        <v>6508</v>
      </c>
      <c r="D2303">
        <v>18</v>
      </c>
      <c r="E2303">
        <v>18</v>
      </c>
      <c r="F2303" t="s">
        <v>58240</v>
      </c>
      <c r="G2303" t="s">
        <v>46053</v>
      </c>
      <c r="H2303" t="s">
        <v>46054</v>
      </c>
      <c r="I2303" t="s">
        <v>46055</v>
      </c>
      <c r="J2303" t="s">
        <v>37159</v>
      </c>
      <c r="K2303" t="s">
        <v>46056</v>
      </c>
      <c r="L2303" t="s">
        <v>46057</v>
      </c>
      <c r="M2303" t="s">
        <v>46058</v>
      </c>
      <c r="N2303" t="s">
        <v>46059</v>
      </c>
      <c r="O2303" t="s">
        <v>32786</v>
      </c>
      <c r="P2303" t="s">
        <v>46060</v>
      </c>
      <c r="Q2303" t="s">
        <v>46061</v>
      </c>
      <c r="R2303" t="s">
        <v>46062</v>
      </c>
      <c r="S2303" t="s">
        <v>46063</v>
      </c>
      <c r="T2303" t="s">
        <v>46064</v>
      </c>
      <c r="U2303" t="s">
        <v>46065</v>
      </c>
      <c r="V2303" t="s">
        <v>46066</v>
      </c>
      <c r="W2303" t="s">
        <v>46067</v>
      </c>
      <c r="X2303" t="s">
        <v>46068</v>
      </c>
      <c r="Y2303" t="s">
        <v>58908</v>
      </c>
      <c r="Z2303" t="str" cm="1">
        <f t="array" ref="Z2303">_xlfn.LET(_xlpm.raw,_xlfn.XLOOKUP(_xlfn.TEXTBEFORE(A2303,";",,,,A2303),_xlfn.ANCHORARRAY([2]summary!$O$4),_xlfn.CHOOSECOLS(_xlfn.ANCHORARRAY([2]summary!$K$4),1),""),IF(_xlpm.raw="","",_xlfn.TEXTAFTER(_xlfn.TEXTBEFORE(_xlpm.raw,"|",-1,,,_xlpm.raw),"tr|",,,,_xlfn.TEXTBEFORE(_xlpm.raw,"|",-1,,,_xlpm.raw))))</f>
        <v>A0A0K3CHG2</v>
      </c>
      <c r="AA2303">
        <f>_xlfn.XLOOKUP(Z2303,[1]!UniprotIFO[Entry],[1]!UniprotIFO[Mass],"")</f>
        <v>43942</v>
      </c>
      <c r="AB2303" t="str">
        <f>_xlfn.XLOOKUP(Z2303,[1]!UniprotIFO[Entry],[1]!UniprotIFO[Sequence],"")</f>
        <v>MSSTISAAKERLSGLVSHLTPRGKAALTQQNDDDVVIVSAVRTPITRAKKGGFKDACPEDLLKAVFEAAVDRAGIKKELVEEIQVGNVLPAGGGATVARMAQLAAGFPTTSSIATVNRQCSSGLVAVNHIALMIASGQIDVGIGAGVESMTQGYGAGAMPEKMSDDILECQQAADCLLPMGITSENVATEYKVSREAQDEFAAESFRRASAAQKAGKFKDEIVPVKVKWTDPKTEEEKEITVSQDDGIREGVTKESLSKLKPVFSKTGSTHAGNASQVSDGAAAVLLTRRSKAKELGLPILAKFACAAITGVEPKLMGIGPAFAIPKVLEKAGISKNEVDLYELNEAFASQAVMSIEHIGLDRSKVNPNGGAIAMGHPLGCTGARQIATALAESKRSGARIICTSMCIGSGMGMASIIVAEN</v>
      </c>
      <c r="AC2303" s="6" cm="1">
        <f t="array" ref="AC2303">SUMPRODUCT((LEN(AB2303)-LEN(SUBSTITUTE(AB2303,{"A";"C";"D";"E";"F";"G";"H";"I";"K";"L";"M";"N";"P";"Q";"R";"S";"T";"V";"W";"Y"},""))),{72.08;104.14;115.08;129.11;148.17;58.05;138.14;114.16;130.18;114.16;132.2;115.1;98.12;129.13;158.19;88.08;102.1;100.13;187.21;164.17})/1000</f>
        <v>44.345200000000013</v>
      </c>
      <c r="AD2303" s="6">
        <f t="shared" si="70"/>
        <v>2.9900332225913622E-20</v>
      </c>
      <c r="AE2303" s="6">
        <f t="shared" si="71"/>
        <v>1.3259362126245852E-18</v>
      </c>
    </row>
    <row r="2304" spans="1:31" x14ac:dyDescent="0.2">
      <c r="A2304" t="s">
        <v>6510</v>
      </c>
      <c r="B2304" t="s">
        <v>6512</v>
      </c>
      <c r="C2304" t="s">
        <v>6511</v>
      </c>
      <c r="D2304">
        <v>26</v>
      </c>
      <c r="E2304">
        <v>26</v>
      </c>
      <c r="F2304" t="s">
        <v>56199</v>
      </c>
      <c r="G2304" t="s">
        <v>46069</v>
      </c>
      <c r="H2304" t="s">
        <v>46070</v>
      </c>
      <c r="I2304" t="s">
        <v>46071</v>
      </c>
      <c r="J2304" t="s">
        <v>46072</v>
      </c>
      <c r="K2304" t="s">
        <v>46073</v>
      </c>
      <c r="L2304" t="s">
        <v>46074</v>
      </c>
      <c r="M2304" t="s">
        <v>46075</v>
      </c>
      <c r="N2304" t="s">
        <v>46076</v>
      </c>
      <c r="O2304" t="s">
        <v>46077</v>
      </c>
      <c r="P2304" t="s">
        <v>46078</v>
      </c>
      <c r="Q2304" t="s">
        <v>46079</v>
      </c>
      <c r="R2304" t="s">
        <v>46080</v>
      </c>
      <c r="S2304" t="s">
        <v>46081</v>
      </c>
      <c r="T2304" t="s">
        <v>46082</v>
      </c>
      <c r="U2304" t="s">
        <v>46083</v>
      </c>
      <c r="V2304" t="s">
        <v>46084</v>
      </c>
      <c r="W2304" t="s">
        <v>46085</v>
      </c>
      <c r="X2304" t="s">
        <v>46086</v>
      </c>
      <c r="Y2304" t="s">
        <v>58881</v>
      </c>
      <c r="Z2304" t="str" cm="1">
        <f t="array" ref="Z2304">_xlfn.LET(_xlpm.raw,_xlfn.XLOOKUP(_xlfn.TEXTBEFORE(A2304,";",,,,A2304),_xlfn.ANCHORARRAY([2]summary!$O$4),_xlfn.CHOOSECOLS(_xlfn.ANCHORARRAY([2]summary!$K$4),1),""),IF(_xlpm.raw="","",_xlfn.TEXTAFTER(_xlfn.TEXTBEFORE(_xlpm.raw,"|",-1,,,_xlpm.raw),"tr|",,,,_xlfn.TEXTBEFORE(_xlpm.raw,"|",-1,,,_xlpm.raw))))</f>
        <v>A0A2T0AJG6</v>
      </c>
      <c r="AA2304">
        <f>_xlfn.XLOOKUP(Z2304,[1]!UniprotIFO[Entry],[1]!UniprotIFO[Mass],"")</f>
        <v>60477</v>
      </c>
      <c r="AB2304" t="str">
        <f>_xlfn.XLOOKUP(Z2304,[1]!UniprotIFO[Entry],[1]!UniprotIFO[Sequence],"")</f>
        <v>MLVLYESAVGLALFKIKDSKVEGKQDELAKEFETPEGANNLTLCGSVKLQAIHRFTSTASAVEDMTAIGEGKLSKSLKKFLTDEISGNKKLKNEKLAVSEPKLGGAIAKKLEINVVSDSSVNELYRGIRQQLSSLLGDVDPRDLATMELGLSHSLSRYKLKFSPDKVDTMIVQAIALLDDLDKEINIYSMRVKEWYGWHFPEMGKIITENITYAKVVKAMGFRTNYATTDFSHVLPEELEETLKSAAAVSMGTEISDQDLAHIHLLADQVISITQYRTELYEYLRNRMAAIAPNLTALVGELVGARLIAHAGSLVSLAKQPASTIQILGAEKALFRALKTKHDTPKYGLIFHASLVGQAPTKLKGKMARMVATKTALSVRLDALADADSKSTVESATIGIDNRVKLEARLRQLEAGAGFSSLRAQAKLNGGEKQKRFDMKGNGASYSTGADSVTLISTGVEAAPGADEGVEKMVVADEVEGETEEQRKKREKKEKKERRKSEKAAGGADGEATGETEEERAARKKAKKEKKRAREEEDGSPKKKSKKSKTRDE</v>
      </c>
      <c r="AC2304" s="6" cm="1">
        <f t="array" ref="AC2304">SUMPRODUCT((LEN(AB2304)-LEN(SUBSTITUTE(AB2304,{"A";"C";"D";"E";"F";"G";"H";"I";"K";"L";"M";"N";"P";"Q";"R";"S";"T";"V";"W";"Y"},""))),{72.08;104.14;115.08;129.11;148.17;58.05;138.14;114.16;130.18;114.16;132.2;115.1;98.12;129.13;158.19;88.08;102.1;100.13;187.21;164.17})/1000</f>
        <v>61.019820000000003</v>
      </c>
      <c r="AD2304" s="6">
        <f t="shared" si="70"/>
        <v>4.3189368770764118E-20</v>
      </c>
      <c r="AE2304" s="6">
        <f t="shared" si="71"/>
        <v>2.6354075083056477E-18</v>
      </c>
    </row>
    <row r="2305" spans="1:31" x14ac:dyDescent="0.2">
      <c r="A2305" t="s">
        <v>6513</v>
      </c>
      <c r="B2305" t="s">
        <v>6514</v>
      </c>
      <c r="C2305" t="s">
        <v>6398</v>
      </c>
      <c r="D2305">
        <v>16</v>
      </c>
      <c r="E2305">
        <v>16</v>
      </c>
      <c r="F2305" t="s">
        <v>56199</v>
      </c>
      <c r="G2305" t="s">
        <v>46087</v>
      </c>
      <c r="H2305" t="s">
        <v>46088</v>
      </c>
      <c r="I2305" t="s">
        <v>46089</v>
      </c>
      <c r="J2305" t="s">
        <v>32697</v>
      </c>
      <c r="K2305" t="s">
        <v>46090</v>
      </c>
      <c r="L2305" t="s">
        <v>46091</v>
      </c>
      <c r="M2305" t="s">
        <v>46092</v>
      </c>
      <c r="N2305" t="s">
        <v>46093</v>
      </c>
      <c r="O2305" t="s">
        <v>46094</v>
      </c>
      <c r="P2305" t="s">
        <v>46095</v>
      </c>
      <c r="Q2305" t="s">
        <v>24260</v>
      </c>
      <c r="R2305" t="s">
        <v>46096</v>
      </c>
      <c r="S2305" t="s">
        <v>46097</v>
      </c>
      <c r="T2305" t="s">
        <v>39694</v>
      </c>
      <c r="U2305" t="s">
        <v>19359</v>
      </c>
      <c r="V2305" t="s">
        <v>46098</v>
      </c>
      <c r="W2305" t="s">
        <v>46099</v>
      </c>
      <c r="X2305" t="s">
        <v>46100</v>
      </c>
      <c r="Z2305" t="str" cm="1">
        <f t="array" ref="Z2305">_xlfn.LET(_xlpm.raw,_xlfn.XLOOKUP(_xlfn.TEXTBEFORE(A2305,";",,,,A2305),_xlfn.ANCHORARRAY([2]summary!$O$4),_xlfn.CHOOSECOLS(_xlfn.ANCHORARRAY([2]summary!$K$4),1),""),IF(_xlpm.raw="","",_xlfn.TEXTAFTER(_xlfn.TEXTBEFORE(_xlpm.raw,"|",-1,,,_xlpm.raw),"tr|",,,,_xlfn.TEXTBEFORE(_xlpm.raw,"|",-1,,,_xlpm.raw))))</f>
        <v>A0A0K3C8W0</v>
      </c>
      <c r="AA2305">
        <f>_xlfn.XLOOKUP(Z2305,[1]!UniprotIFO[Entry],[1]!UniprotIFO[Mass],"")</f>
        <v>46080</v>
      </c>
      <c r="AB2305" t="str">
        <f>_xlfn.XLOOKUP(Z2305,[1]!UniprotIFO[Entry],[1]!UniprotIFO[Sequence],"")</f>
        <v>MTTLGELLVPPTPPAHSLRPTRKIYAEEDMPQWLDSEAYANVEVFIARLRAASAHEAPHEQSQNAGLVLDLLRQLSASLTAEQNGSGVEQESKLGFQRWLDRAEEMANLVHADLVDSSLSSALPELRSQFRSSFGSPERLDYGTGHELSFLAYLLILRLSGVLTAADEPAIAKLVFPAYFDLMKQVVKAFRLREAAKMGIWGVENGHLVYEWGASQKRIHPSKRPVSLLSTPSLSPQHISYLFLTTLLHINAGSTSPATSSGDEPDGLLRLYRAEVLHRLPVIQHLRFGPFFRWTRAGTAEVLPSSGDGLDEEEKKQLDEMLNQRVTSEGTVAPWALPSLSGEKTPTEILERLPSPARTPPRSASPEEQRRDSPPSPSSRTSPLPRPYSESPGGAALGRRRMSRLSISESLDEDERD</v>
      </c>
      <c r="AC2305" s="6" cm="1">
        <f t="array" ref="AC2305">SUMPRODUCT((LEN(AB2305)-LEN(SUBSTITUTE(AB2305,{"A";"C";"D";"E";"F";"G";"H";"I";"K";"L";"M";"N";"P";"Q";"R";"S";"T";"V";"W";"Y"},""))),{72.08;104.14;115.08;129.11;148.17;58.05;138.14;114.16;130.18;114.16;132.2;115.1;98.12;129.13;158.19;88.08;102.1;100.13;187.21;164.17})/1000</f>
        <v>46.469700000000003</v>
      </c>
      <c r="AD2305" s="6">
        <f t="shared" si="70"/>
        <v>2.6578073089700998E-20</v>
      </c>
      <c r="AE2305" s="6">
        <f t="shared" si="71"/>
        <v>1.2350750830564786E-18</v>
      </c>
    </row>
    <row r="2306" spans="1:31" x14ac:dyDescent="0.2">
      <c r="A2306" t="s">
        <v>6515</v>
      </c>
      <c r="B2306" t="s">
        <v>6517</v>
      </c>
      <c r="C2306" t="s">
        <v>6516</v>
      </c>
      <c r="D2306">
        <v>5</v>
      </c>
      <c r="E2306">
        <v>5</v>
      </c>
      <c r="F2306" t="s">
        <v>58241</v>
      </c>
      <c r="G2306" t="s">
        <v>46101</v>
      </c>
      <c r="H2306" t="s">
        <v>46102</v>
      </c>
      <c r="I2306" t="s">
        <v>46103</v>
      </c>
      <c r="J2306" t="s">
        <v>46104</v>
      </c>
      <c r="K2306" t="s">
        <v>46105</v>
      </c>
      <c r="L2306" t="s">
        <v>46106</v>
      </c>
      <c r="M2306" t="s">
        <v>46107</v>
      </c>
      <c r="N2306" t="s">
        <v>46108</v>
      </c>
      <c r="O2306" t="s">
        <v>46109</v>
      </c>
      <c r="P2306" t="s">
        <v>46110</v>
      </c>
      <c r="Q2306" t="s">
        <v>46111</v>
      </c>
      <c r="R2306" t="s">
        <v>46112</v>
      </c>
      <c r="S2306" t="s">
        <v>46113</v>
      </c>
      <c r="T2306" t="s">
        <v>46114</v>
      </c>
      <c r="U2306" t="s">
        <v>46115</v>
      </c>
      <c r="V2306" t="s">
        <v>46116</v>
      </c>
      <c r="W2306" t="s">
        <v>46117</v>
      </c>
      <c r="X2306" t="s">
        <v>46118</v>
      </c>
      <c r="Y2306" t="s">
        <v>59430</v>
      </c>
      <c r="Z2306" t="str" cm="1">
        <f t="array" ref="Z2306">_xlfn.LET(_xlpm.raw,_xlfn.XLOOKUP(_xlfn.TEXTBEFORE(A2306,";",,,,A2306),_xlfn.ANCHORARRAY([2]summary!$O$4),_xlfn.CHOOSECOLS(_xlfn.ANCHORARRAY([2]summary!$K$4),1),""),IF(_xlpm.raw="","",_xlfn.TEXTAFTER(_xlfn.TEXTBEFORE(_xlpm.raw,"|",-1,,,_xlpm.raw),"tr|",,,,_xlfn.TEXTBEFORE(_xlpm.raw,"|",-1,,,_xlpm.raw))))</f>
        <v>A0A2T0A9Y8</v>
      </c>
      <c r="AA2306">
        <f>_xlfn.XLOOKUP(Z2306,[1]!UniprotIFO[Entry],[1]!UniprotIFO[Mass],"")</f>
        <v>187064</v>
      </c>
      <c r="AB2306" t="str">
        <f>_xlfn.XLOOKUP(Z2306,[1]!UniprotIFO[Entry],[1]!UniprotIFO[Sequence],"")</f>
        <v>MAHPLSKPSGPDATASTPPRASSPGPSAAYEEHSMSPHKASGSSHASQPPAFDGAPMEDLSGWGKSAERFGGMAQAGLRQEDGTFLHSGTTAGSSGSEGAPGIRTPLSRQVSTSSASSSSSLASSSSSASGFNTTAEVSDPEEDAGAGIGGAGYGRMAATSLNEHTARKTREDQEMNRWREGASQSYHGGMGQGYLRMIHALAQEDAEEQRKERREQKKRRKAKKHHRHASRSADDDAGDEQKKGEEGSDAGDESDADLSKFRSPPERAAANPSLARCENESPKSTVSSAQRQLLSGSATSASSHLRHQRPNIRAGGRDGEDLSKSSIFAIHRPIAAERRRTMSSTHGTDDESAEPDLAEQDEEYKDEGVRLRRAGKEEGKRPKMGERTETSATEKTIETMERRQKLAEKLMDVFGLEEPEEVVAEYACWLFRSILLQGFLYITAGHLCFYAYLSQKEGATIRSGSLSVRGSRTRRYRKHWFVLKDSVLSWFPSSTDPYFPDGHIDLHYCVAVEPSTKHSHHFKVSTSEKRYHFSADSEASRDEWVKAIKKVVFRCQNEGESVKIAIPLETIVDVEKSSSLEFAETIRVRVYDADEGYSIDEYWLSYFQNIDGALEKINSVLEAFRSHHPSSQGTKEPLPPSAAHVQEVEDTTRAAQADLGESDQYRQAETEHQPRRSEESVRDVDDDPKRSKSLGQRVSSVLSQTTRLGRSSSKSSRTPASAPSSGPPGTPTKAASTPPNMSSQSGAAPTPISASSTPASGSIATLRPSAQQQSQPGTTPPSDDIAVRGVATVTAAAATAPTPPPVGSPPKMEGDGTITSLAPTPSQPPVSLAEEGRASSDDTLNPRQHTYPPEPPTGPPPADGSGNRRTSTLSKIFSAPAGAASSFGSGGRKILEVVTLSSVPGRKKSSKKGAVADAAITEEPEDMVAEEEDKGKRVDDFRKLFGLSEKEELLEEYPAYLFRGLPIYGRVYISNNFFCFRSSGILPGKSKMILPINDIIGVSKHRSYRIGFSGLMVVIKGHEEVFFEMNSTERRDACLEKLDQQREIVKRMHREQSKRDDDSEEHRQLQDLLDLSASKTTESVSELPHPRSEAVPGQPPIMFSSTTSDFVTFQPEKPLRFTCLTIGSRGDVQPYIALCKGLMAQGHHCKIASHAEYRKWVEGHGIDFSPVGGDPAELMQLMISHDFFTISFMKEAVGRFRGWLDDLLASAWDGCQNTDVLIESPSAIAGYHVAEALRIPYYRAFTMPWTRTRAYPHAFAVPEVHMGGGYNYMTYTMFDQVFWRATSGQVNRWRKETLKLRSTSLEAMQQHKIPFLYNFSPVVIPPPLDWRENIHVTGYWWLDNPDDSKSKKWEPPKELLDFLGDAEKTGKKVIFIGFGSIIIPDPLEMTRVIAEAVEKAEVYAIVAKGWSDRASKKEDSKEQKEEEEQAEKQHHDLLDKPFIFNVKSIPHDWLFPRIHAAVHHGGAGTTGASLRAGLPTIIKPFFGDQHFYADRVATLGIGTHIRNFNVDNLTQALKKAVGDEKQIERARLAGEEIRKEDGVATAIECIYRDLEYARSLIPAPAPVDKDVDVSDSSSTSSGDEDEPASIDAKKPVSDEKAALAASAPSTPVKPTHEAPVAKDSPPGTESRTTSSDEGWDVMSRGSATGSTWDDSISRASSATRAPRSGNGQEALEHDQVEGEPSVEEEPQSGLTARMLGFLGKPIKPGK</v>
      </c>
      <c r="AC2306" s="6" cm="1">
        <f t="array" ref="AC2306">SUMPRODUCT((LEN(AB2306)-LEN(SUBSTITUTE(AB2306,{"A";"C";"D";"E";"F";"G";"H";"I";"K";"L";"M";"N";"P";"Q";"R";"S";"T";"V";"W";"Y"},""))),{72.08;104.14;115.08;129.11;148.17;58.05;138.14;114.16;130.18;114.16;132.2;115.1;98.12;129.13;158.19;88.08;102.1;100.13;187.21;164.17})/1000</f>
        <v>188.72043000000002</v>
      </c>
      <c r="AD2306" s="6">
        <f t="shared" si="70"/>
        <v>8.3056478405315615E-21</v>
      </c>
      <c r="AE2306" s="6">
        <f t="shared" si="71"/>
        <v>1.5674454318936879E-18</v>
      </c>
    </row>
    <row r="2307" spans="1:31" x14ac:dyDescent="0.2">
      <c r="A2307" t="s">
        <v>6518</v>
      </c>
      <c r="B2307" t="s">
        <v>6520</v>
      </c>
      <c r="C2307" t="s">
        <v>6519</v>
      </c>
      <c r="D2307">
        <v>19</v>
      </c>
      <c r="E2307">
        <v>19</v>
      </c>
      <c r="F2307" t="s">
        <v>56199</v>
      </c>
      <c r="G2307" t="s">
        <v>46119</v>
      </c>
      <c r="H2307" t="s">
        <v>46120</v>
      </c>
      <c r="I2307" t="s">
        <v>46121</v>
      </c>
      <c r="J2307" t="s">
        <v>46122</v>
      </c>
      <c r="K2307" t="s">
        <v>46123</v>
      </c>
      <c r="L2307" t="s">
        <v>46124</v>
      </c>
      <c r="M2307" t="s">
        <v>46125</v>
      </c>
      <c r="N2307" t="s">
        <v>46126</v>
      </c>
      <c r="O2307" t="s">
        <v>46127</v>
      </c>
      <c r="P2307" t="s">
        <v>46128</v>
      </c>
      <c r="Q2307" t="s">
        <v>46129</v>
      </c>
      <c r="R2307" t="s">
        <v>41372</v>
      </c>
      <c r="S2307" t="s">
        <v>46130</v>
      </c>
      <c r="T2307" t="s">
        <v>46131</v>
      </c>
      <c r="U2307" t="s">
        <v>46132</v>
      </c>
      <c r="V2307" t="s">
        <v>46133</v>
      </c>
      <c r="W2307" t="s">
        <v>46134</v>
      </c>
      <c r="X2307" t="s">
        <v>46135</v>
      </c>
      <c r="Y2307" t="s">
        <v>59431</v>
      </c>
      <c r="Z2307" t="str" cm="1">
        <f t="array" ref="Z2307">_xlfn.LET(_xlpm.raw,_xlfn.XLOOKUP(_xlfn.TEXTBEFORE(A2307,";",,,,A2307),_xlfn.ANCHORARRAY([2]summary!$O$4),_xlfn.CHOOSECOLS(_xlfn.ANCHORARRAY([2]summary!$K$4),1),""),IF(_xlpm.raw="","",_xlfn.TEXTAFTER(_xlfn.TEXTBEFORE(_xlpm.raw,"|",-1,,,_xlpm.raw),"tr|",,,,_xlfn.TEXTBEFORE(_xlpm.raw,"|",-1,,,_xlpm.raw))))</f>
        <v>A0A0K3C8W8</v>
      </c>
      <c r="AA2307">
        <f>_xlfn.XLOOKUP(Z2307,[1]!UniprotIFO[Entry],[1]!UniprotIFO[Mass],"")</f>
        <v>29541</v>
      </c>
      <c r="AB2307" t="str">
        <f>_xlfn.XLOOKUP(Z2307,[1]!UniprotIFO[Entry],[1]!UniprotIFO[Sequence],"")</f>
        <v>MSPAAVKPFSERPKGDICLLFDVDGTITPNRRQASQEMLDLLKQVREIAVIGFVGGSDLAKQTEQLAIHGQNVTDDFDFCFSENGLTAFRLGQQLASQSFIGWLGEEKYKKLVKFVLHYIADLDIPVKRGTFIEFRNGMVNISPIGRNASIKERDEFEKYDKVHQIRAKLIEELKKEFPDYGLTYSIGGQISFDVFPIGWSKTYCLPEVEKENFKEIHFFGDNTQKGGNDNEIYEDPRTIGHAVKSPADTMAILREMFKL</v>
      </c>
      <c r="AC2307" s="6" cm="1">
        <f t="array" ref="AC2307">SUMPRODUCT((LEN(AB2307)-LEN(SUBSTITUTE(AB2307,{"A";"C";"D";"E";"F";"G";"H";"I";"K";"L";"M";"N";"P";"Q";"R";"S";"T";"V";"W";"Y"},""))),{72.08;104.14;115.08;129.11;148.17;58.05;138.14;114.16;130.18;114.16;132.2;115.1;98.12;129.13;158.19;88.08;102.1;100.13;187.21;164.17})/1000</f>
        <v>29.776339999999998</v>
      </c>
      <c r="AD2307" s="6">
        <f t="shared" si="70"/>
        <v>3.1561461794019934E-20</v>
      </c>
      <c r="AE2307" s="6">
        <f t="shared" si="71"/>
        <v>9.3978481727574736E-19</v>
      </c>
    </row>
    <row r="2308" spans="1:31" x14ac:dyDescent="0.2">
      <c r="A2308" t="s">
        <v>6521</v>
      </c>
      <c r="B2308" t="s">
        <v>6522</v>
      </c>
      <c r="C2308" t="s">
        <v>22</v>
      </c>
      <c r="D2308">
        <v>5</v>
      </c>
      <c r="E2308">
        <v>5</v>
      </c>
      <c r="F2308" t="s">
        <v>58242</v>
      </c>
      <c r="G2308" t="s">
        <v>46136</v>
      </c>
      <c r="H2308" t="s">
        <v>46137</v>
      </c>
      <c r="I2308" t="s">
        <v>46138</v>
      </c>
      <c r="J2308" t="s">
        <v>25443</v>
      </c>
      <c r="K2308" t="s">
        <v>46139</v>
      </c>
      <c r="L2308" t="s">
        <v>33974</v>
      </c>
      <c r="M2308" t="s">
        <v>46140</v>
      </c>
      <c r="N2308" t="s">
        <v>46141</v>
      </c>
      <c r="O2308" t="s">
        <v>46142</v>
      </c>
      <c r="P2308" t="s">
        <v>46143</v>
      </c>
      <c r="Q2308" t="s">
        <v>46144</v>
      </c>
      <c r="R2308" t="s">
        <v>46145</v>
      </c>
      <c r="S2308" t="s">
        <v>46146</v>
      </c>
      <c r="T2308" t="s">
        <v>10730</v>
      </c>
      <c r="U2308" t="s">
        <v>25384</v>
      </c>
      <c r="V2308" t="s">
        <v>46147</v>
      </c>
      <c r="W2308" t="s">
        <v>46148</v>
      </c>
      <c r="X2308" t="s">
        <v>46149</v>
      </c>
      <c r="Z2308" t="str" cm="1">
        <f t="array" ref="Z2308">_xlfn.LET(_xlpm.raw,_xlfn.XLOOKUP(_xlfn.TEXTBEFORE(A2308,";",,,,A2308),_xlfn.ANCHORARRAY([2]summary!$O$4),_xlfn.CHOOSECOLS(_xlfn.ANCHORARRAY([2]summary!$K$4),1),""),IF(_xlpm.raw="","",_xlfn.TEXTAFTER(_xlfn.TEXTBEFORE(_xlpm.raw,"|",-1,,,_xlpm.raw),"tr|",,,,_xlfn.TEXTBEFORE(_xlpm.raw,"|",-1,,,_xlpm.raw))))</f>
        <v>A0A0K3CDJ5</v>
      </c>
      <c r="AA2308">
        <f>_xlfn.XLOOKUP(Z2308,[1]!UniprotIFO[Entry],[1]!UniprotIFO[Mass],"")</f>
        <v>146532</v>
      </c>
      <c r="AB2308" t="str">
        <f>_xlfn.XLOOKUP(Z2308,[1]!UniprotIFO[Entry],[1]!UniprotIFO[Sequence],"")</f>
        <v>MADSPVAPSTGKHPRLSSLRSTTEQGSPVSTRQRQLGQIGGKSGPGYSPYARRVATRSQAQQQQHRGGDEDDEEREGEGSPTQQPRQAQGLFGRVRSLPGRMLGLLTRSSSSKQLAASTSLADVRAELDGERQREERQRGRNRAGGMTRSKTSYNIAQAKVASQQPPFAGGISSSSSMSALSTLGGPAAGRSAHSTLVLPNSASTNGSGAGPSFLTAANLGRHSRAASPALSSASLAQQQRRSPSSLRNGLVGSMSSFQLAQPPSPTSASAIFNPTLGNGVTTNPFGLTSRSPFVSRTAMQPRSPSVSGRSVSSVTGGAATSTGHPLFPYSSTLPRGASPSLTGSVSMRDGLSSAAGPVGQKRPFRAGSPLNPQHHFLSGSATVGSGLSSLAAHGGDEVEMLSDGAGFNGVERARKKQLVWDPQRGLVSRERLEKEKEREAPPMPKNEAERILEVLEGMGRTPLGEAKRGTAKPKHIHVPALEQSSSRLPRSSTTPSILCGTPYAARASRTSTEPAPSATQGGRPGKGLQAVLRAREERRRALIEQEREERERERMEDEERERERERRRRERRRRMDELVMSDEMEDVFSAPEEEEVASPKRVTRSAAKQKTASKGGKGKERLLEPPTPSRRSTRASSRAQTKSPSPAPTPRRTRGGKAAPVEEEQEDEEMRRDETEQEEEQARPAKRSTKSRSPAPPPSAKKRSGAPTPAAKSPSPPPPQPTIEAAPAVLKITFPAPSSFPATAPSTSTGRSSLRPGKSHTSRQHASSSRVFSAKEEDLPPIDDEALAKIQMPAFKIPAGFSFGAPVAASTDKKDEAAPAASSSSLLSRLGAPASSSTSEAAKPAFSFSTTPAAADEPAAPLPTFSFGAPAAKKDDAEKEKNKPASTPAASDFFAKPATSAPSSSGFSFSAPTTAPAAAPAANGKPNFFASILADKEKDTPAEKKADEAPKPAMPSFSFGAVTKKDESLPVIKPTEVVPPTPEAKEAAAPASNPFAAFGKPAAEESKEGEEKKDEPVKTGFSFGAPGATEKKEEKKDAPAPLFSFGAPKADGAAASSPFSFGSATSKPTSKPTASPFSFGSSSTPAPTETKAPAPTFTFGTTPATPQADEKKDATPAPAPLFGGLSPAKAAVTDDADGDSGMEDEGGESSVAASPAPPAAPAFSFGAASSSAPSPFGASTGSTGFTFGASTEKKDAPPASPFGAPAASPSLFGGAASTAAKPSFSFGASPSASPAPPSPAASAPSFSFGASASTAGAAPSPFAFGAQSAAPAFGTTPASSTPAPFTFGSATPSPAPGTPTGAPASTGFTFGAPTSTGMGQSLSASSATAAPSFSFGAPASQPATPGAASASPFTFGAAAGTTTGAVAGPGGAAPFTFGASAGTPGATGGFAFGAGAPASAPGTPGATGGGLFNIGSGGNEPSTTGPGGRPVRPLRRTKR</v>
      </c>
      <c r="AC2308" s="6" cm="1">
        <f t="array" ref="AC2308">SUMPRODUCT((LEN(AB2308)-LEN(SUBSTITUTE(AB2308,{"A";"C";"D";"E";"F";"G";"H";"I";"K";"L";"M";"N";"P";"Q";"R";"S";"T";"V";"W";"Y"},""))),{72.08;104.14;115.08;129.11;148.17;58.05;138.14;114.16;130.18;114.16;132.2;115.1;98.12;129.13;158.19;88.08;102.1;100.13;187.21;164.17})/1000</f>
        <v>147.98963000000003</v>
      </c>
      <c r="AD2308" s="6">
        <f t="shared" si="70"/>
        <v>8.3056478405315615E-21</v>
      </c>
      <c r="AE2308" s="6">
        <f t="shared" si="71"/>
        <v>1.229149750830565E-18</v>
      </c>
    </row>
    <row r="2309" spans="1:31" x14ac:dyDescent="0.2">
      <c r="A2309" t="s">
        <v>6523</v>
      </c>
      <c r="B2309" t="s">
        <v>6525</v>
      </c>
      <c r="C2309" t="s">
        <v>6524</v>
      </c>
      <c r="D2309">
        <v>1</v>
      </c>
      <c r="E2309">
        <v>1</v>
      </c>
      <c r="F2309" t="s">
        <v>58243</v>
      </c>
      <c r="G2309" t="s">
        <v>46150</v>
      </c>
      <c r="H2309" t="s">
        <v>46151</v>
      </c>
      <c r="I2309" t="s">
        <v>46152</v>
      </c>
      <c r="J2309" t="s">
        <v>46153</v>
      </c>
      <c r="K2309" t="s">
        <v>46154</v>
      </c>
      <c r="L2309" t="s">
        <v>46155</v>
      </c>
      <c r="M2309" t="s">
        <v>46156</v>
      </c>
      <c r="N2309" t="s">
        <v>46157</v>
      </c>
      <c r="O2309" t="s">
        <v>46158</v>
      </c>
      <c r="P2309" t="s">
        <v>46159</v>
      </c>
      <c r="Q2309" t="s">
        <v>46160</v>
      </c>
      <c r="R2309" t="s">
        <v>46161</v>
      </c>
      <c r="S2309" t="s">
        <v>46162</v>
      </c>
      <c r="T2309" t="s">
        <v>46163</v>
      </c>
      <c r="U2309" t="s">
        <v>46164</v>
      </c>
      <c r="V2309" t="s">
        <v>46165</v>
      </c>
      <c r="W2309" t="s">
        <v>46166</v>
      </c>
      <c r="X2309" t="s">
        <v>46167</v>
      </c>
      <c r="Z2309" t="str" cm="1">
        <f t="array" ref="Z2309">_xlfn.LET(_xlpm.raw,_xlfn.XLOOKUP(_xlfn.TEXTBEFORE(A2309,";",,,,A2309),_xlfn.ANCHORARRAY([2]summary!$O$4),_xlfn.CHOOSECOLS(_xlfn.ANCHORARRAY([2]summary!$K$4),1),""),IF(_xlpm.raw="","",_xlfn.TEXTAFTER(_xlfn.TEXTBEFORE(_xlpm.raw,"|",-1,,,_xlpm.raw),"tr|",,,,_xlfn.TEXTBEFORE(_xlpm.raw,"|",-1,,,_xlpm.raw))))</f>
        <v>A0A2T0AJI7</v>
      </c>
      <c r="AA2309">
        <f>_xlfn.XLOOKUP(Z2309,[1]!UniprotIFO[Entry],[1]!UniprotIFO[Mass],"")</f>
        <v>87083</v>
      </c>
      <c r="AB2309" t="str">
        <f>_xlfn.XLOOKUP(Z2309,[1]!UniprotIFO[Entry],[1]!UniprotIFO[Sequence],"")</f>
        <v>MSAGYVEAYDPRVSRRVSLSHISRIPRDASSLPSDLLFALLLSKGGVALALHASRDWLLAQGYPAVRLTALVLFAAGGALMLWERPWTATKGGKRKTEPPNPVYPLLLFLDTLFALLSISRLSVLRFILLTSFAPLWARAPPFVKIAGRRAGERSNTFAITTAMVVLSYLADSTLSKTGSASRSGYLCVLAHLLAAGYRFELYAAHNGDEQQRSAMHANSTVAAAVGASVLAVLRAVFSSSSKTSSAAPTDPFFPAPDSSSSLHLLVAAFLAITHLCIDPLLTRTLLTHIPPVRLLRPGWPLTAVATAFIGYVGFGKAPSLSELAIGLIAWRAIRHIASTDPRSTVVPASGGVSTGTSSPDQPFLTRLATFYRHLRATIKTILASPESRRIYFFLCLNLAFMFVQMAYGIWTNSLAIHMFFDCLALAMGLFASVMATWPSNSVYTYGYSRVETLSGFANGIFLCLISIFIVFEAIQRLIDPPEMNTGQLLTVSAVGLAVNLVGMVATGGHHGHSHGGGGGHGHGHGHSHAPVRSNSTPFLVKGGEDEHDDHHGHSHNGHSHSSHTATPARSSHNRSHSHASPAPSLSHLASPSPSHNRSHSHSHSHAPSTPTSNGHSHDAHDGHGGHGEHGDCDSDDEDEGGAESAHAHDSHNMKGVFLHVMADTLGSVGVIISTLLINRYGWTGFDPLASIFIAVMIFVSVIQLVVDSGRLLVLDMGEEKEAEVRKALTALGRVEGVASFTKPRFWQKDPSSMVGSICIQLAPASGSAYDAHGRPTQFHASIDRVHARVRRVLRSHIAGLDDLTIQVEPTGGLG</v>
      </c>
      <c r="AC2309" s="6" cm="1">
        <f t="array" ref="AC2309">SUMPRODUCT((LEN(AB2309)-LEN(SUBSTITUTE(AB2309,{"A";"C";"D";"E";"F";"G";"H";"I";"K";"L";"M";"N";"P";"Q";"R";"S";"T";"V";"W";"Y"},""))),{72.08;104.14;115.08;129.11;148.17;58.05;138.14;114.16;130.18;114.16;132.2;115.1;98.12;129.13;158.19;88.08;102.1;100.13;187.21;164.17})/1000</f>
        <v>87.884569999999997</v>
      </c>
      <c r="AD2309" s="6">
        <f t="shared" ref="AD2309:AD2372" si="72">1000*E2309/(6.02E+23)</f>
        <v>1.6611295681063124E-21</v>
      </c>
      <c r="AE2309" s="6">
        <f t="shared" ref="AE2309:AE2372" si="73">AD2309*AC2309</f>
        <v>1.4598765780730897E-19</v>
      </c>
    </row>
    <row r="2310" spans="1:31" x14ac:dyDescent="0.2">
      <c r="A2310" t="s">
        <v>6526</v>
      </c>
      <c r="B2310" t="s">
        <v>6528</v>
      </c>
      <c r="C2310" t="s">
        <v>6527</v>
      </c>
      <c r="D2310">
        <v>30</v>
      </c>
      <c r="E2310">
        <v>30</v>
      </c>
      <c r="F2310" t="s">
        <v>56199</v>
      </c>
      <c r="G2310" t="s">
        <v>46168</v>
      </c>
      <c r="H2310" t="s">
        <v>46169</v>
      </c>
      <c r="I2310" t="s">
        <v>46170</v>
      </c>
      <c r="J2310" t="s">
        <v>46171</v>
      </c>
      <c r="K2310" t="s">
        <v>46172</v>
      </c>
      <c r="L2310" t="s">
        <v>46173</v>
      </c>
      <c r="M2310" t="s">
        <v>46174</v>
      </c>
      <c r="N2310" t="s">
        <v>46175</v>
      </c>
      <c r="O2310" t="s">
        <v>46176</v>
      </c>
      <c r="P2310" t="s">
        <v>46177</v>
      </c>
      <c r="Q2310" t="s">
        <v>46178</v>
      </c>
      <c r="R2310" t="s">
        <v>46179</v>
      </c>
      <c r="S2310" t="s">
        <v>46180</v>
      </c>
      <c r="T2310" t="s">
        <v>46181</v>
      </c>
      <c r="U2310" t="s">
        <v>46182</v>
      </c>
      <c r="V2310" t="s">
        <v>45782</v>
      </c>
      <c r="W2310" t="s">
        <v>46183</v>
      </c>
      <c r="X2310" t="s">
        <v>46184</v>
      </c>
      <c r="Z2310" t="str" cm="1">
        <f t="array" ref="Z2310">_xlfn.LET(_xlpm.raw,_xlfn.XLOOKUP(_xlfn.TEXTBEFORE(A2310,";",,,,A2310),_xlfn.ANCHORARRAY([2]summary!$O$4),_xlfn.CHOOSECOLS(_xlfn.ANCHORARRAY([2]summary!$K$4),1),""),IF(_xlpm.raw="","",_xlfn.TEXTAFTER(_xlfn.TEXTBEFORE(_xlpm.raw,"|",-1,,,_xlpm.raw),"tr|",,,,_xlfn.TEXTBEFORE(_xlpm.raw,"|",-1,,,_xlpm.raw))))</f>
        <v>A0A0K3C7V9</v>
      </c>
      <c r="AA2310">
        <f>_xlfn.XLOOKUP(Z2310,[1]!UniprotIFO[Entry],[1]!UniprotIFO[Mass],"")</f>
        <v>75880</v>
      </c>
      <c r="AB2310" t="str">
        <f>_xlfn.XLOOKUP(Z2310,[1]!UniprotIFO[Entry],[1]!UniprotIFO[Sequence],"")</f>
        <v>MSQHLRDTFAAKEDSNSPAFVTFLTAGFPTVDATVPLMLAMERGGADIIELGVPFTDPLADGKAIQECNNIALDQGVDYTRCLEFVKEARSQGLKTPVILMGYFNPLLAHGEEKAVQDAKSAGANGFIIVDLPPEEAVNFRKICTREGMSYVPLIAPSTSTERIKFLASIADSFIYVVSKMGTTGASDKVSSSLSAMLSRIRGLLNRPIPLAVGFGVSTREHFEEVGRDADGVVIGSQLVAIIKDSFQLGQAAAVSAVEAYCQQVSGNRTRAAPLPKRAVSADDKAKEIASVEEKVAKAARFGDFGGAYVPEALYDALEELTTAYADARADPEFWKEWEGEFGYINRPSQLYEARRLTEHCGGAKIWFKREDLNHTGSHKINNAIGQILIARRLGKTRIIAETGAGQHGVATATACAKFGLECVVYMGEEDVRRQSLNVFRMRMLGAKVVAVASGTKTLKDAINEAMRDWVTNLSSTHYLVGSAIGPAPFPTIVRDFQSVIGTEIKEQLKAATGRLPDAVVACVGGGSNAIGTFHPFINDTSVRIVGVEAAGEGVDTERHSATISRGTKGVFHGVRTYILQTKVGQILGTHSISAGLDYPGVGPEHAWLHETKRGEYISATDEEALRGFRACTQMEGIIPALETSHAVWATMQLAKTMPKEANIVMTLSGRGDKDVQEISEILPGKWADKLDWHIDSNANTVQG</v>
      </c>
      <c r="AC2310" s="6" cm="1">
        <f t="array" ref="AC2310">SUMPRODUCT((LEN(AB2310)-LEN(SUBSTITUTE(AB2310,{"A";"C";"D";"E";"F";"G";"H";"I";"K";"L";"M";"N";"P";"Q";"R";"S";"T";"V";"W";"Y"},""))),{72.08;104.14;115.08;129.11;148.17;58.05;138.14;114.16;130.18;114.16;132.2;115.1;98.12;129.13;158.19;88.08;102.1;100.13;187.21;164.17})/1000</f>
        <v>76.554510000000008</v>
      </c>
      <c r="AD2310" s="6">
        <f t="shared" si="72"/>
        <v>4.9833887043189372E-20</v>
      </c>
      <c r="AE2310" s="6">
        <f t="shared" si="73"/>
        <v>3.8150088039867115E-18</v>
      </c>
    </row>
    <row r="2311" spans="1:31" x14ac:dyDescent="0.2">
      <c r="A2311" t="s">
        <v>6529</v>
      </c>
      <c r="B2311" t="s">
        <v>6531</v>
      </c>
      <c r="C2311" t="s">
        <v>6530</v>
      </c>
      <c r="D2311">
        <v>4</v>
      </c>
      <c r="E2311">
        <v>4</v>
      </c>
      <c r="F2311" t="s">
        <v>58244</v>
      </c>
      <c r="G2311" t="s">
        <v>46185</v>
      </c>
      <c r="H2311" t="s">
        <v>46186</v>
      </c>
      <c r="I2311" t="s">
        <v>46187</v>
      </c>
      <c r="J2311" t="s">
        <v>46188</v>
      </c>
      <c r="K2311" t="s">
        <v>46189</v>
      </c>
      <c r="L2311" t="s">
        <v>46190</v>
      </c>
      <c r="M2311" t="s">
        <v>46191</v>
      </c>
      <c r="N2311" t="s">
        <v>32203</v>
      </c>
      <c r="O2311" t="s">
        <v>46192</v>
      </c>
      <c r="P2311" t="s">
        <v>17294</v>
      </c>
      <c r="Q2311" t="s">
        <v>46193</v>
      </c>
      <c r="R2311" t="s">
        <v>46194</v>
      </c>
      <c r="S2311" t="s">
        <v>46195</v>
      </c>
      <c r="T2311" t="s">
        <v>46196</v>
      </c>
      <c r="U2311" t="s">
        <v>46197</v>
      </c>
      <c r="V2311" t="s">
        <v>46198</v>
      </c>
      <c r="W2311" t="s">
        <v>46199</v>
      </c>
      <c r="X2311" t="s">
        <v>46200</v>
      </c>
      <c r="Z2311" t="str" cm="1">
        <f t="array" ref="Z2311">_xlfn.LET(_xlpm.raw,_xlfn.XLOOKUP(_xlfn.TEXTBEFORE(A2311,";",,,,A2311),_xlfn.ANCHORARRAY([2]summary!$O$4),_xlfn.CHOOSECOLS(_xlfn.ANCHORARRAY([2]summary!$K$4),1),""),IF(_xlpm.raw="","",_xlfn.TEXTAFTER(_xlfn.TEXTBEFORE(_xlpm.raw,"|",-1,,,_xlpm.raw),"tr|",,,,_xlfn.TEXTBEFORE(_xlpm.raw,"|",-1,,,_xlpm.raw))))</f>
        <v>A0A2T0AA26</v>
      </c>
      <c r="AA2311">
        <f>_xlfn.XLOOKUP(Z2311,[1]!UniprotIFO[Entry],[1]!UniprotIFO[Mass],"")</f>
        <v>66345</v>
      </c>
      <c r="AB2311" t="str">
        <f>_xlfn.XLOOKUP(Z2311,[1]!UniprotIFO[Entry],[1]!UniprotIFO[Sequence],"")</f>
        <v>MADSSQQQYGQQQQRGPNAADGRAASAGHPHQQGGQPGQPQRAQGGTSAGGGYMAQNGSGQLPVPPQNMSANRSPSLANFSQPSRYPSIPSMQGHPPTYQPYQMGPSMNPYGLPHASAANQHPYHHAFPTHPHPVAYTPYTPYMHAPQHHLPHGHPYASPMSFNHLGTPLDPNAILPLPGGPSPRPAASDALALPTPPAAFQTVHNPPAPALPVPPPIQNEVPFRLPTPPPQLKAKTGAENANAAAGSSTSTATTSAAAAAAAAAPTPATAPAVPTAKPAAERPPPRRASIAAAANLPGRESSTSPQPLRARLRAPAQPAPAPVVAPAPVPAHKPRRRKGQPGRRPKNGKSGDGGAAKRRASRGGWGTGGGNRPETFLRKLWKLLKGDPEDVSEYLRWDKSGRLIIIPDEKVLVEKVCKVHFAQKNITSFNKQMNNWDFKRHSRSQRDIAAIAKAEPGVTRQTRIWYHTTLRSDSSWDDVNAVGRHEDGLAKKRRVKSKTTGIMEEGPGIGRTKRKKGTPPSIGKRSDDEGDDEKPSRSQSPEAVDGPSSSRPVWLEASADQARSHRQPVDCSCPMPIPTRRAMEMRSSRTRTSRKTRRRPLRERQPRWARSRTRR</v>
      </c>
      <c r="AC2311" s="6" cm="1">
        <f t="array" ref="AC2311">SUMPRODUCT((LEN(AB2311)-LEN(SUBSTITUTE(AB2311,{"A";"C";"D";"E";"F";"G";"H";"I";"K";"L";"M";"N";"P";"Q";"R";"S";"T";"V";"W";"Y"},""))),{72.08;104.14;115.08;129.11;148.17;58.05;138.14;114.16;130.18;114.16;132.2;115.1;98.12;129.13;158.19;88.08;102.1;100.13;187.21;164.17})/1000</f>
        <v>66.988530000000011</v>
      </c>
      <c r="AD2311" s="6">
        <f t="shared" si="72"/>
        <v>6.6445182724252495E-21</v>
      </c>
      <c r="AE2311" s="6">
        <f t="shared" si="73"/>
        <v>4.4510651162790705E-19</v>
      </c>
    </row>
    <row r="2312" spans="1:31" x14ac:dyDescent="0.2">
      <c r="A2312" t="s">
        <v>6532</v>
      </c>
      <c r="B2312" t="s">
        <v>6534</v>
      </c>
      <c r="C2312" t="s">
        <v>6533</v>
      </c>
      <c r="D2312">
        <v>4</v>
      </c>
      <c r="E2312">
        <v>4</v>
      </c>
      <c r="F2312" t="s">
        <v>58245</v>
      </c>
      <c r="G2312" t="s">
        <v>46201</v>
      </c>
      <c r="H2312" t="s">
        <v>46202</v>
      </c>
      <c r="I2312" t="s">
        <v>46203</v>
      </c>
      <c r="J2312" t="s">
        <v>46204</v>
      </c>
      <c r="K2312" t="s">
        <v>46205</v>
      </c>
      <c r="L2312" t="s">
        <v>46206</v>
      </c>
      <c r="M2312" t="s">
        <v>46207</v>
      </c>
      <c r="N2312" t="s">
        <v>46208</v>
      </c>
      <c r="O2312" t="s">
        <v>46209</v>
      </c>
      <c r="P2312" t="s">
        <v>36826</v>
      </c>
      <c r="Q2312" t="s">
        <v>46210</v>
      </c>
      <c r="R2312" t="s">
        <v>46211</v>
      </c>
      <c r="S2312" t="s">
        <v>46212</v>
      </c>
      <c r="T2312" t="s">
        <v>46213</v>
      </c>
      <c r="U2312" t="s">
        <v>46214</v>
      </c>
      <c r="V2312" t="s">
        <v>46215</v>
      </c>
      <c r="W2312" t="s">
        <v>46216</v>
      </c>
      <c r="X2312" t="s">
        <v>46217</v>
      </c>
      <c r="Y2312" t="s">
        <v>59432</v>
      </c>
      <c r="Z2312" t="str" cm="1">
        <f t="array" ref="Z2312">_xlfn.LET(_xlpm.raw,_xlfn.XLOOKUP(_xlfn.TEXTBEFORE(A2312,";",,,,A2312),_xlfn.ANCHORARRAY([2]summary!$O$4),_xlfn.CHOOSECOLS(_xlfn.ANCHORARRAY([2]summary!$K$4),1),""),IF(_xlpm.raw="","",_xlfn.TEXTAFTER(_xlfn.TEXTBEFORE(_xlpm.raw,"|",-1,,,_xlpm.raw),"tr|",,,,_xlfn.TEXTBEFORE(_xlpm.raw,"|",-1,,,_xlpm.raw))))</f>
        <v>A0A0K3C8J6</v>
      </c>
      <c r="AA2312">
        <f>_xlfn.XLOOKUP(Z2312,[1]!UniprotIFO[Entry],[1]!UniprotIFO[Mass],"")</f>
        <v>60024</v>
      </c>
      <c r="AB2312" t="str">
        <f>_xlfn.XLOOKUP(Z2312,[1]!UniprotIFO[Entry],[1]!UniprotIFO[Sequence],"")</f>
        <v>MSSDERTALVVGAGLVGTLTAAMLASRGWTVTLLESRSDPREGTHAERARSINLALSPRGIEALRSVSEELAGRVVSEGIEMRGRMVHKNKVVRAKGKGREVRVEKEGQDYGRYEEEGECIRSISRTALGIHLLDHVDGLPSEGRGSVTTRFETKLVEMDLRKEDGVDVVLQKKGEQPEKKHFHFVVGGDGAYSKVRQQMMRGSKLRFDYRQFYAPHSYLELSIPPGPNDTFLLEPDYLHIWPRGEFMLIALANQDKSFTLTLFAHDSTFTSLDANLASLAPGAPNPVVELFRREFPDALEQMSEEALLQSWRENPKDGLITVECSPYHYKDKVLLIGDAAHAMVPFYGQGMNCGFEDVRVLSSILDHFGASPSPLVPSPLPYSLETASLASFSKLPTEDNETPLARALSIYTHLRAPSLAAIQTLAHQNYTEMASSVLSPLYLLRRSLDSILTSVSNVPLFAIKRDPDPLKDQGGRWESLYRMVTFRPGLAYEEVIRRRDWQGKVLDWAAKVVGRVVVAGAVAGVGLRYAGKYRLVRVD</v>
      </c>
      <c r="AC2312" s="6" cm="1">
        <f t="array" ref="AC2312">SUMPRODUCT((LEN(AB2312)-LEN(SUBSTITUTE(AB2312,{"A";"C";"D";"E";"F";"G";"H";"I";"K";"L";"M";"N";"P";"Q";"R";"S";"T";"V";"W";"Y"},""))),{72.08;104.14;115.08;129.11;148.17;58.05;138.14;114.16;130.18;114.16;132.2;115.1;98.12;129.13;158.19;88.08;102.1;100.13;187.21;164.17})/1000</f>
        <v>60.54399999999999</v>
      </c>
      <c r="AD2312" s="6">
        <f t="shared" si="72"/>
        <v>6.6445182724252495E-21</v>
      </c>
      <c r="AE2312" s="6">
        <f t="shared" si="73"/>
        <v>4.0228571428571423E-19</v>
      </c>
    </row>
    <row r="2313" spans="1:31" x14ac:dyDescent="0.2">
      <c r="A2313" t="s">
        <v>6535</v>
      </c>
      <c r="B2313" t="s">
        <v>6537</v>
      </c>
      <c r="C2313" t="s">
        <v>6536</v>
      </c>
      <c r="D2313">
        <v>5</v>
      </c>
      <c r="E2313">
        <v>5</v>
      </c>
      <c r="F2313" t="s">
        <v>58246</v>
      </c>
      <c r="G2313" t="s">
        <v>19634</v>
      </c>
      <c r="H2313" t="s">
        <v>46218</v>
      </c>
      <c r="I2313" t="s">
        <v>46219</v>
      </c>
      <c r="J2313" t="s">
        <v>46220</v>
      </c>
      <c r="K2313" t="s">
        <v>17292</v>
      </c>
      <c r="L2313" t="s">
        <v>46221</v>
      </c>
      <c r="M2313" t="s">
        <v>10843</v>
      </c>
      <c r="N2313" t="s">
        <v>19680</v>
      </c>
      <c r="O2313" t="s">
        <v>46222</v>
      </c>
      <c r="P2313" t="s">
        <v>46223</v>
      </c>
      <c r="Q2313" t="s">
        <v>15685</v>
      </c>
      <c r="R2313" t="s">
        <v>46224</v>
      </c>
      <c r="S2313" t="s">
        <v>46225</v>
      </c>
      <c r="T2313" t="s">
        <v>46226</v>
      </c>
      <c r="U2313" t="s">
        <v>46227</v>
      </c>
      <c r="V2313" t="s">
        <v>46228</v>
      </c>
      <c r="W2313" t="s">
        <v>46229</v>
      </c>
      <c r="X2313" t="s">
        <v>20965</v>
      </c>
      <c r="Y2313" t="s">
        <v>58892</v>
      </c>
      <c r="Z2313" t="str" cm="1">
        <f t="array" ref="Z2313">_xlfn.LET(_xlpm.raw,_xlfn.XLOOKUP(_xlfn.TEXTBEFORE(A2313,";",,,,A2313),_xlfn.ANCHORARRAY([2]summary!$O$4),_xlfn.CHOOSECOLS(_xlfn.ANCHORARRAY([2]summary!$K$4),1),""),IF(_xlpm.raw="","",_xlfn.TEXTAFTER(_xlfn.TEXTBEFORE(_xlpm.raw,"|",-1,,,_xlpm.raw),"tr|",,,,_xlfn.TEXTBEFORE(_xlpm.raw,"|",-1,,,_xlpm.raw))))</f>
        <v>A0A2T0AJM8</v>
      </c>
      <c r="AA2313">
        <f>_xlfn.XLOOKUP(Z2313,[1]!UniprotIFO[Entry],[1]!UniprotIFO[Mass],"")</f>
        <v>78783</v>
      </c>
      <c r="AB2313" t="str">
        <f>_xlfn.XLOOKUP(Z2313,[1]!UniprotIFO[Entry],[1]!UniprotIFO[Sequence],"")</f>
        <v>MFGRAVNPYDEIIAKATDEKQTEINWEIALTVWDKVNEDGETGARNCISALQKRLTHRSANVQLFSLTLAGALVSNCGPPLHREISGKAFTSSLVRLINDRTTHETVKKEALKQIETWVKEHPGNGDFDLLVETYEQLKRQGHNFGDERPPTPKGPSDDLLRREEEELQRALAESAALADPLRNFQRSGSGPDPSALPSASKALPAQPQPALPSHVRGLYDFEGETSDELAFKRGEVVKVLEKVSEEWWRGELRGRVGIFPTNYVEEIPATAVPASYPPSSNPAAQPVPSAGSDMEAEIFAQAAAVDRLLALMHTLRARGEDFADNDELTDLYNSSMALRPKVVQLIRKYEQKQAELQAMNDKVNRAKATYEQLAGLQPTQQHQPQQHHPQQYPSQHVQPNGYPQAGPPQQAYTAPVQQPPTAQPADPYARSSYPPASQGPPPGAGEQLSAEEEEQRREYEQKWAEYERQMEEYNRAMAALQQAQAGGAVPPPQDAHGQQPQPQPQQQAHTGQEQPQPVWDAQAGQWVWPQLQAHVAAPPPPVGQDGQAYPPQSPGHAPSQVPPPALSPALSVSQQAGYPAQTQPYPAGHASSPPPPVQQHPPPHQLHEQMANLSVAAASPPPQAGYPAHQPPYGAPPQQATSPPPPALAAQHAPPPQHYGQPPAMISPSLAAAQSPAPYQQQVYPADPYGQQQQHGQAQHDPAWAAWHAQQQQPQGMVPPQ</v>
      </c>
      <c r="AC2313" s="6" cm="1">
        <f t="array" ref="AC2313">SUMPRODUCT((LEN(AB2313)-LEN(SUBSTITUTE(AB2313,{"A";"C";"D";"E";"F";"G";"H";"I";"K";"L";"M";"N";"P";"Q";"R";"S";"T";"V";"W";"Y"},""))),{72.08;104.14;115.08;129.11;148.17;58.05;138.14;114.16;130.18;114.16;132.2;115.1;98.12;129.13;158.19;88.08;102.1;100.13;187.21;164.17})/1000</f>
        <v>79.46181</v>
      </c>
      <c r="AD2313" s="6">
        <f t="shared" si="72"/>
        <v>8.3056478405315615E-21</v>
      </c>
      <c r="AE2313" s="6">
        <f t="shared" si="73"/>
        <v>6.5998181063122922E-19</v>
      </c>
    </row>
    <row r="2314" spans="1:31" x14ac:dyDescent="0.2">
      <c r="A2314" t="s">
        <v>6538</v>
      </c>
      <c r="B2314" t="s">
        <v>6540</v>
      </c>
      <c r="C2314" t="s">
        <v>6539</v>
      </c>
      <c r="D2314">
        <v>3</v>
      </c>
      <c r="E2314">
        <v>3</v>
      </c>
      <c r="F2314" t="s">
        <v>58247</v>
      </c>
      <c r="G2314" t="s">
        <v>46230</v>
      </c>
      <c r="H2314" t="s">
        <v>46231</v>
      </c>
      <c r="I2314" t="s">
        <v>46232</v>
      </c>
      <c r="J2314" t="s">
        <v>46233</v>
      </c>
      <c r="K2314" t="s">
        <v>46234</v>
      </c>
      <c r="L2314" t="s">
        <v>46235</v>
      </c>
      <c r="M2314" t="s">
        <v>46236</v>
      </c>
      <c r="N2314" t="s">
        <v>46237</v>
      </c>
      <c r="O2314" t="s">
        <v>46238</v>
      </c>
      <c r="P2314" t="s">
        <v>46239</v>
      </c>
      <c r="Q2314" t="s">
        <v>46240</v>
      </c>
      <c r="R2314" t="s">
        <v>46241</v>
      </c>
      <c r="S2314" t="s">
        <v>46242</v>
      </c>
      <c r="T2314" t="s">
        <v>46243</v>
      </c>
      <c r="U2314" t="s">
        <v>46244</v>
      </c>
      <c r="V2314" t="s">
        <v>46245</v>
      </c>
      <c r="W2314" t="s">
        <v>46246</v>
      </c>
      <c r="X2314" t="s">
        <v>19277</v>
      </c>
      <c r="Z2314" t="str" cm="1">
        <f t="array" ref="Z2314">_xlfn.LET(_xlpm.raw,_xlfn.XLOOKUP(_xlfn.TEXTBEFORE(A2314,";",,,,A2314)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314" t="str">
        <f>_xlfn.XLOOKUP(Z2314,[1]!UniprotIFO[Entry],[1]!UniprotIFO[Mass],"")</f>
        <v/>
      </c>
      <c r="AB2314" t="str">
        <f>_xlfn.XLOOKUP(Z2314,[1]!UniprotIFO[Entry],[1]!UniprotIFO[Sequence],"")</f>
        <v/>
      </c>
      <c r="AC2314" s="6" cm="1">
        <f t="array" ref="AC2314">SUMPRODUCT((LEN(AB2314)-LEN(SUBSTITUTE(AB2314,{"A";"C";"D";"E";"F";"G";"H";"I";"K";"L";"M";"N";"P";"Q";"R";"S";"T";"V";"W";"Y"},""))),{72.08;104.14;115.08;129.11;148.17;58.05;138.14;114.16;130.18;114.16;132.2;115.1;98.12;129.13;158.19;88.08;102.1;100.13;187.21;164.17})/1000</f>
        <v>0</v>
      </c>
      <c r="AD2314" s="6">
        <f t="shared" si="72"/>
        <v>4.9833887043189367E-21</v>
      </c>
      <c r="AE2314" s="6">
        <f t="shared" si="73"/>
        <v>0</v>
      </c>
    </row>
    <row r="2315" spans="1:31" x14ac:dyDescent="0.2">
      <c r="A2315" t="s">
        <v>6541</v>
      </c>
      <c r="B2315" t="s">
        <v>6542</v>
      </c>
      <c r="C2315" t="s">
        <v>405</v>
      </c>
      <c r="D2315">
        <v>17</v>
      </c>
      <c r="E2315">
        <v>17</v>
      </c>
      <c r="F2315" t="s">
        <v>58248</v>
      </c>
      <c r="G2315" t="s">
        <v>35645</v>
      </c>
      <c r="H2315" t="s">
        <v>45949</v>
      </c>
      <c r="I2315" t="s">
        <v>46247</v>
      </c>
      <c r="J2315" t="s">
        <v>46248</v>
      </c>
      <c r="K2315" t="s">
        <v>46249</v>
      </c>
      <c r="L2315" t="s">
        <v>46250</v>
      </c>
      <c r="M2315" t="s">
        <v>46251</v>
      </c>
      <c r="N2315" t="s">
        <v>46252</v>
      </c>
      <c r="O2315" t="s">
        <v>46253</v>
      </c>
      <c r="P2315" t="s">
        <v>46254</v>
      </c>
      <c r="Q2315" t="s">
        <v>46255</v>
      </c>
      <c r="R2315" t="s">
        <v>12195</v>
      </c>
      <c r="S2315" t="s">
        <v>46256</v>
      </c>
      <c r="T2315" t="s">
        <v>46257</v>
      </c>
      <c r="U2315" t="s">
        <v>9331</v>
      </c>
      <c r="V2315" t="s">
        <v>46258</v>
      </c>
      <c r="W2315" t="s">
        <v>46259</v>
      </c>
      <c r="X2315" t="s">
        <v>46260</v>
      </c>
      <c r="Y2315" t="s">
        <v>59433</v>
      </c>
      <c r="Z2315" t="str" cm="1">
        <f t="array" ref="Z2315">_xlfn.LET(_xlpm.raw,_xlfn.XLOOKUP(_xlfn.TEXTBEFORE(A2315,";",,,,A2315),_xlfn.ANCHORARRAY([2]summary!$O$4),_xlfn.CHOOSECOLS(_xlfn.ANCHORARRAY([2]summary!$K$4),1),""),IF(_xlpm.raw="","",_xlfn.TEXTAFTER(_xlfn.TEXTBEFORE(_xlpm.raw,"|",-1,,,_xlpm.raw),"tr|",,,,_xlfn.TEXTBEFORE(_xlpm.raw,"|",-1,,,_xlpm.raw))))</f>
        <v>A0A0K3CAF6</v>
      </c>
      <c r="AA2315">
        <f>_xlfn.XLOOKUP(Z2315,[1]!UniprotIFO[Entry],[1]!UniprotIFO[Mass],"")</f>
        <v>69837</v>
      </c>
      <c r="AB2315" t="str">
        <f>_xlfn.XLOOKUP(Z2315,[1]!UniprotIFO[Entry],[1]!UniprotIFO[Sequence],"")</f>
        <v>MHRSLLVAAAGSKRPRTAASSLAAARRAFQSAAHVENKLRLQVKEADEEGAALHDSTISNKEYLQHSKNERPIWTALRGRALLNEPALNKGAGFTPEERDTFGLTGLLPHEVHSLDQQCKRAYSQLQERPSALAKYTFLSSLRDQNIILFYALCLRHLNELLPVIYTPTVGEAIQKYSTIWRRPDGLFLSYAHRHKMREMMMQAKRPKDVDLIIVTDSEGILGIGDQGVGGILIAQGKANLYTLGAGIDPSRILSVVLDVGTDNSALLNDPLYLGLRRKRVRGAEYDKFVDRFCELVREEYPQALLHFEDFGVSNASKILTTYRNKQSVFNDDMQGTAAVVLAALLSAVKVTKSELKDQRIVVFGFGTAGYGIADGIRNALMLEAGLSSEEVRKIFWCVDRPGLLTTEHSPTLRPGQEHFIRNASEVSSWERDAEGRISLLEVVKQAKPTILIGCSTMSGAFDEEVVREMAKHVERPIVFPLSNPTKLAEADPADINEWTNGLALMATGSPFPPVKTPRGKEHKIAEANNGLLYPGLGLGVIVSRASFLTEKMITAGVAALAKMAPALDDPDESLLPPLSDLRHVSVKVATAVANAAKEEGVSQIKRDDPFSQDEVRAAQWDPVYRPLELVDRH</v>
      </c>
      <c r="AC2315" s="6" cm="1">
        <f t="array" ref="AC2315">SUMPRODUCT((LEN(AB2315)-LEN(SUBSTITUTE(AB2315,{"A";"C";"D";"E";"F";"G";"H";"I";"K";"L";"M";"N";"P";"Q";"R";"S";"T";"V";"W";"Y"},""))),{72.08;104.14;115.08;129.11;148.17;58.05;138.14;114.16;130.18;114.16;132.2;115.1;98.12;129.13;158.19;88.08;102.1;100.13;187.21;164.17})/1000</f>
        <v>70.450349999999986</v>
      </c>
      <c r="AD2315" s="6">
        <f t="shared" si="72"/>
        <v>2.823920265780731E-20</v>
      </c>
      <c r="AE2315" s="6">
        <f t="shared" si="73"/>
        <v>1.9894617109634549E-18</v>
      </c>
    </row>
    <row r="2316" spans="1:31" x14ac:dyDescent="0.2">
      <c r="A2316" t="s">
        <v>6543</v>
      </c>
      <c r="B2316" t="s">
        <v>6544</v>
      </c>
      <c r="C2316" t="s">
        <v>2724</v>
      </c>
      <c r="D2316">
        <v>2</v>
      </c>
      <c r="E2316">
        <v>2</v>
      </c>
      <c r="F2316" t="s">
        <v>58249</v>
      </c>
      <c r="G2316" t="s">
        <v>46261</v>
      </c>
      <c r="H2316" t="s">
        <v>46262</v>
      </c>
      <c r="I2316" t="s">
        <v>46263</v>
      </c>
      <c r="J2316" t="s">
        <v>46264</v>
      </c>
      <c r="K2316" t="s">
        <v>46265</v>
      </c>
      <c r="L2316" t="s">
        <v>46266</v>
      </c>
      <c r="M2316" t="s">
        <v>46267</v>
      </c>
      <c r="N2316" t="s">
        <v>46268</v>
      </c>
      <c r="O2316" t="s">
        <v>46269</v>
      </c>
      <c r="P2316" t="s">
        <v>46270</v>
      </c>
      <c r="Q2316" t="s">
        <v>46271</v>
      </c>
      <c r="R2316" t="s">
        <v>46272</v>
      </c>
      <c r="S2316" t="s">
        <v>46273</v>
      </c>
      <c r="T2316" t="s">
        <v>46274</v>
      </c>
      <c r="U2316" t="s">
        <v>46275</v>
      </c>
      <c r="V2316" t="s">
        <v>46276</v>
      </c>
      <c r="W2316" t="s">
        <v>46277</v>
      </c>
      <c r="X2316" t="s">
        <v>46278</v>
      </c>
      <c r="Z2316" t="str" cm="1">
        <f t="array" ref="Z2316">_xlfn.LET(_xlpm.raw,_xlfn.XLOOKUP(_xlfn.TEXTBEFORE(A2316,";",,,,A2316),_xlfn.ANCHORARRAY([2]summary!$O$4),_xlfn.CHOOSECOLS(_xlfn.ANCHORARRAY([2]summary!$K$4),1),""),IF(_xlpm.raw="","",_xlfn.TEXTAFTER(_xlfn.TEXTBEFORE(_xlpm.raw,"|",-1,,,_xlpm.raw),"tr|",,,,_xlfn.TEXTBEFORE(_xlpm.raw,"|",-1,,,_xlpm.raw))))</f>
        <v>A0A2T0AA75</v>
      </c>
      <c r="AA2316">
        <f>_xlfn.XLOOKUP(Z2316,[1]!UniprotIFO[Entry],[1]!UniprotIFO[Mass],"")</f>
        <v>17497</v>
      </c>
      <c r="AB2316" t="str">
        <f>_xlfn.XLOOKUP(Z2316,[1]!UniprotIFO[Entry],[1]!UniprotIFO[Sequence],"")</f>
        <v>MNLRRATVADLMDMQNCNLHNLPENYQMKYYLYHGLTWPQVSFVAEDHKGRIVGYILAKMDEEPTEEAHGHVTSISVLRNYRRLGLANKLMQLSQQAMKTTYGAAYVSLHVRKTNRAALALYKDTLGFEVVKIEKSYYADGEDAYSMQLNLK</v>
      </c>
      <c r="AC2316" s="6" cm="1">
        <f t="array" ref="AC2316">SUMPRODUCT((LEN(AB2316)-LEN(SUBSTITUTE(AB2316,{"A";"C";"D";"E";"F";"G";"H";"I";"K";"L";"M";"N";"P";"Q";"R";"S";"T";"V";"W";"Y"},""))),{72.08;104.14;115.08;129.11;148.17;58.05;138.14;114.16;130.18;114.16;132.2;115.1;98.12;129.13;158.19;88.08;102.1;100.13;187.21;164.17})/1000</f>
        <v>17.632909999999999</v>
      </c>
      <c r="AD2316" s="6">
        <f t="shared" si="72"/>
        <v>3.3222591362126247E-21</v>
      </c>
      <c r="AE2316" s="6">
        <f t="shared" si="73"/>
        <v>5.8581096345514944E-20</v>
      </c>
    </row>
    <row r="2317" spans="1:31" x14ac:dyDescent="0.2">
      <c r="A2317" t="s">
        <v>6545</v>
      </c>
      <c r="B2317" t="s">
        <v>6547</v>
      </c>
      <c r="C2317" t="s">
        <v>6546</v>
      </c>
      <c r="D2317">
        <v>8</v>
      </c>
      <c r="E2317">
        <v>8</v>
      </c>
      <c r="F2317" t="s">
        <v>58250</v>
      </c>
      <c r="G2317" t="s">
        <v>46279</v>
      </c>
      <c r="H2317" t="s">
        <v>46280</v>
      </c>
      <c r="I2317" t="s">
        <v>46281</v>
      </c>
      <c r="J2317" t="s">
        <v>46282</v>
      </c>
      <c r="K2317" t="s">
        <v>46283</v>
      </c>
      <c r="L2317" t="s">
        <v>46284</v>
      </c>
      <c r="M2317" t="s">
        <v>46285</v>
      </c>
      <c r="N2317" t="s">
        <v>25068</v>
      </c>
      <c r="O2317" t="s">
        <v>46286</v>
      </c>
      <c r="P2317" t="s">
        <v>46287</v>
      </c>
      <c r="Q2317" t="s">
        <v>46288</v>
      </c>
      <c r="R2317" t="s">
        <v>46289</v>
      </c>
      <c r="S2317" t="s">
        <v>46290</v>
      </c>
      <c r="T2317" t="s">
        <v>46291</v>
      </c>
      <c r="U2317" t="s">
        <v>22966</v>
      </c>
      <c r="V2317" t="s">
        <v>46292</v>
      </c>
      <c r="W2317" t="s">
        <v>46293</v>
      </c>
      <c r="X2317" t="s">
        <v>28539</v>
      </c>
      <c r="Y2317" t="s">
        <v>59434</v>
      </c>
      <c r="Z2317" t="str" cm="1">
        <f t="array" ref="Z2317">_xlfn.LET(_xlpm.raw,_xlfn.XLOOKUP(_xlfn.TEXTBEFORE(A2317,";",,,,A2317),_xlfn.ANCHORARRAY([2]summary!$O$4),_xlfn.CHOOSECOLS(_xlfn.ANCHORARRAY([2]summary!$K$4),1),""),IF(_xlpm.raw="","",_xlfn.TEXTAFTER(_xlfn.TEXTBEFORE(_xlpm.raw,"|",-1,,,_xlpm.raw),"tr|",,,,_xlfn.TEXTBEFORE(_xlpm.raw,"|",-1,,,_xlpm.raw))))</f>
        <v>A0A0K3CAH1</v>
      </c>
      <c r="AA2317">
        <f>_xlfn.XLOOKUP(Z2317,[1]!UniprotIFO[Entry],[1]!UniprotIFO[Mass],"")</f>
        <v>39421</v>
      </c>
      <c r="AB2317" t="str">
        <f>_xlfn.XLOOKUP(Z2317,[1]!UniprotIFO[Entry],[1]!UniprotIFO[Sequence],"")</f>
        <v>MSVEDAVMSDAANKVDKGKGKAGELGLADLIVSDALPWVEKYRPATLDDVVAHKDIISTIDQFIAKNRVPHLLFYGPPGTGKTSTILAVARKIYGSGAALRNNCLELNASDDRGIDVVREQIKTFASTKMQGGGSAGFKLIVLDEADMMTSQAQSALRRVIEQYTKNVRFCIICNYVNKIIPAIQSRCTRFRFAPLPQVEVEKRLNHVIKQENVNLTEDGRQALLKLSRGDMRRALNVLQACHAAYDVTGESQVYQCTGNPEPADVEEIMRTMMNDSFETAYQRISSLKAEKGLALQDIIQGIYDFAQTVEFSSATRVYFLDQIAQVEHRLSTGGSEKLQLTALLSATKNAIELTPR</v>
      </c>
      <c r="AC2317" s="6" cm="1">
        <f t="array" ref="AC2317">SUMPRODUCT((LEN(AB2317)-LEN(SUBSTITUTE(AB2317,{"A";"C";"D";"E";"F";"G";"H";"I";"K";"L";"M";"N";"P";"Q";"R";"S";"T";"V";"W";"Y"},""))),{72.08;104.14;115.08;129.11;148.17;58.05;138.14;114.16;130.18;114.16;132.2;115.1;98.12;129.13;158.19;88.08;102.1;100.13;187.21;164.17})/1000</f>
        <v>39.75974999999999</v>
      </c>
      <c r="AD2317" s="6">
        <f t="shared" si="72"/>
        <v>1.3289036544850499E-20</v>
      </c>
      <c r="AE2317" s="6">
        <f t="shared" si="73"/>
        <v>5.2836877076411947E-19</v>
      </c>
    </row>
    <row r="2318" spans="1:31" x14ac:dyDescent="0.2">
      <c r="A2318" t="s">
        <v>6548</v>
      </c>
      <c r="B2318" t="s">
        <v>6550</v>
      </c>
      <c r="C2318" t="s">
        <v>6549</v>
      </c>
      <c r="D2318">
        <v>4</v>
      </c>
      <c r="E2318">
        <v>4</v>
      </c>
      <c r="F2318" t="s">
        <v>58251</v>
      </c>
      <c r="G2318" t="s">
        <v>46294</v>
      </c>
      <c r="H2318" t="s">
        <v>46295</v>
      </c>
      <c r="I2318" t="s">
        <v>46296</v>
      </c>
      <c r="J2318" t="s">
        <v>46297</v>
      </c>
      <c r="K2318" t="s">
        <v>46298</v>
      </c>
      <c r="L2318" t="s">
        <v>23504</v>
      </c>
      <c r="M2318" t="s">
        <v>46299</v>
      </c>
      <c r="N2318" t="s">
        <v>46300</v>
      </c>
      <c r="O2318" t="s">
        <v>46301</v>
      </c>
      <c r="P2318" t="s">
        <v>15272</v>
      </c>
      <c r="Q2318" t="s">
        <v>46302</v>
      </c>
      <c r="R2318" t="s">
        <v>46303</v>
      </c>
      <c r="S2318" t="s">
        <v>46304</v>
      </c>
      <c r="T2318" t="s">
        <v>46305</v>
      </c>
      <c r="U2318" t="s">
        <v>46306</v>
      </c>
      <c r="V2318" t="s">
        <v>46307</v>
      </c>
      <c r="W2318" t="s">
        <v>46308</v>
      </c>
      <c r="X2318" t="s">
        <v>46309</v>
      </c>
      <c r="Y2318" t="s">
        <v>59275</v>
      </c>
      <c r="Z2318" t="str" cm="1">
        <f t="array" ref="Z2318">_xlfn.LET(_xlpm.raw,_xlfn.XLOOKUP(_xlfn.TEXTBEFORE(A2318,";",,,,A2318),_xlfn.ANCHORARRAY([2]summary!$O$4),_xlfn.CHOOSECOLS(_xlfn.ANCHORARRAY([2]summary!$K$4),1),""),IF(_xlpm.raw="","",_xlfn.TEXTAFTER(_xlfn.TEXTBEFORE(_xlpm.raw,"|",-1,,,_xlpm.raw),"tr|",,,,_xlfn.TEXTBEFORE(_xlpm.raw,"|",-1,,,_xlpm.raw))))</f>
        <v>A0A0K3CQN2</v>
      </c>
      <c r="AA2318">
        <f>_xlfn.XLOOKUP(Z2318,[1]!UniprotIFO[Entry],[1]!UniprotIFO[Mass],"")</f>
        <v>62684</v>
      </c>
      <c r="AB2318" t="str">
        <f>_xlfn.XLOOKUP(Z2318,[1]!UniprotIFO[Entry],[1]!UniprotIFO[Sequence],"")</f>
        <v>MALSSKEDIRRQLNLKNLQRHDPAIDRIVSSASYASVYDNKGDGWVKTGVEGPMFLFARSTAPHYGFFILNRNGLEYVQEFLTPESEVQVGGEFILYEGGQDADRATGIWVFEEKERVELCKQMEELRSRAAAIAAASAQSPPSTSALPASSPLPVGQSISLDMLFQAASPTPAAPTLPQQPAHQPASNPLDALFASASISPSPARAVLPPSQPQPVPSSASKLPPTLKQLFAAASPTPQAARLPAQMPPQSPPQQPAGGMALLDSIFASAKSVPSPQQAPAYLPHSVSSPLAAPAAQSSTQPHLPYSPTPAAAQPPAPPAPASQPNDARALLAMLGHPLSPFVQPAQPIQANPLVNGDISLAGSSAAAKSPPAPHSATYPQPFAMDQQPSTTLSKAPSASPPAQRDEPKKEEKQSQGQGQKQPMFAPPVLSHDIFASLPLPGGAGKKQEMKRDEEKPIQVEGAKVPTKEEQDVRPNGDELVPEPQRDVAGAAAQPAKMVPSPPAAPEAVKSPLSPPQLARQPSSQQPLLLDKSDITSFVNEAATNAAVGMADGAGPMEKDEFIKRVVELIQKPSLSMQLYGKYLERYEEQHE</v>
      </c>
      <c r="AC2318" s="6" cm="1">
        <f t="array" ref="AC2318">SUMPRODUCT((LEN(AB2318)-LEN(SUBSTITUTE(AB2318,{"A";"C";"D";"E";"F";"G";"H";"I";"K";"L";"M";"N";"P";"Q";"R";"S";"T";"V";"W";"Y"},""))),{72.08;104.14;115.08;129.11;148.17;58.05;138.14;114.16;130.18;114.16;132.2;115.1;98.12;129.13;158.19;88.08;102.1;100.13;187.21;164.17})/1000</f>
        <v>63.249769999999998</v>
      </c>
      <c r="AD2318" s="6">
        <f t="shared" si="72"/>
        <v>6.6445182724252495E-21</v>
      </c>
      <c r="AE2318" s="6">
        <f t="shared" si="73"/>
        <v>4.2026425249169436E-19</v>
      </c>
    </row>
    <row r="2319" spans="1:31" x14ac:dyDescent="0.2">
      <c r="A2319" t="s">
        <v>6551</v>
      </c>
      <c r="B2319" t="s">
        <v>6553</v>
      </c>
      <c r="C2319" t="s">
        <v>6552</v>
      </c>
      <c r="D2319">
        <v>9</v>
      </c>
      <c r="E2319">
        <v>9</v>
      </c>
      <c r="F2319" t="s">
        <v>58252</v>
      </c>
      <c r="G2319" t="s">
        <v>46310</v>
      </c>
      <c r="H2319" t="s">
        <v>46311</v>
      </c>
      <c r="I2319" t="s">
        <v>46312</v>
      </c>
      <c r="J2319" t="s">
        <v>46313</v>
      </c>
      <c r="K2319" t="s">
        <v>46314</v>
      </c>
      <c r="L2319" t="s">
        <v>46315</v>
      </c>
      <c r="M2319" t="s">
        <v>46316</v>
      </c>
      <c r="N2319" t="s">
        <v>46317</v>
      </c>
      <c r="O2319" t="s">
        <v>46318</v>
      </c>
      <c r="P2319" t="s">
        <v>46319</v>
      </c>
      <c r="Q2319" t="s">
        <v>46320</v>
      </c>
      <c r="R2319" t="s">
        <v>46321</v>
      </c>
      <c r="S2319" t="s">
        <v>46322</v>
      </c>
      <c r="T2319" t="s">
        <v>46323</v>
      </c>
      <c r="U2319" t="s">
        <v>46324</v>
      </c>
      <c r="V2319" t="s">
        <v>46325</v>
      </c>
      <c r="W2319" t="s">
        <v>46326</v>
      </c>
      <c r="X2319" t="s">
        <v>46327</v>
      </c>
      <c r="Z2319" t="str" cm="1">
        <f t="array" ref="Z2319">_xlfn.LET(_xlpm.raw,_xlfn.XLOOKUP(_xlfn.TEXTBEFORE(A2319,";",,,,A2319),_xlfn.ANCHORARRAY([2]summary!$O$4),_xlfn.CHOOSECOLS(_xlfn.ANCHORARRAY([2]summary!$K$4),1),""),IF(_xlpm.raw="","",_xlfn.TEXTAFTER(_xlfn.TEXTBEFORE(_xlpm.raw,"|",-1,,,_xlpm.raw),"tr|",,,,_xlfn.TEXTBEFORE(_xlpm.raw,"|",-1,,,_xlpm.raw))))</f>
        <v>A0A2T0AA86</v>
      </c>
      <c r="AA2319">
        <f>_xlfn.XLOOKUP(Z2319,[1]!UniprotIFO[Entry],[1]!UniprotIFO[Mass],"")</f>
        <v>40237</v>
      </c>
      <c r="AB2319" t="str">
        <f>_xlfn.XLOOKUP(Z2319,[1]!UniprotIFO[Entry],[1]!UniprotIFO[Sequence],"")</f>
        <v>MALARTLAHSHIRTPALARAPTLVRRTVASSSPFPAARAVFSTSHASQFPPKPAGESTQRKKKETTNLAKSAGSGQGSRADKDRAKREREKEQQRKRAARQAAQARKEREQERKAQAKLRKEREQERKHKAAERQKEQREKARVQAQRQKDKASAERNKLRSSLKPPKRVTNKWQIFVNEFIQERKRSLPAGSKMPTITTLVPEAKAKYAQLSSSELSALDQRVDQARADYERQLAEWQKTLTPEMIREENLVRYRRRRAGLSRKANLHIPGEPKRPMTPFFRFCTEVRERQDRDVLGDETAITEQSKLLARAWKALSPEQKKSYEDAFKAENEEYKAAKAAFDAQMTASA</v>
      </c>
      <c r="AC2319" s="6" cm="1">
        <f t="array" ref="AC2319">SUMPRODUCT((LEN(AB2319)-LEN(SUBSTITUTE(AB2319,{"A";"C";"D";"E";"F";"G";"H";"I";"K";"L";"M";"N";"P";"Q";"R";"S";"T";"V";"W";"Y"},""))),{72.08;104.14;115.08;129.11;148.17;58.05;138.14;114.16;130.18;114.16;132.2;115.1;98.12;129.13;158.19;88.08;102.1;100.13;187.21;164.17})/1000</f>
        <v>40.606619999999999</v>
      </c>
      <c r="AD2319" s="6">
        <f t="shared" si="72"/>
        <v>1.4950166112956811E-20</v>
      </c>
      <c r="AE2319" s="6">
        <f t="shared" si="73"/>
        <v>6.0707571428571431E-19</v>
      </c>
    </row>
    <row r="2320" spans="1:31" x14ac:dyDescent="0.2">
      <c r="A2320" t="s">
        <v>6554</v>
      </c>
      <c r="B2320" t="s">
        <v>6556</v>
      </c>
      <c r="C2320" t="s">
        <v>6555</v>
      </c>
      <c r="D2320">
        <v>10</v>
      </c>
      <c r="E2320">
        <v>10</v>
      </c>
      <c r="F2320" t="s">
        <v>58253</v>
      </c>
      <c r="G2320" t="s">
        <v>46328</v>
      </c>
      <c r="H2320" t="s">
        <v>25799</v>
      </c>
      <c r="I2320" t="s">
        <v>46329</v>
      </c>
      <c r="J2320" t="s">
        <v>46330</v>
      </c>
      <c r="K2320" t="s">
        <v>46331</v>
      </c>
      <c r="L2320" t="s">
        <v>46332</v>
      </c>
      <c r="M2320" t="s">
        <v>46333</v>
      </c>
      <c r="N2320" t="s">
        <v>46334</v>
      </c>
      <c r="O2320" t="s">
        <v>46335</v>
      </c>
      <c r="P2320" t="s">
        <v>46336</v>
      </c>
      <c r="Q2320" t="s">
        <v>16720</v>
      </c>
      <c r="R2320" t="s">
        <v>46337</v>
      </c>
      <c r="S2320" t="s">
        <v>46338</v>
      </c>
      <c r="T2320" t="s">
        <v>46339</v>
      </c>
      <c r="U2320" t="s">
        <v>46340</v>
      </c>
      <c r="V2320" t="s">
        <v>38481</v>
      </c>
      <c r="W2320" t="s">
        <v>46341</v>
      </c>
      <c r="X2320" t="s">
        <v>46342</v>
      </c>
      <c r="Z2320" t="str" cm="1">
        <f t="array" ref="Z2320">_xlfn.LET(_xlpm.raw,_xlfn.XLOOKUP(_xlfn.TEXTBEFORE(A2320,";",,,,A2320),_xlfn.ANCHORARRAY([2]summary!$O$4),_xlfn.CHOOSECOLS(_xlfn.ANCHORARRAY([2]summary!$K$4),1),""),IF(_xlpm.raw="","",_xlfn.TEXTAFTER(_xlfn.TEXTBEFORE(_xlpm.raw,"|",-1,,,_xlpm.raw),"tr|",,,,_xlfn.TEXTBEFORE(_xlpm.raw,"|",-1,,,_xlpm.raw))))</f>
        <v>A0A2T0A2H7</v>
      </c>
      <c r="AA2320">
        <f>_xlfn.XLOOKUP(Z2320,[1]!UniprotIFO[Entry],[1]!UniprotIFO[Mass],"")</f>
        <v>15895</v>
      </c>
      <c r="AB2320" t="str">
        <f>_xlfn.XLOOKUP(Z2320,[1]!UniprotIFO[Entry],[1]!UniprotIFO[Sequence],"")</f>
        <v>MDQLSEAQIAEFKEAFSLFDKDGDGTITTRELGTVMRSLGQNPTEAELQDMINEVDADGNGQIDFPEFLTMMARKMRETDSEEEVREAFKVFDKDGNGFISAAELRHVMTNLGEKLSDQEVEEMIREADVDGDGQINYDEGG</v>
      </c>
      <c r="AC2320" s="6" cm="1">
        <f t="array" ref="AC2320">SUMPRODUCT((LEN(AB2320)-LEN(SUBSTITUTE(AB2320,{"A";"C";"D";"E";"F";"G";"H";"I";"K";"L";"M";"N";"P";"Q";"R";"S";"T";"V";"W";"Y"},""))),{72.08;104.14;115.08;129.11;148.17;58.05;138.14;114.16;130.18;114.16;132.2;115.1;98.12;129.13;158.19;88.08;102.1;100.13;187.21;164.17})/1000</f>
        <v>15.99611</v>
      </c>
      <c r="AD2320" s="6">
        <f t="shared" si="72"/>
        <v>1.6611295681063123E-20</v>
      </c>
      <c r="AE2320" s="6">
        <f t="shared" si="73"/>
        <v>2.6571611295681063E-19</v>
      </c>
    </row>
    <row r="2321" spans="1:31" x14ac:dyDescent="0.2">
      <c r="A2321" t="s">
        <v>6557</v>
      </c>
      <c r="B2321" t="s">
        <v>6559</v>
      </c>
      <c r="C2321" t="s">
        <v>6558</v>
      </c>
      <c r="D2321">
        <v>2</v>
      </c>
      <c r="E2321">
        <v>2</v>
      </c>
      <c r="F2321" t="s">
        <v>58254</v>
      </c>
      <c r="G2321" t="s">
        <v>46343</v>
      </c>
      <c r="H2321" t="s">
        <v>46344</v>
      </c>
      <c r="I2321" t="s">
        <v>46345</v>
      </c>
      <c r="J2321" t="s">
        <v>46346</v>
      </c>
      <c r="K2321" t="s">
        <v>46347</v>
      </c>
      <c r="L2321" t="s">
        <v>46348</v>
      </c>
      <c r="M2321" t="s">
        <v>46349</v>
      </c>
      <c r="N2321" t="s">
        <v>46350</v>
      </c>
      <c r="O2321" t="s">
        <v>46351</v>
      </c>
      <c r="P2321" t="s">
        <v>46352</v>
      </c>
      <c r="Q2321" t="s">
        <v>46353</v>
      </c>
      <c r="R2321" t="s">
        <v>46354</v>
      </c>
      <c r="S2321" t="s">
        <v>46355</v>
      </c>
      <c r="T2321" t="s">
        <v>46356</v>
      </c>
      <c r="U2321" t="s">
        <v>46357</v>
      </c>
      <c r="V2321" t="s">
        <v>46358</v>
      </c>
      <c r="W2321" t="s">
        <v>46359</v>
      </c>
      <c r="X2321" t="s">
        <v>46360</v>
      </c>
      <c r="Y2321" t="s">
        <v>59435</v>
      </c>
      <c r="Z2321" t="str" cm="1">
        <f t="array" ref="Z2321">_xlfn.LET(_xlpm.raw,_xlfn.XLOOKUP(_xlfn.TEXTBEFORE(A2321,";",,,,A2321),_xlfn.ANCHORARRAY([2]summary!$O$4),_xlfn.CHOOSECOLS(_xlfn.ANCHORARRAY([2]summary!$K$4),1),""),IF(_xlpm.raw="","",_xlfn.TEXTAFTER(_xlfn.TEXTBEFORE(_xlpm.raw,"|",-1,,,_xlpm.raw),"tr|",,,,_xlfn.TEXTBEFORE(_xlpm.raw,"|",-1,,,_xlpm.raw))))</f>
        <v>A0A2T0A2I7</v>
      </c>
      <c r="AA2321">
        <f>_xlfn.XLOOKUP(Z2321,[1]!UniprotIFO[Entry],[1]!UniprotIFO[Mass],"")</f>
        <v>67720</v>
      </c>
      <c r="AB2321" t="str">
        <f>_xlfn.XLOOKUP(Z2321,[1]!UniprotIFO[Entry],[1]!UniprotIFO[Sequence],"")</f>
        <v>MFSSQRSSSLAPGAGGARGGKRGANGSLSSSSASSPAALIGRKIFQQKYSLQLAPGVIDWLDQFVRHFEMEDEDEIAHTFEHLVRGCIGSGSDGPSKITTDLLEETYERLRVAADQPEDTGGAGDDLDPSQYLKIVNAFDMPAWRWDDVRGGFEKSKTAPTLAPGALSKSQYLRDRFNIIEQVILRNEHFCPPTVVDPERADYMKLTTIKNLLGRQGGHFLIFGLLTRMEDGEFYLEDLDDKVKLDLSEATPESGLFTEGSFVLIDGDYTLDSIFKVAEIGHPPSERRDEAICIHGHHDFLGIGALSASEEADLILAEQSPSHETSFIILSDLHLDSPKVMSGLQQVLQVYDQMEEKEIPRLFVLCGNFRSRPWLFDGEAMREYTELFANLSKLLTTFENLLTFSHFLLIPGPTDPWSSAALPRPPIPDPLAKSLIAKVPNLTLGSNPCRVRWFSQEIVVFRDDLMGRMMRNAVRFPTEDGEGGGRKGDLRKALVQTVLDQAHLAPLPLTVRPVLWDYDHALRLYPMPTTLILADSFDPYKLVYERCLVFNPGSFQRRIWSVYHPHMSEIKERMEERCVSSLSSAMILASDGRSLRLPAFPGELLD</v>
      </c>
      <c r="AC2321" s="6" cm="1">
        <f t="array" ref="AC2321">SUMPRODUCT((LEN(AB2321)-LEN(SUBSTITUTE(AB2321,{"A";"C";"D";"E";"F";"G";"H";"I";"K";"L";"M";"N";"P";"Q";"R";"S";"T";"V";"W";"Y"},""))),{72.08;104.14;115.08;129.11;148.17;58.05;138.14;114.16;130.18;114.16;132.2;115.1;98.12;129.13;158.19;88.08;102.1;100.13;187.21;164.17})/1000</f>
        <v>68.282339999999991</v>
      </c>
      <c r="AD2321" s="6">
        <f t="shared" si="72"/>
        <v>3.3222591362126247E-21</v>
      </c>
      <c r="AE2321" s="6">
        <f t="shared" si="73"/>
        <v>2.2685162790697675E-19</v>
      </c>
    </row>
    <row r="2322" spans="1:31" x14ac:dyDescent="0.2">
      <c r="A2322" t="s">
        <v>6560</v>
      </c>
      <c r="B2322" t="s">
        <v>6562</v>
      </c>
      <c r="C2322" t="s">
        <v>6561</v>
      </c>
      <c r="D2322">
        <v>9</v>
      </c>
      <c r="E2322">
        <v>9</v>
      </c>
      <c r="F2322" t="s">
        <v>58255</v>
      </c>
      <c r="G2322" t="s">
        <v>21471</v>
      </c>
      <c r="H2322" t="s">
        <v>46361</v>
      </c>
      <c r="I2322" t="s">
        <v>46362</v>
      </c>
      <c r="J2322" t="s">
        <v>46363</v>
      </c>
      <c r="K2322" t="s">
        <v>46364</v>
      </c>
      <c r="L2322" t="s">
        <v>46365</v>
      </c>
      <c r="M2322" t="s">
        <v>46366</v>
      </c>
      <c r="N2322" t="s">
        <v>46367</v>
      </c>
      <c r="O2322" t="s">
        <v>46368</v>
      </c>
      <c r="P2322" t="s">
        <v>46369</v>
      </c>
      <c r="Q2322" t="s">
        <v>46370</v>
      </c>
      <c r="R2322" t="s">
        <v>46371</v>
      </c>
      <c r="S2322" t="s">
        <v>46372</v>
      </c>
      <c r="T2322" t="s">
        <v>46373</v>
      </c>
      <c r="U2322" t="s">
        <v>46374</v>
      </c>
      <c r="V2322" t="s">
        <v>46375</v>
      </c>
      <c r="W2322" t="s">
        <v>46376</v>
      </c>
      <c r="X2322" t="s">
        <v>46377</v>
      </c>
      <c r="Y2322" t="s">
        <v>59436</v>
      </c>
      <c r="Z2322" t="str" cm="1">
        <f t="array" ref="Z2322">_xlfn.LET(_xlpm.raw,_xlfn.XLOOKUP(_xlfn.TEXTBEFORE(A2322,";",,,,A2322),_xlfn.ANCHORARRAY([2]summary!$O$4),_xlfn.CHOOSECOLS(_xlfn.ANCHORARRAY([2]summary!$K$4),1),""),IF(_xlpm.raw="","",_xlfn.TEXTAFTER(_xlfn.TEXTBEFORE(_xlpm.raw,"|",-1,,,_xlpm.raw),"tr|",,,,_xlfn.TEXTBEFORE(_xlpm.raw,"|",-1,,,_xlpm.raw))))</f>
        <v>A0A2T0A2L5</v>
      </c>
      <c r="AA2322">
        <f>_xlfn.XLOOKUP(Z2322,[1]!UniprotIFO[Entry],[1]!UniprotIFO[Mass],"")</f>
        <v>140611</v>
      </c>
      <c r="AB2322" t="str">
        <f>_xlfn.XLOOKUP(Z2322,[1]!UniprotIFO[Entry],[1]!UniprotIFO[Sequence],"")</f>
        <v>MVFATSPSSFSSLRLPILRLAKLGTAYPIEVIVTLFCAATLVYFQLIKVVRHSDFLLYDDDVFPSANTLNRHPSISFEPSTGLWTSVSPSEPAPIDTVELWLRQVIVEVPNTMAVARKNEVKELLEADSLLAEQGIEDCYKVAGQCWKVQTQPALNLTVKSFAFESLVGPTQFFANFSTLPLETETVALEKVRRSQGRKRYTSFFNRGQDDFVVEGSDQPSEDRKREMESVHWVLFAAKVFVLRFWGLAKKADSADIFVMLIAYVLMHSTFVSLYLNMRRLSRSLRPNSNSLGFWLATLSLASSCVAFMFALLTAWYLEISVNPVLLGEALPFLVITVGFEKPFVLTRAVFSNPAIGPGGAYAGAASRGTSTPSGNGKLVTPTTNAFGLRFSPPVPARDIVLSAVSKTGVPIVRDYAIEIAVLVLGAMSGVAGLREFCQLAAVILVWDAFCLIGFFVAVLTIMVEIHRIKVVRHFRRTDSSADLSRLLDDPNAFRDADAQASDDEEEAPTPTLTLREKLIKLSTGTAPGAKATSGSPTARLKVLLIAAFLTLHSLNLVTTLTAKTALGRHIDHSASTSHIPHIDTSNPVLSSTLLQLVAAHEAGTKLLVHIVPALHFHAVDRTLPPAPAVSTAQAALPHLTAATGSFGSIDQFFTRWSRLVGDPIVSKWIVIALGLSLFLNGYLLKGIASGSDSFGHGSAAEVAARILLASTGSDVDNDDDEAAKARLRRSFSLLREELQNEWTQKDAAVMQREYARHELKAEREAGKTAPTVVKVSAAKPRRDSDSSDESAPGSPILIRTRKALNGAPPSSTLTVPSPDEATAPQLKLSPSTVALVSQNGIPDTPRDLDTCVKIFNGGEGAMLLNDEEIIMLVQKGKLAAYALEKLLKDYVRAVSIRRALISRASARKTLEASDLPFLHFDYSRVMGQCCENVVGYMPIPVGIAGPLRIDGNVLPIPMATTEGALVASTSRGCKALNVSGGVTTVVTQDAMTRGPALDFPSVIMCAAAKRWVDSDEGSNILKAAFNSTSRFARLKSLKTAMAGRTLFVRFATQTGDAMGMNMISKGCERALDVMMTEHFPEMKIASLSGNYCTDKKPAAINWIEGRGKSVVAEGIIPGEAVKSILKTTVSDLVRLNITKNLIGSAMAGSVGGNNAHASNILTAIYLATGQDPAQNVESSNCMTLMEAINDGKDLLITCSMPSIEVGTVGGGTILLPQAAMLDMLGVKGPHPTSPGQNAQQLARVVCAAVMAGELSLMSALAAGSLVQSHLAHNRSAPATPAAQTPQIGSRATTPVLNGTQRLAPLTVTKGKD</v>
      </c>
      <c r="AC2322" s="6" cm="1">
        <f t="array" ref="AC2322">SUMPRODUCT((LEN(AB2322)-LEN(SUBSTITUTE(AB2322,{"A";"C";"D";"E";"F";"G";"H";"I";"K";"L";"M";"N";"P";"Q";"R";"S";"T";"V";"W";"Y"},""))),{72.08;104.14;115.08;129.11;148.17;58.05;138.14;114.16;130.18;114.16;132.2;115.1;98.12;129.13;158.19;88.08;102.1;100.13;187.21;164.17})/1000</f>
        <v>141.91217</v>
      </c>
      <c r="AD2322" s="6">
        <f t="shared" si="72"/>
        <v>1.4950166112956811E-20</v>
      </c>
      <c r="AE2322" s="6">
        <f t="shared" si="73"/>
        <v>2.1216105149501662E-18</v>
      </c>
    </row>
    <row r="2323" spans="1:31" x14ac:dyDescent="0.2">
      <c r="A2323" t="s">
        <v>6563</v>
      </c>
      <c r="B2323" t="s">
        <v>6565</v>
      </c>
      <c r="C2323" t="s">
        <v>6564</v>
      </c>
      <c r="D2323">
        <v>11</v>
      </c>
      <c r="E2323">
        <v>11</v>
      </c>
      <c r="F2323" t="s">
        <v>58256</v>
      </c>
      <c r="G2323" t="s">
        <v>46378</v>
      </c>
      <c r="H2323" t="s">
        <v>46379</v>
      </c>
      <c r="I2323" t="s">
        <v>31218</v>
      </c>
      <c r="J2323" t="s">
        <v>36197</v>
      </c>
      <c r="K2323" t="s">
        <v>46380</v>
      </c>
      <c r="L2323" t="s">
        <v>46381</v>
      </c>
      <c r="M2323" t="s">
        <v>17229</v>
      </c>
      <c r="N2323" t="s">
        <v>46382</v>
      </c>
      <c r="O2323" t="s">
        <v>46383</v>
      </c>
      <c r="P2323" t="s">
        <v>46384</v>
      </c>
      <c r="Q2323" t="s">
        <v>46385</v>
      </c>
      <c r="R2323" t="s">
        <v>24939</v>
      </c>
      <c r="S2323" t="s">
        <v>46386</v>
      </c>
      <c r="T2323" t="s">
        <v>46387</v>
      </c>
      <c r="U2323" t="s">
        <v>46388</v>
      </c>
      <c r="V2323" t="s">
        <v>10622</v>
      </c>
      <c r="W2323" t="s">
        <v>46389</v>
      </c>
      <c r="X2323" t="s">
        <v>46390</v>
      </c>
      <c r="Y2323" t="s">
        <v>58903</v>
      </c>
      <c r="Z2323" t="str" cm="1">
        <f t="array" ref="Z2323">_xlfn.LET(_xlpm.raw,_xlfn.XLOOKUP(_xlfn.TEXTBEFORE(A2323,";",,,,A2323),_xlfn.ANCHORARRAY([2]summary!$O$4),_xlfn.CHOOSECOLS(_xlfn.ANCHORARRAY([2]summary!$K$4),1),""),IF(_xlpm.raw="","",_xlfn.TEXTAFTER(_xlfn.TEXTBEFORE(_xlpm.raw,"|",-1,,,_xlpm.raw),"tr|",,,,_xlfn.TEXTBEFORE(_xlpm.raw,"|",-1,,,_xlpm.raw))))</f>
        <v>A0A0K3C5W3</v>
      </c>
      <c r="AA2323">
        <f>_xlfn.XLOOKUP(Z2323,[1]!UniprotIFO[Entry],[1]!UniprotIFO[Mass],"")</f>
        <v>107680</v>
      </c>
      <c r="AB2323" t="str">
        <f>_xlfn.XLOOKUP(Z2323,[1]!UniprotIFO[Entry],[1]!UniprotIFO[Sequence],"")</f>
        <v>MSEPSTQTVDPRRARMQQNAQATASSPATPQPQQAPAQAETGAAPAEQTAETTAAPAQPAATAATASAESTPFSLPQATASSASQQDSTQPDSATATPAAEGETAPTDEDRATSQDMDAAIAATLAMETDDRQTASNGLQSTAAAVAETIGRDEASTPTLYTAAASEGDVPGAVATPPPAVPATSAAAADDSSSALPASSNAASADTKGKGAATSSLSRVAQLTARVEKDPLDGEAQLALLQDAEQKGDLERTREVYERFLSVFPDAAQQWIAYCNLELSHNLFERVEAIFGRCCLNSTSVDLWRFYLDYIRRVNPIDPANIDAAKTARAVIGAAFEFALSHVGHDRRAGEIWSEYIAFLREAPTRGNWEDQQKMDSLRKAFQRAVQAPVNNVEAIWQDYNAFENNLSKMTAKKFIAELSPAYMTARKTLRELRAQHDHLYTPVLPHRPSWTSAEDRDALEGWKAYLAYEETNPLEIEDQGQLAQRVAFAYRKAIANLRFYPEVWYLAASYNLKSARVDDARKQLRDGLTANAGSLLLAYTLADIEEGRSDFTACYGIYDSLIEHLNTRTSSLEADVEAEIASAVADKEVEHLAQIKAAQEDGREEEAESVEAREKRSQEIEELKKEIRERKAPEIETVKKAVANVWITEMRFARRSDGLRQARQVFLKAKKSPNLTWQVVEASAAMEMYWNSEPKVATNVFELGLKSFAKEPEYVLRYLDFLISQNNSNNARALFERTIAIIEPAKAKPIWDRMAQYEFQYGDYLAAQKMAQRYAETFPDTTATVRFAQQHQSAGLEDAFALDLGPSFVRQIKRDTRARSPSPQRGRHKRGLSVDRDGADGQDQDGGDAKRARRGISPSPAPSSSGGGGSGWRPHGSEDHRRSAREAAPALNRAQPYMLDPRGNDVAILPDAVVFFLSLLPPATSFNGPHLNPASIMDIIGTTILPGSAPGPGLPGERLGIPPRPKPQRPAYGGGGGGGAPSGYGSGRRY</v>
      </c>
      <c r="AC2323" s="6" cm="1">
        <f t="array" ref="AC2323">SUMPRODUCT((LEN(AB2323)-LEN(SUBSTITUTE(AB2323,{"A";"C";"D";"E";"F";"G";"H";"I";"K";"L";"M";"N";"P";"Q";"R";"S";"T";"V";"W";"Y"},""))),{72.08;104.14;115.08;129.11;148.17;58.05;138.14;114.16;130.18;114.16;132.2;115.1;98.12;129.13;158.19;88.08;102.1;100.13;187.21;164.17})/1000</f>
        <v>108.62863999999999</v>
      </c>
      <c r="AD2323" s="6">
        <f t="shared" si="72"/>
        <v>1.8272425249169435E-20</v>
      </c>
      <c r="AE2323" s="6">
        <f t="shared" si="73"/>
        <v>1.9849087043189367E-18</v>
      </c>
    </row>
    <row r="2324" spans="1:31" x14ac:dyDescent="0.2">
      <c r="A2324" t="s">
        <v>6566</v>
      </c>
      <c r="B2324" t="s">
        <v>6568</v>
      </c>
      <c r="C2324" t="s">
        <v>6567</v>
      </c>
      <c r="D2324">
        <v>11</v>
      </c>
      <c r="E2324">
        <v>11</v>
      </c>
      <c r="F2324" t="s">
        <v>58257</v>
      </c>
      <c r="G2324" t="s">
        <v>22826</v>
      </c>
      <c r="H2324" t="s">
        <v>23642</v>
      </c>
      <c r="I2324" t="s">
        <v>46391</v>
      </c>
      <c r="J2324" t="s">
        <v>46392</v>
      </c>
      <c r="K2324" t="s">
        <v>46393</v>
      </c>
      <c r="L2324" t="s">
        <v>46394</v>
      </c>
      <c r="M2324" t="s">
        <v>46395</v>
      </c>
      <c r="N2324" t="s">
        <v>46396</v>
      </c>
      <c r="O2324" t="s">
        <v>46397</v>
      </c>
      <c r="P2324" t="s">
        <v>46398</v>
      </c>
      <c r="Q2324" t="s">
        <v>46399</v>
      </c>
      <c r="R2324" t="s">
        <v>46400</v>
      </c>
      <c r="S2324" t="s">
        <v>46401</v>
      </c>
      <c r="T2324" t="s">
        <v>46402</v>
      </c>
      <c r="U2324" t="s">
        <v>46403</v>
      </c>
      <c r="V2324" t="s">
        <v>46404</v>
      </c>
      <c r="W2324" t="s">
        <v>46405</v>
      </c>
      <c r="X2324" t="s">
        <v>46406</v>
      </c>
      <c r="Y2324" t="s">
        <v>59257</v>
      </c>
      <c r="Z2324" t="str" cm="1">
        <f t="array" ref="Z2324">_xlfn.LET(_xlpm.raw,_xlfn.XLOOKUP(_xlfn.TEXTBEFORE(A2324,";",,,,A2324),_xlfn.ANCHORARRAY([2]summary!$O$4),_xlfn.CHOOSECOLS(_xlfn.ANCHORARRAY([2]summary!$K$4),1),""),IF(_xlpm.raw="","",_xlfn.TEXTAFTER(_xlfn.TEXTBEFORE(_xlpm.raw,"|",-1,,,_xlpm.raw),"tr|",,,,_xlfn.TEXTBEFORE(_xlpm.raw,"|",-1,,,_xlpm.raw))))</f>
        <v>A0A2T0AHF3</v>
      </c>
      <c r="AA2324">
        <f>_xlfn.XLOOKUP(Z2324,[1]!UniprotIFO[Entry],[1]!UniprotIFO[Mass],"")</f>
        <v>57243</v>
      </c>
      <c r="AB2324" t="str">
        <f>_xlfn.XLOOKUP(Z2324,[1]!UniprotIFO[Entry],[1]!UniprotIFO[Sequence],"")</f>
        <v>MHSWQGQRSFHASSRQLAKNPYSVLGVGKDASTSEIKKAYYQLAKKYHPDSSKEPGAKEKFVEIQEAYDTLSDDKKRADFDRFGSASQQPGFDSDAFARATSSFGGAGFGDFFGGGAGGASGADIFESLFGAFGRGGAAGPRQTQPVGDDIDVSISVPFIQAAKGTSKTIQISPVVDCHTCHGSGLKEGMKKTTCGSCGGTGTRTFTIQSGFQMASTCAACGGSGSVAPPGSNCGTCAGVGKVRERRSVEVKIPPGVDDGMRIRLDGKGDAPIGGKGRNGDLFVRINVQPSKVFTRQGSNLYETVSVPFYTAILGGRAPVKTLERDVEVKVPQGTQPGEEMVLRGRGVKKLYKEEYGDLIVRFNVSMPRSLTPIQRMILEQYVRETEEPGSSSTSPFTSSPSPDSPPSPPPSDAPTPQKPRVDTDAPGFTQQARPPPEDAETGGKKPQWWASLGDDITSAPKREGKEGKEVEEEEVRHAKEVFEEIAKEEVNNLEKEKAEKAKGKKGVKKEGEEGEDGHSLLGDLWKGAKGWFGSR</v>
      </c>
      <c r="AC2324" s="6" cm="1">
        <f t="array" ref="AC2324">SUMPRODUCT((LEN(AB2324)-LEN(SUBSTITUTE(AB2324,{"A";"C";"D";"E";"F";"G";"H";"I";"K";"L";"M";"N";"P";"Q";"R";"S";"T";"V";"W";"Y"},""))),{72.08;104.14;115.08;129.11;148.17;58.05;138.14;114.16;130.18;114.16;132.2;115.1;98.12;129.13;158.19;88.08;102.1;100.13;187.21;164.17})/1000</f>
        <v>57.76136000000001</v>
      </c>
      <c r="AD2324" s="6">
        <f t="shared" si="72"/>
        <v>1.8272425249169435E-20</v>
      </c>
      <c r="AE2324" s="6">
        <f t="shared" si="73"/>
        <v>1.0554401328903655E-18</v>
      </c>
    </row>
    <row r="2325" spans="1:31" x14ac:dyDescent="0.2">
      <c r="A2325" t="s">
        <v>6569</v>
      </c>
      <c r="B2325" t="s">
        <v>6571</v>
      </c>
      <c r="C2325" t="s">
        <v>6570</v>
      </c>
      <c r="D2325">
        <v>4</v>
      </c>
      <c r="E2325">
        <v>4</v>
      </c>
      <c r="F2325" t="s">
        <v>58258</v>
      </c>
      <c r="G2325" t="s">
        <v>46407</v>
      </c>
      <c r="H2325" t="s">
        <v>46408</v>
      </c>
      <c r="I2325" t="s">
        <v>46409</v>
      </c>
      <c r="J2325" t="s">
        <v>46410</v>
      </c>
      <c r="K2325" t="s">
        <v>46411</v>
      </c>
      <c r="L2325" t="s">
        <v>46412</v>
      </c>
      <c r="M2325" t="s">
        <v>46413</v>
      </c>
      <c r="N2325" t="s">
        <v>46414</v>
      </c>
      <c r="O2325" t="s">
        <v>46415</v>
      </c>
      <c r="P2325" t="s">
        <v>46416</v>
      </c>
      <c r="Q2325" t="s">
        <v>46417</v>
      </c>
      <c r="R2325" t="s">
        <v>46418</v>
      </c>
      <c r="S2325" t="s">
        <v>46419</v>
      </c>
      <c r="T2325" t="s">
        <v>46420</v>
      </c>
      <c r="U2325" t="s">
        <v>46421</v>
      </c>
      <c r="V2325" t="s">
        <v>46422</v>
      </c>
      <c r="W2325" t="s">
        <v>46423</v>
      </c>
      <c r="X2325" t="s">
        <v>46424</v>
      </c>
      <c r="Z2325" t="str" cm="1">
        <f t="array" ref="Z2325">_xlfn.LET(_xlpm.raw,_xlfn.XLOOKUP(_xlfn.TEXTBEFORE(A2325,";",,,,A2325),_xlfn.ANCHORARRAY([2]summary!$O$4),_xlfn.CHOOSECOLS(_xlfn.ANCHORARRAY([2]summary!$K$4),1),""),IF(_xlpm.raw="","",_xlfn.TEXTAFTER(_xlfn.TEXTBEFORE(_xlpm.raw,"|",-1,,,_xlpm.raw),"tr|",,,,_xlfn.TEXTBEFORE(_xlpm.raw,"|",-1,,,_xlpm.raw))))</f>
        <v>A0A0K3C6G1</v>
      </c>
      <c r="AA2325">
        <f>_xlfn.XLOOKUP(Z2325,[1]!UniprotIFO[Entry],[1]!UniprotIFO[Mass],"")</f>
        <v>122587</v>
      </c>
      <c r="AB2325" t="str">
        <f>_xlfn.XLOOKUP(Z2325,[1]!UniprotIFO[Entry],[1]!UniprotIFO[Sequence],"")</f>
        <v>MDDLFPELQGFTPRASTSQAHAFALDPALAGPGPSSSAARARRSQGGAYWDEEEEDLYGDDSDETGESEDETDAEEEYAAATQQQAGGVKRPRKSQGGLLADDGTVVTPSGSAKGKGKATDQDLFALDGEEGGDEELGRLISAIRDSNSTGVGGATALDREFDRSIADELDAFDPDLMEDLTVGVKGRRRKRKGKTAGRRAAGDIEPSPEVKRLLGQANAAYAEGRLQEAIELLSEVVRIDPIIRVSWYTLATIYEELGEREKAVQCKIVATHLLGKKEASSEWGDLGRECRDVGLLHQAIYCFTQAIKVDKDDVDAMWDRATLLKLSGATNMAIKAFFALLTLLPHDPGVLRELAPMLAATHQFAKASSILLSAFAYYRSLVPHVNRDTVNYLATYGYGDLETLADFLNVQRNWAESVRVIRQGVRWLQGRESETGWDTLEDDREYDEERKIRGGWEKGNTWFEDEPTYELDVRLRSRLGLARLGMGWVEEAARHFDIVLAEDVAQFPELFGAIGEAYYERKMYNEAIDVYMLMAENEETNGPAVWLKVGQCRQAMGDFEEARDCFENIVEEEPGNAEAKLALAKCLEQLGDPSRALTLIKEVIASRGERADSSTTEGARKRRVHRTKEERAAQKSDREAIERERNAEFTMAFLRLQELEGAIEAGDEEAMNQWIEIATGLVDSFRSTKQLFPSDPRKRFTGMIRTHRRKGKRDLEAEADQLADRLQRSIIAEEDNEVEETSFRGLDFDGWVDFILRYCFMLAKTDDIELAAEVLLHVREAGVFRQSEARQESLRLGLIACYAHAGMHEQAAQELRYFFHGQPFSNEPVRLLLMLLSKGESAIEAFNLPKQQKFFIRQLKGVQLAATGDQGQDEDGTAGRASSPVVAKKPVRKGKGKERAIEPPAAEDEQAADDDGEDERPAGQASSAFTPTKLNPVFLTTYGLMMNVSQSHQPAIIYLLRAYKLDEKQPLVNLALATAYLQRAMGRKTDNRQHQIAQAFAFLQQYRKLRGSCQEAEFNLARAFHHLGMHAHAVKHYQKLLESAAAQAEQRMAIDDEDGAAKSQKDDLVKVAAYNLVTLYAMANAPELARIVAQKWLAV</v>
      </c>
      <c r="AC2325" s="6" cm="1">
        <f t="array" ref="AC2325">SUMPRODUCT((LEN(AB2325)-LEN(SUBSTITUTE(AB2325,{"A";"C";"D";"E";"F";"G";"H";"I";"K";"L";"M";"N";"P";"Q";"R";"S";"T";"V";"W";"Y"},""))),{72.08;104.14;115.08;129.11;148.17;58.05;138.14;114.16;130.18;114.16;132.2;115.1;98.12;129.13;158.19;88.08;102.1;100.13;187.21;164.17})/1000</f>
        <v>123.62118</v>
      </c>
      <c r="AD2325" s="6">
        <f t="shared" si="72"/>
        <v>6.6445182724252495E-21</v>
      </c>
      <c r="AE2325" s="6">
        <f t="shared" si="73"/>
        <v>8.2140318936877075E-19</v>
      </c>
    </row>
    <row r="2326" spans="1:31" x14ac:dyDescent="0.2">
      <c r="A2326" t="s">
        <v>6572</v>
      </c>
      <c r="B2326" t="s">
        <v>6574</v>
      </c>
      <c r="C2326" t="s">
        <v>6573</v>
      </c>
      <c r="D2326">
        <v>23</v>
      </c>
      <c r="E2326">
        <v>23</v>
      </c>
      <c r="F2326" t="s">
        <v>56199</v>
      </c>
      <c r="G2326" t="s">
        <v>46425</v>
      </c>
      <c r="H2326" t="s">
        <v>46426</v>
      </c>
      <c r="I2326" t="s">
        <v>46427</v>
      </c>
      <c r="J2326" t="s">
        <v>46428</v>
      </c>
      <c r="K2326" t="s">
        <v>46429</v>
      </c>
      <c r="L2326" t="s">
        <v>46430</v>
      </c>
      <c r="M2326" t="s">
        <v>46431</v>
      </c>
      <c r="N2326" t="s">
        <v>46432</v>
      </c>
      <c r="O2326" t="s">
        <v>46433</v>
      </c>
      <c r="P2326" t="s">
        <v>40479</v>
      </c>
      <c r="Q2326" t="s">
        <v>46434</v>
      </c>
      <c r="R2326" t="s">
        <v>46435</v>
      </c>
      <c r="S2326" t="s">
        <v>18924</v>
      </c>
      <c r="T2326" t="s">
        <v>46436</v>
      </c>
      <c r="U2326" t="s">
        <v>46437</v>
      </c>
      <c r="V2326" t="s">
        <v>46438</v>
      </c>
      <c r="W2326" t="s">
        <v>46439</v>
      </c>
      <c r="X2326" t="s">
        <v>46440</v>
      </c>
      <c r="Y2326" t="s">
        <v>59437</v>
      </c>
      <c r="Z2326" t="str" cm="1">
        <f t="array" ref="Z2326">_xlfn.LET(_xlpm.raw,_xlfn.XLOOKUP(_xlfn.TEXTBEFORE(A2326,";",,,,A2326),_xlfn.ANCHORARRAY([2]summary!$O$4),_xlfn.CHOOSECOLS(_xlfn.ANCHORARRAY([2]summary!$K$4),1),""),IF(_xlpm.raw="","",_xlfn.TEXTAFTER(_xlfn.TEXTBEFORE(_xlpm.raw,"|",-1,,,_xlpm.raw),"tr|",,,,_xlfn.TEXTBEFORE(_xlpm.raw,"|",-1,,,_xlpm.raw))))</f>
        <v>A0A2T0A2L6</v>
      </c>
      <c r="AA2326">
        <f>_xlfn.XLOOKUP(Z2326,[1]!UniprotIFO[Entry],[1]!UniprotIFO[Mass],"")</f>
        <v>85032</v>
      </c>
      <c r="AB2326" t="str">
        <f>_xlfn.XLOOKUP(Z2326,[1]!UniprotIFO[Entry],[1]!UniprotIFO[Sequence],"")</f>
        <v>MAQQRSVHDHLLFEVAWEVANKVGGIYTVIKTKAPVTCAEYGDRYTLMGPLSYKSAPMEVEAIDWEKPTPLNEDGTPTTTSVANAALVGTLSSMRDRGVKFLYGRWLIEGGPKVLLFDTGSVWNRLDEWKTDLWNLAGIPTPANDTETNETVLLGYLVAWFLGEFSARERSRAIVAHLHEWQAGLAIPLCRKRHIDVTTVFTTHATLLGRYLCAGSVDFYNNLAYFDVDHEAGKRGIYHRYCIERSAAHCADVFTTVSHITAYEAEHLLKRKPDGVTPNGLNVTKFSAMHEFQNLHAVSKQKINDFIRGHFYGHYDFDLDNTLYFFTAGRYEYRNKGLDMYIESLARLNHRLQQSGTKQTVVAFIISPAATHSYTIEALKGQAVTKQLRDTVTEIQNRIGARLFERTARYNGEHGTEVPDPAELLSTEDKILLKRRVFALRRNSLPPVVTHNMADDANDPILNQVRRVQLFNRSSDRVKIIFHPEFLNANNPILGLDYEEFVRGCHLGVFPSYYEPWGYTPAECTVMGVPSITTNLSGFGGFMEDLLEDSQDYGIYIVDRRMKSVEDSVNQLTDQMLSFCQKTRRQRINQRNRTERLSDLLDWKRMGLEYAKARQLALRRAYPDAFEDDDFDFESGQVRLPRPLSAPASPRFTTGVVTPGEFATLTEEMQGLGTSDYMGAQQTWESLIRGKDEEEEESGYPFPLVLKRKGGPGSVSGTTSGLTTPGGTVPNGRGKSLSEHDLAQADQALSNHSTQ</v>
      </c>
      <c r="AC2326" s="6" cm="1">
        <f t="array" ref="AC2326">SUMPRODUCT((LEN(AB2326)-LEN(SUBSTITUTE(AB2326,{"A";"C";"D";"E";"F";"G";"H";"I";"K";"L";"M";"N";"P";"Q";"R";"S";"T";"V";"W";"Y"},""))),{72.08;104.14;115.08;129.11;148.17;58.05;138.14;114.16;130.18;114.16;132.2;115.1;98.12;129.13;158.19;88.08;102.1;100.13;187.21;164.17})/1000</f>
        <v>85.755710000000008</v>
      </c>
      <c r="AD2326" s="6">
        <f t="shared" si="72"/>
        <v>3.8205980066445182E-20</v>
      </c>
      <c r="AE2326" s="6">
        <f t="shared" si="73"/>
        <v>3.2763809468438542E-18</v>
      </c>
    </row>
    <row r="2327" spans="1:31" x14ac:dyDescent="0.2">
      <c r="A2327" t="s">
        <v>6575</v>
      </c>
      <c r="B2327" t="s">
        <v>6577</v>
      </c>
      <c r="C2327" t="s">
        <v>6576</v>
      </c>
      <c r="D2327">
        <v>32</v>
      </c>
      <c r="E2327">
        <v>32</v>
      </c>
      <c r="F2327" t="s">
        <v>58259</v>
      </c>
      <c r="G2327" t="s">
        <v>46441</v>
      </c>
      <c r="H2327" t="s">
        <v>46442</v>
      </c>
      <c r="I2327" t="s">
        <v>46443</v>
      </c>
      <c r="J2327" t="s">
        <v>43924</v>
      </c>
      <c r="K2327" t="s">
        <v>24218</v>
      </c>
      <c r="L2327" t="s">
        <v>46444</v>
      </c>
      <c r="M2327" t="s">
        <v>46445</v>
      </c>
      <c r="N2327" t="s">
        <v>46446</v>
      </c>
      <c r="O2327" t="s">
        <v>21568</v>
      </c>
      <c r="P2327" t="s">
        <v>46447</v>
      </c>
      <c r="Q2327" t="s">
        <v>46448</v>
      </c>
      <c r="R2327" t="s">
        <v>46449</v>
      </c>
      <c r="S2327" t="s">
        <v>26917</v>
      </c>
      <c r="T2327" t="s">
        <v>46450</v>
      </c>
      <c r="U2327" t="s">
        <v>46451</v>
      </c>
      <c r="V2327" t="s">
        <v>46452</v>
      </c>
      <c r="W2327" t="s">
        <v>46453</v>
      </c>
      <c r="X2327" t="s">
        <v>46454</v>
      </c>
      <c r="Y2327" t="s">
        <v>59002</v>
      </c>
      <c r="Z2327" t="str" cm="1">
        <f t="array" ref="Z2327">_xlfn.LET(_xlpm.raw,_xlfn.XLOOKUP(_xlfn.TEXTBEFORE(A2327,";",,,,A2327),_xlfn.ANCHORARRAY([2]summary!$O$4),_xlfn.CHOOSECOLS(_xlfn.ANCHORARRAY([2]summary!$K$4),1),""),IF(_xlpm.raw="","",_xlfn.TEXTAFTER(_xlfn.TEXTBEFORE(_xlpm.raw,"|",-1,,,_xlpm.raw),"tr|",,,,_xlfn.TEXTBEFORE(_xlpm.raw,"|",-1,,,_xlpm.raw))))</f>
        <v>A0A0K3CAS4</v>
      </c>
      <c r="AA2327">
        <f>_xlfn.XLOOKUP(Z2327,[1]!UniprotIFO[Entry],[1]!UniprotIFO[Mass],"")</f>
        <v>491508</v>
      </c>
      <c r="AB2327" t="str">
        <f>_xlfn.XLOOKUP(Z2327,[1]!UniprotIFO[Entry],[1]!UniprotIFO[Sequence],"")</f>
        <v>MQDRRPSSPAVDGAESPPTATPGPRNQFDLAAFRKYLGQLLPLLIEAESADLESLFERSDFSERATRWANDPNAGALYVVKQREERDADEQQDDSLLDTFTYSLTSSLSYSPLQSATLALIKHVPILDSSLPLASQLHFLNLFGPASSSSSSNALVAGATAGSVVYEGLHRLVHYGVAPAFEAYVESKARKDAAGRAVEDSKDADVKMGIPMTKKKFAELELSLLHLQQNVEIPDIVLSIHPVVSAAVSQAEASGIRPFVDLIDSALFSDSAFLNKLQSEVNNWVKEVQKVTKLSRDVASGTASQEVNFWLSMEKALEGIEKQLKSEPVQLSLDILKHAKRFHATVSFIADTGLNDAFKTVHDYNVLMKDFPLNELLAATDLNKIKDSINQIFLHVNKKLKLSPYPVRRILPLVEAISRDLENQLHKVLSSQRLTYLDYPLFEQAMRAAEGVFQAWDESFKEFTNVAREVTRKRGERFIPIKIDPGHAKLQERVLYFRHFRKQHHQLQVMVGPLSSETKRSTAVNGDGAKENGDVDGELAREWSSTLGDIDMEVEVRQAYEGIKGIDVLDVSDDGTQIWIAAETGYNERVARVENHIISRLRDRLGGAKNANEMFRVFSKFNALFVRPKIRGAIAEYQSQLIDSVKDDIRRLQDKFKSGYQSSEAYQMSQLRDHPPISGAIIWARQIERQLSGYMKRVEDVLGTEWSHYADGQRLQTESQSFRAKLSTRPIYDAWLVDINRRNLQISGRLFNITKSRQQAGALQLTVNFDPQIITLFKEVRNLLWLGFQVPHTISNVAKDAKRVYPYAVSLMETVRTYSQTVAKLEANPDIASLVATSHKKAQEQIAKGMSYRWDHFVNTFDNRSLPYAGASESSGSKHTHWVREFASIVSEFQDRTDHLIALWADVSRTVDELGTCAYTREAFSTLLASLQKTIDTLNLEGYANLESWTLALDKRVEAKLVGRIRAVIERWCGEFSKTPEALAAESNRYGASGKKAAAARDNQPEDGLPLETILHEVRIQNQVIYLDPPMEQARATWYRQLQTWLGVVCGLTRIQSSRYEIGLSIRAAQPGALDYSTLLASLTDGTLERPFALVEAKLEEVGGYVDKWLQFQSLWDLEAEYVYSQLGDRLSAWQQLLLEIRKTRSTFDNSETQRSFGVAVIDYEQVQSKVNAKYDAWQRNLLSRFGGKLGVAMKETHAAVAKARHDLEQHSIETSSTAATVTFITFVQDVKRKLKQWAPEIEIFSSGQKTLERQRYQFPSDWLYLDQVENEWSAFNEILKRKDASIQEQLAGLQLKVVAEDKVLQGRIEETVADWDANKPIQGSLKAEAAMNAIGVFEGRVNRLKEQHDMLSRAKESLDLEATKDDRLEPVLEEIRDLKAVWTALSGVWAQVGDLRDTAWQSVQPRKVRQQLDSLLASTREMPSKMRQYAAFEFVQESLRGYLKSNSLVANLKSEALRERHWRQLYKSLRVAGHYSPSTMTLGTVWDLDLKRNETAIRDVIVQAQGEMALEEFLKQVKETWTGYALDLVNYQNKTRLIRGWDDLFAKCGENVNSLNAMKLSPYYRVFEEEASAWEDRLNRIHLLFDVWIDVQRQWVYLEGIFSGSTDIKHLLPVESQRFSNINAEFLAVMKKVFKSPLVLDVLNIPGAQKSLERLADLLSKIQKALGEYLERERSSFPRFYFVGDEDLLEIIGNSKDILRVSKFLKKMFAGLSSLKLDDELSRIDGMVSREGEEVPFSTPIVLSEYPRINDWLARLESEMKTSLAQLLARSHADLVAFYADPAGLDAGRFLRWIEATPAQLVVLAIQIAWTDGVESALQAGGALDRPLAVILRSLEVLADAVLGDLQPIQRRKCEHLITELVHERDVVRRLAQDGVQSAADFAWLYHMRFYLDVGKENVLEQLQVKMASASFFYGYEYLGVPDRLVQTPLTDRCYLTLTQALDARLGGSPFGPAGTGKTESVKALGVALGRFVLVFCCDETFDFQAMGRIFVGLCQVGAWGCFDEFNRLEERILSAVSQQIQSIQLGLGETVTNPSHEIELVGRQLRINPDTGIFITMNPGYAGRSNLPDNLKKLFRSIAMTRPDRELIAQVMLFSQGFRTAEKLASKVVPFFNLCAEQLSSQPHYDFGLRALKAVLVSAGHLKRARLQAVTNANGSESVDISEQEIVIQSVTETIVPKLVAEDVPLLTSLLADVFPGIDYIPVDLEDLKKHILDICKERNLVAGDVWLQKVVQLYQIQNIQHGLMMVGPSATGKTSAWRVLLAALERLTGIEGVSYVIDPKAIAKDALYGTLDPTTREWNDGLFTHVLRKIVDDVRAESSKRHWIVFDGDVDPEWVENLNSVLDDNKLLTLPNGERLNLPPNVRIMFEVESLKYATLATVSRCGMVWFSDDAVSPDMLCRNYLDATRSTPLDVADEDASFARQPQSDGDEVSAVLATQQLVTAKLEPFFERDGLVAKALDFAAGVDHIMDFTPSRALTTLFSLLNKSIRTIAEYNAQHPDFPLQGDSVEAYILKRLLLGLVWAFTGDSKLDTRAKMGDFLRNQSGLDFPPLGPGGSLIDFDVQVSTGDWVSWQNSVPTIEVETQAVTSPDVVIPTMDTARHEEVLYSWLSEHRPLLLCGPPGSGKTMTLFSALRKLPDLEVVGLNFSSATTPDLILKTFEQHCEYRKTPNGVVLAPTQIGRWLVLFCDEINLPATDQYGTQKVISFLRQLVEQNGFWRTTDKAWVRLENIQIVGACNPPTDPGRVPLTHRFLRHAPLVMVDYPGETSLKQIYGTFTRALLKVVPPLRGFAEPLTDAMVDFYLASQARFTTDAQAHYVYSPRELTRWTRGIYEAIKPLDALSVEGLVRVWAHEALRLFQDRLVTEEERKWTDDKIDEIALAHFPTIDRDEALARPILYSNWLSKHYVPVDREELREYAKARLRVFYEEQLDVPLVLFNDVLDHVLRIDRVFRQVQGHLLLIGTTLSRFVAWMNGLSVFQIKVHNKYTGDDFDDDLRAVLRRAGCKGEKIAFIMDESNVLDSGFLERMNTLLANAEIPGLFEGDEHASLMTACKEGAQRDGLMLDSHDELYRWFTSQVARNLHVVFTMNPPSGGLASRAATSPALFNRCVLDWFGDWSDQAFYQVGFEFTNTLDLDAAGYTAPANFPTAYRQLSVPPVHRTAVVNALVHVHQSMYESNARLARRQGRVNHATPRHYLDFVNQYVRLFNEKRDELEEQQRHLNVGLDKLHETVVQVEDLRKSLAVKRTQLEAKNAEANDKLKRMVVDQQDAEQKKVASIEMSTALEKQKHAIAERREIVMGELADAEPAVEDAQAAVSNIKKQQLTEVRSMANPPEAVKMSMEAVCILLGHRIEGWKSVQAVLRSESFIASIVNFDTAHMMTRQLRDKMRNDYLSRPSFNFETVNRASKACGPLVKWVIAQVNYSSILDKVGPLREEVQMLEDQAETTMHQASALSSMISELEARIAAYKDEYAALISETQAIKSEMERVQTRVDRSVKLLDSLSSEKSRWEAGSKTFEEQMSTVAGDVLLSAAFLAYAGYFDQSNRQAMWQGWANHLSDAGIKYKPELSLTEYLSTADERLEWHGRGLPTDELCVENAIMLKRFDRYPLVIDPAGQATSFLLNEFRDRKITVTSFLDEAFLKNLESALRFGTPILIQDVEHLDPILNAVLNKELRRAGGRVLIRLGNQDIDFSPSFTMFLATRDPSVEFAADLNSRVTMVNFSITRASLQTQSLAQVLKVERPEIDRKRSDLLRLQGEFRARLHQLERSLLAALNGSQGNILDDDKVIETLETLKKEAADIMRKVEETDTVMAEVDEVTNEYLPLAQACSSVFFILDDLHLLNRFYQFSLRFFLDIFDYVLLNNPSLKGIADAHERTRILFDDLFTHVFRRTSRALLHSDHLTLAVLLAQIKLRGQGEELDEQELSFLLEGGETTAATSTTASIAILDPTQQQRLQAFERLGVFRDVRSNLVEREGDWQTFLASAAPETVVPQVWPELDPVHAALRNALIVKCLRPDRLIPALTAFVAVVFKRDLFAETTYDLSDMVQNEVAAASPVCLCSVPGYDASYRVDNLVAATSARCTSVAMGSQEGFALADQAIAASARTGNWVLLKNVHLAPTWLSQLEKRLQSLNPNRAFRLFLTMEMNPAIPVNILRQGRVLMNEPPPGIRANILDSLRTLNPARLAHGPAEKTRLYFLVAWFHAVVQERLRYVPLGWSKVFEFNDSDQDAALNTIDAWLSSAAKGRANIDPAAIPWQAIRSLVRETVYGGKIDTEFDQSLLDSFVETLFSPRAYEVDFDLVSSGENEAGLKVPDAVHLDQFLEWASQLPEQEPPSYLALPPTAERVIAAAQGTFGFKSLSQPFS</v>
      </c>
      <c r="AC2327" s="6" cm="1">
        <f t="array" ref="AC2327">SUMPRODUCT((LEN(AB2327)-LEN(SUBSTITUTE(AB2327,{"A";"C";"D";"E";"F";"G";"H";"I";"K";"L";"M";"N";"P";"Q";"R";"S";"T";"V";"W";"Y"},""))),{72.08;104.14;115.08;129.11;148.17;58.05;138.14;114.16;130.18;114.16;132.2;115.1;98.12;129.13;158.19;88.08;102.1;100.13;187.21;164.17})/1000</f>
        <v>495.75535000000008</v>
      </c>
      <c r="AD2327" s="6">
        <f t="shared" si="72"/>
        <v>5.3156146179401996E-20</v>
      </c>
      <c r="AE2327" s="6">
        <f t="shared" si="73"/>
        <v>2.6352443853820603E-17</v>
      </c>
    </row>
    <row r="2328" spans="1:31" x14ac:dyDescent="0.2">
      <c r="A2328" t="s">
        <v>6578</v>
      </c>
      <c r="B2328" t="s">
        <v>6579</v>
      </c>
      <c r="C2328" t="s">
        <v>22</v>
      </c>
      <c r="D2328">
        <v>3</v>
      </c>
      <c r="E2328">
        <v>3</v>
      </c>
      <c r="F2328" t="s">
        <v>58260</v>
      </c>
      <c r="G2328" t="s">
        <v>46455</v>
      </c>
      <c r="H2328" t="s">
        <v>45216</v>
      </c>
      <c r="I2328" t="s">
        <v>16578</v>
      </c>
      <c r="J2328" t="s">
        <v>46456</v>
      </c>
      <c r="K2328" t="s">
        <v>46457</v>
      </c>
      <c r="L2328" t="s">
        <v>46458</v>
      </c>
      <c r="M2328" t="s">
        <v>46459</v>
      </c>
      <c r="N2328" t="s">
        <v>46460</v>
      </c>
      <c r="O2328" t="s">
        <v>46461</v>
      </c>
      <c r="P2328" t="s">
        <v>46462</v>
      </c>
      <c r="Q2328" t="s">
        <v>25527</v>
      </c>
      <c r="R2328" t="s">
        <v>46463</v>
      </c>
      <c r="S2328" t="s">
        <v>46464</v>
      </c>
      <c r="T2328" t="s">
        <v>46465</v>
      </c>
      <c r="U2328" t="s">
        <v>46466</v>
      </c>
      <c r="V2328" t="s">
        <v>46467</v>
      </c>
      <c r="W2328" t="s">
        <v>46468</v>
      </c>
      <c r="X2328" t="s">
        <v>46469</v>
      </c>
      <c r="Z2328" t="str" cm="1">
        <f t="array" ref="Z2328">_xlfn.LET(_xlpm.raw,_xlfn.XLOOKUP(_xlfn.TEXTBEFORE(A2328,";",,,,A2328),_xlfn.ANCHORARRAY([2]summary!$O$4),_xlfn.CHOOSECOLS(_xlfn.ANCHORARRAY([2]summary!$K$4),1),""),IF(_xlpm.raw="","",_xlfn.TEXTAFTER(_xlfn.TEXTBEFORE(_xlpm.raw,"|",-1,,,_xlpm.raw),"tr|",,,,_xlfn.TEXTBEFORE(_xlpm.raw,"|",-1,,,_xlpm.raw))))</f>
        <v>A0A2T0A2S9</v>
      </c>
      <c r="AA2328">
        <f>_xlfn.XLOOKUP(Z2328,[1]!UniprotIFO[Entry],[1]!UniprotIFO[Mass],"")</f>
        <v>28240</v>
      </c>
      <c r="AB2328" t="str">
        <f>_xlfn.XLOOKUP(Z2328,[1]!UniprotIFO[Entry],[1]!UniprotIFO[Sequence],"")</f>
        <v>MDWLRNLARVYCTTLRYAQSIQRDIELLLLAAIALTLSHSTTTRQHAVMATVARAFKATAPVAQRLRRTRDPLTSSSVAQHFTLPSGSHFVVRPPPSVLPPTLPIPPTEAALPHADKFAQTPFASAVHQPGVASSLPPSLHAQQPQQANQHLLSPSRPPAPTPNKKLSPQEVQELQALRRSDSNYWTTGTLARKFGISRNTVTMFGFGEGIEAERAAAERKRVVEAAKARREERYGWRKAIAREERQRRRTLW</v>
      </c>
      <c r="AC2328" s="6" cm="1">
        <f t="array" ref="AC2328">SUMPRODUCT((LEN(AB2328)-LEN(SUBSTITUTE(AB2328,{"A";"C";"D";"E";"F";"G";"H";"I";"K";"L";"M";"N";"P";"Q";"R";"S";"T";"V";"W";"Y"},""))),{72.08;104.14;115.08;129.11;148.17;58.05;138.14;114.16;130.18;114.16;132.2;115.1;98.12;129.13;158.19;88.08;102.1;100.13;187.21;164.17})/1000</f>
        <v>28.493190000000002</v>
      </c>
      <c r="AD2328" s="6">
        <f t="shared" si="72"/>
        <v>4.9833887043189367E-21</v>
      </c>
      <c r="AE2328" s="6">
        <f t="shared" si="73"/>
        <v>1.4199264119601329E-19</v>
      </c>
    </row>
    <row r="2329" spans="1:31" x14ac:dyDescent="0.2">
      <c r="A2329" t="s">
        <v>6580</v>
      </c>
      <c r="B2329" t="s">
        <v>6582</v>
      </c>
      <c r="C2329" t="s">
        <v>6581</v>
      </c>
      <c r="D2329">
        <v>12</v>
      </c>
      <c r="E2329">
        <v>12</v>
      </c>
      <c r="F2329" t="s">
        <v>58261</v>
      </c>
      <c r="G2329" t="s">
        <v>22025</v>
      </c>
      <c r="H2329" t="s">
        <v>46470</v>
      </c>
      <c r="I2329" t="s">
        <v>46471</v>
      </c>
      <c r="J2329" t="s">
        <v>46472</v>
      </c>
      <c r="K2329" t="s">
        <v>46473</v>
      </c>
      <c r="L2329" t="s">
        <v>46474</v>
      </c>
      <c r="M2329" t="s">
        <v>8517</v>
      </c>
      <c r="N2329" t="s">
        <v>23811</v>
      </c>
      <c r="O2329" t="s">
        <v>46475</v>
      </c>
      <c r="P2329" t="s">
        <v>46476</v>
      </c>
      <c r="Q2329" t="s">
        <v>46477</v>
      </c>
      <c r="R2329" t="s">
        <v>46478</v>
      </c>
      <c r="S2329" t="s">
        <v>36624</v>
      </c>
      <c r="T2329" t="s">
        <v>27409</v>
      </c>
      <c r="U2329" t="s">
        <v>46479</v>
      </c>
      <c r="V2329" t="s">
        <v>46480</v>
      </c>
      <c r="W2329" t="s">
        <v>46481</v>
      </c>
      <c r="X2329" t="s">
        <v>46482</v>
      </c>
      <c r="Z2329" t="str" cm="1">
        <f t="array" ref="Z2329">_xlfn.LET(_xlpm.raw,_xlfn.XLOOKUP(_xlfn.TEXTBEFORE(A2329,";",,,,A2329),_xlfn.ANCHORARRAY([2]summary!$O$4),_xlfn.CHOOSECOLS(_xlfn.ANCHORARRAY([2]summary!$K$4),1),""),IF(_xlpm.raw="","",_xlfn.TEXTAFTER(_xlfn.TEXTBEFORE(_xlpm.raw,"|",-1,,,_xlpm.raw),"tr|",,,,_xlfn.TEXTBEFORE(_xlpm.raw,"|",-1,,,_xlpm.raw))))</f>
        <v>A0A0K3C715</v>
      </c>
      <c r="AA2329">
        <f>_xlfn.XLOOKUP(Z2329,[1]!UniprotIFO[Entry],[1]!UniprotIFO[Mass],"")</f>
        <v>30219</v>
      </c>
      <c r="AB2329" t="str">
        <f>_xlfn.XLOOKUP(Z2329,[1]!UniprotIFO[Entry],[1]!UniprotIFO[Sequence],"")</f>
        <v>MVRLDADLIARTPSVLSPLKDRELDLRGHKIPAIENLGVTKDQLDSLDLTDNAITSVSNFPLLRRLSQLLLANNPVRTVSASIATSLPNLRTLILTNSAVPKDSLAVLGDTLGKCRKLEMLSLKGAPVAQAEHYKEWIVFKCEKLRSLDFERVQLKDREHARSLFLITSGEPTPLHTSFLSAVASGSAAPSLVPKTFEPGVEPASVEKAAAGKAGRLLTKEEKERVRKAIEGAESVEEIRRLQRMLAQGFVPTEKDLRDLDRQKSRTANGNAMQE</v>
      </c>
      <c r="AC2329" s="6" cm="1">
        <f t="array" ref="AC2329">SUMPRODUCT((LEN(AB2329)-LEN(SUBSTITUTE(AB2329,{"A";"C";"D";"E";"F";"G";"H";"I";"K";"L";"M";"N";"P";"Q";"R";"S";"T";"V";"W";"Y"},""))),{72.08;104.14;115.08;129.11;148.17;58.05;138.14;114.16;130.18;114.16;132.2;115.1;98.12;129.13;158.19;88.08;102.1;100.13;187.21;164.17})/1000</f>
        <v>30.480649999999997</v>
      </c>
      <c r="AD2329" s="6">
        <f t="shared" si="72"/>
        <v>1.9933554817275747E-20</v>
      </c>
      <c r="AE2329" s="6">
        <f t="shared" si="73"/>
        <v>6.0758770764119595E-19</v>
      </c>
    </row>
    <row r="2330" spans="1:31" x14ac:dyDescent="0.2">
      <c r="A2330" t="s">
        <v>6583</v>
      </c>
      <c r="B2330" t="s">
        <v>6585</v>
      </c>
      <c r="C2330" t="s">
        <v>6584</v>
      </c>
      <c r="D2330">
        <v>12</v>
      </c>
      <c r="E2330">
        <v>12</v>
      </c>
      <c r="F2330" t="s">
        <v>58262</v>
      </c>
      <c r="G2330" t="s">
        <v>46483</v>
      </c>
      <c r="H2330" t="s">
        <v>46484</v>
      </c>
      <c r="I2330" t="s">
        <v>46485</v>
      </c>
      <c r="J2330" t="s">
        <v>19605</v>
      </c>
      <c r="K2330" t="s">
        <v>46486</v>
      </c>
      <c r="L2330" t="s">
        <v>46487</v>
      </c>
      <c r="M2330" t="s">
        <v>46488</v>
      </c>
      <c r="N2330" t="s">
        <v>46489</v>
      </c>
      <c r="O2330" t="s">
        <v>46490</v>
      </c>
      <c r="P2330" t="s">
        <v>46491</v>
      </c>
      <c r="Q2330" t="s">
        <v>46492</v>
      </c>
      <c r="R2330" t="s">
        <v>46493</v>
      </c>
      <c r="S2330" t="s">
        <v>46494</v>
      </c>
      <c r="T2330" t="s">
        <v>46495</v>
      </c>
      <c r="U2330" t="s">
        <v>38880</v>
      </c>
      <c r="V2330" t="s">
        <v>46496</v>
      </c>
      <c r="W2330" t="s">
        <v>46497</v>
      </c>
      <c r="X2330" t="s">
        <v>16056</v>
      </c>
      <c r="Y2330" t="s">
        <v>58868</v>
      </c>
      <c r="Z2330" t="str" cm="1">
        <f t="array" ref="Z2330">_xlfn.LET(_xlpm.raw,_xlfn.XLOOKUP(_xlfn.TEXTBEFORE(A2330,";",,,,A2330),_xlfn.ANCHORARRAY([2]summary!$O$4),_xlfn.CHOOSECOLS(_xlfn.ANCHORARRAY([2]summary!$K$4),1),""),IF(_xlpm.raw="","",_xlfn.TEXTAFTER(_xlfn.TEXTBEFORE(_xlpm.raw,"|",-1,,,_xlpm.raw),"tr|",,,,_xlfn.TEXTBEFORE(_xlpm.raw,"|",-1,,,_xlpm.raw))))</f>
        <v>A0A2T0AHG1</v>
      </c>
      <c r="AA2330">
        <f>_xlfn.XLOOKUP(Z2330,[1]!UniprotIFO[Entry],[1]!UniprotIFO[Mass],"")</f>
        <v>49715</v>
      </c>
      <c r="AB2330" t="str">
        <f>_xlfn.XLOOKUP(Z2330,[1]!UniprotIFO[Entry],[1]!UniprotIFO[Sequence],"")</f>
        <v>MSSSNDLETLETPHLSLELLRYGHHFHSLVAKGSKPDAKPVDVLAGLADHAAYHHSVGRGFLNPVVGRYANRLPSGETKLNTGAALQLAGAEGVCLHGGSEGLDTLPWIPIARQDSTLFPLEDEDHPIPPPPSDPGAPITESSSVHRLISPGGADGFPCSLEIEALVTVYAPEGEKGVKTVAEGKDGRTLGKVKVVMRAKIREDGDEDISKGTPVNLTVHWGFRLDNCQDSDALNHHLFMDSDKIVALDDKALATGKIDPIKKGDALDFYSQGREGPHRRLGDNYPAGGIDLNFLLSHASDLADPPPKPHLPTSPQVILTAPSSVTSSNLPRLSLRFTSSAPSVQVYTAVGLDSNGPARKPVHGGPTEINTTAETAEKARSDGQGYPKDGIVFLEFHHPVGTVTHTAKEGLEGETELGNWLKERADKLGVEKDGDRSWEYDTVLRKGQVYENRTEVEIVELSS</v>
      </c>
      <c r="AC2330" s="6" cm="1">
        <f t="array" ref="AC2330">SUMPRODUCT((LEN(AB2330)-LEN(SUBSTITUTE(AB2330,{"A";"C";"D";"E";"F";"G";"H";"I";"K";"L";"M";"N";"P";"Q";"R";"S";"T";"V";"W";"Y"},""))),{72.08;104.14;115.08;129.11;148.17;58.05;138.14;114.16;130.18;114.16;132.2;115.1;98.12;129.13;158.19;88.08;102.1;100.13;187.21;164.17})/1000</f>
        <v>50.137979999999999</v>
      </c>
      <c r="AD2330" s="6">
        <f t="shared" si="72"/>
        <v>1.9933554817275747E-20</v>
      </c>
      <c r="AE2330" s="6">
        <f t="shared" si="73"/>
        <v>9.9942817275747511E-19</v>
      </c>
    </row>
    <row r="2331" spans="1:31" x14ac:dyDescent="0.2">
      <c r="A2331" t="s">
        <v>6586</v>
      </c>
      <c r="B2331" t="s">
        <v>6588</v>
      </c>
      <c r="C2331" t="s">
        <v>6587</v>
      </c>
      <c r="D2331">
        <v>7</v>
      </c>
      <c r="E2331">
        <v>7</v>
      </c>
      <c r="F2331" t="s">
        <v>58263</v>
      </c>
      <c r="G2331" t="s">
        <v>8757</v>
      </c>
      <c r="H2331" t="s">
        <v>46498</v>
      </c>
      <c r="I2331" t="s">
        <v>46499</v>
      </c>
      <c r="J2331" t="s">
        <v>46500</v>
      </c>
      <c r="K2331" t="s">
        <v>38444</v>
      </c>
      <c r="L2331" t="s">
        <v>46501</v>
      </c>
      <c r="M2331" t="s">
        <v>29701</v>
      </c>
      <c r="N2331" t="s">
        <v>46502</v>
      </c>
      <c r="O2331" t="s">
        <v>46503</v>
      </c>
      <c r="P2331" t="s">
        <v>10895</v>
      </c>
      <c r="Q2331" t="s">
        <v>11597</v>
      </c>
      <c r="R2331" t="s">
        <v>21383</v>
      </c>
      <c r="S2331" t="s">
        <v>20235</v>
      </c>
      <c r="T2331" t="s">
        <v>46504</v>
      </c>
      <c r="U2331" t="s">
        <v>15831</v>
      </c>
      <c r="V2331" t="s">
        <v>46505</v>
      </c>
      <c r="W2331" t="s">
        <v>46506</v>
      </c>
      <c r="X2331" t="s">
        <v>46507</v>
      </c>
      <c r="Z2331" t="str" cm="1">
        <f t="array" ref="Z2331">_xlfn.LET(_xlpm.raw,_xlfn.XLOOKUP(_xlfn.TEXTBEFORE(A2331,";",,,,A2331),_xlfn.ANCHORARRAY([2]summary!$O$4),_xlfn.CHOOSECOLS(_xlfn.ANCHORARRAY([2]summary!$K$4),1),""),IF(_xlpm.raw="","",_xlfn.TEXTAFTER(_xlfn.TEXTBEFORE(_xlpm.raw,"|",-1,,,_xlpm.raw),"tr|",,,,_xlfn.TEXTBEFORE(_xlpm.raw,"|",-1,,,_xlpm.raw))))</f>
        <v>A0A2T0A2U8</v>
      </c>
      <c r="AA2331">
        <f>_xlfn.XLOOKUP(Z2331,[1]!UniprotIFO[Entry],[1]!UniprotIFO[Mass],"")</f>
        <v>29325</v>
      </c>
      <c r="AB2331" t="str">
        <f>_xlfn.XLOOKUP(Z2331,[1]!UniprotIFO[Entry],[1]!UniprotIFO[Sequence],"")</f>
        <v>PSNVLGVFGLSIRTGDNDLYDEFDRVARCEKAIVVYDQRSGRSRGFGFVTMGSVADAEKAIEKLNGMELHGRRLRVDFSATTRPHDPTPGEYRGPKRFGDDEFASRRSQGGGGGYGDRWGGGGGGGRYGGGGDRYGGSSWRAPPPRDDRWGYGGGGGGRGGSSRYDDRDRRDRDRDDRDRDYRRRSRSRSRSPDRRHRDRSRSPRGDRERDRSRSPRRRSRSRDRSPAVRRERSRSRSRSPARAKKESSLPPPVGEKMEE</v>
      </c>
      <c r="AC2331" s="6" cm="1">
        <f t="array" ref="AC2331">SUMPRODUCT((LEN(AB2331)-LEN(SUBSTITUTE(AB2331,{"A";"C";"D";"E";"F";"G";"H";"I";"K";"L";"M";"N";"P";"Q";"R";"S";"T";"V";"W";"Y"},""))),{72.08;104.14;115.08;129.11;148.17;58.05;138.14;114.16;130.18;114.16;132.2;115.1;98.12;129.13;158.19;88.08;102.1;100.13;187.21;164.17})/1000</f>
        <v>29.59064</v>
      </c>
      <c r="AD2331" s="6">
        <f t="shared" si="72"/>
        <v>1.1627906976744185E-20</v>
      </c>
      <c r="AE2331" s="6">
        <f t="shared" si="73"/>
        <v>3.4407720930232558E-19</v>
      </c>
    </row>
    <row r="2332" spans="1:31" x14ac:dyDescent="0.2">
      <c r="A2332" t="s">
        <v>6589</v>
      </c>
      <c r="B2332" t="s">
        <v>6591</v>
      </c>
      <c r="C2332" t="s">
        <v>6590</v>
      </c>
      <c r="D2332">
        <v>4</v>
      </c>
      <c r="E2332">
        <v>4</v>
      </c>
      <c r="F2332" t="s">
        <v>58264</v>
      </c>
      <c r="G2332" t="s">
        <v>46508</v>
      </c>
      <c r="H2332" t="s">
        <v>27154</v>
      </c>
      <c r="I2332" t="s">
        <v>46509</v>
      </c>
      <c r="J2332" t="s">
        <v>46510</v>
      </c>
      <c r="K2332" t="s">
        <v>46511</v>
      </c>
      <c r="L2332" t="s">
        <v>16095</v>
      </c>
      <c r="M2332" t="s">
        <v>46512</v>
      </c>
      <c r="N2332" t="s">
        <v>46513</v>
      </c>
      <c r="O2332" t="s">
        <v>46514</v>
      </c>
      <c r="P2332" t="s">
        <v>46515</v>
      </c>
      <c r="Q2332" t="s">
        <v>46516</v>
      </c>
      <c r="R2332" t="s">
        <v>46517</v>
      </c>
      <c r="S2332" t="s">
        <v>18261</v>
      </c>
      <c r="T2332" t="s">
        <v>23480</v>
      </c>
      <c r="U2332" t="s">
        <v>46518</v>
      </c>
      <c r="V2332" t="s">
        <v>23125</v>
      </c>
      <c r="W2332" t="s">
        <v>46519</v>
      </c>
      <c r="X2332" t="s">
        <v>46520</v>
      </c>
      <c r="Z2332" t="str" cm="1">
        <f t="array" ref="Z2332">_xlfn.LET(_xlpm.raw,_xlfn.XLOOKUP(_xlfn.TEXTBEFORE(A2332,";",,,,A2332),_xlfn.ANCHORARRAY([2]summary!$O$4),_xlfn.CHOOSECOLS(_xlfn.ANCHORARRAY([2]summary!$K$4),1),""),IF(_xlpm.raw="","",_xlfn.TEXTAFTER(_xlfn.TEXTBEFORE(_xlpm.raw,"|",-1,,,_xlpm.raw),"tr|",,,,_xlfn.TEXTBEFORE(_xlpm.raw,"|",-1,,,_xlpm.raw))))</f>
        <v>A0A0K3CKX5</v>
      </c>
      <c r="AA2332">
        <f>_xlfn.XLOOKUP(Z2332,[1]!UniprotIFO[Entry],[1]!UniprotIFO[Mass],"")</f>
        <v>110238</v>
      </c>
      <c r="AB2332" t="str">
        <f>_xlfn.XLOOKUP(Z2332,[1]!UniprotIFO[Entry],[1]!UniprotIFO[Sequence],"")</f>
        <v>MAPTAATLATLLVLVSLLATHSLAQSTCSNYGTLLSNGTCDCPPGFDPATSCTLAACDNPLESNFARQPFSAVLAGNASTGCARQCTSGFVGPNCNVCTENQACASALQSVSGGGGGAGSSSNGMSLTNGLGEPVCSTGPWTWTEGFASCDVVNPTLQSVFSGFTTLTIQKTVSPTQSLSSPFGTNGTMTAQLWYAPLSGNTTVIEQFFCAAEECAQTNTTTGNAGGEVDWSCQNLRCTCIPGTTFCGAPGSALDLTSTIDGLSGPLDITCDAATGTMCAFKQDVLKTLFGANGLSLSGCRWGECVLPGTVSALADALAGKGPTGGGGGGGLSGGVIAGLAVLGGVVGALLVLLALGKASQRRARRKAREEDEKVLLVASAGAATLHSGAGGSCGSASSSSHQDTSEKPIDSPPSSLPAIGLEWSNLSYTLPPTPRFSLLPSSSSSAPREGKQILSSLSARVEPGSFVSILGPSGAGKSTLVDLLAGVRKSGKREGRVELVNLGGGEGEEVRIGYVDQADELPQTSTVREAVMLAAELKLGEIPHEKKRDRVFEVLTQLGLLDVADSIIGSPEGSGTRGISGGERRRVSIALELVARPAVLIADEPTSGLDSTSALRILTALKALTLPSPSPSSRPTRRTTVICTIHQPSSQLYHLFDDVLLLAQGGTQLWFGKAGRAREWWEGKGVRCPEGWNPADFLLDLATSPPAAFLPLRPSPTTRKSATSLPSSPPHTTPELPYTSTPSSRPFLPTPRSLLRNTNAHQRASRKPTTTAMTQVEVLAKREARNLVRDKGLVLMHNVVPTIVGLFVGGMFYKVNLTIGGFQSRVGALFFLGCLIAFASLSALSNFAHAKRIFIRERARGYYSPVTWLASKLVFDIVPLRLVPTIVLATIVYWMVGLAHDAAHFFKFLLILILFAICTTLWNFVLAAAIDDTGSAILVSSVLNLFQMAFAGFFINLRSIPPVLRWLQWLAPLKYALEAVTINEVGAGLMIVDELAGAKVQISAEIIMQTLFGFKQNAYYRDVLVLFAFIVGFALILIATVLVRLRELR</v>
      </c>
      <c r="AC2332" s="6" cm="1">
        <f t="array" ref="AC2332">SUMPRODUCT((LEN(AB2332)-LEN(SUBSTITUTE(AB2332,{"A";"C";"D";"E";"F";"G";"H";"I";"K";"L";"M";"N";"P";"Q";"R";"S";"T";"V";"W";"Y"},""))),{72.08;104.14;115.08;129.11;148.17;58.05;138.14;114.16;130.18;114.16;132.2;115.1;98.12;129.13;158.19;88.08;102.1;100.13;187.21;164.17})/1000</f>
        <v>111.27475</v>
      </c>
      <c r="AD2332" s="6">
        <f t="shared" si="72"/>
        <v>6.6445182724252495E-21</v>
      </c>
      <c r="AE2332" s="6">
        <f t="shared" si="73"/>
        <v>7.3936710963455155E-19</v>
      </c>
    </row>
    <row r="2333" spans="1:31" x14ac:dyDescent="0.2">
      <c r="A2333" t="s">
        <v>6592</v>
      </c>
      <c r="B2333" t="s">
        <v>6594</v>
      </c>
      <c r="C2333" t="s">
        <v>6593</v>
      </c>
      <c r="D2333">
        <v>5</v>
      </c>
      <c r="E2333">
        <v>5</v>
      </c>
      <c r="F2333" t="s">
        <v>58265</v>
      </c>
      <c r="G2333" t="s">
        <v>46521</v>
      </c>
      <c r="H2333" t="s">
        <v>46522</v>
      </c>
      <c r="I2333" t="s">
        <v>9355</v>
      </c>
      <c r="J2333" t="s">
        <v>46523</v>
      </c>
      <c r="K2333" t="s">
        <v>46524</v>
      </c>
      <c r="L2333" t="s">
        <v>46525</v>
      </c>
      <c r="M2333" t="s">
        <v>31206</v>
      </c>
      <c r="N2333" t="s">
        <v>46526</v>
      </c>
      <c r="O2333" t="s">
        <v>46527</v>
      </c>
      <c r="P2333" t="s">
        <v>46528</v>
      </c>
      <c r="Q2333" t="s">
        <v>46529</v>
      </c>
      <c r="R2333" t="s">
        <v>46530</v>
      </c>
      <c r="S2333" t="s">
        <v>46531</v>
      </c>
      <c r="T2333" t="s">
        <v>46532</v>
      </c>
      <c r="U2333" t="s">
        <v>46533</v>
      </c>
      <c r="V2333" t="s">
        <v>46534</v>
      </c>
      <c r="W2333" t="s">
        <v>46535</v>
      </c>
      <c r="X2333" t="s">
        <v>46536</v>
      </c>
      <c r="Z2333" t="str" cm="1">
        <f t="array" ref="Z2333">_xlfn.LET(_xlpm.raw,_xlfn.XLOOKUP(_xlfn.TEXTBEFORE(A2333,";",,,,A2333),_xlfn.ANCHORARRAY([2]summary!$O$4),_xlfn.CHOOSECOLS(_xlfn.ANCHORARRAY([2]summary!$K$4),1),""),IF(_xlpm.raw="","",_xlfn.TEXTAFTER(_xlfn.TEXTBEFORE(_xlpm.raw,"|",-1,,,_xlpm.raw),"tr|",,,,_xlfn.TEXTBEFORE(_xlpm.raw,"|",-1,,,_xlpm.raw))))</f>
        <v>A0A2T0A2V9</v>
      </c>
      <c r="AA2333">
        <f>_xlfn.XLOOKUP(Z2333,[1]!UniprotIFO[Entry],[1]!UniprotIFO[Mass],"")</f>
        <v>31464</v>
      </c>
      <c r="AB2333" t="str">
        <f>_xlfn.XLOOKUP(Z2333,[1]!UniprotIFO[Entry],[1]!UniprotIFO[Sequence],"")</f>
        <v>MLAGQAGVEQLEKVRKVSDRVEDRLEGWARPIRPWLPGIGRFLIVVTFLEDALRILTQLSDQNYYLQKHRGFPWGLSHLFLWTNVLVMLACSISIIAKRYPEYATGGLLGVVITQGFGYGLIFDLTFFLRNLSVMGGLLMALSDSLSQKKSSLVGIPSMGVSDTDRKKYFQLFGRVLLVFLFLGFVFNGQSGIAHGLVSVSGLVACLFVAVGYKARQSALFLVVVLTMFNFTVNAWWTVHSAHPQRDFLKYDFFQTLSIVGGLLLLVNLGAGDFAIEQKKRI</v>
      </c>
      <c r="AC2333" s="6" cm="1">
        <f t="array" ref="AC2333">SUMPRODUCT((LEN(AB2333)-LEN(SUBSTITUTE(AB2333,{"A";"C";"D";"E";"F";"G";"H";"I";"K";"L";"M";"N";"P";"Q";"R";"S";"T";"V";"W";"Y"},""))),{72.08;104.14;115.08;129.11;148.17;58.05;138.14;114.16;130.18;114.16;132.2;115.1;98.12;129.13;158.19;88.08;102.1;100.13;187.21;164.17})/1000</f>
        <v>31.736729999999994</v>
      </c>
      <c r="AD2333" s="6">
        <f t="shared" si="72"/>
        <v>8.3056478405315615E-21</v>
      </c>
      <c r="AE2333" s="6">
        <f t="shared" si="73"/>
        <v>2.6359410299003316E-19</v>
      </c>
    </row>
    <row r="2334" spans="1:31" x14ac:dyDescent="0.2">
      <c r="A2334" t="s">
        <v>6595</v>
      </c>
      <c r="B2334" t="s">
        <v>6596</v>
      </c>
      <c r="C2334" t="s">
        <v>3821</v>
      </c>
      <c r="D2334">
        <v>4</v>
      </c>
      <c r="E2334">
        <v>4</v>
      </c>
      <c r="F2334" t="s">
        <v>58266</v>
      </c>
      <c r="G2334" t="s">
        <v>46537</v>
      </c>
      <c r="H2334" t="s">
        <v>46538</v>
      </c>
      <c r="I2334" t="s">
        <v>46539</v>
      </c>
      <c r="J2334" t="s">
        <v>46540</v>
      </c>
      <c r="K2334" t="s">
        <v>46541</v>
      </c>
      <c r="L2334" t="s">
        <v>46542</v>
      </c>
      <c r="M2334" t="s">
        <v>46543</v>
      </c>
      <c r="N2334" t="s">
        <v>46544</v>
      </c>
      <c r="O2334" t="s">
        <v>46545</v>
      </c>
      <c r="P2334" t="s">
        <v>46546</v>
      </c>
      <c r="Q2334" t="s">
        <v>46547</v>
      </c>
      <c r="R2334" t="s">
        <v>46548</v>
      </c>
      <c r="S2334" t="s">
        <v>46549</v>
      </c>
      <c r="T2334" t="s">
        <v>46550</v>
      </c>
      <c r="U2334" t="s">
        <v>46551</v>
      </c>
      <c r="V2334" t="s">
        <v>46552</v>
      </c>
      <c r="W2334" t="s">
        <v>46553</v>
      </c>
      <c r="X2334" t="s">
        <v>46554</v>
      </c>
      <c r="Y2334" t="s">
        <v>58868</v>
      </c>
      <c r="Z2334" t="str" cm="1">
        <f t="array" ref="Z2334">_xlfn.LET(_xlpm.raw,_xlfn.XLOOKUP(_xlfn.TEXTBEFORE(A2334,";",,,,A2334),_xlfn.ANCHORARRAY([2]summary!$O$4),_xlfn.CHOOSECOLS(_xlfn.ANCHORARRAY([2]summary!$K$4),1),""),IF(_xlpm.raw="","",_xlfn.TEXTAFTER(_xlfn.TEXTBEFORE(_xlpm.raw,"|",-1,,,_xlpm.raw),"tr|",,,,_xlfn.TEXTBEFORE(_xlpm.raw,"|",-1,,,_xlpm.raw))))</f>
        <v>A0A2T0AHJ7</v>
      </c>
      <c r="AA2334">
        <f>_xlfn.XLOOKUP(Z2334,[1]!UniprotIFO[Entry],[1]!UniprotIFO[Mass],"")</f>
        <v>52521</v>
      </c>
      <c r="AB2334" t="str">
        <f>_xlfn.XLOOKUP(Z2334,[1]!UniprotIFO[Entry],[1]!UniprotIFO[Sequence],"")</f>
        <v>MKSFSLRAAINTLALCAVVIGIILLFAGWPIYRFVIAGGFPMDMSVTKQNASGMIPDVQVPTLVDPATPHSAYSRKGLDGEQYRLVFSDEFNRDGRTFWPGDDPYWEAVDLHYWGTKDLEWYDPDAITTSDGNLVITLTQQPWNNLNFRSGMLQSWNKFCFTGGYMEVNLSLPGGPTAQGFWPGVWTLGNLARPGYGGSNDGMWPYSYDSCDVGTLPNQTWPNGTAPDAAKHSGSQDYGGELSWLIGQRASACTCPADAGEHPGPSPDVGRGAPETGDRGSASQSIQIAPFTSGYNWKNTSPHVEFNPDWTIQQNQWHGSVYQESLSAEVMTDNTSFSGRGYTTYGFEYDPGPDGSIRWAINGSSTWTVHSSAIGPDAAAGIGQRIISEEPMSIVLNLAISFAFQEPEWGKLKFPASLLIDYVRVYQKGKPKIGCDPPDHPTSEYINNHMDLYMNPNISTFAQSNYTKPRNRLSATGCS</v>
      </c>
      <c r="AC2334" s="6" cm="1">
        <f t="array" ref="AC2334">SUMPRODUCT((LEN(AB2334)-LEN(SUBSTITUTE(AB2334,{"A";"C";"D";"E";"F";"G";"H";"I";"K";"L";"M";"N";"P";"Q";"R";"S";"T";"V";"W";"Y"},""))),{72.08;104.14;115.08;129.11;148.17;58.05;138.14;114.16;130.18;114.16;132.2;115.1;98.12;129.13;158.19;88.08;102.1;100.13;187.21;164.17})/1000</f>
        <v>52.964750000000009</v>
      </c>
      <c r="AD2334" s="6">
        <f t="shared" si="72"/>
        <v>6.6445182724252495E-21</v>
      </c>
      <c r="AE2334" s="6">
        <f t="shared" si="73"/>
        <v>3.5192524916943528E-19</v>
      </c>
    </row>
    <row r="2335" spans="1:31" x14ac:dyDescent="0.2">
      <c r="A2335" t="s">
        <v>6597</v>
      </c>
      <c r="B2335" t="s">
        <v>6599</v>
      </c>
      <c r="C2335" t="s">
        <v>6598</v>
      </c>
      <c r="D2335">
        <v>5</v>
      </c>
      <c r="E2335">
        <v>5</v>
      </c>
      <c r="F2335" t="s">
        <v>58267</v>
      </c>
      <c r="G2335" t="s">
        <v>41423</v>
      </c>
      <c r="H2335" t="s">
        <v>24052</v>
      </c>
      <c r="I2335" t="s">
        <v>27165</v>
      </c>
      <c r="J2335" t="s">
        <v>11922</v>
      </c>
      <c r="K2335" t="s">
        <v>46555</v>
      </c>
      <c r="L2335" t="s">
        <v>46556</v>
      </c>
      <c r="M2335" t="s">
        <v>14337</v>
      </c>
      <c r="N2335" t="s">
        <v>46557</v>
      </c>
      <c r="O2335" t="s">
        <v>46558</v>
      </c>
      <c r="P2335" t="s">
        <v>46559</v>
      </c>
      <c r="Q2335" t="s">
        <v>46560</v>
      </c>
      <c r="R2335" t="s">
        <v>21227</v>
      </c>
      <c r="S2335" t="s">
        <v>46561</v>
      </c>
      <c r="T2335" t="s">
        <v>34836</v>
      </c>
      <c r="U2335" t="s">
        <v>46562</v>
      </c>
      <c r="V2335" t="s">
        <v>46563</v>
      </c>
      <c r="W2335" t="s">
        <v>39188</v>
      </c>
      <c r="X2335" t="s">
        <v>46564</v>
      </c>
      <c r="Y2335" t="s">
        <v>58920</v>
      </c>
      <c r="Z2335" t="str" cm="1">
        <f t="array" ref="Z2335">_xlfn.LET(_xlpm.raw,_xlfn.XLOOKUP(_xlfn.TEXTBEFORE(A2335,";",,,,A2335),_xlfn.ANCHORARRAY([2]summary!$O$4),_xlfn.CHOOSECOLS(_xlfn.ANCHORARRAY([2]summary!$K$4),1),""),IF(_xlpm.raw="","",_xlfn.TEXTAFTER(_xlfn.TEXTBEFORE(_xlpm.raw,"|",-1,,,_xlpm.raw),"tr|",,,,_xlfn.TEXTBEFORE(_xlpm.raw,"|",-1,,,_xlpm.raw))))</f>
        <v>A0A2T0AHI9</v>
      </c>
      <c r="AA2335">
        <f>_xlfn.XLOOKUP(Z2335,[1]!UniprotIFO[Entry],[1]!UniprotIFO[Mass],"")</f>
        <v>23052</v>
      </c>
      <c r="AB2335" t="str">
        <f>_xlfn.XLOOKUP(Z2335,[1]!UniprotIFO[Entry],[1]!UniprotIFO[Sequence],"")</f>
        <v>MEDYESVLFISRDVYVYQIPPRTSNAGYRAAEWGEMTEPMWRGRLRVIEKGSEVPTKCFINLEDKDSGELFAQAPYKPTKQNPNGGCEAVLDSSRYFVLTVIDAGSGQKAYIGMGFPERTESFDFNVALQDWTKRQTPPKLVPDAPSSSSSSTPSAPVQPSRDFSLKAGETISIKLGGMSTKRKADKPANGAGGGLGGFMLPPPPPPPSRGR</v>
      </c>
      <c r="AC2335" s="6" cm="1">
        <f t="array" ref="AC2335">SUMPRODUCT((LEN(AB2335)-LEN(SUBSTITUTE(AB2335,{"A";"C";"D";"E";"F";"G";"H";"I";"K";"L";"M";"N";"P";"Q";"R";"S";"T";"V";"W";"Y"},""))),{72.08;104.14;115.08;129.11;148.17;58.05;138.14;114.16;130.18;114.16;132.2;115.1;98.12;129.13;158.19;88.08;102.1;100.13;187.21;164.17})/1000</f>
        <v>23.247880000000002</v>
      </c>
      <c r="AD2335" s="6">
        <f t="shared" si="72"/>
        <v>8.3056478405315615E-21</v>
      </c>
      <c r="AE2335" s="6">
        <f t="shared" si="73"/>
        <v>1.930887043189369E-19</v>
      </c>
    </row>
    <row r="2336" spans="1:31" x14ac:dyDescent="0.2">
      <c r="A2336" t="s">
        <v>6600</v>
      </c>
      <c r="B2336" t="s">
        <v>6602</v>
      </c>
      <c r="C2336" t="s">
        <v>6601</v>
      </c>
      <c r="D2336">
        <v>22</v>
      </c>
      <c r="E2336">
        <v>22</v>
      </c>
      <c r="F2336" t="s">
        <v>56199</v>
      </c>
      <c r="G2336" t="s">
        <v>46565</v>
      </c>
      <c r="H2336" t="s">
        <v>46566</v>
      </c>
      <c r="I2336" t="s">
        <v>46567</v>
      </c>
      <c r="J2336" t="s">
        <v>11891</v>
      </c>
      <c r="K2336" t="s">
        <v>46568</v>
      </c>
      <c r="L2336" t="s">
        <v>46569</v>
      </c>
      <c r="M2336" t="s">
        <v>46570</v>
      </c>
      <c r="N2336" t="s">
        <v>46571</v>
      </c>
      <c r="O2336" t="s">
        <v>46572</v>
      </c>
      <c r="P2336" t="s">
        <v>46573</v>
      </c>
      <c r="Q2336" t="s">
        <v>46574</v>
      </c>
      <c r="R2336" t="s">
        <v>46575</v>
      </c>
      <c r="S2336" t="s">
        <v>46576</v>
      </c>
      <c r="T2336" t="s">
        <v>46577</v>
      </c>
      <c r="U2336" t="s">
        <v>40870</v>
      </c>
      <c r="V2336" t="s">
        <v>46578</v>
      </c>
      <c r="W2336" t="s">
        <v>46579</v>
      </c>
      <c r="X2336" t="s">
        <v>46580</v>
      </c>
      <c r="Z2336" t="str" cm="1">
        <f t="array" ref="Z2336">_xlfn.LET(_xlpm.raw,_xlfn.XLOOKUP(_xlfn.TEXTBEFORE(A2336,";",,,,A2336),_xlfn.ANCHORARRAY([2]summary!$O$4),_xlfn.CHOOSECOLS(_xlfn.ANCHORARRAY([2]summary!$K$4),1),""),IF(_xlpm.raw="","",_xlfn.TEXTAFTER(_xlfn.TEXTBEFORE(_xlpm.raw,"|",-1,,,_xlpm.raw),"tr|",,,,_xlfn.TEXTBEFORE(_xlpm.raw,"|",-1,,,_xlpm.raw))))</f>
        <v>A0A0K3CR23</v>
      </c>
      <c r="AA2336">
        <f>_xlfn.XLOOKUP(Z2336,[1]!UniprotIFO[Entry],[1]!UniprotIFO[Mass],"")</f>
        <v>50958</v>
      </c>
      <c r="AB2336" t="str">
        <f>_xlfn.XLOOKUP(Z2336,[1]!UniprotIFO[Entry],[1]!UniprotIFO[Sequence],"")</f>
        <v>MLARNLLRTARRAPAPFQRTLATHASSPLTQISTLPNGLTVATEASPSASTATVGVWIDAGSRAETDKTSGTAHFLEHMAFKGTGKRSQHQLELEVENLGAHLNAYTSREQTVYYAKSFASDVNKSVEIIADILTGSKLESGAIERERDVILREQQEVDKQLEEVVFDHLHAVAFQGQPLGRTILGPKENILSIQRDDLASYIKKNYTADRMVLVGTGGVEHSSLVDLANKHFGSLSSSPEPIKLGASSAKTKPDFIGSEVRVRDDTMPTCNVAIAVEGVGWQSPDYYTMLVMQSIMGNWDRSLGAQSLLSSRLSHIISSNNLANSFMSFSTSYSDTGLWGCYLVSENVTNLDDLTHFLMKEWCRLSTHPTDGEVARAKAQLKASLLLGLDGTTAVAEDIGRQLVTTGRRNTPKEIEAAVDAVTTADVMRCAKKYLWDKDIAVAAVGRVEGLLDYSRMRAGMTSLMW</v>
      </c>
      <c r="AC2336" s="6" cm="1">
        <f t="array" ref="AC2336">SUMPRODUCT((LEN(AB2336)-LEN(SUBSTITUTE(AB2336,{"A";"C";"D";"E";"F";"G";"H";"I";"K";"L";"M";"N";"P";"Q";"R";"S";"T";"V";"W";"Y"},""))),{72.08;104.14;115.08;129.11;148.17;58.05;138.14;114.16;130.18;114.16;132.2;115.1;98.12;129.13;158.19;88.08;102.1;100.13;187.21;164.17})/1000</f>
        <v>51.400199999999991</v>
      </c>
      <c r="AD2336" s="6">
        <f t="shared" si="72"/>
        <v>3.654485049833887E-20</v>
      </c>
      <c r="AE2336" s="6">
        <f t="shared" si="73"/>
        <v>1.8784126245847173E-18</v>
      </c>
    </row>
    <row r="2337" spans="1:31" x14ac:dyDescent="0.2">
      <c r="A2337" t="s">
        <v>6603</v>
      </c>
      <c r="B2337" t="s">
        <v>6605</v>
      </c>
      <c r="C2337" t="s">
        <v>6604</v>
      </c>
      <c r="D2337">
        <v>8</v>
      </c>
      <c r="E2337">
        <v>8</v>
      </c>
      <c r="F2337" t="s">
        <v>58268</v>
      </c>
      <c r="G2337" t="s">
        <v>46581</v>
      </c>
      <c r="H2337" t="s">
        <v>46582</v>
      </c>
      <c r="I2337" t="s">
        <v>46583</v>
      </c>
      <c r="J2337" t="s">
        <v>20767</v>
      </c>
      <c r="K2337" t="s">
        <v>46584</v>
      </c>
      <c r="L2337" t="s">
        <v>46585</v>
      </c>
      <c r="M2337" t="s">
        <v>46586</v>
      </c>
      <c r="N2337" t="s">
        <v>46587</v>
      </c>
      <c r="O2337" t="s">
        <v>46588</v>
      </c>
      <c r="P2337" t="s">
        <v>46589</v>
      </c>
      <c r="Q2337" t="s">
        <v>46590</v>
      </c>
      <c r="R2337" t="s">
        <v>46591</v>
      </c>
      <c r="S2337" t="s">
        <v>46592</v>
      </c>
      <c r="T2337" t="s">
        <v>14114</v>
      </c>
      <c r="U2337" t="s">
        <v>46593</v>
      </c>
      <c r="V2337" t="s">
        <v>46594</v>
      </c>
      <c r="W2337" t="s">
        <v>46595</v>
      </c>
      <c r="X2337" t="s">
        <v>46596</v>
      </c>
      <c r="Y2337" t="s">
        <v>59023</v>
      </c>
      <c r="Z2337" t="str" cm="1">
        <f t="array" ref="Z2337">_xlfn.LET(_xlpm.raw,_xlfn.XLOOKUP(_xlfn.TEXTBEFORE(A2337,";",,,,A2337),_xlfn.ANCHORARRAY([2]summary!$O$4),_xlfn.CHOOSECOLS(_xlfn.ANCHORARRAY([2]summary!$K$4),1),""),IF(_xlpm.raw="","",_xlfn.TEXTAFTER(_xlfn.TEXTBEFORE(_xlpm.raw,"|",-1,,,_xlpm.raw),"tr|",,,,_xlfn.TEXTBEFORE(_xlpm.raw,"|",-1,,,_xlpm.raw))))</f>
        <v>A0A0K3CR27</v>
      </c>
      <c r="AA2337">
        <f>_xlfn.XLOOKUP(Z2337,[1]!UniprotIFO[Entry],[1]!UniprotIFO[Mass],"")</f>
        <v>66949</v>
      </c>
      <c r="AB2337" t="str">
        <f>_xlfn.XLOOKUP(Z2337,[1]!UniprotIFO[Entry],[1]!UniprotIFO[Sequence],"")</f>
        <v>MAALFSSLPAPLHSAADDTPSSSSLDQHQQQPQRDPGQQLAVQPLVPPYGQRKGWKPKSQQDFGDGGAYPECHVAQYPLELGRKRTAAGNTLALQVDADGNVNYGAIATQGQREGTHIQTSFKDLVPMSQRTDVSKDVLAMERPSEDEVQATADRTRAALEKLVSGKIKAAQPKNVEKRGGDVQYMRYTPQQGGAEKQKIIKMMEVVEDPLEPPRFKGKKVPRGPPSPPPPVLRSPPRKVTAQEQKEWMIPPCVSNWKNNKGYTIPLDKRLAADGRGLQDVYINDRFAQFSEALYVADRHAREEVRQRALMQQKIAQKEKEAKEENLRMLAMRAREERSGVHVVGAGAAAARAGGSLGTAIAGYGSDDESEDEEAEAIARGAQGQRAASTVDGGSDEEDVERDEGETEEDRRAAREREEMRRERRKERERELRMSNMGQEQRAKVLAKATGRDISEKIALGLAKPTMSKDSMLDARLFNREQYSASFGGDDSYNLYDKPLFSGSSAAAAIYKPRGRNVDDEGYEVDGQEVEKAMKNDRFGLGVAGKGRGFEGADTSEIREGPVAFERDTADPFGVDAFLESAKQGASGSGEKKRGLDTGDDGGRKRARDD</v>
      </c>
      <c r="AC2337" s="6" cm="1">
        <f t="array" ref="AC2337">SUMPRODUCT((LEN(AB2337)-LEN(SUBSTITUTE(AB2337,{"A";"C";"D";"E";"F";"G";"H";"I";"K";"L";"M";"N";"P";"Q";"R";"S";"T";"V";"W";"Y"},""))),{72.08;104.14;115.08;129.11;148.17;58.05;138.14;114.16;130.18;114.16;132.2;115.1;98.12;129.13;158.19;88.08;102.1;100.13;187.21;164.17})/1000</f>
        <v>67.534859999999995</v>
      </c>
      <c r="AD2337" s="6">
        <f t="shared" si="72"/>
        <v>1.3289036544850499E-20</v>
      </c>
      <c r="AE2337" s="6">
        <f t="shared" si="73"/>
        <v>8.9747322259136219E-19</v>
      </c>
    </row>
    <row r="2338" spans="1:31" x14ac:dyDescent="0.2">
      <c r="A2338" t="s">
        <v>6606</v>
      </c>
      <c r="B2338" t="s">
        <v>6608</v>
      </c>
      <c r="C2338" t="s">
        <v>6607</v>
      </c>
      <c r="D2338">
        <v>33</v>
      </c>
      <c r="E2338">
        <v>33</v>
      </c>
      <c r="F2338" t="s">
        <v>56199</v>
      </c>
      <c r="G2338" t="s">
        <v>37050</v>
      </c>
      <c r="H2338" t="s">
        <v>46597</v>
      </c>
      <c r="I2338" t="s">
        <v>46598</v>
      </c>
      <c r="J2338" t="s">
        <v>46599</v>
      </c>
      <c r="K2338" t="s">
        <v>46600</v>
      </c>
      <c r="L2338" t="s">
        <v>46601</v>
      </c>
      <c r="M2338" t="s">
        <v>46602</v>
      </c>
      <c r="N2338" t="s">
        <v>46603</v>
      </c>
      <c r="O2338" t="s">
        <v>46604</v>
      </c>
      <c r="P2338" t="s">
        <v>46605</v>
      </c>
      <c r="Q2338" t="s">
        <v>46606</v>
      </c>
      <c r="R2338" t="s">
        <v>46607</v>
      </c>
      <c r="S2338" t="s">
        <v>46608</v>
      </c>
      <c r="T2338" t="s">
        <v>46609</v>
      </c>
      <c r="U2338" t="s">
        <v>46610</v>
      </c>
      <c r="V2338" t="s">
        <v>46611</v>
      </c>
      <c r="W2338" t="s">
        <v>46612</v>
      </c>
      <c r="X2338" t="s">
        <v>46613</v>
      </c>
      <c r="Z2338" t="str" cm="1">
        <f t="array" ref="Z2338">_xlfn.LET(_xlpm.raw,_xlfn.XLOOKUP(_xlfn.TEXTBEFORE(A2338,";",,,,A2338),_xlfn.ANCHORARRAY([2]summary!$O$4),_xlfn.CHOOSECOLS(_xlfn.ANCHORARRAY([2]summary!$K$4),1),""),IF(_xlpm.raw="","",_xlfn.TEXTAFTER(_xlfn.TEXTBEFORE(_xlpm.raw,"|",-1,,,_xlpm.raw),"tr|",,,,_xlfn.TEXTBEFORE(_xlpm.raw,"|",-1,,,_xlpm.raw))))</f>
        <v>A0A0K3CR32</v>
      </c>
      <c r="AA2338">
        <f>_xlfn.XLOOKUP(Z2338,[1]!UniprotIFO[Entry],[1]!UniprotIFO[Mass],"")</f>
        <v>109063</v>
      </c>
      <c r="AB2338" t="str">
        <f>_xlfn.XLOOKUP(Z2338,[1]!UniprotIFO[Entry],[1]!UniprotIFO[Sequence],"")</f>
        <v>MDLYDEFGNYIGPEDDLESDYSDDEAGEQQQQDGAASPAPAPLRAYDEDEAEPLEGMEVDDVPSSNAIVLHEDKTYYASASATYGPGVETMVQEEDAQPLSVPIIEPVKTRKFRLGARTGPERRWDDQFMMGLASNPETVRNVAIVGHLHHGKTSLVDMLVTETHKIDIDADKQLRFTDTHSLSQSRKISIKSSPMSLVLSNTKGKSYLVNLVDTPGHSNFVDEIASAVRVADGAVVVVDAVEGVMLTTTQTIQHLVKNRIPIVLVVNKVDRLILELRLPPGDAYFKLKQTIEEVNTVISELDPDPALRVSPERGNVAFASTQMGWCFTLKSFAKMYADTYGPMDLDQFAVRLWGNIYYHPETRKFSRQSAPGAKRGFEHFIMEPLYKLYSQVIGEDTDSLRKTLHQLGIHFKPSVYKMDVRPLLRLVLAHFFGPPTGFVDMLVQHVPNPQQGARVKVESTYTGALDSPLGQALLNCDPEGPLAIQIVKLYPTPDASEFRAFGRVLSGTAQVGQEVKVLGEGYSPEDEEDMIVQQIGGIYVGEARYDIETDAMPAGNFVQLSGVDNSISKTATLIAADYDASELRIFRPIAHFTQSVLKVSVEPLMPSELPKMLDGLRKVNKTYPLIETRVEESGEHVLLGTGELYLDCAMHDLRVMFAEIEIKISDPVVRFCETVVETSALKCYADTPNKKNKITMIAEPLERGIAEDIETGKISIRLPPKQLGQHFQNKYGWDLLASRSIWAFGPDDQGPNLLMDDTLPSDVDKKLLYTVKESIKQGFQWGCREGPLCDEPIRNVKFRLLGADLAQEPIYRGGGQIIPTARRVCYSSFLMATPRLQEPVYFVEIQAPQDCVPAIYEILARRRGHVTKDIPKPGSPLFTVQAYIPVVDANGFETDLRTHTLGQAFCVQTFDHWSICPGDPLDKTIQLRPLEPAPAQALARDFVLKTRRRKGLNDQVNVAKFLEAEMVTLLASTEHLDLL</v>
      </c>
      <c r="AC2338" s="6" cm="1">
        <f t="array" ref="AC2338">SUMPRODUCT((LEN(AB2338)-LEN(SUBSTITUTE(AB2338,{"A";"C";"D";"E";"F";"G";"H";"I";"K";"L";"M";"N";"P";"Q";"R";"S";"T";"V";"W";"Y"},""))),{72.08;104.14;115.08;129.11;148.17;58.05;138.14;114.16;130.18;114.16;132.2;115.1;98.12;129.13;158.19;88.08;102.1;100.13;187.21;164.17})/1000</f>
        <v>109.98623000000002</v>
      </c>
      <c r="AD2338" s="6">
        <f t="shared" si="72"/>
        <v>5.4817275747508302E-20</v>
      </c>
      <c r="AE2338" s="6">
        <f t="shared" si="73"/>
        <v>6.0291454983388714E-18</v>
      </c>
    </row>
    <row r="2339" spans="1:31" x14ac:dyDescent="0.2">
      <c r="A2339" t="s">
        <v>6609</v>
      </c>
      <c r="B2339" t="s">
        <v>6611</v>
      </c>
      <c r="C2339" t="s">
        <v>6610</v>
      </c>
      <c r="D2339">
        <v>11</v>
      </c>
      <c r="E2339">
        <v>11</v>
      </c>
      <c r="F2339" t="s">
        <v>56455</v>
      </c>
      <c r="G2339" t="s">
        <v>44012</v>
      </c>
      <c r="H2339" t="s">
        <v>26496</v>
      </c>
      <c r="I2339" t="s">
        <v>46614</v>
      </c>
      <c r="J2339" t="s">
        <v>46615</v>
      </c>
      <c r="K2339" t="s">
        <v>46616</v>
      </c>
      <c r="L2339" t="s">
        <v>46617</v>
      </c>
      <c r="M2339" t="s">
        <v>46618</v>
      </c>
      <c r="N2339" t="s">
        <v>29390</v>
      </c>
      <c r="O2339" t="s">
        <v>46619</v>
      </c>
      <c r="P2339" t="s">
        <v>46620</v>
      </c>
      <c r="Q2339" t="s">
        <v>46621</v>
      </c>
      <c r="R2339" t="s">
        <v>46622</v>
      </c>
      <c r="S2339" t="s">
        <v>42516</v>
      </c>
      <c r="T2339" t="s">
        <v>46623</v>
      </c>
      <c r="U2339" t="s">
        <v>11859</v>
      </c>
      <c r="V2339" t="s">
        <v>46624</v>
      </c>
      <c r="W2339" t="s">
        <v>46625</v>
      </c>
      <c r="X2339" t="s">
        <v>46626</v>
      </c>
      <c r="Y2339" t="s">
        <v>59438</v>
      </c>
      <c r="Z2339" t="str" cm="1">
        <f t="array" ref="Z2339">_xlfn.LET(_xlpm.raw,_xlfn.XLOOKUP(_xlfn.TEXTBEFORE(A2339,";",,,,A2339),_xlfn.ANCHORARRAY([2]summary!$O$4),_xlfn.CHOOSECOLS(_xlfn.ANCHORARRAY([2]summary!$K$4),1),""),IF(_xlpm.raw="","",_xlfn.TEXTAFTER(_xlfn.TEXTBEFORE(_xlpm.raw,"|",-1,,,_xlpm.raw),"tr|",,,,_xlfn.TEXTBEFORE(_xlpm.raw,"|",-1,,,_xlpm.raw))))</f>
        <v>A0A191UMV5</v>
      </c>
      <c r="AA2339">
        <f>_xlfn.XLOOKUP(Z2339,[1]!UniprotIFO[Entry],[1]!UniprotIFO[Mass],"")</f>
        <v>60756</v>
      </c>
      <c r="AB2339" t="str">
        <f>_xlfn.XLOOKUP(Z2339,[1]!UniprotIFO[Entry],[1]!UniprotIFO[Sequence],"")</f>
        <v>MTASSALETSLPHSVGPESATTTAKPPRAPLRMRHPDYTQTDVLESSDSDAASDSEGETTAVDDGTYEDDNYVRKVLSKEKPLPPITWKNIHRNIQWISTLALTIVPLLSIYGAFTTPLKWQTAVWSVVYYYFTGLGITAGYHRLWAHRSYTASLPLQYFLALGGSGAVEGSVKWWARGHRAHHRYTDTDLDPYSAQKGFWWAHLGWMIVKPRRRPGVADVSDLNNNPVVKWQHRFYLPLILGMGFIFPTIVAGLGWGDFRGGFFFAGAARLLFVHHSTFCVNSLAHWLGETPFDDKHTPKDHWLTALATVGEGYHNFHHEFPSDYRNALRWWQYDPTKCFIYAMSKLGLASQLKTFPDNEIKKGQYAMTLKAVAREAENIEWPKSSNHLPVLTWDEFQEACKTRQLLVVAGFIHDVSTFIDQHPGGAGLIKTRLGRDATTAFYGGYYDHSNGAANLLAQYRVGVIEGGYEVEHMKKYSEVVENLKKHGADGVAGKSADLAKGPKQMSVIKGDPQLKGAPLETLAKPPTFSETNLLGGLSLTVKA</v>
      </c>
      <c r="AC2339" s="6" cm="1">
        <f t="array" ref="AC2339">SUMPRODUCT((LEN(AB2339)-LEN(SUBSTITUTE(AB2339,{"A";"C";"D";"E";"F";"G";"H";"I";"K";"L";"M";"N";"P";"Q";"R";"S";"T";"V";"W";"Y"},""))),{72.08;104.14;115.08;129.11;148.17;58.05;138.14;114.16;130.18;114.16;132.2;115.1;98.12;129.13;158.19;88.08;102.1;100.13;187.21;164.17})/1000</f>
        <v>61.284230000000001</v>
      </c>
      <c r="AD2339" s="6">
        <f t="shared" si="72"/>
        <v>1.8272425249169435E-20</v>
      </c>
      <c r="AE2339" s="6">
        <f t="shared" si="73"/>
        <v>1.119811511627907E-18</v>
      </c>
    </row>
    <row r="2340" spans="1:31" x14ac:dyDescent="0.2">
      <c r="A2340" t="s">
        <v>6612</v>
      </c>
      <c r="B2340" t="s">
        <v>6614</v>
      </c>
      <c r="C2340" t="s">
        <v>6613</v>
      </c>
      <c r="D2340">
        <v>1</v>
      </c>
      <c r="E2340">
        <v>1</v>
      </c>
      <c r="F2340" t="s">
        <v>58269</v>
      </c>
      <c r="G2340" t="s">
        <v>46627</v>
      </c>
      <c r="H2340" t="s">
        <v>46628</v>
      </c>
      <c r="I2340" t="s">
        <v>46629</v>
      </c>
      <c r="J2340" t="s">
        <v>46630</v>
      </c>
      <c r="K2340" t="s">
        <v>46631</v>
      </c>
      <c r="L2340" t="s">
        <v>43440</v>
      </c>
      <c r="M2340" t="s">
        <v>46632</v>
      </c>
      <c r="N2340" t="s">
        <v>46633</v>
      </c>
      <c r="O2340" t="s">
        <v>46634</v>
      </c>
      <c r="P2340" t="s">
        <v>16163</v>
      </c>
      <c r="Q2340" t="s">
        <v>46635</v>
      </c>
      <c r="R2340" t="s">
        <v>46636</v>
      </c>
      <c r="S2340" t="s">
        <v>9349</v>
      </c>
      <c r="T2340" t="s">
        <v>46637</v>
      </c>
      <c r="U2340" t="s">
        <v>46638</v>
      </c>
      <c r="V2340" t="s">
        <v>46639</v>
      </c>
      <c r="W2340" t="s">
        <v>46640</v>
      </c>
      <c r="X2340" t="s">
        <v>46641</v>
      </c>
      <c r="Z2340" t="str" cm="1">
        <f t="array" ref="Z2340">_xlfn.LET(_xlpm.raw,_xlfn.XLOOKUP(_xlfn.TEXTBEFORE(A2340,";",,,,A2340),_xlfn.ANCHORARRAY([2]summary!$O$4),_xlfn.CHOOSECOLS(_xlfn.ANCHORARRAY([2]summary!$K$4),1),""),IF(_xlpm.raw="","",_xlfn.TEXTAFTER(_xlfn.TEXTBEFORE(_xlpm.raw,"|",-1,,,_xlpm.raw),"tr|",,,,_xlfn.TEXTBEFORE(_xlpm.raw,"|",-1,,,_xlpm.raw))))</f>
        <v>A0A0K3C780</v>
      </c>
      <c r="AA2340">
        <f>_xlfn.XLOOKUP(Z2340,[1]!UniprotIFO[Entry],[1]!UniprotIFO[Mass],"")</f>
        <v>13223</v>
      </c>
      <c r="AB2340" t="str">
        <f>_xlfn.XLOOKUP(Z2340,[1]!UniprotIFO[Entry],[1]!UniprotIFO[Sequence],"")</f>
        <v>MPPPPAAVPGAQEPTVFQKLRMGMLTGGLVGLTIGFIFGNFAILSGGAGRKGYLPTLSTYMLSSGATFAFFMSIGTVIRTDGLTMREWAEMQVREGRALGLPAAGAARSGMVPAVRERMESREKP</v>
      </c>
      <c r="AC2340" s="6" cm="1">
        <f t="array" ref="AC2340">SUMPRODUCT((LEN(AB2340)-LEN(SUBSTITUTE(AB2340,{"A";"C";"D";"E";"F";"G";"H";"I";"K";"L";"M";"N";"P";"Q";"R";"S";"T";"V";"W";"Y"},""))),{72.08;104.14;115.08;129.11;148.17;58.05;138.14;114.16;130.18;114.16;132.2;115.1;98.12;129.13;158.19;88.08;102.1;100.13;187.21;164.17})/1000</f>
        <v>13.334469999999998</v>
      </c>
      <c r="AD2340" s="6">
        <f t="shared" si="72"/>
        <v>1.6611295681063124E-21</v>
      </c>
      <c r="AE2340" s="6">
        <f t="shared" si="73"/>
        <v>2.2150282392026575E-20</v>
      </c>
    </row>
    <row r="2341" spans="1:31" x14ac:dyDescent="0.2">
      <c r="A2341" t="s">
        <v>6615</v>
      </c>
      <c r="B2341" t="s">
        <v>6617</v>
      </c>
      <c r="C2341" t="s">
        <v>6616</v>
      </c>
      <c r="D2341">
        <v>4</v>
      </c>
      <c r="E2341">
        <v>4</v>
      </c>
      <c r="F2341" t="s">
        <v>58270</v>
      </c>
      <c r="G2341" t="s">
        <v>46642</v>
      </c>
      <c r="H2341" t="s">
        <v>46643</v>
      </c>
      <c r="I2341" t="s">
        <v>46644</v>
      </c>
      <c r="J2341" t="s">
        <v>46645</v>
      </c>
      <c r="K2341" t="s">
        <v>46646</v>
      </c>
      <c r="L2341" t="s">
        <v>12718</v>
      </c>
      <c r="M2341" t="s">
        <v>46647</v>
      </c>
      <c r="N2341" t="s">
        <v>46648</v>
      </c>
      <c r="O2341" t="s">
        <v>46649</v>
      </c>
      <c r="P2341" t="s">
        <v>42100</v>
      </c>
      <c r="Q2341" t="s">
        <v>46650</v>
      </c>
      <c r="R2341" t="s">
        <v>46651</v>
      </c>
      <c r="S2341" t="s">
        <v>46652</v>
      </c>
      <c r="T2341" t="s">
        <v>46653</v>
      </c>
      <c r="U2341" t="s">
        <v>46654</v>
      </c>
      <c r="V2341" t="s">
        <v>46655</v>
      </c>
      <c r="W2341" t="s">
        <v>46656</v>
      </c>
      <c r="X2341" t="s">
        <v>46657</v>
      </c>
      <c r="Z2341" t="str" cm="1">
        <f t="array" ref="Z2341">_xlfn.LET(_xlpm.raw,_xlfn.XLOOKUP(_xlfn.TEXTBEFORE(A2341,";",,,,A2341),_xlfn.ANCHORARRAY([2]summary!$O$4),_xlfn.CHOOSECOLS(_xlfn.ANCHORARRAY([2]summary!$K$4),1),""),IF(_xlpm.raw="","",_xlfn.TEXTAFTER(_xlfn.TEXTBEFORE(_xlpm.raw,"|",-1,,,_xlpm.raw),"tr|",,,,_xlfn.TEXTBEFORE(_xlpm.raw,"|",-1,,,_xlpm.raw))))</f>
        <v>A0A2T0A0T4</v>
      </c>
      <c r="AA2341">
        <f>_xlfn.XLOOKUP(Z2341,[1]!UniprotIFO[Entry],[1]!UniprotIFO[Mass],"")</f>
        <v>31794</v>
      </c>
      <c r="AB2341" t="str">
        <f>_xlfn.XLOOKUP(Z2341,[1]!UniprotIFO[Entry],[1]!UniprotIFO[Sequence],"")</f>
        <v>MPAPSKADVQAQQSRTLARLDAVKHHFDKTPAQNRFNGKVGIITGVGSQKGIGRATARLLAREGAKALYVLDYDGSTLEEFADELKSQHSGLSVTPITADASSTDLISSLCARALKEQGRLDFFFANAGTTGANMSLEGLDEEGVMDVMKVNVLSCFVAVKHASAAMKQNPPEARGGSIVLTASVAGLRSGAGPQDYSASKAAVINLANTSAQILAGTDIRVNAICPGLIETGMTTFTFDRARERGTLGKVGQLNPLRRFGIPEEIAQAALWLASDDSSYVNGIALPVDGGLSSSLPVAPGQFM</v>
      </c>
      <c r="AC2341" s="6" cm="1">
        <f t="array" ref="AC2341">SUMPRODUCT((LEN(AB2341)-LEN(SUBSTITUTE(AB2341,{"A";"C";"D";"E";"F";"G";"H";"I";"K";"L";"M";"N";"P";"Q";"R";"S";"T";"V";"W";"Y"},""))),{72.08;104.14;115.08;129.11;148.17;58.05;138.14;114.16;130.18;114.16;132.2;115.1;98.12;129.13;158.19;88.08;102.1;100.13;187.21;164.17})/1000</f>
        <v>32.078800000000001</v>
      </c>
      <c r="AD2341" s="6">
        <f t="shared" si="72"/>
        <v>6.6445182724252495E-21</v>
      </c>
      <c r="AE2341" s="6">
        <f t="shared" si="73"/>
        <v>2.1314817275747511E-19</v>
      </c>
    </row>
    <row r="2342" spans="1:31" x14ac:dyDescent="0.2">
      <c r="A2342" t="s">
        <v>6618</v>
      </c>
      <c r="B2342" t="s">
        <v>6619</v>
      </c>
      <c r="C2342" t="s">
        <v>383</v>
      </c>
      <c r="D2342">
        <v>21</v>
      </c>
      <c r="E2342">
        <v>12</v>
      </c>
      <c r="F2342" t="s">
        <v>56959</v>
      </c>
      <c r="G2342" t="s">
        <v>46658</v>
      </c>
      <c r="H2342" t="s">
        <v>46659</v>
      </c>
      <c r="I2342" t="s">
        <v>46660</v>
      </c>
      <c r="J2342" t="s">
        <v>46661</v>
      </c>
      <c r="K2342" t="s">
        <v>46662</v>
      </c>
      <c r="L2342" t="s">
        <v>46663</v>
      </c>
      <c r="M2342" t="s">
        <v>46664</v>
      </c>
      <c r="N2342" t="s">
        <v>46665</v>
      </c>
      <c r="O2342" t="s">
        <v>46666</v>
      </c>
      <c r="P2342" t="s">
        <v>46667</v>
      </c>
      <c r="Q2342" t="s">
        <v>46668</v>
      </c>
      <c r="R2342" t="s">
        <v>46669</v>
      </c>
      <c r="S2342" t="s">
        <v>46670</v>
      </c>
      <c r="T2342" t="s">
        <v>23200</v>
      </c>
      <c r="U2342" t="s">
        <v>46671</v>
      </c>
      <c r="V2342" t="s">
        <v>46672</v>
      </c>
      <c r="W2342" t="s">
        <v>46673</v>
      </c>
      <c r="X2342" t="s">
        <v>46674</v>
      </c>
      <c r="Z2342" t="str" cm="1">
        <f t="array" ref="Z2342">_xlfn.LET(_xlpm.raw,_xlfn.XLOOKUP(_xlfn.TEXTBEFORE(A2342,";",,,,A2342),_xlfn.ANCHORARRAY([2]summary!$O$4),_xlfn.CHOOSECOLS(_xlfn.ANCHORARRAY([2]summary!$K$4),1),""),IF(_xlpm.raw="","",_xlfn.TEXTAFTER(_xlfn.TEXTBEFORE(_xlpm.raw,"|",-1,,,_xlpm.raw),"tr|",,,,_xlfn.TEXTBEFORE(_xlpm.raw,"|",-1,,,_xlpm.raw))))</f>
        <v>A0A0K3CL51</v>
      </c>
      <c r="AA2342">
        <f>_xlfn.XLOOKUP(Z2342,[1]!UniprotIFO[Entry],[1]!UniprotIFO[Mass],"")</f>
        <v>45636</v>
      </c>
      <c r="AB2342" t="str">
        <f>_xlfn.XLOOKUP(Z2342,[1]!UniprotIFO[Entry],[1]!UniprotIFO[Sequence],"")</f>
        <v>MAALKIYGIGPRTTIPRIAAQYEGLNLEYVETNPHAEGGVGAAYLEKFPLGLVPGLEHGEFKLTESIAISSYLASLENKANLLGQTKEQAADVLRWASWANADLIANLVSWFAPLTGSRPYQKPQVEAAKEKTLKHLAYLEKALSTRTFLVGERVTLADIYVAEVLSFGQRFVLDAEFRKAHPNTLRFWNTVVRQQPYTAVIGAFPTQIETAIVYTPPKKEAKPKAEQPAAAPKPKAPAAAAEEEDKPAEPKAKHPCEALGPAQSFPFDEWKRVYSNNDTPVAMKWLDEHFNANDYSIVRCDFKYNEELTQTFMSANQCTGFHTRLEASRKFLFGSLNVYGTSGNSKIIGVYMIRGNDWKAVFDVAPDYESYNFTMLDYKTDRELIEKVWSWEGEVEGLTVADGKIFK</v>
      </c>
      <c r="AC2342" s="6" cm="1">
        <f t="array" ref="AC2342">SUMPRODUCT((LEN(AB2342)-LEN(SUBSTITUTE(AB2342,{"A";"C";"D";"E";"F";"G";"H";"I";"K";"L";"M";"N";"P";"Q";"R";"S";"T";"V";"W";"Y"},""))),{72.08;104.14;115.08;129.11;148.17;58.05;138.14;114.16;130.18;114.16;132.2;115.1;98.12;129.13;158.19;88.08;102.1;100.13;187.21;164.17})/1000</f>
        <v>46.020359999999997</v>
      </c>
      <c r="AD2342" s="6">
        <f t="shared" si="72"/>
        <v>1.9933554817275747E-20</v>
      </c>
      <c r="AE2342" s="6">
        <f t="shared" si="73"/>
        <v>9.1734936877076399E-19</v>
      </c>
    </row>
    <row r="2343" spans="1:31" x14ac:dyDescent="0.2">
      <c r="A2343" t="s">
        <v>6620</v>
      </c>
      <c r="B2343" t="s">
        <v>6622</v>
      </c>
      <c r="C2343" t="s">
        <v>6621</v>
      </c>
      <c r="D2343">
        <v>19</v>
      </c>
      <c r="E2343">
        <v>19</v>
      </c>
      <c r="F2343" t="s">
        <v>58271</v>
      </c>
      <c r="G2343" t="s">
        <v>46675</v>
      </c>
      <c r="H2343" t="s">
        <v>46676</v>
      </c>
      <c r="I2343" t="s">
        <v>46677</v>
      </c>
      <c r="J2343" t="s">
        <v>46678</v>
      </c>
      <c r="K2343" t="s">
        <v>46679</v>
      </c>
      <c r="L2343" t="s">
        <v>46680</v>
      </c>
      <c r="M2343" t="s">
        <v>46681</v>
      </c>
      <c r="N2343" t="s">
        <v>46682</v>
      </c>
      <c r="O2343" t="s">
        <v>46683</v>
      </c>
      <c r="P2343" t="s">
        <v>46684</v>
      </c>
      <c r="Q2343" t="s">
        <v>46685</v>
      </c>
      <c r="R2343" t="s">
        <v>46686</v>
      </c>
      <c r="S2343" t="s">
        <v>46687</v>
      </c>
      <c r="T2343" t="s">
        <v>46688</v>
      </c>
      <c r="U2343" t="s">
        <v>46689</v>
      </c>
      <c r="V2343" t="s">
        <v>46690</v>
      </c>
      <c r="W2343" t="s">
        <v>46691</v>
      </c>
      <c r="X2343" t="s">
        <v>46692</v>
      </c>
      <c r="Y2343" t="s">
        <v>59439</v>
      </c>
      <c r="Z2343" t="str" cm="1">
        <f t="array" ref="Z2343">_xlfn.LET(_xlpm.raw,_xlfn.XLOOKUP(_xlfn.TEXTBEFORE(A2343,";",,,,A2343),_xlfn.ANCHORARRAY([2]summary!$O$4),_xlfn.CHOOSECOLS(_xlfn.ANCHORARRAY([2]summary!$K$4),1),""),IF(_xlpm.raw="","",_xlfn.TEXTAFTER(_xlfn.TEXTBEFORE(_xlpm.raw,"|",-1,,,_xlpm.raw),"tr|",,,,_xlfn.TEXTBEFORE(_xlpm.raw,"|",-1,,,_xlpm.raw))))</f>
        <v>A0A2T0AHK5</v>
      </c>
      <c r="AA2343">
        <f>_xlfn.XLOOKUP(Z2343,[1]!UniprotIFO[Entry],[1]!UniprotIFO[Mass],"")</f>
        <v>48118</v>
      </c>
      <c r="AB2343" t="str">
        <f>_xlfn.XLOOKUP(Z2343,[1]!UniprotIFO[Entry],[1]!UniprotIFO[Sequence],"")</f>
        <v>MAAQFGWDISDKITGEVNKTDVWSVFSPLAGHVPKDSLNLGQGFMNWKPPQFVLDAHTEVLQRVETNHYQLPRGNIRLRKALSKYLSPSFKLGRELDSNTEVQVTAGANEGMYAFAAAFLRPGDEVIVFEPYFDQYQGIISFNGGKPVYVPIRAPEGASTGNVQASEWKVDLDEFKAAITPKTKMVFINTPHNPIGKVYQEDELRAIGKICEEHDLLICADEVYDCLTFEGKEHVRIAALDDFWKRTVTVGSAGKTFASTGWRVGWTVGPPNLIQPLLAAHTRIVFSCNGPAQEAIAMGVEQALENGFFADQIKAYEERKQVLLEGLDKLGLPYTIPEGAYFVLVNTSRLEIPSDFETPDLIKGRARDWVVAWFVAQTAKVVLIPPTDFYSKEHWSLGENWIRVAFCKDTDTLRQASERLLALKPFIRDA</v>
      </c>
      <c r="AC2343" s="6" cm="1">
        <f t="array" ref="AC2343">SUMPRODUCT((LEN(AB2343)-LEN(SUBSTITUTE(AB2343,{"A";"C";"D";"E";"F";"G";"H";"I";"K";"L";"M";"N";"P";"Q";"R";"S";"T";"V";"W";"Y"},""))),{72.08;104.14;115.08;129.11;148.17;58.05;138.14;114.16;130.18;114.16;132.2;115.1;98.12;129.13;158.19;88.08;102.1;100.13;187.21;164.17})/1000</f>
        <v>48.519269999999999</v>
      </c>
      <c r="AD2343" s="6">
        <f t="shared" si="72"/>
        <v>3.1561461794019934E-20</v>
      </c>
      <c r="AE2343" s="6">
        <f t="shared" si="73"/>
        <v>1.5313390863787375E-18</v>
      </c>
    </row>
    <row r="2344" spans="1:31" x14ac:dyDescent="0.2">
      <c r="A2344" t="s">
        <v>6623</v>
      </c>
      <c r="B2344" t="s">
        <v>6625</v>
      </c>
      <c r="C2344" t="s">
        <v>6624</v>
      </c>
      <c r="D2344">
        <v>2</v>
      </c>
      <c r="E2344">
        <v>2</v>
      </c>
      <c r="F2344" t="s">
        <v>58272</v>
      </c>
      <c r="G2344" t="s">
        <v>46693</v>
      </c>
      <c r="H2344" t="s">
        <v>46694</v>
      </c>
      <c r="I2344" t="s">
        <v>46695</v>
      </c>
      <c r="J2344" t="s">
        <v>46696</v>
      </c>
      <c r="K2344" t="s">
        <v>46697</v>
      </c>
      <c r="L2344" t="s">
        <v>46698</v>
      </c>
      <c r="M2344" t="s">
        <v>46699</v>
      </c>
      <c r="N2344" t="s">
        <v>46700</v>
      </c>
      <c r="O2344" t="s">
        <v>46701</v>
      </c>
      <c r="P2344" t="s">
        <v>46702</v>
      </c>
      <c r="Q2344" t="s">
        <v>46703</v>
      </c>
      <c r="R2344" t="s">
        <v>46704</v>
      </c>
      <c r="S2344" t="s">
        <v>46705</v>
      </c>
      <c r="T2344" t="s">
        <v>46706</v>
      </c>
      <c r="U2344" t="s">
        <v>46707</v>
      </c>
      <c r="V2344" t="s">
        <v>38193</v>
      </c>
      <c r="W2344" t="s">
        <v>32306</v>
      </c>
      <c r="X2344" t="s">
        <v>46708</v>
      </c>
      <c r="Z2344" t="str" cm="1">
        <f t="array" ref="Z2344">_xlfn.LET(_xlpm.raw,_xlfn.XLOOKUP(_xlfn.TEXTBEFORE(A2344,";",,,,A2344),_xlfn.ANCHORARRAY([2]summary!$O$4),_xlfn.CHOOSECOLS(_xlfn.ANCHORARRAY([2]summary!$K$4),1),""),IF(_xlpm.raw="","",_xlfn.TEXTAFTER(_xlfn.TEXTBEFORE(_xlpm.raw,"|",-1,,,_xlpm.raw),"tr|",,,,_xlfn.TEXTBEFORE(_xlpm.raw,"|",-1,,,_xlpm.raw))))</f>
        <v>A0A0K3CL56</v>
      </c>
      <c r="AA2344">
        <f>_xlfn.XLOOKUP(Z2344,[1]!UniprotIFO[Entry],[1]!UniprotIFO[Mass],"")</f>
        <v>106390</v>
      </c>
      <c r="AB2344" t="str">
        <f>_xlfn.XLOOKUP(Z2344,[1]!UniprotIFO[Entry],[1]!UniprotIFO[Sequence],"")</f>
        <v>MSPPTDLDTLYTTLVDLRLALPVVLLALLGIRWLSKAFLAWMERVQSGGWTAEEDVYSPPENDAAAASKAQDGEADGDDVTPVVVKGRTVRKAVVLTLEGLVAATYFADGVAQVIATLVTSHFTPSDRLYGNIIPYSAGGLAAYALLGIGMAYEAKLSRKELDITSEAGMWPTLYPRVISFAAVTGEAAVLATFARIVVRDPTIDSRHAVLPIIHLSIVSFRILLLLTVLAFQFSFLYRSTYLPSHGVPPSERTSLLNGSTPPNGYSAIHSSGAPSVLRGTRLPSNRPPDPKSLSILTLFQRVKLLFPYLWPSRSYVLQGLALVCFSLMLLRRYVNVLGPIYFGRIISDLAYQRPPFFNIGIYVLIQFLQDSNNMLYRYLWLPIEQYSEREMALMSFDILLNLSLSYHTKRRTGELLRILSRSEAINDFFELLLFSFVPVLIDLPVAFVVISVRYGATIVAVVTFVSAIYVATSVTLAESRTKLYRKLRDESQFMHQLKSDVLFNWETAKIFTSEAFEMKRLRDAMWRYQKGYFRVYSSWNSLSLLQNSITAFGLLVCSFILAQRVVTGEMDVGNFVAFVSYLNALYSPLNQISSLYRRVMNNAVDTEQLIDLLNEEREINDRPGAIDLEIDPSVGADIEFNDVRFSYGKEATNSADEVEVLKGITFKVPRGKSVALVGPSGGGKSTITRLLFRFYDVKSGSIKINGTDVRDLTQRSLRAQIGLVPQETVLFNSSVRMNIAYGGINRLDEKGMGGEDLTMEKVIDAAKAAAMHDRIMSFPQQYETLVGERGMRLSGGEKQRVAIARTLLKDPPILILDEATSALDTFNERIVQARLRELSQGRTTLTIAHRLSTIIDSDIINVLKEGVIVESGSHAELLELGGVYAELWKKQIEGQTPSVPASVAATPNGAASQSRAASPTPPAVDTPETASSVATPEPTAPSTGASSGVNGSSGGGKKRKGGKKRR</v>
      </c>
      <c r="AC2344" s="6" cm="1">
        <f t="array" ref="AC2344">SUMPRODUCT((LEN(AB2344)-LEN(SUBSTITUTE(AB2344,{"A";"C";"D";"E";"F";"G";"H";"I";"K";"L";"M";"N";"P";"Q";"R";"S";"T";"V";"W";"Y"},""))),{72.08;104.14;115.08;129.11;148.17;58.05;138.14;114.16;130.18;114.16;132.2;115.1;98.12;129.13;158.19;88.08;102.1;100.13;187.21;164.17})/1000</f>
        <v>107.34353000000003</v>
      </c>
      <c r="AD2344" s="6">
        <f t="shared" si="72"/>
        <v>3.3222591362126247E-21</v>
      </c>
      <c r="AE2344" s="6">
        <f t="shared" si="73"/>
        <v>3.5662302325581409E-19</v>
      </c>
    </row>
    <row r="2345" spans="1:31" x14ac:dyDescent="0.2">
      <c r="A2345" t="s">
        <v>6626</v>
      </c>
      <c r="B2345" t="s">
        <v>6628</v>
      </c>
      <c r="C2345" t="s">
        <v>6627</v>
      </c>
      <c r="D2345">
        <v>5</v>
      </c>
      <c r="E2345">
        <v>5</v>
      </c>
      <c r="F2345" t="s">
        <v>58273</v>
      </c>
      <c r="G2345" t="s">
        <v>46709</v>
      </c>
      <c r="H2345" t="s">
        <v>46710</v>
      </c>
      <c r="I2345" t="s">
        <v>46711</v>
      </c>
      <c r="J2345" t="s">
        <v>46712</v>
      </c>
      <c r="K2345" t="s">
        <v>46713</v>
      </c>
      <c r="L2345" t="s">
        <v>18450</v>
      </c>
      <c r="M2345" t="s">
        <v>46714</v>
      </c>
      <c r="N2345" t="s">
        <v>46715</v>
      </c>
      <c r="O2345" t="s">
        <v>46716</v>
      </c>
      <c r="P2345" t="s">
        <v>46717</v>
      </c>
      <c r="Q2345" t="s">
        <v>46718</v>
      </c>
      <c r="R2345" t="s">
        <v>37603</v>
      </c>
      <c r="S2345" t="s">
        <v>43098</v>
      </c>
      <c r="T2345" t="s">
        <v>31455</v>
      </c>
      <c r="U2345" t="s">
        <v>46719</v>
      </c>
      <c r="V2345" t="s">
        <v>46720</v>
      </c>
      <c r="W2345" t="s">
        <v>46721</v>
      </c>
      <c r="X2345" t="s">
        <v>23931</v>
      </c>
      <c r="Z2345" t="str" cm="1">
        <f t="array" ref="Z2345">_xlfn.LET(_xlpm.raw,_xlfn.XLOOKUP(_xlfn.TEXTBEFORE(A2345,";",,,,A2345),_xlfn.ANCHORARRAY([2]summary!$O$4),_xlfn.CHOOSECOLS(_xlfn.ANCHORARRAY([2]summary!$K$4),1),""),IF(_xlpm.raw="","",_xlfn.TEXTAFTER(_xlfn.TEXTBEFORE(_xlpm.raw,"|",-1,,,_xlpm.raw),"tr|",,,,_xlfn.TEXTBEFORE(_xlpm.raw,"|",-1,,,_xlpm.raw))))</f>
        <v>A0A0K3C795</v>
      </c>
      <c r="AA2345">
        <f>_xlfn.XLOOKUP(Z2345,[1]!UniprotIFO[Entry],[1]!UniprotIFO[Mass],"")</f>
        <v>40437</v>
      </c>
      <c r="AB2345" t="str">
        <f>_xlfn.XLOOKUP(Z2345,[1]!UniprotIFO[Entry],[1]!UniprotIFO[Sequence],"")</f>
        <v>MDSDTGLDQPAHGSLNGAVAGDELATVRSLLGEIKSGVQAVKDSADGWKQRLTSTSDLAYPSGISLLSLKNHLLLSYIQHLLALFAVKLQGRSLASTEGPADVVAQLVKLRVVLEKMGPLEQRLKYQVEKLVRKADQFDEEGAQNEEDVLNDPLAFRPNPSNLVLDRTVSEGEEEEEAEERSGVYRPPRLAAMPYVEGPAKGKKKKREATMPSHLINDMSLAMTSSTPYAEATSGLSVSYDPSLKSGAKARLDKILDYETSNFRRLGKSKKDERDRRRMEEEVAFGGLGAGEGGKRRLGGFGAEFDDLLGDHRGGEKRKAAAYEQMSGFKRPKVAARQRDEDGAGTSGLSGGSGKRKKSAFDKAVKRANSKR</v>
      </c>
      <c r="AC2345" s="6" cm="1">
        <f t="array" ref="AC2345">SUMPRODUCT((LEN(AB2345)-LEN(SUBSTITUTE(AB2345,{"A";"C";"D";"E";"F";"G";"H";"I";"K";"L";"M";"N";"P";"Q";"R";"S";"T";"V";"W";"Y"},""))),{72.08;104.14;115.08;129.11;148.17;58.05;138.14;114.16;130.18;114.16;132.2;115.1;98.12;129.13;158.19;88.08;102.1;100.13;187.21;164.17})/1000</f>
        <v>40.795300000000005</v>
      </c>
      <c r="AD2345" s="6">
        <f t="shared" si="72"/>
        <v>8.3056478405315615E-21</v>
      </c>
      <c r="AE2345" s="6">
        <f t="shared" si="73"/>
        <v>3.3883139534883723E-19</v>
      </c>
    </row>
    <row r="2346" spans="1:31" x14ac:dyDescent="0.2">
      <c r="A2346" t="s">
        <v>6629</v>
      </c>
      <c r="B2346" t="s">
        <v>6631</v>
      </c>
      <c r="C2346" t="s">
        <v>6630</v>
      </c>
      <c r="D2346">
        <v>18</v>
      </c>
      <c r="E2346">
        <v>18</v>
      </c>
      <c r="F2346" t="s">
        <v>58274</v>
      </c>
      <c r="G2346" t="s">
        <v>46722</v>
      </c>
      <c r="H2346" t="s">
        <v>45421</v>
      </c>
      <c r="I2346" t="s">
        <v>46723</v>
      </c>
      <c r="J2346" t="s">
        <v>46724</v>
      </c>
      <c r="K2346" t="s">
        <v>29710</v>
      </c>
      <c r="L2346" t="s">
        <v>46725</v>
      </c>
      <c r="M2346" t="s">
        <v>30353</v>
      </c>
      <c r="N2346" t="s">
        <v>46726</v>
      </c>
      <c r="O2346" t="s">
        <v>46727</v>
      </c>
      <c r="P2346" t="s">
        <v>19586</v>
      </c>
      <c r="Q2346" t="s">
        <v>46728</v>
      </c>
      <c r="R2346" t="s">
        <v>46729</v>
      </c>
      <c r="S2346" t="s">
        <v>46730</v>
      </c>
      <c r="T2346" t="s">
        <v>46731</v>
      </c>
      <c r="U2346" t="s">
        <v>46732</v>
      </c>
      <c r="V2346" t="s">
        <v>46733</v>
      </c>
      <c r="W2346" t="s">
        <v>14709</v>
      </c>
      <c r="X2346" t="s">
        <v>30805</v>
      </c>
      <c r="Y2346" t="s">
        <v>59440</v>
      </c>
      <c r="Z2346" t="str" cm="1">
        <f t="array" ref="Z2346">_xlfn.LET(_xlpm.raw,_xlfn.XLOOKUP(_xlfn.TEXTBEFORE(A2346,";",,,,A2346),_xlfn.ANCHORARRAY([2]summary!$O$4),_xlfn.CHOOSECOLS(_xlfn.ANCHORARRAY([2]summary!$K$4),1),""),IF(_xlpm.raw="","",_xlfn.TEXTAFTER(_xlfn.TEXTBEFORE(_xlpm.raw,"|",-1,,,_xlpm.raw),"tr|",,,,_xlfn.TEXTBEFORE(_xlpm.raw,"|",-1,,,_xlpm.raw))))</f>
        <v>A0A061B552</v>
      </c>
      <c r="AA2346">
        <f>_xlfn.XLOOKUP(Z2346,[1]!UniprotIFO[Entry],[1]!UniprotIFO[Mass],"")</f>
        <v>54482</v>
      </c>
      <c r="AB2346" t="str">
        <f>_xlfn.XLOOKUP(Z2346,[1]!UniprotIFO[Entry],[1]!UniprotIFO[Sequence],"")</f>
        <v>MAAPSPLAQSHRPPRSDIDSDSEDDSPAQGTSQVSNNAVQTVASKLAELALIEEVDVDLENLHALSPEVISKQATINIGTIGHVAHGKSQTVKAISGVHTVRFKNELERNITIKLGYANAKIYQCQNPKCERPGSYRSYSSDKEDEPPCEVPGCGGKMKLLRHVSFVDCPGHDILMATMLNGAAVMDAALLLIAANETCPQPQTSEHLAAIEIMKLKHILVLQNKVDLIREQQADEHYQQITQFVKGTVADGAPIIPISAQLRYNIDALVEYIATKIPVPVRDFTTAPKLIVIRSFDVNKPGAEVHELKGGVAGGSLLNGVLKLGQEIEVRPGVVSKDAEGKIHCKPIRSKIVSLLAEKNELKFAVPGGLIGVGTLIDPQLTRGDRLVGQVLGSKGSLPSIYTEIEISYFLLRRLLGVKSDDKKQTKVAKLAKNEILMVNIGSTSEGGRVVSVKADLARVILNTPAACSMGEKVALSRRIEKHWRLIGWGAVRRGVEYQVDDE</v>
      </c>
      <c r="AC2346" s="6" cm="1">
        <f t="array" ref="AC2346">SUMPRODUCT((LEN(AB2346)-LEN(SUBSTITUTE(AB2346,{"A";"C";"D";"E";"F";"G";"H";"I";"K";"L";"M";"N";"P";"Q";"R";"S";"T";"V";"W";"Y"},""))),{72.08;104.14;115.08;129.11;148.17;58.05;138.14;114.16;130.18;114.16;132.2;115.1;98.12;129.13;158.19;88.08;102.1;100.13;187.21;164.17})/1000</f>
        <v>54.967439999999996</v>
      </c>
      <c r="AD2346" s="6">
        <f t="shared" si="72"/>
        <v>2.9900332225913622E-20</v>
      </c>
      <c r="AE2346" s="6">
        <f t="shared" si="73"/>
        <v>1.6435447176079733E-18</v>
      </c>
    </row>
    <row r="2347" spans="1:31" x14ac:dyDescent="0.2">
      <c r="A2347" t="s">
        <v>6632</v>
      </c>
      <c r="B2347" t="s">
        <v>6634</v>
      </c>
      <c r="C2347" t="s">
        <v>6633</v>
      </c>
      <c r="D2347">
        <v>23</v>
      </c>
      <c r="E2347">
        <v>23</v>
      </c>
      <c r="F2347" t="s">
        <v>58275</v>
      </c>
      <c r="G2347" t="s">
        <v>16478</v>
      </c>
      <c r="H2347" t="s">
        <v>46734</v>
      </c>
      <c r="I2347" t="s">
        <v>46735</v>
      </c>
      <c r="J2347" t="s">
        <v>46736</v>
      </c>
      <c r="K2347" t="s">
        <v>46737</v>
      </c>
      <c r="L2347" t="s">
        <v>46738</v>
      </c>
      <c r="M2347" t="s">
        <v>46739</v>
      </c>
      <c r="N2347" t="s">
        <v>46740</v>
      </c>
      <c r="O2347" t="s">
        <v>46741</v>
      </c>
      <c r="P2347" t="s">
        <v>46742</v>
      </c>
      <c r="Q2347" t="s">
        <v>46743</v>
      </c>
      <c r="R2347" t="s">
        <v>34677</v>
      </c>
      <c r="S2347" t="s">
        <v>46744</v>
      </c>
      <c r="T2347" t="s">
        <v>46684</v>
      </c>
      <c r="U2347" t="s">
        <v>46745</v>
      </c>
      <c r="V2347" t="s">
        <v>46746</v>
      </c>
      <c r="W2347" t="s">
        <v>46747</v>
      </c>
      <c r="X2347" t="s">
        <v>46748</v>
      </c>
      <c r="Y2347" t="s">
        <v>59441</v>
      </c>
      <c r="Z2347" t="str" cm="1">
        <f t="array" ref="Z2347">_xlfn.LET(_xlpm.raw,_xlfn.XLOOKUP(_xlfn.TEXTBEFORE(A2347,";",,,,A2347),_xlfn.ANCHORARRAY([2]summary!$O$4),_xlfn.CHOOSECOLS(_xlfn.ANCHORARRAY([2]summary!$K$4),1),""),IF(_xlpm.raw="","",_xlfn.TEXTAFTER(_xlfn.TEXTBEFORE(_xlpm.raw,"|",-1,,,_xlpm.raw),"tr|",,,,_xlfn.TEXTBEFORE(_xlpm.raw,"|",-1,,,_xlpm.raw))))</f>
        <v>A0A0K3C438</v>
      </c>
      <c r="AA2347">
        <f>_xlfn.XLOOKUP(Z2347,[1]!UniprotIFO[Entry],[1]!UniprotIFO[Mass],"")</f>
        <v>60325</v>
      </c>
      <c r="AB2347" t="str">
        <f>_xlfn.XLOOKUP(Z2347,[1]!UniprotIFO[Entry],[1]!UniprotIFO[Sequence],"")</f>
        <v>MSVSTNAIFKLPTVKNEPNFNYAPGSPERAALKKALAELEAAAPFEVPAFVGGKEVKVSGERTEQPMPHNHKKALCTFGTSTPELASQAIEAALAAQPEWEAMPFNDRAAIFLRAADLISGKYRAKICAATMLGQGKNVWQAEIDAAAELADFFRFGAAQVEQLYAMQPTENSPGVWNRTEYRPLEGFVFAVTPFNFTAIGGNLVGAPALTGNVLVWKPSPMATYSSWLVFQILLEAGLPKNVIQFLPCPNGDATISLVDRVLSHRMFAGLHFTGSTHVFRHLWQKIGNNINNYLSYPRIVGETGGKNFQLVHPSANVRAAVTGAIRGAFEYQGQKCSALSRLYVPKGLWEGEGKFKEILLSEVAKITLGPVTEFEHFMGPVISQASFDKCLSYVEKAKQAGGEVLAGGKGDASSGYYVEPTIILTKDPRSPTMVDEIFGPVLTVYIYEDDQFEETCKLIDQTTTYALTGCIFSDDRAATVKAGALLRHAAGNYYINDKSTGAVVGAQPFGGARGSGTNDKAGSMTFFTRWCQPRSVKESFCPPESFPYPSNQRD</v>
      </c>
      <c r="AC2347" s="6" cm="1">
        <f t="array" ref="AC2347">SUMPRODUCT((LEN(AB2347)-LEN(SUBSTITUTE(AB2347,{"A";"C";"D";"E";"F";"G";"H";"I";"K";"L";"M";"N";"P";"Q";"R";"S";"T";"V";"W";"Y"},""))),{72.08;104.14;115.08;129.11;148.17;58.05;138.14;114.16;130.18;114.16;132.2;115.1;98.12;129.13;158.19;88.08;102.1;100.13;187.21;164.17})/1000</f>
        <v>60.859070000000003</v>
      </c>
      <c r="AD2347" s="6">
        <f t="shared" si="72"/>
        <v>3.8205980066445182E-20</v>
      </c>
      <c r="AE2347" s="6">
        <f t="shared" si="73"/>
        <v>2.325180415282392E-18</v>
      </c>
    </row>
    <row r="2348" spans="1:31" x14ac:dyDescent="0.2">
      <c r="A2348" t="s">
        <v>6635</v>
      </c>
      <c r="B2348" t="s">
        <v>6637</v>
      </c>
      <c r="C2348" t="s">
        <v>6636</v>
      </c>
      <c r="D2348">
        <v>6</v>
      </c>
      <c r="E2348">
        <v>6</v>
      </c>
      <c r="F2348" t="s">
        <v>58276</v>
      </c>
      <c r="G2348" t="s">
        <v>46749</v>
      </c>
      <c r="H2348" t="s">
        <v>15813</v>
      </c>
      <c r="I2348" t="s">
        <v>46750</v>
      </c>
      <c r="J2348" t="s">
        <v>46751</v>
      </c>
      <c r="K2348" t="s">
        <v>46752</v>
      </c>
      <c r="L2348" t="s">
        <v>46753</v>
      </c>
      <c r="M2348" t="s">
        <v>46754</v>
      </c>
      <c r="N2348" t="s">
        <v>46755</v>
      </c>
      <c r="O2348" t="s">
        <v>46756</v>
      </c>
      <c r="P2348" t="s">
        <v>46757</v>
      </c>
      <c r="Q2348" t="s">
        <v>46758</v>
      </c>
      <c r="R2348" t="s">
        <v>46759</v>
      </c>
      <c r="S2348" t="s">
        <v>46760</v>
      </c>
      <c r="T2348" t="s">
        <v>10458</v>
      </c>
      <c r="U2348" t="s">
        <v>46761</v>
      </c>
      <c r="V2348" t="s">
        <v>46762</v>
      </c>
      <c r="W2348" t="s">
        <v>46763</v>
      </c>
      <c r="X2348" t="s">
        <v>46764</v>
      </c>
      <c r="Y2348" t="s">
        <v>58906</v>
      </c>
      <c r="Z2348" t="str" cm="1">
        <f t="array" ref="Z2348">_xlfn.LET(_xlpm.raw,_xlfn.XLOOKUP(_xlfn.TEXTBEFORE(A2348,";",,,,A2348),_xlfn.ANCHORARRAY([2]summary!$O$4),_xlfn.CHOOSECOLS(_xlfn.ANCHORARRAY([2]summary!$K$4),1),""),IF(_xlpm.raw="","",_xlfn.TEXTAFTER(_xlfn.TEXTBEFORE(_xlpm.raw,"|",-1,,,_xlpm.raw),"tr|",,,,_xlfn.TEXTBEFORE(_xlpm.raw,"|",-1,,,_xlpm.raw))))</f>
        <v>A0A061B474</v>
      </c>
      <c r="AA2348">
        <f>_xlfn.XLOOKUP(Z2348,[1]!UniprotIFO[Entry],[1]!UniprotIFO[Mass],"")</f>
        <v>11529</v>
      </c>
      <c r="AB2348" t="str">
        <f>_xlfn.XLOOKUP(Z2348,[1]!UniprotIFO[Entry],[1]!UniprotIFO[Sequence],"")</f>
        <v>MAARSNLPWGLNRGHPTTVIAKVPKPSNRKGKQSARSAFVKSVVREVAGFAPYERRVMELIRNSKDKKARKLTKKRLGTLRRAKRKVDELTGVIAEQRRHAA</v>
      </c>
      <c r="AC2348" s="6" cm="1">
        <f t="array" ref="AC2348">SUMPRODUCT((LEN(AB2348)-LEN(SUBSTITUTE(AB2348,{"A";"C";"D";"E";"F";"G";"H";"I";"K";"L";"M";"N";"P";"Q";"R";"S";"T";"V";"W";"Y"},""))),{72.08;104.14;115.08;129.11;148.17;58.05;138.14;114.16;130.18;114.16;132.2;115.1;98.12;129.13;158.19;88.08;102.1;100.13;187.21;164.17})/1000</f>
        <v>11.633569999999997</v>
      </c>
      <c r="AD2348" s="6">
        <f t="shared" si="72"/>
        <v>9.9667774086378735E-21</v>
      </c>
      <c r="AE2348" s="6">
        <f t="shared" si="73"/>
        <v>1.1594920265780727E-19</v>
      </c>
    </row>
    <row r="2349" spans="1:31" x14ac:dyDescent="0.2">
      <c r="A2349" t="s">
        <v>6638</v>
      </c>
      <c r="B2349" t="s">
        <v>6640</v>
      </c>
      <c r="C2349" t="s">
        <v>6639</v>
      </c>
      <c r="D2349">
        <v>9</v>
      </c>
      <c r="E2349">
        <v>9</v>
      </c>
      <c r="F2349" t="s">
        <v>58277</v>
      </c>
      <c r="G2349" t="s">
        <v>46765</v>
      </c>
      <c r="H2349" t="s">
        <v>46766</v>
      </c>
      <c r="I2349" t="s">
        <v>46767</v>
      </c>
      <c r="J2349" t="s">
        <v>46768</v>
      </c>
      <c r="K2349" t="s">
        <v>46769</v>
      </c>
      <c r="L2349" t="s">
        <v>46770</v>
      </c>
      <c r="M2349" t="s">
        <v>46771</v>
      </c>
      <c r="N2349" t="s">
        <v>46772</v>
      </c>
      <c r="O2349" t="s">
        <v>46773</v>
      </c>
      <c r="P2349" t="s">
        <v>46774</v>
      </c>
      <c r="Q2349" t="s">
        <v>46775</v>
      </c>
      <c r="R2349" t="s">
        <v>46776</v>
      </c>
      <c r="S2349" t="s">
        <v>46777</v>
      </c>
      <c r="T2349" t="s">
        <v>46778</v>
      </c>
      <c r="U2349" t="s">
        <v>46779</v>
      </c>
      <c r="V2349" t="s">
        <v>46780</v>
      </c>
      <c r="W2349" t="s">
        <v>46781</v>
      </c>
      <c r="X2349" t="s">
        <v>46782</v>
      </c>
      <c r="Z2349" t="str" cm="1">
        <f t="array" ref="Z2349">_xlfn.LET(_xlpm.raw,_xlfn.XLOOKUP(_xlfn.TEXTBEFORE(A2349,";",,,,A2349),_xlfn.ANCHORARRAY([2]summary!$O$4),_xlfn.CHOOSECOLS(_xlfn.ANCHORARRAY([2]summary!$K$4),1),""),IF(_xlpm.raw="","",_xlfn.TEXTAFTER(_xlfn.TEXTBEFORE(_xlpm.raw,"|",-1,,,_xlpm.raw),"tr|",,,,_xlfn.TEXTBEFORE(_xlpm.raw,"|",-1,,,_xlpm.raw))))</f>
        <v>A0A2T0A0P5</v>
      </c>
      <c r="AA2349">
        <f>_xlfn.XLOOKUP(Z2349,[1]!UniprotIFO[Entry],[1]!UniprotIFO[Mass],"")</f>
        <v>55983</v>
      </c>
      <c r="AB2349" t="str">
        <f>_xlfn.XLOOKUP(Z2349,[1]!UniprotIFO[Entry],[1]!UniprotIFO[Sequence],"")</f>
        <v>MLVPAASAALLAATVARAASSEPWTPPENLHYEAEHSWRGLTEDGKVGTGFDVSGHASVLSGVHDFLRLVPSVPLAHGAVFSRKPLTSKEWIVEVAFRVHGPPTTGLTETGEDGKVKRLHKGGRGLAFWYTKSGLPGPAIISSDPKTKVSPPPPVVPETPRDPHDHELSLFGSRVSFDGLGIVFDASPNAPVWRRSDQRNYVHAGGDEPSWGVGTTGVVSGIIDDGTQKWLDADGKAPQGEEEAAYLGKAVGECEAAFRNAQGLLWARIAHFNHTLRVDLDLSPHTTLAKAGRHYEHNCFNLEGINLPANSYVGISGLASGNTEPDVVDVYAMDVFEILQDYDPSHHVETEEPPEDLTPLPLEGTSADAVSTLTHEMFLSQAKMVEAIDDLARKVESVSNLVSEMARHGGAGVGRGPPPTTGAGGAGSEMCVRFFSRSQLSCRRLRAHDDVDVAHSPDARLSTLESHLRDLVAMGQARDHESFDQRDALTHVKQLSDRILVEVQGVARRVDEGKVRAALSS</v>
      </c>
      <c r="AC2349" s="6" cm="1">
        <f t="array" ref="AC2349">SUMPRODUCT((LEN(AB2349)-LEN(SUBSTITUTE(AB2349,{"A";"C";"D";"E";"F";"G";"H";"I";"K";"L";"M";"N";"P";"Q";"R";"S";"T";"V";"W";"Y"},""))),{72.08;104.14;115.08;129.11;148.17;58.05;138.14;114.16;130.18;114.16;132.2;115.1;98.12;129.13;158.19;88.08;102.1;100.13;187.21;164.17})/1000</f>
        <v>56.462920000000011</v>
      </c>
      <c r="AD2349" s="6">
        <f t="shared" si="72"/>
        <v>1.4950166112956811E-20</v>
      </c>
      <c r="AE2349" s="6">
        <f t="shared" si="73"/>
        <v>8.4413003322259159E-19</v>
      </c>
    </row>
    <row r="2350" spans="1:31" x14ac:dyDescent="0.2">
      <c r="A2350" t="s">
        <v>6641</v>
      </c>
      <c r="B2350" t="s">
        <v>6643</v>
      </c>
      <c r="C2350" t="s">
        <v>6642</v>
      </c>
      <c r="D2350">
        <v>5</v>
      </c>
      <c r="E2350">
        <v>5</v>
      </c>
      <c r="F2350" t="s">
        <v>58278</v>
      </c>
      <c r="G2350" t="s">
        <v>46783</v>
      </c>
      <c r="H2350" t="s">
        <v>46784</v>
      </c>
      <c r="I2350" t="s">
        <v>46785</v>
      </c>
      <c r="J2350" t="s">
        <v>46786</v>
      </c>
      <c r="K2350" t="s">
        <v>46787</v>
      </c>
      <c r="L2350" t="s">
        <v>46788</v>
      </c>
      <c r="M2350" t="s">
        <v>46789</v>
      </c>
      <c r="N2350" t="s">
        <v>24547</v>
      </c>
      <c r="O2350" t="s">
        <v>46790</v>
      </c>
      <c r="P2350" t="s">
        <v>46791</v>
      </c>
      <c r="Q2350" t="s">
        <v>46792</v>
      </c>
      <c r="R2350" t="s">
        <v>46793</v>
      </c>
      <c r="S2350" t="s">
        <v>46794</v>
      </c>
      <c r="T2350" t="s">
        <v>46795</v>
      </c>
      <c r="U2350" t="s">
        <v>46796</v>
      </c>
      <c r="V2350" t="s">
        <v>46797</v>
      </c>
      <c r="W2350" t="s">
        <v>46798</v>
      </c>
      <c r="X2350" t="s">
        <v>46799</v>
      </c>
      <c r="Y2350" t="s">
        <v>58981</v>
      </c>
      <c r="Z2350" t="str" cm="1">
        <f t="array" ref="Z2350">_xlfn.LET(_xlpm.raw,_xlfn.XLOOKUP(_xlfn.TEXTBEFORE(A2350,";",,,,A2350),_xlfn.ANCHORARRAY([2]summary!$O$4),_xlfn.CHOOSECOLS(_xlfn.ANCHORARRAY([2]summary!$K$4),1),""),IF(_xlpm.raw="","",_xlfn.TEXTAFTER(_xlfn.TEXTBEFORE(_xlpm.raw,"|",-1,,,_xlpm.raw),"tr|",,,,_xlfn.TEXTBEFORE(_xlpm.raw,"|",-1,,,_xlpm.raw))))</f>
        <v>A0A2T0A0P7</v>
      </c>
      <c r="AA2350">
        <f>_xlfn.XLOOKUP(Z2350,[1]!UniprotIFO[Entry],[1]!UniprotIFO[Mass],"")</f>
        <v>32487</v>
      </c>
      <c r="AB2350" t="str">
        <f>_xlfn.XLOOKUP(Z2350,[1]!UniprotIFO[Entry],[1]!UniprotIFO[Sequence],"")</f>
        <v>MLSRFVAPIRYYLRLTTFLVGLAANAMFGAIMALPMSLVGKGKDNQWLVARSFVNTVAPLVGVKFRVEGREHLDKANPAVLVGNHQTMVDILYMGAVFPKGTSVMAKRELQWTPILGQWMTLSKAVFVNRAKREDAVKVFAKVAAKMKKNSLSLWIFAEGTRSASPTPSLLPFKKGAFHLAVQAGLPVVPIVCENYAHVYHAKAKRFNDGEIVVRVLEPIPTGGYTSSSADIARLTELTRDRMLEAIEDLGRKRQEQLRLAGGQGHGEGEREALLAGQAGRASTSGETASARIEAPSE</v>
      </c>
      <c r="AC2350" s="6" cm="1">
        <f t="array" ref="AC2350">SUMPRODUCT((LEN(AB2350)-LEN(SUBSTITUTE(AB2350,{"A";"C";"D";"E";"F";"G";"H";"I";"K";"L";"M";"N";"P";"Q";"R";"S";"T";"V";"W";"Y"},""))),{72.08;104.14;115.08;129.11;148.17;58.05;138.14;114.16;130.18;114.16;132.2;115.1;98.12;129.13;158.19;88.08;102.1;100.13;187.21;164.17})/1000</f>
        <v>32.779619999999994</v>
      </c>
      <c r="AD2350" s="6">
        <f t="shared" si="72"/>
        <v>8.3056478405315615E-21</v>
      </c>
      <c r="AE2350" s="6">
        <f t="shared" si="73"/>
        <v>2.7225598006644514E-19</v>
      </c>
    </row>
    <row r="2351" spans="1:31" x14ac:dyDescent="0.2">
      <c r="A2351" t="s">
        <v>6644</v>
      </c>
      <c r="B2351" t="s">
        <v>6645</v>
      </c>
      <c r="C2351" t="s">
        <v>22</v>
      </c>
      <c r="D2351">
        <v>16</v>
      </c>
      <c r="E2351">
        <v>16</v>
      </c>
      <c r="F2351" t="s">
        <v>58279</v>
      </c>
      <c r="G2351" t="s">
        <v>17748</v>
      </c>
      <c r="H2351" t="s">
        <v>46800</v>
      </c>
      <c r="I2351" t="s">
        <v>46801</v>
      </c>
      <c r="J2351" t="s">
        <v>46802</v>
      </c>
      <c r="K2351" t="s">
        <v>46803</v>
      </c>
      <c r="L2351" t="s">
        <v>46804</v>
      </c>
      <c r="M2351" t="s">
        <v>46805</v>
      </c>
      <c r="N2351" t="s">
        <v>46806</v>
      </c>
      <c r="O2351" t="s">
        <v>39968</v>
      </c>
      <c r="P2351" t="s">
        <v>46807</v>
      </c>
      <c r="Q2351" t="s">
        <v>46808</v>
      </c>
      <c r="R2351" t="s">
        <v>46809</v>
      </c>
      <c r="S2351" t="s">
        <v>13338</v>
      </c>
      <c r="T2351" t="s">
        <v>46810</v>
      </c>
      <c r="U2351" t="s">
        <v>39815</v>
      </c>
      <c r="V2351" t="s">
        <v>46811</v>
      </c>
      <c r="W2351" t="s">
        <v>46812</v>
      </c>
      <c r="X2351" t="s">
        <v>46813</v>
      </c>
      <c r="Z2351" t="str" cm="1">
        <f t="array" ref="Z2351">_xlfn.LET(_xlpm.raw,_xlfn.XLOOKUP(_xlfn.TEXTBEFORE(A2351,";",,,,A2351),_xlfn.ANCHORARRAY([2]summary!$O$4),_xlfn.CHOOSECOLS(_xlfn.ANCHORARRAY([2]summary!$K$4),1),""),IF(_xlpm.raw="","",_xlfn.TEXTAFTER(_xlfn.TEXTBEFORE(_xlpm.raw,"|",-1,,,_xlpm.raw),"tr|",,,,_xlfn.TEXTBEFORE(_xlpm.raw,"|",-1,,,_xlpm.raw))))</f>
        <v>A0A0K3CJ93</v>
      </c>
      <c r="AA2351">
        <f>_xlfn.XLOOKUP(Z2351,[1]!UniprotIFO[Entry],[1]!UniprotIFO[Mass],"")</f>
        <v>106652</v>
      </c>
      <c r="AB2351" t="str">
        <f>_xlfn.XLOOKUP(Z2351,[1]!UniprotIFO[Entry],[1]!UniprotIFO[Sequence],"")</f>
        <v>MAPTTGTHIRDISEHPAKNAVTSPTDPQYKAVDTDRKLKVFGVIEAFRNGKLPNNEQCIQALDYAVGHSPINERRLSKDGQTLVEDTRNIIRVLKEIVAEKNDDELFQNFFYHTRSVRPPSLGDVKNVAVNTDRNQMQSDADQAVTHLRTLGKLIFTNSEARKLLKDIGLLGRDVAADAAVKAAEVARPDQDQLRQVDEPAPSNQWVGPNGEVRDHTDPVPDTGLQGMKEEAYRKKDQAYQAKEEAKGEMRDRASNVASAADQGQQSQAGPATGHIGSASDAANAAQNTAYSAAQSGTQSHSTGGYSSGNGQPPYFGGAQSAGAATTGSSLHAQPGQTLATNQGGYSATDSGLGSMHSTQQGGFSSAQAPGYGQTLSTTEGSLGNSQPNQQQLDEGRARAQAGKDAGVGQAKEEAKGVQNKLLSRIPDNRKDQASEQLNKTKDYLNDKFPQERRDRFIYRLKKVIVENQRHQDYQEAIDFFLDRAEHYQVQAKEATRQSGGTAGTVRHDNDFQQATTELRTLLERFANGRSMQPIWDSVDQLYTDAQNDEGLRSWFRELDHYVRQCLQEPGYIMKDEADRRGRELKESGKRYFDPKNGRYSGHKDRFFDEVQNFFTAYADDGLNQRLGEAVKTLVTDLFMDNEGNLKYKPHLWGDIRKEILPALFQQIGYVPIPRAEYTSKEVDLVIENLTLETANLLPNIFEIEARNYWKLSPYDNLGDVSKHAFWISFSQVQCDLKDVAFYIKKKTGFPRLTDSGYADVFIGGKGISGKVHVESTGRKHHAFKVVETKIKIDKLKFAVRDAKHSTLINMLRPLATGLIKTAVSKAMEAAIRAGLEQVDSQLSDLSERLEDASNQEGTNKIDALKQSFRDKKVEGQEKKDKAKAAAPDGQFAITLDPKDKLVNWSAPDSIVDKVANQQQKARKTGEMGWESPAFSIVGPGSTSNARSSNYNYSHGSAAQSAHQL</v>
      </c>
      <c r="AC2351" s="6" cm="1">
        <f t="array" ref="AC2351">SUMPRODUCT((LEN(AB2351)-LEN(SUBSTITUTE(AB2351,{"A";"C";"D";"E";"F";"G";"H";"I";"K";"L";"M";"N";"P";"Q";"R";"S";"T";"V";"W";"Y"},""))),{72.08;104.14;115.08;129.11;148.17;58.05;138.14;114.16;130.18;114.16;132.2;115.1;98.12;129.13;158.19;88.08;102.1;100.13;187.21;164.17})/1000</f>
        <v>107.59309999999998</v>
      </c>
      <c r="AD2351" s="6">
        <f t="shared" si="72"/>
        <v>2.6578073089700998E-20</v>
      </c>
      <c r="AE2351" s="6">
        <f t="shared" si="73"/>
        <v>2.8596172757475077E-18</v>
      </c>
    </row>
    <row r="2352" spans="1:31" x14ac:dyDescent="0.2">
      <c r="A2352" t="s">
        <v>6646</v>
      </c>
      <c r="B2352" t="s">
        <v>6648</v>
      </c>
      <c r="C2352" t="s">
        <v>6647</v>
      </c>
      <c r="D2352">
        <v>5</v>
      </c>
      <c r="E2352">
        <v>5</v>
      </c>
      <c r="F2352" t="s">
        <v>56199</v>
      </c>
      <c r="G2352" t="s">
        <v>46814</v>
      </c>
      <c r="H2352" t="s">
        <v>46815</v>
      </c>
      <c r="I2352" t="s">
        <v>46816</v>
      </c>
      <c r="J2352" t="s">
        <v>16211</v>
      </c>
      <c r="K2352" t="s">
        <v>46817</v>
      </c>
      <c r="L2352" t="s">
        <v>46818</v>
      </c>
      <c r="M2352" t="s">
        <v>46819</v>
      </c>
      <c r="N2352" t="s">
        <v>46820</v>
      </c>
      <c r="O2352" t="s">
        <v>46821</v>
      </c>
      <c r="P2352" t="s">
        <v>46822</v>
      </c>
      <c r="Q2352" t="s">
        <v>46823</v>
      </c>
      <c r="R2352" t="s">
        <v>46824</v>
      </c>
      <c r="S2352" t="s">
        <v>46825</v>
      </c>
      <c r="T2352" t="s">
        <v>46826</v>
      </c>
      <c r="U2352" t="s">
        <v>46827</v>
      </c>
      <c r="V2352" t="s">
        <v>46828</v>
      </c>
      <c r="W2352" t="s">
        <v>46829</v>
      </c>
      <c r="X2352" t="s">
        <v>46830</v>
      </c>
      <c r="Z2352" t="str" cm="1">
        <f t="array" ref="Z2352">_xlfn.LET(_xlpm.raw,_xlfn.XLOOKUP(_xlfn.TEXTBEFORE(A2352,";",,,,A2352),_xlfn.ANCHORARRAY([2]summary!$O$4),_xlfn.CHOOSECOLS(_xlfn.ANCHORARRAY([2]summary!$K$4),1),""),IF(_xlpm.raw="","",_xlfn.TEXTAFTER(_xlfn.TEXTBEFORE(_xlpm.raw,"|",-1,,,_xlpm.raw),"tr|",,,,_xlfn.TEXTBEFORE(_xlpm.raw,"|",-1,,,_xlpm.raw))))</f>
        <v>A0A2T0A126</v>
      </c>
      <c r="AA2352">
        <f>_xlfn.XLOOKUP(Z2352,[1]!UniprotIFO[Entry],[1]!UniprotIFO[Mass],"")</f>
        <v>28123</v>
      </c>
      <c r="AB2352" t="str">
        <f>_xlfn.XLOOKUP(Z2352,[1]!UniprotIFO[Entry],[1]!UniprotIFO[Sequence],"")</f>
        <v>MSAKIYCGNLSWGTNSDSLRDAFSQFGQVVDCIVMTEPGTGRSRGFGFVTFADQAAADAAIQTMNEQELQHGRRIRVNIANQRTGGGGGGGYGGGYGGGSGGYGGGGYGGGGYGGQSGYGGGYGGQSGYGQQGQGGYGGGYGGQQGYGGAQQGYGGAEGYGQQSGGCRSSLSSSPSFLPLLFFRSFPFRSVDWLLTRGSFRFLFSWDRRRLRLGRTLRRSAAGRLRRPGLYVTFPRRFPFPRSLVRSCRVSSAACALSTSWSRIRDS</v>
      </c>
      <c r="AC2352" s="6" cm="1">
        <f t="array" ref="AC2352">SUMPRODUCT((LEN(AB2352)-LEN(SUBSTITUTE(AB2352,{"A";"C";"D";"E";"F";"G";"H";"I";"K";"L";"M";"N";"P";"Q";"R";"S";"T";"V";"W";"Y"},""))),{72.08;104.14;115.08;129.11;148.17;58.05;138.14;114.16;130.18;114.16;132.2;115.1;98.12;129.13;158.19;88.08;102.1;100.13;187.21;164.17})/1000</f>
        <v>28.389719999999993</v>
      </c>
      <c r="AD2352" s="6">
        <f t="shared" si="72"/>
        <v>8.3056478405315615E-21</v>
      </c>
      <c r="AE2352" s="6">
        <f t="shared" si="73"/>
        <v>2.3579501661129562E-19</v>
      </c>
    </row>
    <row r="2353" spans="1:31" x14ac:dyDescent="0.2">
      <c r="A2353" t="s">
        <v>6649</v>
      </c>
      <c r="B2353" t="s">
        <v>6651</v>
      </c>
      <c r="C2353" t="s">
        <v>6650</v>
      </c>
      <c r="D2353">
        <v>9</v>
      </c>
      <c r="E2353">
        <v>9</v>
      </c>
      <c r="F2353" t="s">
        <v>58280</v>
      </c>
      <c r="G2353" t="s">
        <v>46831</v>
      </c>
      <c r="H2353" t="s">
        <v>46832</v>
      </c>
      <c r="I2353" t="s">
        <v>45352</v>
      </c>
      <c r="J2353" t="s">
        <v>46833</v>
      </c>
      <c r="K2353" t="s">
        <v>46834</v>
      </c>
      <c r="L2353" t="s">
        <v>46835</v>
      </c>
      <c r="M2353" t="s">
        <v>21282</v>
      </c>
      <c r="N2353" t="s">
        <v>46836</v>
      </c>
      <c r="O2353" t="s">
        <v>46837</v>
      </c>
      <c r="P2353" t="s">
        <v>46838</v>
      </c>
      <c r="Q2353" t="s">
        <v>46839</v>
      </c>
      <c r="R2353" t="s">
        <v>25071</v>
      </c>
      <c r="S2353" t="s">
        <v>27895</v>
      </c>
      <c r="T2353" t="s">
        <v>46840</v>
      </c>
      <c r="U2353" t="s">
        <v>46841</v>
      </c>
      <c r="V2353" t="s">
        <v>46842</v>
      </c>
      <c r="W2353" t="s">
        <v>32647</v>
      </c>
      <c r="X2353" t="s">
        <v>11443</v>
      </c>
      <c r="Y2353" t="s">
        <v>59442</v>
      </c>
      <c r="Z2353" t="str" cm="1">
        <f t="array" ref="Z2353">_xlfn.LET(_xlpm.raw,_xlfn.XLOOKUP(_xlfn.TEXTBEFORE(A2353,";",,,,A2353),_xlfn.ANCHORARRAY([2]summary!$O$4),_xlfn.CHOOSECOLS(_xlfn.ANCHORARRAY([2]summary!$K$4),1),""),IF(_xlpm.raw="","",_xlfn.TEXTAFTER(_xlfn.TEXTBEFORE(_xlpm.raw,"|",-1,,,_xlpm.raw),"tr|",,,,_xlfn.TEXTBEFORE(_xlpm.raw,"|",-1,,,_xlpm.raw))))</f>
        <v>A0A2T0A0N5</v>
      </c>
      <c r="AA2353">
        <f>_xlfn.XLOOKUP(Z2353,[1]!UniprotIFO[Entry],[1]!UniprotIFO[Mass],"")</f>
        <v>20395</v>
      </c>
      <c r="AB2353" t="str">
        <f>_xlfn.XLOOKUP(Z2353,[1]!UniprotIFO[Entry],[1]!UniprotIFO[Sequence],"")</f>
        <v>MRPLTESETKALFSKLANYLGPNLVHLVDTPDDPHVFRLHRSRVYYIRESLIRHAISVPRANLISLGVCLGKFSKTEKFRLHVTALDVLGRWAKHKVWIKPNGEMPFLYGNHVVKAHIGKTSEDITEHQGVVVYSMNDIPLGFGVTARSTVDTRKVDPTSIVVFNQADVGEYLRDEDTLF</v>
      </c>
      <c r="AC2353" s="6" cm="1">
        <f t="array" ref="AC2353">SUMPRODUCT((LEN(AB2353)-LEN(SUBSTITUTE(AB2353,{"A";"C";"D";"E";"F";"G";"H";"I";"K";"L";"M";"N";"P";"Q";"R";"S";"T";"V";"W";"Y"},""))),{72.08;104.14;115.08;129.11;148.17;58.05;138.14;114.16;130.18;114.16;132.2;115.1;98.12;129.13;158.19;88.08;102.1;100.13;187.21;164.17})/1000</f>
        <v>20.560239999999997</v>
      </c>
      <c r="AD2353" s="6">
        <f t="shared" si="72"/>
        <v>1.4950166112956811E-20</v>
      </c>
      <c r="AE2353" s="6">
        <f t="shared" si="73"/>
        <v>3.073790033222591E-19</v>
      </c>
    </row>
    <row r="2354" spans="1:31" x14ac:dyDescent="0.2">
      <c r="A2354" t="s">
        <v>6652</v>
      </c>
      <c r="B2354" t="s">
        <v>6653</v>
      </c>
      <c r="C2354" t="s">
        <v>2038</v>
      </c>
      <c r="D2354">
        <v>9</v>
      </c>
      <c r="E2354">
        <v>9</v>
      </c>
      <c r="F2354" t="s">
        <v>58281</v>
      </c>
      <c r="G2354" t="s">
        <v>33868</v>
      </c>
      <c r="H2354" t="s">
        <v>46843</v>
      </c>
      <c r="I2354" t="s">
        <v>46844</v>
      </c>
      <c r="J2354" t="s">
        <v>46845</v>
      </c>
      <c r="K2354" t="s">
        <v>46846</v>
      </c>
      <c r="L2354" t="s">
        <v>46847</v>
      </c>
      <c r="M2354" t="s">
        <v>46848</v>
      </c>
      <c r="N2354" t="s">
        <v>46849</v>
      </c>
      <c r="O2354" t="s">
        <v>40328</v>
      </c>
      <c r="P2354" t="s">
        <v>46850</v>
      </c>
      <c r="Q2354" t="s">
        <v>46851</v>
      </c>
      <c r="R2354" t="s">
        <v>46852</v>
      </c>
      <c r="S2354" t="s">
        <v>46853</v>
      </c>
      <c r="T2354" t="s">
        <v>46854</v>
      </c>
      <c r="U2354" t="s">
        <v>17686</v>
      </c>
      <c r="V2354" t="s">
        <v>46855</v>
      </c>
      <c r="W2354" t="s">
        <v>46856</v>
      </c>
      <c r="X2354" t="s">
        <v>46857</v>
      </c>
      <c r="Y2354" t="s">
        <v>59167</v>
      </c>
      <c r="Z2354" t="str" cm="1">
        <f t="array" ref="Z2354">_xlfn.LET(_xlpm.raw,_xlfn.XLOOKUP(_xlfn.TEXTBEFORE(A2354,";",,,,A2354),_xlfn.ANCHORARRAY([2]summary!$O$4),_xlfn.CHOOSECOLS(_xlfn.ANCHORARRAY([2]summary!$K$4),1),""),IF(_xlpm.raw="","",_xlfn.TEXTAFTER(_xlfn.TEXTBEFORE(_xlpm.raw,"|",-1,,,_xlpm.raw),"tr|",,,,_xlfn.TEXTBEFORE(_xlpm.raw,"|",-1,,,_xlpm.raw))))</f>
        <v>A0A0K3CLC6</v>
      </c>
      <c r="AA2354">
        <f>_xlfn.XLOOKUP(Z2354,[1]!UniprotIFO[Entry],[1]!UniprotIFO[Mass],"")</f>
        <v>197243</v>
      </c>
      <c r="AB2354" t="str">
        <f>_xlfn.XLOOKUP(Z2354,[1]!UniprotIFO[Entry],[1]!UniprotIFO[Sequence],"")</f>
        <v>MSWLNQPYTGPYGQPQQAQQGFMQPQQTGYMQPQRTGFVPQQGYQQPQPTGFGGQGGMMGGGGMPPPLPMQPQPTGFMGAPMQRPMATGFPQQAPPQQQQQQPARLVPQPTGFNSSGLGAGVQQSFLSTFMPSQSIQAQSSSYIPPSQMQFASQQPLSSQPTGLQPPPLQAQFQSSNLAQTGSSQISIPWELTKEEKKRYDQIFRAWDKGGSGFLPGSMAKEVFGQSGLGQEDLMAIWNLADVSDRGKLNIDEFHVAMGLIYRRLNGNPIPHTLPPEMAPPSARDLEDSANFLTSLLKNDTNRRATQGEGSVQSRAKMRSLHEQGQGGASRKDATVFRNDDDATPVYKSSSRHLNRDDVRSSSSRGNDSPSSELDDVKRRLRDAQRDVDRSRDEDDEEEDLKEELRRLNRKIQRVQDDLDDNRRSGRRTAAKDEERRMLERELLRLEHEDLPRLEKRIEDKEREKRLERKKYAVERDDRNATFGRYDDKRDRERDRYERERDRGYSASKYGNGDDDDREEERGYNRGTYDRDGRDRSRYAPSPPRRQSPPARSRTPPPPPPPPAADKKIDAPPPPPPTQPPAPSCASPSPAPDLKSMSPAERQAFIRAEAQRRVQERLRALGVAAPSAGAGVDTSVQERLEADKAEAARKAAEADEQLKAKELERQARLERERQKGVAVEQALQETQREGEVVQQVREEIKGAGTLEGQGNEPKHAVKAAEDQLDAEEKALREREEQLQREKEERRRRIEQLEREAKEAEENFQRSKAAFSSAGKAKAPPPPPASRGKPAPPPSRKPAPSPAPSRAPQHDDDDDFAAPAPRSSAASPSPPPAPPAPPVPTVASPPPSLSPPAVISPAKSPSTNPFHRLQGGGAPSPAAAPGAGKPNPFFASAAPPAAPAPPPAPPAPAAAASKPAFRPPPSDDDDWDAPAGLEKDVDESDSDDEPALGSARARQAALAQNLFSGLGLGGGRSSPSSSTPPTRSAVASPAPGANGAPAPPPPPPAPGAPPAPKAPSVPLGGAAGPADRGALLGQIQGGLKLRKATTVDKSGPVGAGAVIGDASPPVQHYVPPPSPPREPTPPPPAAPESEQSYQQLEEPEQATPAHEEPETLPAIVTEDPLAAVDLTKTIRVRSLYGYEAQRDEDLSFAENRVLLAHPAKDSSGDWWYGSTELEGAKLGWFPKGYVEEIHAQPARALYSYTATSPDELSFEEETNLAIVDRSDESWWKAEKDSVIGLVPATYFEISAPGENGAATQASNGNHLNAADSSDDEPDSEDEESSAAREKERLRVLEAAGLLVKAPEPNETSKRRRRPPPARPQRRPRSSVAPSLTQESRPAAEEEEDDEEEARPEESEERMEDAYDLYQRAMREQHSATLHPPPHPSPSLPQGSPPPSPGLSVTPSTTAAVKDAWHSTTANLFGRRSRSGTVATADKPRPVISSPLVPQGESNENSNRASGVFGTSWSSLVDESALDGLPDSERKRQEAIFELVATEQSYVQSLQLVIEVFLNALQPVLPEKAQQVIFANIEDIVLFNTVFLSELEERQRESRLYINTIGDVVKEHMRGLGSHYRGYCVNQSNAARTLKDLKRSDSSLRSLLDGLRVKNLELEHFLLEPMQRVTRYLLLVNQILRYTPTDHPDHQPLERALQIAETTLNDINEAVRAHENQEKLAWLTDTVVFPGVAGRLDLTAPTRLLGPRRIVREGKLEKAKSKRKLQAYLFNDLLLLTEDQGSTQSVYRYPIPLEECSVRPHPRDNTDLLITHRGDAIRLRAENSRLAFAWVRDIDQARNEVLKAIEAARFG</v>
      </c>
      <c r="AC2354" s="6" cm="1">
        <f t="array" ref="AC2354">SUMPRODUCT((LEN(AB2354)-LEN(SUBSTITUTE(AB2354,{"A";"C";"D";"E";"F";"G";"H";"I";"K";"L";"M";"N";"P";"Q";"R";"S";"T";"V";"W";"Y"},""))),{72.08;104.14;115.08;129.11;148.17;58.05;138.14;114.16;130.18;114.16;132.2;115.1;98.12;129.13;158.19;88.08;102.1;100.13;187.21;164.17})/1000</f>
        <v>198.98953</v>
      </c>
      <c r="AD2354" s="6">
        <f t="shared" si="72"/>
        <v>1.4950166112956811E-20</v>
      </c>
      <c r="AE2354" s="6">
        <f t="shared" si="73"/>
        <v>2.9749265282392028E-18</v>
      </c>
    </row>
    <row r="2355" spans="1:31" x14ac:dyDescent="0.2">
      <c r="A2355" t="s">
        <v>6654</v>
      </c>
      <c r="B2355" t="s">
        <v>6655</v>
      </c>
      <c r="C2355" t="s">
        <v>879</v>
      </c>
      <c r="D2355">
        <v>18</v>
      </c>
      <c r="E2355">
        <v>18</v>
      </c>
      <c r="F2355" t="s">
        <v>58282</v>
      </c>
      <c r="G2355" t="s">
        <v>46858</v>
      </c>
      <c r="H2355" t="s">
        <v>46859</v>
      </c>
      <c r="I2355" t="s">
        <v>46860</v>
      </c>
      <c r="J2355" t="s">
        <v>46861</v>
      </c>
      <c r="K2355" t="s">
        <v>46862</v>
      </c>
      <c r="L2355" t="s">
        <v>46863</v>
      </c>
      <c r="M2355" t="s">
        <v>46864</v>
      </c>
      <c r="N2355" t="s">
        <v>46865</v>
      </c>
      <c r="O2355" t="s">
        <v>46866</v>
      </c>
      <c r="P2355" t="s">
        <v>46867</v>
      </c>
      <c r="Q2355" t="s">
        <v>46868</v>
      </c>
      <c r="R2355" t="s">
        <v>31235</v>
      </c>
      <c r="S2355" t="s">
        <v>46869</v>
      </c>
      <c r="T2355" t="s">
        <v>16143</v>
      </c>
      <c r="U2355" t="s">
        <v>46870</v>
      </c>
      <c r="V2355" t="s">
        <v>46871</v>
      </c>
      <c r="W2355" t="s">
        <v>46872</v>
      </c>
      <c r="X2355" t="s">
        <v>38964</v>
      </c>
      <c r="Z2355" t="str" cm="1">
        <f t="array" ref="Z2355">_xlfn.LET(_xlpm.raw,_xlfn.XLOOKUP(_xlfn.TEXTBEFORE(A2355,";",,,,A2355),_xlfn.ANCHORARRAY([2]summary!$O$4),_xlfn.CHOOSECOLS(_xlfn.ANCHORARRAY([2]summary!$K$4),1),""),IF(_xlpm.raw="","",_xlfn.TEXTAFTER(_xlfn.TEXTBEFORE(_xlpm.raw,"|",-1,,,_xlpm.raw),"tr|",,,,_xlfn.TEXTBEFORE(_xlpm.raw,"|",-1,,,_xlpm.raw))))</f>
        <v>A0A0K3CKX0</v>
      </c>
      <c r="AA2355">
        <f>_xlfn.XLOOKUP(Z2355,[1]!UniprotIFO[Entry],[1]!UniprotIFO[Mass],"")</f>
        <v>50995</v>
      </c>
      <c r="AB2355" t="str">
        <f>_xlfn.XLOOKUP(Z2355,[1]!UniprotIFO[Entry],[1]!UniprotIFO[Sequence],"")</f>
        <v>MDNSHPVVPYIGQAAWAFVQPHFSQYGKDTLAKLIAFVEGECIPAEKLFHDQISTDPLTRWKSYPAVIEQLKQKAKDRGLWMLWANKAQYQQIGNGLSNLEYAVMAEIMGHAIRVAPEATNSSAPDTGNMEVLARYGNDAQKRQWLQPLVEGKIRSSFAMTEYGIASSDATNIRTSIVLDEKTNEVVINGHKWWISGAGDPRNKVHLVMGKSDPKANKYNQQSIVIVPSDTPGVKLVRPMQVFGYDDAPEGHFEVKYENVRVPASNLILGLGRGFEIIQGRLGPGRLHHCMRSIGLASRALELALLRATDERKQTFGKSLYQHGTVVRDIAECRIKIDQARLLVLSAALVVDKHPERAKGALREIGMAKAFVPTVVNEVIDRAMQLHGAEGICQDTPLAQMWAGVRTLRYADGPDEVHLDQLGRTELKKVPEIRAKHERFRKREEEVTKGEKTASKL</v>
      </c>
      <c r="AC2355" s="6" cm="1">
        <f t="array" ref="AC2355">SUMPRODUCT((LEN(AB2355)-LEN(SUBSTITUTE(AB2355,{"A";"C";"D";"E";"F";"G";"H";"I";"K";"L";"M";"N";"P";"Q";"R";"S";"T";"V";"W";"Y"},""))),{72.08;104.14;115.08;129.11;148.17;58.05;138.14;114.16;130.18;114.16;132.2;115.1;98.12;129.13;158.19;88.08;102.1;100.13;187.21;164.17})/1000</f>
        <v>51.44115</v>
      </c>
      <c r="AD2355" s="6">
        <f t="shared" si="72"/>
        <v>2.9900332225913622E-20</v>
      </c>
      <c r="AE2355" s="6">
        <f t="shared" si="73"/>
        <v>1.5381074750830565E-18</v>
      </c>
    </row>
    <row r="2356" spans="1:31" x14ac:dyDescent="0.2">
      <c r="A2356" t="s">
        <v>6656</v>
      </c>
      <c r="B2356" t="s">
        <v>6658</v>
      </c>
      <c r="C2356" t="s">
        <v>6657</v>
      </c>
      <c r="D2356">
        <v>20</v>
      </c>
      <c r="E2356">
        <v>20</v>
      </c>
      <c r="F2356" t="s">
        <v>58283</v>
      </c>
      <c r="G2356" t="s">
        <v>46873</v>
      </c>
      <c r="H2356" t="s">
        <v>46874</v>
      </c>
      <c r="I2356" t="s">
        <v>46875</v>
      </c>
      <c r="J2356" t="s">
        <v>46876</v>
      </c>
      <c r="K2356" t="s">
        <v>11862</v>
      </c>
      <c r="L2356" t="s">
        <v>46877</v>
      </c>
      <c r="M2356" t="s">
        <v>46878</v>
      </c>
      <c r="N2356" t="s">
        <v>46879</v>
      </c>
      <c r="O2356" t="s">
        <v>46880</v>
      </c>
      <c r="P2356" t="s">
        <v>46881</v>
      </c>
      <c r="Q2356" t="s">
        <v>46882</v>
      </c>
      <c r="R2356" t="s">
        <v>46883</v>
      </c>
      <c r="S2356" t="s">
        <v>39862</v>
      </c>
      <c r="T2356" t="s">
        <v>46884</v>
      </c>
      <c r="U2356" t="s">
        <v>46885</v>
      </c>
      <c r="V2356" t="s">
        <v>13362</v>
      </c>
      <c r="W2356" t="s">
        <v>46886</v>
      </c>
      <c r="X2356" t="s">
        <v>46887</v>
      </c>
      <c r="Z2356" t="str" cm="1">
        <f t="array" ref="Z2356">_xlfn.LET(_xlpm.raw,_xlfn.XLOOKUP(_xlfn.TEXTBEFORE(A2356,";",,,,A2356),_xlfn.ANCHORARRAY([2]summary!$O$4),_xlfn.CHOOSECOLS(_xlfn.ANCHORARRAY([2]summary!$K$4),1),""),IF(_xlpm.raw="","",_xlfn.TEXTAFTER(_xlfn.TEXTBEFORE(_xlpm.raw,"|",-1,,,_xlpm.raw),"tr|",,,,_xlfn.TEXTBEFORE(_xlpm.raw,"|",-1,,,_xlpm.raw))))</f>
        <v>A0A2T0A0I8</v>
      </c>
      <c r="AA2356">
        <f>_xlfn.XLOOKUP(Z2356,[1]!UniprotIFO[Entry],[1]!UniprotIFO[Mass],"")</f>
        <v>31664</v>
      </c>
      <c r="AB2356" t="str">
        <f>_xlfn.XLOOKUP(Z2356,[1]!UniprotIFO[Entry],[1]!UniprotIFO[Sequence],"")</f>
        <v>MPSFTETMLERYSDEITVATQHPFLAAAGRHELTRDKLSEWLTQDRCYALHGSSLISALPLSSFPHQADAHKTLSLLSYALSNIDREVTFFDDLSSKYLVDLEGQVLRPTTRAYIDLMIATGAEASRNGGNLEEAIVLLWTMEKLYNLAWKYAGSLSPSSSSSRNPSDPRTSAAITELIQNWTSEEFDLFVEKCGEEVEKLDLIEGTDAWERAEEMFKYVLYLEQRFWPDMYAGPSRGALGSLSRRSSMAMSRRNSENVSGRSSVNLSRRSSFILNNISDQ</v>
      </c>
      <c r="AC2356" s="6" cm="1">
        <f t="array" ref="AC2356">SUMPRODUCT((LEN(AB2356)-LEN(SUBSTITUTE(AB2356,{"A";"C";"D";"E";"F";"G";"H";"I";"K";"L";"M";"N";"P";"Q";"R";"S";"T";"V";"W";"Y"},""))),{72.08;104.14;115.08;129.11;148.17;58.05;138.14;114.16;130.18;114.16;132.2;115.1;98.12;129.13;158.19;88.08;102.1;100.13;187.21;164.17})/1000</f>
        <v>31.916159999999998</v>
      </c>
      <c r="AD2356" s="6">
        <f t="shared" si="72"/>
        <v>3.3222591362126246E-20</v>
      </c>
      <c r="AE2356" s="6">
        <f t="shared" si="73"/>
        <v>1.0603375415282391E-18</v>
      </c>
    </row>
    <row r="2357" spans="1:31" x14ac:dyDescent="0.2">
      <c r="A2357" t="s">
        <v>6659</v>
      </c>
      <c r="B2357" t="s">
        <v>6660</v>
      </c>
      <c r="C2357" t="s">
        <v>374</v>
      </c>
      <c r="D2357">
        <v>12</v>
      </c>
      <c r="E2357">
        <v>12</v>
      </c>
      <c r="F2357" t="s">
        <v>58284</v>
      </c>
      <c r="G2357" t="s">
        <v>46888</v>
      </c>
      <c r="H2357" t="s">
        <v>14441</v>
      </c>
      <c r="I2357" t="s">
        <v>46889</v>
      </c>
      <c r="J2357" t="s">
        <v>46890</v>
      </c>
      <c r="K2357" t="s">
        <v>46891</v>
      </c>
      <c r="L2357" t="s">
        <v>46892</v>
      </c>
      <c r="M2357" t="s">
        <v>46893</v>
      </c>
      <c r="N2357" t="s">
        <v>46894</v>
      </c>
      <c r="O2357" t="s">
        <v>17449</v>
      </c>
      <c r="P2357" t="s">
        <v>46895</v>
      </c>
      <c r="Q2357" t="s">
        <v>46896</v>
      </c>
      <c r="R2357" t="s">
        <v>46897</v>
      </c>
      <c r="S2357" t="s">
        <v>46898</v>
      </c>
      <c r="T2357" t="s">
        <v>46899</v>
      </c>
      <c r="U2357" t="s">
        <v>41279</v>
      </c>
      <c r="V2357" t="s">
        <v>46900</v>
      </c>
      <c r="W2357" t="s">
        <v>46901</v>
      </c>
      <c r="X2357" t="s">
        <v>31238</v>
      </c>
      <c r="Y2357" t="s">
        <v>58908</v>
      </c>
      <c r="Z2357" t="str" cm="1">
        <f t="array" ref="Z2357">_xlfn.LET(_xlpm.raw,_xlfn.XLOOKUP(_xlfn.TEXTBEFORE(A2357,";",,,,A2357),_xlfn.ANCHORARRAY([2]summary!$O$4),_xlfn.CHOOSECOLS(_xlfn.ANCHORARRAY([2]summary!$K$4),1),""),IF(_xlpm.raw="","",_xlfn.TEXTAFTER(_xlfn.TEXTBEFORE(_xlpm.raw,"|",-1,,,_xlpm.raw),"tr|",,,,_xlfn.TEXTBEFORE(_xlpm.raw,"|",-1,,,_xlpm.raw))))</f>
        <v>A0A0K3CES7</v>
      </c>
      <c r="AA2357">
        <f>_xlfn.XLOOKUP(Z2357,[1]!UniprotIFO[Entry],[1]!UniprotIFO[Mass],"")</f>
        <v>78962</v>
      </c>
      <c r="AB2357" t="str">
        <f>_xlfn.XLOOKUP(Z2357,[1]!UniprotIFO[Entry],[1]!UniprotIFO[Sequence],"")</f>
        <v>MSYQPPSSVPVEIPDGFKPLGTSGSRLLEIERSKASFSPADLEKYIYGDAAIERRNRILPVVENEPAFDKSQIHYMDRGAKYRHGLAKEKRLVQLTRELGWTAEDVRTAEELLDMPAAFGLHNSMFLKTLRAQSTDEQRELFLKPAENYEIIGCYAQTELGHGSNVQGLETTAVYKPESKSFVINTPGMSSMKWWIGGLGRTADHAVVMAQLYTPDGKNGSLVRRGPYPFVVPLRDTKTRELLPGRTIMDIGPKAGYPMTDNGTAIFNNVEIPHVNFLAKFASVDVESGRFSKPPHDKLAYGTMIYIRAGIVQQARMILARSATVAIRYCSVRRQFADRDAPVTDDGRKPAETPVVNYQLVQARIFPPLVQAFACHYTGREMMRQYESNESAMAEGDFSLLADLHATSSGLKSLCTLMASNAIEECRRACGGHGYSLSSGLASLWSDYLPQVTWEGDSYMLTQQTGRYLFKTFRTILSDPNAEMSRENLTAHYVRKYIANPEAKAPFKYAGDLSDPQLFIDAFGHRAAYLTATALRKRDIEKRTWNSLLIDIFRCSTAHAQYYLVYNFAQAIMHDQELKAQPALHRIMTTCFELFACYTMDAEASEFLSSRYLSPQQHELLRNRVHALLAELRPQAVPLVDSWNIPDYLLNSALGRKDGDVYPALVRFAQGEPLNQTRFNVDVNDEQLEVGKEEGVRAWSKL</v>
      </c>
      <c r="AC2357" s="6" cm="1">
        <f t="array" ref="AC2357">SUMPRODUCT((LEN(AB2357)-LEN(SUBSTITUTE(AB2357,{"A";"C";"D";"E";"F";"G";"H";"I";"K";"L";"M";"N";"P";"Q";"R";"S";"T";"V";"W";"Y"},""))),{72.08;104.14;115.08;129.11;148.17;58.05;138.14;114.16;130.18;114.16;132.2;115.1;98.12;129.13;158.19;88.08;102.1;100.13;187.21;164.17})/1000</f>
        <v>79.643129999999999</v>
      </c>
      <c r="AD2357" s="6">
        <f t="shared" si="72"/>
        <v>1.9933554817275747E-20</v>
      </c>
      <c r="AE2357" s="6">
        <f t="shared" si="73"/>
        <v>1.5875706976744185E-18</v>
      </c>
    </row>
    <row r="2358" spans="1:31" x14ac:dyDescent="0.2">
      <c r="A2358" t="s">
        <v>6661</v>
      </c>
      <c r="B2358" t="s">
        <v>6663</v>
      </c>
      <c r="C2358" t="s">
        <v>6662</v>
      </c>
      <c r="D2358">
        <v>4</v>
      </c>
      <c r="E2358">
        <v>4</v>
      </c>
      <c r="F2358" t="s">
        <v>57996</v>
      </c>
      <c r="G2358" t="s">
        <v>46902</v>
      </c>
      <c r="H2358" t="s">
        <v>46903</v>
      </c>
      <c r="I2358" t="s">
        <v>15415</v>
      </c>
      <c r="J2358" t="s">
        <v>46904</v>
      </c>
      <c r="K2358" t="s">
        <v>22874</v>
      </c>
      <c r="L2358" t="s">
        <v>46905</v>
      </c>
      <c r="M2358" t="s">
        <v>46906</v>
      </c>
      <c r="N2358" t="s">
        <v>46907</v>
      </c>
      <c r="O2358" t="s">
        <v>34126</v>
      </c>
      <c r="P2358" t="s">
        <v>46908</v>
      </c>
      <c r="Q2358" t="s">
        <v>46909</v>
      </c>
      <c r="R2358" t="s">
        <v>46910</v>
      </c>
      <c r="S2358" t="s">
        <v>46911</v>
      </c>
      <c r="T2358" t="s">
        <v>46912</v>
      </c>
      <c r="U2358" t="s">
        <v>29747</v>
      </c>
      <c r="V2358" t="s">
        <v>46913</v>
      </c>
      <c r="W2358" t="s">
        <v>46914</v>
      </c>
      <c r="X2358" t="s">
        <v>46915</v>
      </c>
      <c r="Z2358" t="str" cm="1">
        <f t="array" ref="Z2358">_xlfn.LET(_xlpm.raw,_xlfn.XLOOKUP(_xlfn.TEXTBEFORE(A2358,";",,,,A2358),_xlfn.ANCHORARRAY([2]summary!$O$4),_xlfn.CHOOSECOLS(_xlfn.ANCHORARRAY([2]summary!$K$4),1),""),IF(_xlpm.raw="","",_xlfn.TEXTAFTER(_xlfn.TEXTBEFORE(_xlpm.raw,"|",-1,,,_xlpm.raw),"tr|",,,,_xlfn.TEXTBEFORE(_xlpm.raw,"|",-1,,,_xlpm.raw))))</f>
        <v>A0A0K3CMT6</v>
      </c>
      <c r="AA2358">
        <f>_xlfn.XLOOKUP(Z2358,[1]!UniprotIFO[Entry],[1]!UniprotIFO[Mass],"")</f>
        <v>61491</v>
      </c>
      <c r="AB2358" t="str">
        <f>_xlfn.XLOOKUP(Z2358,[1]!UniprotIFO[Entry],[1]!UniprotIFO[Sequence],"")</f>
        <v>MSCNCFGTRSDALRDDHYTPIGMHNPQPTAPGDELVVLSKDGNKPVNLALTQDGMVVVKSKKASSTSTRLIPYLNLLSVRLHSPASTSSSKATSGFEITVAALVPRGKGKANSQHKLWILKGRVYDSHAATGNAAETDAVEGSSAGGSIDRSKERLYCVVNPAGGKGLAKKVWEEAVKPMLDAAGCAYDVAYTGPPGSPTHAVALARSLPLSTYSTLLSLSGDGIIHELLNGLATHSSGHGTKALRETTLCHVPCGSGNALASSLVGSEKVEDVRWCALAALKGQSIPLDLCSFVQPSTPAGTREFSFLTQAFGLMADLDLGTEHLRALGDFRFTLGYVHGAFQRRTYPCTLTVEVVEADKAAIARKHNASLRSTASASTADDDLANDVLPPAKPWTASLPPPDLQPTVLTGLPSPSDPPLKPGWYTFDLTKKGVFFLYGGKVPLIAKDVMLFPAADPNDGLIDLVLVGPMGRIEALTAMDSTNPTPSPTQKSFLSLPAVTYLKARSYHLSFPPPPSTNGNAKGRKRGFLSVDGESKKYEEFRVEVHQGLARVRSLGAAGGMFEGQGSGGAWVGRRKIAGFD</v>
      </c>
      <c r="AC2358" s="6" cm="1">
        <f t="array" ref="AC2358">SUMPRODUCT((LEN(AB2358)-LEN(SUBSTITUTE(AB2358,{"A";"C";"D";"E";"F";"G";"H";"I";"K";"L";"M";"N";"P";"Q";"R";"S";"T";"V";"W";"Y"},""))),{72.08;104.14;115.08;129.11;148.17;58.05;138.14;114.16;130.18;114.16;132.2;115.1;98.12;129.13;158.19;88.08;102.1;100.13;187.21;164.17})/1000</f>
        <v>62.061550000000004</v>
      </c>
      <c r="AD2358" s="6">
        <f t="shared" si="72"/>
        <v>6.6445182724252495E-21</v>
      </c>
      <c r="AE2358" s="6">
        <f t="shared" si="73"/>
        <v>4.1236910299003326E-19</v>
      </c>
    </row>
    <row r="2359" spans="1:31" x14ac:dyDescent="0.2">
      <c r="A2359" t="s">
        <v>6664</v>
      </c>
      <c r="B2359" t="s">
        <v>6666</v>
      </c>
      <c r="C2359" t="s">
        <v>6665</v>
      </c>
      <c r="D2359">
        <v>7</v>
      </c>
      <c r="E2359">
        <v>7</v>
      </c>
      <c r="F2359" t="s">
        <v>58285</v>
      </c>
      <c r="G2359" t="s">
        <v>46916</v>
      </c>
      <c r="H2359" t="s">
        <v>46917</v>
      </c>
      <c r="I2359" t="s">
        <v>46918</v>
      </c>
      <c r="J2359" t="s">
        <v>46919</v>
      </c>
      <c r="K2359" t="s">
        <v>46920</v>
      </c>
      <c r="L2359" t="s">
        <v>46921</v>
      </c>
      <c r="M2359" t="s">
        <v>46922</v>
      </c>
      <c r="N2359" t="s">
        <v>46923</v>
      </c>
      <c r="O2359" t="s">
        <v>46924</v>
      </c>
      <c r="P2359" t="s">
        <v>46925</v>
      </c>
      <c r="Q2359" t="s">
        <v>46926</v>
      </c>
      <c r="R2359" t="s">
        <v>46927</v>
      </c>
      <c r="S2359" t="s">
        <v>23970</v>
      </c>
      <c r="T2359" t="s">
        <v>46928</v>
      </c>
      <c r="U2359" t="s">
        <v>46929</v>
      </c>
      <c r="V2359" t="s">
        <v>46930</v>
      </c>
      <c r="W2359" t="s">
        <v>46931</v>
      </c>
      <c r="X2359" t="s">
        <v>46932</v>
      </c>
      <c r="Z2359" t="str" cm="1">
        <f t="array" ref="Z2359">_xlfn.LET(_xlpm.raw,_xlfn.XLOOKUP(_xlfn.TEXTBEFORE(A2359,";",,,,A2359),_xlfn.ANCHORARRAY([2]summary!$O$4),_xlfn.CHOOSECOLS(_xlfn.ANCHORARRAY([2]summary!$K$4),1),""),IF(_xlpm.raw="","",_xlfn.TEXTAFTER(_xlfn.TEXTBEFORE(_xlpm.raw,"|",-1,,,_xlpm.raw),"tr|",,,,_xlfn.TEXTBEFORE(_xlpm.raw,"|",-1,,,_xlpm.raw))))</f>
        <v>A0A2T0A0J2</v>
      </c>
      <c r="AA2359">
        <f>_xlfn.XLOOKUP(Z2359,[1]!UniprotIFO[Entry],[1]!UniprotIFO[Mass],"")</f>
        <v>170744</v>
      </c>
      <c r="AB2359" t="str">
        <f>_xlfn.XLOOKUP(Z2359,[1]!UniprotIFO[Entry],[1]!UniprotIFO[Sequence],"")</f>
        <v>MRGETPTSSSTSTTASFPSLPPAWMSVFVKPKLKALKEALAKKDWPGVEKNASAVLDFESSNYNARVFLALALFNLGKPEESEETYKKAIEQSPTQALARQGLATLYEKSQRWTDYARELQGLMQLFADSQDAPKYAESLEKLLDVRRKHGTKDELVETLSMLLPSSPQHSLLRTLPPFDPTAPTATSYPTVQQAVTSPLRTLLEIIAHISEKETAAVDAEIKKRRQRLGGPALTAEETTRQVQAEMLPQSQLPALWRQVLDDPDAGNDEPLRRDVERRLLAHLRMTLRALPSSFDLPSLDLSAKATPKTEKQIEAERNAKDGYRAQVEDLAHGMVVIGVPDGSAWEVEVEWSDSFADGRGLEGLTKGSKDMLQRLADTFPEAGISRISRALLTRLAAAEAAARPAVDGDAADAPQEERPQGPTDDELAEIIEDGLAKAPPSVVAHLLAVSFFRSQKEWDAVVQVAEAGLSALATTHTEIGRALPRTRRALETSLALGLVHHDPPTHHLRALRLVESLLGTAPPPPSSPSAPALPHPDPELLFAKAIVLQTSDKQAAALKVWDQIIALPPGSLDADTLVKAKCERAWSTHLAGSSEDALPQLEEVVASFEERKTRRDKEREETEKYRSKRGLEKPEGVEEGEQEEEREERAIAWWRLGECLWKLGDSTPDRTQPAYDAYISALRASPSYAPAFTSLGLYYRSLATPDWERSSKCFQKAFELDPSQEVAARYLAEEFAELGEWILVEVIARRVIDGNKGRAGMGGKAAARLAWAWKAIGGSELNSKKYPQAITAFQSALRGAPDDVSTWIKLGVAYRHSGKHVAALKVFVKALALDPSFWFAKYSIADVQREIGLLDPAIKTFKEILVDRPDELGVKVVLAETALAKGLGEQKQGYIVRAEESLLEALEDSMAVIEGGSASRVAWKVTAEALVGLSRLSDPASPDPLRAALARVLTYLSKQDVDGKMAGLTAVTVADVRAAVDTKPAVTAAALAVLSFKMRVLLETQNEAAIGSAWFDLGVAISNFRPHLSALSTSSVTAEQALQQSIRCLKYALHKEPLNASFWNALGVLSFDLSPRLAQHSFIRSIEHNSRSAVPWTNLGLFYLVHGDEDLANQAFLKAQVLDPEWAAAWVGQATLADMAGHAVEASVLLEHAVSLGADAPEADIAFTSRAFEKYRSSVPSSSLAVAEPSPVPPPSAIEVLSAPLFSLGRYLSHHPSDHTALHLNALILEQVGDLASACESFEKAAAIIEELYEVDESPAVEGQYVIAQTNLGRARLAAQQHDGALEAFEAALSLLTLEDSPAPGGLTKEQSVLLYTECKLGSSVAHVALGDSSAAKEALATAIDDVESYRIGACDSHLAVALGRVHWAEGEEDRALSALLDSPDIPSGRQTPLFLRRAIYAYAIAANDTSLLQTTDSFTWNAAVKYDPDISHLSTLAKLAKRDIDGALSTVSRSLHAFPWAPAFRSRTARLITSLPPIASDATAANNLEFVGRLMRTRVPQTEASSLRARRSRALGIVALHKAGEAETEEEADRLNEEALRFLEKSVYVAPWETEGREALQKLMAKLDS</v>
      </c>
      <c r="AC2359" s="6" cm="1">
        <f t="array" ref="AC2359">SUMPRODUCT((LEN(AB2359)-LEN(SUBSTITUTE(AB2359,{"A";"C";"D";"E";"F";"G";"H";"I";"K";"L";"M";"N";"P";"Q";"R";"S";"T";"V";"W";"Y"},""))),{72.08;104.14;115.08;129.11;148.17;58.05;138.14;114.16;130.18;114.16;132.2;115.1;98.12;129.13;158.19;88.08;102.1;100.13;187.21;164.17})/1000</f>
        <v>172.25003999999998</v>
      </c>
      <c r="AD2359" s="6">
        <f t="shared" si="72"/>
        <v>1.1627906976744185E-20</v>
      </c>
      <c r="AE2359" s="6">
        <f t="shared" si="73"/>
        <v>2.0029074418604649E-18</v>
      </c>
    </row>
    <row r="2360" spans="1:31" x14ac:dyDescent="0.2">
      <c r="A2360" t="s">
        <v>6667</v>
      </c>
      <c r="B2360" t="s">
        <v>6669</v>
      </c>
      <c r="C2360" t="s">
        <v>6668</v>
      </c>
      <c r="D2360">
        <v>20</v>
      </c>
      <c r="E2360">
        <v>20</v>
      </c>
      <c r="F2360" t="s">
        <v>56199</v>
      </c>
      <c r="G2360" t="s">
        <v>46933</v>
      </c>
      <c r="H2360" t="s">
        <v>46934</v>
      </c>
      <c r="I2360" t="s">
        <v>46935</v>
      </c>
      <c r="J2360" t="s">
        <v>46936</v>
      </c>
      <c r="K2360" t="s">
        <v>46937</v>
      </c>
      <c r="L2360" t="s">
        <v>46938</v>
      </c>
      <c r="M2360" t="s">
        <v>46939</v>
      </c>
      <c r="N2360" t="s">
        <v>38481</v>
      </c>
      <c r="O2360" t="s">
        <v>46940</v>
      </c>
      <c r="P2360" t="s">
        <v>46941</v>
      </c>
      <c r="Q2360" t="s">
        <v>46942</v>
      </c>
      <c r="R2360" t="s">
        <v>46943</v>
      </c>
      <c r="S2360" t="s">
        <v>46944</v>
      </c>
      <c r="T2360" t="s">
        <v>46945</v>
      </c>
      <c r="U2360" t="s">
        <v>46946</v>
      </c>
      <c r="V2360" t="s">
        <v>46947</v>
      </c>
      <c r="W2360" t="s">
        <v>46948</v>
      </c>
      <c r="X2360" t="s">
        <v>46949</v>
      </c>
      <c r="Z2360" t="str" cm="1">
        <f t="array" ref="Z2360">_xlfn.LET(_xlpm.raw,_xlfn.XLOOKUP(_xlfn.TEXTBEFORE(A2360,";",,,,A2360),_xlfn.ANCHORARRAY([2]summary!$O$4),_xlfn.CHOOSECOLS(_xlfn.ANCHORARRAY([2]summary!$K$4),1),""),IF(_xlpm.raw="","",_xlfn.TEXTAFTER(_xlfn.TEXTBEFORE(_xlpm.raw,"|",-1,,,_xlpm.raw),"tr|",,,,_xlfn.TEXTBEFORE(_xlpm.raw,"|",-1,,,_xlpm.raw))))</f>
        <v>A0A2T0A0I1</v>
      </c>
      <c r="AA2360">
        <f>_xlfn.XLOOKUP(Z2360,[1]!UniprotIFO[Entry],[1]!UniprotIFO[Mass],"")</f>
        <v>56330</v>
      </c>
      <c r="AB2360" t="str">
        <f>_xlfn.XLOOKUP(Z2360,[1]!UniprotIFO[Entry],[1]!UniprotIFO[Sequence],"")</f>
        <v>MAATAPTQSVDVLIVGAGPTGLGAAKRLHQLKHTNFTVVDAQAEAGGLASTDVTPEGFLFDVGGHVIFSHYLYFDDCINEALPKPDDWYEHERVSYVRSKGVWVPYPYQNNITMLPVEEQVRCIEGMIDAAEERVRAATKPRNFDEWIVRMMGVGLADLFMRPYNFKVWATPTSEMQCEWLGERVAAPSLKLVVSNVLNKKVAGNWGPNATFRFPARDGTGGIWKAVAKTLPQERFQFGKSVQKIEASQKIAHLSDGTTISYRSMISTMPLDQITEMSDELENLRSTSRELVYSSTHVIGVGIRGVLPPRIGDKCWLYFPEDDCPFYRATVFSNYSPYNCPQADIKLRTIQTADPKLSSGVDTQTERAGPYWSLMLEVSQSTQKPVDEANLLAESIQGLVNTGLLQPEDEIVSTYHRKFHHGYPTPSLKRNGQLAVLLPELREKYSIWSRGRFGSYKYEVANQDHSFMVGVEAVDNVLFGANELTLEQPDYVNGRRNTERRL</v>
      </c>
      <c r="AC2360" s="6" cm="1">
        <f t="array" ref="AC2360">SUMPRODUCT((LEN(AB2360)-LEN(SUBSTITUTE(AB2360,{"A";"C";"D";"E";"F";"G";"H";"I";"K";"L";"M";"N";"P";"Q";"R";"S";"T";"V";"W";"Y"},""))),{72.08;104.14;115.08;129.11;148.17;58.05;138.14;114.16;130.18;114.16;132.2;115.1;98.12;129.13;158.19;88.08;102.1;100.13;187.21;164.17})/1000</f>
        <v>56.805219999999991</v>
      </c>
      <c r="AD2360" s="6">
        <f t="shared" si="72"/>
        <v>3.3222591362126246E-20</v>
      </c>
      <c r="AE2360" s="6">
        <f t="shared" si="73"/>
        <v>1.8872166112956807E-18</v>
      </c>
    </row>
    <row r="2361" spans="1:31" x14ac:dyDescent="0.2">
      <c r="A2361" t="s">
        <v>6670</v>
      </c>
      <c r="B2361" t="s">
        <v>6672</v>
      </c>
      <c r="C2361" t="s">
        <v>6671</v>
      </c>
      <c r="D2361">
        <v>4</v>
      </c>
      <c r="E2361">
        <v>4</v>
      </c>
      <c r="F2361" t="s">
        <v>58286</v>
      </c>
      <c r="G2361" t="s">
        <v>43757</v>
      </c>
      <c r="H2361" t="s">
        <v>46950</v>
      </c>
      <c r="I2361" t="s">
        <v>46951</v>
      </c>
      <c r="J2361" t="s">
        <v>46952</v>
      </c>
      <c r="K2361" t="s">
        <v>46953</v>
      </c>
      <c r="L2361" t="s">
        <v>46954</v>
      </c>
      <c r="M2361" t="s">
        <v>46955</v>
      </c>
      <c r="N2361" t="s">
        <v>46956</v>
      </c>
      <c r="O2361" t="s">
        <v>46957</v>
      </c>
      <c r="P2361" t="s">
        <v>46958</v>
      </c>
      <c r="Q2361" t="s">
        <v>46959</v>
      </c>
      <c r="R2361" t="s">
        <v>46960</v>
      </c>
      <c r="S2361" t="s">
        <v>46961</v>
      </c>
      <c r="T2361" t="s">
        <v>46962</v>
      </c>
      <c r="U2361" t="s">
        <v>46963</v>
      </c>
      <c r="V2361" t="s">
        <v>46964</v>
      </c>
      <c r="W2361" t="s">
        <v>46965</v>
      </c>
      <c r="X2361" t="s">
        <v>46966</v>
      </c>
      <c r="Z2361" t="str" cm="1">
        <f t="array" ref="Z2361">_xlfn.LET(_xlpm.raw,_xlfn.XLOOKUP(_xlfn.TEXTBEFORE(A2361,";",,,,A2361),_xlfn.ANCHORARRAY([2]summary!$O$4),_xlfn.CHOOSECOLS(_xlfn.ANCHORARRAY([2]summary!$K$4),1),""),IF(_xlpm.raw="","",_xlfn.TEXTAFTER(_xlfn.TEXTBEFORE(_xlpm.raw,"|",-1,,,_xlpm.raw),"tr|",,,,_xlfn.TEXTBEFORE(_xlpm.raw,"|",-1,,,_xlpm.raw))))</f>
        <v>A0A0K3CAQ7</v>
      </c>
      <c r="AA2361">
        <f>_xlfn.XLOOKUP(Z2361,[1]!UniprotIFO[Entry],[1]!UniprotIFO[Mass],"")</f>
        <v>88983</v>
      </c>
      <c r="AB2361" t="str">
        <f>_xlfn.XLOOKUP(Z2361,[1]!UniprotIFO[Entry],[1]!UniprotIFO[Sequence],"")</f>
        <v>MPRPRQRKSANSRKEEKKLKKEQEEREAAAQLAREKRERERKTRMDWDGLPTTGGVPSSSRPVDPDALPEPDPDTKAYFKRISEQIEEMSANGFGKRETQIIVNEDGEEVEEEIEDERPLLLRSALESLSGHEVALAGDHETSVVLEQLLYAMDDFAKRVLLDRFTGMYDKLVKHRHASHVLQTLFELAGETVDRETRGNIATGPSSASADSLPTMSALLVSCLTELLPNLPSLIYDPFASHCIRILLLVFSGVPASSTDPAARSKKSAQFRRGQGKATLGKNWLADDVAFTKEKDGGGKGKGKGKGRASAAEQRFATPSEFRQALQDMYERLDALDSAGVDPATGHALPTASIPGDGVRRAAMHEVAGPVMRILVELEALEPNGGWKAGGWADRVLCGLVSEVASGEVGTANTAATSDLREEYLAGLLRHPASSPTFEMLLTLAPKPVFDALWSTFFAQKLHRLAANAVANFVVAVGVARVDEKQLEALMKELRGIAEERRGEWIDNYRTGVLRALMESASRLGASEAEVSELMLDTFGLRTEEERKLVVPCVLTLNRLTHWKKLANGATPEPTTQGAVLLQTWLKMHSPHNQVVLDSITALPFDSLLAISRSATSSRVLDVLLTASTVPPRALRTFILSLLGHFHTLADDRIGSRVAERCFASADVYLKDKIAQSLFDKQNDLQRSAWAHFFARKLELPRWGRKREEWKAKMAQRTNEEKARLRAEEEAAKASAQPQEEQPAMQKQKKRERKADEVDEIFASAASGKKAKAGGDAERKAKKAKTEKQERDVAGLEDVLSAIKESV</v>
      </c>
      <c r="AC2361" s="6" cm="1">
        <f t="array" ref="AC2361">SUMPRODUCT((LEN(AB2361)-LEN(SUBSTITUTE(AB2361,{"A";"C";"D";"E";"F";"G";"H";"I";"K";"L";"M";"N";"P";"Q";"R";"S";"T";"V";"W";"Y"},""))),{72.08;104.14;115.08;129.11;148.17;58.05;138.14;114.16;130.18;114.16;132.2;115.1;98.12;129.13;158.19;88.08;102.1;100.13;187.21;164.17})/1000</f>
        <v>89.769459999999995</v>
      </c>
      <c r="AD2361" s="6">
        <f t="shared" si="72"/>
        <v>6.6445182724252495E-21</v>
      </c>
      <c r="AE2361" s="6">
        <f t="shared" si="73"/>
        <v>5.9647481727574749E-19</v>
      </c>
    </row>
    <row r="2362" spans="1:31" x14ac:dyDescent="0.2">
      <c r="A2362" t="s">
        <v>6673</v>
      </c>
      <c r="B2362" t="s">
        <v>6674</v>
      </c>
      <c r="C2362" t="s">
        <v>5064</v>
      </c>
      <c r="D2362">
        <v>9</v>
      </c>
      <c r="E2362">
        <v>9</v>
      </c>
      <c r="F2362" t="s">
        <v>58287</v>
      </c>
      <c r="G2362" t="s">
        <v>46967</v>
      </c>
      <c r="H2362" t="s">
        <v>46968</v>
      </c>
      <c r="I2362" t="s">
        <v>46969</v>
      </c>
      <c r="J2362" t="s">
        <v>46970</v>
      </c>
      <c r="K2362" t="s">
        <v>46971</v>
      </c>
      <c r="L2362" t="s">
        <v>46972</v>
      </c>
      <c r="M2362" t="s">
        <v>46973</v>
      </c>
      <c r="N2362" t="s">
        <v>46974</v>
      </c>
      <c r="O2362" t="s">
        <v>46975</v>
      </c>
      <c r="P2362" t="s">
        <v>46976</v>
      </c>
      <c r="Q2362" t="s">
        <v>46977</v>
      </c>
      <c r="R2362" t="s">
        <v>46978</v>
      </c>
      <c r="S2362" t="s">
        <v>46979</v>
      </c>
      <c r="T2362" t="s">
        <v>46980</v>
      </c>
      <c r="U2362" t="s">
        <v>46981</v>
      </c>
      <c r="V2362" t="s">
        <v>46982</v>
      </c>
      <c r="W2362" t="s">
        <v>46983</v>
      </c>
      <c r="X2362" t="s">
        <v>46984</v>
      </c>
      <c r="Z2362" t="str" cm="1">
        <f t="array" ref="Z2362">_xlfn.LET(_xlpm.raw,_xlfn.XLOOKUP(_xlfn.TEXTBEFORE(A2362,";",,,,A2362),_xlfn.ANCHORARRAY([2]summary!$O$4),_xlfn.CHOOSECOLS(_xlfn.ANCHORARRAY([2]summary!$K$4),1),""),IF(_xlpm.raw="","",_xlfn.TEXTAFTER(_xlfn.TEXTBEFORE(_xlpm.raw,"|",-1,,,_xlpm.raw),"tr|",,,,_xlfn.TEXTBEFORE(_xlpm.raw,"|",-1,,,_xlpm.raw))))</f>
        <v>A0A2T0ACP0</v>
      </c>
      <c r="AA2362">
        <f>_xlfn.XLOOKUP(Z2362,[1]!UniprotIFO[Entry],[1]!UniprotIFO[Mass],"")</f>
        <v>67489</v>
      </c>
      <c r="AB2362" t="str">
        <f>_xlfn.XLOOKUP(Z2362,[1]!UniprotIFO[Entry],[1]!UniprotIFO[Sequence],"")</f>
        <v>MSSPTAAEPAAKRQKLAEQPLPFHSTLLARDNVDRLRTAHAASAPYKHAVVDQLFDEGFLKRARKEITEQLSFRLKETDIYKINQTGDLSNLSGLPASELAVLPTLLELRDALYSKEFRSFVQEVTGCGPLSGIKTDMSCAEYSEGCYLLNHDDVIGTRRISFILYLVLDEPAWQPEWGGALELYPVLEADEQNPDRPNVPVSKPSVVIPPAFNQFVFFEVQPGHSFHSVEEVVVEGDKKKGGVGARVSLSGWFHKPIEGEEGYEGSDGFKPKSSLQQLYATTLSAATPYPELLSLPLPTIPSSAELAYLKPLVNSAYLTPKVVSHLRTQFCESSHLVLADFLAPALASEIETLICARDAEMEKGRRRVEVGGSITNKVPPHTVGESEADGWTVVGPPHLQRYLSLSPTSTTSTDRLSTLLRQVHDLFTSPAFAALLASLTSLLPTAYTTAVRRFRPGLDYTLARGESASDESASAKLDVGLGLMPKLEKEEERERWESGEVGGWDIWLANEEGGDEATYGGGGAKKDENGDGEVGEKQEEQPSEEQTKEAGAEEEEEDDGPLLALEPEWNRLHLVLRDPGVLAFVKYVSARAPSSRWDVVGEWEVQGVEEEEEA</v>
      </c>
      <c r="AC2362" s="6" cm="1">
        <f t="array" ref="AC2362">SUMPRODUCT((LEN(AB2362)-LEN(SUBSTITUTE(AB2362,{"A";"C";"D";"E";"F";"G";"H";"I";"K";"L";"M";"N";"P";"Q";"R";"S";"T";"V";"W";"Y"},""))),{72.08;104.14;115.08;129.11;148.17;58.05;138.14;114.16;130.18;114.16;132.2;115.1;98.12;129.13;158.19;88.08;102.1;100.13;187.21;164.17})/1000</f>
        <v>68.043790000000001</v>
      </c>
      <c r="AD2362" s="6">
        <f t="shared" si="72"/>
        <v>1.4950166112956811E-20</v>
      </c>
      <c r="AE2362" s="6">
        <f t="shared" si="73"/>
        <v>1.0172659634551496E-18</v>
      </c>
    </row>
    <row r="2363" spans="1:31" x14ac:dyDescent="0.2">
      <c r="A2363" t="s">
        <v>6675</v>
      </c>
      <c r="B2363" t="s">
        <v>6677</v>
      </c>
      <c r="C2363" t="s">
        <v>6676</v>
      </c>
      <c r="D2363">
        <v>5</v>
      </c>
      <c r="E2363">
        <v>5</v>
      </c>
      <c r="F2363" t="s">
        <v>58288</v>
      </c>
      <c r="G2363" t="s">
        <v>46985</v>
      </c>
      <c r="H2363" t="s">
        <v>46986</v>
      </c>
      <c r="I2363" t="s">
        <v>40863</v>
      </c>
      <c r="J2363" t="s">
        <v>46987</v>
      </c>
      <c r="K2363" t="s">
        <v>46988</v>
      </c>
      <c r="L2363" t="s">
        <v>46989</v>
      </c>
      <c r="M2363" t="s">
        <v>46990</v>
      </c>
      <c r="N2363" t="s">
        <v>46991</v>
      </c>
      <c r="O2363" t="s">
        <v>46992</v>
      </c>
      <c r="P2363" t="s">
        <v>46993</v>
      </c>
      <c r="Q2363" t="s">
        <v>46994</v>
      </c>
      <c r="R2363" t="s">
        <v>46995</v>
      </c>
      <c r="S2363" t="s">
        <v>46996</v>
      </c>
      <c r="T2363" t="s">
        <v>46997</v>
      </c>
      <c r="U2363" t="s">
        <v>46998</v>
      </c>
      <c r="V2363" t="s">
        <v>46999</v>
      </c>
      <c r="W2363" t="s">
        <v>47000</v>
      </c>
      <c r="X2363" t="s">
        <v>47001</v>
      </c>
      <c r="Z2363" t="str" cm="1">
        <f t="array" ref="Z2363">_xlfn.LET(_xlpm.raw,_xlfn.XLOOKUP(_xlfn.TEXTBEFORE(A2363,";",,,,A2363),_xlfn.ANCHORARRAY([2]summary!$O$4),_xlfn.CHOOSECOLS(_xlfn.ANCHORARRAY([2]summary!$K$4),1),""),IF(_xlpm.raw="","",_xlfn.TEXTAFTER(_xlfn.TEXTBEFORE(_xlpm.raw,"|",-1,,,_xlpm.raw),"tr|",,,,_xlfn.TEXTBEFORE(_xlpm.raw,"|",-1,,,_xlpm.raw))))</f>
        <v>A0A2T0A0G5</v>
      </c>
      <c r="AA2363">
        <f>_xlfn.XLOOKUP(Z2363,[1]!UniprotIFO[Entry],[1]!UniprotIFO[Mass],"")</f>
        <v>38443</v>
      </c>
      <c r="AB2363" t="str">
        <f>_xlfn.XLOOKUP(Z2363,[1]!UniprotIFO[Entry],[1]!UniprotIFO[Sequence],"")</f>
        <v>MLSWWKRTPQQGPRIQQLWVYPIKSCRGTRLDESAYGEEGLEYDRQWMIVDAATHRFLTARTIPRMLLIHPSINRNTDSLDITVPSSSSTSTPSTFSVPLAHPATYLSDPKGDESLDHDYTVFGCEPQDGYSVGSPELIAALSEFMGRDVLLIRKGLTRRSVKEVPGVVHSEGLDPVLGFADFYAFQISSATSLNELTTRIPSLSTDPSFNQTRWSPSALSTQGGLEIARFRPNIVIEGLKEAWEEDGWKKVRFAEGEEVEVGMKCGRCQVPSYDPATGVRDKLLPDAVMKDRVVQPLSAPKVCFGVLASPLKKQGGRLKVGDAVTVLEAYPKSANGVWVRNEDRVN</v>
      </c>
      <c r="AC2363" s="6" cm="1">
        <f t="array" ref="AC2363">SUMPRODUCT((LEN(AB2363)-LEN(SUBSTITUTE(AB2363,{"A";"C";"D";"E";"F";"G";"H";"I";"K";"L";"M";"N";"P";"Q";"R";"S";"T";"V";"W";"Y"},""))),{72.08;104.14;115.08;129.11;148.17;58.05;138.14;114.16;130.18;114.16;132.2;115.1;98.12;129.13;158.19;88.08;102.1;100.13;187.21;164.17})/1000</f>
        <v>38.768269999999994</v>
      </c>
      <c r="AD2363" s="6">
        <f t="shared" si="72"/>
        <v>8.3056478405315615E-21</v>
      </c>
      <c r="AE2363" s="6">
        <f t="shared" si="73"/>
        <v>3.2199559800664446E-19</v>
      </c>
    </row>
    <row r="2364" spans="1:31" x14ac:dyDescent="0.2">
      <c r="A2364" t="s">
        <v>6678</v>
      </c>
      <c r="B2364" t="s">
        <v>6680</v>
      </c>
      <c r="C2364" t="s">
        <v>6679</v>
      </c>
      <c r="D2364">
        <v>5</v>
      </c>
      <c r="E2364">
        <v>5</v>
      </c>
      <c r="F2364" t="s">
        <v>58289</v>
      </c>
      <c r="G2364" t="s">
        <v>46519</v>
      </c>
      <c r="H2364" t="s">
        <v>21241</v>
      </c>
      <c r="I2364" t="s">
        <v>12010</v>
      </c>
      <c r="J2364" t="s">
        <v>47002</v>
      </c>
      <c r="K2364" t="s">
        <v>46561</v>
      </c>
      <c r="L2364" t="s">
        <v>47003</v>
      </c>
      <c r="M2364" t="s">
        <v>47004</v>
      </c>
      <c r="N2364" t="s">
        <v>38590</v>
      </c>
      <c r="O2364" t="s">
        <v>47005</v>
      </c>
      <c r="P2364" t="s">
        <v>47006</v>
      </c>
      <c r="Q2364" t="s">
        <v>41429</v>
      </c>
      <c r="R2364" t="s">
        <v>30050</v>
      </c>
      <c r="S2364" t="s">
        <v>22491</v>
      </c>
      <c r="T2364" t="s">
        <v>10931</v>
      </c>
      <c r="U2364" t="s">
        <v>47007</v>
      </c>
      <c r="V2364" t="s">
        <v>47008</v>
      </c>
      <c r="W2364" t="s">
        <v>39104</v>
      </c>
      <c r="X2364" t="s">
        <v>47009</v>
      </c>
      <c r="Y2364" t="s">
        <v>58925</v>
      </c>
      <c r="Z2364" t="str" cm="1">
        <f t="array" ref="Z2364">_xlfn.LET(_xlpm.raw,_xlfn.XLOOKUP(_xlfn.TEXTBEFORE(A2364,";",,,,A2364),_xlfn.ANCHORARRAY([2]summary!$O$4),_xlfn.CHOOSECOLS(_xlfn.ANCHORARRAY([2]summary!$K$4),1),""),IF(_xlpm.raw="","",_xlfn.TEXTAFTER(_xlfn.TEXTBEFORE(_xlpm.raw,"|",-1,,,_xlpm.raw),"tr|",,,,_xlfn.TEXTBEFORE(_xlpm.raw,"|",-1,,,_xlpm.raw))))</f>
        <v>A0A2T0A0G2</v>
      </c>
      <c r="AA2364">
        <f>_xlfn.XLOOKUP(Z2364,[1]!UniprotIFO[Entry],[1]!UniprotIFO[Mass],"")</f>
        <v>22240</v>
      </c>
      <c r="AB2364" t="str">
        <f>_xlfn.XLOOKUP(Z2364,[1]!UniprotIFO[Entry],[1]!UniprotIFO[Sequence],"")</f>
        <v>MFAYVVPGRLVQPVAQIPDSPERFAAQIQDAEQLNHITVFLTGQAPFPEGYGCTIHLDTPGKGWQLIGGLTNAKPSAIFRLRNTFIPSSSSFSASFAPSAPTSSSTATLGILCEPLASVESQLSSLGQTALGAASNPANSTALVPAKPAGQGADPVALAGLVGKNLFNSVAGFAQPLPDGSQWIPLNTVERWYRDFERKLKTAGVGFLLRSD</v>
      </c>
      <c r="AC2364" s="6" cm="1">
        <f t="array" ref="AC2364">SUMPRODUCT((LEN(AB2364)-LEN(SUBSTITUTE(AB2364,{"A";"C";"D";"E";"F";"G";"H";"I";"K";"L";"M";"N";"P";"Q";"R";"S";"T";"V";"W";"Y"},""))),{72.08;104.14;115.08;129.11;148.17;58.05;138.14;114.16;130.18;114.16;132.2;115.1;98.12;129.13;158.19;88.08;102.1;100.13;187.21;164.17})/1000</f>
        <v>22.43404</v>
      </c>
      <c r="AD2364" s="6">
        <f t="shared" si="72"/>
        <v>8.3056478405315615E-21</v>
      </c>
      <c r="AE2364" s="6">
        <f t="shared" si="73"/>
        <v>1.8632923588039866E-19</v>
      </c>
    </row>
    <row r="2365" spans="1:31" x14ac:dyDescent="0.2">
      <c r="A2365" t="s">
        <v>6681</v>
      </c>
      <c r="B2365" t="s">
        <v>6683</v>
      </c>
      <c r="C2365" t="s">
        <v>6682</v>
      </c>
      <c r="D2365">
        <v>4</v>
      </c>
      <c r="E2365">
        <v>4</v>
      </c>
      <c r="F2365" t="s">
        <v>58290</v>
      </c>
      <c r="G2365" t="s">
        <v>47010</v>
      </c>
      <c r="H2365" t="s">
        <v>47011</v>
      </c>
      <c r="I2365" t="s">
        <v>47012</v>
      </c>
      <c r="J2365" t="s">
        <v>11609</v>
      </c>
      <c r="K2365" t="s">
        <v>30911</v>
      </c>
      <c r="L2365" t="s">
        <v>47013</v>
      </c>
      <c r="M2365" t="s">
        <v>47014</v>
      </c>
      <c r="N2365" t="s">
        <v>47015</v>
      </c>
      <c r="O2365" t="s">
        <v>47016</v>
      </c>
      <c r="P2365" t="s">
        <v>47017</v>
      </c>
      <c r="Q2365" t="s">
        <v>47018</v>
      </c>
      <c r="R2365" t="s">
        <v>28712</v>
      </c>
      <c r="S2365" t="s">
        <v>32244</v>
      </c>
      <c r="T2365" t="s">
        <v>47019</v>
      </c>
      <c r="U2365" t="s">
        <v>39287</v>
      </c>
      <c r="V2365" t="s">
        <v>47020</v>
      </c>
      <c r="W2365" t="s">
        <v>47021</v>
      </c>
      <c r="X2365" t="s">
        <v>47022</v>
      </c>
      <c r="Z2365" t="str" cm="1">
        <f t="array" ref="Z2365">_xlfn.LET(_xlpm.raw,_xlfn.XLOOKUP(_xlfn.TEXTBEFORE(A2365,";",,,,A2365),_xlfn.ANCHORARRAY([2]summary!$O$4),_xlfn.CHOOSECOLS(_xlfn.ANCHORARRAY([2]summary!$K$4),1),""),IF(_xlpm.raw="","",_xlfn.TEXTAFTER(_xlfn.TEXTBEFORE(_xlpm.raw,"|",-1,,,_xlpm.raw),"tr|",,,,_xlfn.TEXTBEFORE(_xlpm.raw,"|",-1,,,_xlpm.raw))))</f>
        <v>A0A0K3CAA3</v>
      </c>
      <c r="AA2365">
        <f>_xlfn.XLOOKUP(Z2365,[1]!UniprotIFO[Entry],[1]!UniprotIFO[Mass],"")</f>
        <v>19947</v>
      </c>
      <c r="AB2365" t="str">
        <f>_xlfn.XLOOKUP(Z2365,[1]!UniprotIFO[Entry],[1]!UniprotIFO[Sequence],"")</f>
        <v>MSAPAPSAPATPAQARSEDVLSAKTDLCLSNALVKAGTGLAVGIVASAVLFRRRPWPVFLGLGFGFGQGYSDCERVFNPAAVPGFKIQGVKEASPFQLSSPFASVVSPSQTSAVPPSPAPPAPSASSSPASSAASHISDKVSHIVHDAKSKASDVAAAAQQKASEVREVIGDKVDRAEKKAEGKVDALKGDKKWV</v>
      </c>
      <c r="AC2365" s="6" cm="1">
        <f t="array" ref="AC2365">SUMPRODUCT((LEN(AB2365)-LEN(SUBSTITUTE(AB2365,{"A";"C";"D";"E";"F";"G";"H";"I";"K";"L";"M";"N";"P";"Q";"R";"S";"T";"V";"W";"Y"},""))),{72.08;104.14;115.08;129.11;148.17;58.05;138.14;114.16;130.18;114.16;132.2;115.1;98.12;129.13;158.19;88.08;102.1;100.13;187.21;164.17})/1000</f>
        <v>20.12857</v>
      </c>
      <c r="AD2365" s="6">
        <f t="shared" si="72"/>
        <v>6.6445182724252495E-21</v>
      </c>
      <c r="AE2365" s="6">
        <f t="shared" si="73"/>
        <v>1.3374465116279069E-19</v>
      </c>
    </row>
    <row r="2366" spans="1:31" x14ac:dyDescent="0.2">
      <c r="A2366" t="s">
        <v>6684</v>
      </c>
      <c r="B2366" t="s">
        <v>6686</v>
      </c>
      <c r="C2366" t="s">
        <v>6685</v>
      </c>
      <c r="D2366">
        <v>26</v>
      </c>
      <c r="E2366">
        <v>26</v>
      </c>
      <c r="F2366" t="s">
        <v>56199</v>
      </c>
      <c r="G2366" t="s">
        <v>47023</v>
      </c>
      <c r="H2366" t="s">
        <v>38245</v>
      </c>
      <c r="I2366" t="s">
        <v>47024</v>
      </c>
      <c r="J2366" t="s">
        <v>47025</v>
      </c>
      <c r="K2366" t="s">
        <v>47026</v>
      </c>
      <c r="L2366" t="s">
        <v>47027</v>
      </c>
      <c r="M2366" t="s">
        <v>47028</v>
      </c>
      <c r="N2366" t="s">
        <v>47029</v>
      </c>
      <c r="O2366" t="s">
        <v>47030</v>
      </c>
      <c r="P2366" t="s">
        <v>47031</v>
      </c>
      <c r="Q2366" t="s">
        <v>47032</v>
      </c>
      <c r="R2366" t="s">
        <v>47033</v>
      </c>
      <c r="S2366" t="s">
        <v>21744</v>
      </c>
      <c r="T2366" t="s">
        <v>47034</v>
      </c>
      <c r="U2366" t="s">
        <v>47035</v>
      </c>
      <c r="V2366" t="s">
        <v>47036</v>
      </c>
      <c r="W2366" t="s">
        <v>47037</v>
      </c>
      <c r="X2366" t="s">
        <v>47038</v>
      </c>
      <c r="Y2366" t="s">
        <v>59059</v>
      </c>
      <c r="Z2366" t="str" cm="1">
        <f t="array" ref="Z2366">_xlfn.LET(_xlpm.raw,_xlfn.XLOOKUP(_xlfn.TEXTBEFORE(A2366,";",,,,A2366),_xlfn.ANCHORARRAY([2]summary!$O$4),_xlfn.CHOOSECOLS(_xlfn.ANCHORARRAY([2]summary!$K$4),1),""),IF(_xlpm.raw="","",_xlfn.TEXTAFTER(_xlfn.TEXTBEFORE(_xlpm.raw,"|",-1,,,_xlpm.raw),"tr|",,,,_xlfn.TEXTBEFORE(_xlpm.raw,"|",-1,,,_xlpm.raw))))</f>
        <v>A0A0K3CMJ8</v>
      </c>
      <c r="AA2366">
        <f>_xlfn.XLOOKUP(Z2366,[1]!UniprotIFO[Entry],[1]!UniprotIFO[Mass],"")</f>
        <v>55811</v>
      </c>
      <c r="AB2366" t="str">
        <f>_xlfn.XLOOKUP(Z2366,[1]!UniprotIFO[Entry],[1]!UniprotIFO[Sequence],"")</f>
        <v>MATHLLFESATGLSLFTSEFAEEIGKSAKSVQDSIDDLSKFGKMVKLVSFVPFTDAAHALEVANDVSEGVVHEFLQGLLELNLGKKAGVVLGVEERGLASSIKGTLGIECDASDRTLEVLRGIRLHQEKLLAGLESGDTKRSQLGLGHAYSRAKVKFNVNRSDNMIIQAIALLDQLDKDVNTFAMRVREWYGWHFPELVKIVPDNYQYAKVCHLIGDKAQITDETVEPLTELLDNNETLARNIVDAARASMGTDISEVDHLNIKNFATRVIHLYDYRKSLQTYLSEKMSVVAPNLAALIGDTVGARLISHAGSLTNLSKYPASTVQILGAEKALFRALKTKGNTPKYGLIYHSTFIGRAQAKNKGRISRFLANKASIASRVDCFSDFPSTKIGEALRDQVEERLAFYDTGSNPTKNADVMKKALEAAKAEAAEHVGADAMDVDEAPAKEDKKEKKKKRKSEAAVEEVAAEEESPKKKKSKKAKDDGEKLSKEEKKALKKAKKEAKASKA</v>
      </c>
      <c r="AC2366" s="6" cm="1">
        <f t="array" ref="AC2366">SUMPRODUCT((LEN(AB2366)-LEN(SUBSTITUTE(AB2366,{"A";"C";"D";"E";"F";"G";"H";"I";"K";"L";"M";"N";"P";"Q";"R";"S";"T";"V";"W";"Y"},""))),{72.08;104.14;115.08;129.11;148.17;58.05;138.14;114.16;130.18;114.16;132.2;115.1;98.12;129.13;158.19;88.08;102.1;100.13;187.21;164.17})/1000</f>
        <v>56.306329999999996</v>
      </c>
      <c r="AD2366" s="6">
        <f t="shared" si="72"/>
        <v>4.3189368770764118E-20</v>
      </c>
      <c r="AE2366" s="6">
        <f t="shared" si="73"/>
        <v>2.4318348504983387E-18</v>
      </c>
    </row>
    <row r="2367" spans="1:31" x14ac:dyDescent="0.2">
      <c r="A2367" t="s">
        <v>6687</v>
      </c>
      <c r="B2367" t="s">
        <v>6689</v>
      </c>
      <c r="C2367" t="s">
        <v>6688</v>
      </c>
      <c r="D2367">
        <v>4</v>
      </c>
      <c r="E2367">
        <v>4</v>
      </c>
      <c r="F2367" t="s">
        <v>58291</v>
      </c>
      <c r="G2367" t="s">
        <v>21659</v>
      </c>
      <c r="H2367" t="s">
        <v>47039</v>
      </c>
      <c r="I2367" t="s">
        <v>47040</v>
      </c>
      <c r="J2367" t="s">
        <v>47041</v>
      </c>
      <c r="K2367" t="s">
        <v>47042</v>
      </c>
      <c r="L2367" t="s">
        <v>47043</v>
      </c>
      <c r="M2367" t="s">
        <v>47044</v>
      </c>
      <c r="N2367" t="s">
        <v>47045</v>
      </c>
      <c r="O2367" t="s">
        <v>47046</v>
      </c>
      <c r="P2367" t="s">
        <v>47047</v>
      </c>
      <c r="Q2367" t="s">
        <v>47048</v>
      </c>
      <c r="R2367" t="s">
        <v>47049</v>
      </c>
      <c r="S2367" t="s">
        <v>47050</v>
      </c>
      <c r="T2367" t="s">
        <v>20912</v>
      </c>
      <c r="U2367" t="s">
        <v>47051</v>
      </c>
      <c r="V2367" t="s">
        <v>28194</v>
      </c>
      <c r="W2367" t="s">
        <v>47052</v>
      </c>
      <c r="X2367" t="s">
        <v>47053</v>
      </c>
      <c r="Y2367" t="s">
        <v>59443</v>
      </c>
      <c r="Z2367" t="str" cm="1">
        <f t="array" ref="Z2367">_xlfn.LET(_xlpm.raw,_xlfn.XLOOKUP(_xlfn.TEXTBEFORE(A2367,";",,,,A2367),_xlfn.ANCHORARRAY([2]summary!$O$4),_xlfn.CHOOSECOLS(_xlfn.ANCHORARRAY([2]summary!$K$4),1),""),IF(_xlpm.raw="","",_xlfn.TEXTAFTER(_xlfn.TEXTBEFORE(_xlpm.raw,"|",-1,,,_xlpm.raw),"tr|",,,,_xlfn.TEXTBEFORE(_xlpm.raw,"|",-1,,,_xlpm.raw))))</f>
        <v>A0A0K3CAA7</v>
      </c>
      <c r="AA2367">
        <f>_xlfn.XLOOKUP(Z2367,[1]!UniprotIFO[Entry],[1]!UniprotIFO[Mass],"")</f>
        <v>55719</v>
      </c>
      <c r="AB2367" t="str">
        <f>_xlfn.XLOOKUP(Z2367,[1]!UniprotIFO[Entry],[1]!UniprotIFO[Sequence],"")</f>
        <v>MAYDLLDKAAGSTPGELDASHLYGLLDRLSAAMFTRLYASPASCLSIFRLLPVTSRHIVLNMLWYEEVVRVRDVALWVRERKSEGGDKGERRHLSSSLSALARLHIITPRSSRPSDTSKDETELEMNPGFRDSFRMALTGGGKQGSFGAPAAEQDEEVTVQFLDDHAEVQWETIQHFMVGSDAGAKKPGEKVLSLLERSGLMYSPTRSLRNMRITSKGFQFLLEDVNTQLWDLLLVYLEGSQDLVETIGFLFMLGSLELGRAYMTDNLSQIQHGVLRDLADYGLVYLPERNAPIFYPTRLATTLTSSAPPLVSSRHSNEEKGFIVLETNYKLYAYTSNPLQIAVLGLFAHLKTRFANFVTGHITRESIRRGLANGITANQIISYLASRAHPQMRAQAGSDDKLLPITVVDQIRLWEHERRRIQTTEGYLYDEFSSTHDYELVVNYAREIGSVLLELPKARKVFVTADGHQQVREFIKRRMAAAQAEAQAMEGQEPA</v>
      </c>
      <c r="AC2367" s="6" cm="1">
        <f t="array" ref="AC2367">SUMPRODUCT((LEN(AB2367)-LEN(SUBSTITUTE(AB2367,{"A";"C";"D";"E";"F";"G";"H";"I";"K";"L";"M";"N";"P";"Q";"R";"S";"T";"V";"W";"Y"},""))),{72.08;104.14;115.08;129.11;148.17;58.05;138.14;114.16;130.18;114.16;132.2;115.1;98.12;129.13;158.19;88.08;102.1;100.13;187.21;164.17})/1000</f>
        <v>56.190839999999994</v>
      </c>
      <c r="AD2367" s="6">
        <f t="shared" si="72"/>
        <v>6.6445182724252495E-21</v>
      </c>
      <c r="AE2367" s="6">
        <f t="shared" si="73"/>
        <v>3.7336106312292356E-19</v>
      </c>
    </row>
    <row r="2368" spans="1:31" x14ac:dyDescent="0.2">
      <c r="A2368" t="s">
        <v>6690</v>
      </c>
      <c r="B2368" t="s">
        <v>6692</v>
      </c>
      <c r="C2368" t="s">
        <v>6691</v>
      </c>
      <c r="D2368">
        <v>5</v>
      </c>
      <c r="E2368">
        <v>5</v>
      </c>
      <c r="F2368" t="s">
        <v>58292</v>
      </c>
      <c r="G2368" t="s">
        <v>47054</v>
      </c>
      <c r="H2368" t="s">
        <v>47055</v>
      </c>
      <c r="I2368" t="s">
        <v>47056</v>
      </c>
      <c r="J2368" t="s">
        <v>47057</v>
      </c>
      <c r="K2368" t="s">
        <v>47058</v>
      </c>
      <c r="L2368" t="s">
        <v>47059</v>
      </c>
      <c r="M2368" t="s">
        <v>47060</v>
      </c>
      <c r="N2368" t="s">
        <v>47061</v>
      </c>
      <c r="O2368" t="s">
        <v>47062</v>
      </c>
      <c r="P2368" t="s">
        <v>47063</v>
      </c>
      <c r="Q2368" t="s">
        <v>47064</v>
      </c>
      <c r="R2368" t="s">
        <v>47065</v>
      </c>
      <c r="S2368" t="s">
        <v>19261</v>
      </c>
      <c r="T2368" t="s">
        <v>47066</v>
      </c>
      <c r="U2368" t="s">
        <v>47067</v>
      </c>
      <c r="V2368" t="s">
        <v>47068</v>
      </c>
      <c r="W2368" t="s">
        <v>47069</v>
      </c>
      <c r="X2368" t="s">
        <v>47070</v>
      </c>
      <c r="Y2368" t="s">
        <v>59444</v>
      </c>
      <c r="Z2368" t="str" cm="1">
        <f t="array" ref="Z2368">_xlfn.LET(_xlpm.raw,_xlfn.XLOOKUP(_xlfn.TEXTBEFORE(A2368,";",,,,A2368),_xlfn.ANCHORARRAY([2]summary!$O$4),_xlfn.CHOOSECOLS(_xlfn.ANCHORARRAY([2]summary!$K$4),1),""),IF(_xlpm.raw="","",_xlfn.TEXTAFTER(_xlfn.TEXTBEFORE(_xlpm.raw,"|",-1,,,_xlpm.raw),"tr|",,,,_xlfn.TEXTBEFORE(_xlpm.raw,"|",-1,,,_xlpm.raw))))</f>
        <v>A0A2T0A0B9</v>
      </c>
      <c r="AA2368">
        <f>_xlfn.XLOOKUP(Z2368,[1]!UniprotIFO[Entry],[1]!UniprotIFO[Mass],"")</f>
        <v>33138</v>
      </c>
      <c r="AB2368" t="str">
        <f>_xlfn.XLOOKUP(Z2368,[1]!UniprotIFO[Entry],[1]!UniprotIFO[Sequence],"")</f>
        <v>MGKSTAVKRDVYFRAAKEEGYRARSAYKLLQLAEQFQLWDGVERCVDLCAAPGSWSQVLSQKLQAEVPAADGSAKIVAVDLQPMAPLPGVVQIEGDITKPSTAEQIISHFKGRRADLAVCDGAPDVTGLHDLDEFVQAQLLLAATNITLQVLRPGGTFVAKIFRGRDIGLLYDQLRCFFDRVTSAKPRSSRGSSMEAFVVCEGYREQPDTPDLTKPLLDFVDISDDASLAAQERTNRLKGSMRFIAPFVACGDLSGFDAEVHSPLLSKAVSKDYQTPPAPAYREFLEMRRCAPLRLVRLAAK</v>
      </c>
      <c r="AC2368" s="6" cm="1">
        <f t="array" ref="AC2368">SUMPRODUCT((LEN(AB2368)-LEN(SUBSTITUTE(AB2368,{"A";"C";"D";"E";"F";"G";"H";"I";"K";"L";"M";"N";"P";"Q";"R";"S";"T";"V";"W";"Y"},""))),{72.08;104.14;115.08;129.11;148.17;58.05;138.14;114.16;130.18;114.16;132.2;115.1;98.12;129.13;158.19;88.08;102.1;100.13;187.21;164.17})/1000</f>
        <v>33.421729999999997</v>
      </c>
      <c r="AD2368" s="6">
        <f t="shared" si="72"/>
        <v>8.3056478405315615E-21</v>
      </c>
      <c r="AE2368" s="6">
        <f t="shared" si="73"/>
        <v>2.7758911960132888E-19</v>
      </c>
    </row>
    <row r="2369" spans="1:31" x14ac:dyDescent="0.2">
      <c r="A2369" t="s">
        <v>6693</v>
      </c>
      <c r="B2369" t="s">
        <v>6695</v>
      </c>
      <c r="C2369" t="s">
        <v>6694</v>
      </c>
      <c r="D2369">
        <v>18</v>
      </c>
      <c r="E2369">
        <v>18</v>
      </c>
      <c r="F2369" t="s">
        <v>58293</v>
      </c>
      <c r="G2369" t="s">
        <v>17574</v>
      </c>
      <c r="H2369" t="s">
        <v>47071</v>
      </c>
      <c r="I2369" t="s">
        <v>47072</v>
      </c>
      <c r="J2369" t="s">
        <v>19694</v>
      </c>
      <c r="K2369" t="s">
        <v>29645</v>
      </c>
      <c r="L2369" t="s">
        <v>47073</v>
      </c>
      <c r="M2369" t="s">
        <v>47074</v>
      </c>
      <c r="N2369" t="s">
        <v>47075</v>
      </c>
      <c r="O2369" t="s">
        <v>47076</v>
      </c>
      <c r="P2369" t="s">
        <v>41795</v>
      </c>
      <c r="Q2369" t="s">
        <v>47077</v>
      </c>
      <c r="R2369" t="s">
        <v>9318</v>
      </c>
      <c r="S2369" t="s">
        <v>47078</v>
      </c>
      <c r="T2369" t="s">
        <v>47079</v>
      </c>
      <c r="U2369" t="s">
        <v>47080</v>
      </c>
      <c r="V2369" t="s">
        <v>47081</v>
      </c>
      <c r="W2369" t="s">
        <v>10605</v>
      </c>
      <c r="X2369" t="s">
        <v>47082</v>
      </c>
      <c r="Z2369" t="str" cm="1">
        <f t="array" ref="Z2369">_xlfn.LET(_xlpm.raw,_xlfn.XLOOKUP(_xlfn.TEXTBEFORE(A2369,";",,,,A2369),_xlfn.ANCHORARRAY([2]summary!$O$4),_xlfn.CHOOSECOLS(_xlfn.ANCHORARRAY([2]summary!$K$4),1),""),IF(_xlpm.raw="","",_xlfn.TEXTAFTER(_xlfn.TEXTBEFORE(_xlpm.raw,"|",-1,,,_xlpm.raw),"tr|",,,,_xlfn.TEXTBEFORE(_xlpm.raw,"|",-1,,,_xlpm.raw))))</f>
        <v>A0A2T0A0A8</v>
      </c>
      <c r="AA2369">
        <f>_xlfn.XLOOKUP(Z2369,[1]!UniprotIFO[Entry],[1]!UniprotIFO[Mass],"")</f>
        <v>60713</v>
      </c>
      <c r="AB2369" t="str">
        <f>_xlfn.XLOOKUP(Z2369,[1]!UniprotIFO[Entry],[1]!UniprotIFO[Sequence],"")</f>
        <v>MSHFVAGPIDDILKSGVVPLVLAAPLLLALLYILVPHFTSHAKLRKYPGPKAAGFTRLWLAKQVRMGKRSEVIHKEHEKYGKFVRIGPKEVSIDDPAALAVVYAHGSGSLKTDFYDAQGDISFVASKNRGLFNTRNRAEHTRKRKIVSHTFAPKSVREFHPYISNTVAGLLRKYDAACEKAEKNPTASSSQYGERMKGWAVVNTLDAYNALAFDIIGDLAFGEPFGMIERDFQDTVEITREDGSTFYAPAVQILNERGEYSATLGCLPPWIRPWMKYIDPWFARGLASVNNLTGIARTRVNKRLKEGAGDRKDILSHLQNGRDAEGKPMGVPELTAEALTQLIAGSDTTSNSSCAIMFYIVSNPRCHKKLQQELDSTFGPQGISGVLDYEDVKALPYLSACIQEALRLHSTSGMGLPRIMTQDTEVCGEVFPAGTILSVPSYSIHRLKEYWGPDADEFKPERWLESEEPDESRCVDVFSYGPRSCVGRNVATMDLLTRLASSQNLRYDFRLVEENQKLEVVEGFLRKPVECLMGIKRREPVFNV</v>
      </c>
      <c r="AC2369" s="6" cm="1">
        <f t="array" ref="AC2369">SUMPRODUCT((LEN(AB2369)-LEN(SUBSTITUTE(AB2369,{"A";"C";"D";"E";"F";"G";"H";"I";"K";"L";"M";"N";"P";"Q";"R";"S";"T";"V";"W";"Y"},""))),{72.08;104.14;115.08;129.11;148.17;58.05;138.14;114.16;130.18;114.16;132.2;115.1;98.12;129.13;158.19;88.08;102.1;100.13;187.21;164.17})/1000</f>
        <v>61.241910000000004</v>
      </c>
      <c r="AD2369" s="6">
        <f t="shared" si="72"/>
        <v>2.9900332225913622E-20</v>
      </c>
      <c r="AE2369" s="6">
        <f t="shared" si="73"/>
        <v>1.8311534551495019E-18</v>
      </c>
    </row>
    <row r="2370" spans="1:31" x14ac:dyDescent="0.2">
      <c r="A2370" t="s">
        <v>6696</v>
      </c>
      <c r="B2370" t="s">
        <v>6697</v>
      </c>
      <c r="C2370" t="s">
        <v>3272</v>
      </c>
      <c r="D2370">
        <v>37</v>
      </c>
      <c r="E2370">
        <v>37</v>
      </c>
      <c r="F2370" t="s">
        <v>56199</v>
      </c>
      <c r="G2370" t="s">
        <v>47083</v>
      </c>
      <c r="H2370" t="s">
        <v>47084</v>
      </c>
      <c r="I2370" t="s">
        <v>47085</v>
      </c>
      <c r="J2370" t="s">
        <v>47086</v>
      </c>
      <c r="K2370" t="s">
        <v>47087</v>
      </c>
      <c r="L2370" t="s">
        <v>27203</v>
      </c>
      <c r="M2370" t="s">
        <v>47088</v>
      </c>
      <c r="N2370" t="s">
        <v>47089</v>
      </c>
      <c r="O2370" t="s">
        <v>47090</v>
      </c>
      <c r="P2370" t="s">
        <v>47091</v>
      </c>
      <c r="Q2370" t="s">
        <v>47092</v>
      </c>
      <c r="R2370" t="s">
        <v>47093</v>
      </c>
      <c r="S2370" t="s">
        <v>47094</v>
      </c>
      <c r="T2370" t="s">
        <v>47095</v>
      </c>
      <c r="U2370" t="s">
        <v>47096</v>
      </c>
      <c r="V2370" t="s">
        <v>47097</v>
      </c>
      <c r="W2370" t="s">
        <v>47098</v>
      </c>
      <c r="X2370" t="s">
        <v>47099</v>
      </c>
      <c r="Y2370" t="s">
        <v>59187</v>
      </c>
      <c r="Z2370" t="str" cm="1">
        <f t="array" ref="Z2370">_xlfn.LET(_xlpm.raw,_xlfn.XLOOKUP(_xlfn.TEXTBEFORE(A2370,";",,,,A2370),_xlfn.ANCHORARRAY([2]summary!$O$4),_xlfn.CHOOSECOLS(_xlfn.ANCHORARRAY([2]summary!$K$4),1),""),IF(_xlpm.raw="","",_xlfn.TEXTAFTER(_xlfn.TEXTBEFORE(_xlpm.raw,"|",-1,,,_xlpm.raw),"tr|",,,,_xlfn.TEXTBEFORE(_xlpm.raw,"|",-1,,,_xlpm.raw))))</f>
        <v>A0A0K3CNL8</v>
      </c>
      <c r="AA2370">
        <f>_xlfn.XLOOKUP(Z2370,[1]!UniprotIFO[Entry],[1]!UniprotIFO[Mass],"")</f>
        <v>92645</v>
      </c>
      <c r="AB2370" t="str">
        <f>_xlfn.XLOOKUP(Z2370,[1]!UniprotIFO[Entry],[1]!UniprotIFO[Sequence],"")</f>
        <v>MASANTPILRLQAKSSPIPLGLCAFAYSLPPAQIQLEWVHSLPKEANGANCQVEINGKSVFGTVECFKALGDAFAAQGALGKDNKESTEILSLLLLAPPFPPSFPTATSFLSTLEQRLTLRTYLTGSSHPTVADYHLWAALKTNVIAIGLLPKAPHTQRWFNHLAALPPCAKALVDVPAQSKVKPAPAADKKDEKKKEEKANATFELGLPGAQKGKVVTRLPPEPSGYLHIGHAKAAVLNQYFARMYDGKFLVRFDDTNPSKEKAEFEQSIVEDLALLGIKADATSYTSDYFDQLQQYAIQLIKDGKAYADDTEQEVMRDQRMNGVASKRRDLSPEESLAKFAEMATGSDEGKRWCIRAKMSVDDPNKALRDPVIYRVNDLPHHRTGSKYKIYPTYDFACPVVDSIEGVTHALRTNEYRDRNPQYQWMLDAVGLRKVDVWDFGRLAFVYTLLSKRKLKWFVENGYVSGWDDPRFPTVRGIRRRGMTVEAITQFMLLQGPSQAFLNLEWDVIWNLNKKVIDPVAPRFVALEKENLVPVKIIGGEGKPAEGQVESKVVPKHKKNPEVGDKTTFYADTIYVEQADAASFAQDEELTLMDWGNAFVRKISRSSDAGPVTSLEMELNLAGDFKKTKKKVTWLGSPKAPSSPEDLTQVSLLDYDYLITKKKLEEDDNVEDLINPKTEYRTDAVADHNVASLAQGTIIQLERKGFYIVDRAFDASNPSQKVELILIPDGRASSVALKHQAPAAPAKDASKAAKTPSKDKQAAMKAKKSTEAIPQLPELAPAEAVEVVLKSDGSRGYNIPVKTKMYKVDSPHGHEAYETPTTTSMYEMRPINE</v>
      </c>
      <c r="AC2370" s="6" cm="1">
        <f t="array" ref="AC2370">SUMPRODUCT((LEN(AB2370)-LEN(SUBSTITUTE(AB2370,{"A";"C";"D";"E";"F";"G";"H";"I";"K";"L";"M";"N";"P";"Q";"R";"S";"T";"V";"W";"Y"},""))),{72.08;104.14;115.08;129.11;148.17;58.05;138.14;114.16;130.18;114.16;132.2;115.1;98.12;129.13;158.19;88.08;102.1;100.13;187.21;164.17})/1000</f>
        <v>93.461980000000011</v>
      </c>
      <c r="AD2370" s="6">
        <f t="shared" si="72"/>
        <v>6.146179401993355E-20</v>
      </c>
      <c r="AE2370" s="6">
        <f t="shared" si="73"/>
        <v>5.7443409634551499E-18</v>
      </c>
    </row>
    <row r="2371" spans="1:31" x14ac:dyDescent="0.2">
      <c r="A2371" t="s">
        <v>6698</v>
      </c>
      <c r="B2371" t="s">
        <v>6700</v>
      </c>
      <c r="C2371" t="s">
        <v>6699</v>
      </c>
      <c r="D2371">
        <v>5</v>
      </c>
      <c r="E2371">
        <v>5</v>
      </c>
      <c r="F2371" t="s">
        <v>58294</v>
      </c>
      <c r="G2371" t="s">
        <v>23101</v>
      </c>
      <c r="H2371" t="s">
        <v>47100</v>
      </c>
      <c r="I2371" t="s">
        <v>12706</v>
      </c>
      <c r="J2371" t="s">
        <v>47101</v>
      </c>
      <c r="K2371" t="s">
        <v>47102</v>
      </c>
      <c r="L2371" t="s">
        <v>47103</v>
      </c>
      <c r="M2371" t="s">
        <v>47104</v>
      </c>
      <c r="N2371" t="s">
        <v>13142</v>
      </c>
      <c r="O2371" t="s">
        <v>11203</v>
      </c>
      <c r="P2371" t="s">
        <v>47105</v>
      </c>
      <c r="Q2371" t="s">
        <v>47106</v>
      </c>
      <c r="R2371" t="s">
        <v>47107</v>
      </c>
      <c r="S2371" t="s">
        <v>47108</v>
      </c>
      <c r="T2371" t="s">
        <v>47109</v>
      </c>
      <c r="U2371" t="s">
        <v>47110</v>
      </c>
      <c r="V2371" t="s">
        <v>43384</v>
      </c>
      <c r="W2371" t="s">
        <v>47111</v>
      </c>
      <c r="X2371" t="s">
        <v>17016</v>
      </c>
      <c r="Z2371" t="str" cm="1">
        <f t="array" ref="Z2371">_xlfn.LET(_xlpm.raw,_xlfn.XLOOKUP(_xlfn.TEXTBEFORE(A2371,";",,,,A2371),_xlfn.ANCHORARRAY([2]summary!$O$4),_xlfn.CHOOSECOLS(_xlfn.ANCHORARRAY([2]summary!$K$4),1),""),IF(_xlpm.raw="","",_xlfn.TEXTAFTER(_xlfn.TEXTBEFORE(_xlpm.raw,"|",-1,,,_xlpm.raw),"tr|",,,,_xlfn.TEXTBEFORE(_xlpm.raw,"|",-1,,,_xlpm.raw))))</f>
        <v>A0A0K3CMH9</v>
      </c>
      <c r="AA2371">
        <f>_xlfn.XLOOKUP(Z2371,[1]!UniprotIFO[Entry],[1]!UniprotIFO[Mass],"")</f>
        <v>27196</v>
      </c>
      <c r="AB2371" t="str">
        <f>_xlfn.XLOOKUP(Z2371,[1]!UniprotIFO[Entry],[1]!UniprotIFO[Sequence],"")</f>
        <v>MVGTDSDSSSLPATELPELYDYLLKLILIGDSGVGKSCLLYHFLNDRIRDPSPHTIGVEFASTLMRLPSSIPSSSAISTSASPSRPAASKTLKVQCWDSAGQERFRSVTRNYYRGACGAVVVFDITSRRSFESLTSWLSDARALASPDLEVVIVGNKLDQEDDRQVPYLEASRWAQEHGALYVETSSKTGENVEQPFILLARAILLAVESGKLDPDKTGSGVSYGERALRRVSSWNGSLGGGGKGGLLGGKCC</v>
      </c>
      <c r="AC2371" s="6" cm="1">
        <f t="array" ref="AC2371">SUMPRODUCT((LEN(AB2371)-LEN(SUBSTITUTE(AB2371,{"A";"C";"D";"E";"F";"G";"H";"I";"K";"L";"M";"N";"P";"Q";"R";"S";"T";"V";"W";"Y"},""))),{72.08;104.14;115.08;129.11;148.17;58.05;138.14;114.16;130.18;114.16;132.2;115.1;98.12;129.13;158.19;88.08;102.1;100.13;187.21;164.17})/1000</f>
        <v>27.428399999999996</v>
      </c>
      <c r="AD2371" s="6">
        <f t="shared" si="72"/>
        <v>8.3056478405315615E-21</v>
      </c>
      <c r="AE2371" s="6">
        <f t="shared" si="73"/>
        <v>2.2781063122923587E-19</v>
      </c>
    </row>
    <row r="2372" spans="1:31" x14ac:dyDescent="0.2">
      <c r="A2372" t="s">
        <v>6701</v>
      </c>
      <c r="B2372" t="s">
        <v>6703</v>
      </c>
      <c r="C2372" t="s">
        <v>6702</v>
      </c>
      <c r="D2372">
        <v>13</v>
      </c>
      <c r="E2372">
        <v>13</v>
      </c>
      <c r="F2372" t="s">
        <v>58295</v>
      </c>
      <c r="G2372" t="s">
        <v>38140</v>
      </c>
      <c r="H2372" t="s">
        <v>47112</v>
      </c>
      <c r="I2372" t="s">
        <v>32054</v>
      </c>
      <c r="J2372" t="s">
        <v>47113</v>
      </c>
      <c r="K2372" t="s">
        <v>26576</v>
      </c>
      <c r="L2372" t="s">
        <v>47114</v>
      </c>
      <c r="M2372" t="s">
        <v>47115</v>
      </c>
      <c r="N2372" t="s">
        <v>47116</v>
      </c>
      <c r="O2372" t="s">
        <v>47117</v>
      </c>
      <c r="P2372" t="s">
        <v>15255</v>
      </c>
      <c r="Q2372" t="s">
        <v>47118</v>
      </c>
      <c r="R2372" t="s">
        <v>47119</v>
      </c>
      <c r="S2372" t="s">
        <v>47120</v>
      </c>
      <c r="T2372" t="s">
        <v>20548</v>
      </c>
      <c r="U2372" t="s">
        <v>47121</v>
      </c>
      <c r="V2372" t="s">
        <v>47122</v>
      </c>
      <c r="W2372" t="s">
        <v>47123</v>
      </c>
      <c r="X2372" t="s">
        <v>47124</v>
      </c>
      <c r="Y2372" t="s">
        <v>59445</v>
      </c>
      <c r="Z2372" t="str" cm="1">
        <f t="array" ref="Z2372">_xlfn.LET(_xlpm.raw,_xlfn.XLOOKUP(_xlfn.TEXTBEFORE(A2372,";",,,,A2372),_xlfn.ANCHORARRAY([2]summary!$O$4),_xlfn.CHOOSECOLS(_xlfn.ANCHORARRAY([2]summary!$K$4),1),""),IF(_xlpm.raw="","",_xlfn.TEXTAFTER(_xlfn.TEXTBEFORE(_xlpm.raw,"|",-1,,,_xlpm.raw),"tr|",,,,_xlfn.TEXTBEFORE(_xlpm.raw,"|",-1,,,_xlpm.raw))))</f>
        <v>A0A0K3CKI7</v>
      </c>
      <c r="AA2372">
        <f>_xlfn.XLOOKUP(Z2372,[1]!UniprotIFO[Entry],[1]!UniprotIFO[Mass],"")</f>
        <v>51210</v>
      </c>
      <c r="AB2372" t="str">
        <f>_xlfn.XLOOKUP(Z2372,[1]!UniprotIFO[Entry],[1]!UniprotIFO[Sequence],"")</f>
        <v>MANASPPPECYIQSLLDVDLYKLSMQYAVLEKYPHVNVKYRFTNRSGTKFTRTMYDAVLAAIKHLETLRLQPAERAFLERRCPYFPKSYLDYLSDFRLRPDEQVKVDFVPNGEKDADGTEWGGFDLEIHGLWTETILYEVPLMSIISEAYFTHVDTKWDYVGQFENARQKGLALYRAGCILSEFGSRRRRTYKAHDIVMRGLIKANEECGNGKEGKGGKLSGTSNVHFAQKYDLAPIGTIAHELIMGIAALEGYEGSNGRMMDMWEKIYPDGSLGIALTDTFTTKPFFDDFVSNPERARRWKGLRQDSGDPFKFIPVAKEAFQRVGADPSKKIVVFSDSLDVKRCLELKKASDEAGIGCSFGVGTDLTNDFRHVEQPEQQEHLGDGPIRTEGAKSKALNMVIKLYSINDQFCVKISDELTKNTGDPEAVRLVKRRFGLEDHGAESDAAKWGPTV</v>
      </c>
      <c r="AC2372" s="6" cm="1">
        <f t="array" ref="AC2372">SUMPRODUCT((LEN(AB2372)-LEN(SUBSTITUTE(AB2372,{"A";"C";"D";"E";"F";"G";"H";"I";"K";"L";"M";"N";"P";"Q";"R";"S";"T";"V";"W";"Y"},""))),{72.08;104.14;115.08;129.11;148.17;58.05;138.14;114.16;130.18;114.16;132.2;115.1;98.12;129.13;158.19;88.08;102.1;100.13;187.21;164.17})/1000</f>
        <v>51.640570000000004</v>
      </c>
      <c r="AD2372" s="6">
        <f t="shared" si="72"/>
        <v>2.1594684385382059E-20</v>
      </c>
      <c r="AE2372" s="6">
        <f t="shared" si="73"/>
        <v>1.1151618106312293E-18</v>
      </c>
    </row>
    <row r="2373" spans="1:31" x14ac:dyDescent="0.2">
      <c r="A2373" t="s">
        <v>6704</v>
      </c>
      <c r="B2373" t="s">
        <v>6706</v>
      </c>
      <c r="C2373" t="s">
        <v>6705</v>
      </c>
      <c r="D2373">
        <v>13</v>
      </c>
      <c r="E2373">
        <v>11</v>
      </c>
      <c r="F2373" t="s">
        <v>58296</v>
      </c>
      <c r="G2373" t="s">
        <v>47125</v>
      </c>
      <c r="H2373" t="s">
        <v>46036</v>
      </c>
      <c r="I2373" t="s">
        <v>47126</v>
      </c>
      <c r="J2373" t="s">
        <v>47127</v>
      </c>
      <c r="K2373" t="s">
        <v>47128</v>
      </c>
      <c r="L2373" t="s">
        <v>47129</v>
      </c>
      <c r="M2373" t="s">
        <v>47130</v>
      </c>
      <c r="N2373" t="s">
        <v>47131</v>
      </c>
      <c r="O2373" t="s">
        <v>47132</v>
      </c>
      <c r="P2373" t="s">
        <v>47133</v>
      </c>
      <c r="Q2373" t="s">
        <v>47134</v>
      </c>
      <c r="R2373" t="s">
        <v>14668</v>
      </c>
      <c r="S2373" t="s">
        <v>47135</v>
      </c>
      <c r="T2373" t="s">
        <v>47136</v>
      </c>
      <c r="U2373" t="s">
        <v>47137</v>
      </c>
      <c r="V2373" t="s">
        <v>25018</v>
      </c>
      <c r="W2373" t="s">
        <v>26399</v>
      </c>
      <c r="X2373" t="s">
        <v>47138</v>
      </c>
      <c r="Y2373" t="s">
        <v>59446</v>
      </c>
      <c r="Z2373" t="str" cm="1">
        <f t="array" ref="Z2373">_xlfn.LET(_xlpm.raw,_xlfn.XLOOKUP(_xlfn.TEXTBEFORE(A2373,";",,,,A2373),_xlfn.ANCHORARRAY([2]summary!$O$4),_xlfn.CHOOSECOLS(_xlfn.ANCHORARRAY([2]summary!$K$4),1),""),IF(_xlpm.raw="","",_xlfn.TEXTAFTER(_xlfn.TEXTBEFORE(_xlpm.raw,"|",-1,,,_xlpm.raw),"tr|",,,,_xlfn.TEXTBEFORE(_xlpm.raw,"|",-1,,,_xlpm.raw))))</f>
        <v>A0A0K3CLP3</v>
      </c>
      <c r="AA2373">
        <f>_xlfn.XLOOKUP(Z2373,[1]!UniprotIFO[Entry],[1]!UniprotIFO[Mass],"")</f>
        <v>22515</v>
      </c>
      <c r="AB2373" t="str">
        <f>_xlfn.XLOOKUP(Z2373,[1]!UniprotIFO[Entry],[1]!UniprotIFO[Sequence],"")</f>
        <v>MSAAAQPAPVPITTARKLVLLGESAVGKSSIVLQFVKKQFDEWRESTIGAAFLTQTVPVKSGNFIWDTAGQERYKSLAPMYYRSAHAAVVAFDITSSASFEKARSWIAELQRQADPGIVIVLAGNKLDLVSQRQVSTADAEQFAREEGLLYFEVSAKTAEGIEEMFQTVAEKMPIEPPAGAGGKRGAGLAGRGGVDLKQTTAQSLVDGCSC</v>
      </c>
      <c r="AC2373" s="6" cm="1">
        <f t="array" ref="AC2373">SUMPRODUCT((LEN(AB2373)-LEN(SUBSTITUTE(AB2373,{"A";"C";"D";"E";"F";"G";"H";"I";"K";"L";"M";"N";"P";"Q";"R";"S";"T";"V";"W";"Y"},""))),{72.08;104.14;115.08;129.11;148.17;58.05;138.14;114.16;130.18;114.16;132.2;115.1;98.12;129.13;158.19;88.08;102.1;100.13;187.21;164.17})/1000</f>
        <v>22.70645</v>
      </c>
      <c r="AD2373" s="6">
        <f t="shared" ref="AD2373:AD2436" si="74">1000*E2373/(6.02E+23)</f>
        <v>1.8272425249169435E-20</v>
      </c>
      <c r="AE2373" s="6">
        <f t="shared" ref="AE2373:AE2436" si="75">AD2373*AC2373</f>
        <v>4.1490191029900331E-19</v>
      </c>
    </row>
    <row r="2374" spans="1:31" x14ac:dyDescent="0.2">
      <c r="A2374" t="s">
        <v>6707</v>
      </c>
      <c r="B2374" t="s">
        <v>6709</v>
      </c>
      <c r="C2374" t="s">
        <v>6708</v>
      </c>
      <c r="D2374">
        <v>14</v>
      </c>
      <c r="E2374">
        <v>14</v>
      </c>
      <c r="F2374" t="s">
        <v>58297</v>
      </c>
      <c r="G2374" t="s">
        <v>47139</v>
      </c>
      <c r="H2374" t="s">
        <v>47140</v>
      </c>
      <c r="I2374" t="s">
        <v>47141</v>
      </c>
      <c r="J2374" t="s">
        <v>47142</v>
      </c>
      <c r="K2374" t="s">
        <v>47143</v>
      </c>
      <c r="L2374" t="s">
        <v>39347</v>
      </c>
      <c r="M2374" t="s">
        <v>22122</v>
      </c>
      <c r="N2374" t="s">
        <v>47144</v>
      </c>
      <c r="O2374" t="s">
        <v>47145</v>
      </c>
      <c r="P2374" t="s">
        <v>8983</v>
      </c>
      <c r="Q2374" t="s">
        <v>47146</v>
      </c>
      <c r="R2374" t="s">
        <v>33656</v>
      </c>
      <c r="S2374" t="s">
        <v>47147</v>
      </c>
      <c r="T2374" t="s">
        <v>47148</v>
      </c>
      <c r="U2374" t="s">
        <v>47149</v>
      </c>
      <c r="V2374" t="s">
        <v>47150</v>
      </c>
      <c r="W2374" t="s">
        <v>47151</v>
      </c>
      <c r="X2374" t="s">
        <v>47152</v>
      </c>
      <c r="Z2374" t="str" cm="1">
        <f t="array" ref="Z2374">_xlfn.LET(_xlpm.raw,_xlfn.XLOOKUP(_xlfn.TEXTBEFORE(A2374,";",,,,A2374),_xlfn.ANCHORARRAY([2]summary!$O$4),_xlfn.CHOOSECOLS(_xlfn.ANCHORARRAY([2]summary!$K$4),1),""),IF(_xlpm.raw="","",_xlfn.TEXTAFTER(_xlfn.TEXTBEFORE(_xlpm.raw,"|",-1,,,_xlpm.raw),"tr|",,,,_xlfn.TEXTBEFORE(_xlpm.raw,"|",-1,,,_xlpm.raw))))</f>
        <v>A0A2T0A0A6</v>
      </c>
      <c r="AA2374">
        <f>_xlfn.XLOOKUP(Z2374,[1]!UniprotIFO[Entry],[1]!UniprotIFO[Mass],"")</f>
        <v>48144</v>
      </c>
      <c r="AB2374" t="str">
        <f>_xlfn.XLOOKUP(Z2374,[1]!UniprotIFO[Entry],[1]!UniprotIFO[Sequence],"")</f>
        <v>MSPPVQYGGDEVGALVLDIGSSTVRAGYAGEDAPKCLFPTAFATVPSSDPSQPPTYVHGNNVHLYRPHATVSSFVTDQIVTDWDAAGRALEHAFQDRMRVKTLEEFPLMATEPSWNTKENKEKMCELAFETWQTPAFYSVDKAVMSAFAAGKGSALIVNVGEELTTVTPVYDGFVLRKAIQKQPTGGALLSEVLLSSLKSQNLPVTPHYLVKTKEAVEPNQPANAQLREDRLPNPSNPNAATTPSYHRLEEMRLMHELKESACEVMTPSWDDNSVNQKASRAFEFPDGFNTYLGTVRLSTPEIIFNPQRFLPAEFKNRQLPPSASTIPSHPYSALQPLAGLIRNTLVQVDPDLQATLLANVVVTGGTTLIPGFVDRLQAELGIVAPGMKIKIHAAASAAERTHSSWLGGSILASLGTFHQLWIGKDEYQEVGKSVVHRRAK</v>
      </c>
      <c r="AC2374" s="6" cm="1">
        <f t="array" ref="AC2374">SUMPRODUCT((LEN(AB2374)-LEN(SUBSTITUTE(AB2374,{"A";"C";"D";"E";"F";"G";"H";"I";"K";"L";"M";"N";"P";"Q";"R";"S";"T";"V";"W";"Y"},""))),{72.08;104.14;115.08;129.11;148.17;58.05;138.14;114.16;130.18;114.16;132.2;115.1;98.12;129.13;158.19;88.08;102.1;100.13;187.21;164.17})/1000</f>
        <v>48.559179999999998</v>
      </c>
      <c r="AD2374" s="6">
        <f t="shared" si="74"/>
        <v>2.3255813953488371E-20</v>
      </c>
      <c r="AE2374" s="6">
        <f t="shared" si="75"/>
        <v>1.1292832558139533E-18</v>
      </c>
    </row>
    <row r="2375" spans="1:31" x14ac:dyDescent="0.2">
      <c r="A2375" t="s">
        <v>6710</v>
      </c>
      <c r="B2375" t="s">
        <v>6712</v>
      </c>
      <c r="C2375" t="s">
        <v>6711</v>
      </c>
      <c r="D2375">
        <v>8</v>
      </c>
      <c r="E2375">
        <v>8</v>
      </c>
      <c r="F2375" t="s">
        <v>58298</v>
      </c>
      <c r="G2375" t="s">
        <v>47153</v>
      </c>
      <c r="H2375" t="s">
        <v>47154</v>
      </c>
      <c r="I2375" t="s">
        <v>19971</v>
      </c>
      <c r="J2375" t="s">
        <v>47155</v>
      </c>
      <c r="K2375" t="s">
        <v>47156</v>
      </c>
      <c r="L2375" t="s">
        <v>47157</v>
      </c>
      <c r="M2375" t="s">
        <v>16939</v>
      </c>
      <c r="N2375" t="s">
        <v>47158</v>
      </c>
      <c r="O2375" t="s">
        <v>47159</v>
      </c>
      <c r="P2375" t="s">
        <v>47160</v>
      </c>
      <c r="Q2375" t="s">
        <v>47161</v>
      </c>
      <c r="R2375" t="s">
        <v>47162</v>
      </c>
      <c r="S2375" t="s">
        <v>47163</v>
      </c>
      <c r="T2375" t="s">
        <v>47164</v>
      </c>
      <c r="U2375" t="s">
        <v>47165</v>
      </c>
      <c r="V2375" t="s">
        <v>47166</v>
      </c>
      <c r="W2375" t="s">
        <v>47167</v>
      </c>
      <c r="X2375" t="s">
        <v>47168</v>
      </c>
      <c r="Y2375" t="s">
        <v>58861</v>
      </c>
      <c r="Z2375" t="str" cm="1">
        <f t="array" ref="Z2375">_xlfn.LET(_xlpm.raw,_xlfn.XLOOKUP(_xlfn.TEXTBEFORE(A2375,";",,,,A2375),_xlfn.ANCHORARRAY([2]summary!$O$4),_xlfn.CHOOSECOLS(_xlfn.ANCHORARRAY([2]summary!$K$4),1),""),IF(_xlpm.raw="","",_xlfn.TEXTAFTER(_xlfn.TEXTBEFORE(_xlpm.raw,"|",-1,,,_xlpm.raw),"tr|",,,,_xlfn.TEXTBEFORE(_xlpm.raw,"|",-1,,,_xlpm.raw))))</f>
        <v>A0A0K3CSK3</v>
      </c>
      <c r="AA2375">
        <f>_xlfn.XLOOKUP(Z2375,[1]!UniprotIFO[Entry],[1]!UniprotIFO[Mass],"")</f>
        <v>20664</v>
      </c>
      <c r="AB2375" t="str">
        <f>_xlfn.XLOOKUP(Z2375,[1]!UniprotIFO[Entry],[1]!UniprotIFO[Sequence],"")</f>
        <v>MGVSFSSLFTKISGLFSRQTEVRILMLGLDSAGKTTILYRLQIGEVVTTIPTIGFNVETVRYKNIKFQVWDLGGQTSIRPYWRCYYADTKAVVYVVDSSDRERLPINKAELLAMLNEEELQDAKLLVFANKQDQPDAMTPAEVSEGLGLDTLKNRQWSIFKSCAIKGEGLEEGLDWLATALQSK</v>
      </c>
      <c r="AC2375" s="6" cm="1">
        <f t="array" ref="AC2375">SUMPRODUCT((LEN(AB2375)-LEN(SUBSTITUTE(AB2375,{"A";"C";"D";"E";"F";"G";"H";"I";"K";"L";"M";"N";"P";"Q";"R";"S";"T";"V";"W";"Y"},""))),{72.08;104.14;115.08;129.11;148.17;58.05;138.14;114.16;130.18;114.16;132.2;115.1;98.12;129.13;158.19;88.08;102.1;100.13;187.21;164.17})/1000</f>
        <v>20.82752</v>
      </c>
      <c r="AD2375" s="6">
        <f t="shared" si="74"/>
        <v>1.3289036544850499E-20</v>
      </c>
      <c r="AE2375" s="6">
        <f t="shared" si="75"/>
        <v>2.7677767441860465E-19</v>
      </c>
    </row>
    <row r="2376" spans="1:31" x14ac:dyDescent="0.2">
      <c r="A2376" t="s">
        <v>6713</v>
      </c>
      <c r="B2376" t="s">
        <v>6714</v>
      </c>
      <c r="C2376" t="s">
        <v>2169</v>
      </c>
      <c r="D2376">
        <v>17</v>
      </c>
      <c r="E2376">
        <v>17</v>
      </c>
      <c r="F2376" t="s">
        <v>58299</v>
      </c>
      <c r="G2376" t="s">
        <v>47169</v>
      </c>
      <c r="H2376" t="s">
        <v>34073</v>
      </c>
      <c r="I2376" t="s">
        <v>47170</v>
      </c>
      <c r="J2376" t="s">
        <v>47171</v>
      </c>
      <c r="K2376" t="s">
        <v>47172</v>
      </c>
      <c r="L2376" t="s">
        <v>24444</v>
      </c>
      <c r="M2376" t="s">
        <v>47173</v>
      </c>
      <c r="N2376" t="s">
        <v>47174</v>
      </c>
      <c r="O2376" t="s">
        <v>10280</v>
      </c>
      <c r="P2376" t="s">
        <v>16349</v>
      </c>
      <c r="Q2376" t="s">
        <v>47175</v>
      </c>
      <c r="R2376" t="s">
        <v>47176</v>
      </c>
      <c r="S2376" t="s">
        <v>27344</v>
      </c>
      <c r="T2376" t="s">
        <v>47177</v>
      </c>
      <c r="U2376" t="s">
        <v>47178</v>
      </c>
      <c r="V2376" t="s">
        <v>47179</v>
      </c>
      <c r="W2376" t="s">
        <v>47180</v>
      </c>
      <c r="X2376" t="s">
        <v>47181</v>
      </c>
      <c r="Z2376" t="str" cm="1">
        <f t="array" ref="Z2376">_xlfn.LET(_xlpm.raw,_xlfn.XLOOKUP(_xlfn.TEXTBEFORE(A2376,";",,,,A2376),_xlfn.ANCHORARRAY([2]summary!$O$4),_xlfn.CHOOSECOLS(_xlfn.ANCHORARRAY([2]summary!$K$4),1),""),IF(_xlpm.raw="","",_xlfn.TEXTAFTER(_xlfn.TEXTBEFORE(_xlpm.raw,"|",-1,,,_xlpm.raw),"tr|",,,,_xlfn.TEXTBEFORE(_xlpm.raw,"|",-1,,,_xlpm.raw))))</f>
        <v>A0A0K3CSJ9</v>
      </c>
      <c r="AA2376">
        <f>_xlfn.XLOOKUP(Z2376,[1]!UniprotIFO[Entry],[1]!UniprotIFO[Mass],"")</f>
        <v>58943</v>
      </c>
      <c r="AB2376" t="str">
        <f>_xlfn.XLOOKUP(Z2376,[1]!UniprotIFO[Entry],[1]!UniprotIFO[Sequence],"")</f>
        <v>MARAAKAYHQTLPHLTKDNWREHAAAKREQRDALIPTEWHLSPDALAAAGDNVTGVPASCGILSGKELEITELDEVEELAKRIADKTYTAVEVATAFSKRAAIAQQLTNCLTEIFFKKALERAKELDEILEKTGKTVGPLHGVPVSLKDQFDIAGTELTMGYVSYLGRISPRDSAIVALLRDAGAVFYCRTNVPQTLMIGDTNNHLFGRTHNPHNRKLSPGGSSGGEGALIAMKGSIIGVGTDIGGSVRIPSAMCGLHTIRPTTRRVPYGHATNSLLGQESVLSVAGPMARSLSSCTYFLRTLFNFNPQKRGKLAFGIIRTDHNVTPTPPIKRALETAAKKLVDAGHEVIEFDSTLIKDAFELSNDFFAADGGEDFKRTLGTIEEPLIPGLSPTPEGLKTVWELWQLNRAKEEMQQAFLAQWLATAGQTSTGRPIDGLLCPPGPVTAVLPGNNRHAGYTGMFNLLDVPALCFPVTKVDPAVDLPDSNFKALDEEDQRFHDEYDAQLTAGVPAGVQLIGRRWQDEELLGLGEVVSDIVGSKHWAA</v>
      </c>
      <c r="AC2376" s="6" cm="1">
        <f t="array" ref="AC2376">SUMPRODUCT((LEN(AB2376)-LEN(SUBSTITUTE(AB2376,{"A";"C";"D";"E";"F";"G";"H";"I";"K";"L";"M";"N";"P";"Q";"R";"S";"T";"V";"W";"Y"},""))),{72.08;104.14;115.08;129.11;148.17;58.05;138.14;114.16;130.18;114.16;132.2;115.1;98.12;129.13;158.19;88.08;102.1;100.13;187.21;164.17})/1000</f>
        <v>59.458449999999999</v>
      </c>
      <c r="AD2376" s="6">
        <f t="shared" si="74"/>
        <v>2.823920265780731E-20</v>
      </c>
      <c r="AE2376" s="6">
        <f t="shared" si="75"/>
        <v>1.679059219269103E-18</v>
      </c>
    </row>
    <row r="2377" spans="1:31" x14ac:dyDescent="0.2">
      <c r="A2377" t="s">
        <v>6715</v>
      </c>
      <c r="B2377" t="s">
        <v>6717</v>
      </c>
      <c r="C2377" t="s">
        <v>6716</v>
      </c>
      <c r="D2377">
        <v>8</v>
      </c>
      <c r="E2377">
        <v>8</v>
      </c>
      <c r="F2377" t="s">
        <v>58300</v>
      </c>
      <c r="G2377" t="s">
        <v>47182</v>
      </c>
      <c r="H2377" t="s">
        <v>47183</v>
      </c>
      <c r="I2377" t="s">
        <v>47184</v>
      </c>
      <c r="J2377" t="s">
        <v>25030</v>
      </c>
      <c r="K2377" t="s">
        <v>47185</v>
      </c>
      <c r="L2377" t="s">
        <v>25030</v>
      </c>
      <c r="M2377" t="s">
        <v>47186</v>
      </c>
      <c r="N2377" t="s">
        <v>33052</v>
      </c>
      <c r="O2377" t="s">
        <v>47187</v>
      </c>
      <c r="P2377" t="s">
        <v>47188</v>
      </c>
      <c r="Q2377" t="s">
        <v>47189</v>
      </c>
      <c r="R2377" t="s">
        <v>40713</v>
      </c>
      <c r="S2377" t="s">
        <v>47190</v>
      </c>
      <c r="T2377" t="s">
        <v>12708</v>
      </c>
      <c r="U2377" t="s">
        <v>17145</v>
      </c>
      <c r="V2377" t="s">
        <v>47191</v>
      </c>
      <c r="W2377" t="s">
        <v>47192</v>
      </c>
      <c r="X2377" t="s">
        <v>47193</v>
      </c>
      <c r="Z2377" t="str" cm="1">
        <f t="array" ref="Z2377">_xlfn.LET(_xlpm.raw,_xlfn.XLOOKUP(_xlfn.TEXTBEFORE(A2377,";",,,,A2377),_xlfn.ANCHORARRAY([2]summary!$O$4),_xlfn.CHOOSECOLS(_xlfn.ANCHORARRAY([2]summary!$K$4),1),""),IF(_xlpm.raw="","",_xlfn.TEXTAFTER(_xlfn.TEXTBEFORE(_xlpm.raw,"|",-1,,,_xlpm.raw),"tr|",,,,_xlfn.TEXTBEFORE(_xlpm.raw,"|",-1,,,_xlpm.raw))))</f>
        <v>A0A2S9ZZL1</v>
      </c>
      <c r="AA2377">
        <f>_xlfn.XLOOKUP(Z2377,[1]!UniprotIFO[Entry],[1]!UniprotIFO[Mass],"")</f>
        <v>153285</v>
      </c>
      <c r="AB2377" t="str">
        <f>_xlfn.XLOOKUP(Z2377,[1]!UniprotIFO[Entry],[1]!UniprotIFO[Sequence],"")</f>
        <v>MAKSTVPPGAFPSAPQATPATAPPAQPAGQATKPKKKKKAKAKRQGADGAADGLAADDDDLAPIEDVDQVPASTPAHAQRDAHYAYPHPSATPSDLLSTASDLYRQIEAAAASALSSHPSFAASFPQANANGAMPGAPSATDEAYWTSLPQHLRQFIRSALPLAAGWTTGPNGQPVPANGAANANGAAGAIPLAGVVGGGGAAGTGPLPPLTHDQLSSAAAQLAQMVQSNWGQFGLGPMPASLGAAANGAAGRGGAAGGGQAGQPNGASATISLGSFPVGMPTREQMEEAIGSIGGQFAGGEFTMTMGSGGFPVPPAPPAGQDGQDGALDDTEDEDAGADGANGASSAAKKKNKKKKKKERERAAAAAAAAAAAAMAQQQQQAAQAAQAAQAAKAAAAAEAAAAAAAAKPAAKSPAPPGAYPSASPAHTPVTRTAPAPSVHNTNANAKAGPSSERDKIRDFWLGLKEEDRKALVKVEKDAVLKKMKQAMSGTPQNAGACSCAVCGRKRSAIESELSSLYDAYYDELESYALHQQRYATLPPGTIPPPPGPGPFPGSVDASTLPATPPVEANAAANTKAQRGRVVKPTRDHKNVRPAAVKKKPTPANPPTAAAVPPVPPASNPPHTHSHNHSHSHNHSHNHANPGHGEPGHTHSPSCPHHPHHGTDSRQKNKAAVVQPEEPEDEEYDDDEGEYDDDEEEDGDGEYDEDEEEEEDEEDYDDEDSLAPADDQPAPARKSRRHAEGEGDFFGFGKSLTVRGILTVADELLQNNGQKFLEMMEQLADKRVRRDRQAAQAFDDEQSGAEDRSDDGEYDDDDEEGSEDEEDEPLTEQERVEEGRRMFQIFAARMFEQRVLTAYREQVAAEKQNQLLREIEAEQRLAEEREAKKAKEAQKKKDKKKAEKLKKEEERLKKEAEREAAERAAKEAEEARLEAERQRNEEQRQKREAERRAREEEKARREERARLAREEERLKKEEKARQAKEAKAQAEKEAREKRQREEAERKAREAAERKEREERAERERKEREQREKEEKERKAREAAERKAKEEKDRAEKAAAAAAKAKQQAMATPKSPVNSRAAPPAKQQQNIPGLPKPSAQPSKATSPTPGQPGAGRQQPTSFPPGVIPRQPSMSGASPAPQQPPSQASRPAGLPSQPPMPSYAQQRPPSQPNGMPSGQRMFSPPPPPMGMQHQQAFGNIGMPPSFISPPPPHISPIVGRSGAPLGPPPATVSSPPGIRSPSASTGMSLGHSPAPIAPPGPAPGLASPRAVNVGPIGGVIGRPASNASSGPRAPSPPSRALGSSALHEDDEIVVPPPRASFSSTSAAPIGSNIAASSSLGAGSSVTADWSSPFATSGSIWGGPAVPALSVPVVTPPDRPSVIRDRAKVAWTKMDELGGSTKSALPVTDVHRGMLALWADSASVTVTEMVEAMLVEGNPRNGGGRFVWETSAADGNVSVRWEL</v>
      </c>
      <c r="AC2377" s="6" cm="1">
        <f t="array" ref="AC2377">SUMPRODUCT((LEN(AB2377)-LEN(SUBSTITUTE(AB2377,{"A";"C";"D";"E";"F";"G";"H";"I";"K";"L";"M";"N";"P";"Q";"R";"S";"T";"V";"W";"Y"},""))),{72.08;104.14;115.08;129.11;148.17;58.05;138.14;114.16;130.18;114.16;132.2;115.1;98.12;129.13;158.19;88.08;102.1;100.13;187.21;164.17})/1000</f>
        <v>154.70067</v>
      </c>
      <c r="AD2377" s="6">
        <f t="shared" si="74"/>
        <v>1.3289036544850499E-20</v>
      </c>
      <c r="AE2377" s="6">
        <f t="shared" si="75"/>
        <v>2.0558228571428574E-18</v>
      </c>
    </row>
    <row r="2378" spans="1:31" x14ac:dyDescent="0.2">
      <c r="A2378" t="s">
        <v>6718</v>
      </c>
      <c r="B2378" t="s">
        <v>6719</v>
      </c>
      <c r="C2378" t="s">
        <v>1744</v>
      </c>
      <c r="D2378">
        <v>6</v>
      </c>
      <c r="E2378">
        <v>6</v>
      </c>
      <c r="F2378" t="s">
        <v>58301</v>
      </c>
      <c r="G2378" t="s">
        <v>47194</v>
      </c>
      <c r="H2378" t="s">
        <v>22436</v>
      </c>
      <c r="I2378" t="s">
        <v>47195</v>
      </c>
      <c r="J2378" t="s">
        <v>47196</v>
      </c>
      <c r="K2378" t="s">
        <v>47197</v>
      </c>
      <c r="L2378" t="s">
        <v>28581</v>
      </c>
      <c r="M2378" t="s">
        <v>47198</v>
      </c>
      <c r="N2378" t="s">
        <v>47199</v>
      </c>
      <c r="O2378" t="s">
        <v>47200</v>
      </c>
      <c r="P2378" t="s">
        <v>47201</v>
      </c>
      <c r="Q2378" t="s">
        <v>47202</v>
      </c>
      <c r="R2378" t="s">
        <v>38171</v>
      </c>
      <c r="S2378" t="s">
        <v>47203</v>
      </c>
      <c r="T2378" t="s">
        <v>47204</v>
      </c>
      <c r="U2378" t="s">
        <v>21217</v>
      </c>
      <c r="V2378" t="s">
        <v>14067</v>
      </c>
      <c r="W2378" t="s">
        <v>47205</v>
      </c>
      <c r="X2378" t="s">
        <v>47206</v>
      </c>
      <c r="Z2378" t="str" cm="1">
        <f t="array" ref="Z2378">_xlfn.LET(_xlpm.raw,_xlfn.XLOOKUP(_xlfn.TEXTBEFORE(A2378,";",,,,A2378),_xlfn.ANCHORARRAY([2]summary!$O$4),_xlfn.CHOOSECOLS(_xlfn.ANCHORARRAY([2]summary!$K$4),1),""),IF(_xlpm.raw="","",_xlfn.TEXTAFTER(_xlfn.TEXTBEFORE(_xlpm.raw,"|",-1,,,_xlpm.raw),"tr|",,,,_xlfn.TEXTBEFORE(_xlpm.raw,"|",-1,,,_xlpm.raw))))</f>
        <v>A0A2T0A0A3</v>
      </c>
      <c r="AA2378">
        <f>_xlfn.XLOOKUP(Z2378,[1]!UniprotIFO[Entry],[1]!UniprotIFO[Mass],"")</f>
        <v>46244</v>
      </c>
      <c r="AB2378" t="str">
        <f>_xlfn.XLOOKUP(Z2378,[1]!UniprotIFO[Entry],[1]!UniprotIFO[Sequence],"")</f>
        <v>MSAPSVPPMRPGKRAPPKLDLRAFQATTSSTTRRTHPTGIIDAHVHLWTAEQLEKGHMVWPRAEGGEKQLSGPHELSGYSELVSRGIKTVAGGKTAHKGIIFIQAEVVHENSWEASLDEVKSVCAAALESPVPVLALTPWAPVHLGHSQLEKYFSQLTAQPSLATFTSRLGYSPIKAVRYLLQDSPPGFFLRDDFIDGLRWLGERGLAFDLTLDVTHEETGKTKVLEDAVDAIERVRAGQPEDKQSVFVIDHFAKPPLTADHTVPPPPSHASYIDCLFQLSLLPNTYLKLSALLNSADPPTAQAAFAEFKSGDYKKRKRESAYERLKARILAVLEPAIEAFGDERILVGADWPMFRSVLLPPTSTSPSPAHCPTTDVDEEAAAWAFEIQLYLDCFLQLGLDGEALDRIFEGNARRAYGLAP</v>
      </c>
      <c r="AC2378" s="6" cm="1">
        <f t="array" ref="AC2378">SUMPRODUCT((LEN(AB2378)-LEN(SUBSTITUTE(AB2378,{"A";"C";"D";"E";"F";"G";"H";"I";"K";"L";"M";"N";"P";"Q";"R";"S";"T";"V";"W";"Y"},""))),{72.08;104.14;115.08;129.11;148.17;58.05;138.14;114.16;130.18;114.16;132.2;115.1;98.12;129.13;158.19;88.08;102.1;100.13;187.21;164.17})/1000</f>
        <v>46.636210000000005</v>
      </c>
      <c r="AD2378" s="6">
        <f t="shared" si="74"/>
        <v>9.9667774086378735E-21</v>
      </c>
      <c r="AE2378" s="6">
        <f t="shared" si="75"/>
        <v>4.6481272425249175E-19</v>
      </c>
    </row>
    <row r="2379" spans="1:31" x14ac:dyDescent="0.2">
      <c r="A2379" t="s">
        <v>6720</v>
      </c>
      <c r="B2379" t="s">
        <v>6722</v>
      </c>
      <c r="C2379" t="s">
        <v>6721</v>
      </c>
      <c r="D2379">
        <v>6</v>
      </c>
      <c r="E2379">
        <v>6</v>
      </c>
      <c r="F2379" t="s">
        <v>58302</v>
      </c>
      <c r="G2379" t="s">
        <v>47207</v>
      </c>
      <c r="H2379" t="s">
        <v>47208</v>
      </c>
      <c r="I2379" t="s">
        <v>41010</v>
      </c>
      <c r="J2379" t="s">
        <v>47209</v>
      </c>
      <c r="K2379" t="s">
        <v>20781</v>
      </c>
      <c r="L2379" t="s">
        <v>9610</v>
      </c>
      <c r="M2379" t="s">
        <v>47210</v>
      </c>
      <c r="N2379" t="s">
        <v>47211</v>
      </c>
      <c r="O2379" t="s">
        <v>47212</v>
      </c>
      <c r="P2379" t="s">
        <v>47213</v>
      </c>
      <c r="Q2379" t="s">
        <v>47214</v>
      </c>
      <c r="R2379" t="s">
        <v>47215</v>
      </c>
      <c r="S2379" t="s">
        <v>47216</v>
      </c>
      <c r="T2379" t="s">
        <v>47217</v>
      </c>
      <c r="U2379" t="s">
        <v>47218</v>
      </c>
      <c r="V2379" t="s">
        <v>15432</v>
      </c>
      <c r="W2379" t="s">
        <v>47219</v>
      </c>
      <c r="X2379" t="s">
        <v>47220</v>
      </c>
      <c r="Y2379" t="s">
        <v>58857</v>
      </c>
      <c r="Z2379" t="str" cm="1">
        <f t="array" ref="Z2379">_xlfn.LET(_xlpm.raw,_xlfn.XLOOKUP(_xlfn.TEXTBEFORE(A2379,";",,,,A2379),_xlfn.ANCHORARRAY([2]summary!$O$4),_xlfn.CHOOSECOLS(_xlfn.ANCHORARRAY([2]summary!$K$4),1),""),IF(_xlpm.raw="","",_xlfn.TEXTAFTER(_xlfn.TEXTBEFORE(_xlpm.raw,"|",-1,,,_xlpm.raw),"tr|",,,,_xlfn.TEXTBEFORE(_xlpm.raw,"|",-1,,,_xlpm.raw))))</f>
        <v>A0A0K3CTI0</v>
      </c>
      <c r="AA2379">
        <f>_xlfn.XLOOKUP(Z2379,[1]!UniprotIFO[Entry],[1]!UniprotIFO[Mass],"")</f>
        <v>31489</v>
      </c>
      <c r="AB2379" t="str">
        <f>_xlfn.XLOOKUP(Z2379,[1]!UniprotIFO[Entry],[1]!UniprotIFO[Sequence],"")</f>
        <v>MPPKTVQTTPSKGKPATARSATSPATTLYLTAYNTASALAWGYVLFRVAVHMSGGDGYTGIKEWAGLQGVGETFRKRATGAFDEVGDVVKWVQTAALLEAVHSATRLVRSPLGTTVAQIASRLALVWGVCEFFPQVARSPFYVSMVTAWSFAEIIRYTHYATGLQGIKIKALEWLRYTAFYILYPVGAGSEAALIFFSAPHAKEQYGTLAMYAVYILVAGWPPALAFLMSYMHSQRRKHVSGSSRSSPVTPKKTGVAPKDITSAVTPENVLPEALGATPARSTRSKTRKSE</v>
      </c>
      <c r="AC2379" s="6" cm="1">
        <f t="array" ref="AC2379">SUMPRODUCT((LEN(AB2379)-LEN(SUBSTITUTE(AB2379,{"A";"C";"D";"E";"F";"G";"H";"I";"K";"L";"M";"N";"P";"Q";"R";"S";"T";"V";"W";"Y"},""))),{72.08;104.14;115.08;129.11;148.17;58.05;138.14;114.16;130.18;114.16;132.2;115.1;98.12;129.13;158.19;88.08;102.1;100.13;187.21;164.17})/1000</f>
        <v>31.777070000000005</v>
      </c>
      <c r="AD2379" s="6">
        <f t="shared" si="74"/>
        <v>9.9667774086378735E-21</v>
      </c>
      <c r="AE2379" s="6">
        <f t="shared" si="75"/>
        <v>3.1671498338870436E-19</v>
      </c>
    </row>
    <row r="2380" spans="1:31" x14ac:dyDescent="0.2">
      <c r="A2380" t="s">
        <v>6723</v>
      </c>
      <c r="B2380" t="s">
        <v>6724</v>
      </c>
      <c r="C2380" t="s">
        <v>1949</v>
      </c>
      <c r="D2380">
        <v>7</v>
      </c>
      <c r="E2380">
        <v>7</v>
      </c>
      <c r="F2380" t="s">
        <v>58303</v>
      </c>
      <c r="G2380" t="s">
        <v>47221</v>
      </c>
      <c r="H2380" t="s">
        <v>47222</v>
      </c>
      <c r="I2380" t="s">
        <v>47223</v>
      </c>
      <c r="J2380" t="s">
        <v>47224</v>
      </c>
      <c r="K2380" t="s">
        <v>47225</v>
      </c>
      <c r="L2380" t="s">
        <v>32067</v>
      </c>
      <c r="M2380" t="s">
        <v>47226</v>
      </c>
      <c r="N2380" t="s">
        <v>47227</v>
      </c>
      <c r="O2380" t="s">
        <v>47228</v>
      </c>
      <c r="P2380" t="s">
        <v>47229</v>
      </c>
      <c r="Q2380" t="s">
        <v>11852</v>
      </c>
      <c r="R2380" t="s">
        <v>14595</v>
      </c>
      <c r="S2380" t="s">
        <v>40135</v>
      </c>
      <c r="T2380" t="s">
        <v>47230</v>
      </c>
      <c r="U2380" t="s">
        <v>8971</v>
      </c>
      <c r="V2380" t="s">
        <v>47231</v>
      </c>
      <c r="W2380" t="s">
        <v>47232</v>
      </c>
      <c r="X2380" t="s">
        <v>47233</v>
      </c>
      <c r="Y2380" t="s">
        <v>58877</v>
      </c>
      <c r="Z2380" t="str" cm="1">
        <f t="array" ref="Z2380">_xlfn.LET(_xlpm.raw,_xlfn.XLOOKUP(_xlfn.TEXTBEFORE(A2380,";",,,,A2380),_xlfn.ANCHORARRAY([2]summary!$O$4),_xlfn.CHOOSECOLS(_xlfn.ANCHORARRAY([2]summary!$K$4),1),""),IF(_xlpm.raw="","",_xlfn.TEXTAFTER(_xlfn.TEXTBEFORE(_xlpm.raw,"|",-1,,,_xlpm.raw),"tr|",,,,_xlfn.TEXTBEFORE(_xlpm.raw,"|",-1,,,_xlpm.raw))))</f>
        <v>A0A061ASZ8</v>
      </c>
      <c r="AA2380">
        <f>_xlfn.XLOOKUP(Z2380,[1]!UniprotIFO[Entry],[1]!UniprotIFO[Mass],"")</f>
        <v>26703</v>
      </c>
      <c r="AB2380" t="str">
        <f>_xlfn.XLOOKUP(Z2380,[1]!UniprotIFO[Entry],[1]!UniprotIFO[Sequence],"")</f>
        <v>MFSSRSEYDRGVNTFSPEGRLFQVEYAIEAIKLGSTTVGIQTSEGVVLAVEKRTQSPLLESDSVEKIMEIDRHIGCAMSGLTADARTMVEHARVTAQNHVFTYDEPIKVESVTQSVSDLALRFGEGANEEDASMSRPFGVALLIAGIDHHGPQLFHADPSGTFMRYHAKAIGSGSEGAQSELQDSYDKSMTLAQAKVLALKVLKQVMEEKLDHNNVQLAQVVPEQGYSILKPDQLHEIIAQIEA</v>
      </c>
      <c r="AC2380" s="6" cm="1">
        <f t="array" ref="AC2380">SUMPRODUCT((LEN(AB2380)-LEN(SUBSTITUTE(AB2380,{"A";"C";"D";"E";"F";"G";"H";"I";"K";"L";"M";"N";"P";"Q";"R";"S";"T";"V";"W";"Y"},""))),{72.08;104.14;115.08;129.11;148.17;58.05;138.14;114.16;130.18;114.16;132.2;115.1;98.12;129.13;158.19;88.08;102.1;100.13;187.21;164.17})/1000</f>
        <v>26.914819999999999</v>
      </c>
      <c r="AD2380" s="6">
        <f t="shared" si="74"/>
        <v>1.1627906976744185E-20</v>
      </c>
      <c r="AE2380" s="6">
        <f t="shared" si="75"/>
        <v>3.1296302325581391E-19</v>
      </c>
    </row>
    <row r="2381" spans="1:31" x14ac:dyDescent="0.2">
      <c r="A2381" t="s">
        <v>6725</v>
      </c>
      <c r="B2381" t="s">
        <v>6727</v>
      </c>
      <c r="C2381" t="s">
        <v>6726</v>
      </c>
      <c r="D2381">
        <v>7</v>
      </c>
      <c r="E2381">
        <v>7</v>
      </c>
      <c r="F2381" t="s">
        <v>58304</v>
      </c>
      <c r="G2381" t="s">
        <v>47234</v>
      </c>
      <c r="H2381" t="s">
        <v>47235</v>
      </c>
      <c r="I2381" t="s">
        <v>47236</v>
      </c>
      <c r="J2381" t="s">
        <v>12808</v>
      </c>
      <c r="K2381" t="s">
        <v>47237</v>
      </c>
      <c r="L2381" t="s">
        <v>12352</v>
      </c>
      <c r="M2381" t="s">
        <v>47238</v>
      </c>
      <c r="N2381" t="s">
        <v>47239</v>
      </c>
      <c r="O2381" t="s">
        <v>47240</v>
      </c>
      <c r="P2381" t="s">
        <v>47241</v>
      </c>
      <c r="Q2381" t="s">
        <v>47242</v>
      </c>
      <c r="R2381" t="s">
        <v>47243</v>
      </c>
      <c r="S2381" t="s">
        <v>47244</v>
      </c>
      <c r="T2381" t="s">
        <v>47245</v>
      </c>
      <c r="U2381" t="s">
        <v>47246</v>
      </c>
      <c r="V2381" t="s">
        <v>47247</v>
      </c>
      <c r="W2381" t="s">
        <v>24010</v>
      </c>
      <c r="X2381" t="s">
        <v>47248</v>
      </c>
      <c r="Y2381" t="s">
        <v>59447</v>
      </c>
      <c r="Z2381" t="str" cm="1">
        <f t="array" ref="Z2381">_xlfn.LET(_xlpm.raw,_xlfn.XLOOKUP(_xlfn.TEXTBEFORE(A2381,";",,,,A2381),_xlfn.ANCHORARRAY([2]summary!$O$4),_xlfn.CHOOSECOLS(_xlfn.ANCHORARRAY([2]summary!$K$4),1),""),IF(_xlpm.raw="","",_xlfn.TEXTAFTER(_xlfn.TEXTBEFORE(_xlpm.raw,"|",-1,,,_xlpm.raw),"tr|",,,,_xlfn.TEXTBEFORE(_xlpm.raw,"|",-1,,,_xlpm.raw))))</f>
        <v>A0A0K3CKD0</v>
      </c>
      <c r="AA2381">
        <f>_xlfn.XLOOKUP(Z2381,[1]!UniprotIFO[Entry],[1]!UniprotIFO[Mass],"")</f>
        <v>57690</v>
      </c>
      <c r="AB2381" t="str">
        <f>_xlfn.XLOOKUP(Z2381,[1]!UniprotIFO[Entry],[1]!UniprotIFO[Sequence],"")</f>
        <v>MASHAVWRPLAGAAASSARLAASKSTPTPAIAHFARSRAGVQAWETAAVTRRLCSAGAGQARTAVAGGSFAGSRVFAALQQPRTTSFAASPLAALRQNVARSARALTTAAIDSTSSGSSSSTFPDPPEVPLTSPLVSRYLFVIGGLVFAIVVVGGMTRLTESGLSITEWNVIKGVKLPMSQAEWEEEFEKYKLTPEWKINNQHITLQDFKTIYMWEWSHRILGRIIGVAFLAPIPYFVYARKLGRGALFALFGIASLIGAQGAMGWYMVKSGLDEQSVQDLGGVPRVSQYRLAAHLGLAFLVYSACVRFGIGAARDWKLAKKMQGLGGWKTVEETIRGLEGKVAGRTRVLVTALTALVFTTALSGAFVAGLDAGLIYNEWPLMGGKLHPPSYELNKDFYCRKADKSDRWRNLFENPTTVQFDHRMLAYTTFFSVVSLFLYARRPHIRSQLPPLTYRLIKGSLHMSVLQLTLGITTLLYLVPTHLAATHQAGSLVLLSLVLAAGASLRRPSKVAREALRIAQLRQKAAQIKV</v>
      </c>
      <c r="AC2381" s="6" cm="1">
        <f t="array" ref="AC2381">SUMPRODUCT((LEN(AB2381)-LEN(SUBSTITUTE(AB2381,{"A";"C";"D";"E";"F";"G";"H";"I";"K";"L";"M";"N";"P";"Q";"R";"S";"T";"V";"W";"Y"},""))),{72.08;104.14;115.08;129.11;148.17;58.05;138.14;114.16;130.18;114.16;132.2;115.1;98.12;129.13;158.19;88.08;102.1;100.13;187.21;164.17})/1000</f>
        <v>58.232759999999999</v>
      </c>
      <c r="AD2381" s="6">
        <f t="shared" si="74"/>
        <v>1.1627906976744185E-20</v>
      </c>
      <c r="AE2381" s="6">
        <f t="shared" si="75"/>
        <v>6.771251162790697E-19</v>
      </c>
    </row>
    <row r="2382" spans="1:31" x14ac:dyDescent="0.2">
      <c r="A2382" t="s">
        <v>6728</v>
      </c>
      <c r="B2382" t="s">
        <v>6730</v>
      </c>
      <c r="C2382" t="s">
        <v>6729</v>
      </c>
      <c r="D2382">
        <v>2</v>
      </c>
      <c r="E2382">
        <v>2</v>
      </c>
      <c r="F2382" t="s">
        <v>58305</v>
      </c>
      <c r="G2382" t="s">
        <v>47249</v>
      </c>
      <c r="H2382" t="s">
        <v>47250</v>
      </c>
      <c r="I2382" t="s">
        <v>14662</v>
      </c>
      <c r="J2382" t="s">
        <v>47251</v>
      </c>
      <c r="K2382" t="s">
        <v>28582</v>
      </c>
      <c r="L2382" t="s">
        <v>22491</v>
      </c>
      <c r="M2382" t="s">
        <v>47252</v>
      </c>
      <c r="N2382" t="s">
        <v>26885</v>
      </c>
      <c r="O2382" t="s">
        <v>47253</v>
      </c>
      <c r="P2382" t="s">
        <v>47254</v>
      </c>
      <c r="Q2382" t="s">
        <v>47255</v>
      </c>
      <c r="R2382" t="s">
        <v>47256</v>
      </c>
      <c r="S2382" t="s">
        <v>17034</v>
      </c>
      <c r="T2382" t="s">
        <v>47257</v>
      </c>
      <c r="U2382" t="s">
        <v>47258</v>
      </c>
      <c r="V2382" t="s">
        <v>47259</v>
      </c>
      <c r="W2382" t="s">
        <v>47260</v>
      </c>
      <c r="X2382" t="s">
        <v>47261</v>
      </c>
      <c r="Z2382" t="str" cm="1">
        <f t="array" ref="Z2382">_xlfn.LET(_xlpm.raw,_xlfn.XLOOKUP(_xlfn.TEXTBEFORE(A2382,";",,,,A2382),_xlfn.ANCHORARRAY([2]summary!$O$4),_xlfn.CHOOSECOLS(_xlfn.ANCHORARRAY([2]summary!$K$4),1),""),IF(_xlpm.raw="","",_xlfn.TEXTAFTER(_xlfn.TEXTBEFORE(_xlpm.raw,"|",-1,,,_xlpm.raw),"tr|",,,,_xlfn.TEXTBEFORE(_xlpm.raw,"|",-1,,,_xlpm.raw))))</f>
        <v>A0A0K3CKC5</v>
      </c>
      <c r="AA2382">
        <f>_xlfn.XLOOKUP(Z2382,[1]!UniprotIFO[Entry],[1]!UniprotIFO[Mass],"")</f>
        <v>29811</v>
      </c>
      <c r="AB2382" t="str">
        <f>_xlfn.XLOOKUP(Z2382,[1]!UniprotIFO[Entry],[1]!UniprotIFO[Sequence],"")</f>
        <v>MPRSRTPRALLSLASLISLAAASPLSLLKRSAVWEGGYYNPTSNGGQWLTLARDTYPPGLGEPINLVISSESDGLLMTDDGFFDFCESINFSGECLGQTGGLRQAANLGDGKGMINQTTLLRENFGDPSFGTCLETVNGGFHFRVWRQNGSEADSGAWFLAASQEQNLTLQHGIPPNGYDLGRDQVVQRAIASGGTKSPLTNRTFTTSVANASGPGYYANITTSQINHGIGTDGIVAVLTVKVTSNGSVKSTSAAVPALSLSRHDLTRIAGVALASCLALSLLI</v>
      </c>
      <c r="AC2382" s="6" cm="1">
        <f t="array" ref="AC2382">SUMPRODUCT((LEN(AB2382)-LEN(SUBSTITUTE(AB2382,{"A";"C";"D";"E";"F";"G";"H";"I";"K";"L";"M";"N";"P";"Q";"R";"S";"T";"V";"W";"Y"},""))),{72.08;104.14;115.08;129.11;148.17;58.05;138.14;114.16;130.18;114.16;132.2;115.1;98.12;129.13;158.19;88.08;102.1;100.13;187.21;164.17})/1000</f>
        <v>30.075150000000001</v>
      </c>
      <c r="AD2382" s="6">
        <f t="shared" si="74"/>
        <v>3.3222591362126247E-21</v>
      </c>
      <c r="AE2382" s="6">
        <f t="shared" si="75"/>
        <v>9.9917441860465118E-20</v>
      </c>
    </row>
    <row r="2383" spans="1:31" x14ac:dyDescent="0.2">
      <c r="A2383" t="s">
        <v>6731</v>
      </c>
      <c r="B2383" t="s">
        <v>6733</v>
      </c>
      <c r="C2383" t="s">
        <v>6732</v>
      </c>
      <c r="D2383">
        <v>15</v>
      </c>
      <c r="E2383">
        <v>15</v>
      </c>
      <c r="F2383" t="s">
        <v>58306</v>
      </c>
      <c r="G2383" t="s">
        <v>44693</v>
      </c>
      <c r="H2383" t="s">
        <v>47262</v>
      </c>
      <c r="I2383" t="s">
        <v>47263</v>
      </c>
      <c r="J2383" t="s">
        <v>47264</v>
      </c>
      <c r="K2383" t="s">
        <v>47265</v>
      </c>
      <c r="L2383" t="s">
        <v>47266</v>
      </c>
      <c r="M2383" t="s">
        <v>47267</v>
      </c>
      <c r="N2383" t="s">
        <v>47268</v>
      </c>
      <c r="O2383" t="s">
        <v>9446</v>
      </c>
      <c r="P2383" t="s">
        <v>47269</v>
      </c>
      <c r="Q2383" t="s">
        <v>47270</v>
      </c>
      <c r="R2383" t="s">
        <v>47271</v>
      </c>
      <c r="S2383" t="s">
        <v>47272</v>
      </c>
      <c r="T2383" t="s">
        <v>47273</v>
      </c>
      <c r="U2383" t="s">
        <v>47274</v>
      </c>
      <c r="V2383" t="s">
        <v>47275</v>
      </c>
      <c r="W2383" t="s">
        <v>47276</v>
      </c>
      <c r="X2383" t="s">
        <v>47277</v>
      </c>
      <c r="Z2383" t="str" cm="1">
        <f t="array" ref="Z2383">_xlfn.LET(_xlpm.raw,_xlfn.XLOOKUP(_xlfn.TEXTBEFORE(A2383,";",,,,A2383),_xlfn.ANCHORARRAY([2]summary!$O$4),_xlfn.CHOOSECOLS(_xlfn.ANCHORARRAY([2]summary!$K$4),1),""),IF(_xlpm.raw="","",_xlfn.TEXTAFTER(_xlfn.TEXTBEFORE(_xlpm.raw,"|",-1,,,_xlpm.raw),"tr|",,,,_xlfn.TEXTBEFORE(_xlpm.raw,"|",-1,,,_xlpm.raw))))</f>
        <v>A0A2T0A027</v>
      </c>
      <c r="AA2383">
        <f>_xlfn.XLOOKUP(Z2383,[1]!UniprotIFO[Entry],[1]!UniprotIFO[Mass],"")</f>
        <v>70475</v>
      </c>
      <c r="AB2383" t="str">
        <f>_xlfn.XLOOKUP(Z2383,[1]!UniprotIFO[Entry],[1]!UniprotIFO[Sequence],"")</f>
        <v>MLRSTGHAARSLGSPAPALTRRAAASLPARLPTSSIPLATRSGPSALANRNASRLALPASLRTFTSTPRARQAEPVDQELDFEGVERVQDEVDVCIVGGGPAGLSAAIQLMKMAQEKGEEIRVVVLEKGAEVGAHILSGAVIEPRALDELIPDWKEKGAPLNQEALSDSMRWLTPTGSFAMPHPPQMSNKGNYIISLSKLTRWLGEQAEELGVEIYPGFAGAKILYTEDGTGVRGVQTNDIGLDKNFKPKDSFEPGMEFLAKVTILAEGCHGSLSKQIQGKFNLREGKDPQTYGLGVKEVWKVKPEKHEPGKVQHTLGWPLDNSTYGGTWLYHMEDEMVSLGIVVGLDYKNPYISPYKELQRLKHHPLFADLLEGGECIAYGARALNEGGYQSIPKLTFPGGAMIGDSAGFLNVPKIKGTHTSMKSGMLAAEAAFNAITSSRASESDSSETALDVSEYEKLFEESWVAKELKEVRNLRPSFHTSLGNFGGIIYSGIDSLLLKGRVPWTFHHPEEDYAATLPARQFKEIDYPKPDGKLSFDILESVSRTNTYHAEDQPVHLHIEPSARAAHVKTNVKQYAGLLGRVCPAAVYEYVDAEGTEEDAEGKRLVINSQNCIHCKTCSIKVPTQDIQWRVPEGSGGPRYECT</v>
      </c>
      <c r="AC2383" s="6" cm="1">
        <f t="array" ref="AC2383">SUMPRODUCT((LEN(AB2383)-LEN(SUBSTITUTE(AB2383,{"A";"C";"D";"E";"F";"G";"H";"I";"K";"L";"M";"N";"P";"Q";"R";"S";"T";"V";"W";"Y"},""))),{72.08;104.14;115.08;129.11;148.17;58.05;138.14;114.16;130.18;114.16;132.2;115.1;98.12;129.13;158.19;88.08;102.1;100.13;187.21;164.17})/1000</f>
        <v>71.090299999999999</v>
      </c>
      <c r="AD2383" s="6">
        <f t="shared" si="74"/>
        <v>2.4916943521594686E-20</v>
      </c>
      <c r="AE2383" s="6">
        <f t="shared" si="75"/>
        <v>1.7713529900332227E-18</v>
      </c>
    </row>
    <row r="2384" spans="1:31" x14ac:dyDescent="0.2">
      <c r="A2384" t="s">
        <v>6734</v>
      </c>
      <c r="B2384" t="s">
        <v>6736</v>
      </c>
      <c r="C2384" t="s">
        <v>6735</v>
      </c>
      <c r="D2384">
        <v>2</v>
      </c>
      <c r="E2384">
        <v>2</v>
      </c>
      <c r="F2384" t="s">
        <v>58307</v>
      </c>
      <c r="G2384" t="s">
        <v>32689</v>
      </c>
      <c r="H2384" t="s">
        <v>47278</v>
      </c>
      <c r="I2384" t="s">
        <v>47279</v>
      </c>
      <c r="J2384" t="s">
        <v>35375</v>
      </c>
      <c r="K2384" t="s">
        <v>47280</v>
      </c>
      <c r="L2384" t="s">
        <v>47281</v>
      </c>
      <c r="M2384" t="s">
        <v>47282</v>
      </c>
      <c r="N2384" t="s">
        <v>47283</v>
      </c>
      <c r="O2384" t="s">
        <v>47284</v>
      </c>
      <c r="P2384" t="s">
        <v>47285</v>
      </c>
      <c r="Q2384" t="s">
        <v>47286</v>
      </c>
      <c r="R2384" t="s">
        <v>47287</v>
      </c>
      <c r="S2384" t="s">
        <v>17439</v>
      </c>
      <c r="T2384" t="s">
        <v>47288</v>
      </c>
      <c r="U2384" t="s">
        <v>17572</v>
      </c>
      <c r="V2384" t="s">
        <v>47289</v>
      </c>
      <c r="W2384" t="s">
        <v>47290</v>
      </c>
      <c r="X2384" t="s">
        <v>47291</v>
      </c>
      <c r="Y2384" t="s">
        <v>59448</v>
      </c>
      <c r="Z2384" t="str" cm="1">
        <f t="array" ref="Z2384">_xlfn.LET(_xlpm.raw,_xlfn.XLOOKUP(_xlfn.TEXTBEFORE(A2384,";",,,,A2384),_xlfn.ANCHORARRAY([2]summary!$O$4),_xlfn.CHOOSECOLS(_xlfn.ANCHORARRAY([2]summary!$K$4),1),""),IF(_xlpm.raw="","",_xlfn.TEXTAFTER(_xlfn.TEXTBEFORE(_xlpm.raw,"|",-1,,,_xlpm.raw),"tr|",,,,_xlfn.TEXTBEFORE(_xlpm.raw,"|",-1,,,_xlpm.raw))))</f>
        <v>A0A2T0A017</v>
      </c>
      <c r="AA2384">
        <f>_xlfn.XLOOKUP(Z2384,[1]!UniprotIFO[Entry],[1]!UniprotIFO[Mass],"")</f>
        <v>27223</v>
      </c>
      <c r="AB2384" t="str">
        <f>_xlfn.XLOOKUP(Z2384,[1]!UniprotIFO[Entry],[1]!UniprotIFO[Sequence],"")</f>
        <v>MKESLVKGVFSSVASSYDVMNDAMSLGIHRLWKDHYVSKLDPHGGLKCLDVAGGTGDIAMRILDHAREKYGDRETSVSMLDINPEMLEEGKKRFAKTMYHNTPQVSFHLGNAEHLEQFADNSFDLYTIAFGIRNCTHPDKVVEEAYRVLKPGGVLSVLEFSNVPNPILSQAYDLWSFNVIPALGHILASDRDSYAYLVESIRRFYKAPEFAEVIRKAGFQVAQNEPWEPLTFGIAAIHTGVKV</v>
      </c>
      <c r="AC2384" s="6" cm="1">
        <f t="array" ref="AC2384">SUMPRODUCT((LEN(AB2384)-LEN(SUBSTITUTE(AB2384,{"A";"C";"D";"E";"F";"G";"H";"I";"K";"L";"M";"N";"P";"Q";"R";"S";"T";"V";"W";"Y"},""))),{72.08;104.14;115.08;129.11;148.17;58.05;138.14;114.16;130.18;114.16;132.2;115.1;98.12;129.13;158.19;88.08;102.1;100.13;187.21;164.17})/1000</f>
        <v>27.441719999999997</v>
      </c>
      <c r="AD2384" s="6">
        <f t="shared" si="74"/>
        <v>3.3222591362126247E-21</v>
      </c>
      <c r="AE2384" s="6">
        <f t="shared" si="75"/>
        <v>9.1168504983388702E-20</v>
      </c>
    </row>
    <row r="2385" spans="1:31" x14ac:dyDescent="0.2">
      <c r="A2385" t="s">
        <v>6737</v>
      </c>
      <c r="B2385" t="s">
        <v>6739</v>
      </c>
      <c r="C2385" t="s">
        <v>6738</v>
      </c>
      <c r="D2385">
        <v>22</v>
      </c>
      <c r="E2385">
        <v>22</v>
      </c>
      <c r="F2385" t="s">
        <v>58308</v>
      </c>
      <c r="G2385" t="s">
        <v>47292</v>
      </c>
      <c r="H2385" t="s">
        <v>47293</v>
      </c>
      <c r="I2385" t="s">
        <v>38778</v>
      </c>
      <c r="J2385" t="s">
        <v>47294</v>
      </c>
      <c r="K2385" t="s">
        <v>47295</v>
      </c>
      <c r="L2385" t="s">
        <v>47296</v>
      </c>
      <c r="M2385" t="s">
        <v>47297</v>
      </c>
      <c r="N2385" t="s">
        <v>47298</v>
      </c>
      <c r="O2385" t="s">
        <v>47299</v>
      </c>
      <c r="P2385" t="s">
        <v>47300</v>
      </c>
      <c r="Q2385" t="s">
        <v>47301</v>
      </c>
      <c r="R2385" t="s">
        <v>42473</v>
      </c>
      <c r="S2385" t="s">
        <v>47302</v>
      </c>
      <c r="T2385" t="s">
        <v>47303</v>
      </c>
      <c r="U2385" t="s">
        <v>47304</v>
      </c>
      <c r="V2385" t="s">
        <v>47305</v>
      </c>
      <c r="W2385" t="s">
        <v>33829</v>
      </c>
      <c r="X2385" t="s">
        <v>47306</v>
      </c>
      <c r="Y2385" t="s">
        <v>58895</v>
      </c>
      <c r="Z2385" t="str" cm="1">
        <f t="array" ref="Z2385">_xlfn.LET(_xlpm.raw,_xlfn.XLOOKUP(_xlfn.TEXTBEFORE(A2385,";",,,,A2385),_xlfn.ANCHORARRAY([2]summary!$O$4),_xlfn.CHOOSECOLS(_xlfn.ANCHORARRAY([2]summary!$K$4),1),""),IF(_xlpm.raw="","",_xlfn.TEXTAFTER(_xlfn.TEXTBEFORE(_xlpm.raw,"|",-1,,,_xlpm.raw),"tr|",,,,_xlfn.TEXTBEFORE(_xlpm.raw,"|",-1,,,_xlpm.raw))))</f>
        <v>A0A2T0A014</v>
      </c>
      <c r="AA2385">
        <f>_xlfn.XLOOKUP(Z2385,[1]!UniprotIFO[Entry],[1]!UniprotIFO[Mass],"")</f>
        <v>55430</v>
      </c>
      <c r="AB2385" t="str">
        <f>_xlfn.XLOOKUP(Z2385,[1]!UniprotIFO[Entry],[1]!UniprotIFO[Sequence],"")</f>
        <v>MAATYDPTVGLKVTHRAAIANAPFPVEGNGSFSNVQLAAAVLIVPYFLSRFVPYFSFRTTYVFLLILTGIPTTIAYWLLMSRANVRVRDSGIFPGKDIEHYITIKDAELREKYNGQKKIPMQVFHDAYFEGKIDIKGNMLELLEWRHDWMSFPMTLELMKYVLTKLIPDVIFHSAGQDEEQVTDHYDRGDDFHEWFLGPRMIYTSGIIHDVDRKETLEELQDNKLAVVCQKLQLKPTDTLLDIGCGWGTLVTYAAKNYGCDATGVTLSKNQAEFGTKRIADNGVDASKARILRTDFRNLDKSKKFSKIVSLEMAEHVGIRRYNTFLRDVYNLLDDDGILVFQVAGIRPSWQYEDLIWGLFMNKYVFPGADASCALNWVIGRLENAGFEVTNVDVLGVHYSATLHRWYENWIKNKENVLAKYGERWYRVWLYFLASSVITSRQGGASVFQITLHKNLNSYHRVDDIPSHTNIFPKLEREPQLVV</v>
      </c>
      <c r="AC2385" s="6" cm="1">
        <f t="array" ref="AC2385">SUMPRODUCT((LEN(AB2385)-LEN(SUBSTITUTE(AB2385,{"A";"C";"D";"E";"F";"G";"H";"I";"K";"L";"M";"N";"P";"Q";"R";"S";"T";"V";"W";"Y"},""))),{72.08;104.14;115.08;129.11;148.17;58.05;138.14;114.16;130.18;114.16;132.2;115.1;98.12;129.13;158.19;88.08;102.1;100.13;187.21;164.17})/1000</f>
        <v>55.890820000000005</v>
      </c>
      <c r="AD2385" s="6">
        <f t="shared" si="74"/>
        <v>3.654485049833887E-20</v>
      </c>
      <c r="AE2385" s="6">
        <f t="shared" si="75"/>
        <v>2.0425216611295684E-18</v>
      </c>
    </row>
    <row r="2386" spans="1:31" x14ac:dyDescent="0.2">
      <c r="A2386" t="s">
        <v>6740</v>
      </c>
      <c r="B2386" t="s">
        <v>6742</v>
      </c>
      <c r="C2386" t="s">
        <v>6741</v>
      </c>
      <c r="D2386">
        <v>10</v>
      </c>
      <c r="E2386">
        <v>10</v>
      </c>
      <c r="F2386" t="s">
        <v>58309</v>
      </c>
      <c r="G2386" t="s">
        <v>47307</v>
      </c>
      <c r="H2386" t="s">
        <v>47308</v>
      </c>
      <c r="I2386" t="s">
        <v>47309</v>
      </c>
      <c r="J2386" t="s">
        <v>47310</v>
      </c>
      <c r="K2386" t="s">
        <v>38251</v>
      </c>
      <c r="L2386" t="s">
        <v>47311</v>
      </c>
      <c r="M2386" t="s">
        <v>47312</v>
      </c>
      <c r="N2386" t="s">
        <v>47313</v>
      </c>
      <c r="O2386" t="s">
        <v>47314</v>
      </c>
      <c r="P2386" t="s">
        <v>47315</v>
      </c>
      <c r="Q2386" t="s">
        <v>47316</v>
      </c>
      <c r="R2386" t="s">
        <v>47317</v>
      </c>
      <c r="S2386" t="s">
        <v>34505</v>
      </c>
      <c r="T2386" t="s">
        <v>47318</v>
      </c>
      <c r="U2386" t="s">
        <v>47319</v>
      </c>
      <c r="V2386" t="s">
        <v>47320</v>
      </c>
      <c r="W2386" t="s">
        <v>47321</v>
      </c>
      <c r="X2386" t="s">
        <v>47322</v>
      </c>
      <c r="Y2386" t="s">
        <v>58868</v>
      </c>
      <c r="Z2386" t="str" cm="1">
        <f t="array" ref="Z2386">_xlfn.LET(_xlpm.raw,_xlfn.XLOOKUP(_xlfn.TEXTBEFORE(A2386,";",,,,A2386),_xlfn.ANCHORARRAY([2]summary!$O$4),_xlfn.CHOOSECOLS(_xlfn.ANCHORARRAY([2]summary!$K$4),1),""),IF(_xlpm.raw="","",_xlfn.TEXTAFTER(_xlfn.TEXTBEFORE(_xlpm.raw,"|",-1,,,_xlpm.raw),"tr|",,,,_xlfn.TEXTBEFORE(_xlpm.raw,"|",-1,,,_xlpm.raw))))</f>
        <v>A0A0K3CMZ7</v>
      </c>
      <c r="AA2386">
        <f>_xlfn.XLOOKUP(Z2386,[1]!UniprotIFO[Entry],[1]!UniprotIFO[Mass],"")</f>
        <v>167997</v>
      </c>
      <c r="AB2386" t="str">
        <f>_xlfn.XLOOKUP(Z2386,[1]!UniprotIFO[Entry],[1]!UniprotIFO[Sequence],"")</f>
        <v>MERRAARSRGRTAPGWLSPALWFAAALLVIQSLPTSTAVKRHDFKTCDQSGFCRRNRALADRAGEAGASWQSPYEVHAPEFSGGSFRAAVSNALFPQIKFSLELRFQKDGTARVLMDEVDGLRQRYNEAAKWTLVGEPAVEENEARYEANVKKTFATIKYNGGQNEARIDYKPLTITFFRDGQPHIVLNERKLFNMEHFRVKTVGNQPEELVVEDPEHPDEQLVVVQNEAFPGFLPPTEDGMWEETFNGKTDSKPKGPESLSLDITFPGYEHVYGIPEHASTLNLKETRGGEGVYTDPYRLYNLDVFEYEADSEMALYGSIPFMQAQRAGSSVGVLFVTGSELWVDVTRSPTSKGVTSAFKKGKKAKGGAEDGGPAARTTSTHWMAESGILDLFVFLGPTPADVFDAYTSLTGRAPLPQLFGLGYQQSRWQYWDERSVLEVQSKFDEADIPLESITLDVDFTPDKRYFLWEPHNFPTPEKMQEKLAERGRKLITIVDPHIKRDPDYYIYKEAQELDILVKQPDGKSEFEGWCWPGSSSWTDWFNPKSHDWWIKQFRYDKYKGSTPNLFIWNDMNEPSIFNGPEITMQKDAVHHGGWEHRDVHNIVGMIYHNLSMQGVIEREDPPRRPFVLTRAYFAGSQRYGAMWTGDNMGDWPHLASTVPMLLSNNIAGMPFTGSDVGGFFGNPPPEMMTRWHQIGAFSPFFRAHGHIDTKRREVYLFDQPYQGIMRDAIRLRYSLLPVFYTAFYETSKTGIPIMRPQYVVFPQDPKGFALDDQFYIGSSGLLVKPVAEEGATSQDVYISDDQPYYHYLTHEIYFGASHGGAHVKVPAPLESIPVLQRGGHILPRRDIVRRAAVLSWRDPITLVIATDLAGTSATGSLYLDDGDTFDNEKGGYLYRSFVLAPETKGSKTLKLQNRAAEAYDESNAYAQKISDVPVREIVVLGLPAKPSCVRVAGGAVGLEFEWKDGVAATGSRRSSGKPASVLVIKDANSPIVKDWDLVFEFDSSKACPVTPAVDYEAALQSPECPVGRFRCRNEGHIPGCILLSRVNDGVCDEECCDGSDETDGKALCPNRCAAVNAEYRKQKAEAERKQRVGASVRNDYIKFGTREKAKLEADLEKAKNEIADLQQREKFAKTALDILEQAEAGEIERKRNSQLYQRIVEMQTVIKALRLHRQNLEGHISDLSGILSDLSRDYNPNFQDMAVLGATRAFRDWKVANGMAVEEGEGVESGQEGETAAPPAGKPTEEELVADDYSDDELKKLEEEDPLSLIDSVNLRVGAPVTSGVASIFRLDDYVPDKWRPLYDNYKKQLVDFLVRTGVVFAPVSEGSDRPELMRARTAHTDLVDELHRAEGRLEDVKKQLEKDWGRDWEWRKLDGTCIEKDAGEYTYSLCFFGEATQKSNNNGARTSLGTFKGWSSDAAQGSDEYYMKQLYADGQRCWNGPARSAKVDLVCGTSNALISVVEPEKCEYLFQVTTPAVCYPPAAEAEEGAKGAKDEL</v>
      </c>
      <c r="AC2386" s="6" cm="1">
        <f t="array" ref="AC2386">SUMPRODUCT((LEN(AB2386)-LEN(SUBSTITUTE(AB2386,{"A";"C";"D";"E";"F";"G";"H";"I";"K";"L";"M";"N";"P";"Q";"R";"S";"T";"V";"W";"Y"},""))),{72.08;104.14;115.08;129.11;148.17;58.05;138.14;114.16;130.18;114.16;132.2;115.1;98.12;129.13;158.19;88.08;102.1;100.13;187.21;164.17})/1000</f>
        <v>169.42868999999999</v>
      </c>
      <c r="AD2386" s="6">
        <f t="shared" si="74"/>
        <v>1.6611295681063123E-20</v>
      </c>
      <c r="AE2386" s="6">
        <f t="shared" si="75"/>
        <v>2.8144300664451826E-18</v>
      </c>
    </row>
    <row r="2387" spans="1:31" x14ac:dyDescent="0.2">
      <c r="A2387" t="s">
        <v>6743</v>
      </c>
      <c r="B2387" t="s">
        <v>6745</v>
      </c>
      <c r="C2387" t="s">
        <v>6744</v>
      </c>
      <c r="D2387">
        <v>21</v>
      </c>
      <c r="E2387">
        <v>21</v>
      </c>
      <c r="F2387" t="s">
        <v>58310</v>
      </c>
      <c r="G2387" t="s">
        <v>47323</v>
      </c>
      <c r="H2387" t="s">
        <v>47324</v>
      </c>
      <c r="I2387" t="s">
        <v>47325</v>
      </c>
      <c r="J2387" t="s">
        <v>47326</v>
      </c>
      <c r="K2387" t="s">
        <v>47327</v>
      </c>
      <c r="L2387" t="s">
        <v>47328</v>
      </c>
      <c r="M2387" t="s">
        <v>47329</v>
      </c>
      <c r="N2387" t="s">
        <v>47330</v>
      </c>
      <c r="O2387" t="s">
        <v>45757</v>
      </c>
      <c r="P2387" t="s">
        <v>47331</v>
      </c>
      <c r="Q2387" t="s">
        <v>29534</v>
      </c>
      <c r="R2387" t="s">
        <v>41224</v>
      </c>
      <c r="S2387" t="s">
        <v>13022</v>
      </c>
      <c r="T2387" t="s">
        <v>47332</v>
      </c>
      <c r="U2387" t="s">
        <v>47333</v>
      </c>
      <c r="V2387" t="s">
        <v>47334</v>
      </c>
      <c r="W2387" t="s">
        <v>47335</v>
      </c>
      <c r="X2387" t="s">
        <v>47336</v>
      </c>
      <c r="Z2387" t="str" cm="1">
        <f t="array" ref="Z2387">_xlfn.LET(_xlpm.raw,_xlfn.XLOOKUP(_xlfn.TEXTBEFORE(A2387,";",,,,A2387),_xlfn.ANCHORARRAY([2]summary!$O$4),_xlfn.CHOOSECOLS(_xlfn.ANCHORARRAY([2]summary!$K$4),1),""),IF(_xlpm.raw="","",_xlfn.TEXTAFTER(_xlfn.TEXTBEFORE(_xlpm.raw,"|",-1,,,_xlpm.raw),"tr|",,,,_xlfn.TEXTBEFORE(_xlpm.raw,"|",-1,,,_xlpm.raw))))</f>
        <v>A0A0K3CTE6</v>
      </c>
      <c r="AA2387">
        <f>_xlfn.XLOOKUP(Z2387,[1]!UniprotIFO[Entry],[1]!UniprotIFO[Mass],"")</f>
        <v>57697</v>
      </c>
      <c r="AB2387" t="str">
        <f>_xlfn.XLOOKUP(Z2387,[1]!UniprotIFO[Entry],[1]!UniprotIFO[Sequence],"")</f>
        <v>MATLAPPGADKSHPSAAAPKKTSLALGNLPPKQQGFGTQQYPRTPSRVDPNNPPWPAYRGYHTFSFAHATMGVRLPTILGKAIDDVVKTLNDEYDEERIVDLTECISRMEDLMDDLQNNAQLRPIIDDGEGDIPLWNRMLAKYFRGKDFMNAPWLFAEAYKYRRLHECFSLSKYWKTYDVFFRQKCETFSRSGDAVFELSLRFAEPWKQAEGLSEEKQLEAKRLMFHELTQICLWGNSTDLSLLINMTEEDIKKLQSTGGDHLAATEQNILGNDLGRVWEYISSSRFGSAGKGGRLDFVLDNAGFELYCDLVYADWLLQSGLCSKIVFHGKRFAWFVSDVTRQDFEWLPNSMVYGHLFPNASDEELASLKQMGLRWKQYVKEGKLSYQQHAFWISGFTFWSLKDEAPDLFLELSNSDLVIFKGDLNHRKLTYDCAAPSSTPFDVAIGPLATESGAPPVLSLRTVKSDVVVGVPQDVADRLDKEEPGWRISGKYAVVLFSEGHKGEPISFA</v>
      </c>
      <c r="AC2387" s="6" cm="1">
        <f t="array" ref="AC2387">SUMPRODUCT((LEN(AB2387)-LEN(SUBSTITUTE(AB2387,{"A";"C";"D";"E";"F";"G";"H";"I";"K";"L";"M";"N";"P";"Q";"R";"S";"T";"V";"W";"Y"},""))),{72.08;104.14;115.08;129.11;148.17;58.05;138.14;114.16;130.18;114.16;132.2;115.1;98.12;129.13;158.19;88.08;102.1;100.13;187.21;164.17})/1000</f>
        <v>58.175759999999997</v>
      </c>
      <c r="AD2387" s="6">
        <f t="shared" si="74"/>
        <v>3.4883720930232558E-20</v>
      </c>
      <c r="AE2387" s="6">
        <f t="shared" si="75"/>
        <v>2.0293869767441859E-18</v>
      </c>
    </row>
    <row r="2388" spans="1:31" x14ac:dyDescent="0.2">
      <c r="A2388" t="s">
        <v>6746</v>
      </c>
      <c r="B2388" t="s">
        <v>6748</v>
      </c>
      <c r="C2388" t="s">
        <v>6747</v>
      </c>
      <c r="D2388">
        <v>36</v>
      </c>
      <c r="E2388">
        <v>36</v>
      </c>
      <c r="F2388" t="s">
        <v>56199</v>
      </c>
      <c r="G2388" t="s">
        <v>47337</v>
      </c>
      <c r="H2388" t="s">
        <v>47338</v>
      </c>
      <c r="I2388" t="s">
        <v>47339</v>
      </c>
      <c r="J2388" t="s">
        <v>47340</v>
      </c>
      <c r="K2388" t="s">
        <v>47341</v>
      </c>
      <c r="L2388" t="s">
        <v>47342</v>
      </c>
      <c r="M2388" t="s">
        <v>37508</v>
      </c>
      <c r="N2388" t="s">
        <v>47343</v>
      </c>
      <c r="O2388" t="s">
        <v>47344</v>
      </c>
      <c r="P2388" t="s">
        <v>47345</v>
      </c>
      <c r="Q2388" t="s">
        <v>47346</v>
      </c>
      <c r="R2388" t="s">
        <v>47347</v>
      </c>
      <c r="S2388" t="s">
        <v>47348</v>
      </c>
      <c r="T2388" t="s">
        <v>47349</v>
      </c>
      <c r="U2388" t="s">
        <v>47350</v>
      </c>
      <c r="V2388" t="s">
        <v>47351</v>
      </c>
      <c r="W2388" t="s">
        <v>47352</v>
      </c>
      <c r="X2388" t="s">
        <v>47353</v>
      </c>
      <c r="Y2388" t="s">
        <v>58955</v>
      </c>
      <c r="Z2388" t="str" cm="1">
        <f t="array" ref="Z2388">_xlfn.LET(_xlpm.raw,_xlfn.XLOOKUP(_xlfn.TEXTBEFORE(A2388,";",,,,A2388),_xlfn.ANCHORARRAY([2]summary!$O$4),_xlfn.CHOOSECOLS(_xlfn.ANCHORARRAY([2]summary!$K$4),1),""),IF(_xlpm.raw="","",_xlfn.TEXTAFTER(_xlfn.TEXTBEFORE(_xlpm.raw,"|",-1,,,_xlpm.raw),"tr|",,,,_xlfn.TEXTBEFORE(_xlpm.raw,"|",-1,,,_xlpm.raw))))</f>
        <v>A0A2S9ZZV9</v>
      </c>
      <c r="AA2388">
        <f>_xlfn.XLOOKUP(Z2388,[1]!UniprotIFO[Entry],[1]!UniprotIFO[Mass],"")</f>
        <v>59414</v>
      </c>
      <c r="AB2388" t="str">
        <f>_xlfn.XLOOKUP(Z2388,[1]!UniprotIFO[Entry],[1]!UniprotIFO[Sequence],"")</f>
        <v>MLRTSHAARRAIPGIHTQVSARRFAHKELKFGNDGRQALLAGVDILAKAVSVTLGPKGRNVIIEQPFGGPKITKDGVTVAKSISLKDKFENLGARLIQDVASKANEEAGDGTTTATVLARAIYSEGVKNVAAGCNPMDLRRGTQAAVEAVLKFLEANKRAITTSSEIAQVATISANGDEHVGNLIAQAMEKVGKEGVITVKEGKTIEDEIEVTEGMRFDRGYISPYFVTDVKSQRVEFEKPLILLSEKKISLIQDILPALETAAQARRPLLIIAEDIDGEALAACILNKLRGQLQVAAVKAPGFGDNRKSILGDLAILTGSTVFTDELDIKLEKLSPDMLGTTGSVTITKEDTIVLNGAGDKTLIQERCEQIRSAMNDPSTSDYDRTKLQERLAKLSGGVAVIRVGGSSEVEVGEKKDRYDDALNATRAAVEEGIVPGGGTALLKASRVLDEVPHDNLFDRKLGINIIRQALTKPARTIAENAGEEGSVVVGQLLEKYSGDFEMGFDASKGTYVNMIQAGILDPLKIVKNSLVNASGVASVSPFVRSSAHALLALRG</v>
      </c>
      <c r="AC2388" s="6" cm="1">
        <f t="array" ref="AC2388">SUMPRODUCT((LEN(AB2388)-LEN(SUBSTITUTE(AB2388,{"A";"C";"D";"E";"F";"G";"H";"I";"K";"L";"M";"N";"P";"Q";"R";"S";"T";"V";"W";"Y"},""))),{72.08;104.14;115.08;129.11;148.17;58.05;138.14;114.16;130.18;114.16;132.2;115.1;98.12;129.13;158.19;88.08;102.1;100.13;187.21;164.17})/1000</f>
        <v>59.950470000000003</v>
      </c>
      <c r="AD2388" s="6">
        <f t="shared" si="74"/>
        <v>5.9800664451827244E-20</v>
      </c>
      <c r="AE2388" s="6">
        <f t="shared" si="75"/>
        <v>3.5850779401993354E-18</v>
      </c>
    </row>
    <row r="2389" spans="1:31" x14ac:dyDescent="0.2">
      <c r="A2389" t="s">
        <v>6749</v>
      </c>
      <c r="B2389" t="s">
        <v>6751</v>
      </c>
      <c r="C2389" t="s">
        <v>6750</v>
      </c>
      <c r="D2389">
        <v>5</v>
      </c>
      <c r="E2389">
        <v>5</v>
      </c>
      <c r="F2389" t="s">
        <v>58311</v>
      </c>
      <c r="G2389" t="s">
        <v>47354</v>
      </c>
      <c r="H2389" t="s">
        <v>47355</v>
      </c>
      <c r="I2389" t="s">
        <v>19271</v>
      </c>
      <c r="J2389" t="s">
        <v>37359</v>
      </c>
      <c r="K2389" t="s">
        <v>47356</v>
      </c>
      <c r="L2389" t="s">
        <v>47357</v>
      </c>
      <c r="M2389" t="s">
        <v>47358</v>
      </c>
      <c r="N2389" t="s">
        <v>47359</v>
      </c>
      <c r="O2389" t="s">
        <v>47360</v>
      </c>
      <c r="P2389" t="s">
        <v>47361</v>
      </c>
      <c r="Q2389" t="s">
        <v>47362</v>
      </c>
      <c r="R2389" t="s">
        <v>37101</v>
      </c>
      <c r="S2389" t="s">
        <v>47200</v>
      </c>
      <c r="T2389" t="s">
        <v>47363</v>
      </c>
      <c r="U2389" t="s">
        <v>47364</v>
      </c>
      <c r="V2389" t="s">
        <v>47365</v>
      </c>
      <c r="W2389" t="s">
        <v>47366</v>
      </c>
      <c r="X2389" t="s">
        <v>47367</v>
      </c>
      <c r="Y2389" t="s">
        <v>59449</v>
      </c>
      <c r="Z2389" t="str" cm="1">
        <f t="array" ref="Z2389">_xlfn.LET(_xlpm.raw,_xlfn.XLOOKUP(_xlfn.TEXTBEFORE(A2389,";",,,,A2389),_xlfn.ANCHORARRAY([2]summary!$O$4),_xlfn.CHOOSECOLS(_xlfn.ANCHORARRAY([2]summary!$K$4),1),""),IF(_xlpm.raw="","",_xlfn.TEXTAFTER(_xlfn.TEXTBEFORE(_xlpm.raw,"|",-1,,,_xlpm.raw),"tr|",,,,_xlfn.TEXTBEFORE(_xlpm.raw,"|",-1,,,_xlpm.raw))))</f>
        <v>A0A0K3CCR1</v>
      </c>
      <c r="AA2389">
        <f>_xlfn.XLOOKUP(Z2389,[1]!UniprotIFO[Entry],[1]!UniprotIFO[Mass],"")</f>
        <v>75867</v>
      </c>
      <c r="AB2389" t="str">
        <f>_xlfn.XLOOKUP(Z2389,[1]!UniprotIFO[Entry],[1]!UniprotIFO[Sequence],"")</f>
        <v>MKGIRRSLNKDRIGAPAPGSVTKNGVPAAQALAQRPTAAPPPPKLVIRATTAYRAQTPQELSFNVGDFFHVVSDEGGEDWFDASNPVTNARGLVPADHFQVLGRNVRETAMQGQQAKKLSSGSMSSGKSGSQGPMPGSGSWKPGAPAAVGAYSSSTKSSSASPYGAASSPTSPAGSTSSGARPPSQPAAKHQPLYGVVQYDFVAERPDELDAKKGEPIIVIAQSNHEWFVAKPIGRLGGPGLIPVTFVEIQDMATGKPVENVEELIRSAVVPKVEEWKKMTAEYKQASIPLGRFDFSNQPSAPASTSAASTSASSAAHPPDQYASYDSHQQQQHPQSYQSPASPHDQAHDQQGYDDGYEQRYSYSRERRQYGLVTSASVESFHQEEGSFWFHLRAFFSTGASLVLYRLYQDFFDFQVALMAEFPVEAGRAPGDDGRTERILPMMPGPTDYEDEVVCAQRVHDLSIYLADLCALPEHIRGSGLMYEFLVPRAGDVEVTPGNVQFSAEPSPVLSQGGMENQYGEVVDYLDQMDGRSGGPRGSSGGQQQAYGADVADQMGRMSLNGGQYGGQQRQSQLQGHNGQHPYQQQQGGYYDAPSQPALPPMGNANQGVPFIKIKIFHRNTDDLIAIRVPPTVSHPALLDKVRERLGSDVTHLRYREEVGSVAPTAGSQIVMAGGARLIMLENDEDLERWVRSGAKLVLYAD</v>
      </c>
      <c r="AC2389" s="6" cm="1">
        <f t="array" ref="AC2389">SUMPRODUCT((LEN(AB2389)-LEN(SUBSTITUTE(AB2389,{"A";"C";"D";"E";"F";"G";"H";"I";"K";"L";"M";"N";"P";"Q";"R";"S";"T";"V";"W";"Y"},""))),{72.08;104.14;115.08;129.11;148.17;58.05;138.14;114.16;130.18;114.16;132.2;115.1;98.12;129.13;158.19;88.08;102.1;100.13;187.21;164.17})/1000</f>
        <v>76.536629999999974</v>
      </c>
      <c r="AD2389" s="6">
        <f t="shared" si="74"/>
        <v>8.3056478405315615E-21</v>
      </c>
      <c r="AE2389" s="6">
        <f t="shared" si="75"/>
        <v>6.3568629568106291E-19</v>
      </c>
    </row>
    <row r="2390" spans="1:31" x14ac:dyDescent="0.2">
      <c r="A2390" t="s">
        <v>6752</v>
      </c>
      <c r="B2390" t="s">
        <v>6754</v>
      </c>
      <c r="C2390" t="s">
        <v>6753</v>
      </c>
      <c r="D2390">
        <v>2</v>
      </c>
      <c r="E2390">
        <v>2</v>
      </c>
      <c r="F2390" t="s">
        <v>58312</v>
      </c>
      <c r="G2390" t="s">
        <v>47368</v>
      </c>
      <c r="H2390" t="s">
        <v>47369</v>
      </c>
      <c r="I2390" t="s">
        <v>47370</v>
      </c>
      <c r="J2390" t="s">
        <v>47371</v>
      </c>
      <c r="K2390" t="s">
        <v>47372</v>
      </c>
      <c r="L2390" t="s">
        <v>11970</v>
      </c>
      <c r="M2390" t="s">
        <v>47373</v>
      </c>
      <c r="N2390" t="s">
        <v>31770</v>
      </c>
      <c r="O2390" t="s">
        <v>47374</v>
      </c>
      <c r="P2390" t="s">
        <v>47375</v>
      </c>
      <c r="Q2390" t="s">
        <v>47376</v>
      </c>
      <c r="R2390" t="s">
        <v>47377</v>
      </c>
      <c r="S2390" t="s">
        <v>47378</v>
      </c>
      <c r="T2390" t="s">
        <v>47379</v>
      </c>
      <c r="U2390" t="s">
        <v>47380</v>
      </c>
      <c r="V2390" t="s">
        <v>47381</v>
      </c>
      <c r="W2390" t="s">
        <v>47382</v>
      </c>
      <c r="X2390" t="s">
        <v>47383</v>
      </c>
      <c r="Z2390" t="str" cm="1">
        <f t="array" ref="Z2390">_xlfn.LET(_xlpm.raw,_xlfn.XLOOKUP(_xlfn.TEXTBEFORE(A2390,";",,,,A2390),_xlfn.ANCHORARRAY([2]summary!$O$4),_xlfn.CHOOSECOLS(_xlfn.ANCHORARRAY([2]summary!$K$4),1),""),IF(_xlpm.raw="","",_xlfn.TEXTAFTER(_xlfn.TEXTBEFORE(_xlpm.raw,"|",-1,,,_xlpm.raw),"tr|",,,,_xlfn.TEXTBEFORE(_xlpm.raw,"|",-1,,,_xlpm.raw))))</f>
        <v>A0A2S9ZZA4</v>
      </c>
      <c r="AA2390">
        <f>_xlfn.XLOOKUP(Z2390,[1]!UniprotIFO[Entry],[1]!UniprotIFO[Mass],"")</f>
        <v>80240</v>
      </c>
      <c r="AB2390" t="str">
        <f>_xlfn.XLOOKUP(Z2390,[1]!UniprotIFO[Entry],[1]!UniprotIFO[Sequence],"")</f>
        <v>MARNGSFLHTRPAPPVPPSASRAPAGYAPFAASQAAKSSASSTANRPIHDASPVASSSGAAQTILRRGWVSVKEDGLRAWLWSKKWLVLREQSLSFYKNESGGNASTVVQLAEVSAVSREDLKPFCISVTTPARTFYLALRSDEELYAWMDDIYERSPLMGVSSPTNFVHQVHVGFDPVSGAFTGLPEQWTRLLTSSAITKEDYAKNPQAVLDVLEFYTDIQKRERDEFGLGTTSMGMTDVGRALRADQGGRAAAPSGSRFEAGTGLAGSSSPQPRMPSPANHAISSPATPTTAPRPFPNPAHGLPSFASTSPSTPSSHSPASPAVTAPKPASASTSDRPALMPGRPAPPAPPGTAPSRPPPPNNGLRPLLTTASSRSNLHEPSPANLRPAPPPPASAPLPVGAKPLRLLAGTNASAASTAGPASATTRLGGDGPQEPKTGGPSKKVDKAAGDRRISTLSESQIMAKLRSVCSPADPNALYAKIKKVGQGASGSVFVAKVLADGARVAIKQMDLSHQPRKELIVNEILVMKESQHPNIVNFLDSFLVGGSELWVVMEYMEGGALTDIIDSNTLQEDQIACISNETCKGLRHLHAQSIIHRDIKSDNVLLDARGHVKITDFGFCAKLTDQKSKRATMVGTPYWMAPEVVKQKEYGAKVDIWSLGIMAIEMIENEPPYLDEEPLKALYLIATNGTPTLKKPEKLSKELKNFLAVCLCVDVKSRATADELLEHEFLKKACPPAALAPLLRFRSTAR</v>
      </c>
      <c r="AC2390" s="6" cm="1">
        <f t="array" ref="AC2390">SUMPRODUCT((LEN(AB2390)-LEN(SUBSTITUTE(AB2390,{"A";"C";"D";"E";"F";"G";"H";"I";"K";"L";"M";"N";"P";"Q";"R";"S";"T";"V";"W";"Y"},""))),{72.08;104.14;115.08;129.11;148.17;58.05;138.14;114.16;130.18;114.16;132.2;115.1;98.12;129.13;158.19;88.08;102.1;100.13;187.21;164.17})/1000</f>
        <v>80.988080000000011</v>
      </c>
      <c r="AD2390" s="6">
        <f t="shared" si="74"/>
        <v>3.3222591362126247E-21</v>
      </c>
      <c r="AE2390" s="6">
        <f t="shared" si="75"/>
        <v>2.69063388704319E-19</v>
      </c>
    </row>
    <row r="2391" spans="1:31" x14ac:dyDescent="0.2">
      <c r="A2391" t="s">
        <v>6755</v>
      </c>
      <c r="B2391" t="s">
        <v>6757</v>
      </c>
      <c r="C2391" t="s">
        <v>6756</v>
      </c>
      <c r="D2391">
        <v>10</v>
      </c>
      <c r="E2391">
        <v>10</v>
      </c>
      <c r="F2391" t="s">
        <v>58313</v>
      </c>
      <c r="G2391" t="s">
        <v>47384</v>
      </c>
      <c r="H2391" t="s">
        <v>47385</v>
      </c>
      <c r="I2391" t="s">
        <v>47386</v>
      </c>
      <c r="J2391" t="s">
        <v>47387</v>
      </c>
      <c r="K2391" t="s">
        <v>47388</v>
      </c>
      <c r="L2391" t="s">
        <v>47389</v>
      </c>
      <c r="M2391" t="s">
        <v>47390</v>
      </c>
      <c r="N2391" t="s">
        <v>47391</v>
      </c>
      <c r="O2391" t="s">
        <v>47392</v>
      </c>
      <c r="P2391" t="s">
        <v>47393</v>
      </c>
      <c r="Q2391" t="s">
        <v>47394</v>
      </c>
      <c r="R2391" t="s">
        <v>47395</v>
      </c>
      <c r="S2391" t="s">
        <v>47396</v>
      </c>
      <c r="T2391" t="s">
        <v>47397</v>
      </c>
      <c r="U2391" t="s">
        <v>47398</v>
      </c>
      <c r="V2391" t="s">
        <v>47399</v>
      </c>
      <c r="W2391" t="s">
        <v>47400</v>
      </c>
      <c r="X2391" t="s">
        <v>47401</v>
      </c>
      <c r="Y2391" t="s">
        <v>58906</v>
      </c>
      <c r="Z2391" t="str" cm="1">
        <f t="array" ref="Z2391">_xlfn.LET(_xlpm.raw,_xlfn.XLOOKUP(_xlfn.TEXTBEFORE(A2391,";",,,,A2391),_xlfn.ANCHORARRAY([2]summary!$O$4),_xlfn.CHOOSECOLS(_xlfn.ANCHORARRAY([2]summary!$K$4),1),""),IF(_xlpm.raw="","",_xlfn.TEXTAFTER(_xlfn.TEXTBEFORE(_xlpm.raw,"|",-1,,,_xlpm.raw),"tr|",,,,_xlfn.TEXTBEFORE(_xlpm.raw,"|",-1,,,_xlpm.raw))))</f>
        <v>A0A061BNJ5</v>
      </c>
      <c r="AA2391">
        <f>_xlfn.XLOOKUP(Z2391,[1]!UniprotIFO[Entry],[1]!UniprotIFO[Mass],"")</f>
        <v>20393</v>
      </c>
      <c r="AB2391" t="str">
        <f>_xlfn.XLOOKUP(Z2391,[1]!UniprotIFO[Entry],[1]!UniprotIFO[Sequence],"")</f>
        <v>MGRFQEYQVIGRKLPSDKEPQPKLYRMRIFAPNEVVAKSRFWYFLRKLRKVKKATGEVVAVNVISEKKPLKVKNFGIWLRYDSRSGTHNMYKEFRELSRADAVHACYQDMAARHRARFRSVQILRVAEIEKTADVRRPNIKQLLTPNLRFPLPHRVVKSRSLFLANRPSTFY</v>
      </c>
      <c r="AC2391" s="6" cm="1">
        <f t="array" ref="AC2391">SUMPRODUCT((LEN(AB2391)-LEN(SUBSTITUTE(AB2391,{"A";"C";"D";"E";"F";"G";"H";"I";"K";"L";"M";"N";"P";"Q";"R";"S";"T";"V";"W";"Y"},""))),{72.08;104.14;115.08;129.11;148.17;58.05;138.14;114.16;130.18;114.16;132.2;115.1;98.12;129.13;158.19;88.08;102.1;100.13;187.21;164.17})/1000</f>
        <v>20.57084</v>
      </c>
      <c r="AD2391" s="6">
        <f t="shared" si="74"/>
        <v>1.6611295681063123E-20</v>
      </c>
      <c r="AE2391" s="6">
        <f t="shared" si="75"/>
        <v>3.4170830564784056E-19</v>
      </c>
    </row>
    <row r="2392" spans="1:31" x14ac:dyDescent="0.2">
      <c r="A2392" t="s">
        <v>6758</v>
      </c>
      <c r="B2392" t="s">
        <v>6760</v>
      </c>
      <c r="C2392" t="s">
        <v>6759</v>
      </c>
      <c r="D2392">
        <v>9</v>
      </c>
      <c r="E2392">
        <v>9</v>
      </c>
      <c r="F2392" t="s">
        <v>58314</v>
      </c>
      <c r="G2392" t="s">
        <v>47402</v>
      </c>
      <c r="H2392" t="s">
        <v>47403</v>
      </c>
      <c r="I2392" t="s">
        <v>47404</v>
      </c>
      <c r="J2392" t="s">
        <v>37238</v>
      </c>
      <c r="K2392" t="s">
        <v>47405</v>
      </c>
      <c r="L2392" t="s">
        <v>26309</v>
      </c>
      <c r="M2392" t="s">
        <v>47406</v>
      </c>
      <c r="N2392" t="s">
        <v>47407</v>
      </c>
      <c r="O2392" t="s">
        <v>47408</v>
      </c>
      <c r="P2392" t="s">
        <v>47409</v>
      </c>
      <c r="Q2392" t="s">
        <v>47410</v>
      </c>
      <c r="R2392" t="s">
        <v>47411</v>
      </c>
      <c r="S2392" t="s">
        <v>47412</v>
      </c>
      <c r="T2392" t="s">
        <v>47413</v>
      </c>
      <c r="U2392" t="s">
        <v>47414</v>
      </c>
      <c r="V2392" t="s">
        <v>47415</v>
      </c>
      <c r="W2392" t="s">
        <v>47416</v>
      </c>
      <c r="X2392" t="s">
        <v>47417</v>
      </c>
      <c r="Y2392" t="s">
        <v>59305</v>
      </c>
      <c r="Z2392" t="str" cm="1">
        <f t="array" ref="Z2392">_xlfn.LET(_xlpm.raw,_xlfn.XLOOKUP(_xlfn.TEXTBEFORE(A2392,";",,,,A2392),_xlfn.ANCHORARRAY([2]summary!$O$4),_xlfn.CHOOSECOLS(_xlfn.ANCHORARRAY([2]summary!$K$4),1),""),IF(_xlpm.raw="","",_xlfn.TEXTAFTER(_xlfn.TEXTBEFORE(_xlpm.raw,"|",-1,,,_xlpm.raw),"tr|",,,,_xlfn.TEXTBEFORE(_xlpm.raw,"|",-1,,,_xlpm.raw))))</f>
        <v>A0A0K3CTC8</v>
      </c>
      <c r="AA2392">
        <f>_xlfn.XLOOKUP(Z2392,[1]!UniprotIFO[Entry],[1]!UniprotIFO[Mass],"")</f>
        <v>21900</v>
      </c>
      <c r="AB2392" t="str">
        <f>_xlfn.XLOOKUP(Z2392,[1]!UniprotIFO[Entry],[1]!UniprotIFO[Sequence],"")</f>
        <v>MASIALKLAAGGLAGAAAGVAFSPSLRADSPAQPGAFARPADPETIRSKLSIYDSPPAPAVLVPVKSPLQDEVASARLAATDVLDRVKSQTEDARSTWLSWEKRGEQAVKSVVSDKDQLNPNAFYVAVSTLAGSIIGRNRILLRLTLPPVFLLASTSYFLPNSWRLISAHLGIPEQYRDVKGWVDAQAGKVEGVKREVEEKRRV</v>
      </c>
      <c r="AC2392" s="6" cm="1">
        <f t="array" ref="AC2392">SUMPRODUCT((LEN(AB2392)-LEN(SUBSTITUTE(AB2392,{"A";"C";"D";"E";"F";"G";"H";"I";"K";"L";"M";"N";"P";"Q";"R";"S";"T";"V";"W";"Y"},""))),{72.08;104.14;115.08;129.11;148.17;58.05;138.14;114.16;130.18;114.16;132.2;115.1;98.12;129.13;158.19;88.08;102.1;100.13;187.21;164.17})/1000</f>
        <v>22.090960000000003</v>
      </c>
      <c r="AD2392" s="6">
        <f t="shared" si="74"/>
        <v>1.4950166112956811E-20</v>
      </c>
      <c r="AE2392" s="6">
        <f t="shared" si="75"/>
        <v>3.3026352159468445E-19</v>
      </c>
    </row>
    <row r="2393" spans="1:31" x14ac:dyDescent="0.2">
      <c r="A2393" t="s">
        <v>6761</v>
      </c>
      <c r="B2393" t="s">
        <v>6763</v>
      </c>
      <c r="C2393" t="s">
        <v>6762</v>
      </c>
      <c r="D2393">
        <v>20</v>
      </c>
      <c r="E2393">
        <v>20</v>
      </c>
      <c r="F2393" t="s">
        <v>58315</v>
      </c>
      <c r="G2393" t="s">
        <v>47418</v>
      </c>
      <c r="H2393" t="s">
        <v>41837</v>
      </c>
      <c r="I2393" t="s">
        <v>47419</v>
      </c>
      <c r="J2393" t="s">
        <v>38770</v>
      </c>
      <c r="K2393" t="s">
        <v>32426</v>
      </c>
      <c r="L2393" t="s">
        <v>47420</v>
      </c>
      <c r="M2393" t="s">
        <v>47421</v>
      </c>
      <c r="N2393" t="s">
        <v>47422</v>
      </c>
      <c r="O2393" t="s">
        <v>47423</v>
      </c>
      <c r="P2393" t="s">
        <v>47424</v>
      </c>
      <c r="Q2393" t="s">
        <v>47425</v>
      </c>
      <c r="R2393" t="s">
        <v>47426</v>
      </c>
      <c r="S2393" t="s">
        <v>47427</v>
      </c>
      <c r="T2393" t="s">
        <v>47428</v>
      </c>
      <c r="U2393" t="s">
        <v>47429</v>
      </c>
      <c r="V2393" t="s">
        <v>47430</v>
      </c>
      <c r="W2393" t="s">
        <v>47431</v>
      </c>
      <c r="X2393" t="s">
        <v>36813</v>
      </c>
      <c r="Y2393" t="s">
        <v>59450</v>
      </c>
      <c r="Z2393" t="str" cm="1">
        <f t="array" ref="Z2393">_xlfn.LET(_xlpm.raw,_xlfn.XLOOKUP(_xlfn.TEXTBEFORE(A2393,";",,,,A2393),_xlfn.ANCHORARRAY([2]summary!$O$4),_xlfn.CHOOSECOLS(_xlfn.ANCHORARRAY([2]summary!$K$4),1),""),IF(_xlpm.raw="","",_xlfn.TEXTAFTER(_xlfn.TEXTBEFORE(_xlpm.raw,"|",-1,,,_xlpm.raw),"tr|",,,,_xlfn.TEXTBEFORE(_xlpm.raw,"|",-1,,,_xlpm.raw))))</f>
        <v>A0A2T0A927</v>
      </c>
      <c r="AA2393">
        <f>_xlfn.XLOOKUP(Z2393,[1]!UniprotIFO[Entry],[1]!UniprotIFO[Mass],"")</f>
        <v>53677</v>
      </c>
      <c r="AB2393" t="str">
        <f>_xlfn.XLOOKUP(Z2393,[1]!UniprotIFO[Entry],[1]!UniprotIFO[Sequence],"")</f>
        <v>MLSRLSARGAVAAARPAPFSSAVKGKAFATSACTQASAKACTDYLEPTHLDDSIPADVKAKLAKHASVTLNTYARPPFILTRGKGLKLWDSHDREYLDFSGGIAVNALGHADEGVAKVLQDQSRKLVHVANLWHNEWSGELAHLLVQKTKEFGGLGYPAGQAEANGKAEDGGLKVFFTNSGTESNEGALKFIRKYGKHVSAMRNAQGAEKGVAAPTDEKVEIVSFRDGFHGRSMGALSATWQPKYQLPFAPLVPSFVPATMNDIDSINQVVTEKTCGVILEPIQGEGGILEAKEDFLRALRRRCDEVGALLVFDEIQCGLGRTGSFWAHGSMPVDCHPDIVTMAKPLANGVPIGAIMMKDKVADVIKLGDHGTTFGGQPLQTRVAHHVVSRIAAPSFLSNVSSVGDSLKARLANVHALFPRLVAGPPRGRGLILGLPLTRDEYVQKVVKLMRERGVLVLSCGRQTVRFVPSLIATEADVEKVVDVLESSLVVLNRQEEGL</v>
      </c>
      <c r="AC2393" s="6" cm="1">
        <f t="array" ref="AC2393">SUMPRODUCT((LEN(AB2393)-LEN(SUBSTITUTE(AB2393,{"A";"C";"D";"E";"F";"G";"H";"I";"K";"L";"M";"N";"P";"Q";"R";"S";"T";"V";"W";"Y"},""))),{72.08;104.14;115.08;129.11;148.17;58.05;138.14;114.16;130.18;114.16;132.2;115.1;98.12;129.13;158.19;88.08;102.1;100.13;187.21;164.17})/1000</f>
        <v>54.163200000000003</v>
      </c>
      <c r="AD2393" s="6">
        <f t="shared" si="74"/>
        <v>3.3222591362126246E-20</v>
      </c>
      <c r="AE2393" s="6">
        <f t="shared" si="75"/>
        <v>1.7994418604651165E-18</v>
      </c>
    </row>
    <row r="2394" spans="1:31" x14ac:dyDescent="0.2">
      <c r="A2394" t="s">
        <v>6764</v>
      </c>
      <c r="B2394" t="s">
        <v>6766</v>
      </c>
      <c r="C2394" t="s">
        <v>6765</v>
      </c>
      <c r="D2394">
        <v>4</v>
      </c>
      <c r="E2394">
        <v>4</v>
      </c>
      <c r="F2394" t="s">
        <v>58316</v>
      </c>
      <c r="G2394" t="s">
        <v>47432</v>
      </c>
      <c r="H2394" t="s">
        <v>47433</v>
      </c>
      <c r="I2394" t="s">
        <v>30307</v>
      </c>
      <c r="J2394" t="s">
        <v>37933</v>
      </c>
      <c r="K2394" t="s">
        <v>47434</v>
      </c>
      <c r="L2394" t="s">
        <v>47435</v>
      </c>
      <c r="M2394" t="s">
        <v>47436</v>
      </c>
      <c r="N2394" t="s">
        <v>47437</v>
      </c>
      <c r="O2394" t="s">
        <v>27158</v>
      </c>
      <c r="P2394" t="s">
        <v>18706</v>
      </c>
      <c r="Q2394" t="s">
        <v>8933</v>
      </c>
      <c r="R2394" t="s">
        <v>47438</v>
      </c>
      <c r="S2394" t="s">
        <v>47439</v>
      </c>
      <c r="T2394" t="s">
        <v>9027</v>
      </c>
      <c r="U2394" t="s">
        <v>47440</v>
      </c>
      <c r="V2394" t="s">
        <v>47441</v>
      </c>
      <c r="W2394" t="s">
        <v>47442</v>
      </c>
      <c r="X2394" t="s">
        <v>47443</v>
      </c>
      <c r="Y2394" t="s">
        <v>58936</v>
      </c>
      <c r="Z2394" t="str" cm="1">
        <f t="array" ref="Z2394">_xlfn.LET(_xlpm.raw,_xlfn.XLOOKUP(_xlfn.TEXTBEFORE(A2394,";",,,,A2394),_xlfn.ANCHORARRAY([2]summary!$O$4),_xlfn.CHOOSECOLS(_xlfn.ANCHORARRAY([2]summary!$K$4),1),""),IF(_xlpm.raw="","",_xlfn.TEXTAFTER(_xlfn.TEXTBEFORE(_xlpm.raw,"|",-1,,,_xlpm.raw),"tr|",,,,_xlfn.TEXTBEFORE(_xlpm.raw,"|",-1,,,_xlpm.raw))))</f>
        <v>A0A0K3CTA1</v>
      </c>
      <c r="AA2394">
        <f>_xlfn.XLOOKUP(Z2394,[1]!UniprotIFO[Entry],[1]!UniprotIFO[Mass],"")</f>
        <v>38405</v>
      </c>
      <c r="AB2394" t="str">
        <f>_xlfn.XLOOKUP(Z2394,[1]!UniprotIFO[Entry],[1]!UniprotIFO[Sequence],"")</f>
        <v>MRTSAVVRQATAPGSREAYDKALLYATDLVRRADHESIYASYFYPSSVRPAYLALRALNVELAGLPDQVSNQLVGRMRYQWWKDAIKGLYEGRPPPHPLLNLLSQLPQRPFLSSYHFTRLMSTREANFMNPTFHSLQDLADYSAGTQASLLYLLLQATAAGSAPPASQGFSTAAGLRHATPFQHTGAEHEHDAGASQSGQTLKEADDLTLDHAASHLAVAITIATLLRSIPHHAAKRTNVIPLEVAARHNLREEALFRSGPVAEGLQDAVAQLAGIAEAELRTARECFEGTKGVPARAVPVFLSATPARSYLARLASPKIDYNPFDASLHKRYWKLPFQVWGDARNKRF</v>
      </c>
      <c r="AC2394" s="6" cm="1">
        <f t="array" ref="AC2394">SUMPRODUCT((LEN(AB2394)-LEN(SUBSTITUTE(AB2394,{"A";"C";"D";"E";"F";"G";"H";"I";"K";"L";"M";"N";"P";"Q";"R";"S";"T";"V";"W";"Y"},""))),{72.08;104.14;115.08;129.11;148.17;58.05;138.14;114.16;130.18;114.16;132.2;115.1;98.12;129.13;158.19;88.08;102.1;100.13;187.21;164.17})/1000</f>
        <v>38.741239999999998</v>
      </c>
      <c r="AD2394" s="6">
        <f t="shared" si="74"/>
        <v>6.6445182724252495E-21</v>
      </c>
      <c r="AE2394" s="6">
        <f t="shared" si="75"/>
        <v>2.5741687707641197E-19</v>
      </c>
    </row>
    <row r="2395" spans="1:31" x14ac:dyDescent="0.2">
      <c r="A2395" t="s">
        <v>6767</v>
      </c>
      <c r="B2395" t="s">
        <v>6769</v>
      </c>
      <c r="C2395" t="s">
        <v>6768</v>
      </c>
      <c r="D2395">
        <v>19</v>
      </c>
      <c r="E2395">
        <v>19</v>
      </c>
      <c r="F2395" t="s">
        <v>58317</v>
      </c>
      <c r="G2395" t="s">
        <v>47444</v>
      </c>
      <c r="H2395" t="s">
        <v>47445</v>
      </c>
      <c r="I2395" t="s">
        <v>47446</v>
      </c>
      <c r="J2395" t="s">
        <v>47447</v>
      </c>
      <c r="K2395" t="s">
        <v>47448</v>
      </c>
      <c r="L2395" t="s">
        <v>47449</v>
      </c>
      <c r="M2395" t="s">
        <v>47450</v>
      </c>
      <c r="N2395" t="s">
        <v>47451</v>
      </c>
      <c r="O2395" t="s">
        <v>47452</v>
      </c>
      <c r="P2395" t="s">
        <v>47453</v>
      </c>
      <c r="Q2395" t="s">
        <v>47454</v>
      </c>
      <c r="R2395" t="s">
        <v>47455</v>
      </c>
      <c r="S2395" t="s">
        <v>47456</v>
      </c>
      <c r="T2395" t="s">
        <v>47457</v>
      </c>
      <c r="U2395" t="s">
        <v>47458</v>
      </c>
      <c r="V2395" t="s">
        <v>47459</v>
      </c>
      <c r="W2395" t="s">
        <v>47460</v>
      </c>
      <c r="X2395" t="s">
        <v>47461</v>
      </c>
      <c r="Y2395" t="s">
        <v>58957</v>
      </c>
      <c r="Z2395" t="str" cm="1">
        <f t="array" ref="Z2395">_xlfn.LET(_xlpm.raw,_xlfn.XLOOKUP(_xlfn.TEXTBEFORE(A2395,";",,,,A2395),_xlfn.ANCHORARRAY([2]summary!$O$4),_xlfn.CHOOSECOLS(_xlfn.ANCHORARRAY([2]summary!$K$4),1),""),IF(_xlpm.raw="","",_xlfn.TEXTAFTER(_xlfn.TEXTBEFORE(_xlpm.raw,"|",-1,,,_xlpm.raw),"tr|",,,,_xlfn.TEXTBEFORE(_xlpm.raw,"|",-1,,,_xlpm.raw))))</f>
        <v>A0A0K3CT97</v>
      </c>
      <c r="AA2395">
        <f>_xlfn.XLOOKUP(Z2395,[1]!UniprotIFO[Entry],[1]!UniprotIFO[Mass],"")</f>
        <v>39968</v>
      </c>
      <c r="AB2395" t="str">
        <f>_xlfn.XLOOKUP(Z2395,[1]!UniprotIFO[Entry],[1]!UniprotIFO[Sequence],"")</f>
        <v>METQSVLSDISYQYEDYGDNIRISAIEPLIQPALLKSEVPLSDASKRTIAKSRAQVAAVLRGEIDKLVVVVGPCSIHDVDEAKEYAALLKEEAKSLPNLVVLMRAYFEKPRTTVGWKGLINDPEINGTYQINKGLRIARTLLAELTASGVPVACELLDTISPQYLADVISWGAIGARTTESQLHRELASGASFPIGFKNGTDGSLGVAVDAMLSAAHPHSFLGVTESGLAAIVRTAGNRDVHVILRGGSRGTNYDSASVKSAVEQVRKISKPELPFLPAVMVDASHANSQKDHRNQPKVIADVCEQMRAGEKGICGIMVESNLDEGAQKAPNGRQGLKRGVSITDACVDWETTKQMLRDLNDAVTARREKA</v>
      </c>
      <c r="AC2395" s="6" cm="1">
        <f t="array" ref="AC2395">SUMPRODUCT((LEN(AB2395)-LEN(SUBSTITUTE(AB2395,{"A";"C";"D";"E";"F";"G";"H";"I";"K";"L";"M";"N";"P";"Q";"R";"S";"T";"V";"W";"Y"},""))),{72.08;104.14;115.08;129.11;148.17;58.05;138.14;114.16;130.18;114.16;132.2;115.1;98.12;129.13;158.19;88.08;102.1;100.13;187.21;164.17})/1000</f>
        <v>40.317239999999998</v>
      </c>
      <c r="AD2395" s="6">
        <f t="shared" si="74"/>
        <v>3.1561461794019934E-20</v>
      </c>
      <c r="AE2395" s="6">
        <f t="shared" si="75"/>
        <v>1.2724710299003321E-18</v>
      </c>
    </row>
    <row r="2396" spans="1:31" x14ac:dyDescent="0.2">
      <c r="A2396" t="s">
        <v>6770</v>
      </c>
      <c r="B2396" t="s">
        <v>6771</v>
      </c>
      <c r="C2396" t="s">
        <v>6319</v>
      </c>
      <c r="D2396">
        <v>7</v>
      </c>
      <c r="E2396">
        <v>7</v>
      </c>
      <c r="F2396" t="s">
        <v>58318</v>
      </c>
      <c r="G2396" t="s">
        <v>47462</v>
      </c>
      <c r="H2396" t="s">
        <v>47463</v>
      </c>
      <c r="I2396" t="s">
        <v>47464</v>
      </c>
      <c r="J2396" t="s">
        <v>47465</v>
      </c>
      <c r="K2396" t="s">
        <v>47466</v>
      </c>
      <c r="L2396" t="s">
        <v>13497</v>
      </c>
      <c r="M2396" t="s">
        <v>21775</v>
      </c>
      <c r="N2396" t="s">
        <v>13471</v>
      </c>
      <c r="O2396" t="s">
        <v>24097</v>
      </c>
      <c r="P2396" t="s">
        <v>47467</v>
      </c>
      <c r="Q2396" t="s">
        <v>13901</v>
      </c>
      <c r="R2396" t="s">
        <v>47468</v>
      </c>
      <c r="S2396" t="s">
        <v>47469</v>
      </c>
      <c r="T2396" t="s">
        <v>47470</v>
      </c>
      <c r="U2396" t="s">
        <v>15184</v>
      </c>
      <c r="V2396" t="s">
        <v>47471</v>
      </c>
      <c r="W2396" t="s">
        <v>29159</v>
      </c>
      <c r="X2396" t="s">
        <v>47472</v>
      </c>
      <c r="Z2396" t="str" cm="1">
        <f t="array" ref="Z2396">_xlfn.LET(_xlpm.raw,_xlfn.XLOOKUP(_xlfn.TEXTBEFORE(A2396,";",,,,A2396),_xlfn.ANCHORARRAY([2]summary!$O$4),_xlfn.CHOOSECOLS(_xlfn.ANCHORARRAY([2]summary!$K$4),1),""),IF(_xlpm.raw="","",_xlfn.TEXTAFTER(_xlfn.TEXTBEFORE(_xlpm.raw,"|",-1,,,_xlpm.raw),"tr|",,,,_xlfn.TEXTBEFORE(_xlpm.raw,"|",-1,,,_xlpm.raw))))</f>
        <v>A0A0K3CG82</v>
      </c>
      <c r="AA2396">
        <f>_xlfn.XLOOKUP(Z2396,[1]!UniprotIFO[Entry],[1]!UniprotIFO[Mass],"")</f>
        <v>46913</v>
      </c>
      <c r="AB2396" t="str">
        <f>_xlfn.XLOOKUP(Z2396,[1]!UniprotIFO[Entry],[1]!UniprotIFO[Sequence],"")</f>
        <v>MANGQGGPIAQLLKSKKEAFLSAVSGGKGVKEWVISVGNEAGDLDSMACAIGYAHFAAESASSNRQYVPLVLTARSDLHLRPENVLALSSAGISNDSILTIDELPSSRLSNLAAQFALVDHNVLLSMFRSDPSNVENEEDDKRVVSIIDHHADEGRHLDASPRLISPVGSCSSLVTSHFASSPNFSVPTPLADLLLSAIMIDTRLKPTSEGGKATETDVSAVNTLLPFSSFSASTSTTNLSTTSTSSSVLDALKAHNARLSSAKEDVSHLSGYDLLRRDYKEYAESTFRYGLSTVPLPLSTWLEKFSGSGEKKVEGLLEDTRRWMDERKLDLAGILTSYTHVKKSGQLGKHRRELLVLSRDERLNQVVFPGLERDKVLQLEEWKDYKDYGVQEGGKDGEKWKVWQQGNDKATRKQVAPALKALVLEAGGQAA</v>
      </c>
      <c r="AC2396" s="6" cm="1">
        <f t="array" ref="AC2396">SUMPRODUCT((LEN(AB2396)-LEN(SUBSTITUTE(AB2396,{"A";"C";"D";"E";"F";"G";"H";"I";"K";"L";"M";"N";"P";"Q";"R";"S";"T";"V";"W";"Y"},""))),{72.08;104.14;115.08;129.11;148.17;58.05;138.14;114.16;130.18;114.16;132.2;115.1;98.12;129.13;158.19;88.08;102.1;100.13;187.21;164.17})/1000</f>
        <v>47.319339999999997</v>
      </c>
      <c r="AD2396" s="6">
        <f t="shared" si="74"/>
        <v>1.1627906976744185E-20</v>
      </c>
      <c r="AE2396" s="6">
        <f t="shared" si="75"/>
        <v>5.5022488372093016E-19</v>
      </c>
    </row>
    <row r="2397" spans="1:31" x14ac:dyDescent="0.2">
      <c r="A2397" t="s">
        <v>6772</v>
      </c>
      <c r="B2397" t="s">
        <v>6774</v>
      </c>
      <c r="C2397" t="s">
        <v>6773</v>
      </c>
      <c r="D2397">
        <v>10</v>
      </c>
      <c r="E2397">
        <v>10</v>
      </c>
      <c r="F2397" t="s">
        <v>58319</v>
      </c>
      <c r="G2397" t="s">
        <v>22221</v>
      </c>
      <c r="H2397" t="s">
        <v>47473</v>
      </c>
      <c r="I2397" t="s">
        <v>47474</v>
      </c>
      <c r="J2397" t="s">
        <v>47475</v>
      </c>
      <c r="K2397" t="s">
        <v>47476</v>
      </c>
      <c r="L2397" t="s">
        <v>47477</v>
      </c>
      <c r="M2397" t="s">
        <v>47478</v>
      </c>
      <c r="N2397" t="s">
        <v>47479</v>
      </c>
      <c r="O2397" t="s">
        <v>47480</v>
      </c>
      <c r="P2397" t="s">
        <v>47481</v>
      </c>
      <c r="Q2397" t="s">
        <v>47482</v>
      </c>
      <c r="R2397" t="s">
        <v>47483</v>
      </c>
      <c r="S2397" t="s">
        <v>47484</v>
      </c>
      <c r="T2397" t="s">
        <v>47485</v>
      </c>
      <c r="U2397" t="s">
        <v>47486</v>
      </c>
      <c r="V2397" t="s">
        <v>47487</v>
      </c>
      <c r="W2397" t="s">
        <v>47488</v>
      </c>
      <c r="X2397" t="s">
        <v>47489</v>
      </c>
      <c r="Y2397" t="s">
        <v>58873</v>
      </c>
      <c r="Z2397" t="str" cm="1">
        <f t="array" ref="Z2397">_xlfn.LET(_xlpm.raw,_xlfn.XLOOKUP(_xlfn.TEXTBEFORE(A2397,";",,,,A2397),_xlfn.ANCHORARRAY([2]summary!$O$4),_xlfn.CHOOSECOLS(_xlfn.ANCHORARRAY([2]summary!$K$4),1),""),IF(_xlpm.raw="","",_xlfn.TEXTAFTER(_xlfn.TEXTBEFORE(_xlpm.raw,"|",-1,,,_xlpm.raw),"tr|",,,,_xlfn.TEXTBEFORE(_xlpm.raw,"|",-1,,,_xlpm.raw))))</f>
        <v>A0A2T0A9B8</v>
      </c>
      <c r="AA2397">
        <f>_xlfn.XLOOKUP(Z2397,[1]!UniprotIFO[Entry],[1]!UniprotIFO[Mass],"")</f>
        <v>32396</v>
      </c>
      <c r="AB2397" t="str">
        <f>_xlfn.XLOOKUP(Z2397,[1]!UniprotIFO[Entry],[1]!UniprotIFO[Sequence],"")</f>
        <v>MAASVEWSRITNKLGLGKQTLADLSAFRNRAAAARAANAAVKEQKVTVDFEHYRSVLKNKDIVAEGEKLFKSFKAVDYDLQAQLKAIAAFEAKAVSQTHWRRAGEELCETRAGGWAVQRVVSRGVGGARRWTFESGRLTRCAPSQVASAKEAATKVQADLSNLNSTLKNIEEARPFDQLTIDDVTKARPEITETVEKMVSKGKWTVPGYTEKFGVRSASSSATCGRFSSRRPFSSRRPFFTDFFALPRALSCVLYTDRTSVPSKRLEPGRMSPSNLFCKSCRASGHRERCLR</v>
      </c>
      <c r="AC2397" s="6" cm="1">
        <f t="array" ref="AC2397">SUMPRODUCT((LEN(AB2397)-LEN(SUBSTITUTE(AB2397,{"A";"C";"D";"E";"F";"G";"H";"I";"K";"L";"M";"N";"P";"Q";"R";"S";"T";"V";"W";"Y"},""))),{72.08;104.14;115.08;129.11;148.17;58.05;138.14;114.16;130.18;114.16;132.2;115.1;98.12;129.13;158.19;88.08;102.1;100.13;187.21;164.17})/1000</f>
        <v>32.690690000000004</v>
      </c>
      <c r="AD2397" s="6">
        <f t="shared" si="74"/>
        <v>1.6611295681063123E-20</v>
      </c>
      <c r="AE2397" s="6">
        <f t="shared" si="75"/>
        <v>5.4303471760797349E-19</v>
      </c>
    </row>
    <row r="2398" spans="1:31" x14ac:dyDescent="0.2">
      <c r="A2398" t="s">
        <v>6775</v>
      </c>
      <c r="B2398" t="s">
        <v>6777</v>
      </c>
      <c r="C2398" t="s">
        <v>6776</v>
      </c>
      <c r="D2398">
        <v>4</v>
      </c>
      <c r="E2398">
        <v>4</v>
      </c>
      <c r="F2398" t="s">
        <v>58320</v>
      </c>
      <c r="G2398" t="s">
        <v>47490</v>
      </c>
      <c r="H2398" t="s">
        <v>30190</v>
      </c>
      <c r="I2398" t="s">
        <v>47491</v>
      </c>
      <c r="J2398" t="s">
        <v>47492</v>
      </c>
      <c r="K2398" t="s">
        <v>24305</v>
      </c>
      <c r="L2398" t="s">
        <v>47493</v>
      </c>
      <c r="M2398" t="s">
        <v>47494</v>
      </c>
      <c r="N2398" t="s">
        <v>47495</v>
      </c>
      <c r="O2398" t="s">
        <v>47496</v>
      </c>
      <c r="P2398" t="s">
        <v>39354</v>
      </c>
      <c r="Q2398" t="s">
        <v>47497</v>
      </c>
      <c r="R2398" t="s">
        <v>47498</v>
      </c>
      <c r="S2398" t="s">
        <v>47499</v>
      </c>
      <c r="T2398" t="s">
        <v>47500</v>
      </c>
      <c r="U2398" t="s">
        <v>47501</v>
      </c>
      <c r="V2398" t="s">
        <v>47502</v>
      </c>
      <c r="W2398" t="s">
        <v>47503</v>
      </c>
      <c r="X2398" t="s">
        <v>44591</v>
      </c>
      <c r="Z2398" t="str" cm="1">
        <f t="array" ref="Z2398">_xlfn.LET(_xlpm.raw,_xlfn.XLOOKUP(_xlfn.TEXTBEFORE(A2398,";",,,,A2398)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398" t="str">
        <f>_xlfn.XLOOKUP(Z2398,[1]!UniprotIFO[Entry],[1]!UniprotIFO[Mass],"")</f>
        <v/>
      </c>
      <c r="AB2398" t="str">
        <f>_xlfn.XLOOKUP(Z2398,[1]!UniprotIFO[Entry],[1]!UniprotIFO[Sequence],"")</f>
        <v/>
      </c>
      <c r="AC2398" s="6" cm="1">
        <f t="array" ref="AC2398">SUMPRODUCT((LEN(AB2398)-LEN(SUBSTITUTE(AB2398,{"A";"C";"D";"E";"F";"G";"H";"I";"K";"L";"M";"N";"P";"Q";"R";"S";"T";"V";"W";"Y"},""))),{72.08;104.14;115.08;129.11;148.17;58.05;138.14;114.16;130.18;114.16;132.2;115.1;98.12;129.13;158.19;88.08;102.1;100.13;187.21;164.17})/1000</f>
        <v>0</v>
      </c>
      <c r="AD2398" s="6">
        <f t="shared" si="74"/>
        <v>6.6445182724252495E-21</v>
      </c>
      <c r="AE2398" s="6">
        <f t="shared" si="75"/>
        <v>0</v>
      </c>
    </row>
    <row r="2399" spans="1:31" x14ac:dyDescent="0.2">
      <c r="A2399" t="s">
        <v>6778</v>
      </c>
      <c r="B2399" t="s">
        <v>6780</v>
      </c>
      <c r="C2399" t="s">
        <v>6779</v>
      </c>
      <c r="D2399">
        <v>3</v>
      </c>
      <c r="E2399">
        <v>3</v>
      </c>
      <c r="F2399" t="s">
        <v>56325</v>
      </c>
      <c r="G2399" t="s">
        <v>47504</v>
      </c>
      <c r="H2399" t="s">
        <v>47505</v>
      </c>
      <c r="I2399" t="s">
        <v>47506</v>
      </c>
      <c r="J2399" t="s">
        <v>47507</v>
      </c>
      <c r="K2399" t="s">
        <v>47508</v>
      </c>
      <c r="L2399" t="s">
        <v>39473</v>
      </c>
      <c r="M2399" t="s">
        <v>9321</v>
      </c>
      <c r="N2399" t="s">
        <v>28004</v>
      </c>
      <c r="O2399" t="s">
        <v>47509</v>
      </c>
      <c r="P2399" t="s">
        <v>47510</v>
      </c>
      <c r="Q2399" t="s">
        <v>47511</v>
      </c>
      <c r="R2399" t="s">
        <v>47512</v>
      </c>
      <c r="S2399" t="s">
        <v>47513</v>
      </c>
      <c r="T2399" t="s">
        <v>19270</v>
      </c>
      <c r="U2399" t="s">
        <v>47514</v>
      </c>
      <c r="V2399" t="s">
        <v>47515</v>
      </c>
      <c r="W2399" t="s">
        <v>47516</v>
      </c>
      <c r="X2399" t="s">
        <v>47517</v>
      </c>
      <c r="Y2399" t="s">
        <v>59451</v>
      </c>
      <c r="Z2399" t="str" cm="1">
        <f t="array" ref="Z2399">_xlfn.LET(_xlpm.raw,_xlfn.XLOOKUP(_xlfn.TEXTBEFORE(A2399,";",,,,A2399),_xlfn.ANCHORARRAY([2]summary!$O$4),_xlfn.CHOOSECOLS(_xlfn.ANCHORARRAY([2]summary!$K$4),1),""),IF(_xlpm.raw="","",_xlfn.TEXTAFTER(_xlfn.TEXTBEFORE(_xlpm.raw,"|",-1,,,_xlpm.raw),"tr|",,,,_xlfn.TEXTBEFORE(_xlpm.raw,"|",-1,,,_xlpm.raw))))</f>
        <v>A0A0K3CDJ8</v>
      </c>
      <c r="AA2399">
        <f>_xlfn.XLOOKUP(Z2399,[1]!UniprotIFO[Entry],[1]!UniprotIFO[Mass],"")</f>
        <v>23327</v>
      </c>
      <c r="AB2399" t="str">
        <f>_xlfn.XLOOKUP(Z2399,[1]!UniprotIFO[Entry],[1]!UniprotIFO[Sequence],"")</f>
        <v>MATSAASTAVNGMHPAPPRVAFLGPIGTYTHQATSEFFGACELAPQARIADVFTAVSSGSASYGVVPIENSSFGPVAESTEQLRTTELSVRGMLALRIGHALMASRKAEKGKLKRVFSHEQAIGQCRRYLDERYPDIEIIPVNSTAQAAERAVDDLEALAICSLKCAEVYDLDVVDTDIQDAGEANTTRFIVLSHSSVPLPSRYPISRPATVDTASEQ</v>
      </c>
      <c r="AC2399" s="6" cm="1">
        <f t="array" ref="AC2399">SUMPRODUCT((LEN(AB2399)-LEN(SUBSTITUTE(AB2399,{"A";"C";"D";"E";"F";"G";"H";"I";"K";"L";"M";"N";"P";"Q";"R";"S";"T";"V";"W";"Y"},""))),{72.08;104.14;115.08;129.11;148.17;58.05;138.14;114.16;130.18;114.16;132.2;115.1;98.12;129.13;158.19;88.08;102.1;100.13;187.21;164.17})/1000</f>
        <v>23.520069999999997</v>
      </c>
      <c r="AD2399" s="6">
        <f t="shared" si="74"/>
        <v>4.9833887043189367E-21</v>
      </c>
      <c r="AE2399" s="6">
        <f t="shared" si="75"/>
        <v>1.1720965116279067E-19</v>
      </c>
    </row>
    <row r="2400" spans="1:31" x14ac:dyDescent="0.2">
      <c r="A2400" t="s">
        <v>6781</v>
      </c>
      <c r="B2400" t="s">
        <v>6783</v>
      </c>
      <c r="C2400" t="s">
        <v>6782</v>
      </c>
      <c r="D2400">
        <v>7</v>
      </c>
      <c r="E2400">
        <v>7</v>
      </c>
      <c r="F2400" t="s">
        <v>58321</v>
      </c>
      <c r="G2400" t="s">
        <v>47518</v>
      </c>
      <c r="H2400" t="s">
        <v>47519</v>
      </c>
      <c r="I2400" t="s">
        <v>47520</v>
      </c>
      <c r="J2400" t="s">
        <v>47521</v>
      </c>
      <c r="K2400" t="s">
        <v>47522</v>
      </c>
      <c r="L2400" t="s">
        <v>47523</v>
      </c>
      <c r="M2400" t="s">
        <v>47524</v>
      </c>
      <c r="N2400" t="s">
        <v>47525</v>
      </c>
      <c r="O2400" t="s">
        <v>47526</v>
      </c>
      <c r="P2400" t="s">
        <v>47527</v>
      </c>
      <c r="Q2400" t="s">
        <v>47528</v>
      </c>
      <c r="R2400" t="s">
        <v>47529</v>
      </c>
      <c r="S2400" t="s">
        <v>47530</v>
      </c>
      <c r="T2400" t="s">
        <v>27979</v>
      </c>
      <c r="U2400" t="s">
        <v>30376</v>
      </c>
      <c r="V2400" t="s">
        <v>24119</v>
      </c>
      <c r="W2400" t="s">
        <v>21539</v>
      </c>
      <c r="X2400" t="s">
        <v>47531</v>
      </c>
      <c r="Z2400" t="str" cm="1">
        <f t="array" ref="Z2400">_xlfn.LET(_xlpm.raw,_xlfn.XLOOKUP(_xlfn.TEXTBEFORE(A2400,";",,,,A2400),_xlfn.ANCHORARRAY([2]summary!$O$4),_xlfn.CHOOSECOLS(_xlfn.ANCHORARRAY([2]summary!$K$4),1),""),IF(_xlpm.raw="","",_xlfn.TEXTAFTER(_xlfn.TEXTBEFORE(_xlpm.raw,"|",-1,,,_xlpm.raw),"tr|",,,,_xlfn.TEXTBEFORE(_xlpm.raw,"|",-1,,,_xlpm.raw))))</f>
        <v>A0A2T0AAY2</v>
      </c>
      <c r="AA2400">
        <f>_xlfn.XLOOKUP(Z2400,[1]!UniprotIFO[Entry],[1]!UniprotIFO[Mass],"")</f>
        <v>114649</v>
      </c>
      <c r="AB2400" t="str">
        <f>_xlfn.XLOOKUP(Z2400,[1]!UniprotIFO[Entry],[1]!UniprotIFO[Sequence],"")</f>
        <v>MRLLGVLLWLPALAATAASAKPHPAPPDTSHLVDILSASPDHQLLLAAFQRARLIPTLNRLNGSTLFAPTDEAIRRERDREKERALSGVVGAAVWTPLVEWVDEGKAEGQEHDNLQLALRDTLLYHVLNFTLLAAPPSNDTNSTRPEPPKPLPFDVPVLEETLYFPSLFPYNRSFPAPPTLPGTEPDRPDPDAPKGRPESLLHDEGQRLRLLQKKGEKDELWVGVDWKGEGGIKTTGDNQFARNGVFIPVEEVLHKPEDLATLIRTTPELSTFASLLPSSVLDYISTAPHLTLFLPTNDAWSALTELEMRYLRSGFADNDLSEIFGDAASQSGAGKGKVGYLERLVGEKADGKTQLETIRNGTLEVQGEGDATKATVNGTAIERGDILAKNGVIHMVPSLLLPSGSLMLTAEKYLIALDATHFVALLRSVNLSHYVQVPSNEPGTVIDTPPPPPLAANLPQTPLSVADEPSKPKKERYTILAVKDDVLAHAAAGLSAVSSLDSPVLNGRPLPPSGSEALKELLEYHIVSGQWRPSELEDGMLVGTELRTESLGGGRQRIMVGVQGEEGSRGEGWERSSKGKKGRGGDDSDEKELISWGGANVVADPVVIGNSIIYLVSALLEPPPTAITAAVSDLRLSTFVASVYAAALDGTLATQPAVTYLVPTNAAFGALGLTMQYLLLPTSRFELRSVLEYHAVDEVVYLADFPESGGSRYPTLLDGSEIYFERDAVNSTLSVHGPTLGGLPANGEPRDAAVIEGNVLTETGVMHVIDQVELPPELEITLEKLLRGAKANTMIDLIRAANMTWVLDGKKPPRKRQDGEEEETRPLMTTRKKKTRHDDSDQAYTILCPTDKAFGRLNLTYYLSNPTALSRLVRLHVIPTSSSSSTGSPFPPRSSNPGSPLILEDAKTYDSLLSKSQPGGSSKFGALAFKKWGGGEDDWMVGIRGARGTKGESDAARVLAWGRATPWFVTSDKGDEEDGDEFAAALGSTVRLAAAGGVISIDSVLIPYEPGWFRKWGWVVTLAVVLLSIVAVGAVFAVRWWRKRQQLKYERLMQEEDD</v>
      </c>
      <c r="AC2400" s="6" cm="1">
        <f t="array" ref="AC2400">SUMPRODUCT((LEN(AB2400)-LEN(SUBSTITUTE(AB2400,{"A";"C";"D";"E";"F";"G";"H";"I";"K";"L";"M";"N";"P";"Q";"R";"S";"T";"V";"W";"Y"},""))),{72.08;104.14;115.08;129.11;148.17;58.05;138.14;114.16;130.18;114.16;132.2;115.1;98.12;129.13;158.19;88.08;102.1;100.13;187.21;164.17})/1000</f>
        <v>115.65586999999999</v>
      </c>
      <c r="AD2400" s="6">
        <f t="shared" si="74"/>
        <v>1.1627906976744185E-20</v>
      </c>
      <c r="AE2400" s="6">
        <f t="shared" si="75"/>
        <v>1.3448356976744184E-18</v>
      </c>
    </row>
    <row r="2401" spans="1:31" x14ac:dyDescent="0.2">
      <c r="A2401" t="s">
        <v>6784</v>
      </c>
      <c r="B2401" t="s">
        <v>6786</v>
      </c>
      <c r="C2401" t="s">
        <v>6785</v>
      </c>
      <c r="D2401">
        <v>9</v>
      </c>
      <c r="E2401">
        <v>9</v>
      </c>
      <c r="F2401" t="s">
        <v>58322</v>
      </c>
      <c r="G2401" t="s">
        <v>47532</v>
      </c>
      <c r="H2401" t="s">
        <v>47533</v>
      </c>
      <c r="I2401" t="s">
        <v>27557</v>
      </c>
      <c r="J2401" t="s">
        <v>40928</v>
      </c>
      <c r="K2401" t="s">
        <v>47534</v>
      </c>
      <c r="L2401" t="s">
        <v>16771</v>
      </c>
      <c r="M2401" t="s">
        <v>47535</v>
      </c>
      <c r="N2401" t="s">
        <v>40938</v>
      </c>
      <c r="O2401" t="s">
        <v>11641</v>
      </c>
      <c r="P2401" t="s">
        <v>47536</v>
      </c>
      <c r="Q2401" t="s">
        <v>13072</v>
      </c>
      <c r="R2401" t="s">
        <v>31096</v>
      </c>
      <c r="S2401" t="s">
        <v>35705</v>
      </c>
      <c r="T2401" t="s">
        <v>47537</v>
      </c>
      <c r="U2401" t="s">
        <v>47538</v>
      </c>
      <c r="V2401" t="s">
        <v>47539</v>
      </c>
      <c r="W2401" t="s">
        <v>47540</v>
      </c>
      <c r="X2401" t="s">
        <v>47541</v>
      </c>
      <c r="Z2401" t="str" cm="1">
        <f t="array" ref="Z2401">_xlfn.LET(_xlpm.raw,_xlfn.XLOOKUP(_xlfn.TEXTBEFORE(A2401,";",,,,A2401),_xlfn.ANCHORARRAY([2]summary!$O$4),_xlfn.CHOOSECOLS(_xlfn.ANCHORARRAY([2]summary!$K$4),1),""),IF(_xlpm.raw="","",_xlfn.TEXTAFTER(_xlfn.TEXTBEFORE(_xlpm.raw,"|",-1,,,_xlpm.raw),"tr|",,,,_xlfn.TEXTBEFORE(_xlpm.raw,"|",-1,,,_xlpm.raw))))</f>
        <v>A0A2T0AER3</v>
      </c>
      <c r="AA2401">
        <f>_xlfn.XLOOKUP(Z2401,[1]!UniprotIFO[Entry],[1]!UniprotIFO[Mass],"")</f>
        <v>25792</v>
      </c>
      <c r="AB2401" t="str">
        <f>_xlfn.XLOOKUP(Z2401,[1]!UniprotIFO[Entry],[1]!UniprotIFO[Sequence],"")</f>
        <v>MSEQYTESDLKSLTVVKLKELLADRSLPVTGRKDDLITRLLSSTTTTSAGAEATTTLPLPTTDTTGHASSTDEPDGAGLSGTAEVSAASGAEDLRSAEEKDEGLKSATAPVPEVSEEQKKALLAFQAKDEEERRRKRAERFGLSAIQGEKGDEGEEVKRKRAERFGLQNAGEEEAGGEVDKKMGKSLEALSSALGTSRTRKPKADATSKSAPSAEKSVPQLAGSKKGKDEVKKKQKTDEGAVVA</v>
      </c>
      <c r="AC2401" s="6" cm="1">
        <f t="array" ref="AC2401">SUMPRODUCT((LEN(AB2401)-LEN(SUBSTITUTE(AB2401,{"A";"C";"D";"E";"F";"G";"H";"I";"K";"L";"M";"N";"P";"Q";"R";"S";"T";"V";"W";"Y"},""))),{72.08;104.14;115.08;129.11;148.17;58.05;138.14;114.16;130.18;114.16;132.2;115.1;98.12;129.13;158.19;88.08;102.1;100.13;187.21;164.17})/1000</f>
        <v>26.013380000000002</v>
      </c>
      <c r="AD2401" s="6">
        <f t="shared" si="74"/>
        <v>1.4950166112956811E-20</v>
      </c>
      <c r="AE2401" s="6">
        <f t="shared" si="75"/>
        <v>3.8890435215946848E-19</v>
      </c>
    </row>
    <row r="2402" spans="1:31" x14ac:dyDescent="0.2">
      <c r="A2402" t="s">
        <v>6787</v>
      </c>
      <c r="B2402" t="s">
        <v>6788</v>
      </c>
      <c r="C2402" t="s">
        <v>22</v>
      </c>
      <c r="D2402">
        <v>2</v>
      </c>
      <c r="E2402">
        <v>2</v>
      </c>
      <c r="F2402" t="s">
        <v>58323</v>
      </c>
      <c r="G2402" t="s">
        <v>47542</v>
      </c>
      <c r="H2402" t="s">
        <v>47543</v>
      </c>
      <c r="I2402" t="s">
        <v>47544</v>
      </c>
      <c r="J2402" t="s">
        <v>29789</v>
      </c>
      <c r="K2402" t="s">
        <v>47545</v>
      </c>
      <c r="L2402" t="s">
        <v>47546</v>
      </c>
      <c r="M2402" t="s">
        <v>47547</v>
      </c>
      <c r="N2402" t="s">
        <v>47548</v>
      </c>
      <c r="O2402" t="s">
        <v>23269</v>
      </c>
      <c r="P2402" t="s">
        <v>10439</v>
      </c>
      <c r="Q2402" t="s">
        <v>27589</v>
      </c>
      <c r="R2402" t="s">
        <v>47549</v>
      </c>
      <c r="S2402" t="s">
        <v>22618</v>
      </c>
      <c r="T2402" t="s">
        <v>47550</v>
      </c>
      <c r="U2402" t="s">
        <v>47551</v>
      </c>
      <c r="V2402" t="s">
        <v>47552</v>
      </c>
      <c r="W2402" t="s">
        <v>47553</v>
      </c>
      <c r="X2402" t="s">
        <v>47554</v>
      </c>
      <c r="Z2402" t="str" cm="1">
        <f t="array" ref="Z2402">_xlfn.LET(_xlpm.raw,_xlfn.XLOOKUP(_xlfn.TEXTBEFORE(A2402,";",,,,A2402),_xlfn.ANCHORARRAY([2]summary!$O$4),_xlfn.CHOOSECOLS(_xlfn.ANCHORARRAY([2]summary!$K$4),1),""),IF(_xlpm.raw="","",_xlfn.TEXTAFTER(_xlfn.TEXTBEFORE(_xlpm.raw,"|",-1,,,_xlpm.raw),"tr|",,,,_xlfn.TEXTBEFORE(_xlpm.raw,"|",-1,,,_xlpm.raw))))</f>
        <v>A0A0K3CEH5</v>
      </c>
      <c r="AA2402">
        <f>_xlfn.XLOOKUP(Z2402,[1]!UniprotIFO[Entry],[1]!UniprotIFO[Mass],"")</f>
        <v>17319</v>
      </c>
      <c r="AB2402" t="str">
        <f>_xlfn.XLOOKUP(Z2402,[1]!UniprotIFO[Entry],[1]!UniprotIFO[Sequence],"")</f>
        <v>MSFRQTLVRLAQHARQSSMRFPNRKAAHSSHSAEPHPCAPQSVIDTFSRFSEARSKPRSPHAEDANSSSYGGPVAQEGVGASSGSSASQEQGQSQGASKGVSSGGSGKPGVLEDETQLPAWLRRERWAPTEEEIEAVMTGGAANATPFTKAYQQKWYQPQF</v>
      </c>
      <c r="AC2402" s="6" cm="1">
        <f t="array" ref="AC2402">SUMPRODUCT((LEN(AB2402)-LEN(SUBSTITUTE(AB2402,{"A";"C";"D";"E";"F";"G";"H";"I";"K";"L";"M";"N";"P";"Q";"R";"S";"T";"V";"W";"Y"},""))),{72.08;104.14;115.08;129.11;148.17;58.05;138.14;114.16;130.18;114.16;132.2;115.1;98.12;129.13;158.19;88.08;102.1;100.13;187.21;164.17})/1000</f>
        <v>17.463840000000001</v>
      </c>
      <c r="AD2402" s="6">
        <f t="shared" si="74"/>
        <v>3.3222591362126247E-21</v>
      </c>
      <c r="AE2402" s="6">
        <f t="shared" si="75"/>
        <v>5.8019401993355485E-20</v>
      </c>
    </row>
    <row r="2403" spans="1:31" x14ac:dyDescent="0.2">
      <c r="A2403" t="s">
        <v>6789</v>
      </c>
      <c r="B2403" t="s">
        <v>6791</v>
      </c>
      <c r="C2403" t="s">
        <v>6790</v>
      </c>
      <c r="D2403">
        <v>14</v>
      </c>
      <c r="E2403">
        <v>14</v>
      </c>
      <c r="F2403" t="s">
        <v>58324</v>
      </c>
      <c r="G2403" t="s">
        <v>47555</v>
      </c>
      <c r="H2403" t="s">
        <v>47556</v>
      </c>
      <c r="I2403" t="s">
        <v>47557</v>
      </c>
      <c r="J2403" t="s">
        <v>34277</v>
      </c>
      <c r="K2403" t="s">
        <v>47558</v>
      </c>
      <c r="L2403" t="s">
        <v>47559</v>
      </c>
      <c r="M2403" t="s">
        <v>8818</v>
      </c>
      <c r="N2403" t="s">
        <v>47560</v>
      </c>
      <c r="O2403" t="s">
        <v>47561</v>
      </c>
      <c r="P2403" t="s">
        <v>47562</v>
      </c>
      <c r="Q2403" t="s">
        <v>47563</v>
      </c>
      <c r="R2403" t="s">
        <v>47564</v>
      </c>
      <c r="S2403" t="s">
        <v>47565</v>
      </c>
      <c r="T2403" t="s">
        <v>47566</v>
      </c>
      <c r="U2403" t="s">
        <v>47567</v>
      </c>
      <c r="V2403" t="s">
        <v>17288</v>
      </c>
      <c r="W2403" t="s">
        <v>47568</v>
      </c>
      <c r="X2403" t="s">
        <v>47569</v>
      </c>
      <c r="Y2403" t="s">
        <v>59452</v>
      </c>
      <c r="Z2403" t="str" cm="1">
        <f t="array" ref="Z2403">_xlfn.LET(_xlpm.raw,_xlfn.XLOOKUP(_xlfn.TEXTBEFORE(A2403,";",,,,A2403),_xlfn.ANCHORARRAY([2]summary!$O$4),_xlfn.CHOOSECOLS(_xlfn.ANCHORARRAY([2]summary!$K$4),1),""),IF(_xlpm.raw="","",_xlfn.TEXTAFTER(_xlfn.TEXTBEFORE(_xlpm.raw,"|",-1,,,_xlpm.raw),"tr|",,,,_xlfn.TEXTBEFORE(_xlpm.raw,"|",-1,,,_xlpm.raw))))</f>
        <v>A0A2T0AES9</v>
      </c>
      <c r="AA2403">
        <f>_xlfn.XLOOKUP(Z2403,[1]!UniprotIFO[Entry],[1]!UniprotIFO[Mass],"")</f>
        <v>60568</v>
      </c>
      <c r="AB2403" t="str">
        <f>_xlfn.XLOOKUP(Z2403,[1]!UniprotIFO[Entry],[1]!UniprotIFO[Sequence],"")</f>
        <v>MAPAASNTVMDAIRSHVLTVETAKTLVFWTLVCRHFVRIVRHLRARGLLTAAREAYLATVQRGFGLMMLLPSMRNKVAGELDKVTLELEEKLAPKHPDAPSFRSLPDKGLSAEDVSTALTKMSELPNTKWENGRVSGAVYHGGKDMGEIWKEAFGKFEVANPLHADVFPGVRQMDAEIVSMCLSLYNSPLPASTIDEYGGAGTTTSGGTESILMACKAYRDRARAEYGITEPEMIVPISAHAAFDKAARYFNIKIHHIPVDPKTRKVQIKKVRRAINPNTILLVGSAPNFPDGAIDDIQALSDLAVKYRLGLHVDCCLGSFLVPFLERAGYQTVPFDFRVPGVTSISCDVHKYAMAPKGASVIMYRSKALRKYQYEVITTWPGGVYATPSMAGSRPGAILAGAWASLVHMGLDGYTASCHSIVGAAKRIVHGIRKDFPELYVLGDPLVSVVAFGSKTEGQGNGLGKVPIYEVGDRMSKMGWHLNALQNPPALHIACTRLTVPVVDDLLRDLRAAVDEVQAMEEAGKGSMVMLYGLGSSSAVGAGLVGEMASRYMDVLYA</v>
      </c>
      <c r="AC2403" s="6" cm="1">
        <f t="array" ref="AC2403">SUMPRODUCT((LEN(AB2403)-LEN(SUBSTITUTE(AB2403,{"A";"C";"D";"E";"F";"G";"H";"I";"K";"L";"M";"N";"P";"Q";"R";"S";"T";"V";"W";"Y"},""))),{72.08;104.14;115.08;129.11;148.17;58.05;138.14;114.16;130.18;114.16;132.2;115.1;98.12;129.13;158.19;88.08;102.1;100.13;187.21;164.17})/1000</f>
        <v>61.114750000000008</v>
      </c>
      <c r="AD2403" s="6">
        <f t="shared" si="74"/>
        <v>2.3255813953488371E-20</v>
      </c>
      <c r="AE2403" s="6">
        <f t="shared" si="75"/>
        <v>1.4212732558139537E-18</v>
      </c>
    </row>
    <row r="2404" spans="1:31" x14ac:dyDescent="0.2">
      <c r="A2404" t="s">
        <v>6792</v>
      </c>
      <c r="B2404" t="s">
        <v>6794</v>
      </c>
      <c r="C2404" t="s">
        <v>6793</v>
      </c>
      <c r="D2404">
        <v>10</v>
      </c>
      <c r="E2404">
        <v>10</v>
      </c>
      <c r="F2404" t="s">
        <v>58325</v>
      </c>
      <c r="G2404" t="s">
        <v>47570</v>
      </c>
      <c r="H2404" t="s">
        <v>47571</v>
      </c>
      <c r="I2404" t="s">
        <v>47572</v>
      </c>
      <c r="J2404" t="s">
        <v>11672</v>
      </c>
      <c r="K2404" t="s">
        <v>47573</v>
      </c>
      <c r="L2404" t="s">
        <v>47574</v>
      </c>
      <c r="M2404" t="s">
        <v>47575</v>
      </c>
      <c r="N2404" t="s">
        <v>47576</v>
      </c>
      <c r="O2404" t="s">
        <v>47577</v>
      </c>
      <c r="P2404" t="s">
        <v>33792</v>
      </c>
      <c r="Q2404" t="s">
        <v>47578</v>
      </c>
      <c r="R2404" t="s">
        <v>47579</v>
      </c>
      <c r="S2404" t="s">
        <v>47580</v>
      </c>
      <c r="T2404" t="s">
        <v>47581</v>
      </c>
      <c r="U2404" t="s">
        <v>47582</v>
      </c>
      <c r="V2404" t="s">
        <v>47583</v>
      </c>
      <c r="W2404" t="s">
        <v>47584</v>
      </c>
      <c r="X2404" t="s">
        <v>47585</v>
      </c>
      <c r="Y2404" t="s">
        <v>59453</v>
      </c>
      <c r="Z2404" t="str" cm="1">
        <f t="array" ref="Z2404">_xlfn.LET(_xlpm.raw,_xlfn.XLOOKUP(_xlfn.TEXTBEFORE(A2404,";",,,,A2404),_xlfn.ANCHORARRAY([2]summary!$O$4),_xlfn.CHOOSECOLS(_xlfn.ANCHORARRAY([2]summary!$K$4),1),""),IF(_xlpm.raw="","",_xlfn.TEXTAFTER(_xlfn.TEXTBEFORE(_xlpm.raw,"|",-1,,,_xlpm.raw),"tr|",,,,_xlfn.TEXTBEFORE(_xlpm.raw,"|",-1,,,_xlpm.raw))))</f>
        <v>A0A0K3CEI1</v>
      </c>
      <c r="AA2404">
        <f>_xlfn.XLOOKUP(Z2404,[1]!UniprotIFO[Entry],[1]!UniprotIFO[Mass],"")</f>
        <v>49006</v>
      </c>
      <c r="AB2404" t="str">
        <f>_xlfn.XLOOKUP(Z2404,[1]!UniprotIFO[Entry],[1]!UniprotIFO[Sequence],"")</f>
        <v>MEMEERGEQDRESDWRDCERAQLQFPSTSTADKGKQPQQDEPVQYELPWCALTLPRLGREGVFAKGRLLLRSTAPLTRSSLLPRPSLPTSPPLYPSTTPFLRAQHRPKTLDDIVGNTETIERLKVIARDGNCPHIIISLVERWVRTQGAPGIGKTTSILALARALLGDKNYKEGVLELNASDERGIDVVRNRIKTFAQKKVTLPLGRHKLIILDEADSMTTGAQQALRRTMELYSNTTRFALACNQSNKIIEPIQSRCAILRYARLSDKELLKRLKEICEIEKVPHNEQGLTALIFTSEGDMRQAINNLQSTFSGFGFVGADEVFKVCDQPHPVRVQQLVSACVKGDVDKAMDGLGELWGQGYAAVDVVSTLFRVVKGMEQLSEYVRLEFIREIGFTHMRILEGVATVVQLGGLIARLCRLSMKPELFKLPGKDGVQL</v>
      </c>
      <c r="AC2404" s="6" cm="1">
        <f t="array" ref="AC2404">SUMPRODUCT((LEN(AB2404)-LEN(SUBSTITUTE(AB2404,{"A";"C";"D";"E";"F";"G";"H";"I";"K";"L";"M";"N";"P";"Q";"R";"S";"T";"V";"W";"Y"},""))),{72.08;104.14;115.08;129.11;148.17;58.05;138.14;114.16;130.18;114.16;132.2;115.1;98.12;129.13;158.19;88.08;102.1;100.13;187.21;164.17})/1000</f>
        <v>49.43119999999999</v>
      </c>
      <c r="AD2404" s="6">
        <f t="shared" si="74"/>
        <v>1.6611295681063123E-20</v>
      </c>
      <c r="AE2404" s="6">
        <f t="shared" si="75"/>
        <v>8.2111627906976728E-19</v>
      </c>
    </row>
    <row r="2405" spans="1:31" x14ac:dyDescent="0.2">
      <c r="A2405" t="s">
        <v>6795</v>
      </c>
      <c r="B2405" t="s">
        <v>6796</v>
      </c>
      <c r="C2405" t="s">
        <v>2686</v>
      </c>
      <c r="D2405">
        <v>6</v>
      </c>
      <c r="E2405">
        <v>6</v>
      </c>
      <c r="F2405" t="s">
        <v>58326</v>
      </c>
      <c r="G2405" t="s">
        <v>47586</v>
      </c>
      <c r="H2405" t="s">
        <v>47587</v>
      </c>
      <c r="I2405" t="s">
        <v>44490</v>
      </c>
      <c r="J2405" t="s">
        <v>47588</v>
      </c>
      <c r="K2405" t="s">
        <v>47589</v>
      </c>
      <c r="L2405" t="s">
        <v>47590</v>
      </c>
      <c r="M2405" t="s">
        <v>47591</v>
      </c>
      <c r="N2405" t="s">
        <v>47592</v>
      </c>
      <c r="O2405" t="s">
        <v>47593</v>
      </c>
      <c r="P2405" t="s">
        <v>47594</v>
      </c>
      <c r="Q2405" t="s">
        <v>47595</v>
      </c>
      <c r="R2405" t="s">
        <v>47596</v>
      </c>
      <c r="S2405" t="s">
        <v>47597</v>
      </c>
      <c r="T2405" t="s">
        <v>47598</v>
      </c>
      <c r="U2405" t="s">
        <v>47599</v>
      </c>
      <c r="V2405" t="s">
        <v>47600</v>
      </c>
      <c r="W2405" t="s">
        <v>47601</v>
      </c>
      <c r="X2405" t="s">
        <v>47602</v>
      </c>
      <c r="Y2405" t="s">
        <v>59136</v>
      </c>
      <c r="Z2405" t="str" cm="1">
        <f t="array" ref="Z2405">_xlfn.LET(_xlpm.raw,_xlfn.XLOOKUP(_xlfn.TEXTBEFORE(A2405,";",,,,A2405),_xlfn.ANCHORARRAY([2]summary!$O$4),_xlfn.CHOOSECOLS(_xlfn.ANCHORARRAY([2]summary!$K$4),1),""),IF(_xlpm.raw="","",_xlfn.TEXTAFTER(_xlfn.TEXTBEFORE(_xlpm.raw,"|",-1,,,_xlpm.raw),"tr|",,,,_xlfn.TEXTBEFORE(_xlpm.raw,"|",-1,,,_xlpm.raw))))</f>
        <v>A0A2T0AET9</v>
      </c>
      <c r="AA2405">
        <f>_xlfn.XLOOKUP(Z2405,[1]!UniprotIFO[Entry],[1]!UniprotIFO[Mass],"")</f>
        <v>66139</v>
      </c>
      <c r="AB2405" t="str">
        <f>_xlfn.XLOOKUP(Z2405,[1]!UniprotIFO[Entry],[1]!UniprotIFO[Sequence],"")</f>
        <v>MVEQSLGAEVRREMTEYFRLVARLEAKLEGVQQEEEGDEDGEGLGEGLTLRKLDVWTRDVRLRMRMMATLVSDIAGRSSSGSETSPLSHLHAYTTHGDPFISQFSSHLLSTLSTPFFTTLRAWIYAGELQDPHGEFFVVPASKAEGEGEGGEVASHELWKGKFVFREEVVPSFLGEAVARKIFSTGKSLNFMKYSCDDAAWVMERSHADQPVLRYTDMSSLEHSISLAYIAASRRVFELFFDKFRLMDHLQALKDYLLFGKGDFVEILIEQLGPSLKRPANTLYRHNVTSALESAIRGSTPPGSAALSNVLQRLDARVLDSEQGLIGWDVFLLEYKVDAPLSTILDPASLDDYRALFKHLWMIKRVEYTLNECWRTLMTKMRLLKKGSDLAFVLHQTRITLSEMIFFVRQVESFCHLEVIACQWSDLEDFIAKKEGDLDKLVDAHRRFLGKLVEKALLKPQGRRKKETKPLIDQLRDVFRVMLVHVAAAEDLYAFSMQYESYARAAASTARGQPPLAIQRPTTAQLENLEERLASSGAAFREQAKDLVVALDRSPDLDLRFLAVRLNFNYQFRPDPSSTRSEV</v>
      </c>
      <c r="AC2405" s="6" cm="1">
        <f t="array" ref="AC2405">SUMPRODUCT((LEN(AB2405)-LEN(SUBSTITUTE(AB2405,{"A";"C";"D";"E";"F";"G";"H";"I";"K";"L";"M";"N";"P";"Q";"R";"S";"T";"V";"W";"Y"},""))),{72.08;104.14;115.08;129.11;148.17;58.05;138.14;114.16;130.18;114.16;132.2;115.1;98.12;129.13;158.19;88.08;102.1;100.13;187.21;164.17})/1000</f>
        <v>66.692980000000006</v>
      </c>
      <c r="AD2405" s="6">
        <f t="shared" si="74"/>
        <v>9.9667774086378735E-21</v>
      </c>
      <c r="AE2405" s="6">
        <f t="shared" si="75"/>
        <v>6.6471408637873754E-19</v>
      </c>
    </row>
    <row r="2406" spans="1:31" x14ac:dyDescent="0.2">
      <c r="A2406" t="s">
        <v>6797</v>
      </c>
      <c r="B2406" t="s">
        <v>6799</v>
      </c>
      <c r="C2406" t="s">
        <v>6798</v>
      </c>
      <c r="D2406">
        <v>11</v>
      </c>
      <c r="E2406">
        <v>11</v>
      </c>
      <c r="F2406" t="s">
        <v>58327</v>
      </c>
      <c r="G2406" t="s">
        <v>47603</v>
      </c>
      <c r="H2406" t="s">
        <v>47604</v>
      </c>
      <c r="I2406" t="s">
        <v>47605</v>
      </c>
      <c r="J2406" t="s">
        <v>27095</v>
      </c>
      <c r="K2406" t="s">
        <v>47606</v>
      </c>
      <c r="L2406" t="s">
        <v>10679</v>
      </c>
      <c r="M2406" t="s">
        <v>47607</v>
      </c>
      <c r="N2406" t="s">
        <v>47608</v>
      </c>
      <c r="O2406" t="s">
        <v>47609</v>
      </c>
      <c r="P2406" t="s">
        <v>37431</v>
      </c>
      <c r="Q2406" t="s">
        <v>47610</v>
      </c>
      <c r="R2406" t="s">
        <v>47611</v>
      </c>
      <c r="S2406" t="s">
        <v>22733</v>
      </c>
      <c r="T2406" t="s">
        <v>47612</v>
      </c>
      <c r="U2406" t="s">
        <v>47613</v>
      </c>
      <c r="V2406" t="s">
        <v>47614</v>
      </c>
      <c r="W2406" t="s">
        <v>47615</v>
      </c>
      <c r="X2406" t="s">
        <v>47616</v>
      </c>
      <c r="Y2406" t="s">
        <v>58873</v>
      </c>
      <c r="Z2406" t="str" cm="1">
        <f t="array" ref="Z2406">_xlfn.LET(_xlpm.raw,_xlfn.XLOOKUP(_xlfn.TEXTBEFORE(A2406,";",,,,A2406),_xlfn.ANCHORARRAY([2]summary!$O$4),_xlfn.CHOOSECOLS(_xlfn.ANCHORARRAY([2]summary!$K$4),1),""),IF(_xlpm.raw="","",_xlfn.TEXTAFTER(_xlfn.TEXTBEFORE(_xlpm.raw,"|",-1,,,_xlpm.raw),"tr|",,,,_xlfn.TEXTBEFORE(_xlpm.raw,"|",-1,,,_xlpm.raw))))</f>
        <v>A0A061B2X6</v>
      </c>
      <c r="AA2406">
        <f>_xlfn.XLOOKUP(Z2406,[1]!UniprotIFO[Entry],[1]!UniprotIFO[Mass],"")</f>
        <v>32350</v>
      </c>
      <c r="AB2406" t="str">
        <f>_xlfn.XLOOKUP(Z2406,[1]!UniprotIFO[Entry],[1]!UniprotIFO[Sequence],"")</f>
        <v>MLLSTSRTAVRAVAAAPSAARAFSSTPAPQATLRELESRIKSVGNIGKITKSMKMVAASRLARAQRSMTDAKAYGKANDAVFEQSEASKSEAKVEKILYIVASSDRGLCGGIHSSVAKAARKDIEKGEGAGKEIRVVALGEKPKQQMARGEGAKALELSFSQIGKSVPTFNDALAIADKIEAEKFDFDKVKIIYNKFLSVISYEASALEIYSTKALQGSPAFAAYEVDSDELAGDLSSFALANAIYAGLVEGYAAEISARRNAMENASKNADEMTGKLQMQFNRMRQAAITNELVDIITGASAL</v>
      </c>
      <c r="AC2406" s="6" cm="1">
        <f t="array" ref="AC2406">SUMPRODUCT((LEN(AB2406)-LEN(SUBSTITUTE(AB2406,{"A";"C";"D";"E";"F";"G";"H";"I";"K";"L";"M";"N";"P";"Q";"R";"S";"T";"V";"W";"Y"},""))),{72.08;104.14;115.08;129.11;148.17;58.05;138.14;114.16;130.18;114.16;132.2;115.1;98.12;129.13;158.19;88.08;102.1;100.13;187.21;164.17})/1000</f>
        <v>32.64076</v>
      </c>
      <c r="AD2406" s="6">
        <f t="shared" si="74"/>
        <v>1.8272425249169435E-20</v>
      </c>
      <c r="AE2406" s="6">
        <f t="shared" si="75"/>
        <v>5.9642584717607973E-19</v>
      </c>
    </row>
    <row r="2407" spans="1:31" x14ac:dyDescent="0.2">
      <c r="A2407" t="s">
        <v>6800</v>
      </c>
      <c r="B2407" t="s">
        <v>6802</v>
      </c>
      <c r="C2407" t="s">
        <v>6801</v>
      </c>
      <c r="D2407">
        <v>19</v>
      </c>
      <c r="E2407">
        <v>19</v>
      </c>
      <c r="F2407" t="s">
        <v>58328</v>
      </c>
      <c r="G2407" t="s">
        <v>47617</v>
      </c>
      <c r="H2407" t="s">
        <v>47618</v>
      </c>
      <c r="I2407" t="s">
        <v>17368</v>
      </c>
      <c r="J2407" t="s">
        <v>47619</v>
      </c>
      <c r="K2407" t="s">
        <v>28984</v>
      </c>
      <c r="L2407" t="s">
        <v>47620</v>
      </c>
      <c r="M2407" t="s">
        <v>47621</v>
      </c>
      <c r="N2407" t="s">
        <v>47622</v>
      </c>
      <c r="O2407" t="s">
        <v>47623</v>
      </c>
      <c r="P2407" t="s">
        <v>47624</v>
      </c>
      <c r="Q2407" t="s">
        <v>47625</v>
      </c>
      <c r="R2407" t="s">
        <v>10028</v>
      </c>
      <c r="S2407" t="s">
        <v>47626</v>
      </c>
      <c r="T2407" t="s">
        <v>47627</v>
      </c>
      <c r="U2407" t="s">
        <v>47628</v>
      </c>
      <c r="V2407" t="s">
        <v>47629</v>
      </c>
      <c r="W2407" t="s">
        <v>47630</v>
      </c>
      <c r="X2407" t="s">
        <v>47631</v>
      </c>
      <c r="Z2407" t="str" cm="1">
        <f t="array" ref="Z2407">_xlfn.LET(_xlpm.raw,_xlfn.XLOOKUP(_xlfn.TEXTBEFORE(A2407,";",,,,A2407),_xlfn.ANCHORARRAY([2]summary!$O$4),_xlfn.CHOOSECOLS(_xlfn.ANCHORARRAY([2]summary!$K$4),1),""),IF(_xlpm.raw="","",_xlfn.TEXTAFTER(_xlfn.TEXTBEFORE(_xlpm.raw,"|",-1,,,_xlpm.raw),"tr|",,,,_xlfn.TEXTBEFORE(_xlpm.raw,"|",-1,,,_xlpm.raw))))</f>
        <v>A0A0K3C8S0</v>
      </c>
      <c r="AA2407">
        <f>_xlfn.XLOOKUP(Z2407,[1]!UniprotIFO[Entry],[1]!UniprotIFO[Mass],"")</f>
        <v>42049</v>
      </c>
      <c r="AB2407" t="str">
        <f>_xlfn.XLOOKUP(Z2407,[1]!UniprotIFO[Entry],[1]!UniprotIFO[Sequence],"")</f>
        <v>MPPKGKKSQEPKGDPNHVFSEGDIVLGKVKGYPNWPGQIVKHESAPPKVQKEKPPKGKNLNLVQFFTAGDYSWLPSRDIFVLTPREIEAFLSDSKKKKGDLFDAYNVAKDPVEWNRQRADAQAEWEELQASLANEEDQLASEEEETKAEGKKRKRPAQADKPKGTEKKKATKAKKDDDAPAPKKAKTAAAASDDPAETVKSWRHKLQKVFLGKTDPAAEEMSKCAEYFDAMENFEMKEEWLKESKLNKVLKRIALMKDGVIPDEDKYSFRERSSQLASKWAKMFDGAGNESPAPAAAGASTSGEAAAPNGDAPKEEEAAAAPAEEDKKDEAEPAAAVEEKKEEDAPMQVDEQPKENGVEGDKQADAPAADEPKKDDASAAEASA</v>
      </c>
      <c r="AC2407" s="6" cm="1">
        <f t="array" ref="AC2407">SUMPRODUCT((LEN(AB2407)-LEN(SUBSTITUTE(AB2407,{"A";"C";"D";"E";"F";"G";"H";"I";"K";"L";"M";"N";"P";"Q";"R";"S";"T";"V";"W";"Y"},""))),{72.08;104.14;115.08;129.11;148.17;58.05;138.14;114.16;130.18;114.16;132.2;115.1;98.12;129.13;158.19;88.08;102.1;100.13;187.21;164.17})/1000</f>
        <v>42.400520000000014</v>
      </c>
      <c r="AD2407" s="6">
        <f t="shared" si="74"/>
        <v>3.1561461794019934E-20</v>
      </c>
      <c r="AE2407" s="6">
        <f t="shared" si="75"/>
        <v>1.3382223920265785E-18</v>
      </c>
    </row>
    <row r="2408" spans="1:31" x14ac:dyDescent="0.2">
      <c r="A2408" t="s">
        <v>6803</v>
      </c>
      <c r="B2408" t="s">
        <v>6805</v>
      </c>
      <c r="C2408" t="s">
        <v>6804</v>
      </c>
      <c r="D2408">
        <v>15</v>
      </c>
      <c r="E2408">
        <v>15</v>
      </c>
      <c r="F2408" t="s">
        <v>58329</v>
      </c>
      <c r="G2408" t="s">
        <v>47632</v>
      </c>
      <c r="H2408" t="s">
        <v>47633</v>
      </c>
      <c r="I2408" t="s">
        <v>36841</v>
      </c>
      <c r="J2408" t="s">
        <v>47634</v>
      </c>
      <c r="K2408" t="s">
        <v>47635</v>
      </c>
      <c r="L2408" t="s">
        <v>47636</v>
      </c>
      <c r="M2408" t="s">
        <v>47637</v>
      </c>
      <c r="N2408" t="s">
        <v>47638</v>
      </c>
      <c r="O2408" t="s">
        <v>47639</v>
      </c>
      <c r="P2408" t="s">
        <v>47640</v>
      </c>
      <c r="Q2408" t="s">
        <v>47641</v>
      </c>
      <c r="R2408" t="s">
        <v>47642</v>
      </c>
      <c r="S2408" t="s">
        <v>24848</v>
      </c>
      <c r="T2408" t="s">
        <v>22156</v>
      </c>
      <c r="U2408" t="s">
        <v>16619</v>
      </c>
      <c r="V2408" t="s">
        <v>47643</v>
      </c>
      <c r="W2408" t="s">
        <v>47644</v>
      </c>
      <c r="X2408" t="s">
        <v>47645</v>
      </c>
      <c r="Y2408" t="s">
        <v>59454</v>
      </c>
      <c r="Z2408" t="str" cm="1">
        <f t="array" ref="Z2408">_xlfn.LET(_xlpm.raw,_xlfn.XLOOKUP(_xlfn.TEXTBEFORE(A2408,";",,,,A2408),_xlfn.ANCHORARRAY([2]summary!$O$4),_xlfn.CHOOSECOLS(_xlfn.ANCHORARRAY([2]summary!$K$4),1),""),IF(_xlpm.raw="","",_xlfn.TEXTAFTER(_xlfn.TEXTBEFORE(_xlpm.raw,"|",-1,,,_xlpm.raw),"tr|",,,,_xlfn.TEXTBEFORE(_xlpm.raw,"|",-1,,,_xlpm.raw))))</f>
        <v>A0A0K3CDD2</v>
      </c>
      <c r="AA2408">
        <f>_xlfn.XLOOKUP(Z2408,[1]!UniprotIFO[Entry],[1]!UniprotIFO[Mass],"")</f>
        <v>40521</v>
      </c>
      <c r="AB2408" t="str">
        <f>_xlfn.XLOOKUP(Z2408,[1]!UniprotIFO[Entry],[1]!UniprotIFO[Sequence],"")</f>
        <v>MSDTQGKVITCKAAVAWEAGKPVSIEEITVDPPKEGEVRIKVLYTALCHTDLFTLSGDDPEGAFPVVLGHEGGGIVESVGEGVTDVKVGDHVVPLYTAECRECKFCKSGKTNLCGAVRATQGQGKMPDGTRRFKCKGKELLHFMGCSTFSQYTVVSKYSVVAITDKAPLDKACLLGCGLTTGYGAATKTANVQEGDNVAVFGLGAVGLAVIQGCKVRKAKQIIAIDTNPGKKDWAMSLGATDFINPLDLGKDKSIVDVLVEKTDGGCEHTFDCTGNVQVMRQALEACHKGWGVSTIIGVAAAGKEISTRPFQLVTGRKWQGSAFGGVKGRTELPGLVDDYLAGKLTVDDYVTHRTSLDKIDQGFGFMHEGQCIRCVVDMWA</v>
      </c>
      <c r="AC2408" s="6" cm="1">
        <f t="array" ref="AC2408">SUMPRODUCT((LEN(AB2408)-LEN(SUBSTITUTE(AB2408,{"A";"C";"D";"E";"F";"G";"H";"I";"K";"L";"M";"N";"P";"Q";"R";"S";"T";"V";"W";"Y"},""))),{72.08;104.14;115.08;129.11;148.17;58.05;138.14;114.16;130.18;114.16;132.2;115.1;98.12;129.13;158.19;88.08;102.1;100.13;187.21;164.17})/1000</f>
        <v>40.881050000000002</v>
      </c>
      <c r="AD2408" s="6">
        <f t="shared" si="74"/>
        <v>2.4916943521594686E-20</v>
      </c>
      <c r="AE2408" s="6">
        <f t="shared" si="75"/>
        <v>1.0186308139534885E-18</v>
      </c>
    </row>
    <row r="2409" spans="1:31" x14ac:dyDescent="0.2">
      <c r="A2409" t="s">
        <v>6806</v>
      </c>
      <c r="B2409" t="s">
        <v>6808</v>
      </c>
      <c r="C2409" t="s">
        <v>6807</v>
      </c>
      <c r="D2409">
        <v>11</v>
      </c>
      <c r="E2409">
        <v>11</v>
      </c>
      <c r="F2409" t="s">
        <v>58330</v>
      </c>
      <c r="G2409" t="s">
        <v>47646</v>
      </c>
      <c r="H2409" t="s">
        <v>14994</v>
      </c>
      <c r="I2409" t="s">
        <v>47647</v>
      </c>
      <c r="J2409" t="s">
        <v>42495</v>
      </c>
      <c r="K2409" t="s">
        <v>24306</v>
      </c>
      <c r="L2409" t="s">
        <v>47648</v>
      </c>
      <c r="M2409" t="s">
        <v>47649</v>
      </c>
      <c r="N2409" t="s">
        <v>47650</v>
      </c>
      <c r="O2409" t="s">
        <v>35968</v>
      </c>
      <c r="P2409" t="s">
        <v>47651</v>
      </c>
      <c r="Q2409" t="s">
        <v>47652</v>
      </c>
      <c r="R2409" t="s">
        <v>47653</v>
      </c>
      <c r="S2409" t="s">
        <v>47654</v>
      </c>
      <c r="T2409" t="s">
        <v>47655</v>
      </c>
      <c r="U2409" t="s">
        <v>19691</v>
      </c>
      <c r="V2409" t="s">
        <v>34989</v>
      </c>
      <c r="W2409" t="s">
        <v>47656</v>
      </c>
      <c r="X2409" t="s">
        <v>47657</v>
      </c>
      <c r="Y2409" t="s">
        <v>58984</v>
      </c>
      <c r="Z2409" t="str" cm="1">
        <f t="array" ref="Z2409">_xlfn.LET(_xlpm.raw,_xlfn.XLOOKUP(_xlfn.TEXTBEFORE(A2409,";",,,,A2409),_xlfn.ANCHORARRAY([2]summary!$O$4),_xlfn.CHOOSECOLS(_xlfn.ANCHORARRAY([2]summary!$K$4),1),""),IF(_xlpm.raw="","",_xlfn.TEXTAFTER(_xlfn.TEXTBEFORE(_xlpm.raw,"|",-1,,,_xlpm.raw),"tr|",,,,_xlfn.TEXTBEFORE(_xlpm.raw,"|",-1,,,_xlpm.raw))))</f>
        <v>A0A2T0AEX5</v>
      </c>
      <c r="AA2409">
        <f>_xlfn.XLOOKUP(Z2409,[1]!UniprotIFO[Entry],[1]!UniprotIFO[Mass],"")</f>
        <v>28529</v>
      </c>
      <c r="AB2409" t="str">
        <f>_xlfn.XLOOKUP(Z2409,[1]!UniprotIFO[Entry],[1]!UniprotIFO[Sequence],"")</f>
        <v>MQHARTLATAVESKPEHLKSFKVYRWNPDKPTEKPYLQEYKIDLNKCGPMVLDAILKIKNELDPTLTFRRSCREGICGSCAMNIDGVNTLACLKRIDKDSKDVKIYPLPHMYVIKDLVPDMTQFYKQYKAIQPYLQAEKPADGREHLQSKEDRKKLDGMYECILCACCSTSCPSYWWNQDQYLGPAVLMQAYRWVADSRDTQKAARLEKLANPFSLYRCHTIFNCSKTCPKGLNPAKAIAALKQEMASA</v>
      </c>
      <c r="AC2409" s="6" cm="1">
        <f t="array" ref="AC2409">SUMPRODUCT((LEN(AB2409)-LEN(SUBSTITUTE(AB2409,{"A";"C";"D";"E";"F";"G";"H";"I";"K";"L";"M";"N";"P";"Q";"R";"S";"T";"V";"W";"Y"},""))),{72.08;104.14;115.08;129.11;148.17;58.05;138.14;114.16;130.18;114.16;132.2;115.1;98.12;129.13;158.19;88.08;102.1;100.13;187.21;164.17})/1000</f>
        <v>28.770029999999998</v>
      </c>
      <c r="AD2409" s="6">
        <f t="shared" si="74"/>
        <v>1.8272425249169435E-20</v>
      </c>
      <c r="AE2409" s="6">
        <f t="shared" si="75"/>
        <v>5.256982225913621E-19</v>
      </c>
    </row>
    <row r="2410" spans="1:31" x14ac:dyDescent="0.2">
      <c r="A2410" t="s">
        <v>6809</v>
      </c>
      <c r="B2410" t="s">
        <v>6810</v>
      </c>
      <c r="C2410" t="s">
        <v>22</v>
      </c>
      <c r="D2410">
        <v>4</v>
      </c>
      <c r="E2410">
        <v>4</v>
      </c>
      <c r="F2410" t="s">
        <v>58331</v>
      </c>
      <c r="G2410" t="s">
        <v>47658</v>
      </c>
      <c r="H2410" t="s">
        <v>47659</v>
      </c>
      <c r="I2410" t="s">
        <v>47660</v>
      </c>
      <c r="J2410" t="s">
        <v>35645</v>
      </c>
      <c r="K2410" t="s">
        <v>47661</v>
      </c>
      <c r="L2410" t="s">
        <v>47662</v>
      </c>
      <c r="M2410" t="s">
        <v>47663</v>
      </c>
      <c r="N2410" t="s">
        <v>47664</v>
      </c>
      <c r="O2410" t="s">
        <v>17287</v>
      </c>
      <c r="P2410" t="s">
        <v>22891</v>
      </c>
      <c r="Q2410" t="s">
        <v>47665</v>
      </c>
      <c r="R2410" t="s">
        <v>47666</v>
      </c>
      <c r="S2410" t="s">
        <v>47667</v>
      </c>
      <c r="T2410" t="s">
        <v>43580</v>
      </c>
      <c r="U2410" t="s">
        <v>47668</v>
      </c>
      <c r="V2410" t="s">
        <v>47669</v>
      </c>
      <c r="W2410" t="s">
        <v>47670</v>
      </c>
      <c r="X2410" t="s">
        <v>47671</v>
      </c>
      <c r="Z2410" t="str" cm="1">
        <f t="array" ref="Z2410">_xlfn.LET(_xlpm.raw,_xlfn.XLOOKUP(_xlfn.TEXTBEFORE(A2410,";",,,,A2410),_xlfn.ANCHORARRAY([2]summary!$O$4),_xlfn.CHOOSECOLS(_xlfn.ANCHORARRAY([2]summary!$K$4),1),""),IF(_xlpm.raw="","",_xlfn.TEXTAFTER(_xlfn.TEXTBEFORE(_xlpm.raw,"|",-1,,,_xlpm.raw),"tr|",,,,_xlfn.TEXTBEFORE(_xlpm.raw,"|",-1,,,_xlpm.raw))))</f>
        <v>A0A2T0AEY3</v>
      </c>
      <c r="AA2410">
        <f>_xlfn.XLOOKUP(Z2410,[1]!UniprotIFO[Entry],[1]!UniprotIFO[Mass],"")</f>
        <v>24292</v>
      </c>
      <c r="AB2410" t="str">
        <f>_xlfn.XLOOKUP(Z2410,[1]!UniprotIFO[Entry],[1]!UniprotIFO[Sequence],"")</f>
        <v>MAPKQNAKAVAGRARKEEAANAKAAKQAADNEAKEAEKWEKGAKGKSAKEDKAAAAEAARAKKAERERLLAEEEASLPSKPKAAPKAGAKKAAPPKAPAIPSFDAGLSDSASFSASGIDDALDALSLVNAKSDKASVGSQAAKIETHPERRFKAAFEAYKEEQLPILKKEHPGLRLNQYHDKLFEAFKKSPQNPFNQAHMAHNASKEDKVAALHAQKEQIAKRLADK</v>
      </c>
      <c r="AC2410" s="6" cm="1">
        <f t="array" ref="AC2410">SUMPRODUCT((LEN(AB2410)-LEN(SUBSTITUTE(AB2410,{"A";"C";"D";"E";"F";"G";"H";"I";"K";"L";"M";"N";"P";"Q";"R";"S";"T";"V";"W";"Y"},""))),{72.08;104.14;115.08;129.11;148.17;58.05;138.14;114.16;130.18;114.16;132.2;115.1;98.12;129.13;158.19;88.08;102.1;100.13;187.21;164.17})/1000</f>
        <v>24.51248</v>
      </c>
      <c r="AD2410" s="6">
        <f t="shared" si="74"/>
        <v>6.6445182724252495E-21</v>
      </c>
      <c r="AE2410" s="6">
        <f t="shared" si="75"/>
        <v>1.6287362126245849E-19</v>
      </c>
    </row>
    <row r="2411" spans="1:31" x14ac:dyDescent="0.2">
      <c r="A2411" t="s">
        <v>6811</v>
      </c>
      <c r="B2411" t="s">
        <v>6813</v>
      </c>
      <c r="C2411" t="s">
        <v>6812</v>
      </c>
      <c r="D2411">
        <v>19</v>
      </c>
      <c r="E2411">
        <v>19</v>
      </c>
      <c r="F2411" t="s">
        <v>58332</v>
      </c>
      <c r="G2411" t="s">
        <v>47672</v>
      </c>
      <c r="H2411" t="s">
        <v>47673</v>
      </c>
      <c r="I2411" t="s">
        <v>47674</v>
      </c>
      <c r="J2411" t="s">
        <v>47675</v>
      </c>
      <c r="K2411" t="s">
        <v>47676</v>
      </c>
      <c r="L2411" t="s">
        <v>47677</v>
      </c>
      <c r="M2411" t="s">
        <v>47678</v>
      </c>
      <c r="N2411" t="s">
        <v>47679</v>
      </c>
      <c r="O2411" t="s">
        <v>47680</v>
      </c>
      <c r="P2411" t="s">
        <v>47681</v>
      </c>
      <c r="Q2411" t="s">
        <v>47682</v>
      </c>
      <c r="R2411" t="s">
        <v>47683</v>
      </c>
      <c r="S2411" t="s">
        <v>47684</v>
      </c>
      <c r="T2411" t="s">
        <v>47685</v>
      </c>
      <c r="U2411" t="s">
        <v>47686</v>
      </c>
      <c r="V2411" t="s">
        <v>47687</v>
      </c>
      <c r="W2411" t="s">
        <v>47688</v>
      </c>
      <c r="X2411" t="s">
        <v>47689</v>
      </c>
      <c r="Y2411" t="s">
        <v>59000</v>
      </c>
      <c r="Z2411" t="str" cm="1">
        <f t="array" ref="Z2411">_xlfn.LET(_xlpm.raw,_xlfn.XLOOKUP(_xlfn.TEXTBEFORE(A2411,";",,,,A2411),_xlfn.ANCHORARRAY([2]summary!$O$4),_xlfn.CHOOSECOLS(_xlfn.ANCHORARRAY([2]summary!$K$4),1),""),IF(_xlpm.raw="","",_xlfn.TEXTAFTER(_xlfn.TEXTBEFORE(_xlpm.raw,"|",-1,,,_xlpm.raw),"tr|",,,,_xlfn.TEXTBEFORE(_xlpm.raw,"|",-1,,,_xlpm.raw))))</f>
        <v>A0A0K3CEB8</v>
      </c>
      <c r="AA2411">
        <f>_xlfn.XLOOKUP(Z2411,[1]!UniprotIFO[Entry],[1]!UniprotIFO[Mass],"")</f>
        <v>43834</v>
      </c>
      <c r="AB2411" t="str">
        <f>_xlfn.XLOOKUP(Z2411,[1]!UniprotIFO[Entry],[1]!UniprotIFO[Sequence],"")</f>
        <v>MALNLWLRCETKEFEHRSALTPTTAKQLIDSGRFSVTVERDPQRIFDDEEFERVGCKLVEHNSWPSAPLSSPIIGLKELPPNDTSPLPHTHIMFAHCYKQQGGWVDVISRWEAGQPTGMLYDLEFLQDEKGRRVAAFGYHAGFAGAAVGLLALAKQVSSEGEKERLGEIKPYPNEGELIKFVKGQMAVIEKQLGRKPRALVIGALGRCGRGAVDFFKAAGFEDDNIAKWDMAETAKGGPFQEILDADVFVNCIYLTSKIPSFISPESIAAAGDKRQLRVVVDVSCDTTNPNNPIPIYSINTTFDKPTVDVDGITAGPPMTVVSIDHLPTLLPREASEAFSTDLLPSLLTLPEAIAERQPRQGKPVPAADVGDGPERVWKQSEELFWRVLAQAQAEKKQ</v>
      </c>
      <c r="AC2411" s="6" cm="1">
        <f t="array" ref="AC2411">SUMPRODUCT((LEN(AB2411)-LEN(SUBSTITUTE(AB2411,{"A";"C";"D";"E";"F";"G";"H";"I";"K";"L";"M";"N";"P";"Q";"R";"S";"T";"V";"W";"Y"},""))),{72.08;104.14;115.08;129.11;148.17;58.05;138.14;114.16;130.18;114.16;132.2;115.1;98.12;129.13;158.19;88.08;102.1;100.13;187.21;164.17})/1000</f>
        <v>44.202529999999996</v>
      </c>
      <c r="AD2411" s="6">
        <f t="shared" si="74"/>
        <v>3.1561461794019934E-20</v>
      </c>
      <c r="AE2411" s="6">
        <f t="shared" si="75"/>
        <v>1.3950964617940198E-18</v>
      </c>
    </row>
    <row r="2412" spans="1:31" x14ac:dyDescent="0.2">
      <c r="A2412" t="s">
        <v>6814</v>
      </c>
      <c r="B2412" t="s">
        <v>6816</v>
      </c>
      <c r="C2412" t="s">
        <v>6815</v>
      </c>
      <c r="D2412">
        <v>4</v>
      </c>
      <c r="E2412">
        <v>4</v>
      </c>
      <c r="F2412" t="s">
        <v>58333</v>
      </c>
      <c r="G2412" t="s">
        <v>47690</v>
      </c>
      <c r="H2412" t="s">
        <v>13104</v>
      </c>
      <c r="I2412" t="s">
        <v>34467</v>
      </c>
      <c r="J2412" t="s">
        <v>47691</v>
      </c>
      <c r="K2412" t="s">
        <v>47692</v>
      </c>
      <c r="L2412" t="s">
        <v>47693</v>
      </c>
      <c r="M2412" t="s">
        <v>47694</v>
      </c>
      <c r="N2412" t="s">
        <v>47695</v>
      </c>
      <c r="O2412" t="s">
        <v>47696</v>
      </c>
      <c r="P2412" t="s">
        <v>47697</v>
      </c>
      <c r="Q2412" t="s">
        <v>47698</v>
      </c>
      <c r="R2412" t="s">
        <v>15720</v>
      </c>
      <c r="S2412" t="s">
        <v>47699</v>
      </c>
      <c r="T2412" t="s">
        <v>47700</v>
      </c>
      <c r="U2412" t="s">
        <v>47701</v>
      </c>
      <c r="V2412" t="s">
        <v>47702</v>
      </c>
      <c r="W2412" t="s">
        <v>27483</v>
      </c>
      <c r="X2412" t="s">
        <v>47703</v>
      </c>
      <c r="Y2412" t="s">
        <v>59455</v>
      </c>
      <c r="Z2412" t="str" cm="1">
        <f t="array" ref="Z2412">_xlfn.LET(_xlpm.raw,_xlfn.XLOOKUP(_xlfn.TEXTBEFORE(A2412,";",,,,A2412),_xlfn.ANCHORARRAY([2]summary!$O$4),_xlfn.CHOOSECOLS(_xlfn.ANCHORARRAY([2]summary!$K$4),1),""),IF(_xlpm.raw="","",_xlfn.TEXTAFTER(_xlfn.TEXTBEFORE(_xlpm.raw,"|",-1,,,_xlpm.raw),"tr|",,,,_xlfn.TEXTBEFORE(_xlpm.raw,"|",-1,,,_xlpm.raw))))</f>
        <v>A0A0K3CI45</v>
      </c>
      <c r="AA2412">
        <f>_xlfn.XLOOKUP(Z2412,[1]!UniprotIFO[Entry],[1]!UniprotIFO[Mass],"")</f>
        <v>47866</v>
      </c>
      <c r="AB2412" t="str">
        <f>_xlfn.XLOOKUP(Z2412,[1]!UniprotIFO[Entry],[1]!UniprotIFO[Sequence],"")</f>
        <v>MPTRRKQAPNPLPAPPRPLLALGLEGSANKLGVGLILHSPPSSSAQGTTSAIGDPATVSILSNIRHTYVTPPGEGFLPSDTARHHKRWISEVVEKALQEGGKTMEDVDVVCFTKGPGMGAPLQTVALVARTLALMYNKPLIGVNHCVGHIETGRLITASPSPIVLYVSGGNTQVIAYSQQRYRIFGETLDIAVGNCLDRFARIIGLSNDPSPGANIEKEAKKGRRLLPIPYATKGMDIMLGGILHAAEAYTRDPRFRPTSSSSSLKPAPSGQATPVNGKTGALMVSQEERRRRAEGEGPQAALQNIGLAADRVAGSNAAAGTVEAVPPVAEEEEDIITPADLCFSLQETVFAMLVEITERAMAHAGGKEVLIVGGVGCNARLQEMMEIMVSERGGSIFATDERFCIDNGIMIAHAGLLSYRMGYETPLEETSCTQRFRTDEVLINWRP</v>
      </c>
      <c r="AC2412" s="6" cm="1">
        <f t="array" ref="AC2412">SUMPRODUCT((LEN(AB2412)-LEN(SUBSTITUTE(AB2412,{"A";"C";"D";"E";"F";"G";"H";"I";"K";"L";"M";"N";"P";"Q";"R";"S";"T";"V";"W";"Y"},""))),{72.08;104.14;115.08;129.11;148.17;58.05;138.14;114.16;130.18;114.16;132.2;115.1;98.12;129.13;158.19;88.08;102.1;100.13;187.21;164.17})/1000</f>
        <v>48.292499999999997</v>
      </c>
      <c r="AD2412" s="6">
        <f t="shared" si="74"/>
        <v>6.6445182724252495E-21</v>
      </c>
      <c r="AE2412" s="6">
        <f t="shared" si="75"/>
        <v>3.2088039867109632E-19</v>
      </c>
    </row>
    <row r="2413" spans="1:31" x14ac:dyDescent="0.2">
      <c r="A2413" t="s">
        <v>6817</v>
      </c>
      <c r="B2413" t="s">
        <v>6819</v>
      </c>
      <c r="C2413" t="s">
        <v>6818</v>
      </c>
      <c r="D2413">
        <v>8</v>
      </c>
      <c r="E2413">
        <v>8</v>
      </c>
      <c r="F2413" t="s">
        <v>58334</v>
      </c>
      <c r="G2413" t="s">
        <v>47704</v>
      </c>
      <c r="H2413" t="s">
        <v>47705</v>
      </c>
      <c r="I2413" t="s">
        <v>34766</v>
      </c>
      <c r="J2413" t="s">
        <v>47706</v>
      </c>
      <c r="K2413" t="s">
        <v>25206</v>
      </c>
      <c r="L2413" t="s">
        <v>47707</v>
      </c>
      <c r="M2413" t="s">
        <v>41733</v>
      </c>
      <c r="N2413" t="s">
        <v>34382</v>
      </c>
      <c r="O2413" t="s">
        <v>45896</v>
      </c>
      <c r="P2413" t="s">
        <v>47708</v>
      </c>
      <c r="Q2413" t="s">
        <v>47709</v>
      </c>
      <c r="R2413" t="s">
        <v>47710</v>
      </c>
      <c r="S2413" t="s">
        <v>47711</v>
      </c>
      <c r="T2413" t="s">
        <v>47712</v>
      </c>
      <c r="U2413" t="s">
        <v>47713</v>
      </c>
      <c r="V2413" t="s">
        <v>15621</v>
      </c>
      <c r="W2413" t="s">
        <v>47714</v>
      </c>
      <c r="X2413" t="s">
        <v>47715</v>
      </c>
      <c r="Y2413" t="s">
        <v>58868</v>
      </c>
      <c r="Z2413" t="str" cm="1">
        <f t="array" ref="Z2413">_xlfn.LET(_xlpm.raw,_xlfn.XLOOKUP(_xlfn.TEXTBEFORE(A2413,";",,,,A2413),_xlfn.ANCHORARRAY([2]summary!$O$4),_xlfn.CHOOSECOLS(_xlfn.ANCHORARRAY([2]summary!$K$4),1),""),IF(_xlpm.raw="","",_xlfn.TEXTAFTER(_xlfn.TEXTBEFORE(_xlpm.raw,"|",-1,,,_xlpm.raw),"tr|",,,,_xlfn.TEXTBEFORE(_xlpm.raw,"|",-1,,,_xlpm.raw))))</f>
        <v>A0A2T0AEZ2</v>
      </c>
      <c r="AA2413">
        <f>_xlfn.XLOOKUP(Z2413,[1]!UniprotIFO[Entry],[1]!UniprotIFO[Mass],"")</f>
        <v>59635</v>
      </c>
      <c r="AB2413" t="str">
        <f>_xlfn.XLOOKUP(Z2413,[1]!UniprotIFO[Entry],[1]!UniprotIFO[Sequence],"")</f>
        <v>MAPTLPQDPPAPRYRTQNYRGNARGLGKQDHPEGSSNYTLLQGFEWYQEGGGKYYAWLAGKAKELGEMGITAIWIPPPTKADGPNSVGYSIYDLWDLGEFDQKGGRATKWGTKEELLECVRKLKENGIVVYIDAVLNHKAGADYTEPFHATEVDWDDRTKEISDLYEIEGWTGFNFPGRKGKYSEMIWSHIHFTGVDWDDKGKKKAIFRIQGEGKTWAKSVDKEKGNFDYLLGSDIDHSHPEVRKDLIDWGEWVIKETGAAGFRFDAVKHIDEGFIADFVREVRERLDNPDMFCVGEFWKSDLGALEGYLDRFPEQFSCFDVTLHDNFHRAGTEAESFDLRSILDNSLVRSRPMDAVTVVCNHDTQPTQALEAPVAPWFAPLAYCLTLLRAEGYPCVFGGDLWGCKSEPAVEPISGLAELVKARRWFAYGPTRDYWDHANCLGWIREGDADHDGCAVVICNGTGEGEKRMQVQGNNEHKGEKWVDVLGWTQGEVEIEEDGWATFRCPSKSVAVWVKKDARGLEAFGKK</v>
      </c>
      <c r="AC2413" s="6" cm="1">
        <f t="array" ref="AC2413">SUMPRODUCT((LEN(AB2413)-LEN(SUBSTITUTE(AB2413,{"A";"C";"D";"E";"F";"G";"H";"I";"K";"L";"M";"N";"P";"Q";"R";"S";"T";"V";"W";"Y"},""))),{72.08;104.14;115.08;129.11;148.17;58.05;138.14;114.16;130.18;114.16;132.2;115.1;98.12;129.13;158.19;88.08;102.1;100.13;187.21;164.17})/1000</f>
        <v>60.119919999999993</v>
      </c>
      <c r="AD2413" s="6">
        <f t="shared" si="74"/>
        <v>1.3289036544850499E-20</v>
      </c>
      <c r="AE2413" s="6">
        <f t="shared" si="75"/>
        <v>7.9893581395348834E-19</v>
      </c>
    </row>
    <row r="2414" spans="1:31" x14ac:dyDescent="0.2">
      <c r="A2414" t="s">
        <v>6820</v>
      </c>
      <c r="B2414" t="s">
        <v>6822</v>
      </c>
      <c r="C2414" t="s">
        <v>6821</v>
      </c>
      <c r="D2414">
        <v>15</v>
      </c>
      <c r="E2414">
        <v>15</v>
      </c>
      <c r="F2414" t="s">
        <v>58335</v>
      </c>
      <c r="G2414" t="s">
        <v>8919</v>
      </c>
      <c r="H2414" t="s">
        <v>47716</v>
      </c>
      <c r="I2414" t="s">
        <v>47717</v>
      </c>
      <c r="J2414" t="s">
        <v>14010</v>
      </c>
      <c r="K2414" t="s">
        <v>32594</v>
      </c>
      <c r="L2414" t="s">
        <v>47718</v>
      </c>
      <c r="M2414" t="s">
        <v>47719</v>
      </c>
      <c r="N2414" t="s">
        <v>47720</v>
      </c>
      <c r="O2414" t="s">
        <v>47721</v>
      </c>
      <c r="P2414" t="s">
        <v>43364</v>
      </c>
      <c r="Q2414" t="s">
        <v>47722</v>
      </c>
      <c r="R2414" t="s">
        <v>47723</v>
      </c>
      <c r="S2414" t="s">
        <v>47724</v>
      </c>
      <c r="T2414" t="s">
        <v>47725</v>
      </c>
      <c r="U2414" t="s">
        <v>47726</v>
      </c>
      <c r="V2414" t="s">
        <v>47727</v>
      </c>
      <c r="W2414" t="s">
        <v>47728</v>
      </c>
      <c r="X2414" t="s">
        <v>47729</v>
      </c>
      <c r="Y2414" t="s">
        <v>59456</v>
      </c>
      <c r="Z2414" t="str" cm="1">
        <f t="array" ref="Z2414">_xlfn.LET(_xlpm.raw,_xlfn.XLOOKUP(_xlfn.TEXTBEFORE(A2414,";",,,,A2414),_xlfn.ANCHORARRAY([2]summary!$O$4),_xlfn.CHOOSECOLS(_xlfn.ANCHORARRAY([2]summary!$K$4),1),""),IF(_xlpm.raw="","",_xlfn.TEXTAFTER(_xlfn.TEXTBEFORE(_xlpm.raw,"|",-1,,,_xlpm.raw),"tr|",,,,_xlfn.TEXTBEFORE(_xlpm.raw,"|",-1,,,_xlpm.raw))))</f>
        <v>A0A0K3CEA0</v>
      </c>
      <c r="AA2414">
        <f>_xlfn.XLOOKUP(Z2414,[1]!UniprotIFO[Entry],[1]!UniprotIFO[Mass],"")</f>
        <v>75893</v>
      </c>
      <c r="AB2414" t="str">
        <f>_xlfn.XLOOKUP(Z2414,[1]!UniprotIFO[Entry],[1]!UniprotIFO[Sequence],"")</f>
        <v>MATIYRATYSGVPVYEMPCHGVAVMRRKSDAWLNATQILKVAGFDKPQRTRVLEREVQKGTHEKVQGGYGKYQGTWVPMERGIALSRQYGVDRLLQPIFDFVPTAESPPLAPKHITAAPSRPRKKQDVALDLEGMPTPPPVHSRASLGKAAQRRAAALADEDDDEYMGGGRVMTPAGDEASEMSQTPSPLGADDGDAYLDGSHAGPSKKRKMAHDPEPLSAHAQLQGLGPLRYARMILDYFVSESTQVPQFLLQPPADFDPNVVIDDDGHTALHWACAMGRIRIVKLLLSAGADIFRANSMGQTALMRSVMFTNNYDLRKFPELFELLHRSTINIDRNDRTVFHYIVDIALQKGKTHAARYYMETVLQRLADYPEEVADILNFQDEEGETALTLAARARSKRLVKILLDNGADPKIANRDGKTAEDYILEDERFREQDVGVAGAAAASVNGYATAASLNGAGGAAHISLPMRTHSSETGQQIATKVIPDISNLLDTLATSFDAELADKERELTQADATIAALQSEIAETQQTVQQLEQRAAQHPSLVADEEQLQVELAAKMGKRFRLGWEKWVRDEDQREQQYEQGGASDGPQADLDAYRDLVEHPPADAVERANALRGRIEEFRHERKRLFDELVKGQAAAGTTTKLVQYRQLVALGCGVPLDQVDAAIDSLTENLDHARQAEAFVAA</v>
      </c>
      <c r="AC2414" s="6" cm="1">
        <f t="array" ref="AC2414">SUMPRODUCT((LEN(AB2414)-LEN(SUBSTITUTE(AB2414,{"A";"C";"D";"E";"F";"G";"H";"I";"K";"L";"M";"N";"P";"Q";"R";"S";"T";"V";"W";"Y"},""))),{72.08;104.14;115.08;129.11;148.17;58.05;138.14;114.16;130.18;114.16;132.2;115.1;98.12;129.13;158.19;88.08;102.1;100.13;187.21;164.17})/1000</f>
        <v>76.541620000000009</v>
      </c>
      <c r="AD2414" s="6">
        <f t="shared" si="74"/>
        <v>2.4916943521594686E-20</v>
      </c>
      <c r="AE2414" s="6">
        <f t="shared" si="75"/>
        <v>1.9071832225913624E-18</v>
      </c>
    </row>
    <row r="2415" spans="1:31" x14ac:dyDescent="0.2">
      <c r="A2415" t="s">
        <v>6823</v>
      </c>
      <c r="B2415" t="s">
        <v>6825</v>
      </c>
      <c r="C2415" t="s">
        <v>6824</v>
      </c>
      <c r="D2415">
        <v>8</v>
      </c>
      <c r="E2415">
        <v>8</v>
      </c>
      <c r="F2415" t="s">
        <v>58336</v>
      </c>
      <c r="G2415" t="s">
        <v>47730</v>
      </c>
      <c r="H2415" t="s">
        <v>47731</v>
      </c>
      <c r="I2415" t="s">
        <v>47732</v>
      </c>
      <c r="J2415" t="s">
        <v>47733</v>
      </c>
      <c r="K2415" t="s">
        <v>47734</v>
      </c>
      <c r="L2415" t="s">
        <v>22700</v>
      </c>
      <c r="M2415" t="s">
        <v>47735</v>
      </c>
      <c r="N2415" t="s">
        <v>47736</v>
      </c>
      <c r="O2415" t="s">
        <v>47737</v>
      </c>
      <c r="P2415" t="s">
        <v>47738</v>
      </c>
      <c r="Q2415" t="s">
        <v>47581</v>
      </c>
      <c r="R2415" t="s">
        <v>47739</v>
      </c>
      <c r="S2415" t="s">
        <v>47740</v>
      </c>
      <c r="T2415" t="s">
        <v>47741</v>
      </c>
      <c r="U2415" t="s">
        <v>26642</v>
      </c>
      <c r="V2415" t="s">
        <v>47742</v>
      </c>
      <c r="W2415" t="s">
        <v>47269</v>
      </c>
      <c r="X2415" t="s">
        <v>47743</v>
      </c>
      <c r="Z2415" t="str" cm="1">
        <f t="array" ref="Z2415">_xlfn.LET(_xlpm.raw,_xlfn.XLOOKUP(_xlfn.TEXTBEFORE(A2415,";",,,,A2415),_xlfn.ANCHORARRAY([2]summary!$O$4),_xlfn.CHOOSECOLS(_xlfn.ANCHORARRAY([2]summary!$K$4),1),""),IF(_xlpm.raw="","",_xlfn.TEXTAFTER(_xlfn.TEXTBEFORE(_xlpm.raw,"|",-1,,,_xlpm.raw),"tr|",,,,_xlfn.TEXTBEFORE(_xlpm.raw,"|",-1,,,_xlpm.raw))))</f>
        <v>A0A0K3CAV6</v>
      </c>
      <c r="AA2415">
        <f>_xlfn.XLOOKUP(Z2415,[1]!UniprotIFO[Entry],[1]!UniprotIFO[Mass],"")</f>
        <v>45574</v>
      </c>
      <c r="AB2415" t="str">
        <f>_xlfn.XLOOKUP(Z2415,[1]!UniprotIFO[Entry],[1]!UniprotIFO[Sequence],"")</f>
        <v>MLARTARSAARSLAHAHRAPQAARCFSSYIESENPVSLYSLTEEERMLKDVVKKFADEVVAPKVIEMDENEKMDPEIIKGLFEQGLMGIETDPDHGGAGASFTSAILVIEELAKIDASVSVCCDVHNTLVNTVFRKYASQALKDKYLPQLSEGKLGSFCLSEPASGSDAFALKTTAKKSEDGSYYTLSGSKMWITNSAEAEVFLVFATLDPSKGYKGISCFVVEKDMGVEIAKKEKKLGIRASSTCTLNFDEVKVPAENLLGEEGLGYKYAIEILNEGRVGIAAQMVGIAQGAFDKAVPPTFERKQFGQPVGHFQGMQMQFAKIATEIEAARLLTYNAARLKEQGHNFTKQAAMAKWYSSVVAEKAASQAIEWAGGLGFTREVGIEKYLRDSKIGAIYEGTSNIQLITIGKLLTKEYS</v>
      </c>
      <c r="AC2415" s="6" cm="1">
        <f t="array" ref="AC2415">SUMPRODUCT((LEN(AB2415)-LEN(SUBSTITUTE(AB2415,{"A";"C";"D";"E";"F";"G";"H";"I";"K";"L";"M";"N";"P";"Q";"R";"S";"T";"V";"W";"Y"},""))),{72.08;104.14;115.08;129.11;148.17;58.05;138.14;114.16;130.18;114.16;132.2;115.1;98.12;129.13;158.19;88.08;102.1;100.13;187.21;164.17})/1000</f>
        <v>45.968749999999986</v>
      </c>
      <c r="AD2415" s="6">
        <f t="shared" si="74"/>
        <v>1.3289036544850499E-20</v>
      </c>
      <c r="AE2415" s="6">
        <f t="shared" si="75"/>
        <v>6.1088039867109622E-19</v>
      </c>
    </row>
    <row r="2416" spans="1:31" x14ac:dyDescent="0.2">
      <c r="A2416" t="s">
        <v>6826</v>
      </c>
      <c r="B2416" t="s">
        <v>6828</v>
      </c>
      <c r="C2416" t="s">
        <v>6827</v>
      </c>
      <c r="D2416">
        <v>6</v>
      </c>
      <c r="E2416">
        <v>6</v>
      </c>
      <c r="F2416" t="s">
        <v>58337</v>
      </c>
      <c r="G2416" t="s">
        <v>47744</v>
      </c>
      <c r="H2416" t="s">
        <v>47745</v>
      </c>
      <c r="I2416" t="s">
        <v>47746</v>
      </c>
      <c r="J2416" t="s">
        <v>47747</v>
      </c>
      <c r="K2416" t="s">
        <v>47748</v>
      </c>
      <c r="L2416" t="s">
        <v>27770</v>
      </c>
      <c r="M2416" t="s">
        <v>47749</v>
      </c>
      <c r="N2416" t="s">
        <v>33406</v>
      </c>
      <c r="O2416" t="s">
        <v>47750</v>
      </c>
      <c r="P2416" t="s">
        <v>47751</v>
      </c>
      <c r="Q2416" t="s">
        <v>23882</v>
      </c>
      <c r="R2416" t="s">
        <v>47752</v>
      </c>
      <c r="S2416" t="s">
        <v>47753</v>
      </c>
      <c r="T2416" t="s">
        <v>47754</v>
      </c>
      <c r="U2416" t="s">
        <v>21437</v>
      </c>
      <c r="V2416" t="s">
        <v>47755</v>
      </c>
      <c r="W2416" t="s">
        <v>19553</v>
      </c>
      <c r="X2416" t="s">
        <v>47756</v>
      </c>
      <c r="Y2416" t="s">
        <v>59457</v>
      </c>
      <c r="Z2416" t="str" cm="1">
        <f t="array" ref="Z2416">_xlfn.LET(_xlpm.raw,_xlfn.XLOOKUP(_xlfn.TEXTBEFORE(A2416,";",,,,A2416),_xlfn.ANCHORARRAY([2]summary!$O$4),_xlfn.CHOOSECOLS(_xlfn.ANCHORARRAY([2]summary!$K$4),1),""),IF(_xlpm.raw="","",_xlfn.TEXTAFTER(_xlfn.TEXTBEFORE(_xlpm.raw,"|",-1,,,_xlpm.raw),"tr|",,,,_xlfn.TEXTBEFORE(_xlpm.raw,"|",-1,,,_xlpm.raw))))</f>
        <v>A0A0K3CAV3</v>
      </c>
      <c r="AA2416">
        <f>_xlfn.XLOOKUP(Z2416,[1]!UniprotIFO[Entry],[1]!UniprotIFO[Mass],"")</f>
        <v>31959</v>
      </c>
      <c r="AB2416" t="str">
        <f>_xlfn.XLOOKUP(Z2416,[1]!UniprotIFO[Entry],[1]!UniprotIFO[Sequence],"")</f>
        <v>MADTAASSDAGKKGASTLSVSAPTFVPSSKPGSSAIPIEKPPAPKPSRKRPAPGSPPLNPTMVPTAPKAPKTNADKDSTRRLIVVLEQACLETYKHSAPAGARGGKGEEKYSLLNCDDHQGVLAKMGRDIAHARPDITHQCLLTLLDSPLNKAGRLQVYIHTAKGVLIEVNPAVRIPRTFKRFGGLMVQLLHRLSIRSINGSEKLLKVIKNPITDHLPSQCHKITLSFDAKPVRLRDYLPTIPDTHSICVFVGAMAHGPDNFADHLVDEKIAISEYSLSASVACGKFCCATEDLFGIL</v>
      </c>
      <c r="AC2416" s="6" cm="1">
        <f t="array" ref="AC2416">SUMPRODUCT((LEN(AB2416)-LEN(SUBSTITUTE(AB2416,{"A";"C";"D";"E";"F";"G";"H";"I";"K";"L";"M";"N";"P";"Q";"R";"S";"T";"V";"W";"Y"},""))),{72.08;104.14;115.08;129.11;148.17;58.05;138.14;114.16;130.18;114.16;132.2;115.1;98.12;129.13;158.19;88.08;102.1;100.13;187.21;164.17})/1000</f>
        <v>32.249919999999996</v>
      </c>
      <c r="AD2416" s="6">
        <f t="shared" si="74"/>
        <v>9.9667774086378735E-21</v>
      </c>
      <c r="AE2416" s="6">
        <f t="shared" si="75"/>
        <v>3.2142777408637867E-19</v>
      </c>
    </row>
    <row r="2417" spans="1:31" x14ac:dyDescent="0.2">
      <c r="A2417" t="s">
        <v>6829</v>
      </c>
      <c r="B2417" t="s">
        <v>6831</v>
      </c>
      <c r="C2417" t="s">
        <v>6830</v>
      </c>
      <c r="D2417">
        <v>3</v>
      </c>
      <c r="E2417">
        <v>3</v>
      </c>
      <c r="F2417" t="s">
        <v>58338</v>
      </c>
      <c r="G2417" t="s">
        <v>47757</v>
      </c>
      <c r="H2417" t="s">
        <v>31756</v>
      </c>
      <c r="I2417" t="s">
        <v>47758</v>
      </c>
      <c r="J2417" t="s">
        <v>47759</v>
      </c>
      <c r="K2417" t="s">
        <v>42728</v>
      </c>
      <c r="L2417" t="s">
        <v>47760</v>
      </c>
      <c r="M2417" t="s">
        <v>47761</v>
      </c>
      <c r="N2417" t="s">
        <v>47762</v>
      </c>
      <c r="O2417" t="s">
        <v>47763</v>
      </c>
      <c r="P2417" t="s">
        <v>31570</v>
      </c>
      <c r="Q2417" t="s">
        <v>47764</v>
      </c>
      <c r="R2417" t="s">
        <v>47765</v>
      </c>
      <c r="S2417" t="s">
        <v>47766</v>
      </c>
      <c r="T2417" t="s">
        <v>47767</v>
      </c>
      <c r="U2417" t="s">
        <v>36235</v>
      </c>
      <c r="V2417" t="s">
        <v>47768</v>
      </c>
      <c r="W2417" t="s">
        <v>47769</v>
      </c>
      <c r="X2417" t="s">
        <v>34915</v>
      </c>
      <c r="Y2417" t="s">
        <v>59057</v>
      </c>
      <c r="Z2417" t="str" cm="1">
        <f t="array" ref="Z2417">_xlfn.LET(_xlpm.raw,_xlfn.XLOOKUP(_xlfn.TEXTBEFORE(A2417,";",,,,A2417),_xlfn.ANCHORARRAY([2]summary!$O$4),_xlfn.CHOOSECOLS(_xlfn.ANCHORARRAY([2]summary!$K$4),1),""),IF(_xlpm.raw="","",_xlfn.TEXTAFTER(_xlfn.TEXTBEFORE(_xlpm.raw,"|",-1,,,_xlpm.raw),"tr|",,,,_xlfn.TEXTBEFORE(_xlpm.raw,"|",-1,,,_xlpm.raw))))</f>
        <v>A0A061B1J7</v>
      </c>
      <c r="AA2417">
        <f>_xlfn.XLOOKUP(Z2417,[1]!UniprotIFO[Entry],[1]!UniprotIFO[Mass],"")</f>
        <v>7503</v>
      </c>
      <c r="AB2417" t="str">
        <f>_xlfn.XLOOKUP(Z2417,[1]!UniprotIFO[Entry],[1]!UniprotIFO[Sequence],"")</f>
        <v>MDAVRDLTSSGKSFVKDGQQFMNKCTKPDQKEYLQICRAVAIGFAMMGGIGYLVKLIHIPINNILVGGA</v>
      </c>
      <c r="AC2417" s="6" cm="1">
        <f t="array" ref="AC2417">SUMPRODUCT((LEN(AB2417)-LEN(SUBSTITUTE(AB2417,{"A";"C";"D";"E";"F";"G";"H";"I";"K";"L";"M";"N";"P";"Q";"R";"S";"T";"V";"W";"Y"},""))),{72.08;104.14;115.08;129.11;148.17;58.05;138.14;114.16;130.18;114.16;132.2;115.1;98.12;129.13;158.19;88.08;102.1;100.13;187.21;164.17})/1000</f>
        <v>7.5568299999999997</v>
      </c>
      <c r="AD2417" s="6">
        <f t="shared" si="74"/>
        <v>4.9833887043189367E-21</v>
      </c>
      <c r="AE2417" s="6">
        <f t="shared" si="75"/>
        <v>3.7658621262458468E-20</v>
      </c>
    </row>
    <row r="2418" spans="1:31" x14ac:dyDescent="0.2">
      <c r="A2418" t="s">
        <v>6832</v>
      </c>
      <c r="B2418" t="s">
        <v>6834</v>
      </c>
      <c r="C2418" t="s">
        <v>6833</v>
      </c>
      <c r="D2418">
        <v>2</v>
      </c>
      <c r="E2418">
        <v>2</v>
      </c>
      <c r="F2418" t="s">
        <v>58339</v>
      </c>
      <c r="G2418" t="s">
        <v>47770</v>
      </c>
      <c r="H2418" t="s">
        <v>47771</v>
      </c>
      <c r="I2418" t="s">
        <v>47772</v>
      </c>
      <c r="J2418" t="s">
        <v>47773</v>
      </c>
      <c r="K2418" t="s">
        <v>47774</v>
      </c>
      <c r="L2418" t="s">
        <v>47775</v>
      </c>
      <c r="M2418" t="s">
        <v>47776</v>
      </c>
      <c r="N2418" t="s">
        <v>47777</v>
      </c>
      <c r="O2418" t="s">
        <v>47778</v>
      </c>
      <c r="P2418" t="s">
        <v>47779</v>
      </c>
      <c r="Q2418" t="s">
        <v>47780</v>
      </c>
      <c r="R2418" t="s">
        <v>47781</v>
      </c>
      <c r="S2418" t="s">
        <v>47782</v>
      </c>
      <c r="T2418" t="s">
        <v>47783</v>
      </c>
      <c r="U2418" t="s">
        <v>47784</v>
      </c>
      <c r="V2418" t="s">
        <v>47785</v>
      </c>
      <c r="W2418" t="s">
        <v>47786</v>
      </c>
      <c r="X2418" t="s">
        <v>23234</v>
      </c>
      <c r="Y2418" t="s">
        <v>58882</v>
      </c>
      <c r="Z2418" t="str" cm="1">
        <f t="array" ref="Z2418">_xlfn.LET(_xlpm.raw,_xlfn.XLOOKUP(_xlfn.TEXTBEFORE(A2418,";",,,,A2418),_xlfn.ANCHORARRAY([2]summary!$O$4),_xlfn.CHOOSECOLS(_xlfn.ANCHORARRAY([2]summary!$K$4),1),""),IF(_xlpm.raw="","",_xlfn.TEXTAFTER(_xlfn.TEXTBEFORE(_xlpm.raw,"|",-1,,,_xlpm.raw),"tr|",,,,_xlfn.TEXTBEFORE(_xlpm.raw,"|",-1,,,_xlpm.raw))))</f>
        <v>A0A0K3CE91</v>
      </c>
      <c r="AA2418">
        <f>_xlfn.XLOOKUP(Z2418,[1]!UniprotIFO[Entry],[1]!UniprotIFO[Mass],"")</f>
        <v>49236</v>
      </c>
      <c r="AB2418" t="str">
        <f>_xlfn.XLOOKUP(Z2418,[1]!UniprotIFO[Entry],[1]!UniprotIFO[Sequence],"")</f>
        <v>MTHKVFIAGVGMTAFSKPRNLIDYPELAVEAATKALLDAGINYDDIQQAFAGYVYGDSTCGQRALYALGMTSIPIINVNNNCSTGSSALWLARQAIEYGISDCVMALGFEKMAPGSLQTIFDDRDPPLSKTVGLLADMECLTGGPMAAEIFGSGGEEYCQKYGAKREHCAKIASKSHKHSVNNPYAQFHNALEPEQVLKDKKVTKYLTRSMCCPTSDGAACAIVCSEEFVKRHKLENQAIEVVAMSMTTDSQRLFEDRSAIELAGSDMTRIAAKEAFAKAKITPDDVQVIELHDCFAANELMTYDALGLSPPGKAHEIVDRGDNTYGGKWVINASGGLLAKGHPLGATGLGMAFYLVNQLRGWAGPMQDPRCRPGELEKQGKTPYALMHNIGLGGSCVVGIFKRPDFYQQDKKPDGRDRVGYNHGCECKAVTIEDVDKVKSRRAFSKWAEANL</v>
      </c>
      <c r="AC2418" s="6" cm="1">
        <f t="array" ref="AC2418">SUMPRODUCT((LEN(AB2418)-LEN(SUBSTITUTE(AB2418,{"A";"C";"D";"E";"F";"G";"H";"I";"K";"L";"M";"N";"P";"Q";"R";"S";"T";"V";"W";"Y"},""))),{72.08;104.14;115.08;129.11;148.17;58.05;138.14;114.16;130.18;114.16;132.2;115.1;98.12;129.13;158.19;88.08;102.1;100.13;187.21;164.17})/1000</f>
        <v>49.666789999999999</v>
      </c>
      <c r="AD2418" s="6">
        <f t="shared" si="74"/>
        <v>3.3222591362126247E-21</v>
      </c>
      <c r="AE2418" s="6">
        <f t="shared" si="75"/>
        <v>1.6500594684385383E-19</v>
      </c>
    </row>
    <row r="2419" spans="1:31" x14ac:dyDescent="0.2">
      <c r="A2419" t="s">
        <v>6835</v>
      </c>
      <c r="B2419" t="s">
        <v>6837</v>
      </c>
      <c r="C2419" t="s">
        <v>6836</v>
      </c>
      <c r="D2419">
        <v>2</v>
      </c>
      <c r="E2419">
        <v>2</v>
      </c>
      <c r="F2419" t="s">
        <v>58340</v>
      </c>
      <c r="G2419" t="s">
        <v>47787</v>
      </c>
      <c r="H2419" t="s">
        <v>47788</v>
      </c>
      <c r="I2419" t="s">
        <v>47789</v>
      </c>
      <c r="J2419" t="s">
        <v>47790</v>
      </c>
      <c r="K2419" t="s">
        <v>47791</v>
      </c>
      <c r="L2419" t="s">
        <v>47792</v>
      </c>
      <c r="M2419" t="s">
        <v>47793</v>
      </c>
      <c r="N2419" t="s">
        <v>47794</v>
      </c>
      <c r="O2419" t="s">
        <v>47795</v>
      </c>
      <c r="P2419" t="s">
        <v>47796</v>
      </c>
      <c r="Q2419" t="s">
        <v>47797</v>
      </c>
      <c r="R2419" t="s">
        <v>47798</v>
      </c>
      <c r="S2419" t="s">
        <v>47799</v>
      </c>
      <c r="T2419" t="s">
        <v>47800</v>
      </c>
      <c r="U2419" t="s">
        <v>47801</v>
      </c>
      <c r="V2419" t="s">
        <v>47802</v>
      </c>
      <c r="W2419" t="s">
        <v>47803</v>
      </c>
      <c r="X2419" t="s">
        <v>47804</v>
      </c>
      <c r="Y2419" t="s">
        <v>58897</v>
      </c>
      <c r="Z2419" t="str" cm="1">
        <f t="array" ref="Z2419">_xlfn.LET(_xlpm.raw,_xlfn.XLOOKUP(_xlfn.TEXTBEFORE(A2419,";",,,,A2419),_xlfn.ANCHORARRAY([2]summary!$O$4),_xlfn.CHOOSECOLS(_xlfn.ANCHORARRAY([2]summary!$K$4),1),""),IF(_xlpm.raw="","",_xlfn.TEXTAFTER(_xlfn.TEXTBEFORE(_xlpm.raw,"|",-1,,,_xlpm.raw),"tr|",,,,_xlfn.TEXTBEFORE(_xlpm.raw,"|",-1,,,_xlpm.raw))))</f>
        <v>A0A0K3C5S3</v>
      </c>
      <c r="AA2419">
        <f>_xlfn.XLOOKUP(Z2419,[1]!UniprotIFO[Entry],[1]!UniprotIFO[Mass],"")</f>
        <v>48452</v>
      </c>
      <c r="AB2419" t="str">
        <f>_xlfn.XLOOKUP(Z2419,[1]!UniprotIFO[Entry],[1]!UniprotIFO[Sequence],"")</f>
        <v>MSDQPPRKKSKWDDDEEEIAQERERRRAQKLAARLMSEKEQLERSHERGATDSPRGSGRSSVESTPRRAAWDDDGSARLRKVPRRGREAHPLLESCRSVYCYERLNEIEEGSYGIVFRARCKSTGDIVALKKLKMDKEKNGFPITSLREIQTLMTVPHENIVRVREVVVGDTLTQVFIVMDFIEHDLKTLLANMPTPFLASEIKTLVMQLLSAMAACHDNWVIHRDLKTSNLLMNNRGQIKVADFGLARTYGDPLGDMTQLVVTLWYRAPELLFGATEYTTAVDMWSIGCIFGELILREPLLPGRGEIDQVNKIFKLLGRPTDELWPGFRKLPNAKSFNIDAAQPYSTLSRTFRYLTQSGLDLLSRLLTYDPAKRITAEEALKHAYFEESPLPKDPGLFNSFPSVASGEKKTTLASPSAPQAGGGYDFV</v>
      </c>
      <c r="AC2419" s="6" cm="1">
        <f t="array" ref="AC2419">SUMPRODUCT((LEN(AB2419)-LEN(SUBSTITUTE(AB2419,{"A";"C";"D";"E";"F";"G";"H";"I";"K";"L";"M";"N";"P";"Q";"R";"S";"T";"V";"W";"Y"},""))),{72.08;104.14;115.08;129.11;148.17;58.05;138.14;114.16;130.18;114.16;132.2;115.1;98.12;129.13;158.19;88.08;102.1;100.13;187.21;164.17})/1000</f>
        <v>48.865000000000009</v>
      </c>
      <c r="AD2419" s="6">
        <f t="shared" si="74"/>
        <v>3.3222591362126247E-21</v>
      </c>
      <c r="AE2419" s="6">
        <f t="shared" si="75"/>
        <v>1.6234219269102993E-19</v>
      </c>
    </row>
    <row r="2420" spans="1:31" x14ac:dyDescent="0.2">
      <c r="A2420" t="s">
        <v>6838</v>
      </c>
      <c r="B2420" t="s">
        <v>6840</v>
      </c>
      <c r="C2420" t="s">
        <v>6839</v>
      </c>
      <c r="D2420">
        <v>4</v>
      </c>
      <c r="E2420">
        <v>4</v>
      </c>
      <c r="F2420" t="s">
        <v>58341</v>
      </c>
      <c r="G2420" t="s">
        <v>47805</v>
      </c>
      <c r="H2420" t="s">
        <v>47806</v>
      </c>
      <c r="I2420" t="s">
        <v>47807</v>
      </c>
      <c r="J2420" t="s">
        <v>47808</v>
      </c>
      <c r="K2420" t="s">
        <v>47180</v>
      </c>
      <c r="L2420" t="s">
        <v>47809</v>
      </c>
      <c r="M2420" t="s">
        <v>47533</v>
      </c>
      <c r="N2420" t="s">
        <v>47810</v>
      </c>
      <c r="O2420" t="s">
        <v>47811</v>
      </c>
      <c r="P2420" t="s">
        <v>47812</v>
      </c>
      <c r="Q2420" t="s">
        <v>47813</v>
      </c>
      <c r="R2420" t="s">
        <v>47814</v>
      </c>
      <c r="S2420" t="s">
        <v>47815</v>
      </c>
      <c r="T2420" t="s">
        <v>47816</v>
      </c>
      <c r="U2420" t="s">
        <v>47817</v>
      </c>
      <c r="V2420" t="s">
        <v>47818</v>
      </c>
      <c r="W2420" t="s">
        <v>47819</v>
      </c>
      <c r="X2420" t="s">
        <v>47820</v>
      </c>
      <c r="Y2420" t="s">
        <v>59458</v>
      </c>
      <c r="Z2420" t="str" cm="1">
        <f t="array" ref="Z2420">_xlfn.LET(_xlpm.raw,_xlfn.XLOOKUP(_xlfn.TEXTBEFORE(A2420,";",,,,A2420),_xlfn.ANCHORARRAY([2]summary!$O$4),_xlfn.CHOOSECOLS(_xlfn.ANCHORARRAY([2]summary!$K$4),1),""),IF(_xlpm.raw="","",_xlfn.TEXTAFTER(_xlfn.TEXTBEFORE(_xlpm.raw,"|",-1,,,_xlpm.raw),"tr|",,,,_xlfn.TEXTBEFORE(_xlpm.raw,"|",-1,,,_xlpm.raw))))</f>
        <v>A0A2T0AF31</v>
      </c>
      <c r="AA2420">
        <f>_xlfn.XLOOKUP(Z2420,[1]!UniprotIFO[Entry],[1]!UniprotIFO[Mass],"")</f>
        <v>14981</v>
      </c>
      <c r="AB2420" t="str">
        <f>_xlfn.XLOOKUP(Z2420,[1]!UniprotIFO[Entry],[1]!UniprotIFO[Sequence],"")</f>
        <v>MVRLITQNLLSCPSRACAYPTNFPLSFRNVTKLEMVEADFNEEFLRGVLSRLEWQALRKSAAELGNTDLPEQSPDLTRPEAIPLDLLKTLHHVLLEIVVADGEMVCPQCEHVYRIKDSIPNMLLAEHEIRR</v>
      </c>
      <c r="AC2420" s="6" cm="1">
        <f t="array" ref="AC2420">SUMPRODUCT((LEN(AB2420)-LEN(SUBSTITUTE(AB2420,{"A";"C";"D";"E";"F";"G";"H";"I";"K";"L";"M";"N";"P";"Q";"R";"S";"T";"V";"W";"Y"},""))),{72.08;104.14;115.08;129.11;148.17;58.05;138.14;114.16;130.18;114.16;132.2;115.1;98.12;129.13;158.19;88.08;102.1;100.13;187.21;164.17})/1000</f>
        <v>15.089239999999998</v>
      </c>
      <c r="AD2420" s="6">
        <f t="shared" si="74"/>
        <v>6.6445182724252495E-21</v>
      </c>
      <c r="AE2420" s="6">
        <f t="shared" si="75"/>
        <v>1.0026073089700996E-19</v>
      </c>
    </row>
    <row r="2421" spans="1:31" x14ac:dyDescent="0.2">
      <c r="A2421" t="s">
        <v>6841</v>
      </c>
      <c r="B2421" t="s">
        <v>6843</v>
      </c>
      <c r="C2421" t="s">
        <v>6842</v>
      </c>
      <c r="D2421">
        <v>16</v>
      </c>
      <c r="E2421">
        <v>16</v>
      </c>
      <c r="F2421" t="s">
        <v>58342</v>
      </c>
      <c r="G2421" t="s">
        <v>47821</v>
      </c>
      <c r="H2421" t="s">
        <v>47822</v>
      </c>
      <c r="I2421" t="s">
        <v>47823</v>
      </c>
      <c r="J2421" t="s">
        <v>47824</v>
      </c>
      <c r="K2421" t="s">
        <v>47825</v>
      </c>
      <c r="L2421" t="s">
        <v>47826</v>
      </c>
      <c r="M2421" t="s">
        <v>47827</v>
      </c>
      <c r="N2421" t="s">
        <v>47828</v>
      </c>
      <c r="O2421" t="s">
        <v>10528</v>
      </c>
      <c r="P2421" t="s">
        <v>47829</v>
      </c>
      <c r="Q2421" t="s">
        <v>47830</v>
      </c>
      <c r="R2421" t="s">
        <v>47831</v>
      </c>
      <c r="S2421" t="s">
        <v>47832</v>
      </c>
      <c r="T2421" t="s">
        <v>47833</v>
      </c>
      <c r="U2421" t="s">
        <v>47834</v>
      </c>
      <c r="V2421" t="s">
        <v>47835</v>
      </c>
      <c r="W2421" t="s">
        <v>47836</v>
      </c>
      <c r="X2421" t="s">
        <v>47837</v>
      </c>
      <c r="Y2421" t="s">
        <v>59316</v>
      </c>
      <c r="Z2421" t="str" cm="1">
        <f t="array" ref="Z2421">_xlfn.LET(_xlpm.raw,_xlfn.XLOOKUP(_xlfn.TEXTBEFORE(A2421,";",,,,A2421),_xlfn.ANCHORARRAY([2]summary!$O$4),_xlfn.CHOOSECOLS(_xlfn.ANCHORARRAY([2]summary!$K$4),1),""),IF(_xlpm.raw="","",_xlfn.TEXTAFTER(_xlfn.TEXTBEFORE(_xlpm.raw,"|",-1,,,_xlpm.raw),"tr|",,,,_xlfn.TEXTBEFORE(_xlpm.raw,"|",-1,,,_xlpm.raw))))</f>
        <v>A0A2T0AF42</v>
      </c>
      <c r="AA2421">
        <f>_xlfn.XLOOKUP(Z2421,[1]!UniprotIFO[Entry],[1]!UniprotIFO[Mass],"")</f>
        <v>41604</v>
      </c>
      <c r="AB2421" t="str">
        <f>_xlfn.XLOOKUP(Z2421,[1]!UniprotIFO[Entry],[1]!UniprotIFO[Sequence],"")</f>
        <v>MVMLRATASARAAFRAANVLRSSSTAAPYNPPSPYSGVSFQPHPHSLPVDGFVGAVGNTPLIRINSLSDETGCEVLGKAEFMNPGGSVKDRAALGLVKWAENTGRIKPGGTIVEGTAGNTGIGLAHVCRAKGYKCVIYMPNTQSQEKIDLLRMLGAEVYPVPAVAFENPENYNHQARRHAERLDNAAWVNQFDNFEGNRAAHIHTTGPEIYAQTEHLPGGLTAFICATGTGGTLAGVTRALKDLSGGKIQCWLADPPGSVLESFINRGVMERGGGSITEGIGQGRVTDNLAQDIKLLDGALHIPDADTIRMIYHLLDKDGLYVGASTALNVVAAKQLAVKLGKGSRVVTILCDGAYRYQSRLFSKKWLESKNLYQELPEHLQKYAVLP</v>
      </c>
      <c r="AC2421" s="6" cm="1">
        <f t="array" ref="AC2421">SUMPRODUCT((LEN(AB2421)-LEN(SUBSTITUTE(AB2421,{"A";"C";"D";"E";"F";"G";"H";"I";"K";"L";"M";"N";"P";"Q";"R";"S";"T";"V";"W";"Y"},""))),{72.08;104.14;115.08;129.11;148.17;58.05;138.14;114.16;130.18;114.16;132.2;115.1;98.12;129.13;158.19;88.08;102.1;100.13;187.21;164.17})/1000</f>
        <v>41.978049999999996</v>
      </c>
      <c r="AD2421" s="6">
        <f t="shared" si="74"/>
        <v>2.6578073089700998E-20</v>
      </c>
      <c r="AE2421" s="6">
        <f t="shared" si="75"/>
        <v>1.1156956810631229E-18</v>
      </c>
    </row>
    <row r="2422" spans="1:31" x14ac:dyDescent="0.2">
      <c r="A2422" t="s">
        <v>6844</v>
      </c>
      <c r="B2422" t="s">
        <v>6845</v>
      </c>
      <c r="C2422" t="s">
        <v>22</v>
      </c>
      <c r="D2422">
        <v>8</v>
      </c>
      <c r="E2422">
        <v>8</v>
      </c>
      <c r="F2422" t="s">
        <v>58343</v>
      </c>
      <c r="G2422" t="s">
        <v>36330</v>
      </c>
      <c r="H2422" t="s">
        <v>47838</v>
      </c>
      <c r="I2422" t="s">
        <v>47839</v>
      </c>
      <c r="J2422" t="s">
        <v>47840</v>
      </c>
      <c r="K2422" t="s">
        <v>47841</v>
      </c>
      <c r="L2422" t="s">
        <v>47842</v>
      </c>
      <c r="M2422" t="s">
        <v>47843</v>
      </c>
      <c r="N2422" t="s">
        <v>47844</v>
      </c>
      <c r="O2422" t="s">
        <v>47845</v>
      </c>
      <c r="P2422" t="s">
        <v>47846</v>
      </c>
      <c r="Q2422" t="s">
        <v>47847</v>
      </c>
      <c r="R2422" t="s">
        <v>47848</v>
      </c>
      <c r="S2422" t="s">
        <v>47849</v>
      </c>
      <c r="T2422" t="s">
        <v>47850</v>
      </c>
      <c r="U2422" t="s">
        <v>47851</v>
      </c>
      <c r="V2422" t="s">
        <v>47852</v>
      </c>
      <c r="W2422" t="s">
        <v>47853</v>
      </c>
      <c r="X2422" t="s">
        <v>18548</v>
      </c>
      <c r="Z2422" t="str" cm="1">
        <f t="array" ref="Z2422">_xlfn.LET(_xlpm.raw,_xlfn.XLOOKUP(_xlfn.TEXTBEFORE(A2422,";",,,,A2422),_xlfn.ANCHORARRAY([2]summary!$O$4),_xlfn.CHOOSECOLS(_xlfn.ANCHORARRAY([2]summary!$K$4),1),""),IF(_xlpm.raw="","",_xlfn.TEXTAFTER(_xlfn.TEXTBEFORE(_xlpm.raw,"|",-1,,,_xlpm.raw),"tr|",,,,_xlfn.TEXTBEFORE(_xlpm.raw,"|",-1,,,_xlpm.raw))))</f>
        <v>A0A0K3CT86</v>
      </c>
      <c r="AA2422">
        <f>_xlfn.XLOOKUP(Z2422,[1]!UniprotIFO[Entry],[1]!UniprotIFO[Mass],"")</f>
        <v>41849</v>
      </c>
      <c r="AB2422" t="str">
        <f>_xlfn.XLOOKUP(Z2422,[1]!UniprotIFO[Entry],[1]!UniprotIFO[Sequence],"")</f>
        <v>MTVYSGPLQIKRKDDLHAIVLDLSLSSQLPQNRPYTKSDLVEMIRHELKTNPAARSDPRFEGLWSSMRESKAFGRANSTESEGSGSGSGVAVVVESAKKAVQQVVEGVQEAISGEGEEREESTYRQAILNNHILDTLLHGDSSSPTKDLAVVPATRSLRKRASQSLRRGSVSLHHAAEEAVGFVESVQEKASHAWVVVMGILVAELAWIVYEAIPWADKHTGPLHWLHRAHPTRSLSFRLPVLSVLYHPTFLSALSLWALTTYLLPLALSTLISFPAHSHAHTQSRRRHSHSKKRSIAPPNALIFTLTRLSIALLRGFILRPHSPPSNAIRNLTHILSEVAQGVGSHGLAGGRWSFEGAVEGVWGVVGVGMGVGCVVCLYAGEQ</v>
      </c>
      <c r="AC2422" s="6" cm="1">
        <f t="array" ref="AC2422">SUMPRODUCT((LEN(AB2422)-LEN(SUBSTITUTE(AB2422,{"A";"C";"D";"E";"F";"G";"H";"I";"K";"L";"M";"N";"P";"Q";"R";"S";"T";"V";"W";"Y"},""))),{72.08;104.14;115.08;129.11;148.17;58.05;138.14;114.16;130.18;114.16;132.2;115.1;98.12;129.13;158.19;88.08;102.1;100.13;187.21;164.17})/1000</f>
        <v>42.220510000000004</v>
      </c>
      <c r="AD2422" s="6">
        <f t="shared" si="74"/>
        <v>1.3289036544850499E-20</v>
      </c>
      <c r="AE2422" s="6">
        <f t="shared" si="75"/>
        <v>5.6106990033222602E-19</v>
      </c>
    </row>
    <row r="2423" spans="1:31" x14ac:dyDescent="0.2">
      <c r="A2423" t="s">
        <v>6846</v>
      </c>
      <c r="B2423" t="s">
        <v>6847</v>
      </c>
      <c r="C2423" t="s">
        <v>1976</v>
      </c>
      <c r="D2423">
        <v>17</v>
      </c>
      <c r="E2423">
        <v>17</v>
      </c>
      <c r="F2423" t="s">
        <v>58344</v>
      </c>
      <c r="G2423" t="s">
        <v>47854</v>
      </c>
      <c r="H2423" t="s">
        <v>47855</v>
      </c>
      <c r="I2423" t="s">
        <v>16820</v>
      </c>
      <c r="J2423" t="s">
        <v>38404</v>
      </c>
      <c r="K2423" t="s">
        <v>47856</v>
      </c>
      <c r="L2423" t="s">
        <v>47857</v>
      </c>
      <c r="M2423" t="s">
        <v>47858</v>
      </c>
      <c r="N2423" t="s">
        <v>47859</v>
      </c>
      <c r="O2423" t="s">
        <v>47860</v>
      </c>
      <c r="P2423" t="s">
        <v>23263</v>
      </c>
      <c r="Q2423" t="s">
        <v>29984</v>
      </c>
      <c r="R2423" t="s">
        <v>47861</v>
      </c>
      <c r="S2423" t="s">
        <v>47862</v>
      </c>
      <c r="T2423" t="s">
        <v>11745</v>
      </c>
      <c r="U2423" t="s">
        <v>47728</v>
      </c>
      <c r="V2423" t="s">
        <v>47863</v>
      </c>
      <c r="W2423" t="s">
        <v>47864</v>
      </c>
      <c r="X2423" t="s">
        <v>47865</v>
      </c>
      <c r="Z2423" t="str" cm="1">
        <f t="array" ref="Z2423">_xlfn.LET(_xlpm.raw,_xlfn.XLOOKUP(_xlfn.TEXTBEFORE(A2423,";",,,,A2423),_xlfn.ANCHORARRAY([2]summary!$O$4),_xlfn.CHOOSECOLS(_xlfn.ANCHORARRAY([2]summary!$K$4),1),""),IF(_xlpm.raw="","",_xlfn.TEXTAFTER(_xlfn.TEXTBEFORE(_xlpm.raw,"|",-1,,,_xlpm.raw),"tr|",,,,_xlfn.TEXTBEFORE(_xlpm.raw,"|",-1,,,_xlpm.raw))))</f>
        <v>A0A0K3CT81</v>
      </c>
      <c r="AA2423">
        <f>_xlfn.XLOOKUP(Z2423,[1]!UniprotIFO[Entry],[1]!UniprotIFO[Mass],"")</f>
        <v>96603</v>
      </c>
      <c r="AB2423" t="str">
        <f>_xlfn.XLOOKUP(Z2423,[1]!UniprotIFO[Entry],[1]!UniprotIFO[Sequence],"")</f>
        <v>MPLHSRPRHPSLVALLAALVSALLAASFVPSASAASLLAIDYGTDSFKASVVKPGIPFDVLLTKEGKRKAPSIVTFRGEERLVGGDAQNLATRFPQDTLSSVKLLLAHPPSHVQSQLHYSLFSIPQTTTSRHSPALQTSKLSVPVEEALAYQFVYAKEMAEEQAKEPVSEAVVTVPGWFAEAERKAVIDAAEIAGLRVVGLVNDGSAVAVNYAMSRTFPPEPSYHLIYDLGSGSLRVTLVSLRSAMLPDPLSLAETPQLKNVTSIEVHGFGYDLEVGGYVFDCAVRDLLVEAFEQTTGKQLEQGRKVTDDKRAMAKLLKEAARVKQVLSANTAAMARIEGLIDDLDFRTEITRSALESRASSLLTRLVSPIQSALDSASLPLSSIESVILVGGSSRIPLVQKAVAEKVGEEKIAKNVNADEAAVLGAALYGAGITRGFRTKDMRVRDLVPFGIDVAYEAERKEGADSRIITTHLFPSNSATSSKKTLTLRKTSDFSLDFSYAPSSSPSVPAGHLFSTHLKGISAATANLTAEQLVNATVKVAVEVDASGLVRVGKAELVLREEEEGEGGKKGGVTDKLKGLFNKFSSGGKNSTASSSSSSSAPTAEETATPEQDALTDEEKQQLDEMIRQAQLPPARVRLSVETQGGEGAAGMGSEEKMELKKRLRDAKTALTRKLAHEEARNALESYVYRVRDLLENNEAFVAASVESERRAVREVQERTAEWLWDEGEGAETKVLKEKKRELEKLVKHILSRSTEAVARPAAVSQLRDQLTKTSSFLSTARADAAALTKSDPTAPQRFTADELDSLDKLVKESQVWLDDALKRQEKVKAHEDPAFKVAEVEKKMKEVERETSRLGKKKQPRRKKAIKAAPAAAEEEAEKPKQEHKKDEL</v>
      </c>
      <c r="AC2423" s="6" cm="1">
        <f t="array" ref="AC2423">SUMPRODUCT((LEN(AB2423)-LEN(SUBSTITUTE(AB2423,{"A";"C";"D";"E";"F";"G";"H";"I";"K";"L";"M";"N";"P";"Q";"R";"S";"T";"V";"W";"Y"},""))),{72.08;104.14;115.08;129.11;148.17;58.05;138.14;114.16;130.18;114.16;132.2;115.1;98.12;129.13;158.19;88.08;102.1;100.13;187.21;164.17})/1000</f>
        <v>97.472019999999986</v>
      </c>
      <c r="AD2423" s="6">
        <f t="shared" si="74"/>
        <v>2.823920265780731E-20</v>
      </c>
      <c r="AE2423" s="6">
        <f t="shared" si="75"/>
        <v>2.7525321262458468E-18</v>
      </c>
    </row>
    <row r="2424" spans="1:31" x14ac:dyDescent="0.2">
      <c r="A2424" t="s">
        <v>6848</v>
      </c>
      <c r="B2424" t="s">
        <v>6850</v>
      </c>
      <c r="C2424" t="s">
        <v>6849</v>
      </c>
      <c r="D2424">
        <v>15</v>
      </c>
      <c r="E2424">
        <v>15</v>
      </c>
      <c r="F2424" t="s">
        <v>58345</v>
      </c>
      <c r="G2424" t="s">
        <v>47866</v>
      </c>
      <c r="H2424" t="s">
        <v>47867</v>
      </c>
      <c r="I2424" t="s">
        <v>47868</v>
      </c>
      <c r="J2424" t="s">
        <v>47869</v>
      </c>
      <c r="K2424" t="s">
        <v>47870</v>
      </c>
      <c r="L2424" t="s">
        <v>47871</v>
      </c>
      <c r="M2424" t="s">
        <v>47872</v>
      </c>
      <c r="N2424" t="s">
        <v>47873</v>
      </c>
      <c r="O2424" t="s">
        <v>47874</v>
      </c>
      <c r="P2424" t="s">
        <v>47875</v>
      </c>
      <c r="Q2424" t="s">
        <v>47876</v>
      </c>
      <c r="R2424" t="s">
        <v>47877</v>
      </c>
      <c r="S2424" t="s">
        <v>47878</v>
      </c>
      <c r="T2424" t="s">
        <v>47879</v>
      </c>
      <c r="U2424" t="s">
        <v>47880</v>
      </c>
      <c r="V2424" t="s">
        <v>47881</v>
      </c>
      <c r="W2424" t="s">
        <v>47882</v>
      </c>
      <c r="X2424" t="s">
        <v>47883</v>
      </c>
      <c r="Y2424" t="s">
        <v>59459</v>
      </c>
      <c r="Z2424" t="str" cm="1">
        <f t="array" ref="Z2424">_xlfn.LET(_xlpm.raw,_xlfn.XLOOKUP(_xlfn.TEXTBEFORE(A2424,";",,,,A2424),_xlfn.ANCHORARRAY([2]summary!$O$4),_xlfn.CHOOSECOLS(_xlfn.ANCHORARRAY([2]summary!$K$4),1),""),IF(_xlpm.raw="","",_xlfn.TEXTAFTER(_xlfn.TEXTBEFORE(_xlpm.raw,"|",-1,,,_xlpm.raw),"tr|",,,,_xlfn.TEXTBEFORE(_xlpm.raw,"|",-1,,,_xlpm.raw))))</f>
        <v>A0A0K3CFK0</v>
      </c>
      <c r="AA2424">
        <f>_xlfn.XLOOKUP(Z2424,[1]!UniprotIFO[Entry],[1]!UniprotIFO[Mass],"")</f>
        <v>98150</v>
      </c>
      <c r="AB2424" t="str">
        <f>_xlfn.XLOOKUP(Z2424,[1]!UniprotIFO[Entry],[1]!UniprotIFO[Sequence],"")</f>
        <v>MSTRDEEQEPLLGSEARPVDPDVAQDPSFGARLRTALEHPLRLTGLEKVLAILSVVLLLLTATGFGLFAGTAVRFKHWKRDHRHTGPPGRDWPRPTSTVTVTATTTVGAPTGTPAPPVPPAPPKNPGKDVPLCLTASCVQSAANLLSGLDTSVDPCDNFFEFANGGWIDSHSIPPGKAAIGTFQIIDENNKRIIRDIIERDPKDDKGFDQEADKRNLASLRRFWTSCMDEETIEKKGSKPLLEVLDTAISFWRGERPLTASEESLVVERDDGEDDLDFLLEINGRSDEVSTDSHKKHKGAKKGRRWDPKTKKSRLTNALAFLHSRAIPAFFETSSDGDVGRDPKEVVLWLTQSGLGLPSKDYYKDKETLKKYEGTVAEVLKEVYTSRDEPDMQGLAKDVVALEKEIAKISLDVDQLDEPIPTYNPFNVSALQSLFPSISFRDYFAASFPRPKYPDPVIITSPAFFGNLSEILDKAAPDQVEAYFVFLTSQALAPLLGSKQPIRKSIDLLRNSLTGISPDSRPPRADTCLALLNENYGFLVGRYFVQKAFPGRSKEYAEEVIKAIIQAFRDRLPGRTWLDKETSKKAEEKVDAIQYKIGYPRSPDTEDPLSLARYYGPNMPISSSDFFGNVLRSYVADEQRKWVKVGRAKNREEWEMVPAEVNAYFSPPDNQIVFPAGILQKPFFDVSWPEYLVFGSFGAIAGHELTHSLDQAGRQYDKDGRLVDWWSNSTNSRFVERQKCFQRQYANYTIVGPDGKHYPINSKFTGGEDGADSGGIAQSFSAWQSRLASDPHGDKYSNWMLPGFEGWSREQLFFVAFAQGWARKSTPAEDVRRIRVDPHSPTKYRVIGPLSNNAAFAKAFGCPVGSPMNRGDDKRCELW</v>
      </c>
      <c r="AC2424" s="6" cm="1">
        <f t="array" ref="AC2424">SUMPRODUCT((LEN(AB2424)-LEN(SUBSTITUTE(AB2424,{"A";"C";"D";"E";"F";"G";"H";"I";"K";"L";"M";"N";"P";"Q";"R";"S";"T";"V";"W";"Y"},""))),{72.08;104.14;115.08;129.11;148.17;58.05;138.14;114.16;130.18;114.16;132.2;115.1;98.12;129.13;158.19;88.08;102.1;100.13;187.21;164.17})/1000</f>
        <v>99.000600000000006</v>
      </c>
      <c r="AD2424" s="6">
        <f t="shared" si="74"/>
        <v>2.4916943521594686E-20</v>
      </c>
      <c r="AE2424" s="6">
        <f t="shared" si="75"/>
        <v>2.4667923588039872E-18</v>
      </c>
    </row>
    <row r="2425" spans="1:31" x14ac:dyDescent="0.2">
      <c r="A2425" t="s">
        <v>6851</v>
      </c>
      <c r="B2425" t="s">
        <v>6852</v>
      </c>
      <c r="C2425" t="s">
        <v>2900</v>
      </c>
      <c r="D2425">
        <v>15</v>
      </c>
      <c r="E2425">
        <v>15</v>
      </c>
      <c r="F2425" t="s">
        <v>57101</v>
      </c>
      <c r="G2425" t="s">
        <v>47884</v>
      </c>
      <c r="H2425" t="s">
        <v>47885</v>
      </c>
      <c r="I2425" t="s">
        <v>47886</v>
      </c>
      <c r="J2425" t="s">
        <v>47887</v>
      </c>
      <c r="K2425" t="s">
        <v>47888</v>
      </c>
      <c r="L2425" t="s">
        <v>47889</v>
      </c>
      <c r="M2425" t="s">
        <v>47890</v>
      </c>
      <c r="N2425" t="s">
        <v>47891</v>
      </c>
      <c r="O2425" t="s">
        <v>47892</v>
      </c>
      <c r="P2425" t="s">
        <v>47893</v>
      </c>
      <c r="Q2425" t="s">
        <v>47894</v>
      </c>
      <c r="R2425" t="s">
        <v>47895</v>
      </c>
      <c r="S2425" t="s">
        <v>47896</v>
      </c>
      <c r="T2425" t="s">
        <v>27736</v>
      </c>
      <c r="U2425" t="s">
        <v>47897</v>
      </c>
      <c r="V2425" t="s">
        <v>47898</v>
      </c>
      <c r="W2425" t="s">
        <v>47899</v>
      </c>
      <c r="X2425" t="s">
        <v>47900</v>
      </c>
      <c r="Z2425" t="str" cm="1">
        <f t="array" ref="Z2425">_xlfn.LET(_xlpm.raw,_xlfn.XLOOKUP(_xlfn.TEXTBEFORE(A2425,";",,,,A2425),_xlfn.ANCHORARRAY([2]summary!$O$4),_xlfn.CHOOSECOLS(_xlfn.ANCHORARRAY([2]summary!$K$4),1),""),IF(_xlpm.raw="","",_xlfn.TEXTAFTER(_xlfn.TEXTBEFORE(_xlpm.raw,"|",-1,,,_xlpm.raw),"tr|",,,,_xlfn.TEXTBEFORE(_xlpm.raw,"|",-1,,,_xlpm.raw))))</f>
        <v>A0A0K3CT76</v>
      </c>
      <c r="AA2425">
        <f>_xlfn.XLOOKUP(Z2425,[1]!UniprotIFO[Entry],[1]!UniprotIFO[Mass],"")</f>
        <v>41622</v>
      </c>
      <c r="AB2425" t="str">
        <f>_xlfn.XLOOKUP(Z2425,[1]!UniprotIFO[Entry],[1]!UniprotIFO[Sequence],"")</f>
        <v>MSDEAANVPAAQKSGWTSFLKSLASFSGDLSGLTAPPFILSPTSLSEFPSYWGEPKDLFASIADGKTPEDRQLRVTKWFLSTLSGQFTRREKETGSEKKPLNPFLGEQFLGSWDNGELVLTVEQVSHHPPITAYHLENKKRGIVFEGNCAQKTSFSARMISVKQVGHGILRVKLGDGSTESYLVTLPKLKIEGLWTGKPYVELTETSYIQGSHGLTSTIKYSGAGWVTGTSHSHTTTITTGPGGPTLYTITGTWTGESRFVKPSKEGREGTVFLDAGEEGMREPISVKPVKQQGEYESRRAWKAVADGIRSGDYNAASVAKGALENAERQRRKDEQAAGQQFQLRLFDLRQNDPEYAHLAALLKFKPEEEDSWILKAQ</v>
      </c>
      <c r="AC2425" s="6" cm="1">
        <f t="array" ref="AC2425">SUMPRODUCT((LEN(AB2425)-LEN(SUBSTITUTE(AB2425,{"A";"C";"D";"E";"F";"G";"H";"I";"K";"L";"M";"N";"P";"Q";"R";"S";"T";"V";"W";"Y"},""))),{72.08;104.14;115.08;129.11;148.17;58.05;138.14;114.16;130.18;114.16;132.2;115.1;98.12;129.13;158.19;88.08;102.1;100.13;187.21;164.17})/1000</f>
        <v>41.98131999999999</v>
      </c>
      <c r="AD2425" s="6">
        <f t="shared" si="74"/>
        <v>2.4916943521594686E-20</v>
      </c>
      <c r="AE2425" s="6">
        <f t="shared" si="75"/>
        <v>1.0460461794019932E-18</v>
      </c>
    </row>
    <row r="2426" spans="1:31" x14ac:dyDescent="0.2">
      <c r="A2426" t="s">
        <v>6853</v>
      </c>
      <c r="B2426" t="s">
        <v>6855</v>
      </c>
      <c r="C2426" t="s">
        <v>6854</v>
      </c>
      <c r="D2426">
        <v>6</v>
      </c>
      <c r="E2426">
        <v>6</v>
      </c>
      <c r="F2426" t="s">
        <v>58346</v>
      </c>
      <c r="G2426" t="s">
        <v>47901</v>
      </c>
      <c r="H2426" t="s">
        <v>47902</v>
      </c>
      <c r="I2426" t="s">
        <v>26496</v>
      </c>
      <c r="J2426" t="s">
        <v>12717</v>
      </c>
      <c r="K2426" t="s">
        <v>47903</v>
      </c>
      <c r="L2426" t="s">
        <v>24122</v>
      </c>
      <c r="M2426" t="s">
        <v>47904</v>
      </c>
      <c r="N2426" t="s">
        <v>31448</v>
      </c>
      <c r="O2426" t="s">
        <v>27581</v>
      </c>
      <c r="P2426" t="s">
        <v>47905</v>
      </c>
      <c r="Q2426" t="s">
        <v>47906</v>
      </c>
      <c r="R2426" t="s">
        <v>47907</v>
      </c>
      <c r="S2426" t="s">
        <v>38377</v>
      </c>
      <c r="T2426" t="s">
        <v>47908</v>
      </c>
      <c r="U2426" t="s">
        <v>47909</v>
      </c>
      <c r="V2426" t="s">
        <v>47910</v>
      </c>
      <c r="W2426" t="s">
        <v>47911</v>
      </c>
      <c r="X2426" t="s">
        <v>47912</v>
      </c>
      <c r="Y2426" t="s">
        <v>58901</v>
      </c>
      <c r="Z2426" t="str" cm="1">
        <f t="array" ref="Z2426">_xlfn.LET(_xlpm.raw,_xlfn.XLOOKUP(_xlfn.TEXTBEFORE(A2426,";",,,,A2426),_xlfn.ANCHORARRAY([2]summary!$O$4),_xlfn.CHOOSECOLS(_xlfn.ANCHORARRAY([2]summary!$K$4),1),""),IF(_xlpm.raw="","",_xlfn.TEXTAFTER(_xlfn.TEXTBEFORE(_xlpm.raw,"|",-1,,,_xlpm.raw),"tr|",,,,_xlfn.TEXTBEFORE(_xlpm.raw,"|",-1,,,_xlpm.raw))))</f>
        <v>A0A0K3CT74</v>
      </c>
      <c r="AA2426">
        <f>_xlfn.XLOOKUP(Z2426,[1]!UniprotIFO[Entry],[1]!UniprotIFO[Mass],"")</f>
        <v>49644</v>
      </c>
      <c r="AB2426" t="str">
        <f>_xlfn.XLOOKUP(Z2426,[1]!UniprotIFO[Entry],[1]!UniprotIFO[Sequence],"")</f>
        <v>MADSAARKRQKGLQGQAIEVQLAANPATAPQPALALFPSAQPPSKTPYTLYTKSGEVTGGDGRKRQQAVLAAETDDVEFESRNQLGVDEHGEGEGYSVQYMLGVRNPRTNILTLHAAPLHTFTPTVKSLKSAPASQSAAQLIAAQRAALGSTFGTKKAIKQLRAQERNKLNETSFGVGSEVAGLKDHLTLSIQAAAGNLPSMQSIEDEANEKRPIPPYNKDAKSPGEVYDMDAVVSQAELNAVPLGDFISAPDFKARRDMLPYRRSDFIATKMRQLLPSRASAEGNVPNPSKRDRERLRLVVHLSHLFQFRNTVRPGQLVDRAKLVERLGNPSNAVVDALLERYTEKVKGGAGGEEARKVTTTMELKLLTYMLVVALKLDGWSTDVETMANDLGMGTKRVGELFRSLGCQLIAPSAADREKLVATGRASTAAEAAKSKKATLKVPLQFPKERKGQPKR</v>
      </c>
      <c r="AC2426" s="6" cm="1">
        <f t="array" ref="AC2426">SUMPRODUCT((LEN(AB2426)-LEN(SUBSTITUTE(AB2426,{"A";"C";"D";"E";"F";"G";"H";"I";"K";"L";"M";"N";"P";"Q";"R";"S";"T";"V";"W";"Y"},""))),{72.08;104.14;115.08;129.11;148.17;58.05;138.14;114.16;130.18;114.16;132.2;115.1;98.12;129.13;158.19;88.08;102.1;100.13;187.21;164.17})/1000</f>
        <v>50.099350000000001</v>
      </c>
      <c r="AD2426" s="6">
        <f t="shared" si="74"/>
        <v>9.9667774086378735E-21</v>
      </c>
      <c r="AE2426" s="6">
        <f t="shared" si="75"/>
        <v>4.9932906976744183E-19</v>
      </c>
    </row>
    <row r="2427" spans="1:31" x14ac:dyDescent="0.2">
      <c r="A2427" t="s">
        <v>6856</v>
      </c>
      <c r="B2427" t="s">
        <v>6858</v>
      </c>
      <c r="C2427" t="s">
        <v>6857</v>
      </c>
      <c r="D2427">
        <v>6</v>
      </c>
      <c r="E2427">
        <v>2</v>
      </c>
      <c r="F2427" t="s">
        <v>58347</v>
      </c>
      <c r="G2427" t="s">
        <v>47913</v>
      </c>
      <c r="H2427" t="s">
        <v>47914</v>
      </c>
      <c r="I2427" t="s">
        <v>47915</v>
      </c>
      <c r="J2427" t="s">
        <v>47916</v>
      </c>
      <c r="K2427" t="s">
        <v>23741</v>
      </c>
      <c r="L2427" t="s">
        <v>47917</v>
      </c>
      <c r="M2427" t="s">
        <v>47918</v>
      </c>
      <c r="N2427" t="s">
        <v>47919</v>
      </c>
      <c r="O2427" t="s">
        <v>47920</v>
      </c>
      <c r="P2427" t="s">
        <v>47921</v>
      </c>
      <c r="Q2427" t="s">
        <v>47922</v>
      </c>
      <c r="R2427" t="s">
        <v>47923</v>
      </c>
      <c r="S2427" t="s">
        <v>47924</v>
      </c>
      <c r="T2427" t="s">
        <v>47925</v>
      </c>
      <c r="U2427" t="s">
        <v>47926</v>
      </c>
      <c r="V2427" t="s">
        <v>47927</v>
      </c>
      <c r="W2427" t="s">
        <v>47928</v>
      </c>
      <c r="X2427" t="s">
        <v>47929</v>
      </c>
      <c r="Z2427" t="str" cm="1">
        <f t="array" ref="Z2427">_xlfn.LET(_xlpm.raw,_xlfn.XLOOKUP(_xlfn.TEXTBEFORE(A2427,";",,,,A2427),_xlfn.ANCHORARRAY([2]summary!$O$4),_xlfn.CHOOSECOLS(_xlfn.ANCHORARRAY([2]summary!$K$4),1),""),IF(_xlpm.raw="","",_xlfn.TEXTAFTER(_xlfn.TEXTBEFORE(_xlpm.raw,"|",-1,,,_xlpm.raw),"tr|",,,,_xlfn.TEXTBEFORE(_xlpm.raw,"|",-1,,,_xlpm.raw))))</f>
        <v>A0A2T0ADK2</v>
      </c>
      <c r="AA2427">
        <f>_xlfn.XLOOKUP(Z2427,[1]!UniprotIFO[Entry],[1]!UniprotIFO[Mass],"")</f>
        <v>35362</v>
      </c>
      <c r="AB2427" t="str">
        <f>_xlfn.XLOOKUP(Z2427,[1]!UniprotIFO[Entry],[1]!UniprotIFO[Sequence],"")</f>
        <v>MRQNRSAELTERFVQRVACLRNLAVRSGENATERSAAEQSRRRARRISRRAQSAQSESKLCSLALFLSCSRPLHTTTRTLSSSITMQIFVKTLTGKTITLEVESSDTIDNVKAKIQDKEGIPPDQQRLIFAGKQLEDGRTLSDYNIQKESTLHLVLRLRGGMQIFVKTLTGKTITLEVESSDTIDNVKAKIQDKEGIPPDQQRLIFAGKQLEDGRTLSDYNIQKESTLHLVLRLRGGMQIFVKTLTGKTITLEVESSDTIDNVKAKIQDKEGIPPDQQRLIFAGKQLEDGRTLSDYNIQKESTLHLVLRLRGGNA</v>
      </c>
      <c r="AC2427" s="6" cm="1">
        <f t="array" ref="AC2427">SUMPRODUCT((LEN(AB2427)-LEN(SUBSTITUTE(AB2427,{"A";"C";"D";"E";"F";"G";"H";"I";"K";"L";"M";"N";"P";"Q";"R";"S";"T";"V";"W";"Y"},""))),{72.08;104.14;115.08;129.11;148.17;58.05;138.14;114.16;130.18;114.16;132.2;115.1;98.12;129.13;158.19;88.08;102.1;100.13;187.21;164.17})/1000</f>
        <v>35.670090000000002</v>
      </c>
      <c r="AD2427" s="6">
        <f t="shared" si="74"/>
        <v>3.3222591362126247E-21</v>
      </c>
      <c r="AE2427" s="6">
        <f t="shared" si="75"/>
        <v>1.1850528239202658E-19</v>
      </c>
    </row>
    <row r="2428" spans="1:31" x14ac:dyDescent="0.2">
      <c r="A2428" t="s">
        <v>6859</v>
      </c>
      <c r="B2428" t="s">
        <v>6860</v>
      </c>
      <c r="C2428" t="s">
        <v>5605</v>
      </c>
      <c r="D2428">
        <v>4</v>
      </c>
      <c r="E2428">
        <v>4</v>
      </c>
      <c r="F2428" t="s">
        <v>58348</v>
      </c>
      <c r="G2428" t="s">
        <v>11839</v>
      </c>
      <c r="H2428" t="s">
        <v>47930</v>
      </c>
      <c r="I2428" t="s">
        <v>47931</v>
      </c>
      <c r="J2428" t="s">
        <v>47932</v>
      </c>
      <c r="K2428" t="s">
        <v>47933</v>
      </c>
      <c r="L2428" t="s">
        <v>47934</v>
      </c>
      <c r="M2428" t="s">
        <v>47935</v>
      </c>
      <c r="N2428" t="s">
        <v>47936</v>
      </c>
      <c r="O2428" t="s">
        <v>47937</v>
      </c>
      <c r="P2428" t="s">
        <v>47938</v>
      </c>
      <c r="Q2428" t="s">
        <v>47939</v>
      </c>
      <c r="R2428" t="s">
        <v>47940</v>
      </c>
      <c r="S2428" t="s">
        <v>47941</v>
      </c>
      <c r="T2428" t="s">
        <v>47942</v>
      </c>
      <c r="U2428" t="s">
        <v>47943</v>
      </c>
      <c r="V2428" t="s">
        <v>47944</v>
      </c>
      <c r="W2428" t="s">
        <v>47945</v>
      </c>
      <c r="X2428" t="s">
        <v>47946</v>
      </c>
      <c r="Z2428" t="str" cm="1">
        <f t="array" ref="Z2428">_xlfn.LET(_xlpm.raw,_xlfn.XLOOKUP(_xlfn.TEXTBEFORE(A2428,";",,,,A2428),_xlfn.ANCHORARRAY([2]summary!$O$4),_xlfn.CHOOSECOLS(_xlfn.ANCHORARRAY([2]summary!$K$4),1),""),IF(_xlpm.raw="","",_xlfn.TEXTAFTER(_xlfn.TEXTBEFORE(_xlpm.raw,"|",-1,,,_xlpm.raw),"tr|",,,,_xlfn.TEXTBEFORE(_xlpm.raw,"|",-1,,,_xlpm.raw))))</f>
        <v>A0A0K3CP00</v>
      </c>
      <c r="AA2428">
        <f>_xlfn.XLOOKUP(Z2428,[1]!UniprotIFO[Entry],[1]!UniprotIFO[Mass],"")</f>
        <v>30608</v>
      </c>
      <c r="AB2428" t="str">
        <f>_xlfn.XLOOKUP(Z2428,[1]!UniprotIFO[Entry],[1]!UniprotIFO[Sequence],"")</f>
        <v>MSTAQDRLSAVSGQLSATHPHGLLAGQVAIVTGAAQGIGKACAVLFAKEGAKVVVADLDEAKANAVVDEIKKAGGQAIGVGGDVTAPEYPKKLVKATIEAFGDINVLVNMAGFTADRMLHTTPDDMFELMLKVHNTAPFRLIKEVAPYMRSKDPKDKGKNRSIVNVSSTSGLHGNVGQANYATAKAGIIGLTKTVAKEWGPFGVRCNTVAFGYITTRLTQAKELGEAIVVNGKKIPLGIPSKGSHAQTDDSRVPDIPLGRPGSPEEGAAAVLFLAAGGLSSYISGHTLEVTGGRGI</v>
      </c>
      <c r="AC2428" s="6" cm="1">
        <f t="array" ref="AC2428">SUMPRODUCT((LEN(AB2428)-LEN(SUBSTITUTE(AB2428,{"A";"C";"D";"E";"F";"G";"H";"I";"K";"L";"M";"N";"P";"Q";"R";"S";"T";"V";"W";"Y"},""))),{72.08;104.14;115.08;129.11;148.17;58.05;138.14;114.16;130.18;114.16;132.2;115.1;98.12;129.13;158.19;88.08;102.1;100.13;187.21;164.17})/1000</f>
        <v>30.890879999999996</v>
      </c>
      <c r="AD2428" s="6">
        <f t="shared" si="74"/>
        <v>6.6445182724252495E-21</v>
      </c>
      <c r="AE2428" s="6">
        <f t="shared" si="75"/>
        <v>2.0525501661129567E-19</v>
      </c>
    </row>
    <row r="2429" spans="1:31" x14ac:dyDescent="0.2">
      <c r="A2429" t="s">
        <v>6861</v>
      </c>
      <c r="B2429" t="s">
        <v>6863</v>
      </c>
      <c r="C2429" t="s">
        <v>6862</v>
      </c>
      <c r="D2429">
        <v>10</v>
      </c>
      <c r="E2429">
        <v>10</v>
      </c>
      <c r="F2429" t="s">
        <v>58349</v>
      </c>
      <c r="G2429" t="s">
        <v>24911</v>
      </c>
      <c r="H2429" t="s">
        <v>47947</v>
      </c>
      <c r="I2429" t="s">
        <v>47948</v>
      </c>
      <c r="J2429" t="s">
        <v>47949</v>
      </c>
      <c r="K2429" t="s">
        <v>47950</v>
      </c>
      <c r="L2429" t="s">
        <v>47951</v>
      </c>
      <c r="M2429" t="s">
        <v>22745</v>
      </c>
      <c r="N2429" t="s">
        <v>36736</v>
      </c>
      <c r="O2429" t="s">
        <v>47952</v>
      </c>
      <c r="P2429" t="s">
        <v>47953</v>
      </c>
      <c r="Q2429" t="s">
        <v>47954</v>
      </c>
      <c r="R2429" t="s">
        <v>47955</v>
      </c>
      <c r="S2429" t="s">
        <v>47956</v>
      </c>
      <c r="T2429" t="s">
        <v>47957</v>
      </c>
      <c r="U2429" t="s">
        <v>47657</v>
      </c>
      <c r="V2429" t="s">
        <v>47958</v>
      </c>
      <c r="W2429" t="s">
        <v>47959</v>
      </c>
      <c r="X2429" t="s">
        <v>47960</v>
      </c>
      <c r="Y2429" t="s">
        <v>58892</v>
      </c>
      <c r="Z2429" t="str" cm="1">
        <f t="array" ref="Z2429">_xlfn.LET(_xlpm.raw,_xlfn.XLOOKUP(_xlfn.TEXTBEFORE(A2429,";",,,,A2429),_xlfn.ANCHORARRAY([2]summary!$O$4),_xlfn.CHOOSECOLS(_xlfn.ANCHORARRAY([2]summary!$K$4),1),""),IF(_xlpm.raw="","",_xlfn.TEXTAFTER(_xlfn.TEXTBEFORE(_xlpm.raw,"|",-1,,,_xlpm.raw),"tr|",,,,_xlfn.TEXTBEFORE(_xlpm.raw,"|",-1,,,_xlpm.raw))))</f>
        <v>A0A2S9ZZ07</v>
      </c>
      <c r="AA2429">
        <f>_xlfn.XLOOKUP(Z2429,[1]!UniprotIFO[Entry],[1]!UniprotIFO[Mass],"")</f>
        <v>103627</v>
      </c>
      <c r="AB2429" t="str">
        <f>_xlfn.XLOOKUP(Z2429,[1]!UniprotIFO[Entry],[1]!UniprotIFO[Sequence],"")</f>
        <v>MPAGLTPPRSLSPSALSPASNTSPSPTISDDLDLAALTSDAFTSEADWLNAVVEKSLARRKSNDQSLAEVESTLTPTLHSLDILVGDTSAAVDRLINEISLSIPRLTFDLQLMRENALLLRFTLDGIRKRGGGYGTESEVGKVLERMRVLDLVKQRMEAARDVLREAESWSTLESEVTGLIGEDQYAKAAERLAEAARSMVVFQNTAEYEGRRALMVSLQNQLEASLSSGLVKAINERDVKGCKQLWNIFGMIQREQEYRTYYFSNRRGTLVDSWTSAKLSDCLEAPSALPISATPNLNAPTQKFVDALAHFYSDLQVLLAEERTYIPAIFPDPAPTLSSFIETTLEGLSPPIPQRLTSIADFYGPLVLPEVIAAYKATEEFAVQVERTFAKLEPTPAPAPSPPAHLPTSPRPGHSPSSPSFDHGGDEDEEASAAQVRPWETALFEPFLDWQVEYPELERRYVASEMSKSLGDMGDWTAGLMSGSSSTGSEKGAKILLDKAGKVFSVLEEAIGRNLALTHGYGARGLVDVMNEQLVAFFDRRKEDLMRAGREKGSASARRRAQATAAALAGGIASPDEEQEMVFEGLEYSTEDWSTFQFGLKLLDTCRGMAERLTAFEAKLKARMTVLAHAVREARESPARYTVPGTTKGAILLLRQSTLNSAELAELLDPLEKPHEAPSGGSLAHPPPPPPLSPFLLPKARGAATDFTRTTQLFLHDTILAPLFAHLNEYSTLSCWTTTQDQRPGGKGAFDLAIPTFSLSPTETISRVGEGLFNLPRLFEVYADDDALAFSIETLPFVDVETLRALQQPPQAAPPMLRQGSGHRSTSSEALSGGIPASPALTPPIPLSAETVIATWLSSLTLSILSHLTSTVLPDIPRLSKHGSAQLVSDLEYLANVARALDVESPEELDSWRDAAALDDKALRGEADVDERIDRTVLERVARIRGIRRAA</v>
      </c>
      <c r="AC2429" s="6" cm="1">
        <f t="array" ref="AC2429">SUMPRODUCT((LEN(AB2429)-LEN(SUBSTITUTE(AB2429,{"A";"C";"D";"E";"F";"G";"H";"I";"K";"L";"M";"N";"P";"Q";"R";"S";"T";"V";"W";"Y"},""))),{72.08;104.14;115.08;129.11;148.17;58.05;138.14;114.16;130.18;114.16;132.2;115.1;98.12;129.13;158.19;88.08;102.1;100.13;187.21;164.17})/1000</f>
        <v>104.52423</v>
      </c>
      <c r="AD2429" s="6">
        <f t="shared" si="74"/>
        <v>1.6611295681063123E-20</v>
      </c>
      <c r="AE2429" s="6">
        <f t="shared" si="75"/>
        <v>1.7362828903654487E-18</v>
      </c>
    </row>
    <row r="2430" spans="1:31" x14ac:dyDescent="0.2">
      <c r="A2430" t="s">
        <v>6864</v>
      </c>
      <c r="B2430" t="s">
        <v>6865</v>
      </c>
      <c r="C2430" t="s">
        <v>168</v>
      </c>
      <c r="D2430">
        <v>12</v>
      </c>
      <c r="E2430">
        <v>12</v>
      </c>
      <c r="F2430" t="s">
        <v>58350</v>
      </c>
      <c r="G2430" t="s">
        <v>37076</v>
      </c>
      <c r="H2430" t="s">
        <v>47961</v>
      </c>
      <c r="I2430" t="s">
        <v>47962</v>
      </c>
      <c r="J2430" t="s">
        <v>47963</v>
      </c>
      <c r="K2430" t="s">
        <v>47964</v>
      </c>
      <c r="L2430" t="s">
        <v>47965</v>
      </c>
      <c r="M2430" t="s">
        <v>47966</v>
      </c>
      <c r="N2430" t="s">
        <v>47967</v>
      </c>
      <c r="O2430" t="s">
        <v>47968</v>
      </c>
      <c r="P2430" t="s">
        <v>47969</v>
      </c>
      <c r="Q2430" t="s">
        <v>47970</v>
      </c>
      <c r="R2430" t="s">
        <v>47971</v>
      </c>
      <c r="S2430" t="s">
        <v>47972</v>
      </c>
      <c r="T2430" t="s">
        <v>47973</v>
      </c>
      <c r="U2430" t="s">
        <v>47974</v>
      </c>
      <c r="V2430" t="s">
        <v>47975</v>
      </c>
      <c r="W2430" t="s">
        <v>47976</v>
      </c>
      <c r="X2430" t="s">
        <v>47977</v>
      </c>
      <c r="Y2430" t="s">
        <v>58877</v>
      </c>
      <c r="Z2430" t="str" cm="1">
        <f t="array" ref="Z2430">_xlfn.LET(_xlpm.raw,_xlfn.XLOOKUP(_xlfn.TEXTBEFORE(A2430,";",,,,A2430),_xlfn.ANCHORARRAY([2]summary!$O$4),_xlfn.CHOOSECOLS(_xlfn.ANCHORARRAY([2]summary!$K$4),1),""),IF(_xlpm.raw="","",_xlfn.TEXTAFTER(_xlfn.TEXTBEFORE(_xlpm.raw,"|",-1,,,_xlpm.raw),"tr|",,,,_xlfn.TEXTBEFORE(_xlpm.raw,"|",-1,,,_xlpm.raw))))</f>
        <v>A0A061AVP2</v>
      </c>
      <c r="AA2430">
        <f>_xlfn.XLOOKUP(Z2430,[1]!UniprotIFO[Entry],[1]!UniprotIFO[Mass],"")</f>
        <v>22721</v>
      </c>
      <c r="AB2430" t="str">
        <f>_xlfn.XLOOKUP(Z2430,[1]!UniprotIFO[Entry],[1]!UniprotIFO[Sequence],"")</f>
        <v>MSIMELNGGSCIAMVGKGCVAIACDLRLGNQALTVACNFEKVFPATERTYYGLPGLASDTVTVRDKLRHRINLYAMKEERTIEPETFCHLVSSTLYERRFGPYFVEPVVAGLNSKDEPFIAATDLIGCINFAKDFVVSGTASEKLFGMAESLWEPDLEADDLFETISQTLLNAVDRDAYSGWGAVVWIIEKDKVTKRWLKARMD</v>
      </c>
      <c r="AC2430" s="6" cm="1">
        <f t="array" ref="AC2430">SUMPRODUCT((LEN(AB2430)-LEN(SUBSTITUTE(AB2430,{"A";"C";"D";"E";"F";"G";"H";"I";"K";"L";"M";"N";"P";"Q";"R";"S";"T";"V";"W";"Y"},""))),{72.08;104.14;115.08;129.11;148.17;58.05;138.14;114.16;130.18;114.16;132.2;115.1;98.12;129.13;158.19;88.08;102.1;100.13;187.21;164.17})/1000</f>
        <v>22.899830000000001</v>
      </c>
      <c r="AD2430" s="6">
        <f t="shared" si="74"/>
        <v>1.9933554817275747E-20</v>
      </c>
      <c r="AE2430" s="6">
        <f t="shared" si="75"/>
        <v>4.5647501661129572E-19</v>
      </c>
    </row>
    <row r="2431" spans="1:31" x14ac:dyDescent="0.2">
      <c r="A2431" t="s">
        <v>6866</v>
      </c>
      <c r="B2431" t="s">
        <v>6868</v>
      </c>
      <c r="C2431" t="s">
        <v>6867</v>
      </c>
      <c r="D2431">
        <v>8</v>
      </c>
      <c r="E2431">
        <v>8</v>
      </c>
      <c r="F2431" t="s">
        <v>58351</v>
      </c>
      <c r="G2431" t="s">
        <v>33681</v>
      </c>
      <c r="H2431" t="s">
        <v>47978</v>
      </c>
      <c r="I2431" t="s">
        <v>47979</v>
      </c>
      <c r="J2431" t="s">
        <v>47980</v>
      </c>
      <c r="K2431" t="s">
        <v>47981</v>
      </c>
      <c r="L2431" t="s">
        <v>47982</v>
      </c>
      <c r="M2431" t="s">
        <v>47983</v>
      </c>
      <c r="N2431" t="s">
        <v>47984</v>
      </c>
      <c r="O2431" t="s">
        <v>47985</v>
      </c>
      <c r="P2431" t="s">
        <v>47986</v>
      </c>
      <c r="Q2431" t="s">
        <v>25714</v>
      </c>
      <c r="R2431" t="s">
        <v>47987</v>
      </c>
      <c r="S2431" t="s">
        <v>47988</v>
      </c>
      <c r="T2431" t="s">
        <v>47989</v>
      </c>
      <c r="U2431" t="s">
        <v>47990</v>
      </c>
      <c r="V2431" t="s">
        <v>47991</v>
      </c>
      <c r="W2431" t="s">
        <v>47992</v>
      </c>
      <c r="X2431" t="s">
        <v>47993</v>
      </c>
      <c r="Z2431" t="str" cm="1">
        <f t="array" ref="Z2431">_xlfn.LET(_xlpm.raw,_xlfn.XLOOKUP(_xlfn.TEXTBEFORE(A2431,";",,,,A2431),_xlfn.ANCHORARRAY([2]summary!$O$4),_xlfn.CHOOSECOLS(_xlfn.ANCHORARRAY([2]summary!$K$4),1),""),IF(_xlpm.raw="","",_xlfn.TEXTAFTER(_xlfn.TEXTBEFORE(_xlpm.raw,"|",-1,,,_xlpm.raw),"tr|",,,,_xlfn.TEXTBEFORE(_xlpm.raw,"|",-1,,,_xlpm.raw))))</f>
        <v>A0A2S9ZZ18</v>
      </c>
      <c r="AA2431">
        <f>_xlfn.XLOOKUP(Z2431,[1]!UniprotIFO[Entry],[1]!UniprotIFO[Mass],"")</f>
        <v>44873</v>
      </c>
      <c r="AB2431" t="str">
        <f>_xlfn.XLOOKUP(Z2431,[1]!UniprotIFO[Entry],[1]!UniprotIFO[Sequence],"")</f>
        <v>MPADPTPTTLTAEPGSSSKAHFPLDAKFPVYAIAWTDDSTVLLAGGGGSSRTGVKNRISMYSVDPKKRQLSLVTEHELSKEEDAPMTMAFDRTAKALVAGINSSADQLKKGVNENLRVFSYDEKSITYEKRKQTFTSVDPDHYQKVTAFSRSTPPLLAAGSTDSQLSLVTYPGLEDVLPTLQYEKEEIYDADFDDSGDMLVGTSSNKLCVWSTKVADKEATPEPLQVIERPVLKKELACTFRAAKFGRAQTAFNLYTVVNASPATRVRKPPAGSQKAFVSLWDARAWKLLKTRTVSQKPVTAFDVSEDGTLLAYGSSDLSVGILDAVTLRPILTVLHAHDFPVTSLKFNPSASILISGSADNSVRVIEVPSPGQRGGNSTTYTVLFTLLILILAILIQMTFGEDLLRVARSVL</v>
      </c>
      <c r="AC2431" s="6" cm="1">
        <f t="array" ref="AC2431">SUMPRODUCT((LEN(AB2431)-LEN(SUBSTITUTE(AB2431,{"A";"C";"D";"E";"F";"G";"H";"I";"K";"L";"M";"N";"P";"Q";"R";"S";"T";"V";"W";"Y"},""))),{72.08;104.14;115.08;129.11;148.17;58.05;138.14;114.16;130.18;114.16;132.2;115.1;98.12;129.13;158.19;88.08;102.1;100.13;187.21;164.17})/1000</f>
        <v>45.266689999999997</v>
      </c>
      <c r="AD2431" s="6">
        <f t="shared" si="74"/>
        <v>1.3289036544850499E-20</v>
      </c>
      <c r="AE2431" s="6">
        <f t="shared" si="75"/>
        <v>6.0155069767441859E-19</v>
      </c>
    </row>
    <row r="2432" spans="1:31" x14ac:dyDescent="0.2">
      <c r="A2432" t="s">
        <v>6869</v>
      </c>
      <c r="B2432" t="s">
        <v>6870</v>
      </c>
      <c r="C2432" t="s">
        <v>4832</v>
      </c>
      <c r="D2432">
        <v>23</v>
      </c>
      <c r="E2432">
        <v>23</v>
      </c>
      <c r="F2432" t="s">
        <v>58352</v>
      </c>
      <c r="G2432" t="s">
        <v>47994</v>
      </c>
      <c r="H2432" t="s">
        <v>21131</v>
      </c>
      <c r="I2432" t="s">
        <v>47995</v>
      </c>
      <c r="J2432" t="s">
        <v>47996</v>
      </c>
      <c r="K2432" t="s">
        <v>38311</v>
      </c>
      <c r="L2432" t="s">
        <v>47997</v>
      </c>
      <c r="M2432" t="s">
        <v>47998</v>
      </c>
      <c r="N2432" t="s">
        <v>47999</v>
      </c>
      <c r="O2432" t="s">
        <v>48000</v>
      </c>
      <c r="P2432" t="s">
        <v>48001</v>
      </c>
      <c r="Q2432" t="s">
        <v>48002</v>
      </c>
      <c r="R2432" t="s">
        <v>48003</v>
      </c>
      <c r="S2432" t="s">
        <v>48004</v>
      </c>
      <c r="T2432" t="s">
        <v>48005</v>
      </c>
      <c r="U2432" t="s">
        <v>48006</v>
      </c>
      <c r="V2432" t="s">
        <v>42116</v>
      </c>
      <c r="W2432" t="s">
        <v>48007</v>
      </c>
      <c r="X2432" t="s">
        <v>48008</v>
      </c>
      <c r="Y2432" t="s">
        <v>59308</v>
      </c>
      <c r="Z2432" t="str" cm="1">
        <f t="array" ref="Z2432">_xlfn.LET(_xlpm.raw,_xlfn.XLOOKUP(_xlfn.TEXTBEFORE(A2432,";",,,,A2432),_xlfn.ANCHORARRAY([2]summary!$O$4),_xlfn.CHOOSECOLS(_xlfn.ANCHORARRAY([2]summary!$K$4),1),""),IF(_xlpm.raw="","",_xlfn.TEXTAFTER(_xlfn.TEXTBEFORE(_xlpm.raw,"|",-1,,,_xlpm.raw),"tr|",,,,_xlfn.TEXTBEFORE(_xlpm.raw,"|",-1,,,_xlpm.raw))))</f>
        <v>A0A2T0ADP0</v>
      </c>
      <c r="AA2432">
        <f>_xlfn.XLOOKUP(Z2432,[1]!UniprotIFO[Entry],[1]!UniprotIFO[Mass],"")</f>
        <v>79344</v>
      </c>
      <c r="AB2432" t="str">
        <f>_xlfn.XLOOKUP(Z2432,[1]!UniprotIFO[Entry],[1]!UniprotIFO[Sequence],"")</f>
        <v>MASPYPAAAAESSTRKIRPGVELKDYRDDTGKTLPKKDGVPNVLITSALPYVNNQPHLGNIIGSTLSADVFARYSRQRNHRVLYICGTDEYGTTTEVMAAKEGLSPQALCDKYHKLHADSYQWFEIGFDHFGRTSTPKQTEICQDIFLKLYKNGWLEEHENKQLYCEKDKRFLADRYVEGTCPKCNYDGARGDQCENCSVTYESPLELVNPRCSACGTTPDARLTAHLHIKLAELQPQIEEFVKKSSSTGTWSANGKAFTDGWLRGGLQSRGMTRDLEWGVKLPKELGPKWENKVMYVWFDAPIGYPSITANYTDEWQQWWRNPEDVTLYQFMGKDNVPFHTVLFPGYLLGTSDKWTMLNSISTTEYLQYEGTKFSKSKNVGVFGQNARETGVPPSVWRYYLLMNRPETNDSEFNWDDFITRNNSELLNNFGNYANRVIKFAIAKYGSVIPDPKNGAFDYAAGSPYPFADEDKAFVDEINTLLATYVDQLDHQKLRGGLMTLMHISARGNQFIQDNRLDNTLLENNPSRAAEVVLLALNLIYVIAALSHPYMPSTSDSILSQLNAVPRAIPDSFSIDLFPGHKLGEAKHLFTRIDPKMAAVWRAQYGGEAAKAAIAAASEQKLSKKQQDKLKKAAQKAAAEAEAARPKTEEERALEEQIKAQGDKVRRIKQGQAEEGDRAVEDEVAALKALKEELAALAKSLADVQL</v>
      </c>
      <c r="AC2432" s="6" cm="1">
        <f t="array" ref="AC2432">SUMPRODUCT((LEN(AB2432)-LEN(SUBSTITUTE(AB2432,{"A";"C";"D";"E";"F";"G";"H";"I";"K";"L";"M";"N";"P";"Q";"R";"S";"T";"V";"W";"Y"},""))),{72.08;104.14;115.08;129.11;148.17;58.05;138.14;114.16;130.18;114.16;132.2;115.1;98.12;129.13;158.19;88.08;102.1;100.13;187.21;164.17})/1000</f>
        <v>80.025700000000001</v>
      </c>
      <c r="AD2432" s="6">
        <f t="shared" si="74"/>
        <v>3.8205980066445182E-20</v>
      </c>
      <c r="AE2432" s="6">
        <f t="shared" si="75"/>
        <v>3.0574602990033221E-18</v>
      </c>
    </row>
    <row r="2433" spans="1:31" x14ac:dyDescent="0.2">
      <c r="A2433" t="s">
        <v>6871</v>
      </c>
      <c r="B2433" t="s">
        <v>6872</v>
      </c>
      <c r="C2433" t="s">
        <v>22</v>
      </c>
      <c r="D2433">
        <v>4</v>
      </c>
      <c r="E2433">
        <v>4</v>
      </c>
      <c r="F2433" t="s">
        <v>58353</v>
      </c>
      <c r="G2433" t="s">
        <v>48009</v>
      </c>
      <c r="H2433" t="s">
        <v>48010</v>
      </c>
      <c r="I2433" t="s">
        <v>39004</v>
      </c>
      <c r="J2433" t="s">
        <v>48011</v>
      </c>
      <c r="K2433" t="s">
        <v>23129</v>
      </c>
      <c r="L2433" t="s">
        <v>48012</v>
      </c>
      <c r="M2433" t="s">
        <v>48013</v>
      </c>
      <c r="N2433" t="s">
        <v>48014</v>
      </c>
      <c r="O2433" t="s">
        <v>48015</v>
      </c>
      <c r="P2433" t="s">
        <v>48016</v>
      </c>
      <c r="Q2433" t="s">
        <v>48017</v>
      </c>
      <c r="R2433" t="s">
        <v>48018</v>
      </c>
      <c r="S2433" t="s">
        <v>48019</v>
      </c>
      <c r="T2433" t="s">
        <v>48020</v>
      </c>
      <c r="U2433" t="s">
        <v>48021</v>
      </c>
      <c r="V2433" t="s">
        <v>48022</v>
      </c>
      <c r="W2433" t="s">
        <v>48023</v>
      </c>
      <c r="X2433" t="s">
        <v>48024</v>
      </c>
      <c r="Z2433" t="str" cm="1">
        <f t="array" ref="Z2433">_xlfn.LET(_xlpm.raw,_xlfn.XLOOKUP(_xlfn.TEXTBEFORE(A2433,";",,,,A2433),_xlfn.ANCHORARRAY([2]summary!$O$4),_xlfn.CHOOSECOLS(_xlfn.ANCHORARRAY([2]summary!$K$4),1),""),IF(_xlpm.raw="","",_xlfn.TEXTAFTER(_xlfn.TEXTBEFORE(_xlpm.raw,"|",-1,,,_xlpm.raw),"tr|",,,,_xlfn.TEXTBEFORE(_xlpm.raw,"|",-1,,,_xlpm.raw))))</f>
        <v>A0A0K3CN19</v>
      </c>
      <c r="AA2433">
        <f>_xlfn.XLOOKUP(Z2433,[1]!UniprotIFO[Entry],[1]!UniprotIFO[Mass],"")</f>
        <v>99921</v>
      </c>
      <c r="AB2433" t="str">
        <f>_xlfn.XLOOKUP(Z2433,[1]!UniprotIFO[Entry],[1]!UniprotIFO[Sequence],"")</f>
        <v>MKLPATFYAVLIASGIVHVLADSAPPPYADWGQSDLKRYLQDHHIPNPGNLNTEQLRELAARHYDQQATNLKRGSQHVFQDARDGAYDTWSDSQLRQFLLDKGVISPSSKREELVQLAREYGLEASKTAESAWARTTDAAADAAHAVAENTSAAFYAVVDGPAHAYDYVAGKLEDTRDYVYSTWTDSDLHSWAVSKGLVKPEEKKRRDELLDLVRKPYSDATSHVYEAWSDSYLRNWLQRHGVVKSKTANTRDELLDLMSKNYYGARDTTYEYWSDSAVRRWLESRGLVKPNESKTASDRLRSLIAGNYWKLRDQAYSAWDESMLRAYLDKNKVGYEKDAKRNELVTLVKEYYYDASSYIWSTWSDAELLAWATKEKLVNAATGKSLRRHDLEKLASDNYGKTRDAIKGSWDEKSMRGWLVKHGVLKSDAQKKKEEIEAEFNKHYTKVANKSTEYVSWSDARIRGWLRDHGVPVPMRTSRQELLQQMHDNYVSTQSGGLHIIDQIKGQLGNAADLLRNIVGSASGVVGGAAEEARLKAKYGEQQASSLYGDSAKTAEGYASQASRSGESLASHASRSAVSATDRAKASVSSGVLEASASARSVWDQGLSSASSLYSVALHSASSASSVASAEAVKSARAAGAVPTAIYASATSAGNVAASSASSAAAQASASLASASAAASKSAASYASHAERSLSSLYVEATKSASSASYHASKSIESELSRQGVAPSQISRSASSAGDVAYASATSAADKAHKSYTSFTDQASKSASSASIVASHSLESAFHQASKSVSSASSVASKSVSSQMKAAGYDPSVISKSASSAGSVAEKSASRLSASASSAYHVYLTSASASASSLSKSLSSAYSSASASARKGASHVSSSAYASATSAGLDKKHASSTASVVSKQAEHSASEVSRSLSSKLSEASKSASSLVHKEL</v>
      </c>
      <c r="AC2433" s="6" cm="1">
        <f t="array" ref="AC2433">SUMPRODUCT((LEN(AB2433)-LEN(SUBSTITUTE(AB2433,{"A";"C";"D";"E";"F";"G";"H";"I";"K";"L";"M";"N";"P";"Q";"R";"S";"T";"V";"W";"Y"},""))),{72.08;104.14;115.08;129.11;148.17;58.05;138.14;114.16;130.18;114.16;132.2;115.1;98.12;129.13;158.19;88.08;102.1;100.13;187.21;164.17})/1000</f>
        <v>100.84939</v>
      </c>
      <c r="AD2433" s="6">
        <f t="shared" si="74"/>
        <v>6.6445182724252495E-21</v>
      </c>
      <c r="AE2433" s="6">
        <f t="shared" si="75"/>
        <v>6.7009561461794022E-19</v>
      </c>
    </row>
    <row r="2434" spans="1:31" x14ac:dyDescent="0.2">
      <c r="A2434" t="s">
        <v>6873</v>
      </c>
      <c r="B2434" t="s">
        <v>6874</v>
      </c>
      <c r="C2434" t="s">
        <v>6393</v>
      </c>
      <c r="D2434">
        <v>11</v>
      </c>
      <c r="E2434">
        <v>10</v>
      </c>
      <c r="F2434" t="s">
        <v>58354</v>
      </c>
      <c r="G2434" t="s">
        <v>48025</v>
      </c>
      <c r="H2434" t="s">
        <v>48026</v>
      </c>
      <c r="I2434" t="s">
        <v>48027</v>
      </c>
      <c r="J2434" t="s">
        <v>48028</v>
      </c>
      <c r="K2434" t="s">
        <v>47829</v>
      </c>
      <c r="L2434" t="s">
        <v>48028</v>
      </c>
      <c r="M2434" t="s">
        <v>33540</v>
      </c>
      <c r="N2434" t="s">
        <v>48029</v>
      </c>
      <c r="O2434" t="s">
        <v>10131</v>
      </c>
      <c r="P2434" t="s">
        <v>48030</v>
      </c>
      <c r="Q2434" t="s">
        <v>48031</v>
      </c>
      <c r="R2434" t="s">
        <v>48032</v>
      </c>
      <c r="S2434" t="s">
        <v>48033</v>
      </c>
      <c r="T2434" t="s">
        <v>48034</v>
      </c>
      <c r="U2434" t="s">
        <v>38751</v>
      </c>
      <c r="V2434" t="s">
        <v>48035</v>
      </c>
      <c r="W2434" t="s">
        <v>48036</v>
      </c>
      <c r="X2434" t="s">
        <v>30862</v>
      </c>
      <c r="Y2434" t="s">
        <v>59225</v>
      </c>
      <c r="Z2434" t="str" cm="1">
        <f t="array" ref="Z2434">_xlfn.LET(_xlpm.raw,_xlfn.XLOOKUP(_xlfn.TEXTBEFORE(A2434,";",,,,A2434),_xlfn.ANCHORARRAY([2]summary!$O$4),_xlfn.CHOOSECOLS(_xlfn.ANCHORARRAY([2]summary!$K$4),1),""),IF(_xlpm.raw="","",_xlfn.TEXTAFTER(_xlfn.TEXTBEFORE(_xlpm.raw,"|",-1,,,_xlpm.raw),"tr|",,,,_xlfn.TEXTBEFORE(_xlpm.raw,"|",-1,,,_xlpm.raw))))</f>
        <v>A0A0K3CBX9</v>
      </c>
      <c r="AA2434">
        <f>_xlfn.XLOOKUP(Z2434,[1]!UniprotIFO[Entry],[1]!UniprotIFO[Mass],"")</f>
        <v>39966</v>
      </c>
      <c r="AB2434" t="str">
        <f>_xlfn.XLOOKUP(Z2434,[1]!UniprotIFO[Entry],[1]!UniprotIFO[Sequence],"")</f>
        <v>MAFASVLRTATPRLAVRAAPQLARASARRAFASEASSAPKGNSGGSNNGLLFGLLGAGALGGGLYLYTRDSSDNRNVKDAASPQQVDYQKVYNAIADILEDEKYDDGSYGPVLVRLAWHASGTYDKETGNGGSNGATMRFAPEANHGANAGLEHARNRLEIVKKKFPEITYSDLWTLAGVCAIQEMGGPYITWRAGRKDGNVENCTPDGRLPDGDKGADHVRKIFYRMGFNDQEIVALSGAHALGRCHVDRSGFDGPWQYAPTTFSNEYFRLLEDEKWQERKWKGPPQFENKSDKSLMMLRTDMALMTDKGFRQYTDKYAKDENAFFSDFSKAFSKLIHLGVPTAQLSEPVPLKKIEDQAPASA</v>
      </c>
      <c r="AC2434" s="6" cm="1">
        <f t="array" ref="AC2434">SUMPRODUCT((LEN(AB2434)-LEN(SUBSTITUTE(AB2434,{"A";"C";"D";"E";"F";"G";"H";"I";"K";"L";"M";"N";"P";"Q";"R";"S";"T";"V";"W";"Y"},""))),{72.08;104.14;115.08;129.11;148.17;58.05;138.14;114.16;130.18;114.16;132.2;115.1;98.12;129.13;158.19;88.08;102.1;100.13;187.21;164.17})/1000</f>
        <v>40.312359999999991</v>
      </c>
      <c r="AD2434" s="6">
        <f t="shared" si="74"/>
        <v>1.6611295681063123E-20</v>
      </c>
      <c r="AE2434" s="6">
        <f t="shared" si="75"/>
        <v>6.6964053156146167E-19</v>
      </c>
    </row>
    <row r="2435" spans="1:31" x14ac:dyDescent="0.2">
      <c r="A2435" t="s">
        <v>6875</v>
      </c>
      <c r="B2435" t="s">
        <v>6876</v>
      </c>
      <c r="C2435" t="s">
        <v>6162</v>
      </c>
      <c r="D2435">
        <v>1</v>
      </c>
      <c r="E2435">
        <v>1</v>
      </c>
      <c r="F2435" t="s">
        <v>58355</v>
      </c>
      <c r="G2435" t="s">
        <v>48037</v>
      </c>
      <c r="H2435" t="s">
        <v>48038</v>
      </c>
      <c r="I2435" t="s">
        <v>48039</v>
      </c>
      <c r="J2435" t="s">
        <v>48040</v>
      </c>
      <c r="K2435" t="s">
        <v>48041</v>
      </c>
      <c r="L2435" t="s">
        <v>48042</v>
      </c>
      <c r="M2435" t="s">
        <v>48043</v>
      </c>
      <c r="N2435" t="s">
        <v>48044</v>
      </c>
      <c r="O2435" t="s">
        <v>48045</v>
      </c>
      <c r="P2435" t="s">
        <v>48046</v>
      </c>
      <c r="Q2435" t="s">
        <v>48047</v>
      </c>
      <c r="R2435" t="s">
        <v>48048</v>
      </c>
      <c r="S2435" t="s">
        <v>48049</v>
      </c>
      <c r="T2435" t="s">
        <v>48050</v>
      </c>
      <c r="U2435" t="s">
        <v>48051</v>
      </c>
      <c r="V2435" t="s">
        <v>48052</v>
      </c>
      <c r="W2435" t="s">
        <v>48053</v>
      </c>
      <c r="X2435" t="s">
        <v>48054</v>
      </c>
      <c r="Y2435" t="s">
        <v>59077</v>
      </c>
      <c r="Z2435" t="str" cm="1">
        <f t="array" ref="Z2435">_xlfn.LET(_xlpm.raw,_xlfn.XLOOKUP(_xlfn.TEXTBEFORE(A2435,";",,,,A2435),_xlfn.ANCHORARRAY([2]summary!$O$4),_xlfn.CHOOSECOLS(_xlfn.ANCHORARRAY([2]summary!$K$4),1),""),IF(_xlpm.raw="","",_xlfn.TEXTAFTER(_xlfn.TEXTBEFORE(_xlpm.raw,"|",-1,,,_xlpm.raw),"tr|",,,,_xlfn.TEXTBEFORE(_xlpm.raw,"|",-1,,,_xlpm.raw))))</f>
        <v>A0A2T0ADS4</v>
      </c>
      <c r="AA2435">
        <f>_xlfn.XLOOKUP(Z2435,[1]!UniprotIFO[Entry],[1]!UniprotIFO[Mass],"")</f>
        <v>77297</v>
      </c>
      <c r="AB2435" t="str">
        <f>_xlfn.XLOOKUP(Z2435,[1]!UniprotIFO[Entry],[1]!UniprotIFO[Sequence],"")</f>
        <v>MADAQASSSFASALTAWKDIKLHDLQRTMDAQGLEIVEGQKDSLVGRKKLAEQTREFKKVPDEEKGPVFKTLLKAYQTEIDNLTRRSKVAENAFLSVYKLLAEAPDPFPLLDAAVDQTARASEAKVLEMELARSKDEIASLKQQLVESQSVEKEKKKLADKVERLEAKMEDMIHDRVSSKEAELHATYDERLRNYEEREKDLQRQVTVARSQLRELRTTADTNQARLFDHSQRQDQETVARLAEADLVAQDLERANARVAEVERRNEKLRAEIEAVRSGTETASRVGALEAQVSDLQTEATRLIRSLDSQKEAFESERSDLQKKVEQLEKDQAVKAQEIETLGEKVKQYADYDEIKRELEIMKYVEFAGMDLDDVPGESGDSVADLIRLPDPNADKANQHRGKPLENLLMAKNRKLQDKVTSLRVAHDELVSAHEGVLGEFEQLQARCEEQKQLVDRLENDLVRINESRAGGGAAGQGGPDAHAREDPLAGLQLGKKTQDAPPVQPHPFQSSAETSILPIITSQRDRFRQRNGELEEELRRQFNTITELRGEIKTLQTDNLKLYEKVRYLQSYRDEGMAARQQAGFSNVVRGDEELGKYHNKYEESMNPFEAFKGRERGRAIHGLNPLEKVLLSLSTVVLSNRITRNLFVLYAFGLHFFVLSTLYHYTQSADKALPVVQPPI</v>
      </c>
      <c r="AC2435" s="6" cm="1">
        <f t="array" ref="AC2435">SUMPRODUCT((LEN(AB2435)-LEN(SUBSTITUTE(AB2435,{"A";"C";"D";"E";"F";"G";"H";"I";"K";"L";"M";"N";"P";"Q";"R";"S";"T";"V";"W";"Y"},""))),{72.08;104.14;115.08;129.11;148.17;58.05;138.14;114.16;130.18;114.16;132.2;115.1;98.12;129.13;158.19;88.08;102.1;100.13;187.21;164.17})/1000</f>
        <v>77.942130000000006</v>
      </c>
      <c r="AD2435" s="6">
        <f t="shared" si="74"/>
        <v>1.6611295681063124E-21</v>
      </c>
      <c r="AE2435" s="6">
        <f t="shared" si="75"/>
        <v>1.2947197674418605E-19</v>
      </c>
    </row>
    <row r="2436" spans="1:31" x14ac:dyDescent="0.2">
      <c r="A2436" t="s">
        <v>6877</v>
      </c>
      <c r="B2436" t="s">
        <v>6879</v>
      </c>
      <c r="C2436" t="s">
        <v>6878</v>
      </c>
      <c r="D2436">
        <v>3</v>
      </c>
      <c r="E2436">
        <v>3</v>
      </c>
      <c r="F2436" t="s">
        <v>58356</v>
      </c>
      <c r="G2436" t="s">
        <v>48055</v>
      </c>
      <c r="H2436" t="s">
        <v>48056</v>
      </c>
      <c r="I2436" t="s">
        <v>48057</v>
      </c>
      <c r="J2436" t="s">
        <v>48058</v>
      </c>
      <c r="K2436" t="s">
        <v>48059</v>
      </c>
      <c r="L2436" t="s">
        <v>48060</v>
      </c>
      <c r="M2436" t="s">
        <v>48061</v>
      </c>
      <c r="N2436" t="s">
        <v>48062</v>
      </c>
      <c r="O2436" t="s">
        <v>48063</v>
      </c>
      <c r="P2436" t="s">
        <v>48064</v>
      </c>
      <c r="Q2436" t="s">
        <v>48065</v>
      </c>
      <c r="R2436" t="s">
        <v>48066</v>
      </c>
      <c r="S2436" t="s">
        <v>48067</v>
      </c>
      <c r="T2436" t="s">
        <v>48068</v>
      </c>
      <c r="U2436" t="s">
        <v>48069</v>
      </c>
      <c r="V2436" t="s">
        <v>48070</v>
      </c>
      <c r="W2436" t="s">
        <v>48071</v>
      </c>
      <c r="X2436" t="s">
        <v>48072</v>
      </c>
      <c r="Z2436" t="str" cm="1">
        <f t="array" ref="Z2436">_xlfn.LET(_xlpm.raw,_xlfn.XLOOKUP(_xlfn.TEXTBEFORE(A2436,";",,,,A2436),_xlfn.ANCHORARRAY([2]summary!$O$4),_xlfn.CHOOSECOLS(_xlfn.ANCHORARRAY([2]summary!$K$4),1),""),IF(_xlpm.raw="","",_xlfn.TEXTAFTER(_xlfn.TEXTBEFORE(_xlpm.raw,"|",-1,,,_xlpm.raw),"tr|",,,,_xlfn.TEXTBEFORE(_xlpm.raw,"|",-1,,,_xlpm.raw))))</f>
        <v>A0A0K3CT12</v>
      </c>
      <c r="AA2436">
        <f>_xlfn.XLOOKUP(Z2436,[1]!UniprotIFO[Entry],[1]!UniprotIFO[Mass],"")</f>
        <v>206313</v>
      </c>
      <c r="AB2436" t="str">
        <f>_xlfn.XLOOKUP(Z2436,[1]!UniprotIFO[Entry],[1]!UniprotIFO[Sequence],"")</f>
        <v>MERGAVRLGGDEGVKNEVTHIFREPIIAAIKDHAKRKGGPAADDDDDVEIVSAGKKRAASPGADGPARKKANKPLVTSFLVLKLNLTFPPLDGEEEGIAAALVSTKTPAGEPIALTDIVFQQARDNAKAPHRIYLRHAETNAALVEVDPLDPASLSAPGWISMIAPPPLTKSGKPFKRAYNAKKAPQNQPRPVVTTGAGGLLDALALFSQPHLGDEGVDVTSKLGIELVQGDSTRVLFHLYLDVSIRPALFYTSAYSRSKRILVDRLIPESDPLQVNDDAPREANIDYFYACLRRAPRTDKGSPVASGAATPAPPAETDEERVARLRREAKGKQRAVEPDEAQANDLVEDGEGNGREDEMFHPPGLTVQLMPFQARTVRWMLRREGKKIAPLAPLIAEDFDGEQEDVEMDEVDGDEDFELAATSKGKGKAKEVEKPAAKKGKGKGKKAVSPASDASEHPIPVLEDLDEATVKEMKRGPLWRKVTLRTLPDQSGEVQEKEVWLNRVSMRFTELDPVDQPGFSGTATPVVKEEAEDDGLALPEMEVDGDEEKPERTVSSKKVVGGAEGHGLLAEEVGLGKTVEALSLILLHSDPKRRKLPSYYNPISDSDVRPSGLTLIIAPTAIVGQWESEIARLTPGLRVLRYQGIMSLNKAWDAAYVVRKFDLVLTTFDVLRKEVAFARKPVQRGLRNKREIRYRRSILVEIDFLRVMMDEAQMLGDAVGPTSETASLVSRRYSWAVTSTPLRDKIADLRPLLTFLRVEPIASGTASLQRLLDEAESFRRLWNEIGERTLKSQVQHELVLPAQHRYIVPVDFNAIERFHYEERYRAALRAVGLTEDGQPYRTPGEEDVSWEPDKGELLRALTLLRQLCTHPALGQANKQALGGRVLKTVEEVYAAMKQAAVHEIQSAQRALLDARVRRGQLLMWDEEVETRFDTALELYKSAIAEIDPIIDEVTKEIHDAWAARKADANRDSPVDVRDKGVAGALELGFRSVEGADETELMSDRERAASTRIGALRNRLRDLLFVKHAALFFSGHAYFNSKREEKEKAAYAAAEQLRQLMTGPFEAAVERAQAILKGQLDARDAEGELDISDFELQFSKTKHGLMARETFEAVATTTDLLNGYAELIFQYREMIVQMLLAQVSIAGEDATGEEYEERAVLQERLTVYLEAYTVLLGEWSYGITGTRSALGDQYKAEAAWYLYDQEIIGEPKAPPPKGVEDDVIEDYGDALGEAVGAIAGPSRQRGRNAADEEEDEDEGNAEQAAAEEAEEQQEPEEEEEANAGKGKGKAPRKKKKPGPKSRFQQKRSANKKKRSYKEFLAPTIETGHSAEQVLRYQLLVERLESKGENNEFAEVTPIRQLIKALKEASERSESDREITILDRERARLQKSLPPLEKVADRLRAELSDFTTAYNARLTYFANLQQISDDVRDPDMGSKKWRGLLVEIELLRQDELELKASIESKLARRRYLENLNNPDAREDEETTCPICAESFSQGVLTDCGHLTCAACFRRWHSVSRNCAMCKQPLPAGSYQTVSYRAKPAAAQEEADAPLGKDQYIDSHGVTQSFDTIPPKLNEIDEFSREKILEIQTASPLSSKSDFVVKHVKFLRRRDPYAKVVIFSAWQEALSLLMEAFTRNGIKFVRLEGAVGKGKKEGVVATFQNDPDVAAFFLHTRSQSAGLNLTAARYVFLIEPLLHPSLELQAVARVHRITQTRDTFVFQYAITDSVDRRVADLRARQGTSLFIAEQGQDQEKESRLVQQKDRPSAEARKAAKTDELIDDEEDLARCILSPDHYLSLQRALLPARLRQNLPPIPAEPMVHAEGSGAQPAAMAGIAAAARAAVEEEEDRMDVEAGPSGP</v>
      </c>
      <c r="AC2436" s="6" cm="1">
        <f t="array" ref="AC2436">SUMPRODUCT((LEN(AB2436)-LEN(SUBSTITUTE(AB2436,{"A";"C";"D";"E";"F";"G";"H";"I";"K";"L";"M";"N";"P";"Q";"R";"S";"T";"V";"W";"Y"},""))),{72.08;104.14;115.08;129.11;148.17;58.05;138.14;114.16;130.18;114.16;132.2;115.1;98.12;129.13;158.19;88.08;102.1;100.13;187.21;164.17})/1000</f>
        <v>208.10018999999997</v>
      </c>
      <c r="AD2436" s="6">
        <f t="shared" si="74"/>
        <v>4.9833887043189367E-21</v>
      </c>
      <c r="AE2436" s="6">
        <f t="shared" si="75"/>
        <v>1.0370441362126245E-18</v>
      </c>
    </row>
    <row r="2437" spans="1:31" x14ac:dyDescent="0.2">
      <c r="A2437" t="s">
        <v>6880</v>
      </c>
      <c r="B2437" t="s">
        <v>6882</v>
      </c>
      <c r="C2437" t="s">
        <v>6881</v>
      </c>
      <c r="D2437">
        <v>29</v>
      </c>
      <c r="E2437">
        <v>29</v>
      </c>
      <c r="F2437" t="s">
        <v>58357</v>
      </c>
      <c r="G2437" t="s">
        <v>48073</v>
      </c>
      <c r="H2437" t="s">
        <v>48074</v>
      </c>
      <c r="I2437" t="s">
        <v>48075</v>
      </c>
      <c r="J2437" t="s">
        <v>16479</v>
      </c>
      <c r="K2437" t="s">
        <v>48076</v>
      </c>
      <c r="L2437" t="s">
        <v>48077</v>
      </c>
      <c r="M2437" t="s">
        <v>9327</v>
      </c>
      <c r="N2437" t="s">
        <v>48078</v>
      </c>
      <c r="O2437" t="s">
        <v>29950</v>
      </c>
      <c r="P2437" t="s">
        <v>48079</v>
      </c>
      <c r="Q2437" t="s">
        <v>11917</v>
      </c>
      <c r="R2437" t="s">
        <v>48080</v>
      </c>
      <c r="S2437" t="s">
        <v>48081</v>
      </c>
      <c r="T2437" t="s">
        <v>47333</v>
      </c>
      <c r="U2437" t="s">
        <v>9337</v>
      </c>
      <c r="V2437" t="s">
        <v>48082</v>
      </c>
      <c r="W2437" t="s">
        <v>42077</v>
      </c>
      <c r="X2437" t="s">
        <v>48083</v>
      </c>
      <c r="Z2437" t="str" cm="1">
        <f t="array" ref="Z2437">_xlfn.LET(_xlpm.raw,_xlfn.XLOOKUP(_xlfn.TEXTBEFORE(A2437,";",,,,A2437),_xlfn.ANCHORARRAY([2]summary!$O$4),_xlfn.CHOOSECOLS(_xlfn.ANCHORARRAY([2]summary!$K$4),1),""),IF(_xlpm.raw="","",_xlfn.TEXTAFTER(_xlfn.TEXTBEFORE(_xlpm.raw,"|",-1,,,_xlpm.raw),"tr|",,,,_xlfn.TEXTBEFORE(_xlpm.raw,"|",-1,,,_xlpm.raw))))</f>
        <v>A0A2S9ZYU4</v>
      </c>
      <c r="AA2437">
        <f>_xlfn.XLOOKUP(Z2437,[1]!UniprotIFO[Entry],[1]!UniprotIFO[Mass],"")</f>
        <v>162509</v>
      </c>
      <c r="AB2437" t="str">
        <f>_xlfn.XLOOKUP(Z2437,[1]!UniprotIFO[Entry],[1]!UniprotIFO[Sequence],"")</f>
        <v>MLVRSLLLLRAATHAARPSLLRQCMPASRNARPRPLDSLSSTFLSPPTQHNRTLATSAALEMNSTGSLGQFRRRGGGGAVGRKRGGAGGGAGPSRSAKVPLPTAPGPLHDKTYVESVYGAMGGRGKPPPKLIENAKGVISNYVKALGGDPKYEAKKVNVLGEEVTRVTIVADPDPPANQQSWSYNSASGPSLPPMIQPIVGTGDAKTAKEAEKLAALHACMQLSAKGLFTSSNLPLRAKGGFPPAAAKPAAQPPTSYAPSSFFDGPANSTTYNSTGPAPMAVDAAAPPPPTNNGSSVTLSNGDRVSLEEARAFMDFYCQRFNFDKPSLEARAVKIDQPAPFTRGRRRVKGNQKGQWRATLRVAGAQIGVGEAASKKDAERRAYLDTALYLESCDPGLWDAWKQRKLDKLVSKGELPPHVSFDVGSAEVEEELNQAVWEGQESELYQRAKEMVEREHKKAQEQWERAKRGGGADAAAAASTNAPTVDPAAQAAQAELRRKRLEAKSQMLFTRLQNYQASTEPAIEKMRKQRASLPVTSHADSVIAKINTSPVVVCLAATGSGKTTQLPQLILDDAIMAKEGAKCNIVCTQPRRIAAISVAERVAKERGESIGDSVGYQVRFESKPPRKDGSILFCTTGLFLRRMQADLDRGPSANQESFLDGVTHICVDEVHERDVDTDLLLFVLRRLLHERRKQGKAEVKVILMSATIDPRLFTNYFADPDTRLPAPVIEVPGRSFPVEKHWLDETMQELRAMRIPRNEGGWVFEDESVQKYLARELVSRLPIDERTGKVVGEIDDLDMPYPLLALLVAHVLRKSDDGHVLVFLPGWEEIQAVVKILQAPRQFPLFGIDFMSKDYEIHILHSTVPLADQQAVFEPPPKGIRRIVLSTNIAETSVTIPDVVYVVDAAKCKEKRYDPQRRLSQLVSAWTGTSNVLQRAGRAGRHRPGEYYGIVSRARFEAMDIHQTVEMLRTDLASTAMHVTGLQLPGLTVADVLGSTIQPPEPQRVVAALQTLLHVGAIDRDEKLTSLGRVLLQLPVEAAIGKLCLLGSFFRCLEPAVTLAAILTNRDPFMSPPAAKEEADRVKNSWAPPEFRSDPLTILRAYTTWEEMQKSNQYQRANSFAYNNFLSKPSLLNILKIKEHLISSLDRAGVLQISAGGAAAPAQPAFGRGRFARGPVQIPPELNENGHLLPLLSALIATAVAPNFAIRTGSSTLRTSQDKSCMIHPSSVNSKRNEKSAASRQIYAFGEKSRTGPVGSKSGGQTFLRSTTRIDPLGYMLFGAYDLRVTQEGLDCDGWLPIVASNKTSAVILDDVERLKNILDLSLLRVFEGLNASLSRGRGRGPQQQQRGPRGRQFEKDDEDEDEADEEMVDRNDPTLSSVEVQDLDNLTRNVVDLIQDYHNSMGPASGVGSSRVSTRPSSPSGLRPLQQARMYTSGAATPATSASHAGTPYSSRPPSAGGNNVYRPPGAGAGPMQIDSRGGGGGFGAGNAPSGGNWRRG</v>
      </c>
      <c r="AC2437" s="6" cm="1">
        <f t="array" ref="AC2437">SUMPRODUCT((LEN(AB2437)-LEN(SUBSTITUTE(AB2437,{"A";"C";"D";"E";"F";"G";"H";"I";"K";"L";"M";"N";"P";"Q";"R";"S";"T";"V";"W";"Y"},""))),{72.08;104.14;115.08;129.11;148.17;58.05;138.14;114.16;130.18;114.16;132.2;115.1;98.12;129.13;158.19;88.08;102.1;100.13;187.21;164.17})/1000</f>
        <v>164.01253999999997</v>
      </c>
      <c r="AD2437" s="6">
        <f t="shared" ref="AD2437:AD2500" si="76">1000*E2437/(6.02E+23)</f>
        <v>4.817275747508306E-20</v>
      </c>
      <c r="AE2437" s="6">
        <f t="shared" ref="AE2437:AE2500" si="77">AD2437*AC2437</f>
        <v>7.9009363122923587E-18</v>
      </c>
    </row>
    <row r="2438" spans="1:31" x14ac:dyDescent="0.2">
      <c r="A2438" t="s">
        <v>6883</v>
      </c>
      <c r="B2438" t="s">
        <v>6884</v>
      </c>
      <c r="C2438" t="s">
        <v>22</v>
      </c>
      <c r="D2438">
        <v>8</v>
      </c>
      <c r="E2438">
        <v>8</v>
      </c>
      <c r="F2438" t="s">
        <v>58358</v>
      </c>
      <c r="G2438" t="s">
        <v>48084</v>
      </c>
      <c r="H2438" t="s">
        <v>48085</v>
      </c>
      <c r="I2438" t="s">
        <v>48086</v>
      </c>
      <c r="J2438" t="s">
        <v>48087</v>
      </c>
      <c r="K2438" t="s">
        <v>9823</v>
      </c>
      <c r="L2438" t="s">
        <v>30317</v>
      </c>
      <c r="M2438" t="s">
        <v>48088</v>
      </c>
      <c r="N2438" t="s">
        <v>48089</v>
      </c>
      <c r="O2438" t="s">
        <v>48090</v>
      </c>
      <c r="P2438" t="s">
        <v>48091</v>
      </c>
      <c r="Q2438" t="s">
        <v>48092</v>
      </c>
      <c r="R2438" t="s">
        <v>48093</v>
      </c>
      <c r="S2438" t="s">
        <v>48094</v>
      </c>
      <c r="T2438" t="s">
        <v>48095</v>
      </c>
      <c r="U2438" t="s">
        <v>34547</v>
      </c>
      <c r="V2438" t="s">
        <v>48096</v>
      </c>
      <c r="W2438" t="s">
        <v>48097</v>
      </c>
      <c r="X2438" t="s">
        <v>48098</v>
      </c>
      <c r="Z2438" t="str" cm="1">
        <f t="array" ref="Z2438">_xlfn.LET(_xlpm.raw,_xlfn.XLOOKUP(_xlfn.TEXTBEFORE(A2438,";",,,,A2438),_xlfn.ANCHORARRAY([2]summary!$O$4),_xlfn.CHOOSECOLS(_xlfn.ANCHORARRAY([2]summary!$K$4),1),""),IF(_xlpm.raw="","",_xlfn.TEXTAFTER(_xlfn.TEXTBEFORE(_xlpm.raw,"|",-1,,,_xlpm.raw),"tr|",,,,_xlfn.TEXTBEFORE(_xlpm.raw,"|",-1,,,_xlpm.raw))))</f>
        <v>A0A0K3CNS3</v>
      </c>
      <c r="AA2438">
        <f>_xlfn.XLOOKUP(Z2438,[1]!UniprotIFO[Entry],[1]!UniprotIFO[Mass],"")</f>
        <v>60871</v>
      </c>
      <c r="AB2438" t="str">
        <f>_xlfn.XLOOKUP(Z2438,[1]!UniprotIFO[Entry],[1]!UniprotIFO[Sequence],"")</f>
        <v>MPTWTALSFALVASIIQNVFGLPLLLLQRSYGAPGSVLGTVLSLLRTPFPKVAALVGLLGTVVRTGLLLEGFAADKAGDFVNAALRSSSSSSSTSSSAIDPSHLLHLERTSYPLTLSTLLSTALALPVQAPDAPPFPEHEVHAWEEASEVLRGKMERGMEEVAKGWLDVLEYLPPPSSDGEEADSLETERERRTTYLSAVRSELEAVNSRRPTRFIYLPETFFDEADLEREEERLREVERMEREKKDREFEGWVESVMGVAAAQKDGEAAAGEEAKEKRRAMLDQPMGNGGETFRQALRTQWDAMYDSSKGGVMGNVAREWDNIAAKYGDKAVDKYADGADLPEPVQIMAAQHLRSQLTATLDLLRPRDSRFDYSKKEEDEILPASMRGMAEEYMNVFQRAVVIDQRARRWADSLIDVLVPSSRLPPPAKPQHLTFKSRIHLLRSSPLPSFLRSLNELFNLPSNPAHWRPQLSKHHLANALFSLEERALQGSVGEEATGGCSAVLRERERRRIGETGRRWAEERLVEIKREEEEKRAETARDEL</v>
      </c>
      <c r="AC2438" s="6" cm="1">
        <f t="array" ref="AC2438">SUMPRODUCT((LEN(AB2438)-LEN(SUBSTITUTE(AB2438,{"A";"C";"D";"E";"F";"G";"H";"I";"K";"L";"M";"N";"P";"Q";"R";"S";"T";"V";"W";"Y"},""))),{72.08;104.14;115.08;129.11;148.17;58.05;138.14;114.16;130.18;114.16;132.2;115.1;98.12;129.13;158.19;88.08;102.1;100.13;187.21;164.17})/1000</f>
        <v>61.380279999999999</v>
      </c>
      <c r="AD2438" s="6">
        <f t="shared" si="76"/>
        <v>1.3289036544850499E-20</v>
      </c>
      <c r="AE2438" s="6">
        <f t="shared" si="77"/>
        <v>8.1568478405315616E-19</v>
      </c>
    </row>
    <row r="2439" spans="1:31" x14ac:dyDescent="0.2">
      <c r="A2439" t="s">
        <v>6885</v>
      </c>
      <c r="B2439" t="s">
        <v>6887</v>
      </c>
      <c r="C2439" t="s">
        <v>6886</v>
      </c>
      <c r="D2439">
        <v>9</v>
      </c>
      <c r="E2439">
        <v>9</v>
      </c>
      <c r="F2439" t="s">
        <v>58359</v>
      </c>
      <c r="G2439" t="s">
        <v>48099</v>
      </c>
      <c r="H2439" t="s">
        <v>48100</v>
      </c>
      <c r="I2439" t="s">
        <v>48101</v>
      </c>
      <c r="J2439" t="s">
        <v>48102</v>
      </c>
      <c r="K2439" t="s">
        <v>48103</v>
      </c>
      <c r="L2439" t="s">
        <v>48104</v>
      </c>
      <c r="M2439" t="s">
        <v>48105</v>
      </c>
      <c r="N2439" t="s">
        <v>48106</v>
      </c>
      <c r="O2439" t="s">
        <v>20914</v>
      </c>
      <c r="P2439" t="s">
        <v>36533</v>
      </c>
      <c r="Q2439" t="s">
        <v>48107</v>
      </c>
      <c r="R2439" t="s">
        <v>15789</v>
      </c>
      <c r="S2439" t="s">
        <v>48108</v>
      </c>
      <c r="T2439" t="s">
        <v>48109</v>
      </c>
      <c r="U2439" t="s">
        <v>48110</v>
      </c>
      <c r="V2439" t="s">
        <v>15187</v>
      </c>
      <c r="W2439" t="s">
        <v>41289</v>
      </c>
      <c r="X2439" t="s">
        <v>48111</v>
      </c>
      <c r="Y2439" t="s">
        <v>58906</v>
      </c>
      <c r="Z2439" t="str" cm="1">
        <f t="array" ref="Z2439">_xlfn.LET(_xlpm.raw,_xlfn.XLOOKUP(_xlfn.TEXTBEFORE(A2439,";",,,,A2439),_xlfn.ANCHORARRAY([2]summary!$O$4),_xlfn.CHOOSECOLS(_xlfn.ANCHORARRAY([2]summary!$K$4),1),""),IF(_xlpm.raw="","",_xlfn.TEXTAFTER(_xlfn.TEXTBEFORE(_xlpm.raw,"|",-1,,,_xlpm.raw),"tr|",,,,_xlfn.TEXTBEFORE(_xlpm.raw,"|",-1,,,_xlpm.raw))))</f>
        <v>A0A0K3C8M3</v>
      </c>
      <c r="AA2439">
        <f>_xlfn.XLOOKUP(Z2439,[1]!UniprotIFO[Entry],[1]!UniprotIFO[Mass],"")</f>
        <v>43714</v>
      </c>
      <c r="AB2439" t="str">
        <f>_xlfn.XLOOKUP(Z2439,[1]!UniprotIFO[Entry],[1]!UniprotIFO[Sequence],"")</f>
        <v>MTALTQCARQPLRHAAPGARLASTASSSSSHQQPFFPVQSSPSGPVRQNPKPPSHLWYTARPTLNATVSSLERNLVQSRAYLFRQGLLRSIDPDALTANANSPDVDAQAGRTVLAHPRERKWRVPEDMKAYIGTDGPLKARQYRRLTTLLSDLEGLLPHARIADRLADNLATSGTPRLVLDPVALSSGRALAGSDPELVESVKGDAGEGLYAQIETLLERFRKVEVGGNQERVVGKARRLGRVDEFGRVYATGGRKESNAKVWIIPASASASASSSSEPPIGRIIINDRPFATYFTQDPHRQTVVRPLALTSTVGAFNIFAIVHGSGTAAQSEAVANAVSKALAEWERVEYEAGRRVEPETTYREILDRAGLIRRDPRMVERKKPGHVKSRKMPTWVKR</v>
      </c>
      <c r="AC2439" s="6" cm="1">
        <f t="array" ref="AC2439">SUMPRODUCT((LEN(AB2439)-LEN(SUBSTITUTE(AB2439,{"A";"C";"D";"E";"F";"G";"H";"I";"K";"L";"M";"N";"P";"Q";"R";"S";"T";"V";"W";"Y"},""))),{72.08;104.14;115.08;129.11;148.17;58.05;138.14;114.16;130.18;114.16;132.2;115.1;98.12;129.13;158.19;88.08;102.1;100.13;187.21;164.17})/1000</f>
        <v>44.112300000000005</v>
      </c>
      <c r="AD2439" s="6">
        <f t="shared" si="76"/>
        <v>1.4950166112956811E-20</v>
      </c>
      <c r="AE2439" s="6">
        <f t="shared" si="77"/>
        <v>6.5948621262458479E-19</v>
      </c>
    </row>
    <row r="2440" spans="1:31" x14ac:dyDescent="0.2">
      <c r="A2440" t="s">
        <v>6888</v>
      </c>
      <c r="B2440" t="s">
        <v>6889</v>
      </c>
      <c r="C2440" t="s">
        <v>432</v>
      </c>
      <c r="D2440">
        <v>13</v>
      </c>
      <c r="E2440">
        <v>13</v>
      </c>
      <c r="F2440" t="s">
        <v>58360</v>
      </c>
      <c r="G2440" t="s">
        <v>32902</v>
      </c>
      <c r="H2440" t="s">
        <v>48112</v>
      </c>
      <c r="I2440" t="s">
        <v>43387</v>
      </c>
      <c r="J2440" t="s">
        <v>48113</v>
      </c>
      <c r="K2440" t="s">
        <v>48114</v>
      </c>
      <c r="L2440" t="s">
        <v>48115</v>
      </c>
      <c r="M2440" t="s">
        <v>48116</v>
      </c>
      <c r="N2440" t="s">
        <v>31531</v>
      </c>
      <c r="O2440" t="s">
        <v>48117</v>
      </c>
      <c r="P2440" t="s">
        <v>48118</v>
      </c>
      <c r="Q2440" t="s">
        <v>48119</v>
      </c>
      <c r="R2440" t="s">
        <v>48120</v>
      </c>
      <c r="S2440" t="s">
        <v>48121</v>
      </c>
      <c r="T2440" t="s">
        <v>48122</v>
      </c>
      <c r="U2440" t="s">
        <v>48123</v>
      </c>
      <c r="V2440" t="s">
        <v>48124</v>
      </c>
      <c r="W2440" t="s">
        <v>32984</v>
      </c>
      <c r="X2440" t="s">
        <v>48125</v>
      </c>
      <c r="Z2440" t="str" cm="1">
        <f t="array" ref="Z2440">_xlfn.LET(_xlpm.raw,_xlfn.XLOOKUP(_xlfn.TEXTBEFORE(A2440,";",,,,A2440),_xlfn.ANCHORARRAY([2]summary!$O$4),_xlfn.CHOOSECOLS(_xlfn.ANCHORARRAY([2]summary!$K$4),1),""),IF(_xlpm.raw="","",_xlfn.TEXTAFTER(_xlfn.TEXTBEFORE(_xlpm.raw,"|",-1,,,_xlpm.raw),"tr|",,,,_xlfn.TEXTBEFORE(_xlpm.raw,"|",-1,,,_xlpm.raw))))</f>
        <v>A0A2S9ZYV2</v>
      </c>
      <c r="AA2440">
        <f>_xlfn.XLOOKUP(Z2440,[1]!UniprotIFO[Entry],[1]!UniprotIFO[Mass],"")</f>
        <v>30817</v>
      </c>
      <c r="AB2440" t="str">
        <f>_xlfn.XLOOKUP(Z2440,[1]!UniprotIFO[Entry],[1]!UniprotIFO[Sequence],"")</f>
        <v>MRLLQFTVQDQKFQAFYPSPQSLEPVAHRIVQSGMIQHLAQAWRLPLEIAVDLAKLALCDVILYIDDSGSMAFEEGGSRIDDAKLIISRVAQACSAFDDDGIQVRFMNSRIEGNNIRTEQEAVALVNQIKFSGLTPLGTALDSKVLQPLVLGPARAGQLHKPVLVIAVTDGAPGGEDRHTIVRVLVNASRFLQQTRYGADALSVQLAQIGNDMKARAFLEEIDSHPEVGGLVDCTSNYENEADDLAKQGVELTPELWLIKLLLGGIDSRCVQFRASLPGERS</v>
      </c>
      <c r="AC2440" s="6" cm="1">
        <f t="array" ref="AC2440">SUMPRODUCT((LEN(AB2440)-LEN(SUBSTITUTE(AB2440,{"A";"C";"D";"E";"F";"G";"H";"I";"K";"L";"M";"N";"P";"Q";"R";"S";"T";"V";"W";"Y"},""))),{72.08;104.14;115.08;129.11;148.17;58.05;138.14;114.16;130.18;114.16;132.2;115.1;98.12;129.13;158.19;88.08;102.1;100.13;187.21;164.17})/1000</f>
        <v>31.070919999999997</v>
      </c>
      <c r="AD2440" s="6">
        <f t="shared" si="76"/>
        <v>2.1594684385382059E-20</v>
      </c>
      <c r="AE2440" s="6">
        <f t="shared" si="77"/>
        <v>6.7096671096345508E-19</v>
      </c>
    </row>
    <row r="2441" spans="1:31" x14ac:dyDescent="0.2">
      <c r="A2441" t="s">
        <v>6890</v>
      </c>
      <c r="B2441" t="s">
        <v>6892</v>
      </c>
      <c r="C2441" t="s">
        <v>6891</v>
      </c>
      <c r="D2441">
        <v>6</v>
      </c>
      <c r="E2441">
        <v>6</v>
      </c>
      <c r="F2441" t="s">
        <v>58361</v>
      </c>
      <c r="G2441" t="s">
        <v>48126</v>
      </c>
      <c r="H2441" t="s">
        <v>48127</v>
      </c>
      <c r="I2441" t="s">
        <v>44739</v>
      </c>
      <c r="J2441" t="s">
        <v>20358</v>
      </c>
      <c r="K2441" t="s">
        <v>48128</v>
      </c>
      <c r="L2441" t="s">
        <v>38082</v>
      </c>
      <c r="M2441" t="s">
        <v>48129</v>
      </c>
      <c r="N2441" t="s">
        <v>13166</v>
      </c>
      <c r="O2441" t="s">
        <v>17714</v>
      </c>
      <c r="P2441" t="s">
        <v>48130</v>
      </c>
      <c r="Q2441" t="s">
        <v>48131</v>
      </c>
      <c r="R2441" t="s">
        <v>48132</v>
      </c>
      <c r="S2441" t="s">
        <v>48133</v>
      </c>
      <c r="T2441" t="s">
        <v>48134</v>
      </c>
      <c r="U2441" t="s">
        <v>48135</v>
      </c>
      <c r="V2441" t="s">
        <v>48136</v>
      </c>
      <c r="W2441" t="s">
        <v>48137</v>
      </c>
      <c r="X2441" t="s">
        <v>48138</v>
      </c>
      <c r="Z2441" t="str" cm="1">
        <f t="array" ref="Z2441">_xlfn.LET(_xlpm.raw,_xlfn.XLOOKUP(_xlfn.TEXTBEFORE(A2441,";",,,,A2441),_xlfn.ANCHORARRAY([2]summary!$O$4),_xlfn.CHOOSECOLS(_xlfn.ANCHORARRAY([2]summary!$K$4),1),""),IF(_xlpm.raw="","",_xlfn.TEXTAFTER(_xlfn.TEXTBEFORE(_xlpm.raw,"|",-1,,,_xlpm.raw),"tr|",,,,_xlfn.TEXTBEFORE(_xlpm.raw,"|",-1,,,_xlpm.raw))))</f>
        <v>A0A2T0ADU3</v>
      </c>
      <c r="AA2441">
        <f>_xlfn.XLOOKUP(Z2441,[1]!UniprotIFO[Entry],[1]!UniprotIFO[Mass],"")</f>
        <v>30512</v>
      </c>
      <c r="AB2441" t="str">
        <f>_xlfn.XLOOKUP(Z2441,[1]!UniprotIFO[Entry],[1]!UniprotIFO[Sequence],"")</f>
        <v>MHRVPALRLTGVRPTALVSPAALRNFSSSSSSHLVRTALSAPRPPRGVALIAQWSNRTAFDGLALHRRGLASSAVRLAPDSTSSSSQQSSHSSSSSSSSGQSSSSSSSSSEDPSKIPLTQKIKYLFRKHGWTALAVYLLLSAIDFGLCFVVIYAVGADRVREAEDWVLDQLKWKRSPEAAVPGEEGRLSRAYHEIKEFKDQHTRHRVKGPEAHPTPEAAQAVAEGKDTATVAAVDKESKKDYSALATTAILAYAIHKTALLPFRVGVTFAITPKVVRMLQGWG</v>
      </c>
      <c r="AC2441" s="6" cm="1">
        <f t="array" ref="AC2441">SUMPRODUCT((LEN(AB2441)-LEN(SUBSTITUTE(AB2441,{"A";"C";"D";"E";"F";"G";"H";"I";"K";"L";"M";"N";"P";"Q";"R";"S";"T";"V";"W";"Y"},""))),{72.08;104.14;115.08;129.11;148.17;58.05;138.14;114.16;130.18;114.16;132.2;115.1;98.12;129.13;158.19;88.08;102.1;100.13;187.21;164.17})/1000</f>
        <v>30.789469999999998</v>
      </c>
      <c r="AD2441" s="6">
        <f t="shared" si="76"/>
        <v>9.9667774086378735E-21</v>
      </c>
      <c r="AE2441" s="6">
        <f t="shared" si="77"/>
        <v>3.0687179401993352E-19</v>
      </c>
    </row>
    <row r="2442" spans="1:31" x14ac:dyDescent="0.2">
      <c r="A2442" t="s">
        <v>6893</v>
      </c>
      <c r="B2442" t="s">
        <v>6895</v>
      </c>
      <c r="C2442" t="s">
        <v>6894</v>
      </c>
      <c r="D2442">
        <v>6</v>
      </c>
      <c r="E2442">
        <v>6</v>
      </c>
      <c r="F2442" t="s">
        <v>58362</v>
      </c>
      <c r="G2442" t="s">
        <v>48139</v>
      </c>
      <c r="H2442" t="s">
        <v>11771</v>
      </c>
      <c r="I2442" t="s">
        <v>48140</v>
      </c>
      <c r="J2442" t="s">
        <v>42411</v>
      </c>
      <c r="K2442" t="s">
        <v>48141</v>
      </c>
      <c r="L2442" t="s">
        <v>48142</v>
      </c>
      <c r="M2442" t="s">
        <v>48143</v>
      </c>
      <c r="N2442" t="s">
        <v>34307</v>
      </c>
      <c r="O2442" t="s">
        <v>19160</v>
      </c>
      <c r="P2442" t="s">
        <v>48144</v>
      </c>
      <c r="Q2442" t="s">
        <v>48145</v>
      </c>
      <c r="R2442" t="s">
        <v>26497</v>
      </c>
      <c r="S2442" t="s">
        <v>48146</v>
      </c>
      <c r="T2442" t="s">
        <v>18013</v>
      </c>
      <c r="U2442" t="s">
        <v>48147</v>
      </c>
      <c r="V2442" t="s">
        <v>48148</v>
      </c>
      <c r="W2442" t="s">
        <v>48149</v>
      </c>
      <c r="X2442" t="s">
        <v>11868</v>
      </c>
      <c r="Y2442" t="s">
        <v>59460</v>
      </c>
      <c r="Z2442" t="str" cm="1">
        <f t="array" ref="Z2442">_xlfn.LET(_xlpm.raw,_xlfn.XLOOKUP(_xlfn.TEXTBEFORE(A2442,";",,,,A2442),_xlfn.ANCHORARRAY([2]summary!$O$4),_xlfn.CHOOSECOLS(_xlfn.ANCHORARRAY([2]summary!$K$4),1),""),IF(_xlpm.raw="","",_xlfn.TEXTAFTER(_xlfn.TEXTBEFORE(_xlpm.raw,"|",-1,,,_xlpm.raw),"tr|",,,,_xlfn.TEXTBEFORE(_xlpm.raw,"|",-1,,,_xlpm.raw))))</f>
        <v>A0A2T0A3K4</v>
      </c>
      <c r="AA2442">
        <f>_xlfn.XLOOKUP(Z2442,[1]!UniprotIFO[Entry],[1]!UniprotIFO[Mass],"")</f>
        <v>33292</v>
      </c>
      <c r="AB2442" t="str">
        <f>_xlfn.XLOOKUP(Z2442,[1]!UniprotIFO[Entry],[1]!UniprotIFO[Sequence],"")</f>
        <v>MLYLVGLGLHDEKDVTVRGMEAIKGSERVYLEAYTSILGVGKERLDAFYGKDIVVADRDMVEMDSDEILRDADKVDVAFLVVGDPFGATTHADLLLRADALSIPYTVIHNASVMNAVGALGLALYNYGQTVSIPFFTDSWRPDSWLERVRENMRLGLHTLCLLDIKVKEQSEENLARGRKIYEPPRYMSVPTAISQLLSLLEDSSPSASSDSPPSFPSADSLDPSTTLAISASRVGAPSQKFVAGTLSELSELDEEAFGGPLHSFVIVGRRFHALERDFAGRWAVDREKWDDVSNTVYAVRD</v>
      </c>
      <c r="AC2442" s="6" cm="1">
        <f t="array" ref="AC2442">SUMPRODUCT((LEN(AB2442)-LEN(SUBSTITUTE(AB2442,{"A";"C";"D";"E";"F";"G";"H";"I";"K";"L";"M";"N";"P";"Q";"R";"S";"T";"V";"W";"Y"},""))),{72.08;104.14;115.08;129.11;148.17;58.05;138.14;114.16;130.18;114.16;132.2;115.1;98.12;129.13;158.19;88.08;102.1;100.13;187.21;164.17})/1000</f>
        <v>33.558199999999999</v>
      </c>
      <c r="AD2442" s="6">
        <f t="shared" si="76"/>
        <v>9.9667774086378735E-21</v>
      </c>
      <c r="AE2442" s="6">
        <f t="shared" si="77"/>
        <v>3.3446710963455149E-19</v>
      </c>
    </row>
    <row r="2443" spans="1:31" x14ac:dyDescent="0.2">
      <c r="A2443" t="s">
        <v>6896</v>
      </c>
      <c r="B2443" t="s">
        <v>6898</v>
      </c>
      <c r="C2443" t="s">
        <v>6897</v>
      </c>
      <c r="D2443">
        <v>8</v>
      </c>
      <c r="E2443">
        <v>8</v>
      </c>
      <c r="F2443" t="s">
        <v>58363</v>
      </c>
      <c r="G2443" t="s">
        <v>48150</v>
      </c>
      <c r="H2443" t="s">
        <v>11598</v>
      </c>
      <c r="I2443" t="s">
        <v>10279</v>
      </c>
      <c r="J2443" t="s">
        <v>15531</v>
      </c>
      <c r="K2443" t="s">
        <v>48151</v>
      </c>
      <c r="L2443" t="s">
        <v>48152</v>
      </c>
      <c r="M2443" t="s">
        <v>48153</v>
      </c>
      <c r="N2443" t="s">
        <v>48154</v>
      </c>
      <c r="O2443" t="s">
        <v>48155</v>
      </c>
      <c r="P2443" t="s">
        <v>35712</v>
      </c>
      <c r="Q2443" t="s">
        <v>48156</v>
      </c>
      <c r="R2443" t="s">
        <v>48157</v>
      </c>
      <c r="S2443" t="s">
        <v>48158</v>
      </c>
      <c r="T2443" t="s">
        <v>48159</v>
      </c>
      <c r="U2443" t="s">
        <v>48160</v>
      </c>
      <c r="V2443" t="s">
        <v>48161</v>
      </c>
      <c r="W2443" t="s">
        <v>48162</v>
      </c>
      <c r="X2443" t="s">
        <v>48163</v>
      </c>
      <c r="Z2443" t="str" cm="1">
        <f t="array" ref="Z2443">_xlfn.LET(_xlpm.raw,_xlfn.XLOOKUP(_xlfn.TEXTBEFORE(A2443,";",,,,A2443),_xlfn.ANCHORARRAY([2]summary!$O$4),_xlfn.CHOOSECOLS(_xlfn.ANCHORARRAY([2]summary!$K$4),1),""),IF(_xlpm.raw="","",_xlfn.TEXTAFTER(_xlfn.TEXTBEFORE(_xlpm.raw,"|",-1,,,_xlpm.raw),"tr|",,,,_xlfn.TEXTBEFORE(_xlpm.raw,"|",-1,,,_xlpm.raw))))</f>
        <v>A0A2T0A3S5</v>
      </c>
      <c r="AA2443">
        <f>_xlfn.XLOOKUP(Z2443,[1]!UniprotIFO[Entry],[1]!UniprotIFO[Mass],"")</f>
        <v>19579</v>
      </c>
      <c r="AB2443" t="str">
        <f>_xlfn.XLOOKUP(Z2443,[1]!UniprotIFO[Entry],[1]!UniprotIFO[Sequence],"")</f>
        <v>MAADTHSSSIVEGVREALEKGGLLGSSLIPNSFTPKVTIHATYPSSGNVVIGSTYAIDQTQDEPTVSFNAPPGKESKFTVVLADPDAPSREDPKWAPFRHWVLADVVPGKAAGTTVATYMGPAPPQGTGSHRYVFLLYAQPWDHTPTLPNDSDDRPSFDVGKFAKDNELDLIGATFFYAEKK</v>
      </c>
      <c r="AC2443" s="6" cm="1">
        <f t="array" ref="AC2443">SUMPRODUCT((LEN(AB2443)-LEN(SUBSTITUTE(AB2443,{"A";"C";"D";"E";"F";"G";"H";"I";"K";"L";"M";"N";"P";"Q";"R";"S";"T";"V";"W";"Y"},""))),{72.08;104.14;115.08;129.11;148.17;58.05;138.14;114.16;130.18;114.16;132.2;115.1;98.12;129.13;158.19;88.08;102.1;100.13;187.21;164.17})/1000</f>
        <v>19.735590000000006</v>
      </c>
      <c r="AD2443" s="6">
        <f t="shared" si="76"/>
        <v>1.3289036544850499E-20</v>
      </c>
      <c r="AE2443" s="6">
        <f t="shared" si="77"/>
        <v>2.6226697674418611E-19</v>
      </c>
    </row>
    <row r="2444" spans="1:31" x14ac:dyDescent="0.2">
      <c r="A2444" t="s">
        <v>6899</v>
      </c>
      <c r="B2444" t="s">
        <v>6901</v>
      </c>
      <c r="C2444" t="s">
        <v>6900</v>
      </c>
      <c r="D2444">
        <v>2</v>
      </c>
      <c r="E2444">
        <v>2</v>
      </c>
      <c r="F2444" t="s">
        <v>58364</v>
      </c>
      <c r="G2444" t="s">
        <v>48164</v>
      </c>
      <c r="H2444" t="s">
        <v>48165</v>
      </c>
      <c r="I2444" t="s">
        <v>48166</v>
      </c>
      <c r="J2444" t="s">
        <v>48167</v>
      </c>
      <c r="K2444" t="s">
        <v>48168</v>
      </c>
      <c r="L2444" t="s">
        <v>48169</v>
      </c>
      <c r="M2444" t="s">
        <v>48170</v>
      </c>
      <c r="N2444" t="s">
        <v>48171</v>
      </c>
      <c r="O2444" t="s">
        <v>48172</v>
      </c>
      <c r="P2444" t="s">
        <v>48173</v>
      </c>
      <c r="Q2444" t="s">
        <v>48174</v>
      </c>
      <c r="R2444" t="s">
        <v>48175</v>
      </c>
      <c r="S2444" t="s">
        <v>48176</v>
      </c>
      <c r="T2444" t="s">
        <v>48177</v>
      </c>
      <c r="U2444" t="s">
        <v>48178</v>
      </c>
      <c r="V2444" t="s">
        <v>20603</v>
      </c>
      <c r="W2444" t="s">
        <v>48179</v>
      </c>
      <c r="X2444" t="s">
        <v>48180</v>
      </c>
      <c r="Z2444" t="str" cm="1">
        <f t="array" ref="Z2444">_xlfn.LET(_xlpm.raw,_xlfn.XLOOKUP(_xlfn.TEXTBEFORE(A2444,";",,,,A2444),_xlfn.ANCHORARRAY([2]summary!$O$4),_xlfn.CHOOSECOLS(_xlfn.ANCHORARRAY([2]summary!$K$4),1),""),IF(_xlpm.raw="","",_xlfn.TEXTAFTER(_xlfn.TEXTBEFORE(_xlpm.raw,"|",-1,,,_xlpm.raw),"tr|",,,,_xlfn.TEXTBEFORE(_xlpm.raw,"|",-1,,,_xlpm.raw))))</f>
        <v>A0A2T0A3L6</v>
      </c>
      <c r="AA2444">
        <f>_xlfn.XLOOKUP(Z2444,[1]!UniprotIFO[Entry],[1]!UniprotIFO[Mass],"")</f>
        <v>67350</v>
      </c>
      <c r="AB2444" t="str">
        <f>_xlfn.XLOOKUP(Z2444,[1]!UniprotIFO[Entry],[1]!UniprotIFO[Sequence],"")</f>
        <v>MTLDLSDPAISTAYEALLSAEGAGVDWLILGYGGAQNKLALLAKGSGGLEELRGRLVAGEVLYGLLKVEGRTLLWSQVPHEVGGVKRARALVHARTVANYFSHYSSLTFASPLDLEPSVVSIRLFHQTPSAHASPAIQQLPSPRSQQHSPEPAAGRRPSVPDVSYAPESANGDARARSATPTRGLFGIPALSSPPPHTNLAPRPDHAAPAASPSSGYPAHLAHPASIPAQAPPHPLSEVTSIPTASPPPTTRDIPPPQSSLNVPPASPPTFPSSPGSTPGLFESAAAAMLVASPSDSSIVLSAQEIPIDVAEEDQSMRQTPALAGEVVAQPTNASVADLQSRTEALHVTDGDAHAMDVAVLERPLRTAEEEAEDRRLIEEELERRRMEEEDARRRAAEEEEGLRTQEEERLRLEAEAERVRQEEERRLAEEAKIAEEERRAEEQRLAEEAERLRLEEEERTRKAEEEMRLLIERQRLEKQLREEEEARQREQARLREIEERKQRLVQARDSGGVMLSGTVNVQGGGSMLWKRRFFQVRGSGLELFKGEADADQPLDTVACDHIVKITDNPEEALVPHSFKLTLRDDDEYLFYYNTEEEKSRLVEALKCAMRR</v>
      </c>
      <c r="AC2444" s="6" cm="1">
        <f t="array" ref="AC2444">SUMPRODUCT((LEN(AB2444)-LEN(SUBSTITUTE(AB2444,{"A";"C";"D";"E";"F";"G";"H";"I";"K";"L";"M";"N";"P";"Q";"R";"S";"T";"V";"W";"Y"},""))),{72.08;104.14;115.08;129.11;148.17;58.05;138.14;114.16;130.18;114.16;132.2;115.1;98.12;129.13;158.19;88.08;102.1;100.13;187.21;164.17})/1000</f>
        <v>67.912700000000001</v>
      </c>
      <c r="AD2444" s="6">
        <f t="shared" si="76"/>
        <v>3.3222591362126247E-21</v>
      </c>
      <c r="AE2444" s="6">
        <f t="shared" si="77"/>
        <v>2.2562358803986714E-19</v>
      </c>
    </row>
    <row r="2445" spans="1:31" x14ac:dyDescent="0.2">
      <c r="A2445" t="s">
        <v>6902</v>
      </c>
      <c r="B2445" t="s">
        <v>6904</v>
      </c>
      <c r="C2445" t="s">
        <v>6903</v>
      </c>
      <c r="D2445">
        <v>4</v>
      </c>
      <c r="E2445">
        <v>4</v>
      </c>
      <c r="F2445" t="s">
        <v>58365</v>
      </c>
      <c r="G2445" t="s">
        <v>48181</v>
      </c>
      <c r="H2445" t="s">
        <v>48182</v>
      </c>
      <c r="I2445" t="s">
        <v>48183</v>
      </c>
      <c r="J2445" t="s">
        <v>48184</v>
      </c>
      <c r="K2445" t="s">
        <v>39460</v>
      </c>
      <c r="L2445" t="s">
        <v>48185</v>
      </c>
      <c r="M2445" t="s">
        <v>48186</v>
      </c>
      <c r="N2445" t="s">
        <v>48187</v>
      </c>
      <c r="O2445" t="s">
        <v>48188</v>
      </c>
      <c r="P2445" t="s">
        <v>48189</v>
      </c>
      <c r="Q2445" t="s">
        <v>48190</v>
      </c>
      <c r="R2445" t="s">
        <v>48191</v>
      </c>
      <c r="S2445" t="s">
        <v>48192</v>
      </c>
      <c r="T2445" t="s">
        <v>48193</v>
      </c>
      <c r="U2445" t="s">
        <v>48194</v>
      </c>
      <c r="V2445" t="s">
        <v>48195</v>
      </c>
      <c r="W2445" t="s">
        <v>48196</v>
      </c>
      <c r="X2445" t="s">
        <v>21056</v>
      </c>
      <c r="Y2445" t="s">
        <v>59461</v>
      </c>
      <c r="Z2445" t="str" cm="1">
        <f t="array" ref="Z2445">_xlfn.LET(_xlpm.raw,_xlfn.XLOOKUP(_xlfn.TEXTBEFORE(A2445,";",,,,A2445),_xlfn.ANCHORARRAY([2]summary!$O$4),_xlfn.CHOOSECOLS(_xlfn.ANCHORARRAY([2]summary!$K$4),1),""),IF(_xlpm.raw="","",_xlfn.TEXTAFTER(_xlfn.TEXTBEFORE(_xlpm.raw,"|",-1,,,_xlpm.raw),"tr|",,,,_xlfn.TEXTBEFORE(_xlpm.raw,"|",-1,,,_xlpm.raw))))</f>
        <v>A0A0K3CC21</v>
      </c>
      <c r="AA2445">
        <f>_xlfn.XLOOKUP(Z2445,[1]!UniprotIFO[Entry],[1]!UniprotIFO[Mass],"")</f>
        <v>90380</v>
      </c>
      <c r="AB2445" t="str">
        <f>_xlfn.XLOOKUP(Z2445,[1]!UniprotIFO[Entry],[1]!UniprotIFO[Sequence],"")</f>
        <v>MDRPGAGPPYETPLVSSRTLRTAVSSVGSSRLPLRHNAATPSEPQTVGRSSLLRRPSSGDLAGSYGNAPATVSRLPMRRPSLSNGSQMDPPLSARPDSRISSLKRRPSAADLQQESETASLKRQLARALSQVEEFKHAAERQKLEAAMAADKAQSQMNEYSARIEKLERHRAILLGKEREAAEREERRKEDEDGAKEKLEKEVRSLRSQLDSLKDEHIDLQESFTDLEHSANQAVAQANHHQARTTALQQELELVRQESEDRLRTVTEEKKKRVALEAELEQEKLRAKDPGDSAVIREELHRQVSTLRTLEKENGKLQRKVETYERQHANIELLKETNRSLERKVKAAEELRQQLAGQAVELELLRREKADWSAFVKPEDTDTFSSPRKITKNLAATRIENATLRDRLNTHELELQRRDRIIGQLEAKAVELENQLQQAAKELDATKEKARVDGAQAVLLRQEVAMLKRHLDSYATEEANHNAGNYDAQKTARLVELEELLEAHKREVANLTQQVSHWRGLVERYGGNTTEILELEEREKQEGESEGAVSKSLEEQLRLNEELQRELDEARNELALMEQELEALSTQVEQLEENQGIRGAYNPETTKVLEFRDSPDRVEHAIRTATLERLQNENQALLRRLGDVERGALARQGAGAQQLVPRESLVSAQAEADKLKALVQQKETMLKRIGQAVAEKTEAMRLAVQKLLGFQLSFLESGRIRVTSVYAPSKDRSLAFDPWPGGPMPFKLVSATDEKVMSIDEVRRSIGFWLDGRQSLPGFMASLTMALYEETTHGQAGGVVFG</v>
      </c>
      <c r="AC2445" s="6" cm="1">
        <f t="array" ref="AC2445">SUMPRODUCT((LEN(AB2445)-LEN(SUBSTITUTE(AB2445,{"A";"C";"D";"E";"F";"G";"H";"I";"K";"L";"M";"N";"P";"Q";"R";"S";"T";"V";"W";"Y"},""))),{72.08;104.14;115.08;129.11;148.17;58.05;138.14;114.16;130.18;114.16;132.2;115.1;98.12;129.13;158.19;88.08;102.1;100.13;187.21;164.17})/1000</f>
        <v>91.151750000000007</v>
      </c>
      <c r="AD2445" s="6">
        <f t="shared" si="76"/>
        <v>6.6445182724252495E-21</v>
      </c>
      <c r="AE2445" s="6">
        <f t="shared" si="77"/>
        <v>6.056594684385383E-19</v>
      </c>
    </row>
    <row r="2446" spans="1:31" x14ac:dyDescent="0.2">
      <c r="A2446" t="s">
        <v>6905</v>
      </c>
      <c r="B2446" t="s">
        <v>6907</v>
      </c>
      <c r="C2446" t="s">
        <v>6906</v>
      </c>
      <c r="D2446">
        <v>11</v>
      </c>
      <c r="E2446">
        <v>11</v>
      </c>
      <c r="F2446" t="s">
        <v>58366</v>
      </c>
      <c r="G2446" t="s">
        <v>41120</v>
      </c>
      <c r="H2446" t="s">
        <v>48197</v>
      </c>
      <c r="I2446" t="s">
        <v>47470</v>
      </c>
      <c r="J2446" t="s">
        <v>48198</v>
      </c>
      <c r="K2446" t="s">
        <v>48199</v>
      </c>
      <c r="L2446" t="s">
        <v>48200</v>
      </c>
      <c r="M2446" t="s">
        <v>48201</v>
      </c>
      <c r="N2446" t="s">
        <v>48202</v>
      </c>
      <c r="O2446" t="s">
        <v>48203</v>
      </c>
      <c r="P2446" t="s">
        <v>48204</v>
      </c>
      <c r="Q2446" t="s">
        <v>26317</v>
      </c>
      <c r="R2446" t="s">
        <v>48205</v>
      </c>
      <c r="S2446" t="s">
        <v>16578</v>
      </c>
      <c r="T2446" t="s">
        <v>48206</v>
      </c>
      <c r="U2446" t="s">
        <v>37913</v>
      </c>
      <c r="V2446" t="s">
        <v>48207</v>
      </c>
      <c r="W2446" t="s">
        <v>48208</v>
      </c>
      <c r="X2446" t="s">
        <v>48209</v>
      </c>
      <c r="Z2446" t="str" cm="1">
        <f t="array" ref="Z2446">_xlfn.LET(_xlpm.raw,_xlfn.XLOOKUP(_xlfn.TEXTBEFORE(A2446,";",,,,A2446),_xlfn.ANCHORARRAY([2]summary!$O$4),_xlfn.CHOOSECOLS(_xlfn.ANCHORARRAY([2]summary!$K$4),1),""),IF(_xlpm.raw="","",_xlfn.TEXTAFTER(_xlfn.TEXTBEFORE(_xlpm.raw,"|",-1,,,_xlpm.raw),"tr|",,,,_xlfn.TEXTBEFORE(_xlpm.raw,"|",-1,,,_xlpm.raw))))</f>
        <v>A0A0K3CK10</v>
      </c>
      <c r="AA2446">
        <f>_xlfn.XLOOKUP(Z2446,[1]!UniprotIFO[Entry],[1]!UniprotIFO[Mass],"")</f>
        <v>118828</v>
      </c>
      <c r="AB2446" t="str">
        <f>_xlfn.XLOOKUP(Z2446,[1]!UniprotIFO[Entry],[1]!UniprotIFO[Sequence],"")</f>
        <v>MSFRGAQGGPRPQNPPAPGPAPQDAYPYRQQPPQQPGAGPPPPSQQQQPRPAPQPPTAVQVPAGGSANKPPALTLEQSKQVARTHYTALKGWLHEQGALAGGSTRSNAREKLTRLTRQQFQELSTDVYDELMRRIEDSNSGQPGQQPFLAVRPDFHPKRNQARQKLATLPLLRFRDLASDVYFELDRRYPEFADEDNASLPYSTPTGGYSSPISRADSLTSTNAKPGPSSISSPPPTADRRAPTPTSAAASPALSSAHIPPPITVPAGNDVVVPNKSTMVVEDPSPSPSIHRGPSQPSSGPTSPADPAHALTSSANIPPASVSSTSGGFNYGSGGGPASASLRSPPLSGHEDRGMQSLQSSAGPGSGLNRASEASSVGTNGRFFGGYAGSQAGASEAVRRSWEGEPLDKIRSSYEYKLTMLQNRVSELERENEELKASREDGDRWEGERRQLEQRLDEQSSRLRSLQQENETLRSSASRSPTSSASDAQLRTRLHEAEELASELRGEVSSLVDEIRQVSERADELQAEVEREKEGREKAEGEAKTWKERWQAVKLELRNVKATSQLFSSSISVDADYMPASSDGLLNDTSVAAFQTSIDDLLQAARSKEPTSILPAARAVVNACEKIDVDVQAIPHSRLASLPPSDQDLVESLKAKINATLSNLMTAVKNHATSFGVSPVSLVDAAASHLATTVVELVRILKIRRTTGGSSGRTRDSLDPSAAFGGGSFRNGGPSFAREPMPPLHEDAQAQGEDDTISIPVPSSSSPAPPAPPAKERAVSPTPSQVERKDKGYLSGGMSSLLGGGSVKHALEAIGISGNKRNSVDTLASEAKGKERESGTTAMSMATDSTHSFASPQQQSHDRYGHEDRQEYASPQQYDQRQPSFESSRSAASPALSHPQYERSPSFQDQHQGNLPYDERGPSFEYGSQSQGRPSSEFGYNGQQQPYHYQDQQYGGGDNAYGGEDHGAGGYGPSSPGMRGHERDPEELRSYIENQTEAIVHSIQSLLSAIRSGAQSSELNENLTQIITIVSSIVAISQEALPDHARDEGDAILQDLTTHCDKLSEMQSQAAGAGPDAFTKQTKQAMAAASFGVAKSLKQLSLFLFPSESGI</v>
      </c>
      <c r="AC2446" s="6" cm="1">
        <f t="array" ref="AC2446">SUMPRODUCT((LEN(AB2446)-LEN(SUBSTITUTE(AB2446,{"A";"C";"D";"E";"F";"G";"H";"I";"K";"L";"M";"N";"P";"Q";"R";"S";"T";"V";"W";"Y"},""))),{72.08;104.14;115.08;129.11;148.17;58.05;138.14;114.16;130.18;114.16;132.2;115.1;98.12;129.13;158.19;88.08;102.1;100.13;187.21;164.17})/1000</f>
        <v>119.89653000000001</v>
      </c>
      <c r="AD2446" s="6">
        <f t="shared" si="76"/>
        <v>1.8272425249169435E-20</v>
      </c>
      <c r="AE2446" s="6">
        <f t="shared" si="77"/>
        <v>2.1908003820598008E-18</v>
      </c>
    </row>
    <row r="2447" spans="1:31" x14ac:dyDescent="0.2">
      <c r="A2447" t="s">
        <v>6908</v>
      </c>
      <c r="B2447" t="s">
        <v>6910</v>
      </c>
      <c r="C2447" t="s">
        <v>6909</v>
      </c>
      <c r="D2447">
        <v>8</v>
      </c>
      <c r="E2447">
        <v>8</v>
      </c>
      <c r="F2447" t="s">
        <v>58367</v>
      </c>
      <c r="G2447" t="s">
        <v>48210</v>
      </c>
      <c r="H2447" t="s">
        <v>12389</v>
      </c>
      <c r="I2447" t="s">
        <v>27720</v>
      </c>
      <c r="J2447" t="s">
        <v>48211</v>
      </c>
      <c r="K2447" t="s">
        <v>48212</v>
      </c>
      <c r="L2447" t="s">
        <v>48213</v>
      </c>
      <c r="M2447" t="s">
        <v>48214</v>
      </c>
      <c r="N2447" t="s">
        <v>48215</v>
      </c>
      <c r="O2447" t="s">
        <v>48216</v>
      </c>
      <c r="P2447" t="s">
        <v>48217</v>
      </c>
      <c r="Q2447" t="s">
        <v>48218</v>
      </c>
      <c r="R2447" t="s">
        <v>48219</v>
      </c>
      <c r="S2447" t="s">
        <v>48220</v>
      </c>
      <c r="T2447" t="s">
        <v>48221</v>
      </c>
      <c r="U2447" t="s">
        <v>48222</v>
      </c>
      <c r="V2447" t="s">
        <v>48223</v>
      </c>
      <c r="W2447" t="s">
        <v>48224</v>
      </c>
      <c r="X2447" t="s">
        <v>48225</v>
      </c>
      <c r="Y2447" t="s">
        <v>58906</v>
      </c>
      <c r="Z2447" t="str" cm="1">
        <f t="array" ref="Z2447">_xlfn.LET(_xlpm.raw,_xlfn.XLOOKUP(_xlfn.TEXTBEFORE(A2447,";",,,,A2447),_xlfn.ANCHORARRAY([2]summary!$O$4),_xlfn.CHOOSECOLS(_xlfn.ANCHORARRAY([2]summary!$K$4),1),""),IF(_xlpm.raw="","",_xlfn.TEXTAFTER(_xlfn.TEXTBEFORE(_xlpm.raw,"|",-1,,,_xlpm.raw),"tr|",,,,_xlfn.TEXTBEFORE(_xlpm.raw,"|",-1,,,_xlpm.raw))))</f>
        <v>A0A061AX20</v>
      </c>
      <c r="AA2447">
        <f>_xlfn.XLOOKUP(Z2447,[1]!UniprotIFO[Entry],[1]!UniprotIFO[Mass],"")</f>
        <v>14790</v>
      </c>
      <c r="AB2447" t="str">
        <f>_xlfn.XLOOKUP(Z2447,[1]!UniprotIFO[Entry],[1]!UniprotIFO[Sequence],"")</f>
        <v>MRVSVLADCLNNIVNAEKRGKRQVLIRPSSKVIIRFLTVMQKHGYIEEFEEIDDHRSNKIVVQLNGRINKCGVISPRFNIRLPDVEKWVSMLLPARSFGYIILTTSAGIMDHEEARRKHVAGKVLGFVY</v>
      </c>
      <c r="AC2447" s="6" cm="1">
        <f t="array" ref="AC2447">SUMPRODUCT((LEN(AB2447)-LEN(SUBSTITUTE(AB2447,{"A";"C";"D";"E";"F";"G";"H";"I";"K";"L";"M";"N";"P";"Q";"R";"S";"T";"V";"W";"Y"},""))),{72.08;104.14;115.08;129.11;148.17;58.05;138.14;114.16;130.18;114.16;132.2;115.1;98.12;129.13;158.19;88.08;102.1;100.13;187.21;164.17})/1000</f>
        <v>14.909279999999997</v>
      </c>
      <c r="AD2447" s="6">
        <f t="shared" si="76"/>
        <v>1.3289036544850499E-20</v>
      </c>
      <c r="AE2447" s="6">
        <f t="shared" si="77"/>
        <v>1.9812996677740861E-19</v>
      </c>
    </row>
    <row r="2448" spans="1:31" x14ac:dyDescent="0.2">
      <c r="A2448" t="s">
        <v>6911</v>
      </c>
      <c r="B2448" t="s">
        <v>6912</v>
      </c>
      <c r="C2448" t="s">
        <v>22</v>
      </c>
      <c r="D2448">
        <v>6</v>
      </c>
      <c r="E2448">
        <v>6</v>
      </c>
      <c r="F2448" t="s">
        <v>58368</v>
      </c>
      <c r="G2448" t="s">
        <v>48226</v>
      </c>
      <c r="H2448" t="s">
        <v>27384</v>
      </c>
      <c r="I2448" t="s">
        <v>48227</v>
      </c>
      <c r="J2448" t="s">
        <v>48228</v>
      </c>
      <c r="K2448" t="s">
        <v>48229</v>
      </c>
      <c r="L2448" t="s">
        <v>17186</v>
      </c>
      <c r="M2448" t="s">
        <v>48230</v>
      </c>
      <c r="N2448" t="s">
        <v>48231</v>
      </c>
      <c r="O2448" t="s">
        <v>9028</v>
      </c>
      <c r="P2448" t="s">
        <v>48232</v>
      </c>
      <c r="Q2448" t="s">
        <v>45343</v>
      </c>
      <c r="R2448" t="s">
        <v>48233</v>
      </c>
      <c r="S2448" t="s">
        <v>48234</v>
      </c>
      <c r="T2448" t="s">
        <v>48235</v>
      </c>
      <c r="U2448" t="s">
        <v>48236</v>
      </c>
      <c r="V2448" t="s">
        <v>48237</v>
      </c>
      <c r="W2448" t="s">
        <v>48238</v>
      </c>
      <c r="X2448" t="s">
        <v>48239</v>
      </c>
      <c r="Z2448" t="str" cm="1">
        <f t="array" ref="Z2448">_xlfn.LET(_xlpm.raw,_xlfn.XLOOKUP(_xlfn.TEXTBEFORE(A2448,";",,,,A2448),_xlfn.ANCHORARRAY([2]summary!$O$4),_xlfn.CHOOSECOLS(_xlfn.ANCHORARRAY([2]summary!$K$4),1),""),IF(_xlpm.raw="","",_xlfn.TEXTAFTER(_xlfn.TEXTBEFORE(_xlpm.raw,"|",-1,,,_xlpm.raw),"tr|",,,,_xlfn.TEXTBEFORE(_xlpm.raw,"|",-1,,,_xlpm.raw))))</f>
        <v>A0A0K3CBU0</v>
      </c>
      <c r="AA2448">
        <f>_xlfn.XLOOKUP(Z2448,[1]!UniprotIFO[Entry],[1]!UniprotIFO[Mass],"")</f>
        <v>36301</v>
      </c>
      <c r="AB2448" t="str">
        <f>_xlfn.XLOOKUP(Z2448,[1]!UniprotIFO[Entry],[1]!UniprotIFO[Sequence],"")</f>
        <v>MAYGSIWDGSSVPLLARVGQHHGWLASTPPHTLIPFSIFAIVHAVRVACVYRGISRAGGYDKQLGNLQAALVPLVLILGGSTISSVLLGQVPGWVITPIPVATYGLIPLLAAKSGLVSFVLSLPTLPREAFFCLVDGFSRIMGMTTLGVDMVLAHPNNAVRNSPWAMILIAFLSGGGGGMIVPAFRMFGPEWGFNATPAFIKTGLPIDVWSAGFIGYVYATLIDAHPFFRRPVAYALTHFPALRQIFDVPKAYLSSPRHTVLLQPAEAKTFCSLLLAFMLFMSRIGLPLLRRTFSSSSPAGKAAAQKRKAVAANVNSAKQATSSAIASGKEKVRERKNQ</v>
      </c>
      <c r="AC2448" s="6" cm="1">
        <f t="array" ref="AC2448">SUMPRODUCT((LEN(AB2448)-LEN(SUBSTITUTE(AB2448,{"A";"C";"D";"E";"F";"G";"H";"I";"K";"L";"M";"N";"P";"Q";"R";"S";"T";"V";"W";"Y"},""))),{72.08;104.14;115.08;129.11;148.17;58.05;138.14;114.16;130.18;114.16;132.2;115.1;98.12;129.13;158.19;88.08;102.1;100.13;187.21;164.17})/1000</f>
        <v>36.639589999999998</v>
      </c>
      <c r="AD2448" s="6">
        <f t="shared" si="76"/>
        <v>9.9667774086378735E-21</v>
      </c>
      <c r="AE2448" s="6">
        <f t="shared" si="77"/>
        <v>3.6517863787375413E-19</v>
      </c>
    </row>
    <row r="2449" spans="1:31" x14ac:dyDescent="0.2">
      <c r="A2449" t="s">
        <v>6913</v>
      </c>
      <c r="B2449" t="s">
        <v>6915</v>
      </c>
      <c r="C2449" t="s">
        <v>6914</v>
      </c>
      <c r="D2449">
        <v>3</v>
      </c>
      <c r="E2449">
        <v>3</v>
      </c>
      <c r="F2449" t="s">
        <v>58369</v>
      </c>
      <c r="G2449" t="s">
        <v>48240</v>
      </c>
      <c r="H2449" t="s">
        <v>48241</v>
      </c>
      <c r="I2449" t="s">
        <v>24330</v>
      </c>
      <c r="J2449" t="s">
        <v>35731</v>
      </c>
      <c r="K2449" t="s">
        <v>18484</v>
      </c>
      <c r="L2449" t="s">
        <v>18179</v>
      </c>
      <c r="M2449" t="s">
        <v>48242</v>
      </c>
      <c r="N2449" t="s">
        <v>48243</v>
      </c>
      <c r="O2449" t="s">
        <v>48244</v>
      </c>
      <c r="P2449" t="s">
        <v>41683</v>
      </c>
      <c r="Q2449" t="s">
        <v>10883</v>
      </c>
      <c r="R2449" t="s">
        <v>48245</v>
      </c>
      <c r="S2449" t="s">
        <v>48246</v>
      </c>
      <c r="T2449" t="s">
        <v>48247</v>
      </c>
      <c r="U2449" t="s">
        <v>48248</v>
      </c>
      <c r="V2449" t="s">
        <v>48249</v>
      </c>
      <c r="W2449" t="s">
        <v>48250</v>
      </c>
      <c r="X2449" t="s">
        <v>48251</v>
      </c>
      <c r="Z2449" t="str" cm="1">
        <f t="array" ref="Z2449">_xlfn.LET(_xlpm.raw,_xlfn.XLOOKUP(_xlfn.TEXTBEFORE(A2449,";",,,,A2449),_xlfn.ANCHORARRAY([2]summary!$O$4),_xlfn.CHOOSECOLS(_xlfn.ANCHORARRAY([2]summary!$K$4),1),""),IF(_xlpm.raw="","",_xlfn.TEXTAFTER(_xlfn.TEXTBEFORE(_xlpm.raw,"|",-1,,,_xlpm.raw),"tr|",,,,_xlfn.TEXTBEFORE(_xlpm.raw,"|",-1,,,_xlpm.raw))))</f>
        <v>A0A2T0ADY9</v>
      </c>
      <c r="AA2449">
        <f>_xlfn.XLOOKUP(Z2449,[1]!UniprotIFO[Entry],[1]!UniprotIFO[Mass],"")</f>
        <v>30549</v>
      </c>
      <c r="AB2449" t="str">
        <f>_xlfn.XLOOKUP(Z2449,[1]!UniprotIFO[Entry],[1]!UniprotIFO[Sequence],"")</f>
        <v>MIDLSFPTSTDGFTRAISVILTSEIGDRTFLIAAILSMHHPRITIFAAALSALGVMSFLSALLGNILPNLLPKRYTTAAAAILFFVFGAKMLREGLEMEGGEAGREKMEEEMREVQKEVEEAEEEVTGRPTGVALGDMEEGRTPTPAPEGELPQPVTGRSRRNSVSKTKDSALAGIKNLAQLLFSPIFIQAFILTFLAEWGDRSQITTIALGAAHNVWVVTVGTTFGHSICTGGAVLGGRWISQHISIKHVTLGGAVLFLIFGVMYSYEAYTFTEEVVVGKVL</v>
      </c>
      <c r="AC2449" s="6" cm="1">
        <f t="array" ref="AC2449">SUMPRODUCT((LEN(AB2449)-LEN(SUBSTITUTE(AB2449,{"A";"C";"D";"E";"F";"G";"H";"I";"K";"L";"M";"N";"P";"Q";"R";"S";"T";"V";"W";"Y"},""))),{72.08;104.14;115.08;129.11;148.17;58.05;138.14;114.16;130.18;114.16;132.2;115.1;98.12;129.13;158.19;88.08;102.1;100.13;187.21;164.17})/1000</f>
        <v>30.807019999999998</v>
      </c>
      <c r="AD2449" s="6">
        <f t="shared" si="76"/>
        <v>4.9833887043189367E-21</v>
      </c>
      <c r="AE2449" s="6">
        <f t="shared" si="77"/>
        <v>1.5352335548172756E-19</v>
      </c>
    </row>
    <row r="2450" spans="1:31" x14ac:dyDescent="0.2">
      <c r="A2450" t="s">
        <v>6916</v>
      </c>
      <c r="B2450" t="s">
        <v>6918</v>
      </c>
      <c r="C2450" t="s">
        <v>6917</v>
      </c>
      <c r="D2450">
        <v>40</v>
      </c>
      <c r="E2450">
        <v>40</v>
      </c>
      <c r="F2450" t="s">
        <v>56199</v>
      </c>
      <c r="G2450" t="s">
        <v>48252</v>
      </c>
      <c r="H2450" t="s">
        <v>18661</v>
      </c>
      <c r="I2450" t="s">
        <v>48253</v>
      </c>
      <c r="J2450" t="s">
        <v>48254</v>
      </c>
      <c r="K2450" t="s">
        <v>48255</v>
      </c>
      <c r="L2450" t="s">
        <v>48256</v>
      </c>
      <c r="M2450" t="s">
        <v>48257</v>
      </c>
      <c r="N2450" t="s">
        <v>48258</v>
      </c>
      <c r="O2450" t="s">
        <v>48259</v>
      </c>
      <c r="P2450" t="s">
        <v>48260</v>
      </c>
      <c r="Q2450" t="s">
        <v>48261</v>
      </c>
      <c r="R2450" t="s">
        <v>48262</v>
      </c>
      <c r="S2450" t="s">
        <v>48263</v>
      </c>
      <c r="T2450" t="s">
        <v>48264</v>
      </c>
      <c r="U2450" t="s">
        <v>48265</v>
      </c>
      <c r="V2450" t="s">
        <v>15655</v>
      </c>
      <c r="W2450" t="s">
        <v>48266</v>
      </c>
      <c r="X2450" t="s">
        <v>48267</v>
      </c>
      <c r="Y2450" t="s">
        <v>59462</v>
      </c>
      <c r="Z2450" t="str" cm="1">
        <f t="array" ref="Z2450">_xlfn.LET(_xlpm.raw,_xlfn.XLOOKUP(_xlfn.TEXTBEFORE(A2450,";",,,,A2450),_xlfn.ANCHORARRAY([2]summary!$O$4),_xlfn.CHOOSECOLS(_xlfn.ANCHORARRAY([2]summary!$K$4),1),""),IF(_xlpm.raw="","",_xlfn.TEXTAFTER(_xlfn.TEXTBEFORE(_xlpm.raw,"|",-1,,,_xlpm.raw),"tr|",,,,_xlfn.TEXTBEFORE(_xlpm.raw,"|",-1,,,_xlpm.raw))))</f>
        <v>A0A2T0A3L0</v>
      </c>
      <c r="AA2450">
        <f>_xlfn.XLOOKUP(Z2450,[1]!UniprotIFO[Entry],[1]!UniprotIFO[Mass],"")</f>
        <v>126698</v>
      </c>
      <c r="AB2450" t="str">
        <f>_xlfn.XLOOKUP(Z2450,[1]!UniprotIFO[Entry],[1]!UniprotIFO[Sequence],"")</f>
        <v>MLQRATRAVLNRLPRPTRPLAFSLHLSPPTRTMSTTPAPTAPPVPGATEQSTQQPAGDVPLDANGQPLTKSALKRLQKEKDLAAKKALKQAQNQGKPAPAAQAGEGKKKEKPAKKEEVVEEPPYGETQDGDKKDLSRPMAAGYNPDHVEKSWYSWWRSHNFFVPAIPSSSPSEFSHFDANPQFVPREGSGDVDWSKIDPEKTFVIPAPPPNVTGSLHIGHALAFGLQDTLIRWHRMRGYTTLFVPGYDHAGISTQSVVEKRLAKLEGLSRHDLGREKFLERCMAWKEEYQTRITNQICRLGVSCDWDRVAFTMNPQLSKAVAETFVRLHDDGIIYRANRLVNWCVAMNTTLSNLEVDQKVLTGRTQLPVPGYDPKEKFEFGVITSFAYPLEGSDEKIVIATTRPETLLGDTAIAVHPDDERYKHLHGKYALHPFLDRRLPIITDSIAVDMSFGTGAVKMTPAHDPNDYEVGMRHKLDFINILNDDGTLNANAGPEFEGMKRFHARKKVVEEMKKKGLYVGDAENPMSIPVCSKSGDFIESVMKPQWWVSCKALADKAIERTKAGELKIRPAASEGDWYRWLEGIQDWCISRQLWWGHRAPAYFVNLEGEAADRMNNDFWVSGRDRAEAESRAAAKFPNKQFTLEQDDDVLDTWFSSGLWPFSIQGWPDKTPDLEHFYPSSLLETGWDILFFWVARMVLLGIYLTGQVPFSEVFCHAMIRDAHGRKMSKSLGNVIDPIDVIEGASLEALHAQLRTGNLAAKEVELAEKGQKKDFPNGIPQCGTDALRFALANYSSTGRDINLEILRVEGYRKFCNKLWNATKFAMLKLEGDFVPPQSEKPTGQESLAEKWILHKLNLAAGKVNAALHDRNFMSATSDAYAFWLYEICDVYIEAIKLITDPAAKDVDARRSAQNTLYTVLDNGLRLLHPFMPFVTEELWQRLPRRATDQTQSIMLAKFPEASADRDFPEAEKEFDLAFNAVRAIRSMATSYNLNSKLQVFLLARNADYAATLRKSTDAISVLIKGCTSFTIVEKEDELPEGCVGELVSQDLTAYLLLKGVIDANAEIAKSEKRLAFAQGALQKLEAQRSAPNYAQTRPENVQAREAAKVDEWKTEIDALEKAIAKFEKLRV</v>
      </c>
      <c r="AC2450" s="6" cm="1">
        <f t="array" ref="AC2450">SUMPRODUCT((LEN(AB2450)-LEN(SUBSTITUTE(AB2450,{"A";"C";"D";"E";"F";"G";"H";"I";"K";"L";"M";"N";"P";"Q";"R";"S";"T";"V";"W";"Y"},""))),{72.08;104.14;115.08;129.11;148.17;58.05;138.14;114.16;130.18;114.16;132.2;115.1;98.12;129.13;158.19;88.08;102.1;100.13;187.21;164.17})/1000</f>
        <v>127.80011000000002</v>
      </c>
      <c r="AD2450" s="6">
        <f t="shared" si="76"/>
        <v>6.6445182724252492E-20</v>
      </c>
      <c r="AE2450" s="6">
        <f t="shared" si="77"/>
        <v>8.4917016611295693E-18</v>
      </c>
    </row>
    <row r="2451" spans="1:31" x14ac:dyDescent="0.2">
      <c r="A2451" t="s">
        <v>6919</v>
      </c>
      <c r="B2451" t="s">
        <v>6921</v>
      </c>
      <c r="C2451" t="s">
        <v>6920</v>
      </c>
      <c r="D2451">
        <v>6</v>
      </c>
      <c r="E2451">
        <v>6</v>
      </c>
      <c r="F2451" t="s">
        <v>58370</v>
      </c>
      <c r="G2451" t="s">
        <v>23910</v>
      </c>
      <c r="H2451" t="s">
        <v>48268</v>
      </c>
      <c r="I2451" t="s">
        <v>48269</v>
      </c>
      <c r="J2451" t="s">
        <v>19634</v>
      </c>
      <c r="K2451" t="s">
        <v>48270</v>
      </c>
      <c r="L2451" t="s">
        <v>48271</v>
      </c>
      <c r="M2451" t="s">
        <v>48272</v>
      </c>
      <c r="N2451" t="s">
        <v>48273</v>
      </c>
      <c r="O2451" t="s">
        <v>48274</v>
      </c>
      <c r="P2451" t="s">
        <v>48275</v>
      </c>
      <c r="Q2451" t="s">
        <v>48276</v>
      </c>
      <c r="R2451" t="s">
        <v>48277</v>
      </c>
      <c r="S2451" t="s">
        <v>48278</v>
      </c>
      <c r="T2451" t="s">
        <v>48279</v>
      </c>
      <c r="U2451" t="s">
        <v>48280</v>
      </c>
      <c r="V2451" t="s">
        <v>42278</v>
      </c>
      <c r="W2451" t="s">
        <v>15749</v>
      </c>
      <c r="X2451" t="s">
        <v>48281</v>
      </c>
      <c r="Z2451" t="str" cm="1">
        <f t="array" ref="Z2451">_xlfn.LET(_xlpm.raw,_xlfn.XLOOKUP(_xlfn.TEXTBEFORE(A2451,";",,,,A2451),_xlfn.ANCHORARRAY([2]summary!$O$4),_xlfn.CHOOSECOLS(_xlfn.ANCHORARRAY([2]summary!$K$4),1),""),IF(_xlpm.raw="","",_xlfn.TEXTAFTER(_xlfn.TEXTBEFORE(_xlpm.raw,"|",-1,,,_xlpm.raw),"tr|",,,,_xlfn.TEXTBEFORE(_xlpm.raw,"|",-1,,,_xlpm.raw))))</f>
        <v>A0A0K3CK17</v>
      </c>
      <c r="AA2451">
        <f>_xlfn.XLOOKUP(Z2451,[1]!UniprotIFO[Entry],[1]!UniprotIFO[Mass],"")</f>
        <v>45756</v>
      </c>
      <c r="AB2451" t="str">
        <f>_xlfn.XLOOKUP(Z2451,[1]!UniprotIFO[Entry],[1]!UniprotIFO[Sequence],"")</f>
        <v>MASAKAYDILVMGASGFTGQLVSKYLATQAPLQNFTFAVGGRNRQKIEEKMREVGVKPAAVLIADSSDEEALRKAVKQVKVVISLIGPYLIHGEPLVKVCAEEGVHYVDLTGENPFIYKTNQKYGRIALENKATIIHCCGFDSIPSDIGAFLAVQRLKQVGGDDVRASKVRTSFRAKGGMSGGTLASIVNLRETEDKEALKVAADTYALSPISGVHKGRPVVVGSQTFQGKTTWGAFFMMAPVNTAVVHRSWGVLESADPSSRVLAYGPRFHYDEFLKMPGPISAFFASLTFFTVFGSIFLISPIRWLVKRFGPKSGEGPSPEAQQNGWYETTTVAKSEDGQYESRVVQKAKGDPGYLATSVLISSCALCLLKDYDRLPPIAKHGGFLTPATALGNVLVERLEATGRFQFKVEDGGDARKTR</v>
      </c>
      <c r="AC2451" s="6" cm="1">
        <f t="array" ref="AC2451">SUMPRODUCT((LEN(AB2451)-LEN(SUBSTITUTE(AB2451,{"A";"C";"D";"E";"F";"G";"H";"I";"K";"L";"M";"N";"P";"Q";"R";"S";"T";"V";"W";"Y"},""))),{72.08;104.14;115.08;129.11;148.17;58.05;138.14;114.16;130.18;114.16;132.2;115.1;98.12;129.13;158.19;88.08;102.1;100.13;187.21;164.17})/1000</f>
        <v>46.169160000000005</v>
      </c>
      <c r="AD2451" s="6">
        <f t="shared" si="76"/>
        <v>9.9667774086378735E-21</v>
      </c>
      <c r="AE2451" s="6">
        <f t="shared" si="77"/>
        <v>4.6015774086378738E-19</v>
      </c>
    </row>
    <row r="2452" spans="1:31" x14ac:dyDescent="0.2">
      <c r="A2452" t="s">
        <v>6922</v>
      </c>
      <c r="B2452" t="s">
        <v>6924</v>
      </c>
      <c r="C2452" t="s">
        <v>6923</v>
      </c>
      <c r="D2452">
        <v>30</v>
      </c>
      <c r="E2452">
        <v>30</v>
      </c>
      <c r="F2452" t="s">
        <v>58371</v>
      </c>
      <c r="G2452" t="s">
        <v>48282</v>
      </c>
      <c r="H2452" t="s">
        <v>48283</v>
      </c>
      <c r="I2452" t="s">
        <v>48284</v>
      </c>
      <c r="J2452" t="s">
        <v>48285</v>
      </c>
      <c r="K2452" t="s">
        <v>48286</v>
      </c>
      <c r="L2452" t="s">
        <v>48287</v>
      </c>
      <c r="M2452" t="s">
        <v>48288</v>
      </c>
      <c r="N2452" t="s">
        <v>48289</v>
      </c>
      <c r="O2452" t="s">
        <v>48290</v>
      </c>
      <c r="P2452" t="s">
        <v>48291</v>
      </c>
      <c r="Q2452" t="s">
        <v>48292</v>
      </c>
      <c r="R2452" t="s">
        <v>48293</v>
      </c>
      <c r="S2452" t="s">
        <v>48294</v>
      </c>
      <c r="T2452" t="s">
        <v>48295</v>
      </c>
      <c r="U2452" t="s">
        <v>48296</v>
      </c>
      <c r="V2452" t="s">
        <v>48297</v>
      </c>
      <c r="W2452" t="s">
        <v>48298</v>
      </c>
      <c r="X2452" t="s">
        <v>48299</v>
      </c>
      <c r="Y2452" t="s">
        <v>59007</v>
      </c>
      <c r="Z2452" t="str" cm="1">
        <f t="array" ref="Z2452">_xlfn.LET(_xlpm.raw,_xlfn.XLOOKUP(_xlfn.TEXTBEFORE(A2452,";",,,,A2452),_xlfn.ANCHORARRAY([2]summary!$O$4),_xlfn.CHOOSECOLS(_xlfn.ANCHORARRAY([2]summary!$K$4),1),""),IF(_xlpm.raw="","",_xlfn.TEXTAFTER(_xlfn.TEXTBEFORE(_xlpm.raw,"|",-1,,,_xlpm.raw),"tr|",,,,_xlfn.TEXTBEFORE(_xlpm.raw,"|",-1,,,_xlpm.raw))))</f>
        <v>A0A2T0AE00</v>
      </c>
      <c r="AA2452">
        <f>_xlfn.XLOOKUP(Z2452,[1]!UniprotIFO[Entry],[1]!UniprotIFO[Mass],"")</f>
        <v>77007</v>
      </c>
      <c r="AB2452" t="str">
        <f>_xlfn.XLOOKUP(Z2452,[1]!UniprotIFO[Entry],[1]!UniprotIFO[Sequence],"")</f>
        <v>MPTVTVDRVEFFRRLGREYTTKEFDELLFQYGLELDEDTTTDPDHPAGEPHQLKIEVPANRYDLLCIEGIARALKLYLSPDSGVPTYALKHAPAGEARTVRVKAETSQIRPYFASAILRNVKFDKLNYASFIDLQDKLHQNLARRRTLVAIGTHDLDKIAPGDITYEALPPKEIKFAPLNKTQEYTAEEMMALYKEDKHLSRYLHIIEDSPVYPIIYDSSRQVLSMPPIINSDRTKITLDTKNVFIDVTATDQTKLDIVVDMIVTMFSEYCSEPFIIEAVNIVYEQGCTGGPRTILSPPLTSRPFVARASYINSCTGLNLSRDEIIVQLRKMGHAANTPDNHPNFSPLNAQASLQIAPEDEIHVYVPPTRPDILHECDIMEEVAIAYGFDNLKKTFPRTNTVAKPFPINKLSDILRRLCSEASWTEVLPLILCSHDENFEFLNRKDPGDLAVVLANPKTIEYQIVRTSLLPGMLKSVRENRKHTLPLRIFEVSDVVVKDPQEERQARNVRRLGAVFCGRKAGFEVVHGLLDRLMLGLGIKNLVTESSSGEAGYYIKASEDATYFPGRSADIYYRPGTAGEVHAVLAPTASTHLEDAQAAPASTPPQAPTSTLAPSQPAKKVEQDDSAKKGALDTIKDALASALPSVATKAASKTTVRDIKIGSLGILHPSVLKAYELDYPCSSLEFDVEPFL</v>
      </c>
      <c r="AC2452" s="6" cm="1">
        <f t="array" ref="AC2452">SUMPRODUCT((LEN(AB2452)-LEN(SUBSTITUTE(AB2452,{"A";"C";"D";"E";"F";"G";"H";"I";"K";"L";"M";"N";"P";"Q";"R";"S";"T";"V";"W";"Y"},""))),{72.08;104.14;115.08;129.11;148.17;58.05;138.14;114.16;130.18;114.16;132.2;115.1;98.12;129.13;158.19;88.08;102.1;100.13;187.21;164.17})/1000</f>
        <v>77.665210000000016</v>
      </c>
      <c r="AD2452" s="6">
        <f t="shared" si="76"/>
        <v>4.9833887043189372E-20</v>
      </c>
      <c r="AE2452" s="6">
        <f t="shared" si="77"/>
        <v>3.8703593023255823E-18</v>
      </c>
    </row>
    <row r="2453" spans="1:31" x14ac:dyDescent="0.2">
      <c r="A2453" t="s">
        <v>6925</v>
      </c>
      <c r="B2453" t="s">
        <v>6927</v>
      </c>
      <c r="C2453" t="s">
        <v>6926</v>
      </c>
      <c r="D2453">
        <v>9</v>
      </c>
      <c r="E2453">
        <v>9</v>
      </c>
      <c r="F2453" t="s">
        <v>58372</v>
      </c>
      <c r="G2453" t="s">
        <v>48300</v>
      </c>
      <c r="H2453" t="s">
        <v>48301</v>
      </c>
      <c r="I2453" t="s">
        <v>48302</v>
      </c>
      <c r="J2453" t="s">
        <v>48303</v>
      </c>
      <c r="K2453" t="s">
        <v>48304</v>
      </c>
      <c r="L2453" t="s">
        <v>48305</v>
      </c>
      <c r="M2453" t="s">
        <v>48306</v>
      </c>
      <c r="N2453" t="s">
        <v>14913</v>
      </c>
      <c r="O2453" t="s">
        <v>48307</v>
      </c>
      <c r="P2453" t="s">
        <v>13868</v>
      </c>
      <c r="Q2453" t="s">
        <v>48308</v>
      </c>
      <c r="R2453" t="s">
        <v>48309</v>
      </c>
      <c r="S2453" t="s">
        <v>48310</v>
      </c>
      <c r="T2453" t="s">
        <v>48311</v>
      </c>
      <c r="U2453" t="s">
        <v>27995</v>
      </c>
      <c r="V2453" t="s">
        <v>48312</v>
      </c>
      <c r="W2453" t="s">
        <v>48313</v>
      </c>
      <c r="X2453" t="s">
        <v>26762</v>
      </c>
      <c r="Z2453" t="str" cm="1">
        <f t="array" ref="Z2453">_xlfn.LET(_xlpm.raw,_xlfn.XLOOKUP(_xlfn.TEXTBEFORE(A2453,";",,,,A2453),_xlfn.ANCHORARRAY([2]summary!$O$4),_xlfn.CHOOSECOLS(_xlfn.ANCHORARRAY([2]summary!$K$4),1),""),IF(_xlpm.raw="","",_xlfn.TEXTAFTER(_xlfn.TEXTBEFORE(_xlpm.raw,"|",-1,,,_xlpm.raw),"tr|",,,,_xlfn.TEXTBEFORE(_xlpm.raw,"|",-1,,,_xlpm.raw))))</f>
        <v>A0A0K3CK25</v>
      </c>
      <c r="AA2453">
        <f>_xlfn.XLOOKUP(Z2453,[1]!UniprotIFO[Entry],[1]!UniprotIFO[Mass],"")</f>
        <v>38222</v>
      </c>
      <c r="AB2453" t="str">
        <f>_xlfn.XLOOKUP(Z2453,[1]!UniprotIFO[Entry],[1]!UniprotIFO[Sequence],"")</f>
        <v>MAPTKIPVTLGLMTWGEEGTPMARIHDLETCEEMLDVFVSHGHNEVDSALAYCNGTSEEYLGKLDWKSRGILADTKLWPMEYKGEKATFTLDKMRKFLGIQLAAVKTDCLSLWYLHAPDYGTPIAETLEAANTLYKEGKFKRFGISNYCAKDVEEFCDLADKHGWVKPSAYQGIYNALHRTVETELFPILRKHNISFYEFNPLGGGFFVGHLKKEEGVEKGSRFDPSTAQGKNYRNRYWRDEYFHALDLIQPVASSHSLTLAEIALRWIENHSQLSREKGDNVLIGASSVRHLEENLRDLEKGPLPEDVLDALDKAWQIVKPVASLYYRSPDNIKI</v>
      </c>
      <c r="AC2453" s="6" cm="1">
        <f t="array" ref="AC2453">SUMPRODUCT((LEN(AB2453)-LEN(SUBSTITUTE(AB2453,{"A";"C";"D";"E";"F";"G";"H";"I";"K";"L";"M";"N";"P";"Q";"R";"S";"T";"V";"W";"Y"},""))),{72.08;104.14;115.08;129.11;148.17;58.05;138.14;114.16;130.18;114.16;132.2;115.1;98.12;129.13;158.19;88.08;102.1;100.13;187.21;164.17})/1000</f>
        <v>38.531019999999998</v>
      </c>
      <c r="AD2453" s="6">
        <f t="shared" si="76"/>
        <v>1.4950166112956811E-20</v>
      </c>
      <c r="AE2453" s="6">
        <f t="shared" si="77"/>
        <v>5.7604514950166109E-19</v>
      </c>
    </row>
    <row r="2454" spans="1:31" x14ac:dyDescent="0.2">
      <c r="A2454" t="s">
        <v>6928</v>
      </c>
      <c r="B2454" t="s">
        <v>6930</v>
      </c>
      <c r="C2454" t="s">
        <v>6929</v>
      </c>
      <c r="D2454">
        <v>26</v>
      </c>
      <c r="E2454">
        <v>26</v>
      </c>
      <c r="F2454" t="s">
        <v>58373</v>
      </c>
      <c r="G2454" t="s">
        <v>48314</v>
      </c>
      <c r="H2454" t="s">
        <v>48315</v>
      </c>
      <c r="I2454" t="s">
        <v>21879</v>
      </c>
      <c r="J2454" t="s">
        <v>31258</v>
      </c>
      <c r="K2454" t="s">
        <v>10285</v>
      </c>
      <c r="L2454" t="s">
        <v>48316</v>
      </c>
      <c r="M2454" t="s">
        <v>25056</v>
      </c>
      <c r="N2454" t="s">
        <v>26087</v>
      </c>
      <c r="O2454" t="s">
        <v>32092</v>
      </c>
      <c r="P2454" t="s">
        <v>48317</v>
      </c>
      <c r="Q2454" t="s">
        <v>48318</v>
      </c>
      <c r="R2454" t="s">
        <v>48319</v>
      </c>
      <c r="S2454" t="s">
        <v>48320</v>
      </c>
      <c r="T2454" t="s">
        <v>23614</v>
      </c>
      <c r="U2454" t="s">
        <v>48321</v>
      </c>
      <c r="V2454" t="s">
        <v>48322</v>
      </c>
      <c r="W2454" t="s">
        <v>41218</v>
      </c>
      <c r="X2454" t="s">
        <v>48323</v>
      </c>
      <c r="Y2454" t="s">
        <v>59463</v>
      </c>
      <c r="Z2454" t="str" cm="1">
        <f t="array" ref="Z2454">_xlfn.LET(_xlpm.raw,_xlfn.XLOOKUP(_xlfn.TEXTBEFORE(A2454,";",,,,A2454),_xlfn.ANCHORARRAY([2]summary!$O$4),_xlfn.CHOOSECOLS(_xlfn.ANCHORARRAY([2]summary!$K$4),1),""),IF(_xlpm.raw="","",_xlfn.TEXTAFTER(_xlfn.TEXTBEFORE(_xlpm.raw,"|",-1,,,_xlpm.raw),"tr|",,,,_xlfn.TEXTBEFORE(_xlpm.raw,"|",-1,,,_xlpm.raw))))</f>
        <v>A0A2T0AE20</v>
      </c>
      <c r="AA2454">
        <f>_xlfn.XLOOKUP(Z2454,[1]!UniprotIFO[Entry],[1]!UniprotIFO[Mass],"")</f>
        <v>151657</v>
      </c>
      <c r="AB2454" t="str">
        <f>_xlfn.XLOOKUP(Z2454,[1]!UniprotIFO[Entry],[1]!UniprotIFO[Sequence],"")</f>
        <v>MTWRDFVPFVESQGKIRLGEDEEQRRNGTAEDGEDWEQQDCPRLRANIFQRLTFSWMTPLMKLGYRKFLTEEDLWALPEATFAVTPADGRKKKDSEKEKKPSLTGALISAYGGPFFVAALFKLGQDSLAFLQPWLLKRLLLFVASYNSVDGEPASHGYIIAVSMFFCAITQTILLHCYFSRVFETGMRVRAGLISLIYKKALVLSPAERGGRLTGDIVNLQSTDSTRLQDLCTYGQIAWSGVFQITLAFISLYSLLGWTMLVGVGVMVATMPLTAAIARYQTKLQRQQMKNKDQRTSIMSEILNNIRSIKLYAWENSFAQRLFDVRNNKELRMLRKMGYLSAASNFLWSFSPFVVAFSSFATFSIITGKPLTSDIVFPAITLFQLLSFPLAVLPVVFSSLVEAYVSVDRITDFLVAKELQASAVSVSVPRRELKSGDELVSIVQGDFTWSSLPAPDAPASTPQPENTLQDITLSVKKGEMIAVVGRVGAGKSSLVSAILGEMNKVDGQVTVRGTVAYCAQQPWIMGGTVKQNITFGYRFDPEFYELVLEACALKEDLKLLPQGDATEVGEKGISLSGGQKARVALARAVYSRADIYLLDDPLSAVDAHVGRHLFDRVIGPTGLLRDRARLLCTNAIPYVEQADEVIMLRRGIVLERGTYASAIQGDTELSRLLIEFGKSGEDSGSESDETAAAENGSGDETAVESPKLDEAKLDAEDLTVKLKIQNSKALAQRAEPIPVEEQKRATLIALKRSTRPKEKREQGSVKMAVYKEYIKANGYLGAFLYIFTIVTQQALQIGTNVWLKHWSQHNSDTGDNGNVRYFLSIYFALGASASLVFFANGILLYSLCVIRSARLMHDRMFHSVMRSPMLFFEMTPIGTILNRFSRDIYVIDEVLARVFGGFARTLAAVFGMVAVITTSAPAFLVVLAPLILVYRQVQKYYLATSRELKRLDATTKSPIFASFQETLGGLSTIRSYKQANRFVAENEARVDRNNETYFASVSCNRWLAIRLEFIGSCIILSTATLAVFTLVRTSTVNAGLVGLMLSYALSTTQTLNWIVRSATEVETNIVSVERVQEYIDLKPEAALELPDRQPPADWPQHGTIRFDHVKARYRENLDLVLKDVSFEIKAGEKVGVCGRTGAGKSSLTMVLYRIIEPEGGAVLIDGIDVGKIGLRDLRSRLSIIPQDSQMFAGKLRENLDPTGQATDAQLWAALEQCRLKEHVERMEGKLDAHIDEGGTNFSAGQRQLICLGRALLRRSKILVLDEATAAVDVESDRDIQTVIRREFSTCTIFVIAHRLNTIMDCDKILVMSAGEVAEFDSPANLLQQPDSIFRSLALEAGLAKSSGTNTPRTGGGKTPKSGAMTPARRD</v>
      </c>
      <c r="AC2454" s="6" cm="1">
        <f t="array" ref="AC2454">SUMPRODUCT((LEN(AB2454)-LEN(SUBSTITUTE(AB2454,{"A";"C";"D";"E";"F";"G";"H";"I";"K";"L";"M";"N";"P";"Q";"R";"S";"T";"V";"W";"Y"},""))),{72.08;104.14;115.08;129.11;148.17;58.05;138.14;114.16;130.18;114.16;132.2;115.1;98.12;129.13;158.19;88.08;102.1;100.13;187.21;164.17})/1000</f>
        <v>153.01222000000004</v>
      </c>
      <c r="AD2454" s="6">
        <f t="shared" si="76"/>
        <v>4.3189368770764118E-20</v>
      </c>
      <c r="AE2454" s="6">
        <f t="shared" si="77"/>
        <v>6.6085011960132906E-18</v>
      </c>
    </row>
    <row r="2455" spans="1:31" x14ac:dyDescent="0.2">
      <c r="A2455" t="s">
        <v>6931</v>
      </c>
      <c r="B2455" t="s">
        <v>6933</v>
      </c>
      <c r="C2455" t="s">
        <v>6932</v>
      </c>
      <c r="D2455">
        <v>8</v>
      </c>
      <c r="E2455">
        <v>8</v>
      </c>
      <c r="F2455" t="s">
        <v>58374</v>
      </c>
      <c r="G2455" t="s">
        <v>48324</v>
      </c>
      <c r="H2455" t="s">
        <v>48325</v>
      </c>
      <c r="I2455" t="s">
        <v>48326</v>
      </c>
      <c r="J2455" t="s">
        <v>44266</v>
      </c>
      <c r="K2455" t="s">
        <v>48327</v>
      </c>
      <c r="L2455" t="s">
        <v>48328</v>
      </c>
      <c r="M2455" t="s">
        <v>48329</v>
      </c>
      <c r="N2455" t="s">
        <v>36820</v>
      </c>
      <c r="O2455" t="s">
        <v>48330</v>
      </c>
      <c r="P2455" t="s">
        <v>48331</v>
      </c>
      <c r="Q2455" t="s">
        <v>48332</v>
      </c>
      <c r="R2455" t="s">
        <v>48333</v>
      </c>
      <c r="S2455" t="s">
        <v>48334</v>
      </c>
      <c r="T2455" t="s">
        <v>48335</v>
      </c>
      <c r="U2455" t="s">
        <v>48336</v>
      </c>
      <c r="V2455" t="s">
        <v>34767</v>
      </c>
      <c r="W2455" t="s">
        <v>10730</v>
      </c>
      <c r="X2455" t="s">
        <v>19433</v>
      </c>
      <c r="Y2455" t="s">
        <v>58852</v>
      </c>
      <c r="Z2455" t="str" cm="1">
        <f t="array" ref="Z2455">_xlfn.LET(_xlpm.raw,_xlfn.XLOOKUP(_xlfn.TEXTBEFORE(A2455,";",,,,A2455),_xlfn.ANCHORARRAY([2]summary!$O$4),_xlfn.CHOOSECOLS(_xlfn.ANCHORARRAY([2]summary!$K$4),1),""),IF(_xlpm.raw="","",_xlfn.TEXTAFTER(_xlfn.TEXTBEFORE(_xlpm.raw,"|",-1,,,_xlpm.raw),"tr|",,,,_xlfn.TEXTBEFORE(_xlpm.raw,"|",-1,,,_xlpm.raw))))</f>
        <v>A0A2T0AE19</v>
      </c>
      <c r="AA2455">
        <f>_xlfn.XLOOKUP(Z2455,[1]!UniprotIFO[Entry],[1]!UniprotIFO[Mass],"")</f>
        <v>94996</v>
      </c>
      <c r="AB2455" t="str">
        <f>_xlfn.XLOOKUP(Z2455,[1]!UniprotIFO[Entry],[1]!UniprotIFO[Sequence],"")</f>
        <v>MNDATAEALDPKAKQLAVFTTGESDSEDDVPLAQQAAAAGVAVTDGSGANGKKRAASESDSEDEKPLAQTAAGKKRSNGRPASKDYSSSEDEKPLAKTAAKSKRPRASTSRAKSMKEESEDEEDFSETEDASDDYSSSSDTPLAKKKKAPAKGKGKAKAAPAKKATPAKKAAPKKPKKEEDEGSASPAPRKGKGKAKKEDDEESREAGSGDEDVYKWWENQNDGEEKWKTLEHNGVLFPPEYTPHGVKMNYDGKPVELAPEAEEVASFFAAILETDYVKNPVFVRNFFDDWQKVLKAHPCPDGTKIKSYEKCDFKPIFAYLEAEKQKKKSMTAAEKKAAKAEKDALEEKFKWCYLDGRKEKVGNFRIEPPGLFRGRGEHPKTGMLKTRVRPEQITINIGKGVEVPPPPPGHKWHKVVHDNKVTWLATWKENINGNVKYVFLAAGSSLKGQSDLKKFEKARSLKEHVDRIRADYTADLKSKEMATRQRATAIYLIDRFALRAGNEKGEDEADTVGCCSLRFEHVTLTPPNKVTFDFLGKDSIRYVNEVEVDEQVFKNFKIFKKEPKTVGDLLFDRLNTSVVNKYLTSYMDGLTAKVFRTYNASWTFAQQLKNTPADASVADKLLAYNRANRLVAVLCNHQKSVSKGHSAAMEKMHDKIRALKYQRMKLRKQLFANADKPKKHKQAYGDDESDLDDDWIQEHEKALVVQERDKIRKKFDKENSKREADGEKIMPEKELNERLKAADALEKKIKAERKAGYEESSQSEDKILKALEKIDDRIKVAKTNFVDKDEGKEISLGTSKINYIDPRISVAWCKKFDVPLNKVLTKTLLEKFTWATHVEADFEW</v>
      </c>
      <c r="AC2455" s="6" cm="1">
        <f t="array" ref="AC2455">SUMPRODUCT((LEN(AB2455)-LEN(SUBSTITUTE(AB2455,{"A";"C";"D";"E";"F";"G";"H";"I";"K";"L";"M";"N";"P";"Q";"R";"S";"T";"V";"W";"Y"},""))),{72.08;104.14;115.08;129.11;148.17;58.05;138.14;114.16;130.18;114.16;132.2;115.1;98.12;129.13;158.19;88.08;102.1;100.13;187.21;164.17})/1000</f>
        <v>95.838669999999979</v>
      </c>
      <c r="AD2455" s="6">
        <f t="shared" si="76"/>
        <v>1.3289036544850499E-20</v>
      </c>
      <c r="AE2455" s="6">
        <f t="shared" si="77"/>
        <v>1.273603588039867E-18</v>
      </c>
    </row>
    <row r="2456" spans="1:31" x14ac:dyDescent="0.2">
      <c r="A2456" t="s">
        <v>6934</v>
      </c>
      <c r="B2456" t="s">
        <v>6936</v>
      </c>
      <c r="C2456" t="s">
        <v>6935</v>
      </c>
      <c r="D2456">
        <v>6</v>
      </c>
      <c r="E2456">
        <v>6</v>
      </c>
      <c r="F2456" t="s">
        <v>58375</v>
      </c>
      <c r="G2456" t="s">
        <v>48337</v>
      </c>
      <c r="H2456" t="s">
        <v>48338</v>
      </c>
      <c r="I2456" t="s">
        <v>48339</v>
      </c>
      <c r="J2456" t="s">
        <v>28833</v>
      </c>
      <c r="K2456" t="s">
        <v>48340</v>
      </c>
      <c r="L2456" t="s">
        <v>48341</v>
      </c>
      <c r="M2456" t="s">
        <v>43507</v>
      </c>
      <c r="N2456" t="s">
        <v>48342</v>
      </c>
      <c r="O2456" t="s">
        <v>48343</v>
      </c>
      <c r="P2456" t="s">
        <v>48344</v>
      </c>
      <c r="Q2456" t="s">
        <v>48345</v>
      </c>
      <c r="R2456" t="s">
        <v>48346</v>
      </c>
      <c r="S2456" t="s">
        <v>48347</v>
      </c>
      <c r="T2456" t="s">
        <v>30534</v>
      </c>
      <c r="U2456" t="s">
        <v>38156</v>
      </c>
      <c r="V2456" t="s">
        <v>48348</v>
      </c>
      <c r="W2456" t="s">
        <v>48349</v>
      </c>
      <c r="X2456" t="s">
        <v>48350</v>
      </c>
      <c r="Y2456" t="s">
        <v>58894</v>
      </c>
      <c r="Z2456" t="str" cm="1">
        <f t="array" ref="Z2456">_xlfn.LET(_xlpm.raw,_xlfn.XLOOKUP(_xlfn.TEXTBEFORE(A2456,";",,,,A2456),_xlfn.ANCHORARRAY([2]summary!$O$4),_xlfn.CHOOSECOLS(_xlfn.ANCHORARRAY([2]summary!$K$4),1),""),IF(_xlpm.raw="","",_xlfn.TEXTAFTER(_xlfn.TEXTBEFORE(_xlpm.raw,"|",-1,,,_xlpm.raw),"tr|",,,,_xlfn.TEXTBEFORE(_xlpm.raw,"|",-1,,,_xlpm.raw))))</f>
        <v>A0A0K3CPC6</v>
      </c>
      <c r="AA2456">
        <f>_xlfn.XLOOKUP(Z2456,[1]!UniprotIFO[Entry],[1]!UniprotIFO[Mass],"")</f>
        <v>15907</v>
      </c>
      <c r="AB2456" t="str">
        <f>_xlfn.XLOOKUP(Z2456,[1]!UniprotIFO[Entry],[1]!UniprotIFO[Sequence],"")</f>
        <v>MSSIFGAVRSYARSFFSTPAISQEQVALAKETVESLIQSPVVVFSKSYCPYCAILSLSKGARDGQLTVDMLTAGTEAKNILSSLGQSSRMKVLELNQEQNGSAIQRYLAERVGAAKVTVPQVYIKGQPVGGCSDLKKLQAEGKLTSLLA</v>
      </c>
      <c r="AC2456" s="6" cm="1">
        <f t="array" ref="AC2456">SUMPRODUCT((LEN(AB2456)-LEN(SUBSTITUTE(AB2456,{"A";"C";"D";"E";"F";"G";"H";"I";"K";"L";"M";"N";"P";"Q";"R";"S";"T";"V";"W";"Y"},""))),{72.08;104.14;115.08;129.11;148.17;58.05;138.14;114.16;130.18;114.16;132.2;115.1;98.12;129.13;158.19;88.08;102.1;100.13;187.21;164.17})/1000</f>
        <v>16.043280000000003</v>
      </c>
      <c r="AD2456" s="6">
        <f t="shared" si="76"/>
        <v>9.9667774086378735E-21</v>
      </c>
      <c r="AE2456" s="6">
        <f t="shared" si="77"/>
        <v>1.5989980066445185E-19</v>
      </c>
    </row>
    <row r="2457" spans="1:31" x14ac:dyDescent="0.2">
      <c r="A2457" t="s">
        <v>6937</v>
      </c>
      <c r="B2457" t="s">
        <v>6938</v>
      </c>
      <c r="C2457" t="s">
        <v>22</v>
      </c>
      <c r="D2457">
        <v>3</v>
      </c>
      <c r="E2457">
        <v>3</v>
      </c>
      <c r="F2457" t="s">
        <v>58376</v>
      </c>
      <c r="G2457" t="s">
        <v>17869</v>
      </c>
      <c r="H2457" t="s">
        <v>42410</v>
      </c>
      <c r="I2457" t="s">
        <v>32668</v>
      </c>
      <c r="J2457" t="s">
        <v>48351</v>
      </c>
      <c r="K2457" t="s">
        <v>48352</v>
      </c>
      <c r="L2457" t="s">
        <v>20456</v>
      </c>
      <c r="M2457" t="s">
        <v>48353</v>
      </c>
      <c r="N2457" t="s">
        <v>14731</v>
      </c>
      <c r="O2457" t="s">
        <v>48354</v>
      </c>
      <c r="P2457" t="s">
        <v>28000</v>
      </c>
      <c r="Q2457" t="s">
        <v>48355</v>
      </c>
      <c r="R2457" t="s">
        <v>37933</v>
      </c>
      <c r="S2457" t="s">
        <v>48356</v>
      </c>
      <c r="T2457" t="s">
        <v>48357</v>
      </c>
      <c r="U2457" t="s">
        <v>48358</v>
      </c>
      <c r="V2457" t="s">
        <v>48359</v>
      </c>
      <c r="W2457" t="s">
        <v>48360</v>
      </c>
      <c r="X2457" t="s">
        <v>48361</v>
      </c>
      <c r="Z2457" t="str" cm="1">
        <f t="array" ref="Z2457">_xlfn.LET(_xlpm.raw,_xlfn.XLOOKUP(_xlfn.TEXTBEFORE(A2457,";",,,,A2457),_xlfn.ANCHORARRAY([2]summary!$O$4),_xlfn.CHOOSECOLS(_xlfn.ANCHORARRAY([2]summary!$K$4),1),""),IF(_xlpm.raw="","",_xlfn.TEXTAFTER(_xlfn.TEXTBEFORE(_xlpm.raw,"|",-1,,,_xlpm.raw),"tr|",,,,_xlfn.TEXTBEFORE(_xlpm.raw,"|",-1,,,_xlpm.raw))))</f>
        <v>A0A0K3CPD6</v>
      </c>
      <c r="AA2457">
        <f>_xlfn.XLOOKUP(Z2457,[1]!UniprotIFO[Entry],[1]!UniprotIFO[Mass],"")</f>
        <v>98477</v>
      </c>
      <c r="AB2457" t="str">
        <f>_xlfn.XLOOKUP(Z2457,[1]!UniprotIFO[Entry],[1]!UniprotIFO[Sequence],"")</f>
        <v>MSTSPAQARAPPQPVPADSAPPPPSASTASPAFAPPRKAGKTSPSRRRKPHRRRGARVESESEEDTPVAPAGDAGDGTASDSDSDFEPPSPDSADEDDDEDDSDAIEGAPEPKTPATASVEQLPPVDHGNRKAAVLTAQLAHPSWSDMPAPGEGGAEDLPTLDFANLSIDAVQALPSPRAATKAPAKKAVAAPEVSKEDKPQLSKKQLLLQKREAKSAALKAKDPEAWALREKERLEKEEAKKVARKERVKEKRKEKKLKEKAEKAAGVEGAAEAPIPAPTATTAPAPAPAQPAKSTRPPKPARPVVPSRPSRTAVALGLVNSTHASPSASSPTTAAPKSDHKPSQSAVPLAGASETTPIVPLATRQPAFVQRDQDGRPIPQPSFFDGPPRRRRSLGKEDPFASFWRGSGRGGAVGRGRGRGGWQRAMHARSEVPTQDEEAPQASDAQESVGMAVGSDAFASSRGRGRGRGGLSARGGMSGRGGMATGPPGAINPRYAHLPFHPRHRFPSPAPSSSAQSTAKEPVAPEATTAAPDESLFEQPGQGQDESASVKLPGKQQVSLAIKGSAAKAAEVEAAETKAREEQEQAKKLAAEQAAAEDLERRRQQGASVLYAADPTRFASPPIEPVTQPAVSLPSYEQRRPPGAALHSSMLYQVPPHLQSSAAAAQQAAYVHRQDSPVYYAPHAPQPYYSPEAFPLVPSPPVPTPPPTFLPTAPAAPSSTYFLPPRANKRVEIKAPSRDGQSPVPVKTVSSPSTDALTAAQRARIEALQREEEQRRQQYGDAASSVRAVAGSSSPVSTRAPFPPSPQQQRQHLAFSPPAFSPVSAYYPAAASPMYTSFAQQPPPPQAFDPSSHPAYADQYGFYSPPPTQQQNQQAYPVQHSFQPSMSPPGTTFYHQPHLADAGMMPPSGYYAVPNHATHYPQQHGWPMH</v>
      </c>
      <c r="AC2457" s="6" cm="1">
        <f t="array" ref="AC2457">SUMPRODUCT((LEN(AB2457)-LEN(SUBSTITUTE(AB2457,{"A";"C";"D";"E";"F";"G";"H";"I";"K";"L";"M";"N";"P";"Q";"R";"S";"T";"V";"W";"Y"},""))),{72.08;104.14;115.08;129.11;148.17;58.05;138.14;114.16;130.18;114.16;132.2;115.1;98.12;129.13;158.19;88.08;102.1;100.13;187.21;164.17})/1000</f>
        <v>99.401200000000017</v>
      </c>
      <c r="AD2457" s="6">
        <f t="shared" si="76"/>
        <v>4.9833887043189367E-21</v>
      </c>
      <c r="AE2457" s="6">
        <f t="shared" si="77"/>
        <v>4.9535481727574754E-19</v>
      </c>
    </row>
    <row r="2458" spans="1:31" x14ac:dyDescent="0.2">
      <c r="A2458" t="s">
        <v>6939</v>
      </c>
      <c r="B2458" t="s">
        <v>6941</v>
      </c>
      <c r="C2458" t="s">
        <v>6940</v>
      </c>
      <c r="D2458">
        <v>9</v>
      </c>
      <c r="E2458">
        <v>9</v>
      </c>
      <c r="F2458" t="s">
        <v>58377</v>
      </c>
      <c r="G2458" t="s">
        <v>40755</v>
      </c>
      <c r="H2458" t="s">
        <v>48362</v>
      </c>
      <c r="I2458" t="s">
        <v>48363</v>
      </c>
      <c r="J2458" t="s">
        <v>24163</v>
      </c>
      <c r="K2458" t="s">
        <v>48364</v>
      </c>
      <c r="L2458" t="s">
        <v>48365</v>
      </c>
      <c r="M2458" t="s">
        <v>48366</v>
      </c>
      <c r="N2458" t="s">
        <v>48367</v>
      </c>
      <c r="O2458" t="s">
        <v>48368</v>
      </c>
      <c r="P2458" t="s">
        <v>48369</v>
      </c>
      <c r="Q2458" t="s">
        <v>48370</v>
      </c>
      <c r="R2458" t="s">
        <v>32325</v>
      </c>
      <c r="S2458" t="s">
        <v>48371</v>
      </c>
      <c r="T2458" t="s">
        <v>48372</v>
      </c>
      <c r="U2458" t="s">
        <v>48373</v>
      </c>
      <c r="V2458" t="s">
        <v>48374</v>
      </c>
      <c r="W2458" t="s">
        <v>48375</v>
      </c>
      <c r="X2458" t="s">
        <v>48376</v>
      </c>
      <c r="Y2458" t="s">
        <v>58931</v>
      </c>
      <c r="Z2458" t="str" cm="1">
        <f t="array" ref="Z2458">_xlfn.LET(_xlpm.raw,_xlfn.XLOOKUP(_xlfn.TEXTBEFORE(A2458,";",,,,A2458),_xlfn.ANCHORARRAY([2]summary!$O$4),_xlfn.CHOOSECOLS(_xlfn.ANCHORARRAY([2]summary!$K$4),1),""),IF(_xlpm.raw="","",_xlfn.TEXTAFTER(_xlfn.TEXTBEFORE(_xlpm.raw,"|",-1,,,_xlpm.raw),"tr|",,,,_xlfn.TEXTBEFORE(_xlpm.raw,"|",-1,,,_xlpm.raw))))</f>
        <v>A0A2T0A3R1</v>
      </c>
      <c r="AA2458">
        <f>_xlfn.XLOOKUP(Z2458,[1]!UniprotIFO[Entry],[1]!UniprotIFO[Mass],"")</f>
        <v>32842</v>
      </c>
      <c r="AB2458" t="str">
        <f>_xlfn.XLOOKUP(Z2458,[1]!UniprotIFO[Entry],[1]!UniprotIFO[Sequence],"")</f>
        <v>MYEAKVLKAEFWQKGSNKSGAVGPHYFVHYKGWKQTWDEWVPEERLNKWNEENIRKQKALIEAQRARDAAEREAAKAEEAAKAKGGMGPGAMGGRGTARGQKRGREGETEDEYMKRPEIKISIPDNLKIQLVDDWEAITKNQQLVPLPRVPNVDVILDEWLIYLQNEEEEKKRIAAEVAAGIGLYFNKALGNNLLYRFERGQYQEQYKRLQGSNKGMSSVYGGEHLLRLFVNLPELLAHTSLDPESMAVLKDNIQQFLQWMDLNRRVLFLPEYIGTSSGYQNNNRG</v>
      </c>
      <c r="AC2458" s="6" cm="1">
        <f t="array" ref="AC2458">SUMPRODUCT((LEN(AB2458)-LEN(SUBSTITUTE(AB2458,{"A";"C";"D";"E";"F";"G";"H";"I";"K";"L";"M";"N";"P";"Q";"R";"S";"T";"V";"W";"Y"},""))),{72.08;104.14;115.08;129.11;148.17;58.05;138.14;114.16;130.18;114.16;132.2;115.1;98.12;129.13;158.19;88.08;102.1;100.13;187.21;164.17})/1000</f>
        <v>33.11092</v>
      </c>
      <c r="AD2458" s="6">
        <f t="shared" si="76"/>
        <v>1.4950166112956811E-20</v>
      </c>
      <c r="AE2458" s="6">
        <f t="shared" si="77"/>
        <v>4.950137541528239E-19</v>
      </c>
    </row>
    <row r="2459" spans="1:31" x14ac:dyDescent="0.2">
      <c r="A2459" t="s">
        <v>6942</v>
      </c>
      <c r="B2459" t="s">
        <v>6944</v>
      </c>
      <c r="C2459" t="s">
        <v>6943</v>
      </c>
      <c r="D2459">
        <v>7</v>
      </c>
      <c r="E2459">
        <v>7</v>
      </c>
      <c r="F2459" t="s">
        <v>58378</v>
      </c>
      <c r="G2459" t="s">
        <v>48377</v>
      </c>
      <c r="H2459" t="s">
        <v>48378</v>
      </c>
      <c r="I2459" t="s">
        <v>47214</v>
      </c>
      <c r="J2459" t="s">
        <v>48379</v>
      </c>
      <c r="K2459" t="s">
        <v>48380</v>
      </c>
      <c r="L2459" t="s">
        <v>26339</v>
      </c>
      <c r="M2459" t="s">
        <v>48381</v>
      </c>
      <c r="N2459" t="s">
        <v>48382</v>
      </c>
      <c r="O2459" t="s">
        <v>17312</v>
      </c>
      <c r="P2459" t="s">
        <v>48383</v>
      </c>
      <c r="Q2459" t="s">
        <v>24272</v>
      </c>
      <c r="R2459" t="s">
        <v>48384</v>
      </c>
      <c r="S2459" t="s">
        <v>21568</v>
      </c>
      <c r="T2459" t="s">
        <v>48385</v>
      </c>
      <c r="U2459" t="s">
        <v>48386</v>
      </c>
      <c r="V2459" t="s">
        <v>46368</v>
      </c>
      <c r="W2459" t="s">
        <v>48387</v>
      </c>
      <c r="X2459" t="s">
        <v>38819</v>
      </c>
      <c r="Z2459" t="str" cm="1">
        <f t="array" ref="Z2459">_xlfn.LET(_xlpm.raw,_xlfn.XLOOKUP(_xlfn.TEXTBEFORE(A2459,";",,,,A2459),_xlfn.ANCHORARRAY([2]summary!$O$4),_xlfn.CHOOSECOLS(_xlfn.ANCHORARRAY([2]summary!$K$4),1),""),IF(_xlpm.raw="","",_xlfn.TEXTAFTER(_xlfn.TEXTBEFORE(_xlpm.raw,"|",-1,,,_xlpm.raw),"tr|",,,,_xlfn.TEXTBEFORE(_xlpm.raw,"|",-1,,,_xlpm.raw))))</f>
        <v>A0A0K3CG42</v>
      </c>
      <c r="AA2459">
        <f>_xlfn.XLOOKUP(Z2459,[1]!UniprotIFO[Entry],[1]!UniprotIFO[Mass],"")</f>
        <v>193879</v>
      </c>
      <c r="AB2459" t="str">
        <f>_xlfn.XLOOKUP(Z2459,[1]!UniprotIFO[Entry],[1]!UniprotIFO[Sequence],"")</f>
        <v>MKTRERGTSSSASPVPGLLLDPSSTHHIAQVRREHFSQTAEPLAIPASRVARLPAVPSSPDDFPNSGAVSLASRSQTALGTTGDRVSCLLKRSRDTAEAEQDDSLVVHPATQAADAEVESEAADDAGDSAEEGGVDSQGFWEAEAILDETRSQYLIAWKGVDEKGNRWKPTWEPKENANEQLVNSWKTTGRAKRKADKKRKLEEKAAQKAAKRAAKEASRKRASTSSTNSPSVSAGPSRNVSVEVEIPVERSSTKRKMVVPSSDGPIPTRPKPLKKKAKIASPEAPVKAKKQVTFDVVIDDEDEEPVVEQQKEEAVEEAPAASSGSSVASVIPDSQAVPVATLAKAVVVRFDPADEPSPPPATTSQPRSCTAMHSPATSQSDLEPHTHADADDDVPIFDPLRRDDRSSSPQLATRRQFGPVPIPPISAFNVPEETVIRSSQFDPIEDPDSSPHRSPLRRQQPCRPAEGASPRPRPAKARLELVAADEDDTPMSSFEAEVQSNAAASYVSLPLGDAPIVQAFARAGGAARGRQVIARPTPVKRPLGRAPSPTRFTGEAAEGDGAVAAARAAVRLPSPEAEDAEMVLATQDNDLGGAAQEFFDEIFDYDQGVAMTQQAVRSKGKEPVREAATDAGEGYPPTNGGGHYQQSSYPHRPSDSAGGSQQHQQQPQQQQYGGQPGYVYGAPSHAPAVPGGYGYGSVPTLPGGGYPSVLAPLQGYPQQHQQPPKRELEDEAEAASKKARLDQQQQQHQQQRQQQQYAQSSAYHHQAHASPYPAAAHAHSPYSAMPPSLSSVPPPLASIPSPYSAYHQQQAHSAYAQQQQPSARPPALNVQSPTPSAPAPPPALASPSLARVQNSEAYVAPSPQRAALPLSSPSGTVAGSVLRSPSPLPPPATNTVSSPAPAAQAAAGGSYVSRNSSPAPGGAKVDEVIALVRQSPHIVADGTKEEIEKFLREPKAYSVNPNAPLLRIEFWAFELRRHNVEGVEKIDFIILRSREGTFQLKRAAADNIPVEFARSLSHTSTRTRGFTPAMEAVTTLATSVPPPPSPASMSREQLELEVERLRTQYQAAQTELVTLKPLVDEVAKLKTEVQTLTKQNKSLTNSRESAQADLSYMQAQYQAASSAAVERANECRVAEAEASRLKGLLETGVQQKAMFYEGQLKALKAENGRLKKERTFLKEEDRRTQEHRIREKAALWDNHLAEMKLKEEEEAKRRVGEPVEEDSDDEEMKVDQQDAGPSASAVDLSAATDALQLPSRVAADSLGLDGPTDILEPAHPMSATPEATTSASTFATIDSPAQPLASAVDFRCEWRVGTSDSQPVQCGQARRTKDDSSGFLFNDEDAPTRPRPLPLPPREPRLQFIELRHSRSDTHSPSMDGFSRADRIRAICAPLCCCWSSRVALSSPSTESLSDWFGQSRPSNSPGNGADLADTWQNAGKTDRRRDADVLSLHEGVGTGGLGQRRRFRPRGGDISGGGADTGSGLTRWTLLKSWWWGGSGAIRLTDSEDEGEELDDGEAEGVGQRDGDVVHAHEGDADAPLVTLDDVDLPPAPPSGAPEPSASSVASSSASPNLSEGTTLVDTDEDREARRAHRRARRRARELGISLEEFEQGVAVDPTELPSSPFLDIHPPSTSLSSRSRSKRSSKSSRSHASSTSSGSRRRYDREGGNGLSIVGEEEAVQETDSLDPHQVPLPLSPRPDGEYKPRHRSQPSSSTISTGTSSSRRSRRRRGEHYQHDQASPLHNPTSGDIQYYEDENGQLVAYVAEASYGGEQAAEPTSPAPPVSSSYDHIGVLPGISSRASEAGEM</v>
      </c>
      <c r="AC2459" s="6" cm="1">
        <f t="array" ref="AC2459">SUMPRODUCT((LEN(AB2459)-LEN(SUBSTITUTE(AB2459,{"A";"C";"D";"E";"F";"G";"H";"I";"K";"L";"M";"N";"P";"Q";"R";"S";"T";"V";"W";"Y"},""))),{72.08;104.14;115.08;129.11;148.17;58.05;138.14;114.16;130.18;114.16;132.2;115.1;98.12;129.13;158.19;88.08;102.1;100.13;187.21;164.17})/1000</f>
        <v>195.62213</v>
      </c>
      <c r="AD2459" s="6">
        <f t="shared" si="76"/>
        <v>1.1627906976744185E-20</v>
      </c>
      <c r="AE2459" s="6">
        <f t="shared" si="77"/>
        <v>2.2746759302325581E-18</v>
      </c>
    </row>
    <row r="2460" spans="1:31" x14ac:dyDescent="0.2">
      <c r="A2460" t="s">
        <v>6945</v>
      </c>
      <c r="B2460" t="s">
        <v>6947</v>
      </c>
      <c r="C2460" t="s">
        <v>6946</v>
      </c>
      <c r="D2460">
        <v>7</v>
      </c>
      <c r="E2460">
        <v>7</v>
      </c>
      <c r="F2460" t="s">
        <v>58379</v>
      </c>
      <c r="G2460" t="s">
        <v>19758</v>
      </c>
      <c r="H2460" t="s">
        <v>8504</v>
      </c>
      <c r="I2460" t="s">
        <v>48388</v>
      </c>
      <c r="J2460" t="s">
        <v>48389</v>
      </c>
      <c r="K2460" t="s">
        <v>48390</v>
      </c>
      <c r="L2460" t="s">
        <v>45564</v>
      </c>
      <c r="M2460" t="s">
        <v>12669</v>
      </c>
      <c r="N2460" t="s">
        <v>48391</v>
      </c>
      <c r="O2460" t="s">
        <v>39798</v>
      </c>
      <c r="P2460" t="s">
        <v>12151</v>
      </c>
      <c r="Q2460" t="s">
        <v>40192</v>
      </c>
      <c r="R2460" t="s">
        <v>48392</v>
      </c>
      <c r="S2460" t="s">
        <v>48393</v>
      </c>
      <c r="T2460" t="s">
        <v>48394</v>
      </c>
      <c r="U2460" t="s">
        <v>48395</v>
      </c>
      <c r="V2460" t="s">
        <v>48396</v>
      </c>
      <c r="W2460" t="s">
        <v>48397</v>
      </c>
      <c r="X2460" t="s">
        <v>48398</v>
      </c>
      <c r="Y2460" t="s">
        <v>59464</v>
      </c>
      <c r="Z2460" t="str" cm="1">
        <f t="array" ref="Z2460">_xlfn.LET(_xlpm.raw,_xlfn.XLOOKUP(_xlfn.TEXTBEFORE(A2460,";",,,,A2460),_xlfn.ANCHORARRAY([2]summary!$O$4),_xlfn.CHOOSECOLS(_xlfn.ANCHORARRAY([2]summary!$K$4),1),""),IF(_xlpm.raw="","",_xlfn.TEXTAFTER(_xlfn.TEXTBEFORE(_xlpm.raw,"|",-1,,,_xlpm.raw),"tr|",,,,_xlfn.TEXTBEFORE(_xlpm.raw,"|",-1,,,_xlpm.raw))))</f>
        <v>A0A2T0AE56</v>
      </c>
      <c r="AA2460">
        <f>_xlfn.XLOOKUP(Z2460,[1]!UniprotIFO[Entry],[1]!UniprotIFO[Mass],"")</f>
        <v>31578</v>
      </c>
      <c r="AB2460" t="str">
        <f>_xlfn.XLOOKUP(Z2460,[1]!UniprotIFO[Entry],[1]!UniprotIFO[Sequence],"")</f>
        <v>MADLAIAVNNLDFAYAQLNAPARPVLHDVTLNLPKGSRCLLVGANGAGKSTLLQILAGKRLTRSNAKVLGNDVFFKTPDGVTYLGTEWASNPVVRSDLEVAHFLDSVGGYRYKERRDRLLDILDVDLAWHMHEVSDGERRRVQIVSGLMAPRSRLLAFLAEETQTRGATIVYASHIFDGMDSWPTHLCHIQLGTTVAPSPLSWPLSGAQGEDEAVPAEVRKRMMDPDRSGSRLLELAVHWLEIDKKMRIEKEIREGGKQKRGATGAANGVVTDSEAFYRKYDYSH</v>
      </c>
      <c r="AC2460" s="6" cm="1">
        <f t="array" ref="AC2460">SUMPRODUCT((LEN(AB2460)-LEN(SUBSTITUTE(AB2460,{"A";"C";"D";"E";"F";"G";"H";"I";"K";"L";"M";"N";"P";"Q";"R";"S";"T";"V";"W";"Y"},""))),{72.08;104.14;115.08;129.11;148.17;58.05;138.14;114.16;130.18;114.16;132.2;115.1;98.12;129.13;158.19;88.08;102.1;100.13;187.21;164.17})/1000</f>
        <v>31.844670000000001</v>
      </c>
      <c r="AD2460" s="6">
        <f t="shared" si="76"/>
        <v>1.1627906976744185E-20</v>
      </c>
      <c r="AE2460" s="6">
        <f t="shared" si="77"/>
        <v>3.7028686046511627E-19</v>
      </c>
    </row>
    <row r="2461" spans="1:31" x14ac:dyDescent="0.2">
      <c r="A2461" t="s">
        <v>6948</v>
      </c>
      <c r="B2461" t="s">
        <v>6950</v>
      </c>
      <c r="C2461" t="s">
        <v>6949</v>
      </c>
      <c r="D2461">
        <v>3</v>
      </c>
      <c r="E2461">
        <v>3</v>
      </c>
      <c r="F2461" t="s">
        <v>58380</v>
      </c>
      <c r="G2461" t="s">
        <v>48399</v>
      </c>
      <c r="H2461" t="s">
        <v>48400</v>
      </c>
      <c r="I2461" t="s">
        <v>48401</v>
      </c>
      <c r="J2461" t="s">
        <v>48402</v>
      </c>
      <c r="K2461" t="s">
        <v>48403</v>
      </c>
      <c r="L2461" t="s">
        <v>48404</v>
      </c>
      <c r="M2461" t="s">
        <v>48405</v>
      </c>
      <c r="N2461" t="s">
        <v>35656</v>
      </c>
      <c r="O2461" t="s">
        <v>48406</v>
      </c>
      <c r="P2461" t="s">
        <v>48407</v>
      </c>
      <c r="Q2461" t="s">
        <v>48408</v>
      </c>
      <c r="R2461" t="s">
        <v>48409</v>
      </c>
      <c r="S2461" t="s">
        <v>48410</v>
      </c>
      <c r="T2461" t="s">
        <v>48411</v>
      </c>
      <c r="U2461" t="s">
        <v>48412</v>
      </c>
      <c r="V2461" t="s">
        <v>48413</v>
      </c>
      <c r="W2461" t="s">
        <v>48414</v>
      </c>
      <c r="X2461" t="s">
        <v>15993</v>
      </c>
      <c r="Y2461" t="s">
        <v>58935</v>
      </c>
      <c r="Z2461" t="str" cm="1">
        <f t="array" ref="Z2461">_xlfn.LET(_xlpm.raw,_xlfn.XLOOKUP(_xlfn.TEXTBEFORE(A2461,";",,,,A2461),_xlfn.ANCHORARRAY([2]summary!$O$4),_xlfn.CHOOSECOLS(_xlfn.ANCHORARRAY([2]summary!$K$4),1),""),IF(_xlpm.raw="","",_xlfn.TEXTAFTER(_xlfn.TEXTBEFORE(_xlpm.raw,"|",-1,,,_xlpm.raw),"tr|",,,,_xlfn.TEXTBEFORE(_xlpm.raw,"|",-1,,,_xlpm.raw))))</f>
        <v>A0A2T0A3S0</v>
      </c>
      <c r="AA2461">
        <f>_xlfn.XLOOKUP(Z2461,[1]!UniprotIFO[Entry],[1]!UniprotIFO[Mass],"")</f>
        <v>24676</v>
      </c>
      <c r="AB2461" t="str">
        <f>_xlfn.XLOOKUP(Z2461,[1]!UniprotIFO[Entry],[1]!UniprotIFO[Sequence],"")</f>
        <v>MPPTRKAAAAARRSMSRTKEDEKPKGLAARRSRPAGAKPTMVDMIAEAIEKAGDAHDGASRPLIKKCVRSHPFPVTQRLASRPLRPAYRHCFKFKLEDNATTDGRIATAIRRGNESGVFALPKGFGGKIRIAEDGDKPYVKPKTGSKGTKRTTTGTKKTTTSSSSTARKPPAKRTTANSTGTARQKQSEGGKRGAAKTNAKRGATTSTRTSSRVSSRCLRPLLSSLDTRS</v>
      </c>
      <c r="AC2461" s="6" cm="1">
        <f t="array" ref="AC2461">SUMPRODUCT((LEN(AB2461)-LEN(SUBSTITUTE(AB2461,{"A";"C";"D";"E";"F";"G";"H";"I";"K";"L";"M";"N";"P";"Q";"R";"S";"T";"V";"W";"Y"},""))),{72.08;104.14;115.08;129.11;148.17;58.05;138.14;114.16;130.18;114.16;132.2;115.1;98.12;129.13;158.19;88.08;102.1;100.13;187.21;164.17})/1000</f>
        <v>24.924189999999999</v>
      </c>
      <c r="AD2461" s="6">
        <f t="shared" si="76"/>
        <v>4.9833887043189367E-21</v>
      </c>
      <c r="AE2461" s="6">
        <f t="shared" si="77"/>
        <v>1.2420692691029899E-19</v>
      </c>
    </row>
    <row r="2462" spans="1:31" x14ac:dyDescent="0.2">
      <c r="A2462" t="s">
        <v>6951</v>
      </c>
      <c r="B2462" t="s">
        <v>6952</v>
      </c>
      <c r="C2462" t="s">
        <v>2007</v>
      </c>
      <c r="D2462">
        <v>8</v>
      </c>
      <c r="E2462">
        <v>8</v>
      </c>
      <c r="F2462" t="s">
        <v>58381</v>
      </c>
      <c r="G2462" t="s">
        <v>48415</v>
      </c>
      <c r="H2462" t="s">
        <v>48416</v>
      </c>
      <c r="I2462" t="s">
        <v>48417</v>
      </c>
      <c r="J2462" t="s">
        <v>48418</v>
      </c>
      <c r="K2462" t="s">
        <v>48419</v>
      </c>
      <c r="L2462" t="s">
        <v>9113</v>
      </c>
      <c r="M2462" t="s">
        <v>48420</v>
      </c>
      <c r="N2462" t="s">
        <v>39776</v>
      </c>
      <c r="O2462" t="s">
        <v>48421</v>
      </c>
      <c r="P2462" t="s">
        <v>48422</v>
      </c>
      <c r="Q2462" t="s">
        <v>48423</v>
      </c>
      <c r="R2462" t="s">
        <v>48424</v>
      </c>
      <c r="S2462" t="s">
        <v>48425</v>
      </c>
      <c r="T2462" t="s">
        <v>48426</v>
      </c>
      <c r="U2462" t="s">
        <v>48427</v>
      </c>
      <c r="V2462" t="s">
        <v>48428</v>
      </c>
      <c r="W2462" t="s">
        <v>48429</v>
      </c>
      <c r="X2462" t="s">
        <v>48430</v>
      </c>
      <c r="Z2462" t="str" cm="1">
        <f t="array" ref="Z2462">_xlfn.LET(_xlpm.raw,_xlfn.XLOOKUP(_xlfn.TEXTBEFORE(A2462,";",,,,A2462),_xlfn.ANCHORARRAY([2]summary!$O$4),_xlfn.CHOOSECOLS(_xlfn.ANCHORARRAY([2]summary!$K$4),1),""),IF(_xlpm.raw="","",_xlfn.TEXTAFTER(_xlfn.TEXTBEFORE(_xlpm.raw,"|",-1,,,_xlpm.raw),"tr|",,,,_xlfn.TEXTBEFORE(_xlpm.raw,"|",-1,,,_xlpm.raw))))</f>
        <v>A0A0K3C8V4</v>
      </c>
      <c r="AA2462">
        <f>_xlfn.XLOOKUP(Z2462,[1]!UniprotIFO[Entry],[1]!UniprotIFO[Mass],"")</f>
        <v>36535</v>
      </c>
      <c r="AB2462" t="str">
        <f>_xlfn.XLOOKUP(Z2462,[1]!UniprotIFO[Entry],[1]!UniprotIFO[Sequence],"")</f>
        <v>MAQEGAVAVVDVSQLEDPKALADAIASALGSTGFLFIRGHGMEEQAKEMFRLSERFFKEESAEEKKRCAYDNNRGYTYVSQEQLDPDHPAPDLKEGFNTGFIERGNPSKPTHPLPALLAEHAGALSEFQHSCFEFCQRLMRAFAVALELPVDFFSSRHHEGPDSTSILRFLHYPAIPPGAKVANIRAGAHSDFGSCTLLFQRPEGGDGLEILPPGEPLEGGRWKPTGMVPDAVLVNIGDALELWSGARFKSTLHRVVLPSPIPPEGIPERFSMAWFFQPTSSASLKTCVDVTSISEYDLERMEKKGVKPGADITAGQHLQARLDSVYKLAKAAA</v>
      </c>
      <c r="AC2462" s="6" cm="1">
        <f t="array" ref="AC2462">SUMPRODUCT((LEN(AB2462)-LEN(SUBSTITUTE(AB2462,{"A";"C";"D";"E";"F";"G";"H";"I";"K";"L";"M";"N";"P";"Q";"R";"S";"T";"V";"W";"Y"},""))),{72.08;104.14;115.08;129.11;148.17;58.05;138.14;114.16;130.18;114.16;132.2;115.1;98.12;129.13;158.19;88.08;102.1;100.13;187.21;164.17})/1000</f>
        <v>36.840099999999993</v>
      </c>
      <c r="AD2462" s="6">
        <f t="shared" si="76"/>
        <v>1.3289036544850499E-20</v>
      </c>
      <c r="AE2462" s="6">
        <f t="shared" si="77"/>
        <v>4.8956943521594673E-19</v>
      </c>
    </row>
    <row r="2463" spans="1:31" x14ac:dyDescent="0.2">
      <c r="A2463" t="s">
        <v>6953</v>
      </c>
      <c r="B2463" t="s">
        <v>6954</v>
      </c>
      <c r="C2463" t="s">
        <v>6444</v>
      </c>
      <c r="D2463">
        <v>15</v>
      </c>
      <c r="E2463">
        <v>15</v>
      </c>
      <c r="F2463" t="s">
        <v>58382</v>
      </c>
      <c r="G2463" t="s">
        <v>48431</v>
      </c>
      <c r="H2463" t="s">
        <v>29628</v>
      </c>
      <c r="I2463" t="s">
        <v>48432</v>
      </c>
      <c r="J2463" t="s">
        <v>48433</v>
      </c>
      <c r="K2463" t="s">
        <v>48434</v>
      </c>
      <c r="L2463" t="s">
        <v>48435</v>
      </c>
      <c r="M2463" t="s">
        <v>48436</v>
      </c>
      <c r="N2463" t="s">
        <v>48437</v>
      </c>
      <c r="O2463" t="s">
        <v>48438</v>
      </c>
      <c r="P2463" t="s">
        <v>48439</v>
      </c>
      <c r="Q2463" t="s">
        <v>48440</v>
      </c>
      <c r="R2463" t="s">
        <v>48441</v>
      </c>
      <c r="S2463" t="s">
        <v>48442</v>
      </c>
      <c r="T2463" t="s">
        <v>48443</v>
      </c>
      <c r="U2463" t="s">
        <v>17100</v>
      </c>
      <c r="V2463" t="s">
        <v>48444</v>
      </c>
      <c r="W2463" t="s">
        <v>48445</v>
      </c>
      <c r="X2463" t="s">
        <v>48446</v>
      </c>
      <c r="Y2463" t="s">
        <v>59465</v>
      </c>
      <c r="Z2463" t="str" cm="1">
        <f t="array" ref="Z2463">_xlfn.LET(_xlpm.raw,_xlfn.XLOOKUP(_xlfn.TEXTBEFORE(A2463,";",,,,A2463),_xlfn.ANCHORARRAY([2]summary!$O$4),_xlfn.CHOOSECOLS(_xlfn.ANCHORARRAY([2]summary!$K$4),1),""),IF(_xlpm.raw="","",_xlfn.TEXTAFTER(_xlfn.TEXTBEFORE(_xlpm.raw,"|",-1,,,_xlpm.raw),"tr|",,,,_xlfn.TEXTBEFORE(_xlpm.raw,"|",-1,,,_xlpm.raw))))</f>
        <v>A0A0K3CH83</v>
      </c>
      <c r="AA2463">
        <f>_xlfn.XLOOKUP(Z2463,[1]!UniprotIFO[Entry],[1]!UniprotIFO[Mass],"")</f>
        <v>40838</v>
      </c>
      <c r="AB2463" t="str">
        <f>_xlfn.XLOOKUP(Z2463,[1]!UniprotIFO[Entry],[1]!UniprotIFO[Sequence],"")</f>
        <v>MPNGSSIKLLTGNSHPELAQMVAQRLGIPLTPCTVKKFSDNETSVQIGESVREEDVFIIQTGFNPSPHPFGAKARHYGTDSDPEVTRPGTPLPPLANRNDLNSRPSSPSKPSPAPANDPNDLLMELLIMISACKTASAKRITAVIPCFPYARMDRKDKSRSPITAKLVANMLQIAGCDHVITMDLHASQIQGFFQVPVDNLWTEPSMVRWVKENIDDWHNAIIVSPDAGGAKRATNLADRLDCDFALINRNRSKGDGPDSEGKMELLVGDVKNKTAILIDDMADTGGTIKLATQTLVEKGAKEVYALVSHGLLSGRSMEELAKMPLVKVVVSNTVCQTEHFKKAQGKLEVMDISPVLAESIRRTHNGESISLLFK</v>
      </c>
      <c r="AC2463" s="6" cm="1">
        <f t="array" ref="AC2463">SUMPRODUCT((LEN(AB2463)-LEN(SUBSTITUTE(AB2463,{"A";"C";"D";"E";"F";"G";"H";"I";"K";"L";"M";"N";"P";"Q";"R";"S";"T";"V";"W";"Y"},""))),{72.08;104.14;115.08;129.11;148.17;58.05;138.14;114.16;130.18;114.16;132.2;115.1;98.12;129.13;158.19;88.08;102.1;100.13;187.21;164.17})/1000</f>
        <v>41.193609999999993</v>
      </c>
      <c r="AD2463" s="6">
        <f t="shared" si="76"/>
        <v>2.4916943521594686E-20</v>
      </c>
      <c r="AE2463" s="6">
        <f t="shared" si="77"/>
        <v>1.0264188538205979E-18</v>
      </c>
    </row>
    <row r="2464" spans="1:31" x14ac:dyDescent="0.2">
      <c r="A2464" t="s">
        <v>6955</v>
      </c>
      <c r="B2464" t="s">
        <v>6957</v>
      </c>
      <c r="C2464" t="s">
        <v>6956</v>
      </c>
      <c r="D2464">
        <v>2</v>
      </c>
      <c r="E2464">
        <v>2</v>
      </c>
      <c r="F2464" t="s">
        <v>58383</v>
      </c>
      <c r="G2464" t="s">
        <v>48447</v>
      </c>
      <c r="H2464" t="s">
        <v>48448</v>
      </c>
      <c r="I2464" t="s">
        <v>41161</v>
      </c>
      <c r="J2464" t="s">
        <v>48449</v>
      </c>
      <c r="K2464" t="s">
        <v>48450</v>
      </c>
      <c r="L2464" t="s">
        <v>16253</v>
      </c>
      <c r="M2464" t="s">
        <v>48451</v>
      </c>
      <c r="N2464" t="s">
        <v>48452</v>
      </c>
      <c r="O2464" t="s">
        <v>48453</v>
      </c>
      <c r="P2464" t="s">
        <v>48454</v>
      </c>
      <c r="Q2464" t="s">
        <v>48455</v>
      </c>
      <c r="R2464" t="s">
        <v>48456</v>
      </c>
      <c r="S2464" t="s">
        <v>29486</v>
      </c>
      <c r="T2464" t="s">
        <v>48457</v>
      </c>
      <c r="U2464" t="s">
        <v>48458</v>
      </c>
      <c r="V2464" t="s">
        <v>48459</v>
      </c>
      <c r="W2464" t="s">
        <v>13107</v>
      </c>
      <c r="X2464" t="s">
        <v>48460</v>
      </c>
      <c r="Z2464" t="str" cm="1">
        <f t="array" ref="Z2464">_xlfn.LET(_xlpm.raw,_xlfn.XLOOKUP(_xlfn.TEXTBEFORE(A2464,";",,,,A2464),_xlfn.ANCHORARRAY([2]summary!$O$4),_xlfn.CHOOSECOLS(_xlfn.ANCHORARRAY([2]summary!$K$4),1),""),IF(_xlpm.raw="","",_xlfn.TEXTAFTER(_xlfn.TEXTBEFORE(_xlpm.raw,"|",-1,,,_xlpm.raw),"tr|",,,,_xlfn.TEXTBEFORE(_xlpm.raw,"|",-1,,,_xlpm.raw))))</f>
        <v>A0A0K3CBG3</v>
      </c>
      <c r="AA2464">
        <f>_xlfn.XLOOKUP(Z2464,[1]!UniprotIFO[Entry],[1]!UniprotIFO[Mass],"")</f>
        <v>67000</v>
      </c>
      <c r="AB2464" t="str">
        <f>_xlfn.XLOOKUP(Z2464,[1]!UniprotIFO[Entry],[1]!UniprotIFO[Sequence],"")</f>
        <v>MDKVEHALAFGWAHPILSAAALLLGCVVSYAVYLLGCAIVLPRLSPLRDLPGPPPESLLYGNVKRILQDPPGVPHIEWNDKYGGVVQYRGFFGETRLLLFDPTALNHVLLSNAYDYPKPEEVRGDLALILGRGVLFAEGEDHRRQRRIMNPSFGPAHLRELVPSFFEHANELRDVWKDLIAQGHSDEKVWKDEEKAQEYARTKPEGEALVNVIAWLNRLTLDIIGDAGFGYRFDAVAQHNNALGAAFSSMFSPRAAARKPTPYRIMLQRTIGFFVRKLPILKIADWVPNERFKQVREGFRTVQSESDKIIQLKMNDAVEKDGVESVRAGKDLIALLLKSTQGEGKAKMTQAELRGQLTTFLLAGHETTSTALTWTLLTLSRQPEAQEKLRREIRAARRKARSEGREELESRELDALPYLDGVAREILRLEAPVSATVRHAGKDDFIPLGTPVRSRSNPDRLISSIPIKKGQTVFIPILAVNRSKKIFGDDAHEFRPERWMQSENAEGKKIEGGVGVYSQILTFLAGPRSCIGYKFAVLELKAILSVLIDNFEFSLRDPDFEVEHRSIIVTRPLVVGEETDGNKMPLRVRLAKRDEE</v>
      </c>
      <c r="AC2464" s="6" cm="1">
        <f t="array" ref="AC2464">SUMPRODUCT((LEN(AB2464)-LEN(SUBSTITUTE(AB2464,{"A";"C";"D";"E";"F";"G";"H";"I";"K";"L";"M";"N";"P";"Q";"R";"S";"T";"V";"W";"Y"},""))),{72.08;104.14;115.08;129.11;148.17;58.05;138.14;114.16;130.18;114.16;132.2;115.1;98.12;129.13;158.19;88.08;102.1;100.13;187.21;164.17})/1000</f>
        <v>67.581469999999996</v>
      </c>
      <c r="AD2464" s="6">
        <f t="shared" si="76"/>
        <v>3.3222591362126247E-21</v>
      </c>
      <c r="AE2464" s="6">
        <f t="shared" si="77"/>
        <v>2.2452315614617938E-19</v>
      </c>
    </row>
    <row r="2465" spans="1:31" x14ac:dyDescent="0.2">
      <c r="A2465" t="s">
        <v>6958</v>
      </c>
      <c r="B2465" t="s">
        <v>6960</v>
      </c>
      <c r="C2465" t="s">
        <v>6959</v>
      </c>
      <c r="D2465">
        <v>16</v>
      </c>
      <c r="E2465">
        <v>16</v>
      </c>
      <c r="F2465" t="s">
        <v>56199</v>
      </c>
      <c r="G2465" t="s">
        <v>31514</v>
      </c>
      <c r="H2465" t="s">
        <v>22081</v>
      </c>
      <c r="I2465" t="s">
        <v>28504</v>
      </c>
      <c r="J2465" t="s">
        <v>48461</v>
      </c>
      <c r="K2465" t="s">
        <v>48462</v>
      </c>
      <c r="L2465" t="s">
        <v>11246</v>
      </c>
      <c r="M2465" t="s">
        <v>48463</v>
      </c>
      <c r="N2465" t="s">
        <v>48134</v>
      </c>
      <c r="O2465" t="s">
        <v>48464</v>
      </c>
      <c r="P2465" t="s">
        <v>48465</v>
      </c>
      <c r="Q2465" t="s">
        <v>35751</v>
      </c>
      <c r="R2465" t="s">
        <v>48466</v>
      </c>
      <c r="S2465" t="s">
        <v>48467</v>
      </c>
      <c r="T2465" t="s">
        <v>48468</v>
      </c>
      <c r="U2465" t="s">
        <v>16973</v>
      </c>
      <c r="V2465" t="s">
        <v>48469</v>
      </c>
      <c r="W2465" t="s">
        <v>48470</v>
      </c>
      <c r="X2465" t="s">
        <v>48471</v>
      </c>
      <c r="Y2465" t="s">
        <v>58891</v>
      </c>
      <c r="Z2465" t="str" cm="1">
        <f t="array" ref="Z2465">_xlfn.LET(_xlpm.raw,_xlfn.XLOOKUP(_xlfn.TEXTBEFORE(A2465,";",,,,A2465),_xlfn.ANCHORARRAY([2]summary!$O$4),_xlfn.CHOOSECOLS(_xlfn.ANCHORARRAY([2]summary!$K$4),1),""),IF(_xlpm.raw="","",_xlfn.TEXTAFTER(_xlfn.TEXTBEFORE(_xlpm.raw,"|",-1,,,_xlpm.raw),"tr|",,,,_xlfn.TEXTBEFORE(_xlpm.raw,"|",-1,,,_xlpm.raw))))</f>
        <v>A0A0K3CK82</v>
      </c>
      <c r="AA2465">
        <f>_xlfn.XLOOKUP(Z2465,[1]!UniprotIFO[Entry],[1]!UniprotIFO[Mass],"")</f>
        <v>46910</v>
      </c>
      <c r="AB2465" t="str">
        <f>_xlfn.XLOOKUP(Z2465,[1]!UniprotIFO[Entry],[1]!UniprotIFO[Sequence],"")</f>
        <v>MATNPDWRPETLALHAGYEEADAATKARAVPIYQTTSFVFNNSEHAANLFGVTFGNVYSRIGNPTVEVFEKRIAALERGVAAVATSSGQAAQFQAIAALAQAGDNIVSTTSLYGGTYNQFKVLLKRFGIEVRFVNSDDPGEFDKLLDDKTKAIYIESIGNPKYNIPDIARIAEVAHKAGVVLIVDNTFGAGGAIARPFDHGADIIVHSATKWIGGHGNSIGGVIIDGGKFDWSQSKRYTDFTEPSEGYHGLKFAETFGNLAFAVKVRVEVLRDLGACLSPFNAFLLLQGLETLSLRVERHTQNALALAKWLEANPAVEWVSYPGLPSHPYHQQALKTLQKDRYGAVLSFGVKGDAKDGKRGSLVVDSLVLASNLANVGDAKTLVIHPASTTHQQLSTEEQLASGVSPDLIRVSVGIEHIDDIIADFEQAFKKTAL</v>
      </c>
      <c r="AC2465" s="6" cm="1">
        <f t="array" ref="AC2465">SUMPRODUCT((LEN(AB2465)-LEN(SUBSTITUTE(AB2465,{"A";"C";"D";"E";"F";"G";"H";"I";"K";"L";"M";"N";"P";"Q";"R";"S";"T";"V";"W";"Y"},""))),{72.08;104.14;115.08;129.11;148.17;58.05;138.14;114.16;130.18;114.16;132.2;115.1;98.12;129.13;158.19;88.08;102.1;100.13;187.21;164.17})/1000</f>
        <v>47.318380000000012</v>
      </c>
      <c r="AD2465" s="6">
        <f t="shared" si="76"/>
        <v>2.6578073089700998E-20</v>
      </c>
      <c r="AE2465" s="6">
        <f t="shared" si="77"/>
        <v>1.2576313621262461E-18</v>
      </c>
    </row>
    <row r="2466" spans="1:31" x14ac:dyDescent="0.2">
      <c r="A2466" t="s">
        <v>6961</v>
      </c>
      <c r="B2466" t="s">
        <v>6962</v>
      </c>
      <c r="C2466" t="s">
        <v>865</v>
      </c>
      <c r="D2466">
        <v>10</v>
      </c>
      <c r="E2466">
        <v>10</v>
      </c>
      <c r="F2466" t="s">
        <v>58384</v>
      </c>
      <c r="G2466" t="s">
        <v>48472</v>
      </c>
      <c r="H2466" t="s">
        <v>20548</v>
      </c>
      <c r="I2466" t="s">
        <v>48473</v>
      </c>
      <c r="J2466" t="s">
        <v>48474</v>
      </c>
      <c r="K2466" t="s">
        <v>22198</v>
      </c>
      <c r="L2466" t="s">
        <v>48475</v>
      </c>
      <c r="M2466" t="s">
        <v>48476</v>
      </c>
      <c r="N2466" t="s">
        <v>26520</v>
      </c>
      <c r="O2466" t="s">
        <v>48477</v>
      </c>
      <c r="P2466" t="s">
        <v>48478</v>
      </c>
      <c r="Q2466" t="s">
        <v>48479</v>
      </c>
      <c r="R2466" t="s">
        <v>19112</v>
      </c>
      <c r="S2466" t="s">
        <v>48480</v>
      </c>
      <c r="T2466" t="s">
        <v>48481</v>
      </c>
      <c r="U2466" t="s">
        <v>48482</v>
      </c>
      <c r="V2466" t="s">
        <v>48483</v>
      </c>
      <c r="W2466" t="s">
        <v>48484</v>
      </c>
      <c r="X2466" t="s">
        <v>48485</v>
      </c>
      <c r="Z2466" t="str" cm="1">
        <f t="array" ref="Z2466">_xlfn.LET(_xlpm.raw,_xlfn.XLOOKUP(_xlfn.TEXTBEFORE(A2466,";",,,,A2466),_xlfn.ANCHORARRAY([2]summary!$O$4),_xlfn.CHOOSECOLS(_xlfn.ANCHORARRAY([2]summary!$K$4),1),""),IF(_xlpm.raw="","",_xlfn.TEXTAFTER(_xlfn.TEXTBEFORE(_xlpm.raw,"|",-1,,,_xlpm.raw),"tr|",,,,_xlfn.TEXTBEFORE(_xlpm.raw,"|",-1,,,_xlpm.raw))))</f>
        <v>A0A0K3CC86</v>
      </c>
      <c r="AA2466">
        <f>_xlfn.XLOOKUP(Z2466,[1]!UniprotIFO[Entry],[1]!UniprotIFO[Mass],"")</f>
        <v>32470</v>
      </c>
      <c r="AB2466" t="str">
        <f>_xlfn.XLOOKUP(Z2466,[1]!UniprotIFO[Entry],[1]!UniprotIFO[Sequence],"")</f>
        <v>MAHPRTAWKPHKGAVGVVTGAGWGGIGFEVSLHLAQQGVHVTLADISQEALEDARRHLVEQGIAEDAFETRVADVSNPDDMRELADSVFAAKGRVDFLHLNAGRGGSVKAYGEDIVPEWHDIFAVNLFGVVNGTQAFVDRMIAQDSPATVVITGSKQGITCPPGTSAAYNASKAAVKALAEALSHQLLPTQVSVHLLVPGYTYTKITTNSSSSSYNPSSKPAAAWSPAQVSSYLFSRITASADDFYVICPDNDVSWELDKARMQWAYEDITEGRPALSRWHPDWEEKHKAWVEEKLAKK</v>
      </c>
      <c r="AC2466" s="6" cm="1">
        <f t="array" ref="AC2466">SUMPRODUCT((LEN(AB2466)-LEN(SUBSTITUTE(AB2466,{"A";"C";"D";"E";"F";"G";"H";"I";"K";"L";"M";"N";"P";"Q";"R";"S";"T";"V";"W";"Y"},""))),{72.08;104.14;115.08;129.11;148.17;58.05;138.14;114.16;130.18;114.16;132.2;115.1;98.12;129.13;158.19;88.08;102.1;100.13;187.21;164.17})/1000</f>
        <v>32.742039999999996</v>
      </c>
      <c r="AD2466" s="6">
        <f t="shared" si="76"/>
        <v>1.6611295681063123E-20</v>
      </c>
      <c r="AE2466" s="6">
        <f t="shared" si="77"/>
        <v>5.4388770764119595E-19</v>
      </c>
    </row>
    <row r="2467" spans="1:31" x14ac:dyDescent="0.2">
      <c r="A2467" t="s">
        <v>6963</v>
      </c>
      <c r="B2467" t="s">
        <v>6965</v>
      </c>
      <c r="C2467" t="s">
        <v>6964</v>
      </c>
      <c r="D2467">
        <v>12</v>
      </c>
      <c r="E2467">
        <v>12</v>
      </c>
      <c r="F2467" t="s">
        <v>58385</v>
      </c>
      <c r="G2467" t="s">
        <v>48486</v>
      </c>
      <c r="H2467" t="s">
        <v>48487</v>
      </c>
      <c r="I2467" t="s">
        <v>48488</v>
      </c>
      <c r="J2467" t="s">
        <v>48489</v>
      </c>
      <c r="K2467" t="s">
        <v>48490</v>
      </c>
      <c r="L2467" t="s">
        <v>48491</v>
      </c>
      <c r="M2467" t="s">
        <v>9156</v>
      </c>
      <c r="N2467" t="s">
        <v>26614</v>
      </c>
      <c r="O2467" t="s">
        <v>48492</v>
      </c>
      <c r="P2467" t="s">
        <v>17237</v>
      </c>
      <c r="Q2467" t="s">
        <v>27974</v>
      </c>
      <c r="R2467" t="s">
        <v>11577</v>
      </c>
      <c r="S2467" t="s">
        <v>48493</v>
      </c>
      <c r="T2467" t="s">
        <v>48494</v>
      </c>
      <c r="U2467" t="s">
        <v>25931</v>
      </c>
      <c r="V2467" t="s">
        <v>48495</v>
      </c>
      <c r="W2467" t="s">
        <v>9949</v>
      </c>
      <c r="X2467" t="s">
        <v>48496</v>
      </c>
      <c r="Y2467" t="s">
        <v>58868</v>
      </c>
      <c r="Z2467" t="str" cm="1">
        <f t="array" ref="Z2467">_xlfn.LET(_xlpm.raw,_xlfn.XLOOKUP(_xlfn.TEXTBEFORE(A2467,";",,,,A2467),_xlfn.ANCHORARRAY([2]summary!$O$4),_xlfn.CHOOSECOLS(_xlfn.ANCHORARRAY([2]summary!$K$4),1),""),IF(_xlpm.raw="","",_xlfn.TEXTAFTER(_xlfn.TEXTBEFORE(_xlpm.raw,"|",-1,,,_xlpm.raw),"tr|",,,,_xlfn.TEXTBEFORE(_xlpm.raw,"|",-1,,,_xlpm.raw))))</f>
        <v>A0A2T0A3V9</v>
      </c>
      <c r="AA2467">
        <f>_xlfn.XLOOKUP(Z2467,[1]!UniprotIFO[Entry],[1]!UniprotIFO[Mass],"")</f>
        <v>32302</v>
      </c>
      <c r="AB2467" t="str">
        <f>_xlfn.XLOOKUP(Z2467,[1]!UniprotIFO[Entry],[1]!UniprotIFO[Sequence],"")</f>
        <v>MPVDVSSETVKLSLGASSVEVALKGATVISYVHDGRERLFVSSKSDIRTSDETAIRGGVPLCWPVFGPPPSDNALYNKLKQHGFARTSVWEVADQQDSQDGVKVVFKLSPTEAIKSVFKLPFALTYTVDLRPYSLLLTLHVENPSPAVAALPFQTALHTYFRLPQGVTPPDVSVTGLENLAYNDKVSGEQKVTERRKEVVVDGPNGEVDRVYFRAPNEMVMRFKGQAETVKVTKSGFADAVVWNPGPKKGSTIADMEEGGYDRYVCLEGCQVEPFVYLDPGKDWTGTYEVSFSQ</v>
      </c>
      <c r="AC2467" s="6" cm="1">
        <f t="array" ref="AC2467">SUMPRODUCT((LEN(AB2467)-LEN(SUBSTITUTE(AB2467,{"A";"C";"D";"E";"F";"G";"H";"I";"K";"L";"M";"N";"P";"Q";"R";"S";"T";"V";"W";"Y"},""))),{72.08;104.14;115.08;129.11;148.17;58.05;138.14;114.16;130.18;114.16;132.2;115.1;98.12;129.13;158.19;88.08;102.1;100.13;187.21;164.17})/1000</f>
        <v>32.571179999999998</v>
      </c>
      <c r="AD2467" s="6">
        <f t="shared" si="76"/>
        <v>1.9933554817275747E-20</v>
      </c>
      <c r="AE2467" s="6">
        <f t="shared" si="77"/>
        <v>6.4925940199335539E-19</v>
      </c>
    </row>
    <row r="2468" spans="1:31" x14ac:dyDescent="0.2">
      <c r="A2468" t="s">
        <v>6966</v>
      </c>
      <c r="B2468" t="s">
        <v>6968</v>
      </c>
      <c r="C2468" t="s">
        <v>6967</v>
      </c>
      <c r="D2468">
        <v>6</v>
      </c>
      <c r="E2468">
        <v>6</v>
      </c>
      <c r="F2468" t="s">
        <v>58386</v>
      </c>
      <c r="G2468" t="s">
        <v>48497</v>
      </c>
      <c r="H2468" t="s">
        <v>48498</v>
      </c>
      <c r="I2468" t="s">
        <v>48499</v>
      </c>
      <c r="J2468" t="s">
        <v>48500</v>
      </c>
      <c r="K2468" t="s">
        <v>48501</v>
      </c>
      <c r="L2468" t="s">
        <v>48502</v>
      </c>
      <c r="M2468" t="s">
        <v>48503</v>
      </c>
      <c r="N2468" t="s">
        <v>48504</v>
      </c>
      <c r="O2468" t="s">
        <v>48505</v>
      </c>
      <c r="P2468" t="s">
        <v>21742</v>
      </c>
      <c r="Q2468" t="s">
        <v>48506</v>
      </c>
      <c r="R2468" t="s">
        <v>48507</v>
      </c>
      <c r="S2468" t="s">
        <v>48508</v>
      </c>
      <c r="T2468" t="s">
        <v>48509</v>
      </c>
      <c r="U2468" t="s">
        <v>48510</v>
      </c>
      <c r="V2468" t="s">
        <v>35466</v>
      </c>
      <c r="W2468" t="s">
        <v>48511</v>
      </c>
      <c r="X2468" t="s">
        <v>48512</v>
      </c>
      <c r="Y2468" t="s">
        <v>59466</v>
      </c>
      <c r="Z2468" t="str" cm="1">
        <f t="array" ref="Z2468">_xlfn.LET(_xlpm.raw,_xlfn.XLOOKUP(_xlfn.TEXTBEFORE(A2468,";",,,,A2468),_xlfn.ANCHORARRAY([2]summary!$O$4),_xlfn.CHOOSECOLS(_xlfn.ANCHORARRAY([2]summary!$K$4),1),""),IF(_xlpm.raw="","",_xlfn.TEXTAFTER(_xlfn.TEXTBEFORE(_xlpm.raw,"|",-1,,,_xlpm.raw),"tr|",,,,_xlfn.TEXTBEFORE(_xlpm.raw,"|",-1,,,_xlpm.raw))))</f>
        <v>A0A0K3CCH2</v>
      </c>
      <c r="AA2468">
        <f>_xlfn.XLOOKUP(Z2468,[1]!UniprotIFO[Entry],[1]!UniprotIFO[Mass],"")</f>
        <v>16578</v>
      </c>
      <c r="AB2468" t="str">
        <f>_xlfn.XLOOKUP(Z2468,[1]!UniprotIFO[Entry],[1]!UniprotIFO[Sequence],"")</f>
        <v>MFRTALRTVAPRALPRVQAPVARSFLTSAIRLSEHHEPILQGEGGKAGEVPTDLQQATGLERFELLHKLQGEEAFSMEPLDASRYGTLKEPVMVFSLDHERIVGCTGIPADSHDTIHMVVPDSKPVRCPECGCAYQVDYQGAEDSHDHHH</v>
      </c>
      <c r="AC2468" s="6" cm="1">
        <f t="array" ref="AC2468">SUMPRODUCT((LEN(AB2468)-LEN(SUBSTITUTE(AB2468,{"A";"C";"D";"E";"F";"G";"H";"I";"K";"L";"M";"N";"P";"Q";"R";"S";"T";"V";"W";"Y"},""))),{72.08;104.14;115.08;129.11;148.17;58.05;138.14;114.16;130.18;114.16;132.2;115.1;98.12;129.13;158.19;88.08;102.1;100.13;187.21;164.17})/1000</f>
        <v>16.701539999999998</v>
      </c>
      <c r="AD2468" s="6">
        <f t="shared" si="76"/>
        <v>9.9667774086378735E-21</v>
      </c>
      <c r="AE2468" s="6">
        <f t="shared" si="77"/>
        <v>1.6646053156146178E-19</v>
      </c>
    </row>
    <row r="2469" spans="1:31" x14ac:dyDescent="0.2">
      <c r="A2469" t="s">
        <v>6969</v>
      </c>
      <c r="B2469" t="s">
        <v>6971</v>
      </c>
      <c r="C2469" t="s">
        <v>6970</v>
      </c>
      <c r="D2469">
        <v>3</v>
      </c>
      <c r="E2469">
        <v>3</v>
      </c>
      <c r="F2469" t="s">
        <v>58387</v>
      </c>
      <c r="G2469" t="s">
        <v>48513</v>
      </c>
      <c r="H2469" t="s">
        <v>48514</v>
      </c>
      <c r="I2469" t="s">
        <v>48515</v>
      </c>
      <c r="J2469" t="s">
        <v>48516</v>
      </c>
      <c r="K2469" t="s">
        <v>48517</v>
      </c>
      <c r="L2469" t="s">
        <v>47619</v>
      </c>
      <c r="M2469" t="s">
        <v>41333</v>
      </c>
      <c r="N2469" t="s">
        <v>48518</v>
      </c>
      <c r="O2469" t="s">
        <v>48519</v>
      </c>
      <c r="P2469" t="s">
        <v>48520</v>
      </c>
      <c r="Q2469" t="s">
        <v>48521</v>
      </c>
      <c r="R2469" t="s">
        <v>48522</v>
      </c>
      <c r="S2469" t="s">
        <v>48523</v>
      </c>
      <c r="T2469" t="s">
        <v>48524</v>
      </c>
      <c r="U2469" t="s">
        <v>48525</v>
      </c>
      <c r="V2469" t="s">
        <v>48526</v>
      </c>
      <c r="W2469" t="s">
        <v>48527</v>
      </c>
      <c r="X2469" t="s">
        <v>48528</v>
      </c>
      <c r="Y2469" t="s">
        <v>58906</v>
      </c>
      <c r="Z2469" t="str" cm="1">
        <f t="array" ref="Z2469">_xlfn.LET(_xlpm.raw,_xlfn.XLOOKUP(_xlfn.TEXTBEFORE(A2469,";",,,,A2469),_xlfn.ANCHORARRAY([2]summary!$O$4),_xlfn.CHOOSECOLS(_xlfn.ANCHORARRAY([2]summary!$K$4),1),""),IF(_xlpm.raw="","",_xlfn.TEXTAFTER(_xlfn.TEXTBEFORE(_xlpm.raw,"|",-1,,,_xlpm.raw),"tr|",,,,_xlfn.TEXTBEFORE(_xlpm.raw,"|",-1,,,_xlpm.raw))))</f>
        <v>A0A061ALD2</v>
      </c>
      <c r="AA2469">
        <f>_xlfn.XLOOKUP(Z2469,[1]!UniprotIFO[Entry],[1]!UniprotIFO[Mass],"")</f>
        <v>11933</v>
      </c>
      <c r="AB2469" t="str">
        <f>_xlfn.XLOOKUP(Z2469,[1]!UniprotIFO[Entry],[1]!UniprotIFO[Sequence],"")</f>
        <v>MPSTRLYAKGRVTGFQRAKRNQRTNTSLVQVEGVADAKEAQWYLGKRVAYVYTAQKAIGGSKVRIIWGKVTRPHGKSGMVRAKFRQNLPPKAFGHSVRIMLYPSNI</v>
      </c>
      <c r="AC2469" s="6" cm="1">
        <f t="array" ref="AC2469">SUMPRODUCT((LEN(AB2469)-LEN(SUBSTITUTE(AB2469,{"A";"C";"D";"E";"F";"G";"H";"I";"K";"L";"M";"N";"P";"Q";"R";"S";"T";"V";"W";"Y"},""))),{72.08;104.14;115.08;129.11;148.17;58.05;138.14;114.16;130.18;114.16;132.2;115.1;98.12;129.13;158.19;88.08;102.1;100.13;187.21;164.17})/1000</f>
        <v>12.03891</v>
      </c>
      <c r="AD2469" s="6">
        <f t="shared" si="76"/>
        <v>4.9833887043189367E-21</v>
      </c>
      <c r="AE2469" s="6">
        <f t="shared" si="77"/>
        <v>5.9994568106312289E-20</v>
      </c>
    </row>
    <row r="2470" spans="1:31" x14ac:dyDescent="0.2">
      <c r="A2470" t="s">
        <v>6972</v>
      </c>
      <c r="B2470" t="s">
        <v>6974</v>
      </c>
      <c r="C2470" t="s">
        <v>6973</v>
      </c>
      <c r="D2470">
        <v>3</v>
      </c>
      <c r="E2470">
        <v>3</v>
      </c>
      <c r="F2470" t="s">
        <v>58388</v>
      </c>
      <c r="G2470" t="s">
        <v>48529</v>
      </c>
      <c r="H2470" t="s">
        <v>48530</v>
      </c>
      <c r="I2470" t="s">
        <v>38441</v>
      </c>
      <c r="J2470" t="s">
        <v>48531</v>
      </c>
      <c r="K2470" t="s">
        <v>23519</v>
      </c>
      <c r="L2470" t="s">
        <v>48532</v>
      </c>
      <c r="M2470" t="s">
        <v>48533</v>
      </c>
      <c r="N2470" t="s">
        <v>38085</v>
      </c>
      <c r="O2470" t="s">
        <v>48534</v>
      </c>
      <c r="P2470" t="s">
        <v>48535</v>
      </c>
      <c r="Q2470" t="s">
        <v>48536</v>
      </c>
      <c r="R2470" t="s">
        <v>48537</v>
      </c>
      <c r="S2470" t="s">
        <v>48538</v>
      </c>
      <c r="T2470" t="s">
        <v>48539</v>
      </c>
      <c r="U2470" t="s">
        <v>48540</v>
      </c>
      <c r="V2470" t="s">
        <v>48541</v>
      </c>
      <c r="W2470" t="s">
        <v>48542</v>
      </c>
      <c r="X2470" t="s">
        <v>48543</v>
      </c>
      <c r="Y2470" t="s">
        <v>59467</v>
      </c>
      <c r="Z2470" t="str" cm="1">
        <f t="array" ref="Z2470">_xlfn.LET(_xlpm.raw,_xlfn.XLOOKUP(_xlfn.TEXTBEFORE(A2470,";",,,,A2470),_xlfn.ANCHORARRAY([2]summary!$O$4),_xlfn.CHOOSECOLS(_xlfn.ANCHORARRAY([2]summary!$K$4),1),""),IF(_xlpm.raw="","",_xlfn.TEXTAFTER(_xlfn.TEXTBEFORE(_xlpm.raw,"|",-1,,,_xlpm.raw),"tr|",,,,_xlfn.TEXTBEFORE(_xlpm.raw,"|",-1,,,_xlpm.raw))))</f>
        <v>A0A2T0A3Y7</v>
      </c>
      <c r="AA2470">
        <f>_xlfn.XLOOKUP(Z2470,[1]!UniprotIFO[Entry],[1]!UniprotIFO[Mass],"")</f>
        <v>23495</v>
      </c>
      <c r="AB2470" t="str">
        <f>_xlfn.XLOOKUP(Z2470,[1]!UniprotIFO[Entry],[1]!UniprotIFO[Sequence],"")</f>
        <v>MSTLKVYPLSNYSFAVKEAQVDEDPSVVARLQRLEADYAQYGMRRTVEGVMVVHEHGHPHVLLLQIANAFFKLPGDYLKPQESNEEGLKMRMHQKLGPESAGDAAMNGSELGGPEDWQVGEAIGQYFRPNFESFMYPYMPAHITKPKEIKTWYLMQMPERQVLTVPKNMKLVALPLFELYDNAVRYGPQLASLPALLSRIKFEYAQ</v>
      </c>
      <c r="AC2470" s="6" cm="1">
        <f t="array" ref="AC2470">SUMPRODUCT((LEN(AB2470)-LEN(SUBSTITUTE(AB2470,{"A";"C";"D";"E";"F";"G";"H";"I";"K";"L";"M";"N";"P";"Q";"R";"S";"T";"V";"W";"Y"},""))),{72.08;104.14;115.08;129.11;148.17;58.05;138.14;114.16;130.18;114.16;132.2;115.1;98.12;129.13;158.19;88.08;102.1;100.13;187.21;164.17})/1000</f>
        <v>23.679919999999999</v>
      </c>
      <c r="AD2470" s="6">
        <f t="shared" si="76"/>
        <v>4.9833887043189367E-21</v>
      </c>
      <c r="AE2470" s="6">
        <f t="shared" si="77"/>
        <v>1.1800624584717607E-19</v>
      </c>
    </row>
    <row r="2471" spans="1:31" x14ac:dyDescent="0.2">
      <c r="A2471" t="s">
        <v>6975</v>
      </c>
      <c r="B2471" t="s">
        <v>6977</v>
      </c>
      <c r="C2471" t="s">
        <v>6976</v>
      </c>
      <c r="D2471">
        <v>15</v>
      </c>
      <c r="E2471">
        <v>12</v>
      </c>
      <c r="F2471" t="s">
        <v>56199</v>
      </c>
      <c r="G2471" t="s">
        <v>48544</v>
      </c>
      <c r="H2471" t="s">
        <v>48545</v>
      </c>
      <c r="I2471" t="s">
        <v>31323</v>
      </c>
      <c r="J2471" t="s">
        <v>48546</v>
      </c>
      <c r="K2471" t="s">
        <v>48547</v>
      </c>
      <c r="L2471" t="s">
        <v>48548</v>
      </c>
      <c r="M2471" t="s">
        <v>48549</v>
      </c>
      <c r="N2471" t="s">
        <v>16326</v>
      </c>
      <c r="O2471" t="s">
        <v>48550</v>
      </c>
      <c r="P2471" t="s">
        <v>32508</v>
      </c>
      <c r="Q2471" t="s">
        <v>48551</v>
      </c>
      <c r="R2471" t="s">
        <v>48552</v>
      </c>
      <c r="S2471" t="s">
        <v>48553</v>
      </c>
      <c r="T2471" t="s">
        <v>48554</v>
      </c>
      <c r="U2471" t="s">
        <v>48555</v>
      </c>
      <c r="V2471" t="s">
        <v>48556</v>
      </c>
      <c r="W2471" t="s">
        <v>48557</v>
      </c>
      <c r="X2471" t="s">
        <v>48558</v>
      </c>
      <c r="Z2471" t="str" cm="1">
        <f t="array" ref="Z2471">_xlfn.LET(_xlpm.raw,_xlfn.XLOOKUP(_xlfn.TEXTBEFORE(A2471,";",,,,A2471),_xlfn.ANCHORARRAY([2]summary!$O$4),_xlfn.CHOOSECOLS(_xlfn.ANCHORARRAY([2]summary!$K$4),1),""),IF(_xlpm.raw="","",_xlfn.TEXTAFTER(_xlfn.TEXTBEFORE(_xlpm.raw,"|",-1,,,_xlpm.raw),"tr|",,,,_xlfn.TEXTBEFORE(_xlpm.raw,"|",-1,,,_xlpm.raw))))</f>
        <v>A0A0K3CPL0</v>
      </c>
      <c r="AA2471">
        <f>_xlfn.XLOOKUP(Z2471,[1]!UniprotIFO[Entry],[1]!UniprotIFO[Mass],"")</f>
        <v>29609</v>
      </c>
      <c r="AB2471" t="str">
        <f>_xlfn.XLOOKUP(Z2471,[1]!UniprotIFO[Entry],[1]!UniprotIFO[Sequence],"")</f>
        <v>MAAEGSSSREAHVYMARISEQAERYDEMVNEMKEVAKLGVELTVEERNLLSVSYKNVIGARRASWRIISSIEQKEEAKGNSSQVSKIKAYREKVEGELSDVCNDILDVLDKHLIPAAQSGESKVFYHKMKGDYHRYLAEFAAGDQRQKASDAAHEAYKTASEIATSELAPTHPIRLGLALNFSVFYYEILNSPEKACHLAKTAFDDAIAELDTLSEESYKDSTLIMQLLRDNLTLWTSDLSAEEPAQQEAPKAEEEAKPVAGEEAA</v>
      </c>
      <c r="AC2471" s="6" cm="1">
        <f t="array" ref="AC2471">SUMPRODUCT((LEN(AB2471)-LEN(SUBSTITUTE(AB2471,{"A";"C";"D";"E";"F";"G";"H";"I";"K";"L";"M";"N";"P";"Q";"R";"S";"T";"V";"W";"Y"},""))),{72.08;104.14;115.08;129.11;148.17;58.05;138.14;114.16;130.18;114.16;132.2;115.1;98.12;129.13;158.19;88.08;102.1;100.13;187.21;164.17})/1000</f>
        <v>29.839829999999999</v>
      </c>
      <c r="AD2471" s="6">
        <f t="shared" si="76"/>
        <v>1.9933554817275747E-20</v>
      </c>
      <c r="AE2471" s="6">
        <f t="shared" si="77"/>
        <v>5.9481388704318937E-19</v>
      </c>
    </row>
    <row r="2472" spans="1:31" x14ac:dyDescent="0.2">
      <c r="A2472" t="s">
        <v>6978</v>
      </c>
      <c r="B2472" t="s">
        <v>6980</v>
      </c>
      <c r="C2472" t="s">
        <v>6979</v>
      </c>
      <c r="D2472">
        <v>20</v>
      </c>
      <c r="E2472">
        <v>20</v>
      </c>
      <c r="F2472" t="s">
        <v>58389</v>
      </c>
      <c r="G2472" t="s">
        <v>48559</v>
      </c>
      <c r="H2472" t="s">
        <v>48560</v>
      </c>
      <c r="I2472" t="s">
        <v>48561</v>
      </c>
      <c r="J2472" t="s">
        <v>10377</v>
      </c>
      <c r="K2472" t="s">
        <v>11373</v>
      </c>
      <c r="L2472" t="s">
        <v>48562</v>
      </c>
      <c r="M2472" t="s">
        <v>48563</v>
      </c>
      <c r="N2472" t="s">
        <v>48564</v>
      </c>
      <c r="O2472" t="s">
        <v>48565</v>
      </c>
      <c r="P2472" t="s">
        <v>48566</v>
      </c>
      <c r="Q2472" t="s">
        <v>48567</v>
      </c>
      <c r="R2472" t="s">
        <v>19889</v>
      </c>
      <c r="S2472" t="s">
        <v>48568</v>
      </c>
      <c r="T2472" t="s">
        <v>46441</v>
      </c>
      <c r="U2472" t="s">
        <v>38985</v>
      </c>
      <c r="V2472" t="s">
        <v>21326</v>
      </c>
      <c r="W2472" t="s">
        <v>48569</v>
      </c>
      <c r="X2472" t="s">
        <v>48570</v>
      </c>
      <c r="Y2472" t="s">
        <v>59468</v>
      </c>
      <c r="Z2472" t="str" cm="1">
        <f t="array" ref="Z2472">_xlfn.LET(_xlpm.raw,_xlfn.XLOOKUP(_xlfn.TEXTBEFORE(A2472,";",,,,A2472),_xlfn.ANCHORARRAY([2]summary!$O$4),_xlfn.CHOOSECOLS(_xlfn.ANCHORARRAY([2]summary!$K$4),1),""),IF(_xlpm.raw="","",_xlfn.TEXTAFTER(_xlfn.TEXTBEFORE(_xlpm.raw,"|",-1,,,_xlpm.raw),"tr|",,,,_xlfn.TEXTBEFORE(_xlpm.raw,"|",-1,,,_xlpm.raw))))</f>
        <v>A0A0K3C669</v>
      </c>
      <c r="AA2472">
        <f>_xlfn.XLOOKUP(Z2472,[1]!UniprotIFO[Entry],[1]!UniprotIFO[Mass],"")</f>
        <v>61776</v>
      </c>
      <c r="AB2472" t="str">
        <f>_xlfn.XLOOKUP(Z2472,[1]!UniprotIFO[Entry],[1]!UniprotIFO[Sequence],"")</f>
        <v>MAAANGHGKGKPSVLIVGAGVGGTASAARLAQSGFDVTVLEKNDFAGGRCSLFTDPTKSFRFDQGPSLFLIPRLFDETFSDLGTSLENEGIKLVKCEPNYRIVFPDKEVVEMSSDLTRMKKQVERWEGEKGFEGFLGFLKEGHAHYELSMVHVLHRNFTSLLSMVRPSLIIQLRKLHPFVSVYSRATKYFKTDRMRRAFTFASMYLGMSPFDALGAYNLLQYTEHCEGILYPLGGFGRIPQTLQKLAEKSGAKFRFNSPVKRVTVENGTAKGVELESGEKLKAEIVLVNADLVWSMAHLYEETSYSKRLEERPVSCSSISFYWSMNRKIPQLDSHTIFLAEEYRESFDSIFREHRIPHEPSFYVNVPSRHDPSAAPADKDAVIVLVPVGHISAALPSSSDWDKVVEDTRNKIIGEIERRLDIKDLRGCIEHETINTPITWGEKFNLHRGSILGLSHDFFNVLSFRPKTRHPSVKNAYFVGASAHPGTGVPIVLAGARLVATQILNDLGMPIPSRWNVSSSELATHKTIRDAAGGFTLLSVLFGLIALLVMYLRG</v>
      </c>
      <c r="AC2472" s="6" cm="1">
        <f t="array" ref="AC2472">SUMPRODUCT((LEN(AB2472)-LEN(SUBSTITUTE(AB2472,{"A";"C";"D";"E";"F";"G";"H";"I";"K";"L";"M";"N";"P";"Q";"R";"S";"T";"V";"W";"Y"},""))),{72.08;104.14;115.08;129.11;148.17;58.05;138.14;114.16;130.18;114.16;132.2;115.1;98.12;129.13;158.19;88.08;102.1;100.13;187.21;164.17})/1000</f>
        <v>62.316340000000004</v>
      </c>
      <c r="AD2472" s="6">
        <f t="shared" si="76"/>
        <v>3.3222591362126246E-20</v>
      </c>
      <c r="AE2472" s="6">
        <f t="shared" si="77"/>
        <v>2.0703102990033223E-18</v>
      </c>
    </row>
    <row r="2473" spans="1:31" x14ac:dyDescent="0.2">
      <c r="A2473" t="s">
        <v>6981</v>
      </c>
      <c r="B2473" t="s">
        <v>6983</v>
      </c>
      <c r="C2473" t="s">
        <v>6982</v>
      </c>
      <c r="D2473">
        <v>1</v>
      </c>
      <c r="E2473">
        <v>1</v>
      </c>
      <c r="F2473" t="s">
        <v>58390</v>
      </c>
      <c r="G2473" t="s">
        <v>48571</v>
      </c>
      <c r="H2473" t="s">
        <v>48572</v>
      </c>
      <c r="I2473" t="s">
        <v>48573</v>
      </c>
      <c r="J2473" t="s">
        <v>48574</v>
      </c>
      <c r="K2473" t="s">
        <v>48575</v>
      </c>
      <c r="L2473" t="s">
        <v>48576</v>
      </c>
      <c r="M2473" t="s">
        <v>25780</v>
      </c>
      <c r="N2473" t="s">
        <v>48577</v>
      </c>
      <c r="O2473" t="s">
        <v>48578</v>
      </c>
      <c r="P2473" t="s">
        <v>48579</v>
      </c>
      <c r="Q2473" t="s">
        <v>48580</v>
      </c>
      <c r="R2473" t="s">
        <v>48581</v>
      </c>
      <c r="S2473" t="s">
        <v>48582</v>
      </c>
      <c r="T2473" t="s">
        <v>48583</v>
      </c>
      <c r="U2473" t="s">
        <v>48584</v>
      </c>
      <c r="V2473" t="s">
        <v>48585</v>
      </c>
      <c r="W2473" t="s">
        <v>48586</v>
      </c>
      <c r="X2473" t="s">
        <v>48587</v>
      </c>
      <c r="Z2473" t="str" cm="1">
        <f t="array" ref="Z2473">_xlfn.LET(_xlpm.raw,_xlfn.XLOOKUP(_xlfn.TEXTBEFORE(A2473,";",,,,A2473),_xlfn.ANCHORARRAY([2]summary!$O$4),_xlfn.CHOOSECOLS(_xlfn.ANCHORARRAY([2]summary!$K$4),1),""),IF(_xlpm.raw="","",_xlfn.TEXTAFTER(_xlfn.TEXTBEFORE(_xlpm.raw,"|",-1,,,_xlpm.raw),"tr|",,,,_xlfn.TEXTBEFORE(_xlpm.raw,"|",-1,,,_xlpm.raw))))</f>
        <v>A0A2T0AHQ1</v>
      </c>
      <c r="AA2473">
        <f>_xlfn.XLOOKUP(Z2473,[1]!UniprotIFO[Entry],[1]!UniprotIFO[Mass],"")</f>
        <v>119450</v>
      </c>
      <c r="AB2473" t="str">
        <f>_xlfn.XLOOKUP(Z2473,[1]!UniprotIFO[Entry],[1]!UniprotIFO[Sequence],"")</f>
        <v>MAEPNSNPFDQPYPSNGTPSAPTPPPGLVLPTPPPRLVIPDDSPPSSDSRQAHDSDGGYLHESVTSNGSADEGTVSSHTMLNASQGTQASGANRRVQWPANLPDQKGHSHVAIDMAQQVPTSPSGRNLTSPGAQAELVRALEAAADAGTDDEDEVEPGRRYIGGEGGASRAASSDGDPEERLEALKDNMEVFVDPGERDGLPSTSKRDPAEKSTRAAWGLVRGLTQGGHFHSSLRRRKQSEAPAAPGGFTSGTGANAEDEKKGDGEEEGKSTGETLRERLRRADVQDLPPDASYASNGLGSGGILSALIALQQQQQAAARGGSASISGATTPASLGPSSRASSIAEGDDTDEEEEEAERLKFLAKLHEKRAQKNRLHNIAGGLASGATGVAVGAGRGANAVIGTAGRGAGAVIGTAGRGAGAVIGGAGKAVGAAGTALGVNAASKSHSKTPSVENTPATGEEGEAKKRKGILDRTRNAMGLDERPEAAKSGAGVFGGLVLGAGSLAGVATPQHAALAPDPTKAGHTISRWELAKDGGRSRSGSVEGSSTQGSPVVARSALSTPPLSPGHEKRNPFSLSLGNLKDLPLHTPKFGHSPGHGSPRKELGDYFTKETEEEADRKAWEKEKRRRRKAREKRKAQEVFITQHVAAIIERQQFIMKMARAFMMFGAPSHRLEAQMQATARVLEINCQVIYIPGVMMLSFGDAATHTSDIKFLKQANGLDLGKLMAAYLVYFNVIHDRVSVTEASRELDELMVSPPKYALWQQLIIGACASAFIQPSAFYGSFIDCLMAMPLGSLLVLVQVLVSRNDLYSSLFEIVIACIISFISAALASTQYFCFAAVVSGSVVLILPGYIVLCGSLELANRSIISGSVRLVYAILYSLFLGFGLSIGSELYNRTGLTIYGLTDYTCSSLRGTNARGWWMDTIPAWWYFLTIPMFLLTLSVRNGQPLFRKETPVMILIGCAGFVSNYFSGKAFKNRSDIASAIGSFAVGFLSNVYGKFTRGSAFVVAVPGVLVQLPSAAEGVVAAPTSRPSRRQSSTHVRSHLVHTLPAIHIISQVEAPRLALTRRDLSLLFLYRLVTDTRLSSVGQHLDLDSSSYTASRARTYRQHRPQLRNLAVPSLRSTHL</v>
      </c>
      <c r="AC2473" s="6" cm="1">
        <f t="array" ref="AC2473">SUMPRODUCT((LEN(AB2473)-LEN(SUBSTITUTE(AB2473,{"A";"C";"D";"E";"F";"G";"H";"I";"K";"L";"M";"N";"P";"Q";"R";"S";"T";"V";"W";"Y"},""))),{72.08;104.14;115.08;129.11;148.17;58.05;138.14;114.16;130.18;114.16;132.2;115.1;98.12;129.13;158.19;88.08;102.1;100.13;187.21;164.17})/1000</f>
        <v>120.56697000000001</v>
      </c>
      <c r="AD2473" s="6">
        <f t="shared" si="76"/>
        <v>1.6611295681063124E-21</v>
      </c>
      <c r="AE2473" s="6">
        <f t="shared" si="77"/>
        <v>2.0027735880398674E-19</v>
      </c>
    </row>
    <row r="2474" spans="1:31" x14ac:dyDescent="0.2">
      <c r="A2474" t="s">
        <v>6984</v>
      </c>
      <c r="B2474" t="s">
        <v>6986</v>
      </c>
      <c r="C2474" t="s">
        <v>6985</v>
      </c>
      <c r="D2474">
        <v>7</v>
      </c>
      <c r="E2474">
        <v>7</v>
      </c>
      <c r="F2474" t="s">
        <v>58391</v>
      </c>
      <c r="G2474" t="s">
        <v>26847</v>
      </c>
      <c r="H2474" t="s">
        <v>16935</v>
      </c>
      <c r="I2474" t="s">
        <v>48588</v>
      </c>
      <c r="J2474" t="s">
        <v>48589</v>
      </c>
      <c r="K2474" t="s">
        <v>43663</v>
      </c>
      <c r="L2474" t="s">
        <v>45467</v>
      </c>
      <c r="M2474" t="s">
        <v>48590</v>
      </c>
      <c r="N2474" t="s">
        <v>48591</v>
      </c>
      <c r="O2474" t="s">
        <v>48592</v>
      </c>
      <c r="P2474" t="s">
        <v>42126</v>
      </c>
      <c r="Q2474" t="s">
        <v>48593</v>
      </c>
      <c r="R2474" t="s">
        <v>48594</v>
      </c>
      <c r="S2474" t="s">
        <v>13037</v>
      </c>
      <c r="T2474" t="s">
        <v>48595</v>
      </c>
      <c r="U2474" t="s">
        <v>27339</v>
      </c>
      <c r="V2474" t="s">
        <v>48596</v>
      </c>
      <c r="W2474" t="s">
        <v>48597</v>
      </c>
      <c r="X2474" t="s">
        <v>44584</v>
      </c>
      <c r="Y2474" t="s">
        <v>59432</v>
      </c>
      <c r="Z2474" t="str" cm="1">
        <f t="array" ref="Z2474">_xlfn.LET(_xlpm.raw,_xlfn.XLOOKUP(_xlfn.TEXTBEFORE(A2474,";",,,,A2474),_xlfn.ANCHORARRAY([2]summary!$O$4),_xlfn.CHOOSECOLS(_xlfn.ANCHORARRAY([2]summary!$K$4),1),""),IF(_xlpm.raw="","",_xlfn.TEXTAFTER(_xlfn.TEXTBEFORE(_xlpm.raw,"|",-1,,,_xlpm.raw),"tr|",,,,_xlfn.TEXTBEFORE(_xlpm.raw,"|",-1,,,_xlpm.raw))))</f>
        <v>A0A0K3C6S6</v>
      </c>
      <c r="AA2474">
        <f>_xlfn.XLOOKUP(Z2474,[1]!UniprotIFO[Entry],[1]!UniprotIFO[Mass],"")</f>
        <v>21678</v>
      </c>
      <c r="AB2474" t="str">
        <f>_xlfn.XLOOKUP(Z2474,[1]!UniprotIFO[Entry],[1]!UniprotIFO[Sequence],"")</f>
        <v>MLSPPLNIPKWLKENGHLLQPPVNNKCIYDGGDFTVMLVGGPNSRNDYHLNETGEWFYQLKGAMTLKVIDNSKVGERVKTNEGLEAVAVTGGEFREITIDEGEMFLLPGNTPHNPCRYSDTVGIVIERVRPGTAVDRLRWYCQNPEHASPTIIREVSFHCLDLGTQLKPLINEWMTKAELRVCPECGKEAEAK</v>
      </c>
      <c r="AC2474" s="6" cm="1">
        <f t="array" ref="AC2474">SUMPRODUCT((LEN(AB2474)-LEN(SUBSTITUTE(AB2474,{"A";"C";"D";"E";"F";"G";"H";"I";"K";"L";"M";"N";"P";"Q";"R";"S";"T";"V";"W";"Y"},""))),{72.08;104.14;115.08;129.11;148.17;58.05;138.14;114.16;130.18;114.16;132.2;115.1;98.12;129.13;158.19;88.08;102.1;100.13;187.21;164.17})/1000</f>
        <v>21.847549999999998</v>
      </c>
      <c r="AD2474" s="6">
        <f t="shared" si="76"/>
        <v>1.1627906976744185E-20</v>
      </c>
      <c r="AE2474" s="6">
        <f t="shared" si="77"/>
        <v>2.540412790697674E-19</v>
      </c>
    </row>
    <row r="2475" spans="1:31" x14ac:dyDescent="0.2">
      <c r="A2475" t="s">
        <v>6987</v>
      </c>
      <c r="B2475" t="s">
        <v>6989</v>
      </c>
      <c r="C2475" t="s">
        <v>6988</v>
      </c>
      <c r="D2475">
        <v>5</v>
      </c>
      <c r="E2475">
        <v>5</v>
      </c>
      <c r="F2475" t="s">
        <v>58392</v>
      </c>
      <c r="G2475" t="s">
        <v>48598</v>
      </c>
      <c r="H2475" t="s">
        <v>48599</v>
      </c>
      <c r="I2475" t="s">
        <v>36357</v>
      </c>
      <c r="J2475" t="s">
        <v>48600</v>
      </c>
      <c r="K2475" t="s">
        <v>48601</v>
      </c>
      <c r="L2475" t="s">
        <v>48602</v>
      </c>
      <c r="M2475" t="s">
        <v>48603</v>
      </c>
      <c r="N2475" t="s">
        <v>48604</v>
      </c>
      <c r="O2475" t="s">
        <v>48605</v>
      </c>
      <c r="P2475" t="s">
        <v>13901</v>
      </c>
      <c r="Q2475" t="s">
        <v>48606</v>
      </c>
      <c r="R2475" t="s">
        <v>25223</v>
      </c>
      <c r="S2475" t="s">
        <v>39136</v>
      </c>
      <c r="T2475" t="s">
        <v>48607</v>
      </c>
      <c r="U2475" t="s">
        <v>48608</v>
      </c>
      <c r="V2475" t="s">
        <v>48609</v>
      </c>
      <c r="W2475" t="s">
        <v>37823</v>
      </c>
      <c r="X2475" t="s">
        <v>48610</v>
      </c>
      <c r="Y2475" t="s">
        <v>58868</v>
      </c>
      <c r="Z2475" t="str" cm="1">
        <f t="array" ref="Z2475">_xlfn.LET(_xlpm.raw,_xlfn.XLOOKUP(_xlfn.TEXTBEFORE(A2475,";",,,,A2475),_xlfn.ANCHORARRAY([2]summary!$O$4),_xlfn.CHOOSECOLS(_xlfn.ANCHORARRAY([2]summary!$K$4),1),""),IF(_xlpm.raw="","",_xlfn.TEXTAFTER(_xlfn.TEXTBEFORE(_xlpm.raw,"|",-1,,,_xlpm.raw),"tr|",,,,_xlfn.TEXTBEFORE(_xlpm.raw,"|",-1,,,_xlpm.raw))))</f>
        <v>A0A0K3CHH1</v>
      </c>
      <c r="AA2475">
        <f>_xlfn.XLOOKUP(Z2475,[1]!UniprotIFO[Entry],[1]!UniprotIFO[Mass],"")</f>
        <v>27462</v>
      </c>
      <c r="AB2475" t="str">
        <f>_xlfn.XLOOKUP(Z2475,[1]!UniprotIFO[Entry],[1]!UniprotIFO[Sequence],"")</f>
        <v>MAPLPALIIVMGASGCGKSTVGLGVATALGVPFVDGDDLHPAASVAKMSAGNPLTDEDRIPWLHKIRETAILLTSPEGLAALDRPAAPPSPSEVDSAALSHELHAAISRIQAPSLNARLELRQRGEKREREAVVVACSALTVQYRNLLRGEEARFVLPNGKEITADKHLDPHIETFFIYLQGTRPLLLNRMEHRAGHFMKASMLDSQLATLQEPHETDEVNVAVVKLGQGEGEAEERGKEAVIADAVARTRRFVG</v>
      </c>
      <c r="AC2475" s="6" cm="1">
        <f t="array" ref="AC2475">SUMPRODUCT((LEN(AB2475)-LEN(SUBSTITUTE(AB2475,{"A";"C";"D";"E";"F";"G";"H";"I";"K";"L";"M";"N";"P";"Q";"R";"S";"T";"V";"W";"Y"},""))),{72.08;104.14;115.08;129.11;148.17;58.05;138.14;114.16;130.18;114.16;132.2;115.1;98.12;129.13;158.19;88.08;102.1;100.13;187.21;164.17})/1000</f>
        <v>27.693210000000001</v>
      </c>
      <c r="AD2475" s="6">
        <f t="shared" si="76"/>
        <v>8.3056478405315615E-21</v>
      </c>
      <c r="AE2475" s="6">
        <f t="shared" si="77"/>
        <v>2.3001004983388702E-19</v>
      </c>
    </row>
    <row r="2476" spans="1:31" x14ac:dyDescent="0.2">
      <c r="A2476" t="s">
        <v>6990</v>
      </c>
      <c r="B2476" t="s">
        <v>6991</v>
      </c>
      <c r="C2476" t="s">
        <v>735</v>
      </c>
      <c r="D2476">
        <v>11</v>
      </c>
      <c r="E2476">
        <v>11</v>
      </c>
      <c r="F2476" t="s">
        <v>58393</v>
      </c>
      <c r="G2476" t="s">
        <v>38220</v>
      </c>
      <c r="H2476" t="s">
        <v>48611</v>
      </c>
      <c r="I2476" t="s">
        <v>48612</v>
      </c>
      <c r="J2476" t="s">
        <v>48613</v>
      </c>
      <c r="K2476" t="s">
        <v>48614</v>
      </c>
      <c r="L2476" t="s">
        <v>32857</v>
      </c>
      <c r="M2476" t="s">
        <v>48615</v>
      </c>
      <c r="N2476" t="s">
        <v>48616</v>
      </c>
      <c r="O2476" t="s">
        <v>37577</v>
      </c>
      <c r="P2476" t="s">
        <v>41560</v>
      </c>
      <c r="Q2476" t="s">
        <v>48617</v>
      </c>
      <c r="R2476" t="s">
        <v>48618</v>
      </c>
      <c r="S2476" t="s">
        <v>48619</v>
      </c>
      <c r="T2476" t="s">
        <v>48620</v>
      </c>
      <c r="U2476" t="s">
        <v>48621</v>
      </c>
      <c r="V2476" t="s">
        <v>48622</v>
      </c>
      <c r="W2476" t="s">
        <v>48623</v>
      </c>
      <c r="X2476" t="s">
        <v>48624</v>
      </c>
      <c r="Z2476" t="str" cm="1">
        <f t="array" ref="Z2476">_xlfn.LET(_xlpm.raw,_xlfn.XLOOKUP(_xlfn.TEXTBEFORE(A2476,";",,,,A2476),_xlfn.ANCHORARRAY([2]summary!$O$4),_xlfn.CHOOSECOLS(_xlfn.ANCHORARRAY([2]summary!$K$4),1),""),IF(_xlpm.raw="","",_xlfn.TEXTAFTER(_xlfn.TEXTBEFORE(_xlpm.raw,"|",-1,,,_xlpm.raw),"tr|",,,,_xlfn.TEXTBEFORE(_xlpm.raw,"|",-1,,,_xlpm.raw))))</f>
        <v>A0A2T0A3B3</v>
      </c>
      <c r="AA2476">
        <f>_xlfn.XLOOKUP(Z2476,[1]!UniprotIFO[Entry],[1]!UniprotIFO[Mass],"")</f>
        <v>169975</v>
      </c>
      <c r="AB2476" t="str">
        <f>_xlfn.XLOOKUP(Z2476,[1]!UniprotIFO[Entry],[1]!UniprotIFO[Sequence],"")</f>
        <v>MTTDRPRRAASQRRSTAEPDLYSSHGQRAVGSRRSARRGSREVNYAGQDDDDEEEYVEMEGEEGSEEEDARVQRAKRRGKEVRYNEDEFKQEEGEEQFSAEEEEEEYQQQDDLPLHPQHLPPLPLPHAPTANQNPLVIKLNVTRTATPATPAEAPPADAEGEEDADAAGEDDPDAYADPHAAYAPHEAYQNGHVGAGDEEEDEEGVGGRRLRPRRQNAIHDSEDSSTDANGAEGHSLPPRVFTTTSSGRQTRRPAHYGESADEEDYKPDAEGRRGGLRRGGRAGYHGDGIEPDEEWDGEDGEYGSGARRGERSRRSSRRTNDRQQQAARQLRSQRAGRSTRNSRKAVDQSYEQDEDETELDTDEEMLDLQDDDDDSLGRGEGSGKRKLRNKPRINYYVPPPNEVAGLNAGKDAKGKGKQRRTDEDGNPFAGLPANMTGAQWAALYPEGGQPGSDSSDDESPNLSSPRKAALFSGPGAAMTGGMLAGGGLDFGSGAPSNLGKVNNVAALADTDPLGVPTSISFDSVGGLGQHIQQLKEMVSLPLLYPEVFERFNITPPRGVLFHGPPGTGKTLLARALAASCSTEGRKISFFMRKGADCLSKWVGEAERQLRLLFEEARACQPSIIFFDEIDGLAPVRSSKQEQIHASIVSTLLALMDGMDGRGQVIVIGATNRPDAIDPALRRPGRFDREFYFPLPNLEARRKIIDIHTEGWNPPLDDGFKDELAKLTKGYGGADLRALCTEAALNAVQRTYPQIYKTNDRLLIKPEQIEVTARDFTISQKNLIPSTARSTSSHAAPLPPQLVPLLADSLEHAKTALAKVLPEVKKVNVLEEAEFVDEGAGFEKEKMLQAFETLRVFRPRLIICGEPGMGQSFVGAAILQHLEGFHVQTLDLATLVSDSTRTMEAACVQLFVEAKRHKPSILFIPSLVTWCASVGETVRSTIKGLLDGLDPSDPILLLAVVDGHFSEVPADVRSWFGFVKGNRVIIGKPSNDQRRAFFEDVIAGIQRPPNEYPDGVPRRKRVLEKLPLAPPPPPRAPTAAEIAQQQQNDLRLLEYLKWRLGPVLSELKKRYKRFQRSLYKDWQSDDLEWRQEQLRRGQEVTGLGKQPYHNVDLDTMASDLYKGFYYTPDDFLDDILRIQHNAEVNKIMENDAEAPIRAGQMVNHVKVMLDQTFDANFRAECSKMAERMLEKEKDAPRKGRRKGRGGSLPPEDGAVAAAETAAAAGGAFKERYNARTANGAEDSADATDTQEAGAGGVGDAEGQLKRARTGTGEHAMEIEPGDEHGPAKRQRTDEDGDQDEQMRAIQHHQAAVDMADGQAAASTSSAPNGYPAGFVAAPPQAGPSGFHDLLNPTTASSLAAFADPVVAFSEPQQNPFAPTVAAVAPPMPVGAAPSEATITAGLPAPAAAAAPSFLNGTVPASATSANLFGAPAVVQKALSVNGGSALPSRDGTPTPLGMNDAPAPASEAGSARQASAAPEKERTPTPEPTPPPPPPFVVPTHAVDCLYSFLVEKTDALNIDQLEQLRAACYDAVWRGRTEWDRTAVVQELDELAKEFVEEVEALAA</v>
      </c>
      <c r="AC2476" s="6" cm="1">
        <f t="array" ref="AC2476">SUMPRODUCT((LEN(AB2476)-LEN(SUBSTITUTE(AB2476,{"A";"C";"D";"E";"F";"G";"H";"I";"K";"L";"M";"N";"P";"Q";"R";"S";"T";"V";"W";"Y"},""))),{72.08;104.14;115.08;129.11;148.17;58.05;138.14;114.16;130.18;114.16;132.2;115.1;98.12;129.13;158.19;88.08;102.1;100.13;187.21;164.17})/1000</f>
        <v>171.45274999999998</v>
      </c>
      <c r="AD2476" s="6">
        <f t="shared" si="76"/>
        <v>1.8272425249169435E-20</v>
      </c>
      <c r="AE2476" s="6">
        <f t="shared" si="77"/>
        <v>3.1328575581395345E-18</v>
      </c>
    </row>
    <row r="2477" spans="1:31" x14ac:dyDescent="0.2">
      <c r="A2477" t="s">
        <v>6992</v>
      </c>
      <c r="B2477" t="s">
        <v>6993</v>
      </c>
      <c r="C2477" t="s">
        <v>3424</v>
      </c>
      <c r="D2477">
        <v>2</v>
      </c>
      <c r="E2477">
        <v>2</v>
      </c>
      <c r="F2477" t="s">
        <v>58394</v>
      </c>
      <c r="G2477" t="s">
        <v>48625</v>
      </c>
      <c r="H2477" t="s">
        <v>37948</v>
      </c>
      <c r="I2477" t="s">
        <v>10583</v>
      </c>
      <c r="J2477" t="s">
        <v>48626</v>
      </c>
      <c r="K2477" t="s">
        <v>48627</v>
      </c>
      <c r="L2477" t="s">
        <v>48628</v>
      </c>
      <c r="M2477" t="s">
        <v>48629</v>
      </c>
      <c r="N2477" t="s">
        <v>48630</v>
      </c>
      <c r="O2477" t="s">
        <v>48631</v>
      </c>
      <c r="P2477" t="s">
        <v>48632</v>
      </c>
      <c r="Q2477" t="s">
        <v>48633</v>
      </c>
      <c r="R2477" t="s">
        <v>48634</v>
      </c>
      <c r="S2477" t="s">
        <v>48635</v>
      </c>
      <c r="T2477" t="s">
        <v>48636</v>
      </c>
      <c r="U2477" t="s">
        <v>48637</v>
      </c>
      <c r="V2477" t="s">
        <v>23179</v>
      </c>
      <c r="W2477" t="s">
        <v>48638</v>
      </c>
      <c r="X2477" t="s">
        <v>48639</v>
      </c>
      <c r="Y2477" t="s">
        <v>58861</v>
      </c>
      <c r="Z2477" t="str" cm="1">
        <f t="array" ref="Z2477">_xlfn.LET(_xlpm.raw,_xlfn.XLOOKUP(_xlfn.TEXTBEFORE(A2477,";",,,,A2477),_xlfn.ANCHORARRAY([2]summary!$O$4),_xlfn.CHOOSECOLS(_xlfn.ANCHORARRAY([2]summary!$K$4),1),""),IF(_xlpm.raw="","",_xlfn.TEXTAFTER(_xlfn.TEXTBEFORE(_xlpm.raw,"|",-1,,,_xlpm.raw),"tr|",,,,_xlfn.TEXTBEFORE(_xlpm.raw,"|",-1,,,_xlpm.raw))))</f>
        <v>A0A2T0AFP7</v>
      </c>
      <c r="AA2477">
        <f>_xlfn.XLOOKUP(Z2477,[1]!UniprotIFO[Entry],[1]!UniprotIFO[Mass],"")</f>
        <v>24292</v>
      </c>
      <c r="AB2477" t="str">
        <f>_xlfn.XLOOKUP(Z2477,[1]!UniprotIFO[Entry],[1]!UniprotIFO[Sequence],"")</f>
        <v>MPALCGLPLPGSNGGHDHAGNGYGLSGTSTKEGRPVSRKVVVVGDGACGKTSLLNVYVKGEFPELYEPTVFENHCVDIVVDGTPIELALWDTAGQEDFDRLRSLSYADSNVVLLCFSVDQPTSLENVKSKWVDEIRHYCPGVKLALVALKCDLRSDPVVRDKLASAGMQPVEYEEGLAVAKRIRASRYLECSAKHNRGVQETFEEVSLPPFAHCLSPPPGLVLPG</v>
      </c>
      <c r="AC2477" s="6" cm="1">
        <f t="array" ref="AC2477">SUMPRODUCT((LEN(AB2477)-LEN(SUBSTITUTE(AB2477,{"A";"C";"D";"E";"F";"G";"H";"I";"K";"L";"M";"N";"P";"Q";"R";"S";"T";"V";"W";"Y"},""))),{72.08;104.14;115.08;129.11;148.17;58.05;138.14;114.16;130.18;114.16;132.2;115.1;98.12;129.13;158.19;88.08;102.1;100.13;187.21;164.17})/1000</f>
        <v>24.491419999999998</v>
      </c>
      <c r="AD2477" s="6">
        <f t="shared" si="76"/>
        <v>3.3222591362126247E-21</v>
      </c>
      <c r="AE2477" s="6">
        <f t="shared" si="77"/>
        <v>8.1366843853820591E-20</v>
      </c>
    </row>
    <row r="2478" spans="1:31" x14ac:dyDescent="0.2">
      <c r="A2478" t="s">
        <v>6994</v>
      </c>
      <c r="B2478" t="s">
        <v>6996</v>
      </c>
      <c r="C2478" t="s">
        <v>6995</v>
      </c>
      <c r="D2478">
        <v>8</v>
      </c>
      <c r="E2478">
        <v>8</v>
      </c>
      <c r="F2478" t="s">
        <v>58395</v>
      </c>
      <c r="G2478" t="s">
        <v>48640</v>
      </c>
      <c r="H2478" t="s">
        <v>36232</v>
      </c>
      <c r="I2478" t="s">
        <v>48641</v>
      </c>
      <c r="J2478" t="s">
        <v>48642</v>
      </c>
      <c r="K2478" t="s">
        <v>34275</v>
      </c>
      <c r="L2478" t="s">
        <v>48643</v>
      </c>
      <c r="M2478" t="s">
        <v>48644</v>
      </c>
      <c r="N2478" t="s">
        <v>48645</v>
      </c>
      <c r="O2478" t="s">
        <v>46497</v>
      </c>
      <c r="P2478" t="s">
        <v>48646</v>
      </c>
      <c r="Q2478" t="s">
        <v>48647</v>
      </c>
      <c r="R2478" t="s">
        <v>26329</v>
      </c>
      <c r="S2478" t="s">
        <v>48648</v>
      </c>
      <c r="T2478" t="s">
        <v>48649</v>
      </c>
      <c r="U2478" t="s">
        <v>48650</v>
      </c>
      <c r="V2478" t="s">
        <v>48651</v>
      </c>
      <c r="W2478" t="s">
        <v>48652</v>
      </c>
      <c r="X2478" t="s">
        <v>33045</v>
      </c>
      <c r="Z2478" t="str" cm="1">
        <f t="array" ref="Z2478">_xlfn.LET(_xlpm.raw,_xlfn.XLOOKUP(_xlfn.TEXTBEFORE(A2478,";",,,,A2478),_xlfn.ANCHORARRAY([2]summary!$O$4),_xlfn.CHOOSECOLS(_xlfn.ANCHORARRAY([2]summary!$K$4),1),""),IF(_xlpm.raw="","",_xlfn.TEXTAFTER(_xlfn.TEXTBEFORE(_xlpm.raw,"|",-1,,,_xlpm.raw),"tr|",,,,_xlfn.TEXTBEFORE(_xlpm.raw,"|",-1,,,_xlpm.raw))))</f>
        <v>A0A0K3CDQ1</v>
      </c>
      <c r="AA2478">
        <f>_xlfn.XLOOKUP(Z2478,[1]!UniprotIFO[Entry],[1]!UniprotIFO[Mass],"")</f>
        <v>35083</v>
      </c>
      <c r="AB2478" t="str">
        <f>_xlfn.XLOOKUP(Z2478,[1]!UniprotIFO[Entry],[1]!UniprotIFO[Sequence],"")</f>
        <v>MSFANSTKVALDLRGARLSLDREALMELPESVLLCLFPNGVVLSPQRQPRGEGEEEDEEADVYYVDFDARCLEFVLDFFATAREAFYGRPDGPRRDLSLTSPIAQSNMSNPLFLKQAIIVLREELEYFAIPPGKNEVGAKDGERPGMDENGKPNAALTQLKIDCGNALLDQRSIFTALQRNVSRDNNVAEQHLIDMLCMSGFERDDAWGYRSIEPNRCCIASIALVLLKTGIVHPPLSGSPPVSPSDESGPDAMASSEEGGGVQVNTQQLATAQKLLLFWRKPARKAWWDSTDVTVRGKNIKVWARRVWTLELSLI</v>
      </c>
      <c r="AC2478" s="6" cm="1">
        <f t="array" ref="AC2478">SUMPRODUCT((LEN(AB2478)-LEN(SUBSTITUTE(AB2478,{"A";"C";"D";"E";"F";"G";"H";"I";"K";"L";"M";"N";"P";"Q";"R";"S";"T";"V";"W";"Y"},""))),{72.08;104.14;115.08;129.11;148.17;58.05;138.14;114.16;130.18;114.16;132.2;115.1;98.12;129.13;158.19;88.08;102.1;100.13;187.21;164.17})/1000</f>
        <v>35.370550000000001</v>
      </c>
      <c r="AD2478" s="6">
        <f t="shared" si="76"/>
        <v>1.3289036544850499E-20</v>
      </c>
      <c r="AE2478" s="6">
        <f t="shared" si="77"/>
        <v>4.7004053156146188E-19</v>
      </c>
    </row>
    <row r="2479" spans="1:31" x14ac:dyDescent="0.2">
      <c r="A2479" t="s">
        <v>6997</v>
      </c>
      <c r="B2479" t="s">
        <v>6999</v>
      </c>
      <c r="C2479" t="s">
        <v>6998</v>
      </c>
      <c r="D2479">
        <v>2</v>
      </c>
      <c r="E2479">
        <v>2</v>
      </c>
      <c r="F2479" t="s">
        <v>58396</v>
      </c>
      <c r="G2479" t="s">
        <v>48653</v>
      </c>
      <c r="H2479" t="s">
        <v>48654</v>
      </c>
      <c r="I2479" t="s">
        <v>48655</v>
      </c>
      <c r="J2479" t="s">
        <v>48656</v>
      </c>
      <c r="K2479" t="s">
        <v>48657</v>
      </c>
      <c r="L2479" t="s">
        <v>48658</v>
      </c>
      <c r="M2479" t="s">
        <v>48659</v>
      </c>
      <c r="N2479" t="s">
        <v>48660</v>
      </c>
      <c r="O2479" t="s">
        <v>10815</v>
      </c>
      <c r="P2479" t="s">
        <v>48661</v>
      </c>
      <c r="Q2479" t="s">
        <v>48662</v>
      </c>
      <c r="R2479" t="s">
        <v>48663</v>
      </c>
      <c r="S2479" t="s">
        <v>48664</v>
      </c>
      <c r="T2479" t="s">
        <v>48665</v>
      </c>
      <c r="U2479" t="s">
        <v>48666</v>
      </c>
      <c r="V2479" t="s">
        <v>48667</v>
      </c>
      <c r="W2479" t="s">
        <v>48668</v>
      </c>
      <c r="X2479" t="s">
        <v>48669</v>
      </c>
      <c r="Y2479" t="s">
        <v>58882</v>
      </c>
      <c r="Z2479" t="str" cm="1">
        <f t="array" ref="Z2479">_xlfn.LET(_xlpm.raw,_xlfn.XLOOKUP(_xlfn.TEXTBEFORE(A2479,";",,,,A2479),_xlfn.ANCHORARRAY([2]summary!$O$4),_xlfn.CHOOSECOLS(_xlfn.ANCHORARRAY([2]summary!$K$4),1),""),IF(_xlpm.raw="","",_xlfn.TEXTAFTER(_xlfn.TEXTBEFORE(_xlpm.raw,"|",-1,,,_xlpm.raw),"tr|",,,,_xlfn.TEXTBEFORE(_xlpm.raw,"|",-1,,,_xlpm.raw))))</f>
        <v>A0A0K3CDC0</v>
      </c>
      <c r="AA2479">
        <f>_xlfn.XLOOKUP(Z2479,[1]!UniprotIFO[Entry],[1]!UniprotIFO[Mass],"")</f>
        <v>58475</v>
      </c>
      <c r="AB2479" t="str">
        <f>_xlfn.XLOOKUP(Z2479,[1]!UniprotIFO[Entry],[1]!UniprotIFO[Sequence],"")</f>
        <v>MISSCERRARRDLPLPLLVVLLPFPPSSLCRAFAGRTTFRRTSASSALRHFASHQLTPKLCHPSQPFCTALALPTNPPSSPATPTSLHLSPLVQMAPTFTDLRHAINEAIQAARDDLRKVSLSIHEKPELAWDEHHAHDVLTEYMERQSGFVVTKHAYDLPTAWTAVFTSSASSQQGEKVPVVGFNSEMDALKGIGHACGHNLIAIAGCAAAIGVARTLERFQLPGKVVLIGTPAEEQGGGKAVLLDRGAYDELEACLMLHPGTSGGGKHGAGNMTSAALVAMEVTYNGAPAHAGGAPEKGRNALDAAVLAYQGISVLRQQLPKDAKVHGIISGEDKWSPNVIPDEAKLLYGIRSTTLTSLAEVVPRVLRCFAGGALSSNTSYSIKRGHLYHEVRPAKGLSDAFKDFVEAEYGDEYRFIERMETGASTDFGNVCFKCPSLHPMFFLPDATPEEHPHSASYTKAAAEESAHEAAIRAASALSYAGLQVLLDPSLRKRMWAEWEEDMKVAQGDKALAVLDKVLPASKEGEGGKPGTFCAFDKCACGH</v>
      </c>
      <c r="AC2479" s="6" cm="1">
        <f t="array" ref="AC2479">SUMPRODUCT((LEN(AB2479)-LEN(SUBSTITUTE(AB2479,{"A";"C";"D";"E";"F";"G";"H";"I";"K";"L";"M";"N";"P";"Q";"R";"S";"T";"V";"W";"Y"},""))),{72.08;104.14;115.08;129.11;148.17;58.05;138.14;114.16;130.18;114.16;132.2;115.1;98.12;129.13;158.19;88.08;102.1;100.13;187.21;164.17})/1000</f>
        <v>58.996200000000002</v>
      </c>
      <c r="AD2479" s="6">
        <f t="shared" si="76"/>
        <v>3.3222591362126247E-21</v>
      </c>
      <c r="AE2479" s="6">
        <f t="shared" si="77"/>
        <v>1.9600066445182725E-19</v>
      </c>
    </row>
    <row r="2480" spans="1:31" x14ac:dyDescent="0.2">
      <c r="A2480" t="s">
        <v>7000</v>
      </c>
      <c r="B2480" t="s">
        <v>7002</v>
      </c>
      <c r="C2480" t="s">
        <v>7001</v>
      </c>
      <c r="D2480">
        <v>10</v>
      </c>
      <c r="E2480">
        <v>10</v>
      </c>
      <c r="F2480" t="s">
        <v>58397</v>
      </c>
      <c r="G2480" t="s">
        <v>39038</v>
      </c>
      <c r="H2480" t="s">
        <v>48670</v>
      </c>
      <c r="I2480" t="s">
        <v>48671</v>
      </c>
      <c r="J2480" t="s">
        <v>48672</v>
      </c>
      <c r="K2480" t="s">
        <v>48673</v>
      </c>
      <c r="L2480" t="s">
        <v>48674</v>
      </c>
      <c r="M2480" t="s">
        <v>48675</v>
      </c>
      <c r="N2480" t="s">
        <v>48676</v>
      </c>
      <c r="O2480" t="s">
        <v>48677</v>
      </c>
      <c r="P2480" t="s">
        <v>48678</v>
      </c>
      <c r="Q2480" t="s">
        <v>48679</v>
      </c>
      <c r="R2480" t="s">
        <v>48680</v>
      </c>
      <c r="S2480" t="s">
        <v>8590</v>
      </c>
      <c r="T2480" t="s">
        <v>48681</v>
      </c>
      <c r="U2480" t="s">
        <v>48682</v>
      </c>
      <c r="V2480" t="s">
        <v>48683</v>
      </c>
      <c r="W2480" t="s">
        <v>48684</v>
      </c>
      <c r="X2480" t="s">
        <v>48685</v>
      </c>
      <c r="Z2480" t="str" cm="1">
        <f t="array" ref="Z2480">_xlfn.LET(_xlpm.raw,_xlfn.XLOOKUP(_xlfn.TEXTBEFORE(A2480,";",,,,A2480),_xlfn.ANCHORARRAY([2]summary!$O$4),_xlfn.CHOOSECOLS(_xlfn.ANCHORARRAY([2]summary!$K$4),1),""),IF(_xlpm.raw="","",_xlfn.TEXTAFTER(_xlfn.TEXTBEFORE(_xlpm.raw,"|",-1,,,_xlpm.raw),"tr|",,,,_xlfn.TEXTBEFORE(_xlpm.raw,"|",-1,,,_xlpm.raw))))</f>
        <v>A0A2T0AFT1</v>
      </c>
      <c r="AA2480">
        <f>_xlfn.XLOOKUP(Z2480,[1]!UniprotIFO[Entry],[1]!UniprotIFO[Mass],"")</f>
        <v>55112</v>
      </c>
      <c r="AB2480" t="str">
        <f>_xlfn.XLOOKUP(Z2480,[1]!UniprotIFO[Entry],[1]!UniprotIFO[Sequence],"")</f>
        <v>MGATQTPTVRPLLLLSCLTRRTDLRLPQTRTVYVGNLPSDASVDELLSQVRFGPIESIRILPEKSCAFISFLDPTTAAAFHSDALMRKIRLHDHDLKIGWGKPSAVSANVLAAVQQSGATRNVYIGNLDESVTEETLRDDLSRFGPIDQVKIVRDKNIGFVHFLSIATAIKVVQNLPQEPAYAGRRVAYGKDRTAYVPKNQHQQQQHNMAAAAMGSMAANYGGFGGLGFGQNGDPNAQMGNRTIYLGNIHPEVTTEEICNIIRGGILEKIRYIPDKHICFVTFVDPHCALAFFQMASFQGIALHNRRLKVGWGKQSGPTSPGIAMVVQAGGSRNVYVGNIDDFETYKEEKLRKDFGEYGEIELVNFLKEKQCCFVNFTNITNAIKAIEGIKQHADYQNLKVSYGKDRCGGAPRAFRGFDLRNQQRGPRPNQDGANGSAPSNGYARSPFPDVMSSFPTSPLQTDQLRIAEGGETQTASPQLPEIGALVLDEEAAAAAGATAAGQAQA</v>
      </c>
      <c r="AC2480" s="6" cm="1">
        <f t="array" ref="AC2480">SUMPRODUCT((LEN(AB2480)-LEN(SUBSTITUTE(AB2480,{"A";"C";"D";"E";"F";"G";"H";"I";"K";"L";"M";"N";"P";"Q";"R";"S";"T";"V";"W";"Y"},""))),{72.08;104.14;115.08;129.11;148.17;58.05;138.14;114.16;130.18;114.16;132.2;115.1;98.12;129.13;158.19;88.08;102.1;100.13;187.21;164.17})/1000</f>
        <v>55.602879999999992</v>
      </c>
      <c r="AD2480" s="6">
        <f t="shared" si="76"/>
        <v>1.6611295681063123E-20</v>
      </c>
      <c r="AE2480" s="6">
        <f t="shared" si="77"/>
        <v>9.2363588039867096E-19</v>
      </c>
    </row>
    <row r="2481" spans="1:31" x14ac:dyDescent="0.2">
      <c r="A2481" t="s">
        <v>7003</v>
      </c>
      <c r="B2481" t="s">
        <v>7005</v>
      </c>
      <c r="C2481" t="s">
        <v>7004</v>
      </c>
      <c r="D2481">
        <v>14</v>
      </c>
      <c r="E2481">
        <v>14</v>
      </c>
      <c r="F2481" t="s">
        <v>58398</v>
      </c>
      <c r="G2481" t="s">
        <v>39397</v>
      </c>
      <c r="H2481" t="s">
        <v>48686</v>
      </c>
      <c r="I2481" t="s">
        <v>11708</v>
      </c>
      <c r="J2481" t="s">
        <v>16776</v>
      </c>
      <c r="K2481" t="s">
        <v>13191</v>
      </c>
      <c r="L2481" t="s">
        <v>43301</v>
      </c>
      <c r="M2481" t="s">
        <v>48687</v>
      </c>
      <c r="N2481" t="s">
        <v>48688</v>
      </c>
      <c r="O2481" t="s">
        <v>48689</v>
      </c>
      <c r="P2481" t="s">
        <v>14423</v>
      </c>
      <c r="Q2481" t="s">
        <v>48690</v>
      </c>
      <c r="R2481" t="s">
        <v>48691</v>
      </c>
      <c r="S2481" t="s">
        <v>48692</v>
      </c>
      <c r="T2481" t="s">
        <v>8480</v>
      </c>
      <c r="U2481" t="s">
        <v>28504</v>
      </c>
      <c r="V2481" t="s">
        <v>48693</v>
      </c>
      <c r="W2481" t="s">
        <v>48694</v>
      </c>
      <c r="X2481" t="s">
        <v>48035</v>
      </c>
      <c r="Z2481" t="str" cm="1">
        <f t="array" ref="Z2481">_xlfn.LET(_xlpm.raw,_xlfn.XLOOKUP(_xlfn.TEXTBEFORE(A2481,";",,,,A2481),_xlfn.ANCHORARRAY([2]summary!$O$4),_xlfn.CHOOSECOLS(_xlfn.ANCHORARRAY([2]summary!$K$4),1),""),IF(_xlpm.raw="","",_xlfn.TEXTAFTER(_xlfn.TEXTBEFORE(_xlpm.raw,"|",-1,,,_xlpm.raw),"tr|",,,,_xlfn.TEXTBEFORE(_xlpm.raw,"|",-1,,,_xlpm.raw))))</f>
        <v>A0A0K3CDR5</v>
      </c>
      <c r="AA2481">
        <f>_xlfn.XLOOKUP(Z2481,[1]!UniprotIFO[Entry],[1]!UniprotIFO[Mass],"")</f>
        <v>52711</v>
      </c>
      <c r="AB2481" t="str">
        <f>_xlfn.XLOOKUP(Z2481,[1]!UniprotIFO[Entry],[1]!UniprotIFO[Sequence],"")</f>
        <v>MASDAVNSLASRLSALEPKQDGAVAAEKAAESPAEAPQAQEEQAEEPSLPHASSLLENLSHEVQVTLADQQADPNSPLFSAKSFEDLNLHPDLLKGVYKMGFQKPSKIQEKALPLLLQNPPRNMIGQSQSGTGKTAAFALTMLSRIDMDLKVPQAICIAPSRELAMQILSVVQKMGQYTPVECFFAGKDSWQRGMPKLTQQIVIGTPGTMIDMVTKGRVLDLKEVKVFVLDEADNMLETGSMADQSISLKNLITKMAKNPQIVLFSATFADIVRTFAERFAPGANEIRLKQEELSLDAIKQFFMDCDDEEHKYLVLVELYNLLTIGQSIIFVKRRDTADEIARRMTAEGHKVVSLHGKLETAERDAVMESFRDGKTKVLITTNVIARGIDVSQVNMVVNYDLPLDAQGRPDPETYLHRIGRTGRFGRQGVSINFVHDRRSFEHMEAIRAALGKPIVRVDTSDFEQMEKTLKAALKS</v>
      </c>
      <c r="AC2481" s="6" cm="1">
        <f t="array" ref="AC2481">SUMPRODUCT((LEN(AB2481)-LEN(SUBSTITUTE(AB2481,{"A";"C";"D";"E";"F";"G";"H";"I";"K";"L";"M";"N";"P";"Q";"R";"S";"T";"V";"W";"Y"},""))),{72.08;104.14;115.08;129.11;148.17;58.05;138.14;114.16;130.18;114.16;132.2;115.1;98.12;129.13;158.19;88.08;102.1;100.13;187.21;164.17})/1000</f>
        <v>53.160170000000001</v>
      </c>
      <c r="AD2481" s="6">
        <f t="shared" si="76"/>
        <v>2.3255813953488371E-20</v>
      </c>
      <c r="AE2481" s="6">
        <f t="shared" si="77"/>
        <v>1.2362830232558139E-18</v>
      </c>
    </row>
    <row r="2482" spans="1:31" x14ac:dyDescent="0.2">
      <c r="A2482" t="s">
        <v>7006</v>
      </c>
      <c r="B2482" t="s">
        <v>7008</v>
      </c>
      <c r="C2482" t="s">
        <v>7007</v>
      </c>
      <c r="D2482">
        <v>7</v>
      </c>
      <c r="E2482">
        <v>7</v>
      </c>
      <c r="F2482" t="s">
        <v>56402</v>
      </c>
      <c r="G2482" t="s">
        <v>48695</v>
      </c>
      <c r="H2482" t="s">
        <v>48696</v>
      </c>
      <c r="I2482" t="s">
        <v>48697</v>
      </c>
      <c r="J2482" t="s">
        <v>48698</v>
      </c>
      <c r="K2482" t="s">
        <v>48699</v>
      </c>
      <c r="L2482" t="s">
        <v>48700</v>
      </c>
      <c r="M2482" t="s">
        <v>45372</v>
      </c>
      <c r="N2482" t="s">
        <v>48701</v>
      </c>
      <c r="O2482" t="s">
        <v>48702</v>
      </c>
      <c r="P2482" t="s">
        <v>48703</v>
      </c>
      <c r="Q2482" t="s">
        <v>32239</v>
      </c>
      <c r="R2482" t="s">
        <v>48704</v>
      </c>
      <c r="S2482" t="s">
        <v>48705</v>
      </c>
      <c r="T2482" t="s">
        <v>34675</v>
      </c>
      <c r="U2482" t="s">
        <v>48706</v>
      </c>
      <c r="V2482" t="s">
        <v>48707</v>
      </c>
      <c r="W2482" t="s">
        <v>48708</v>
      </c>
      <c r="X2482" t="s">
        <v>36898</v>
      </c>
      <c r="Y2482" t="s">
        <v>59469</v>
      </c>
      <c r="Z2482" t="str" cm="1">
        <f t="array" ref="Z2482">_xlfn.LET(_xlpm.raw,_xlfn.XLOOKUP(_xlfn.TEXTBEFORE(A2482,";",,,,A2482),_xlfn.ANCHORARRAY([2]summary!$O$4),_xlfn.CHOOSECOLS(_xlfn.ANCHORARRAY([2]summary!$K$4),1),""),IF(_xlpm.raw="","",_xlfn.TEXTAFTER(_xlfn.TEXTBEFORE(_xlpm.raw,"|",-1,,,_xlpm.raw),"tr|",,,,_xlfn.TEXTBEFORE(_xlpm.raw,"|",-1,,,_xlpm.raw))))</f>
        <v>A0A0K3CDR9</v>
      </c>
      <c r="AA2482">
        <f>_xlfn.XLOOKUP(Z2482,[1]!UniprotIFO[Entry],[1]!UniprotIFO[Mass],"")</f>
        <v>30278</v>
      </c>
      <c r="AB2482" t="str">
        <f>_xlfn.XLOOKUP(Z2482,[1]!UniprotIFO[Entry],[1]!UniprotIFO[Sequence],"")</f>
        <v>MNHFPSTSWGKPRNDALDPYSTFPVHQGRGAAAGGKDKFAEGVQHTQQPIVTGTSVLGLKYKDGVMLAADCLASYGSLARFKDVRRLHKVSNSTMIGASGDMADFQQIKRMLQGLMTDESILEDGHELSTSQVFEYMSNVMYSRRSKFDPYWNAVLVAGVDKGEPFLAHVDLLGVTYSSPSIATGFGMHLAQPLLRRSLEELGPDGEKKLEETDARKILENAMRVLFYRDARSLNKFQIAMVTAEGVTIGEPQSAPTSWGFAEGLRGYGNSDEHY</v>
      </c>
      <c r="AC2482" s="6" cm="1">
        <f t="array" ref="AC2482">SUMPRODUCT((LEN(AB2482)-LEN(SUBSTITUTE(AB2482,{"A";"C";"D";"E";"F";"G";"H";"I";"K";"L";"M";"N";"P";"Q";"R";"S";"T";"V";"W";"Y"},""))),{72.08;104.14;115.08;129.11;148.17;58.05;138.14;114.16;130.18;114.16;132.2;115.1;98.12;129.13;158.19;88.08;102.1;100.13;187.21;164.17})/1000</f>
        <v>30.530909999999999</v>
      </c>
      <c r="AD2482" s="6">
        <f t="shared" si="76"/>
        <v>1.1627906976744185E-20</v>
      </c>
      <c r="AE2482" s="6">
        <f t="shared" si="77"/>
        <v>3.5501058139534879E-19</v>
      </c>
    </row>
    <row r="2483" spans="1:31" x14ac:dyDescent="0.2">
      <c r="A2483" t="s">
        <v>7009</v>
      </c>
      <c r="B2483" t="s">
        <v>7011</v>
      </c>
      <c r="C2483" t="s">
        <v>7010</v>
      </c>
      <c r="D2483">
        <v>8</v>
      </c>
      <c r="E2483">
        <v>8</v>
      </c>
      <c r="F2483" t="s">
        <v>58399</v>
      </c>
      <c r="G2483" t="s">
        <v>48709</v>
      </c>
      <c r="H2483" t="s">
        <v>48710</v>
      </c>
      <c r="I2483" t="s">
        <v>48711</v>
      </c>
      <c r="J2483" t="s">
        <v>48712</v>
      </c>
      <c r="K2483" t="s">
        <v>17341</v>
      </c>
      <c r="L2483" t="s">
        <v>35239</v>
      </c>
      <c r="M2483" t="s">
        <v>48713</v>
      </c>
      <c r="N2483" t="s">
        <v>41771</v>
      </c>
      <c r="O2483" t="s">
        <v>48714</v>
      </c>
      <c r="P2483" t="s">
        <v>48715</v>
      </c>
      <c r="Q2483" t="s">
        <v>48716</v>
      </c>
      <c r="R2483" t="s">
        <v>48717</v>
      </c>
      <c r="S2483" t="s">
        <v>48718</v>
      </c>
      <c r="T2483" t="s">
        <v>48719</v>
      </c>
      <c r="U2483" t="s">
        <v>48720</v>
      </c>
      <c r="V2483" t="s">
        <v>13222</v>
      </c>
      <c r="W2483" t="s">
        <v>48721</v>
      </c>
      <c r="X2483" t="s">
        <v>48722</v>
      </c>
      <c r="Y2483" t="s">
        <v>58906</v>
      </c>
      <c r="Z2483" t="str" cm="1">
        <f t="array" ref="Z2483">_xlfn.LET(_xlpm.raw,_xlfn.XLOOKUP(_xlfn.TEXTBEFORE(A2483,";",,,,A2483),_xlfn.ANCHORARRAY([2]summary!$O$4),_xlfn.CHOOSECOLS(_xlfn.ANCHORARRAY([2]summary!$K$4),1),""),IF(_xlpm.raw="","",_xlfn.TEXTAFTER(_xlfn.TEXTBEFORE(_xlpm.raw,"|",-1,,,_xlpm.raw),"tr|",,,,_xlfn.TEXTBEFORE(_xlpm.raw,"|",-1,,,_xlpm.raw))))</f>
        <v>A0A061AZX1</v>
      </c>
      <c r="AA2483">
        <f>_xlfn.XLOOKUP(Z2483,[1]!UniprotIFO[Entry],[1]!UniprotIFO[Mass],"")</f>
        <v>15743</v>
      </c>
      <c r="AB2483" t="str">
        <f>_xlfn.XLOOKUP(Z2483,[1]!UniprotIFO[Entry],[1]!UniprotIFO[Sequence],"")</f>
        <v>MSEQTFKRFVEVGRVVLVNDGPSAGKLATIVEIIDHNRALIDGPSTGVPRQQFTYRRLVLTPYVLKKLPRSAGTSTVKKVWDASEVEAKWEKSAWCQKRKAQEKRRNTSDFERFEVMLLKKQRRRLVQAAAAKAKKSA</v>
      </c>
      <c r="AC2483" s="6" cm="1">
        <f t="array" ref="AC2483">SUMPRODUCT((LEN(AB2483)-LEN(SUBSTITUTE(AB2483,{"A";"C";"D";"E";"F";"G";"H";"I";"K";"L";"M";"N";"P";"Q";"R";"S";"T";"V";"W";"Y"},""))),{72.08;104.14;115.08;129.11;148.17;58.05;138.14;114.16;130.18;114.16;132.2;115.1;98.12;129.13;158.19;88.08;102.1;100.13;187.21;164.17})/1000</f>
        <v>15.879239999999996</v>
      </c>
      <c r="AD2483" s="6">
        <f t="shared" si="76"/>
        <v>1.3289036544850499E-20</v>
      </c>
      <c r="AE2483" s="6">
        <f t="shared" si="77"/>
        <v>2.1101980066445178E-19</v>
      </c>
    </row>
    <row r="2484" spans="1:31" x14ac:dyDescent="0.2">
      <c r="A2484" t="s">
        <v>7012</v>
      </c>
      <c r="B2484" t="s">
        <v>7014</v>
      </c>
      <c r="C2484" t="s">
        <v>7013</v>
      </c>
      <c r="D2484">
        <v>3</v>
      </c>
      <c r="E2484">
        <v>3</v>
      </c>
      <c r="F2484" t="s">
        <v>58400</v>
      </c>
      <c r="G2484" t="s">
        <v>48723</v>
      </c>
      <c r="H2484" t="s">
        <v>35085</v>
      </c>
      <c r="I2484" t="s">
        <v>48724</v>
      </c>
      <c r="J2484" t="s">
        <v>26239</v>
      </c>
      <c r="K2484" t="s">
        <v>48725</v>
      </c>
      <c r="L2484" t="s">
        <v>48726</v>
      </c>
      <c r="M2484" t="s">
        <v>19438</v>
      </c>
      <c r="N2484" t="s">
        <v>48727</v>
      </c>
      <c r="O2484" t="s">
        <v>48728</v>
      </c>
      <c r="P2484" t="s">
        <v>48729</v>
      </c>
      <c r="Q2484" t="s">
        <v>48730</v>
      </c>
      <c r="R2484" t="s">
        <v>48731</v>
      </c>
      <c r="S2484" t="s">
        <v>48732</v>
      </c>
      <c r="T2484" t="s">
        <v>48733</v>
      </c>
      <c r="U2484" t="s">
        <v>48734</v>
      </c>
      <c r="V2484" t="s">
        <v>48735</v>
      </c>
      <c r="W2484" t="s">
        <v>48736</v>
      </c>
      <c r="X2484" t="s">
        <v>48737</v>
      </c>
      <c r="Y2484" t="s">
        <v>58894</v>
      </c>
      <c r="Z2484" t="str" cm="1">
        <f t="array" ref="Z2484">_xlfn.LET(_xlpm.raw,_xlfn.XLOOKUP(_xlfn.TEXTBEFORE(A2484,";",,,,A2484),_xlfn.ANCHORARRAY([2]summary!$O$4),_xlfn.CHOOSECOLS(_xlfn.ANCHORARRAY([2]summary!$K$4),1),""),IF(_xlpm.raw="","",_xlfn.TEXTAFTER(_xlfn.TEXTBEFORE(_xlpm.raw,"|",-1,,,_xlpm.raw),"tr|",,,,_xlfn.TEXTBEFORE(_xlpm.raw,"|",-1,,,_xlpm.raw))))</f>
        <v>A0A2T0A9I9</v>
      </c>
      <c r="AA2484">
        <f>_xlfn.XLOOKUP(Z2484,[1]!UniprotIFO[Entry],[1]!UniprotIFO[Mass],"")</f>
        <v>11377</v>
      </c>
      <c r="AB2484" t="str">
        <f>_xlfn.XLOOKUP(Z2484,[1]!UniprotIFO[Entry],[1]!UniprotIFO[Sequence],"")</f>
        <v>MSAREAVEQKIAQGKRTVVFSKSYCPYCRRAKQILKDAGEDFDVYELDQMDEGSEWQNALASKTGQRTVPSIWIGGNFIGGCSDLEAKQRSGELKTLLGGKAQ</v>
      </c>
      <c r="AC2484" s="6" cm="1">
        <f t="array" ref="AC2484">SUMPRODUCT((LEN(AB2484)-LEN(SUBSTITUTE(AB2484,{"A";"C";"D";"E";"F";"G";"H";"I";"K";"L";"M";"N";"P";"Q";"R";"S";"T";"V";"W";"Y"},""))),{72.08;104.14;115.08;129.11;148.17;58.05;138.14;114.16;130.18;114.16;132.2;115.1;98.12;129.13;158.19;88.08;102.1;100.13;187.21;164.17})/1000</f>
        <v>11.462739999999998</v>
      </c>
      <c r="AD2484" s="6">
        <f t="shared" si="76"/>
        <v>4.9833887043189367E-21</v>
      </c>
      <c r="AE2484" s="6">
        <f t="shared" si="77"/>
        <v>5.7123289036544843E-20</v>
      </c>
    </row>
    <row r="2485" spans="1:31" x14ac:dyDescent="0.2">
      <c r="A2485" t="s">
        <v>7015</v>
      </c>
      <c r="B2485" t="s">
        <v>7017</v>
      </c>
      <c r="C2485" t="s">
        <v>7016</v>
      </c>
      <c r="D2485">
        <v>62</v>
      </c>
      <c r="E2485">
        <v>62</v>
      </c>
      <c r="F2485" t="s">
        <v>56199</v>
      </c>
      <c r="G2485" t="s">
        <v>48738</v>
      </c>
      <c r="H2485" t="s">
        <v>48739</v>
      </c>
      <c r="I2485" t="s">
        <v>48740</v>
      </c>
      <c r="J2485" t="s">
        <v>48741</v>
      </c>
      <c r="K2485" t="s">
        <v>48742</v>
      </c>
      <c r="L2485" t="s">
        <v>48743</v>
      </c>
      <c r="M2485" t="s">
        <v>48744</v>
      </c>
      <c r="N2485" t="s">
        <v>48745</v>
      </c>
      <c r="O2485" t="s">
        <v>48746</v>
      </c>
      <c r="P2485" t="s">
        <v>48747</v>
      </c>
      <c r="Q2485" t="s">
        <v>48748</v>
      </c>
      <c r="R2485" t="s">
        <v>48749</v>
      </c>
      <c r="S2485" t="s">
        <v>19990</v>
      </c>
      <c r="T2485" t="s">
        <v>48750</v>
      </c>
      <c r="U2485" t="s">
        <v>48751</v>
      </c>
      <c r="V2485" t="s">
        <v>48752</v>
      </c>
      <c r="W2485" t="s">
        <v>48753</v>
      </c>
      <c r="X2485" t="s">
        <v>48754</v>
      </c>
      <c r="Y2485" t="s">
        <v>59361</v>
      </c>
      <c r="Z2485" t="str" cm="1">
        <f t="array" ref="Z2485">_xlfn.LET(_xlpm.raw,_xlfn.XLOOKUP(_xlfn.TEXTBEFORE(A2485,";",,,,A2485),_xlfn.ANCHORARRAY([2]summary!$O$4),_xlfn.CHOOSECOLS(_xlfn.ANCHORARRAY([2]summary!$K$4),1),""),IF(_xlpm.raw="","",_xlfn.TEXTAFTER(_xlfn.TEXTBEFORE(_xlpm.raw,"|",-1,,,_xlpm.raw),"tr|",,,,_xlfn.TEXTBEFORE(_xlpm.raw,"|",-1,,,_xlpm.raw))))</f>
        <v>A0A0K3CGM3</v>
      </c>
      <c r="AA2485">
        <f>_xlfn.XLOOKUP(Z2485,[1]!UniprotIFO[Entry],[1]!UniprotIFO[Mass],"")</f>
        <v>147373</v>
      </c>
      <c r="AB2485" t="str">
        <f>_xlfn.XLOOKUP(Z2485,[1]!UniprotIFO[Entry],[1]!UniprotIFO[Sequence],"")</f>
        <v>MLVLPGASVFHPPQRAALLARVNANAPQVTSVDAVYIHYVEPVSLAAGKTLADPNSKERKVLDALLKYGDDYALAETRPAVDLAVEVGNAPGVIWVVPRAGTISPWSSKATDIARMCTLDGTVQRIERGIAFVIKAEGDAQRVAHLENVAHFLHDRMTQLLLDQKPEAKALFERGSPAPLKTIDLRDKSVTEAKEKLVKANQELGLALAGDELDYLVESFLASAASGRDPTDVELFMFAQVNSEHCRHKIFNAAWVVDGQEKDNSLFAMIRNTHKLTPEHTISAYSDNAAVIDGSVVPRFAAAPSTAANVPVYQANEEHMPILIKVETHNHPTAVSPFPGAATGSGGEIRDEGAVGRGSRPKAGLAGFTVSNLLIPDFVQPWETDFGKPAHIASPLDIMIEGPLGSSAFNNEFGRPGLTGYFRTFAEEIPSLDKDGKPSTEIRGYHKPIMIAGGYGNVRPEFALKDKIEPGARLIVLGGPGMLIGLGGGAASSMASGSSSADLDFASVQRENPEMQRRCQQVLDTCVSLGAENPVQSVHDVGAGGLSNALPELVHDADLGGVFEIRDVLVDDPGMSPMEIWCNESQERYVLAVGPENLERFEAIAKRERCPYAVVGTATTEQKLVVTDRLLGQDAINLPMSLLFGKPPRMHRKAVTLQPPRNAFDSSLKQYLPLAESTRDLVDLAVERVLHLPSVGSKSFLITIGDRSISGLVARDQMVGPWQVPVADVAVTSASYGFDVLAGEAMAMGERTPLALLSPAASARMAVAESLLNLAAANTPSLAHVKLSANWMTAASYNDGNEGAALYEAVQGIGMDLCPALGVSIPVGKDSMSMSMGWNDDAGKRKTVTAPNSLVVTAFSPVTNVDQTWTPELQVVPEPTVLVFFDLANGKQRLGGSALAQVFKQIGSEAPDVEDPKVLKAFLEGCNRIRAEHPEIVLAYHDRSDGGLFTTVVEMCFAGRIGAEIMVDAFKKDDDAIAALFNEELGAVFQVRQSDVPAFSQAFIRAGVPSTAIHPIGRVASSREDQAVSIASGGALLWSSTRAALQQQWAETSYRMQALRDSPQGALEEFENIARDDNTGLFYRLSFDPAQNVADPFLEKLTSLNDRPKVAILREQGVNGHIEMAWSFSQAGFAAVDVHMSDLITGKVSLADFKGIAACGGFSYGDVLGAGNGWAKSILLHDRARQEFSAFFNDRTDTFALAVCNGCQLFSQLRELIPGAENWPFFKQNLSGRFEGRVSLVEVVDSPATKDSVFLCDMAGSILPIAVAHGEGRATFIAPASQEKNAANVVVRYVDPSGQPTERYPYNPNGSPGGITGVQALNGRVLAMMPHKERVQVLAANSWYPKEESKKWKRRGPWTRVFESARVWVG</v>
      </c>
      <c r="AC2485" s="6" cm="1">
        <f t="array" ref="AC2485">SUMPRODUCT((LEN(AB2485)-LEN(SUBSTITUTE(AB2485,{"A";"C";"D";"E";"F";"G";"H";"I";"K";"L";"M";"N";"P";"Q";"R";"S";"T";"V";"W";"Y"},""))),{72.08;104.14;115.08;129.11;148.17;58.05;138.14;114.16;130.18;114.16;132.2;115.1;98.12;129.13;158.19;88.08;102.1;100.13;187.21;164.17})/1000</f>
        <v>148.68897999999999</v>
      </c>
      <c r="AD2485" s="6">
        <f t="shared" si="76"/>
        <v>1.0299003322259137E-19</v>
      </c>
      <c r="AE2485" s="6">
        <f t="shared" si="77"/>
        <v>1.5313482990033222E-17</v>
      </c>
    </row>
    <row r="2486" spans="1:31" x14ac:dyDescent="0.2">
      <c r="A2486" t="s">
        <v>7018</v>
      </c>
      <c r="B2486" t="s">
        <v>7020</v>
      </c>
      <c r="C2486" t="s">
        <v>7019</v>
      </c>
      <c r="D2486">
        <v>53</v>
      </c>
      <c r="E2486">
        <v>50</v>
      </c>
      <c r="F2486" t="s">
        <v>56199</v>
      </c>
      <c r="G2486" t="s">
        <v>48755</v>
      </c>
      <c r="H2486" t="s">
        <v>48756</v>
      </c>
      <c r="I2486" t="s">
        <v>48757</v>
      </c>
      <c r="J2486" t="s">
        <v>48758</v>
      </c>
      <c r="K2486" t="s">
        <v>48759</v>
      </c>
      <c r="L2486" t="s">
        <v>48760</v>
      </c>
      <c r="M2486" t="s">
        <v>48761</v>
      </c>
      <c r="N2486" t="s">
        <v>48762</v>
      </c>
      <c r="O2486" t="s">
        <v>48763</v>
      </c>
      <c r="P2486" t="s">
        <v>48764</v>
      </c>
      <c r="Q2486" t="s">
        <v>48765</v>
      </c>
      <c r="R2486" t="s">
        <v>48766</v>
      </c>
      <c r="S2486" t="s">
        <v>48767</v>
      </c>
      <c r="T2486" t="s">
        <v>48768</v>
      </c>
      <c r="U2486" t="s">
        <v>48769</v>
      </c>
      <c r="V2486" t="s">
        <v>48770</v>
      </c>
      <c r="W2486" t="s">
        <v>39537</v>
      </c>
      <c r="X2486" t="s">
        <v>48771</v>
      </c>
      <c r="Y2486" t="s">
        <v>59219</v>
      </c>
      <c r="Z2486" t="str" cm="1">
        <f t="array" ref="Z2486">_xlfn.LET(_xlpm.raw,_xlfn.XLOOKUP(_xlfn.TEXTBEFORE(A2486,";",,,,A2486),_xlfn.ANCHORARRAY([2]summary!$O$4),_xlfn.CHOOSECOLS(_xlfn.ANCHORARRAY([2]summary!$K$4),1),""),IF(_xlpm.raw="","",_xlfn.TEXTAFTER(_xlfn.TEXTBEFORE(_xlpm.raw,"|",-1,,,_xlpm.raw),"tr|",,,,_xlfn.TEXTBEFORE(_xlpm.raw,"|",-1,,,_xlpm.raw))))</f>
        <v>A0A0K3C8X6</v>
      </c>
      <c r="AA2486">
        <f>_xlfn.XLOOKUP(Z2486,[1]!UniprotIFO[Entry],[1]!UniprotIFO[Mass],"")</f>
        <v>130011</v>
      </c>
      <c r="AB2486" t="str">
        <f>_xlfn.XLOOKUP(Z2486,[1]!UniprotIFO[Entry],[1]!UniprotIFO[Sequence],"")</f>
        <v>MLRTFSSRIRTAPSTRPLRAFHTTPRRSFVVDLTRRASIPDPSIAPTANEDLVDISSQFKHIQTKDGTSAASDLARRLSQAVLPKLERPDVKKVMIVGSGGLSIGQAGEFDYSGAQAIKAMKESNIECILLNPNIATIQTSHQMASEVYFLPVTAEYVAYVLEQERPDGILLTFGGQSALNVGVQLEKMGVFERLGVKVLGTQIRTLEVSEDRDLFVKALNEIGIPAATSTAVSTVKDALEAAERIGYPVILRSAFSLGGLGSGFAENEEELRDLSAKSLSLSPQVLIEKSLKGWKELEYEVVRDAADNVIICCNMENFDPLGIHTGDSIVIAPSQTLSDDEYHMLRSAAIKIVRHVGVVGECNVQYALNPNKREYMVIEMNARLSRSSALASKATGYPLAYTAAKIALGHTLPELPNAVTKTTTACFEPALDYLVTKIPKWDLAKFQHVNREVGSSMKSVGEVMAIGRTFEESLQKAIRQVDPRWTGFEAYWKPEDLEHALTVPTDRRLFAIAHAMLNLNYTVDMIHDLTKIDKWFLYKLDNIVQVHHQFRKTKSVAEVDEDLMRKAKRMGFSDKQIADLIVRDGGEATDEYAVRAHRKSLGVTPFVKRIDTLAAEYPAHTNYLYTTYNASSHDIEFDDKGTMVLGSGVYRIGSSVEFDWCAVSCVRKVREMGKKTVMINYNPETVSTDFDEADRLYFEELGWERVMDIYELEGSEGVVVSVGGQLPQNIALRLKQTGINVLGTDPESIDNAEDRHKFSAILDKSGVDQPAWVEATTVESAKEFAKKVGYPVLVRPSYVLSGAAMNVVWDESTLEHSLTAAAEVSSEHPTVITKFIDGAQEIDVDAVAHKGELLIHAVSEHVENAGVHSGDATLVLPPFSLADDDMERLKVIAQKVAKAFDISGPFNMQIIRKATPGEETTLKVIECNLRASRSFPFVSKVLGVNFIDYATAAIVGENVPAPIDVMKEKRDYVAIKVPQFSWTRLAGADPYLGVEMASTGEVAAFGTDLAEAYWASLASTNGFRVPQANSGVLLGGDVNCPQLATVAKGLSELGFKLYCSSSVVEEHLNALPHVKAEKIFFPLKDKRKLREVFDEYEIQSVINLAKARGKDTVDEDYVARRNAVDFGVPLINNPLLAELYVQALGRKMKKGEVGKANNYEEGRIPSEVQPWSQWIGSHA</v>
      </c>
      <c r="AC2486" s="6" cm="1">
        <f t="array" ref="AC2486">SUMPRODUCT((LEN(AB2486)-LEN(SUBSTITUTE(AB2486,{"A";"C";"D";"E";"F";"G";"H";"I";"K";"L";"M";"N";"P";"Q";"R";"S";"T";"V";"W";"Y"},""))),{72.08;104.14;115.08;129.11;148.17;58.05;138.14;114.16;130.18;114.16;132.2;115.1;98.12;129.13;158.19;88.08;102.1;100.13;187.21;164.17})/1000</f>
        <v>131.14386999999996</v>
      </c>
      <c r="AD2486" s="6">
        <f t="shared" si="76"/>
        <v>8.3056478405315612E-20</v>
      </c>
      <c r="AE2486" s="6">
        <f t="shared" si="77"/>
        <v>1.0892348006644515E-17</v>
      </c>
    </row>
    <row r="2487" spans="1:31" x14ac:dyDescent="0.2">
      <c r="A2487" t="s">
        <v>7021</v>
      </c>
      <c r="B2487" t="s">
        <v>7023</v>
      </c>
      <c r="C2487" t="s">
        <v>7022</v>
      </c>
      <c r="D2487">
        <v>6</v>
      </c>
      <c r="E2487">
        <v>6</v>
      </c>
      <c r="F2487" t="s">
        <v>58401</v>
      </c>
      <c r="G2487" t="s">
        <v>48772</v>
      </c>
      <c r="H2487" t="s">
        <v>48773</v>
      </c>
      <c r="I2487" t="s">
        <v>48774</v>
      </c>
      <c r="J2487" t="s">
        <v>48775</v>
      </c>
      <c r="K2487" t="s">
        <v>48776</v>
      </c>
      <c r="L2487" t="s">
        <v>48777</v>
      </c>
      <c r="M2487" t="s">
        <v>21845</v>
      </c>
      <c r="N2487" t="s">
        <v>48778</v>
      </c>
      <c r="O2487" t="s">
        <v>22386</v>
      </c>
      <c r="P2487" t="s">
        <v>30442</v>
      </c>
      <c r="Q2487" t="s">
        <v>48779</v>
      </c>
      <c r="R2487" t="s">
        <v>24468</v>
      </c>
      <c r="S2487" t="s">
        <v>48780</v>
      </c>
      <c r="T2487" t="s">
        <v>48781</v>
      </c>
      <c r="U2487" t="s">
        <v>48782</v>
      </c>
      <c r="V2487" t="s">
        <v>48783</v>
      </c>
      <c r="W2487" t="s">
        <v>48784</v>
      </c>
      <c r="X2487" t="s">
        <v>48785</v>
      </c>
      <c r="Z2487" t="str" cm="1">
        <f t="array" ref="Z2487">_xlfn.LET(_xlpm.raw,_xlfn.XLOOKUP(_xlfn.TEXTBEFORE(A2487,";",,,,A2487),_xlfn.ANCHORARRAY([2]summary!$O$4),_xlfn.CHOOSECOLS(_xlfn.ANCHORARRAY([2]summary!$K$4),1),""),IF(_xlpm.raw="","",_xlfn.TEXTAFTER(_xlfn.TEXTBEFORE(_xlpm.raw,"|",-1,,,_xlpm.raw),"tr|",,,,_xlfn.TEXTBEFORE(_xlpm.raw,"|",-1,,,_xlpm.raw))))</f>
        <v>A0A2T0A9R0</v>
      </c>
      <c r="AA2487">
        <f>_xlfn.XLOOKUP(Z2487,[1]!UniprotIFO[Entry],[1]!UniprotIFO[Mass],"")</f>
        <v>30182</v>
      </c>
      <c r="AB2487" t="str">
        <f>_xlfn.XLOOKUP(Z2487,[1]!UniprotIFO[Entry],[1]!UniprotIFO[Sequence],"")</f>
        <v>MSAVLSALPDLPKLVEPITVNGKRLRVAPRVNLGYITPNNLGTVKKLHNVLFPISYSSHFYDDLLDQSQHPEDYNKIVFYQDLPVGVIVCRLEEEGGEVPKTLSEAAGKGKAVEGQKEAKTDETKTYRLYVMTLGVLAPYRHQGLGSKLIHHVLTTAAESLSQPLPSTSSAAIPSKPSAPAPSAAKGKKAAPPPPQANGKKEAEKKDEKAEEKEPPKPRVSSVYLHVHVANEEGRKFWEKWGFEVKETVKDYYRKIEPRDAWLLERKIAPSSS</v>
      </c>
      <c r="AC2487" s="6" cm="1">
        <f t="array" ref="AC2487">SUMPRODUCT((LEN(AB2487)-LEN(SUBSTITUTE(AB2487,{"A";"C";"D";"E";"F";"G";"H";"I";"K";"L";"M";"N";"P";"Q";"R";"S";"T";"V";"W";"Y"},""))),{72.08;104.14;115.08;129.11;148.17;58.05;138.14;114.16;130.18;114.16;132.2;115.1;98.12;129.13;158.19;88.08;102.1;100.13;187.21;164.17})/1000</f>
        <v>30.442370000000004</v>
      </c>
      <c r="AD2487" s="6">
        <f t="shared" si="76"/>
        <v>9.9667774086378735E-21</v>
      </c>
      <c r="AE2487" s="6">
        <f t="shared" si="77"/>
        <v>3.0341232558139537E-19</v>
      </c>
    </row>
    <row r="2488" spans="1:31" x14ac:dyDescent="0.2">
      <c r="A2488" t="s">
        <v>7024</v>
      </c>
      <c r="B2488" t="s">
        <v>7025</v>
      </c>
      <c r="C2488" t="s">
        <v>2149</v>
      </c>
      <c r="D2488">
        <v>18</v>
      </c>
      <c r="E2488">
        <v>18</v>
      </c>
      <c r="F2488" t="s">
        <v>58402</v>
      </c>
      <c r="G2488" t="s">
        <v>48786</v>
      </c>
      <c r="H2488" t="s">
        <v>48787</v>
      </c>
      <c r="I2488" t="s">
        <v>48788</v>
      </c>
      <c r="J2488" t="s">
        <v>18461</v>
      </c>
      <c r="K2488" t="s">
        <v>16049</v>
      </c>
      <c r="L2488" t="s">
        <v>48789</v>
      </c>
      <c r="M2488" t="s">
        <v>9489</v>
      </c>
      <c r="N2488" t="s">
        <v>48790</v>
      </c>
      <c r="O2488" t="s">
        <v>48791</v>
      </c>
      <c r="P2488" t="s">
        <v>48792</v>
      </c>
      <c r="Q2488" t="s">
        <v>48793</v>
      </c>
      <c r="R2488" t="s">
        <v>48794</v>
      </c>
      <c r="S2488" t="s">
        <v>48795</v>
      </c>
      <c r="T2488" t="s">
        <v>14428</v>
      </c>
      <c r="U2488" t="s">
        <v>48796</v>
      </c>
      <c r="V2488" t="s">
        <v>48797</v>
      </c>
      <c r="W2488" t="s">
        <v>48798</v>
      </c>
      <c r="X2488" t="s">
        <v>48799</v>
      </c>
      <c r="Z2488" t="str" cm="1">
        <f t="array" ref="Z2488">_xlfn.LET(_xlpm.raw,_xlfn.XLOOKUP(_xlfn.TEXTBEFORE(A2488,";",,,,A2488),_xlfn.ANCHORARRAY([2]summary!$O$4),_xlfn.CHOOSECOLS(_xlfn.ANCHORARRAY([2]summary!$K$4),1),""),IF(_xlpm.raw="","",_xlfn.TEXTAFTER(_xlfn.TEXTBEFORE(_xlpm.raw,"|",-1,,,_xlpm.raw),"tr|",,,,_xlfn.TEXTBEFORE(_xlpm.raw,"|",-1,,,_xlpm.raw))))</f>
        <v>A0A2T0A9F8</v>
      </c>
      <c r="AA2488">
        <f>_xlfn.XLOOKUP(Z2488,[1]!UniprotIFO[Entry],[1]!UniprotIFO[Mass],"")</f>
        <v>99727</v>
      </c>
      <c r="AB2488" t="str">
        <f>_xlfn.XLOOKUP(Z2488,[1]!UniprotIFO[Entry],[1]!UniprotIFO[Sequence],"")</f>
        <v>MAHGSLALLLLLLAASAQGAAAFGGKSATGGRSVVPNSYILQVNASAPVLAKRGVSVFEALDHTLAAVKQNGVKYTVRQRFDAIPEAFQAVSIQVEDGASMAELAQIPGVQRVWPVSLIPRPVEPTVSDFTPVSSSSSAKSKRDHHTLEKRGTTFPPASAYLNDTFYPHVQTGIDVLHNKGILGQGVKIVVVDEGVDYTNPLLGGCFGPGCQISFGYDFVGDNYIGTNAPVPDSDPFSSCSNHGTHTTGTVGALANEYGFSGAAPMATIGHYRVISCSGATTDEVLVTALTRALQDNVNIVTMSLGSSVGWLDDSPVQIMANYLGSKGIHVVASVGNERNEGLFAADQPAASRIGTGVGGVDPTYLAAYYAYLIKRDPVPYISPTPFNLPNNYLLYFTSTDTSVTDDACNPLPSTTPNLANRVVVVQRGTCGFTVKQQNVAAAGGKIVLIYNSKGSGLIPQLDVGSTGLTAVGSLRYEDGLKLLSYYQSSPRGQSISFPNGPLAPYVTNTVSGGVVASYSNFGPTNELFIYPTLAAPGTDILSTVTGGVALMRGTSMAAPLVAGAYALLLSVGNNLQLLPEEARTILMSTSQLSPVAYGSNTLDTVVSQGAGVINMTAAVAAHTVISPAQFNLNDTQYSNNTQTLTLRNNNRYPVSYQLSWVDSTGIVTYNDGATTDIIPSTTPNYVSTTVLRVAFSQRTVTVPGGQTVKVTAQFIPPNLTAQQRNQFPIYSGFVTIAGQGQGAGAGQVENYSLPFFGLGARMLDMPVLDTTNVALGPNLPFIAVGQNIQTGPTTFSESDPAVVYFRLAAGTRRLRVDLVDASTSYKATVPAVTNPPSRLVKRSNTELMPRAAFPTLYSQVRTVGSLFAPSYWPPRDYLFNNGGTYSDYEIPLDGSFTFPNGTKGMAELGKSYKVLLRALKITADPTYTSSYESWLSPSFTFTA</v>
      </c>
      <c r="AC2488" s="6" cm="1">
        <f t="array" ref="AC2488">SUMPRODUCT((LEN(AB2488)-LEN(SUBSTITUTE(AB2488,{"A";"C";"D";"E";"F";"G";"H";"I";"K";"L";"M";"N";"P";"Q";"R";"S";"T";"V";"W";"Y"},""))),{72.08;104.14;115.08;129.11;148.17;58.05;138.14;114.16;130.18;114.16;132.2;115.1;98.12;129.13;158.19;88.08;102.1;100.13;187.21;164.17})/1000</f>
        <v>100.64733</v>
      </c>
      <c r="AD2488" s="6">
        <f t="shared" si="76"/>
        <v>2.9900332225913622E-20</v>
      </c>
      <c r="AE2488" s="6">
        <f t="shared" si="77"/>
        <v>3.0093886046511626E-18</v>
      </c>
    </row>
    <row r="2489" spans="1:31" x14ac:dyDescent="0.2">
      <c r="A2489" t="s">
        <v>7026</v>
      </c>
      <c r="B2489" t="s">
        <v>7028</v>
      </c>
      <c r="C2489" t="s">
        <v>7027</v>
      </c>
      <c r="D2489">
        <v>6</v>
      </c>
      <c r="E2489">
        <v>6</v>
      </c>
      <c r="F2489" t="s">
        <v>58403</v>
      </c>
      <c r="G2489" t="s">
        <v>48800</v>
      </c>
      <c r="H2489" t="s">
        <v>35823</v>
      </c>
      <c r="I2489" t="s">
        <v>48801</v>
      </c>
      <c r="J2489" t="s">
        <v>48802</v>
      </c>
      <c r="K2489" t="s">
        <v>48803</v>
      </c>
      <c r="L2489" t="s">
        <v>48804</v>
      </c>
      <c r="M2489" t="s">
        <v>26638</v>
      </c>
      <c r="N2489" t="s">
        <v>48805</v>
      </c>
      <c r="O2489" t="s">
        <v>48806</v>
      </c>
      <c r="P2489" t="s">
        <v>48807</v>
      </c>
      <c r="Q2489" t="s">
        <v>48808</v>
      </c>
      <c r="R2489" t="s">
        <v>48809</v>
      </c>
      <c r="S2489" t="s">
        <v>48810</v>
      </c>
      <c r="T2489" t="s">
        <v>36695</v>
      </c>
      <c r="U2489" t="s">
        <v>48811</v>
      </c>
      <c r="V2489" t="s">
        <v>48812</v>
      </c>
      <c r="W2489" t="s">
        <v>48813</v>
      </c>
      <c r="X2489" t="s">
        <v>48814</v>
      </c>
      <c r="Z2489" t="str" cm="1">
        <f t="array" ref="Z2489">_xlfn.LET(_xlpm.raw,_xlfn.XLOOKUP(_xlfn.TEXTBEFORE(A2489,";",,,,A2489),_xlfn.ANCHORARRAY([2]summary!$O$4),_xlfn.CHOOSECOLS(_xlfn.ANCHORARRAY([2]summary!$K$4),1),""),IF(_xlpm.raw="","",_xlfn.TEXTAFTER(_xlfn.TEXTBEFORE(_xlpm.raw,"|",-1,,,_xlpm.raw),"tr|",,,,_xlfn.TEXTBEFORE(_xlpm.raw,"|",-1,,,_xlpm.raw))))</f>
        <v>A0A2T0AFU9</v>
      </c>
      <c r="AA2489">
        <f>_xlfn.XLOOKUP(Z2489,[1]!UniprotIFO[Entry],[1]!UniprotIFO[Mass],"")</f>
        <v>37919</v>
      </c>
      <c r="AB2489" t="str">
        <f>_xlfn.XLOOKUP(Z2489,[1]!UniprotIFO[Entry],[1]!UniprotIFO[Sequence],"")</f>
        <v>MQPFVYNALPARVIFGWGTVSKVAEEVKRLGCSRALVLTTPQQVEAGEKVKTDLGDLAVGIYSNATMHTPIHVTQEALAKAKELNVDCCVSVGGGSTIGLGKALALHSPDAAKIKNIVIPTTYAGSEATPIIGQTENDKDGKPLKTTQKTMKVLPEVIIYDVDVTLSLPPQMTITSGLNAIAHAVEALWAVEANPIISNLAIQGIEAIGRSLPLIKADSQSKDGRADALFGAWACGTCLGAVGMSLHHKLCHTLGGSFGMPHAETHTVILPHAVAYNAPYAQDAVSRVAKALGVSNAAQGLFDLAKDNGAPYSLKALGFKEEDLEKAADIAAKAPYPNPAPLEKAKLLQLLTNAFHGTRPE</v>
      </c>
      <c r="AC2489" s="6" cm="1">
        <f t="array" ref="AC2489">SUMPRODUCT((LEN(AB2489)-LEN(SUBSTITUTE(AB2489,{"A";"C";"D";"E";"F";"G";"H";"I";"K";"L";"M";"N";"P";"Q";"R";"S";"T";"V";"W";"Y"},""))),{72.08;104.14;115.08;129.11;148.17;58.05;138.14;114.16;130.18;114.16;132.2;115.1;98.12;129.13;158.19;88.08;102.1;100.13;187.21;164.17})/1000</f>
        <v>38.259429999999995</v>
      </c>
      <c r="AD2489" s="6">
        <f t="shared" si="76"/>
        <v>9.9667774086378735E-21</v>
      </c>
      <c r="AE2489" s="6">
        <f t="shared" si="77"/>
        <v>3.8132322259136205E-19</v>
      </c>
    </row>
    <row r="2490" spans="1:31" x14ac:dyDescent="0.2">
      <c r="A2490" t="s">
        <v>7029</v>
      </c>
      <c r="B2490" t="s">
        <v>7030</v>
      </c>
      <c r="C2490" t="s">
        <v>22</v>
      </c>
      <c r="D2490">
        <v>5</v>
      </c>
      <c r="E2490">
        <v>5</v>
      </c>
      <c r="F2490" t="s">
        <v>58404</v>
      </c>
      <c r="G2490" t="s">
        <v>48815</v>
      </c>
      <c r="H2490" t="s">
        <v>48816</v>
      </c>
      <c r="I2490" t="s">
        <v>48817</v>
      </c>
      <c r="J2490" t="s">
        <v>25733</v>
      </c>
      <c r="K2490" t="s">
        <v>48818</v>
      </c>
      <c r="L2490" t="s">
        <v>48819</v>
      </c>
      <c r="M2490" t="s">
        <v>48820</v>
      </c>
      <c r="N2490" t="s">
        <v>48821</v>
      </c>
      <c r="O2490" t="s">
        <v>48822</v>
      </c>
      <c r="P2490" t="s">
        <v>48823</v>
      </c>
      <c r="Q2490" t="s">
        <v>48824</v>
      </c>
      <c r="R2490" t="s">
        <v>48825</v>
      </c>
      <c r="S2490" t="s">
        <v>48826</v>
      </c>
      <c r="T2490" t="s">
        <v>42969</v>
      </c>
      <c r="U2490" t="s">
        <v>35034</v>
      </c>
      <c r="V2490" t="s">
        <v>48827</v>
      </c>
      <c r="W2490" t="s">
        <v>48828</v>
      </c>
      <c r="X2490" t="s">
        <v>48829</v>
      </c>
      <c r="Z2490" t="str" cm="1">
        <f t="array" ref="Z2490">_xlfn.LET(_xlpm.raw,_xlfn.XLOOKUP(_xlfn.TEXTBEFORE(A2490,";",,,,A2490),_xlfn.ANCHORARRAY([2]summary!$O$4),_xlfn.CHOOSECOLS(_xlfn.ANCHORARRAY([2]summary!$K$4),1),""),IF(_xlpm.raw="","",_xlfn.TEXTAFTER(_xlfn.TEXTBEFORE(_xlpm.raw,"|",-1,,,_xlpm.raw),"tr|",,,,_xlfn.TEXTBEFORE(_xlpm.raw,"|",-1,,,_xlpm.raw))))</f>
        <v>A0A0K3C6Q1</v>
      </c>
      <c r="AA2490">
        <f>_xlfn.XLOOKUP(Z2490,[1]!UniprotIFO[Entry],[1]!UniprotIFO[Mass],"")</f>
        <v>28923</v>
      </c>
      <c r="AB2490" t="str">
        <f>_xlfn.XLOOKUP(Z2490,[1]!UniprotIFO[Entry],[1]!UniprotIFO[Sequence],"")</f>
        <v>MLASWIGPHITGQYDLTFVPVALPIALVRALLPAEWAQRDDAFLTVEELAGHGVDLPVLEGKQWVCIEAGKQLNSGVSLPLGRRSFLEAKLEIPFLRHPEKQDNLPFTFKQTMLFSSRLIQFSAAHLTGLRSHHVVCIATEDSFEAMDFMKVTVNGEAAVPEGQRWTEELVRKVMTGWWVGDNTGHAATKFVMSTVTPPHPRPQLTVRLNLPAFTQLPIDKVKELCAGLLNLEENGWVELDAAGFAMSEQTKMEVVSLASL</v>
      </c>
      <c r="AC2490" s="6" cm="1">
        <f t="array" ref="AC2490">SUMPRODUCT((LEN(AB2490)-LEN(SUBSTITUTE(AB2490,{"A";"C";"D";"E";"F";"G";"H";"I";"K";"L";"M";"N";"P";"Q";"R";"S";"T";"V";"W";"Y"},""))),{72.08;104.14;115.08;129.11;148.17;58.05;138.14;114.16;130.18;114.16;132.2;115.1;98.12;129.13;158.19;88.08;102.1;100.13;187.21;164.17})/1000</f>
        <v>29.158169999999998</v>
      </c>
      <c r="AD2490" s="6">
        <f t="shared" si="76"/>
        <v>8.3056478405315615E-21</v>
      </c>
      <c r="AE2490" s="6">
        <f t="shared" si="77"/>
        <v>2.4217749169435215E-19</v>
      </c>
    </row>
    <row r="2491" spans="1:31" x14ac:dyDescent="0.2">
      <c r="A2491" t="s">
        <v>7031</v>
      </c>
      <c r="B2491" t="s">
        <v>7033</v>
      </c>
      <c r="C2491" t="s">
        <v>7032</v>
      </c>
      <c r="D2491">
        <v>4</v>
      </c>
      <c r="E2491">
        <v>4</v>
      </c>
      <c r="F2491" t="s">
        <v>58405</v>
      </c>
      <c r="G2491" t="s">
        <v>48830</v>
      </c>
      <c r="H2491" t="s">
        <v>48831</v>
      </c>
      <c r="I2491" t="s">
        <v>48832</v>
      </c>
      <c r="J2491" t="s">
        <v>48833</v>
      </c>
      <c r="K2491" t="s">
        <v>48834</v>
      </c>
      <c r="L2491" t="s">
        <v>48835</v>
      </c>
      <c r="M2491" t="s">
        <v>48836</v>
      </c>
      <c r="N2491" t="s">
        <v>48837</v>
      </c>
      <c r="O2491" t="s">
        <v>48838</v>
      </c>
      <c r="P2491" t="s">
        <v>48839</v>
      </c>
      <c r="Q2491" t="s">
        <v>48840</v>
      </c>
      <c r="R2491" t="s">
        <v>48841</v>
      </c>
      <c r="S2491" t="s">
        <v>48842</v>
      </c>
      <c r="T2491" t="s">
        <v>48843</v>
      </c>
      <c r="U2491" t="s">
        <v>48844</v>
      </c>
      <c r="V2491" t="s">
        <v>48845</v>
      </c>
      <c r="W2491" t="s">
        <v>48846</v>
      </c>
      <c r="X2491" t="s">
        <v>48847</v>
      </c>
      <c r="Y2491" t="s">
        <v>59470</v>
      </c>
      <c r="Z2491" t="str" cm="1">
        <f t="array" ref="Z2491">_xlfn.LET(_xlpm.raw,_xlfn.XLOOKUP(_xlfn.TEXTBEFORE(A2491,";",,,,A2491),_xlfn.ANCHORARRAY([2]summary!$O$4),_xlfn.CHOOSECOLS(_xlfn.ANCHORARRAY([2]summary!$K$4),1),""),IF(_xlpm.raw="","",_xlfn.TEXTAFTER(_xlfn.TEXTBEFORE(_xlpm.raw,"|",-1,,,_xlpm.raw),"tr|",,,,_xlfn.TEXTBEFORE(_xlpm.raw,"|",-1,,,_xlpm.raw))))</f>
        <v>A0A2T0A9L1</v>
      </c>
      <c r="AA2491">
        <f>_xlfn.XLOOKUP(Z2491,[1]!UniprotIFO[Entry],[1]!UniprotIFO[Mass],"")</f>
        <v>200653</v>
      </c>
      <c r="AB2491" t="str">
        <f>_xlfn.XLOOKUP(Z2491,[1]!UniprotIFO[Entry],[1]!UniprotIFO[Sequence],"")</f>
        <v>MRDDASGSGSSGRESRTATRPRSPDEQSIRSVASSSQEHSVESDVVERRKRIDSLGAMSSKASVREDRTISAARAPVQVESTRPGPMSPPPVRKKTISGGSTAGRSSLSSDTQSTPRHPTLSSMSSFTSSNRPFSSNSTIASSRSGAKAEYASSTLSSALPFMPRRTSAVSTASRTPSSYPRDSVLPPGVSPMSSDFDFPRPSDPAKIDELFDELLPRIGATSGSALDAARNLDTDKKWTLIYNDAFMKWKNAREKITHRPVEGRSAPAVGTSRGGVAEYPMSPRMGGAGAAGDRSSAKPSWGKNESPEWYIGKFMDGTITQQQVASLSVCLRTYELAWLQAFISLKGQAVLGNALHNINKSDTQRKPDVGMEAELIKCLRTLFNHTDGARDAIENNTSISAITASLASEIPIRKSVIELLTFFVARDRVKGFNLVLKGLDDFSSSRRLPGKFDGWFFFWEAAIDGRGRFGSSVGASEAVMSLRGQGGKNISRNLAASSPLADVKDQALADYAATNMLLIQELLRDRDLKIRMHLRAAMELSGLKRILDKHLVLDHPLLRRLISDHYEGAEADSLELADQMKEEVRMNFSDPRGCFDAIIENTDGRALDFLTSTLKHLLLIPTEPESRMRHFQLIERLVSAVVTDRKGLDGDFTKLMGSSVAQVVASFAEQDRLAETQEDLEVAQSQVAQLKKRCEQLEDELAEGTSGDVGKLKGEIERLERALATSRAATDGTKQEYAGKERDYLDQIAALRADNRVLYERLKAAGLLDGIEDDLQDRMEKQLQRSKTIQILEGMSAAEPLPAVPGQTMLGTTSARRRMENGIAAERSMTADRLASGFRQPVSAWSPTPSPPSHRTPVRRAGQQQPAVSAFSPDSDYDTTPQAVRDPSAVQDDSSPASPTVARTSRPGHASHQRRPTLAEQIRDVAIKMGSSPARDSVDTDSVRTSSQQSHFTYASNSTAPTSTAPSDVDSAVPETVVEAPEGDEAGNDLSPSTRKSASQKVGVPASFADSLDSLMPPSAHETPGQRPDTVFLVGPYRTAPSTPVLDGGSPAVSRSVTPPPFLAPLAFGTADVPATPVVQAPTPSATPPAHAHVAGDVSPDLSGFSAVPAPPPPPPPPPPPPPPPAFATAPPPPPPPPPPPPPPPPPPGSNTIPGAPPPPPAPPPPPPPGPFGAVKTASTMPLSEVLAAKAGLRKNTGERSPSSPSGPGAPPPPPPPAPGAPRFNPAKTPVGLAQRKLKTFQWDKVSPHGISSTIWGRKTGDADEDAQAIAERLRQQSIFDAMEEEFRAKQTVKLAVKREKSTLTTCLDSRHAQNIEITVLKPAGSATDDAFTKVKAAAGRILRYDEGLGEAFLTELVALLPNPDQESKLNMHKSTPQEDLDFLAPADRFLVELLKIEHLRPRLKAMIYREKFLENIVRLEEEAEKVYAASKALLDAPHFSELLKLILMLGNFLNATNHKGNAQGFKVTSINKLVDTKSSQTSNRTLLHFVAKTVTQTMPKTELFLDELNKPADAFKADLSHVRAALIDFATQQESLDNLLNTHFDDLSNLHPDDGFPKKMFRFRREAEDRLAALKDSLRLADSTYNQALTFYGEDAKSIASTDEFFSVFKTFVSSYKNAREDNRRAEEARIKAEQAAARKAEAAAAAAAALQSGDSLVEDMLKTLREQSLNTPRAVRRAGRKNLLAGGSSSGKESPSGLLFDRSGATSPTPDGLGSSGGSSSSRVDGLDDLLASGQELMARLTGEGFATASPTPAATTLATRRARTRDSRRTTRQDLLSPVSPDVASPILSPDALTLPSTPANETEKDADSPATPITPTPASAKEARRGSDETTRAATSLREEDEEVEELADEADDEVPEIRAIG</v>
      </c>
      <c r="AC2491" s="6" cm="1">
        <f t="array" ref="AC2491">SUMPRODUCT((LEN(AB2491)-LEN(SUBSTITUTE(AB2491,{"A";"C";"D";"E";"F";"G";"H";"I";"K";"L";"M";"N";"P";"Q";"R";"S";"T";"V";"W";"Y"},""))),{72.08;104.14;115.08;129.11;148.17;58.05;138.14;114.16;130.18;114.16;132.2;115.1;98.12;129.13;158.19;88.08;102.1;100.13;187.21;164.17})/1000</f>
        <v>202.48682000000002</v>
      </c>
      <c r="AD2491" s="6">
        <f t="shared" si="76"/>
        <v>6.6445182724252495E-21</v>
      </c>
      <c r="AE2491" s="6">
        <f t="shared" si="77"/>
        <v>1.3454273754152826E-18</v>
      </c>
    </row>
    <row r="2492" spans="1:31" x14ac:dyDescent="0.2">
      <c r="A2492" t="s">
        <v>7034</v>
      </c>
      <c r="B2492" t="s">
        <v>7036</v>
      </c>
      <c r="C2492" t="s">
        <v>7035</v>
      </c>
      <c r="D2492">
        <v>9</v>
      </c>
      <c r="E2492">
        <v>9</v>
      </c>
      <c r="F2492" t="s">
        <v>58406</v>
      </c>
      <c r="G2492" t="s">
        <v>48848</v>
      </c>
      <c r="H2492" t="s">
        <v>40015</v>
      </c>
      <c r="I2492" t="s">
        <v>48849</v>
      </c>
      <c r="J2492" t="s">
        <v>48850</v>
      </c>
      <c r="K2492" t="s">
        <v>48851</v>
      </c>
      <c r="L2492" t="s">
        <v>48852</v>
      </c>
      <c r="M2492" t="s">
        <v>48853</v>
      </c>
      <c r="N2492" t="s">
        <v>48854</v>
      </c>
      <c r="O2492" t="s">
        <v>48855</v>
      </c>
      <c r="P2492" t="s">
        <v>48856</v>
      </c>
      <c r="Q2492" t="s">
        <v>48857</v>
      </c>
      <c r="R2492" t="s">
        <v>48858</v>
      </c>
      <c r="S2492" t="s">
        <v>46928</v>
      </c>
      <c r="T2492" t="s">
        <v>48859</v>
      </c>
      <c r="U2492" t="s">
        <v>48860</v>
      </c>
      <c r="V2492" t="s">
        <v>48861</v>
      </c>
      <c r="W2492" t="s">
        <v>48862</v>
      </c>
      <c r="X2492" t="s">
        <v>48863</v>
      </c>
      <c r="Z2492" t="str" cm="1">
        <f t="array" ref="Z2492">_xlfn.LET(_xlpm.raw,_xlfn.XLOOKUP(_xlfn.TEXTBEFORE(A2492,";",,,,A2492),_xlfn.ANCHORARRAY([2]summary!$O$4),_xlfn.CHOOSECOLS(_xlfn.ANCHORARRAY([2]summary!$K$4),1),""),IF(_xlpm.raw="","",_xlfn.TEXTAFTER(_xlfn.TEXTBEFORE(_xlpm.raw,"|",-1,,,_xlpm.raw),"tr|",,,,_xlfn.TEXTBEFORE(_xlpm.raw,"|",-1,,,_xlpm.raw))))</f>
        <v>A0A0K3C6R5</v>
      </c>
      <c r="AA2492">
        <f>_xlfn.XLOOKUP(Z2492,[1]!UniprotIFO[Entry],[1]!UniprotIFO[Mass],"")</f>
        <v>38395</v>
      </c>
      <c r="AB2492" t="str">
        <f>_xlfn.XLOOKUP(Z2492,[1]!UniprotIFO[Entry],[1]!UniprotIFO[Sequence],"")</f>
        <v>MVQIDALIFNEIPKGKPIPGQTLKKVQQELDLDAPLQDGEILVKTTALSLDPYQRGRMRPEEVESYVPAFKLGQPIDNFGVGEVVKSSNSQFQKGQRVYGYLKFQTYQVVSKEATAGLRVLENKEGLPWTNWVGAAGMPGQTAWYAIEKLSGLKKGESVFISGAMGPVGQLAIALAHKIGAKVVASAGSKEKCDFLKNELKVERVFNYKEEDPNQVLAAWNKEQGKPFEVYIDNVAGPQLEAALNHIGKRGRIVAIGAINDYNGEPYGIKNIFYVVGKELRYEGFIILNRMTPELFKEFYSEIPPALASGEFAKPKEHIFNGLDNGEAFASLFDSQNSNFGKAVISLE</v>
      </c>
      <c r="AC2492" s="6" cm="1">
        <f t="array" ref="AC2492">SUMPRODUCT((LEN(AB2492)-LEN(SUBSTITUTE(AB2492,{"A";"C";"D";"E";"F";"G";"H";"I";"K";"L";"M";"N";"P";"Q";"R";"S";"T";"V";"W";"Y"},""))),{72.08;104.14;115.08;129.11;148.17;58.05;138.14;114.16;130.18;114.16;132.2;115.1;98.12;129.13;158.19;88.08;102.1;100.13;187.21;164.17})/1000</f>
        <v>38.722549999999998</v>
      </c>
      <c r="AD2492" s="6">
        <f t="shared" si="76"/>
        <v>1.4950166112956811E-20</v>
      </c>
      <c r="AE2492" s="6">
        <f t="shared" si="77"/>
        <v>5.7890855481727576E-19</v>
      </c>
    </row>
    <row r="2493" spans="1:31" x14ac:dyDescent="0.2">
      <c r="A2493" t="s">
        <v>7037</v>
      </c>
      <c r="B2493" t="s">
        <v>7039</v>
      </c>
      <c r="C2493" t="s">
        <v>7038</v>
      </c>
      <c r="D2493">
        <v>4</v>
      </c>
      <c r="E2493">
        <v>4</v>
      </c>
      <c r="F2493" t="s">
        <v>58407</v>
      </c>
      <c r="G2493" t="s">
        <v>48864</v>
      </c>
      <c r="H2493" t="s">
        <v>48865</v>
      </c>
      <c r="I2493" t="s">
        <v>48866</v>
      </c>
      <c r="J2493" t="s">
        <v>48867</v>
      </c>
      <c r="K2493" t="s">
        <v>48868</v>
      </c>
      <c r="L2493" t="s">
        <v>48869</v>
      </c>
      <c r="M2493" t="s">
        <v>48870</v>
      </c>
      <c r="N2493" t="s">
        <v>48871</v>
      </c>
      <c r="O2493" t="s">
        <v>48872</v>
      </c>
      <c r="P2493" t="s">
        <v>48873</v>
      </c>
      <c r="Q2493" t="s">
        <v>23097</v>
      </c>
      <c r="R2493" t="s">
        <v>48874</v>
      </c>
      <c r="S2493" t="s">
        <v>48875</v>
      </c>
      <c r="T2493" t="s">
        <v>37587</v>
      </c>
      <c r="U2493" t="s">
        <v>48876</v>
      </c>
      <c r="V2493" t="s">
        <v>48877</v>
      </c>
      <c r="W2493" t="s">
        <v>48878</v>
      </c>
      <c r="X2493" t="s">
        <v>48879</v>
      </c>
      <c r="Y2493" t="s">
        <v>59051</v>
      </c>
      <c r="Z2493" t="str" cm="1">
        <f t="array" ref="Z2493">_xlfn.LET(_xlpm.raw,_xlfn.XLOOKUP(_xlfn.TEXTBEFORE(A2493,";",,,,A2493),_xlfn.ANCHORARRAY([2]summary!$O$4),_xlfn.CHOOSECOLS(_xlfn.ANCHORARRAY([2]summary!$K$4),1),""),IF(_xlpm.raw="","",_xlfn.TEXTAFTER(_xlfn.TEXTBEFORE(_xlpm.raw,"|",-1,,,_xlpm.raw),"tr|",,,,_xlfn.TEXTBEFORE(_xlpm.raw,"|",-1,,,_xlpm.raw))))</f>
        <v>A0A0K3CGC2</v>
      </c>
      <c r="AA2493">
        <f>_xlfn.XLOOKUP(Z2493,[1]!UniprotIFO[Entry],[1]!UniprotIFO[Mass],"")</f>
        <v>21073</v>
      </c>
      <c r="AB2493" t="str">
        <f>_xlfn.XLOOKUP(Z2493,[1]!UniprotIFO[Entry],[1]!UniprotIFO[Sequence],"")</f>
        <v>MVTAVILIDNDSNRVLSKFYQPAHPDPKNPNAFKHPFQTLKEQRAFEAAIWEKTRRQNGDILLYENQLVLYKQSIDLTFYIVGPAGENELMLQGVLTGFYDAVAMLLRHQVEKRSILENLDLVVLALDETIDNGIVLETDPVAIASRVSRPKPDAGVNLADIQLNEQSIMQAFTTVRDKIGQRILQG</v>
      </c>
      <c r="AC2493" s="6" cm="1">
        <f t="array" ref="AC2493">SUMPRODUCT((LEN(AB2493)-LEN(SUBSTITUTE(AB2493,{"A";"C";"D";"E";"F";"G";"H";"I";"K";"L";"M";"N";"P";"Q";"R";"S";"T";"V";"W";"Y"},""))),{72.08;104.14;115.08;129.11;148.17;58.05;138.14;114.16;130.18;114.16;132.2;115.1;98.12;129.13;158.19;88.08;102.1;100.13;187.21;164.17})/1000</f>
        <v>21.236930000000001</v>
      </c>
      <c r="AD2493" s="6">
        <f t="shared" si="76"/>
        <v>6.6445182724252495E-21</v>
      </c>
      <c r="AE2493" s="6">
        <f t="shared" si="77"/>
        <v>1.4110916943521595E-19</v>
      </c>
    </row>
    <row r="2494" spans="1:31" x14ac:dyDescent="0.2">
      <c r="A2494" t="s">
        <v>7040</v>
      </c>
      <c r="B2494" t="s">
        <v>7042</v>
      </c>
      <c r="C2494" t="s">
        <v>7041</v>
      </c>
      <c r="D2494">
        <v>5</v>
      </c>
      <c r="E2494">
        <v>5</v>
      </c>
      <c r="F2494" t="s">
        <v>58408</v>
      </c>
      <c r="G2494" t="s">
        <v>48880</v>
      </c>
      <c r="H2494" t="s">
        <v>26236</v>
      </c>
      <c r="I2494" t="s">
        <v>48881</v>
      </c>
      <c r="J2494" t="s">
        <v>35670</v>
      </c>
      <c r="K2494" t="s">
        <v>24361</v>
      </c>
      <c r="L2494" t="s">
        <v>48882</v>
      </c>
      <c r="M2494" t="s">
        <v>48883</v>
      </c>
      <c r="N2494" t="s">
        <v>48884</v>
      </c>
      <c r="O2494" t="s">
        <v>48885</v>
      </c>
      <c r="P2494" t="s">
        <v>48886</v>
      </c>
      <c r="Q2494" t="s">
        <v>48887</v>
      </c>
      <c r="R2494" t="s">
        <v>48888</v>
      </c>
      <c r="S2494" t="s">
        <v>38431</v>
      </c>
      <c r="T2494" t="s">
        <v>48889</v>
      </c>
      <c r="U2494" t="s">
        <v>48890</v>
      </c>
      <c r="V2494" t="s">
        <v>48891</v>
      </c>
      <c r="W2494" t="s">
        <v>48892</v>
      </c>
      <c r="X2494" t="s">
        <v>48893</v>
      </c>
      <c r="Z2494" t="str" cm="1">
        <f t="array" ref="Z2494">_xlfn.LET(_xlpm.raw,_xlfn.XLOOKUP(_xlfn.TEXTBEFORE(A2494,";",,,,A2494),_xlfn.ANCHORARRAY([2]summary!$O$4),_xlfn.CHOOSECOLS(_xlfn.ANCHORARRAY([2]summary!$K$4),1),""),IF(_xlpm.raw="","",_xlfn.TEXTAFTER(_xlfn.TEXTBEFORE(_xlpm.raw,"|",-1,,,_xlpm.raw),"tr|",,,,_xlfn.TEXTBEFORE(_xlpm.raw,"|",-1,,,_xlpm.raw))))</f>
        <v>A0A0K3CCZ4</v>
      </c>
      <c r="AA2494">
        <f>_xlfn.XLOOKUP(Z2494,[1]!UniprotIFO[Entry],[1]!UniprotIFO[Mass],"")</f>
        <v>125572</v>
      </c>
      <c r="AB2494" t="str">
        <f>_xlfn.XLOOKUP(Z2494,[1]!UniprotIFO[Entry],[1]!UniprotIFO[Sequence],"")</f>
        <v>MKRSYNSSNAPPSHPQNSPYGGGYATHSAPPLPPGPPPPPPGPGPAPDPYAAYGYGSGVNHGQQQGQQQQVMASHPQYPGYGYGTAAGPPTSTATPYSSVSVPADANAAATAAQYAAYYAAYAQQASAAAAAANAAAGSPYQAAQSPYGAAGGPPFGAPGPPGPSGSPGAPPFKRTRYDQPPLPPSQPPLPPGPPPGPGGGYGNAPMPPSVLPPIGGAPGRGPPPPRGPPMGRGPPPPRGGDQYGPRPGGDMPFGRDGPGMRGGPRGGPGPGPGPSRGPPGMGPGQYDDGMRGGPGGFGGQGPMTPLRGGPVGPRGGMRDDRRGGPPPGPGMGPRPGSGMGPAGPRGGMPPMPGPSNFNAPAGPRGLGAPNAPKGPKGASSRPSSVGSGGTNVSANQQAARRERKWGSTSGGTSSTSSKKDRHAHEERERDGESAKRTLTDFRIEGLAIPELEWEWRAERIEQEMRRAAEELDRQVKEKEEKERQKQEASEGGKTAKQEEEAGDMSVDTVNVEDIPAQPSDPTATATVAAGKHRRDEDDEAVQPNGVSAEGSAVADGADELAHASKPKKVRTGDAKSEDGEPVSLDSLHPLEEAPVKEVNGDDEDGEPIKEEALEHEGEEEDVDGAPIDSAQTNGDEHDRSSVKGDTRSSPAPAPAPPRENSRLRIYFSSPTSSTSSYTGPSGSVPPRASSVSASVKSASVPPQPPQQEGTSVNGGQVEPVPTPSVPVESTAEQLAKPVDGAEVMEKIEEEAEKEQVEQATSTEGHAGGDVNDEPVAEQSVDGEVTEAAGEEKKTAGDNCEALVVTQAEVPKPLEIEQPQDAGGAATSEAEPPSKEELPTSAAPEPVRAPSAAPSAAPSAVEPLLVPPEPAADRISISYARNTRRMLLDAEVIDEVKIKRGDGKIELTLRCKPAVLGEGERQIEDEFRVLKGVLVEALDVEADDYVVMDRTALTHSWEPSDDSEEDHDLDPLLPPLHRLLATSESTTESAATFSHETITIAAQLDRLNPLTEARWVKTGDVDNWIVSLGISSGANPKETDKLSEWRNKIKVVDPDPPPTIQNALESWAASSSVGSRKERDEFVKTHMSNIDNVVEILLRLTRGDRAGPSHYSSAAQPPTVGALAATLSAPFPDQQTQVSLAVLAMFRLSMSTAEKAGIPKEEIERQVGEIIRGIPAHLQFKAVDGIFREVVKGHKGGSGGGGRGKKGGRRD</v>
      </c>
      <c r="AC2494" s="6" cm="1">
        <f t="array" ref="AC2494">SUMPRODUCT((LEN(AB2494)-LEN(SUBSTITUTE(AB2494,{"A";"C";"D";"E";"F";"G";"H";"I";"K";"L";"M";"N";"P";"Q";"R";"S";"T";"V";"W";"Y"},""))),{72.08;104.14;115.08;129.11;148.17;58.05;138.14;114.16;130.18;114.16;132.2;115.1;98.12;129.13;158.19;88.08;102.1;100.13;187.21;164.17})/1000</f>
        <v>126.71525000000001</v>
      </c>
      <c r="AD2494" s="6">
        <f t="shared" si="76"/>
        <v>8.3056478405315615E-21</v>
      </c>
      <c r="AE2494" s="6">
        <f t="shared" si="77"/>
        <v>1.052452242524917E-18</v>
      </c>
    </row>
    <row r="2495" spans="1:31" x14ac:dyDescent="0.2">
      <c r="A2495" t="s">
        <v>7043</v>
      </c>
      <c r="B2495" t="s">
        <v>7044</v>
      </c>
      <c r="C2495" t="s">
        <v>1687</v>
      </c>
      <c r="D2495">
        <v>15</v>
      </c>
      <c r="E2495">
        <v>15</v>
      </c>
      <c r="F2495" t="s">
        <v>58409</v>
      </c>
      <c r="G2495" t="s">
        <v>23569</v>
      </c>
      <c r="H2495" t="s">
        <v>48894</v>
      </c>
      <c r="I2495" t="s">
        <v>30263</v>
      </c>
      <c r="J2495" t="s">
        <v>48895</v>
      </c>
      <c r="K2495" t="s">
        <v>48896</v>
      </c>
      <c r="L2495" t="s">
        <v>48897</v>
      </c>
      <c r="M2495" t="s">
        <v>48898</v>
      </c>
      <c r="N2495" t="s">
        <v>48899</v>
      </c>
      <c r="O2495" t="s">
        <v>17003</v>
      </c>
      <c r="P2495" t="s">
        <v>48900</v>
      </c>
      <c r="Q2495" t="s">
        <v>48901</v>
      </c>
      <c r="R2495" t="s">
        <v>44598</v>
      </c>
      <c r="S2495" t="s">
        <v>47317</v>
      </c>
      <c r="T2495" t="s">
        <v>48902</v>
      </c>
      <c r="U2495" t="s">
        <v>32987</v>
      </c>
      <c r="V2495" t="s">
        <v>48903</v>
      </c>
      <c r="W2495" t="s">
        <v>15350</v>
      </c>
      <c r="X2495" t="s">
        <v>48904</v>
      </c>
      <c r="Z2495" t="str" cm="1">
        <f t="array" ref="Z2495">_xlfn.LET(_xlpm.raw,_xlfn.XLOOKUP(_xlfn.TEXTBEFORE(A2495,";",,,,A2495),_xlfn.ANCHORARRAY([2]summary!$O$4),_xlfn.CHOOSECOLS(_xlfn.ANCHORARRAY([2]summary!$K$4),1),""),IF(_xlpm.raw="","",_xlfn.TEXTAFTER(_xlfn.TEXTBEFORE(_xlpm.raw,"|",-1,,,_xlpm.raw),"tr|",,,,_xlfn.TEXTBEFORE(_xlpm.raw,"|",-1,,,_xlpm.raw))))</f>
        <v>A0A0K3C979</v>
      </c>
      <c r="AA2495">
        <f>_xlfn.XLOOKUP(Z2495,[1]!UniprotIFO[Entry],[1]!UniprotIFO[Mass],"")</f>
        <v>64564</v>
      </c>
      <c r="AB2495" t="str">
        <f>_xlfn.XLOOKUP(Z2495,[1]!UniprotIFO[Entry],[1]!UniprotIFO[Sequence],"")</f>
        <v>MFSSTKWQSAREAKRAEQRELIERGKEMVQKQAAGISDDLNKAILGATAVDIVRNIEQKKPGWTATNVLLVFIRSAIRAHESTNALTEILFDEALKRAQDLDAEFARTGRVVGPLHGVPVSLKDHIDIAGYDTTMGLTHMTSQPVEEDSGIARVLKKAGAVPFVKTNIPQTMLAFDCSNCLFGATMNPYNPERIPGGSSGGEAALLASDGSVLGIGSDIGGSLRIPAHFSGCFSLKPCYGRFPSSGCQNFTPGFEGVHSTMGPMGRSVSDVEALTRVFLDASIDVSRTETGVFPMPYRKDVKLPKKLKFGYFLTDGFCKASPACERAVLMAVEALRKKGHECVEFEPPTPLEAMEYFTALTSADRYETLLSFLRGDPAESSLWLVTMGPKLPAPIRWFLNWVFENVMGDPKMARLMRASKGKSVVEVQQWQHRRDLFVAKARKQLWEEHGFDAVLCAPQATPALKHGDTWDLSVLAICTILWNVIDSTVGHLPMTFVDSTLDVPSSTWWDVQRASPGSAMVEKRVYGKGGVYDAKAMEGLPVGLQIVGRQYDEERVIELMKVVDEAVGKRGFGPGEFGKRMKGAERVY</v>
      </c>
      <c r="AC2495" s="6" cm="1">
        <f t="array" ref="AC2495">SUMPRODUCT((LEN(AB2495)-LEN(SUBSTITUTE(AB2495,{"A";"C";"D";"E";"F";"G";"H";"I";"K";"L";"M";"N";"P";"Q";"R";"S";"T";"V";"W";"Y"},""))),{72.08;104.14;115.08;129.11;148.17;58.05;138.14;114.16;130.18;114.16;132.2;115.1;98.12;129.13;158.19;88.08;102.1;100.13;187.21;164.17})/1000</f>
        <v>65.133689999999987</v>
      </c>
      <c r="AD2495" s="6">
        <f t="shared" si="76"/>
        <v>2.4916943521594686E-20</v>
      </c>
      <c r="AE2495" s="6">
        <f t="shared" si="77"/>
        <v>1.6229324750830562E-18</v>
      </c>
    </row>
    <row r="2496" spans="1:31" x14ac:dyDescent="0.2">
      <c r="A2496" t="s">
        <v>7045</v>
      </c>
      <c r="B2496" t="s">
        <v>7046</v>
      </c>
      <c r="C2496" t="s">
        <v>22</v>
      </c>
      <c r="D2496">
        <v>2</v>
      </c>
      <c r="E2496">
        <v>2</v>
      </c>
      <c r="F2496" t="s">
        <v>58410</v>
      </c>
      <c r="G2496" t="s">
        <v>48905</v>
      </c>
      <c r="H2496" t="s">
        <v>48906</v>
      </c>
      <c r="I2496" t="s">
        <v>48907</v>
      </c>
      <c r="J2496" t="s">
        <v>48908</v>
      </c>
      <c r="K2496" t="s">
        <v>48909</v>
      </c>
      <c r="L2496" t="s">
        <v>19622</v>
      </c>
      <c r="M2496" t="s">
        <v>48910</v>
      </c>
      <c r="N2496" t="s">
        <v>48911</v>
      </c>
      <c r="O2496" t="s">
        <v>48912</v>
      </c>
      <c r="P2496" t="s">
        <v>48913</v>
      </c>
      <c r="Q2496" t="s">
        <v>48914</v>
      </c>
      <c r="R2496" t="s">
        <v>48915</v>
      </c>
      <c r="S2496" t="s">
        <v>48916</v>
      </c>
      <c r="T2496" t="s">
        <v>48917</v>
      </c>
      <c r="U2496" t="s">
        <v>48918</v>
      </c>
      <c r="V2496" t="s">
        <v>48919</v>
      </c>
      <c r="W2496" t="s">
        <v>48920</v>
      </c>
      <c r="X2496" t="s">
        <v>48921</v>
      </c>
      <c r="Z2496" t="str" cm="1">
        <f t="array" ref="Z2496">_xlfn.LET(_xlpm.raw,_xlfn.XLOOKUP(_xlfn.TEXTBEFORE(A2496,";",,,,A2496),_xlfn.ANCHORARRAY([2]summary!$O$4),_xlfn.CHOOSECOLS(_xlfn.ANCHORARRAY([2]summary!$K$4),1),""),IF(_xlpm.raw="","",_xlfn.TEXTAFTER(_xlfn.TEXTBEFORE(_xlpm.raw,"|",-1,,,_xlpm.raw),"tr|",,,,_xlfn.TEXTBEFORE(_xlpm.raw,"|",-1,,,_xlpm.raw))))</f>
        <v>A0A2T0AFI4</v>
      </c>
      <c r="AA2496">
        <f>_xlfn.XLOOKUP(Z2496,[1]!UniprotIFO[Entry],[1]!UniprotIFO[Mass],"")</f>
        <v>71541</v>
      </c>
      <c r="AB2496" t="str">
        <f>_xlfn.XLOOKUP(Z2496,[1]!UniprotIFO[Entry],[1]!UniprotIFO[Sequence],"")</f>
        <v>MPSLHLGRPALSNSSRGATEDRPARRAKVLVLGRTADERRTLARLGPNDDDLQRVTSGASVGGATDMSFSFLSTKTPSQPEARPRSPPADSDGPFERISSSQDSSVGLYHPADSLEGDELLDVLACPLEQLEAKLNREYPSTTGICQLVEAVGCGDLEACMYLFSAPPTACEIALARPISHLIPLIPVLILPPSPNGKPQRTTALSQAVQEQLDGAGVRWVPARPSPRGRASVGGALYMLPSDLFARHDSQHFGHDAPGSSPTSEGGPPSTSSLSSSQELLPPSQLSSAPPSTVGEASGARSLAASAPSSTRSSESLSSRSSSHRRYPPTTLFSNSDALSSSLADLTRLQHLLHAPSSPEYLRKERARAFVEWREVEVAARGVNVRGVETLPVEWEEEAIRWPSGEESGEEGEGRRGGKKTELEFSKRVAVRRQALSRPVTGATSAVEGASSATDDDGDVLGASEDEDAHDPPLAEHHDSLGTSFTNDPLTPRCATRDLTVPLASIATIVLGAETSPTGSATDEGYFPRYPSPSPARSYAPPHLDDVLESSTSSLQSSTASGASILVLPSSDPFHLPSLLHLVGLNLRLSVFAPALSPATSSASASSVESASEDDASSKREERRDKCPASRGGWGWLRTTAVLSLVFAAGIAVGTQIVAVVDGGGGVGGSGWVSTSTFARHV</v>
      </c>
      <c r="AC2496" s="6" cm="1">
        <f t="array" ref="AC2496">SUMPRODUCT((LEN(AB2496)-LEN(SUBSTITUTE(AB2496,{"A";"C";"D";"E";"F";"G";"H";"I";"K";"L";"M";"N";"P";"Q";"R";"S";"T";"V";"W";"Y"},""))),{72.08;104.14;115.08;129.11;148.17;58.05;138.14;114.16;130.18;114.16;132.2;115.1;98.12;129.13;158.19;88.08;102.1;100.13;187.21;164.17})/1000</f>
        <v>72.183720000000022</v>
      </c>
      <c r="AD2496" s="6">
        <f t="shared" si="76"/>
        <v>3.3222591362126247E-21</v>
      </c>
      <c r="AE2496" s="6">
        <f t="shared" si="77"/>
        <v>2.3981302325581403E-19</v>
      </c>
    </row>
    <row r="2497" spans="1:31" x14ac:dyDescent="0.2">
      <c r="A2497" t="s">
        <v>7047</v>
      </c>
      <c r="B2497" t="s">
        <v>7049</v>
      </c>
      <c r="C2497" t="s">
        <v>7048</v>
      </c>
      <c r="D2497">
        <v>2</v>
      </c>
      <c r="E2497">
        <v>2</v>
      </c>
      <c r="F2497" t="s">
        <v>58411</v>
      </c>
      <c r="G2497" t="s">
        <v>48922</v>
      </c>
      <c r="H2497" t="s">
        <v>48923</v>
      </c>
      <c r="I2497" t="s">
        <v>48924</v>
      </c>
      <c r="J2497" t="s">
        <v>48925</v>
      </c>
      <c r="K2497" t="s">
        <v>48926</v>
      </c>
      <c r="L2497" t="s">
        <v>48927</v>
      </c>
      <c r="M2497" t="s">
        <v>48928</v>
      </c>
      <c r="N2497" t="s">
        <v>48929</v>
      </c>
      <c r="O2497" t="s">
        <v>48930</v>
      </c>
      <c r="P2497" t="s">
        <v>48931</v>
      </c>
      <c r="Q2497" t="s">
        <v>48932</v>
      </c>
      <c r="R2497" t="s">
        <v>48933</v>
      </c>
      <c r="S2497" t="s">
        <v>48934</v>
      </c>
      <c r="T2497" t="s">
        <v>30758</v>
      </c>
      <c r="U2497" t="s">
        <v>48935</v>
      </c>
      <c r="V2497" t="s">
        <v>48936</v>
      </c>
      <c r="W2497" t="s">
        <v>48937</v>
      </c>
      <c r="X2497" t="s">
        <v>48938</v>
      </c>
      <c r="Z2497" t="str" cm="1">
        <f t="array" ref="Z2497">_xlfn.LET(_xlpm.raw,_xlfn.XLOOKUP(_xlfn.TEXTBEFORE(A2497,";",,,,A2497),_xlfn.ANCHORARRAY([2]summary!$O$4),_xlfn.CHOOSECOLS(_xlfn.ANCHORARRAY([2]summary!$K$4),1),""),IF(_xlpm.raw="","",_xlfn.TEXTAFTER(_xlfn.TEXTBEFORE(_xlpm.raw,"|",-1,,,_xlpm.raw),"tr|",,,,_xlfn.TEXTBEFORE(_xlpm.raw,"|",-1,,,_xlpm.raw))))</f>
        <v>A0A2T0AG23</v>
      </c>
      <c r="AA2497">
        <f>_xlfn.XLOOKUP(Z2497,[1]!UniprotIFO[Entry],[1]!UniprotIFO[Mass],"")</f>
        <v>130334</v>
      </c>
      <c r="AB2497" t="str">
        <f>_xlfn.XLOOKUP(Z2497,[1]!UniprotIFO[Entry],[1]!UniprotIFO[Sequence],"")</f>
        <v>MWSKVAKLASPAPRKTAPPRTPLTAEEVFHQLSNLSKDPSATTSPDGSRDEADRLLDALLRRLKAEEAEGNVSSRVGPSLEVILRDNPLVQLVELVKGDESSGVREALLRWYGRTATELDEAWLTHAAVNKPLVALLRHYVETQEVLAPEEEVLVVEAMSSIAERIRTKPELLAIFFRDKPSTSRRPDLSARINAAMSRSVVGSLPDPPSSPTLSQSAMSDVSRPFSASNTSTMSPRRRAEHDFVLFSSLLRFIHREGQLGDIARSGILTLVDIALSLSAPYSASFTPLSSSAATLIPPVAAREAVLSFAEYLLDSDFAEVLGAGLGALYGNLPGKLVVQSADANQADATEGVPSTNGGMVLGGMGALHDEENAEDVRRRKEEEEARLRAAGYGLSGSTEFREALDNFLKLVEFTQDVLRLCDSIAASTSENMDDGEDVRQQRLIVNALTLAILDSIRKLFLESVLYPSVLECSEADGSAVAVLSYIDSILGAVDEGSKLEATILAFLFGEDDSRPLETISPNLRVADPSPSLLLPRKANVKRRKSSALLLVERSTKPSSDYFTSDGRCTLRDLLTAHIDSPSPSTSSAALKLFQTLLTKHDRWSVALLDPVLDASATSFPVTLRQHAATPAAADDVEADESTVSRPTAASPDDESDEEDFVYPTSSPITPTVAGRESVFDKTPAALRSVLRSTCPATPSASLHRDTLDTLLSLIGNIDPSYRKMRSAGGGSEITTTGFANYLRDAEASLAGDAGFRRGLMASMDEVREASHALERLLWDRRRTGLFGASRSLTGQECANAKTGYRHKLRPSTKLVALLLDSFSAFFSHPPDVNLALTAVLAALALSPYRALEGWLLPVVKPSSHALSSDQLLYRGGRLGELSRSDDGDDRSVDHELEERSRRDALFAPLSPSPNIFTEDAPASATRAALATADCLLAILDALAKSIEQYRSTIPQFDDYLSQRRQGLFFADNLADALESGNLGAAAVEESAFVPPPSDLPSSLPTTAPKKSPGLGFGAFFSPRRPAHKRSPSSPNAFATPTRPSQLRRSTSEESLVGPRTPPSRPPAARVSASVRADGQQGTASPFAAHYRETGAITVKPVVVATPARTQQSRLALSTSDGDEYDERDSNGPADSPTKHLSGRSPVASASQGPSSSSATSTSPSAPRSSAKDAAIKPVSLSAILDNVIVLEEFVKEIAAIVYVRRAIGIDAVSFVD</v>
      </c>
      <c r="AC2497" s="6" cm="1">
        <f t="array" ref="AC2497">SUMPRODUCT((LEN(AB2497)-LEN(SUBSTITUTE(AB2497,{"A";"C";"D";"E";"F";"G";"H";"I";"K";"L";"M";"N";"P";"Q";"R";"S";"T";"V";"W";"Y"},""))),{72.08;104.14;115.08;129.11;148.17;58.05;138.14;114.16;130.18;114.16;132.2;115.1;98.12;129.13;158.19;88.08;102.1;100.13;187.21;164.17})/1000</f>
        <v>131.50328999999999</v>
      </c>
      <c r="AD2497" s="6">
        <f t="shared" si="76"/>
        <v>3.3222591362126247E-21</v>
      </c>
      <c r="AE2497" s="6">
        <f t="shared" si="77"/>
        <v>4.3688800664451825E-19</v>
      </c>
    </row>
    <row r="2498" spans="1:31" x14ac:dyDescent="0.2">
      <c r="A2498" t="s">
        <v>7050</v>
      </c>
      <c r="B2498" t="s">
        <v>7052</v>
      </c>
      <c r="C2498" t="s">
        <v>7051</v>
      </c>
      <c r="D2498">
        <v>17</v>
      </c>
      <c r="E2498">
        <v>17</v>
      </c>
      <c r="F2498" t="s">
        <v>57064</v>
      </c>
      <c r="G2498" t="s">
        <v>48939</v>
      </c>
      <c r="H2498" t="s">
        <v>34768</v>
      </c>
      <c r="I2498" t="s">
        <v>39404</v>
      </c>
      <c r="J2498" t="s">
        <v>48940</v>
      </c>
      <c r="K2498" t="s">
        <v>14915</v>
      </c>
      <c r="L2498" t="s">
        <v>45605</v>
      </c>
      <c r="M2498" t="s">
        <v>48941</v>
      </c>
      <c r="N2498" t="s">
        <v>27909</v>
      </c>
      <c r="O2498" t="s">
        <v>18733</v>
      </c>
      <c r="P2498" t="s">
        <v>48942</v>
      </c>
      <c r="Q2498" t="s">
        <v>25934</v>
      </c>
      <c r="R2498" t="s">
        <v>48943</v>
      </c>
      <c r="S2498" t="s">
        <v>48944</v>
      </c>
      <c r="T2498" t="s">
        <v>15030</v>
      </c>
      <c r="U2498" t="s">
        <v>43308</v>
      </c>
      <c r="V2498" t="s">
        <v>48945</v>
      </c>
      <c r="W2498" t="s">
        <v>48946</v>
      </c>
      <c r="X2498" t="s">
        <v>22778</v>
      </c>
      <c r="Y2498" t="s">
        <v>58942</v>
      </c>
      <c r="Z2498" t="str" cm="1">
        <f t="array" ref="Z2498">_xlfn.LET(_xlpm.raw,_xlfn.XLOOKUP(_xlfn.TEXTBEFORE(A2498,";",,,,A2498),_xlfn.ANCHORARRAY([2]summary!$O$4),_xlfn.CHOOSECOLS(_xlfn.ANCHORARRAY([2]summary!$K$4),1),""),IF(_xlpm.raw="","",_xlfn.TEXTAFTER(_xlfn.TEXTBEFORE(_xlpm.raw,"|",-1,,,_xlpm.raw),"tr|",,,,_xlfn.TEXTBEFORE(_xlpm.raw,"|",-1,,,_xlpm.raw))))</f>
        <v>A0A2T0AFH9</v>
      </c>
      <c r="AA2498">
        <f>_xlfn.XLOOKUP(Z2498,[1]!UniprotIFO[Entry],[1]!UniprotIFO[Mass],"")</f>
        <v>82004</v>
      </c>
      <c r="AB2498" t="str">
        <f>_xlfn.XLOOKUP(Z2498,[1]!UniprotIFO[Entry],[1]!UniprotIFO[Sequence],"")</f>
        <v>MSREGAGRVKNRAPAAVQITAEQLLREAADFQEKAAPKPKQRIEDFEELHEYRARKRQEFEEVIRRTRSNIQAWVKYANWEASQNEFPRSRSVFERALDVEPASIRLWLAYTEMELKARNIAHARNLFDRAVTLLPRIDQIWYKYVFLEELLGNVAGARQVFERWMAWEPDEKAWSAYIKMEVRYSEFERASKIYERMINCHPEPKNFVKWAKFEEERGNVDRAREIYQMGFEFYGQDEEGIDKSQSLYSAFAKMEIRHKEYDRARVIYKFALDRLPRSRSTQLYAAYSNFEKQHGTRSGIEVTVLGKRRLQYEEELTHEARNYDVWFDYARLEEDAYRGDSASEDALKRVREVYERAVAQVPPSEEKRHWRRYIFLWLNYALFEELETKDIQRAREIYRACLKLVPHKKFTFAKVWIQFAEFEIRQQELDAARKVMGMAIGMCPKEKLFKEYIELELRLREFDRCRILYQKWLEYDPSNATAWIKFTELESLLQDHDRVRAIYELAIAQPTLDMPELVWKSWIDFEYDEEEYDRARGLYERLLRRTSHVKVWVSFAQFEANVGLAEAAALAGENDDEEEEEEDGGKEKQPVEVDQEAVEAAKQAGLERARKVFERGYADLKQKSLKEERVVLLEAWKALEQAHGDKQSLAKVEGMMPRVVKKMRKVEGDSGMMEECAYPRSSRFSRGCGC</v>
      </c>
      <c r="AC2498" s="6" cm="1">
        <f t="array" ref="AC2498">SUMPRODUCT((LEN(AB2498)-LEN(SUBSTITUTE(AB2498,{"A";"C";"D";"E";"F";"G";"H";"I";"K";"L";"M";"N";"P";"Q";"R";"S";"T";"V";"W";"Y"},""))),{72.08;104.14;115.08;129.11;148.17;58.05;138.14;114.16;130.18;114.16;132.2;115.1;98.12;129.13;158.19;88.08;102.1;100.13;187.21;164.17})/1000</f>
        <v>82.667179999999973</v>
      </c>
      <c r="AD2498" s="6">
        <f t="shared" si="76"/>
        <v>2.823920265780731E-20</v>
      </c>
      <c r="AE2498" s="6">
        <f t="shared" si="77"/>
        <v>2.3344552491694347E-18</v>
      </c>
    </row>
    <row r="2499" spans="1:31" x14ac:dyDescent="0.2">
      <c r="A2499" t="s">
        <v>7053</v>
      </c>
      <c r="B2499" t="s">
        <v>7055</v>
      </c>
      <c r="C2499" t="s">
        <v>7054</v>
      </c>
      <c r="D2499">
        <v>4</v>
      </c>
      <c r="E2499">
        <v>4</v>
      </c>
      <c r="F2499" t="s">
        <v>58412</v>
      </c>
      <c r="G2499" t="s">
        <v>48947</v>
      </c>
      <c r="H2499" t="s">
        <v>48948</v>
      </c>
      <c r="I2499" t="s">
        <v>32213</v>
      </c>
      <c r="J2499" t="s">
        <v>30088</v>
      </c>
      <c r="K2499" t="s">
        <v>48949</v>
      </c>
      <c r="L2499" t="s">
        <v>48950</v>
      </c>
      <c r="M2499" t="s">
        <v>48951</v>
      </c>
      <c r="N2499" t="s">
        <v>18776</v>
      </c>
      <c r="O2499" t="s">
        <v>48952</v>
      </c>
      <c r="P2499" t="s">
        <v>48953</v>
      </c>
      <c r="Q2499" t="s">
        <v>48954</v>
      </c>
      <c r="R2499" t="s">
        <v>48955</v>
      </c>
      <c r="S2499" t="s">
        <v>48956</v>
      </c>
      <c r="T2499" t="s">
        <v>35813</v>
      </c>
      <c r="U2499" t="s">
        <v>48957</v>
      </c>
      <c r="V2499" t="s">
        <v>48958</v>
      </c>
      <c r="W2499" t="s">
        <v>48959</v>
      </c>
      <c r="X2499" t="s">
        <v>48960</v>
      </c>
      <c r="Y2499" t="s">
        <v>59030</v>
      </c>
      <c r="Z2499" t="str" cm="1">
        <f t="array" ref="Z2499">_xlfn.LET(_xlpm.raw,_xlfn.XLOOKUP(_xlfn.TEXTBEFORE(A2499,";",,,,A2499),_xlfn.ANCHORARRAY([2]summary!$O$4),_xlfn.CHOOSECOLS(_xlfn.ANCHORARRAY([2]summary!$K$4),1),""),IF(_xlpm.raw="","",_xlfn.TEXTAFTER(_xlfn.TEXTBEFORE(_xlpm.raw,"|",-1,,,_xlpm.raw),"tr|",,,,_xlfn.TEXTBEFORE(_xlpm.raw,"|",-1,,,_xlpm.raw))))</f>
        <v>A0A0K3C8J0</v>
      </c>
      <c r="AA2499">
        <f>_xlfn.XLOOKUP(Z2499,[1]!UniprotIFO[Entry],[1]!UniprotIFO[Mass],"")</f>
        <v>19715</v>
      </c>
      <c r="AB2499" t="str">
        <f>_xlfn.XLOOKUP(Z2499,[1]!UniprotIFO[Entry],[1]!UniprotIFO[Sequence],"")</f>
        <v>MSRTARQSMYPAPPGASHWAALDACSAALQASCSNLESAVGILHQGTMDLPRLAGIVQSRRMFDLVTEPEVFAAQRALANEMAPQIEELIRRAEDGLEGLKQKERTLRAKVEKRQSAASRSQTPITVDQSDLDTLEQKLASLQQKKNRLGREVEALDERAAKAKSARVRPGAATAGRGVKR</v>
      </c>
      <c r="AC2499" s="6" cm="1">
        <f t="array" ref="AC2499">SUMPRODUCT((LEN(AB2499)-LEN(SUBSTITUTE(AB2499,{"A";"C";"D";"E";"F";"G";"H";"I";"K";"L";"M";"N";"P";"Q";"R";"S";"T";"V";"W";"Y"},""))),{72.08;104.14;115.08;129.11;148.17;58.05;138.14;114.16;130.18;114.16;132.2;115.1;98.12;129.13;158.19;88.08;102.1;100.13;187.21;164.17})/1000</f>
        <v>19.885409999999993</v>
      </c>
      <c r="AD2499" s="6">
        <f t="shared" si="76"/>
        <v>6.6445182724252495E-21</v>
      </c>
      <c r="AE2499" s="6">
        <f t="shared" si="77"/>
        <v>1.3212897009966774E-19</v>
      </c>
    </row>
    <row r="2500" spans="1:31" x14ac:dyDescent="0.2">
      <c r="A2500" t="s">
        <v>7056</v>
      </c>
      <c r="B2500" t="s">
        <v>7057</v>
      </c>
      <c r="C2500" t="s">
        <v>22</v>
      </c>
      <c r="D2500">
        <v>4</v>
      </c>
      <c r="E2500">
        <v>4</v>
      </c>
      <c r="F2500" t="s">
        <v>58413</v>
      </c>
      <c r="G2500" t="s">
        <v>48961</v>
      </c>
      <c r="H2500" t="s">
        <v>22478</v>
      </c>
      <c r="I2500" t="s">
        <v>48962</v>
      </c>
      <c r="J2500" t="s">
        <v>48963</v>
      </c>
      <c r="K2500" t="s">
        <v>48964</v>
      </c>
      <c r="L2500" t="s">
        <v>48965</v>
      </c>
      <c r="M2500" t="s">
        <v>48966</v>
      </c>
      <c r="N2500" t="s">
        <v>48967</v>
      </c>
      <c r="O2500" t="s">
        <v>48968</v>
      </c>
      <c r="P2500" t="s">
        <v>48969</v>
      </c>
      <c r="Q2500" t="s">
        <v>48970</v>
      </c>
      <c r="R2500" t="s">
        <v>48971</v>
      </c>
      <c r="S2500" t="s">
        <v>48972</v>
      </c>
      <c r="T2500" t="s">
        <v>48973</v>
      </c>
      <c r="U2500" t="s">
        <v>48974</v>
      </c>
      <c r="V2500" t="s">
        <v>48975</v>
      </c>
      <c r="W2500" t="s">
        <v>48976</v>
      </c>
      <c r="X2500" t="s">
        <v>48977</v>
      </c>
      <c r="Z2500" t="str" cm="1">
        <f t="array" ref="Z2500">_xlfn.LET(_xlpm.raw,_xlfn.XLOOKUP(_xlfn.TEXTBEFORE(A2500,";",,,,A2500),_xlfn.ANCHORARRAY([2]summary!$O$4),_xlfn.CHOOSECOLS(_xlfn.ANCHORARRAY([2]summary!$K$4),1),""),IF(_xlpm.raw="","",_xlfn.TEXTAFTER(_xlfn.TEXTBEFORE(_xlpm.raw,"|",-1,,,_xlpm.raw),"tr|",,,,_xlfn.TEXTBEFORE(_xlpm.raw,"|",-1,,,_xlpm.raw))))</f>
        <v>A0A2T0AFB4</v>
      </c>
      <c r="AA2500">
        <f>_xlfn.XLOOKUP(Z2500,[1]!UniprotIFO[Entry],[1]!UniprotIFO[Mass],"")</f>
        <v>157624</v>
      </c>
      <c r="AB2500" t="str">
        <f>_xlfn.XLOOKUP(Z2500,[1]!UniprotIFO[Entry],[1]!UniprotIFO[Sequence],"")</f>
        <v>MATPAHSFVLVDPLAHSTQGTPPVDTELVQRILEHRRRQPDQQLFIDHLLQLAEPEGFLQYPPTDDAEFSQLSSRLAALSASSTGLTARSCLYYLSLAFSPSAEAAAAVAKDLLLPPAFRLSIRAFHALDSGDYRAAVRLLADPRVTPDFVPRTLAILSTLPEPSERAELVLSYWRLARIDLAAYGKDEVKCVLKALCAPERARGVAEAWSLAREWREEGERAELAKTVLETCFGDNHTGHPLGSHLSALLVLPFTTSEDALATSFCSSPPSPLPITLTVDWRLSKLIAESRPVDALRFWSSVRKSGKKGLELSQDRDRLLKAVEANLTSVQKASLELDTSSAPSAGAGKQGEATSGSTATLSQPAWAPAPAPAVSTPQPAARTINAARLAQLPPPPAAAPTASEVPLSASPFIRNPAASASQNGQGAVLRALEVATPKKASATPVKPVAPAPVSPFAFPPSAPSISGSAQSESTLAPPASPKPTLTGFGSVRQTPARTPAQGPRRLMPLTPPSASEDEEMRDARQESPKRKENGKDEKDEFARRAALDPAIARTIAAAAEPSSPKPAPPSTAKRVSRRSAPARGGAGARGDKRRAVQGQPPNEDRVDEERTVRLPPGAFPGQSEDEHGEEDEQPAQQGKKRASRGKSSSQPAQQTLARRMTRSRASTVEPASPPPQNTTTRRSTRASSVQPERQEQKQPEMREVERTPVRRSSRLSGQPQQGTARKSTRGRSRIEEESGKPSLLARSSFPAELTSRSSKASEVGGCLPCPTRPDVPLTDLATSSPHTPNTSTSPRTRRRQPSDSCPPGRIGRDFVAITDCGHVYHQSCLETWYHTSNEKGCPMRCEYLNVKRDKPGRSLNSRLQEPLPFLTIFPTYDKGDALSSDQPAPPEEANEPVRKKRKLKVRAVPDDEGEEAQTESEASQDAAGMDEVTRLRNQLREAMNTVREQRQALASVGATVNELRAAASASQQQARRRRPPPDDFDFYVSSEEEFSDYDYEDDWTAFARRHPYGREYDEEGKCKRCGAAHDAEDELEDLRSAVEAYEEDKETAVSAEEYARLEERLASLQTRHNELSAKYNELDNDFRTEKIAWRDEKQKLMTQLRESGDSGQEMIKELQAEVDRRDREILHINASIDGIRQVAQDQVQAAQRQVQRAETSASEARVAAKQSVREAEAKLKQEEEKRRRVEGANKRYEADLARLKKKIAELRAKRGIVATDSDAEESPPADNFSTSFPSRQFKRTASSRSYRSPSPPSDGPTFKVNNNSKLLASPTKKWHERTPMDECEVSREYSDDEDDELEYADEDTMRAAAREEQRLREMENEVPARPTREHQDDSSDVEIVESSYFASSAAKAKQKAPARPLSAHNSLPNASASASSARLGTNQPSPFPSLVPAKTAAAPPKKQALAKSCSDKWLPSFASSHVVQTGPKRSVKRR</v>
      </c>
      <c r="AC2500" s="6" cm="1">
        <f t="array" ref="AC2500">SUMPRODUCT((LEN(AB2500)-LEN(SUBSTITUTE(AB2500,{"A";"C";"D";"E";"F";"G";"H";"I";"K";"L";"M";"N";"P";"Q";"R";"S";"T";"V";"W";"Y"},""))),{72.08;104.14;115.08;129.11;148.17;58.05;138.14;114.16;130.18;114.16;132.2;115.1;98.12;129.13;158.19;88.08;102.1;100.13;187.21;164.17})/1000</f>
        <v>159.04863</v>
      </c>
      <c r="AD2500" s="6">
        <f t="shared" si="76"/>
        <v>6.6445182724252495E-21</v>
      </c>
      <c r="AE2500" s="6">
        <f t="shared" si="77"/>
        <v>1.0568015282392027E-18</v>
      </c>
    </row>
    <row r="2501" spans="1:31" x14ac:dyDescent="0.2">
      <c r="A2501" t="s">
        <v>7058</v>
      </c>
      <c r="B2501" t="s">
        <v>7060</v>
      </c>
      <c r="C2501" t="s">
        <v>7059</v>
      </c>
      <c r="D2501">
        <v>22</v>
      </c>
      <c r="E2501">
        <v>22</v>
      </c>
      <c r="F2501" t="s">
        <v>58414</v>
      </c>
      <c r="G2501" t="s">
        <v>48978</v>
      </c>
      <c r="H2501" t="s">
        <v>29232</v>
      </c>
      <c r="I2501" t="s">
        <v>48979</v>
      </c>
      <c r="J2501" t="s">
        <v>45233</v>
      </c>
      <c r="K2501" t="s">
        <v>48980</v>
      </c>
      <c r="L2501" t="s">
        <v>11210</v>
      </c>
      <c r="M2501" t="s">
        <v>48981</v>
      </c>
      <c r="N2501" t="s">
        <v>15248</v>
      </c>
      <c r="O2501" t="s">
        <v>48982</v>
      </c>
      <c r="P2501" t="s">
        <v>31272</v>
      </c>
      <c r="Q2501" t="s">
        <v>18762</v>
      </c>
      <c r="R2501" t="s">
        <v>48983</v>
      </c>
      <c r="S2501" t="s">
        <v>48984</v>
      </c>
      <c r="T2501" t="s">
        <v>48985</v>
      </c>
      <c r="U2501" t="s">
        <v>48986</v>
      </c>
      <c r="V2501" t="s">
        <v>48987</v>
      </c>
      <c r="W2501" t="s">
        <v>33747</v>
      </c>
      <c r="X2501" t="s">
        <v>19962</v>
      </c>
      <c r="Z2501" t="str" cm="1">
        <f t="array" ref="Z2501">_xlfn.LET(_xlpm.raw,_xlfn.XLOOKUP(_xlfn.TEXTBEFORE(A2501,";",,,,A2501),_xlfn.ANCHORARRAY([2]summary!$O$4),_xlfn.CHOOSECOLS(_xlfn.ANCHORARRAY([2]summary!$K$4),1),""),IF(_xlpm.raw="","",_xlfn.TEXTAFTER(_xlfn.TEXTBEFORE(_xlpm.raw,"|",-1,,,_xlpm.raw),"tr|",,,,_xlfn.TEXTBEFORE(_xlpm.raw,"|",-1,,,_xlpm.raw))))</f>
        <v>A0A2T0AGB3</v>
      </c>
      <c r="AA2501">
        <f>_xlfn.XLOOKUP(Z2501,[1]!UniprotIFO[Entry],[1]!UniprotIFO[Mass],"")</f>
        <v>116295</v>
      </c>
      <c r="AB2501" t="str">
        <f>_xlfn.XLOOKUP(Z2501,[1]!UniprotIFO[Entry],[1]!UniprotIFO[Sequence],"")</f>
        <v>MDIDPSPSSPNSGIDIPKAAGDFKLVVEDSLEFAPEIQIAKWQSESTGLKVVWASNESPLVQGYASIVSEIFDDSGRPHTLEHLIFLGSEKYPYKGILDTIANRSFAAGTNAWTATTDTTYTVATAGEEGFLSILPVYFDHILYPTITDAGFVTEVYHINGKGEDGGVVFSEMSGRENGSSDLMHLRQQRALFTKENALRSETGGLMEALRRLKVEEIRDFHAQRYVPQNITLIVTGRSLNPTNLLNTLTEKVLPSIVAHGQAKGRKPAGWVRPFVESTTASNPPKLTEDRTEMVEFPEKTEDVGELMLSWIGVPHDDFLNDLALEVIGLYLTDSAVSPLSKEFIEVDEPSCTDVTFYASSENPSIITSYLSSVPVAELETLPGRFRKALASAVDEIDMDRMKTVLERQKLQVLESMETDASDTITNVVVSDGIWGRADGSDLKSSLKVNTLYKVLDGWSAKQWGEVLKKFMVDAPALTIIGKPSAALADKIKADAKAIIEANKAKFGEKGLAELQKKIEEAQAENDKPVPPEIIRQFPVPDVNGIEWIKVESARSGGVASAADKPKNRVQEHIDADGAQLPLFVQYDHINSAFIQIGIVLFPQNVPGFDPAELRALLPVYLDSFFTLPVTRADGTKLDFEEVVKQLDAETLSYSININSPLQEAVTLRLKVSKDKYTTAIAWLSDLLYNSSFSAERLKISATKALQGIPSEKRDGSEVSYAAYRKMISEEVSTNVALNLLNREQFLPAFLERLKAEPEAVVKQFEAFRQGLTDPRAIRVQVKGDILSLPKPSSAWLEQFKPIQPFPEQLAPVKLSKEVMGPLGRQPAKKVVLFGVSSIESCFAYHVAKGPDSWTHPDQPALTVARAVLNAMESFLWKFIRGAGLAYGASISQDLESGLIYYRVYKSPDSHAAFVAARNLIEQLVSGKLEIDDLTIESAKSSLAYNTASKESTINAAANASFTNMLLGLPPNYGRIALAATKDITAEDILRVIKKWIAPIFAADSSIASIASGLAKMDELAANFEKLGYEVERRTFEDTGDESGSESGSYTGSESGSEDESE</v>
      </c>
      <c r="AC2501" s="6" cm="1">
        <f t="array" ref="AC2501">SUMPRODUCT((LEN(AB2501)-LEN(SUBSTITUTE(AB2501,{"A";"C";"D";"E";"F";"G";"H";"I";"K";"L";"M";"N";"P";"Q";"R";"S";"T";"V";"W";"Y"},""))),{72.08;104.14;115.08;129.11;148.17;58.05;138.14;114.16;130.18;114.16;132.2;115.1;98.12;129.13;158.19;88.08;102.1;100.13;187.21;164.17})/1000</f>
        <v>117.29661</v>
      </c>
      <c r="AD2501" s="6">
        <f t="shared" ref="AD2501:AD2564" si="78">1000*E2501/(6.02E+23)</f>
        <v>3.654485049833887E-20</v>
      </c>
      <c r="AE2501" s="6">
        <f t="shared" ref="AE2501:AE2564" si="79">AD2501*AC2501</f>
        <v>4.2865870764119602E-18</v>
      </c>
    </row>
    <row r="2502" spans="1:31" x14ac:dyDescent="0.2">
      <c r="A2502" t="s">
        <v>7061</v>
      </c>
      <c r="B2502" t="s">
        <v>7063</v>
      </c>
      <c r="C2502" t="s">
        <v>7062</v>
      </c>
      <c r="D2502">
        <v>23</v>
      </c>
      <c r="E2502">
        <v>23</v>
      </c>
      <c r="F2502" t="s">
        <v>58415</v>
      </c>
      <c r="G2502" t="s">
        <v>48988</v>
      </c>
      <c r="H2502" t="s">
        <v>48989</v>
      </c>
      <c r="I2502" t="s">
        <v>48990</v>
      </c>
      <c r="J2502" t="s">
        <v>48991</v>
      </c>
      <c r="K2502" t="s">
        <v>48992</v>
      </c>
      <c r="L2502" t="s">
        <v>48993</v>
      </c>
      <c r="M2502" t="s">
        <v>48994</v>
      </c>
      <c r="N2502" t="s">
        <v>48995</v>
      </c>
      <c r="O2502" t="s">
        <v>48996</v>
      </c>
      <c r="P2502" t="s">
        <v>48997</v>
      </c>
      <c r="Q2502" t="s">
        <v>48998</v>
      </c>
      <c r="R2502" t="s">
        <v>48999</v>
      </c>
      <c r="S2502" t="s">
        <v>49000</v>
      </c>
      <c r="T2502" t="s">
        <v>49001</v>
      </c>
      <c r="U2502" t="s">
        <v>49002</v>
      </c>
      <c r="V2502" t="s">
        <v>49003</v>
      </c>
      <c r="W2502" t="s">
        <v>49004</v>
      </c>
      <c r="X2502" t="s">
        <v>49005</v>
      </c>
      <c r="Y2502" t="s">
        <v>59471</v>
      </c>
      <c r="Z2502" t="str" cm="1">
        <f t="array" ref="Z2502">_xlfn.LET(_xlpm.raw,_xlfn.XLOOKUP(_xlfn.TEXTBEFORE(A2502,";",,,,A2502),_xlfn.ANCHORARRAY([2]summary!$O$4),_xlfn.CHOOSECOLS(_xlfn.ANCHORARRAY([2]summary!$K$4),1),""),IF(_xlpm.raw="","",_xlfn.TEXTAFTER(_xlfn.TEXTBEFORE(_xlpm.raw,"|",-1,,,_xlpm.raw),"tr|",,,,_xlfn.TEXTBEFORE(_xlpm.raw,"|",-1,,,_xlpm.raw))))</f>
        <v>A0A2T0A379</v>
      </c>
      <c r="AA2502">
        <f>_xlfn.XLOOKUP(Z2502,[1]!UniprotIFO[Entry],[1]!UniprotIFO[Mass],"")</f>
        <v>63537</v>
      </c>
      <c r="AB2502" t="str">
        <f>_xlfn.XLOOKUP(Z2502,[1]!UniprotIFO[Entry],[1]!UniprotIFO[Sequence],"")</f>
        <v>MSTRGSLTQTSVIVPAPSTTRGQCTKLYSTPSGHSIAYGSSRLALLRPLFPDSSTAEVRAFGHAQSVGVVKPVGEYYAASGDAGGNVKVWDTTGNYTLKLDSKPLSRISDIACDSESKRLIVVGEGRSAWGASFSLETGSSIGEISGHSKAVNAVSMRPTRPFKAVTGSDDFSVCFLNGVPFKYASTSRRHTRFVQSVAYNPSGSLFVSAGSDGQVFLYDGTSAEERGALVEGAAAHEKGVFAASWDREGKKVATSSADGSCKLWDVESGKVVQKWAFEGDDVQCQQVGNTFAAEHLVSLSFSGDLNILDVRSPTPSRTLYGHQNSITALSVSQPNFDTFISGDSSGRVLATTAYGQVKQVKGLGHKGLVVDVVDKRDGGFVSTAYDDTVKELSKDEFASSSVPTGSQPKALASGAPASDSLVLATASGIEIFSAPGKSLSTLSLPKESSSATPTCVATSPSLTAIGTDDSRVHLYSTTDGKHLKSIALRANATAVAFPPEESGEKVVAIGLATGKVPLYSVETGEIVNARWADISARVTSLAFSPSGTHLAASSLDESIRVYSLKSPSSILSLKNLHKGGASKVCWAGEGKLVSAGADGTIRTLEVKLA</v>
      </c>
      <c r="AC2502" s="6" cm="1">
        <f t="array" ref="AC2502">SUMPRODUCT((LEN(AB2502)-LEN(SUBSTITUTE(AB2502,{"A";"C";"D";"E";"F";"G";"H";"I";"K";"L";"M";"N";"P";"Q";"R";"S";"T";"V";"W";"Y"},""))),{72.08;104.14;115.08;129.11;148.17;58.05;138.14;114.16;130.18;114.16;132.2;115.1;98.12;129.13;158.19;88.08;102.1;100.13;187.21;164.17})/1000</f>
        <v>64.129480000000001</v>
      </c>
      <c r="AD2502" s="6">
        <f t="shared" si="78"/>
        <v>3.8205980066445182E-20</v>
      </c>
      <c r="AE2502" s="6">
        <f t="shared" si="79"/>
        <v>2.4501296345514949E-18</v>
      </c>
    </row>
    <row r="2503" spans="1:31" x14ac:dyDescent="0.2">
      <c r="A2503" t="s">
        <v>7064</v>
      </c>
      <c r="B2503" t="s">
        <v>7066</v>
      </c>
      <c r="C2503" t="s">
        <v>7065</v>
      </c>
      <c r="D2503">
        <v>15</v>
      </c>
      <c r="E2503">
        <v>15</v>
      </c>
      <c r="F2503" t="s">
        <v>58416</v>
      </c>
      <c r="G2503" t="s">
        <v>47660</v>
      </c>
      <c r="H2503" t="s">
        <v>49006</v>
      </c>
      <c r="I2503" t="s">
        <v>49007</v>
      </c>
      <c r="J2503" t="s">
        <v>49008</v>
      </c>
      <c r="K2503" t="s">
        <v>49009</v>
      </c>
      <c r="L2503" t="s">
        <v>49010</v>
      </c>
      <c r="M2503" t="s">
        <v>49011</v>
      </c>
      <c r="N2503" t="s">
        <v>49012</v>
      </c>
      <c r="O2503" t="s">
        <v>49013</v>
      </c>
      <c r="P2503" t="s">
        <v>49014</v>
      </c>
      <c r="Q2503" t="s">
        <v>49015</v>
      </c>
      <c r="R2503" t="s">
        <v>49016</v>
      </c>
      <c r="S2503" t="s">
        <v>49017</v>
      </c>
      <c r="T2503" t="s">
        <v>49018</v>
      </c>
      <c r="U2503" t="s">
        <v>49019</v>
      </c>
      <c r="V2503" t="s">
        <v>49020</v>
      </c>
      <c r="W2503" t="s">
        <v>49021</v>
      </c>
      <c r="X2503" t="s">
        <v>49022</v>
      </c>
      <c r="Y2503" t="s">
        <v>58911</v>
      </c>
      <c r="Z2503" t="str" cm="1">
        <f t="array" ref="Z2503">_xlfn.LET(_xlpm.raw,_xlfn.XLOOKUP(_xlfn.TEXTBEFORE(A2503,";",,,,A2503),_xlfn.ANCHORARRAY([2]summary!$O$4),_xlfn.CHOOSECOLS(_xlfn.ANCHORARRAY([2]summary!$K$4),1),""),IF(_xlpm.raw="","",_xlfn.TEXTAFTER(_xlfn.TEXTBEFORE(_xlpm.raw,"|",-1,,,_xlpm.raw),"tr|",,,,_xlfn.TEXTBEFORE(_xlpm.raw,"|",-1,,,_xlpm.raw))))</f>
        <v>A0A2T0AG89</v>
      </c>
      <c r="AA2503">
        <f>_xlfn.XLOOKUP(Z2503,[1]!UniprotIFO[Entry],[1]!UniprotIFO[Mass],"")</f>
        <v>85205</v>
      </c>
      <c r="AB2503" t="str">
        <f>_xlfn.XLOOKUP(Z2503,[1]!UniprotIFO[Entry],[1]!UniprotIFO[Sequence],"")</f>
        <v>MAISLQPTVTIVHQSVPSVSLSRTALLERVPPLFPRSTSLHSRKMPVRGLDVWLAERGLVKECPLQALAGTRLGIDAHHYLRKLLSLREPLDKHDAFTAAIGGLPLTLATEIEGNMHTLQSLGIKPVIVFNGINPLDRERPSPNDERSWRRGQAWEHYEHGRLPQAQTEFGSSSSISPQDVFRLVLRQFKQRTTEFVVAPYLAWAQLAYLERHERAYVHSIYGANELFMFDGLDRIILDIDFDRQTISFASKAALLDSMSLTSDQFLDLCVLAGFDGSPTFPAIDPQGFHLRSVVEAIKQRGSGVNAVLAHQNFGPVYQSNYADTFARSRAMIKFSLVLVAHEGRVLPLPLVTPPPAPIGPNSHQHQPPQIYTSADVPVDLGEIFSSHFPEEVYYQVFRGLVAPHVISPLATGQVIEQTPLCGSTPEYERYIKSLNELPQSPRCVSLALVSNVLNPLWSKKPVSAVHYFQPGAETVIPHAAPHTQAFIESVSKWNVGARHIEDELRRQASSTIDLCLCLGGTSTTSLAQRTIVPKNADRPLDKKDEIVANTLWRFLELRSFLTSAHQHTPHAAALHLAMKNSKVNDKFQEPLFLAMELLRANVLHNGRIGTRPYSGGPNLGGTEADKRSMLLVMRVLSIVPLAFTPGAWNGPLSRELLVFNSLPFQTDTNTGMGILFKAYGDAFTSMAGGLEMVQRSLVKDEEVLGLLQGAFTNVKSVRAELERGFRFWNLIMLAVRSLRQSTAGPAIAPDLADQFEAADVWLKPFVLQ</v>
      </c>
      <c r="AC2503" s="6" cm="1">
        <f t="array" ref="AC2503">SUMPRODUCT((LEN(AB2503)-LEN(SUBSTITUTE(AB2503,{"A";"C";"D";"E";"F";"G";"H";"I";"K";"L";"M";"N";"P";"Q";"R";"S";"T";"V";"W";"Y"},""))),{72.08;104.14;115.08;129.11;148.17;58.05;138.14;114.16;130.18;114.16;132.2;115.1;98.12;129.13;158.19;88.08;102.1;100.13;187.21;164.17})/1000</f>
        <v>85.955110000000019</v>
      </c>
      <c r="AD2503" s="6">
        <f t="shared" si="78"/>
        <v>2.4916943521594686E-20</v>
      </c>
      <c r="AE2503" s="6">
        <f t="shared" si="79"/>
        <v>2.1417386212624592E-18</v>
      </c>
    </row>
    <row r="2504" spans="1:31" x14ac:dyDescent="0.2">
      <c r="A2504" t="s">
        <v>7067</v>
      </c>
      <c r="B2504" t="s">
        <v>7069</v>
      </c>
      <c r="C2504" t="s">
        <v>7068</v>
      </c>
      <c r="D2504">
        <v>4</v>
      </c>
      <c r="E2504">
        <v>4</v>
      </c>
      <c r="F2504" t="s">
        <v>58417</v>
      </c>
      <c r="G2504" t="s">
        <v>49023</v>
      </c>
      <c r="H2504" t="s">
        <v>49024</v>
      </c>
      <c r="I2504" t="s">
        <v>49025</v>
      </c>
      <c r="J2504" t="s">
        <v>49026</v>
      </c>
      <c r="K2504" t="s">
        <v>49027</v>
      </c>
      <c r="L2504" t="s">
        <v>35449</v>
      </c>
      <c r="M2504" t="s">
        <v>49028</v>
      </c>
      <c r="N2504" t="s">
        <v>49029</v>
      </c>
      <c r="O2504" t="s">
        <v>49030</v>
      </c>
      <c r="P2504" t="s">
        <v>49031</v>
      </c>
      <c r="Q2504" t="s">
        <v>49032</v>
      </c>
      <c r="R2504" t="s">
        <v>49033</v>
      </c>
      <c r="S2504" t="s">
        <v>49034</v>
      </c>
      <c r="T2504" t="s">
        <v>49035</v>
      </c>
      <c r="U2504" t="s">
        <v>49036</v>
      </c>
      <c r="V2504" t="s">
        <v>49037</v>
      </c>
      <c r="W2504" t="s">
        <v>49038</v>
      </c>
      <c r="X2504" t="s">
        <v>49039</v>
      </c>
      <c r="Y2504" t="s">
        <v>59472</v>
      </c>
      <c r="Z2504" t="str" cm="1">
        <f t="array" ref="Z2504">_xlfn.LET(_xlpm.raw,_xlfn.XLOOKUP(_xlfn.TEXTBEFORE(A2504,";",,,,A2504),_xlfn.ANCHORARRAY([2]summary!$O$4),_xlfn.CHOOSECOLS(_xlfn.ANCHORARRAY([2]summary!$K$4),1),""),IF(_xlpm.raw="","",_xlfn.TEXTAFTER(_xlfn.TEXTBEFORE(_xlpm.raw,"|",-1,,,_xlpm.raw),"tr|",,,,_xlfn.TEXTBEFORE(_xlpm.raw,"|",-1,,,_xlpm.raw))))</f>
        <v>A0A2T0AFQ2</v>
      </c>
      <c r="AA2504">
        <f>_xlfn.XLOOKUP(Z2504,[1]!UniprotIFO[Entry],[1]!UniprotIFO[Mass],"")</f>
        <v>111502</v>
      </c>
      <c r="AB2504" t="str">
        <f>_xlfn.XLOOKUP(Z2504,[1]!UniprotIFO[Entry],[1]!UniprotIFO[Sequence],"")</f>
        <v>MARQTSLGGFGASARPQLKSAGSGSGGIGGIKTAAETAREKAKQDKQSNEEMFSFLVDPKDIDGNRPGEPGYDPRTLYIPPAAWKQFTPFENQFWEIKQYHYDTVLFFQKGKFFELYEEDAAIGHREFDLKLTDRVKMKMVGVPETSFDFWAAKFLAQGYKVGRVDQCETALGAELRNKDDKKAGKGKAKQAKGKEIVRRELKSVLTSGTIVDGSMLTDDMSNHCVAIKEHTPTPASAPSFGVCVLDASTAEFSLSFFTDDASRTELETLVRQLKPKELIHQKGNLSVSTLRLLRNCLGLECQWTALKEGKEFLKAEDARDEVVKLFKESKKGGAGEGDEAEMEVDGADDENTVPESIRKMYDKPVAMSALGGMIWYLRQLNLDADLVTARNFNIYDPLGRSNGTLVLDGQTLAHIEVLQNSQGTTEGTLLQLLSRCVTPFGKRLFKVWLCAPLRDATAINDRLDVVEDLLGNANFAVAFDGMAKKLPDLERMLSRIHGKTCKKKDFIAVIEAFERIMTGLKTLGDLSEDFKSQGIPNLIRSVPDISELLEEVQGLYIWDEEAGSLHPAEGKDEDFERVRQKVDDVEDELQQELRLVRKSLKCPDVIFKHIGTKDIFQLEVPVKVKVPNNWTKMSGTQKVHRYYSPEIARLVAQLKEARERMQMVLYGEFDKHYTTWMAVIRAVSQLDCLLSLSKSSAALGEPCVRPEIVESDTAIVEFEELRHPCILSASTDFIPNDVVLGGDAKNLMLLTGPNMAGKSTLLRMACTAVIMAQLGCFVPAASARIAPIDAIYSRMGANDFIFANASTFKVEMDDCNKILQKATPRSLVILDELGRGTSTYDGMAIAYAVLHRLATHTGCIGFFATHFTSLTEDFVYHPEIRLANMQTSVNDETREVVFLYKLIDGSSPKSYGPHVAAMAGLSESIVERAIAISKQFEETSRARELAMRANETLPLTAQADAAFLIKLAKLKLADGKYMGDKKQLLRTLDVVRKAVGAIKETRAAA</v>
      </c>
      <c r="AC2504" s="6" cm="1">
        <f t="array" ref="AC2504">SUMPRODUCT((LEN(AB2504)-LEN(SUBSTITUTE(AB2504,{"A";"C";"D";"E";"F";"G";"H";"I";"K";"L";"M";"N";"P";"Q";"R";"S";"T";"V";"W";"Y"},""))),{72.08;104.14;115.08;129.11;148.17;58.05;138.14;114.16;130.18;114.16;132.2;115.1;98.12;129.13;158.19;88.08;102.1;100.13;187.21;164.17})/1000</f>
        <v>112.47688999999998</v>
      </c>
      <c r="AD2504" s="6">
        <f t="shared" si="78"/>
        <v>6.6445182724252495E-21</v>
      </c>
      <c r="AE2504" s="6">
        <f t="shared" si="79"/>
        <v>7.4735475083056471E-19</v>
      </c>
    </row>
    <row r="2505" spans="1:31" x14ac:dyDescent="0.2">
      <c r="A2505" t="s">
        <v>7070</v>
      </c>
      <c r="B2505" t="s">
        <v>7072</v>
      </c>
      <c r="C2505" t="s">
        <v>7071</v>
      </c>
      <c r="D2505">
        <v>14</v>
      </c>
      <c r="E2505">
        <v>14</v>
      </c>
      <c r="F2505">
        <v>269</v>
      </c>
      <c r="G2505" t="s">
        <v>49040</v>
      </c>
      <c r="H2505" t="s">
        <v>49041</v>
      </c>
      <c r="I2505" t="s">
        <v>49042</v>
      </c>
      <c r="J2505" t="s">
        <v>49043</v>
      </c>
      <c r="K2505" t="s">
        <v>49044</v>
      </c>
      <c r="L2505" t="s">
        <v>49045</v>
      </c>
      <c r="M2505" t="s">
        <v>43325</v>
      </c>
      <c r="N2505" t="s">
        <v>49046</v>
      </c>
      <c r="O2505" t="s">
        <v>49047</v>
      </c>
      <c r="P2505" t="s">
        <v>49048</v>
      </c>
      <c r="Q2505" t="s">
        <v>49049</v>
      </c>
      <c r="R2505" t="s">
        <v>49050</v>
      </c>
      <c r="S2505" t="s">
        <v>15127</v>
      </c>
      <c r="T2505" t="s">
        <v>49051</v>
      </c>
      <c r="U2505" t="s">
        <v>49052</v>
      </c>
      <c r="V2505" t="s">
        <v>49053</v>
      </c>
      <c r="W2505" t="s">
        <v>49054</v>
      </c>
      <c r="X2505" t="s">
        <v>39318</v>
      </c>
      <c r="Y2505" t="s">
        <v>58912</v>
      </c>
      <c r="Z2505" t="str" cm="1">
        <f t="array" ref="Z2505">_xlfn.LET(_xlpm.raw,_xlfn.XLOOKUP(_xlfn.TEXTBEFORE(A2505,";",,,,A2505),_xlfn.ANCHORARRAY([2]summary!$O$4),_xlfn.CHOOSECOLS(_xlfn.ANCHORARRAY([2]summary!$K$4),1),""),IF(_xlpm.raw="","",_xlfn.TEXTAFTER(_xlfn.TEXTBEFORE(_xlpm.raw,"|",-1,,,_xlpm.raw),"tr|",,,,_xlfn.TEXTBEFORE(_xlpm.raw,"|",-1,,,_xlpm.raw))))</f>
        <v>A0A0K3C708</v>
      </c>
      <c r="AA2505">
        <f>_xlfn.XLOOKUP(Z2505,[1]!UniprotIFO[Entry],[1]!UniprotIFO[Mass],"")</f>
        <v>27846</v>
      </c>
      <c r="AB2505" t="str">
        <f>_xlfn.XLOOKUP(Z2505,[1]!UniprotIFO[Entry],[1]!UniprotIFO[Sequence],"")</f>
        <v>MSAEEATKPQGEEESTAVFEPVVKLDQTVEVKTHEEDEEALFKMRAKLFRFSSESSEWKERGTGDVRLLQHKQSKKVRLVMRRDKTLKVCANHYITPEMALSPNIGSDRSWVYNVAADVSDGEPKAETLAIRFANSENANLFRTAFLSAQETNKKLLSGENAAPEPVASDAPVAADATSTTQTGVPVEKGKEAAPAENATEDAPPAYKDEGVVPPPEKVEVVQGEEVKEPTAERPSEEDAHAATKESGKADAPPATA</v>
      </c>
      <c r="AC2505" s="6" cm="1">
        <f t="array" ref="AC2505">SUMPRODUCT((LEN(AB2505)-LEN(SUBSTITUTE(AB2505,{"A";"C";"D";"E";"F";"G";"H";"I";"K";"L";"M";"N";"P";"Q";"R";"S";"T";"V";"W";"Y"},""))),{72.08;104.14;115.08;129.11;148.17;58.05;138.14;114.16;130.18;114.16;132.2;115.1;98.12;129.13;158.19;88.08;102.1;100.13;187.21;164.17})/1000</f>
        <v>28.068559999999994</v>
      </c>
      <c r="AD2505" s="6">
        <f t="shared" si="78"/>
        <v>2.3255813953488371E-20</v>
      </c>
      <c r="AE2505" s="6">
        <f t="shared" si="79"/>
        <v>6.5275720930232537E-19</v>
      </c>
    </row>
    <row r="2506" spans="1:31" x14ac:dyDescent="0.2">
      <c r="A2506" t="s">
        <v>7073</v>
      </c>
      <c r="B2506" t="s">
        <v>7074</v>
      </c>
      <c r="C2506" t="s">
        <v>1958</v>
      </c>
      <c r="D2506">
        <v>10</v>
      </c>
      <c r="E2506">
        <v>10</v>
      </c>
      <c r="F2506" t="s">
        <v>58418</v>
      </c>
      <c r="G2506" t="s">
        <v>49055</v>
      </c>
      <c r="H2506" t="s">
        <v>39044</v>
      </c>
      <c r="I2506" t="s">
        <v>10535</v>
      </c>
      <c r="J2506" t="s">
        <v>49056</v>
      </c>
      <c r="K2506" t="s">
        <v>49057</v>
      </c>
      <c r="L2506" t="s">
        <v>30442</v>
      </c>
      <c r="M2506" t="s">
        <v>49058</v>
      </c>
      <c r="N2506" t="s">
        <v>49059</v>
      </c>
      <c r="O2506" t="s">
        <v>49060</v>
      </c>
      <c r="P2506" t="s">
        <v>49061</v>
      </c>
      <c r="Q2506" t="s">
        <v>49062</v>
      </c>
      <c r="R2506" t="s">
        <v>49063</v>
      </c>
      <c r="S2506" t="s">
        <v>49064</v>
      </c>
      <c r="T2506" t="s">
        <v>49065</v>
      </c>
      <c r="U2506" t="s">
        <v>49066</v>
      </c>
      <c r="V2506" t="s">
        <v>49067</v>
      </c>
      <c r="W2506" t="s">
        <v>49068</v>
      </c>
      <c r="X2506" t="s">
        <v>49069</v>
      </c>
      <c r="Y2506" t="s">
        <v>59473</v>
      </c>
      <c r="Z2506" t="str" cm="1">
        <f t="array" ref="Z2506">_xlfn.LET(_xlpm.raw,_xlfn.XLOOKUP(_xlfn.TEXTBEFORE(A2506,";",,,,A2506),_xlfn.ANCHORARRAY([2]summary!$O$4),_xlfn.CHOOSECOLS(_xlfn.ANCHORARRAY([2]summary!$K$4),1),""),IF(_xlpm.raw="","",_xlfn.TEXTAFTER(_xlfn.TEXTBEFORE(_xlpm.raw,"|",-1,,,_xlpm.raw),"tr|",,,,_xlfn.TEXTBEFORE(_xlpm.raw,"|",-1,,,_xlpm.raw))))</f>
        <v>A0A2T0AFA9</v>
      </c>
      <c r="AA2506">
        <f>_xlfn.XLOOKUP(Z2506,[1]!UniprotIFO[Entry],[1]!UniprotIFO[Mass],"")</f>
        <v>98114</v>
      </c>
      <c r="AB2506" t="str">
        <f>_xlfn.XLOOKUP(Z2506,[1]!UniprotIFO[Entry],[1]!UniprotIFO[Sequence],"")</f>
        <v>MADFAGLPPLQDDQLATRTRRFTEFLDLDAGSEAAKRMSMHYRSSVKKMLDAQERRLVVNLDDLRDYDREFCDGLLKEPAAWLPAADAALKDMAVNQAGDRMAESVKQDTFYVGFKGSFGEHHTTPRTLRSDKLGKMVCMEGIVTRCNLVRPKMQQSVHYCPTTTNFHTRLYTDRLSSAAASGAPVSSSAYPQTDADGNPLEIEHGLSTFMDHQMISIQEMPERAPAGQLPRSVEVVMEDDLVDRCKPGDRLQIVGVYRSLGGGASGSAHFKTLIVANHVVLLSAKAGAGIAQQTISTDDEREIRKVAKRKDVYELLWKSLAPSIYGSDYIKQAILLLLLGGVEKNLPNGTHLRGDINVLMVGDPSTAKSQMLRFVLNTAPLAIATTGRGSSGVGLTAAVTTDKETGERRLEAGAMVLADRGVVCIDEFDKMSEVDRVAIHETVTIAKAGIHTSLNARCSVVAAANPIYGQYDVHKDPHKNIALPDSLLSRFDLLFIVTDEADEQRDRQISEHVLRMHRYVQPGLEPGAPAVDSLEQHLSVGTEQPAANAGGQAKTSPFEKYNELLHGGIAPKVVKKRGGKKETVPPDVLTIQFVKKYIQFAKSHVQPVLTPEASECITKAWTNLRNDDAGPNQKRTSPMTVRALETLIRLSTAHAKARLSPDILIEDAEAAEEILRYALYKEVVKASKPKSKRRRLNKPKRGDKGSDEEDSDEDEGESSSDDEDDGRGPKRMEMPGSAKKRGTRANPARGARAGSARAGSASPSPAAVEADGEGDWMMVEQGQQRMNEDGDEQAAAGTPTPPPVPAVEQAEKVAQAELPAQGGLEPARFKLFQQRLAAVRKATFKDQDEISLGQLMEPLNADLAVDQLFGRAEVEQILEALSEQDDSVITFHSGVLYF</v>
      </c>
      <c r="AC2506" s="6" cm="1">
        <f t="array" ref="AC2506">SUMPRODUCT((LEN(AB2506)-LEN(SUBSTITUTE(AB2506,{"A";"C";"D";"E";"F";"G";"H";"I";"K";"L";"M";"N";"P";"Q";"R";"S";"T";"V";"W";"Y"},""))),{72.08;104.14;115.08;129.11;148.17;58.05;138.14;114.16;130.18;114.16;132.2;115.1;98.12;129.13;158.19;88.08;102.1;100.13;187.21;164.17})/1000</f>
        <v>98.977129999999974</v>
      </c>
      <c r="AD2506" s="6">
        <f t="shared" si="78"/>
        <v>1.6611295681063123E-20</v>
      </c>
      <c r="AE2506" s="6">
        <f t="shared" si="79"/>
        <v>1.6441383720930228E-18</v>
      </c>
    </row>
    <row r="2507" spans="1:31" x14ac:dyDescent="0.2">
      <c r="A2507" t="s">
        <v>7075</v>
      </c>
      <c r="B2507" t="s">
        <v>7077</v>
      </c>
      <c r="C2507" t="s">
        <v>7076</v>
      </c>
      <c r="D2507">
        <v>7</v>
      </c>
      <c r="E2507">
        <v>7</v>
      </c>
      <c r="F2507" t="s">
        <v>58419</v>
      </c>
      <c r="G2507" t="s">
        <v>49070</v>
      </c>
      <c r="H2507" t="s">
        <v>49071</v>
      </c>
      <c r="I2507" t="s">
        <v>49072</v>
      </c>
      <c r="J2507" t="s">
        <v>49073</v>
      </c>
      <c r="K2507" t="s">
        <v>49074</v>
      </c>
      <c r="L2507" t="s">
        <v>49075</v>
      </c>
      <c r="M2507" t="s">
        <v>31635</v>
      </c>
      <c r="N2507" t="s">
        <v>49076</v>
      </c>
      <c r="O2507" t="s">
        <v>49077</v>
      </c>
      <c r="P2507" t="s">
        <v>42077</v>
      </c>
      <c r="Q2507" t="s">
        <v>49078</v>
      </c>
      <c r="R2507" t="s">
        <v>49079</v>
      </c>
      <c r="S2507" t="s">
        <v>49080</v>
      </c>
      <c r="T2507" t="s">
        <v>49081</v>
      </c>
      <c r="U2507" t="s">
        <v>49082</v>
      </c>
      <c r="V2507" t="s">
        <v>49083</v>
      </c>
      <c r="W2507" t="s">
        <v>49084</v>
      </c>
      <c r="X2507" t="s">
        <v>49085</v>
      </c>
      <c r="Y2507" t="s">
        <v>58906</v>
      </c>
      <c r="Z2507" t="str" cm="1">
        <f t="array" ref="Z2507">_xlfn.LET(_xlpm.raw,_xlfn.XLOOKUP(_xlfn.TEXTBEFORE(A2507,";",,,,A2507),_xlfn.ANCHORARRAY([2]summary!$O$4),_xlfn.CHOOSECOLS(_xlfn.ANCHORARRAY([2]summary!$K$4),1),""),IF(_xlpm.raw="","",_xlfn.TEXTAFTER(_xlfn.TEXTBEFORE(_xlpm.raw,"|",-1,,,_xlpm.raw),"tr|",,,,_xlfn.TEXTBEFORE(_xlpm.raw,"|",-1,,,_xlpm.raw))))</f>
        <v>A0A0K3C9C1</v>
      </c>
      <c r="AA2507">
        <f>_xlfn.XLOOKUP(Z2507,[1]!UniprotIFO[Entry],[1]!UniprotIFO[Mass],"")</f>
        <v>37117</v>
      </c>
      <c r="AB2507" t="str">
        <f>_xlfn.XLOOKUP(Z2507,[1]!UniprotIFO[Entry],[1]!UniprotIFO[Sequence],"")</f>
        <v>MSLLAATRRVLRPSAFASSSRAFATSVESTAPPAAAPVRRAVAKTSTPTPKPLTLPPAPTKTPKPSVFDEFVHVPLQTFYPQGASVQVGNEPLLVPLPATVFNIASRPTLLHKIIVAHRASLRQGTASTKNRSEVNYSGKKIRPQKGTGRARLGSRGSPMLVGGGRAFGPRPKGPNGWKLKINHKERQLGTRVALSEKWRAGKLAVIDKAGLEVPKTRLLHEQIVKREWEEALFIATAGQSDEARQAFVLAAQNIPGVKVVTDINKLSVYDIVKGKRVIMELDSVDDVIARADPLNPLLELDEYEDGEYEEISQEELEAFLAENGDILEQLQRGAVPGQLSA</v>
      </c>
      <c r="AC2507" s="6" cm="1">
        <f t="array" ref="AC2507">SUMPRODUCT((LEN(AB2507)-LEN(SUBSTITUTE(AB2507,{"A";"C";"D";"E";"F";"G";"H";"I";"K";"L";"M";"N";"P";"Q";"R";"S";"T";"V";"W";"Y"},""))),{72.08;104.14;115.08;129.11;148.17;58.05;138.14;114.16;130.18;114.16;132.2;115.1;98.12;129.13;158.19;88.08;102.1;100.13;187.21;164.17})/1000</f>
        <v>37.451429999999995</v>
      </c>
      <c r="AD2507" s="6">
        <f t="shared" si="78"/>
        <v>1.1627906976744185E-20</v>
      </c>
      <c r="AE2507" s="6">
        <f t="shared" si="79"/>
        <v>4.3548174418604647E-19</v>
      </c>
    </row>
    <row r="2508" spans="1:31" x14ac:dyDescent="0.2">
      <c r="A2508" t="s">
        <v>7078</v>
      </c>
      <c r="B2508" t="s">
        <v>7079</v>
      </c>
      <c r="C2508" t="s">
        <v>3169</v>
      </c>
      <c r="D2508">
        <v>4</v>
      </c>
      <c r="E2508">
        <v>4</v>
      </c>
      <c r="F2508" t="s">
        <v>58420</v>
      </c>
      <c r="G2508" t="s">
        <v>49086</v>
      </c>
      <c r="H2508" t="s">
        <v>49087</v>
      </c>
      <c r="I2508" t="s">
        <v>25943</v>
      </c>
      <c r="J2508" t="s">
        <v>49088</v>
      </c>
      <c r="K2508" t="s">
        <v>49089</v>
      </c>
      <c r="L2508" t="s">
        <v>49090</v>
      </c>
      <c r="M2508" t="s">
        <v>49091</v>
      </c>
      <c r="N2508" t="s">
        <v>49092</v>
      </c>
      <c r="O2508" t="s">
        <v>49093</v>
      </c>
      <c r="P2508" t="s">
        <v>49094</v>
      </c>
      <c r="Q2508" t="s">
        <v>49095</v>
      </c>
      <c r="R2508" t="s">
        <v>49096</v>
      </c>
      <c r="S2508" t="s">
        <v>49097</v>
      </c>
      <c r="T2508" t="s">
        <v>49098</v>
      </c>
      <c r="U2508" t="s">
        <v>49099</v>
      </c>
      <c r="V2508" t="s">
        <v>49100</v>
      </c>
      <c r="W2508" t="s">
        <v>49101</v>
      </c>
      <c r="X2508" t="s">
        <v>49102</v>
      </c>
      <c r="Y2508" t="s">
        <v>58915</v>
      </c>
      <c r="Z2508" t="str" cm="1">
        <f t="array" ref="Z2508">_xlfn.LET(_xlpm.raw,_xlfn.XLOOKUP(_xlfn.TEXTBEFORE(A2508,";",,,,A2508),_xlfn.ANCHORARRAY([2]summary!$O$4),_xlfn.CHOOSECOLS(_xlfn.ANCHORARRAY([2]summary!$K$4),1),""),IF(_xlpm.raw="","",_xlfn.TEXTAFTER(_xlfn.TEXTBEFORE(_xlpm.raw,"|",-1,,,_xlpm.raw),"tr|",,,,_xlfn.TEXTBEFORE(_xlpm.raw,"|",-1,,,_xlpm.raw))))</f>
        <v>A0A2T0AFM7</v>
      </c>
      <c r="AA2508">
        <f>_xlfn.XLOOKUP(Z2508,[1]!UniprotIFO[Entry],[1]!UniprotIFO[Mass],"")</f>
        <v>57561</v>
      </c>
      <c r="AB2508" t="str">
        <f>_xlfn.XLOOKUP(Z2508,[1]!UniprotIFO[Entry],[1]!UniprotIFO[Sequence],"")</f>
        <v>MSSPSLHSSDKEKGQEIHNEYVGKALDAPYLSPAEEKKLMRKIDYKLVPFLSLLYLLSFLDRVNIGQARLDGLEKDLHLKGNQYQIALVVFFVGYVSTEIPGNILLKKMRPSRFIPAIMISWGIVMTLMGTCSNFAGLVAARFFLGLTESVLFPGICFYLVSWYKRNESNLRIAIFFSSATLSGAFGGLLAYGLSKMAGVGGKGGWAWIFIIEGLLTFVVGCISPWMIEDFPEEAQFLTPAEREHVVRRLKEDTGAAGTFKMKYVMDAFKDWKTYVFALIYIGVAEPLYALSLFSPTIISELGTFSRAQSQLLSTPPYALAFFITLATAIYSDRIQRRGIFNIFWMTVVIIGYGILIGIETQKHPGVAYFAVFLCVCGVAPCIANTIVWTGNNFSGVLKRGTSMGVMFAVGNSGGIVSSLVYRTQDKPRYILGHAVGLGFAGMCVLLSIFMMVYFQRENARRDAKYGKVPDFVLGANGEELTSVADDPEIRRRFGLDGMTEEQIEGLGDKNPLFRYYQ</v>
      </c>
      <c r="AC2508" s="6" cm="1">
        <f t="array" ref="AC2508">SUMPRODUCT((LEN(AB2508)-LEN(SUBSTITUTE(AB2508,{"A";"C";"D";"E";"F";"G";"H";"I";"K";"L";"M";"N";"P";"Q";"R";"S";"T";"V";"W";"Y"},""))),{72.08;104.14;115.08;129.11;148.17;58.05;138.14;114.16;130.18;114.16;132.2;115.1;98.12;129.13;158.19;88.08;102.1;100.13;187.21;164.17})/1000</f>
        <v>58.066729999999993</v>
      </c>
      <c r="AD2508" s="6">
        <f t="shared" si="78"/>
        <v>6.6445182724252495E-21</v>
      </c>
      <c r="AE2508" s="6">
        <f t="shared" si="79"/>
        <v>3.8582544850498336E-19</v>
      </c>
    </row>
    <row r="2509" spans="1:31" x14ac:dyDescent="0.2">
      <c r="A2509" t="s">
        <v>7080</v>
      </c>
      <c r="B2509" t="s">
        <v>7082</v>
      </c>
      <c r="C2509" t="s">
        <v>7081</v>
      </c>
      <c r="D2509">
        <v>18</v>
      </c>
      <c r="E2509">
        <v>18</v>
      </c>
      <c r="F2509" t="s">
        <v>58421</v>
      </c>
      <c r="G2509" t="s">
        <v>49103</v>
      </c>
      <c r="H2509" t="s">
        <v>49104</v>
      </c>
      <c r="I2509" t="s">
        <v>35103</v>
      </c>
      <c r="J2509" t="s">
        <v>43659</v>
      </c>
      <c r="K2509" t="s">
        <v>49105</v>
      </c>
      <c r="L2509" t="s">
        <v>49106</v>
      </c>
      <c r="M2509" t="s">
        <v>44951</v>
      </c>
      <c r="N2509" t="s">
        <v>49107</v>
      </c>
      <c r="O2509" t="s">
        <v>49108</v>
      </c>
      <c r="P2509" t="s">
        <v>49109</v>
      </c>
      <c r="Q2509" t="s">
        <v>32976</v>
      </c>
      <c r="R2509" t="s">
        <v>20192</v>
      </c>
      <c r="S2509" t="s">
        <v>49110</v>
      </c>
      <c r="T2509" t="s">
        <v>28053</v>
      </c>
      <c r="U2509" t="s">
        <v>12745</v>
      </c>
      <c r="V2509" t="s">
        <v>49111</v>
      </c>
      <c r="W2509" t="s">
        <v>49112</v>
      </c>
      <c r="X2509" t="s">
        <v>42263</v>
      </c>
      <c r="Y2509" t="s">
        <v>59474</v>
      </c>
      <c r="Z2509" t="str" cm="1">
        <f t="array" ref="Z2509">_xlfn.LET(_xlpm.raw,_xlfn.XLOOKUP(_xlfn.TEXTBEFORE(A2509,";",,,,A2509),_xlfn.ANCHORARRAY([2]summary!$O$4),_xlfn.CHOOSECOLS(_xlfn.ANCHORARRAY([2]summary!$K$4),1),""),IF(_xlpm.raw="","",_xlfn.TEXTAFTER(_xlfn.TEXTBEFORE(_xlpm.raw,"|",-1,,,_xlpm.raw),"tr|",,,,_xlfn.TEXTBEFORE(_xlpm.raw,"|",-1,,,_xlpm.raw))))</f>
        <v>A0A0K3CAE2</v>
      </c>
      <c r="AA2509">
        <f>_xlfn.XLOOKUP(Z2509,[1]!UniprotIFO[Entry],[1]!UniprotIFO[Mass],"")</f>
        <v>66954</v>
      </c>
      <c r="AB2509" t="str">
        <f>_xlfn.XLOOKUP(Z2509,[1]!UniprotIFO[Entry],[1]!UniprotIFO[Sequence],"")</f>
        <v>MSAPPVQYALRSLKQLGLVSGPPAWEPVASFQKPENAVKVFRYSDDGRYFASVSNTTIQVLDASTAAVVSEIAAKGILDIAFSPKGTQIQSWERQVKPAEGEPPHRNLRVWDSVSGQELASFSQKSMDSWALQYTADESKAVRCVTNEVHVYSPSNWEAGIVDKVRLEGVTSVSVSPGQNPNVALFVAEKKGAPASVKIHGLSTLSVASGSKTFYKADKIQMKWNKSGTNLLFLTQTDVDKTGKSYYGETNLYLMNSAGQFDCRVTLDKEGGIHDFAWSPNDREFAVTYGYMPAKTVIFDQRVKVISDFGLSPRNFISYNPQGRLLCIAGFGNLAGQIDIYDRQTLKKVTTFDAPNTVHCEWSADGRYLMCATLSPRLRVDNGIKIYHFTGGLLHVEQIEELYQASWRPANPEWYPMSGPLEPAPKASITVAATPAPKPAAAGGAYRPPHARGTLTPTVYKREDEGGAAYSGSNGANLFPHSQSANGAGSGGFGQRGRRNIPGAPPGAGQGEDPLANRRKKKGGKKGQPADGASASDSAPGSGAATPQPAAPPVPEPAPEAAQEATLSPEDKKRRAIIKKLNAIEQLKVKKAAGEKLELTQHKKLENEAELRKELEALGGSK</v>
      </c>
      <c r="AC2509" s="6" cm="1">
        <f t="array" ref="AC2509">SUMPRODUCT((LEN(AB2509)-LEN(SUBSTITUTE(AB2509,{"A";"C";"D";"E";"F";"G";"H";"I";"K";"L";"M";"N";"P";"Q";"R";"S";"T";"V";"W";"Y"},""))),{72.08;104.14;115.08;129.11;148.17;58.05;138.14;114.16;130.18;114.16;132.2;115.1;98.12;129.13;158.19;88.08;102.1;100.13;187.21;164.17})/1000</f>
        <v>67.569029999999998</v>
      </c>
      <c r="AD2509" s="6">
        <f t="shared" si="78"/>
        <v>2.9900332225913622E-20</v>
      </c>
      <c r="AE2509" s="6">
        <f t="shared" si="79"/>
        <v>2.0203364451827242E-18</v>
      </c>
    </row>
    <row r="2510" spans="1:31" x14ac:dyDescent="0.2">
      <c r="A2510" t="s">
        <v>7083</v>
      </c>
      <c r="B2510" t="s">
        <v>7085</v>
      </c>
      <c r="C2510" t="s">
        <v>7084</v>
      </c>
      <c r="D2510">
        <v>5</v>
      </c>
      <c r="E2510">
        <v>5</v>
      </c>
      <c r="F2510" t="s">
        <v>58422</v>
      </c>
      <c r="G2510" t="s">
        <v>49113</v>
      </c>
      <c r="H2510" t="s">
        <v>31970</v>
      </c>
      <c r="I2510" t="s">
        <v>32736</v>
      </c>
      <c r="J2510" t="s">
        <v>49114</v>
      </c>
      <c r="K2510" t="s">
        <v>49115</v>
      </c>
      <c r="L2510" t="s">
        <v>36848</v>
      </c>
      <c r="M2510" t="s">
        <v>49116</v>
      </c>
      <c r="N2510" t="s">
        <v>49117</v>
      </c>
      <c r="O2510" t="s">
        <v>29372</v>
      </c>
      <c r="P2510" t="s">
        <v>49118</v>
      </c>
      <c r="Q2510" t="s">
        <v>45541</v>
      </c>
      <c r="R2510" t="s">
        <v>49119</v>
      </c>
      <c r="S2510" t="s">
        <v>49120</v>
      </c>
      <c r="T2510" t="s">
        <v>49121</v>
      </c>
      <c r="U2510" t="s">
        <v>49122</v>
      </c>
      <c r="V2510" t="s">
        <v>47838</v>
      </c>
      <c r="W2510" t="s">
        <v>29809</v>
      </c>
      <c r="X2510" t="s">
        <v>22480</v>
      </c>
      <c r="Z2510" t="str" cm="1">
        <f t="array" ref="Z2510">_xlfn.LET(_xlpm.raw,_xlfn.XLOOKUP(_xlfn.TEXTBEFORE(A2510,";",,,,A2510),_xlfn.ANCHORARRAY([2]summary!$O$4),_xlfn.CHOOSECOLS(_xlfn.ANCHORARRAY([2]summary!$K$4),1),""),IF(_xlpm.raw="","",_xlfn.TEXTAFTER(_xlfn.TEXTBEFORE(_xlpm.raw,"|",-1,,,_xlpm.raw),"tr|",,,,_xlfn.TEXTBEFORE(_xlpm.raw,"|",-1,,,_xlpm.raw))))</f>
        <v>A0A0K3CAE7</v>
      </c>
      <c r="AA2510">
        <f>_xlfn.XLOOKUP(Z2510,[1]!UniprotIFO[Entry],[1]!UniprotIFO[Mass],"")</f>
        <v>48149</v>
      </c>
      <c r="AB2510" t="str">
        <f>_xlfn.XLOOKUP(Z2510,[1]!UniprotIFO[Entry],[1]!UniprotIFO[Sequence],"")</f>
        <v>MPKARANSKKAAPSTAKLAASADADKPLFEIDTTGSSSVRHALLADQAPAAARLRKGQSFKKPLRSELILAQRSNVPALSSKVVPSAEAQAKRVKAKLGKVDRATKEKLKRMTGRDGQGEGLWGLKSTGNREEAVSGAVRDAGKYDAWKAEQEAKGEDEDAAMKEVLAIHDPKTRPAPKPRSVAIPHPGMSYNPAHDHHQALLASALVRYEAEEERDERGQDAKEALDEMRRLARGREAWEVYEEEVGSGEEDEELAIVDPEAQAYKELLKRRAAKRKTKAQRNTKLRVTAEMRDLADRRAMKKRIASVQHAKDVQAEILAAKNLSLEEKAAALKARKARLAERGLARYRSGPSRVPAAPVTFQLGDELAENLRTLQPEGNLWKEWVNSGMRRGKVPVERANESKKGGKRGGRGHDKGHGMREFEKHAFKRFDSLS</v>
      </c>
      <c r="AC2510" s="6" cm="1">
        <f t="array" ref="AC2510">SUMPRODUCT((LEN(AB2510)-LEN(SUBSTITUTE(AB2510,{"A";"C";"D";"E";"F";"G";"H";"I";"K";"L";"M";"N";"P";"Q";"R";"S";"T";"V";"W";"Y"},""))),{72.08;104.14;115.08;129.11;148.17;58.05;138.14;114.16;130.18;114.16;132.2;115.1;98.12;129.13;158.19;88.08;102.1;100.13;187.21;164.17})/1000</f>
        <v>48.589500000000008</v>
      </c>
      <c r="AD2510" s="6">
        <f t="shared" si="78"/>
        <v>8.3056478405315615E-21</v>
      </c>
      <c r="AE2510" s="6">
        <f t="shared" si="79"/>
        <v>4.0356727574750837E-19</v>
      </c>
    </row>
    <row r="2511" spans="1:31" x14ac:dyDescent="0.2">
      <c r="A2511" t="s">
        <v>7086</v>
      </c>
      <c r="B2511" t="s">
        <v>7088</v>
      </c>
      <c r="C2511" t="s">
        <v>7087</v>
      </c>
      <c r="D2511">
        <v>2</v>
      </c>
      <c r="E2511">
        <v>2</v>
      </c>
      <c r="F2511" t="s">
        <v>58423</v>
      </c>
      <c r="G2511" t="s">
        <v>49123</v>
      </c>
      <c r="H2511" t="s">
        <v>49124</v>
      </c>
      <c r="I2511" t="s">
        <v>49125</v>
      </c>
      <c r="J2511" t="s">
        <v>49126</v>
      </c>
      <c r="K2511" t="s">
        <v>49127</v>
      </c>
      <c r="L2511" t="s">
        <v>49128</v>
      </c>
      <c r="M2511" t="s">
        <v>49129</v>
      </c>
      <c r="N2511" t="s">
        <v>49130</v>
      </c>
      <c r="O2511" t="s">
        <v>49131</v>
      </c>
      <c r="P2511" t="s">
        <v>49132</v>
      </c>
      <c r="Q2511" t="s">
        <v>49133</v>
      </c>
      <c r="R2511" t="s">
        <v>49134</v>
      </c>
      <c r="S2511" t="s">
        <v>49135</v>
      </c>
      <c r="T2511" t="s">
        <v>49136</v>
      </c>
      <c r="U2511" t="s">
        <v>49137</v>
      </c>
      <c r="V2511" t="s">
        <v>49138</v>
      </c>
      <c r="W2511" t="s">
        <v>49139</v>
      </c>
      <c r="X2511" t="s">
        <v>49140</v>
      </c>
      <c r="Y2511" t="s">
        <v>59475</v>
      </c>
      <c r="Z2511" t="str" cm="1">
        <f t="array" ref="Z2511">_xlfn.LET(_xlpm.raw,_xlfn.XLOOKUP(_xlfn.TEXTBEFORE(A2511,";",,,,A2511),_xlfn.ANCHORARRAY([2]summary!$O$4),_xlfn.CHOOSECOLS(_xlfn.ANCHORARRAY([2]summary!$K$4),1),""),IF(_xlpm.raw="","",_xlfn.TEXTAFTER(_xlfn.TEXTBEFORE(_xlpm.raw,"|",-1,,,_xlpm.raw),"tr|",,,,_xlfn.TEXTBEFORE(_xlpm.raw,"|",-1,,,_xlpm.raw))))</f>
        <v>A0A0K3CGY7</v>
      </c>
      <c r="AA2511">
        <f>_xlfn.XLOOKUP(Z2511,[1]!UniprotIFO[Entry],[1]!UniprotIFO[Mass],"")</f>
        <v>30807</v>
      </c>
      <c r="AB2511" t="str">
        <f>_xlfn.XLOOKUP(Z2511,[1]!UniprotIFO[Entry],[1]!UniprotIFO[Sequence],"")</f>
        <v>MTDATLWDTHSLLSSSHNTASSTSSPPPPRNALIILNSPLPPQPLFRRLWDAASLRFCADGGANRLFDRFVRGKDRAEDGWDDELDGDERKWLPDLVLGDLDSLREDARRYYEGKGVRVEQDPDEYSTDLGKTVARLSSLESSSPSQAPYQLIIVGGLSGRLDQTVHTLHALTLLAEKEGRERVWTVGRESAAVVLKKGKHHLKLDLSLFGRTCGILPLGTSSAYVTTTGLEWNLGPNDHMYPTSLSTAVSTSNHLVKEDVTVETDVAVIWTMEVRGGAE</v>
      </c>
      <c r="AC2511" s="6" cm="1">
        <f t="array" ref="AC2511">SUMPRODUCT((LEN(AB2511)-LEN(SUBSTITUTE(AB2511,{"A";"C";"D";"E";"F";"G";"H";"I";"K";"L";"M";"N";"P";"Q";"R";"S";"T";"V";"W";"Y"},""))),{72.08;104.14;115.08;129.11;148.17;58.05;138.14;114.16;130.18;114.16;132.2;115.1;98.12;129.13;158.19;88.08;102.1;100.13;187.21;164.17})/1000</f>
        <v>31.059130000000003</v>
      </c>
      <c r="AD2511" s="6">
        <f t="shared" si="78"/>
        <v>3.3222591362126247E-21</v>
      </c>
      <c r="AE2511" s="6">
        <f t="shared" si="79"/>
        <v>1.0318647840531563E-19</v>
      </c>
    </row>
    <row r="2512" spans="1:31" x14ac:dyDescent="0.2">
      <c r="A2512" t="s">
        <v>7089</v>
      </c>
      <c r="B2512" t="s">
        <v>7091</v>
      </c>
      <c r="C2512" t="s">
        <v>7090</v>
      </c>
      <c r="D2512">
        <v>3</v>
      </c>
      <c r="E2512">
        <v>3</v>
      </c>
      <c r="F2512" t="s">
        <v>58424</v>
      </c>
      <c r="G2512" t="s">
        <v>49141</v>
      </c>
      <c r="H2512" t="s">
        <v>49142</v>
      </c>
      <c r="I2512" t="s">
        <v>49143</v>
      </c>
      <c r="J2512" t="s">
        <v>45204</v>
      </c>
      <c r="K2512" t="s">
        <v>49144</v>
      </c>
      <c r="L2512" t="s">
        <v>39950</v>
      </c>
      <c r="M2512" t="s">
        <v>49145</v>
      </c>
      <c r="N2512" t="s">
        <v>49146</v>
      </c>
      <c r="O2512" t="s">
        <v>24709</v>
      </c>
      <c r="P2512" t="s">
        <v>32032</v>
      </c>
      <c r="Q2512" t="s">
        <v>49147</v>
      </c>
      <c r="R2512" t="s">
        <v>49148</v>
      </c>
      <c r="S2512" t="s">
        <v>49149</v>
      </c>
      <c r="T2512" t="s">
        <v>14654</v>
      </c>
      <c r="U2512" t="s">
        <v>49150</v>
      </c>
      <c r="V2512" t="s">
        <v>15534</v>
      </c>
      <c r="W2512" t="s">
        <v>43637</v>
      </c>
      <c r="X2512" t="s">
        <v>49151</v>
      </c>
      <c r="Z2512" t="str" cm="1">
        <f t="array" ref="Z2512">_xlfn.LET(_xlpm.raw,_xlfn.XLOOKUP(_xlfn.TEXTBEFORE(A2512,";",,,,A2512),_xlfn.ANCHORARRAY([2]summary!$O$4),_xlfn.CHOOSECOLS(_xlfn.ANCHORARRAY([2]summary!$K$4),1),""),IF(_xlpm.raw="","",_xlfn.TEXTAFTER(_xlfn.TEXTBEFORE(_xlpm.raw,"|",-1,,,_xlpm.raw),"tr|",,,,_xlfn.TEXTBEFORE(_xlpm.raw,"|",-1,,,_xlpm.raw))))</f>
        <v>A0A0K3CKK8</v>
      </c>
      <c r="AA2512">
        <f>_xlfn.XLOOKUP(Z2512,[1]!UniprotIFO[Entry],[1]!UniprotIFO[Mass],"")</f>
        <v>36639</v>
      </c>
      <c r="AB2512" t="str">
        <f>_xlfn.XLOOKUP(Z2512,[1]!UniprotIFO[Entry],[1]!UniprotIFO[Sequence],"")</f>
        <v>MDPFEVRMEFISLVSKLTSSVLSISKVASFALKHAAKCSDDIWDCYVDEIAHANLNARVNLLYLLDALLDKEGPKAVSRGAGAGAVGLGSYRVLVERDLGKVVGHVVPETREGILNWMSVQQVLRSWKTRRLLDAEVLEQVTEELENRKAALHDASADSSALANFSKNDILRRIEDDRERHKRLKERIWVLPVPSTIFSLPLSSSIPAAAASSAATSSQKPSPISPASPFDPTSSAKPKSSHARKSSIAAAAAEKATPAAATRGPELALEIEFEQLWEANEEERRAVQGGEAGDSEMADAARPWKRSKVWPLDEHERQELRRERQRCFVIEAA</v>
      </c>
      <c r="AC2512" s="6" cm="1">
        <f t="array" ref="AC2512">SUMPRODUCT((LEN(AB2512)-LEN(SUBSTITUTE(AB2512,{"A";"C";"D";"E";"F";"G";"H";"I";"K";"L";"M";"N";"P";"Q";"R";"S";"T";"V";"W";"Y"},""))),{72.08;104.14;115.08;129.11;148.17;58.05;138.14;114.16;130.18;114.16;132.2;115.1;98.12;129.13;158.19;88.08;102.1;100.13;187.21;164.17})/1000</f>
        <v>36.951279999999997</v>
      </c>
      <c r="AD2512" s="6">
        <f t="shared" si="78"/>
        <v>4.9833887043189367E-21</v>
      </c>
      <c r="AE2512" s="6">
        <f t="shared" si="79"/>
        <v>1.8414259136212623E-19</v>
      </c>
    </row>
    <row r="2513" spans="1:31" x14ac:dyDescent="0.2">
      <c r="A2513" t="s">
        <v>7092</v>
      </c>
      <c r="B2513" t="s">
        <v>7094</v>
      </c>
      <c r="C2513" t="s">
        <v>7093</v>
      </c>
      <c r="D2513">
        <v>26</v>
      </c>
      <c r="E2513">
        <v>26</v>
      </c>
      <c r="F2513" t="s">
        <v>56199</v>
      </c>
      <c r="G2513" t="s">
        <v>49152</v>
      </c>
      <c r="H2513" t="s">
        <v>41547</v>
      </c>
      <c r="I2513" t="s">
        <v>49153</v>
      </c>
      <c r="J2513" t="s">
        <v>49154</v>
      </c>
      <c r="K2513" t="s">
        <v>49155</v>
      </c>
      <c r="L2513" t="s">
        <v>49156</v>
      </c>
      <c r="M2513" t="s">
        <v>49157</v>
      </c>
      <c r="N2513" t="s">
        <v>39940</v>
      </c>
      <c r="O2513" t="s">
        <v>49158</v>
      </c>
      <c r="P2513" t="s">
        <v>21421</v>
      </c>
      <c r="Q2513" t="s">
        <v>49159</v>
      </c>
      <c r="R2513" t="s">
        <v>49160</v>
      </c>
      <c r="S2513" t="s">
        <v>49161</v>
      </c>
      <c r="T2513" t="s">
        <v>39242</v>
      </c>
      <c r="U2513" t="s">
        <v>43546</v>
      </c>
      <c r="V2513" t="s">
        <v>49162</v>
      </c>
      <c r="W2513" t="s">
        <v>49163</v>
      </c>
      <c r="X2513" t="s">
        <v>49164</v>
      </c>
      <c r="Y2513" t="s">
        <v>59476</v>
      </c>
      <c r="Z2513" t="str" cm="1">
        <f t="array" ref="Z2513">_xlfn.LET(_xlpm.raw,_xlfn.XLOOKUP(_xlfn.TEXTBEFORE(A2513,";",,,,A2513),_xlfn.ANCHORARRAY([2]summary!$O$4),_xlfn.CHOOSECOLS(_xlfn.ANCHORARRAY([2]summary!$K$4),1),""),IF(_xlpm.raw="","",_xlfn.TEXTAFTER(_xlfn.TEXTBEFORE(_xlpm.raw,"|",-1,,,_xlpm.raw),"tr|",,,,_xlfn.TEXTBEFORE(_xlpm.raw,"|",-1,,,_xlpm.raw))))</f>
        <v>A0A2T0AGI1</v>
      </c>
      <c r="AA2513">
        <f>_xlfn.XLOOKUP(Z2513,[1]!UniprotIFO[Entry],[1]!UniprotIFO[Mass],"")</f>
        <v>76205</v>
      </c>
      <c r="AB2513" t="str">
        <f>_xlfn.XLOOKUP(Z2513,[1]!UniprotIFO[Entry],[1]!UniprotIFO[Sequence],"")</f>
        <v>QSDIARLMRVVVSHLYHDRDVFVRELLSNANDALEKVRLIALTDPSILEPAEQLNVTVLADKDSGRIVIRDSGIGMSKEQLAANLGTIARSGTSEFLENLEKGDGGNLIGQFGLGFYSSFLVADRVTVASKTADDVEQWVFESEANADGFKIVKDPRGPTLGRGTEITLYLKPDAADEYLDLPKLRSLIQKHAEYNAAPIYLWTSASLDPSVNAVPVVEAEDDEIKVEDEATAVEQPKWDLVNDRPPLWMRDSKDVTEEEYENFYMTTFDSPDAPLAWAHFKGDAGSTSFRALVYIPSALPNDFYSKDYISLNSLKLFVKRVFITSDLGPNYLERHMNWIKVFIDVDDLPLNVGRDSLQKTKALAQIKKNLQKRVYDLFAQIASQDPTKYAELYEKAGVALKVGVVEDAKNRDRIVKLLRFTTSAQENSTSLDEVVARRKQGQTQIYYIAGAGQKKESLEKSPFVERILARGYEVLYFTDPIDEMVINSVPTYGGLRFQDVAKDGVKFGDEDDDEKKEEEDLKSTFAPLVGYLKKELAEFVDKVTISTRLTTSPCLVTAGTYGYSGNMERLLAAQNQGSDNFMLNFARMQKKNFELNPKHPLIERLLEKVDEAGDDEDALAELKESVSVLWQTALLKSSYQVPDPNSYFSLVESMLRKSLGVSQTAQAEVDVKPAPPVETGP</v>
      </c>
      <c r="AC2513" s="6" cm="1">
        <f t="array" ref="AC2513">SUMPRODUCT((LEN(AB2513)-LEN(SUBSTITUTE(AB2513,{"A";"C";"D";"E";"F";"G";"H";"I";"K";"L";"M";"N";"P";"Q";"R";"S";"T";"V";"W";"Y"},""))),{72.08;104.14;115.08;129.11;148.17;58.05;138.14;114.16;130.18;114.16;132.2;115.1;98.12;129.13;158.19;88.08;102.1;100.13;187.21;164.17})/1000</f>
        <v>76.838119999999975</v>
      </c>
      <c r="AD2513" s="6">
        <f t="shared" si="78"/>
        <v>4.3189368770764118E-20</v>
      </c>
      <c r="AE2513" s="6">
        <f t="shared" si="79"/>
        <v>3.3185899003322249E-18</v>
      </c>
    </row>
    <row r="2514" spans="1:31" x14ac:dyDescent="0.2">
      <c r="A2514" t="s">
        <v>7095</v>
      </c>
      <c r="B2514" t="s">
        <v>7096</v>
      </c>
      <c r="C2514" t="s">
        <v>22</v>
      </c>
      <c r="D2514">
        <v>15</v>
      </c>
      <c r="E2514">
        <v>15</v>
      </c>
      <c r="F2514" t="s">
        <v>58425</v>
      </c>
      <c r="G2514" t="s">
        <v>49165</v>
      </c>
      <c r="H2514" t="s">
        <v>49166</v>
      </c>
      <c r="I2514" t="s">
        <v>9148</v>
      </c>
      <c r="J2514" t="s">
        <v>49167</v>
      </c>
      <c r="K2514" t="s">
        <v>49168</v>
      </c>
      <c r="L2514" t="s">
        <v>49169</v>
      </c>
      <c r="M2514" t="s">
        <v>49170</v>
      </c>
      <c r="N2514" t="s">
        <v>49171</v>
      </c>
      <c r="O2514" t="s">
        <v>49172</v>
      </c>
      <c r="P2514" t="s">
        <v>49173</v>
      </c>
      <c r="Q2514" t="s">
        <v>49174</v>
      </c>
      <c r="R2514" t="s">
        <v>15657</v>
      </c>
      <c r="S2514" t="s">
        <v>49175</v>
      </c>
      <c r="T2514" t="s">
        <v>49176</v>
      </c>
      <c r="U2514" t="s">
        <v>49177</v>
      </c>
      <c r="V2514" t="s">
        <v>49178</v>
      </c>
      <c r="W2514" t="s">
        <v>49179</v>
      </c>
      <c r="X2514" t="s">
        <v>49180</v>
      </c>
      <c r="Z2514" t="str" cm="1">
        <f t="array" ref="Z2514">_xlfn.LET(_xlpm.raw,_xlfn.XLOOKUP(_xlfn.TEXTBEFORE(A2514,";",,,,A2514),_xlfn.ANCHORARRAY([2]summary!$O$4),_xlfn.CHOOSECOLS(_xlfn.ANCHORARRAY([2]summary!$K$4),1),""),IF(_xlpm.raw="","",_xlfn.TEXTAFTER(_xlfn.TEXTBEFORE(_xlpm.raw,"|",-1,,,_xlpm.raw),"tr|",,,,_xlfn.TEXTBEFORE(_xlpm.raw,"|",-1,,,_xlpm.raw))))</f>
        <v>A0A2T0AGK1</v>
      </c>
      <c r="AA2514">
        <f>_xlfn.XLOOKUP(Z2514,[1]!UniprotIFO[Entry],[1]!UniprotIFO[Mass],"")</f>
        <v>112438</v>
      </c>
      <c r="AB2514" t="str">
        <f>_xlfn.XLOOKUP(Z2514,[1]!UniprotIFO[Entry],[1]!UniprotIFO[Sequence],"")</f>
        <v>MSSANSAIDDYLVASFPLPAAASSSRPLHPAALDVTAVQYTKQARQDSRLAVATPGVGVSVYDLADQTPLSSITVGPSFSPTTAAIARSTPSTSSQSIRVKSARRTWVGVETPEGKGEIWCWHEEERKEGSTEGDAGKAVWPISEPLAALAAPRTLPSHIVFLSSSGALALAPADDLTSLASLPAPLTSTPFTRQTLRLIPISPTSAPDFLPPALVASLPAGSRAHLALIVRSRTSSPKPAAEGSPSSLVEIGKKKFKKTPRPSSSAVIDAADATSIAPVSEESEVEIVLVDAEVNVPDEFEPRLGLVSLGKVEVKGRQVVVSDEGFVTALSSDSVLSSFRLSIPPSFVVDTYSSLFFPPEPLSLPAPTLSPIKFLTLSTSALTPSRASLLALHASFIALASPRPSSIDSSAAIVSITFWDARFGSVIATTDLSVPSAVSTSLSSLSLSLSLPNKHTAILTLSPTSDSGAGAGSRTALFALPLSPLPAQSVLAAVVGKHSLTSRFLASPTSSESVLERAKRAEPMRSLAKGGEKKLALVEAGRKAREAVLERLEGVLRPLKEQASAVEQEKAVREAEGVWERWLEEEKDRLWEYNKDKVRVAMKKEKERRVKAIVEGEEGDEEVTRYKKAKKRIERALVEAGAAVRPGTNAGGEEKGKKSWKDVTAARIKGVNDKYRYMYHRERNTMEEEMGKTVKEFDWDEAVNKVERYEPSLPSSFITALLRLSFPVPLDAPSSDLVVATAASAASEKAWRHPTKIVGYLLKRELVGENQVEGGVTRFLARAGDWPNILTALETIPDIPESTTVSLLDTVVRKAQASQGHSLDVEDASSTTIPSPIPSLSTFLRSFLKSPYTPSVLRSALQKQLSAVEAIPILEQCDKWLATWLKSAQAAEEDEEKLKKRKGKGSKAVQVDLFRLVVPGEEEQLPLLEEIVPFVQAILDAHFVTLLLQRQAHRLLRRLAQHISLHTALVNDLSSLLGALSIYSRKKDDQRRTAVEEASAAVVEKRKDGVREFGETMERRIKAQEKHAEVGAYAVEEFFL</v>
      </c>
      <c r="AC2514" s="6" cm="1">
        <f t="array" ref="AC2514">SUMPRODUCT((LEN(AB2514)-LEN(SUBSTITUTE(AB2514,{"A";"C";"D";"E";"F";"G";"H";"I";"K";"L";"M";"N";"P";"Q";"R";"S";"T";"V";"W";"Y"},""))),{72.08;104.14;115.08;129.11;148.17;58.05;138.14;114.16;130.18;114.16;132.2;115.1;98.12;129.13;158.19;88.08;102.1;100.13;187.21;164.17})/1000</f>
        <v>113.46058000000002</v>
      </c>
      <c r="AD2514" s="6">
        <f t="shared" si="78"/>
        <v>2.4916943521594686E-20</v>
      </c>
      <c r="AE2514" s="6">
        <f t="shared" si="79"/>
        <v>2.8270908637873763E-18</v>
      </c>
    </row>
    <row r="2515" spans="1:31" x14ac:dyDescent="0.2">
      <c r="A2515" t="s">
        <v>7097</v>
      </c>
      <c r="B2515" t="s">
        <v>7099</v>
      </c>
      <c r="C2515" t="s">
        <v>7098</v>
      </c>
      <c r="D2515">
        <v>2</v>
      </c>
      <c r="E2515">
        <v>2</v>
      </c>
      <c r="F2515" t="s">
        <v>58426</v>
      </c>
      <c r="G2515" t="s">
        <v>49181</v>
      </c>
      <c r="H2515" t="s">
        <v>49182</v>
      </c>
      <c r="I2515" t="s">
        <v>49183</v>
      </c>
      <c r="J2515" t="s">
        <v>49184</v>
      </c>
      <c r="K2515" t="s">
        <v>49185</v>
      </c>
      <c r="L2515" t="s">
        <v>49186</v>
      </c>
      <c r="M2515" t="s">
        <v>49187</v>
      </c>
      <c r="N2515" t="s">
        <v>49188</v>
      </c>
      <c r="O2515" t="s">
        <v>49189</v>
      </c>
      <c r="P2515" t="s">
        <v>49190</v>
      </c>
      <c r="Q2515" t="s">
        <v>49191</v>
      </c>
      <c r="R2515" t="s">
        <v>49192</v>
      </c>
      <c r="S2515" t="s">
        <v>49193</v>
      </c>
      <c r="T2515" t="s">
        <v>49194</v>
      </c>
      <c r="U2515" t="s">
        <v>49195</v>
      </c>
      <c r="V2515" t="s">
        <v>49196</v>
      </c>
      <c r="W2515" t="s">
        <v>49197</v>
      </c>
      <c r="X2515" t="s">
        <v>49198</v>
      </c>
      <c r="Z2515" t="str" cm="1">
        <f t="array" ref="Z2515">_xlfn.LET(_xlpm.raw,_xlfn.XLOOKUP(_xlfn.TEXTBEFORE(A2515,";",,,,A2515),_xlfn.ANCHORARRAY([2]summary!$O$4),_xlfn.CHOOSECOLS(_xlfn.ANCHORARRAY([2]summary!$K$4),1),""),IF(_xlpm.raw="","",_xlfn.TEXTAFTER(_xlfn.TEXTBEFORE(_xlpm.raw,"|",-1,,,_xlpm.raw),"tr|",,,,_xlfn.TEXTBEFORE(_xlpm.raw,"|",-1,,,_xlpm.raw))))</f>
        <v>A0A2T0AGL1</v>
      </c>
      <c r="AA2515">
        <f>_xlfn.XLOOKUP(Z2515,[1]!UniprotIFO[Entry],[1]!UniprotIFO[Mass],"")</f>
        <v>54224</v>
      </c>
      <c r="AB2515" t="str">
        <f>_xlfn.XLOOKUP(Z2515,[1]!UniprotIFO[Entry],[1]!UniprotIFO[Sequence],"")</f>
        <v>MAAADLEKAPPSYDTTTPGDHHHPHTHNHASLAPARSRSLRHEKHDKVEVDEIIQSEQVSIAGINERKLTWVQAAALLLTEYVVLAILAFPYSFQLLGYAGATITSVLIAASTWYTSLILWRFCMRHPEVRDIADAAQVVCGGRRIGWWLAFIGLALNNWCIMGLHTVAGATAIQTIRGGKEVTLVWAIGLTLIMWFFSNLRDFSSMSKVGMLASSTMFVCVLIVLCGHGVQPHPTGWTPGLVITHSVWAPKGTTFVQGMNALLNIVYTYIGHALIPSFVGDMERPQDFPKALAISMVAEVLLFTVTGAVVYHYTGFELTTAPAYGSLIAKYGKVAAGFTLPTICIVGILYSLVTSRAIYFQIFKEGSPHRSSHTLIGWLSWIGIVFGGWVISFIIGEAVPFFSDLLSLISSLFDSWFGYILWAIAYFQMTKGRRTAGAIATAETVLNVLILITGFFFFTAGTYASVQSIIDSYNKGAVKTPFTRANTGFVLDTF</v>
      </c>
      <c r="AC2515" s="6" cm="1">
        <f t="array" ref="AC2515">SUMPRODUCT((LEN(AB2515)-LEN(SUBSTITUTE(AB2515,{"A";"C";"D";"E";"F";"G";"H";"I";"K";"L";"M";"N";"P";"Q";"R";"S";"T";"V";"W";"Y"},""))),{72.08;104.14;115.08;129.11;148.17;58.05;138.14;114.16;130.18;114.16;132.2;115.1;98.12;129.13;158.19;88.08;102.1;100.13;187.21;164.17})/1000</f>
        <v>54.702520000000007</v>
      </c>
      <c r="AD2515" s="6">
        <f t="shared" si="78"/>
        <v>3.3222591362126247E-21</v>
      </c>
      <c r="AE2515" s="6">
        <f t="shared" si="79"/>
        <v>1.8173594684385385E-19</v>
      </c>
    </row>
    <row r="2516" spans="1:31" x14ac:dyDescent="0.2">
      <c r="A2516" t="s">
        <v>7100</v>
      </c>
      <c r="B2516" t="s">
        <v>7102</v>
      </c>
      <c r="C2516" t="s">
        <v>7101</v>
      </c>
      <c r="D2516">
        <v>5</v>
      </c>
      <c r="E2516">
        <v>5</v>
      </c>
      <c r="F2516" t="s">
        <v>58427</v>
      </c>
      <c r="G2516" t="s">
        <v>49199</v>
      </c>
      <c r="H2516" t="s">
        <v>49200</v>
      </c>
      <c r="I2516" t="s">
        <v>49201</v>
      </c>
      <c r="J2516" t="s">
        <v>49202</v>
      </c>
      <c r="K2516" t="s">
        <v>49203</v>
      </c>
      <c r="L2516" t="s">
        <v>49204</v>
      </c>
      <c r="M2516" t="s">
        <v>49205</v>
      </c>
      <c r="N2516" t="s">
        <v>49206</v>
      </c>
      <c r="O2516" t="s">
        <v>42910</v>
      </c>
      <c r="P2516" t="s">
        <v>49207</v>
      </c>
      <c r="Q2516" t="s">
        <v>49208</v>
      </c>
      <c r="R2516" t="s">
        <v>49209</v>
      </c>
      <c r="S2516" t="s">
        <v>49210</v>
      </c>
      <c r="T2516" t="s">
        <v>49211</v>
      </c>
      <c r="U2516" t="s">
        <v>49212</v>
      </c>
      <c r="V2516" t="s">
        <v>47265</v>
      </c>
      <c r="W2516" t="s">
        <v>39568</v>
      </c>
      <c r="X2516" t="s">
        <v>49213</v>
      </c>
      <c r="Y2516" t="s">
        <v>59095</v>
      </c>
      <c r="Z2516" t="str" cm="1">
        <f t="array" ref="Z2516">_xlfn.LET(_xlpm.raw,_xlfn.XLOOKUP(_xlfn.TEXTBEFORE(A2516,";",,,,A2516),_xlfn.ANCHORARRAY([2]summary!$O$4),_xlfn.CHOOSECOLS(_xlfn.ANCHORARRAY([2]summary!$K$4),1),""),IF(_xlpm.raw="","",_xlfn.TEXTAFTER(_xlfn.TEXTBEFORE(_xlpm.raw,"|",-1,,,_xlpm.raw),"tr|",,,,_xlfn.TEXTBEFORE(_xlpm.raw,"|",-1,,,_xlpm.raw))))</f>
        <v>A0A0K3CA77</v>
      </c>
      <c r="AA2516">
        <f>_xlfn.XLOOKUP(Z2516,[1]!UniprotIFO[Entry],[1]!UniprotIFO[Mass],"")</f>
        <v>50168</v>
      </c>
      <c r="AB2516" t="str">
        <f>_xlfn.XLOOKUP(Z2516,[1]!UniprotIFO[Entry],[1]!UniprotIFO[Sequence],"")</f>
        <v>MSALDLDLSRLSLASPYPPQGHEHHQAHHGVPSNAHRSQSSSFDRQVDSLSPPPSQSNPSQGTANSSLQPHQIMQPPVHSGPPPHVQLKEPQRRRGVVKFFNSLKGFGFVVDNDPAALGGQEVFCHFSAIAGKSGFRSLAEGEEVEYELVQGPKGFQAANLTGPGGRSVVGDPKARMQKPPAYLSLAPFAMPLGAPYLADPYHAQHAGVYAGSPYTQHVLYVPATASLPPTQYTYAPVPIAAGPPTHRHQPSGSMTGAPSSASTSPFAAPQYQSYASPSPLAGGAAPQSASDGAAGAGGADRYPGMARIGGGGAGAFGAPQQPGAGDLSRGLGGAAGPTFGTVPPHAGPASFSPPGGFVGLPGSPGGPGAGGAGGAGGPSFGGFAPFSPPSFNHAPLFPAPPGDAQAGFASFGSFAPQHQQHPFAAGAGGPPSRGPSASTPSTSALFGTSTASASGTPLPAPIGSRSGTPAAGGRSTPALGNGSLGNDAWKTTAPGSSGGLYVNGE</v>
      </c>
      <c r="AC2516" s="6" cm="1">
        <f t="array" ref="AC2516">SUMPRODUCT((LEN(AB2516)-LEN(SUBSTITUTE(AB2516,{"A";"C";"D";"E";"F";"G";"H";"I";"K";"L";"M";"N";"P";"Q";"R";"S";"T";"V";"W";"Y"},""))),{72.08;104.14;115.08;129.11;148.17;58.05;138.14;114.16;130.18;114.16;132.2;115.1;98.12;129.13;158.19;88.08;102.1;100.13;187.21;164.17})/1000</f>
        <v>50.658070000000002</v>
      </c>
      <c r="AD2516" s="6">
        <f t="shared" si="78"/>
        <v>8.3056478405315615E-21</v>
      </c>
      <c r="AE2516" s="6">
        <f t="shared" si="79"/>
        <v>4.2074808970099669E-19</v>
      </c>
    </row>
    <row r="2517" spans="1:31" x14ac:dyDescent="0.2">
      <c r="A2517" t="s">
        <v>7103</v>
      </c>
      <c r="B2517" t="s">
        <v>7104</v>
      </c>
      <c r="C2517" t="s">
        <v>4148</v>
      </c>
      <c r="D2517">
        <v>6</v>
      </c>
      <c r="E2517">
        <v>6</v>
      </c>
      <c r="F2517" t="s">
        <v>58428</v>
      </c>
      <c r="G2517" t="s">
        <v>49214</v>
      </c>
      <c r="H2517" t="s">
        <v>49215</v>
      </c>
      <c r="I2517" t="s">
        <v>49216</v>
      </c>
      <c r="J2517" t="s">
        <v>49217</v>
      </c>
      <c r="K2517" t="s">
        <v>49218</v>
      </c>
      <c r="L2517" t="s">
        <v>49219</v>
      </c>
      <c r="M2517" t="s">
        <v>49220</v>
      </c>
      <c r="N2517" t="s">
        <v>15469</v>
      </c>
      <c r="O2517" t="s">
        <v>49221</v>
      </c>
      <c r="P2517" t="s">
        <v>49222</v>
      </c>
      <c r="Q2517" t="s">
        <v>49223</v>
      </c>
      <c r="R2517" t="s">
        <v>49224</v>
      </c>
      <c r="S2517" t="s">
        <v>49225</v>
      </c>
      <c r="T2517" t="s">
        <v>12947</v>
      </c>
      <c r="U2517" t="s">
        <v>36034</v>
      </c>
      <c r="V2517" t="s">
        <v>49226</v>
      </c>
      <c r="W2517" t="s">
        <v>49227</v>
      </c>
      <c r="X2517" t="s">
        <v>49228</v>
      </c>
      <c r="Z2517" t="str" cm="1">
        <f t="array" ref="Z2517">_xlfn.LET(_xlpm.raw,_xlfn.XLOOKUP(_xlfn.TEXTBEFORE(A2517,";",,,,A2517),_xlfn.ANCHORARRAY([2]summary!$O$4),_xlfn.CHOOSECOLS(_xlfn.ANCHORARRAY([2]summary!$K$4),1),""),IF(_xlpm.raw="","",_xlfn.TEXTAFTER(_xlfn.TEXTBEFORE(_xlpm.raw,"|",-1,,,_xlpm.raw),"tr|",,,,_xlfn.TEXTBEFORE(_xlpm.raw,"|",-1,,,_xlpm.raw))))</f>
        <v>A0A0K3CA84</v>
      </c>
      <c r="AA2517">
        <f>_xlfn.XLOOKUP(Z2517,[1]!UniprotIFO[Entry],[1]!UniprotIFO[Mass],"")</f>
        <v>54421</v>
      </c>
      <c r="AB2517" t="str">
        <f>_xlfn.XLOOKUP(Z2517,[1]!UniprotIFO[Entry],[1]!UniprotIFO[Sequence],"")</f>
        <v>MAKRKAAQASSQAAAPAANPPAKKKARFSNPPPSAPPAHKPKAKAVAAPVQTPEQTPDAPKRFVVSAGSYERLLYGLECEFEPSTSSSSGYSLSVNPIFSFPAHLSSLKTVAASHLISPGTGSERKVGGKYLVSAGTDEVIKVWDLQRRKEVGILEGDTKGTITCMRFVPQRNMLVVASSDSTIVLYRVRDFVLLRSLKGHKGRVNAIDAHPDGRVALSVGQDRMLRMWDLVAGKSVATMKLGAEGDAVRWNTNGTKFVVICNNQLTVYGLDMSIHHQLSAKSRFHDAHFCYFPLDKTDAAQREYLFVACEDGKVRVFDVSNPTPVHVDETTDLSDLDLPKIEPVALLTGHANRVKMMDLLEVALPASESDSSPSSTIVLTTISSDGKINLYDLAHLPSPAAASKGKGKKAAAPEATEAKEIEPIASYDTDKTRLTCVCAIGLVERKKGKDGEEVEELSDEEDDDGGDDDEETEEEEEQSEGEEEEEAEFEGFEDEDEGEEE</v>
      </c>
      <c r="AC2517" s="6" cm="1">
        <f t="array" ref="AC2517">SUMPRODUCT((LEN(AB2517)-LEN(SUBSTITUTE(AB2517,{"A";"C";"D";"E";"F";"G";"H";"I";"K";"L";"M";"N";"P";"Q";"R";"S";"T";"V";"W";"Y"},""))),{72.08;104.14;115.08;129.11;148.17;58.05;138.14;114.16;130.18;114.16;132.2;115.1;98.12;129.13;158.19;88.08;102.1;100.13;187.21;164.17})/1000</f>
        <v>54.877379999999988</v>
      </c>
      <c r="AD2517" s="6">
        <f t="shared" si="78"/>
        <v>9.9667774086378735E-21</v>
      </c>
      <c r="AE2517" s="6">
        <f t="shared" si="79"/>
        <v>5.469506312292357E-19</v>
      </c>
    </row>
    <row r="2518" spans="1:31" x14ac:dyDescent="0.2">
      <c r="A2518" t="s">
        <v>7105</v>
      </c>
      <c r="B2518" t="s">
        <v>7107</v>
      </c>
      <c r="C2518" t="s">
        <v>7106</v>
      </c>
      <c r="D2518">
        <v>3</v>
      </c>
      <c r="E2518">
        <v>3</v>
      </c>
      <c r="F2518" t="s">
        <v>58429</v>
      </c>
      <c r="G2518" t="s">
        <v>36943</v>
      </c>
      <c r="H2518" t="s">
        <v>49229</v>
      </c>
      <c r="I2518" t="s">
        <v>49230</v>
      </c>
      <c r="J2518" t="s">
        <v>49231</v>
      </c>
      <c r="K2518" t="s">
        <v>49232</v>
      </c>
      <c r="L2518" t="s">
        <v>49233</v>
      </c>
      <c r="M2518" t="s">
        <v>49234</v>
      </c>
      <c r="N2518" t="s">
        <v>25421</v>
      </c>
      <c r="O2518" t="s">
        <v>49235</v>
      </c>
      <c r="P2518" t="s">
        <v>26108</v>
      </c>
      <c r="Q2518" t="s">
        <v>49236</v>
      </c>
      <c r="R2518" t="s">
        <v>49237</v>
      </c>
      <c r="S2518" t="s">
        <v>49238</v>
      </c>
      <c r="T2518" t="s">
        <v>49239</v>
      </c>
      <c r="U2518" t="s">
        <v>49240</v>
      </c>
      <c r="V2518" t="s">
        <v>19151</v>
      </c>
      <c r="W2518" t="s">
        <v>49241</v>
      </c>
      <c r="X2518" t="s">
        <v>49242</v>
      </c>
      <c r="Y2518" t="s">
        <v>59477</v>
      </c>
      <c r="Z2518" t="str" cm="1">
        <f t="array" ref="Z2518">_xlfn.LET(_xlpm.raw,_xlfn.XLOOKUP(_xlfn.TEXTBEFORE(A2518,";",,,,A2518),_xlfn.ANCHORARRAY([2]summary!$O$4),_xlfn.CHOOSECOLS(_xlfn.ANCHORARRAY([2]summary!$K$4),1),""),IF(_xlpm.raw="","",_xlfn.TEXTAFTER(_xlfn.TEXTBEFORE(_xlpm.raw,"|",-1,,,_xlpm.raw),"tr|",,,,_xlfn.TEXTBEFORE(_xlpm.raw,"|",-1,,,_xlpm.raw))))</f>
        <v>A0A2T0AGP8</v>
      </c>
      <c r="AA2518">
        <f>_xlfn.XLOOKUP(Z2518,[1]!UniprotIFO[Entry],[1]!UniprotIFO[Mass],"")</f>
        <v>19913</v>
      </c>
      <c r="AB2518" t="str">
        <f>_xlfn.XLOOKUP(Z2518,[1]!UniprotIFO[Entry],[1]!UniprotIFO[Sequence],"")</f>
        <v>MSTRLAVLHLEGSTASLALSVHSRLANMPSDVLPAAVDAQSPLSASELNVLRQQYLDEQAKGWVSVQTKFNYAWGSVKSDNRVENGEGVALLMDIYRTEPSRRRECLYFLAVGHYKLGNYPEAKRYNSLLLEKEPNNIQAQSLQQLIEQAVAKEGYVGMAIAGGAAAAVGIVFAALMSRSRR</v>
      </c>
      <c r="AC2518" s="6" cm="1">
        <f t="array" ref="AC2518">SUMPRODUCT((LEN(AB2518)-LEN(SUBSTITUTE(AB2518,{"A";"C";"D";"E";"F";"G";"H";"I";"K";"L";"M";"N";"P";"Q";"R";"S";"T";"V";"W";"Y"},""))),{72.08;104.14;115.08;129.11;148.17;58.05;138.14;114.16;130.18;114.16;132.2;115.1;98.12;129.13;158.19;88.08;102.1;100.13;187.21;164.17})/1000</f>
        <v>20.078579999999999</v>
      </c>
      <c r="AD2518" s="6">
        <f t="shared" si="78"/>
        <v>4.9833887043189367E-21</v>
      </c>
      <c r="AE2518" s="6">
        <f t="shared" si="79"/>
        <v>1.0005936877076411E-19</v>
      </c>
    </row>
    <row r="2519" spans="1:31" x14ac:dyDescent="0.2">
      <c r="A2519" t="s">
        <v>7108</v>
      </c>
      <c r="B2519" t="s">
        <v>7110</v>
      </c>
      <c r="C2519" t="s">
        <v>7109</v>
      </c>
      <c r="D2519">
        <v>31</v>
      </c>
      <c r="E2519">
        <v>31</v>
      </c>
      <c r="F2519" t="s">
        <v>56199</v>
      </c>
      <c r="G2519" t="s">
        <v>8886</v>
      </c>
      <c r="H2519" t="s">
        <v>49243</v>
      </c>
      <c r="I2519" t="s">
        <v>49244</v>
      </c>
      <c r="J2519" t="s">
        <v>49245</v>
      </c>
      <c r="K2519" t="s">
        <v>49246</v>
      </c>
      <c r="L2519" t="s">
        <v>49247</v>
      </c>
      <c r="M2519" t="s">
        <v>49248</v>
      </c>
      <c r="N2519" t="s">
        <v>49249</v>
      </c>
      <c r="O2519" t="s">
        <v>49250</v>
      </c>
      <c r="P2519" t="s">
        <v>39994</v>
      </c>
      <c r="Q2519" t="s">
        <v>49251</v>
      </c>
      <c r="R2519" t="s">
        <v>49252</v>
      </c>
      <c r="S2519" t="s">
        <v>49253</v>
      </c>
      <c r="T2519" t="s">
        <v>49254</v>
      </c>
      <c r="U2519" t="s">
        <v>49255</v>
      </c>
      <c r="V2519" t="s">
        <v>40306</v>
      </c>
      <c r="W2519" t="s">
        <v>49256</v>
      </c>
      <c r="X2519" t="s">
        <v>49257</v>
      </c>
      <c r="Y2519" t="s">
        <v>59437</v>
      </c>
      <c r="Z2519" t="str" cm="1">
        <f t="array" ref="Z2519">_xlfn.LET(_xlpm.raw,_xlfn.XLOOKUP(_xlfn.TEXTBEFORE(A2519,";",,,,A2519),_xlfn.ANCHORARRAY([2]summary!$O$4),_xlfn.CHOOSECOLS(_xlfn.ANCHORARRAY([2]summary!$K$4),1),""),IF(_xlpm.raw="","",_xlfn.TEXTAFTER(_xlfn.TEXTBEFORE(_xlpm.raw,"|",-1,,,_xlpm.raw),"tr|",,,,_xlfn.TEXTBEFORE(_xlpm.raw,"|",-1,,,_xlpm.raw))))</f>
        <v>A0A0K3CA92</v>
      </c>
      <c r="AA2519">
        <f>_xlfn.XLOOKUP(Z2519,[1]!UniprotIFO[Entry],[1]!UniprotIFO[Mass],"")</f>
        <v>79315</v>
      </c>
      <c r="AB2519" t="str">
        <f>_xlfn.XLOOKUP(Z2519,[1]!UniprotIFO[Entry],[1]!UniprotIFO[Sequence],"")</f>
        <v>MPPVSTNPPDVLKQPKKQSEFAVIREDEYLEPFEPAIKARTAKFNSWVETLNAHEGGLERFSKGYESYGLHALPNGDVKYREWAPNATSACLIGDFNGWDRAANPMTKNDFGVWECVVKSKGGQAAIPHNSKVKISMTTPSGERIERLPAWATRVVQDLTVSPIYDAVFWNPPKNERYTFKNSRPKQAPRAPKVYEAHVGISTPEPKIGSYKEFTRDVLPRIKDLGYNTIQLMAIMEHAYYASFGYQITSFFAISSRYGTPEELKELIDTAHGLGLTVLLDVVHSHASNNSADGLNHFDGSDHQYFHGGGKGRHELWDSRLFNYGHHEVLRFLLSNLRFYMEEYQFDGFRFDGVTSMLYVHHGIGTGFSGGYHEYFGDKVDEEAVVYLMLANTMLHELYPTCLTIAEDVSGMPALCRTVAEGGIGFDYRLAMAVPDMWIKLLKEAPSDESWDMGNIAFTLTNRRWKEKSIAYAESHDQALVGDKTLAFWLMDKEMYTNMSDLTERTPVIDRGLALHKMIRLITHALGGEGYLNFEGNEFGHPEWLDFPREGNGDSYQYARRQFNLIDDHLLRYKYLYAFDRAFNRLEDQYQWLSSPPAYVSLKNESDKVIVFERGNLLWIFNFHPTNSFTDYRVGTDWAGEYQVVLSSDDPEFGGHNRVDKSVKHFTTPMEWNGRKNWLQVYLPNRTVQVLAH</v>
      </c>
      <c r="AC2519" s="6" cm="1">
        <f t="array" ref="AC2519">SUMPRODUCT((LEN(AB2519)-LEN(SUBSTITUTE(AB2519,{"A";"C";"D";"E";"F";"G";"H";"I";"K";"L";"M";"N";"P";"Q";"R";"S";"T";"V";"W";"Y"},""))),{72.08;104.14;115.08;129.11;148.17;58.05;138.14;114.16;130.18;114.16;132.2;115.1;98.12;129.13;158.19;88.08;102.1;100.13;187.21;164.17})/1000</f>
        <v>79.971299999999999</v>
      </c>
      <c r="AD2519" s="6">
        <f t="shared" si="78"/>
        <v>5.1495016611295684E-20</v>
      </c>
      <c r="AE2519" s="6">
        <f t="shared" si="79"/>
        <v>4.1181234219269105E-18</v>
      </c>
    </row>
    <row r="2520" spans="1:31" x14ac:dyDescent="0.2">
      <c r="A2520" t="s">
        <v>7111</v>
      </c>
      <c r="B2520" t="s">
        <v>7113</v>
      </c>
      <c r="C2520" t="s">
        <v>7112</v>
      </c>
      <c r="D2520">
        <v>5</v>
      </c>
      <c r="E2520">
        <v>5</v>
      </c>
      <c r="F2520" t="s">
        <v>58430</v>
      </c>
      <c r="G2520" t="s">
        <v>49258</v>
      </c>
      <c r="H2520" t="s">
        <v>49259</v>
      </c>
      <c r="I2520" t="s">
        <v>9346</v>
      </c>
      <c r="J2520" t="s">
        <v>24137</v>
      </c>
      <c r="K2520" t="s">
        <v>48605</v>
      </c>
      <c r="L2520" t="s">
        <v>49260</v>
      </c>
      <c r="M2520" t="s">
        <v>49261</v>
      </c>
      <c r="N2520" t="s">
        <v>49262</v>
      </c>
      <c r="O2520" t="s">
        <v>49263</v>
      </c>
      <c r="P2520" t="s">
        <v>49264</v>
      </c>
      <c r="Q2520" t="s">
        <v>49265</v>
      </c>
      <c r="R2520" t="s">
        <v>49266</v>
      </c>
      <c r="S2520" t="s">
        <v>49267</v>
      </c>
      <c r="T2520" t="s">
        <v>49268</v>
      </c>
      <c r="U2520" t="s">
        <v>49269</v>
      </c>
      <c r="V2520" t="s">
        <v>49270</v>
      </c>
      <c r="W2520" t="s">
        <v>49271</v>
      </c>
      <c r="X2520" t="s">
        <v>49272</v>
      </c>
      <c r="Y2520" t="s">
        <v>59153</v>
      </c>
      <c r="Z2520" t="str" cm="1">
        <f t="array" ref="Z2520">_xlfn.LET(_xlpm.raw,_xlfn.XLOOKUP(_xlfn.TEXTBEFORE(A2520,";",,,,A2520),_xlfn.ANCHORARRAY([2]summary!$O$4),_xlfn.CHOOSECOLS(_xlfn.ANCHORARRAY([2]summary!$K$4),1),""),IF(_xlpm.raw="","",_xlfn.TEXTAFTER(_xlfn.TEXTBEFORE(_xlpm.raw,"|",-1,,,_xlpm.raw),"tr|",,,,_xlfn.TEXTBEFORE(_xlpm.raw,"|",-1,,,_xlpm.raw))))</f>
        <v>A0A2T0AGP2</v>
      </c>
      <c r="AA2520">
        <f>_xlfn.XLOOKUP(Z2520,[1]!UniprotIFO[Entry],[1]!UniprotIFO[Mass],"")</f>
        <v>35527</v>
      </c>
      <c r="AB2520" t="str">
        <f>_xlfn.XLOOKUP(Z2520,[1]!UniprotIFO[Entry],[1]!UniprotIFO[Sequence],"")</f>
        <v>MEGRQHGQDSVWKARAGRGDLTGRLLVRAGWAAKDTALKVSNLVNQDLSLNFALSALSQDAVIILKRLKEEVVATDELLRETKIGVTVNKLRNNTAKEVADLAKELVRKWKADVGKTGTKKTASPSPGPSPIPAANSGGPPRTHKTDGIEFGKGKDATGDKTREKCCELIYDALAQDSGAPSDLILSRARALENHVWEENPPPAGSATYRNKMRSFYLNLKAANNPGLREGIVSGEISIVQLYNMDPKDMASEERKAENRKLVAENLFKAQAAAPQQAETDAFQCGKCKQRRCMYYQMQTRSADEPMTTFVTCLSCNNRWKFS</v>
      </c>
      <c r="AC2520" s="6" cm="1">
        <f t="array" ref="AC2520">SUMPRODUCT((LEN(AB2520)-LEN(SUBSTITUTE(AB2520,{"A";"C";"D";"E";"F";"G";"H";"I";"K";"L";"M";"N";"P";"Q";"R";"S";"T";"V";"W";"Y"},""))),{72.08;104.14;115.08;129.11;148.17;58.05;138.14;114.16;130.18;114.16;132.2;115.1;98.12;129.13;158.19;88.08;102.1;100.13;187.21;164.17})/1000</f>
        <v>35.843170000000001</v>
      </c>
      <c r="AD2520" s="6">
        <f t="shared" si="78"/>
        <v>8.3056478405315615E-21</v>
      </c>
      <c r="AE2520" s="6">
        <f t="shared" si="79"/>
        <v>2.9770074750830563E-19</v>
      </c>
    </row>
    <row r="2521" spans="1:31" x14ac:dyDescent="0.2">
      <c r="A2521" t="s">
        <v>7114</v>
      </c>
      <c r="B2521" t="s">
        <v>7115</v>
      </c>
      <c r="C2521" t="s">
        <v>845</v>
      </c>
      <c r="D2521">
        <v>13</v>
      </c>
      <c r="E2521">
        <v>13</v>
      </c>
      <c r="F2521" t="s">
        <v>58431</v>
      </c>
      <c r="G2521" t="s">
        <v>49273</v>
      </c>
      <c r="H2521" t="s">
        <v>14424</v>
      </c>
      <c r="I2521" t="s">
        <v>45057</v>
      </c>
      <c r="J2521" t="s">
        <v>49274</v>
      </c>
      <c r="K2521" t="s">
        <v>28168</v>
      </c>
      <c r="L2521" t="s">
        <v>48840</v>
      </c>
      <c r="M2521" t="s">
        <v>49275</v>
      </c>
      <c r="N2521" t="s">
        <v>36497</v>
      </c>
      <c r="O2521" t="s">
        <v>21693</v>
      </c>
      <c r="P2521" t="s">
        <v>49276</v>
      </c>
      <c r="Q2521" t="s">
        <v>10312</v>
      </c>
      <c r="R2521" t="s">
        <v>49277</v>
      </c>
      <c r="S2521" t="s">
        <v>49278</v>
      </c>
      <c r="T2521" t="s">
        <v>49279</v>
      </c>
      <c r="U2521" t="s">
        <v>49280</v>
      </c>
      <c r="V2521" t="s">
        <v>18536</v>
      </c>
      <c r="W2521" t="s">
        <v>49281</v>
      </c>
      <c r="X2521" t="s">
        <v>8684</v>
      </c>
      <c r="Z2521" t="str" cm="1">
        <f t="array" ref="Z2521">_xlfn.LET(_xlpm.raw,_xlfn.XLOOKUP(_xlfn.TEXTBEFORE(A2521,";",,,,A2521),_xlfn.ANCHORARRAY([2]summary!$O$4),_xlfn.CHOOSECOLS(_xlfn.ANCHORARRAY([2]summary!$K$4),1),""),IF(_xlpm.raw="","",_xlfn.TEXTAFTER(_xlfn.TEXTBEFORE(_xlpm.raw,"|",-1,,,_xlpm.raw),"tr|",,,,_xlfn.TEXTBEFORE(_xlpm.raw,"|",-1,,,_xlpm.raw))))</f>
        <v>A0A0K3CEH3</v>
      </c>
      <c r="AA2521">
        <f>_xlfn.XLOOKUP(Z2521,[1]!UniprotIFO[Entry],[1]!UniprotIFO[Mass],"")</f>
        <v>50367</v>
      </c>
      <c r="AB2521" t="str">
        <f>_xlfn.XLOOKUP(Z2521,[1]!UniprotIFO[Entry],[1]!UniprotIFO[Sequence],"")</f>
        <v>MPRIPYKNPAKGTSAIGDAIRERRGARGLTPLDQSLLNAPEIAAGWNNLLGAVRNRNSLPDDIRELMILRVAARNSATFEWIHHAHVGTDAGLTAQQLTIIRDVSTPLPTPASPSPLSAYQAAALRFADASTYNVTVPQSYLDELKQHLKDDQQLLEATAVVATYNMVSRLLVTLDVGDMGEQSVPLPETEQSEHDIEVEEGVKLHVRVAKRGDDAPWLVFVNSLMTNQKMWDGVLPRLSKKYNLITFDQRGHGKSSVPPNPCTLEVLANDIAAILSKLSIPTPIHAVIGVSQGGATTLAFAQHHSSLFSRLVACDTQATSPAANAKAWDERIALARQHNSMAPLADVTVPRWFPSGSTSEFNVGGRRQFFIDDMITSTPIEGFAKGAAALQGYDVLPGLADKLKGKKVLLVAGERDGALPGVLKGLKEKLEQDGVDASFEQITGAGHLPMVDAAGPWLDVVEKFLA</v>
      </c>
      <c r="AC2521" s="6" cm="1">
        <f t="array" ref="AC2521">SUMPRODUCT((LEN(AB2521)-LEN(SUBSTITUTE(AB2521,{"A";"C";"D";"E";"F";"G";"H";"I";"K";"L";"M";"N";"P";"Q";"R";"S";"T";"V";"W";"Y"},""))),{72.08;104.14;115.08;129.11;148.17;58.05;138.14;114.16;130.18;114.16;132.2;115.1;98.12;129.13;158.19;88.08;102.1;100.13;187.21;164.17})/1000</f>
        <v>50.808959999999999</v>
      </c>
      <c r="AD2521" s="6">
        <f t="shared" si="78"/>
        <v>2.1594684385382059E-20</v>
      </c>
      <c r="AE2521" s="6">
        <f t="shared" si="79"/>
        <v>1.0972034551495016E-18</v>
      </c>
    </row>
    <row r="2522" spans="1:31" x14ac:dyDescent="0.2">
      <c r="A2522" t="s">
        <v>7116</v>
      </c>
      <c r="B2522" t="s">
        <v>7118</v>
      </c>
      <c r="C2522" t="s">
        <v>7117</v>
      </c>
      <c r="D2522">
        <v>118</v>
      </c>
      <c r="E2522">
        <v>118</v>
      </c>
      <c r="F2522" t="s">
        <v>56199</v>
      </c>
      <c r="G2522" t="s">
        <v>49282</v>
      </c>
      <c r="H2522" t="s">
        <v>49283</v>
      </c>
      <c r="I2522" t="s">
        <v>49284</v>
      </c>
      <c r="J2522" t="s">
        <v>49285</v>
      </c>
      <c r="K2522" t="s">
        <v>49286</v>
      </c>
      <c r="L2522" t="s">
        <v>49287</v>
      </c>
      <c r="M2522" t="s">
        <v>49288</v>
      </c>
      <c r="N2522" t="s">
        <v>49289</v>
      </c>
      <c r="O2522" t="s">
        <v>49290</v>
      </c>
      <c r="P2522" t="s">
        <v>49291</v>
      </c>
      <c r="Q2522" t="s">
        <v>49292</v>
      </c>
      <c r="R2522" t="s">
        <v>49293</v>
      </c>
      <c r="S2522" t="s">
        <v>49294</v>
      </c>
      <c r="T2522" t="s">
        <v>49295</v>
      </c>
      <c r="U2522" t="s">
        <v>49296</v>
      </c>
      <c r="V2522" t="s">
        <v>49297</v>
      </c>
      <c r="W2522" t="s">
        <v>49298</v>
      </c>
      <c r="X2522" t="s">
        <v>49299</v>
      </c>
      <c r="Y2522" t="s">
        <v>58857</v>
      </c>
      <c r="Z2522" t="str" cm="1">
        <f t="array" ref="Z2522">_xlfn.LET(_xlpm.raw,_xlfn.XLOOKUP(_xlfn.TEXTBEFORE(A2522,";",,,,A2522),_xlfn.ANCHORARRAY([2]summary!$O$4),_xlfn.CHOOSECOLS(_xlfn.ANCHORARRAY([2]summary!$K$4),1),""),IF(_xlpm.raw="","",_xlfn.TEXTAFTER(_xlfn.TEXTBEFORE(_xlpm.raw,"|",-1,,,_xlpm.raw),"tr|",,,,_xlfn.TEXTBEFORE(_xlpm.raw,"|",-1,,,_xlpm.raw))))</f>
        <v>A0A0K3C6V6</v>
      </c>
      <c r="AA2522">
        <f>_xlfn.XLOOKUP(Z2522,[1]!UniprotIFO[Entry],[1]!UniprotIFO[Mass],"")</f>
        <v>245784</v>
      </c>
      <c r="AB2522" t="str">
        <f>_xlfn.XLOOKUP(Z2522,[1]!UniprotIFO[Entry],[1]!UniprotIFO[Sequence],"")</f>
        <v>MPFSGEAKAVNGSHSVDEAPKNPKYDHGRVVKYLGGNSLESAPPSKVADWVRERGGHTVITKILIANNGIAAVKEIRSVRKWAYETFGSERAIEFTVMATPEDLKVNADYIRMADQYVEVPGGTNNNNYANVDVIVDVAERAGVHAVWAGWGHASENPRLPESLAASKHKIVFIGPPGSAMRSLGDKISSTIVAQHAQVPCMDWSGQGVDQVTQSPEGYVTVADDVYQQACVHDADEGLARASRIGYPVMIKASEGGGGKGIRKVEKEQDFKQAFQAVLTEVPGSPVFIMKLAGAARHLEVQVLADQYGNAISLFGRDCSVQRRHQKIIEEAPVTIAKPDTFEQMEKSAVRLAKLVGYVSAGTVEFLYSAADDKFAFLELNPRLQVEHPTTEMVSGVNLPAAQLQVAMGVPLHRIRDIRTLYGKAPNGSSEIDFDFENPESAKTQRKPSPKGHVVAVRITAENPDAGFKPSMGTLQELNFRSSTNVWGYFSVGSAGGLHEFADSQFGHIFAYGSDRSESRKNMVVALKELSIRGDFRTTVEYLIKLLETDAFEQNTITTAWLDSLISARLTAERPDTTLAIICGAVTKAHLASEANIAEYKRILEKGQSPAKELLATVVPLEFVLEDVKYRATASRSSPSSWSIYVNGSNVSVGIRPLADGGLLILLDGRSYTCYAKEEVGALRLSIDSRTVLIAQENDPTQLRSPSPGKLVRYFIESGEHISKGEAYAEIEVMKMIMPLIAAEDGIAQFIKQPGATLEAGDILGILSLDDPSRVHHAKPFDGQLPALGLPSIIGNKPHQRFAYLKDVLSNILMGYDNQAVMQSSIKELISVLRNPELPYGEANAVLSTLSGRIPAKLEQTLRQYIDQAHESGAEFPSAKCRKAIDTTLEQLRPAEAQTVRNFLVAFDDIVYRYRSGLKHHEWSTLAGIFAAYAETEKPFSGKDGDVVLELRDAHRDSLDSVVKIVLSHYKAASKNSLVLALLDIVKDSDSVPLIEQVVSPALKDLADLDSKATTKVALKAREVLIHIQLPSLDERLGQLEQILKASVTPTVYGEPGHDRTPRGEVLKDVIDSRFTVFDVLPSFFQHQDHWVSLAALDTYVRRAYRSYNLLNIEHIEADAAEDEPATVAWSFRMRKAASESEPPTPTTGLTSQRTASYSDLTFLLNNAQSEPIRYGAMFSVRSLDRFRQELGTVLRHFPDSNKGKLQQQPAASSSQEQWNVINVALTVPASAQVDEDALRADFAAHVNAMSAEIDARGMRRLTLLICREGQYPSYYTVRKQDGTWKELETIRDIEPALAFQLELGRLSNFHLEPCPVENRQVHVYYATAKGNSSDCRFFVRALVRPGRLRGNMKTADYLVSEADRLVTDVLDSLEVASSQRRAADGNHISLNFLYSLRLDFDEVQAALAGFIDRHGKRFWRLRVTGAEIRIVLEDAQGNIQPIRAIIENVSGFVVKYEAYREVTTDKGQVILKSIGPQGALHLQPVNFPYPTKEWLQPKRYKAHVVGTTYVYDFPDLFRQAIRKQWKAAGKTAPAELLVAKELVLDEFGKPQEVARPPGTNNIGMVGWIYTIFTPEYPTGRRVVVIANDITFKIGSFGPEEDRYFFAVTQLARQLGLPRVYLSANSGARLGIAEELVDLFSVAWVDSSRPEKGFKYLYLTAEKLGELKNKGEKSVITKRIEDEGETRYQITDIIGLQEGLGVESLKGSGLIAGETSRAYDDIFTITLVTARSVGIGAYLVRLGQRAVQVEGQPIILTGAGALNKVLGREVYSSNLQLGGTQIMYKNGVSHLTAANDLEGVLSIVQWLAFVPEHRGAPLPIMPSPVDPWDRSIDYTPIKGAYDPRWFLAGKTDEADGRWLSGFFDKGSFQETLSGWAQTVVVGRARLGGIPMGAIAVETRTIERIVPADPANPLSNEQKIMEAGQVWYPNSSFKTGQAIFDFNREGLPLIIFANWRGFSGGQQDMFDEVLKRGSLIVDGLSAYKQPVFVYIVPNGELRGGAWVVLDPSINAEGMMEMYVDETARAGVLEPEGIVEIKLRKDKLLALMDRLDPTYHALRVKSTDVSLSPADAAQAKTELAAREKQLMPIYQQVALQFADSHDKAGRILSKGCAREALEWSNARRYFYARLRRRVAEEAAVKRLGDADPTLSRDERLAIVHDAVGQGVDLNNDLAAAAAFEQGAAAITERVKLARATTVASTLAQLAQDDKEAFAASLQQVLGDKLTAADLARILA</v>
      </c>
      <c r="AC2522" s="6" cm="1">
        <f t="array" ref="AC2522">SUMPRODUCT((LEN(AB2522)-LEN(SUBSTITUTE(AB2522,{"A";"C";"D";"E";"F";"G";"H";"I";"K";"L";"M";"N";"P";"Q";"R";"S";"T";"V";"W";"Y"},""))),{72.08;104.14;115.08;129.11;148.17;58.05;138.14;114.16;130.18;114.16;132.2;115.1;98.12;129.13;158.19;88.08;102.1;100.13;187.21;164.17})/1000</f>
        <v>247.96999000000005</v>
      </c>
      <c r="AD2522" s="6">
        <f t="shared" si="78"/>
        <v>1.9601328903654485E-19</v>
      </c>
      <c r="AE2522" s="6">
        <f t="shared" si="79"/>
        <v>4.8605413322259146E-17</v>
      </c>
    </row>
    <row r="2523" spans="1:31" x14ac:dyDescent="0.2">
      <c r="A2523" t="s">
        <v>7119</v>
      </c>
      <c r="B2523" t="s">
        <v>7121</v>
      </c>
      <c r="C2523" t="s">
        <v>7120</v>
      </c>
      <c r="D2523">
        <v>18</v>
      </c>
      <c r="E2523">
        <v>18</v>
      </c>
      <c r="F2523" t="s">
        <v>58432</v>
      </c>
      <c r="G2523" t="s">
        <v>49300</v>
      </c>
      <c r="H2523" t="s">
        <v>49301</v>
      </c>
      <c r="I2523" t="s">
        <v>49302</v>
      </c>
      <c r="J2523" t="s">
        <v>28162</v>
      </c>
      <c r="K2523" t="s">
        <v>19198</v>
      </c>
      <c r="L2523" t="s">
        <v>49303</v>
      </c>
      <c r="M2523" t="s">
        <v>49304</v>
      </c>
      <c r="N2523" t="s">
        <v>49305</v>
      </c>
      <c r="O2523" t="s">
        <v>49306</v>
      </c>
      <c r="P2523" t="s">
        <v>13195</v>
      </c>
      <c r="Q2523" t="s">
        <v>49307</v>
      </c>
      <c r="R2523" t="s">
        <v>49308</v>
      </c>
      <c r="S2523" t="s">
        <v>15857</v>
      </c>
      <c r="T2523" t="s">
        <v>49309</v>
      </c>
      <c r="U2523" t="s">
        <v>37231</v>
      </c>
      <c r="V2523" t="s">
        <v>12599</v>
      </c>
      <c r="W2523" t="s">
        <v>15880</v>
      </c>
      <c r="X2523" t="s">
        <v>49310</v>
      </c>
      <c r="Z2523" t="str" cm="1">
        <f t="array" ref="Z2523">_xlfn.LET(_xlpm.raw,_xlfn.XLOOKUP(_xlfn.TEXTBEFORE(A2523,";",,,,A2523),_xlfn.ANCHORARRAY([2]summary!$O$4),_xlfn.CHOOSECOLS(_xlfn.ANCHORARRAY([2]summary!$K$4),1),""),IF(_xlpm.raw="","",_xlfn.TEXTAFTER(_xlfn.TEXTBEFORE(_xlpm.raw,"|",-1,,,_xlpm.raw),"tr|",,,,_xlfn.TEXTBEFORE(_xlpm.raw,"|",-1,,,_xlpm.raw))))</f>
        <v>A0A0K3CAM5</v>
      </c>
      <c r="AA2523">
        <f>_xlfn.XLOOKUP(Z2523,[1]!UniprotIFO[Entry],[1]!UniprotIFO[Mass],"")</f>
        <v>41685</v>
      </c>
      <c r="AB2523" t="str">
        <f>_xlfn.XLOOKUP(Z2523,[1]!UniprotIFO[Entry],[1]!UniprotIFO[Sequence],"")</f>
        <v>MSAPAPKPPADPTAISCVTVLGEHIAKPFRTAIQEATSKLAQKPKLVGILANSGAPSRAYANWTAKACEAVGIEYELREVGIVAEGATEGTAEQGEVEEAILAANEDDGVNGIMVYYPIFGPRQDGYLQQAVSPLKDVEGLNFTWLFSLYHNIRFIDPRKLALAAQVLTPSPLPASASSTVPTTSTSTPSHSSTTDDGLVKAILPCTPLAIVKTLEHCQVYNPLRPYGSRAFGRTITVVNRSEVVGRPLAALLSNDGARVFSVDLDGIQEFTRRKLVEGEEGAKASFHPYHVVKKCELSFEECLKASDVVIGGVPSKSYKIPTSALKEGVVAINFSESKNFEDDIKEKASIYCPGIGKATIVLLQRNLLRLREYQASLRGEVKGEKQ</v>
      </c>
      <c r="AC2523" s="6" cm="1">
        <f t="array" ref="AC2523">SUMPRODUCT((LEN(AB2523)-LEN(SUBSTITUTE(AB2523,{"A";"C";"D";"E";"F";"G";"H";"I";"K";"L";"M";"N";"P";"Q";"R";"S";"T";"V";"W";"Y"},""))),{72.08;104.14;115.08;129.11;148.17;58.05;138.14;114.16;130.18;114.16;132.2;115.1;98.12;129.13;158.19;88.08;102.1;100.13;187.21;164.17})/1000</f>
        <v>42.051259999999999</v>
      </c>
      <c r="AD2523" s="6">
        <f t="shared" si="78"/>
        <v>2.9900332225913622E-20</v>
      </c>
      <c r="AE2523" s="6">
        <f t="shared" si="79"/>
        <v>1.2573466445182725E-18</v>
      </c>
    </row>
    <row r="2524" spans="1:31" x14ac:dyDescent="0.2">
      <c r="A2524" t="s">
        <v>7122</v>
      </c>
      <c r="B2524" t="s">
        <v>7124</v>
      </c>
      <c r="C2524" t="s">
        <v>7123</v>
      </c>
      <c r="D2524">
        <v>3</v>
      </c>
      <c r="E2524">
        <v>3</v>
      </c>
      <c r="F2524" t="s">
        <v>58433</v>
      </c>
      <c r="G2524" t="s">
        <v>49311</v>
      </c>
      <c r="H2524" t="s">
        <v>49312</v>
      </c>
      <c r="I2524" t="s">
        <v>49313</v>
      </c>
      <c r="J2524" t="s">
        <v>29846</v>
      </c>
      <c r="K2524" t="s">
        <v>49314</v>
      </c>
      <c r="L2524" t="s">
        <v>49315</v>
      </c>
      <c r="M2524" t="s">
        <v>49316</v>
      </c>
      <c r="N2524" t="s">
        <v>49317</v>
      </c>
      <c r="O2524" t="s">
        <v>49318</v>
      </c>
      <c r="P2524" t="s">
        <v>49319</v>
      </c>
      <c r="Q2524" t="s">
        <v>49320</v>
      </c>
      <c r="R2524" t="s">
        <v>49321</v>
      </c>
      <c r="S2524" t="s">
        <v>49322</v>
      </c>
      <c r="T2524" t="s">
        <v>49323</v>
      </c>
      <c r="U2524" t="s">
        <v>49324</v>
      </c>
      <c r="V2524" t="s">
        <v>49325</v>
      </c>
      <c r="W2524" t="s">
        <v>49326</v>
      </c>
      <c r="X2524" t="s">
        <v>49327</v>
      </c>
      <c r="Z2524" t="str" cm="1">
        <f t="array" ref="Z2524">_xlfn.LET(_xlpm.raw,_xlfn.XLOOKUP(_xlfn.TEXTBEFORE(A2524,";",,,,A2524),_xlfn.ANCHORARRAY([2]summary!$O$4),_xlfn.CHOOSECOLS(_xlfn.ANCHORARRAY([2]summary!$K$4),1),""),IF(_xlpm.raw="","",_xlfn.TEXTAFTER(_xlfn.TEXTBEFORE(_xlpm.raw,"|",-1,,,_xlpm.raw),"tr|",,,,_xlfn.TEXTBEFORE(_xlpm.raw,"|",-1,,,_xlpm.raw))))</f>
        <v>A0A0K3CAN0</v>
      </c>
      <c r="AA2524">
        <f>_xlfn.XLOOKUP(Z2524,[1]!UniprotIFO[Entry],[1]!UniprotIFO[Mass],"")</f>
        <v>55983</v>
      </c>
      <c r="AB2524" t="str">
        <f>_xlfn.XLOOKUP(Z2524,[1]!UniprotIFO[Entry],[1]!UniprotIFO[Sequence],"")</f>
        <v>MPTLHISSYAGQIDQAAKFRDGRTLASLLSLSGKHGQMVLDFLAKPDRGTAWIDRTLDTPNPSYAGQFKRTINKDGPWAEMATGHIWALVALNPVMNPMTHQMHHSDAVVAYQKQHEVVTALYRYLMDARDQTTGWALPLLYVVCRDLRKVAEQADQQLLANSQKAVKLEEASRLLQKCFSCCLNDRASDIAASRKMGTYYLATLLFKTYFRLNSTALCKNIIRGIGAADLPPLSSFPRAHQVTYKYYMAVFAFLREDYADAENRFREALEMCHYRMKRNIELILDYLIPLLLLRGVFPSPKLLAKSARHKTLYGPFAQAIKTGNVAAYERQLERAEKRLMERGTYLVVERARENAVRGLLKRAWVLEGKPARLSVETFRRYYNAAYAVGLADSGLSAADIERVRKSAEIDSEEMECLLANMIYKGLLKGYISHAHQLVVLSKDKPFPWYSPYRNRGQAFMQARQEKENSERQKMPPPATDGAAAQNGGTAAPAQA</v>
      </c>
      <c r="AC2524" s="6" cm="1">
        <f t="array" ref="AC2524">SUMPRODUCT((LEN(AB2524)-LEN(SUBSTITUTE(AB2524,{"A";"C";"D";"E";"F";"G";"H";"I";"K";"L";"M";"N";"P";"Q";"R";"S";"T";"V";"W";"Y"},""))),{72.08;104.14;115.08;129.11;148.17;58.05;138.14;114.16;130.18;114.16;132.2;115.1;98.12;129.13;158.19;88.08;102.1;100.13;187.21;164.17})/1000</f>
        <v>56.479199999999999</v>
      </c>
      <c r="AD2524" s="6">
        <f t="shared" si="78"/>
        <v>4.9833887043189367E-21</v>
      </c>
      <c r="AE2524" s="6">
        <f t="shared" si="79"/>
        <v>2.8145780730897009E-19</v>
      </c>
    </row>
    <row r="2525" spans="1:31" x14ac:dyDescent="0.2">
      <c r="A2525" t="s">
        <v>7125</v>
      </c>
      <c r="B2525" t="s">
        <v>7127</v>
      </c>
      <c r="C2525" t="s">
        <v>7126</v>
      </c>
      <c r="D2525">
        <v>5</v>
      </c>
      <c r="E2525">
        <v>5</v>
      </c>
      <c r="F2525" t="s">
        <v>58434</v>
      </c>
      <c r="G2525" t="s">
        <v>23195</v>
      </c>
      <c r="H2525" t="s">
        <v>49328</v>
      </c>
      <c r="I2525" t="s">
        <v>49329</v>
      </c>
      <c r="J2525" t="s">
        <v>49330</v>
      </c>
      <c r="K2525" t="s">
        <v>49331</v>
      </c>
      <c r="L2525" t="s">
        <v>49332</v>
      </c>
      <c r="M2525" t="s">
        <v>17820</v>
      </c>
      <c r="N2525" t="s">
        <v>49333</v>
      </c>
      <c r="O2525" t="s">
        <v>11539</v>
      </c>
      <c r="P2525" t="s">
        <v>49334</v>
      </c>
      <c r="Q2525" t="s">
        <v>49335</v>
      </c>
      <c r="R2525" t="s">
        <v>23206</v>
      </c>
      <c r="S2525" t="s">
        <v>49336</v>
      </c>
      <c r="T2525" t="s">
        <v>49337</v>
      </c>
      <c r="U2525" t="s">
        <v>47616</v>
      </c>
      <c r="V2525" t="s">
        <v>42448</v>
      </c>
      <c r="W2525" t="s">
        <v>49338</v>
      </c>
      <c r="X2525" t="s">
        <v>49339</v>
      </c>
      <c r="Y2525" t="s">
        <v>58906</v>
      </c>
      <c r="Z2525" t="str" cm="1">
        <f t="array" ref="Z2525">_xlfn.LET(_xlpm.raw,_xlfn.XLOOKUP(_xlfn.TEXTBEFORE(A2525,";",,,,A2525),_xlfn.ANCHORARRAY([2]summary!$O$4),_xlfn.CHOOSECOLS(_xlfn.ANCHORARRAY([2]summary!$K$4),1),""),IF(_xlpm.raw="","",_xlfn.TEXTAFTER(_xlfn.TEXTBEFORE(_xlpm.raw,"|",-1,,,_xlpm.raw),"tr|",,,,_xlfn.TEXTBEFORE(_xlpm.raw,"|",-1,,,_xlpm.raw))))</f>
        <v>A0A2T0AHU8</v>
      </c>
      <c r="AA2525">
        <f>_xlfn.XLOOKUP(Z2525,[1]!UniprotIFO[Entry],[1]!UniprotIFO[Mass],"")</f>
        <v>31918</v>
      </c>
      <c r="AB2525" t="str">
        <f>_xlfn.XLOOKUP(Z2525,[1]!UniprotIFO[Entry],[1]!UniprotIFO[Sequence],"")</f>
        <v>MHNKANASTAQSLESVFGELLWTSSLRSPILLALLSSAHPDAHPTISQSVYHSFALSAPATVSPTTTEVARGRAGRRDLMRTENSTRSLRALSIALGRSGMGASCCWGVKGLAGGWASRGDWRGHVGDPELDPLSSHPSQRVEGGLGRAGGVTGVLPDAQMVRRMSGIRGSASVENPRSLARLGAYRRTRPVAPAAQKKTKKSADNINARLALVIKSGKYSLGYKSTLKAMRSGKAKLVLISGNTPPLRRSELEYYAMLSKTPVHLYQGSNVALGTAAGKLFRVGVMSVEDAGDSDLLSITA</v>
      </c>
      <c r="AC2525" s="6" cm="1">
        <f t="array" ref="AC2525">SUMPRODUCT((LEN(AB2525)-LEN(SUBSTITUTE(AB2525,{"A";"C";"D";"E";"F";"G";"H";"I";"K";"L";"M";"N";"P";"Q";"R";"S";"T";"V";"W";"Y"},""))),{72.08;104.14;115.08;129.11;148.17;58.05;138.14;114.16;130.18;114.16;132.2;115.1;98.12;129.13;158.19;88.08;102.1;100.13;187.21;164.17})/1000</f>
        <v>32.22242</v>
      </c>
      <c r="AD2525" s="6">
        <f t="shared" si="78"/>
        <v>8.3056478405315615E-21</v>
      </c>
      <c r="AE2525" s="6">
        <f t="shared" si="79"/>
        <v>2.67628073089701E-19</v>
      </c>
    </row>
    <row r="2526" spans="1:31" x14ac:dyDescent="0.2">
      <c r="A2526" t="s">
        <v>7128</v>
      </c>
      <c r="B2526" t="s">
        <v>7130</v>
      </c>
      <c r="C2526" t="s">
        <v>7129</v>
      </c>
      <c r="D2526">
        <v>43</v>
      </c>
      <c r="E2526">
        <v>43</v>
      </c>
      <c r="F2526" t="s">
        <v>58435</v>
      </c>
      <c r="G2526" t="s">
        <v>9155</v>
      </c>
      <c r="H2526" t="s">
        <v>19614</v>
      </c>
      <c r="I2526" t="s">
        <v>49340</v>
      </c>
      <c r="J2526" t="s">
        <v>14680</v>
      </c>
      <c r="K2526" t="s">
        <v>49341</v>
      </c>
      <c r="L2526" t="s">
        <v>49342</v>
      </c>
      <c r="M2526" t="s">
        <v>49343</v>
      </c>
      <c r="N2526" t="s">
        <v>49344</v>
      </c>
      <c r="O2526" t="s">
        <v>49345</v>
      </c>
      <c r="P2526" t="s">
        <v>32731</v>
      </c>
      <c r="Q2526" t="s">
        <v>49346</v>
      </c>
      <c r="R2526" t="s">
        <v>49347</v>
      </c>
      <c r="S2526" t="s">
        <v>32819</v>
      </c>
      <c r="T2526" t="s">
        <v>44803</v>
      </c>
      <c r="U2526" t="s">
        <v>39937</v>
      </c>
      <c r="V2526" t="s">
        <v>49348</v>
      </c>
      <c r="W2526" t="s">
        <v>49349</v>
      </c>
      <c r="X2526" t="s">
        <v>49350</v>
      </c>
      <c r="Y2526" t="s">
        <v>59478</v>
      </c>
      <c r="Z2526" t="str" cm="1">
        <f t="array" ref="Z2526">_xlfn.LET(_xlpm.raw,_xlfn.XLOOKUP(_xlfn.TEXTBEFORE(A2526,";",,,,A2526),_xlfn.ANCHORARRAY([2]summary!$O$4),_xlfn.CHOOSECOLS(_xlfn.ANCHORARRAY([2]summary!$K$4),1),""),IF(_xlpm.raw="","",_xlfn.TEXTAFTER(_xlfn.TEXTBEFORE(_xlpm.raw,"|",-1,,,_xlpm.raw),"tr|",,,,_xlfn.TEXTBEFORE(_xlpm.raw,"|",-1,,,_xlpm.raw))))</f>
        <v>A0A0K3C9R9</v>
      </c>
      <c r="AA2526">
        <f>_xlfn.XLOOKUP(Z2526,[1]!UniprotIFO[Entry],[1]!UniprotIFO[Mass],"")</f>
        <v>176162</v>
      </c>
      <c r="AB2526" t="str">
        <f>_xlfn.XLOOKUP(Z2526,[1]!UniprotIFO[Entry],[1]!UniprotIFO[Sequence],"")</f>
        <v>MPALKHALETAASALTGAPTTATKPADSLAHPRHPASTVNGSDAGEVTVYAVVLEDNGDPKHGKTLLRLPPPSKPYVLRITIDAGTKASRNGVLHTNFPLDGGKFEREKYAKVTLPQDFSKPFEIDLPITSAGAFSYFVEFDSASGERTRSQPGYFVVDPVLSLPPRTSILDPSTHAVLPLGKGGVVQSSASPITLPLDGLVIQTVIAKWMGTLEEWKPHLDLMRDRGYNMIHYTPLQQRGESNSPYSIYEQNEFSEDLFGGKKKGREEKEKEMRSMLGRIKKEWGMLGMIDVVLNHTANNSKWLEEHPEAGYSVHSSPHLAGALELDDALLSLSSNLSSLGLPTKLTSTSDLDAIMSHIEHSLLPSLKLYEFYALDVASLKAAFREAWVSPAVKKDSVPPPQGSKDLTSLSVEDRALKFAQLCLPPTWSQLGHRFHAQLDLPASIAFVAQHLGIQPGQSTADQAADEVAKMLDVLNVDRYREYDGDVKAILENTRNRVKYTRLDEHGPKKGEISASSPLVESLFTRLPKNSTTSSHDPSLLALANNGWIWDADPLLDFASPGSRTYIRRDLIVWGDCVKLRYGSSPASNPWLWEHMSLYVESLAGMFDGFRLDNSHSTPIHVGEYLMDKARKVNPNLYVCAELFTGRQELDLLWVCRLGINSLIREAYNANSPKEESGLLYGFGLGKPIGSMDTDCLSERTTVSFSGVERPAKLIPHPGSTPHAFLMDITHDNESPLSKRTAEDALPTGALVTFARAAVGSNRGFDDLYPKLLDVVGETRKYEVVKANDGIGEVKRLLNHLHTELVLDEGVEGHFSQEGEYVTAHRVNPVTHKGYLLVARTAFSSGDGKDKGDALTMRLDGTRVKFIAGATVNVNSTASRDTETTLRGLDATISHIKAADPAVEKDPSTGQTFSVITVPDEFPRGSVMVFATWMDDLPADLDDVCASGAKQAFGELNTVDLNVVLYRADGEERDATGGDGVYSLPDTGALVYCGLQGWMPHLRHIMEHNDLGHPLCANLRNGTWALDYVVDRLEKQTDVFPALAKPAAWFRERFDLIKAHVPPFLRPKYFALVINVAFKAARDRAVDLCSPLIRNGTSFVHQLALTSVQMYGQVRSASLDAKKPTPSLAAGLPHFTAGWARTWGRDVFISLRGLFLVTGQFDAAREHILAFCSVLKHGLIPNLLDSGRTPRYNSRDSPWFMLQNIQDYVNTAPNGLDILQATVKRRFPLDDTWVPFDDERAYATTSTVADVIQEILQRHASGIHFREYNAGPNLDMQMSDKGFDIDIDVDWKTGVIYGGNEHNCGTWQDKMGESTKAGTKGVPGTPRDGAPVEITGLHKSAVRWLADLSSKGKFPHKGVKATVDGKEREVSYKEWNDLLQQNFERLYYVPADPSLDAKYDVDPSLIARRGVYKDVHGTPAPRSRADYQLRGNFPIAMAVAPELFTPKFALDALAVLEANLVGPLGVKTLDPADPDYRPHYDNSNDSDDWHVAKGRNYHQGPEWVWPMGYFLRAHLIFDTLAGAGRSDPTSTFHHIYEILSRHRAHITHDPWAGLPELTNENGGYCHDSCRTQAWSGSTLLDTLDDMAKLAAGKKARN</v>
      </c>
      <c r="AC2526" s="6" cm="1">
        <f t="array" ref="AC2526">SUMPRODUCT((LEN(AB2526)-LEN(SUBSTITUTE(AB2526,{"A";"C";"D";"E";"F";"G";"H";"I";"K";"L";"M";"N";"P";"Q";"R";"S";"T";"V";"W";"Y"},""))),{72.08;104.14;115.08;129.11;148.17;58.05;138.14;114.16;130.18;114.16;132.2;115.1;98.12;129.13;158.19;88.08;102.1;100.13;187.21;164.17})/1000</f>
        <v>177.70717000000002</v>
      </c>
      <c r="AD2526" s="6">
        <f t="shared" si="78"/>
        <v>7.1428571428571434E-20</v>
      </c>
      <c r="AE2526" s="6">
        <f t="shared" si="79"/>
        <v>1.2693369285714288E-17</v>
      </c>
    </row>
    <row r="2527" spans="1:31" x14ac:dyDescent="0.2">
      <c r="A2527" t="s">
        <v>7131</v>
      </c>
      <c r="B2527" t="s">
        <v>7132</v>
      </c>
      <c r="C2527" t="s">
        <v>3169</v>
      </c>
      <c r="D2527">
        <v>5</v>
      </c>
      <c r="E2527">
        <v>5</v>
      </c>
      <c r="F2527" t="s">
        <v>58436</v>
      </c>
      <c r="G2527" t="s">
        <v>49351</v>
      </c>
      <c r="H2527" t="s">
        <v>49352</v>
      </c>
      <c r="I2527" t="s">
        <v>49353</v>
      </c>
      <c r="J2527" t="s">
        <v>49354</v>
      </c>
      <c r="K2527" t="s">
        <v>49355</v>
      </c>
      <c r="L2527" t="s">
        <v>49356</v>
      </c>
      <c r="M2527" t="s">
        <v>49357</v>
      </c>
      <c r="N2527" t="s">
        <v>49358</v>
      </c>
      <c r="O2527" t="s">
        <v>49359</v>
      </c>
      <c r="P2527" t="s">
        <v>49360</v>
      </c>
      <c r="Q2527" t="s">
        <v>49361</v>
      </c>
      <c r="R2527" t="s">
        <v>49362</v>
      </c>
      <c r="S2527" t="s">
        <v>49363</v>
      </c>
      <c r="T2527" t="s">
        <v>49364</v>
      </c>
      <c r="U2527" t="s">
        <v>49365</v>
      </c>
      <c r="V2527" t="s">
        <v>49366</v>
      </c>
      <c r="W2527" t="s">
        <v>49367</v>
      </c>
      <c r="X2527" t="s">
        <v>49368</v>
      </c>
      <c r="Y2527" t="s">
        <v>58915</v>
      </c>
      <c r="Z2527" t="str" cm="1">
        <f t="array" ref="Z2527">_xlfn.LET(_xlpm.raw,_xlfn.XLOOKUP(_xlfn.TEXTBEFORE(A2527,";",,,,A2527),_xlfn.ANCHORARRAY([2]summary!$O$4),_xlfn.CHOOSECOLS(_xlfn.ANCHORARRAY([2]summary!$K$4),1),""),IF(_xlpm.raw="","",_xlfn.TEXTAFTER(_xlfn.TEXTBEFORE(_xlpm.raw,"|",-1,,,_xlpm.raw),"tr|",,,,_xlfn.TEXTBEFORE(_xlpm.raw,"|",-1,,,_xlpm.raw))))</f>
        <v>A0A2T0AHV8</v>
      </c>
      <c r="AA2527">
        <f>_xlfn.XLOOKUP(Z2527,[1]!UniprotIFO[Entry],[1]!UniprotIFO[Mass],"")</f>
        <v>59844</v>
      </c>
      <c r="AB2527" t="str">
        <f>_xlfn.XLOOKUP(Z2527,[1]!UniprotIFO[Entry],[1]!UniprotIFO[Sequence],"")</f>
        <v>MTRSNSSNTASPGVLLRPVLPIHLLLCPAALMIPPERLRLPHVPWTDEESRFEKARRRRRASVAAVAQADSQNSSKQSKQRKAGQRRRVRSERANLVDTMGWLHTIGEELGFGHIARSHSRRDVSLLFFSRFIRMAGFGSFAPVLIIFLREIGFSDRSVGLFLSATLLGDVLLSLFVTWTADAFGRRRMLALGSLLMCASGVAFALSRNYIVLLVSAIVGIVSPSGNETGPFSALEQAMLSGLTEPEGRVSLLMWYQVLGFLGISVGNNLTGVIVGGMERYGKTTEQAYRAVFTAYAAIAAIKVLISFLMTRHAEVDRPRAPAPAAPAPSAQQNGDSERQPLLQGQRCEANPILDPPAVNPSPPGLPIGRLVTLCLIFALDSFASGLAPLSFISYYLRTVHAAPVNLIAHFFSITAIIACFSQLAAASISKRLGIIGTMVGTHTPAQLLTIALGLAPTLPIALTVFTARAFLATMDGSVRGAFLAAVIPNEQRTRFLGIINVVRTLATTPGPTFSLTLVSMGHIRWSFVLMGSIKILYDICLFIGFKTARLEH</v>
      </c>
      <c r="AC2527" s="6" cm="1">
        <f t="array" ref="AC2527">SUMPRODUCT((LEN(AB2527)-LEN(SUBSTITUTE(AB2527,{"A";"C";"D";"E";"F";"G";"H";"I";"K";"L";"M";"N";"P";"Q";"R";"S";"T";"V";"W";"Y"},""))),{72.08;104.14;115.08;129.11;148.17;58.05;138.14;114.16;130.18;114.16;132.2;115.1;98.12;129.13;158.19;88.08;102.1;100.13;187.21;164.17})/1000</f>
        <v>60.40073000000001</v>
      </c>
      <c r="AD2527" s="6">
        <f t="shared" si="78"/>
        <v>8.3056478405315615E-21</v>
      </c>
      <c r="AE2527" s="6">
        <f t="shared" si="79"/>
        <v>5.0166719269102998E-19</v>
      </c>
    </row>
    <row r="2528" spans="1:31" x14ac:dyDescent="0.2">
      <c r="A2528" t="s">
        <v>7133</v>
      </c>
      <c r="B2528" t="s">
        <v>7135</v>
      </c>
      <c r="C2528" t="s">
        <v>7134</v>
      </c>
      <c r="D2528">
        <v>4</v>
      </c>
      <c r="E2528">
        <v>4</v>
      </c>
      <c r="F2528" t="s">
        <v>58437</v>
      </c>
      <c r="G2528" t="s">
        <v>49369</v>
      </c>
      <c r="H2528" t="s">
        <v>49370</v>
      </c>
      <c r="I2528" t="s">
        <v>49371</v>
      </c>
      <c r="J2528" t="s">
        <v>49372</v>
      </c>
      <c r="K2528" t="s">
        <v>49373</v>
      </c>
      <c r="L2528" t="s">
        <v>49374</v>
      </c>
      <c r="M2528" t="s">
        <v>49375</v>
      </c>
      <c r="N2528" t="s">
        <v>49376</v>
      </c>
      <c r="O2528" t="s">
        <v>49377</v>
      </c>
      <c r="P2528" t="s">
        <v>49378</v>
      </c>
      <c r="Q2528" t="s">
        <v>49379</v>
      </c>
      <c r="R2528" t="s">
        <v>49380</v>
      </c>
      <c r="S2528" t="s">
        <v>49381</v>
      </c>
      <c r="T2528" t="s">
        <v>49382</v>
      </c>
      <c r="U2528" t="s">
        <v>49383</v>
      </c>
      <c r="V2528" t="s">
        <v>49032</v>
      </c>
      <c r="W2528" t="s">
        <v>49384</v>
      </c>
      <c r="X2528" t="s">
        <v>49385</v>
      </c>
      <c r="Z2528" t="str" cm="1">
        <f t="array" ref="Z2528">_xlfn.LET(_xlpm.raw,_xlfn.XLOOKUP(_xlfn.TEXTBEFORE(A2528,";",,,,A2528),_xlfn.ANCHORARRAY([2]summary!$O$4),_xlfn.CHOOSECOLS(_xlfn.ANCHORARRAY([2]summary!$K$4),1),""),IF(_xlpm.raw="","",_xlfn.TEXTAFTER(_xlfn.TEXTBEFORE(_xlpm.raw,"|",-1,,,_xlpm.raw),"tr|",,,,_xlfn.TEXTBEFORE(_xlpm.raw,"|",-1,,,_xlpm.raw))))</f>
        <v>A0A2T0AGV4</v>
      </c>
      <c r="AA2528">
        <f>_xlfn.XLOOKUP(Z2528,[1]!UniprotIFO[Entry],[1]!UniprotIFO[Mass],"")</f>
        <v>47179</v>
      </c>
      <c r="AB2528" t="str">
        <f>_xlfn.XLOOKUP(Z2528,[1]!UniprotIFO[Entry],[1]!UniprotIFO[Sequence],"")</f>
        <v>MSTSTPLPPSIDQASAPASTSGPAANGAAPTSEALTAPSADAQLTASTSTSTLPPGITKSALKRQRKQEAFQAKKLVKRQQEKERKKAKAAEIKRLVAEGVMEKPESKKRKKAGGEPHGARIVIDMGFDELMTEKEVKSMASQLAYCYSANRASPHPFPILVTSFNGRLREGYDKRGDFKSWKGVEWWDDGVEKLWDGVREVAPADEAAETATSAGEASSAEAPVASTPSIPLNTLGVFSGQPCTRVPRSTVTYLTGDSPNVLTSLTPGHTYILGGIVDRNRYKNLCLNKANSLGIAHAQLPIGEYLPEMQTRKVLTVNQVFEILVNWVEAGEKDGKEGWGEALRKVMPERKFDPDARKKRREARKKAGEAVSASEDEGEIGQADAGVYVAEDEDEGEEVQMVVDKVDEVRGEAEVAEARKEAEAVVSNVDAEEVQG</v>
      </c>
      <c r="AC2528" s="6" cm="1">
        <f t="array" ref="AC2528">SUMPRODUCT((LEN(AB2528)-LEN(SUBSTITUTE(AB2528,{"A";"C";"D";"E";"F";"G";"H";"I";"K";"L";"M";"N";"P";"Q";"R";"S";"T";"V";"W";"Y"},""))),{72.08;104.14;115.08;129.11;148.17;58.05;138.14;114.16;130.18;114.16;132.2;115.1;98.12;129.13;158.19;88.08;102.1;100.13;187.21;164.17})/1000</f>
        <v>47.589570000000002</v>
      </c>
      <c r="AD2528" s="6">
        <f t="shared" si="78"/>
        <v>6.6445182724252495E-21</v>
      </c>
      <c r="AE2528" s="6">
        <f t="shared" si="79"/>
        <v>3.1620976744186051E-19</v>
      </c>
    </row>
    <row r="2529" spans="1:31" x14ac:dyDescent="0.2">
      <c r="A2529" t="s">
        <v>7136</v>
      </c>
      <c r="B2529" t="s">
        <v>7138</v>
      </c>
      <c r="C2529" t="s">
        <v>7137</v>
      </c>
      <c r="D2529">
        <v>3</v>
      </c>
      <c r="E2529">
        <v>3</v>
      </c>
      <c r="F2529" t="s">
        <v>58438</v>
      </c>
      <c r="G2529" t="s">
        <v>49386</v>
      </c>
      <c r="H2529" t="s">
        <v>49387</v>
      </c>
      <c r="I2529" t="s">
        <v>49388</v>
      </c>
      <c r="J2529" t="s">
        <v>49389</v>
      </c>
      <c r="K2529" t="s">
        <v>28030</v>
      </c>
      <c r="L2529" t="s">
        <v>49390</v>
      </c>
      <c r="M2529" t="s">
        <v>49391</v>
      </c>
      <c r="N2529" t="s">
        <v>49392</v>
      </c>
      <c r="O2529" t="s">
        <v>49393</v>
      </c>
      <c r="P2529" t="s">
        <v>49394</v>
      </c>
      <c r="Q2529" t="s">
        <v>41733</v>
      </c>
      <c r="R2529" t="s">
        <v>42558</v>
      </c>
      <c r="S2529" t="s">
        <v>49395</v>
      </c>
      <c r="T2529" t="s">
        <v>49396</v>
      </c>
      <c r="U2529" t="s">
        <v>49397</v>
      </c>
      <c r="V2529" t="s">
        <v>49398</v>
      </c>
      <c r="W2529" t="s">
        <v>49399</v>
      </c>
      <c r="X2529" t="s">
        <v>49400</v>
      </c>
      <c r="Z2529" t="str" cm="1">
        <f t="array" ref="Z2529">_xlfn.LET(_xlpm.raw,_xlfn.XLOOKUP(_xlfn.TEXTBEFORE(A2529,";",,,,A2529),_xlfn.ANCHORARRAY([2]summary!$O$4),_xlfn.CHOOSECOLS(_xlfn.ANCHORARRAY([2]summary!$K$4),1),""),IF(_xlpm.raw="","",_xlfn.TEXTAFTER(_xlfn.TEXTBEFORE(_xlpm.raw,"|",-1,,,_xlpm.raw),"tr|",,,,_xlfn.TEXTBEFORE(_xlpm.raw,"|",-1,,,_xlpm.raw))))</f>
        <v>A0A2T0AHW9</v>
      </c>
      <c r="AA2529">
        <f>_xlfn.XLOOKUP(Z2529,[1]!UniprotIFO[Entry],[1]!UniprotIFO[Mass],"")</f>
        <v>24908</v>
      </c>
      <c r="AB2529" t="str">
        <f>_xlfn.XLOOKUP(Z2529,[1]!UniprotIFO[Entry],[1]!UniprotIFO[Sequence],"")</f>
        <v>MTVAAYLPTPVPTPPPAGAAVAELKKGKALKPPYLPQRHNYTPTHPDLFRIEFGPEGEEFGSSLRAEKAYKKGDILCPIRNTLPGIKAYSSVQVLPDPPLPSSSSSDYPSTYFDSAPSSTRRHIELNSDLLYVNHSCDPNVVFDVEGHRSMTASASRSPLPSPQILTFAYFSTEWDMDQPFHCLCGTDRCIKTIQGAKDLDTKVLDSYFINRHIRAMKEHQQRS</v>
      </c>
      <c r="AC2529" s="6" cm="1">
        <f t="array" ref="AC2529">SUMPRODUCT((LEN(AB2529)-LEN(SUBSTITUTE(AB2529,{"A";"C";"D";"E";"F";"G";"H";"I";"K";"L";"M";"N";"P";"Q";"R";"S";"T";"V";"W";"Y"},""))),{72.08;104.14;115.08;129.11;148.17;58.05;138.14;114.16;130.18;114.16;132.2;115.1;98.12;129.13;158.19;88.08;102.1;100.13;187.21;164.17})/1000</f>
        <v>25.11403</v>
      </c>
      <c r="AD2529" s="6">
        <f t="shared" si="78"/>
        <v>4.9833887043189367E-21</v>
      </c>
      <c r="AE2529" s="6">
        <f t="shared" si="79"/>
        <v>1.2515297342192691E-19</v>
      </c>
    </row>
    <row r="2530" spans="1:31" x14ac:dyDescent="0.2">
      <c r="A2530" t="s">
        <v>7139</v>
      </c>
      <c r="B2530" t="s">
        <v>7140</v>
      </c>
      <c r="C2530" t="s">
        <v>2739</v>
      </c>
      <c r="D2530">
        <v>15</v>
      </c>
      <c r="E2530">
        <v>9</v>
      </c>
      <c r="F2530" t="s">
        <v>58439</v>
      </c>
      <c r="G2530" t="s">
        <v>49401</v>
      </c>
      <c r="H2530" t="s">
        <v>49402</v>
      </c>
      <c r="I2530" t="s">
        <v>49403</v>
      </c>
      <c r="J2530" t="s">
        <v>49404</v>
      </c>
      <c r="K2530" t="s">
        <v>49405</v>
      </c>
      <c r="L2530" t="s">
        <v>49406</v>
      </c>
      <c r="M2530" t="s">
        <v>49407</v>
      </c>
      <c r="N2530" t="s">
        <v>49408</v>
      </c>
      <c r="O2530" t="s">
        <v>49409</v>
      </c>
      <c r="P2530" t="s">
        <v>49410</v>
      </c>
      <c r="Q2530" t="s">
        <v>49411</v>
      </c>
      <c r="R2530" t="s">
        <v>49412</v>
      </c>
      <c r="S2530" t="s">
        <v>49413</v>
      </c>
      <c r="T2530" t="s">
        <v>49414</v>
      </c>
      <c r="U2530" t="s">
        <v>49415</v>
      </c>
      <c r="V2530" t="s">
        <v>49416</v>
      </c>
      <c r="W2530" t="s">
        <v>49417</v>
      </c>
      <c r="X2530" t="s">
        <v>49418</v>
      </c>
      <c r="Y2530" t="s">
        <v>59143</v>
      </c>
      <c r="Z2530" t="str" cm="1">
        <f t="array" ref="Z2530">_xlfn.LET(_xlpm.raw,_xlfn.XLOOKUP(_xlfn.TEXTBEFORE(A2530,";",,,,A2530)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530" t="str">
        <f>_xlfn.XLOOKUP(Z2530,[1]!UniprotIFO[Entry],[1]!UniprotIFO[Mass],"")</f>
        <v/>
      </c>
      <c r="AB2530" t="str">
        <f>_xlfn.XLOOKUP(Z2530,[1]!UniprotIFO[Entry],[1]!UniprotIFO[Sequence],"")</f>
        <v/>
      </c>
      <c r="AC2530" s="6" cm="1">
        <f t="array" ref="AC2530">SUMPRODUCT((LEN(AB2530)-LEN(SUBSTITUTE(AB2530,{"A";"C";"D";"E";"F";"G";"H";"I";"K";"L";"M";"N";"P";"Q";"R";"S";"T";"V";"W";"Y"},""))),{72.08;104.14;115.08;129.11;148.17;58.05;138.14;114.16;130.18;114.16;132.2;115.1;98.12;129.13;158.19;88.08;102.1;100.13;187.21;164.17})/1000</f>
        <v>0</v>
      </c>
      <c r="AD2530" s="6">
        <f t="shared" si="78"/>
        <v>1.4950166112956811E-20</v>
      </c>
      <c r="AE2530" s="6">
        <f t="shared" si="79"/>
        <v>0</v>
      </c>
    </row>
    <row r="2531" spans="1:31" x14ac:dyDescent="0.2">
      <c r="A2531" t="s">
        <v>7141</v>
      </c>
      <c r="B2531" t="s">
        <v>7143</v>
      </c>
      <c r="C2531" t="s">
        <v>7142</v>
      </c>
      <c r="D2531">
        <v>8</v>
      </c>
      <c r="E2531">
        <v>8</v>
      </c>
      <c r="F2531" t="s">
        <v>58440</v>
      </c>
      <c r="G2531" t="s">
        <v>49419</v>
      </c>
      <c r="H2531" t="s">
        <v>49420</v>
      </c>
      <c r="I2531" t="s">
        <v>49421</v>
      </c>
      <c r="J2531" t="s">
        <v>11632</v>
      </c>
      <c r="K2531" t="s">
        <v>49422</v>
      </c>
      <c r="L2531" t="s">
        <v>49423</v>
      </c>
      <c r="M2531" t="s">
        <v>49424</v>
      </c>
      <c r="N2531" t="s">
        <v>49425</v>
      </c>
      <c r="O2531" t="s">
        <v>49426</v>
      </c>
      <c r="P2531" t="s">
        <v>49427</v>
      </c>
      <c r="Q2531" t="s">
        <v>49428</v>
      </c>
      <c r="R2531" t="s">
        <v>49429</v>
      </c>
      <c r="S2531" t="s">
        <v>49430</v>
      </c>
      <c r="T2531" t="s">
        <v>49431</v>
      </c>
      <c r="U2531" t="s">
        <v>49432</v>
      </c>
      <c r="V2531" t="s">
        <v>49433</v>
      </c>
      <c r="W2531" t="s">
        <v>49434</v>
      </c>
      <c r="X2531" t="s">
        <v>49435</v>
      </c>
      <c r="Z2531" t="str" cm="1">
        <f t="array" ref="Z2531">_xlfn.LET(_xlpm.raw,_xlfn.XLOOKUP(_xlfn.TEXTBEFORE(A2531,";",,,,A2531),_xlfn.ANCHORARRAY([2]summary!$O$4),_xlfn.CHOOSECOLS(_xlfn.ANCHORARRAY([2]summary!$K$4),1),""),IF(_xlpm.raw="","",_xlfn.TEXTAFTER(_xlfn.TEXTBEFORE(_xlpm.raw,"|",-1,,,_xlpm.raw),"tr|",,,,_xlfn.TEXTBEFORE(_xlpm.raw,"|",-1,,,_xlpm.raw))))</f>
        <v>A0A0K3C9T9</v>
      </c>
      <c r="AA2531">
        <f>_xlfn.XLOOKUP(Z2531,[1]!UniprotIFO[Entry],[1]!UniprotIFO[Mass],"")</f>
        <v>45274</v>
      </c>
      <c r="AB2531" t="str">
        <f>_xlfn.XLOOKUP(Z2531,[1]!UniprotIFO[Entry],[1]!UniprotIFO[Sequence],"")</f>
        <v>MLQPALLAAATVALANLASADSSASSFPGLSGLLNAAEAQAHKFLGLNACPSPAFAPASCANGKPPAFPGLDPCCTNVPGGYFLSTQFWDSNPPTGPNDSWTLHGLWPDNCDGTFDQFCDPSRQYTNIRSILAQNAPKQLLEYMDVYWKDYQGDDESFWAHEWDKHGTCISTLNTTCYGKHYKQYEEVVDYFERAVELFRSLPTYDWLAADGIVPSTNQTYTLAQLQAVAKKHHGYEAIWGCTKQGALDEVWYGYITKGPVNGGKFIPTSPDGSKSSCPDTGIHYYPKGYVPPATGGSTGGSGNSTGGAFFNVFVNDTQNGCLISKGTWYTTGTCATYRLTPTASDLASGFTMTSSKGPCAVLNDTLSCATGNTASTFTLDSDKYLSSGGSSTFYAQEVATGSVQEAVLTTSAPVSLKIQYAPQ</v>
      </c>
      <c r="AC2531" s="6" cm="1">
        <f t="array" ref="AC2531">SUMPRODUCT((LEN(AB2531)-LEN(SUBSTITUTE(AB2531,{"A";"C";"D";"E";"F";"G";"H";"I";"K";"L";"M";"N";"P";"Q";"R";"S";"T";"V";"W";"Y"},""))),{72.08;104.14;115.08;129.11;148.17;58.05;138.14;114.16;130.18;114.16;132.2;115.1;98.12;129.13;158.19;88.08;102.1;100.13;187.21;164.17})/1000</f>
        <v>45.666609999999991</v>
      </c>
      <c r="AD2531" s="6">
        <f t="shared" si="78"/>
        <v>1.3289036544850499E-20</v>
      </c>
      <c r="AE2531" s="6">
        <f t="shared" si="79"/>
        <v>6.0686524916943514E-19</v>
      </c>
    </row>
    <row r="2532" spans="1:31" x14ac:dyDescent="0.2">
      <c r="A2532" t="s">
        <v>7144</v>
      </c>
      <c r="B2532" t="s">
        <v>7146</v>
      </c>
      <c r="C2532" t="s">
        <v>7145</v>
      </c>
      <c r="D2532">
        <v>3</v>
      </c>
      <c r="E2532">
        <v>3</v>
      </c>
      <c r="F2532" t="s">
        <v>58441</v>
      </c>
      <c r="G2532" t="s">
        <v>28784</v>
      </c>
      <c r="H2532" t="s">
        <v>49436</v>
      </c>
      <c r="I2532" t="s">
        <v>49437</v>
      </c>
      <c r="J2532" t="s">
        <v>49438</v>
      </c>
      <c r="K2532" t="s">
        <v>49439</v>
      </c>
      <c r="L2532" t="s">
        <v>49440</v>
      </c>
      <c r="M2532" t="s">
        <v>49441</v>
      </c>
      <c r="N2532" t="s">
        <v>49442</v>
      </c>
      <c r="O2532" t="s">
        <v>49443</v>
      </c>
      <c r="P2532" t="s">
        <v>49444</v>
      </c>
      <c r="Q2532" t="s">
        <v>49445</v>
      </c>
      <c r="R2532" t="s">
        <v>49446</v>
      </c>
      <c r="S2532" t="s">
        <v>49447</v>
      </c>
      <c r="T2532" t="s">
        <v>49448</v>
      </c>
      <c r="U2532" t="s">
        <v>49449</v>
      </c>
      <c r="V2532" t="s">
        <v>49450</v>
      </c>
      <c r="W2532" t="s">
        <v>49451</v>
      </c>
      <c r="X2532" t="s">
        <v>49452</v>
      </c>
      <c r="Z2532" t="str" cm="1">
        <f t="array" ref="Z2532">_xlfn.LET(_xlpm.raw,_xlfn.XLOOKUP(_xlfn.TEXTBEFORE(A2532,";",,,,A2532),_xlfn.ANCHORARRAY([2]summary!$O$4),_xlfn.CHOOSECOLS(_xlfn.ANCHORARRAY([2]summary!$K$4),1),""),IF(_xlpm.raw="","",_xlfn.TEXTAFTER(_xlfn.TEXTBEFORE(_xlpm.raw,"|",-1,,,_xlpm.raw),"tr|",,,,_xlfn.TEXTBEFORE(_xlpm.raw,"|",-1,,,_xlpm.raw))))</f>
        <v>A0A0K3CAJ3</v>
      </c>
      <c r="AA2532">
        <f>_xlfn.XLOOKUP(Z2532,[1]!UniprotIFO[Entry],[1]!UniprotIFO[Mass],"")</f>
        <v>36959</v>
      </c>
      <c r="AB2532" t="str">
        <f>_xlfn.XLOOKUP(Z2532,[1]!UniprotIFO[Entry],[1]!UniprotIFO[Sequence],"")</f>
        <v>MVQNAAAWILAAKAQLEVKEAPVGKVEAGHLLVKVHAVSIQPVDWKIQDHDFFVKKYPFILGTDVAGEVEDVGEGVENVKKGDRVLAHCKSLATGNPEHSAFQKFAVVDALLTSEIPSSVSFEQATVLPLALSTAATGLYQSIHLNLPHPKPDSPNPEGKGKVVLVYGGSSSVGTAAIQLAVASGLSVVTTCSPANFELVKSLGAVAAVDYKSSSVIDDLVNAIEKAGSEFAGVYDAISEKGSFEICGEVAMKVFGGKGKHYIAATLQPPEKLPGDVKSAWVFALDIVFKDSASIARAVYHDFVPHALERGSLQCKPDPLVAGEGLKDVQKGLDVQKKGVSAKKVVVTGIQA</v>
      </c>
      <c r="AC2532" s="6" cm="1">
        <f t="array" ref="AC2532">SUMPRODUCT((LEN(AB2532)-LEN(SUBSTITUTE(AB2532,{"A";"C";"D";"E";"F";"G";"H";"I";"K";"L";"M";"N";"P";"Q";"R";"S";"T";"V";"W";"Y"},""))),{72.08;104.14;115.08;129.11;148.17;58.05;138.14;114.16;130.18;114.16;132.2;115.1;98.12;129.13;158.19;88.08;102.1;100.13;187.21;164.17})/1000</f>
        <v>37.288109999999996</v>
      </c>
      <c r="AD2532" s="6">
        <f t="shared" si="78"/>
        <v>4.9833887043189367E-21</v>
      </c>
      <c r="AE2532" s="6">
        <f t="shared" si="79"/>
        <v>1.8582114617940198E-19</v>
      </c>
    </row>
    <row r="2533" spans="1:31" x14ac:dyDescent="0.2">
      <c r="A2533" t="s">
        <v>7147</v>
      </c>
      <c r="B2533" t="s">
        <v>7149</v>
      </c>
      <c r="C2533" t="s">
        <v>7148</v>
      </c>
      <c r="D2533">
        <v>2</v>
      </c>
      <c r="E2533">
        <v>2</v>
      </c>
      <c r="F2533" t="s">
        <v>58442</v>
      </c>
      <c r="G2533" t="s">
        <v>49453</v>
      </c>
      <c r="H2533" t="s">
        <v>49454</v>
      </c>
      <c r="I2533" t="s">
        <v>49455</v>
      </c>
      <c r="J2533" t="s">
        <v>49456</v>
      </c>
      <c r="K2533" t="s">
        <v>49457</v>
      </c>
      <c r="L2533" t="s">
        <v>49458</v>
      </c>
      <c r="M2533" t="s">
        <v>49459</v>
      </c>
      <c r="N2533" t="s">
        <v>49460</v>
      </c>
      <c r="O2533" t="s">
        <v>49461</v>
      </c>
      <c r="P2533" t="s">
        <v>49462</v>
      </c>
      <c r="Q2533" t="s">
        <v>49463</v>
      </c>
      <c r="R2533" t="s">
        <v>49464</v>
      </c>
      <c r="S2533" t="s">
        <v>49465</v>
      </c>
      <c r="T2533" t="s">
        <v>49466</v>
      </c>
      <c r="U2533" t="s">
        <v>49467</v>
      </c>
      <c r="V2533" t="s">
        <v>49468</v>
      </c>
      <c r="W2533" t="s">
        <v>49469</v>
      </c>
      <c r="X2533" t="s">
        <v>49470</v>
      </c>
      <c r="Z2533" t="str" cm="1">
        <f t="array" ref="Z2533">_xlfn.LET(_xlpm.raw,_xlfn.XLOOKUP(_xlfn.TEXTBEFORE(A2533,";",,,,A2533),_xlfn.ANCHORARRAY([2]summary!$O$4),_xlfn.CHOOSECOLS(_xlfn.ANCHORARRAY([2]summary!$K$4),1),""),IF(_xlpm.raw="","",_xlfn.TEXTAFTER(_xlfn.TEXTBEFORE(_xlpm.raw,"|",-1,,,_xlpm.raw),"tr|",,,,_xlfn.TEXTBEFORE(_xlpm.raw,"|",-1,,,_xlpm.raw))))</f>
        <v>A0A0K3C6Z6</v>
      </c>
      <c r="AA2533">
        <f>_xlfn.XLOOKUP(Z2533,[1]!UniprotIFO[Entry],[1]!UniprotIFO[Mass],"")</f>
        <v>55174</v>
      </c>
      <c r="AB2533" t="str">
        <f>_xlfn.XLOOKUP(Z2533,[1]!UniprotIFO[Entry],[1]!UniprotIFO[Sequence],"")</f>
        <v>MQLRLPRAKDAEPRKKRPPIVSTADSPPCGICHKQISRYTCPNCNLPYCSLACFRSPEHTACTESFAQKSLKDDLSAEQGNGGDEKKKMLDLLRQFEEQQKELEAIQRAGLEEEEARPDAEKRKKERKELEERIAGLDLDALPPEQLLSFLTPEQQAAFEATLQDPNRVNKLVEEEFEGDEPWWVVEREAKLLKEMLEASREAEGGDAARVDDEDDDTDEDVRPPPVAVDKLPALKVGPDGKVIASPNLLFNVVSVLFAYAFTLRTFSLTSFSSLPERSPERTTAIQVLAQLLPFLVERSTSTFGSLDEAFESVAAREPQGMSPPLVALLLHDVAQLLRPAPIAAISSSTSSLLASHALAPAFAAISDLHHLFSTAIAASQPSNGTQGPCSGPTVSKPLIARPSTTTPLSKREKQQCTLASAKLLFYASFLYSTGNEVVQAAGALAELAEREARRREAEEEEREKAVERRKEDLAKKKADVQAQETGKEEVRPAALKIVELA</v>
      </c>
      <c r="AC2533" s="6" cm="1">
        <f t="array" ref="AC2533">SUMPRODUCT((LEN(AB2533)-LEN(SUBSTITUTE(AB2533,{"A";"C";"D";"E";"F";"G";"H";"I";"K";"L";"M";"N";"P";"Q";"R";"S";"T";"V";"W";"Y"},""))),{72.08;104.14;115.08;129.11;148.17;58.05;138.14;114.16;130.18;114.16;132.2;115.1;98.12;129.13;158.19;88.08;102.1;100.13;187.21;164.17})/1000</f>
        <v>55.639009999999999</v>
      </c>
      <c r="AD2533" s="6">
        <f t="shared" si="78"/>
        <v>3.3222591362126247E-21</v>
      </c>
      <c r="AE2533" s="6">
        <f t="shared" si="79"/>
        <v>1.8484720930232558E-19</v>
      </c>
    </row>
    <row r="2534" spans="1:31" x14ac:dyDescent="0.2">
      <c r="A2534" t="s">
        <v>7150</v>
      </c>
      <c r="B2534" t="s">
        <v>7152</v>
      </c>
      <c r="C2534" t="s">
        <v>7151</v>
      </c>
      <c r="D2534">
        <v>5</v>
      </c>
      <c r="E2534">
        <v>5</v>
      </c>
      <c r="F2534" t="s">
        <v>58443</v>
      </c>
      <c r="G2534" t="s">
        <v>49471</v>
      </c>
      <c r="H2534" t="s">
        <v>49472</v>
      </c>
      <c r="I2534" t="s">
        <v>49473</v>
      </c>
      <c r="J2534" t="s">
        <v>49474</v>
      </c>
      <c r="K2534" t="s">
        <v>49475</v>
      </c>
      <c r="L2534" t="s">
        <v>31235</v>
      </c>
      <c r="M2534" t="s">
        <v>49476</v>
      </c>
      <c r="N2534" t="s">
        <v>49477</v>
      </c>
      <c r="O2534" t="s">
        <v>49478</v>
      </c>
      <c r="P2534" t="s">
        <v>49479</v>
      </c>
      <c r="Q2534" t="s">
        <v>49480</v>
      </c>
      <c r="R2534" t="s">
        <v>49481</v>
      </c>
      <c r="S2534" t="s">
        <v>49482</v>
      </c>
      <c r="T2534" t="s">
        <v>18644</v>
      </c>
      <c r="U2534" t="s">
        <v>49483</v>
      </c>
      <c r="V2534" t="s">
        <v>49484</v>
      </c>
      <c r="W2534" t="s">
        <v>49485</v>
      </c>
      <c r="X2534" t="s">
        <v>49486</v>
      </c>
      <c r="Y2534" t="s">
        <v>59479</v>
      </c>
      <c r="Z2534" t="str" cm="1">
        <f t="array" ref="Z2534">_xlfn.LET(_xlpm.raw,_xlfn.XLOOKUP(_xlfn.TEXTBEFORE(A2534,";",,,,A2534),_xlfn.ANCHORARRAY([2]summary!$O$4),_xlfn.CHOOSECOLS(_xlfn.ANCHORARRAY([2]summary!$K$4),1),""),IF(_xlpm.raw="","",_xlfn.TEXTAFTER(_xlfn.TEXTBEFORE(_xlpm.raw,"|",-1,,,_xlpm.raw),"tr|",,,,_xlfn.TEXTBEFORE(_xlpm.raw,"|",-1,,,_xlpm.raw))))</f>
        <v>A0A0K3CAK9</v>
      </c>
      <c r="AA2534">
        <f>_xlfn.XLOOKUP(Z2534,[1]!UniprotIFO[Entry],[1]!UniprotIFO[Mass],"")</f>
        <v>48038</v>
      </c>
      <c r="AB2534" t="str">
        <f>_xlfn.XLOOKUP(Z2534,[1]!UniprotIFO[Entry],[1]!UniprotIFO[Sequence],"")</f>
        <v>MRTPLLALALAVTAASASPLSKRNLSLQPAGTTTPPSQDPFYQAPNGFQRADNGQVFKARPVWTPFDSEASAAYQVLYKTTLATGEDAVTAATLYAPLKPASPPRIMVLAAPIDSACRDCEVTYALQNGGGSNATDFILSAVAIDIFAGLYKGWYVAVPDHEGPKAAYIAGVQEAFGVIDGLRAMLNFPNILPKTDGYKAVLHGYSGGAHASAWANQFLSTYGKGLNVVAAAYGGTPVDSFSTLDLLNGSPGAYLAWGALTGLANAYPELDDFFKRELFPNGTAALKAARSLCNTQLAPVLYNQSFYSFFRYGRQTLNMSTAAKYTNLGLLGNPVKQDISPAATTDGVVHIPTFMYHSITDNIVSYKPVPAYVKSQCDRGAKILFESAPGFNHTVAAVVWTADTYNYLESAFNGTLKLDQCNQTLGVSTQPGTPEYIAAIGPSAWNLIKGAM</v>
      </c>
      <c r="AC2534" s="6" cm="1">
        <f t="array" ref="AC2534">SUMPRODUCT((LEN(AB2534)-LEN(SUBSTITUTE(AB2534,{"A";"C";"D";"E";"F";"G";"H";"I";"K";"L";"M";"N";"P";"Q";"R";"S";"T";"V";"W";"Y"},""))),{72.08;104.14;115.08;129.11;148.17;58.05;138.14;114.16;130.18;114.16;132.2;115.1;98.12;129.13;158.19;88.08;102.1;100.13;187.21;164.17})/1000</f>
        <v>48.47093000000001</v>
      </c>
      <c r="AD2534" s="6">
        <f t="shared" si="78"/>
        <v>8.3056478405315615E-21</v>
      </c>
      <c r="AE2534" s="6">
        <f t="shared" si="79"/>
        <v>4.0258247508305654E-19</v>
      </c>
    </row>
    <row r="2535" spans="1:31" x14ac:dyDescent="0.2">
      <c r="A2535" t="s">
        <v>7153</v>
      </c>
      <c r="B2535" t="s">
        <v>7155</v>
      </c>
      <c r="C2535" t="s">
        <v>7154</v>
      </c>
      <c r="D2535">
        <v>6</v>
      </c>
      <c r="E2535">
        <v>6</v>
      </c>
      <c r="F2535" t="s">
        <v>58444</v>
      </c>
      <c r="G2535" t="s">
        <v>49487</v>
      </c>
      <c r="H2535" t="s">
        <v>49488</v>
      </c>
      <c r="I2535" t="s">
        <v>49489</v>
      </c>
      <c r="J2535" t="s">
        <v>49490</v>
      </c>
      <c r="K2535" t="s">
        <v>49491</v>
      </c>
      <c r="L2535" t="s">
        <v>49492</v>
      </c>
      <c r="M2535" t="s">
        <v>49493</v>
      </c>
      <c r="N2535" t="s">
        <v>49494</v>
      </c>
      <c r="O2535" t="s">
        <v>49495</v>
      </c>
      <c r="P2535" t="s">
        <v>49496</v>
      </c>
      <c r="Q2535" t="s">
        <v>49497</v>
      </c>
      <c r="R2535" t="s">
        <v>49498</v>
      </c>
      <c r="S2535" t="s">
        <v>49499</v>
      </c>
      <c r="T2535" t="s">
        <v>49500</v>
      </c>
      <c r="U2535" t="s">
        <v>46739</v>
      </c>
      <c r="V2535" t="s">
        <v>49501</v>
      </c>
      <c r="W2535" t="s">
        <v>49502</v>
      </c>
      <c r="X2535" t="s">
        <v>49503</v>
      </c>
      <c r="Y2535" t="s">
        <v>58906</v>
      </c>
      <c r="Z2535" t="str" cm="1">
        <f t="array" ref="Z2535">_xlfn.LET(_xlpm.raw,_xlfn.XLOOKUP(_xlfn.TEXTBEFORE(A2535,";",,,,A2535),_xlfn.ANCHORARRAY([2]summary!$O$4),_xlfn.CHOOSECOLS(_xlfn.ANCHORARRAY([2]summary!$K$4),1),""),IF(_xlpm.raw="","",_xlfn.TEXTAFTER(_xlfn.TEXTBEFORE(_xlpm.raw,"|",-1,,,_xlpm.raw),"tr|",,,,_xlfn.TEXTBEFORE(_xlpm.raw,"|",-1,,,_xlpm.raw))))</f>
        <v>A0A2T0AH20</v>
      </c>
      <c r="AA2535">
        <f>_xlfn.XLOOKUP(Z2535,[1]!UniprotIFO[Entry],[1]!UniprotIFO[Mass],"")</f>
        <v>24050</v>
      </c>
      <c r="AB2535" t="str">
        <f>_xlfn.XLOOKUP(Z2535,[1]!UniprotIFO[Entry],[1]!UniprotIFO[Sequence],"")</f>
        <v>MGFRHNNVLHRNHFRKDWQSRVKTWFDQPGKKHSRRVARQEKAAKAGLRPTELLRPAVRPPTIRYNRKLRAGRGFTKAELKGAGIRAKEALSIGIPVDHRRRNRSEEGLKLNVERLEAYKARLVVFPKKAGKVKKGDTEGADKSTPAVKSAQAAFPIPAGMTAEQPRSITSEEKEFNAYAALRKARSDARLVGVRAERERKKREEEEAKRK</v>
      </c>
      <c r="AC2535" s="6" cm="1">
        <f t="array" ref="AC2535">SUMPRODUCT((LEN(AB2535)-LEN(SUBSTITUTE(AB2535,{"A";"C";"D";"E";"F";"G";"H";"I";"K";"L";"M";"N";"P";"Q";"R";"S";"T";"V";"W";"Y"},""))),{72.08;104.14;115.08;129.11;148.17;58.05;138.14;114.16;130.18;114.16;132.2;115.1;98.12;129.13;158.19;88.08;102.1;100.13;187.21;164.17})/1000</f>
        <v>24.272639999999996</v>
      </c>
      <c r="AD2535" s="6">
        <f t="shared" si="78"/>
        <v>9.9667774086378735E-21</v>
      </c>
      <c r="AE2535" s="6">
        <f t="shared" si="79"/>
        <v>2.4191999999999995E-19</v>
      </c>
    </row>
    <row r="2536" spans="1:31" x14ac:dyDescent="0.2">
      <c r="A2536" t="s">
        <v>7156</v>
      </c>
      <c r="B2536" t="s">
        <v>7157</v>
      </c>
      <c r="C2536" t="s">
        <v>22</v>
      </c>
      <c r="D2536">
        <v>2</v>
      </c>
      <c r="E2536">
        <v>2</v>
      </c>
      <c r="F2536" t="s">
        <v>58445</v>
      </c>
      <c r="G2536" t="s">
        <v>49504</v>
      </c>
      <c r="H2536" t="s">
        <v>49505</v>
      </c>
      <c r="I2536" t="s">
        <v>46843</v>
      </c>
      <c r="J2536" t="s">
        <v>49506</v>
      </c>
      <c r="K2536" t="s">
        <v>49507</v>
      </c>
      <c r="L2536" t="s">
        <v>49508</v>
      </c>
      <c r="M2536" t="s">
        <v>49509</v>
      </c>
      <c r="N2536" t="s">
        <v>49510</v>
      </c>
      <c r="O2536" t="s">
        <v>49511</v>
      </c>
      <c r="P2536" t="s">
        <v>49512</v>
      </c>
      <c r="Q2536" t="s">
        <v>49513</v>
      </c>
      <c r="R2536" t="s">
        <v>49514</v>
      </c>
      <c r="S2536" t="s">
        <v>49515</v>
      </c>
      <c r="T2536" t="s">
        <v>49516</v>
      </c>
      <c r="U2536" t="s">
        <v>49517</v>
      </c>
      <c r="V2536" t="s">
        <v>49518</v>
      </c>
      <c r="W2536" t="s">
        <v>49519</v>
      </c>
      <c r="X2536" t="s">
        <v>49520</v>
      </c>
      <c r="Z2536" t="str" cm="1">
        <f t="array" ref="Z2536">_xlfn.LET(_xlpm.raw,_xlfn.XLOOKUP(_xlfn.TEXTBEFORE(A2536,";",,,,A2536),_xlfn.ANCHORARRAY([2]summary!$O$4),_xlfn.CHOOSECOLS(_xlfn.ANCHORARRAY([2]summary!$K$4),1),""),IF(_xlpm.raw="","",_xlfn.TEXTAFTER(_xlfn.TEXTBEFORE(_xlpm.raw,"|",-1,,,_xlpm.raw),"tr|",,,,_xlfn.TEXTBEFORE(_xlpm.raw,"|",-1,,,_xlpm.raw))))</f>
        <v>A0A0K3CM10</v>
      </c>
      <c r="AA2536">
        <f>_xlfn.XLOOKUP(Z2536,[1]!UniprotIFO[Entry],[1]!UniprotIFO[Mass],"")</f>
        <v>12248</v>
      </c>
      <c r="AB2536" t="str">
        <f>_xlfn.XLOOKUP(Z2536,[1]!UniprotIFO[Entry],[1]!UniprotIFO[Sequence],"")</f>
        <v>MVLRHLDLAIRPALRAASTTASRPRLPPFEGIAFAAPPSPSVAGQLAQVYLPDMHRIEHAEPAPVLIPALPDTYTSPAQSKSKYPQLQPRTVTFQTVASESTHLGGGPSSTATAAQ</v>
      </c>
      <c r="AC2536" s="6" cm="1">
        <f t="array" ref="AC2536">SUMPRODUCT((LEN(AB2536)-LEN(SUBSTITUTE(AB2536,{"A";"C";"D";"E";"F";"G";"H";"I";"K";"L";"M";"N";"P";"Q";"R";"S";"T";"V";"W";"Y"},""))),{72.08;104.14;115.08;129.11;148.17;58.05;138.14;114.16;130.18;114.16;132.2;115.1;98.12;129.13;158.19;88.08;102.1;100.13;187.21;164.17})/1000</f>
        <v>12.347929999999998</v>
      </c>
      <c r="AD2536" s="6">
        <f t="shared" si="78"/>
        <v>3.3222591362126247E-21</v>
      </c>
      <c r="AE2536" s="6">
        <f t="shared" si="79"/>
        <v>4.1023023255813948E-20</v>
      </c>
    </row>
    <row r="2537" spans="1:31" x14ac:dyDescent="0.2">
      <c r="A2537" t="s">
        <v>7158</v>
      </c>
      <c r="B2537" t="s">
        <v>7160</v>
      </c>
      <c r="C2537" t="s">
        <v>7159</v>
      </c>
      <c r="D2537">
        <v>3</v>
      </c>
      <c r="E2537">
        <v>3</v>
      </c>
      <c r="F2537" t="s">
        <v>58446</v>
      </c>
      <c r="G2537" t="s">
        <v>49521</v>
      </c>
      <c r="H2537" t="s">
        <v>49522</v>
      </c>
      <c r="I2537" t="s">
        <v>49523</v>
      </c>
      <c r="J2537" t="s">
        <v>49524</v>
      </c>
      <c r="K2537" t="s">
        <v>49525</v>
      </c>
      <c r="L2537" t="s">
        <v>49526</v>
      </c>
      <c r="M2537" t="s">
        <v>49527</v>
      </c>
      <c r="N2537" t="s">
        <v>49528</v>
      </c>
      <c r="O2537" t="s">
        <v>49529</v>
      </c>
      <c r="P2537" t="s">
        <v>49530</v>
      </c>
      <c r="Q2537" t="s">
        <v>49531</v>
      </c>
      <c r="R2537" t="s">
        <v>49532</v>
      </c>
      <c r="S2537" t="s">
        <v>49533</v>
      </c>
      <c r="T2537" t="s">
        <v>49534</v>
      </c>
      <c r="U2537" t="s">
        <v>49535</v>
      </c>
      <c r="V2537" t="s">
        <v>49536</v>
      </c>
      <c r="W2537" t="s">
        <v>49537</v>
      </c>
      <c r="X2537" t="s">
        <v>49538</v>
      </c>
      <c r="Y2537" t="s">
        <v>58903</v>
      </c>
      <c r="Z2537" t="str" cm="1">
        <f t="array" ref="Z2537">_xlfn.LET(_xlpm.raw,_xlfn.XLOOKUP(_xlfn.TEXTBEFORE(A2537,";",,,,A2537),_xlfn.ANCHORARRAY([2]summary!$O$4),_xlfn.CHOOSECOLS(_xlfn.ANCHORARRAY([2]summary!$K$4),1),""),IF(_xlpm.raw="","",_xlfn.TEXTAFTER(_xlfn.TEXTBEFORE(_xlpm.raw,"|",-1,,,_xlpm.raw),"tr|",,,,_xlfn.TEXTBEFORE(_xlpm.raw,"|",-1,,,_xlpm.raw))))</f>
        <v>A0A2S9ZZP0</v>
      </c>
      <c r="AA2537">
        <f>_xlfn.XLOOKUP(Z2537,[1]!UniprotIFO[Entry],[1]!UniprotIFO[Mass],"")</f>
        <v>66485</v>
      </c>
      <c r="AB2537" t="str">
        <f>_xlfn.XLOOKUP(Z2537,[1]!UniprotIFO[Entry],[1]!UniprotIFO[Sequence],"")</f>
        <v>MSAPPSSTSSQRSLRVAVIGCSHGTLDDIYASVERCDEEARKKGEKEVDLVICCGDFQAMRNTADLQTMACPVKYRALGHFHQYYSGQKTAPKLTIVIGGNHEASGYMWELYHGGWLAPDIYFLGFAGSLLVDGWLRIAGASGIWKSGDWKKGHFETVPFDDRTIRSIYHIREYDVARLLQLKNRGSSMDVFLSHDWPLGIEQHGDVDWLMREKPFFRDEINSNSLGSPPLHALLTSLQPRYWFSAHLHVKFAALFHHDGSKTVVQNWEKRGWGGQPAAVVAQEGQEGAKAENPDEIKMDDEEDGAGEGEAVVSAEGPMSEEKGCPSGCAAHDEPTSAAANPDEIALDDDEELEAAPALVGEGNATVQPEPAQAANSMARTTKFLALNKPGKNRDFLQVLDIVEESSSTATLSAPSTSSANADSATSPPSSRPKLFFDPAWLAIVRSTAPYLSLSPRPIPFPPLAELAQTIEADEKWVKENVGKDGLVEVDEVMEFVRTAPTQEDWERNGMIQMPSWYTNPQTLAFTSLLQIENRINSIPEGYLAALEADKKRALEEAKAEALREIEMAGERVDEEPVGEKASEVAAKEANGDAANPEEIAIDDDDD</v>
      </c>
      <c r="AC2537" s="6" cm="1">
        <f t="array" ref="AC2537">SUMPRODUCT((LEN(AB2537)-LEN(SUBSTITUTE(AB2537,{"A";"C";"D";"E";"F";"G";"H";"I";"K";"L";"M";"N";"P";"Q";"R";"S";"T";"V";"W";"Y"},""))),{72.08;104.14;115.08;129.11;148.17;58.05;138.14;114.16;130.18;114.16;132.2;115.1;98.12;129.13;158.19;88.08;102.1;100.13;187.21;164.17})/1000</f>
        <v>67.02834</v>
      </c>
      <c r="AD2537" s="6">
        <f t="shared" si="78"/>
        <v>4.9833887043189367E-21</v>
      </c>
      <c r="AE2537" s="6">
        <f t="shared" si="79"/>
        <v>3.3402827242524915E-19</v>
      </c>
    </row>
    <row r="2538" spans="1:31" x14ac:dyDescent="0.2">
      <c r="A2538" t="s">
        <v>7161</v>
      </c>
      <c r="B2538" t="s">
        <v>7163</v>
      </c>
      <c r="C2538" t="s">
        <v>7162</v>
      </c>
      <c r="D2538">
        <v>9</v>
      </c>
      <c r="E2538">
        <v>9</v>
      </c>
      <c r="F2538" t="s">
        <v>58447</v>
      </c>
      <c r="G2538" t="s">
        <v>49539</v>
      </c>
      <c r="H2538" t="s">
        <v>49540</v>
      </c>
      <c r="I2538" t="s">
        <v>49541</v>
      </c>
      <c r="J2538" t="s">
        <v>49542</v>
      </c>
      <c r="K2538" t="s">
        <v>49543</v>
      </c>
      <c r="L2538" t="s">
        <v>49544</v>
      </c>
      <c r="M2538" t="s">
        <v>49545</v>
      </c>
      <c r="N2538" t="s">
        <v>49546</v>
      </c>
      <c r="O2538" t="s">
        <v>49547</v>
      </c>
      <c r="P2538" t="s">
        <v>49548</v>
      </c>
      <c r="Q2538" t="s">
        <v>49549</v>
      </c>
      <c r="R2538" t="s">
        <v>49550</v>
      </c>
      <c r="S2538" t="s">
        <v>49551</v>
      </c>
      <c r="T2538" t="s">
        <v>49552</v>
      </c>
      <c r="U2538" t="s">
        <v>49553</v>
      </c>
      <c r="V2538" t="s">
        <v>24304</v>
      </c>
      <c r="W2538" t="s">
        <v>9599</v>
      </c>
      <c r="X2538" t="s">
        <v>49554</v>
      </c>
      <c r="Y2538" t="s">
        <v>59480</v>
      </c>
      <c r="Z2538" t="str" cm="1">
        <f t="array" ref="Z2538">_xlfn.LET(_xlpm.raw,_xlfn.XLOOKUP(_xlfn.TEXTBEFORE(A2538,";",,,,A2538),_xlfn.ANCHORARRAY([2]summary!$O$4),_xlfn.CHOOSECOLS(_xlfn.ANCHORARRAY([2]summary!$K$4),1),""),IF(_xlpm.raw="","",_xlfn.TEXTAFTER(_xlfn.TEXTBEFORE(_xlpm.raw,"|",-1,,,_xlpm.raw),"tr|",,,,_xlfn.TEXTBEFORE(_xlpm.raw,"|",-1,,,_xlpm.raw))))</f>
        <v>A0A061AW89</v>
      </c>
      <c r="AA2538">
        <f>_xlfn.XLOOKUP(Z2538,[1]!UniprotIFO[Entry],[1]!UniprotIFO[Mass],"")</f>
        <v>23037</v>
      </c>
      <c r="AB2538" t="str">
        <f>_xlfn.XLOOKUP(Z2538,[1]!UniprotIFO[Entry],[1]!UniprotIFO[Sequence],"")</f>
        <v>MSAPHSTSEPVSKNIVWHEGVSQKQREELVGQRGVTIWFTGLSASGKSTLACALELELLQRGKRAFRLDGDNVRFGLNKDLGFSPKDREENIRRVGEVAKLVASSCTTTLTAFISPYLADRALARKIHEDSSIPFLEVFVDAPLEEVEKRDPKGLYAKARAGVIKEFTGISAPYEAPEKPELHIKTNETSIEEGVAHIVAYLEKNNFI</v>
      </c>
      <c r="AC2538" s="6" cm="1">
        <f t="array" ref="AC2538">SUMPRODUCT((LEN(AB2538)-LEN(SUBSTITUTE(AB2538,{"A";"C";"D";"E";"F";"G";"H";"I";"K";"L";"M";"N";"P";"Q";"R";"S";"T";"V";"W";"Y"},""))),{72.08;104.14;115.08;129.11;148.17;58.05;138.14;114.16;130.18;114.16;132.2;115.1;98.12;129.13;158.19;88.08;102.1;100.13;187.21;164.17})/1000</f>
        <v>23.224970000000003</v>
      </c>
      <c r="AD2538" s="6">
        <f t="shared" si="78"/>
        <v>1.4950166112956811E-20</v>
      </c>
      <c r="AE2538" s="6">
        <f t="shared" si="79"/>
        <v>3.472171594684386E-19</v>
      </c>
    </row>
    <row r="2539" spans="1:31" x14ac:dyDescent="0.2">
      <c r="A2539" t="s">
        <v>7164</v>
      </c>
      <c r="B2539" t="s">
        <v>7165</v>
      </c>
      <c r="C2539" t="s">
        <v>1949</v>
      </c>
      <c r="D2539">
        <v>8</v>
      </c>
      <c r="E2539">
        <v>8</v>
      </c>
      <c r="F2539" t="s">
        <v>58448</v>
      </c>
      <c r="G2539" t="s">
        <v>49555</v>
      </c>
      <c r="H2539" t="s">
        <v>20253</v>
      </c>
      <c r="I2539" t="s">
        <v>49556</v>
      </c>
      <c r="J2539" t="s">
        <v>49557</v>
      </c>
      <c r="K2539" t="s">
        <v>23526</v>
      </c>
      <c r="L2539" t="s">
        <v>49558</v>
      </c>
      <c r="M2539" t="s">
        <v>49559</v>
      </c>
      <c r="N2539" t="s">
        <v>49560</v>
      </c>
      <c r="O2539" t="s">
        <v>49561</v>
      </c>
      <c r="P2539" t="s">
        <v>49562</v>
      </c>
      <c r="Q2539" t="s">
        <v>31652</v>
      </c>
      <c r="R2539" t="s">
        <v>37083</v>
      </c>
      <c r="S2539" t="s">
        <v>49563</v>
      </c>
      <c r="T2539" t="s">
        <v>49564</v>
      </c>
      <c r="U2539" t="s">
        <v>49565</v>
      </c>
      <c r="V2539" t="s">
        <v>44586</v>
      </c>
      <c r="W2539" t="s">
        <v>49566</v>
      </c>
      <c r="X2539" t="s">
        <v>49567</v>
      </c>
      <c r="Y2539" t="s">
        <v>59066</v>
      </c>
      <c r="Z2539" t="str" cm="1">
        <f t="array" ref="Z2539">_xlfn.LET(_xlpm.raw,_xlfn.XLOOKUP(_xlfn.TEXTBEFORE(A2539,";",,,,A2539),_xlfn.ANCHORARRAY([2]summary!$O$4),_xlfn.CHOOSECOLS(_xlfn.ANCHORARRAY([2]summary!$K$4),1),""),IF(_xlpm.raw="","",_xlfn.TEXTAFTER(_xlfn.TEXTBEFORE(_xlpm.raw,"|",-1,,,_xlpm.raw),"tr|",,,,_xlfn.TEXTBEFORE(_xlpm.raw,"|",-1,,,_xlpm.raw))))</f>
        <v>A0A0K3C4D1</v>
      </c>
      <c r="AA2539">
        <f>_xlfn.XLOOKUP(Z2539,[1]!UniprotIFO[Entry],[1]!UniprotIFO[Mass],"")</f>
        <v>29435</v>
      </c>
      <c r="AB2539" t="str">
        <f>_xlfn.XLOOKUP(Z2539,[1]!UniprotIFO[Entry],[1]!UniprotIFO[Sequence],"")</f>
        <v>MSSIGTGYDLSTSTYSPDGRIFQVEYANKAVENAGTVIGLRCKDGIVLAVEKLVTSKLLVKGANRRIATVDLHAGVATAGLLADGRHLAGRARDECESYRDNYNTRVPTKILAERLGLYFQAYTLYSSVRPFGLSAILAGWDSPIEIEGTDQVKERRAEGKPALYMIEPSGTFWGYRGCAIGKGRQLAKTEIEKLDLDSLTAEEALVEAARIIHTVHDDAKDKDFELEMTWISPQSGWQHQLVPKELAEQAEKKAKEIIDAANEMEE</v>
      </c>
      <c r="AC2539" s="6" cm="1">
        <f t="array" ref="AC2539">SUMPRODUCT((LEN(AB2539)-LEN(SUBSTITUTE(AB2539,{"A";"C";"D";"E";"F";"G";"H";"I";"K";"L";"M";"N";"P";"Q";"R";"S";"T";"V";"W";"Y"},""))),{72.08;104.14;115.08;129.11;148.17;58.05;138.14;114.16;130.18;114.16;132.2;115.1;98.12;129.13;158.19;88.08;102.1;100.13;187.21;164.17})/1000</f>
        <v>29.676009999999998</v>
      </c>
      <c r="AD2539" s="6">
        <f t="shared" si="78"/>
        <v>1.3289036544850499E-20</v>
      </c>
      <c r="AE2539" s="6">
        <f t="shared" si="79"/>
        <v>3.9436558139534881E-19</v>
      </c>
    </row>
    <row r="2540" spans="1:31" x14ac:dyDescent="0.2">
      <c r="A2540" t="s">
        <v>7166</v>
      </c>
      <c r="B2540" t="s">
        <v>7168</v>
      </c>
      <c r="C2540" t="s">
        <v>7167</v>
      </c>
      <c r="D2540">
        <v>6</v>
      </c>
      <c r="E2540">
        <v>6</v>
      </c>
      <c r="F2540" t="s">
        <v>58449</v>
      </c>
      <c r="G2540" t="s">
        <v>49568</v>
      </c>
      <c r="H2540" t="s">
        <v>40194</v>
      </c>
      <c r="I2540" t="s">
        <v>49569</v>
      </c>
      <c r="J2540" t="s">
        <v>49570</v>
      </c>
      <c r="K2540" t="s">
        <v>49571</v>
      </c>
      <c r="L2540" t="s">
        <v>49572</v>
      </c>
      <c r="M2540" t="s">
        <v>22804</v>
      </c>
      <c r="N2540" t="s">
        <v>49573</v>
      </c>
      <c r="O2540" t="s">
        <v>49574</v>
      </c>
      <c r="P2540" t="s">
        <v>49575</v>
      </c>
      <c r="Q2540" t="s">
        <v>49576</v>
      </c>
      <c r="R2540" t="s">
        <v>49577</v>
      </c>
      <c r="S2540" t="s">
        <v>49578</v>
      </c>
      <c r="T2540" t="s">
        <v>49579</v>
      </c>
      <c r="U2540" t="s">
        <v>16095</v>
      </c>
      <c r="V2540" t="s">
        <v>49580</v>
      </c>
      <c r="W2540" t="s">
        <v>49581</v>
      </c>
      <c r="X2540" t="s">
        <v>9274</v>
      </c>
      <c r="Z2540" t="str" cm="1">
        <f t="array" ref="Z2540">_xlfn.LET(_xlpm.raw,_xlfn.XLOOKUP(_xlfn.TEXTBEFORE(A2540,";",,,,A2540),_xlfn.ANCHORARRAY([2]summary!$O$4),_xlfn.CHOOSECOLS(_xlfn.ANCHORARRAY([2]summary!$K$4),1),""),IF(_xlpm.raw="","",_xlfn.TEXTAFTER(_xlfn.TEXTBEFORE(_xlpm.raw,"|",-1,,,_xlpm.raw),"tr|",,,,_xlfn.TEXTBEFORE(_xlpm.raw,"|",-1,,,_xlpm.raw))))</f>
        <v>A0A0K3CK00</v>
      </c>
      <c r="AA2540">
        <f>_xlfn.XLOOKUP(Z2540,[1]!UniprotIFO[Entry],[1]!UniprotIFO[Mass],"")</f>
        <v>48659</v>
      </c>
      <c r="AB2540" t="str">
        <f>_xlfn.XLOOKUP(Z2540,[1]!UniprotIFO[Entry],[1]!UniprotIFO[Sequence],"")</f>
        <v>MASLAPPSSSTPSKAHRNLDVPRPQPASSRPRKAPHQLPVWNLAKVPFRLFSPPKATGMVGSVRSLKATPMSDVRLADVIANKHLSPLSLKDFEGYLVFKEYSAENLYFILWLNEYEKEYAAYMKDSSIPKKEAQPTLNTDPSAPRTAAHLPGYLAESLRRGLDVFFAPDGPLELNLPRATRDRILVEAGNSGDPKDFAEARDIIEHSLNRSLAAHTKTCVANAGPRRLVFCWSLGFFVFLLGLIPPFVGIFGHHARGYRAIGLPFLGLGMAIMVMAVNRICAVIWLLGEDRQLLPWELASPTVTSGSIVPINCPTTPSSTYSSWDDESSYGGYGDDSKSPESSFRTQTSANPYPWEKQDAELSSTPAVAQVDFTPSSPTASSRPPSYRSGGTTSRGVVPGSAPVFGPVTSVFSPDVARAQWRLAVYALGIGLLTVCTVGVVLMAVPNQ</v>
      </c>
      <c r="AC2540" s="6" cm="1">
        <f t="array" ref="AC2540">SUMPRODUCT((LEN(AB2540)-LEN(SUBSTITUTE(AB2540,{"A";"C";"D";"E";"F";"G";"H";"I";"K";"L";"M";"N";"P";"Q";"R";"S";"T";"V";"W";"Y"},""))),{72.08;104.14;115.08;129.11;148.17;58.05;138.14;114.16;130.18;114.16;132.2;115.1;98.12;129.13;158.19;88.08;102.1;100.13;187.21;164.17})/1000</f>
        <v>49.094259999999991</v>
      </c>
      <c r="AD2540" s="6">
        <f t="shared" si="78"/>
        <v>9.9667774086378735E-21</v>
      </c>
      <c r="AE2540" s="6">
        <f t="shared" si="79"/>
        <v>4.8931156146179396E-19</v>
      </c>
    </row>
    <row r="2541" spans="1:31" x14ac:dyDescent="0.2">
      <c r="A2541" t="s">
        <v>7169</v>
      </c>
      <c r="B2541" t="s">
        <v>7171</v>
      </c>
      <c r="C2541" t="s">
        <v>7170</v>
      </c>
      <c r="D2541">
        <v>13</v>
      </c>
      <c r="E2541">
        <v>13</v>
      </c>
      <c r="F2541" t="s">
        <v>58450</v>
      </c>
      <c r="G2541" t="s">
        <v>49582</v>
      </c>
      <c r="H2541" t="s">
        <v>45743</v>
      </c>
      <c r="I2541" t="s">
        <v>11638</v>
      </c>
      <c r="J2541" t="s">
        <v>49583</v>
      </c>
      <c r="K2541" t="s">
        <v>26916</v>
      </c>
      <c r="L2541" t="s">
        <v>49584</v>
      </c>
      <c r="M2541" t="s">
        <v>49585</v>
      </c>
      <c r="N2541" t="s">
        <v>49586</v>
      </c>
      <c r="O2541" t="s">
        <v>49587</v>
      </c>
      <c r="P2541" t="s">
        <v>49588</v>
      </c>
      <c r="Q2541" t="s">
        <v>49589</v>
      </c>
      <c r="R2541" t="s">
        <v>49590</v>
      </c>
      <c r="S2541" t="s">
        <v>49591</v>
      </c>
      <c r="T2541" t="s">
        <v>49592</v>
      </c>
      <c r="U2541" t="s">
        <v>49593</v>
      </c>
      <c r="V2541" t="s">
        <v>49594</v>
      </c>
      <c r="W2541" t="s">
        <v>49595</v>
      </c>
      <c r="X2541" t="s">
        <v>49596</v>
      </c>
      <c r="Y2541" t="s">
        <v>59481</v>
      </c>
      <c r="Z2541" t="str" cm="1">
        <f t="array" ref="Z2541">_xlfn.LET(_xlpm.raw,_xlfn.XLOOKUP(_xlfn.TEXTBEFORE(A2541,";",,,,A2541),_xlfn.ANCHORARRAY([2]summary!$O$4),_xlfn.CHOOSECOLS(_xlfn.ANCHORARRAY([2]summary!$K$4),1),""),IF(_xlpm.raw="","",_xlfn.TEXTAFTER(_xlfn.TEXTBEFORE(_xlpm.raw,"|",-1,,,_xlpm.raw),"tr|",,,,_xlfn.TEXTBEFORE(_xlpm.raw,"|",-1,,,_xlpm.raw))))</f>
        <v>A0A0K3CFQ4</v>
      </c>
      <c r="AA2541">
        <f>_xlfn.XLOOKUP(Z2541,[1]!UniprotIFO[Entry],[1]!UniprotIFO[Mass],"")</f>
        <v>57752</v>
      </c>
      <c r="AB2541" t="str">
        <f>_xlfn.XLOOKUP(Z2541,[1]!UniprotIFO[Entry],[1]!UniprotIFO[Sequence],"")</f>
        <v>MPPNLSHTLPEVLSLLLPSSSSSSPSPAGNCLPIWSTLPADVLTPVIVYLRLTDGAKNGESFLLEGAVKGETAGRWSYVGAGPKEVYRSGPGQDLGAVDPLKPLEKNLSKYKFIKVHGAPPFTGGAIGYVGYDCIHYFEPKTARSDLSDPMGIPESVWLLHDTIVAFDHLFQRVYVVSHVYLPDSSASESTIQASYDDAVKNIDAVLAKLLSTAPLPLPEQPPVTSAPIPANEKPEERYARLDKMSNVGKEGYERFVTSLKGSIVQGEIIQAVPSQRLRRETKLHPFNVYRHLRQLNPSPYMFYINCGNGTQLVGASPECLCKVEEGGKVTNHAIAGTVRRGKTPAEDAALAAELSASMKDRAEHVMLVDLARNDVNRVCKPETVVVDSLMQVEKFSHVMHLTSQVSGLLREGQTRFDAFRSIFPAGTVSGAPKIRAIELISALELERRGVYAGAVGHFDFSSESMDTCIAIRTMVFKDGVAFLQAGGGIVFDSVEEDEYVETVNKLGANVRCLEEAEAYYAALQAEQRQA</v>
      </c>
      <c r="AC2541" s="6" cm="1">
        <f t="array" ref="AC2541">SUMPRODUCT((LEN(AB2541)-LEN(SUBSTITUTE(AB2541,{"A";"C";"D";"E";"F";"G";"H";"I";"K";"L";"M";"N";"P";"Q";"R";"S";"T";"V";"W";"Y"},""))),{72.08;104.14;115.08;129.11;148.17;58.05;138.14;114.16;130.18;114.16;132.2;115.1;98.12;129.13;158.19;88.08;102.1;100.13;187.21;164.17})/1000</f>
        <v>58.253269999999986</v>
      </c>
      <c r="AD2541" s="6">
        <f t="shared" si="78"/>
        <v>2.1594684385382059E-20</v>
      </c>
      <c r="AE2541" s="6">
        <f t="shared" si="79"/>
        <v>1.2579609800664448E-18</v>
      </c>
    </row>
    <row r="2542" spans="1:31" x14ac:dyDescent="0.2">
      <c r="A2542" t="s">
        <v>7172</v>
      </c>
      <c r="B2542" t="s">
        <v>7174</v>
      </c>
      <c r="C2542" t="s">
        <v>7173</v>
      </c>
      <c r="D2542">
        <v>38</v>
      </c>
      <c r="E2542">
        <v>38</v>
      </c>
      <c r="F2542" t="s">
        <v>58451</v>
      </c>
      <c r="G2542" t="s">
        <v>49597</v>
      </c>
      <c r="H2542" t="s">
        <v>22933</v>
      </c>
      <c r="I2542" t="s">
        <v>49598</v>
      </c>
      <c r="J2542" t="s">
        <v>49599</v>
      </c>
      <c r="K2542" t="s">
        <v>49600</v>
      </c>
      <c r="L2542" t="s">
        <v>49601</v>
      </c>
      <c r="M2542" t="s">
        <v>49602</v>
      </c>
      <c r="N2542" t="s">
        <v>49603</v>
      </c>
      <c r="O2542" t="s">
        <v>49604</v>
      </c>
      <c r="P2542" t="s">
        <v>49605</v>
      </c>
      <c r="Q2542" t="s">
        <v>45598</v>
      </c>
      <c r="R2542" t="s">
        <v>49606</v>
      </c>
      <c r="S2542" t="s">
        <v>49607</v>
      </c>
      <c r="T2542" t="s">
        <v>49608</v>
      </c>
      <c r="U2542" t="s">
        <v>49609</v>
      </c>
      <c r="V2542" t="s">
        <v>49610</v>
      </c>
      <c r="W2542" t="s">
        <v>49611</v>
      </c>
      <c r="X2542" t="s">
        <v>49612</v>
      </c>
      <c r="Y2542" t="s">
        <v>59172</v>
      </c>
      <c r="Z2542" t="str" cm="1">
        <f t="array" ref="Z2542">_xlfn.LET(_xlpm.raw,_xlfn.XLOOKUP(_xlfn.TEXTBEFORE(A2542,";",,,,A2542),_xlfn.ANCHORARRAY([2]summary!$O$4),_xlfn.CHOOSECOLS(_xlfn.ANCHORARRAY([2]summary!$K$4),1),""),IF(_xlpm.raw="","",_xlfn.TEXTAFTER(_xlfn.TEXTBEFORE(_xlpm.raw,"|",-1,,,_xlpm.raw),"tr|",,,,_xlfn.TEXTBEFORE(_xlpm.raw,"|",-1,,,_xlpm.raw))))</f>
        <v>A0A2T0A6B4</v>
      </c>
      <c r="AA2542">
        <f>_xlfn.XLOOKUP(Z2542,[1]!UniprotIFO[Entry],[1]!UniprotIFO[Mass],"")</f>
        <v>133891</v>
      </c>
      <c r="AB2542" t="str">
        <f>_xlfn.XLOOKUP(Z2542,[1]!UniprotIFO[Entry],[1]!UniprotIFO[Sequence],"")</f>
        <v>MQPLFDGPIPPAQQQGADDVPVHNISPPPPDTDEPDVNGAGVAQGSGPQTPGGAMDVDYANQIVSVEDRDAFAAKHLTDMGEPVEDFQVFSWKLSDYRRLDKRVTSPEFACGGHKWNILLFPMGNSNGQANDMVSVYLNYGDQKASEGWHVCAQFALAISNPGDPTVYIQSQAHHRFTPEEQDWGFTRFVELRKLFSVCEGRTKPIIENDETVITAFVRVLKDETGVLWHNFHNYDSKKETGHVGLKNQGATCYMNSLLQSLFLTNEFREAVYQIPTQDDTTDTVPLALQRVFYNLQTSDQSVGTTELTKSFGWKGFDSFLQHDVQEFNRVLCDKLETKMKGTQADGAINRLFCGKMKSYIKCINIDYESARSEDFYDIQLNVKNLRNLEESFRDYIQVETLEGENRYNAEGFGLQDAKKGVIFEEFPPVLHLQLKRFEYDMQRDQNVKINDRHEFPLEIDLEPYLDEKADRSESHVYKLHGVLVHSGDVHGGHYFVLIKPSPDGRWLRFDDDRVVPVRDREVLEDNFGGEAPMANGQPMPPPNFQQPQQQGVNKPPVKGAMKRFTNAYMLVYIRESRVKQVLKTITVEDVPEHLRNRLEQERREAEQKKRERDEQHLYLTAKVITEETFRQHQGFDLATFDDRTMPSTPLPSYRVAKQQPYLDFRAQVAKDHGYDPNGVRLWVLVNRQNKTIRPDTPISDQDPTLTMETVRDKMASRQHDLKLYLEYIDPQTKHDWQVLHGTEPPIMVFVKHFDPNKQTLAGVGHFYVHRNMRVMDLASKINERMGYLPTTPLKIYEEIKPNMIEQMKMKATFLQSEIQDGDVVCFQVDINDPAVSASQDGAPDRQHGFQNPLQMYDYFLNRVVVHFKPKYDDPELPEFALTLSKKHSYDQLAQLAGEYLKRDWLKLRFTQANGANGAPKSIVRRQSNHTVAEMIQPGYMTPTSNLLYYETLDVSIIELETKKSLRITWVGPTNKEENSYPFLLPKNTTMLEVASDHLRKEVKLAAPDTVGSGQIRIFQLSKEGRTQHVFSGQEVVRDIPESTELYAEEILLEEANAEDDERVVQVYHFNRDPQRAHGIPFRFVLRPGEPFSETKLRLQKRTGSSEKDLAKMKFAIIQPAVFKQPAPIQDDDILADHRWADDDLLGMDHPDRRKVVSERGVFIRA</v>
      </c>
      <c r="AC2542" s="6" cm="1">
        <f t="array" ref="AC2542">SUMPRODUCT((LEN(AB2542)-LEN(SUBSTITUTE(AB2542,{"A";"C";"D";"E";"F";"G";"H";"I";"K";"L";"M";"N";"P";"Q";"R";"S";"T";"V";"W";"Y"},""))),{72.08;104.14;115.08;129.11;148.17;58.05;138.14;114.16;130.18;114.16;132.2;115.1;98.12;129.13;158.19;88.08;102.1;100.13;187.21;164.17})/1000</f>
        <v>135.00231000000002</v>
      </c>
      <c r="AD2542" s="6">
        <f t="shared" si="78"/>
        <v>6.3122923588039868E-20</v>
      </c>
      <c r="AE2542" s="6">
        <f t="shared" si="79"/>
        <v>8.5217404983388725E-18</v>
      </c>
    </row>
    <row r="2543" spans="1:31" x14ac:dyDescent="0.2">
      <c r="A2543" t="s">
        <v>7175</v>
      </c>
      <c r="B2543" t="s">
        <v>7177</v>
      </c>
      <c r="C2543" t="s">
        <v>7176</v>
      </c>
      <c r="D2543">
        <v>16</v>
      </c>
      <c r="E2543">
        <v>16</v>
      </c>
      <c r="F2543" t="s">
        <v>58452</v>
      </c>
      <c r="G2543" t="s">
        <v>49613</v>
      </c>
      <c r="H2543" t="s">
        <v>49614</v>
      </c>
      <c r="I2543" t="s">
        <v>49615</v>
      </c>
      <c r="J2543" t="s">
        <v>49616</v>
      </c>
      <c r="K2543" t="s">
        <v>33985</v>
      </c>
      <c r="L2543" t="s">
        <v>44462</v>
      </c>
      <c r="M2543" t="s">
        <v>49617</v>
      </c>
      <c r="N2543" t="s">
        <v>49618</v>
      </c>
      <c r="O2543" t="s">
        <v>49619</v>
      </c>
      <c r="P2543" t="s">
        <v>49620</v>
      </c>
      <c r="Q2543" t="s">
        <v>49621</v>
      </c>
      <c r="R2543" t="s">
        <v>49622</v>
      </c>
      <c r="S2543" t="s">
        <v>49623</v>
      </c>
      <c r="T2543" t="s">
        <v>33985</v>
      </c>
      <c r="U2543" t="s">
        <v>21801</v>
      </c>
      <c r="V2543" t="s">
        <v>49624</v>
      </c>
      <c r="W2543" t="s">
        <v>49625</v>
      </c>
      <c r="X2543" t="s">
        <v>16110</v>
      </c>
      <c r="Z2543" t="str" cm="1">
        <f t="array" ref="Z2543">_xlfn.LET(_xlpm.raw,_xlfn.XLOOKUP(_xlfn.TEXTBEFORE(A2543,";",,,,A2543),_xlfn.ANCHORARRAY([2]summary!$O$4),_xlfn.CHOOSECOLS(_xlfn.ANCHORARRAY([2]summary!$K$4),1),""),IF(_xlpm.raw="","",_xlfn.TEXTAFTER(_xlfn.TEXTBEFORE(_xlpm.raw,"|",-1,,,_xlpm.raw),"tr|",,,,_xlfn.TEXTBEFORE(_xlpm.raw,"|",-1,,,_xlpm.raw))))</f>
        <v>A0A0K3C4G0</v>
      </c>
      <c r="AA2543">
        <f>_xlfn.XLOOKUP(Z2543,[1]!UniprotIFO[Entry],[1]!UniprotIFO[Mass],"")</f>
        <v>53865</v>
      </c>
      <c r="AB2543" t="str">
        <f>_xlfn.XLOOKUP(Z2543,[1]!UniprotIFO[Entry],[1]!UniprotIFO[Sequence],"")</f>
        <v>MSSATAADQSQENQWKPIGAAAEETVGAGDVPVEVVESLCMQCHEQGETRMLLTVIPYFREVIVVSFRCEHCGYQNNEIQSAGEIQPLGAIYTVKCTSRDDLNRQLVKSESCTISIPDYQLTIPAGRGQLTTVEGVIADTIRDLEHDQPLRKIQHPDVYAKIEELVQKLRVIVPDQDAEAEEGAEASSSGPVAAPSSAADSSAPMPTFTLKLDDPSGNSFVETRGGLADPKWSKREYERDAAQDEALGLKHDEQQDKSTSHYPEEVLSFPGVCSLCGSELETLMKKVDIPHFKDIILMSTNCHDCGYRDTEVKSGGAIAEKGRRITLKVEDSDDLSRDILKSETAGLVIPEIDLELNPGTLGGRFTTLEGLLQQVYEELDEKVFARGDSSESGVTDEMQKFLGNLKKAMAVEMPFTVILDDPLSNSYIQNTWAPDVDPNLTEEDYERTFDQNDELGLNDIQTENYGHVEVPEEEAKEGEAEKEKVVVQA</v>
      </c>
      <c r="AC2543" s="6" cm="1">
        <f t="array" ref="AC2543">SUMPRODUCT((LEN(AB2543)-LEN(SUBSTITUTE(AB2543,{"A";"C";"D";"E";"F";"G";"H";"I";"K";"L";"M";"N";"P";"Q";"R";"S";"T";"V";"W";"Y"},""))),{72.08;104.14;115.08;129.11;148.17;58.05;138.14;114.16;130.18;114.16;132.2;115.1;98.12;129.13;158.19;88.08;102.1;100.13;187.21;164.17})/1000</f>
        <v>54.285160000000005</v>
      </c>
      <c r="AD2543" s="6">
        <f t="shared" si="78"/>
        <v>2.6578073089700998E-20</v>
      </c>
      <c r="AE2543" s="6">
        <f t="shared" si="79"/>
        <v>1.4427949501661131E-18</v>
      </c>
    </row>
    <row r="2544" spans="1:31" x14ac:dyDescent="0.2">
      <c r="A2544" t="s">
        <v>7178</v>
      </c>
      <c r="B2544" t="s">
        <v>7180</v>
      </c>
      <c r="C2544" t="s">
        <v>7179</v>
      </c>
      <c r="D2544">
        <v>3</v>
      </c>
      <c r="E2544">
        <v>3</v>
      </c>
      <c r="F2544" t="s">
        <v>58453</v>
      </c>
      <c r="G2544" t="s">
        <v>49626</v>
      </c>
      <c r="H2544" t="s">
        <v>49627</v>
      </c>
      <c r="I2544" t="s">
        <v>49628</v>
      </c>
      <c r="J2544" t="s">
        <v>49629</v>
      </c>
      <c r="K2544" t="s">
        <v>49630</v>
      </c>
      <c r="L2544" t="s">
        <v>49631</v>
      </c>
      <c r="M2544" t="s">
        <v>49632</v>
      </c>
      <c r="N2544" t="s">
        <v>23272</v>
      </c>
      <c r="O2544" t="s">
        <v>49633</v>
      </c>
      <c r="P2544" t="s">
        <v>49634</v>
      </c>
      <c r="Q2544" t="s">
        <v>49635</v>
      </c>
      <c r="R2544" t="s">
        <v>49636</v>
      </c>
      <c r="S2544" t="s">
        <v>49637</v>
      </c>
      <c r="T2544" t="s">
        <v>49638</v>
      </c>
      <c r="U2544" t="s">
        <v>49639</v>
      </c>
      <c r="V2544" t="s">
        <v>46673</v>
      </c>
      <c r="W2544" t="s">
        <v>49640</v>
      </c>
      <c r="X2544" t="s">
        <v>49641</v>
      </c>
      <c r="Y2544" t="s">
        <v>59359</v>
      </c>
      <c r="Z2544" t="str" cm="1">
        <f t="array" ref="Z2544">_xlfn.LET(_xlpm.raw,_xlfn.XLOOKUP(_xlfn.TEXTBEFORE(A2544,";",,,,A2544),_xlfn.ANCHORARRAY([2]summary!$O$4),_xlfn.CHOOSECOLS(_xlfn.ANCHORARRAY([2]summary!$K$4),1),""),IF(_xlpm.raw="","",_xlfn.TEXTAFTER(_xlfn.TEXTBEFORE(_xlpm.raw,"|",-1,,,_xlpm.raw),"tr|",,,,_xlfn.TEXTBEFORE(_xlpm.raw,"|",-1,,,_xlpm.raw))))</f>
        <v>A0A061B6S7</v>
      </c>
      <c r="AA2544">
        <f>_xlfn.XLOOKUP(Z2544,[1]!UniprotIFO[Entry],[1]!UniprotIFO[Mass],"")</f>
        <v>10721</v>
      </c>
      <c r="AB2544" t="str">
        <f>_xlfn.XLOOKUP(Z2544,[1]!UniprotIFO[Entry],[1]!UniprotIFO[Sequence],"")</f>
        <v>MASELASTYAALILADEGLEITAEKITALTSAAGVEVEPIWASLLAKALEGKDVKELLTNVGSGAGAPAAAAPGAGAAAGGDAAPAEEKAKEEEKEESDDDMGFGLFD</v>
      </c>
      <c r="AC2544" s="6" cm="1">
        <f t="array" ref="AC2544">SUMPRODUCT((LEN(AB2544)-LEN(SUBSTITUTE(AB2544,{"A";"C";"D";"E";"F";"G";"H";"I";"K";"L";"M";"N";"P";"Q";"R";"S";"T";"V";"W";"Y"},""))),{72.08;104.14;115.08;129.11;148.17;58.05;138.14;114.16;130.18;114.16;132.2;115.1;98.12;129.13;158.19;88.08;102.1;100.13;187.21;164.17})/1000</f>
        <v>10.795749999999998</v>
      </c>
      <c r="AD2544" s="6">
        <f t="shared" si="78"/>
        <v>4.9833887043189367E-21</v>
      </c>
      <c r="AE2544" s="6">
        <f t="shared" si="79"/>
        <v>5.3799418604651153E-20</v>
      </c>
    </row>
    <row r="2545" spans="1:31" x14ac:dyDescent="0.2">
      <c r="A2545" t="s">
        <v>7181</v>
      </c>
      <c r="B2545" t="s">
        <v>7183</v>
      </c>
      <c r="C2545" t="s">
        <v>7182</v>
      </c>
      <c r="D2545">
        <v>9</v>
      </c>
      <c r="E2545">
        <v>9</v>
      </c>
      <c r="F2545" t="s">
        <v>57255</v>
      </c>
      <c r="G2545" t="s">
        <v>49642</v>
      </c>
      <c r="H2545" t="s">
        <v>49643</v>
      </c>
      <c r="I2545" t="s">
        <v>49644</v>
      </c>
      <c r="J2545" t="s">
        <v>12194</v>
      </c>
      <c r="K2545" t="s">
        <v>31652</v>
      </c>
      <c r="L2545" t="s">
        <v>49645</v>
      </c>
      <c r="M2545" t="s">
        <v>49646</v>
      </c>
      <c r="N2545" t="s">
        <v>49647</v>
      </c>
      <c r="O2545" t="s">
        <v>49648</v>
      </c>
      <c r="P2545" t="s">
        <v>15523</v>
      </c>
      <c r="Q2545" t="s">
        <v>12483</v>
      </c>
      <c r="R2545" t="s">
        <v>15408</v>
      </c>
      <c r="S2545" t="s">
        <v>49649</v>
      </c>
      <c r="T2545" t="s">
        <v>49650</v>
      </c>
      <c r="U2545" t="s">
        <v>49651</v>
      </c>
      <c r="V2545" t="s">
        <v>49652</v>
      </c>
      <c r="W2545" t="s">
        <v>49653</v>
      </c>
      <c r="X2545" t="s">
        <v>49654</v>
      </c>
      <c r="Z2545" t="str" cm="1">
        <f t="array" ref="Z2545">_xlfn.LET(_xlpm.raw,_xlfn.XLOOKUP(_xlfn.TEXTBEFORE(A2545,";",,,,A2545),_xlfn.ANCHORARRAY([2]summary!$O$4),_xlfn.CHOOSECOLS(_xlfn.ANCHORARRAY([2]summary!$K$4),1),""),IF(_xlpm.raw="","",_xlfn.TEXTAFTER(_xlfn.TEXTBEFORE(_xlpm.raw,"|",-1,,,_xlpm.raw),"tr|",,,,_xlfn.TEXTBEFORE(_xlpm.raw,"|",-1,,,_xlpm.raw))))</f>
        <v>A0A2T0A6M6</v>
      </c>
      <c r="AA2545">
        <f>_xlfn.XLOOKUP(Z2545,[1]!UniprotIFO[Entry],[1]!UniprotIFO[Mass],"")</f>
        <v>32857</v>
      </c>
      <c r="AB2545" t="str">
        <f>_xlfn.XLOOKUP(Z2545,[1]!UniprotIFO[Entry],[1]!UniprotIFO[Sequence],"")</f>
        <v>MLRLSLLGPLLAILAALLYARYHSTPPLHHAMTQLDPEKLAQVGPGDETSSTDHSVLMDQIIMFGDSITQGAWVPGGTGATISHAYQRKLDVINRGFSGYNTVWGLEVLKQWLPRKDERLPKIRIFFVWFGANDACLPPSPQAKNLNTIMDLLRSPSSPHYSPSTQIVLITPPPVDAEIRNAELASRDPPRVPDRDRKHTQAFAEAVKEVARDAKVPSVDVWTKITATAEQQDGGKLDRYLSDGLHLTAEGYRLVTEELAEVIIRQLPHLHWDRLEQRFPHWADFLTPEQRF</v>
      </c>
      <c r="AC2545" s="6" cm="1">
        <f t="array" ref="AC2545">SUMPRODUCT((LEN(AB2545)-LEN(SUBSTITUTE(AB2545,{"A";"C";"D";"E";"F";"G";"H";"I";"K";"L";"M";"N";"P";"Q";"R";"S";"T";"V";"W";"Y"},""))),{72.08;104.14;115.08;129.11;148.17;58.05;138.14;114.16;130.18;114.16;132.2;115.1;98.12;129.13;158.19;88.08;102.1;100.13;187.21;164.17})/1000</f>
        <v>33.127209999999998</v>
      </c>
      <c r="AD2545" s="6">
        <f t="shared" si="78"/>
        <v>1.4950166112956811E-20</v>
      </c>
      <c r="AE2545" s="6">
        <f t="shared" si="79"/>
        <v>4.9525729235880396E-19</v>
      </c>
    </row>
    <row r="2546" spans="1:31" x14ac:dyDescent="0.2">
      <c r="A2546" t="s">
        <v>7184</v>
      </c>
      <c r="B2546" t="s">
        <v>7186</v>
      </c>
      <c r="C2546" t="s">
        <v>7185</v>
      </c>
      <c r="D2546">
        <v>140</v>
      </c>
      <c r="E2546">
        <v>140</v>
      </c>
      <c r="F2546" t="s">
        <v>56199</v>
      </c>
      <c r="G2546" t="s">
        <v>49655</v>
      </c>
      <c r="H2546" t="s">
        <v>49656</v>
      </c>
      <c r="I2546" t="s">
        <v>49657</v>
      </c>
      <c r="J2546" t="s">
        <v>49658</v>
      </c>
      <c r="K2546" t="s">
        <v>49659</v>
      </c>
      <c r="L2546" t="s">
        <v>49660</v>
      </c>
      <c r="M2546" t="s">
        <v>49661</v>
      </c>
      <c r="N2546" t="s">
        <v>49662</v>
      </c>
      <c r="O2546" t="s">
        <v>49663</v>
      </c>
      <c r="P2546" t="s">
        <v>49664</v>
      </c>
      <c r="Q2546" t="s">
        <v>49665</v>
      </c>
      <c r="R2546" t="s">
        <v>49666</v>
      </c>
      <c r="S2546" t="s">
        <v>49667</v>
      </c>
      <c r="T2546" t="s">
        <v>49668</v>
      </c>
      <c r="U2546" t="s">
        <v>49669</v>
      </c>
      <c r="V2546" t="s">
        <v>49670</v>
      </c>
      <c r="W2546" t="s">
        <v>49671</v>
      </c>
      <c r="X2546" t="s">
        <v>49672</v>
      </c>
      <c r="Y2546" t="s">
        <v>59482</v>
      </c>
      <c r="Z2546" t="str" cm="1">
        <f t="array" ref="Z2546">_xlfn.LET(_xlpm.raw,_xlfn.XLOOKUP(_xlfn.TEXTBEFORE(A2546,";",,,,A2546),_xlfn.ANCHORARRAY([2]summary!$O$4),_xlfn.CHOOSECOLS(_xlfn.ANCHORARRAY([2]summary!$K$4),1),""),IF(_xlpm.raw="","",_xlfn.TEXTAFTER(_xlfn.TEXTBEFORE(_xlpm.raw,"|",-1,,,_xlpm.raw),"tr|",,,,_xlfn.TEXTBEFORE(_xlpm.raw,"|",-1,,,_xlpm.raw))))</f>
        <v>A0A0K3C4G6</v>
      </c>
      <c r="AA2546">
        <f>_xlfn.XLOOKUP(Z2546,[1]!UniprotIFO[Entry],[1]!UniprotIFO[Mass],"")</f>
        <v>318146</v>
      </c>
      <c r="AB2546" t="str">
        <f>_xlfn.XLOOKUP(Z2546,[1]!UniprotIFO[Entry],[1]!UniprotIFO[Sequence],"")</f>
        <v>MVAAQELPLALSISFAPESSTISMTLFNQPETSKPALPLELKYKYDPSTPYAPIHEITEDRNQRIKQHYWDLWGLGNKADQGISQLKITDEFQGDLVTISADEIEAFCRVVGIEGEAYKRNYKAGMQVPLDFAIKLGWKAIMKPIFPSTIDGDLLKLVHLSNGFRVLPDTPTLQVGDVVTTTSRIESITNSDTGKTVSVRGVISLVSSADSKGKDPSTEDRIPLIEVTSSFFYRGKFSDYAQTFSRVAHPTYSVPITTPEAVAVLQSKEWFQWDDDSKPLEVGTKLQFKLESNYVYADKSSYAMATVTGGAYVITPELKLAVKVATVDYTSEGEGVVKGDPVIEYLKRHGSALDQPIMLENGGYSLTKAGQCTFTTPASNLDYSLTSGDTNPIHTNPYFASLAYLPGTITHGMHSSARTRKFVEQVAADNVGSRVRKYEVGFTAMCLPSRKMEVRLKHVGMTAAGNRLIKIETVDVEGGNVVLSGTAEVAQAPTAYVFTGQGSQEPGMGMELYANSPVARAVWDEADRHLGEVYGFSILEIVRTNPKEKTVHFGGLKGQATRQKYMDMTYTTTDSEGNVKTLPLFGDIDLRTSRYTFSSPTGLLYATQFAQIALVVTEKAAFEDMRAKGLVQKDCVFAGHSLGEYSALASIADILPISALVDVVFYRGITMQRAVERDHLNRSSYGMVAVNPSRIGKSFGDAALREVVDTIARRGNILIEVVNYNVEGQQYVVAGHLVALQSLTNVLNFLKIQKIDLAKLTETMSIEQVKEHLCEIVDECVQKARDLQAKTGFITLERGFATIPLPGIDVPFHSRYLWAGVMPFRTYLSKKVNPAHFNADLLVGRYIPNLTAVHYEVSKEYAERIHTQTSSPRLNKILKAWDEERWGAPENRNKLGYAILIELLAYQFASPVRWIETQDILFRDFKFERLVELGPSPTLTGMATRTQKLKYEAHDSSVGIKRSIYCIAKHQKEIYYQFDDVAGEEAPAPAAAAPSAPAPKAAPAAAAPPPPAPVAAAPAAAVADEPLKAVDTLRIIIAQKLKKPVGEIPLTKSIKELVGGKSTLQNEILGDLQGEFSSAPEKGEEMPLQELGAALQQGYSGKLGKYTTGVISRMIGAKMPGGFGLSAVQGHLGKTYGLGAGRIDGVLLFAVTQEPAKRLANECEAKAWVDSVAQGYASMAGISLAAGGGAAAAAPAMAFAAPAAAGGGAPAAVPDEPLKATDTLRAIIAQKLKKQIPDVPLGKSIKDLVGGKSTLQNEILGDLQGEFSSAPEKGEEMPLQELGAALNQGYSGTLGKHTSGLVARMMGAKMPGGFGLSAAKAHLSKAHGLGPGRTDGALLVALTKEPEKRLGSEADAKAWLDGVAQAYASQAGITLGAGGGGGGAAVGGAGFMINTEQLDKMQEKQDNFVSQQVELFLRYLGKDSREGHRLADMQKAEVANLQEKLDSIAREHGDAYVQGIQPVFDPLKARHFNSSWNWVRQDALMMWMDILFGRLTTVDRDITARCLVIMNRADPSLIDYMQYTIDNTPVERGEHYVLAKQFGQQLLDNCREMIGQAPLYKDVTFPTAPKTTVTVKGDIITEEVNRPGVSRLEKYVAEMAAGSKVTVASVKLDKVQEQVEKLYKLVKSQPQISKQHMTSIKSLYAEVVRGLGKDAGPPPVHKAGTRARRPSSQFLRPAAVSEATFLPEDKVPLLHLKRKIGNDWQYSSKLTSLYLDILKEIATSGVTFEHKNALMTGVGKGSIGIEIVKGLLAGGARVVITTSRYSRSTVEYYQAIYQEVGSKGSSLTVVPFNQGSKQDVEALVDFIYSKDKGLGMDLDYILPFAALPENGREIDGIDDRSELAHRIMLTNLLRLLGAVKSKKAALKLTTRPTEVVLPLSPNHGLFGNDGLYSESKISLETLFNRWSSESWGEYLCLAGAVIGWTRGTGLMSATNSVAEGIEAQGCRTFSAKEMAFNILGLMHPLVFDVAQIEPVWADLNGGMDKLPDLANLTTEIRKKLNLTASTRRAIAKDNSFDYKVAHGPAMEQIHQQINVAPRANFSLPFPELKPIDAKSELAKLRGLVDLEKVVVMTGYAEVGPFGSSRTRWEMEANGTFSIQGTLELAYVMGLIKHFEGRLKDGTLYVGWVDAKTNEPLDDKDVKAAYEKHILAHTGIRLIEPEIFNGYDPKRKGFTQEIEIQHDLEPIEASEEDAARFKREHGALVDVYTEDGSKFFVKFKKGAKLHIPKAVAFDRLVAGQIPTGWSHKAFGIPDDIASQVDRTSLWALVSVAEALMMAGITDPYELYKWVHPSEVGSSLGSGMGGITSISKMFRDRREEKDVQKDILQETFINTVAGWVNLLLLSSSGPIKIPVGACATALQSVEIACDTILSGKAKIMVSGGYDDFSEEGSYEFANMKATSNSETEFAAGREPNEMSRPTTSTRAGFMESMGCGAQVLMSAKTAIEMGATIYGIVAYTATATDKAGRSIPAPGRGVMGTAREITSKYPSPILDVTYRRRQLEFRRKQISQWLENETELLKFEVSSHGQATKLPDDYVSERLASIEREAKRQEAEALATYGMLAGQDPTIAPLRRALAVWGLTIDDIGVASFHGTSTVANDKNESNAYNEQFRHLGRAKGNACPVIAQKWLTGHPKGGAAAWMLNGLAQVIQSGLVPGNRNADNIGEELRAFEYLLYPSKSIQTDGIKAGLLTSFGFGQVGGQALIVHASLLIGALEPAQFEAYKKLNDQRKKWSYRRFNDFFTNGKLVIIKDGTPFTPEQENTTLLNPLVRAVPDKTGSYSMPKEFPATVPRSNNAEVANKLVSAAVGGAFGVGTDVELISAVPTSESFLERNFTQDEIAYCKAAPDFRASLAARWSAKEATFKALKTESKGAAASMQDIEVVSTSQGPTIKLHGEVEKIAQAAGITGFEVSLSHSEDVACAVVIAQK</v>
      </c>
      <c r="AC2546" s="6" cm="1">
        <f t="array" ref="AC2546">SUMPRODUCT((LEN(AB2546)-LEN(SUBSTITUTE(AB2546,{"A";"C";"D";"E";"F";"G";"H";"I";"K";"L";"M";"N";"P";"Q";"R";"S";"T";"V";"W";"Y"},""))),{72.08;104.14;115.08;129.11;148.17;58.05;138.14;114.16;130.18;114.16;132.2;115.1;98.12;129.13;158.19;88.08;102.1;100.13;187.21;164.17})/1000</f>
        <v>321.03739000000002</v>
      </c>
      <c r="AD2546" s="6">
        <f t="shared" si="78"/>
        <v>2.325581395348837E-19</v>
      </c>
      <c r="AE2546" s="6">
        <f t="shared" si="79"/>
        <v>7.4659858139534876E-17</v>
      </c>
    </row>
    <row r="2547" spans="1:31" x14ac:dyDescent="0.2">
      <c r="A2547" t="s">
        <v>7187</v>
      </c>
      <c r="B2547" t="s">
        <v>7189</v>
      </c>
      <c r="C2547" t="s">
        <v>7188</v>
      </c>
      <c r="D2547">
        <v>14</v>
      </c>
      <c r="E2547">
        <v>14</v>
      </c>
      <c r="F2547" t="s">
        <v>58454</v>
      </c>
      <c r="G2547" t="s">
        <v>49673</v>
      </c>
      <c r="H2547" t="s">
        <v>24553</v>
      </c>
      <c r="I2547" t="s">
        <v>49674</v>
      </c>
      <c r="J2547" t="s">
        <v>49675</v>
      </c>
      <c r="K2547" t="s">
        <v>13387</v>
      </c>
      <c r="L2547" t="s">
        <v>49676</v>
      </c>
      <c r="M2547" t="s">
        <v>49677</v>
      </c>
      <c r="N2547" t="s">
        <v>49678</v>
      </c>
      <c r="O2547" t="s">
        <v>49679</v>
      </c>
      <c r="P2547" t="s">
        <v>41313</v>
      </c>
      <c r="Q2547" t="s">
        <v>9620</v>
      </c>
      <c r="R2547" t="s">
        <v>49680</v>
      </c>
      <c r="S2547" t="s">
        <v>49681</v>
      </c>
      <c r="T2547" t="s">
        <v>49682</v>
      </c>
      <c r="U2547" t="s">
        <v>49683</v>
      </c>
      <c r="V2547" t="s">
        <v>49684</v>
      </c>
      <c r="W2547" t="s">
        <v>49685</v>
      </c>
      <c r="X2547" t="s">
        <v>49686</v>
      </c>
      <c r="Z2547" t="str" cm="1">
        <f t="array" ref="Z2547">_xlfn.LET(_xlpm.raw,_xlfn.XLOOKUP(_xlfn.TEXTBEFORE(A2547,";",,,,A2547),_xlfn.ANCHORARRAY([2]summary!$O$4),_xlfn.CHOOSECOLS(_xlfn.ANCHORARRAY([2]summary!$K$4),1),""),IF(_xlpm.raw="","",_xlfn.TEXTAFTER(_xlfn.TEXTBEFORE(_xlpm.raw,"|",-1,,,_xlpm.raw),"tr|",,,,_xlfn.TEXTBEFORE(_xlpm.raw,"|",-1,,,_xlpm.raw))))</f>
        <v>A0A0K3CDB1</v>
      </c>
      <c r="AA2547">
        <f>_xlfn.XLOOKUP(Z2547,[1]!UniprotIFO[Entry],[1]!UniprotIFO[Mass],"")</f>
        <v>38004</v>
      </c>
      <c r="AB2547" t="str">
        <f>_xlfn.XLOOKUP(Z2547,[1]!UniprotIFO[Entry],[1]!UniprotIFO[Sequence],"")</f>
        <v>MSTDESKSRADALKVKGNEHYKARRFDEARAAYEQAWETHKDITYLNNLAAVYFEQGEYDKAIETCEKAVEEGREVRADFKLIAKALGRIGTSYMRKDDYDSAIKYLQKSLLEHRTPDILSKLKEAERTKSERDRLAYIDPAKADAAREEGNVAFKAGDYVTSVTHYSESIKRNPEDARGYTNRAAAYTKLMALPEALKDAEKAIEVDPKFVKGYIRKSNVLYAMKDFDKAYAAIEEAMEKDESNAHTKEISQQFSKVTSALSSSRAGETDEQTYARAMRDPEVQQIMSDPVFQSILQQAQQDPKSLQQHMVQNEGVRKKVEVLVRAGIIKTGPR</v>
      </c>
      <c r="AC2547" s="6" cm="1">
        <f t="array" ref="AC2547">SUMPRODUCT((LEN(AB2547)-LEN(SUBSTITUTE(AB2547,{"A";"C";"D";"E";"F";"G";"H";"I";"K";"L";"M";"N";"P";"Q";"R";"S";"T";"V";"W";"Y"},""))),{72.08;104.14;115.08;129.11;148.17;58.05;138.14;114.16;130.18;114.16;132.2;115.1;98.12;129.13;158.19;88.08;102.1;100.13;187.21;164.17})/1000</f>
        <v>38.31935</v>
      </c>
      <c r="AD2547" s="6">
        <f t="shared" si="78"/>
        <v>2.3255813953488371E-20</v>
      </c>
      <c r="AE2547" s="6">
        <f t="shared" si="79"/>
        <v>8.9114767441860459E-19</v>
      </c>
    </row>
    <row r="2548" spans="1:31" x14ac:dyDescent="0.2">
      <c r="A2548" t="s">
        <v>7190</v>
      </c>
      <c r="B2548" t="s">
        <v>7191</v>
      </c>
      <c r="C2548" t="s">
        <v>3907</v>
      </c>
      <c r="D2548">
        <v>11</v>
      </c>
      <c r="E2548">
        <v>11</v>
      </c>
      <c r="F2548" t="s">
        <v>58455</v>
      </c>
      <c r="G2548" t="s">
        <v>31903</v>
      </c>
      <c r="H2548" t="s">
        <v>49687</v>
      </c>
      <c r="I2548" t="s">
        <v>49688</v>
      </c>
      <c r="J2548" t="s">
        <v>38394</v>
      </c>
      <c r="K2548" t="s">
        <v>49689</v>
      </c>
      <c r="L2548" t="s">
        <v>49690</v>
      </c>
      <c r="M2548" t="s">
        <v>49691</v>
      </c>
      <c r="N2548" t="s">
        <v>18873</v>
      </c>
      <c r="O2548" t="s">
        <v>49692</v>
      </c>
      <c r="P2548" t="s">
        <v>39770</v>
      </c>
      <c r="Q2548" t="s">
        <v>49693</v>
      </c>
      <c r="R2548" t="s">
        <v>49694</v>
      </c>
      <c r="S2548" t="s">
        <v>15518</v>
      </c>
      <c r="T2548" t="s">
        <v>22777</v>
      </c>
      <c r="U2548" t="s">
        <v>42248</v>
      </c>
      <c r="V2548" t="s">
        <v>49695</v>
      </c>
      <c r="W2548" t="s">
        <v>49696</v>
      </c>
      <c r="X2548" t="s">
        <v>49697</v>
      </c>
      <c r="Z2548" t="str" cm="1">
        <f t="array" ref="Z2548">_xlfn.LET(_xlpm.raw,_xlfn.XLOOKUP(_xlfn.TEXTBEFORE(A2548,";",,,,A2548),_xlfn.ANCHORARRAY([2]summary!$O$4),_xlfn.CHOOSECOLS(_xlfn.ANCHORARRAY([2]summary!$K$4),1),""),IF(_xlpm.raw="","",_xlfn.TEXTAFTER(_xlfn.TEXTBEFORE(_xlpm.raw,"|",-1,,,_xlpm.raw),"tr|",,,,_xlfn.TEXTBEFORE(_xlpm.raw,"|",-1,,,_xlpm.raw))))</f>
        <v>A0A0K3CDA0</v>
      </c>
      <c r="AA2548">
        <f>_xlfn.XLOOKUP(Z2548,[1]!UniprotIFO[Entry],[1]!UniprotIFO[Mass],"")</f>
        <v>30589</v>
      </c>
      <c r="AB2548" t="str">
        <f>_xlfn.XLOOKUP(Z2548,[1]!UniprotIFO[Entry],[1]!UniprotIFO[Sequence],"")</f>
        <v>MVPAMSTDDKWSAQRYNTNASFVYSPQYTSPTLNLLAPQPGERILDLGCGSGDLTIDSLLPAVLPGGGIVGLDSSSSLLFKARQNLSSSSSVSPSDKANLSWIKCDGHDLASLGKDGEFDAVFSNAALHWMKRDPQKVVDGAYGLLKSGGRFVGEMGGALNMVGVRSALHSILADDGVDASKVDPWFFPTPEVYRAILEKAGFRVESCDLIPRPTPLPTGLRGWLETFAFAFLDALPSPADREAVIDEVCRRLEVDMKHDVGDGGEGKWTVMYVRLRFKACKD</v>
      </c>
      <c r="AC2548" s="6" cm="1">
        <f t="array" ref="AC2548">SUMPRODUCT((LEN(AB2548)-LEN(SUBSTITUTE(AB2548,{"A";"C";"D";"E";"F";"G";"H";"I";"K";"L";"M";"N";"P";"Q";"R";"S";"T";"V";"W";"Y"},""))),{72.08;104.14;115.08;129.11;148.17;58.05;138.14;114.16;130.18;114.16;132.2;115.1;98.12;129.13;158.19;88.08;102.1;100.13;187.21;164.17})/1000</f>
        <v>30.84647</v>
      </c>
      <c r="AD2548" s="6">
        <f t="shared" si="78"/>
        <v>1.8272425249169435E-20</v>
      </c>
      <c r="AE2548" s="6">
        <f t="shared" si="79"/>
        <v>5.636398172757475E-19</v>
      </c>
    </row>
    <row r="2549" spans="1:31" x14ac:dyDescent="0.2">
      <c r="A2549" t="s">
        <v>7192</v>
      </c>
      <c r="B2549" t="s">
        <v>7194</v>
      </c>
      <c r="C2549" t="s">
        <v>7193</v>
      </c>
      <c r="D2549">
        <v>10</v>
      </c>
      <c r="E2549">
        <v>10</v>
      </c>
      <c r="F2549" t="s">
        <v>58456</v>
      </c>
      <c r="G2549" t="s">
        <v>49596</v>
      </c>
      <c r="H2549" t="s">
        <v>49698</v>
      </c>
      <c r="I2549" t="s">
        <v>49699</v>
      </c>
      <c r="J2549" t="s">
        <v>49700</v>
      </c>
      <c r="K2549" t="s">
        <v>49701</v>
      </c>
      <c r="L2549" t="s">
        <v>25801</v>
      </c>
      <c r="M2549" t="s">
        <v>49702</v>
      </c>
      <c r="N2549" t="s">
        <v>49703</v>
      </c>
      <c r="O2549" t="s">
        <v>49704</v>
      </c>
      <c r="P2549" t="s">
        <v>41485</v>
      </c>
      <c r="Q2549" t="s">
        <v>49705</v>
      </c>
      <c r="R2549" t="s">
        <v>49706</v>
      </c>
      <c r="S2549" t="s">
        <v>49707</v>
      </c>
      <c r="T2549" t="s">
        <v>46823</v>
      </c>
      <c r="U2549" t="s">
        <v>49708</v>
      </c>
      <c r="V2549" t="s">
        <v>49709</v>
      </c>
      <c r="W2549" t="s">
        <v>49710</v>
      </c>
      <c r="X2549" t="s">
        <v>49711</v>
      </c>
      <c r="Y2549" t="s">
        <v>58882</v>
      </c>
      <c r="Z2549" t="str" cm="1">
        <f t="array" ref="Z2549">_xlfn.LET(_xlpm.raw,_xlfn.XLOOKUP(_xlfn.TEXTBEFORE(A2549,";",,,,A2549),_xlfn.ANCHORARRAY([2]summary!$O$4),_xlfn.CHOOSECOLS(_xlfn.ANCHORARRAY([2]summary!$K$4),1),""),IF(_xlpm.raw="","",_xlfn.TEXTAFTER(_xlfn.TEXTBEFORE(_xlpm.raw,"|",-1,,,_xlpm.raw),"tr|",,,,_xlfn.TEXTBEFORE(_xlpm.raw,"|",-1,,,_xlpm.raw))))</f>
        <v>A0A0K3C9X0</v>
      </c>
      <c r="AA2549">
        <f>_xlfn.XLOOKUP(Z2549,[1]!UniprotIFO[Entry],[1]!UniprotIFO[Mass],"")</f>
        <v>32826</v>
      </c>
      <c r="AB2549" t="str">
        <f>_xlfn.XLOOKUP(Z2549,[1]!UniprotIFO[Entry],[1]!UniprotIFO[Sequence],"")</f>
        <v>MLAVLRTARQATRPLARQLHASSAVAAYSNFLMPAMSPTMTEGSISEWKVKEGEAYTAGAVLLSIETDKATIDVEAQDDGVMGKILVGDGAAGVQVGKLIAILAEEGDDLANIEIPSEEAAASSSAPPPSDSKSEAGPTSPTASDAPTPSPATPSPTPSATHAHPHHSKPLLPSVLRLLALNGIQDASEIKGTGHNGVLTKGDVLAFMGKISSPRGSLPKEKPHGGHPANEYTATPKDVKKPVEVQLDGPSMRRIIASGLATAAAGPKPAIVSAPVFSFDSILDDYLPPSQRSSARSASSASPVPPPPAANQNAFDAILGL</v>
      </c>
      <c r="AC2549" s="6" cm="1">
        <f t="array" ref="AC2549">SUMPRODUCT((LEN(AB2549)-LEN(SUBSTITUTE(AB2549,{"A";"C";"D";"E";"F";"G";"H";"I";"K";"L";"M";"N";"P";"Q";"R";"S";"T";"V";"W";"Y"},""))),{72.08;104.14;115.08;129.11;148.17;58.05;138.14;114.16;130.18;114.16;132.2;115.1;98.12;129.13;158.19;88.08;102.1;100.13;187.21;164.17})/1000</f>
        <v>33.121960000000001</v>
      </c>
      <c r="AD2549" s="6">
        <f t="shared" si="78"/>
        <v>1.6611295681063123E-20</v>
      </c>
      <c r="AE2549" s="6">
        <f t="shared" si="79"/>
        <v>5.5019867109634558E-19</v>
      </c>
    </row>
    <row r="2550" spans="1:31" x14ac:dyDescent="0.2">
      <c r="A2550" t="s">
        <v>7195</v>
      </c>
      <c r="B2550" t="s">
        <v>7196</v>
      </c>
      <c r="C2550" t="s">
        <v>2943</v>
      </c>
      <c r="D2550">
        <v>23</v>
      </c>
      <c r="E2550">
        <v>23</v>
      </c>
      <c r="F2550" t="s">
        <v>56199</v>
      </c>
      <c r="G2550" t="s">
        <v>49712</v>
      </c>
      <c r="H2550" t="s">
        <v>49713</v>
      </c>
      <c r="I2550" t="s">
        <v>49714</v>
      </c>
      <c r="J2550" t="s">
        <v>49715</v>
      </c>
      <c r="K2550" t="s">
        <v>49716</v>
      </c>
      <c r="L2550" t="s">
        <v>45426</v>
      </c>
      <c r="M2550" t="s">
        <v>49717</v>
      </c>
      <c r="N2550" t="s">
        <v>49718</v>
      </c>
      <c r="O2550" t="s">
        <v>49719</v>
      </c>
      <c r="P2550" t="s">
        <v>49720</v>
      </c>
      <c r="Q2550" t="s">
        <v>49721</v>
      </c>
      <c r="R2550" t="s">
        <v>49722</v>
      </c>
      <c r="S2550" t="s">
        <v>21248</v>
      </c>
      <c r="T2550" t="s">
        <v>49723</v>
      </c>
      <c r="U2550" t="s">
        <v>49724</v>
      </c>
      <c r="V2550" t="s">
        <v>49725</v>
      </c>
      <c r="W2550" t="s">
        <v>34077</v>
      </c>
      <c r="X2550" t="s">
        <v>49279</v>
      </c>
      <c r="Z2550" t="str" cm="1">
        <f t="array" ref="Z2550">_xlfn.LET(_xlpm.raw,_xlfn.XLOOKUP(_xlfn.TEXTBEFORE(A2550,";",,,,A2550),_xlfn.ANCHORARRAY([2]summary!$O$4),_xlfn.CHOOSECOLS(_xlfn.ANCHORARRAY([2]summary!$K$4),1),""),IF(_xlpm.raw="","",_xlfn.TEXTAFTER(_xlfn.TEXTBEFORE(_xlpm.raw,"|",-1,,,_xlpm.raw),"tr|",,,,_xlfn.TEXTBEFORE(_xlpm.raw,"|",-1,,,_xlpm.raw))))</f>
        <v>A0A2T0A6F2</v>
      </c>
      <c r="AA2550">
        <f>_xlfn.XLOOKUP(Z2550,[1]!UniprotIFO[Entry],[1]!UniprotIFO[Mass],"")</f>
        <v>107361</v>
      </c>
      <c r="AB2550" t="str">
        <f>_xlfn.XLOOKUP(Z2550,[1]!UniprotIFO[Entry],[1]!UniprotIFO[Sequence],"")</f>
        <v>MAALAHTQTADSLAQQLHVALDTGLTASQVEENQRKYGKNVLPEEPSPPLWELILEQFKDQLVLILLASAGISLVLAYLEEGEDKATAYVEPIVILAILIANAWVGVVQETNAEKAIEALMEYSPDEAKVIRDGRVQKIHAVDLVPGDVISLAVGDKVPADSRVVSISSASFTVDQALLTGESYSVSKSTGVVKDEKAVKQDMVNMLFSGTTVVTGKAQALVVATGTQTAIGDIHTSITSQISEKTPLKQKVDDFGEQLAKVIAVICVLVWVVNFRNFNDPSHGGLVKGAIYYFKIAVALAVAAIPEGLPAVITTCLALGTKKMARKNAIVRSLPSVETLGSTNVICSDKTGTLTTNQMSVARVSVIENGALKQFEVEGTTYAPTGSLLKANGAKVDSQTLALSAFTRLAEIASLCNDAKIAYSEKDNSYASVGEPTEAALRVLVEKIGSASVNSSLSSLSAQARVNAVNTDIESRFARLLTFEFSRDRKSMSVLVREKNASTAALFVKGAPESVLERCDFIGTGASRQPLTQQLRDEINKTVLSYGSQGLRTLALAYVDDVDPDADHYHTDSSSKYIAFEQKMTFAGLVGMLDPPRPEVRGAIEKCKTAGVRVVVITGDNKNTAETICRQIGVFGDSEDLTGKSYTGKEFDALSQQDKVTAVLNASLFSRTEPGHKLQIVELLQEQGLVCAMTGDGVNDAPALRRAAIGIAMGSGTDVAKLASDMVLADDNFASIEAAIEEGRSIYENTKQFIRYLISSNIGEVVSIFLTVLLGMPEALLSVQLLWVNLVTDGLPATALGFNPPDHSIMRRPPRSAKEPLISGWLFFRYLIIGTYVGCATVFGYAWWFMFYKGGPQISWYQLTHFHKCSELFPSIGCDMFANEMAKRATTISLSILVVIEMFNALNSLAENESLLTLPPWRNMYLVGAIALSMALHFMILYVPFFATLFQITPLNLDEWKAVVAISFPVILIDEALKLVSNAFVAPPAKQKTE</v>
      </c>
      <c r="AC2550" s="6" cm="1">
        <f t="array" ref="AC2550">SUMPRODUCT((LEN(AB2550)-LEN(SUBSTITUTE(AB2550,{"A";"C";"D";"E";"F";"G";"H";"I";"K";"L";"M";"N";"P";"Q";"R";"S";"T";"V";"W";"Y"},""))),{72.08;104.14;115.08;129.11;148.17;58.05;138.14;114.16;130.18;114.16;132.2;115.1;98.12;129.13;158.19;88.08;102.1;100.13;187.21;164.17})/1000</f>
        <v>108.31649</v>
      </c>
      <c r="AD2550" s="6">
        <f t="shared" si="78"/>
        <v>3.8205980066445182E-20</v>
      </c>
      <c r="AE2550" s="6">
        <f t="shared" si="79"/>
        <v>4.1383376578073092E-18</v>
      </c>
    </row>
    <row r="2551" spans="1:31" x14ac:dyDescent="0.2">
      <c r="A2551" t="s">
        <v>7197</v>
      </c>
      <c r="B2551" t="s">
        <v>7199</v>
      </c>
      <c r="C2551" t="s">
        <v>7198</v>
      </c>
      <c r="D2551">
        <v>11</v>
      </c>
      <c r="E2551">
        <v>11</v>
      </c>
      <c r="F2551" t="s">
        <v>58457</v>
      </c>
      <c r="G2551" t="s">
        <v>49726</v>
      </c>
      <c r="H2551" t="s">
        <v>49727</v>
      </c>
      <c r="I2551" t="s">
        <v>49728</v>
      </c>
      <c r="J2551" t="s">
        <v>49729</v>
      </c>
      <c r="K2551" t="s">
        <v>49730</v>
      </c>
      <c r="L2551" t="s">
        <v>49731</v>
      </c>
      <c r="M2551" t="s">
        <v>49732</v>
      </c>
      <c r="N2551" t="s">
        <v>49733</v>
      </c>
      <c r="O2551" t="s">
        <v>49734</v>
      </c>
      <c r="P2551" t="s">
        <v>49735</v>
      </c>
      <c r="Q2551" t="s">
        <v>11100</v>
      </c>
      <c r="R2551" t="s">
        <v>49736</v>
      </c>
      <c r="S2551" t="s">
        <v>49737</v>
      </c>
      <c r="T2551" t="s">
        <v>32430</v>
      </c>
      <c r="U2551" t="s">
        <v>49738</v>
      </c>
      <c r="V2551" t="s">
        <v>49739</v>
      </c>
      <c r="W2551" t="s">
        <v>49740</v>
      </c>
      <c r="X2551" t="s">
        <v>49741</v>
      </c>
      <c r="Z2551" t="str" cm="1">
        <f t="array" ref="Z2551">_xlfn.LET(_xlpm.raw,_xlfn.XLOOKUP(_xlfn.TEXTBEFORE(A2551,";",,,,A2551),_xlfn.ANCHORARRAY([2]summary!$O$4),_xlfn.CHOOSECOLS(_xlfn.ANCHORARRAY([2]summary!$K$4),1),""),IF(_xlpm.raw="","",_xlfn.TEXTAFTER(_xlfn.TEXTBEFORE(_xlpm.raw,"|",-1,,,_xlpm.raw),"tr|",,,,_xlfn.TEXTBEFORE(_xlpm.raw,"|",-1,,,_xlpm.raw))))</f>
        <v>A0A2T0ACE2</v>
      </c>
      <c r="AA2551">
        <f>_xlfn.XLOOKUP(Z2551,[1]!UniprotIFO[Entry],[1]!UniprotIFO[Mass],"")</f>
        <v>25906</v>
      </c>
      <c r="AB2551" t="str">
        <f>_xlfn.XLOOKUP(Z2551,[1]!UniprotIFO[Entry],[1]!UniprotIFO[Sequence],"")</f>
        <v>PSHRVVASALLSRPPLILPPLSPLERSYYAYQRRIHRALAKPASVSQSWFFKKGTQAEKSFMKAFEMAAEEVEGAPDYVPRETEADKKGDITSLERKADRTLYLLLKKNRKEHAWQFPQGGVEGEESLLEAAKRELHEETGVNVDVWPSGRVPAGAYTYPFPAEHKKKHPEHEGAKVFFMPMRIVRGQVEPNKQEGIVDFAWLTKEEVKEKVSPEYWAAVEPMLSDY</v>
      </c>
      <c r="AC2551" s="6" cm="1">
        <f t="array" ref="AC2551">SUMPRODUCT((LEN(AB2551)-LEN(SUBSTITUTE(AB2551,{"A";"C";"D";"E";"F";"G";"H";"I";"K";"L";"M";"N";"P";"Q";"R";"S";"T";"V";"W";"Y"},""))),{72.08;104.14;115.08;129.11;148.17;58.05;138.14;114.16;130.18;114.16;132.2;115.1;98.12;129.13;158.19;88.08;102.1;100.13;187.21;164.17})/1000</f>
        <v>26.114359999999994</v>
      </c>
      <c r="AD2551" s="6">
        <f t="shared" si="78"/>
        <v>1.8272425249169435E-20</v>
      </c>
      <c r="AE2551" s="6">
        <f t="shared" si="79"/>
        <v>4.7717269102990025E-19</v>
      </c>
    </row>
    <row r="2552" spans="1:31" x14ac:dyDescent="0.2">
      <c r="A2552" t="s">
        <v>7200</v>
      </c>
      <c r="B2552" t="s">
        <v>7202</v>
      </c>
      <c r="C2552" t="s">
        <v>7201</v>
      </c>
      <c r="D2552">
        <v>3</v>
      </c>
      <c r="E2552">
        <v>3</v>
      </c>
      <c r="F2552" t="s">
        <v>58458</v>
      </c>
      <c r="G2552" t="s">
        <v>49742</v>
      </c>
      <c r="H2552" t="s">
        <v>49743</v>
      </c>
      <c r="I2552" t="s">
        <v>49744</v>
      </c>
      <c r="J2552" t="s">
        <v>49745</v>
      </c>
      <c r="K2552" t="s">
        <v>49746</v>
      </c>
      <c r="L2552" t="s">
        <v>48331</v>
      </c>
      <c r="M2552" t="s">
        <v>49747</v>
      </c>
      <c r="N2552" t="s">
        <v>49748</v>
      </c>
      <c r="O2552" t="s">
        <v>49749</v>
      </c>
      <c r="P2552" t="s">
        <v>49750</v>
      </c>
      <c r="Q2552" t="s">
        <v>49751</v>
      </c>
      <c r="R2552" t="s">
        <v>49752</v>
      </c>
      <c r="S2552" t="s">
        <v>41523</v>
      </c>
      <c r="T2552" t="s">
        <v>37065</v>
      </c>
      <c r="U2552" t="s">
        <v>49753</v>
      </c>
      <c r="V2552" t="s">
        <v>49754</v>
      </c>
      <c r="W2552" t="s">
        <v>49755</v>
      </c>
      <c r="X2552" t="s">
        <v>49756</v>
      </c>
      <c r="Z2552" t="str" cm="1">
        <f t="array" ref="Z2552">_xlfn.LET(_xlpm.raw,_xlfn.XLOOKUP(_xlfn.TEXTBEFORE(A2552,";",,,,A2552),_xlfn.ANCHORARRAY([2]summary!$O$4),_xlfn.CHOOSECOLS(_xlfn.ANCHORARRAY([2]summary!$K$4),1),""),IF(_xlpm.raw="","",_xlfn.TEXTAFTER(_xlfn.TEXTBEFORE(_xlpm.raw,"|",-1,,,_xlpm.raw),"tr|",,,,_xlfn.TEXTBEFORE(_xlpm.raw,"|",-1,,,_xlpm.raw))))</f>
        <v>A0A0K3CDM3</v>
      </c>
      <c r="AA2552">
        <f>_xlfn.XLOOKUP(Z2552,[1]!UniprotIFO[Entry],[1]!UniprotIFO[Mass],"")</f>
        <v>24904</v>
      </c>
      <c r="AB2552" t="str">
        <f>_xlfn.XLOOKUP(Z2552,[1]!UniprotIFO[Entry],[1]!UniprotIFO[Sequence],"")</f>
        <v>MSADASSGRRRSIDDPDSLVPASLSASQQPAQQPASKPAAAAPSSDGTMAADDDPEAAELAAMKARVAEMEAEAAKLRELTAASEAAAGGGSAASNGDGSDVNMSDEDRQAVDARSIYVGNVDYHATPEEIQQHFASCGTINRVTILFDKYTGPKGYAYVEFAEPSLVQNALHLNESVLRGRQIKVSEKRTNLPGYSARGRGRGGRGGRGGYRGGYQGHGGYSPYPRGRGRGRGRGGW</v>
      </c>
      <c r="AC2552" s="6" cm="1">
        <f t="array" ref="AC2552">SUMPRODUCT((LEN(AB2552)-LEN(SUBSTITUTE(AB2552,{"A";"C";"D";"E";"F";"G";"H";"I";"K";"L";"M";"N";"P";"Q";"R";"S";"T";"V";"W";"Y"},""))),{72.08;104.14;115.08;129.11;148.17;58.05;138.14;114.16;130.18;114.16;132.2;115.1;98.12;129.13;158.19;88.08;102.1;100.13;187.21;164.17})/1000</f>
        <v>25.124029999999998</v>
      </c>
      <c r="AD2552" s="6">
        <f t="shared" si="78"/>
        <v>4.9833887043189367E-21</v>
      </c>
      <c r="AE2552" s="6">
        <f t="shared" si="79"/>
        <v>1.2520280730897009E-19</v>
      </c>
    </row>
    <row r="2553" spans="1:31" x14ac:dyDescent="0.2">
      <c r="A2553" t="s">
        <v>7203</v>
      </c>
      <c r="B2553" t="s">
        <v>7205</v>
      </c>
      <c r="C2553" t="s">
        <v>7204</v>
      </c>
      <c r="D2553">
        <v>3</v>
      </c>
      <c r="E2553">
        <v>3</v>
      </c>
      <c r="F2553" t="s">
        <v>58459</v>
      </c>
      <c r="G2553" t="s">
        <v>15077</v>
      </c>
      <c r="H2553" t="s">
        <v>49757</v>
      </c>
      <c r="I2553" t="s">
        <v>49758</v>
      </c>
      <c r="J2553" t="s">
        <v>49759</v>
      </c>
      <c r="K2553" t="s">
        <v>49760</v>
      </c>
      <c r="L2553" t="s">
        <v>49761</v>
      </c>
      <c r="M2553" t="s">
        <v>49762</v>
      </c>
      <c r="N2553" t="s">
        <v>49763</v>
      </c>
      <c r="O2553" t="s">
        <v>49764</v>
      </c>
      <c r="P2553" t="s">
        <v>49765</v>
      </c>
      <c r="Q2553" t="s">
        <v>49766</v>
      </c>
      <c r="R2553" t="s">
        <v>49767</v>
      </c>
      <c r="S2553" t="s">
        <v>49768</v>
      </c>
      <c r="T2553" t="s">
        <v>49769</v>
      </c>
      <c r="U2553" t="s">
        <v>49770</v>
      </c>
      <c r="V2553" t="s">
        <v>49771</v>
      </c>
      <c r="W2553" t="s">
        <v>49772</v>
      </c>
      <c r="X2553" t="s">
        <v>49773</v>
      </c>
      <c r="Z2553" t="str" cm="1">
        <f t="array" ref="Z2553">_xlfn.LET(_xlpm.raw,_xlfn.XLOOKUP(_xlfn.TEXTBEFORE(A2553,";",,,,A2553),_xlfn.ANCHORARRAY([2]summary!$O$4),_xlfn.CHOOSECOLS(_xlfn.ANCHORARRAY([2]summary!$K$4),1),""),IF(_xlpm.raw="","",_xlfn.TEXTAFTER(_xlfn.TEXTBEFORE(_xlpm.raw,"|",-1,,,_xlpm.raw),"tr|",,,,_xlfn.TEXTBEFORE(_xlpm.raw,"|",-1,,,_xlpm.raw))))</f>
        <v>A0A0K3CDC2</v>
      </c>
      <c r="AA2553">
        <f>_xlfn.XLOOKUP(Z2553,[1]!UniprotIFO[Entry],[1]!UniprotIFO[Mass],"")</f>
        <v>35386</v>
      </c>
      <c r="AB2553" t="str">
        <f>_xlfn.XLOOKUP(Z2553,[1]!UniprotIFO[Entry],[1]!UniprotIFO[Sequence],"")</f>
        <v>MSPSALESARAEGPKTSRLFGYPLHGTYAPFLHNTITRLANVPRTYYKMESTDMDGFLAYVRSEECCGSAVTMPHKVAICQHLDDLTEDGRNIGACNTVIIRKGPNGERQLVGHNTDSVGVRESLLRADDSHVKSGKVRPGAVLGAGGACRAAVYALDQWLNCSPIYVVNRDDAEVEQFISDFKKNATEKFNPKLVHVKTVEEAEKLEAPAYIVSAVPAFPPTTPEEKQARAVSECLFNKPEKGVILEMCYHPDIWTPLAQIAQDAGWKVVTGEQAMIWQGIEQQLLWLGCDEADLPIQEILDTVAKQVASDKQTGSEPPFE</v>
      </c>
      <c r="AC2553" s="6" cm="1">
        <f t="array" ref="AC2553">SUMPRODUCT((LEN(AB2553)-LEN(SUBSTITUTE(AB2553,{"A";"C";"D";"E";"F";"G";"H";"I";"K";"L";"M";"N";"P";"Q";"R";"S";"T";"V";"W";"Y"},""))),{72.08;104.14;115.08;129.11;148.17;58.05;138.14;114.16;130.18;114.16;132.2;115.1;98.12;129.13;158.19;88.08;102.1;100.13;187.21;164.17})/1000</f>
        <v>35.677770000000002</v>
      </c>
      <c r="AD2553" s="6">
        <f t="shared" si="78"/>
        <v>4.9833887043189367E-21</v>
      </c>
      <c r="AE2553" s="6">
        <f t="shared" si="79"/>
        <v>1.7779619601328904E-19</v>
      </c>
    </row>
    <row r="2554" spans="1:31" x14ac:dyDescent="0.2">
      <c r="A2554" t="s">
        <v>7206</v>
      </c>
      <c r="B2554" t="s">
        <v>7207</v>
      </c>
      <c r="C2554" t="s">
        <v>6209</v>
      </c>
      <c r="D2554">
        <v>11</v>
      </c>
      <c r="E2554">
        <v>11</v>
      </c>
      <c r="F2554" t="s">
        <v>58460</v>
      </c>
      <c r="G2554" t="s">
        <v>49774</v>
      </c>
      <c r="H2554" t="s">
        <v>38039</v>
      </c>
      <c r="I2554" t="s">
        <v>49775</v>
      </c>
      <c r="J2554" t="s">
        <v>49776</v>
      </c>
      <c r="K2554" t="s">
        <v>49777</v>
      </c>
      <c r="L2554" t="s">
        <v>49778</v>
      </c>
      <c r="M2554" t="s">
        <v>13335</v>
      </c>
      <c r="N2554" t="s">
        <v>49779</v>
      </c>
      <c r="O2554" t="s">
        <v>10360</v>
      </c>
      <c r="P2554" t="s">
        <v>36966</v>
      </c>
      <c r="Q2554" t="s">
        <v>49780</v>
      </c>
      <c r="R2554" t="s">
        <v>49781</v>
      </c>
      <c r="S2554" t="s">
        <v>49782</v>
      </c>
      <c r="T2554" t="s">
        <v>49783</v>
      </c>
      <c r="U2554" t="s">
        <v>49784</v>
      </c>
      <c r="V2554" t="s">
        <v>49785</v>
      </c>
      <c r="W2554" t="s">
        <v>49786</v>
      </c>
      <c r="X2554" t="s">
        <v>49787</v>
      </c>
      <c r="Y2554" t="s">
        <v>59072</v>
      </c>
      <c r="Z2554" t="str" cm="1">
        <f t="array" ref="Z2554">_xlfn.LET(_xlpm.raw,_xlfn.XLOOKUP(_xlfn.TEXTBEFORE(A2554,";",,,,A2554),_xlfn.ANCHORARRAY([2]summary!$O$4),_xlfn.CHOOSECOLS(_xlfn.ANCHORARRAY([2]summary!$K$4),1),""),IF(_xlpm.raw="","",_xlfn.TEXTAFTER(_xlfn.TEXTBEFORE(_xlpm.raw,"|",-1,,,_xlpm.raw),"tr|",,,,_xlfn.TEXTBEFORE(_xlpm.raw,"|",-1,,,_xlpm.raw))))</f>
        <v>A0A0K3CDB7</v>
      </c>
      <c r="AA2554">
        <f>_xlfn.XLOOKUP(Z2554,[1]!UniprotIFO[Entry],[1]!UniprotIFO[Mass],"")</f>
        <v>54438</v>
      </c>
      <c r="AB2554" t="str">
        <f>_xlfn.XLOOKUP(Z2554,[1]!UniprotIFO[Entry],[1]!UniprotIFO[Sequence],"")</f>
        <v>MPDSEAGSSASGSRSPSPAPHPPTTTSSSSSAQPIASSSKALPLLSTEPTSSTTFSDLGLLPELCTACTQLGFKQPSEIQRECIPYALEGRDIIGLAQTGSGKTAAFALPILHALWQDPQGLFAVVLAPTRELAYQISDQFTALGSGIGVRVATIVGGMDTMAQQVALAKKPHIVVATPGRLQDHLENTKGFSLRNLKYLVMDEADRLLDLDFGPVIDKILKVIPREGRRTYLFSATMTTKVAKLQRASLRDPVKLEVSSKYQTVSTLLQYYFLVPLKHKDLHLVHLLHTLSGLTAIVFVRTVVDAQRLSILLRLLSFPAIPLHGQLSQSARLGALNKFKSGGKTIMIATDVASRGLDIPSVDLVVNYDLPTNSKDYIHRVGRTARAGRSGKSVTLVTQYDVELFQRIEGVIGKKMDEYPLGASGKQEALLLSERVGEAQREAIKEVKEFQMGHGGAKGKGKRRRDDDERDRDDDEREAGMPVKRGGGRGGRGGGRGGKRGRR</v>
      </c>
      <c r="AC2554" s="6" cm="1">
        <f t="array" ref="AC2554">SUMPRODUCT((LEN(AB2554)-LEN(SUBSTITUTE(AB2554,{"A";"C";"D";"E";"F";"G";"H";"I";"K";"L";"M";"N";"P";"Q";"R";"S";"T";"V";"W";"Y"},""))),{72.08;104.14;115.08;129.11;148.17;58.05;138.14;114.16;130.18;114.16;132.2;115.1;98.12;129.13;158.19;88.08;102.1;100.13;187.21;164.17})/1000</f>
        <v>54.939120000000003</v>
      </c>
      <c r="AD2554" s="6">
        <f t="shared" si="78"/>
        <v>1.8272425249169435E-20</v>
      </c>
      <c r="AE2554" s="6">
        <f t="shared" si="79"/>
        <v>1.0038709634551496E-18</v>
      </c>
    </row>
    <row r="2555" spans="1:31" x14ac:dyDescent="0.2">
      <c r="A2555" t="s">
        <v>7208</v>
      </c>
      <c r="B2555" t="s">
        <v>7210</v>
      </c>
      <c r="C2555" t="s">
        <v>7209</v>
      </c>
      <c r="D2555">
        <v>5</v>
      </c>
      <c r="E2555">
        <v>5</v>
      </c>
      <c r="F2555" t="s">
        <v>58461</v>
      </c>
      <c r="G2555" t="s">
        <v>49788</v>
      </c>
      <c r="H2555" t="s">
        <v>49789</v>
      </c>
      <c r="I2555" t="s">
        <v>49790</v>
      </c>
      <c r="J2555" t="s">
        <v>17204</v>
      </c>
      <c r="K2555" t="s">
        <v>25773</v>
      </c>
      <c r="L2555" t="s">
        <v>49791</v>
      </c>
      <c r="M2555" t="s">
        <v>25337</v>
      </c>
      <c r="N2555" t="s">
        <v>49792</v>
      </c>
      <c r="O2555" t="s">
        <v>49793</v>
      </c>
      <c r="P2555" t="s">
        <v>49794</v>
      </c>
      <c r="Q2555" t="s">
        <v>49795</v>
      </c>
      <c r="R2555" t="s">
        <v>49796</v>
      </c>
      <c r="S2555" t="s">
        <v>49797</v>
      </c>
      <c r="T2555" t="s">
        <v>9315</v>
      </c>
      <c r="U2555" t="s">
        <v>49798</v>
      </c>
      <c r="V2555" t="s">
        <v>32026</v>
      </c>
      <c r="W2555" t="s">
        <v>19102</v>
      </c>
      <c r="X2555" t="s">
        <v>18577</v>
      </c>
      <c r="Y2555" t="s">
        <v>58962</v>
      </c>
      <c r="Z2555" t="str" cm="1">
        <f t="array" ref="Z2555">_xlfn.LET(_xlpm.raw,_xlfn.XLOOKUP(_xlfn.TEXTBEFORE(A2555,";",,,,A2555),_xlfn.ANCHORARRAY([2]summary!$O$4),_xlfn.CHOOSECOLS(_xlfn.ANCHORARRAY([2]summary!$K$4),1),""),IF(_xlpm.raw="","",_xlfn.TEXTAFTER(_xlfn.TEXTBEFORE(_xlpm.raw,"|",-1,,,_xlpm.raw),"tr|",,,,_xlfn.TEXTBEFORE(_xlpm.raw,"|",-1,,,_xlpm.raw))))</f>
        <v>A0A0K3CGW3</v>
      </c>
      <c r="AA2555">
        <f>_xlfn.XLOOKUP(Z2555,[1]!UniprotIFO[Entry],[1]!UniprotIFO[Mass],"")</f>
        <v>130545</v>
      </c>
      <c r="AB2555" t="str">
        <f>_xlfn.XLOOKUP(Z2555,[1]!UniprotIFO[Entry],[1]!UniprotIFO[Sequence],"")</f>
        <v>MFGGLNLKSLSDKLNESLHDLENTLAQGLPSTSTAANPTSPPRQQPTRTASSPAASPSSSRTRPSLDSIATRAQSVAGGLGNLSSPLSPTAIVNAQQSASQLAEGALSSLRASLRKGRQSLDTVARASLDGGRSSSDSGRPAAVPASPSKREGSIKEEELISIKKEEDAPEEKKPAVEEQLVDIGEATSAPAPPAPSHAPLVDLSEPPASTTLRATPAASASLAPPDRPAPLDRKPSSLLDPPTPEEGEDDDAWGVGSVGIRTPAIPQGETPAEEEEVKEEEAEAKADDAEKEATEAAPPTAETEPNAASAAPLNEQEVVPLQDETSAPRTTEAATIEPASIAVGDEASTAAGPETDAVVEQKEEEQLAPVAAAVEEVAPVAEEPTTAPAVADEPSALSTNEQSETATPAAYEPEPAVHPPPIAAADPAESNEPSETAVIDPIVLNKPVAASPTETEPATAPPSTEPTHSPPPNSIPEPSSATPEHSQTADADEQTVAASAKADVEEQSGDPQAEQEKVGLDDAAETKGDAEVREADIAARFAKAEEPDRLIEALEPEGTVEKAVEAPREEAVKEVGAKNEDAGAPAHTTAAPVDEPSPPAVPSKPSSDDRLAGLKASLDKVVASLTPLGSVDDVQAFEDELRNMKSKAEMAVKEVARLTGQLDRQKESFEELRETHRLEHKSQQDEIDSLREQLSTKGAKLTAAESAAAQTRAEIAKASEEYDKLKIVAKEEEEKRVKALSLLRALRQKLVKNEKEKEESDKELERLRAAEQQAQETLKTDRSRFDSEIVALRSAQEQQINKLKQSFERETAKLKEQFDRDSTNKRGQFELDAITAKAQQAKELAAKDARIKQLETTVRELTTARDSVFGQLQLRQAEIESSETNQEALKTRAAELEYELSETKDRIAAMQDELDSVRRHRQDSARDEGTTRRLLEEAEARHVVKVRDLEARAAQLEKDRRETEDEMGRNLQERLKEVERLRAALAQKDVDFAESVQNRQKREKEIEEAQKARADLEARLKKVEAALDRVREESLILQQGEAAAKEELNDRVQRMSELEARLEEVQTRESNLRSTNKTLREELRKLQSGVLLSEKQRHPGVGYFSSFSQQNAPSVASLPAARASTTSLTSTIGGPASPPLSASSPPASISSGLAGGAKANGDEALNFEYIRNILLQFLEKPEMRPHLIQVLGVILHFTPAELRRLAAKSSVPH</v>
      </c>
      <c r="AC2555" s="6" cm="1">
        <f t="array" ref="AC2555">SUMPRODUCT((LEN(AB2555)-LEN(SUBSTITUTE(AB2555,{"A";"C";"D";"E";"F";"G";"H";"I";"K";"L";"M";"N";"P";"Q";"R";"S";"T";"V";"W";"Y"},""))),{72.08;104.14;115.08;129.11;148.17;58.05;138.14;114.16;130.18;114.16;132.2;115.1;98.12;129.13;158.19;88.08;102.1;100.13;187.21;164.17})/1000</f>
        <v>131.66310999999999</v>
      </c>
      <c r="AD2555" s="6">
        <f t="shared" si="78"/>
        <v>8.3056478405315615E-21</v>
      </c>
      <c r="AE2555" s="6">
        <f t="shared" si="79"/>
        <v>1.0935474252491693E-18</v>
      </c>
    </row>
    <row r="2556" spans="1:31" x14ac:dyDescent="0.2">
      <c r="A2556" t="s">
        <v>7211</v>
      </c>
      <c r="B2556" t="s">
        <v>7213</v>
      </c>
      <c r="C2556" t="s">
        <v>7212</v>
      </c>
      <c r="D2556">
        <v>13</v>
      </c>
      <c r="E2556">
        <v>13</v>
      </c>
      <c r="F2556" t="s">
        <v>58462</v>
      </c>
      <c r="G2556" t="s">
        <v>16440</v>
      </c>
      <c r="H2556" t="s">
        <v>49799</v>
      </c>
      <c r="I2556" t="s">
        <v>39967</v>
      </c>
      <c r="J2556" t="s">
        <v>30712</v>
      </c>
      <c r="K2556" t="s">
        <v>49800</v>
      </c>
      <c r="L2556" t="s">
        <v>49801</v>
      </c>
      <c r="M2556" t="s">
        <v>49802</v>
      </c>
      <c r="N2556" t="s">
        <v>14520</v>
      </c>
      <c r="O2556" t="s">
        <v>49803</v>
      </c>
      <c r="P2556" t="s">
        <v>49804</v>
      </c>
      <c r="Q2556" t="s">
        <v>49805</v>
      </c>
      <c r="R2556" t="s">
        <v>49806</v>
      </c>
      <c r="S2556" t="s">
        <v>49807</v>
      </c>
      <c r="T2556" t="s">
        <v>49808</v>
      </c>
      <c r="U2556" t="s">
        <v>14095</v>
      </c>
      <c r="V2556" t="s">
        <v>49809</v>
      </c>
      <c r="W2556" t="s">
        <v>45581</v>
      </c>
      <c r="X2556" t="s">
        <v>49810</v>
      </c>
      <c r="Z2556" t="str" cm="1">
        <f t="array" ref="Z2556">_xlfn.LET(_xlpm.raw,_xlfn.XLOOKUP(_xlfn.TEXTBEFORE(A2556,";",,,,A2556),_xlfn.ANCHORARRAY([2]summary!$O$4),_xlfn.CHOOSECOLS(_xlfn.ANCHORARRAY([2]summary!$K$4),1),""),IF(_xlpm.raw="","",_xlfn.TEXTAFTER(_xlfn.TEXTBEFORE(_xlpm.raw,"|",-1,,,_xlpm.raw),"tr|",,,,_xlfn.TEXTBEFORE(_xlpm.raw,"|",-1,,,_xlpm.raw))))</f>
        <v>A0A2T0AC87</v>
      </c>
      <c r="AA2556">
        <f>_xlfn.XLOOKUP(Z2556,[1]!UniprotIFO[Entry],[1]!UniprotIFO[Mass],"")</f>
        <v>42573</v>
      </c>
      <c r="AB2556" t="str">
        <f>_xlfn.XLOOKUP(Z2556,[1]!UniprotIFO[Entry],[1]!UniprotIFO[Sequence],"")</f>
        <v>MRATVLLRNAYNRSNTAAFIGLGAMGRGMAANLLDKSFAGSQGAWGAEAARKGERGAFVVYDAFPSALNQFLSSHTNAFAGRDVLPASSPAGATRLASTIVTMLPSSKEVEEVYLGENGIREALEGMSEEKRRETLLIDCTTGDREEAIRVAREMESLGVKMVDAPVSGGVVGAEKGTLSFMVGGSEEAFAQAQPFLQKMGARYIHCGASGNGLAVKICNKFVSSLLRFPSTFLIFCAVHRSLLLGISMIGTAEAMLLGKSLGLSSELLATVINTSTGRCWSSETNNPAPKATPTIPTPADRGYTGGFLSKLMSKGASSPSLPLPSLDYLLTPRLDADLNLALTSATRSGVPLPLGQLSGTLYQKLSAHEEFAGRDFSVVYRYLEEAMEGGFGERSGKKGKGE</v>
      </c>
      <c r="AC2556" s="6" cm="1">
        <f t="array" ref="AC2556">SUMPRODUCT((LEN(AB2556)-LEN(SUBSTITUTE(AB2556,{"A";"C";"D";"E";"F";"G";"H";"I";"K";"L";"M";"N";"P";"Q";"R";"S";"T";"V";"W";"Y"},""))),{72.08;104.14;115.08;129.11;148.17;58.05;138.14;114.16;130.18;114.16;132.2;115.1;98.12;129.13;158.19;88.08;102.1;100.13;187.21;164.17})/1000</f>
        <v>42.959350000000001</v>
      </c>
      <c r="AD2556" s="6">
        <f t="shared" si="78"/>
        <v>2.1594684385382059E-20</v>
      </c>
      <c r="AE2556" s="6">
        <f t="shared" si="79"/>
        <v>9.2769360465116281E-19</v>
      </c>
    </row>
    <row r="2557" spans="1:31" x14ac:dyDescent="0.2">
      <c r="A2557" t="s">
        <v>7214</v>
      </c>
      <c r="B2557" t="s">
        <v>7216</v>
      </c>
      <c r="C2557" t="s">
        <v>7215</v>
      </c>
      <c r="D2557">
        <v>5</v>
      </c>
      <c r="E2557">
        <v>5</v>
      </c>
      <c r="F2557" t="s">
        <v>58463</v>
      </c>
      <c r="G2557" t="s">
        <v>49811</v>
      </c>
      <c r="H2557" t="s">
        <v>32221</v>
      </c>
      <c r="I2557" t="s">
        <v>49812</v>
      </c>
      <c r="J2557" t="s">
        <v>49813</v>
      </c>
      <c r="K2557" t="s">
        <v>46813</v>
      </c>
      <c r="L2557" t="s">
        <v>49814</v>
      </c>
      <c r="M2557" t="s">
        <v>49815</v>
      </c>
      <c r="N2557" t="s">
        <v>49816</v>
      </c>
      <c r="O2557" t="s">
        <v>49817</v>
      </c>
      <c r="P2557" t="s">
        <v>49818</v>
      </c>
      <c r="Q2557" t="s">
        <v>49819</v>
      </c>
      <c r="R2557" t="s">
        <v>49820</v>
      </c>
      <c r="S2557" t="s">
        <v>49821</v>
      </c>
      <c r="T2557" t="s">
        <v>49822</v>
      </c>
      <c r="U2557" t="s">
        <v>49823</v>
      </c>
      <c r="V2557" t="s">
        <v>49824</v>
      </c>
      <c r="W2557" t="s">
        <v>49825</v>
      </c>
      <c r="X2557" t="s">
        <v>49826</v>
      </c>
      <c r="Y2557" t="s">
        <v>58881</v>
      </c>
      <c r="Z2557" t="str" cm="1">
        <f t="array" ref="Z2557">_xlfn.LET(_xlpm.raw,_xlfn.XLOOKUP(_xlfn.TEXTBEFORE(A2557,";",,,,A2557),_xlfn.ANCHORARRAY([2]summary!$O$4),_xlfn.CHOOSECOLS(_xlfn.ANCHORARRAY([2]summary!$K$4),1),""),IF(_xlpm.raw="","",_xlfn.TEXTAFTER(_xlfn.TEXTBEFORE(_xlpm.raw,"|",-1,,,_xlpm.raw),"tr|",,,,_xlfn.TEXTBEFORE(_xlpm.raw,"|",-1,,,_xlpm.raw))))</f>
        <v>A0A2T0AC93</v>
      </c>
      <c r="AA2557">
        <f>_xlfn.XLOOKUP(Z2557,[1]!UniprotIFO[Entry],[1]!UniprotIFO[Mass],"")</f>
        <v>44127</v>
      </c>
      <c r="AB2557" t="str">
        <f>_xlfn.XLOOKUP(Z2557,[1]!UniprotIFO[Entry],[1]!UniprotIFO[Sequence],"")</f>
        <v>MAGQRLPPPSASSSSTPAPTSSSRVLHFTGHSRFRHRLILSLLSRRPVRIDRIRPNDDNPGLRVYEVSFLRLVEKLTQGSRVEISYTGTSVLFHPGTIQNGQITHQCPLERGVGWFLEPLLAIAPFGKKDLSLTLRGVTTDGRDASVDVVRTSGLPHLAMFLDKEGVELRITKRGHPPLGGGEVTLTCPSVRSIKSGFEFTSLGRISKIRGIAHSVRVSPQLANRLVASARSVLNRYIPDIYIYTDVYRGEDSGKSPGYAITLVASSTSHVLHSSESSSCPSPSSSSSSTPQTPEDLGILAARALLSQIARGGCVDRGWEWLVTTLLVLGGEDVGKVRAAGPLDAALIAHLRDLKAFFGTTFKIKPVSSLPSLPSAGDDDADAEATGAGKEREEFVLSCVGTGFVNTARRAG</v>
      </c>
      <c r="AC2557" s="6" cm="1">
        <f t="array" ref="AC2557">SUMPRODUCT((LEN(AB2557)-LEN(SUBSTITUTE(AB2557,{"A";"C";"D";"E";"F";"G";"H";"I";"K";"L";"M";"N";"P";"Q";"R";"S";"T";"V";"W";"Y"},""))),{72.08;104.14;115.08;129.11;148.17;58.05;138.14;114.16;130.18;114.16;132.2;115.1;98.12;129.13;158.19;88.08;102.1;100.13;187.21;164.17})/1000</f>
        <v>44.530870000000007</v>
      </c>
      <c r="AD2557" s="6">
        <f t="shared" si="78"/>
        <v>8.3056478405315615E-21</v>
      </c>
      <c r="AE2557" s="6">
        <f t="shared" si="79"/>
        <v>3.6985772425249176E-19</v>
      </c>
    </row>
    <row r="2558" spans="1:31" x14ac:dyDescent="0.2">
      <c r="A2558" t="s">
        <v>7217</v>
      </c>
      <c r="B2558" t="s">
        <v>7219</v>
      </c>
      <c r="C2558" t="s">
        <v>7218</v>
      </c>
      <c r="D2558">
        <v>7</v>
      </c>
      <c r="E2558">
        <v>7</v>
      </c>
      <c r="F2558" t="s">
        <v>58464</v>
      </c>
      <c r="G2558" t="s">
        <v>22970</v>
      </c>
      <c r="H2558" t="s">
        <v>9907</v>
      </c>
      <c r="I2558" t="s">
        <v>49827</v>
      </c>
      <c r="J2558" t="s">
        <v>49828</v>
      </c>
      <c r="K2558" t="s">
        <v>49829</v>
      </c>
      <c r="L2558" t="s">
        <v>10491</v>
      </c>
      <c r="M2558" t="s">
        <v>49830</v>
      </c>
      <c r="N2558" t="s">
        <v>49831</v>
      </c>
      <c r="O2558" t="s">
        <v>49832</v>
      </c>
      <c r="P2558" t="s">
        <v>49833</v>
      </c>
      <c r="Q2558" t="s">
        <v>49834</v>
      </c>
      <c r="R2558" t="s">
        <v>49835</v>
      </c>
      <c r="S2558" t="s">
        <v>23627</v>
      </c>
      <c r="T2558" t="s">
        <v>43572</v>
      </c>
      <c r="U2558" t="s">
        <v>49836</v>
      </c>
      <c r="V2558" t="s">
        <v>49837</v>
      </c>
      <c r="W2558" t="s">
        <v>49838</v>
      </c>
      <c r="X2558" t="s">
        <v>49839</v>
      </c>
      <c r="Z2558" t="str" cm="1">
        <f t="array" ref="Z2558">_xlfn.LET(_xlpm.raw,_xlfn.XLOOKUP(_xlfn.TEXTBEFORE(A2558,";",,,,A2558),_xlfn.ANCHORARRAY([2]summary!$O$4),_xlfn.CHOOSECOLS(_xlfn.ANCHORARRAY([2]summary!$K$4),1),""),IF(_xlpm.raw="","",_xlfn.TEXTAFTER(_xlfn.TEXTBEFORE(_xlpm.raw,"|",-1,,,_xlpm.raw),"tr|",,,,_xlfn.TEXTBEFORE(_xlpm.raw,"|",-1,,,_xlpm.raw))))</f>
        <v>A0A2T0ACB2</v>
      </c>
      <c r="AA2558">
        <f>_xlfn.XLOOKUP(Z2558,[1]!UniprotIFO[Entry],[1]!UniprotIFO[Mass],"")</f>
        <v>114017</v>
      </c>
      <c r="AB2558" t="str">
        <f>_xlfn.XLOOKUP(Z2558,[1]!UniprotIFO[Entry],[1]!UniprotIFO[Sequence],"")</f>
        <v>MLPWNPPSSFSLGNEQRFGNDASTSQPQPPSAQQSPQQQAPPLPPPPPQQQSYPPMTLAAALHFLQSEHRRYARDRNEWEIERAEMRARIALLEGEKRGNEGALKSLGRRCKMLEMALRGERSKFLSTTNALAGSSPSVSGTASPIPGATPLPKEATLGASAIPPSKLAALQKEGGASSAPTPGTPTSEAPKSAPMAASTSSPGRASDAARLRSDSASTGTGPTVNGFQTGTWSGAAAAATASTAGGLRDPRGKARSREYLKQCLQEITYLTSSATLNPLAAHSYAAPSVPRPRKVLPDHVPTAGPGVLNLAGGAPSSLPPAATGPTNLAPTELEPFANTAIPPSTAPSIPSTLPPPPPALPPLAPDAPKQDLLTSFPSDPPSAFVPLRRQISQPGQPGRGRDAPATTKEHDELDRAIAEMSKREEGVKVTDEAVEQPHAPVVAVEADEALKADDVKPEPLIDETAVVNAAPGAAAEKATPSAGETAEAEPSTAFPADAETAEHDTPLEQQAAPEANEEKPDDKDVEVVESAPHEKADDPFEPVGESSLQGAKEEEESEKAEEEKAESIEEARSQDLVGRDKRFGSGTLSRGRASRPGLFSSFDGGDGDGEGGRGPTEGGEGGGELSGSEGSVGGGEVKEEEEEEVPTAYFRPDEGWKEKLAQAGRRAYVASAASLREGGGGDAELDGLEWDLEDDNSADSSAANGRSAKPRRAKQASEETVGLTGVDRYKARRVLKSHLDAVRTVAFVPSNDGETDLVTGGDDCVIKLWRGVLDRKSSRSDLEPVVTYRGHTAPVTALLVTRASEKSEAIVVSASLDSTIRLWRLPDASRSTYDAVESELLLAVLETNGDAAWGLADLPDSTTSRIACITASGAIQEWDLETGEMSASYTWGEPDAASQGSLKKRLQQRPTPSAITTVVVDGERLLAVAFQNAIVKLFRPSSGEEVKRVDANESYDGTSDTQINAIAVCSDAGLLATAHEDNHLRVFDLASGDCLVSTRAHLDGVTSVSFRPSSAGNSLLATSSHDGSVRLWTFDRPAEGPATLTCVQEESTHRIKCAEGVLDVAFTSAGDALVSTGADGTVRVWQK</v>
      </c>
      <c r="AC2558" s="6" cm="1">
        <f t="array" ref="AC2558">SUMPRODUCT((LEN(AB2558)-LEN(SUBSTITUTE(AB2558,{"A";"C";"D";"E";"F";"G";"H";"I";"K";"L";"M";"N";"P";"Q";"R";"S";"T";"V";"W";"Y"},""))),{72.08;104.14;115.08;129.11;148.17;58.05;138.14;114.16;130.18;114.16;132.2;115.1;98.12;129.13;158.19;88.08;102.1;100.13;187.21;164.17})/1000</f>
        <v>115.03270999999998</v>
      </c>
      <c r="AD2558" s="6">
        <f t="shared" si="78"/>
        <v>1.1627906976744185E-20</v>
      </c>
      <c r="AE2558" s="6">
        <f t="shared" si="79"/>
        <v>1.3375896511627905E-18</v>
      </c>
    </row>
    <row r="2559" spans="1:31" x14ac:dyDescent="0.2">
      <c r="A2559" t="s">
        <v>7220</v>
      </c>
      <c r="B2559" t="s">
        <v>7222</v>
      </c>
      <c r="C2559" t="s">
        <v>7221</v>
      </c>
      <c r="D2559">
        <v>4</v>
      </c>
      <c r="E2559">
        <v>4</v>
      </c>
      <c r="F2559" t="s">
        <v>58465</v>
      </c>
      <c r="G2559" t="s">
        <v>49840</v>
      </c>
      <c r="H2559" t="s">
        <v>49841</v>
      </c>
      <c r="I2559" t="s">
        <v>49842</v>
      </c>
      <c r="J2559" t="s">
        <v>16344</v>
      </c>
      <c r="K2559" t="s">
        <v>49843</v>
      </c>
      <c r="L2559" t="s">
        <v>49844</v>
      </c>
      <c r="M2559" t="s">
        <v>49845</v>
      </c>
      <c r="N2559" t="s">
        <v>49846</v>
      </c>
      <c r="O2559" t="s">
        <v>49847</v>
      </c>
      <c r="P2559" t="s">
        <v>49848</v>
      </c>
      <c r="Q2559" t="s">
        <v>49849</v>
      </c>
      <c r="R2559" t="s">
        <v>49850</v>
      </c>
      <c r="S2559" t="s">
        <v>49851</v>
      </c>
      <c r="T2559" t="s">
        <v>49852</v>
      </c>
      <c r="U2559" t="s">
        <v>49853</v>
      </c>
      <c r="V2559" t="s">
        <v>49854</v>
      </c>
      <c r="W2559" t="s">
        <v>49855</v>
      </c>
      <c r="X2559" t="s">
        <v>49856</v>
      </c>
      <c r="Z2559" t="str" cm="1">
        <f t="array" ref="Z2559">_xlfn.LET(_xlpm.raw,_xlfn.XLOOKUP(_xlfn.TEXTBEFORE(A2559,";",,,,A2559),_xlfn.ANCHORARRAY([2]summary!$O$4),_xlfn.CHOOSECOLS(_xlfn.ANCHORARRAY([2]summary!$K$4),1),""),IF(_xlpm.raw="","",_xlfn.TEXTAFTER(_xlfn.TEXTBEFORE(_xlpm.raw,"|",-1,,,_xlpm.raw),"tr|",,,,_xlfn.TEXTBEFORE(_xlpm.raw,"|",-1,,,_xlpm.raw))))</f>
        <v>A0A2T0A6T6</v>
      </c>
      <c r="AA2559">
        <f>_xlfn.XLOOKUP(Z2559,[1]!UniprotIFO[Entry],[1]!UniprotIFO[Mass],"")</f>
        <v>104016</v>
      </c>
      <c r="AB2559" t="str">
        <f>_xlfn.XLOOKUP(Z2559,[1]!UniprotIFO[Entry],[1]!UniprotIFO[Sequence],"")</f>
        <v>MNFLSSISSSLISAGSAALANASGGVPGVQGYQLGDKVLAYEGKSIWTQWSGTKKDDSTPVSVFSFDLSSPSHISSHDRRSLFPLARNAFRKLRALRHPNILKFLDGSETDSAIWIVTEPVRSLALELEGHGGLSEESKVYGLLHVCTALGFLNRDGQSVHGGLRTTSVWVTPGGEWKLGGMEVCSRLDEPDGAMWHVGGLLPDSRTHAPPEVRRGGWTALKEYDASTLDSYLLHLFLYTIFNGPLPTSYLSPSASETPSLPQVRGSILPALFQPWRRLGNPNPAARLKTSAFLDLGNHPGEGWWTSNRLVKLSTALEGFSLATEDERMGLIRTLKAISSGAANAKTAPLPSGFLKYKVLPSLVHTLEFSSGSGGAPLLPVILDLSSSSDGSTNLDEKEYQRDVIQPLVRMYATPDRAIRMALLENLERYADKLQNKDVNEKVWPHLQTGFGDVVPVIREATVKAIPLIATKLNDRILNNDLLRVLSKTQTDVEPGIRTNTCILLSRLSRHLQTSTQRKVLIPAFARALRDPFVHARIAGLMALMATCEVFEKEDLAGKVIPAMSICLVDREKTVRDQAFKAIDMFVKKCESLTASMPETVLPETAQQSPALQAASQTQPGLATNAAGAAGALAGWAFASVSKKLSSAEMAAPIERRDSSQSISSVNAPATNGATVPASRTSTDSASASPQVPGGFGGVAKGTEDWGGDLIDVNDDDADWDEFESGQPVPARIDPFAARLSSSKPKPARGRGGSLRLGAASRSSGLRIPLDMDATDSWDLDESGDSASVPRAAAVPSSQRPIVRKPLISATSPALLAMAASIPSSAPTSMPASPRVVPPSSATASASIAQPKTPSIASPPFSPPSTQTAFGTPASPLHAPAPPAISVPSAATPPAQSPVSLPRSPLPPSATPPPAPVPPSTSTVPPIATPVSPVPPPSDPPSRSSTPVSTASGTAGLTKEEKAAKLAQAREERKARMAAAKAGVKR</v>
      </c>
      <c r="AC2559" s="6" cm="1">
        <f t="array" ref="AC2559">SUMPRODUCT((LEN(AB2559)-LEN(SUBSTITUTE(AB2559,{"A";"C";"D";"E";"F";"G";"H";"I";"K";"L";"M";"N";"P";"Q";"R";"S";"T";"V";"W";"Y"},""))),{72.08;104.14;115.08;129.11;148.17;58.05;138.14;114.16;130.18;114.16;132.2;115.1;98.12;129.13;158.19;88.08;102.1;100.13;187.21;164.17})/1000</f>
        <v>104.99169999999998</v>
      </c>
      <c r="AD2559" s="6">
        <f t="shared" si="78"/>
        <v>6.6445182724252495E-21</v>
      </c>
      <c r="AE2559" s="6">
        <f t="shared" si="79"/>
        <v>6.976192691029899E-19</v>
      </c>
    </row>
    <row r="2560" spans="1:31" x14ac:dyDescent="0.2">
      <c r="A2560" t="s">
        <v>7223</v>
      </c>
      <c r="B2560" t="s">
        <v>7225</v>
      </c>
      <c r="C2560" t="s">
        <v>7224</v>
      </c>
      <c r="D2560">
        <v>9</v>
      </c>
      <c r="E2560">
        <v>9</v>
      </c>
      <c r="F2560" t="s">
        <v>57480</v>
      </c>
      <c r="G2560" t="s">
        <v>49857</v>
      </c>
      <c r="H2560" t="s">
        <v>49858</v>
      </c>
      <c r="I2560" t="s">
        <v>49859</v>
      </c>
      <c r="J2560" t="s">
        <v>49860</v>
      </c>
      <c r="K2560" t="s">
        <v>49861</v>
      </c>
      <c r="L2560" t="s">
        <v>21866</v>
      </c>
      <c r="M2560" t="s">
        <v>49862</v>
      </c>
      <c r="N2560" t="s">
        <v>49863</v>
      </c>
      <c r="O2560" t="s">
        <v>49864</v>
      </c>
      <c r="P2560" t="s">
        <v>49865</v>
      </c>
      <c r="Q2560" t="s">
        <v>14773</v>
      </c>
      <c r="R2560" t="s">
        <v>32077</v>
      </c>
      <c r="S2560" t="s">
        <v>49866</v>
      </c>
      <c r="T2560" t="s">
        <v>15885</v>
      </c>
      <c r="U2560" t="s">
        <v>30912</v>
      </c>
      <c r="V2560" t="s">
        <v>49867</v>
      </c>
      <c r="W2560" t="s">
        <v>49868</v>
      </c>
      <c r="X2560" t="s">
        <v>49869</v>
      </c>
      <c r="Z2560" t="str" cm="1">
        <f t="array" ref="Z2560">_xlfn.LET(_xlpm.raw,_xlfn.XLOOKUP(_xlfn.TEXTBEFORE(A2560,";",,,,A2560),_xlfn.ANCHORARRAY([2]summary!$O$4),_xlfn.CHOOSECOLS(_xlfn.ANCHORARRAY([2]summary!$K$4),1),""),IF(_xlpm.raw="","",_xlfn.TEXTAFTER(_xlfn.TEXTBEFORE(_xlpm.raw,"|",-1,,,_xlpm.raw),"tr|",,,,_xlfn.TEXTBEFORE(_xlpm.raw,"|",-1,,,_xlpm.raw))))</f>
        <v>A0A0K3CFX5</v>
      </c>
      <c r="AA2560">
        <f>_xlfn.XLOOKUP(Z2560,[1]!UniprotIFO[Entry],[1]!UniprotIFO[Mass],"")</f>
        <v>31603</v>
      </c>
      <c r="AB2560" t="str">
        <f>_xlfn.XLOOKUP(Z2560,[1]!UniprotIFO[Entry],[1]!UniprotIFO[Sequence],"")</f>
        <v>MSNEPETAVDASANEPVAESTPVDAAAPAHEGDAGAPETAAEEAQDAGEAQQENKEEDSAPAAATETPAPAAAVATTPAAPATTSAAPATSEFAHAALKKFKLVFLGEQSVGKTSLITRFMYDTFDNTYQATIGIDFLSKTMYLEDRTVRLQLWDTAGQERFRSLIPSYIRDSSVAVVVYDITNRTSFMNTSKWVDDVRSERGNDVIIVLVGNKTDLNDKRQVTTDEAEQKAKELNVMFIETSAKAGHNVKTLFRKIAQALPGMEREGEGQGGANQMIDVSVTPTNTTGNEGGCSC</v>
      </c>
      <c r="AC2560" s="6" cm="1">
        <f t="array" ref="AC2560">SUMPRODUCT((LEN(AB2560)-LEN(SUBSTITUTE(AB2560,{"A";"C";"D";"E";"F";"G";"H";"I";"K";"L";"M";"N";"P";"Q";"R";"S";"T";"V";"W";"Y"},""))),{72.08;104.14;115.08;129.11;148.17;58.05;138.14;114.16;130.18;114.16;132.2;115.1;98.12;129.13;158.19;88.08;102.1;100.13;187.21;164.17})/1000</f>
        <v>31.86148</v>
      </c>
      <c r="AD2560" s="6">
        <f t="shared" si="78"/>
        <v>1.4950166112956811E-20</v>
      </c>
      <c r="AE2560" s="6">
        <f t="shared" si="79"/>
        <v>4.763344186046512E-19</v>
      </c>
    </row>
    <row r="2561" spans="1:31" x14ac:dyDescent="0.2">
      <c r="A2561" t="s">
        <v>7226</v>
      </c>
      <c r="B2561" t="s">
        <v>7227</v>
      </c>
      <c r="C2561" t="s">
        <v>959</v>
      </c>
      <c r="D2561">
        <v>6</v>
      </c>
      <c r="E2561">
        <v>6</v>
      </c>
      <c r="F2561" t="s">
        <v>58466</v>
      </c>
      <c r="G2561" t="s">
        <v>49870</v>
      </c>
      <c r="H2561" t="s">
        <v>49871</v>
      </c>
      <c r="I2561" t="s">
        <v>49872</v>
      </c>
      <c r="J2561" t="s">
        <v>45381</v>
      </c>
      <c r="K2561" t="s">
        <v>49873</v>
      </c>
      <c r="L2561" t="s">
        <v>38816</v>
      </c>
      <c r="M2561" t="s">
        <v>38968</v>
      </c>
      <c r="N2561" t="s">
        <v>49874</v>
      </c>
      <c r="O2561" t="s">
        <v>49875</v>
      </c>
      <c r="P2561" t="s">
        <v>17680</v>
      </c>
      <c r="Q2561" t="s">
        <v>49876</v>
      </c>
      <c r="R2561" t="s">
        <v>29808</v>
      </c>
      <c r="S2561" t="s">
        <v>49877</v>
      </c>
      <c r="T2561" t="s">
        <v>49878</v>
      </c>
      <c r="U2561" t="s">
        <v>49879</v>
      </c>
      <c r="V2561" t="s">
        <v>49880</v>
      </c>
      <c r="W2561" t="s">
        <v>49881</v>
      </c>
      <c r="X2561" t="s">
        <v>49882</v>
      </c>
      <c r="Z2561" t="str" cm="1">
        <f t="array" ref="Z2561">_xlfn.LET(_xlpm.raw,_xlfn.XLOOKUP(_xlfn.TEXTBEFORE(A2561,";",,,,A2561),_xlfn.ANCHORARRAY([2]summary!$O$4),_xlfn.CHOOSECOLS(_xlfn.ANCHORARRAY([2]summary!$K$4),1),""),IF(_xlpm.raw="","",_xlfn.TEXTAFTER(_xlfn.TEXTBEFORE(_xlpm.raw,"|",-1,,,_xlpm.raw),"tr|",,,,_xlfn.TEXTBEFORE(_xlpm.raw,"|",-1,,,_xlpm.raw))))</f>
        <v>A0A0K3C9R2</v>
      </c>
      <c r="AA2561">
        <f>_xlfn.XLOOKUP(Z2561,[1]!UniprotIFO[Entry],[1]!UniprotIFO[Mass],"")</f>
        <v>25899</v>
      </c>
      <c r="AB2561" t="str">
        <f>_xlfn.XLOOKUP(Z2561,[1]!UniprotIFO[Entry],[1]!UniprotIFO[Sequence],"")</f>
        <v>MSTSTTLTSIALLYFPICGRGEPIRYLLEDAGVAYEESNDVERFRRGKEDCEEYAFGQLPRVTVNGTHLFQQDAILRFFAKTCGYHYSGDIWKEALVDQLQDACEDLNIAYVRCIYSPDSATLLEAFVKDHVPKVMRQVEHLFAKNKHASGYFVQDKPTFAEFHLLYLLHALTHLTPTLLATYPTLRAWNDQMWAREGLRKYKESGRMKEMLNGNANGQREVQCGA</v>
      </c>
      <c r="AC2561" s="6" cm="1">
        <f t="array" ref="AC2561">SUMPRODUCT((LEN(AB2561)-LEN(SUBSTITUTE(AB2561,{"A";"C";"D";"E";"F";"G";"H";"I";"K";"L";"M";"N";"P";"Q";"R";"S";"T";"V";"W";"Y"},""))),{72.08;104.14;115.08;129.11;148.17;58.05;138.14;114.16;130.18;114.16;132.2;115.1;98.12;129.13;158.19;88.08;102.1;100.13;187.21;164.17})/1000</f>
        <v>26.103130000000004</v>
      </c>
      <c r="AD2561" s="6">
        <f t="shared" si="78"/>
        <v>9.9667774086378735E-21</v>
      </c>
      <c r="AE2561" s="6">
        <f t="shared" si="79"/>
        <v>2.6016408637873759E-19</v>
      </c>
    </row>
    <row r="2562" spans="1:31" x14ac:dyDescent="0.2">
      <c r="A2562" t="s">
        <v>7228</v>
      </c>
      <c r="B2562" t="s">
        <v>7230</v>
      </c>
      <c r="C2562" t="s">
        <v>7229</v>
      </c>
      <c r="D2562">
        <v>3</v>
      </c>
      <c r="E2562">
        <v>3</v>
      </c>
      <c r="F2562" t="s">
        <v>58467</v>
      </c>
      <c r="G2562" t="s">
        <v>49883</v>
      </c>
      <c r="H2562" t="s">
        <v>49884</v>
      </c>
      <c r="I2562" t="s">
        <v>49885</v>
      </c>
      <c r="J2562" t="s">
        <v>49886</v>
      </c>
      <c r="K2562" t="s">
        <v>49887</v>
      </c>
      <c r="L2562" t="s">
        <v>49888</v>
      </c>
      <c r="M2562" t="s">
        <v>49889</v>
      </c>
      <c r="N2562" t="s">
        <v>49890</v>
      </c>
      <c r="O2562" t="s">
        <v>49891</v>
      </c>
      <c r="P2562" t="s">
        <v>49892</v>
      </c>
      <c r="Q2562" t="s">
        <v>49893</v>
      </c>
      <c r="R2562" t="s">
        <v>49894</v>
      </c>
      <c r="S2562" t="s">
        <v>49895</v>
      </c>
      <c r="T2562" t="s">
        <v>49896</v>
      </c>
      <c r="U2562" t="s">
        <v>49897</v>
      </c>
      <c r="V2562" t="s">
        <v>39122</v>
      </c>
      <c r="W2562" t="s">
        <v>42004</v>
      </c>
      <c r="X2562" t="s">
        <v>49898</v>
      </c>
      <c r="Y2562" t="s">
        <v>59172</v>
      </c>
      <c r="Z2562" t="str" cm="1">
        <f t="array" ref="Z2562">_xlfn.LET(_xlpm.raw,_xlfn.XLOOKUP(_xlfn.TEXTBEFORE(A2562,";",,,,A2562),_xlfn.ANCHORARRAY([2]summary!$O$4),_xlfn.CHOOSECOLS(_xlfn.ANCHORARRAY([2]summary!$K$4),1),""),IF(_xlpm.raw="","",_xlfn.TEXTAFTER(_xlfn.TEXTBEFORE(_xlpm.raw,"|",-1,,,_xlpm.raw),"tr|",,,,_xlfn.TEXTBEFORE(_xlpm.raw,"|",-1,,,_xlpm.raw))))</f>
        <v>A0A0K3CD58</v>
      </c>
      <c r="AA2562">
        <f>_xlfn.XLOOKUP(Z2562,[1]!UniprotIFO[Entry],[1]!UniprotIFO[Mass],"")</f>
        <v>101492</v>
      </c>
      <c r="AB2562" t="str">
        <f>_xlfn.XLOOKUP(Z2562,[1]!UniprotIFO[Entry],[1]!UniprotIFO[Sequence],"")</f>
        <v>MATPTAGPSRQATPSHPSTSANGRVSTLNPHSASFSFLQPDSVPSTSAAVHHPPPAPFPYEQHPFPISSFSPPHPNGMYGSPGPYSPYPISSSNGMAGGSGMHGAGGPPPPPPWAAAGKGLGGGGGNGGWNAGPPPFAQHGMHQPTHPHGQPPYFQHHGPPPPPAPSRIPPPPVPPPGSMATNGILFPLPAPQHPPAVAAAAGYPPPGASGLPHSHVHPPSHPPHPLLPPFSPQRPPPPSSSAPRLIPAPSLPVSPASPLPPPSTSPSVVPPSLLPEAVVPSPSPSSMKAASQEGESKGESEAVATAPPPRRLGIRRRKDHLPAPQDAQPFSFAPHLRVPAGFGGKFRTVDSLSSSASATGRSEKGTPGRDKSATASSATSSAPSTPKTQSQTPLSPPTTTASTPAQAPREPATPKQGGSLLPAVAPAPASPAVTSPSTTTGPNATEAATSGSSAPVSPKSPAAPPVKRSWADLVRPPPGAAPPVVPNGITPISASTTLPGAAHPGVPETLLGLLSLPPSHIHQPQAPNPRGLINNGNLCFANATLQALVYCGAFWNLLGLIERGTKKDLREAMAGKTEKDKSERSAVEAMIAFLAEFRTSVSSTSPAFDPAQNTSSSANADASTSSGTSTPKPPFNNNVHPPISSASSVASSSSATSQPAPLSPTPIHDSLRHNPRFDAMRRGTQEDAEEFLGFFLETLHEEVVKIMELEEKKEQGKGKGKAISQAGGDEGWEEVGSKGRVATTRTTETKESPITRIFGGKLRSVLRCPGQKDSVTIEPFQRLQLDIQPDHVLSIEDALVQLTAPESLPDYVTSRGRTLDATKQVFLDALPPVLILHLKRFLYDEVGGVQKSTKKVAYGTELAIDERVMSAPLKAQVGRAGAKYELFGVVYHHGLHASGGHYTVAVRRGYHSPTWLELDDTYMRTLDAKEVAVRPQSAKARRWETASSSKLFDDDADQKNAYLLLYAKVDEEK</v>
      </c>
      <c r="AC2562" s="6" cm="1">
        <f t="array" ref="AC2562">SUMPRODUCT((LEN(AB2562)-LEN(SUBSTITUTE(AB2562,{"A";"C";"D";"E";"F";"G";"H";"I";"K";"L";"M";"N";"P";"Q";"R";"S";"T";"V";"W";"Y"},""))),{72.08;104.14;115.08;129.11;148.17;58.05;138.14;114.16;130.18;114.16;132.2;115.1;98.12;129.13;158.19;88.08;102.1;100.13;187.21;164.17})/1000</f>
        <v>102.45669999999998</v>
      </c>
      <c r="AD2562" s="6">
        <f t="shared" si="78"/>
        <v>4.9833887043189367E-21</v>
      </c>
      <c r="AE2562" s="6">
        <f t="shared" si="79"/>
        <v>5.105815614617939E-19</v>
      </c>
    </row>
    <row r="2563" spans="1:31" x14ac:dyDescent="0.2">
      <c r="A2563" t="s">
        <v>7231</v>
      </c>
      <c r="B2563" t="s">
        <v>7233</v>
      </c>
      <c r="C2563" t="s">
        <v>7232</v>
      </c>
      <c r="D2563">
        <v>15</v>
      </c>
      <c r="E2563">
        <v>15</v>
      </c>
      <c r="F2563" t="s">
        <v>58468</v>
      </c>
      <c r="G2563" t="s">
        <v>49899</v>
      </c>
      <c r="H2563" t="s">
        <v>49900</v>
      </c>
      <c r="I2563" t="s">
        <v>49901</v>
      </c>
      <c r="J2563" t="s">
        <v>15089</v>
      </c>
      <c r="K2563" t="s">
        <v>44384</v>
      </c>
      <c r="L2563" t="s">
        <v>49902</v>
      </c>
      <c r="M2563" t="s">
        <v>49903</v>
      </c>
      <c r="N2563" t="s">
        <v>49904</v>
      </c>
      <c r="O2563" t="s">
        <v>45763</v>
      </c>
      <c r="P2563" t="s">
        <v>49905</v>
      </c>
      <c r="Q2563" t="s">
        <v>49906</v>
      </c>
      <c r="R2563" t="s">
        <v>49907</v>
      </c>
      <c r="S2563" t="s">
        <v>10542</v>
      </c>
      <c r="T2563" t="s">
        <v>26833</v>
      </c>
      <c r="U2563" t="s">
        <v>21976</v>
      </c>
      <c r="V2563" t="s">
        <v>44584</v>
      </c>
      <c r="W2563" t="s">
        <v>44962</v>
      </c>
      <c r="X2563" t="s">
        <v>49908</v>
      </c>
      <c r="Y2563" t="s">
        <v>59483</v>
      </c>
      <c r="Z2563" t="str" cm="1">
        <f t="array" ref="Z2563">_xlfn.LET(_xlpm.raw,_xlfn.XLOOKUP(_xlfn.TEXTBEFORE(A2563,";",,,,A2563),_xlfn.ANCHORARRAY([2]summary!$O$4),_xlfn.CHOOSECOLS(_xlfn.ANCHORARRAY([2]summary!$K$4),1),""),IF(_xlpm.raw="","",_xlfn.TEXTAFTER(_xlfn.TEXTBEFORE(_xlpm.raw,"|",-1,,,_xlpm.raw),"tr|",,,,_xlfn.TEXTBEFORE(_xlpm.raw,"|",-1,,,_xlpm.raw))))</f>
        <v>A0A0K3CD53</v>
      </c>
      <c r="AA2563">
        <f>_xlfn.XLOOKUP(Z2563,[1]!UniprotIFO[Entry],[1]!UniprotIFO[Mass],"")</f>
        <v>44138</v>
      </c>
      <c r="AB2563" t="str">
        <f>_xlfn.XLOOKUP(Z2563,[1]!UniprotIFO[Entry],[1]!UniprotIFO[Sequence],"")</f>
        <v>MATVNIRRDVKDSFYRYKMPVLLTKIEGRGNGIKTVLPNMADVARALNRPASYPTKYFGSELGAQSTCNDDTERYIVNGAHDQNRMRELLDGFIDKFVLCQSCKNPETELIVSKDEYITADCKACGHVGDIDMRHKLSGYIVKNPPKKASKKGKKGAAGADSIAGQPGQVDDEDDDQDELTRKIREGAAEVMSEEQAAKLIAQREADEDWGEDTSPEAVAARMAALGVSGDSSLLAGDDDDEEAGGPYAEFATWVKENKDEVSAAEIYKEADSRGVAKKTHRLLPYLFPALFTDKVADELPKYLALLAKLTNSDKAVKALGGGIEKLLGDDYPDAVAQTPKVLMVLYQNDIMDEDAIKHFATHVSKKYVAKDVSKRVRKAAEPMVKWLEEAESDEEESDDE</v>
      </c>
      <c r="AC2563" s="6" cm="1">
        <f t="array" ref="AC2563">SUMPRODUCT((LEN(AB2563)-LEN(SUBSTITUTE(AB2563,{"A";"C";"D";"E";"F";"G";"H";"I";"K";"L";"M";"N";"P";"Q";"R";"S";"T";"V";"W";"Y"},""))),{72.08;104.14;115.08;129.11;148.17;58.05;138.14;114.16;130.18;114.16;132.2;115.1;98.12;129.13;158.19;88.08;102.1;100.13;187.21;164.17})/1000</f>
        <v>44.49906</v>
      </c>
      <c r="AD2563" s="6">
        <f t="shared" si="78"/>
        <v>2.4916943521594686E-20</v>
      </c>
      <c r="AE2563" s="6">
        <f t="shared" si="79"/>
        <v>1.1087805647840531E-18</v>
      </c>
    </row>
    <row r="2564" spans="1:31" x14ac:dyDescent="0.2">
      <c r="A2564" t="s">
        <v>7234</v>
      </c>
      <c r="B2564" t="s">
        <v>7236</v>
      </c>
      <c r="C2564" t="s">
        <v>7235</v>
      </c>
      <c r="D2564">
        <v>7</v>
      </c>
      <c r="E2564">
        <v>7</v>
      </c>
      <c r="F2564" t="s">
        <v>58469</v>
      </c>
      <c r="G2564" t="s">
        <v>39317</v>
      </c>
      <c r="H2564" t="s">
        <v>49909</v>
      </c>
      <c r="I2564" t="s">
        <v>40882</v>
      </c>
      <c r="J2564" t="s">
        <v>49910</v>
      </c>
      <c r="K2564" t="s">
        <v>32002</v>
      </c>
      <c r="L2564" t="s">
        <v>49911</v>
      </c>
      <c r="M2564" t="s">
        <v>49912</v>
      </c>
      <c r="N2564" t="s">
        <v>11793</v>
      </c>
      <c r="O2564" t="s">
        <v>49913</v>
      </c>
      <c r="P2564" t="s">
        <v>49914</v>
      </c>
      <c r="Q2564" t="s">
        <v>49915</v>
      </c>
      <c r="R2564" t="s">
        <v>49916</v>
      </c>
      <c r="S2564" t="s">
        <v>49917</v>
      </c>
      <c r="T2564" t="s">
        <v>36813</v>
      </c>
      <c r="U2564" t="s">
        <v>49918</v>
      </c>
      <c r="V2564" t="s">
        <v>49919</v>
      </c>
      <c r="W2564" t="s">
        <v>49920</v>
      </c>
      <c r="X2564" t="s">
        <v>49921</v>
      </c>
      <c r="Z2564" t="str" cm="1">
        <f t="array" ref="Z2564">_xlfn.LET(_xlpm.raw,_xlfn.XLOOKUP(_xlfn.TEXTBEFORE(A2564,";",,,,A2564),_xlfn.ANCHORARRAY([2]summary!$O$4),_xlfn.CHOOSECOLS(_xlfn.ANCHORARRAY([2]summary!$K$4),1),""),IF(_xlpm.raw="","",_xlfn.TEXTAFTER(_xlfn.TEXTBEFORE(_xlpm.raw,"|",-1,,,_xlpm.raw),"tr|",,,,_xlfn.TEXTBEFORE(_xlpm.raw,"|",-1,,,_xlpm.raw))))</f>
        <v>A0A2T0AC31</v>
      </c>
      <c r="AA2564">
        <f>_xlfn.XLOOKUP(Z2564,[1]!UniprotIFO[Entry],[1]!UniprotIFO[Mass],"")</f>
        <v>17204</v>
      </c>
      <c r="AB2564" t="str">
        <f>_xlfn.XLOOKUP(Z2564,[1]!UniprotIFO[Entry],[1]!UniprotIFO[Sequence],"")</f>
        <v>MLRSSALRVVRQAPLSRAASTQVAPVSLSNIEVSWKNLSPAEQEQTFKHLEELQKKDWKELSLDEKKAAYYVAFGPHGPRAPLEVNTGKTIGGVIAALGAASVLFYLMRKNAQETPKTLSKEWQEESNARLREQQADPFTGLSSKNYQGKGQVTF</v>
      </c>
      <c r="AC2564" s="6" cm="1">
        <f t="array" ref="AC2564">SUMPRODUCT((LEN(AB2564)-LEN(SUBSTITUTE(AB2564,{"A";"C";"D";"E";"F";"G";"H";"I";"K";"L";"M";"N";"P";"Q";"R";"S";"T";"V";"W";"Y"},""))),{72.08;104.14;115.08;129.11;148.17;58.05;138.14;114.16;130.18;114.16;132.2;115.1;98.12;129.13;158.19;88.08;102.1;100.13;187.21;164.17})/1000</f>
        <v>17.34543</v>
      </c>
      <c r="AD2564" s="6">
        <f t="shared" si="78"/>
        <v>1.1627906976744185E-20</v>
      </c>
      <c r="AE2564" s="6">
        <f t="shared" si="79"/>
        <v>2.016910465116279E-19</v>
      </c>
    </row>
    <row r="2565" spans="1:31" x14ac:dyDescent="0.2">
      <c r="A2565" t="s">
        <v>7237</v>
      </c>
      <c r="B2565" t="s">
        <v>7239</v>
      </c>
      <c r="C2565" t="s">
        <v>7238</v>
      </c>
      <c r="D2565">
        <v>2</v>
      </c>
      <c r="E2565">
        <v>2</v>
      </c>
      <c r="F2565" t="s">
        <v>58470</v>
      </c>
      <c r="G2565" t="s">
        <v>24776</v>
      </c>
      <c r="H2565" t="s">
        <v>34771</v>
      </c>
      <c r="I2565" t="s">
        <v>23885</v>
      </c>
      <c r="J2565" t="s">
        <v>49922</v>
      </c>
      <c r="K2565" t="s">
        <v>49923</v>
      </c>
      <c r="L2565" t="s">
        <v>49924</v>
      </c>
      <c r="M2565" t="s">
        <v>49925</v>
      </c>
      <c r="N2565" t="s">
        <v>49926</v>
      </c>
      <c r="O2565" t="s">
        <v>49927</v>
      </c>
      <c r="P2565" t="s">
        <v>49928</v>
      </c>
      <c r="Q2565" t="s">
        <v>49929</v>
      </c>
      <c r="R2565" t="s">
        <v>49930</v>
      </c>
      <c r="S2565" t="s">
        <v>17228</v>
      </c>
      <c r="T2565" t="s">
        <v>42252</v>
      </c>
      <c r="U2565" t="s">
        <v>49931</v>
      </c>
      <c r="V2565" t="s">
        <v>49932</v>
      </c>
      <c r="W2565" t="s">
        <v>49933</v>
      </c>
      <c r="X2565" t="s">
        <v>49934</v>
      </c>
      <c r="Y2565" t="s">
        <v>59484</v>
      </c>
      <c r="Z2565" t="str" cm="1">
        <f t="array" ref="Z2565">_xlfn.LET(_xlpm.raw,_xlfn.XLOOKUP(_xlfn.TEXTBEFORE(A2565,";",,,,A2565),_xlfn.ANCHORARRAY([2]summary!$O$4),_xlfn.CHOOSECOLS(_xlfn.ANCHORARRAY([2]summary!$K$4),1),""),IF(_xlpm.raw="","",_xlfn.TEXTAFTER(_xlfn.TEXTBEFORE(_xlpm.raw,"|",-1,,,_xlpm.raw),"tr|",,,,_xlfn.TEXTBEFORE(_xlpm.raw,"|",-1,,,_xlpm.raw))))</f>
        <v>A0A2T0A6L2</v>
      </c>
      <c r="AA2565">
        <f>_xlfn.XLOOKUP(Z2565,[1]!UniprotIFO[Entry],[1]!UniprotIFO[Mass],"")</f>
        <v>6067</v>
      </c>
      <c r="AB2565" t="str">
        <f>_xlfn.XLOOKUP(Z2565,[1]!UniprotIFO[Entry],[1]!UniprotIFO[Sequence],"")</f>
        <v>MSPSRLALPGISADSTGAFAFGIVYDKVTSAWWDAHNAGKQWKDIRHKYVEQEE</v>
      </c>
      <c r="AC2565" s="6" cm="1">
        <f t="array" ref="AC2565">SUMPRODUCT((LEN(AB2565)-LEN(SUBSTITUTE(AB2565,{"A";"C";"D";"E";"F";"G";"H";"I";"K";"L";"M";"N";"P";"Q";"R";"S";"T";"V";"W";"Y"},""))),{72.08;104.14;115.08;129.11;148.17;58.05;138.14;114.16;130.18;114.16;132.2;115.1;98.12;129.13;158.19;88.08;102.1;100.13;187.21;164.17})/1000</f>
        <v>6.1016899999999996</v>
      </c>
      <c r="AD2565" s="6">
        <f t="shared" ref="AD2565:AD2628" si="80">1000*E2565/(6.02E+23)</f>
        <v>3.3222591362126247E-21</v>
      </c>
      <c r="AE2565" s="6">
        <f t="shared" ref="AE2565:AE2628" si="81">AD2565*AC2565</f>
        <v>2.0271395348837208E-20</v>
      </c>
    </row>
    <row r="2566" spans="1:31" x14ac:dyDescent="0.2">
      <c r="A2566" t="s">
        <v>7240</v>
      </c>
      <c r="B2566" t="s">
        <v>7242</v>
      </c>
      <c r="C2566" t="s">
        <v>7241</v>
      </c>
      <c r="D2566">
        <v>12</v>
      </c>
      <c r="E2566">
        <v>12</v>
      </c>
      <c r="F2566" t="s">
        <v>58471</v>
      </c>
      <c r="G2566" t="s">
        <v>49935</v>
      </c>
      <c r="H2566" t="s">
        <v>49936</v>
      </c>
      <c r="I2566" t="s">
        <v>49937</v>
      </c>
      <c r="J2566" t="s">
        <v>49938</v>
      </c>
      <c r="K2566" t="s">
        <v>49939</v>
      </c>
      <c r="L2566" t="s">
        <v>49940</v>
      </c>
      <c r="M2566" t="s">
        <v>49941</v>
      </c>
      <c r="N2566" t="s">
        <v>49942</v>
      </c>
      <c r="O2566" t="s">
        <v>49943</v>
      </c>
      <c r="P2566" t="s">
        <v>49944</v>
      </c>
      <c r="Q2566" t="s">
        <v>49945</v>
      </c>
      <c r="R2566" t="s">
        <v>49946</v>
      </c>
      <c r="S2566" t="s">
        <v>49947</v>
      </c>
      <c r="T2566" t="s">
        <v>49948</v>
      </c>
      <c r="U2566" t="s">
        <v>49949</v>
      </c>
      <c r="V2566" t="s">
        <v>49950</v>
      </c>
      <c r="W2566" t="s">
        <v>49951</v>
      </c>
      <c r="X2566" t="s">
        <v>42256</v>
      </c>
      <c r="Y2566" t="s">
        <v>58942</v>
      </c>
      <c r="Z2566" t="str" cm="1">
        <f t="array" ref="Z2566">_xlfn.LET(_xlpm.raw,_xlfn.XLOOKUP(_xlfn.TEXTBEFORE(A2566,";",,,,A2566),_xlfn.ANCHORARRAY([2]summary!$O$4),_xlfn.CHOOSECOLS(_xlfn.ANCHORARRAY([2]summary!$K$4),1),""),IF(_xlpm.raw="","",_xlfn.TEXTAFTER(_xlfn.TEXTBEFORE(_xlpm.raw,"|",-1,,,_xlpm.raw),"tr|",,,,_xlfn.TEXTBEFORE(_xlpm.raw,"|",-1,,,_xlpm.raw))))</f>
        <v>A0A0K3CGZ9</v>
      </c>
      <c r="AA2566">
        <f>_xlfn.XLOOKUP(Z2566,[1]!UniprotIFO[Entry],[1]!UniprotIFO[Mass],"")</f>
        <v>115274</v>
      </c>
      <c r="AB2566" t="str">
        <f>_xlfn.XLOOKUP(Z2566,[1]!UniprotIFO[Entry],[1]!UniprotIFO[Sequence],"")</f>
        <v>MAGSYSDLAGVLPVTVPTPTFVSHPHLLRPDHLATEHDLLRNPDSLARWQSYIRTVQDEVDETLRASRGKASAVERMLLGDRLSTKDGREALQRIVDVYERALQHHPRSYTLWRNYLAARSVFVLGKAGNPLKLGAPRKRRGEEGVGRTMTEWLEAGKGEVDEIEEGERDYEADWEGALDGVLGFEEWRSLAAAHERALMWLPQMPRIWLSYLTLFVHPSCPAALSQTHARRTFDRALRTLPPSLHERIWHLYLTWASPASPAAPAPETVVSVWRRYLSRDPSPTFYYIHSILLSLDEPRPLEAAKRLLDLARKIQKGEYKHPTGSAGEVKSAYQVLVDWLEVCEKYAEEVGLDAEDSQKLRIEREKAEAAAEQAKEKQGANGDAQPDKRAAIEPPQLPASVLDPTSTERLDVDGLIRTHGLAIYPDQAGRLWTGLATYWIKKGEFGLARETFEEALSSVVTLRDFTQVFDAYAEFEESAISALMETIADADEDADAEDRAEDEKELDERMKNFEELMDRRPFLVNEVLLRRNPNDVQEWEKRVALYGTDDEKVAETYTLATKTIQPRKAIGPYHLLWTHFAKFYEQGGVAGDAEKDIVSARKVFEKATKASFRRVEELAEVWIEWAEMEVRNENYDEAIKVMQRATAVPRNWKSISFHDESLAPQQRLFKSLKLWSFFVDLEESIGTVETTKAAYDKIFELKIANAQVVINYANFLEENEYWEESFKIYERGVDLFTYPIAFEIWNAYLSKFVKRYGGSKLERARDLFEQALETCPPKYCKPIFLLYGQLEEEHGLAKRAMAVYDRATRAVEAKDRMEMFTYYIARATASFGLPATRPIYERAIESLPDKQTAEMCLRFAALERKLGEIDRARAIYAHASQFCDPRTNPDFWAQWNAFEIETGSEDTFREYLRIKRAVQAAFNTEASYLSAKLAQLEKGGQSAQEAVQGGQVVDPMAALDRATGSGTRVGGFVAATSEKAGKLAGQGGQENGGDEPQQANADEIAVDDDDDDDDDE</v>
      </c>
      <c r="AC2566" s="6" cm="1">
        <f t="array" ref="AC2566">SUMPRODUCT((LEN(AB2566)-LEN(SUBSTITUTE(AB2566,{"A";"C";"D";"E";"F";"G";"H";"I";"K";"L";"M";"N";"P";"Q";"R";"S";"T";"V";"W";"Y"},""))),{72.08;104.14;115.08;129.11;148.17;58.05;138.14;114.16;130.18;114.16;132.2;115.1;98.12;129.13;158.19;88.08;102.1;100.13;187.21;164.17})/1000</f>
        <v>116.22713</v>
      </c>
      <c r="AD2566" s="6">
        <f t="shared" si="80"/>
        <v>1.9933554817275747E-20</v>
      </c>
      <c r="AE2566" s="6">
        <f t="shared" si="81"/>
        <v>2.3168198671096345E-18</v>
      </c>
    </row>
    <row r="2567" spans="1:31" x14ac:dyDescent="0.2">
      <c r="A2567" t="s">
        <v>7243</v>
      </c>
      <c r="B2567" t="s">
        <v>7244</v>
      </c>
      <c r="C2567" t="s">
        <v>7182</v>
      </c>
      <c r="D2567">
        <v>10</v>
      </c>
      <c r="E2567">
        <v>10</v>
      </c>
      <c r="F2567" t="s">
        <v>58472</v>
      </c>
      <c r="G2567" t="s">
        <v>11439</v>
      </c>
      <c r="H2567" t="s">
        <v>49952</v>
      </c>
      <c r="I2567" t="s">
        <v>49953</v>
      </c>
      <c r="J2567" t="s">
        <v>49954</v>
      </c>
      <c r="K2567" t="s">
        <v>49955</v>
      </c>
      <c r="L2567" t="s">
        <v>49956</v>
      </c>
      <c r="M2567" t="s">
        <v>41905</v>
      </c>
      <c r="N2567" t="s">
        <v>15937</v>
      </c>
      <c r="O2567" t="s">
        <v>49957</v>
      </c>
      <c r="P2567" t="s">
        <v>19239</v>
      </c>
      <c r="Q2567" t="s">
        <v>49958</v>
      </c>
      <c r="R2567" t="s">
        <v>49959</v>
      </c>
      <c r="S2567" t="s">
        <v>49960</v>
      </c>
      <c r="T2567" t="s">
        <v>49961</v>
      </c>
      <c r="U2567" t="s">
        <v>13142</v>
      </c>
      <c r="V2567" t="s">
        <v>49962</v>
      </c>
      <c r="W2567" t="s">
        <v>49963</v>
      </c>
      <c r="X2567" t="s">
        <v>22392</v>
      </c>
      <c r="Z2567" t="str" cm="1">
        <f t="array" ref="Z2567">_xlfn.LET(_xlpm.raw,_xlfn.XLOOKUP(_xlfn.TEXTBEFORE(A2567,";",,,,A2567),_xlfn.ANCHORARRAY([2]summary!$O$4),_xlfn.CHOOSECOLS(_xlfn.ANCHORARRAY([2]summary!$K$4),1),""),IF(_xlpm.raw="","",_xlfn.TEXTAFTER(_xlfn.TEXTBEFORE(_xlpm.raw,"|",-1,,,_xlpm.raw),"tr|",,,,_xlfn.TEXTBEFORE(_xlpm.raw,"|",-1,,,_xlpm.raw))))</f>
        <v>A0A2T0A6N4</v>
      </c>
      <c r="AA2567">
        <f>_xlfn.XLOOKUP(Z2567,[1]!UniprotIFO[Entry],[1]!UniprotIFO[Mass],"")</f>
        <v>28340</v>
      </c>
      <c r="AB2567" t="str">
        <f>_xlfn.XLOOKUP(Z2567,[1]!UniprotIFO[Entry],[1]!UniprotIFO[Sequence],"")</f>
        <v>MLADRLDTILCVGDSLTELSWDEKGLGASLAHLYQRKLDVMNRGLSGYNTDWALACLKKWLPLKDSDAPKTQIMTIWFGANDATLEGELQHVPLPRFRDNLRQIVSLVRDPSSSHYSPETSIILITPPPFHPESWLDERERRQLPRVHDRDPENTKRYAEEVKSLGQELGVPVVDAWSAVMREASKPEVGLGKLSSFFTDGLHLNAQSYAYIVKELKSVVAKNYPEKHWEKLPMLYPYWRDVPAGGTRS</v>
      </c>
      <c r="AC2567" s="6" cm="1">
        <f t="array" ref="AC2567">SUMPRODUCT((LEN(AB2567)-LEN(SUBSTITUTE(AB2567,{"A";"C";"D";"E";"F";"G";"H";"I";"K";"L";"M";"N";"P";"Q";"R";"S";"T";"V";"W";"Y"},""))),{72.08;104.14;115.08;129.11;148.17;58.05;138.14;114.16;130.18;114.16;132.2;115.1;98.12;129.13;158.19;88.08;102.1;100.13;187.21;164.17})/1000</f>
        <v>28.568059999999999</v>
      </c>
      <c r="AD2567" s="6">
        <f t="shared" si="80"/>
        <v>1.6611295681063123E-20</v>
      </c>
      <c r="AE2567" s="6">
        <f t="shared" si="81"/>
        <v>4.7455249169435214E-19</v>
      </c>
    </row>
    <row r="2568" spans="1:31" x14ac:dyDescent="0.2">
      <c r="A2568" t="s">
        <v>7245</v>
      </c>
      <c r="B2568" t="s">
        <v>7247</v>
      </c>
      <c r="C2568" t="s">
        <v>7246</v>
      </c>
      <c r="D2568">
        <v>11</v>
      </c>
      <c r="E2568">
        <v>11</v>
      </c>
      <c r="F2568" t="s">
        <v>58473</v>
      </c>
      <c r="G2568" t="s">
        <v>49964</v>
      </c>
      <c r="H2568" t="s">
        <v>49965</v>
      </c>
      <c r="I2568" t="s">
        <v>49966</v>
      </c>
      <c r="J2568" t="s">
        <v>49967</v>
      </c>
      <c r="K2568" t="s">
        <v>49968</v>
      </c>
      <c r="L2568" t="s">
        <v>47653</v>
      </c>
      <c r="M2568" t="s">
        <v>49969</v>
      </c>
      <c r="N2568" t="s">
        <v>49970</v>
      </c>
      <c r="O2568" t="s">
        <v>49971</v>
      </c>
      <c r="P2568" t="s">
        <v>22187</v>
      </c>
      <c r="Q2568" t="s">
        <v>49972</v>
      </c>
      <c r="R2568" t="s">
        <v>49973</v>
      </c>
      <c r="S2568" t="s">
        <v>49974</v>
      </c>
      <c r="T2568" t="s">
        <v>49975</v>
      </c>
      <c r="U2568" t="s">
        <v>49976</v>
      </c>
      <c r="V2568" t="s">
        <v>49977</v>
      </c>
      <c r="W2568" t="s">
        <v>49978</v>
      </c>
      <c r="X2568" t="s">
        <v>49979</v>
      </c>
      <c r="Y2568" t="s">
        <v>59485</v>
      </c>
      <c r="Z2568" t="str" cm="1">
        <f t="array" ref="Z2568">_xlfn.LET(_xlpm.raw,_xlfn.XLOOKUP(_xlfn.TEXTBEFORE(A2568,";",,,,A2568),_xlfn.ANCHORARRAY([2]summary!$O$4),_xlfn.CHOOSECOLS(_xlfn.ANCHORARRAY([2]summary!$K$4),1),""),IF(_xlpm.raw="","",_xlfn.TEXTAFTER(_xlfn.TEXTBEFORE(_xlpm.raw,"|",-1,,,_xlpm.raw),"tr|",,,,_xlfn.TEXTBEFORE(_xlpm.raw,"|",-1,,,_xlpm.raw))))</f>
        <v>A0A0K3CGZ5</v>
      </c>
      <c r="AA2568">
        <f>_xlfn.XLOOKUP(Z2568,[1]!UniprotIFO[Entry],[1]!UniprotIFO[Mass],"")</f>
        <v>29287</v>
      </c>
      <c r="AB2568" t="str">
        <f>_xlfn.XLOOKUP(Z2568,[1]!UniprotIFO[Entry],[1]!UniprotIFO[Sequence],"")</f>
        <v>MSLTRKAITLAPSAYSLASGVPAARALNLAAKGEPAAHGHGGHGAAGPRADKPAAFAGRTTVGPFGITSQSRVNASAVSLFQSRSLSTSAKTLDAASQVPDFSKYTKATNPDSGRAFSYFMVGTMGLVTAAGAKSTVTDFLTNMSASSDVLALAKVEVDLSTIPEGKNVIIKWRGKPVFIRHRTAGEIEEANKVDVSKLRDPQKDSERVKKPEWLIMLGVCTHLGCVPIGEAGDYGGWYCPCHGSHYDISGRARKGPAPLNLEIPEYDFPEDSKVVIG</v>
      </c>
      <c r="AC2568" s="6" cm="1">
        <f t="array" ref="AC2568">SUMPRODUCT((LEN(AB2568)-LEN(SUBSTITUTE(AB2568,{"A";"C";"D";"E";"F";"G";"H";"I";"K";"L";"M";"N";"P";"Q";"R";"S";"T";"V";"W";"Y"},""))),{72.08;104.14;115.08;129.11;148.17;58.05;138.14;114.16;130.18;114.16;132.2;115.1;98.12;129.13;158.19;88.08;102.1;100.13;187.21;164.17})/1000</f>
        <v>29.553099999999993</v>
      </c>
      <c r="AD2568" s="6">
        <f t="shared" si="80"/>
        <v>1.8272425249169435E-20</v>
      </c>
      <c r="AE2568" s="6">
        <f t="shared" si="81"/>
        <v>5.4000681063122912E-19</v>
      </c>
    </row>
    <row r="2569" spans="1:31" x14ac:dyDescent="0.2">
      <c r="A2569" t="s">
        <v>7248</v>
      </c>
      <c r="B2569" t="s">
        <v>7249</v>
      </c>
      <c r="C2569" t="s">
        <v>22</v>
      </c>
      <c r="D2569">
        <v>2</v>
      </c>
      <c r="E2569">
        <v>2</v>
      </c>
      <c r="F2569" t="s">
        <v>58474</v>
      </c>
      <c r="G2569" t="s">
        <v>49980</v>
      </c>
      <c r="H2569" t="s">
        <v>49981</v>
      </c>
      <c r="I2569" t="s">
        <v>49982</v>
      </c>
      <c r="J2569" t="s">
        <v>49983</v>
      </c>
      <c r="K2569" t="s">
        <v>49984</v>
      </c>
      <c r="L2569" t="s">
        <v>49985</v>
      </c>
      <c r="M2569" t="s">
        <v>49986</v>
      </c>
      <c r="N2569" t="s">
        <v>20272</v>
      </c>
      <c r="O2569" t="s">
        <v>49987</v>
      </c>
      <c r="P2569" t="s">
        <v>49988</v>
      </c>
      <c r="Q2569" t="s">
        <v>49989</v>
      </c>
      <c r="R2569" t="s">
        <v>49990</v>
      </c>
      <c r="S2569" t="s">
        <v>49991</v>
      </c>
      <c r="T2569" t="s">
        <v>49992</v>
      </c>
      <c r="U2569" t="s">
        <v>49993</v>
      </c>
      <c r="V2569" t="s">
        <v>49994</v>
      </c>
      <c r="W2569" t="s">
        <v>49995</v>
      </c>
      <c r="X2569" t="s">
        <v>49996</v>
      </c>
      <c r="Z2569" t="str" cm="1">
        <f t="array" ref="Z2569">_xlfn.LET(_xlpm.raw,_xlfn.XLOOKUP(_xlfn.TEXTBEFORE(A2569,";",,,,A2569),_xlfn.ANCHORARRAY([2]summary!$O$4),_xlfn.CHOOSECOLS(_xlfn.ANCHORARRAY([2]summary!$K$4),1),""),IF(_xlpm.raw="","",_xlfn.TEXTAFTER(_xlfn.TEXTBEFORE(_xlpm.raw,"|",-1,,,_xlpm.raw),"tr|",,,,_xlfn.TEXTBEFORE(_xlpm.raw,"|",-1,,,_xlpm.raw))))</f>
        <v>A0A2T0AC04</v>
      </c>
      <c r="AA2569">
        <f>_xlfn.XLOOKUP(Z2569,[1]!UniprotIFO[Entry],[1]!UniprotIFO[Mass],"")</f>
        <v>53441</v>
      </c>
      <c r="AB2569" t="str">
        <f>_xlfn.XLOOKUP(Z2569,[1]!UniprotIFO[Entry],[1]!UniprotIFO[Sequence],"")</f>
        <v>MRVASASASSLHNERPAADGLTSISLQNPPAGAGRRRRLGALLLLSRCPPPSTAPSRPLPLYRSLRFFTLVHCPFGPLVVDRPAHATLRKGRSSRPASSPIQPLSIPRSYTHHTHYTPANAQNRTMKTVAFLPLALALVPATSVTATPPPALIDALSAYSAAGVVPTIPPGIKHIERFAKRSKDQEAPAPTPAAQKGMEKIVILPGSGPGKKINGTSSKPLKHLSNEKVFDDAPKRRGLLATIESKLGMATTSAELSHESGKVVGDRQHYWYIEDSEDQSKWRKKDAGKSSSSAQSSSTSSSAFASASSTKDKRDIVDALANIGDELDAAGVMSSPTSTAGFVTSTRPASASSTAAPTSSSSASSAAAPASTTASGNSTDVSWTDPSSWGQGISNEVTSEYNDLKTRLNNLSILSKVGLATLVIVSTIALGFLIYCCCKLNQRRRRRNAAERVHAKLQAQQVATGGRSFDERATAIPMRGYGSASTSASAPQDKKGKRRLSWSARQ</v>
      </c>
      <c r="AC2569" s="6" cm="1">
        <f t="array" ref="AC2569">SUMPRODUCT((LEN(AB2569)-LEN(SUBSTITUTE(AB2569,{"A";"C";"D";"E";"F";"G";"H";"I";"K";"L";"M";"N";"P";"Q";"R";"S";"T";"V";"W";"Y"},""))),{72.08;104.14;115.08;129.11;148.17;58.05;138.14;114.16;130.18;114.16;132.2;115.1;98.12;129.13;158.19;88.08;102.1;100.13;187.21;164.17})/1000</f>
        <v>53.959269999999997</v>
      </c>
      <c r="AD2569" s="6">
        <f t="shared" si="80"/>
        <v>3.3222591362126247E-21</v>
      </c>
      <c r="AE2569" s="6">
        <f t="shared" si="81"/>
        <v>1.7926667774086379E-19</v>
      </c>
    </row>
    <row r="2570" spans="1:31" x14ac:dyDescent="0.2">
      <c r="A2570" t="s">
        <v>7250</v>
      </c>
      <c r="B2570" t="s">
        <v>7252</v>
      </c>
      <c r="C2570" t="s">
        <v>7251</v>
      </c>
      <c r="D2570">
        <v>26</v>
      </c>
      <c r="E2570">
        <v>26</v>
      </c>
      <c r="F2570" t="s">
        <v>58475</v>
      </c>
      <c r="G2570" t="s">
        <v>49997</v>
      </c>
      <c r="H2570" t="s">
        <v>49998</v>
      </c>
      <c r="I2570" t="s">
        <v>49999</v>
      </c>
      <c r="J2570" t="s">
        <v>50000</v>
      </c>
      <c r="K2570" t="s">
        <v>36285</v>
      </c>
      <c r="L2570" t="s">
        <v>50001</v>
      </c>
      <c r="M2570" t="s">
        <v>26405</v>
      </c>
      <c r="N2570" t="s">
        <v>50002</v>
      </c>
      <c r="O2570" t="s">
        <v>50003</v>
      </c>
      <c r="P2570" t="s">
        <v>50004</v>
      </c>
      <c r="Q2570" t="s">
        <v>50005</v>
      </c>
      <c r="R2570" t="s">
        <v>50006</v>
      </c>
      <c r="S2570" t="s">
        <v>50007</v>
      </c>
      <c r="T2570" t="s">
        <v>50008</v>
      </c>
      <c r="U2570" t="s">
        <v>50009</v>
      </c>
      <c r="V2570" t="s">
        <v>12525</v>
      </c>
      <c r="W2570" t="s">
        <v>50010</v>
      </c>
      <c r="X2570" t="s">
        <v>48350</v>
      </c>
      <c r="Z2570" t="str" cm="1">
        <f t="array" ref="Z2570">_xlfn.LET(_xlpm.raw,_xlfn.XLOOKUP(_xlfn.TEXTBEFORE(A2570,";",,,,A2570),_xlfn.ANCHORARRAY([2]summary!$O$4),_xlfn.CHOOSECOLS(_xlfn.ANCHORARRAY([2]summary!$K$4),1),""),IF(_xlpm.raw="","",_xlfn.TEXTAFTER(_xlfn.TEXTBEFORE(_xlpm.raw,"|",-1,,,_xlpm.raw),"tr|",,,,_xlfn.TEXTBEFORE(_xlpm.raw,"|",-1,,,_xlpm.raw))))</f>
        <v>A0A0K3CD12</v>
      </c>
      <c r="AA2570">
        <f>_xlfn.XLOOKUP(Z2570,[1]!UniprotIFO[Entry],[1]!UniprotIFO[Mass],"")</f>
        <v>149205</v>
      </c>
      <c r="AB2570" t="str">
        <f>_xlfn.XLOOKUP(Z2570,[1]!UniprotIFO[Entry],[1]!UniprotIFO[Sequence],"")</f>
        <v>MASEPLPAQLSAYKPSKHERDAYNYLFDKADTQQLGVLTGDLAVPFFSHSSLPPLILGEVWQIADPDNSGFLSPERFGVACRLIGHAQERNRRGAPEVKTEDVGKAGPLPTFQGYALPAHLSHPPPSSTSSSSALSPPTSPSPAPAPARQSSLPPSNPNLTTISPTDKANYTRIFSAANGGSVGGLLDGDKAREIWVKSGLPYDVLGQIWTLADTHSRGALDLTDFTIGMHLLHLVLDGSLPRSVSGLPKVLDPKMYAAAAGLPLPGQGAPTPSTPSAAPTPTPAPAPAQGGQGWAITPAEKSESDTWFSQLDTQNRGILEGDQAVGFFGQSGLDVGKLARIWDLADFENKGFLTKDTFAVAMHLVKKAVADPSFVLPDSLPDHLRPPTSLSATAGGAGGSHVQRDLLDLMDDEDGAPSTPTAAPSFASQPQPQRSLSPQLTGQRTTIPPPIQATMQPLPLSPQGTGQPQRSLSPQATGGSARGVGMVSSPLATSAPRGGFGDNFAPASSPAPQQQQQQQTSSNFFDENDDADLAATASSLASRASSLRTEHAAVSKDLESTSTSRAELESQVQAHNKEIESLQSQVSSAREAFETERTRVEELRARRDEQKRVLDRARHELISAQSDLSGLRMEKTEIEGEVLRDKEEVREVKRQVAMVEEEKRILSAEIERVRKEVRREKGLGAIARKQLASVEADRSRLEGELERARAGHVEGEGEEEKGIVTAKDEAALAATAPTAPAAHAAAVPLPATPAAVVSPAASTKSTNPFDRFTQPQQGLSPRPTGGSAKSTNPFASFGTRAQPQERAAETPQPKEEEQTSLPAAAAAAIGTGALAALGAAGAGIAHAVGVGKSDDEEKKEVEHGDEAEKNPFGIPSTAETKDARDDGFGDDFAASSAQPSAGGFEDDAFNVTPTATTAPTGADDGFENEFKAFDASAPADSSVPEPVEGTLGEIDSSAGFTDAVRDLNEGKGPDAVEGTLGEVDKDAGFDEAFKEVEEHHHAPSAEHEATEALPKLDKGKERAIEDDVFGEGGVGTSTPPRVDYDSDSGEDEAEGPEEAFGSTRPQQRDIESSADESGFATPAAASTDLGASSVADIAAVTGAASLPDDAEAGPTSELASRGAGEQARTNDSSESGESYVHVDVGPTGTAESVDMLEPPAPASFQPASPAVTPTQRRAAPPPPQRSAAAVSTPPVVPAFPGDADKGIAPVGIDVDQPVSKPEDDFESAFADMSVSSPPGASSINAPTATIQPDFDSFDNDFDFQPSFDEAEAVSAAQTAHNLAAVQSEVAPTDFDDAAFADFDSTFANNPSQAPSQAQASKSADGFDSAFDDSFGVSSPSTGSAAAPAITTGEGAEGGIPALGAPLGPAATASPVPQYAPPPGPPPPPKHHSTATAGDEDSDAVKTIKSMGFSREQAIEALEKYDYDVNRAVNSLVG</v>
      </c>
      <c r="AC2570" s="6" cm="1">
        <f t="array" ref="AC2570">SUMPRODUCT((LEN(AB2570)-LEN(SUBSTITUTE(AB2570,{"A";"C";"D";"E";"F";"G";"H";"I";"K";"L";"M";"N";"P";"Q";"R";"S";"T";"V";"W";"Y"},""))),{72.08;104.14;115.08;129.11;148.17;58.05;138.14;114.16;130.18;114.16;132.2;115.1;98.12;129.13;158.19;88.08;102.1;100.13;187.21;164.17})/1000</f>
        <v>150.5215</v>
      </c>
      <c r="AD2570" s="6">
        <f t="shared" si="80"/>
        <v>4.3189368770764118E-20</v>
      </c>
      <c r="AE2570" s="6">
        <f t="shared" si="81"/>
        <v>6.5009285714285714E-18</v>
      </c>
    </row>
    <row r="2571" spans="1:31" x14ac:dyDescent="0.2">
      <c r="A2571" t="s">
        <v>7253</v>
      </c>
      <c r="B2571" t="s">
        <v>7255</v>
      </c>
      <c r="C2571" t="s">
        <v>7254</v>
      </c>
      <c r="D2571">
        <v>26</v>
      </c>
      <c r="E2571">
        <v>26</v>
      </c>
      <c r="F2571" t="s">
        <v>58476</v>
      </c>
      <c r="G2571" t="s">
        <v>17256</v>
      </c>
      <c r="H2571" t="s">
        <v>50011</v>
      </c>
      <c r="I2571" t="s">
        <v>18743</v>
      </c>
      <c r="J2571" t="s">
        <v>50012</v>
      </c>
      <c r="K2571" t="s">
        <v>50013</v>
      </c>
      <c r="L2571" t="s">
        <v>19450</v>
      </c>
      <c r="M2571" t="s">
        <v>15667</v>
      </c>
      <c r="N2571" t="s">
        <v>50014</v>
      </c>
      <c r="O2571" t="s">
        <v>9998</v>
      </c>
      <c r="P2571" t="s">
        <v>50015</v>
      </c>
      <c r="Q2571" t="s">
        <v>50016</v>
      </c>
      <c r="R2571" t="s">
        <v>50017</v>
      </c>
      <c r="S2571" t="s">
        <v>50018</v>
      </c>
      <c r="T2571" t="s">
        <v>50019</v>
      </c>
      <c r="U2571" t="s">
        <v>50020</v>
      </c>
      <c r="V2571" t="s">
        <v>18905</v>
      </c>
      <c r="W2571" t="s">
        <v>50021</v>
      </c>
      <c r="X2571" t="s">
        <v>50022</v>
      </c>
      <c r="Y2571" t="s">
        <v>58913</v>
      </c>
      <c r="Z2571" t="str" cm="1">
        <f t="array" ref="Z2571">_xlfn.LET(_xlpm.raw,_xlfn.XLOOKUP(_xlfn.TEXTBEFORE(A2571,";",,,,A2571),_xlfn.ANCHORARRAY([2]summary!$O$4),_xlfn.CHOOSECOLS(_xlfn.ANCHORARRAY([2]summary!$K$4),1),""),IF(_xlpm.raw="","",_xlfn.TEXTAFTER(_xlfn.TEXTBEFORE(_xlpm.raw,"|",-1,,,_xlpm.raw),"tr|",,,,_xlfn.TEXTBEFORE(_xlpm.raw,"|",-1,,,_xlpm.raw))))</f>
        <v>A0A0K3CDU1</v>
      </c>
      <c r="AA2571">
        <f>_xlfn.XLOOKUP(Z2571,[1]!UniprotIFO[Entry],[1]!UniprotIFO[Mass],"")</f>
        <v>60409</v>
      </c>
      <c r="AB2571" t="str">
        <f>_xlfn.XLOOKUP(Z2571,[1]!UniprotIFO[Entry],[1]!UniprotIFO[Sequence],"")</f>
        <v>MASSLMFARDPRQSSGLLGTGERVSGAEVREQNVQAAVAIANIVRTSLGPHGLDKMLVDDIGDVTISNDGATILQLIEVEHPAGRILVELAQQQDKEVGDGTTSVVIVAAELLRRANDLVKNKIHPTTVITGYRLACKEAVRYLTEQLSVKVDQLGKECLINIAKTSMSSKIIGADDTFFANLAVDAMLAVKTINARGDVKYPVKAVNVLKAHGKSATESIYVKGYALNCTVASQAMKTRITGAKIACLDMNLQKTRMHLGVHITIDDPEQLEAIRKREYEITLERVRKILASGANVVLTTKGIDDLCLKEFVEAGAMAVRRCKKEDLRRIAKATGATMVSSLANLEGEETFEASYLGQAEEVVQERISDDELILVKGTKVVSSSSVILRGANDYLLDEMERALHDSLCAIKRTLESGSVVPGGGAVETALSIYLENFATTLGSREQLAIAEFAAALLVIPKTLAVNAAKDSTELVAKLRAYHNAAQSAPVGDPRRGLRYYGLDLMKGEVRDNVKAGVLEPMVSKVKSLKSALEACTALLRIDDRITVPPEQKGEDPHGH</v>
      </c>
      <c r="AC2571" s="6" cm="1">
        <f t="array" ref="AC2571">SUMPRODUCT((LEN(AB2571)-LEN(SUBSTITUTE(AB2571,{"A";"C";"D";"E";"F";"G";"H";"I";"K";"L";"M";"N";"P";"Q";"R";"S";"T";"V";"W";"Y"},""))),{72.08;104.14;115.08;129.11;148.17;58.05;138.14;114.16;130.18;114.16;132.2;115.1;98.12;129.13;158.19;88.08;102.1;100.13;187.21;164.17})/1000</f>
        <v>60.947110000000002</v>
      </c>
      <c r="AD2571" s="6">
        <f t="shared" si="80"/>
        <v>4.3189368770764118E-20</v>
      </c>
      <c r="AE2571" s="6">
        <f t="shared" si="81"/>
        <v>2.6322672093023254E-18</v>
      </c>
    </row>
    <row r="2572" spans="1:31" x14ac:dyDescent="0.2">
      <c r="A2572" t="s">
        <v>7256</v>
      </c>
      <c r="B2572" t="s">
        <v>7258</v>
      </c>
      <c r="C2572" t="s">
        <v>7257</v>
      </c>
      <c r="D2572">
        <v>5</v>
      </c>
      <c r="E2572">
        <v>5</v>
      </c>
      <c r="F2572" t="s">
        <v>58477</v>
      </c>
      <c r="G2572" t="s">
        <v>33772</v>
      </c>
      <c r="H2572" t="s">
        <v>50023</v>
      </c>
      <c r="I2572" t="s">
        <v>50024</v>
      </c>
      <c r="J2572" t="s">
        <v>50025</v>
      </c>
      <c r="K2572" t="s">
        <v>30398</v>
      </c>
      <c r="L2572" t="s">
        <v>50026</v>
      </c>
      <c r="M2572" t="s">
        <v>50027</v>
      </c>
      <c r="N2572" t="s">
        <v>50028</v>
      </c>
      <c r="O2572" t="s">
        <v>50029</v>
      </c>
      <c r="P2572" t="s">
        <v>50030</v>
      </c>
      <c r="Q2572" t="s">
        <v>50031</v>
      </c>
      <c r="R2572" t="s">
        <v>50032</v>
      </c>
      <c r="S2572" t="s">
        <v>50033</v>
      </c>
      <c r="T2572" t="s">
        <v>50034</v>
      </c>
      <c r="U2572" t="s">
        <v>50035</v>
      </c>
      <c r="V2572" t="s">
        <v>50036</v>
      </c>
      <c r="W2572" t="s">
        <v>50037</v>
      </c>
      <c r="X2572" t="s">
        <v>50038</v>
      </c>
      <c r="Y2572" t="s">
        <v>58878</v>
      </c>
      <c r="Z2572" t="str" cm="1">
        <f t="array" ref="Z2572">_xlfn.LET(_xlpm.raw,_xlfn.XLOOKUP(_xlfn.TEXTBEFORE(A2572,";",,,,A2572),_xlfn.ANCHORARRAY([2]summary!$O$4),_xlfn.CHOOSECOLS(_xlfn.ANCHORARRAY([2]summary!$K$4),1),""),IF(_xlpm.raw="","",_xlfn.TEXTAFTER(_xlfn.TEXTBEFORE(_xlpm.raw,"|",-1,,,_xlpm.raw),"tr|",,,,_xlfn.TEXTBEFORE(_xlpm.raw,"|",-1,,,_xlpm.raw))))</f>
        <v>A0A061B070</v>
      </c>
      <c r="AA2572">
        <f>_xlfn.XLOOKUP(Z2572,[1]!UniprotIFO[Entry],[1]!UniprotIFO[Mass],"")</f>
        <v>14015</v>
      </c>
      <c r="AB2572" t="str">
        <f>_xlfn.XLOOKUP(Z2572,[1]!UniprotIFO[Entry],[1]!UniprotIFO[Sequence],"")</f>
        <v>MADINAIAKQFTDYYYQVFSADRKNLAPLYRDHSMLTFEAQQFQGTNAIIEKLASLPFTSIQHRVTTMDAQPAATDKASMIVLVTGQLITGDETNALNFSQAFHLMPENGSYYVFNDLFRLNYG</v>
      </c>
      <c r="AC2572" s="6" cm="1">
        <f t="array" ref="AC2572">SUMPRODUCT((LEN(AB2572)-LEN(SUBSTITUTE(AB2572,{"A";"C";"D";"E";"F";"G";"H";"I";"K";"L";"M";"N";"P";"Q";"R";"S";"T";"V";"W";"Y"},""))),{72.08;104.14;115.08;129.11;148.17;58.05;138.14;114.16;130.18;114.16;132.2;115.1;98.12;129.13;158.19;88.08;102.1;100.13;187.21;164.17})/1000</f>
        <v>14.116609999999998</v>
      </c>
      <c r="AD2572" s="6">
        <f t="shared" si="80"/>
        <v>8.3056478405315615E-21</v>
      </c>
      <c r="AE2572" s="6">
        <f t="shared" si="81"/>
        <v>1.1724759136212624E-19</v>
      </c>
    </row>
    <row r="2573" spans="1:31" x14ac:dyDescent="0.2">
      <c r="A2573" t="s">
        <v>7259</v>
      </c>
      <c r="B2573" t="s">
        <v>7260</v>
      </c>
      <c r="C2573" t="s">
        <v>6246</v>
      </c>
      <c r="D2573">
        <v>9</v>
      </c>
      <c r="E2573">
        <v>9</v>
      </c>
      <c r="F2573" t="s">
        <v>58430</v>
      </c>
      <c r="G2573" t="s">
        <v>14939</v>
      </c>
      <c r="H2573" t="s">
        <v>50039</v>
      </c>
      <c r="I2573" t="s">
        <v>50040</v>
      </c>
      <c r="J2573" t="s">
        <v>50041</v>
      </c>
      <c r="K2573" t="s">
        <v>39957</v>
      </c>
      <c r="L2573" t="s">
        <v>50042</v>
      </c>
      <c r="M2573" t="s">
        <v>50043</v>
      </c>
      <c r="N2573" t="s">
        <v>50044</v>
      </c>
      <c r="O2573" t="s">
        <v>50045</v>
      </c>
      <c r="P2573" t="s">
        <v>50046</v>
      </c>
      <c r="Q2573" t="s">
        <v>50047</v>
      </c>
      <c r="R2573" t="s">
        <v>50048</v>
      </c>
      <c r="S2573" t="s">
        <v>21206</v>
      </c>
      <c r="T2573" t="s">
        <v>12552</v>
      </c>
      <c r="U2573" t="s">
        <v>24251</v>
      </c>
      <c r="V2573" t="s">
        <v>50049</v>
      </c>
      <c r="W2573" t="s">
        <v>40020</v>
      </c>
      <c r="X2573" t="s">
        <v>18176</v>
      </c>
      <c r="Z2573" t="str" cm="1">
        <f t="array" ref="Z2573">_xlfn.LET(_xlpm.raw,_xlfn.XLOOKUP(_xlfn.TEXTBEFORE(A2573,";",,,,A2573),_xlfn.ANCHORARRAY([2]summary!$O$4),_xlfn.CHOOSECOLS(_xlfn.ANCHORARRAY([2]summary!$K$4),1),""),IF(_xlpm.raw="","",_xlfn.TEXTAFTER(_xlfn.TEXTBEFORE(_xlpm.raw,"|",-1,,,_xlpm.raw),"tr|",,,,_xlfn.TEXTBEFORE(_xlpm.raw,"|",-1,,,_xlpm.raw))))</f>
        <v>A0A0K3CH95</v>
      </c>
      <c r="AA2573">
        <f>_xlfn.XLOOKUP(Z2573,[1]!UniprotIFO[Entry],[1]!UniprotIFO[Mass],"")</f>
        <v>49872</v>
      </c>
      <c r="AB2573" t="str">
        <f>_xlfn.XLOOKUP(Z2573,[1]!UniprotIFO[Entry],[1]!UniprotIFO[Sequence],"")</f>
        <v>MDLAYESIKAGAKEVVLCSRGGFLSFPKVLNNFSIFGSEFNGHLPIDGLITNLFESAYVHPWVAASHLRWFVSDFVIKRVLWALTGTSAGCNQWVGELPPERLGRAYVFLNKSHRASTYLNRPYRKRSKWLSALSEYHDPPEDVATPGVVEMAPWPVGFDKDGVVQWDWDKCAMRGGSWKKVKERMQDRRIEPDLVLFASGYRHEFSKWLSPEYPRAWDADIRDIVCSSTPDVAFIGFVRPGVGAIPPIAEMQSMWWTAYLKGWMKLPTDPPHYYLLASENARIKHGVDHSTYQSTLARDMSASPSLWSLLTTHGPFVTLIYCFSAAFTSHYRLVGPFKSDSAPEVVKTEIWDTVKRRGWIGNIFMGVIPMAFYALVNLAALMLEFLWIAAGRPDVLGSYARLTGKPKSKALGGIDRHAQMDARERKQKRMAEEEAEVVPN</v>
      </c>
      <c r="AC2573" s="6" cm="1">
        <f t="array" ref="AC2573">SUMPRODUCT((LEN(AB2573)-LEN(SUBSTITUTE(AB2573,{"A";"C";"D";"E";"F";"G";"H";"I";"K";"L";"M";"N";"P";"Q";"R";"S";"T";"V";"W";"Y"},""))),{72.08;104.14;115.08;129.11;148.17;58.05;138.14;114.16;130.18;114.16;132.2;115.1;98.12;129.13;158.19;88.08;102.1;100.13;187.21;164.17})/1000</f>
        <v>50.300969999999992</v>
      </c>
      <c r="AD2573" s="6">
        <f t="shared" si="80"/>
        <v>1.4950166112956811E-20</v>
      </c>
      <c r="AE2573" s="6">
        <f t="shared" si="81"/>
        <v>7.5200785714285703E-19</v>
      </c>
    </row>
    <row r="2574" spans="1:31" x14ac:dyDescent="0.2">
      <c r="A2574" t="s">
        <v>7261</v>
      </c>
      <c r="B2574" t="s">
        <v>7263</v>
      </c>
      <c r="C2574" t="s">
        <v>7262</v>
      </c>
      <c r="D2574">
        <v>5</v>
      </c>
      <c r="E2574">
        <v>5</v>
      </c>
      <c r="F2574" t="s">
        <v>58478</v>
      </c>
      <c r="G2574" t="s">
        <v>50050</v>
      </c>
      <c r="H2574" t="s">
        <v>50051</v>
      </c>
      <c r="I2574" t="s">
        <v>50052</v>
      </c>
      <c r="J2574" t="s">
        <v>50053</v>
      </c>
      <c r="K2574" t="s">
        <v>50054</v>
      </c>
      <c r="L2574" t="s">
        <v>50055</v>
      </c>
      <c r="M2574" t="s">
        <v>12024</v>
      </c>
      <c r="N2574" t="s">
        <v>50056</v>
      </c>
      <c r="O2574" t="s">
        <v>50057</v>
      </c>
      <c r="P2574" t="s">
        <v>19138</v>
      </c>
      <c r="Q2574" t="s">
        <v>50058</v>
      </c>
      <c r="R2574" t="s">
        <v>50059</v>
      </c>
      <c r="S2574" t="s">
        <v>50060</v>
      </c>
      <c r="T2574" t="s">
        <v>50061</v>
      </c>
      <c r="U2574" t="s">
        <v>44571</v>
      </c>
      <c r="V2574" t="s">
        <v>50062</v>
      </c>
      <c r="W2574" t="s">
        <v>50063</v>
      </c>
      <c r="X2574" t="s">
        <v>50064</v>
      </c>
      <c r="Y2574" t="s">
        <v>58906</v>
      </c>
      <c r="Z2574" t="str" cm="1">
        <f t="array" ref="Z2574">_xlfn.LET(_xlpm.raw,_xlfn.XLOOKUP(_xlfn.TEXTBEFORE(A2574,";",,,,A2574),_xlfn.ANCHORARRAY([2]summary!$O$4),_xlfn.CHOOSECOLS(_xlfn.ANCHORARRAY([2]summary!$K$4),1),""),IF(_xlpm.raw="","",_xlfn.TEXTAFTER(_xlfn.TEXTBEFORE(_xlpm.raw,"|",-1,,,_xlpm.raw),"tr|",,,,_xlfn.TEXTBEFORE(_xlpm.raw,"|",-1,,,_xlpm.raw))))</f>
        <v>A0A0K3CGW2</v>
      </c>
      <c r="AA2574">
        <f>_xlfn.XLOOKUP(Z2574,[1]!UniprotIFO[Entry],[1]!UniprotIFO[Mass],"")</f>
        <v>14187</v>
      </c>
      <c r="AB2574" t="str">
        <f>_xlfn.XLOOKUP(Z2574,[1]!UniprotIFO[Entry],[1]!UniprotIFO[Sequence],"")</f>
        <v>MLGLKATMAIIDNSGALVAECVNVLKVKTGHGMARIGDEIVVVVKKARGVAAQTSQSAANKVRKGDVRRAVVVRTKYPTRRPDGRYIRFDDNAAVLINHKKEMIGNRIGSVVAAELRAKGWGKIVSLAPKVV</v>
      </c>
      <c r="AC2574" s="6" cm="1">
        <f t="array" ref="AC2574">SUMPRODUCT((LEN(AB2574)-LEN(SUBSTITUTE(AB2574,{"A";"C";"D";"E";"F";"G";"H";"I";"K";"L";"M";"N";"P";"Q";"R";"S";"T";"V";"W";"Y"},""))),{72.08;104.14;115.08;129.11;148.17;58.05;138.14;114.16;130.18;114.16;132.2;115.1;98.12;129.13;158.19;88.08;102.1;100.13;187.21;164.17})/1000</f>
        <v>14.315720000000001</v>
      </c>
      <c r="AD2574" s="6">
        <f t="shared" si="80"/>
        <v>8.3056478405315615E-21</v>
      </c>
      <c r="AE2574" s="6">
        <f t="shared" si="81"/>
        <v>1.1890132890365449E-19</v>
      </c>
    </row>
    <row r="2575" spans="1:31" x14ac:dyDescent="0.2">
      <c r="A2575" t="s">
        <v>7264</v>
      </c>
      <c r="B2575" t="s">
        <v>7265</v>
      </c>
      <c r="C2575" t="s">
        <v>22</v>
      </c>
      <c r="D2575">
        <v>1</v>
      </c>
      <c r="E2575">
        <v>1</v>
      </c>
      <c r="F2575" t="s">
        <v>58479</v>
      </c>
      <c r="G2575" t="s">
        <v>50065</v>
      </c>
      <c r="H2575" t="s">
        <v>50066</v>
      </c>
      <c r="I2575" t="s">
        <v>50067</v>
      </c>
      <c r="J2575" t="s">
        <v>50068</v>
      </c>
      <c r="K2575" t="s">
        <v>50069</v>
      </c>
      <c r="L2575" t="s">
        <v>50070</v>
      </c>
      <c r="M2575" t="s">
        <v>50071</v>
      </c>
      <c r="N2575" t="s">
        <v>50072</v>
      </c>
      <c r="O2575" t="s">
        <v>50073</v>
      </c>
      <c r="P2575" t="s">
        <v>50074</v>
      </c>
      <c r="Q2575" t="s">
        <v>50075</v>
      </c>
      <c r="R2575" t="s">
        <v>50076</v>
      </c>
      <c r="S2575" t="s">
        <v>50077</v>
      </c>
      <c r="T2575" t="s">
        <v>8625</v>
      </c>
      <c r="U2575" t="s">
        <v>50078</v>
      </c>
      <c r="V2575" t="s">
        <v>50079</v>
      </c>
      <c r="W2575" t="s">
        <v>50080</v>
      </c>
      <c r="X2575" t="s">
        <v>50081</v>
      </c>
      <c r="Z2575" t="str" cm="1">
        <f t="array" ref="Z2575">_xlfn.LET(_xlpm.raw,_xlfn.XLOOKUP(_xlfn.TEXTBEFORE(A2575,";",,,,A2575)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575" t="str">
        <f>_xlfn.XLOOKUP(Z2575,[1]!UniprotIFO[Entry],[1]!UniprotIFO[Mass],"")</f>
        <v/>
      </c>
      <c r="AB2575" t="str">
        <f>_xlfn.XLOOKUP(Z2575,[1]!UniprotIFO[Entry],[1]!UniprotIFO[Sequence],"")</f>
        <v/>
      </c>
      <c r="AC2575" s="6" cm="1">
        <f t="array" ref="AC2575">SUMPRODUCT((LEN(AB2575)-LEN(SUBSTITUTE(AB2575,{"A";"C";"D";"E";"F";"G";"H";"I";"K";"L";"M";"N";"P";"Q";"R";"S";"T";"V";"W";"Y"},""))),{72.08;104.14;115.08;129.11;148.17;58.05;138.14;114.16;130.18;114.16;132.2;115.1;98.12;129.13;158.19;88.08;102.1;100.13;187.21;164.17})/1000</f>
        <v>0</v>
      </c>
      <c r="AD2575" s="6">
        <f t="shared" si="80"/>
        <v>1.6611295681063124E-21</v>
      </c>
      <c r="AE2575" s="6">
        <f t="shared" si="81"/>
        <v>0</v>
      </c>
    </row>
    <row r="2576" spans="1:31" x14ac:dyDescent="0.2">
      <c r="A2576" t="s">
        <v>7266</v>
      </c>
      <c r="B2576" t="s">
        <v>7268</v>
      </c>
      <c r="C2576" t="s">
        <v>7267</v>
      </c>
      <c r="D2576">
        <v>25</v>
      </c>
      <c r="E2576">
        <v>25</v>
      </c>
      <c r="F2576" t="s">
        <v>58480</v>
      </c>
      <c r="G2576" t="s">
        <v>48894</v>
      </c>
      <c r="H2576" t="s">
        <v>27552</v>
      </c>
      <c r="I2576" t="s">
        <v>46257</v>
      </c>
      <c r="J2576" t="s">
        <v>36110</v>
      </c>
      <c r="K2576" t="s">
        <v>38723</v>
      </c>
      <c r="L2576" t="s">
        <v>50082</v>
      </c>
      <c r="M2576" t="s">
        <v>38403</v>
      </c>
      <c r="N2576" t="s">
        <v>50083</v>
      </c>
      <c r="O2576" t="s">
        <v>50084</v>
      </c>
      <c r="P2576" t="s">
        <v>39687</v>
      </c>
      <c r="Q2576" t="s">
        <v>50085</v>
      </c>
      <c r="R2576" t="s">
        <v>50086</v>
      </c>
      <c r="S2576" t="s">
        <v>13950</v>
      </c>
      <c r="T2576" t="s">
        <v>11763</v>
      </c>
      <c r="U2576" t="s">
        <v>50087</v>
      </c>
      <c r="V2576" t="s">
        <v>26907</v>
      </c>
      <c r="W2576" t="s">
        <v>50088</v>
      </c>
      <c r="X2576" t="s">
        <v>50089</v>
      </c>
      <c r="Y2576" t="s">
        <v>58901</v>
      </c>
      <c r="Z2576" t="str" cm="1">
        <f t="array" ref="Z2576">_xlfn.LET(_xlpm.raw,_xlfn.XLOOKUP(_xlfn.TEXTBEFORE(A2576,";",,,,A2576),_xlfn.ANCHORARRAY([2]summary!$O$4),_xlfn.CHOOSECOLS(_xlfn.ANCHORARRAY([2]summary!$K$4),1),""),IF(_xlpm.raw="","",_xlfn.TEXTAFTER(_xlfn.TEXTBEFORE(_xlpm.raw,"|",-1,,,_xlpm.raw),"tr|",,,,_xlfn.TEXTBEFORE(_xlpm.raw,"|",-1,,,_xlpm.raw))))</f>
        <v>A0A0K3CL55</v>
      </c>
      <c r="AA2576">
        <f>_xlfn.XLOOKUP(Z2576,[1]!UniprotIFO[Entry],[1]!UniprotIFO[Mass],"")</f>
        <v>135746</v>
      </c>
      <c r="AB2576" t="str">
        <f>_xlfn.XLOOKUP(Z2576,[1]!UniprotIFO[Entry],[1]!UniprotIFO[Sequence],"")</f>
        <v>MKGSQPRAHAATASSTLPLFPLLASHNPQTRTDAATQLITALPLSLSDPKQDPDTPYTLKRLVTGLASSNEAARQGFAVALAQLVQSLPEDNDAATVFPALIEATTSKAGMDAREERDLLFARLMGLHALVRSGVLVRPEGKASNAGENWKEVVLALVSLANKKTWIREPAYWVVCDALRALLEVDDAVAWKAETVQWAVQRLLGDAREKARGWSPEKVAIVLVLQSHGVDADYATLLAPTFPSGSLLARSSLSTLANALKGSLSSSISSDSPAGPSQGSNAVKTAKSTSAPAPGQAPHFVWQLLCDAYFPSSPFPSSRTEIADRAPFNAFWTACIDTPLFGSSSHPLKALGFNLIQLFLPRLSNPAAEIQTLFGPNALRVLHNHLKRDSAPASAAGGGKTLAKVAEKLVGSTLPSYLSQHPEAALPVLKALVSEPNSQYNAFETKVLEKIVVKLPLSAGGVRGWVAYLRSVVLSPSLLGSEEGAEAKEDEEKVVAAQRNWAFDQMLFVVRNASVEKDDELVKGLLEFLAVVGWFEVRKEGGKGARSYTPTRPLTPTHRLSARSRFFSILSALVSAPAQLGGPAWLARALGVLDTLEGDSKHFARAEAEDEEEEKEGWERLKALHASLSQSPKNGEEKELLRRATARALLEGVRLVVWDEGADEAGDVIEGAVDAVEALFPSLATSSSSSSDDEYTEEGDKPEPATILLDTLLTLLRRPSAFVKSFVGPIVLRGFADEVGEQGVELVLGVVAPEEEEEEEGEDEEMDEGEKEAGDEEDEEQSSEDEDDEDDEDDGLEVDEAFKQELLAALEAGGMAVPNAASDDEDEEMQDGEGESEEEELLDDDAMLELDERLADIFRANGGGRRSKKRDRQDDLHYRLRCLDLLDVLAHAKPASPLLTPLFVPLFNLIRTASSAVESELQTKAGKLLRFLVQPRRAASPADSVNASASAQTALDALKALHKAAANVDDVSLAPLCAQVGVALVKTVAALTPSTAQADVSRIYLASFEKYLTTKNAKTRVQPALTLEAAKRAPAALWGMVGRVVELAAGEGEKVNAFRRMQAFEVAQALVTAYANLKTAESKAGVLAALPPYRDALYTALSSSLSASTASPDFDIARLKLLAKQALAIARLTVQISSQSTAAQLWKADEWAKLIDVAKKNERFKGAVGVQTLVKQLVGVLGASVAENAAAGKAGKKEKKRKAGAADKANEGTPAKKAKQDKAAVPAPLAAAPENEVQDESVEAAEGAEADTATPSKKDKKKKRRQSAGKA</v>
      </c>
      <c r="AC2576" s="6" cm="1">
        <f t="array" ref="AC2576">SUMPRODUCT((LEN(AB2576)-LEN(SUBSTITUTE(AB2576,{"A";"C";"D";"E";"F";"G";"H";"I";"K";"L";"M";"N";"P";"Q";"R";"S";"T";"V";"W";"Y"},""))),{72.08;104.14;115.08;129.11;148.17;58.05;138.14;114.16;130.18;114.16;132.2;115.1;98.12;129.13;158.19;88.08;102.1;100.13;187.21;164.17})/1000</f>
        <v>136.95513999999997</v>
      </c>
      <c r="AD2576" s="6">
        <f t="shared" si="80"/>
        <v>4.1528239202657806E-20</v>
      </c>
      <c r="AE2576" s="6">
        <f t="shared" si="81"/>
        <v>5.6875058139534873E-18</v>
      </c>
    </row>
    <row r="2577" spans="1:31" x14ac:dyDescent="0.2">
      <c r="A2577" t="s">
        <v>7269</v>
      </c>
      <c r="B2577" t="s">
        <v>7271</v>
      </c>
      <c r="C2577" t="s">
        <v>7270</v>
      </c>
      <c r="D2577">
        <v>22</v>
      </c>
      <c r="E2577">
        <v>22</v>
      </c>
      <c r="F2577" t="s">
        <v>58481</v>
      </c>
      <c r="G2577" t="s">
        <v>50090</v>
      </c>
      <c r="H2577" t="s">
        <v>18679</v>
      </c>
      <c r="I2577" t="s">
        <v>50091</v>
      </c>
      <c r="J2577" t="s">
        <v>19605</v>
      </c>
      <c r="K2577" t="s">
        <v>50092</v>
      </c>
      <c r="L2577" t="s">
        <v>25698</v>
      </c>
      <c r="M2577" t="s">
        <v>50093</v>
      </c>
      <c r="N2577" t="s">
        <v>50094</v>
      </c>
      <c r="O2577" t="s">
        <v>50095</v>
      </c>
      <c r="P2577" t="s">
        <v>50096</v>
      </c>
      <c r="Q2577" t="s">
        <v>31631</v>
      </c>
      <c r="R2577" t="s">
        <v>50097</v>
      </c>
      <c r="S2577" t="s">
        <v>50098</v>
      </c>
      <c r="T2577" t="s">
        <v>50099</v>
      </c>
      <c r="U2577" t="s">
        <v>50100</v>
      </c>
      <c r="V2577" t="s">
        <v>50101</v>
      </c>
      <c r="W2577" t="s">
        <v>50102</v>
      </c>
      <c r="X2577" t="s">
        <v>36209</v>
      </c>
      <c r="Y2577" t="s">
        <v>59486</v>
      </c>
      <c r="Z2577" t="str" cm="1">
        <f t="array" ref="Z2577">_xlfn.LET(_xlpm.raw,_xlfn.XLOOKUP(_xlfn.TEXTBEFORE(A2577,";",,,,A2577),_xlfn.ANCHORARRAY([2]summary!$O$4),_xlfn.CHOOSECOLS(_xlfn.ANCHORARRAY([2]summary!$K$4),1),""),IF(_xlpm.raw="","",_xlfn.TEXTAFTER(_xlfn.TEXTBEFORE(_xlpm.raw,"|",-1,,,_xlpm.raw),"tr|",,,,_xlfn.TEXTBEFORE(_xlpm.raw,"|",-1,,,_xlpm.raw))))</f>
        <v>A0A2S9ZWN1</v>
      </c>
      <c r="AA2577">
        <f>_xlfn.XLOOKUP(Z2577,[1]!UniprotIFO[Entry],[1]!UniprotIFO[Mass],"")</f>
        <v>141933</v>
      </c>
      <c r="AB2577" t="str">
        <f>_xlfn.XLOOKUP(Z2577,[1]!UniprotIFO[Entry],[1]!UniprotIFO[Sequence],"")</f>
        <v>MTSRFEHQVTEDGQILVLTGREGQLERCEDEPIHAPGAVQAFGVLIAFDLEEDERMKVQQVSENSGFVIGLPPRVLFRSKCLSELLDEDEADALRDAIDALDERDLDESNEEVGPYTFTLAGEGIPGSGDRDAQSRERFEWVCHAAIHRPNRTLQPKRIILELELVEDQVNPLSTVSSEPFTPDERGGMGKPEEYGENGINPTEADLVESTVSIAKPLRILARHRSTRVRRRKRARQGLEEMDVVGLLSQINDQLGKADDLETFLKVTVGVFKELTEFDRVMIYQFDEMWNGRVVAEQVDWSRTRDLFRGLNFPASDIPAQARGLYRINKVRVLYDRDQPTARLCCRSMEEVALPLDMTHCHLRAMSPIHIKYLGNMGVRSSMSISITAFGDLWGLIALHTYGRYGHRVSFPVRQLCKLLGQSISRNIERISYASRLQARKLINTATSDQNPSGYIVAKAEDLLDLFHADFGVLSIGDEAKILGPVSNSQELLALLEYLRVKRFETLKTSQDIVADFPDIDYPNGFKLIAGLLLVPLSAGGNDFIVFCRKGQLQEIHWAGNPYANKKVSEDGEQYQALEPRKSFKIWSETVVGKSRAWTDEEKETASVLCLVYGKFIAVWREKESALAASQLTNLLLQNASHEVRTPLNAIINYLELALDGPIPGEVRENLVRSHAASKSLIHVINDLLDLTRTEKGNELFLTDPFNLAETLEESVAIHRDEAARRGLSLEIVETPTGTPSTLLGDRAKIRQIVTNVVGNALKHTKEGGILVEWGEVLTVEDASQPKQDAIKIGISVTDTGVGISEQKLENIFRQFENVATIGDKERDEMADTEQAVGLGLAVVARIVRNLDGQLQVESKVGKGSKFTFIFPFRLPPQDTATAHAIAQSIQQSLQREVKPEAHRDSLVRRNSNGSAESRASRTSSGRSEIDSLINAMSQSHMDTKQPRSAGSRSTQSIRSNPSFRSARSTMRQEAPPSETSSRGSVGISGGAIPLRAARVAPSRGGGEPTTSPLSSPTLAKTQNPLNAIFNSPASPGKSPLSLGSAPPVESPPAERARRQSILSVTSEATANSTAADNTPRAKSPEPDAKAGTASPTHVSEYRKSSTAPPVDTIEPMRVLVVEDEMVNRMIISQRLKKDGHEVIVAEHGGAAVRKFEEDRNFDIVLMDLQMPIMNGVNASKNIRRIERESPLPEDQRRLSTRLNDGIPILAVSASLPERERPTIVDAELNGWLLKPIDFKRLRALMRGAIDNDARHPEIYRPGQWERGGWLTEMPQPDLAAKA</v>
      </c>
      <c r="AC2577" s="6" cm="1">
        <f t="array" ref="AC2577">SUMPRODUCT((LEN(AB2577)-LEN(SUBSTITUTE(AB2577,{"A";"C";"D";"E";"F";"G";"H";"I";"K";"L";"M";"N";"P";"Q";"R";"S";"T";"V";"W";"Y"},""))),{72.08;104.14;115.08;129.11;148.17;58.05;138.14;114.16;130.18;114.16;132.2;115.1;98.12;129.13;158.19;88.08;102.1;100.13;187.21;164.17})/1000</f>
        <v>143.17436999999998</v>
      </c>
      <c r="AD2577" s="6">
        <f t="shared" si="80"/>
        <v>3.654485049833887E-20</v>
      </c>
      <c r="AE2577" s="6">
        <f t="shared" si="81"/>
        <v>5.232285946843853E-18</v>
      </c>
    </row>
    <row r="2578" spans="1:31" x14ac:dyDescent="0.2">
      <c r="A2578" t="s">
        <v>7272</v>
      </c>
      <c r="B2578" t="s">
        <v>7273</v>
      </c>
      <c r="C2578" t="s">
        <v>1976</v>
      </c>
      <c r="D2578">
        <v>49</v>
      </c>
      <c r="E2578">
        <v>49</v>
      </c>
      <c r="F2578" t="s">
        <v>56199</v>
      </c>
      <c r="G2578" t="s">
        <v>50103</v>
      </c>
      <c r="H2578" t="s">
        <v>50104</v>
      </c>
      <c r="I2578" t="s">
        <v>50105</v>
      </c>
      <c r="J2578" t="s">
        <v>50106</v>
      </c>
      <c r="K2578" t="s">
        <v>50107</v>
      </c>
      <c r="L2578" t="s">
        <v>50108</v>
      </c>
      <c r="M2578" t="s">
        <v>50109</v>
      </c>
      <c r="N2578" t="s">
        <v>50110</v>
      </c>
      <c r="O2578" t="s">
        <v>50111</v>
      </c>
      <c r="P2578" t="s">
        <v>50112</v>
      </c>
      <c r="Q2578" t="s">
        <v>50113</v>
      </c>
      <c r="R2578" t="s">
        <v>50114</v>
      </c>
      <c r="S2578" t="s">
        <v>50115</v>
      </c>
      <c r="T2578" t="s">
        <v>50116</v>
      </c>
      <c r="U2578" t="s">
        <v>50117</v>
      </c>
      <c r="V2578" t="s">
        <v>50118</v>
      </c>
      <c r="W2578" t="s">
        <v>50119</v>
      </c>
      <c r="X2578" t="s">
        <v>50120</v>
      </c>
      <c r="Z2578" t="str" cm="1">
        <f t="array" ref="Z2578">_xlfn.LET(_xlpm.raw,_xlfn.XLOOKUP(_xlfn.TEXTBEFORE(A2578,";",,,,A2578),_xlfn.ANCHORARRAY([2]summary!$O$4),_xlfn.CHOOSECOLS(_xlfn.ANCHORARRAY([2]summary!$K$4),1),""),IF(_xlpm.raw="","",_xlfn.TEXTAFTER(_xlfn.TEXTBEFORE(_xlpm.raw,"|",-1,,,_xlpm.raw),"tr|",,,,_xlfn.TEXTBEFORE(_xlpm.raw,"|",-1,,,_xlpm.raw))))</f>
        <v>A0A0K3CR26</v>
      </c>
      <c r="AA2578">
        <f>_xlfn.XLOOKUP(Z2578,[1]!UniprotIFO[Entry],[1]!UniprotIFO[Mass],"")</f>
        <v>87033</v>
      </c>
      <c r="AB2578" t="str">
        <f>_xlfn.XLOOKUP(Z2578,[1]!UniprotIFO[Entry],[1]!UniprotIFO[Sequence],"")</f>
        <v>MTSVIGFDIGQYGSKIGAARNRGIDILVNETSNRATPSLVAFGPRSRMIGEAAKTQETSNFRNTVGSLKRLIGRTIDDPDVEVEKQFMNAEIVKVGNTVGVNVNYLGEQATFSATQLYAMFLAKLRDTAATELKSAVNDITIAVPVWYTEAQRRAVLDAAEIAGLNCLRLINDTTATALGYGITKTDLPTTEEPSRNVAFVDIGHSDYSVSIVSFNKGQLVVRSTAFDRHFGGRDFDLALVRHFAKEFETKYKIDVLSNKKATFRLSAAVEKLKKILSANPVAPLSVESIMNDIDASSTMEREQFEELIKPLLEKATKPLEEALAASGLTKEDIETVELVGGSTRVPSLKQAIQDYFGRPLSFTSNQDEAIARGATLACAQVSPVFKVREFTTTDAQLFPIKFVWEASADAPADEGTEIVAFDVGNAIPSTKILSFARTEPFELEARYANPELLPGGINPFIGKYTVKGVKPAVEGGKNTVKVKARLNLSGCLSFEGATLIEQGPEEDEATPAPMETDGAAAAPAEGAEAAPAEPPKKVRKTTKTALPTVAAGLRLDTSIVNEFREKEGQMHASDKLVIETEDRKNALEEFVYEVRDRLESSWKKYSSEEDKEKLRQLASQAEDWLYSEEGEDATKSAYVERLDGLKVIADPIALRYREQDDRPRAAAQLRELLNEYQAKVDSGDLSHLPEDKLQKVVETVANTQAWVSNKLASQAEKMPYEKLSITSAEMLARREAIFNELQPMVTIPKPKAKTEEAPKAEETPEVDMKDAKDVPVEGDKPKEDDMKVDELD</v>
      </c>
      <c r="AC2578" s="6" cm="1">
        <f t="array" ref="AC2578">SUMPRODUCT((LEN(AB2578)-LEN(SUBSTITUTE(AB2578,{"A";"C";"D";"E";"F";"G";"H";"I";"K";"L";"M";"N";"P";"Q";"R";"S";"T";"V";"W";"Y"},""))),{72.08;104.14;115.08;129.11;148.17;58.05;138.14;114.16;130.18;114.16;132.2;115.1;98.12;129.13;158.19;88.08;102.1;100.13;187.21;164.17})/1000</f>
        <v>87.778410000000008</v>
      </c>
      <c r="AD2578" s="6">
        <f t="shared" si="80"/>
        <v>8.1395348837209306E-20</v>
      </c>
      <c r="AE2578" s="6">
        <f t="shared" si="81"/>
        <v>7.1447543023255817E-18</v>
      </c>
    </row>
    <row r="2579" spans="1:31" x14ac:dyDescent="0.2">
      <c r="A2579" t="s">
        <v>7274</v>
      </c>
      <c r="B2579" t="s">
        <v>7275</v>
      </c>
      <c r="C2579" t="s">
        <v>22</v>
      </c>
      <c r="D2579">
        <v>4</v>
      </c>
      <c r="E2579">
        <v>4</v>
      </c>
      <c r="F2579" t="s">
        <v>58482</v>
      </c>
      <c r="G2579" t="s">
        <v>50121</v>
      </c>
      <c r="H2579" t="s">
        <v>50122</v>
      </c>
      <c r="I2579" t="s">
        <v>50123</v>
      </c>
      <c r="J2579" t="s">
        <v>41477</v>
      </c>
      <c r="K2579" t="s">
        <v>50124</v>
      </c>
      <c r="L2579" t="s">
        <v>50125</v>
      </c>
      <c r="M2579" t="s">
        <v>50126</v>
      </c>
      <c r="N2579" t="s">
        <v>50127</v>
      </c>
      <c r="O2579" t="s">
        <v>50128</v>
      </c>
      <c r="P2579" t="s">
        <v>19180</v>
      </c>
      <c r="Q2579" t="s">
        <v>50129</v>
      </c>
      <c r="R2579" t="s">
        <v>50130</v>
      </c>
      <c r="S2579" t="s">
        <v>50131</v>
      </c>
      <c r="T2579" t="s">
        <v>26882</v>
      </c>
      <c r="U2579" t="s">
        <v>15535</v>
      </c>
      <c r="V2579" t="s">
        <v>50132</v>
      </c>
      <c r="W2579" t="s">
        <v>50133</v>
      </c>
      <c r="X2579" t="s">
        <v>50134</v>
      </c>
      <c r="Z2579" t="str" cm="1">
        <f t="array" ref="Z2579">_xlfn.LET(_xlpm.raw,_xlfn.XLOOKUP(_xlfn.TEXTBEFORE(A2579,";",,,,A2579),_xlfn.ANCHORARRAY([2]summary!$O$4),_xlfn.CHOOSECOLS(_xlfn.ANCHORARRAY([2]summary!$K$4),1),""),IF(_xlpm.raw="","",_xlfn.TEXTAFTER(_xlfn.TEXTBEFORE(_xlpm.raw,"|",-1,,,_xlpm.raw),"tr|",,,,_xlfn.TEXTBEFORE(_xlpm.raw,"|",-1,,,_xlpm.raw))))</f>
        <v>A0A2T0A6T1</v>
      </c>
      <c r="AA2579">
        <f>_xlfn.XLOOKUP(Z2579,[1]!UniprotIFO[Entry],[1]!UniprotIFO[Mass],"")</f>
        <v>33783</v>
      </c>
      <c r="AB2579" t="str">
        <f>_xlfn.XLOOKUP(Z2579,[1]!UniprotIFO[Entry],[1]!UniprotIFO[Sequence],"")</f>
        <v>MDFERSQYSAPVPSYALESSSGESELDDDELAAHTRLSSRGKRALAPEPAVELSGPVERLQKGGEAVFLVGEAGERIAQGVEVGGDAIRVTVDGEQAGLILVDASGAILVFLSTALPLASLHPLASKIYDVLEPASSTIVASYHLPSYIPPADAPSSSSAPLLFLASPSPAASISKLKSEGSLHHFNPPNLLHGLPSALLTVSVLSSASKSSTLLLLPTTAPPQPLNGPFSPVSPITASAGASLYDAGGPTGLGDPSALFRELAGTGRRRSAAAGAGASKAPLQAVKEALGWSWWDPTKQGGQGFAWLEKRRKERRREELSSMYM</v>
      </c>
      <c r="AC2579" s="6" cm="1">
        <f t="array" ref="AC2579">SUMPRODUCT((LEN(AB2579)-LEN(SUBSTITUTE(AB2579,{"A";"C";"D";"E";"F";"G";"H";"I";"K";"L";"M";"N";"P";"Q";"R";"S";"T";"V";"W";"Y"},""))),{72.08;104.14;115.08;129.11;148.17;58.05;138.14;114.16;130.18;114.16;132.2;115.1;98.12;129.13;158.19;88.08;102.1;100.13;187.21;164.17})/1000</f>
        <v>34.084000000000003</v>
      </c>
      <c r="AD2579" s="6">
        <f t="shared" si="80"/>
        <v>6.6445182724252495E-21</v>
      </c>
      <c r="AE2579" s="6">
        <f t="shared" si="81"/>
        <v>2.2647176079734223E-19</v>
      </c>
    </row>
    <row r="2580" spans="1:31" x14ac:dyDescent="0.2">
      <c r="A2580" t="s">
        <v>7276</v>
      </c>
      <c r="B2580" t="s">
        <v>7278</v>
      </c>
      <c r="C2580" t="s">
        <v>7277</v>
      </c>
      <c r="D2580">
        <v>25</v>
      </c>
      <c r="E2580">
        <v>25</v>
      </c>
      <c r="F2580" t="s">
        <v>58483</v>
      </c>
      <c r="G2580" t="s">
        <v>30556</v>
      </c>
      <c r="H2580" t="s">
        <v>33977</v>
      </c>
      <c r="I2580" t="s">
        <v>36617</v>
      </c>
      <c r="J2580" t="s">
        <v>50135</v>
      </c>
      <c r="K2580" t="s">
        <v>46063</v>
      </c>
      <c r="L2580" t="s">
        <v>50136</v>
      </c>
      <c r="M2580" t="s">
        <v>29884</v>
      </c>
      <c r="N2580" t="s">
        <v>50137</v>
      </c>
      <c r="O2580" t="s">
        <v>26829</v>
      </c>
      <c r="P2580" t="s">
        <v>50138</v>
      </c>
      <c r="Q2580" t="s">
        <v>43667</v>
      </c>
      <c r="R2580" t="s">
        <v>50139</v>
      </c>
      <c r="S2580" t="s">
        <v>50140</v>
      </c>
      <c r="T2580" t="s">
        <v>33656</v>
      </c>
      <c r="U2580" t="s">
        <v>32783</v>
      </c>
      <c r="V2580" t="s">
        <v>50141</v>
      </c>
      <c r="W2580" t="s">
        <v>50142</v>
      </c>
      <c r="X2580" t="s">
        <v>50030</v>
      </c>
      <c r="Z2580" t="str" cm="1">
        <f t="array" ref="Z2580">_xlfn.LET(_xlpm.raw,_xlfn.XLOOKUP(_xlfn.TEXTBEFORE(A2580,";",,,,A2580),_xlfn.ANCHORARRAY([2]summary!$O$4),_xlfn.CHOOSECOLS(_xlfn.ANCHORARRAY([2]summary!$K$4),1),""),IF(_xlpm.raw="","",_xlfn.TEXTAFTER(_xlfn.TEXTBEFORE(_xlpm.raw,"|",-1,,,_xlpm.raw),"tr|",,,,_xlfn.TEXTBEFORE(_xlpm.raw,"|",-1,,,_xlpm.raw))))</f>
        <v>A0A2T0A741</v>
      </c>
      <c r="AA2580">
        <f>_xlfn.XLOOKUP(Z2580,[1]!UniprotIFO[Entry],[1]!UniprotIFO[Mass],"")</f>
        <v>132912</v>
      </c>
      <c r="AB2580" t="str">
        <f>_xlfn.XLOOKUP(Z2580,[1]!UniprotIFO[Entry],[1]!UniprotIFO[Sequence],"")</f>
        <v>MVHLYHHSLIPSSSITCACVGNFSGTKQQEICVARGGQRIELLRTDAQTGKLESIVEADVFGQIRSLTAFKLTGGSKDYIIIGSDSGRIVVLEYDPNNNVFNKLHQETYGRSGSRRIVPGQYLATDPKGRAVMIGAMEKSKLVYILNRDAAANLTISSPLEAHKPRAIIHSIVGVDVGFENPMFAALEVDYTEADQDPTGAAFDAAEKMLTYYELDLGLNHVVRKWSEATDPRANLLVQVPGGQNATMDRFDGPSGVLVCCEDYIIYKHQGAKEHRVPIPKRAHPLADPERGVIITAAVMHKMKGAFFFLLQSEEGDLFKVTIEHEEEEVTALKIKYFDTVPSASSLCILKSGFLFVATEFGNPRLYQFEKLGDDDDETEFSSTDYDNLGAGTDPLPPALFRPRELQNLAIADEVESLAPILDAKVANYLGEDTPQIYAACGRGARSSLRILRQGLEVMEAVSSELPGAPIAVWTTKLRAEDQYDAYIILSFVNGTLVLAIGDTIEEVSDTGFISSAPTLGVQQLGDDALLQIYPRGIRHILADKRVNEWKVGARETIVCATTNSRQVVIGLSTGELVYFELDMDGQLNEFQERKPMGAEILALSIAEVPEGRQRTPYLAVGCADSTVRIISLDPENTLDSLSLQALTAPPSSIVMAEITDASIDKYHATMFVNIGLNNGVLLRTVLDPLTGSLGDTRTRFLGSRPVKLARVPVQGSPAILALSSRPWLNYAYRGILQFTPLIFDALDYAWSFSAELCPEGLIGIVGNSLRIFTFPRLGQKVQQTVIDLSYTPRQLLTSPHSRLLYTVEADHRTFSPSAIQKTISDMRMAEMEVDEEVLNLDPKEFGLPRGPAGQWASCVRVIDPVTAETVFKVDLEQNEAAFSAAIVTFHSHPNEVFLVVGTGQDTSLAPRACKQAYLHTYKLLEEGRQLELLHKTEVDDIPKALIAFQGRLVAGVGKALRLYDLGKKKLLRKAENKGFATMIMTLNTQGTRIIVGDAQESVYYALYKAPENRLLIFADDISPRWTTASIMVDYETVAAGDKFGNFFVNRLPKGVSSDVDDDPTGAGIMHEKPYLMGAPHRTHLLAHYHIGDIITSLHKVALVAGGRDLLVYTGLMGTVGVLVPFVSNEDVDFFTTLEMHLRSEAPSLCGREHLAYRSAYTPVKATVDGDLCEVYRSLPMAKQGQIAGELERTVSEVIKKLDNVRASAW</v>
      </c>
      <c r="AC2580" s="6" cm="1">
        <f t="array" ref="AC2580">SUMPRODUCT((LEN(AB2580)-LEN(SUBSTITUTE(AB2580,{"A";"C";"D";"E";"F";"G";"H";"I";"K";"L";"M";"N";"P";"Q";"R";"S";"T";"V";"W";"Y"},""))),{72.08;104.14;115.08;129.11;148.17;58.05;138.14;114.16;130.18;114.16;132.2;115.1;98.12;129.13;158.19;88.08;102.1;100.13;187.21;164.17})/1000</f>
        <v>134.06638999999998</v>
      </c>
      <c r="AD2580" s="6">
        <f t="shared" si="80"/>
        <v>4.1528239202657806E-20</v>
      </c>
      <c r="AE2580" s="6">
        <f t="shared" si="81"/>
        <v>5.5675411129568095E-18</v>
      </c>
    </row>
    <row r="2581" spans="1:31" x14ac:dyDescent="0.2">
      <c r="A2581" t="s">
        <v>7279</v>
      </c>
      <c r="B2581" t="s">
        <v>7281</v>
      </c>
      <c r="C2581" t="s">
        <v>7280</v>
      </c>
      <c r="D2581">
        <v>4</v>
      </c>
      <c r="E2581">
        <v>4</v>
      </c>
      <c r="F2581" t="s">
        <v>58484</v>
      </c>
      <c r="G2581" t="s">
        <v>50143</v>
      </c>
      <c r="H2581" t="s">
        <v>50144</v>
      </c>
      <c r="I2581" t="s">
        <v>16081</v>
      </c>
      <c r="J2581" t="s">
        <v>50145</v>
      </c>
      <c r="K2581" t="s">
        <v>23660</v>
      </c>
      <c r="L2581" t="s">
        <v>48096</v>
      </c>
      <c r="M2581" t="s">
        <v>50146</v>
      </c>
      <c r="N2581" t="s">
        <v>50147</v>
      </c>
      <c r="O2581" t="s">
        <v>50148</v>
      </c>
      <c r="P2581" t="s">
        <v>50149</v>
      </c>
      <c r="Q2581" t="s">
        <v>50150</v>
      </c>
      <c r="R2581" t="s">
        <v>50151</v>
      </c>
      <c r="S2581" t="s">
        <v>50152</v>
      </c>
      <c r="T2581" t="s">
        <v>50153</v>
      </c>
      <c r="U2581" t="s">
        <v>25321</v>
      </c>
      <c r="V2581" t="s">
        <v>50154</v>
      </c>
      <c r="W2581" t="s">
        <v>50155</v>
      </c>
      <c r="X2581" t="s">
        <v>50156</v>
      </c>
      <c r="Z2581" t="str" cm="1">
        <f t="array" ref="Z2581">_xlfn.LET(_xlpm.raw,_xlfn.XLOOKUP(_xlfn.TEXTBEFORE(A2581,";",,,,A2581),_xlfn.ANCHORARRAY([2]summary!$O$4),_xlfn.CHOOSECOLS(_xlfn.ANCHORARRAY([2]summary!$K$4),1),""),IF(_xlpm.raw="","",_xlfn.TEXTAFTER(_xlfn.TEXTBEFORE(_xlpm.raw,"|",-1,,,_xlpm.raw),"tr|",,,,_xlfn.TEXTBEFORE(_xlpm.raw,"|",-1,,,_xlpm.raw))))</f>
        <v>A0A0K3CR36</v>
      </c>
      <c r="AA2581">
        <f>_xlfn.XLOOKUP(Z2581,[1]!UniprotIFO[Entry],[1]!UniprotIFO[Mass],"")</f>
        <v>76049</v>
      </c>
      <c r="AB2581" t="str">
        <f>_xlfn.XLOOKUP(Z2581,[1]!UniprotIFO[Entry],[1]!UniprotIFO[Sequence],"")</f>
        <v>MSVAPDDSIQEYRETKPALSDGSASPDSRSTVANHSDLIKEALYPSDSYTPDGTYWADLPTAQRWKFATTQFNQESRREVKYVWDMFKRDPMQPFRAYWRKYVLTGMGLFVEGYVLFSIGNLSALFSSAWPRCWKTFAVCDENWVNAVTYLEILGIIVGQCLVGYEGDWIGRKFGLCQDALVMLIGSILLTGVWGTSLNGWVIAYGWSLFIYGIGVGGEYPMTGTKALESNVFGPEGTRDDRLHRGRNVVGSFLMQGWGQVFNQCVLLICLMIFHSGKTNPPFSPRTAQATYRVQFGLAVIVHFWLLYHRLYKVHDADALLSTTKKRQNVSGYDVHSLRLLMSHYWGRLIATAGSWFANDVFFYGTKVFSSTFIGIIHPGASLVVTWEYNLINLAVSLCGYYLAFVFIDHKLYGRRKMQQVGFAFDFLIYLFAAIFFHQLRVKGAPIAAFQFMYHFSSFWNQFGPNCVSFLVAGESFPASIRSTAHGFSAACGKLGALVPTVLFHYLDDRSKLWFAMPFGALGVFVTAVWLPDTTGLDLREQERYWRCVRAGKPELYHGIAIHPHHLSWYERVVLKRHRFYDPVQDRLDRIDELRVLYESSLIAESDESAHDVDHSYITPSVAEYFRREAPAEERIQRQITKERAIRGEGAPTEKVYPSRLEDTLGGI</v>
      </c>
      <c r="AC2581" s="6" cm="1">
        <f t="array" ref="AC2581">SUMPRODUCT((LEN(AB2581)-LEN(SUBSTITUTE(AB2581,{"A";"C";"D";"E";"F";"G";"H";"I";"K";"L";"M";"N";"P";"Q";"R";"S";"T";"V";"W";"Y"},""))),{72.08;104.14;115.08;129.11;148.17;58.05;138.14;114.16;130.18;114.16;132.2;115.1;98.12;129.13;158.19;88.08;102.1;100.13;187.21;164.17})/1000</f>
        <v>76.700149999999994</v>
      </c>
      <c r="AD2581" s="6">
        <f t="shared" si="80"/>
        <v>6.6445182724252495E-21</v>
      </c>
      <c r="AE2581" s="6">
        <f t="shared" si="81"/>
        <v>5.0963554817275748E-19</v>
      </c>
    </row>
    <row r="2582" spans="1:31" x14ac:dyDescent="0.2">
      <c r="A2582" t="s">
        <v>7282</v>
      </c>
      <c r="B2582" t="s">
        <v>7284</v>
      </c>
      <c r="C2582" t="s">
        <v>7283</v>
      </c>
      <c r="D2582">
        <v>10</v>
      </c>
      <c r="E2582">
        <v>10</v>
      </c>
      <c r="F2582" t="s">
        <v>58485</v>
      </c>
      <c r="G2582" t="s">
        <v>45702</v>
      </c>
      <c r="H2582" t="s">
        <v>50157</v>
      </c>
      <c r="I2582" t="s">
        <v>50158</v>
      </c>
      <c r="J2582" t="s">
        <v>50159</v>
      </c>
      <c r="K2582" t="s">
        <v>50160</v>
      </c>
      <c r="L2582" t="s">
        <v>50161</v>
      </c>
      <c r="M2582" t="s">
        <v>50162</v>
      </c>
      <c r="N2582" t="s">
        <v>16178</v>
      </c>
      <c r="O2582" t="s">
        <v>50163</v>
      </c>
      <c r="P2582" t="s">
        <v>50164</v>
      </c>
      <c r="Q2582" t="s">
        <v>50165</v>
      </c>
      <c r="R2582" t="s">
        <v>50166</v>
      </c>
      <c r="S2582" t="s">
        <v>50167</v>
      </c>
      <c r="T2582" t="s">
        <v>50168</v>
      </c>
      <c r="U2582" t="s">
        <v>50169</v>
      </c>
      <c r="V2582" t="s">
        <v>32039</v>
      </c>
      <c r="W2582" t="s">
        <v>34039</v>
      </c>
      <c r="X2582" t="s">
        <v>50170</v>
      </c>
      <c r="Y2582" t="s">
        <v>58915</v>
      </c>
      <c r="Z2582" t="str" cm="1">
        <f t="array" ref="Z2582">_xlfn.LET(_xlpm.raw,_xlfn.XLOOKUP(_xlfn.TEXTBEFORE(A2582,";",,,,A2582),_xlfn.ANCHORARRAY([2]summary!$O$4),_xlfn.CHOOSECOLS(_xlfn.ANCHORARRAY([2]summary!$K$4),1),""),IF(_xlpm.raw="","",_xlfn.TEXTAFTER(_xlfn.TEXTBEFORE(_xlpm.raw,"|",-1,,,_xlpm.raw),"tr|",,,,_xlfn.TEXTBEFORE(_xlpm.raw,"|",-1,,,_xlpm.raw))))</f>
        <v>A0A2S9ZX25</v>
      </c>
      <c r="AA2582">
        <f>_xlfn.XLOOKUP(Z2582,[1]!UniprotIFO[Entry],[1]!UniprotIFO[Mass],"")</f>
        <v>113325</v>
      </c>
      <c r="AB2582" t="str">
        <f>_xlfn.XLOOKUP(Z2582,[1]!UniprotIFO[Entry],[1]!UniprotIFO[Sequence],"")</f>
        <v>MPHTANTHNSFARSLADQTRSALARLLSYTRNHPARTAVPDEDPAVELAPLAPSSSRARTRAPASDDGMKFSQSLLFNAVPDWLNNYIAYDALKAQIYKFEKQAVLQQQHAPPTSYRDEETDLEHAGEAGGTKEENERVFVKLLDKELNKITDFYVSKERELLGDLQLLKEDLERLREEEEESESASRGGAEYSDDEDLAARQHRTARRRRASSHGAGGAGLGTSGGSDSEEGEDEEGDEEGQEGDERKKGDLARLLNDPREYSEAARAGRRNARRPSTSGSRAAGAKGKSKRGRALSSASETGDLLGLHDGDEDEADQQEPVTPSRRRPSLGQRNSHPSFNNGTTPANRSLTLRTRRSLANRMMTGSFLTDGEDSSNPQAWDGLSDWAIDTRIMFKRRLASLFTSLSELKQFVDLNYTGFRKVIKKYDKITNSDLRQRYMSTIVDHTFPFERTTQQRLQAGVQEIVPLYADLATGGDADLALKQLKAHLREHVVWERNTVWREMIGLERRGWGAAGSGGRRAGGAFLGAGMGNDLPLVQPASPPTGLESKIAEIPTPLGRVRVPWWINSQSIAAALAIGLFVFILSGEWFDRVEEQNCLALLAVVTIFWALEIMPLFVTALMVPFLVVVLRVLRSTDGLDRRLTSVEATKYIFSQMFSPTLMLLLGGFTLAAALSKQNIDKVLATKVLSFAGTKPRSVLFAYMLVACFASMWISNVAAPVLCYSLIQPILRTLPSKSPFSKALILGIALASNIGGMASPISSPQNLIALEYMNPPISWIGWFSVSIPVSFTSVVCIWLILLWSYRAGGSNVVINPVRVNKEPFTKTQWAVSAVTIATIVLWCVESKLAWLFGDMGIIAILPIVAFYGSGVLRKADFDHSPWSIVFLAMGGIALGKAVLSSGLLDDIDSVIQQAVLGMDVWPILALFGMLVLVLATFISHTIAAVLIVPIAAQIGDAMKTPHSRLLVFATSLICSAGMGLPVSGFPNLQAINQEDELGQRYLDPRDFYVNGLPASVVATVIIVTLGYVIMRLIGL</v>
      </c>
      <c r="AC2582" s="6" cm="1">
        <f t="array" ref="AC2582">SUMPRODUCT((LEN(AB2582)-LEN(SUBSTITUTE(AB2582,{"A";"C";"D";"E";"F";"G";"H";"I";"K";"L";"M";"N";"P";"Q";"R";"S";"T";"V";"W";"Y"},""))),{72.08;104.14;115.08;129.11;148.17;58.05;138.14;114.16;130.18;114.16;132.2;115.1;98.12;129.13;158.19;88.08;102.1;100.13;187.21;164.17})/1000</f>
        <v>114.33574999999998</v>
      </c>
      <c r="AD2582" s="6">
        <f t="shared" si="80"/>
        <v>1.6611295681063123E-20</v>
      </c>
      <c r="AE2582" s="6">
        <f t="shared" si="81"/>
        <v>1.8992649501661125E-18</v>
      </c>
    </row>
    <row r="2583" spans="1:31" x14ac:dyDescent="0.2">
      <c r="A2583" t="s">
        <v>7285</v>
      </c>
      <c r="B2583" t="s">
        <v>7287</v>
      </c>
      <c r="C2583" t="s">
        <v>7286</v>
      </c>
      <c r="D2583">
        <v>4</v>
      </c>
      <c r="E2583">
        <v>4</v>
      </c>
      <c r="F2583" t="s">
        <v>58486</v>
      </c>
      <c r="G2583" t="s">
        <v>50171</v>
      </c>
      <c r="H2583" t="s">
        <v>50172</v>
      </c>
      <c r="I2583" t="s">
        <v>19711</v>
      </c>
      <c r="J2583" t="s">
        <v>50173</v>
      </c>
      <c r="K2583" t="s">
        <v>50174</v>
      </c>
      <c r="L2583" t="s">
        <v>50175</v>
      </c>
      <c r="M2583" t="s">
        <v>50176</v>
      </c>
      <c r="N2583" t="s">
        <v>50177</v>
      </c>
      <c r="O2583" t="s">
        <v>50178</v>
      </c>
      <c r="P2583" t="s">
        <v>50179</v>
      </c>
      <c r="Q2583" t="s">
        <v>50180</v>
      </c>
      <c r="R2583" t="s">
        <v>50181</v>
      </c>
      <c r="S2583" t="s">
        <v>50182</v>
      </c>
      <c r="T2583" t="s">
        <v>50183</v>
      </c>
      <c r="U2583" t="s">
        <v>50184</v>
      </c>
      <c r="V2583" t="s">
        <v>50185</v>
      </c>
      <c r="W2583" t="s">
        <v>50186</v>
      </c>
      <c r="X2583" t="s">
        <v>50187</v>
      </c>
      <c r="Z2583" t="str" cm="1">
        <f t="array" ref="Z2583">_xlfn.LET(_xlpm.raw,_xlfn.XLOOKUP(_xlfn.TEXTBEFORE(A2583,";",,,,A2583),_xlfn.ANCHORARRAY([2]summary!$O$4),_xlfn.CHOOSECOLS(_xlfn.ANCHORARRAY([2]summary!$K$4),1),""),IF(_xlpm.raw="","",_xlfn.TEXTAFTER(_xlfn.TEXTBEFORE(_xlpm.raw,"|",-1,,,_xlpm.raw),"tr|",,,,_xlfn.TEXTBEFORE(_xlpm.raw,"|",-1,,,_xlpm.raw))))</f>
        <v>A0A0K3CR50</v>
      </c>
      <c r="AA2583">
        <f>_xlfn.XLOOKUP(Z2583,[1]!UniprotIFO[Entry],[1]!UniprotIFO[Mass],"")</f>
        <v>58584</v>
      </c>
      <c r="AB2583" t="str">
        <f>_xlfn.XLOOKUP(Z2583,[1]!UniprotIFO[Entry],[1]!UniprotIFO[Sequence],"")</f>
        <v>MSPAPAPSFPPLMGYIPREHIASGGQSSVWRALNLSTEHHAAMKVVPLRISAASSDAQTAAKAKQLVREMRIHETLQHRNILRLFGGETREDCTVRAENGGETMWPSGLYMLLDLADGGDLFDKITPDVGVDNDIAHLYFRQLIAGLKYLNGHGICHRDVKPENCLLDGHGNLKISDFGLATVFKYKGQERLLKDRCGSPPYAAPELARAQPYAAEPIDVWSAGVVLFALLFGNTPWDEPTSNSPEFSAFLSGEIFAHDPWRRLGSARSSAVAQMLLAMLTVDPEKRPRLKDVERMDWYLQPNPLLNSATGLVADSNVLITRLLATLHAHEYIGPPADDFSEVVSASQQPSASGMNAMLSQKMSQRGLDPTQGFTSSLQLYSKLSMAPTQRTNPNLTRFFTTQPLPVLTSLLSRALQSLDLPSPSSSSKPYELLYPSSTSAPSSEEIASASLGTLFCRFRIRTTDKRRQKLFFGITIAKSVLPSDDMNGMEIDGGGQDGFDVVCLKKEADPLEMKRVWRKIIERMPEGVIVAT</v>
      </c>
      <c r="AC2583" s="6" cm="1">
        <f t="array" ref="AC2583">SUMPRODUCT((LEN(AB2583)-LEN(SUBSTITUTE(AB2583,{"A";"C";"D";"E";"F";"G";"H";"I";"K";"L";"M";"N";"P";"Q";"R";"S";"T";"V";"W";"Y"},""))),{72.08;104.14;115.08;129.11;148.17;58.05;138.14;114.16;130.18;114.16;132.2;115.1;98.12;129.13;158.19;88.08;102.1;100.13;187.21;164.17})/1000</f>
        <v>59.095569999999995</v>
      </c>
      <c r="AD2583" s="6">
        <f t="shared" si="80"/>
        <v>6.6445182724252495E-21</v>
      </c>
      <c r="AE2583" s="6">
        <f t="shared" si="81"/>
        <v>3.9266159468438538E-19</v>
      </c>
    </row>
    <row r="2584" spans="1:31" x14ac:dyDescent="0.2">
      <c r="A2584" t="s">
        <v>7288</v>
      </c>
      <c r="B2584" t="s">
        <v>7289</v>
      </c>
      <c r="C2584" t="s">
        <v>3821</v>
      </c>
      <c r="D2584">
        <v>2</v>
      </c>
      <c r="E2584">
        <v>2</v>
      </c>
      <c r="F2584" t="s">
        <v>58487</v>
      </c>
      <c r="G2584" t="s">
        <v>50188</v>
      </c>
      <c r="H2584" t="s">
        <v>50189</v>
      </c>
      <c r="I2584" t="s">
        <v>24601</v>
      </c>
      <c r="J2584" t="s">
        <v>14892</v>
      </c>
      <c r="K2584" t="s">
        <v>50190</v>
      </c>
      <c r="L2584" t="s">
        <v>50191</v>
      </c>
      <c r="M2584" t="s">
        <v>22792</v>
      </c>
      <c r="N2584" t="s">
        <v>50192</v>
      </c>
      <c r="O2584" t="s">
        <v>50193</v>
      </c>
      <c r="P2584" t="s">
        <v>50194</v>
      </c>
      <c r="Q2584" t="s">
        <v>50195</v>
      </c>
      <c r="R2584" t="s">
        <v>50196</v>
      </c>
      <c r="S2584" t="s">
        <v>50197</v>
      </c>
      <c r="T2584" t="s">
        <v>50198</v>
      </c>
      <c r="U2584" t="s">
        <v>50199</v>
      </c>
      <c r="V2584" t="s">
        <v>50200</v>
      </c>
      <c r="W2584" t="s">
        <v>39758</v>
      </c>
      <c r="X2584" t="s">
        <v>50201</v>
      </c>
      <c r="Y2584" t="s">
        <v>58868</v>
      </c>
      <c r="Z2584" t="str" cm="1">
        <f t="array" ref="Z2584">_xlfn.LET(_xlpm.raw,_xlfn.XLOOKUP(_xlfn.TEXTBEFORE(A2584,";",,,,A2584),_xlfn.ANCHORARRAY([2]summary!$O$4),_xlfn.CHOOSECOLS(_xlfn.ANCHORARRAY([2]summary!$K$4),1),""),IF(_xlpm.raw="","",_xlfn.TEXTAFTER(_xlfn.TEXTBEFORE(_xlpm.raw,"|",-1,,,_xlpm.raw),"tr|",,,,_xlfn.TEXTBEFORE(_xlpm.raw,"|",-1,,,_xlpm.raw))))</f>
        <v>A0A0K3CR55</v>
      </c>
      <c r="AA2584">
        <f>_xlfn.XLOOKUP(Z2584,[1]!UniprotIFO[Entry],[1]!UniprotIFO[Mass],"")</f>
        <v>41829</v>
      </c>
      <c r="AB2584" t="str">
        <f>_xlfn.XLOOKUP(Z2584,[1]!UniprotIFO[Entry],[1]!UniprotIFO[Sequence],"")</f>
        <v>MPANHPSGRTQRHRTSPIAPSTLAAFAALLASARLPRADAAYTPLKTYSGSSFFDGWDFYGHYDNLTNGDIDFVNRTDSSDLAYINSAGNAIIKMDNTSTVLYPNKRRSVRVQSQDTYPIGSLWVFDFVHVPYGCSVWPAAWSQATVWPEGGEIDTFEGVNLVQNNQYALHTTSGCTNSNSSSSNFTGTLTYGNCDTSANSNSGCTILDPRTSSYGAAFASNGGGVYATEFSKNGISIWFFPRANVPSDLSSNSSAPDPTGWGEPVARYGGSSCDVPTFFAPQHLVIDITACGDWAGHVTNTTGCPLTTDLCYTSFVLNSSNYNTAYFEIPSIRVYSNADLAANSSASATATNTSTSASTSGSSAPKSAAGRMRVGGSLLGAVVAGMGVLVGGWALL</v>
      </c>
      <c r="AC2584" s="6" cm="1">
        <f t="array" ref="AC2584">SUMPRODUCT((LEN(AB2584)-LEN(SUBSTITUTE(AB2584,{"A";"C";"D";"E";"F";"G";"H";"I";"K";"L";"M";"N";"P";"Q";"R";"S";"T";"V";"W";"Y"},""))),{72.08;104.14;115.08;129.11;148.17;58.05;138.14;114.16;130.18;114.16;132.2;115.1;98.12;129.13;158.19;88.08;102.1;100.13;187.21;164.17})/1000</f>
        <v>42.200389999999992</v>
      </c>
      <c r="AD2584" s="6">
        <f t="shared" si="80"/>
        <v>3.3222591362126247E-21</v>
      </c>
      <c r="AE2584" s="6">
        <f t="shared" si="81"/>
        <v>1.4020063122923587E-19</v>
      </c>
    </row>
    <row r="2585" spans="1:31" x14ac:dyDescent="0.2">
      <c r="A2585" t="s">
        <v>7290</v>
      </c>
      <c r="B2585" t="s">
        <v>7291</v>
      </c>
      <c r="C2585" t="s">
        <v>1266</v>
      </c>
      <c r="D2585">
        <v>12</v>
      </c>
      <c r="E2585">
        <v>12</v>
      </c>
      <c r="F2585" t="s">
        <v>58488</v>
      </c>
      <c r="G2585" t="s">
        <v>50202</v>
      </c>
      <c r="H2585" t="s">
        <v>50203</v>
      </c>
      <c r="I2585" t="s">
        <v>50204</v>
      </c>
      <c r="J2585" t="s">
        <v>50205</v>
      </c>
      <c r="K2585" t="s">
        <v>39968</v>
      </c>
      <c r="L2585" t="s">
        <v>50206</v>
      </c>
      <c r="M2585" t="s">
        <v>23769</v>
      </c>
      <c r="N2585" t="s">
        <v>50207</v>
      </c>
      <c r="O2585" t="s">
        <v>46004</v>
      </c>
      <c r="P2585" t="s">
        <v>50208</v>
      </c>
      <c r="Q2585" t="s">
        <v>50209</v>
      </c>
      <c r="R2585" t="s">
        <v>50210</v>
      </c>
      <c r="S2585" t="s">
        <v>29629</v>
      </c>
      <c r="T2585" t="s">
        <v>50211</v>
      </c>
      <c r="U2585" t="s">
        <v>50212</v>
      </c>
      <c r="V2585" t="s">
        <v>50213</v>
      </c>
      <c r="W2585" t="s">
        <v>50214</v>
      </c>
      <c r="X2585" t="s">
        <v>50215</v>
      </c>
      <c r="Z2585" t="str" cm="1">
        <f t="array" ref="Z2585">_xlfn.LET(_xlpm.raw,_xlfn.XLOOKUP(_xlfn.TEXTBEFORE(A2585,";",,,,A2585),_xlfn.ANCHORARRAY([2]summary!$O$4),_xlfn.CHOOSECOLS(_xlfn.ANCHORARRAY([2]summary!$K$4),1),""),IF(_xlpm.raw="","",_xlfn.TEXTAFTER(_xlfn.TEXTBEFORE(_xlpm.raw,"|",-1,,,_xlpm.raw),"tr|",,,,_xlfn.TEXTBEFORE(_xlpm.raw,"|",-1,,,_xlpm.raw))))</f>
        <v>A0A2T0A6W1</v>
      </c>
      <c r="AA2585">
        <f>_xlfn.XLOOKUP(Z2585,[1]!UniprotIFO[Entry],[1]!UniprotIFO[Mass],"")</f>
        <v>82612</v>
      </c>
      <c r="AB2585" t="str">
        <f>_xlfn.XLOOKUP(Z2585,[1]!UniprotIFO[Entry],[1]!UniprotIFO[Sequence],"")</f>
        <v>MSPANIPDRSIKIAVDRGGTFSDVHASWPVEGQKERKEIILKLLSSDPGHYKDAPREGVRRVLEIATGNTYKREDRLPVDKIDSIRLSTTVATNALLERKGAKHALVVTKGFKDLLLIGNQSRPRIFDLDIKRPSVLYSSVLEVDERVTLLGYTSDPKHPERAVKFDEEGKVAKGYDGAEHAEGSVVKGMSGEAVHILKKVDEEQVERDLRKLYDDGIRVLAIVLMHAFTYPEHEQQIARIAQKIGFEHISLSSSSLPMIRIVARGMSTTADAYLTPVLREYIDGFFSGFDESLRETSYRETKSKEQAQRETTVEFMRSDGGLTDVSDFSGLKSILSGPAGGVVGYALTSWEKGGRPVVGLDMGGTSTDVSRFDGEYETVFETTTAGITVMSPQLSINTVAAGGGSRLFWRNGMFVTGPESAGSHPGPACYRKQGYPAVTDANLVLGRLLPSHFPQIFGASEDQPLDIDASRSALEELRKQINDETGNNLSLDEVAFGFIKVANETMCRPIRSLTEARGYDTSKHILSCFGGAGGQHACALAETLGITTILIHRFSSVLSAYGMALAERVFERQEPSSETWGADGSQGRLQARLDALSQQVKKTLSQQGFADDRIEVQQFLNCRYQGTDSALFTRKPDDGFDFAKAFAANYKQEFGFSMDAPIIVDDVRVRGVGKSFDSLGKSVFEEVRELEFKPLAREAEKDGQTSKCHEKASVYFEDTGRVDVPVYLLENLEAGDEAEGPGASRSSCPSTR</v>
      </c>
      <c r="AC2585" s="6" cm="1">
        <f t="array" ref="AC2585">SUMPRODUCT((LEN(AB2585)-LEN(SUBSTITUTE(AB2585,{"A";"C";"D";"E";"F";"G";"H";"I";"K";"L";"M";"N";"P";"Q";"R";"S";"T";"V";"W";"Y"},""))),{72.08;104.14;115.08;129.11;148.17;58.05;138.14;114.16;130.18;114.16;132.2;115.1;98.12;129.13;158.19;88.08;102.1;100.13;187.21;164.17})/1000</f>
        <v>83.327969999999993</v>
      </c>
      <c r="AD2585" s="6">
        <f t="shared" si="80"/>
        <v>1.9933554817275747E-20</v>
      </c>
      <c r="AE2585" s="6">
        <f t="shared" si="81"/>
        <v>1.6610226578073087E-18</v>
      </c>
    </row>
    <row r="2586" spans="1:31" x14ac:dyDescent="0.2">
      <c r="A2586" t="s">
        <v>7292</v>
      </c>
      <c r="B2586" t="s">
        <v>7294</v>
      </c>
      <c r="C2586" t="s">
        <v>7293</v>
      </c>
      <c r="D2586">
        <v>2</v>
      </c>
      <c r="E2586">
        <v>2</v>
      </c>
      <c r="F2586" t="s">
        <v>58489</v>
      </c>
      <c r="G2586" t="s">
        <v>50216</v>
      </c>
      <c r="H2586" t="s">
        <v>50217</v>
      </c>
      <c r="I2586" t="s">
        <v>50218</v>
      </c>
      <c r="J2586" t="s">
        <v>50219</v>
      </c>
      <c r="K2586" t="s">
        <v>50220</v>
      </c>
      <c r="L2586" t="s">
        <v>50221</v>
      </c>
      <c r="M2586" t="s">
        <v>50222</v>
      </c>
      <c r="N2586" t="s">
        <v>50223</v>
      </c>
      <c r="O2586" t="s">
        <v>50224</v>
      </c>
      <c r="P2586" t="s">
        <v>50225</v>
      </c>
      <c r="Q2586" t="s">
        <v>50226</v>
      </c>
      <c r="R2586" t="s">
        <v>50227</v>
      </c>
      <c r="S2586" t="s">
        <v>50228</v>
      </c>
      <c r="T2586" t="s">
        <v>50229</v>
      </c>
      <c r="U2586" t="s">
        <v>50230</v>
      </c>
      <c r="V2586" t="s">
        <v>50231</v>
      </c>
      <c r="W2586" t="s">
        <v>50232</v>
      </c>
      <c r="X2586" t="s">
        <v>50233</v>
      </c>
      <c r="Y2586" t="s">
        <v>59487</v>
      </c>
      <c r="Z2586" t="str" cm="1">
        <f t="array" ref="Z2586">_xlfn.LET(_xlpm.raw,_xlfn.XLOOKUP(_xlfn.TEXTBEFORE(A2586,";",,,,A2586),_xlfn.ANCHORARRAY([2]summary!$O$4),_xlfn.CHOOSECOLS(_xlfn.ANCHORARRAY([2]summary!$K$4),1),""),IF(_xlpm.raw="","",_xlfn.TEXTAFTER(_xlfn.TEXTBEFORE(_xlpm.raw,"|",-1,,,_xlpm.raw),"tr|",,,,_xlfn.TEXTBEFORE(_xlpm.raw,"|",-1,,,_xlpm.raw))))</f>
        <v>A0A2T0ADC0</v>
      </c>
      <c r="AA2586">
        <f>_xlfn.XLOOKUP(Z2586,[1]!UniprotIFO[Entry],[1]!UniprotIFO[Mass],"")</f>
        <v>38978</v>
      </c>
      <c r="AB2586" t="str">
        <f>_xlfn.XLOOKUP(Z2586,[1]!UniprotIFO[Entry],[1]!UniprotIFO[Sequence],"")</f>
        <v>MSLAQAFALKVDPSAPTKAEEFRQDLNVRLTCPDCGDAGQVIEEFSSGDLVCGNCGLVLGDKVVDTRSEWRTFADSDGDDPSRVGGPADPLLDSTDQLSTVISFKDNNTGVARALQMAASRVAKDAQGGSGRDLQGAFREIATMCEAISLPKAIIDTSKMLFKRVDEEKALRGKSEAAIIAACIFIACRQGRVPRTFKEIVALTNVSKKEIAGAFKQIDKLFDTSSPHGASSTDLDSLISRICNHLALPVPLQRACSLCGQKTVDDGVLAGRNPITIASSCILFVSTLWGRRVDPKEIAKVGGVQDSTIRTGYRLLLTVKERLVDSRWFDASRPADQRADWANITGRSSSSAAASAVGEDDDYA</v>
      </c>
      <c r="AC2586" s="6" cm="1">
        <f t="array" ref="AC2586">SUMPRODUCT((LEN(AB2586)-LEN(SUBSTITUTE(AB2586,{"A";"C";"D";"E";"F";"G";"H";"I";"K";"L";"M";"N";"P";"Q";"R";"S";"T";"V";"W";"Y"},""))),{72.08;104.14;115.08;129.11;148.17;58.05;138.14;114.16;130.18;114.16;132.2;115.1;98.12;129.13;158.19;88.08;102.1;100.13;187.21;164.17})/1000</f>
        <v>39.319749999999985</v>
      </c>
      <c r="AD2586" s="6">
        <f t="shared" si="80"/>
        <v>3.3222591362126247E-21</v>
      </c>
      <c r="AE2586" s="6">
        <f t="shared" si="81"/>
        <v>1.3063039867109631E-19</v>
      </c>
    </row>
    <row r="2587" spans="1:31" x14ac:dyDescent="0.2">
      <c r="A2587" t="s">
        <v>7295</v>
      </c>
      <c r="B2587" t="s">
        <v>7296</v>
      </c>
      <c r="C2587" t="s">
        <v>4051</v>
      </c>
      <c r="D2587">
        <v>19</v>
      </c>
      <c r="E2587">
        <v>19</v>
      </c>
      <c r="F2587" t="s">
        <v>58490</v>
      </c>
      <c r="G2587" t="s">
        <v>50234</v>
      </c>
      <c r="H2587" t="s">
        <v>50235</v>
      </c>
      <c r="I2587" t="s">
        <v>50236</v>
      </c>
      <c r="J2587" t="s">
        <v>50237</v>
      </c>
      <c r="K2587" t="s">
        <v>50238</v>
      </c>
      <c r="L2587" t="s">
        <v>50239</v>
      </c>
      <c r="M2587" t="s">
        <v>50240</v>
      </c>
      <c r="N2587" t="s">
        <v>50241</v>
      </c>
      <c r="O2587" t="s">
        <v>50242</v>
      </c>
      <c r="P2587" t="s">
        <v>50243</v>
      </c>
      <c r="Q2587" t="s">
        <v>50244</v>
      </c>
      <c r="R2587" t="s">
        <v>50245</v>
      </c>
      <c r="S2587" t="s">
        <v>50246</v>
      </c>
      <c r="T2587" t="s">
        <v>50247</v>
      </c>
      <c r="U2587" t="s">
        <v>50248</v>
      </c>
      <c r="V2587" t="s">
        <v>50249</v>
      </c>
      <c r="W2587" t="s">
        <v>50250</v>
      </c>
      <c r="X2587" t="s">
        <v>50251</v>
      </c>
      <c r="Y2587" t="s">
        <v>58913</v>
      </c>
      <c r="Z2587" t="str" cm="1">
        <f t="array" ref="Z2587">_xlfn.LET(_xlpm.raw,_xlfn.XLOOKUP(_xlfn.TEXTBEFORE(A2587,";",,,,A2587),_xlfn.ANCHORARRAY([2]summary!$O$4),_xlfn.CHOOSECOLS(_xlfn.ANCHORARRAY([2]summary!$K$4),1),""),IF(_xlpm.raw="","",_xlfn.TEXTAFTER(_xlfn.TEXTBEFORE(_xlpm.raw,"|",-1,,,_xlpm.raw),"tr|",,,,_xlfn.TEXTBEFORE(_xlpm.raw,"|",-1,,,_xlpm.raw))))</f>
        <v>A0A2S9ZWT8</v>
      </c>
      <c r="AA2587">
        <f>_xlfn.XLOOKUP(Z2587,[1]!UniprotIFO[Entry],[1]!UniprotIFO[Mass],"")</f>
        <v>17291</v>
      </c>
      <c r="AB2587" t="str">
        <f>_xlfn.XLOOKUP(Z2587,[1]!UniprotIFO[Entry],[1]!UniprotIFO[Sequence],"")</f>
        <v>MPPLHSCPVLTRSTHAAPIKAGYKAGTKIRFAKAGNEAAGGFQDIVFVLEEKPHATFKREGDDLIYTFKVPLVDALSGPAGGGSPTKTLTHLDGRTINFNVPYPRGGGAPLKPGQEIRIAGEGMPITRKNAPKPKGDLVVRIEVVFPDRISSAQAEGVRKVLG</v>
      </c>
      <c r="AC2587" s="6" cm="1">
        <f t="array" ref="AC2587">SUMPRODUCT((LEN(AB2587)-LEN(SUBSTITUTE(AB2587,{"A";"C";"D";"E";"F";"G";"H";"I";"K";"L";"M";"N";"P";"Q";"R";"S";"T";"V";"W";"Y"},""))),{72.08;104.14;115.08;129.11;148.17;58.05;138.14;114.16;130.18;114.16;132.2;115.1;98.12;129.13;158.19;88.08;102.1;100.13;187.21;164.17})/1000</f>
        <v>17.44387</v>
      </c>
      <c r="AD2587" s="6">
        <f t="shared" si="80"/>
        <v>3.1561461794019934E-20</v>
      </c>
      <c r="AE2587" s="6">
        <f t="shared" si="81"/>
        <v>5.5055403654485051E-19</v>
      </c>
    </row>
    <row r="2588" spans="1:31" x14ac:dyDescent="0.2">
      <c r="A2588" t="s">
        <v>7297</v>
      </c>
      <c r="B2588" t="s">
        <v>7299</v>
      </c>
      <c r="C2588" t="s">
        <v>7298</v>
      </c>
      <c r="D2588">
        <v>7</v>
      </c>
      <c r="E2588">
        <v>7</v>
      </c>
      <c r="F2588" t="s">
        <v>58491</v>
      </c>
      <c r="G2588" t="s">
        <v>37992</v>
      </c>
      <c r="H2588" t="s">
        <v>50252</v>
      </c>
      <c r="I2588" t="s">
        <v>50253</v>
      </c>
      <c r="J2588" t="s">
        <v>50254</v>
      </c>
      <c r="K2588" t="s">
        <v>50255</v>
      </c>
      <c r="L2588" t="s">
        <v>50256</v>
      </c>
      <c r="M2588" t="s">
        <v>50257</v>
      </c>
      <c r="N2588" t="s">
        <v>50258</v>
      </c>
      <c r="O2588" t="s">
        <v>50259</v>
      </c>
      <c r="P2588" t="s">
        <v>50260</v>
      </c>
      <c r="Q2588" t="s">
        <v>50261</v>
      </c>
      <c r="R2588" t="s">
        <v>50262</v>
      </c>
      <c r="S2588" t="s">
        <v>50263</v>
      </c>
      <c r="T2588" t="s">
        <v>50264</v>
      </c>
      <c r="U2588" t="s">
        <v>50265</v>
      </c>
      <c r="V2588" t="s">
        <v>50266</v>
      </c>
      <c r="W2588" t="s">
        <v>50267</v>
      </c>
      <c r="X2588" t="s">
        <v>50268</v>
      </c>
      <c r="Z2588" t="str" cm="1">
        <f t="array" ref="Z2588">_xlfn.LET(_xlpm.raw,_xlfn.XLOOKUP(_xlfn.TEXTBEFORE(A2588,";",,,,A2588),_xlfn.ANCHORARRAY([2]summary!$O$4),_xlfn.CHOOSECOLS(_xlfn.ANCHORARRAY([2]summary!$K$4),1),""),IF(_xlpm.raw="","",_xlfn.TEXTAFTER(_xlfn.TEXTBEFORE(_xlpm.raw,"|",-1,,,_xlpm.raw),"tr|",,,,_xlfn.TEXTBEFORE(_xlpm.raw,"|",-1,,,_xlpm.raw))))</f>
        <v>A0A2T0ADC9</v>
      </c>
      <c r="AA2588">
        <f>_xlfn.XLOOKUP(Z2588,[1]!UniprotIFO[Entry],[1]!UniprotIFO[Mass],"")</f>
        <v>102215</v>
      </c>
      <c r="AB2588" t="str">
        <f>_xlfn.XLOOKUP(Z2588,[1]!UniprotIFO[Entry],[1]!UniprotIFO[Sequence],"")</f>
        <v>MTLDSRSRSIDAVTRACYARGLPSSTLVSLVMDAAQAGELSKEDAEHDVTHSLLSLLADSPFPPPLLAQYIQAALGNADLARPGYVASIVASRVPALALPAAEVAFSAINQTLASAPSQPSYASDTPAETAQAVELALNSLLPLILSSPTSALETIRYLSYFLSHLPHRLTKEKVDAAQIESCAKRVGIAIEAVANVGSKDAPVLAKLRQDLEALRRKLTPRGRRRVPSSVDLDEFDEIEGLRIPYGDVALLVSRMLSNPFLPTQQLQSSLLALIRYRTAQSTFRKSTPQKALVLLLVEVLGGLIQTLQDAKRADVVLESLLFGKVPHVLKSLTTANGLDKLPEALAAALRLMQGRLAKATSDGRKDMDSSVPSVFSQFVAACCQSDLLLPDIGASLARDVDVSELQPVMIEDYQHRLAAGSIDDLKQVLDEAVHSYAPQQTIASAVASLFAAKAQSADLAGLADLCDALAESKDAMSVIFLHVEPRELLRPVRQVLDSFDTTQENSDDVNPIERYGSLVLFVQLVVSRFKLLDNLAYHLDSSSSFVATWLPSASAVYAVSTMTDDERNAVSGWIGALFGEGISDDLMHATNPRTLLRVAPTILKQSLKARQAGIVDMDSLRDALSYFLQELLRFTLPGVLKWLIAEIEQTPPSSQQNSMLDLLQVLVFSDALPPAVLELVALDLARLLLSPAFASNVPSSVDIARLRKTIAPYRPLPPAIQATVVDEHAAFGATSKPILSGAPSTEGEEVVATAIPPLYDSLRLSLRASKTPVSFFSCTFLPPIFALLANTPTIATAAYSRLERYAAAVLAAPDSNGRPLIVALIWHLTPEELAEWDLRMLPAGTADGLVAGETERMQVNLLGDAIAGAFVLVTGEGEADSSSSSTQTTSAAPDELARRVQEIRRTRKSNRLGAQDDEEQTTALDAFLDRLLSWPAVFEASPRLAALAEN</v>
      </c>
      <c r="AC2588" s="6" cm="1">
        <f t="array" ref="AC2588">SUMPRODUCT((LEN(AB2588)-LEN(SUBSTITUTE(AB2588,{"A";"C";"D";"E";"F";"G";"H";"I";"K";"L";"M";"N";"P";"Q";"R";"S";"T";"V";"W";"Y"},""))),{72.08;104.14;115.08;129.11;148.17;58.05;138.14;114.16;130.18;114.16;132.2;115.1;98.12;129.13;158.19;88.08;102.1;100.13;187.21;164.17})/1000</f>
        <v>103.11919999999999</v>
      </c>
      <c r="AD2588" s="6">
        <f t="shared" si="80"/>
        <v>1.1627906976744185E-20</v>
      </c>
      <c r="AE2588" s="6">
        <f t="shared" si="81"/>
        <v>1.1990604651162789E-18</v>
      </c>
    </row>
    <row r="2589" spans="1:31" x14ac:dyDescent="0.2">
      <c r="A2589" t="s">
        <v>7300</v>
      </c>
      <c r="B2589" t="s">
        <v>7302</v>
      </c>
      <c r="C2589" t="s">
        <v>7301</v>
      </c>
      <c r="D2589">
        <v>11</v>
      </c>
      <c r="E2589">
        <v>11</v>
      </c>
      <c r="F2589" t="s">
        <v>58492</v>
      </c>
      <c r="G2589" t="s">
        <v>19579</v>
      </c>
      <c r="H2589" t="s">
        <v>50269</v>
      </c>
      <c r="I2589" t="s">
        <v>50270</v>
      </c>
      <c r="J2589" t="s">
        <v>36357</v>
      </c>
      <c r="K2589" t="s">
        <v>50271</v>
      </c>
      <c r="L2589" t="s">
        <v>50272</v>
      </c>
      <c r="M2589" t="s">
        <v>47204</v>
      </c>
      <c r="N2589" t="s">
        <v>9576</v>
      </c>
      <c r="O2589" t="s">
        <v>50273</v>
      </c>
      <c r="P2589" t="s">
        <v>50274</v>
      </c>
      <c r="Q2589" t="s">
        <v>50275</v>
      </c>
      <c r="R2589" t="s">
        <v>50276</v>
      </c>
      <c r="S2589" t="s">
        <v>50277</v>
      </c>
      <c r="T2589" t="s">
        <v>50278</v>
      </c>
      <c r="U2589" t="s">
        <v>50279</v>
      </c>
      <c r="V2589" t="s">
        <v>50280</v>
      </c>
      <c r="W2589" t="s">
        <v>50281</v>
      </c>
      <c r="X2589" t="s">
        <v>50282</v>
      </c>
      <c r="Y2589" t="s">
        <v>59488</v>
      </c>
      <c r="Z2589" t="str" cm="1">
        <f t="array" ref="Z2589">_xlfn.LET(_xlpm.raw,_xlfn.XLOOKUP(_xlfn.TEXTBEFORE(A2589,";",,,,A2589)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589" t="str">
        <f>_xlfn.XLOOKUP(Z2589,[1]!UniprotIFO[Entry],[1]!UniprotIFO[Mass],"")</f>
        <v/>
      </c>
      <c r="AB2589" t="str">
        <f>_xlfn.XLOOKUP(Z2589,[1]!UniprotIFO[Entry],[1]!UniprotIFO[Sequence],"")</f>
        <v/>
      </c>
      <c r="AC2589" s="6" cm="1">
        <f t="array" ref="AC2589">SUMPRODUCT((LEN(AB2589)-LEN(SUBSTITUTE(AB2589,{"A";"C";"D";"E";"F";"G";"H";"I";"K";"L";"M";"N";"P";"Q";"R";"S";"T";"V";"W";"Y"},""))),{72.08;104.14;115.08;129.11;148.17;58.05;138.14;114.16;130.18;114.16;132.2;115.1;98.12;129.13;158.19;88.08;102.1;100.13;187.21;164.17})/1000</f>
        <v>0</v>
      </c>
      <c r="AD2589" s="6">
        <f t="shared" si="80"/>
        <v>1.8272425249169435E-20</v>
      </c>
      <c r="AE2589" s="6">
        <f t="shared" si="81"/>
        <v>0</v>
      </c>
    </row>
    <row r="2590" spans="1:31" x14ac:dyDescent="0.2">
      <c r="A2590" t="s">
        <v>7303</v>
      </c>
      <c r="B2590" t="s">
        <v>7305</v>
      </c>
      <c r="C2590" t="s">
        <v>7304</v>
      </c>
      <c r="D2590">
        <v>11</v>
      </c>
      <c r="E2590">
        <v>11</v>
      </c>
      <c r="F2590" t="s">
        <v>58493</v>
      </c>
      <c r="G2590" t="s">
        <v>50283</v>
      </c>
      <c r="H2590" t="s">
        <v>41391</v>
      </c>
      <c r="I2590" t="s">
        <v>50284</v>
      </c>
      <c r="J2590" t="s">
        <v>50285</v>
      </c>
      <c r="K2590" t="s">
        <v>50286</v>
      </c>
      <c r="L2590" t="s">
        <v>50287</v>
      </c>
      <c r="M2590" t="s">
        <v>50288</v>
      </c>
      <c r="N2590" t="s">
        <v>50289</v>
      </c>
      <c r="O2590" t="s">
        <v>50290</v>
      </c>
      <c r="P2590" t="s">
        <v>50291</v>
      </c>
      <c r="Q2590" t="s">
        <v>50292</v>
      </c>
      <c r="R2590" t="s">
        <v>50293</v>
      </c>
      <c r="S2590" t="s">
        <v>50294</v>
      </c>
      <c r="T2590" t="s">
        <v>50295</v>
      </c>
      <c r="U2590" t="s">
        <v>45511</v>
      </c>
      <c r="V2590" t="s">
        <v>50296</v>
      </c>
      <c r="W2590" t="s">
        <v>11519</v>
      </c>
      <c r="X2590" t="s">
        <v>17417</v>
      </c>
      <c r="Y2590" t="s">
        <v>59489</v>
      </c>
      <c r="Z2590" t="str" cm="1">
        <f t="array" ref="Z2590">_xlfn.LET(_xlpm.raw,_xlfn.XLOOKUP(_xlfn.TEXTBEFORE(A2590,";",,,,A2590),_xlfn.ANCHORARRAY([2]summary!$O$4),_xlfn.CHOOSECOLS(_xlfn.ANCHORARRAY([2]summary!$K$4),1),""),IF(_xlpm.raw="","",_xlfn.TEXTAFTER(_xlfn.TEXTBEFORE(_xlpm.raw,"|",-1,,,_xlpm.raw),"tr|",,,,_xlfn.TEXTBEFORE(_xlpm.raw,"|",-1,,,_xlpm.raw))))</f>
        <v>A0A2T0ADB3</v>
      </c>
      <c r="AA2590">
        <f>_xlfn.XLOOKUP(Z2590,[1]!UniprotIFO[Entry],[1]!UniprotIFO[Mass],"")</f>
        <v>93393</v>
      </c>
      <c r="AB2590" t="str">
        <f>_xlfn.XLOOKUP(Z2590,[1]!UniprotIFO[Entry],[1]!UniprotIFO[Sequence],"")</f>
        <v>MKFGATIKDALYQDWQASYIDYGALKRFIKERQAKHQWDDADEAEFVQALAAELDKVVNFQERKIEELTKTIADYEDVVNNLIRLSAEERSAGASRATRTQQEGLGPVVDAHREEEEGMLSDDTLSDTSDDALEDRYVELEEDLANVIADVHDLGHFSHLNYTGFVKIVKKHDKRTGFKLKGHFMKDFLEKRPFYRENYDGLILQLSRLYNMVRTRGHPIVGDSSAGGNQSAFVRQTTKYWVHPDNFVQLKLVILKHLPILGTSVVSRLLACFFNPEKEFEPDDAAITSIYLDAPDLDLYMGRLEKTEGAEAIRLRWYGGMGVKQIFVERKTHREDWTGEKSVKARFPIAEHLVNDYLAGKYTMDETFEALRKKGKKTDKEVDSMIKLAREVQAAVKHKKLGPVMRTFYNRTAFQLPGDARVRISFDTQLSLIREDNWDGVTRSGNNWRRTDIGIDWPFPQLPDSDKELFPYGVLEVKLQTQMGQEPPEWVRELVSSHLVEAVPKFSKFIHGCATLLPNRVDLVPFWLPQMETDIRKPATQKAQIQRPPTSHSNTNSGTPSETRSTDLAQYTEPVSDDEEDEGNRHIGATADEAGWADLDPQAAAEAKAYREAQSKVAKGPGGRSEQSHLVAAPPKPPKSNEFFPKLTPANLSKLLDSRYELERDRGLNQQGPSTEAREEAEATGAAEATGNPSGLSLVPGRVEYVSSFRAGQGKKIAVPVRVEPKVFYANERTTLAWIEFSVIISAIGIGILSFSDPHDDIALAAAASFTTVALLAILYTAWTYWWRVRMIRARQAVQYHDYIGPTALCGILLVAVIVNFSLRLKQGI</v>
      </c>
      <c r="AC2590" s="6" cm="1">
        <f t="array" ref="AC2590">SUMPRODUCT((LEN(AB2590)-LEN(SUBSTITUTE(AB2590,{"A";"C";"D";"E";"F";"G";"H";"I";"K";"L";"M";"N";"P";"Q";"R";"S";"T";"V";"W";"Y"},""))),{72.08;104.14;115.08;129.11;148.17;58.05;138.14;114.16;130.18;114.16;132.2;115.1;98.12;129.13;158.19;88.08;102.1;100.13;187.21;164.17})/1000</f>
        <v>94.187559999999962</v>
      </c>
      <c r="AD2590" s="6">
        <f t="shared" si="80"/>
        <v>1.8272425249169435E-20</v>
      </c>
      <c r="AE2590" s="6">
        <f t="shared" si="81"/>
        <v>1.7210351495016605E-18</v>
      </c>
    </row>
    <row r="2591" spans="1:31" x14ac:dyDescent="0.2">
      <c r="A2591" t="s">
        <v>7306</v>
      </c>
      <c r="B2591" t="s">
        <v>7308</v>
      </c>
      <c r="C2591" t="s">
        <v>7307</v>
      </c>
      <c r="D2591">
        <v>3</v>
      </c>
      <c r="E2591">
        <v>3</v>
      </c>
      <c r="F2591" t="s">
        <v>58494</v>
      </c>
      <c r="G2591" t="s">
        <v>50297</v>
      </c>
      <c r="H2591" t="s">
        <v>50298</v>
      </c>
      <c r="I2591" t="s">
        <v>50299</v>
      </c>
      <c r="J2591" t="s">
        <v>50300</v>
      </c>
      <c r="K2591" t="s">
        <v>15528</v>
      </c>
      <c r="L2591" t="s">
        <v>50301</v>
      </c>
      <c r="M2591" t="s">
        <v>50302</v>
      </c>
      <c r="N2591" t="s">
        <v>17405</v>
      </c>
      <c r="O2591" t="s">
        <v>50303</v>
      </c>
      <c r="P2591" t="s">
        <v>50304</v>
      </c>
      <c r="Q2591" t="s">
        <v>50305</v>
      </c>
      <c r="R2591" t="s">
        <v>50306</v>
      </c>
      <c r="S2591" t="s">
        <v>50307</v>
      </c>
      <c r="T2591" t="s">
        <v>40340</v>
      </c>
      <c r="U2591" t="s">
        <v>50308</v>
      </c>
      <c r="V2591" t="s">
        <v>50309</v>
      </c>
      <c r="W2591" t="s">
        <v>50310</v>
      </c>
      <c r="X2591" t="s">
        <v>50311</v>
      </c>
      <c r="Z2591" t="str" cm="1">
        <f t="array" ref="Z2591">_xlfn.LET(_xlpm.raw,_xlfn.XLOOKUP(_xlfn.TEXTBEFORE(A2591,";",,,,A2591),_xlfn.ANCHORARRAY([2]summary!$O$4),_xlfn.CHOOSECOLS(_xlfn.ANCHORARRAY([2]summary!$K$4),1),""),IF(_xlpm.raw="","",_xlfn.TEXTAFTER(_xlfn.TEXTBEFORE(_xlpm.raw,"|",-1,,,_xlpm.raw),"tr|",,,,_xlfn.TEXTBEFORE(_xlpm.raw,"|",-1,,,_xlpm.raw))))</f>
        <v>A0A0K3CHA3</v>
      </c>
      <c r="AA2591">
        <f>_xlfn.XLOOKUP(Z2591,[1]!UniprotIFO[Entry],[1]!UniprotIFO[Mass],"")</f>
        <v>36221</v>
      </c>
      <c r="AB2591" t="str">
        <f>_xlfn.XLOOKUP(Z2591,[1]!UniprotIFO[Entry],[1]!UniprotIFO[Sequence],"")</f>
        <v>MPPKADLNKAGHESSDFPSLCNVCLGPNPYIRMSKQPLGAECKVCTRPFTVFRWLPGQGMRYKKTEICQVCAKAKNVCQTCLLDLQFGLPTQVRDTVLGVQSKAPTSDINREYYAQNLEKAQEEGGASGAFQFGKADSAGRDLLKRLARNDPTYKRNRPHLCSFYAKGACNRGDACPYRHELPVENALSHQNIKDRYHGNNDPVARKILAKHAGEAGLAPPADTDITSLFLTSLPATATEDAIRHWFTATAGLPDNKLKSIVLVSASKSAFVNFRDRDAAELAAEKCSVGVKVDGHPVKVQWGRSRPKKTGGGGPSRAPAGEVSQREIEATGK</v>
      </c>
      <c r="AC2591" s="6" cm="1">
        <f t="array" ref="AC2591">SUMPRODUCT((LEN(AB2591)-LEN(SUBSTITUTE(AB2591,{"A";"C";"D";"E";"F";"G";"H";"I";"K";"L";"M";"N";"P";"Q";"R";"S";"T";"V";"W";"Y"},""))),{72.08;104.14;115.08;129.11;148.17;58.05;138.14;114.16;130.18;114.16;132.2;115.1;98.12;129.13;158.19;88.08;102.1;100.13;187.21;164.17})/1000</f>
        <v>36.549949999999995</v>
      </c>
      <c r="AD2591" s="6">
        <f t="shared" si="80"/>
        <v>4.9833887043189367E-21</v>
      </c>
      <c r="AE2591" s="6">
        <f t="shared" si="81"/>
        <v>1.8214260797342189E-19</v>
      </c>
    </row>
    <row r="2592" spans="1:31" x14ac:dyDescent="0.2">
      <c r="A2592" t="s">
        <v>7309</v>
      </c>
      <c r="B2592" t="s">
        <v>7310</v>
      </c>
      <c r="C2592" t="s">
        <v>584</v>
      </c>
      <c r="D2592">
        <v>6</v>
      </c>
      <c r="E2592">
        <v>6</v>
      </c>
      <c r="F2592" t="s">
        <v>58495</v>
      </c>
      <c r="G2592" t="s">
        <v>50312</v>
      </c>
      <c r="H2592" t="s">
        <v>50313</v>
      </c>
      <c r="I2592" t="s">
        <v>50314</v>
      </c>
      <c r="J2592" t="s">
        <v>40552</v>
      </c>
      <c r="K2592" t="s">
        <v>50315</v>
      </c>
      <c r="L2592" t="s">
        <v>50316</v>
      </c>
      <c r="M2592" t="s">
        <v>50317</v>
      </c>
      <c r="N2592" t="s">
        <v>50318</v>
      </c>
      <c r="O2592" t="s">
        <v>24145</v>
      </c>
      <c r="P2592" t="s">
        <v>50319</v>
      </c>
      <c r="Q2592" t="s">
        <v>50320</v>
      </c>
      <c r="R2592" t="s">
        <v>50321</v>
      </c>
      <c r="S2592" t="s">
        <v>50322</v>
      </c>
      <c r="T2592" t="s">
        <v>50323</v>
      </c>
      <c r="U2592" t="s">
        <v>49947</v>
      </c>
      <c r="V2592" t="s">
        <v>50324</v>
      </c>
      <c r="W2592" t="s">
        <v>50325</v>
      </c>
      <c r="X2592" t="s">
        <v>50326</v>
      </c>
      <c r="Z2592" t="str" cm="1">
        <f t="array" ref="Z2592">_xlfn.LET(_xlpm.raw,_xlfn.XLOOKUP(_xlfn.TEXTBEFORE(A2592,";",,,,A2592),_xlfn.ANCHORARRAY([2]summary!$O$4),_xlfn.CHOOSECOLS(_xlfn.ANCHORARRAY([2]summary!$K$4),1),""),IF(_xlpm.raw="","",_xlfn.TEXTAFTER(_xlfn.TEXTBEFORE(_xlpm.raw,"|",-1,,,_xlpm.raw),"tr|",,,,_xlfn.TEXTBEFORE(_xlpm.raw,"|",-1,,,_xlpm.raw))))</f>
        <v>A0A0K3CAK5</v>
      </c>
      <c r="AA2592">
        <f>_xlfn.XLOOKUP(Z2592,[1]!UniprotIFO[Entry],[1]!UniprotIFO[Mass],"")</f>
        <v>102485</v>
      </c>
      <c r="AB2592" t="str">
        <f>_xlfn.XLOOKUP(Z2592,[1]!UniprotIFO[Entry],[1]!UniprotIFO[Sequence],"")</f>
        <v>MGGGPRTPPLPSHLVVSRSSEDLVEVSLLREDQDTLEDPADMPQPAPHPPTHPTSSPPGTASSTPTDPLSSQATTSADMARLSLGDEGDLAELLWSKSAVYVHPSQQGRDSALPGFLSIVRVKQGEGWQHLVSWIPEKLVEGTRDFEAYVLVELSSQHETDVLVHLAPSFDPQDDTGLNSPRSHAFSHPITSLYSVQVQPPTLTSWIGTVTLSLFGGVTLPPLHFHDDESKSTVLDQDRRASSLGVGGSHAARQPAGGSLAPSWGGEAFVKQLKRHARTVRSRLNPSCYLINPSKVDLEAHAGGLYPTWDEDAVPDEALRGMRGRLGEGERGDRARDRAQQQPQQEARTSILHQSSPVSRKSARSRPQQEREEWPDDPDAMLGGDGAARDGGNGGMDALTFSVLSGFSRITRGARQISQQAASTVLSHPLAKPLAKHVPKPIAQLALAPGEVSKLTDAAGVGAYDSARVYLAKWARIVAEEGERARRAEYGVDDSSFLEEELGESTGVFEVLAKTYRIGHKPRSTRAPKTPIQLEEWHAWFDSETRQLLLDEKEARRRIFQRGLADNDVRKEVWPFLLAVYPWTSTGEERARIAEAKSTEYERNKRKWMADDELQKTERFLEEDHRVEIDCRRTDRTHPLFLSDLPPDENGGAHPPTNAHITACHDVLMTWVFAPTDATEQTDPPAVNQYVQGMSDLFSPLYVVLEGEQWLAYSCFETVMQRQADNFREDQSGMKRQLSELQSLIRVMDRGLYRHLEETGSLNLFFCFRWYLCSFKREFGFDDTVRLWEILFTDHLGRHFHHFVALAILEANRDVMIRYLREFDEILKYVNELSQTLDLSTILGDAEVLYYTFRDVLAAASPAPPPAGQESLRHRKPPANEARVGAFPPTAEDAEEARRAKVRDRTAREVEGLKELLE</v>
      </c>
      <c r="AC2592" s="6" cm="1">
        <f t="array" ref="AC2592">SUMPRODUCT((LEN(AB2592)-LEN(SUBSTITUTE(AB2592,{"A";"C";"D";"E";"F";"G";"H";"I";"K";"L";"M";"N";"P";"Q";"R";"S";"T";"V";"W";"Y"},""))),{72.08;104.14;115.08;129.11;148.17;58.05;138.14;114.16;130.18;114.16;132.2;115.1;98.12;129.13;158.19;88.08;102.1;100.13;187.21;164.17})/1000</f>
        <v>103.35052999999998</v>
      </c>
      <c r="AD2592" s="6">
        <f t="shared" si="80"/>
        <v>9.9667774086378735E-21</v>
      </c>
      <c r="AE2592" s="6">
        <f t="shared" si="81"/>
        <v>1.0300717275747505E-18</v>
      </c>
    </row>
    <row r="2593" spans="1:31" x14ac:dyDescent="0.2">
      <c r="A2593" t="s">
        <v>7311</v>
      </c>
      <c r="B2593" t="s">
        <v>7312</v>
      </c>
      <c r="C2593" t="s">
        <v>420</v>
      </c>
      <c r="D2593">
        <v>16</v>
      </c>
      <c r="E2593">
        <v>16</v>
      </c>
      <c r="F2593" t="s">
        <v>58496</v>
      </c>
      <c r="G2593" t="s">
        <v>50327</v>
      </c>
      <c r="H2593" t="s">
        <v>50328</v>
      </c>
      <c r="I2593" t="s">
        <v>50329</v>
      </c>
      <c r="J2593" t="s">
        <v>50330</v>
      </c>
      <c r="K2593" t="s">
        <v>50331</v>
      </c>
      <c r="L2593" t="s">
        <v>50332</v>
      </c>
      <c r="M2593" t="s">
        <v>18666</v>
      </c>
      <c r="N2593" t="s">
        <v>50333</v>
      </c>
      <c r="O2593" t="s">
        <v>9054</v>
      </c>
      <c r="P2593" t="s">
        <v>50334</v>
      </c>
      <c r="Q2593" t="s">
        <v>37977</v>
      </c>
      <c r="R2593" t="s">
        <v>50335</v>
      </c>
      <c r="S2593" t="s">
        <v>50336</v>
      </c>
      <c r="T2593" t="s">
        <v>13014</v>
      </c>
      <c r="U2593" t="s">
        <v>50337</v>
      </c>
      <c r="V2593" t="s">
        <v>50338</v>
      </c>
      <c r="W2593" t="s">
        <v>50339</v>
      </c>
      <c r="X2593" t="s">
        <v>50340</v>
      </c>
      <c r="Z2593" t="str" cm="1">
        <f t="array" ref="Z2593">_xlfn.LET(_xlpm.raw,_xlfn.XLOOKUP(_xlfn.TEXTBEFORE(A2593,";",,,,A2593),_xlfn.ANCHORARRAY([2]summary!$O$4),_xlfn.CHOOSECOLS(_xlfn.ANCHORARRAY([2]summary!$K$4),1),""),IF(_xlpm.raw="","",_xlfn.TEXTAFTER(_xlfn.TEXTBEFORE(_xlpm.raw,"|",-1,,,_xlpm.raw),"tr|",,,,_xlfn.TEXTBEFORE(_xlpm.raw,"|",-1,,,_xlpm.raw))))</f>
        <v>A0A2T0AD63</v>
      </c>
      <c r="AA2593">
        <f>_xlfn.XLOOKUP(Z2593,[1]!UniprotIFO[Entry],[1]!UniprotIFO[Mass],"")</f>
        <v>47257</v>
      </c>
      <c r="AB2593" t="str">
        <f>_xlfn.XLOOKUP(Z2593,[1]!UniprotIFO[Entry],[1]!UniprotIFO[Sequence],"")</f>
        <v>MSLEPTATASSSSSTASPYASSSSSASTPVSSPATTPSLSSCADDCAPFAPISSLLASFNPYPPSPALIEAAMAPLPSTLPSSYSRITLRERPKAAIDPKLDGSGTFQLERGVKMFSQDEVKPGEAVIKVEWVSIDPAMRGWLNPTRSYVPPVAIGAPMRALAVGRVVLVPKTERTVEGGNDKSAPFMEPLKVGDWVTGVAGWAEYAKLPAKDLQKIQIDKDISPTYYLGALGMTGQTAYWGIHDVGKIKPGETVVVSGAAGAVGSIACQLAKIHGCKVVAIAGGKDKCRWLKEDLGIETVLDYKDADFKKKFREIGYLDVYFDNVGGDILDMCLTRLNKGARIALCGAISAYNDPNPKGLQAYLNLISQRAKIEGFIVFDYADRYHIAAEEMARYIRDGRLKLRETHANGLEECVDALVGLFAGKNQGKMLVKIADDGAKL</v>
      </c>
      <c r="AC2593" s="6" cm="1">
        <f t="array" ref="AC2593">SUMPRODUCT((LEN(AB2593)-LEN(SUBSTITUTE(AB2593,{"A";"C";"D";"E";"F";"G";"H";"I";"K";"L";"M";"N";"P";"Q";"R";"S";"T";"V";"W";"Y"},""))),{72.08;104.14;115.08;129.11;148.17;58.05;138.14;114.16;130.18;114.16;132.2;115.1;98.12;129.13;158.19;88.08;102.1;100.13;187.21;164.17})/1000</f>
        <v>47.681959999999997</v>
      </c>
      <c r="AD2593" s="6">
        <f t="shared" si="80"/>
        <v>2.6578073089700998E-20</v>
      </c>
      <c r="AE2593" s="6">
        <f t="shared" si="81"/>
        <v>1.2672946179401992E-18</v>
      </c>
    </row>
    <row r="2594" spans="1:31" x14ac:dyDescent="0.2">
      <c r="A2594" t="s">
        <v>7313</v>
      </c>
      <c r="B2594" t="s">
        <v>7315</v>
      </c>
      <c r="C2594" t="s">
        <v>7314</v>
      </c>
      <c r="D2594">
        <v>4</v>
      </c>
      <c r="E2594">
        <v>4</v>
      </c>
      <c r="F2594" t="s">
        <v>58497</v>
      </c>
      <c r="G2594" t="s">
        <v>50341</v>
      </c>
      <c r="H2594" t="s">
        <v>50342</v>
      </c>
      <c r="I2594" t="s">
        <v>50343</v>
      </c>
      <c r="J2594" t="s">
        <v>46624</v>
      </c>
      <c r="K2594" t="s">
        <v>50344</v>
      </c>
      <c r="L2594" t="s">
        <v>50345</v>
      </c>
      <c r="M2594" t="s">
        <v>50346</v>
      </c>
      <c r="N2594" t="s">
        <v>50347</v>
      </c>
      <c r="O2594" t="s">
        <v>50348</v>
      </c>
      <c r="P2594" t="s">
        <v>50349</v>
      </c>
      <c r="Q2594" t="s">
        <v>50350</v>
      </c>
      <c r="R2594" t="s">
        <v>12610</v>
      </c>
      <c r="S2594" t="s">
        <v>50351</v>
      </c>
      <c r="T2594" t="s">
        <v>50352</v>
      </c>
      <c r="U2594" t="s">
        <v>50353</v>
      </c>
      <c r="V2594" t="s">
        <v>50354</v>
      </c>
      <c r="W2594" t="s">
        <v>50355</v>
      </c>
      <c r="X2594" t="s">
        <v>50356</v>
      </c>
      <c r="Y2594" t="s">
        <v>59485</v>
      </c>
      <c r="Z2594" t="str" cm="1">
        <f t="array" ref="Z2594">_xlfn.LET(_xlpm.raw,_xlfn.XLOOKUP(_xlfn.TEXTBEFORE(A2594,";",,,,A2594),_xlfn.ANCHORARRAY([2]summary!$O$4),_xlfn.CHOOSECOLS(_xlfn.ANCHORARRAY([2]summary!$K$4),1),""),IF(_xlpm.raw="","",_xlfn.TEXTAFTER(_xlfn.TEXTBEFORE(_xlpm.raw,"|",-1,,,_xlpm.raw),"tr|",,,,_xlfn.TEXTBEFORE(_xlpm.raw,"|",-1,,,_xlpm.raw))))</f>
        <v>A0A061B7C7</v>
      </c>
      <c r="AA2594">
        <f>_xlfn.XLOOKUP(Z2594,[1]!UniprotIFO[Entry],[1]!UniprotIFO[Mass],"")</f>
        <v>11078</v>
      </c>
      <c r="AB2594" t="str">
        <f>_xlfn.XLOOKUP(Z2594,[1]!UniprotIFO[Entry],[1]!UniprotIFO[Sequence],"")</f>
        <v>MRASSAVHSGMPTGNKYMGWWGDMGGPTQKGISQYVVSPFRQAPMRGAFSHYLHNGVRRLGQQAVYFVVPFAAAYGILQWAIKDNHLRNSKHGQAQGLFP</v>
      </c>
      <c r="AC2594" s="6" cm="1">
        <f t="array" ref="AC2594">SUMPRODUCT((LEN(AB2594)-LEN(SUBSTITUTE(AB2594,{"A";"C";"D";"E";"F";"G";"H";"I";"K";"L";"M";"N";"P";"Q";"R";"S";"T";"V";"W";"Y"},""))),{72.08;104.14;115.08;129.11;148.17;58.05;138.14;114.16;130.18;114.16;132.2;115.1;98.12;129.13;158.19;88.08;102.1;100.13;187.21;164.17})/1000</f>
        <v>11.167609999999998</v>
      </c>
      <c r="AD2594" s="6">
        <f t="shared" si="80"/>
        <v>6.6445182724252495E-21</v>
      </c>
      <c r="AE2594" s="6">
        <f t="shared" si="81"/>
        <v>7.4203388704318926E-20</v>
      </c>
    </row>
    <row r="2595" spans="1:31" x14ac:dyDescent="0.2">
      <c r="A2595" t="s">
        <v>7316</v>
      </c>
      <c r="B2595" t="s">
        <v>7318</v>
      </c>
      <c r="C2595" t="s">
        <v>7317</v>
      </c>
      <c r="D2595">
        <v>7</v>
      </c>
      <c r="E2595">
        <v>7</v>
      </c>
      <c r="F2595" t="s">
        <v>58498</v>
      </c>
      <c r="G2595" t="s">
        <v>50357</v>
      </c>
      <c r="H2595" t="s">
        <v>42969</v>
      </c>
      <c r="I2595" t="s">
        <v>27488</v>
      </c>
      <c r="J2595" t="s">
        <v>50358</v>
      </c>
      <c r="K2595" t="s">
        <v>50359</v>
      </c>
      <c r="L2595" t="s">
        <v>50360</v>
      </c>
      <c r="M2595" t="s">
        <v>50361</v>
      </c>
      <c r="N2595" t="s">
        <v>50362</v>
      </c>
      <c r="O2595" t="s">
        <v>50363</v>
      </c>
      <c r="P2595" t="s">
        <v>43444</v>
      </c>
      <c r="Q2595" t="s">
        <v>50364</v>
      </c>
      <c r="R2595" t="s">
        <v>50365</v>
      </c>
      <c r="S2595" t="s">
        <v>39263</v>
      </c>
      <c r="T2595" t="s">
        <v>50366</v>
      </c>
      <c r="U2595" t="s">
        <v>50367</v>
      </c>
      <c r="V2595" t="s">
        <v>50368</v>
      </c>
      <c r="W2595" t="s">
        <v>50369</v>
      </c>
      <c r="X2595" t="s">
        <v>50370</v>
      </c>
      <c r="Y2595" t="s">
        <v>59490</v>
      </c>
      <c r="Z2595" t="str" cm="1">
        <f t="array" ref="Z2595">_xlfn.LET(_xlpm.raw,_xlfn.XLOOKUP(_xlfn.TEXTBEFORE(A2595,";",,,,A2595),_xlfn.ANCHORARRAY([2]summary!$O$4),_xlfn.CHOOSECOLS(_xlfn.ANCHORARRAY([2]summary!$K$4),1),""),IF(_xlpm.raw="","",_xlfn.TEXTAFTER(_xlfn.TEXTBEFORE(_xlpm.raw,"|",-1,,,_xlpm.raw),"tr|",,,,_xlfn.TEXTBEFORE(_xlpm.raw,"|",-1,,,_xlpm.raw))))</f>
        <v>A0A0K3CGE2</v>
      </c>
      <c r="AA2595">
        <f>_xlfn.XLOOKUP(Z2595,[1]!UniprotIFO[Entry],[1]!UniprotIFO[Mass],"")</f>
        <v>50635</v>
      </c>
      <c r="AB2595" t="str">
        <f>_xlfn.XLOOKUP(Z2595,[1]!UniprotIFO[Entry],[1]!UniprotIFO[Sequence],"")</f>
        <v>MGRLQEQQRKLLEQLMGPEALGIVQHDISLYDPKLCHPFVAGICPHDLFTNTKMDLGPCPKTHSVKLKNEYEDLLKKAETEKDENQLRIFNTFKTNYEREIMNFVGECDRRIAAAHRRLEKTPEENNRTTALMREVGEIEGAYQAAMAEVEMLGSQGKVEESMTQLAKAEALKAEKQEKERELQQLTDTAGASGHQKLRVCDICGAYLSILDSDRRLADHFGGKMHLGYHQLRLLIDEWKARGPLPTAPLPAVTAAPAAGPNGMNGPGGSGPAVAVPVTFRPIPPEKRLRRREPSRDRSDHGRSDRDRSDRDRSSRGDGHSRSSRYDRDDKRDDRDRSPRASRRSDDHRSSKDERDHRSSRGEDGHRSSRDDRDRERDRERDSDRRSSRYDDDRRSSRYDDDDRRRGPPRGFEEERRTRRAYDDIDEDRVGAEKRRKVDE</v>
      </c>
      <c r="AC2595" s="6" cm="1">
        <f t="array" ref="AC2595">SUMPRODUCT((LEN(AB2595)-LEN(SUBSTITUTE(AB2595,{"A";"C";"D";"E";"F";"G";"H";"I";"K";"L";"M";"N";"P";"Q";"R";"S";"T";"V";"W";"Y"},""))),{72.08;104.14;115.08;129.11;148.17;58.05;138.14;114.16;130.18;114.16;132.2;115.1;98.12;129.13;158.19;88.08;102.1;100.13;187.21;164.17})/1000</f>
        <v>51.058529999999998</v>
      </c>
      <c r="AD2595" s="6">
        <f t="shared" si="80"/>
        <v>1.1627906976744185E-20</v>
      </c>
      <c r="AE2595" s="6">
        <f t="shared" si="81"/>
        <v>5.9370383720930229E-19</v>
      </c>
    </row>
    <row r="2596" spans="1:31" x14ac:dyDescent="0.2">
      <c r="A2596" t="s">
        <v>7319</v>
      </c>
      <c r="B2596" t="s">
        <v>7320</v>
      </c>
      <c r="C2596" t="s">
        <v>22</v>
      </c>
      <c r="D2596">
        <v>4</v>
      </c>
      <c r="E2596">
        <v>4</v>
      </c>
      <c r="F2596" t="s">
        <v>58499</v>
      </c>
      <c r="G2596" t="s">
        <v>50371</v>
      </c>
      <c r="H2596" t="s">
        <v>50372</v>
      </c>
      <c r="I2596" t="s">
        <v>40699</v>
      </c>
      <c r="J2596" t="s">
        <v>50373</v>
      </c>
      <c r="K2596" t="s">
        <v>50374</v>
      </c>
      <c r="L2596" t="s">
        <v>50375</v>
      </c>
      <c r="M2596" t="s">
        <v>50376</v>
      </c>
      <c r="N2596" t="s">
        <v>50377</v>
      </c>
      <c r="O2596" t="s">
        <v>50378</v>
      </c>
      <c r="P2596" t="s">
        <v>32836</v>
      </c>
      <c r="Q2596" t="s">
        <v>50379</v>
      </c>
      <c r="R2596" t="s">
        <v>38431</v>
      </c>
      <c r="S2596" t="s">
        <v>11273</v>
      </c>
      <c r="T2596" t="s">
        <v>50380</v>
      </c>
      <c r="U2596" t="s">
        <v>47548</v>
      </c>
      <c r="V2596" t="s">
        <v>50381</v>
      </c>
      <c r="W2596" t="s">
        <v>50382</v>
      </c>
      <c r="X2596" t="s">
        <v>50383</v>
      </c>
      <c r="Z2596" t="str" cm="1">
        <f t="array" ref="Z2596">_xlfn.LET(_xlpm.raw,_xlfn.XLOOKUP(_xlfn.TEXTBEFORE(A2596,";",,,,A2596),_xlfn.ANCHORARRAY([2]summary!$O$4),_xlfn.CHOOSECOLS(_xlfn.ANCHORARRAY([2]summary!$K$4),1),""),IF(_xlpm.raw="","",_xlfn.TEXTAFTER(_xlfn.TEXTBEFORE(_xlpm.raw,"|",-1,,,_xlpm.raw),"tr|",,,,_xlfn.TEXTBEFORE(_xlpm.raw,"|",-1,,,_xlpm.raw))))</f>
        <v>A0A0K3CBF9</v>
      </c>
      <c r="AA2596">
        <f>_xlfn.XLOOKUP(Z2596,[1]!UniprotIFO[Entry],[1]!UniprotIFO[Mass],"")</f>
        <v>84973</v>
      </c>
      <c r="AB2596" t="str">
        <f>_xlfn.XLOOKUP(Z2596,[1]!UniprotIFO[Entry],[1]!UniprotIFO[Sequence],"")</f>
        <v>MGNPPPDPAIVSSTRPMLYSRAELLALYTSPLVPNKLEGMKELSEWHGDFNAPPSPPQQRYGLPSRPSDRTHSERNRRLNNIDSSAFANFGRFGVDGGLGGEIESGNRRRGGRGGNSLAEGDRDQAPHLGGGSGRDRRGEPSSPTKERGFGLLSERERGDRLKTRNGRGEIDGKGENDRDFRRREVDAAPGQSRRDLRRGVGPEDEGGWRNVGMSREEREKRLLRAHSSSNNVNADSNRRDRDRDAPSRSGRPAWMDEESPPGTSGSSAPAWMDAPATGGLSFGSDGHVLEDAAPKDELPSGGLAAFGAGAGGKGGMDGLQAWKAQMKEREKRDREREMRAAGIPVEREEATSHEQATLQEPPPKSIFEDLGISRKTGAPPGFDSPGPVQDGGRSSRFARFFDAKAPPPPEAASPQIAAQQPAASIFSSLMGGAASQPTSGSPAPSKEDADSMARLLGMLQVSGARSSSPAVAKQTPIADMQLPPHQLTPSAAVSPAPTNDSSRTADDARSTSRFRFSSKSSTASPSAPAPPSLASLQLPFLAGAIPPPAASTTASPAHSHGIKSPVEPRSPQQPQQPQRSPDVRREGENGNASSPPQHALSPPPPPGILPPFVSAGPPQNGIRLPPGMGGQLPPGVPPPPFAFGPDGRPIPPPPHPGLLPPFGLPNGMSRGGPMPGPGGPLSPPLISPNGMAATAGPASSTQHARSPGQGPPNGQPPFMPPLPPHMLFPPGGLPPPGPLGFPPHLQGGPLPPHLAGRLPPMPPPHLGGPGGTGSPPPPPMFTAGNNPGADLMALLNSGSGGQRIGADGPPTGVQVRQG</v>
      </c>
      <c r="AC2596" s="6" cm="1">
        <f t="array" ref="AC2596">SUMPRODUCT((LEN(AB2596)-LEN(SUBSTITUTE(AB2596,{"A";"C";"D";"E";"F";"G";"H";"I";"K";"L";"M";"N";"P";"Q";"R";"S";"T";"V";"W";"Y"},""))),{72.08;104.14;115.08;129.11;148.17;58.05;138.14;114.16;130.18;114.16;132.2;115.1;98.12;129.13;158.19;88.08;102.1;100.13;187.21;164.17})/1000</f>
        <v>85.781459999999996</v>
      </c>
      <c r="AD2596" s="6">
        <f t="shared" si="80"/>
        <v>6.6445182724252495E-21</v>
      </c>
      <c r="AE2596" s="6">
        <f t="shared" si="81"/>
        <v>5.6997647840531566E-19</v>
      </c>
    </row>
    <row r="2597" spans="1:31" x14ac:dyDescent="0.2">
      <c r="A2597" t="s">
        <v>7321</v>
      </c>
      <c r="B2597" t="s">
        <v>7323</v>
      </c>
      <c r="C2597" t="s">
        <v>7322</v>
      </c>
      <c r="D2597">
        <v>13</v>
      </c>
      <c r="E2597">
        <v>12</v>
      </c>
      <c r="F2597" t="s">
        <v>58500</v>
      </c>
      <c r="G2597" t="s">
        <v>50384</v>
      </c>
      <c r="H2597" t="s">
        <v>50385</v>
      </c>
      <c r="I2597" t="s">
        <v>22746</v>
      </c>
      <c r="J2597" t="s">
        <v>50386</v>
      </c>
      <c r="K2597" t="s">
        <v>46607</v>
      </c>
      <c r="L2597" t="s">
        <v>50387</v>
      </c>
      <c r="M2597" t="s">
        <v>50388</v>
      </c>
      <c r="N2597" t="s">
        <v>50389</v>
      </c>
      <c r="O2597" t="s">
        <v>50390</v>
      </c>
      <c r="P2597" t="s">
        <v>50391</v>
      </c>
      <c r="Q2597" t="s">
        <v>50392</v>
      </c>
      <c r="R2597" t="s">
        <v>50393</v>
      </c>
      <c r="S2597" t="s">
        <v>50394</v>
      </c>
      <c r="T2597" t="s">
        <v>50395</v>
      </c>
      <c r="U2597" t="s">
        <v>50396</v>
      </c>
      <c r="V2597" t="s">
        <v>50397</v>
      </c>
      <c r="W2597" t="s">
        <v>50398</v>
      </c>
      <c r="X2597" t="s">
        <v>26785</v>
      </c>
      <c r="Y2597" t="s">
        <v>59491</v>
      </c>
      <c r="Z2597" t="str" cm="1">
        <f t="array" ref="Z2597">_xlfn.LET(_xlpm.raw,_xlfn.XLOOKUP(_xlfn.TEXTBEFORE(A2597,";",,,,A2597),_xlfn.ANCHORARRAY([2]summary!$O$4),_xlfn.CHOOSECOLS(_xlfn.ANCHORARRAY([2]summary!$K$4),1),""),IF(_xlpm.raw="","",_xlfn.TEXTAFTER(_xlfn.TEXTBEFORE(_xlpm.raw,"|",-1,,,_xlpm.raw),"tr|",,,,_xlfn.TEXTBEFORE(_xlpm.raw,"|",-1,,,_xlpm.raw))))</f>
        <v>A0A0K3CGF4</v>
      </c>
      <c r="AA2597">
        <f>_xlfn.XLOOKUP(Z2597,[1]!UniprotIFO[Entry],[1]!UniprotIFO[Mass],"")</f>
        <v>32963</v>
      </c>
      <c r="AB2597" t="str">
        <f>_xlfn.XLOOKUP(Z2597,[1]!UniprotIFO[Entry],[1]!UniprotIFO[Sequence],"")</f>
        <v>MSTFSIYTLSDGNKVPGVAFGIGTAHFGKDDDGLVETIKTAISVGFRHLDGAESYRNEGSLGKAIAQSGVPREELFVTTKAGAGLADIPSSFDESLKKLGLSHVDLYLIHWPYDFPKPGYPTIEEAWKQMEAIKDSGRAKSIGVSNFRVRDLEKIYSIPDLKHPPAVNQIEFHPFMYEAGEELYQYMKQKQIALEAYGPTSPLTKLSNPGFEEALNKVTKAVSERAGKDKVEPGQVLLRLAAQRGAIVITTSGKDWRMKEQLAAGALPELTQDEVDSLAKAAKPAPQRVFMKHMDGDDEY</v>
      </c>
      <c r="AC2597" s="6" cm="1">
        <f t="array" ref="AC2597">SUMPRODUCT((LEN(AB2597)-LEN(SUBSTITUTE(AB2597,{"A";"C";"D";"E";"F";"G";"H";"I";"K";"L";"M";"N";"P";"Q";"R";"S";"T";"V";"W";"Y"},""))),{72.08;104.14;115.08;129.11;148.17;58.05;138.14;114.16;130.18;114.16;132.2;115.1;98.12;129.13;158.19;88.08;102.1;100.13;187.21;164.17})/1000</f>
        <v>33.239139999999999</v>
      </c>
      <c r="AD2597" s="6">
        <f t="shared" si="80"/>
        <v>1.9933554817275747E-20</v>
      </c>
      <c r="AE2597" s="6">
        <f t="shared" si="81"/>
        <v>6.6257421926910299E-19</v>
      </c>
    </row>
    <row r="2598" spans="1:31" x14ac:dyDescent="0.2">
      <c r="A2598" t="s">
        <v>7324</v>
      </c>
      <c r="B2598" t="s">
        <v>7326</v>
      </c>
      <c r="C2598" t="s">
        <v>7325</v>
      </c>
      <c r="D2598">
        <v>2</v>
      </c>
      <c r="E2598">
        <v>2</v>
      </c>
      <c r="F2598" t="s">
        <v>58501</v>
      </c>
      <c r="G2598" t="s">
        <v>50399</v>
      </c>
      <c r="H2598" t="s">
        <v>50400</v>
      </c>
      <c r="I2598" t="s">
        <v>50401</v>
      </c>
      <c r="J2598" t="s">
        <v>50402</v>
      </c>
      <c r="K2598" t="s">
        <v>50403</v>
      </c>
      <c r="L2598" t="s">
        <v>50404</v>
      </c>
      <c r="M2598" t="s">
        <v>50405</v>
      </c>
      <c r="N2598" t="s">
        <v>50406</v>
      </c>
      <c r="O2598" t="s">
        <v>50407</v>
      </c>
      <c r="P2598" t="s">
        <v>50408</v>
      </c>
      <c r="Q2598" t="s">
        <v>50409</v>
      </c>
      <c r="R2598" t="s">
        <v>50410</v>
      </c>
      <c r="S2598" t="s">
        <v>50411</v>
      </c>
      <c r="T2598" t="s">
        <v>50412</v>
      </c>
      <c r="U2598" t="s">
        <v>50413</v>
      </c>
      <c r="V2598" t="s">
        <v>50414</v>
      </c>
      <c r="W2598" t="s">
        <v>50415</v>
      </c>
      <c r="X2598" t="s">
        <v>50416</v>
      </c>
      <c r="Y2598" t="s">
        <v>59492</v>
      </c>
      <c r="Z2598" t="str" cm="1">
        <f t="array" ref="Z2598">_xlfn.LET(_xlpm.raw,_xlfn.XLOOKUP(_xlfn.TEXTBEFORE(A2598,";",,,,A2598),_xlfn.ANCHORARRAY([2]summary!$O$4),_xlfn.CHOOSECOLS(_xlfn.ANCHORARRAY([2]summary!$K$4),1),""),IF(_xlpm.raw="","",_xlfn.TEXTAFTER(_xlfn.TEXTBEFORE(_xlpm.raw,"|",-1,,,_xlpm.raw),"tr|",,,,_xlfn.TEXTBEFORE(_xlpm.raw,"|",-1,,,_xlpm.raw))))</f>
        <v>A0A2T0AD43</v>
      </c>
      <c r="AA2598">
        <f>_xlfn.XLOOKUP(Z2598,[1]!UniprotIFO[Entry],[1]!UniprotIFO[Mass],"")</f>
        <v>51744</v>
      </c>
      <c r="AB2598" t="str">
        <f>_xlfn.XLOOKUP(Z2598,[1]!UniprotIFO[Entry],[1]!UniprotIFO[Sequence],"")</f>
        <v>MSRKRMERDFIAADDEPVSGEELGEGDESDLENDYSSDEGLGRMRGSRGARGGAGVNGKGVSTRSASSRDKGKGKAWEGQFERTWDMVQEDERGTLEGAVSDMLLTSKSRRVLRDTASIQRGIIRHVYLVIDLSSAMLVRDFKATWLDLTLQYAQDFVNEFFQQNPIGQMAIMITRDGLAERLTPLSGNPADHLKVLQNKKKLEARGSPSLQNVLQLAKTGLSHLPPHGSREVIVILGSLTTTDPTNIHQTIAETEAERIRVNIIGLSADMKICRDICEQTNGVYRVARDDLAFRDLLFEFVLPPPTFAPSKSHVLGGPSPAAPTSSADLMQMGFPGLISSTFPGVCSCHGKLKTTGYSCPRCKARLCDVPTECRVCGLTVVNAPQLARSYRHLFPVTNYERVMQTSDDNSPSCFSCAFPFTTLAHAVQSAQLGYLSPLGRYRCPKCMHHFCLECDKLVHDALGFCPGCCE</v>
      </c>
      <c r="AC2598" s="6" cm="1">
        <f t="array" ref="AC2598">SUMPRODUCT((LEN(AB2598)-LEN(SUBSTITUTE(AB2598,{"A";"C";"D";"E";"F";"G";"H";"I";"K";"L";"M";"N";"P";"Q";"R";"S";"T";"V";"W";"Y"},""))),{72.08;104.14;115.08;129.11;148.17;58.05;138.14;114.16;130.18;114.16;132.2;115.1;98.12;129.13;158.19;88.08;102.1;100.13;187.21;164.17})/1000</f>
        <v>52.194500000000005</v>
      </c>
      <c r="AD2598" s="6">
        <f t="shared" si="80"/>
        <v>3.3222591362126247E-21</v>
      </c>
      <c r="AE2598" s="6">
        <f t="shared" si="81"/>
        <v>1.7340365448504985E-19</v>
      </c>
    </row>
    <row r="2599" spans="1:31" x14ac:dyDescent="0.2">
      <c r="A2599" t="s">
        <v>7327</v>
      </c>
      <c r="B2599" t="s">
        <v>7329</v>
      </c>
      <c r="C2599" t="s">
        <v>7328</v>
      </c>
      <c r="D2599">
        <v>5</v>
      </c>
      <c r="E2599">
        <v>5</v>
      </c>
      <c r="F2599" t="s">
        <v>58502</v>
      </c>
      <c r="G2599" t="s">
        <v>50417</v>
      </c>
      <c r="H2599" t="s">
        <v>50418</v>
      </c>
      <c r="I2599" t="s">
        <v>50419</v>
      </c>
      <c r="J2599" t="s">
        <v>50420</v>
      </c>
      <c r="K2599" t="s">
        <v>50421</v>
      </c>
      <c r="L2599" t="s">
        <v>50422</v>
      </c>
      <c r="M2599" t="s">
        <v>50423</v>
      </c>
      <c r="N2599" t="s">
        <v>50424</v>
      </c>
      <c r="O2599" t="s">
        <v>50425</v>
      </c>
      <c r="P2599" t="s">
        <v>15185</v>
      </c>
      <c r="Q2599" t="s">
        <v>50426</v>
      </c>
      <c r="R2599" t="s">
        <v>50427</v>
      </c>
      <c r="S2599" t="s">
        <v>50428</v>
      </c>
      <c r="T2599" t="s">
        <v>35050</v>
      </c>
      <c r="U2599" t="s">
        <v>50429</v>
      </c>
      <c r="V2599" t="s">
        <v>50430</v>
      </c>
      <c r="W2599" t="s">
        <v>50431</v>
      </c>
      <c r="X2599" t="s">
        <v>50432</v>
      </c>
      <c r="Z2599" t="str" cm="1">
        <f t="array" ref="Z2599">_xlfn.LET(_xlpm.raw,_xlfn.XLOOKUP(_xlfn.TEXTBEFORE(A2599,";",,,,A2599),_xlfn.ANCHORARRAY([2]summary!$O$4),_xlfn.CHOOSECOLS(_xlfn.ANCHORARRAY([2]summary!$K$4),1),""),IF(_xlpm.raw="","",_xlfn.TEXTAFTER(_xlfn.TEXTBEFORE(_xlpm.raw,"|",-1,,,_xlpm.raw),"tr|",,,,_xlfn.TEXTBEFORE(_xlpm.raw,"|",-1,,,_xlpm.raw))))</f>
        <v>A0A2T0A764</v>
      </c>
      <c r="AA2599">
        <f>_xlfn.XLOOKUP(Z2599,[1]!UniprotIFO[Entry],[1]!UniprotIFO[Mass],"")</f>
        <v>26419</v>
      </c>
      <c r="AB2599" t="str">
        <f>_xlfn.XLOOKUP(Z2599,[1]!UniprotIFO[Entry],[1]!UniprotIFO[Sequence],"")</f>
        <v>MGSDWDASSSEEDTKKPLPPPVPAVKKGRFADEDADDDVKDDWDVSDEEDKPKPQVVVGSLRNKGATKQKIAQKEAEERKKAEEAERLARENDPAALRAKARAAQLRSDMDSAASLFGEASLNDNPLEMNCRTKEDFSALAVALSDSLIQKHAGSKLFGNFVDELARLLAAPLKSDEVGKVRASMANLAMDKQKLEKAGTKGSAPGGKPPARMVARGREDLSSFGEVLDDDVAAAQFDEDEDFM</v>
      </c>
      <c r="AC2599" s="6" cm="1">
        <f t="array" ref="AC2599">SUMPRODUCT((LEN(AB2599)-LEN(SUBSTITUTE(AB2599,{"A";"C";"D";"E";"F";"G";"H";"I";"K";"L";"M";"N";"P";"Q";"R";"S";"T";"V";"W";"Y"},""))),{72.08;104.14;115.08;129.11;148.17;58.05;138.14;114.16;130.18;114.16;132.2;115.1;98.12;129.13;158.19;88.08;102.1;100.13;187.21;164.17})/1000</f>
        <v>26.632190000000001</v>
      </c>
      <c r="AD2599" s="6">
        <f t="shared" si="80"/>
        <v>8.3056478405315615E-21</v>
      </c>
      <c r="AE2599" s="6">
        <f t="shared" si="81"/>
        <v>2.2119759136212627E-19</v>
      </c>
    </row>
    <row r="2600" spans="1:31" x14ac:dyDescent="0.2">
      <c r="A2600" t="s">
        <v>7330</v>
      </c>
      <c r="B2600" t="s">
        <v>7331</v>
      </c>
      <c r="C2600" t="s">
        <v>4380</v>
      </c>
      <c r="D2600">
        <v>10</v>
      </c>
      <c r="E2600">
        <v>10</v>
      </c>
      <c r="F2600" t="s">
        <v>58503</v>
      </c>
      <c r="G2600" t="s">
        <v>50433</v>
      </c>
      <c r="H2600" t="s">
        <v>50434</v>
      </c>
      <c r="I2600" t="s">
        <v>50435</v>
      </c>
      <c r="J2600" t="s">
        <v>50436</v>
      </c>
      <c r="K2600" t="s">
        <v>50437</v>
      </c>
      <c r="L2600" t="s">
        <v>50438</v>
      </c>
      <c r="M2600" t="s">
        <v>26909</v>
      </c>
      <c r="N2600" t="s">
        <v>20823</v>
      </c>
      <c r="O2600" t="s">
        <v>38982</v>
      </c>
      <c r="P2600" t="s">
        <v>50439</v>
      </c>
      <c r="Q2600" t="s">
        <v>50440</v>
      </c>
      <c r="R2600" t="s">
        <v>22078</v>
      </c>
      <c r="S2600" t="s">
        <v>41196</v>
      </c>
      <c r="T2600" t="s">
        <v>13975</v>
      </c>
      <c r="U2600" t="s">
        <v>17135</v>
      </c>
      <c r="V2600" t="s">
        <v>50441</v>
      </c>
      <c r="W2600" t="s">
        <v>50442</v>
      </c>
      <c r="X2600" t="s">
        <v>50443</v>
      </c>
      <c r="Y2600" t="s">
        <v>58882</v>
      </c>
      <c r="Z2600" t="str" cm="1">
        <f t="array" ref="Z2600">_xlfn.LET(_xlpm.raw,_xlfn.XLOOKUP(_xlfn.TEXTBEFORE(A2600,";",,,,A2600),_xlfn.ANCHORARRAY([2]summary!$O$4),_xlfn.CHOOSECOLS(_xlfn.ANCHORARRAY([2]summary!$K$4),1),""),IF(_xlpm.raw="","",_xlfn.TEXTAFTER(_xlfn.TEXTBEFORE(_xlpm.raw,"|",-1,,,_xlpm.raw),"tr|",,,,_xlfn.TEXTBEFORE(_xlpm.raw,"|",-1,,,_xlpm.raw))))</f>
        <v>A0A2T0A778</v>
      </c>
      <c r="AA2600">
        <f>_xlfn.XLOOKUP(Z2600,[1]!UniprotIFO[Entry],[1]!UniprotIFO[Mass],"")</f>
        <v>25227</v>
      </c>
      <c r="AB2600" t="str">
        <f>_xlfn.XLOOKUP(Z2600,[1]!UniprotIFO[Entry],[1]!UniprotIFO[Sequence],"")</f>
        <v>MSSIAAQFATRGKKCVAIGRNYAAHIKELNNTTPSEPFFFLKPTTSYALSDDGKVEIPKGVVVHHEVELGVIIGKRGRDIPASKALDYVAGYTLAIDYTARNVQDAVKAKGLPWSAAKGFDTFCPVGQFIPKDKVQDPHNLRLWYKVNDSTKQDDSTSLMLYRIPDLIAHVSGIMTLEEGDLLLTGTPKGVGPVVAGDKVTAALETPEGTVLDRLEHLVKAREGGYEFKGKL</v>
      </c>
      <c r="AC2600" s="6" cm="1">
        <f t="array" ref="AC2600">SUMPRODUCT((LEN(AB2600)-LEN(SUBSTITUTE(AB2600,{"A";"C";"D";"E";"F";"G";"H";"I";"K";"L";"M";"N";"P";"Q";"R";"S";"T";"V";"W";"Y"},""))),{72.08;104.14;115.08;129.11;148.17;58.05;138.14;114.16;130.18;114.16;132.2;115.1;98.12;129.13;158.19;88.08;102.1;100.13;187.21;164.17})/1000</f>
        <v>25.441669999999998</v>
      </c>
      <c r="AD2600" s="6">
        <f t="shared" si="80"/>
        <v>1.6611295681063123E-20</v>
      </c>
      <c r="AE2600" s="6">
        <f t="shared" si="81"/>
        <v>4.2261910299003322E-19</v>
      </c>
    </row>
    <row r="2601" spans="1:31" x14ac:dyDescent="0.2">
      <c r="A2601" t="s">
        <v>7332</v>
      </c>
      <c r="B2601" t="s">
        <v>7334</v>
      </c>
      <c r="C2601" t="s">
        <v>7333</v>
      </c>
      <c r="D2601">
        <v>5</v>
      </c>
      <c r="E2601">
        <v>5</v>
      </c>
      <c r="F2601" t="s">
        <v>58504</v>
      </c>
      <c r="G2601" t="s">
        <v>50444</v>
      </c>
      <c r="H2601" t="s">
        <v>50445</v>
      </c>
      <c r="I2601" t="s">
        <v>50446</v>
      </c>
      <c r="J2601" t="s">
        <v>26089</v>
      </c>
      <c r="K2601" t="s">
        <v>50447</v>
      </c>
      <c r="L2601" t="s">
        <v>50448</v>
      </c>
      <c r="M2601" t="s">
        <v>50449</v>
      </c>
      <c r="N2601" t="s">
        <v>50450</v>
      </c>
      <c r="O2601" t="s">
        <v>50451</v>
      </c>
      <c r="P2601" t="s">
        <v>50452</v>
      </c>
      <c r="Q2601" t="s">
        <v>50453</v>
      </c>
      <c r="R2601" t="s">
        <v>50454</v>
      </c>
      <c r="S2601" t="s">
        <v>50455</v>
      </c>
      <c r="T2601" t="s">
        <v>50456</v>
      </c>
      <c r="U2601" t="s">
        <v>50457</v>
      </c>
      <c r="V2601" t="s">
        <v>28051</v>
      </c>
      <c r="W2601" t="s">
        <v>34761</v>
      </c>
      <c r="X2601" t="s">
        <v>19604</v>
      </c>
      <c r="Z2601" t="str" cm="1">
        <f t="array" ref="Z2601">_xlfn.LET(_xlpm.raw,_xlfn.XLOOKUP(_xlfn.TEXTBEFORE(A2601,";",,,,A2601),_xlfn.ANCHORARRAY([2]summary!$O$4),_xlfn.CHOOSECOLS(_xlfn.ANCHORARRAY([2]summary!$K$4),1),""),IF(_xlpm.raw="","",_xlfn.TEXTAFTER(_xlfn.TEXTBEFORE(_xlpm.raw,"|",-1,,,_xlpm.raw),"tr|",,,,_xlfn.TEXTBEFORE(_xlpm.raw,"|",-1,,,_xlpm.raw))))</f>
        <v>A0A2T0A763</v>
      </c>
      <c r="AA2601">
        <f>_xlfn.XLOOKUP(Z2601,[1]!UniprotIFO[Entry],[1]!UniprotIFO[Mass],"")</f>
        <v>37486</v>
      </c>
      <c r="AB2601" t="str">
        <f>_xlfn.XLOOKUP(Z2601,[1]!UniprotIFO[Entry],[1]!UniprotIFO[Sequence],"")</f>
        <v>MDELNYQVRKALPKGKKQLKVRLSPRHLARGGIRGGWVVPPLAILVRFGIGFDFFLNILLTICGYIPGHAHKYYCQNIRNNKTAKRTPKWAIRAGLVKIKDPRAGRHQWAYRYDERVPGASANYGGDADSLHSNSWDGRGPEPERRSNRITSKNGNTRHRFSPWDDIVDEDEVEGGRGLSRSESRLAPVDSRRTPPEPAADPLTNEQFYPTAAEQAPTVAPRKSKKKLGGGLLKNRSRYEQPFDTTDAVSSRTRASDGYQDEFEREINEGSRAGNGGAAPARFDSFDQEGPEDAWASSRPANGSAGGYRQEPAQRLQPQKTGRAEENDGDLFKHSF</v>
      </c>
      <c r="AC2601" s="6" cm="1">
        <f t="array" ref="AC2601">SUMPRODUCT((LEN(AB2601)-LEN(SUBSTITUTE(AB2601,{"A";"C";"D";"E";"F";"G";"H";"I";"K";"L";"M";"N";"P";"Q";"R";"S";"T";"V";"W";"Y"},""))),{72.08;104.14;115.08;129.11;148.17;58.05;138.14;114.16;130.18;114.16;132.2;115.1;98.12;129.13;158.19;88.08;102.1;100.13;187.21;164.17})/1000</f>
        <v>37.815249999999999</v>
      </c>
      <c r="AD2601" s="6">
        <f t="shared" si="80"/>
        <v>8.3056478405315615E-21</v>
      </c>
      <c r="AE2601" s="6">
        <f t="shared" si="81"/>
        <v>3.1408014950166111E-19</v>
      </c>
    </row>
    <row r="2602" spans="1:31" x14ac:dyDescent="0.2">
      <c r="A2602" t="s">
        <v>7335</v>
      </c>
      <c r="B2602" t="s">
        <v>7336</v>
      </c>
      <c r="C2602" t="s">
        <v>959</v>
      </c>
      <c r="D2602">
        <v>9</v>
      </c>
      <c r="E2602">
        <v>9</v>
      </c>
      <c r="F2602" t="s">
        <v>58505</v>
      </c>
      <c r="G2602" t="s">
        <v>50458</v>
      </c>
      <c r="H2602" t="s">
        <v>46044</v>
      </c>
      <c r="I2602" t="s">
        <v>10422</v>
      </c>
      <c r="J2602" t="s">
        <v>50459</v>
      </c>
      <c r="K2602" t="s">
        <v>24047</v>
      </c>
      <c r="L2602" t="s">
        <v>50460</v>
      </c>
      <c r="M2602" t="s">
        <v>31596</v>
      </c>
      <c r="N2602" t="s">
        <v>50461</v>
      </c>
      <c r="O2602" t="s">
        <v>50462</v>
      </c>
      <c r="P2602" t="s">
        <v>46801</v>
      </c>
      <c r="Q2602" t="s">
        <v>21029</v>
      </c>
      <c r="R2602" t="s">
        <v>26513</v>
      </c>
      <c r="S2602" t="s">
        <v>50463</v>
      </c>
      <c r="T2602" t="s">
        <v>45209</v>
      </c>
      <c r="U2602" t="s">
        <v>50464</v>
      </c>
      <c r="V2602" t="s">
        <v>50465</v>
      </c>
      <c r="W2602" t="s">
        <v>45426</v>
      </c>
      <c r="X2602" t="s">
        <v>22240</v>
      </c>
      <c r="Z2602" t="str" cm="1">
        <f t="array" ref="Z2602">_xlfn.LET(_xlpm.raw,_xlfn.XLOOKUP(_xlfn.TEXTBEFORE(A2602,";",,,,A2602),_xlfn.ANCHORARRAY([2]summary!$O$4),_xlfn.CHOOSECOLS(_xlfn.ANCHORARRAY([2]summary!$K$4),1),""),IF(_xlpm.raw="","",_xlfn.TEXTAFTER(_xlfn.TEXTBEFORE(_xlpm.raw,"|",-1,,,_xlpm.raw),"tr|",,,,_xlfn.TEXTBEFORE(_xlpm.raw,"|",-1,,,_xlpm.raw))))</f>
        <v>A0A0K3CLG9</v>
      </c>
      <c r="AA2602">
        <f>_xlfn.XLOOKUP(Z2602,[1]!UniprotIFO[Entry],[1]!UniprotIFO[Mass],"")</f>
        <v>29631</v>
      </c>
      <c r="AB2602" t="str">
        <f>_xlfn.XLOOKUP(Z2602,[1]!UniprotIFO[Entry],[1]!UniprotIFO[Sequence],"")</f>
        <v>MSKYELVYHAGIPGRAEFVRLYLEATGTPYEDKALTEGQDCIKPYMSGEFEGSDKNPTPFAVPVLKDGDVVISQTPNILLYLATRISAPLDLEGGENNTERSTKKAKSSPASFNDPDTFHANALTLTILDLNNEVHDTHHPVSVMSYYEDQKEAAKQKADDVRKNRMPKFLANFEKNLAKSSSGFLLPSGPTYADLALFQLIDGLKFAFPARLKKLLPDYPKVEALYERVKKAPKIKAYLESDRRQKYSMGIFRYYEELDGEE</v>
      </c>
      <c r="AC2602" s="6" cm="1">
        <f t="array" ref="AC2602">SUMPRODUCT((LEN(AB2602)-LEN(SUBSTITUTE(AB2602,{"A";"C";"D";"E";"F";"G";"H";"I";"K";"L";"M";"N";"P";"Q";"R";"S";"T";"V";"W";"Y"},""))),{72.08;104.14;115.08;129.11;148.17;58.05;138.14;114.16;130.18;114.16;132.2;115.1;98.12;129.13;158.19;88.08;102.1;100.13;187.21;164.17})/1000</f>
        <v>29.871310000000001</v>
      </c>
      <c r="AD2602" s="6">
        <f t="shared" si="80"/>
        <v>1.4950166112956811E-20</v>
      </c>
      <c r="AE2602" s="6">
        <f t="shared" si="81"/>
        <v>4.4658104651162794E-19</v>
      </c>
    </row>
    <row r="2603" spans="1:31" x14ac:dyDescent="0.2">
      <c r="A2603" t="s">
        <v>7337</v>
      </c>
      <c r="B2603" t="s">
        <v>7338</v>
      </c>
      <c r="C2603" t="s">
        <v>22</v>
      </c>
      <c r="D2603">
        <v>4</v>
      </c>
      <c r="E2603">
        <v>4</v>
      </c>
      <c r="F2603" t="s">
        <v>58506</v>
      </c>
      <c r="G2603" t="s">
        <v>50466</v>
      </c>
      <c r="H2603" t="s">
        <v>50467</v>
      </c>
      <c r="I2603" t="s">
        <v>50468</v>
      </c>
      <c r="J2603" t="s">
        <v>50469</v>
      </c>
      <c r="K2603" t="s">
        <v>50470</v>
      </c>
      <c r="L2603" t="s">
        <v>29787</v>
      </c>
      <c r="M2603" t="s">
        <v>50471</v>
      </c>
      <c r="N2603" t="s">
        <v>17619</v>
      </c>
      <c r="O2603" t="s">
        <v>50472</v>
      </c>
      <c r="P2603" t="s">
        <v>25537</v>
      </c>
      <c r="Q2603" t="s">
        <v>50473</v>
      </c>
      <c r="R2603" t="s">
        <v>50474</v>
      </c>
      <c r="S2603" t="s">
        <v>50475</v>
      </c>
      <c r="T2603" t="s">
        <v>50476</v>
      </c>
      <c r="U2603" t="s">
        <v>50477</v>
      </c>
      <c r="V2603" t="s">
        <v>50478</v>
      </c>
      <c r="W2603" t="s">
        <v>50479</v>
      </c>
      <c r="X2603" t="s">
        <v>50480</v>
      </c>
      <c r="Z2603" t="str" cm="1">
        <f t="array" ref="Z2603">_xlfn.LET(_xlpm.raw,_xlfn.XLOOKUP(_xlfn.TEXTBEFORE(A2603,";",,,,A2603),_xlfn.ANCHORARRAY([2]summary!$O$4),_xlfn.CHOOSECOLS(_xlfn.ANCHORARRAY([2]summary!$K$4),1),""),IF(_xlpm.raw="","",_xlfn.TEXTAFTER(_xlfn.TEXTBEFORE(_xlpm.raw,"|",-1,,,_xlpm.raw),"tr|",,,,_xlfn.TEXTBEFORE(_xlpm.raw,"|",-1,,,_xlpm.raw))))</f>
        <v>A0A2T0AD20</v>
      </c>
      <c r="AA2603">
        <f>_xlfn.XLOOKUP(Z2603,[1]!UniprotIFO[Entry],[1]!UniprotIFO[Mass],"")</f>
        <v>35097</v>
      </c>
      <c r="AB2603" t="str">
        <f>_xlfn.XLOOKUP(Z2603,[1]!UniprotIFO[Entry],[1]!UniprotIFO[Sequence],"")</f>
        <v>MRNIALTVSRQLAARSAARQGPAPFAAQRLFHSSPRFLADTGLPPTTSESSMGTDRGKSLPVDAEEGAQQPTLEKTAQTTNTSASSAVNDQADPAHPNKAGDESVAAHSRGQPSTASDSLNAKAGANPLKPGGARGYHSSAVRRDGTKNEGSVGIEHQSAQHPGKSDIDHLENPSLSEEIVHADRDAPDPLKKGPSAAGAAGAASSAAEQVKDAASKAANAVKDAASTLTGQKRSYHSSAVRRTGATSNEGSKPVEEQSAQHPGKSGHDHLENPSMSEETVHADRTQKDPLPDQKKAGKSKKGGDGTSSVSPAGQPKEKIEDLPDEEATRRSMESASRL</v>
      </c>
      <c r="AC2603" s="6" cm="1">
        <f t="array" ref="AC2603">SUMPRODUCT((LEN(AB2603)-LEN(SUBSTITUTE(AB2603,{"A";"C";"D";"E";"F";"G";"H";"I";"K";"L";"M";"N";"P";"Q";"R";"S";"T";"V";"W";"Y"},""))),{72.08;104.14;115.08;129.11;148.17;58.05;138.14;114.16;130.18;114.16;132.2;115.1;98.12;129.13;158.19;88.08;102.1;100.13;187.21;164.17})/1000</f>
        <v>35.41592</v>
      </c>
      <c r="AD2603" s="6">
        <f t="shared" si="80"/>
        <v>6.6445182724252495E-21</v>
      </c>
      <c r="AE2603" s="6">
        <f t="shared" si="81"/>
        <v>2.3532172757475083E-19</v>
      </c>
    </row>
    <row r="2604" spans="1:31" x14ac:dyDescent="0.2">
      <c r="A2604" t="s">
        <v>7339</v>
      </c>
      <c r="B2604" t="s">
        <v>7340</v>
      </c>
      <c r="C2604" t="s">
        <v>2024</v>
      </c>
      <c r="D2604">
        <v>18</v>
      </c>
      <c r="E2604">
        <v>18</v>
      </c>
      <c r="F2604" t="s">
        <v>56199</v>
      </c>
      <c r="G2604" t="s">
        <v>50481</v>
      </c>
      <c r="H2604" t="s">
        <v>50482</v>
      </c>
      <c r="I2604" t="s">
        <v>50483</v>
      </c>
      <c r="J2604" t="s">
        <v>50484</v>
      </c>
      <c r="K2604" t="s">
        <v>50485</v>
      </c>
      <c r="L2604" t="s">
        <v>50486</v>
      </c>
      <c r="M2604" t="s">
        <v>50487</v>
      </c>
      <c r="N2604" t="s">
        <v>50488</v>
      </c>
      <c r="O2604" t="s">
        <v>50489</v>
      </c>
      <c r="P2604" t="s">
        <v>50490</v>
      </c>
      <c r="Q2604" t="s">
        <v>50491</v>
      </c>
      <c r="R2604" t="s">
        <v>50492</v>
      </c>
      <c r="S2604" t="s">
        <v>50493</v>
      </c>
      <c r="T2604" t="s">
        <v>50494</v>
      </c>
      <c r="U2604" t="s">
        <v>50495</v>
      </c>
      <c r="V2604" t="s">
        <v>50496</v>
      </c>
      <c r="W2604" t="s">
        <v>50497</v>
      </c>
      <c r="X2604" t="s">
        <v>49852</v>
      </c>
      <c r="Z2604" t="str" cm="1">
        <f t="array" ref="Z2604">_xlfn.LET(_xlpm.raw,_xlfn.XLOOKUP(_xlfn.TEXTBEFORE(A2604,";",,,,A2604),_xlfn.ANCHORARRAY([2]summary!$O$4),_xlfn.CHOOSECOLS(_xlfn.ANCHORARRAY([2]summary!$K$4),1),""),IF(_xlpm.raw="","",_xlfn.TEXTAFTER(_xlfn.TEXTBEFORE(_xlpm.raw,"|",-1,,,_xlpm.raw),"tr|",,,,_xlfn.TEXTBEFORE(_xlpm.raw,"|",-1,,,_xlpm.raw))))</f>
        <v>A0A0K3CLH4</v>
      </c>
      <c r="AA2604">
        <f>_xlfn.XLOOKUP(Z2604,[1]!UniprotIFO[Entry],[1]!UniprotIFO[Mass],"")</f>
        <v>38241</v>
      </c>
      <c r="AB2604" t="str">
        <f>_xlfn.XLOOKUP(Z2604,[1]!UniprotIFO[Entry],[1]!UniprotIFO[Sequence],"")</f>
        <v>MSNPQIPKEGVAVVFDKCNGPIRVDKHHHVVQPSELKPGEVLVRVEYTGVCHTDLHAWKGDWPAAPKTPLVGGHEGAGHVVAIADGTTTTLKVGDAVGIKWLADSCLNCENCRLGSEATCDLAQCSGYTVDGSFQQYAVSFARHLTPIPDGLPLEVAAPILCAGVTVWKALKEANAKPGDWVVISGAGGGLGHLAVQYAAAVGYRVVGIDTGDDKRKLLASYGADTFIDFKQFGGEGKLIEEVKRVCDGKGPHAAIITSAGGAAYNDALEYLRPHGTLVAVGLPPDTYIKANVFWTVFKSLRVVGSYVGNRQDAIEALDFAARGKVKPQIVVEPLENLEKVYHRMEQGAVPGRIVLKNF</v>
      </c>
      <c r="AC2604" s="6" cm="1">
        <f t="array" ref="AC2604">SUMPRODUCT((LEN(AB2604)-LEN(SUBSTITUTE(AB2604,{"A";"C";"D";"E";"F";"G";"H";"I";"K";"L";"M";"N";"P";"Q";"R";"S";"T";"V";"W";"Y"},""))),{72.08;104.14;115.08;129.11;148.17;58.05;138.14;114.16;130.18;114.16;132.2;115.1;98.12;129.13;158.19;88.08;102.1;100.13;187.21;164.17})/1000</f>
        <v>38.578340000000011</v>
      </c>
      <c r="AD2604" s="6">
        <f t="shared" si="80"/>
        <v>2.9900332225913622E-20</v>
      </c>
      <c r="AE2604" s="6">
        <f t="shared" si="81"/>
        <v>1.1535051827242528E-18</v>
      </c>
    </row>
    <row r="2605" spans="1:31" x14ac:dyDescent="0.2">
      <c r="A2605" t="s">
        <v>7341</v>
      </c>
      <c r="B2605" t="s">
        <v>7343</v>
      </c>
      <c r="C2605" t="s">
        <v>7342</v>
      </c>
      <c r="D2605">
        <v>7</v>
      </c>
      <c r="E2605">
        <v>7</v>
      </c>
      <c r="F2605" t="s">
        <v>58507</v>
      </c>
      <c r="G2605" t="s">
        <v>50498</v>
      </c>
      <c r="H2605" t="s">
        <v>50499</v>
      </c>
      <c r="I2605" t="s">
        <v>50500</v>
      </c>
      <c r="J2605" t="s">
        <v>50501</v>
      </c>
      <c r="K2605" t="s">
        <v>50502</v>
      </c>
      <c r="L2605" t="s">
        <v>35830</v>
      </c>
      <c r="M2605" t="s">
        <v>50503</v>
      </c>
      <c r="N2605" t="s">
        <v>50504</v>
      </c>
      <c r="O2605" t="s">
        <v>50505</v>
      </c>
      <c r="P2605" t="s">
        <v>50506</v>
      </c>
      <c r="Q2605" t="s">
        <v>47381</v>
      </c>
      <c r="R2605" t="s">
        <v>50507</v>
      </c>
      <c r="S2605" t="s">
        <v>50508</v>
      </c>
      <c r="T2605" t="s">
        <v>50509</v>
      </c>
      <c r="U2605" t="s">
        <v>50510</v>
      </c>
      <c r="V2605" t="s">
        <v>50511</v>
      </c>
      <c r="W2605" t="s">
        <v>50512</v>
      </c>
      <c r="X2605" t="s">
        <v>50513</v>
      </c>
      <c r="Z2605" t="str" cm="1">
        <f t="array" ref="Z2605">_xlfn.LET(_xlpm.raw,_xlfn.XLOOKUP(_xlfn.TEXTBEFORE(A2605,";",,,,A2605),_xlfn.ANCHORARRAY([2]summary!$O$4),_xlfn.CHOOSECOLS(_xlfn.ANCHORARRAY([2]summary!$K$4),1),""),IF(_xlpm.raw="","",_xlfn.TEXTAFTER(_xlfn.TEXTBEFORE(_xlpm.raw,"|",-1,,,_xlpm.raw),"tr|",,,,_xlfn.TEXTBEFORE(_xlpm.raw,"|",-1,,,_xlpm.raw))))</f>
        <v>A0A2T0AD14</v>
      </c>
      <c r="AA2605">
        <f>_xlfn.XLOOKUP(Z2605,[1]!UniprotIFO[Entry],[1]!UniprotIFO[Mass],"")</f>
        <v>82675</v>
      </c>
      <c r="AB2605" t="str">
        <f>_xlfn.XLOOKUP(Z2605,[1]!UniprotIFO[Entry],[1]!UniprotIFO[Sequence],"")</f>
        <v>MSESTHPTVLSKSRRTRRRSAIRRRCLASRPVILLCVQGDPPWPRRSSSCLEELLLIIWFASRSVIIVGAGPAGCMADLCLTTYGFKVLHVDNRPTTTEAGRADGIQPRTLEVLRNIGAVPYEEGKAGLAKRMINQGVRVQEVSFWDPTETEKLARTSRAPSCPDFIDVVDNYTLLLHQGLIERSFLDEIESRRAFLPANKKAPAPHGNVFRPYEFETCSTDESQEYPVSATFHHGETKEQFTVRAKYLLGVDGAKSLVRRAISGGQVGDGEWQGKIRMLGDASDIIWGVMDVEAKTDFPDIMSKCLIHSRSDGSIMVIPREAGLVRLYVQLQAEAGPDGKQKHYGRDATEDICKSRARKIFEPFQLEFGKTAWFSVYQIGQRIASNYTLDHRVFLGGDATHTHSPKAGQGMNISMLDMYSLAWKLNMVEKGVASRDILLPTYEQERKSVAEELLKFDKAYSTLFSGRSPKSDQLTADATKAKARGAVDPELFIETFKKNAFFTSGCGAIYFANQLNALPDSELVKDYPKKGVFNPEGSNLTAGQRLLPGKVTRAIDANQVRIQQEVKMNGAFRIHVLAGDYDKSKSKLASFDKFLDSSSSFFNMYRPKNGVSSSIVFNTHETRHIEPERGSREPNYNPFFDFLYIFATPHTEWDIEALPYNARIYREHIYSDDIYDRRVGKDAKAALHAKYGISTDKGGIVVVRPDGYVGAVVSFDQDGFEALNAYFAGFMSGSQRASL</v>
      </c>
      <c r="AC2605" s="6" cm="1">
        <f t="array" ref="AC2605">SUMPRODUCT((LEN(AB2605)-LEN(SUBSTITUTE(AB2605,{"A";"C";"D";"E";"F";"G";"H";"I";"K";"L";"M";"N";"P";"Q";"R";"S";"T";"V";"W";"Y"},""))),{72.08;104.14;115.08;129.11;148.17;58.05;138.14;114.16;130.18;114.16;132.2;115.1;98.12;129.13;158.19;88.08;102.1;100.13;187.21;164.17})/1000</f>
        <v>83.403049999999993</v>
      </c>
      <c r="AD2605" s="6">
        <f t="shared" si="80"/>
        <v>1.1627906976744185E-20</v>
      </c>
      <c r="AE2605" s="6">
        <f t="shared" si="81"/>
        <v>9.6980290697674409E-19</v>
      </c>
    </row>
    <row r="2606" spans="1:31" x14ac:dyDescent="0.2">
      <c r="A2606" t="s">
        <v>7344</v>
      </c>
      <c r="B2606" t="s">
        <v>7346</v>
      </c>
      <c r="C2606" t="s">
        <v>7345</v>
      </c>
      <c r="D2606">
        <v>5</v>
      </c>
      <c r="E2606">
        <v>5</v>
      </c>
      <c r="F2606" t="s">
        <v>58508</v>
      </c>
      <c r="G2606" t="s">
        <v>50514</v>
      </c>
      <c r="H2606" t="s">
        <v>50515</v>
      </c>
      <c r="I2606" t="s">
        <v>50516</v>
      </c>
      <c r="J2606" t="s">
        <v>50517</v>
      </c>
      <c r="K2606" t="s">
        <v>50518</v>
      </c>
      <c r="L2606" t="s">
        <v>50519</v>
      </c>
      <c r="M2606" t="s">
        <v>50520</v>
      </c>
      <c r="N2606" t="s">
        <v>50521</v>
      </c>
      <c r="O2606" t="s">
        <v>50522</v>
      </c>
      <c r="P2606" t="s">
        <v>50523</v>
      </c>
      <c r="Q2606" t="s">
        <v>50524</v>
      </c>
      <c r="R2606" t="s">
        <v>50525</v>
      </c>
      <c r="S2606" t="s">
        <v>50526</v>
      </c>
      <c r="T2606" t="s">
        <v>50527</v>
      </c>
      <c r="U2606" t="s">
        <v>50528</v>
      </c>
      <c r="V2606" t="s">
        <v>50529</v>
      </c>
      <c r="W2606" t="s">
        <v>50530</v>
      </c>
      <c r="X2606" t="s">
        <v>50531</v>
      </c>
      <c r="Z2606" t="str" cm="1">
        <f t="array" ref="Z2606">_xlfn.LET(_xlpm.raw,_xlfn.XLOOKUP(_xlfn.TEXTBEFORE(A2606,";",,,,A2606),_xlfn.ANCHORARRAY([2]summary!$O$4),_xlfn.CHOOSECOLS(_xlfn.ANCHORARRAY([2]summary!$K$4),1),""),IF(_xlpm.raw="","",_xlfn.TEXTAFTER(_xlfn.TEXTBEFORE(_xlpm.raw,"|",-1,,,_xlpm.raw),"tr|",,,,_xlfn.TEXTBEFORE(_xlpm.raw,"|",-1,,,_xlpm.raw))))</f>
        <v>A0A2T0AD06</v>
      </c>
      <c r="AA2606">
        <f>_xlfn.XLOOKUP(Z2606,[1]!UniprotIFO[Entry],[1]!UniprotIFO[Mass],"")</f>
        <v>58333</v>
      </c>
      <c r="AB2606" t="str">
        <f>_xlfn.XLOOKUP(Z2606,[1]!UniprotIFO[Entry],[1]!UniprotIFO[Sequence],"")</f>
        <v>MIDTRCIAFFSPASAGRVSQVVERCLAAAIHARRPTKRYEHSKALPGGAPPRVTLLCFFSLAHLARLLAERLLPPFFNFGYDATPCFARPKPFPPSTNSHHSTLDPLSSSIMQPQPTYGTAQMVSPAQGSPVAGASTQQDATVDGKGRRLPRVLLMGPRSGGKSSIRKVVFEGMAPNDTLFIEKTNKSSSDDINSFLSMRMWDLPGSQLDPEQLNLSFEDTDAVIFVLDAQSTLHDVIRKLSVTMHKAYTANPGIQFEIFLHKVDGMSEDYRLDTLQNLRDRLTEELFDMSPELESNMNVFYHLTSVFDTSIYEALSKVIQKLIPEQAMLERLLDLLCQQCSMDKAFIFETASKIYIATDSAPLDNQTYVICADYLDLVGDFAQLYETPALSLPPAQGDTSLSRAGTLSRSTGRDASSSSTPSATGSRRESSTAASKPSSTISSPAKAGAGRPISVASSVGGGLEGKRVTRRLPHSKVRLGTGATIAQWSINDHLSLVALLRPHTQDQHSAMIDYNVATFRQAVLAIFGVGVSAPIG</v>
      </c>
      <c r="AC2606" s="6" cm="1">
        <f t="array" ref="AC2606">SUMPRODUCT((LEN(AB2606)-LEN(SUBSTITUTE(AB2606,{"A";"C";"D";"E";"F";"G";"H";"I";"K";"L";"M";"N";"P";"Q";"R";"S";"T";"V";"W";"Y"},""))),{72.08;104.14;115.08;129.11;148.17;58.05;138.14;114.16;130.18;114.16;132.2;115.1;98.12;129.13;158.19;88.08;102.1;100.13;187.21;164.17})/1000</f>
        <v>58.851929999999989</v>
      </c>
      <c r="AD2606" s="6">
        <f t="shared" si="80"/>
        <v>8.3056478405315615E-21</v>
      </c>
      <c r="AE2606" s="6">
        <f t="shared" si="81"/>
        <v>4.8880340531561455E-19</v>
      </c>
    </row>
    <row r="2607" spans="1:31" x14ac:dyDescent="0.2">
      <c r="A2607" t="s">
        <v>7347</v>
      </c>
      <c r="B2607" t="s">
        <v>7349</v>
      </c>
      <c r="C2607" t="s">
        <v>7348</v>
      </c>
      <c r="D2607">
        <v>7</v>
      </c>
      <c r="E2607">
        <v>7</v>
      </c>
      <c r="F2607" t="s">
        <v>58509</v>
      </c>
      <c r="G2607" t="s">
        <v>50532</v>
      </c>
      <c r="H2607" t="s">
        <v>50533</v>
      </c>
      <c r="I2607" t="s">
        <v>50534</v>
      </c>
      <c r="J2607" t="s">
        <v>50535</v>
      </c>
      <c r="K2607" t="s">
        <v>50536</v>
      </c>
      <c r="L2607" t="s">
        <v>48801</v>
      </c>
      <c r="M2607" t="s">
        <v>50537</v>
      </c>
      <c r="N2607" t="s">
        <v>31082</v>
      </c>
      <c r="O2607" t="s">
        <v>50538</v>
      </c>
      <c r="P2607" t="s">
        <v>50539</v>
      </c>
      <c r="Q2607" t="s">
        <v>50540</v>
      </c>
      <c r="R2607" t="s">
        <v>18909</v>
      </c>
      <c r="S2607" t="s">
        <v>50541</v>
      </c>
      <c r="T2607" t="s">
        <v>50542</v>
      </c>
      <c r="U2607" t="s">
        <v>50543</v>
      </c>
      <c r="V2607" t="s">
        <v>50544</v>
      </c>
      <c r="W2607" t="s">
        <v>50545</v>
      </c>
      <c r="X2607" t="s">
        <v>50546</v>
      </c>
      <c r="Z2607" t="str" cm="1">
        <f t="array" ref="Z2607">_xlfn.LET(_xlpm.raw,_xlfn.XLOOKUP(_xlfn.TEXTBEFORE(A2607,";",,,,A2607),_xlfn.ANCHORARRAY([2]summary!$O$4),_xlfn.CHOOSECOLS(_xlfn.ANCHORARRAY([2]summary!$K$4),1),""),IF(_xlpm.raw="","",_xlfn.TEXTAFTER(_xlfn.TEXTBEFORE(_xlpm.raw,"|",-1,,,_xlpm.raw),"tr|",,,,_xlfn.TEXTBEFORE(_xlpm.raw,"|",-1,,,_xlpm.raw))))</f>
        <v>A0A2T0A7A3</v>
      </c>
      <c r="AA2607">
        <f>_xlfn.XLOOKUP(Z2607,[1]!UniprotIFO[Entry],[1]!UniprotIFO[Mass],"")</f>
        <v>64398</v>
      </c>
      <c r="AB2607" t="str">
        <f>_xlfn.XLOOKUP(Z2607,[1]!UniprotIFO[Entry],[1]!UniprotIFO[Sequence],"")</f>
        <v>MLADLDLALKRPAELVQRLYAEDPSLDGFEKRVAETFSQLLSDDNAVQQIPALTFLTTPSTLPPSGSLVRFRAMVQDTGMGSELYQAIGEGNEVFMYGAEEGIGGNPEDYSKLKERQLFYVVSVPGETEWLKENLDDASVSDLQSSVDRLSLSASSSSAPAPAASKNPNPAEPHFGLVAKVYGDSGESLKTTDVCEFVGVLGETSDTASSSTSTVPALHVILTRPASKPTLPATPTEKEAREALRKELVAYLADSLGGDSDAAEWVLLALVARIHTRHATGMALGSLSLNLALPDSFTTTLSRTIATLVPTSTTLDLSIASLNDKNTRLAPRSRDESLESGRLQLASGTAVVLDLRGIGEGKLEDTGVRNLRHVATTVAQQKLSYEFPFSSFELETDLNFILLSEGKAIVPVECVVYVKPATDSKASTSQPDKAKLNQFRSFISAAKYSTFDIPEGMSEVIQSDFVERRQASHGGEGMSQDDLLFRMTAARLMALSYGEKELSKEAWMRTAELDDRRKERMPVVPQQQKGKVHGSLARAGKVKSQTPKVEPQEKKKKVTGRAKKRHLYNSRFVNVTVQPGGKTQRNKQPAGKSG</v>
      </c>
      <c r="AC2607" s="6" cm="1">
        <f t="array" ref="AC2607">SUMPRODUCT((LEN(AB2607)-LEN(SUBSTITUTE(AB2607,{"A";"C";"D";"E";"F";"G";"H";"I";"K";"L";"M";"N";"P";"Q";"R";"S";"T";"V";"W";"Y"},""))),{72.08;104.14;115.08;129.11;148.17;58.05;138.14;114.16;130.18;114.16;132.2;115.1;98.12;129.13;158.19;88.08;102.1;100.13;187.21;164.17})/1000</f>
        <v>64.968239999999994</v>
      </c>
      <c r="AD2607" s="6">
        <f t="shared" si="80"/>
        <v>1.1627906976744185E-20</v>
      </c>
      <c r="AE2607" s="6">
        <f t="shared" si="81"/>
        <v>7.5544465116279063E-19</v>
      </c>
    </row>
    <row r="2608" spans="1:31" x14ac:dyDescent="0.2">
      <c r="A2608" t="s">
        <v>7350</v>
      </c>
      <c r="B2608" t="s">
        <v>7352</v>
      </c>
      <c r="C2608" t="s">
        <v>7351</v>
      </c>
      <c r="D2608">
        <v>8</v>
      </c>
      <c r="E2608">
        <v>8</v>
      </c>
      <c r="F2608" t="s">
        <v>58510</v>
      </c>
      <c r="G2608" t="s">
        <v>50547</v>
      </c>
      <c r="H2608" t="s">
        <v>38437</v>
      </c>
      <c r="I2608" t="s">
        <v>50548</v>
      </c>
      <c r="J2608" t="s">
        <v>13407</v>
      </c>
      <c r="K2608" t="s">
        <v>50549</v>
      </c>
      <c r="L2608" t="s">
        <v>50550</v>
      </c>
      <c r="M2608" t="s">
        <v>50551</v>
      </c>
      <c r="N2608" t="s">
        <v>50552</v>
      </c>
      <c r="O2608" t="s">
        <v>50553</v>
      </c>
      <c r="P2608" t="s">
        <v>50554</v>
      </c>
      <c r="Q2608" t="s">
        <v>50555</v>
      </c>
      <c r="R2608" t="s">
        <v>39890</v>
      </c>
      <c r="S2608" t="s">
        <v>50556</v>
      </c>
      <c r="T2608" t="s">
        <v>50557</v>
      </c>
      <c r="U2608" t="s">
        <v>50558</v>
      </c>
      <c r="V2608" t="s">
        <v>42965</v>
      </c>
      <c r="W2608" t="s">
        <v>50559</v>
      </c>
      <c r="X2608" t="s">
        <v>50560</v>
      </c>
      <c r="Y2608" t="s">
        <v>59493</v>
      </c>
      <c r="Z2608" t="str" cm="1">
        <f t="array" ref="Z2608">_xlfn.LET(_xlpm.raw,_xlfn.XLOOKUP(_xlfn.TEXTBEFORE(A2608,";",,,,A2608),_xlfn.ANCHORARRAY([2]summary!$O$4),_xlfn.CHOOSECOLS(_xlfn.ANCHORARRAY([2]summary!$K$4),1),""),IF(_xlpm.raw="","",_xlfn.TEXTAFTER(_xlfn.TEXTBEFORE(_xlpm.raw,"|",-1,,,_xlpm.raw),"tr|",,,,_xlfn.TEXTBEFORE(_xlpm.raw,"|",-1,,,_xlpm.raw))))</f>
        <v>A0A2T0AD04</v>
      </c>
      <c r="AA2608">
        <f>_xlfn.XLOOKUP(Z2608,[1]!UniprotIFO[Entry],[1]!UniprotIFO[Mass],"")</f>
        <v>50766</v>
      </c>
      <c r="AB2608" t="str">
        <f>_xlfn.XLOOKUP(Z2608,[1]!UniprotIFO[Entry],[1]!UniprotIFO[Sequence],"")</f>
        <v>MSSSPTDEGKFLDWFKEKGGTVHRAVAFKQFEGMGRGCVALEDIEPDTLLFSIPRSILLTTSTSALPSLLPAEEFAPLSGWTPLILSMMYEYLRTSSWEPYFSLLPTQFESLMFWSPEEFEELEGSTVLNKVGRDEADEEFEQTVKPFVAKHANVFGNPDNYTAELFHRMGSLVLSRSFHVDAKEPEEDEDSDEEEEEREDVGDVAMVPFADILNAKSGLLPQARLFFELNTLDMMSTARISAGSQIFNTYADPPNSDLLRRYGHVDEVNEADLVEVGLETVVDLVGQAQGLEEEEREAKAEWLLELGIDDTFSIETNYKIPEEMVSAIKAFLLTPEEYAKAQKKESPPKPKLDAASADWARKILDKRLSEYKTSIEEDEALLKESALPQRKRMAVIVRLGEKRILRGARAKLDEEWPADGGDASAMQKDKKRSRDAGKGEAGSKKQKKAKQ</v>
      </c>
      <c r="AC2608" s="6" cm="1">
        <f t="array" ref="AC2608">SUMPRODUCT((LEN(AB2608)-LEN(SUBSTITUTE(AB2608,{"A";"C";"D";"E";"F";"G";"H";"I";"K";"L";"M";"N";"P";"Q";"R";"S";"T";"V";"W";"Y"},""))),{72.08;104.14;115.08;129.11;148.17;58.05;138.14;114.16;130.18;114.16;132.2;115.1;98.12;129.13;158.19;88.08;102.1;100.13;187.21;164.17})/1000</f>
        <v>51.1676</v>
      </c>
      <c r="AD2608" s="6">
        <f t="shared" si="80"/>
        <v>1.3289036544850499E-20</v>
      </c>
      <c r="AE2608" s="6">
        <f t="shared" si="81"/>
        <v>6.799681063122924E-19</v>
      </c>
    </row>
    <row r="2609" spans="1:31" x14ac:dyDescent="0.2">
      <c r="A2609" t="s">
        <v>7353</v>
      </c>
      <c r="B2609" t="s">
        <v>7355</v>
      </c>
      <c r="C2609" t="s">
        <v>7354</v>
      </c>
      <c r="D2609">
        <v>6</v>
      </c>
      <c r="E2609">
        <v>6</v>
      </c>
      <c r="F2609" t="s">
        <v>58511</v>
      </c>
      <c r="G2609" t="s">
        <v>50561</v>
      </c>
      <c r="H2609" t="s">
        <v>15159</v>
      </c>
      <c r="I2609" t="s">
        <v>18726</v>
      </c>
      <c r="J2609" t="s">
        <v>50562</v>
      </c>
      <c r="K2609" t="s">
        <v>9611</v>
      </c>
      <c r="L2609" t="s">
        <v>18657</v>
      </c>
      <c r="M2609" t="s">
        <v>50563</v>
      </c>
      <c r="N2609" t="s">
        <v>50564</v>
      </c>
      <c r="O2609" t="s">
        <v>50565</v>
      </c>
      <c r="P2609" t="s">
        <v>50566</v>
      </c>
      <c r="Q2609" t="s">
        <v>50567</v>
      </c>
      <c r="R2609" t="s">
        <v>50568</v>
      </c>
      <c r="S2609" t="s">
        <v>50569</v>
      </c>
      <c r="T2609" t="s">
        <v>50570</v>
      </c>
      <c r="U2609" t="s">
        <v>50571</v>
      </c>
      <c r="V2609" t="s">
        <v>50572</v>
      </c>
      <c r="W2609" t="s">
        <v>50573</v>
      </c>
      <c r="X2609" t="s">
        <v>50574</v>
      </c>
      <c r="Y2609" t="s">
        <v>59494</v>
      </c>
      <c r="Z2609" t="str" cm="1">
        <f t="array" ref="Z2609">_xlfn.LET(_xlpm.raw,_xlfn.XLOOKUP(_xlfn.TEXTBEFORE(A2609,";",,,,A2609),_xlfn.ANCHORARRAY([2]summary!$O$4),_xlfn.CHOOSECOLS(_xlfn.ANCHORARRAY([2]summary!$K$4),1),""),IF(_xlpm.raw="","",_xlfn.TEXTAFTER(_xlfn.TEXTBEFORE(_xlpm.raw,"|",-1,,,_xlpm.raw),"tr|",,,,_xlfn.TEXTBEFORE(_xlpm.raw,"|",-1,,,_xlpm.raw))))</f>
        <v>A0A2T0A7C2</v>
      </c>
      <c r="AA2609">
        <f>_xlfn.XLOOKUP(Z2609,[1]!UniprotIFO[Entry],[1]!UniprotIFO[Mass],"")</f>
        <v>14178</v>
      </c>
      <c r="AB2609" t="str">
        <f>_xlfn.XLOOKUP(Z2609,[1]!UniprotIFO[Entry],[1]!UniprotIFO[Sequence],"")</f>
        <v>MYSQAETNPKAFPLADAALTNQILDLVQQASHYKQLKKGANEATKTLNRGICEFIVMTADTEPIEILLHLPLLCEDKNVPYVFVPSKTALGRACGVSRPVIAASITTNEARELKSQIDTIKGQIERLLI</v>
      </c>
      <c r="AC2609" s="6" cm="1">
        <f t="array" ref="AC2609">SUMPRODUCT((LEN(AB2609)-LEN(SUBSTITUTE(AB2609,{"A";"C";"D";"E";"F";"G";"H";"I";"K";"L";"M";"N";"P";"Q";"R";"S";"T";"V";"W";"Y"},""))),{72.08;104.14;115.08;129.11;148.17;58.05;138.14;114.16;130.18;114.16;132.2;115.1;98.12;129.13;158.19;88.08;102.1;100.13;187.21;164.17})/1000</f>
        <v>14.289350000000001</v>
      </c>
      <c r="AD2609" s="6">
        <f t="shared" si="80"/>
        <v>9.9667774086378735E-21</v>
      </c>
      <c r="AE2609" s="6">
        <f t="shared" si="81"/>
        <v>1.4241877076411961E-19</v>
      </c>
    </row>
    <row r="2610" spans="1:31" x14ac:dyDescent="0.2">
      <c r="A2610" t="s">
        <v>7356</v>
      </c>
      <c r="B2610" t="s">
        <v>7358</v>
      </c>
      <c r="C2610" t="s">
        <v>7357</v>
      </c>
      <c r="D2610">
        <v>2</v>
      </c>
      <c r="E2610">
        <v>2</v>
      </c>
      <c r="F2610" t="s">
        <v>58512</v>
      </c>
      <c r="G2610" t="s">
        <v>50575</v>
      </c>
      <c r="H2610" t="s">
        <v>50576</v>
      </c>
      <c r="I2610" t="s">
        <v>50577</v>
      </c>
      <c r="J2610" t="s">
        <v>50578</v>
      </c>
      <c r="K2610" t="s">
        <v>50579</v>
      </c>
      <c r="L2610" t="s">
        <v>50580</v>
      </c>
      <c r="M2610" t="s">
        <v>50581</v>
      </c>
      <c r="N2610" t="s">
        <v>50582</v>
      </c>
      <c r="O2610" t="s">
        <v>50583</v>
      </c>
      <c r="P2610" t="s">
        <v>50584</v>
      </c>
      <c r="Q2610" t="s">
        <v>50585</v>
      </c>
      <c r="R2610" t="s">
        <v>50586</v>
      </c>
      <c r="S2610" t="s">
        <v>50587</v>
      </c>
      <c r="T2610" t="s">
        <v>50588</v>
      </c>
      <c r="U2610" t="s">
        <v>50589</v>
      </c>
      <c r="V2610" t="s">
        <v>50590</v>
      </c>
      <c r="W2610" t="s">
        <v>50591</v>
      </c>
      <c r="X2610" t="s">
        <v>50592</v>
      </c>
      <c r="Z2610" t="str" cm="1">
        <f t="array" ref="Z2610">_xlfn.LET(_xlpm.raw,_xlfn.XLOOKUP(_xlfn.TEXTBEFORE(A2610,";",,,,A2610),_xlfn.ANCHORARRAY([2]summary!$O$4),_xlfn.CHOOSECOLS(_xlfn.ANCHORARRAY([2]summary!$K$4),1),""),IF(_xlpm.raw="","",_xlfn.TEXTAFTER(_xlfn.TEXTBEFORE(_xlpm.raw,"|",-1,,,_xlpm.raw),"tr|",,,,_xlfn.TEXTBEFORE(_xlpm.raw,"|",-1,,,_xlpm.raw))))</f>
        <v>A0A2T0A7D1</v>
      </c>
      <c r="AA2610">
        <f>_xlfn.XLOOKUP(Z2610,[1]!UniprotIFO[Entry],[1]!UniprotIFO[Mass],"")</f>
        <v>112248</v>
      </c>
      <c r="AB2610" t="str">
        <f>_xlfn.XLOOKUP(Z2610,[1]!UniprotIFO[Entry],[1]!UniprotIFO[Sequence],"")</f>
        <v>MLYDGQESLRRPLAKLEVARTAYRRALVPGRWSPSIPHPHTARCSFEGGSTATDTCTAHLYPAQLAPPAPTPSRPRFAHHPSTNDSPARCVAHTAHGAVHARTPTARTVLHALPPAICPANASDAIHRLTTPPAPRTMQRRSAAAPPVSPPTSAGPSSHGMVRKRTLQDLQPPSSPNMQSFPHPGSSSSPSIQHSFQFDSSPRNAQLSSPASIYSSPGMARSASAQATFSPFRQTITTSPLGRMCEQDEGVPAGRRPGMKRRRTIAGDSPTSPVKQDQSVSQQLSYTPRCAGKDGEDVWPPDVEEAFHTALALLPRLGRKKLIINGKPCGRNELIGDYILRTTGKARSRKQVSSHIQVLKNLRKDGKDFMDLVSEPAEGDDRFAPGNARLFFGDDSPYIRPSAFSIGLGLPAIDVTAASSTFTPYPAPAQSPFALHSPFVLHPSHGALTPTTELAHAFQDMSVLPPPIPAACPFSPSDFAMIVPSKRDAQRHDGHVLASLDHRQSGGPLRKILVEDLPHGSKRYPMLPAMLACLPCQFLHFKLNLDIPSLATAAVLGSQVAAHVRLDTMQNLPLSVVTTIFCHGDRIIQFVESLAPPVAIGDVASPLGAGRSPSPVMRHKFSYELPFAETYWSHFLSASEEGNTSVGRNGKARFELAQNLSMFSVLQEVVVTPDEGLALAQVDDSVEIRGSDLGDVVLVVAYDLEVVEGLHRGTAELSLLSSRHAGAGFAPSEMSSVSSFSPQLDAPGMSRSATLPASMAFSQVPSQDMQTSMPPPRLSRRSPPSTSRTHHRRQSSSSNKPNLSLHIPPPSDFMRLSAPTAGPSNSQLQPPSNGHLVAPRPPLTPSTPWDQVAHTPDAPPPVLPDSCSAAQRERLEHIWLQNATNEWDLHSPALTGLQEHSYLSSSLSRPASLAPSPIDENGIFSSASSLPVPPAFSQQAFPQPLQSQPMYSVHPDHLYGANFSTSLDDPSLPDLVSMSTSSSSSGSTLSSTQAVEPAPQPRTSAPPPPQVPQSKLKVKQEQDFFSSLLGSTTKWVGSSSTLDETRC</v>
      </c>
      <c r="AC2610" s="6" cm="1">
        <f t="array" ref="AC2610">SUMPRODUCT((LEN(AB2610)-LEN(SUBSTITUTE(AB2610,{"A";"C";"D";"E";"F";"G";"H";"I";"K";"L";"M";"N";"P";"Q";"R";"S";"T";"V";"W";"Y"},""))),{72.08;104.14;115.08;129.11;148.17;58.05;138.14;114.16;130.18;114.16;132.2;115.1;98.12;129.13;158.19;88.08;102.1;100.13;187.21;164.17})/1000</f>
        <v>113.28214</v>
      </c>
      <c r="AD2610" s="6">
        <f t="shared" si="80"/>
        <v>3.3222591362126247E-21</v>
      </c>
      <c r="AE2610" s="6">
        <f t="shared" si="81"/>
        <v>3.7635262458471764E-19</v>
      </c>
    </row>
    <row r="2611" spans="1:31" x14ac:dyDescent="0.2">
      <c r="A2611" t="s">
        <v>7359</v>
      </c>
      <c r="B2611" t="s">
        <v>7361</v>
      </c>
      <c r="C2611" t="s">
        <v>7360</v>
      </c>
      <c r="D2611">
        <v>7</v>
      </c>
      <c r="E2611">
        <v>7</v>
      </c>
      <c r="F2611" t="s">
        <v>58513</v>
      </c>
      <c r="G2611" t="s">
        <v>50593</v>
      </c>
      <c r="H2611" t="s">
        <v>24313</v>
      </c>
      <c r="I2611" t="s">
        <v>50594</v>
      </c>
      <c r="J2611" t="s">
        <v>50595</v>
      </c>
      <c r="K2611" t="s">
        <v>50596</v>
      </c>
      <c r="L2611" t="s">
        <v>50597</v>
      </c>
      <c r="M2611" t="s">
        <v>50598</v>
      </c>
      <c r="N2611" t="s">
        <v>50599</v>
      </c>
      <c r="O2611" t="s">
        <v>50600</v>
      </c>
      <c r="P2611" t="s">
        <v>50601</v>
      </c>
      <c r="Q2611" t="s">
        <v>50602</v>
      </c>
      <c r="R2611" t="s">
        <v>50603</v>
      </c>
      <c r="S2611" t="s">
        <v>27488</v>
      </c>
      <c r="T2611" t="s">
        <v>50604</v>
      </c>
      <c r="U2611" t="s">
        <v>50605</v>
      </c>
      <c r="V2611" t="s">
        <v>50606</v>
      </c>
      <c r="W2611" t="s">
        <v>50607</v>
      </c>
      <c r="X2611" t="s">
        <v>50608</v>
      </c>
      <c r="Y2611" t="s">
        <v>59038</v>
      </c>
      <c r="Z2611" t="str" cm="1">
        <f t="array" ref="Z2611">_xlfn.LET(_xlpm.raw,_xlfn.XLOOKUP(_xlfn.TEXTBEFORE(A2611,";",,,,A2611),_xlfn.ANCHORARRAY([2]summary!$O$4),_xlfn.CHOOSECOLS(_xlfn.ANCHORARRAY([2]summary!$K$4),1),""),IF(_xlpm.raw="","",_xlfn.TEXTAFTER(_xlfn.TEXTBEFORE(_xlpm.raw,"|",-1,,,_xlpm.raw),"tr|",,,,_xlfn.TEXTBEFORE(_xlpm.raw,"|",-1,,,_xlpm.raw))))</f>
        <v>A0A0K3CF59</v>
      </c>
      <c r="AA2611">
        <f>_xlfn.XLOOKUP(Z2611,[1]!UniprotIFO[Entry],[1]!UniprotIFO[Mass],"")</f>
        <v>25630</v>
      </c>
      <c r="AB2611" t="str">
        <f>_xlfn.XLOOKUP(Z2611,[1]!UniprotIFO[Entry],[1]!UniprotIFO[Sequence],"")</f>
        <v>MSIIEVHSVSDWNTALRSATAAGQTVIVDAYATWCGPCKAIAPVFDQLAKQADWVKFVRFDVDKLPQIAQKYKVTAMPTFFAIQAGKAVDTLKGADPAALNRLVYTHAGPNPPIPPLSPEAEAAKEEGNAAFKKGDFEAAKVAYSKAIELAPNSFVLLGNRSLTSLKLSPPDYSSALSDADAAITLAPKWAKGCVRKGEALEGLGRTQEAVKAFEDAVRLGTGTVKTEASQKLDKARAKLV</v>
      </c>
      <c r="AC2611" s="6" cm="1">
        <f t="array" ref="AC2611">SUMPRODUCT((LEN(AB2611)-LEN(SUBSTITUTE(AB2611,{"A";"C";"D";"E";"F";"G";"H";"I";"K";"L";"M";"N";"P";"Q";"R";"S";"T";"V";"W";"Y"},""))),{72.08;104.14;115.08;129.11;148.17;58.05;138.14;114.16;130.18;114.16;132.2;115.1;98.12;129.13;158.19;88.08;102.1;100.13;187.21;164.17})/1000</f>
        <v>25.857240000000001</v>
      </c>
      <c r="AD2611" s="6">
        <f t="shared" si="80"/>
        <v>1.1627906976744185E-20</v>
      </c>
      <c r="AE2611" s="6">
        <f t="shared" si="81"/>
        <v>3.0066558139534883E-19</v>
      </c>
    </row>
    <row r="2612" spans="1:31" x14ac:dyDescent="0.2">
      <c r="A2612" t="s">
        <v>7362</v>
      </c>
      <c r="B2612" t="s">
        <v>7364</v>
      </c>
      <c r="C2612" t="s">
        <v>7363</v>
      </c>
      <c r="D2612">
        <v>15</v>
      </c>
      <c r="E2612">
        <v>15</v>
      </c>
      <c r="F2612" t="s">
        <v>58514</v>
      </c>
      <c r="G2612" t="s">
        <v>50609</v>
      </c>
      <c r="H2612" t="s">
        <v>32811</v>
      </c>
      <c r="I2612" t="s">
        <v>50610</v>
      </c>
      <c r="J2612" t="s">
        <v>50611</v>
      </c>
      <c r="K2612" t="s">
        <v>50612</v>
      </c>
      <c r="L2612" t="s">
        <v>50613</v>
      </c>
      <c r="M2612" t="s">
        <v>50614</v>
      </c>
      <c r="N2612" t="s">
        <v>32782</v>
      </c>
      <c r="O2612" t="s">
        <v>50615</v>
      </c>
      <c r="P2612" t="s">
        <v>50616</v>
      </c>
      <c r="Q2612" t="s">
        <v>24465</v>
      </c>
      <c r="R2612" t="s">
        <v>50617</v>
      </c>
      <c r="S2612" t="s">
        <v>50618</v>
      </c>
      <c r="T2612" t="s">
        <v>50619</v>
      </c>
      <c r="U2612" t="s">
        <v>50620</v>
      </c>
      <c r="V2612" t="s">
        <v>14092</v>
      </c>
      <c r="W2612" t="s">
        <v>35752</v>
      </c>
      <c r="X2612" t="s">
        <v>50621</v>
      </c>
      <c r="Z2612" t="str" cm="1">
        <f t="array" ref="Z2612">_xlfn.LET(_xlpm.raw,_xlfn.XLOOKUP(_xlfn.TEXTBEFORE(A2612,";",,,,A2612),_xlfn.ANCHORARRAY([2]summary!$O$4),_xlfn.CHOOSECOLS(_xlfn.ANCHORARRAY([2]summary!$K$4),1),""),IF(_xlpm.raw="","",_xlfn.TEXTAFTER(_xlfn.TEXTBEFORE(_xlpm.raw,"|",-1,,,_xlpm.raw),"tr|",,,,_xlfn.TEXTBEFORE(_xlpm.raw,"|",-1,,,_xlpm.raw))))</f>
        <v>A0A0K3CF54</v>
      </c>
      <c r="AA2612">
        <f>_xlfn.XLOOKUP(Z2612,[1]!UniprotIFO[Entry],[1]!UniprotIFO[Mass],"")</f>
        <v>53661</v>
      </c>
      <c r="AB2612" t="str">
        <f>_xlfn.XLOOKUP(Z2612,[1]!UniprotIFO[Entry],[1]!UniprotIFO[Sequence],"")</f>
        <v>MRFAFYVSGHGFGHATRVAAVTTELLQAGHEVTVVTNAPEIPFASVLPPSTLPAAARDVANPGPSTAPLKRYATYRRRNVDAGIVQPKAYDVDRRATYEVLKRFLDAREETLKEEVAWLRQERIDAVLSDATFLGCAAAAGAGIPAIIISNFTFDSCYSYLSHPSLPSSTSTETPEPPLDPAILDPLVDQTIADYACASLLLRLPGVIPLPAFDSDVPMPSGRWVSDDRTTFVPEIEAILSRPSSTIPSASQGRKVVDVPLIVRPPSPAANTPDFRNDLLSSMGVPDYLLDSKILLVSFGGQAIPRPRSRPPSPLSSPIRRSISATSSLSLDVPQNERREAGLLPKGWIAIVTGLSGGDNAIRDDLPYGFFASEKDVYVPDLTWVADCVLGKLGYGTCSETLSCRTPFIYVPRPLFVEEFGLKRLMQARGVSLELDRADFEAGRWEFHIEEAYEQGRAAKEEARKTGFVDERAGEVIRKEIEAFIEQWQGK</v>
      </c>
      <c r="AC2612" s="6" cm="1">
        <f t="array" ref="AC2612">SUMPRODUCT((LEN(AB2612)-LEN(SUBSTITUTE(AB2612,{"A";"C";"D";"E";"F";"G";"H";"I";"K";"L";"M";"N";"P";"Q";"R";"S";"T";"V";"W";"Y"},""))),{72.08;104.14;115.08;129.11;148.17;58.05;138.14;114.16;130.18;114.16;132.2;115.1;98.12;129.13;158.19;88.08;102.1;100.13;187.21;164.17})/1000</f>
        <v>54.122450000000001</v>
      </c>
      <c r="AD2612" s="6">
        <f t="shared" si="80"/>
        <v>2.4916943521594686E-20</v>
      </c>
      <c r="AE2612" s="6">
        <f t="shared" si="81"/>
        <v>1.3485660299003323E-18</v>
      </c>
    </row>
    <row r="2613" spans="1:31" x14ac:dyDescent="0.2">
      <c r="A2613" t="s">
        <v>7365</v>
      </c>
      <c r="B2613" t="s">
        <v>7367</v>
      </c>
      <c r="C2613" t="s">
        <v>7366</v>
      </c>
      <c r="D2613">
        <v>2</v>
      </c>
      <c r="E2613">
        <v>2</v>
      </c>
      <c r="F2613" t="s">
        <v>58515</v>
      </c>
      <c r="G2613" t="s">
        <v>50622</v>
      </c>
      <c r="H2613" t="s">
        <v>50623</v>
      </c>
      <c r="I2613" t="s">
        <v>50624</v>
      </c>
      <c r="J2613" t="s">
        <v>50625</v>
      </c>
      <c r="K2613" t="s">
        <v>50626</v>
      </c>
      <c r="L2613" t="s">
        <v>50627</v>
      </c>
      <c r="M2613" t="s">
        <v>50628</v>
      </c>
      <c r="N2613" t="s">
        <v>50629</v>
      </c>
      <c r="O2613" t="s">
        <v>33221</v>
      </c>
      <c r="P2613" t="s">
        <v>50630</v>
      </c>
      <c r="Q2613" t="s">
        <v>50631</v>
      </c>
      <c r="R2613" t="s">
        <v>50632</v>
      </c>
      <c r="S2613" t="s">
        <v>50633</v>
      </c>
      <c r="T2613" t="s">
        <v>50634</v>
      </c>
      <c r="U2613" t="s">
        <v>50635</v>
      </c>
      <c r="V2613" t="s">
        <v>50636</v>
      </c>
      <c r="W2613" t="s">
        <v>50637</v>
      </c>
      <c r="X2613" t="s">
        <v>50638</v>
      </c>
      <c r="Z2613" t="str" cm="1">
        <f t="array" ref="Z2613">_xlfn.LET(_xlpm.raw,_xlfn.XLOOKUP(_xlfn.TEXTBEFORE(A2613,";",,,,A2613),_xlfn.ANCHORARRAY([2]summary!$O$4),_xlfn.CHOOSECOLS(_xlfn.ANCHORARRAY([2]summary!$K$4),1),""),IF(_xlpm.raw="","",_xlfn.TEXTAFTER(_xlfn.TEXTBEFORE(_xlpm.raw,"|",-1,,,_xlpm.raw),"tr|",,,,_xlfn.TEXTBEFORE(_xlpm.raw,"|",-1,,,_xlpm.raw))))</f>
        <v>A0A0K3CGK8</v>
      </c>
      <c r="AA2613">
        <f>_xlfn.XLOOKUP(Z2613,[1]!UniprotIFO[Entry],[1]!UniprotIFO[Mass],"")</f>
        <v>36066</v>
      </c>
      <c r="AB2613" t="str">
        <f>_xlfn.XLOOKUP(Z2613,[1]!UniprotIFO[Entry],[1]!UniprotIFO[Sequence],"")</f>
        <v>MQPRKSARSKKGKQPEALPPAPEEVEAAVSSEAVDAATTPAEDAPVDDKVDEEAQEEQIAAEDEAGEQDEAPAAGPSSGLSMEERMAKMKELRKRMNDSARANRQDVVAEMNAQRASARTLARLERKRQQAEAMGEKQRAVETGEDLERKKNWEYSIEDNEKWDKKQAKKARRADFSFTDYDDIARRKYKKDLDDFKPDLAAYNKQREAVTQTDALVASASGGEVGPVLDNTGLYRDANSFVYADHKPTDEQIDRVIGKLNSDIDKRQKRSRKRENEDQGDITWINEKNRMFNRKLARYYDDVTRETRENFERGTAL</v>
      </c>
      <c r="AC2613" s="6" cm="1">
        <f t="array" ref="AC2613">SUMPRODUCT((LEN(AB2613)-LEN(SUBSTITUTE(AB2613,{"A";"C";"D";"E";"F";"G";"H";"I";"K";"L";"M";"N";"P";"Q";"R";"S";"T";"V";"W";"Y"},""))),{72.08;104.14;115.08;129.11;148.17;58.05;138.14;114.16;130.18;114.16;132.2;115.1;98.12;129.13;158.19;88.08;102.1;100.13;187.21;164.17})/1000</f>
        <v>36.356360000000002</v>
      </c>
      <c r="AD2613" s="6">
        <f t="shared" si="80"/>
        <v>3.3222591362126247E-21</v>
      </c>
      <c r="AE2613" s="6">
        <f t="shared" si="81"/>
        <v>1.2078524916943522E-19</v>
      </c>
    </row>
    <row r="2614" spans="1:31" x14ac:dyDescent="0.2">
      <c r="A2614" t="s">
        <v>7368</v>
      </c>
      <c r="B2614" t="s">
        <v>7370</v>
      </c>
      <c r="C2614" t="s">
        <v>7369</v>
      </c>
      <c r="D2614">
        <v>6</v>
      </c>
      <c r="E2614">
        <v>6</v>
      </c>
      <c r="F2614" t="s">
        <v>58516</v>
      </c>
      <c r="G2614" t="s">
        <v>50639</v>
      </c>
      <c r="H2614" t="s">
        <v>8466</v>
      </c>
      <c r="I2614" t="s">
        <v>50640</v>
      </c>
      <c r="J2614" t="s">
        <v>50641</v>
      </c>
      <c r="K2614" t="s">
        <v>50642</v>
      </c>
      <c r="L2614" t="s">
        <v>50643</v>
      </c>
      <c r="M2614" t="s">
        <v>50644</v>
      </c>
      <c r="N2614" t="s">
        <v>50645</v>
      </c>
      <c r="O2614" t="s">
        <v>50646</v>
      </c>
      <c r="P2614" t="s">
        <v>50647</v>
      </c>
      <c r="Q2614" t="s">
        <v>50052</v>
      </c>
      <c r="R2614" t="s">
        <v>21763</v>
      </c>
      <c r="S2614" t="s">
        <v>50648</v>
      </c>
      <c r="T2614" t="s">
        <v>50649</v>
      </c>
      <c r="U2614" t="s">
        <v>41784</v>
      </c>
      <c r="V2614" t="s">
        <v>33492</v>
      </c>
      <c r="W2614" t="s">
        <v>50650</v>
      </c>
      <c r="X2614" t="s">
        <v>50651</v>
      </c>
      <c r="Y2614" t="s">
        <v>59495</v>
      </c>
      <c r="Z2614" t="str" cm="1">
        <f t="array" ref="Z2614">_xlfn.LET(_xlpm.raw,_xlfn.XLOOKUP(_xlfn.TEXTBEFORE(A2614,";",,,,A2614),_xlfn.ANCHORARRAY([2]summary!$O$4),_xlfn.CHOOSECOLS(_xlfn.ANCHORARRAY([2]summary!$K$4),1),""),IF(_xlpm.raw="","",_xlfn.TEXTAFTER(_xlfn.TEXTBEFORE(_xlpm.raw,"|",-1,,,_xlpm.raw),"tr|",,,,_xlfn.TEXTBEFORE(_xlpm.raw,"|",-1,,,_xlpm.raw))))</f>
        <v>A0A0K3CAZ9</v>
      </c>
      <c r="AA2614">
        <f>_xlfn.XLOOKUP(Z2614,[1]!UniprotIFO[Entry],[1]!UniprotIFO[Mass],"")</f>
        <v>70939</v>
      </c>
      <c r="AB2614" t="str">
        <f>_xlfn.XLOOKUP(Z2614,[1]!UniprotIFO[Entry],[1]!UniprotIFO[Sequence],"")</f>
        <v>MARGKSASVTRPDVASKTRFDALAFDAGESSGDEELPPPATLSPPGPATPSKKALARQRAKLRKQGSSNNLNSEAATDSDASFAPSSSAIPPVPALPSKVQIQQTANGVKEQVQEKAEEVKQAAVKAAKPVVQVIAPAVEREEPKPPSSLSRLAQPPSAPESTTDGDSLAGYDEDEDDESDEDETEEASAQTSPKTATPRAASPAPAAAAEGDKPKEAYTGADHDPKKKLQAIITRTVWGFVLAGGAIGLVLMGHVYVIALIFVIQAMVFKELTNLFDVGYSGAHVTEEGKMTRTPEKEAKRRGRKEQRERWSRQMAWYFFAVTNYYLYGESLIYYFKHVLTLQASFLPTAYSFSQHHRLISFGLYTIGFVSFVATLNRSSLRRQFGLFGWIHMSLLLIVVSSHFIVNNILEGMIWFWVPVALVIINDIAAYVFGMAFGRHQLIKLSPKKTVEGFVGAFFFTMLFAYVWATIFMRYNYMICPAQDLSTNVFSRVQCKPNPCFEWHELPLPSAVTDLLEPITRRHITSIPWAPFQLHSIVLAAFASLVAPFGGFFASGFKRAFGIKDFGDTIPGHGGLTDRMDCQFINGIFTFVYYSAFVRESYITPTSIMATIATHLTTEQQVELLGELSRLLMQKGVKAAKPW</v>
      </c>
      <c r="AC2614" s="6" cm="1">
        <f t="array" ref="AC2614">SUMPRODUCT((LEN(AB2614)-LEN(SUBSTITUTE(AB2614,{"A";"C";"D";"E";"F";"G";"H";"I";"K";"L";"M";"N";"P";"Q";"R";"S";"T";"V";"W";"Y"},""))),{72.08;104.14;115.08;129.11;148.17;58.05;138.14;114.16;130.18;114.16;132.2;115.1;98.12;129.13;158.19;88.08;102.1;100.13;187.21;164.17})/1000</f>
        <v>71.565640000000002</v>
      </c>
      <c r="AD2614" s="6">
        <f t="shared" si="80"/>
        <v>9.9667774086378735E-21</v>
      </c>
      <c r="AE2614" s="6">
        <f t="shared" si="81"/>
        <v>7.1327880398671098E-19</v>
      </c>
    </row>
    <row r="2615" spans="1:31" x14ac:dyDescent="0.2">
      <c r="A2615" t="s">
        <v>7371</v>
      </c>
      <c r="B2615" t="s">
        <v>7373</v>
      </c>
      <c r="C2615" t="s">
        <v>7372</v>
      </c>
      <c r="D2615">
        <v>3</v>
      </c>
      <c r="E2615">
        <v>3</v>
      </c>
      <c r="F2615" t="s">
        <v>58517</v>
      </c>
      <c r="G2615" t="s">
        <v>50652</v>
      </c>
      <c r="H2615" t="s">
        <v>50653</v>
      </c>
      <c r="I2615" t="s">
        <v>50654</v>
      </c>
      <c r="J2615" t="s">
        <v>50655</v>
      </c>
      <c r="K2615" t="s">
        <v>50656</v>
      </c>
      <c r="L2615" t="s">
        <v>50657</v>
      </c>
      <c r="M2615" t="s">
        <v>50658</v>
      </c>
      <c r="N2615" t="s">
        <v>50659</v>
      </c>
      <c r="O2615" t="s">
        <v>50317</v>
      </c>
      <c r="P2615" t="s">
        <v>50660</v>
      </c>
      <c r="Q2615" t="s">
        <v>50661</v>
      </c>
      <c r="R2615" t="s">
        <v>50662</v>
      </c>
      <c r="S2615" t="s">
        <v>50663</v>
      </c>
      <c r="T2615" t="s">
        <v>50664</v>
      </c>
      <c r="U2615" t="s">
        <v>50665</v>
      </c>
      <c r="V2615" t="s">
        <v>50666</v>
      </c>
      <c r="W2615" t="s">
        <v>50667</v>
      </c>
      <c r="X2615" t="s">
        <v>34738</v>
      </c>
      <c r="Z2615" t="str" cm="1">
        <f t="array" ref="Z2615">_xlfn.LET(_xlpm.raw,_xlfn.XLOOKUP(_xlfn.TEXTBEFORE(A2615,";",,,,A2615),_xlfn.ANCHORARRAY([2]summary!$O$4),_xlfn.CHOOSECOLS(_xlfn.ANCHORARRAY([2]summary!$K$4),1),""),IF(_xlpm.raw="","",_xlfn.TEXTAFTER(_xlfn.TEXTBEFORE(_xlpm.raw,"|",-1,,,_xlpm.raw),"tr|",,,,_xlfn.TEXTBEFORE(_xlpm.raw,"|",-1,,,_xlpm.raw))))</f>
        <v>A0A2T0ACX0</v>
      </c>
      <c r="AA2615">
        <f>_xlfn.XLOOKUP(Z2615,[1]!UniprotIFO[Entry],[1]!UniprotIFO[Mass],"")</f>
        <v>49263</v>
      </c>
      <c r="AB2615" t="str">
        <f>_xlfn.XLOOKUP(Z2615,[1]!UniprotIFO[Entry],[1]!UniprotIFO[Sequence],"")</f>
        <v>MDHGGHAGHGDMPSDSPHAMACKMSMLWNTDPVGHCLVFPSLQITQSSVVPYLAAIVLLSMLCEYLRLSLSSFDRALRSNLRGGAYPPPSRIDGASTPRLGTPAGGLRRTSALGLPTDLSEEALLGGGAHGSRARYWGVVRLPWTVQLRRSLHYVAHISLSFYIMLLVMSYNAQIIFSIILGAFLGHFIFQRSIDLGASGEDEPKATALGATLRYSTASLYLYCTTAPVPTLSGAPASLVVRLLSPTHPLLTRPISPQPATVLRLDPGGLGDSSCARDRSSDRHHEGLLFPFLEHIVDSPGNQSTPTELVDHFPRFLPLAHLDGVLLFDLRLRLTTFHLTLLVIVTVDGHNPSDSVDLVNPCLSSLRRNDLNVYRTFALYIFTFVLLHPHLLALTHTEPSDADDKQPSRRSDRSRRRRSPRSLARRPSYRTLDPGLASLRRSPRASSLL</v>
      </c>
      <c r="AC2615" s="6" cm="1">
        <f t="array" ref="AC2615">SUMPRODUCT((LEN(AB2615)-LEN(SUBSTITUTE(AB2615,{"A";"C";"D";"E";"F";"G";"H";"I";"K";"L";"M";"N";"P";"Q";"R";"S";"T";"V";"W";"Y"},""))),{72.08;104.14;115.08;129.11;148.17;58.05;138.14;114.16;130.18;114.16;132.2;115.1;98.12;129.13;158.19;88.08;102.1;100.13;187.21;164.17})/1000</f>
        <v>49.702289999999991</v>
      </c>
      <c r="AD2615" s="6">
        <f t="shared" si="80"/>
        <v>4.9833887043189367E-21</v>
      </c>
      <c r="AE2615" s="6">
        <f t="shared" si="81"/>
        <v>2.4768583056478399E-19</v>
      </c>
    </row>
    <row r="2616" spans="1:31" x14ac:dyDescent="0.2">
      <c r="A2616" t="s">
        <v>7374</v>
      </c>
      <c r="B2616" t="s">
        <v>7376</v>
      </c>
      <c r="C2616" t="s">
        <v>7375</v>
      </c>
      <c r="D2616">
        <v>16</v>
      </c>
      <c r="E2616">
        <v>16</v>
      </c>
      <c r="F2616" t="s">
        <v>58518</v>
      </c>
      <c r="G2616" t="s">
        <v>50668</v>
      </c>
      <c r="H2616" t="s">
        <v>50669</v>
      </c>
      <c r="I2616" t="s">
        <v>50670</v>
      </c>
      <c r="J2616" t="s">
        <v>50671</v>
      </c>
      <c r="K2616" t="s">
        <v>50672</v>
      </c>
      <c r="L2616" t="s">
        <v>50673</v>
      </c>
      <c r="M2616" t="s">
        <v>50674</v>
      </c>
      <c r="N2616" t="s">
        <v>26689</v>
      </c>
      <c r="O2616" t="s">
        <v>50675</v>
      </c>
      <c r="P2616" t="s">
        <v>50676</v>
      </c>
      <c r="Q2616" t="s">
        <v>50677</v>
      </c>
      <c r="R2616" t="s">
        <v>50678</v>
      </c>
      <c r="S2616" t="s">
        <v>46122</v>
      </c>
      <c r="T2616" t="s">
        <v>50679</v>
      </c>
      <c r="U2616" t="s">
        <v>50680</v>
      </c>
      <c r="V2616" t="s">
        <v>50681</v>
      </c>
      <c r="W2616" t="s">
        <v>50682</v>
      </c>
      <c r="X2616" t="s">
        <v>50683</v>
      </c>
      <c r="Y2616" t="s">
        <v>59496</v>
      </c>
      <c r="Z2616" t="str" cm="1">
        <f t="array" ref="Z2616">_xlfn.LET(_xlpm.raw,_xlfn.XLOOKUP(_xlfn.TEXTBEFORE(A2616,";",,,,A2616),_xlfn.ANCHORARRAY([2]summary!$O$4),_xlfn.CHOOSECOLS(_xlfn.ANCHORARRAY([2]summary!$K$4),1),""),IF(_xlpm.raw="","",_xlfn.TEXTAFTER(_xlfn.TEXTBEFORE(_xlpm.raw,"|",-1,,,_xlpm.raw),"tr|",,,,_xlfn.TEXTBEFORE(_xlpm.raw,"|",-1,,,_xlpm.raw))))</f>
        <v>A0A2T0A7F4</v>
      </c>
      <c r="AA2616">
        <f>_xlfn.XLOOKUP(Z2616,[1]!UniprotIFO[Entry],[1]!UniprotIFO[Mass],"")</f>
        <v>31712</v>
      </c>
      <c r="AB2616" t="str">
        <f>_xlfn.XLOOKUP(Z2616,[1]!UniprotIFO[Entry],[1]!UniprotIFO[Sequence],"")</f>
        <v>MSSDNIEHLKGLVSQLQAKIERLEKQAQQTASDAKHKVGEAVDQAKDVVKGTIADATGSAQKTLTPAQHLRLVLMGPPGAGKGTQAPKIKETYNVCHLATGDMLREEVKKGSELGKEAKKIMDNGGLVSDEIVIGMIGSQLENNPECQLGFILDGFPRNVTQAEKLDEMLAKRKQPLEHAVQLLVNDNLLVSRITGRLIHPASGRSYHKEFAPPKKPMTDDVTGEPLIQRSDDTAETLWKRLETYHKQTDPVADYYKKKGIWTGVDAAQSPKTVWASLSKIFEETKKQ</v>
      </c>
      <c r="AC2616" s="6" cm="1">
        <f t="array" ref="AC2616">SUMPRODUCT((LEN(AB2616)-LEN(SUBSTITUTE(AB2616,{"A";"C";"D";"E";"F";"G";"H";"I";"K";"L";"M";"N";"P";"Q";"R";"S";"T";"V";"W";"Y"},""))),{72.08;104.14;115.08;129.11;148.17;58.05;138.14;114.16;130.18;114.16;132.2;115.1;98.12;129.13;158.19;88.08;102.1;100.13;187.21;164.17})/1000</f>
        <v>31.984030000000008</v>
      </c>
      <c r="AD2616" s="6">
        <f t="shared" si="80"/>
        <v>2.6578073089700998E-20</v>
      </c>
      <c r="AE2616" s="6">
        <f t="shared" si="81"/>
        <v>8.5007388704318964E-19</v>
      </c>
    </row>
    <row r="2617" spans="1:31" x14ac:dyDescent="0.2">
      <c r="A2617" t="s">
        <v>7377</v>
      </c>
      <c r="B2617" t="s">
        <v>7379</v>
      </c>
      <c r="C2617" t="s">
        <v>7378</v>
      </c>
      <c r="D2617">
        <v>5</v>
      </c>
      <c r="E2617">
        <v>5</v>
      </c>
      <c r="F2617" t="s">
        <v>58519</v>
      </c>
      <c r="G2617" t="s">
        <v>20972</v>
      </c>
      <c r="H2617" t="s">
        <v>50684</v>
      </c>
      <c r="I2617" t="s">
        <v>50685</v>
      </c>
      <c r="J2617" t="s">
        <v>50686</v>
      </c>
      <c r="K2617" t="s">
        <v>50687</v>
      </c>
      <c r="L2617" t="s">
        <v>50688</v>
      </c>
      <c r="M2617" t="s">
        <v>42878</v>
      </c>
      <c r="N2617" t="s">
        <v>50689</v>
      </c>
      <c r="O2617" t="s">
        <v>50690</v>
      </c>
      <c r="P2617" t="s">
        <v>50691</v>
      </c>
      <c r="Q2617" t="s">
        <v>50692</v>
      </c>
      <c r="R2617" t="s">
        <v>31703</v>
      </c>
      <c r="S2617" t="s">
        <v>50693</v>
      </c>
      <c r="T2617" t="s">
        <v>50694</v>
      </c>
      <c r="U2617" t="s">
        <v>50695</v>
      </c>
      <c r="V2617" t="s">
        <v>50696</v>
      </c>
      <c r="W2617" t="s">
        <v>50697</v>
      </c>
      <c r="X2617" t="s">
        <v>50698</v>
      </c>
      <c r="Y2617" t="s">
        <v>58939</v>
      </c>
      <c r="Z2617" t="str" cm="1">
        <f t="array" ref="Z2617">_xlfn.LET(_xlpm.raw,_xlfn.XLOOKUP(_xlfn.TEXTBEFORE(A2617,";",,,,A2617),_xlfn.ANCHORARRAY([2]summary!$O$4),_xlfn.CHOOSECOLS(_xlfn.ANCHORARRAY([2]summary!$K$4),1),""),IF(_xlpm.raw="","",_xlfn.TEXTAFTER(_xlfn.TEXTBEFORE(_xlpm.raw,"|",-1,,,_xlpm.raw),"tr|",,,,_xlfn.TEXTBEFORE(_xlpm.raw,"|",-1,,,_xlpm.raw))))</f>
        <v>A0A2T0ACW6</v>
      </c>
      <c r="AA2617">
        <f>_xlfn.XLOOKUP(Z2617,[1]!UniprotIFO[Entry],[1]!UniprotIFO[Mass],"")</f>
        <v>87382</v>
      </c>
      <c r="AB2617" t="str">
        <f>_xlfn.XLOOKUP(Z2617,[1]!UniprotIFO[Entry],[1]!UniprotIFO[Sequence],"")</f>
        <v>GSGKYLENGAVLTAAGIDETKRMLASKREVERTEGLKRVIAVRPFCSLVDERGGLTRFLTQMMTKNLPVTSFFPLVTSLLAPTTSLQARSLISLYIVHCASHAPELALLSINAYQKDLSDPNPLVRAGAITTLASMQLPDIRELVGMAIQKGARDTSWYVRRATADAVRILYLADPTKDNRSSLLPTLKVLLDNASPLTIGAALTAWETLCPSAWDMIHQNYRRFCNMLMDVEEWGQTVLLRILVRYGRTFFIDPATTKALDPDAELALKSSEALLQHLNPAVVSGVVKLHYYLGPPSRHSKIVRPLLRLLKGPPEVAAVALEDCALIAEERPDLFADHISSFFVRFSDPVESRRNRLRVIVALANQSNIQVVLRELLTYVKDIDDVFSAEAVKAIGTCAQQVPQVAPECLMTLTNLLKSKHDPAVSTAVLVLAALICSPTFPSTASRSSTIARLGSYLYTGKIKDASARATVYWLVGQFAADGLVEGCGPDVVRLGAKNFAEEAVPAKLQLLTLSAKLLVLSHLSPLTPHLRPLSLLFNYLALLARYDLAYEVRDRARFLAGLVASGGIGKGKGREGEGEGAKVMLGEEQFRQGLQVEDLTGSNGGNAEEEAEGKQSLTAEQVRKVLFEGKTFDGFSHRSFPPEAQLGTFTLSLPGKRPFAGESIPLSHVPPYPSTVPPSSIRDPPASSSSSPSRSTTPLQGFGSDSFRSSSSTSRGGSKVVLTPGSASGSRSATPTGVSAAAAAARKKQSLNDFFAESETSSEDEEEDEDEEEEEDESGDEEESEEEDEEEESGSSGDDDGDDRVR</v>
      </c>
      <c r="AC2617" s="6" cm="1">
        <f t="array" ref="AC2617">SUMPRODUCT((LEN(AB2617)-LEN(SUBSTITUTE(AB2617,{"A";"C";"D";"E";"F";"G";"H";"I";"K";"L";"M";"N";"P";"Q";"R";"S";"T";"V";"W";"Y"},""))),{72.08;104.14;115.08;129.11;148.17;58.05;138.14;114.16;130.18;114.16;132.2;115.1;98.12;129.13;158.19;88.08;102.1;100.13;187.21;164.17})/1000</f>
        <v>88.150220000000004</v>
      </c>
      <c r="AD2617" s="6">
        <f t="shared" si="80"/>
        <v>8.3056478405315615E-21</v>
      </c>
      <c r="AE2617" s="6">
        <f t="shared" si="81"/>
        <v>7.3214468438538213E-19</v>
      </c>
    </row>
    <row r="2618" spans="1:31" x14ac:dyDescent="0.2">
      <c r="A2618" t="s">
        <v>7380</v>
      </c>
      <c r="B2618" t="s">
        <v>7382</v>
      </c>
      <c r="C2618" t="s">
        <v>7381</v>
      </c>
      <c r="D2618">
        <v>5</v>
      </c>
      <c r="E2618">
        <v>5</v>
      </c>
      <c r="F2618" t="s">
        <v>58520</v>
      </c>
      <c r="G2618" t="s">
        <v>50699</v>
      </c>
      <c r="H2618" t="s">
        <v>38087</v>
      </c>
      <c r="I2618" t="s">
        <v>50700</v>
      </c>
      <c r="J2618" t="s">
        <v>50701</v>
      </c>
      <c r="K2618" t="s">
        <v>50702</v>
      </c>
      <c r="L2618" t="s">
        <v>30699</v>
      </c>
      <c r="M2618" t="s">
        <v>50703</v>
      </c>
      <c r="N2618" t="s">
        <v>15188</v>
      </c>
      <c r="O2618" t="s">
        <v>50704</v>
      </c>
      <c r="P2618" t="s">
        <v>50705</v>
      </c>
      <c r="Q2618" t="s">
        <v>48241</v>
      </c>
      <c r="R2618" t="s">
        <v>50706</v>
      </c>
      <c r="S2618" t="s">
        <v>50707</v>
      </c>
      <c r="T2618" t="s">
        <v>50708</v>
      </c>
      <c r="U2618" t="s">
        <v>50709</v>
      </c>
      <c r="V2618" t="s">
        <v>50710</v>
      </c>
      <c r="W2618" t="s">
        <v>50711</v>
      </c>
      <c r="X2618" t="s">
        <v>50712</v>
      </c>
      <c r="Y2618" t="s">
        <v>58874</v>
      </c>
      <c r="Z2618" t="str" cm="1">
        <f t="array" ref="Z2618">_xlfn.LET(_xlpm.raw,_xlfn.XLOOKUP(_xlfn.TEXTBEFORE(A2618,";",,,,A2618),_xlfn.ANCHORARRAY([2]summary!$O$4),_xlfn.CHOOSECOLS(_xlfn.ANCHORARRAY([2]summary!$K$4),1),""),IF(_xlpm.raw="","",_xlfn.TEXTAFTER(_xlfn.TEXTBEFORE(_xlpm.raw,"|",-1,,,_xlpm.raw),"tr|",,,,_xlfn.TEXTBEFORE(_xlpm.raw,"|",-1,,,_xlpm.raw))))</f>
        <v>A0A0K3CK48</v>
      </c>
      <c r="AA2618">
        <f>_xlfn.XLOOKUP(Z2618,[1]!UniprotIFO[Entry],[1]!UniprotIFO[Mass],"")</f>
        <v>26704</v>
      </c>
      <c r="AB2618" t="str">
        <f>_xlfn.XLOOKUP(Z2618,[1]!UniprotIFO[Entry],[1]!UniprotIFO[Sequence],"")</f>
        <v>MSSLVTRPKPIQHDPSVVRELIAGPHDGPQPPFPVYLDGWVTRGFGRGSKDLGCPTANLPDSSIAPYAETLSTGVYFGFARVLDPNSATRSSTTSAFPTSSSSNDSKNEHDGVFPMVMSIGWNPFYNNDTRTAEVHVLHTYPSDFYGKQLRVVMLGFIRPEYNYGSMDALIADINTDKLVALNSVSSPSPSPSSISTELTAAAPAVIPAKRGTNYARFAEDGFFWRESTLEPLPEGVDPEKKREK</v>
      </c>
      <c r="AC2618" s="6" cm="1">
        <f t="array" ref="AC2618">SUMPRODUCT((LEN(AB2618)-LEN(SUBSTITUTE(AB2618,{"A";"C";"D";"E";"F";"G";"H";"I";"K";"L";"M";"N";"P";"Q";"R";"S";"T";"V";"W";"Y"},""))),{72.08;104.14;115.08;129.11;148.17;58.05;138.14;114.16;130.18;114.16;132.2;115.1;98.12;129.13;158.19;88.08;102.1;100.13;187.21;164.17})/1000</f>
        <v>26.92558</v>
      </c>
      <c r="AD2618" s="6">
        <f t="shared" si="80"/>
        <v>8.3056478405315615E-21</v>
      </c>
      <c r="AE2618" s="6">
        <f t="shared" si="81"/>
        <v>2.2363438538205979E-19</v>
      </c>
    </row>
    <row r="2619" spans="1:31" x14ac:dyDescent="0.2">
      <c r="A2619" t="s">
        <v>7383</v>
      </c>
      <c r="B2619" t="s">
        <v>7385</v>
      </c>
      <c r="C2619" t="s">
        <v>7384</v>
      </c>
      <c r="D2619">
        <v>3</v>
      </c>
      <c r="E2619">
        <v>3</v>
      </c>
      <c r="F2619" t="s">
        <v>58521</v>
      </c>
      <c r="G2619" t="s">
        <v>50713</v>
      </c>
      <c r="H2619" t="s">
        <v>50714</v>
      </c>
      <c r="I2619" t="s">
        <v>50715</v>
      </c>
      <c r="J2619" t="s">
        <v>50716</v>
      </c>
      <c r="K2619" t="s">
        <v>50717</v>
      </c>
      <c r="L2619" t="s">
        <v>50718</v>
      </c>
      <c r="M2619" t="s">
        <v>50719</v>
      </c>
      <c r="N2619" t="s">
        <v>50720</v>
      </c>
      <c r="O2619" t="s">
        <v>50721</v>
      </c>
      <c r="P2619" t="s">
        <v>50722</v>
      </c>
      <c r="Q2619" t="s">
        <v>50723</v>
      </c>
      <c r="R2619" t="s">
        <v>50724</v>
      </c>
      <c r="S2619" t="s">
        <v>50725</v>
      </c>
      <c r="T2619" t="s">
        <v>50726</v>
      </c>
      <c r="U2619" t="s">
        <v>50727</v>
      </c>
      <c r="V2619" t="s">
        <v>50728</v>
      </c>
      <c r="W2619" t="s">
        <v>50729</v>
      </c>
      <c r="X2619" t="s">
        <v>50730</v>
      </c>
      <c r="Z2619" t="str" cm="1">
        <f t="array" ref="Z2619">_xlfn.LET(_xlpm.raw,_xlfn.XLOOKUP(_xlfn.TEXTBEFORE(A2619,";",,,,A2619),_xlfn.ANCHORARRAY([2]summary!$O$4),_xlfn.CHOOSECOLS(_xlfn.ANCHORARRAY([2]summary!$K$4),1),""),IF(_xlpm.raw="","",_xlfn.TEXTAFTER(_xlfn.TEXTBEFORE(_xlpm.raw,"|",-1,,,_xlpm.raw),"tr|",,,,_xlfn.TEXTBEFORE(_xlpm.raw,"|",-1,,,_xlpm.raw))))</f>
        <v>A0A0K3CEK2</v>
      </c>
      <c r="AA2619">
        <f>_xlfn.XLOOKUP(Z2619,[1]!UniprotIFO[Entry],[1]!UniprotIFO[Mass],"")</f>
        <v>79635</v>
      </c>
      <c r="AB2619" t="str">
        <f>_xlfn.XLOOKUP(Z2619,[1]!UniprotIFO[Entry],[1]!UniprotIFO[Sequence],"")</f>
        <v>MAFWKPGTVAPGSSIDRDAVNQESAGGGAPAVTGRIERIAVSERRGRLPIAKQRDALLYLLERHPVVVLQSPTGTGKSTQLPHFLLEAGWAKDGKCIAVTQPRRVAAISVAQRVAEEVGCILGEEVGYSVRFEALCTPDTKVLYVTDGMLFREILLDPLLSRYSVVMVDEAHERSSYTDLLLGVLKKIRRVRPELRIVISSATIEAQEFVDFFNRTTHSSSHPNSGLNPGEDILAPPPAKKSRWDKKEKEEPKLDEAVMVRLEGKAFPVEIAYLEEPTSDIVMKVVETVFDIHLKYPVGDILVFLTGRDEIDRCLQQIADYQHRLPQGAPLIKAFPLHSGLSTESQIAVFEPAPPRTRKVIVSTNIAEASVTIDGIKFVVDSGLVKLRSFDPVTGMDALVTTPCSLASLAQRAGRAGRTSPGKCFRLFPASALKTLLPTTPPEITRSDISLLVLQLKSLGIQNILRFDWMTSPSSTMLERALEFLYCLGALDEEGKLTKPLGVRMAELPIDPMMSKILLDSHSFGCSDEILTIAAMTSVQNVFILDDGDSIRGELERRKFTVEEGDHLTALNAYNAFIKHGRKSSKWCHNHRLNFKALSRALSIRTQLSKYLKRFDIPIISCGSDHAKIRRCLTSGYFRNAAVAQPDGTYKSVREGAVLHVHPSSVYFTRTPPSSFVIFHEVIETTKRFMREVTAIEQDWLVELAGHYYQFRESKR</v>
      </c>
      <c r="AC2619" s="6" cm="1">
        <f t="array" ref="AC2619">SUMPRODUCT((LEN(AB2619)-LEN(SUBSTITUTE(AB2619,{"A";"C";"D";"E";"F";"G";"H";"I";"K";"L";"M";"N";"P";"Q";"R";"S";"T";"V";"W";"Y"},""))),{72.08;104.14;115.08;129.11;148.17;58.05;138.14;114.16;130.18;114.16;132.2;115.1;98.12;129.13;158.19;88.08;102.1;100.13;187.21;164.17})/1000</f>
        <v>80.338249999999988</v>
      </c>
      <c r="AD2619" s="6">
        <f t="shared" si="80"/>
        <v>4.9833887043189367E-21</v>
      </c>
      <c r="AE2619" s="6">
        <f t="shared" si="81"/>
        <v>4.0035672757475078E-19</v>
      </c>
    </row>
    <row r="2620" spans="1:31" x14ac:dyDescent="0.2">
      <c r="A2620" t="s">
        <v>7386</v>
      </c>
      <c r="B2620" t="s">
        <v>7387</v>
      </c>
      <c r="C2620" t="s">
        <v>22</v>
      </c>
      <c r="D2620">
        <v>5</v>
      </c>
      <c r="E2620">
        <v>5</v>
      </c>
      <c r="F2620" t="s">
        <v>58522</v>
      </c>
      <c r="G2620" t="s">
        <v>50731</v>
      </c>
      <c r="H2620" t="s">
        <v>50732</v>
      </c>
      <c r="I2620" t="s">
        <v>10985</v>
      </c>
      <c r="J2620" t="s">
        <v>19581</v>
      </c>
      <c r="K2620" t="s">
        <v>32040</v>
      </c>
      <c r="L2620" t="s">
        <v>20203</v>
      </c>
      <c r="M2620" t="s">
        <v>50733</v>
      </c>
      <c r="N2620" t="s">
        <v>25598</v>
      </c>
      <c r="O2620" t="s">
        <v>33700</v>
      </c>
      <c r="P2620" t="s">
        <v>9804</v>
      </c>
      <c r="Q2620" t="s">
        <v>23674</v>
      </c>
      <c r="R2620" t="s">
        <v>50734</v>
      </c>
      <c r="S2620" t="s">
        <v>17622</v>
      </c>
      <c r="T2620" t="s">
        <v>50735</v>
      </c>
      <c r="U2620" t="s">
        <v>39257</v>
      </c>
      <c r="V2620" t="s">
        <v>50736</v>
      </c>
      <c r="W2620" t="s">
        <v>50737</v>
      </c>
      <c r="X2620" t="s">
        <v>8686</v>
      </c>
      <c r="Z2620" t="str" cm="1">
        <f t="array" ref="Z2620">_xlfn.LET(_xlpm.raw,_xlfn.XLOOKUP(_xlfn.TEXTBEFORE(A2620,";",,,,A2620),_xlfn.ANCHORARRAY([2]summary!$O$4),_xlfn.CHOOSECOLS(_xlfn.ANCHORARRAY([2]summary!$K$4),1),""),IF(_xlpm.raw="","",_xlfn.TEXTAFTER(_xlfn.TEXTBEFORE(_xlpm.raw,"|",-1,,,_xlpm.raw),"tr|",,,,_xlfn.TEXTBEFORE(_xlpm.raw,"|",-1,,,_xlpm.raw))))</f>
        <v>A0A2T0A1V4</v>
      </c>
      <c r="AA2620">
        <f>_xlfn.XLOOKUP(Z2620,[1]!UniprotIFO[Entry],[1]!UniprotIFO[Mass],"")</f>
        <v>18187</v>
      </c>
      <c r="AB2620" t="str">
        <f>_xlfn.XLOOKUP(Z2620,[1]!UniprotIFO[Entry],[1]!UniprotIFO[Sequence],"")</f>
        <v>MPASLATADANDMEEGTALIPADDAATQLVRLSDLHRLLEEESGAGKEVTVIIEFFKQATKFEDGEQVAYTPPDQECPLDEATLASLESRYPSLRIIPRVLLPPGEAISSSLRFSLTPRWVVFKDGTYVVQKPNSSATRLHSLLHSYANGVHLPDDAKVLPLHPPR</v>
      </c>
      <c r="AC2620" s="6" cm="1">
        <f t="array" ref="AC2620">SUMPRODUCT((LEN(AB2620)-LEN(SUBSTITUTE(AB2620,{"A";"C";"D";"E";"F";"G";"H";"I";"K";"L";"M";"N";"P";"Q";"R";"S";"T";"V";"W";"Y"},""))),{72.08;104.14;115.08;129.11;148.17;58.05;138.14;114.16;130.18;114.16;132.2;115.1;98.12;129.13;158.19;88.08;102.1;100.13;187.21;164.17})/1000</f>
        <v>18.325410000000002</v>
      </c>
      <c r="AD2620" s="6">
        <f t="shared" si="80"/>
        <v>8.3056478405315615E-21</v>
      </c>
      <c r="AE2620" s="6">
        <f t="shared" si="81"/>
        <v>1.5220440199335549E-19</v>
      </c>
    </row>
    <row r="2621" spans="1:31" x14ac:dyDescent="0.2">
      <c r="A2621" t="s">
        <v>7388</v>
      </c>
      <c r="B2621" t="s">
        <v>7390</v>
      </c>
      <c r="C2621" t="s">
        <v>7389</v>
      </c>
      <c r="D2621">
        <v>2</v>
      </c>
      <c r="E2621">
        <v>2</v>
      </c>
      <c r="F2621" t="s">
        <v>58523</v>
      </c>
      <c r="G2621" t="s">
        <v>50738</v>
      </c>
      <c r="H2621" t="s">
        <v>50739</v>
      </c>
      <c r="I2621" t="s">
        <v>50740</v>
      </c>
      <c r="J2621" t="s">
        <v>50741</v>
      </c>
      <c r="K2621" t="s">
        <v>50742</v>
      </c>
      <c r="L2621" t="s">
        <v>50743</v>
      </c>
      <c r="M2621" t="s">
        <v>50744</v>
      </c>
      <c r="N2621" t="s">
        <v>50745</v>
      </c>
      <c r="O2621" t="s">
        <v>50746</v>
      </c>
      <c r="P2621" t="s">
        <v>50747</v>
      </c>
      <c r="Q2621" t="s">
        <v>50748</v>
      </c>
      <c r="R2621" t="s">
        <v>50749</v>
      </c>
      <c r="S2621" t="s">
        <v>50750</v>
      </c>
      <c r="T2621" t="s">
        <v>50751</v>
      </c>
      <c r="U2621" t="s">
        <v>50752</v>
      </c>
      <c r="V2621" t="s">
        <v>50753</v>
      </c>
      <c r="W2621" t="s">
        <v>50754</v>
      </c>
      <c r="X2621" t="s">
        <v>50755</v>
      </c>
      <c r="Z2621" t="str" cm="1">
        <f t="array" ref="Z2621">_xlfn.LET(_xlpm.raw,_xlfn.XLOOKUP(_xlfn.TEXTBEFORE(A2621,";",,,,A2621),_xlfn.ANCHORARRAY([2]summary!$O$4),_xlfn.CHOOSECOLS(_xlfn.ANCHORARRAY([2]summary!$K$4),1),""),IF(_xlpm.raw="","",_xlfn.TEXTAFTER(_xlfn.TEXTBEFORE(_xlpm.raw,"|",-1,,,_xlpm.raw),"tr|",,,,_xlfn.TEXTBEFORE(_xlpm.raw,"|",-1,,,_xlpm.raw))))</f>
        <v>A0A2T0A7U0</v>
      </c>
      <c r="AA2621">
        <f>_xlfn.XLOOKUP(Z2621,[1]!UniprotIFO[Entry],[1]!UniprotIFO[Mass],"")</f>
        <v>32891</v>
      </c>
      <c r="AB2621" t="str">
        <f>_xlfn.XLOOKUP(Z2621,[1]!UniprotIFO[Entry],[1]!UniprotIFO[Sequence],"")</f>
        <v>MADPKLEPEVTSLLPTTTLTPLRIFLSLSILLIFLLIAFLSPRRRLESPVAVRAKKKGAKTVVLVGPLASGKTALFSRLVYGSAQQTHTSMRENEAVVKAKWGFGEDEFAKKGEKEEAEKPAAIALPTPLHLVDLPGHPRLRTRSLAQYLPAADGLVFTIDGVTGLTGKNVRDAGEHFHVPLRPSAVRSPSRLPAFPRTNQRFCRSPRQTRLRSRARQTGTSSSRRLASRSSGRRRVSRLGGTVSRGCTSGSTSCRRCRECTRRYCLLLGHASWLSPYRNPHLVRSPPHLVDSWPHR</v>
      </c>
      <c r="AC2621" s="6" cm="1">
        <f t="array" ref="AC2621">SUMPRODUCT((LEN(AB2621)-LEN(SUBSTITUTE(AB2621,{"A";"C";"D";"E";"F";"G";"H";"I";"K";"L";"M";"N";"P";"Q";"R";"S";"T";"V";"W";"Y"},""))),{72.08;104.14;115.08;129.11;148.17;58.05;138.14;114.16;130.18;114.16;132.2;115.1;98.12;129.13;158.19;88.08;102.1;100.13;187.21;164.17})/1000</f>
        <v>33.200989999999997</v>
      </c>
      <c r="AD2621" s="6">
        <f t="shared" si="80"/>
        <v>3.3222591362126247E-21</v>
      </c>
      <c r="AE2621" s="6">
        <f t="shared" si="81"/>
        <v>1.1030229235880397E-19</v>
      </c>
    </row>
    <row r="2622" spans="1:31" x14ac:dyDescent="0.2">
      <c r="A2622" t="s">
        <v>7391</v>
      </c>
      <c r="B2622" t="s">
        <v>7393</v>
      </c>
      <c r="C2622" t="s">
        <v>7392</v>
      </c>
      <c r="D2622">
        <v>4</v>
      </c>
      <c r="E2622">
        <v>4</v>
      </c>
      <c r="F2622" t="s">
        <v>58524</v>
      </c>
      <c r="G2622" t="s">
        <v>50756</v>
      </c>
      <c r="H2622" t="s">
        <v>50757</v>
      </c>
      <c r="I2622" t="s">
        <v>50758</v>
      </c>
      <c r="J2622" t="s">
        <v>50759</v>
      </c>
      <c r="K2622" t="s">
        <v>50760</v>
      </c>
      <c r="L2622" t="s">
        <v>50761</v>
      </c>
      <c r="M2622" t="s">
        <v>50762</v>
      </c>
      <c r="N2622" t="s">
        <v>50763</v>
      </c>
      <c r="O2622" t="s">
        <v>50764</v>
      </c>
      <c r="P2622" t="s">
        <v>50765</v>
      </c>
      <c r="Q2622" t="s">
        <v>50766</v>
      </c>
      <c r="R2622" t="s">
        <v>50767</v>
      </c>
      <c r="S2622" t="s">
        <v>50768</v>
      </c>
      <c r="T2622" t="s">
        <v>50769</v>
      </c>
      <c r="U2622" t="s">
        <v>50770</v>
      </c>
      <c r="V2622" t="s">
        <v>50771</v>
      </c>
      <c r="W2622" t="s">
        <v>50772</v>
      </c>
      <c r="X2622" t="s">
        <v>50773</v>
      </c>
      <c r="Z2622" t="str" cm="1">
        <f t="array" ref="Z2622">_xlfn.LET(_xlpm.raw,_xlfn.XLOOKUP(_xlfn.TEXTBEFORE(A2622,";",,,,A2622),_xlfn.ANCHORARRAY([2]summary!$O$4),_xlfn.CHOOSECOLS(_xlfn.ANCHORARRAY([2]summary!$K$4),1),""),IF(_xlpm.raw="","",_xlfn.TEXTAFTER(_xlfn.TEXTBEFORE(_xlpm.raw,"|",-1,,,_xlpm.raw),"tr|",,,,_xlfn.TEXTBEFORE(_xlpm.raw,"|",-1,,,_xlpm.raw))))</f>
        <v>A0A2T0A1U7</v>
      </c>
      <c r="AA2622">
        <f>_xlfn.XLOOKUP(Z2622,[1]!UniprotIFO[Entry],[1]!UniprotIFO[Mass],"")</f>
        <v>133479</v>
      </c>
      <c r="AB2622" t="str">
        <f>_xlfn.XLOOKUP(Z2622,[1]!UniprotIFO[Entry],[1]!UniprotIFO[Sequence],"")</f>
        <v>MSATKQHKLLIANRGEIALRCMRSAAALKIPTVAIYMEADASAPHVFKADEAALVPAYIDQDAVLNVCREKGVTMIHPGYGFLSENEAFAAKVEKAGIIWLGPTPSQIEAMGLKHEARARAIKADVPVLPGSELVETLDLALEQASKVGYPILLKATAGGGGMGMSICGSEGELKKAFQGTTDLSKNLFSNAGVFVEKYIPKARHIEVQVFGDGKGKVIHCGERECSAQRRQQKVLEEARSPFIMRHPDLGDAMCAAAVRLCELIDYRSAGTVEFIVDDSNASYYFLELNSRIQVEHAVTEMVRPGLDLVGMMIRLGLSQDGSSAFSLPPQGEVAEAHGHAIEARIYAEIPHLNFKPSPGLLQEVKWPAPQDYIRIDTWVDSGSMISPFFDPMIAKLITYGSTRDEARSRLDKALADTSLLGTTTNLAYLREIVNCDEFKHGDVTTKFLDSYEYLPSCIEVVDGGLSTTVQDGRPRLLPGGDGIPRSGFSDELAAKAANLLVGNPEETEVFEATVSGPSLKFSTAAVVAICGATADIFLDDTPKPMWTRFVVPAGSTVEVGGCEGTGNRVYIAVRGGFPEVPLFLGSKSTFTAAKLGGIQGREVVAGDIITLSPSAAPTSADEKDFTLPSNSLPSYPSEWTLSALPGPQADDDYLTEEDRQTLYSSTFTVSPASNRLGLRFDGLKPLKYSPRRQDGGRAGSHPSNCLEHGYTVGSLNMNGDTPVLLGMDGPDCGGLICILGVVGSDWWKLGQMSAGDTFRFVLPSTTTLPSHVAKQQQWLEAVKQAVKSGSTSDLPSFPLDVETQPQPVTDGVVKVIEGDAALDAPKLTFRLAGDGGILIEVGEQDLFFRTRLIVELWERRLKAKKHEGLYTYIPGVASMLVKFHPDLISQDELLDLLVSTSEGLARESLDQVVPSRRIQLPVCFDDAGTKDVIEQYMTSTGRKKAVYLPSNIDYLAQANAFDGVDDIAKTLASADWYVCSRSFFAGLPMIAPLDQRCVLASQKYNPTRTFTQRGALGYAGCLAAIYPVESPGGYQLLGRTLTPFSVAGRYGGSGHEKHFLLRNFDVVACLPMSEEEFNKVEKDFDAGAFKPTIEEYSISAKEMIAFEESTRSAVQALAKKRKEGFQALAKQEAIYVAEYQAEQQKAKEAEAAAASSGGGKIGSMSGTPLKSPVQATVRSIGVKVGDELTADTSAIVLEAMKTQISVKLSRTLLGKKVTGIAVEMGDVVKPGQPLLYAE</v>
      </c>
      <c r="AC2622" s="6" cm="1">
        <f t="array" ref="AC2622">SUMPRODUCT((LEN(AB2622)-LEN(SUBSTITUTE(AB2622,{"A";"C";"D";"E";"F";"G";"H";"I";"K";"L";"M";"N";"P";"Q";"R";"S";"T";"V";"W";"Y"},""))),{72.08;104.14;115.08;129.11;148.17;58.05;138.14;114.16;130.18;114.16;132.2;115.1;98.12;129.13;158.19;88.08;102.1;100.13;187.21;164.17})/1000</f>
        <v>134.66895000000002</v>
      </c>
      <c r="AD2622" s="6">
        <f t="shared" si="80"/>
        <v>6.6445182724252495E-21</v>
      </c>
      <c r="AE2622" s="6">
        <f t="shared" si="81"/>
        <v>8.9481029900332246E-19</v>
      </c>
    </row>
    <row r="2623" spans="1:31" x14ac:dyDescent="0.2">
      <c r="A2623" t="s">
        <v>7394</v>
      </c>
      <c r="B2623" t="s">
        <v>7396</v>
      </c>
      <c r="C2623" t="s">
        <v>7395</v>
      </c>
      <c r="D2623">
        <v>3</v>
      </c>
      <c r="E2623">
        <v>3</v>
      </c>
      <c r="F2623" t="s">
        <v>58525</v>
      </c>
      <c r="G2623" t="s">
        <v>50774</v>
      </c>
      <c r="H2623" t="s">
        <v>50775</v>
      </c>
      <c r="I2623" t="s">
        <v>50776</v>
      </c>
      <c r="J2623" t="s">
        <v>50777</v>
      </c>
      <c r="K2623" t="s">
        <v>50778</v>
      </c>
      <c r="L2623" t="s">
        <v>50779</v>
      </c>
      <c r="M2623" t="s">
        <v>50780</v>
      </c>
      <c r="N2623" t="s">
        <v>50781</v>
      </c>
      <c r="O2623" t="s">
        <v>23151</v>
      </c>
      <c r="P2623" t="s">
        <v>50782</v>
      </c>
      <c r="Q2623" t="s">
        <v>50783</v>
      </c>
      <c r="R2623" t="s">
        <v>50784</v>
      </c>
      <c r="S2623" t="s">
        <v>50785</v>
      </c>
      <c r="T2623" t="s">
        <v>50786</v>
      </c>
      <c r="U2623" t="s">
        <v>50787</v>
      </c>
      <c r="V2623" t="s">
        <v>50788</v>
      </c>
      <c r="W2623" t="s">
        <v>50789</v>
      </c>
      <c r="X2623" t="s">
        <v>50790</v>
      </c>
      <c r="Z2623" t="str" cm="1">
        <f t="array" ref="Z2623">_xlfn.LET(_xlpm.raw,_xlfn.XLOOKUP(_xlfn.TEXTBEFORE(A2623,";",,,,A2623),_xlfn.ANCHORARRAY([2]summary!$O$4),_xlfn.CHOOSECOLS(_xlfn.ANCHORARRAY([2]summary!$K$4),1),""),IF(_xlpm.raw="","",_xlfn.TEXTAFTER(_xlfn.TEXTBEFORE(_xlpm.raw,"|",-1,,,_xlpm.raw),"tr|",,,,_xlfn.TEXTBEFORE(_xlpm.raw,"|",-1,,,_xlpm.raw))))</f>
        <v>A0A2T0A7V0</v>
      </c>
      <c r="AA2623">
        <f>_xlfn.XLOOKUP(Z2623,[1]!UniprotIFO[Entry],[1]!UniprotIFO[Mass],"")</f>
        <v>41402</v>
      </c>
      <c r="AB2623" t="str">
        <f>_xlfn.XLOOKUP(Z2623,[1]!UniprotIFO[Entry],[1]!UniprotIFO[Sequence],"")</f>
        <v>IQHSAPNTAQSIKNFLLSGWINLLLVAVPLSFASHFAGWGSTADFIISFIAIVPLASLLGDATEQCSIKVGQTVGGLLNATFGNAVELIVAGILALVRGELRIVQTSLLGSILSNLLLVLGCSFLAGGLKFKEQTFQMTAAQASSSLMVLGCSTLVIPAAYRASQLDGSLDRERVGALNLLQDLGKKGDISGLLKLSRGTAIILLVCYACYLLFQLRTHHYLFEDPSEHEEEEAKMNIYTAVGALVVVTVLTSFCADYLVGAIDEFAQDYKIPKAFIGLILLPIVGNAAEHVTSVWMAAKGKMELTIGVAIGSSIQIAVGVIPALVIVGWIINQDLTLFFENFETIVLFISVLLVDILVSDGKSHWLEGAQLIALYLVIALAFWFTG</v>
      </c>
      <c r="AC2623" s="6" cm="1">
        <f t="array" ref="AC2623">SUMPRODUCT((LEN(AB2623)-LEN(SUBSTITUTE(AB2623,{"A";"C";"D";"E";"F";"G";"H";"I";"K";"L";"M";"N";"P";"Q";"R";"S";"T";"V";"W";"Y"},""))),{72.08;104.14;115.08;129.11;148.17;58.05;138.14;114.16;130.18;114.16;132.2;115.1;98.12;129.13;158.19;88.08;102.1;100.13;187.21;164.17})/1000</f>
        <v>41.76023</v>
      </c>
      <c r="AD2623" s="6">
        <f t="shared" si="80"/>
        <v>4.9833887043189367E-21</v>
      </c>
      <c r="AE2623" s="6">
        <f t="shared" si="81"/>
        <v>2.0810745847176079E-19</v>
      </c>
    </row>
    <row r="2624" spans="1:31" x14ac:dyDescent="0.2">
      <c r="A2624" t="s">
        <v>7397</v>
      </c>
      <c r="B2624" t="s">
        <v>7399</v>
      </c>
      <c r="C2624" t="s">
        <v>7398</v>
      </c>
      <c r="D2624">
        <v>8</v>
      </c>
      <c r="E2624">
        <v>8</v>
      </c>
      <c r="F2624" t="s">
        <v>58526</v>
      </c>
      <c r="G2624" t="s">
        <v>21110</v>
      </c>
      <c r="H2624" t="s">
        <v>43737</v>
      </c>
      <c r="I2624" t="s">
        <v>50791</v>
      </c>
      <c r="J2624" t="s">
        <v>50792</v>
      </c>
      <c r="K2624" t="s">
        <v>30362</v>
      </c>
      <c r="L2624" t="s">
        <v>50793</v>
      </c>
      <c r="M2624" t="s">
        <v>50794</v>
      </c>
      <c r="N2624" t="s">
        <v>50795</v>
      </c>
      <c r="O2624" t="s">
        <v>50796</v>
      </c>
      <c r="P2624" t="s">
        <v>24198</v>
      </c>
      <c r="Q2624" t="s">
        <v>50797</v>
      </c>
      <c r="R2624" t="s">
        <v>36563</v>
      </c>
      <c r="S2624" t="s">
        <v>18519</v>
      </c>
      <c r="T2624" t="s">
        <v>10398</v>
      </c>
      <c r="U2624" t="s">
        <v>50798</v>
      </c>
      <c r="V2624" t="s">
        <v>50799</v>
      </c>
      <c r="W2624" t="s">
        <v>50800</v>
      </c>
      <c r="X2624" t="s">
        <v>50801</v>
      </c>
      <c r="Z2624" t="str" cm="1">
        <f t="array" ref="Z2624">_xlfn.LET(_xlpm.raw,_xlfn.XLOOKUP(_xlfn.TEXTBEFORE(A2624,";",,,,A2624),_xlfn.ANCHORARRAY([2]summary!$O$4),_xlfn.CHOOSECOLS(_xlfn.ANCHORARRAY([2]summary!$K$4),1),""),IF(_xlpm.raw="","",_xlfn.TEXTAFTER(_xlfn.TEXTBEFORE(_xlpm.raw,"|",-1,,,_xlpm.raw),"tr|",,,,_xlfn.TEXTBEFORE(_xlpm.raw,"|",-1,,,_xlpm.raw))))</f>
        <v>A0A0K3CGS6</v>
      </c>
      <c r="AA2624">
        <f>_xlfn.XLOOKUP(Z2624,[1]!UniprotIFO[Entry],[1]!UniprotIFO[Mass],"")</f>
        <v>286485</v>
      </c>
      <c r="AB2624" t="str">
        <f>_xlfn.XLOOKUP(Z2624,[1]!UniprotIFO[Entry],[1]!UniprotIFO[Sequence],"")</f>
        <v>MPPPPPSSSSSTDNKRRRLSTQLSPASLRGPSPRPHSPLRDSHGSNGRGTAEDGREGPGAAEGGTLGLGIDSRLPAPSASSSTRRGSLNFANPSAAPAAELTSSVLLPPPSPTSALHPPHSHSHHHPPHHHHPHPHGTTRTAGGAGASDAPRPSKRPRLASHNSNETTSSGTGGTSVNWTVTPPVGSGSRASGSSAGSERVDSGSVSPGDEIRLDGYRDVQVLSTHYDDVVACRAISTARGDQRVALKFSLSGRPSVAAQFKAEAALLGKLRAAGISNITKVLARENGRYGLMLVVANDEFRMWSETYHLRNRPPAPYWTDPTALVRAIGNAIQLVRLVASIHKVGIVHASIRPTTVSNSNFGQVYLHDFSCSFASSLSASASEIETTPIRERGMKEESLPYLAPECSGRVGKTAGYQSDYYSVGATLYEVFTGQVPFVDATDPLEIVHAHIARRPPLMTTVDSSVPHALSLIVAKLLEKSPDARYQTSQGLIVDLERVKELVLAYSSPTPTHANSSSVTGSSENGRSGSGSGAVGREVSPMSASTTDLGHLGADFVPGSLDEAAYFRLPPASMLFGRDESIRALRDAFERVKTSTQPAVVVVKGNSGIGKTSLIETLRAPAAETRGHFTSVKFDQIKSPVPFFAITQSLSGLFRQLLSEPEAQLAVWRRRLTRALGKEARVIADVLPTLEQLFESGWLEKQPQVPVLNPQESEERFRGVVQKVLRAFARAGKPLVVVFDDLQWSTLSDLAFIRSLALLGSDEAEDPLSSKTTCPMLLLCVFRDNEVGPDHIVETDLLAKLPSPPLTVSLEPLNIANISSFISQALRNPSESSSSARSQSRTDRVDASIQRLSELILERTNGSPLFVAQLLKAFNAEGLFSFNFSRGAWEYDLDLIASKSVSTNVVELLQAQMGKYPAQTQAALKVAACLGNEELNAVTLAKAAGRTLEEISRDLQEAVQEGLMVPFGEVPVDPEQVATLEAQGVVPGSPNLRRRKSVIEGGKGVNMAVELLRPKLQRRKESVLQKPPVPETYRFFHDRCQQAAYALIPKTARSGLHYTIGQRLVAAFTEEEINDSVFDLVQQLNYGMDILATTEERDKLAYYNYLAGRKANSSTAFEAARNYLQIAWDLLGVGGWVGQYDLMSNVVELLVSVEYSLTDYGAAQEYVRVFLQHSRDTVAKLRVYAIAIRCASATGDSAKAIDVGREGLATVGHVFPETAEAAEALIVEVREKLALDVETVEHQRFTEVPLLVDPVAAGCQAILAALVPPVYFVRIDLLGALSSLSLRIAVENGFNDAGAFCLTLHAILVRAKFGQERESLAYGKAAISFFEKYGGSPLACPTYKVFSSHVAVWSTPFDDVFATFRQAVSYGIEYRDAEYLGFGCGELSSYSLLAGVSLSEIGSNIERYAVLVRKFRHELSTTYIGVVQQAVLCLLGRAANSLELDGEAFTLDDYHVCQERRYSLTILLFHMLRLMIAVFFGDSTRAKESIAIGRNHLSGGQGLIYPVFFQLFEAVTLYDEYDALSLEQRNHVCDAHVLMDDLAKAQPDNFLPLKLMLDAERKRVSGPAVEALPLYDEAIAAASTQRMAHLAACMNERAASCLGSIKLRAGYLIDAHALWAAWGCAPKVSKMEADYPLVFPTRPILPSAHQPIPASTPPLSVNVVQTGELGEASTKGSSSTDSTEQAVGSASSRAAEEIHSLHSWMNETKEQRHPSTGSHGSRSHSEHHDADMVSHSRSIDHSDIYARSQLATELDLRTIVTASSVISGELSVDGVVSKLLNLTLRTAGAEMCLLVLDKNGTLCAEAIARSESSEVQHLRRTDAIDSQPERYPCAVLNYVARSKEMVVNTLDALGESVQDPYLQARKPKSILCLALASQQRIIGVLYLENSQTTNAFTPDRLEILSLISGQAASTIEKARLVQDLKKTNQDLQRSQAALEASNRNLETKIADRTLELRHNNALLQAEVAEKERAQAEMRHAKEIAESATAMKSQFLANMSHEIRTPFNAVVALSSLLLETQLTPVQTDYVETIKNSSQELLVVINDILDYSKIELDHLELTYEPVHLRAVIESSMDMVAERAATKSVELALLIEEGDIYIMGDLARLRQIIVNLLSNAVKFCSDGEITVTASSRPADPDEKRQPRRWCSISVKDTGIGIAKENFGRLFRVFSQAEGAETSRNFGGTGLGLAISRKLARLMDGDLTVESELGVGSTFTVEWLAPASSAPEQDPYARNANRDLIGKRALIVDANATSRMVLSQLLTSFGLLPEAPAEHNNAFSMAIDAAQKKRPYDLVIVDAFLPSFAAQTLLRRLRQKGLDSPAIALTRMGSPIYEEMRQLDCKFLIKPIKRNRLHHTLRLVFPAGEASRVSSPAPGSPAFPTNLATRNPLAILVAEDNPINVKVISHLLKRMGYSCDVAEDGLAAVEKAQRKRYDLILMDLNMPRMDGLTATRRIIELMPDPVQRPSIVCLTANAMAEDRQKCLDAGADGYVSKPILVPELVSALNSASAKRAASYGPSPIPPAPSSGSGLPFELELPTSRLGRGSRKNSSGSNRSTSSKGTRSGPPSPSPEPSSNNGNGVAKASSPGGTVSHASAAVMAASGLQRIAKELEAERARSSPVSSDPKSPEPGSASAAQASPPPRDTMDQSEA</v>
      </c>
      <c r="AC2624" s="6" cm="1">
        <f t="array" ref="AC2624">SUMPRODUCT((LEN(AB2624)-LEN(SUBSTITUTE(AB2624,{"A";"C";"D";"E";"F";"G";"H";"I";"K";"L";"M";"N";"P";"Q";"R";"S";"T";"V";"W";"Y"},""))),{72.08;104.14;115.08;129.11;148.17;58.05;138.14;114.16;130.18;114.16;132.2;115.1;98.12;129.13;158.19;88.08;102.1;100.13;187.21;164.17})/1000</f>
        <v>289.09159000000005</v>
      </c>
      <c r="AD2624" s="6">
        <f t="shared" si="80"/>
        <v>1.3289036544850499E-20</v>
      </c>
      <c r="AE2624" s="6">
        <f t="shared" si="81"/>
        <v>3.8417487043189376E-18</v>
      </c>
    </row>
    <row r="2625" spans="1:31" x14ac:dyDescent="0.2">
      <c r="A2625" t="s">
        <v>7400</v>
      </c>
      <c r="B2625" t="s">
        <v>7402</v>
      </c>
      <c r="C2625" t="s">
        <v>7401</v>
      </c>
      <c r="D2625">
        <v>5</v>
      </c>
      <c r="E2625">
        <v>5</v>
      </c>
      <c r="F2625" t="s">
        <v>58527</v>
      </c>
      <c r="G2625" t="s">
        <v>50802</v>
      </c>
      <c r="H2625" t="s">
        <v>50803</v>
      </c>
      <c r="I2625" t="s">
        <v>26854</v>
      </c>
      <c r="J2625" t="s">
        <v>50804</v>
      </c>
      <c r="K2625" t="s">
        <v>20223</v>
      </c>
      <c r="L2625" t="s">
        <v>40479</v>
      </c>
      <c r="M2625" t="s">
        <v>21576</v>
      </c>
      <c r="N2625" t="s">
        <v>50805</v>
      </c>
      <c r="O2625" t="s">
        <v>50806</v>
      </c>
      <c r="P2625" t="s">
        <v>50807</v>
      </c>
      <c r="Q2625" t="s">
        <v>50808</v>
      </c>
      <c r="R2625" t="s">
        <v>50809</v>
      </c>
      <c r="S2625" t="s">
        <v>50810</v>
      </c>
      <c r="T2625" t="s">
        <v>50811</v>
      </c>
      <c r="U2625" t="s">
        <v>50812</v>
      </c>
      <c r="V2625" t="s">
        <v>50813</v>
      </c>
      <c r="W2625" t="s">
        <v>50814</v>
      </c>
      <c r="X2625" t="s">
        <v>48323</v>
      </c>
      <c r="Y2625" t="s">
        <v>59023</v>
      </c>
      <c r="Z2625" t="str" cm="1">
        <f t="array" ref="Z2625">_xlfn.LET(_xlpm.raw,_xlfn.XLOOKUP(_xlfn.TEXTBEFORE(A2625,";",,,,A2625),_xlfn.ANCHORARRAY([2]summary!$O$4),_xlfn.CHOOSECOLS(_xlfn.ANCHORARRAY([2]summary!$K$4),1),""),IF(_xlpm.raw="","",_xlfn.TEXTAFTER(_xlfn.TEXTBEFORE(_xlpm.raw,"|",-1,,,_xlpm.raw),"tr|",,,,_xlfn.TEXTBEFORE(_xlpm.raw,"|",-1,,,_xlpm.raw))))</f>
        <v>A0A0K3CK80</v>
      </c>
      <c r="AA2625">
        <f>_xlfn.XLOOKUP(Z2625,[1]!UniprotIFO[Entry],[1]!UniprotIFO[Mass],"")</f>
        <v>10960</v>
      </c>
      <c r="AB2625" t="str">
        <f>_xlfn.XLOOKUP(Z2625,[1]!UniprotIFO[Entry],[1]!UniprotIFO[Sequence],"")</f>
        <v>MASKSKTVLVQPINVIFKHLQQGTRVQLWLFDNLEQRLEGKILGFDEFMNVVLDDAEEVWVKDTKTKKTGDRQQLGRLLLKGENITLISPVPSPRA</v>
      </c>
      <c r="AC2625" s="6" cm="1">
        <f t="array" ref="AC2625">SUMPRODUCT((LEN(AB2625)-LEN(SUBSTITUTE(AB2625,{"A";"C";"D";"E";"F";"G";"H";"I";"K";"L";"M";"N";"P";"Q";"R";"S";"T";"V";"W";"Y"},""))),{72.08;104.14;115.08;129.11;148.17;58.05;138.14;114.16;130.18;114.16;132.2;115.1;98.12;129.13;158.19;88.08;102.1;100.13;187.21;164.17})/1000</f>
        <v>11.03965</v>
      </c>
      <c r="AD2625" s="6">
        <f t="shared" si="80"/>
        <v>8.3056478405315615E-21</v>
      </c>
      <c r="AE2625" s="6">
        <f t="shared" si="81"/>
        <v>9.1691445182724254E-20</v>
      </c>
    </row>
    <row r="2626" spans="1:31" x14ac:dyDescent="0.2">
      <c r="A2626" t="s">
        <v>7403</v>
      </c>
      <c r="B2626" t="s">
        <v>7405</v>
      </c>
      <c r="C2626" t="s">
        <v>7404</v>
      </c>
      <c r="D2626">
        <v>15</v>
      </c>
      <c r="E2626">
        <v>15</v>
      </c>
      <c r="F2626" t="s">
        <v>58528</v>
      </c>
      <c r="G2626" t="s">
        <v>50815</v>
      </c>
      <c r="H2626" t="s">
        <v>36959</v>
      </c>
      <c r="I2626" t="s">
        <v>50816</v>
      </c>
      <c r="J2626" t="s">
        <v>50817</v>
      </c>
      <c r="K2626" t="s">
        <v>50818</v>
      </c>
      <c r="L2626" t="s">
        <v>34614</v>
      </c>
      <c r="M2626" t="s">
        <v>20263</v>
      </c>
      <c r="N2626" t="s">
        <v>36109</v>
      </c>
      <c r="O2626" t="s">
        <v>50819</v>
      </c>
      <c r="P2626" t="s">
        <v>50820</v>
      </c>
      <c r="Q2626" t="s">
        <v>50821</v>
      </c>
      <c r="R2626" t="s">
        <v>50822</v>
      </c>
      <c r="S2626" t="s">
        <v>50823</v>
      </c>
      <c r="T2626" t="s">
        <v>50824</v>
      </c>
      <c r="U2626" t="s">
        <v>50825</v>
      </c>
      <c r="V2626" t="s">
        <v>50826</v>
      </c>
      <c r="W2626" t="s">
        <v>48813</v>
      </c>
      <c r="X2626" t="s">
        <v>50827</v>
      </c>
      <c r="Y2626" t="s">
        <v>59225</v>
      </c>
      <c r="Z2626" t="str" cm="1">
        <f t="array" ref="Z2626">_xlfn.LET(_xlpm.raw,_xlfn.XLOOKUP(_xlfn.TEXTBEFORE(A2626,";",,,,A2626),_xlfn.ANCHORARRAY([2]summary!$O$4),_xlfn.CHOOSECOLS(_xlfn.ANCHORARRAY([2]summary!$K$4),1),""),IF(_xlpm.raw="","",_xlfn.TEXTAFTER(_xlfn.TEXTBEFORE(_xlpm.raw,"|",-1,,,_xlpm.raw),"tr|",,,,_xlfn.TEXTBEFORE(_xlpm.raw,"|",-1,,,_xlpm.raw))))</f>
        <v>A0A2T0A1Z3</v>
      </c>
      <c r="AA2626">
        <f>_xlfn.XLOOKUP(Z2626,[1]!UniprotIFO[Entry],[1]!UniprotIFO[Mass],"")</f>
        <v>84252</v>
      </c>
      <c r="AB2626" t="str">
        <f>_xlfn.XLOOKUP(Z2626,[1]!UniprotIFO[Entry],[1]!UniprotIFO[Sequence],"")</f>
        <v>MSYTGDGMPQTARPTHLNAKLAQLEGFTTRVPLDGDKHVSVFSQAPVDNLDTSVRAGPRGPTSIDDPVARERISHFDHERIPERVVHARGVGAHGVFKLHTSLSDYTTAQVLTETGTETPVFVRFSTVLGQNGAAETAREVRGFATKFYTKSGNWDIVGNNIPVFFIQDGIKFVDLIHSGKPEPQVHLPQAQTAHDSFWDFISLTPESVFMSLFSLSDYTIPRSYRMLKGFGVNTFVLVNKDGKRTFVKYHWKPHLGQHGLVWDECLKLGGQDPDYLRRDLADAIEAGAYPKYELGVQLISEEQELTFDFDILDCTKLVPEELVPITWVGTMELNRNPTNYFAETEQVAFCTSNIVPGMDYSNDPMLQLRNFSYFDTQISRLGGVNFNELPINRSVCPFISTIRDGQHQERIMAGPNYYPNRFQTPNAGTEHGKGQNYAHNDAAIAEATKPKEGFLTPAPYKVEGTRGRLRPARFDNHYSQAQLFWNSMSDVEKEHIIEAAIFELGRCDDREIQRRNILRWNNVDHNLALAVASAFDIDVPEPEIKNHGKKTDGENSLSLLSANNPSSAVGRRIAVFALDGFDSLQVSGMIAAITALGSIPNVVGSRKGPCYPRGTKKGDSGASGVINSNFTLETARSTLFDGLFIPDGDENFVKELSSGRGLHWIREAFAHFKTIGAVGASVPVFAHKALPGITDYKADLSKAYSSKNGVVLAENLAGDEATLWQKIKGAKDLTGFGAEFVDALSKHRHWYREGAKDVAF</v>
      </c>
      <c r="AC2626" s="6" cm="1">
        <f t="array" ref="AC2626">SUMPRODUCT((LEN(AB2626)-LEN(SUBSTITUTE(AB2626,{"A";"C";"D";"E";"F";"G";"H";"I";"K";"L";"M";"N";"P";"Q";"R";"S";"T";"V";"W";"Y"},""))),{72.08;104.14;115.08;129.11;148.17;58.05;138.14;114.16;130.18;114.16;132.2;115.1;98.12;129.13;158.19;88.08;102.1;100.13;187.21;164.17})/1000</f>
        <v>84.980649999999997</v>
      </c>
      <c r="AD2626" s="6">
        <f t="shared" si="80"/>
        <v>2.4916943521594686E-20</v>
      </c>
      <c r="AE2626" s="6">
        <f t="shared" si="81"/>
        <v>2.1174580564784054E-18</v>
      </c>
    </row>
    <row r="2627" spans="1:31" x14ac:dyDescent="0.2">
      <c r="A2627" t="s">
        <v>7406</v>
      </c>
      <c r="B2627" t="s">
        <v>7408</v>
      </c>
      <c r="C2627" t="s">
        <v>7407</v>
      </c>
      <c r="D2627">
        <v>7</v>
      </c>
      <c r="E2627">
        <v>7</v>
      </c>
      <c r="F2627" t="s">
        <v>58529</v>
      </c>
      <c r="G2627" t="s">
        <v>50828</v>
      </c>
      <c r="H2627" t="s">
        <v>50829</v>
      </c>
      <c r="I2627" t="s">
        <v>50830</v>
      </c>
      <c r="J2627" t="s">
        <v>50831</v>
      </c>
      <c r="K2627" t="s">
        <v>50832</v>
      </c>
      <c r="L2627" t="s">
        <v>50833</v>
      </c>
      <c r="M2627" t="s">
        <v>37725</v>
      </c>
      <c r="N2627" t="s">
        <v>50834</v>
      </c>
      <c r="O2627" t="s">
        <v>19041</v>
      </c>
      <c r="P2627" t="s">
        <v>44943</v>
      </c>
      <c r="Q2627" t="s">
        <v>50835</v>
      </c>
      <c r="R2627" t="s">
        <v>50836</v>
      </c>
      <c r="S2627" t="s">
        <v>50837</v>
      </c>
      <c r="T2627" t="s">
        <v>50838</v>
      </c>
      <c r="U2627" t="s">
        <v>50839</v>
      </c>
      <c r="V2627" t="s">
        <v>50840</v>
      </c>
      <c r="W2627" t="s">
        <v>50841</v>
      </c>
      <c r="X2627" t="s">
        <v>50842</v>
      </c>
      <c r="Y2627" t="s">
        <v>59321</v>
      </c>
      <c r="Z2627" t="str" cm="1">
        <f t="array" ref="Z2627">_xlfn.LET(_xlpm.raw,_xlfn.XLOOKUP(_xlfn.TEXTBEFORE(A2627,";",,,,A2627),_xlfn.ANCHORARRAY([2]summary!$O$4),_xlfn.CHOOSECOLS(_xlfn.ANCHORARRAY([2]summary!$K$4),1),""),IF(_xlpm.raw="","",_xlfn.TEXTAFTER(_xlfn.TEXTBEFORE(_xlpm.raw,"|",-1,,,_xlpm.raw),"tr|",,,,_xlfn.TEXTBEFORE(_xlpm.raw,"|",-1,,,_xlpm.raw))))</f>
        <v>A0A2T0A7N3</v>
      </c>
      <c r="AA2627">
        <f>_xlfn.XLOOKUP(Z2627,[1]!UniprotIFO[Entry],[1]!UniprotIFO[Mass],"")</f>
        <v>37553</v>
      </c>
      <c r="AB2627" t="str">
        <f>_xlfn.XLOOKUP(Z2627,[1]!UniprotIFO[Entry],[1]!UniprotIFO[Sequence],"")</f>
        <v>MALPAVDEDAPLVTPSPQSFDVVKHFGALLERDDPMPAPVAAMEALAELVSRSDSSTIQELLALLRQASAQIAASSFNPVSAQSGTSLFLRFLTLQRPPPEMSFREFKAELVSRAREFVRDSGKCRATIAAHMSNFIQDGNTLLRVVIQALLYAAQTQKKRFQVYVTESRPFGLGLKTHAVLTEAGIPCIVVLDSAVAYIMSKCDLAVVGAEAVCESGGLVNFIGGYQMAIAAKAMGKPFYALAESFKFTRLFPLSQYDIPSSLPSAPLAFPEFDDPVSTKSTSVPPTPVRPMIHSKMPEALEMSDEATRHNPILDYTTPDHITLIVSDIGVMTPSGVSDALLAVYAE</v>
      </c>
      <c r="AC2627" s="6" cm="1">
        <f t="array" ref="AC2627">SUMPRODUCT((LEN(AB2627)-LEN(SUBSTITUTE(AB2627,{"A";"C";"D";"E";"F";"G";"H";"I";"K";"L";"M";"N";"P";"Q";"R";"S";"T";"V";"W";"Y"},""))),{72.08;104.14;115.08;129.11;148.17;58.05;138.14;114.16;130.18;114.16;132.2;115.1;98.12;129.13;158.19;88.08;102.1;100.13;187.21;164.17})/1000</f>
        <v>37.874029999999998</v>
      </c>
      <c r="AD2627" s="6">
        <f t="shared" si="80"/>
        <v>1.1627906976744185E-20</v>
      </c>
      <c r="AE2627" s="6">
        <f t="shared" si="81"/>
        <v>4.4039569767441852E-19</v>
      </c>
    </row>
    <row r="2628" spans="1:31" x14ac:dyDescent="0.2">
      <c r="A2628" t="s">
        <v>7409</v>
      </c>
      <c r="B2628" t="s">
        <v>7410</v>
      </c>
      <c r="C2628" t="s">
        <v>4794</v>
      </c>
      <c r="D2628">
        <v>6</v>
      </c>
      <c r="E2628">
        <v>6</v>
      </c>
      <c r="F2628" t="s">
        <v>58530</v>
      </c>
      <c r="G2628" t="s">
        <v>50843</v>
      </c>
      <c r="H2628" t="s">
        <v>50844</v>
      </c>
      <c r="I2628" t="s">
        <v>50845</v>
      </c>
      <c r="J2628" t="s">
        <v>50846</v>
      </c>
      <c r="K2628" t="s">
        <v>50847</v>
      </c>
      <c r="L2628" t="s">
        <v>40190</v>
      </c>
      <c r="M2628" t="s">
        <v>50848</v>
      </c>
      <c r="N2628" t="s">
        <v>50849</v>
      </c>
      <c r="O2628" t="s">
        <v>50850</v>
      </c>
      <c r="P2628" t="s">
        <v>50851</v>
      </c>
      <c r="Q2628" t="s">
        <v>31446</v>
      </c>
      <c r="R2628" t="s">
        <v>20679</v>
      </c>
      <c r="S2628" t="s">
        <v>50852</v>
      </c>
      <c r="T2628" t="s">
        <v>50853</v>
      </c>
      <c r="U2628" t="s">
        <v>50854</v>
      </c>
      <c r="V2628" t="s">
        <v>50855</v>
      </c>
      <c r="W2628" t="s">
        <v>50856</v>
      </c>
      <c r="X2628" t="s">
        <v>50857</v>
      </c>
      <c r="Y2628" t="s">
        <v>58882</v>
      </c>
      <c r="Z2628" t="str" cm="1">
        <f t="array" ref="Z2628">_xlfn.LET(_xlpm.raw,_xlfn.XLOOKUP(_xlfn.TEXTBEFORE(A2628,";",,,,A2628),_xlfn.ANCHORARRAY([2]summary!$O$4),_xlfn.CHOOSECOLS(_xlfn.ANCHORARRAY([2]summary!$K$4),1),""),IF(_xlpm.raw="","",_xlfn.TEXTAFTER(_xlfn.TEXTBEFORE(_xlpm.raw,"|",-1,,,_xlpm.raw),"tr|",,,,_xlfn.TEXTBEFORE(_xlpm.raw,"|",-1,,,_xlpm.raw))))</f>
        <v>A0A0K3CES0</v>
      </c>
      <c r="AA2628">
        <f>_xlfn.XLOOKUP(Z2628,[1]!UniprotIFO[Entry],[1]!UniprotIFO[Mass],"")</f>
        <v>39164</v>
      </c>
      <c r="AB2628" t="str">
        <f>_xlfn.XLOOKUP(Z2628,[1]!UniprotIFO[Entry],[1]!UniprotIFO[Sequence],"")</f>
        <v>MADGIPLDPWQQITLSRQQVEAYLTRIQLPLSTLDEPPSHPLLAKLMQSQLENIPKDTTPMHVEDWDGPSKPIKLSSVLKMPEGVEAFDRIVTENKGAFCFAVNPTFAAFLRFFGFRVSELVGRTFKSLGNDPRTHPDGWKWGTLTHELMIADWEGSDARYLVDAAWGPWGCPVPAKLSNGETVLGLNEYEAFKIVNEQLPLSPHQTPPIDTMPGWTFYRFIPPPNTPLSLPITDSTPGYWSPQFHFHLLSIPLLDYRLLHHFSATHEVGSFYAFWLVTRLLPGTGGARRSMMFAEKEGQDVRRAKVYTTGGHEGKGSLDGRNVEWVSMETGPMREYLEREFGYKF</v>
      </c>
      <c r="AC2628" s="6" cm="1">
        <f t="array" ref="AC2628">SUMPRODUCT((LEN(AB2628)-LEN(SUBSTITUTE(AB2628,{"A";"C";"D";"E";"F";"G";"H";"I";"K";"L";"M";"N";"P";"Q";"R";"S";"T";"V";"W";"Y"},""))),{72.08;104.14;115.08;129.11;148.17;58.05;138.14;114.16;130.18;114.16;132.2;115.1;98.12;129.13;158.19;88.08;102.1;100.13;187.21;164.17})/1000</f>
        <v>39.483249999999991</v>
      </c>
      <c r="AD2628" s="6">
        <f t="shared" si="80"/>
        <v>9.9667774086378735E-21</v>
      </c>
      <c r="AE2628" s="6">
        <f t="shared" si="81"/>
        <v>3.9352076411960121E-19</v>
      </c>
    </row>
    <row r="2629" spans="1:31" x14ac:dyDescent="0.2">
      <c r="A2629" t="s">
        <v>7411</v>
      </c>
      <c r="B2629" t="s">
        <v>7413</v>
      </c>
      <c r="C2629" t="s">
        <v>7412</v>
      </c>
      <c r="D2629">
        <v>9</v>
      </c>
      <c r="E2629">
        <v>9</v>
      </c>
      <c r="F2629" t="s">
        <v>58531</v>
      </c>
      <c r="G2629" t="s">
        <v>44291</v>
      </c>
      <c r="H2629" t="s">
        <v>50858</v>
      </c>
      <c r="I2629" t="s">
        <v>50859</v>
      </c>
      <c r="J2629" t="s">
        <v>30355</v>
      </c>
      <c r="K2629" t="s">
        <v>50860</v>
      </c>
      <c r="L2629" t="s">
        <v>50861</v>
      </c>
      <c r="M2629" t="s">
        <v>50862</v>
      </c>
      <c r="N2629" t="s">
        <v>50863</v>
      </c>
      <c r="O2629" t="s">
        <v>50864</v>
      </c>
      <c r="P2629" t="s">
        <v>50865</v>
      </c>
      <c r="Q2629" t="s">
        <v>50866</v>
      </c>
      <c r="R2629" t="s">
        <v>50867</v>
      </c>
      <c r="S2629" t="s">
        <v>50868</v>
      </c>
      <c r="T2629" t="s">
        <v>24945</v>
      </c>
      <c r="U2629" t="s">
        <v>50869</v>
      </c>
      <c r="V2629" t="s">
        <v>50870</v>
      </c>
      <c r="W2629" t="s">
        <v>50871</v>
      </c>
      <c r="X2629" t="s">
        <v>50872</v>
      </c>
      <c r="Y2629" t="s">
        <v>59497</v>
      </c>
      <c r="Z2629" t="str" cm="1">
        <f t="array" ref="Z2629">_xlfn.LET(_xlpm.raw,_xlfn.XLOOKUP(_xlfn.TEXTBEFORE(A2629,";",,,,A2629),_xlfn.ANCHORARRAY([2]summary!$O$4),_xlfn.CHOOSECOLS(_xlfn.ANCHORARRAY([2]summary!$K$4),1),""),IF(_xlpm.raw="","",_xlfn.TEXTAFTER(_xlfn.TEXTBEFORE(_xlpm.raw,"|",-1,,,_xlpm.raw),"tr|",,,,_xlfn.TEXTBEFORE(_xlpm.raw,"|",-1,,,_xlpm.raw))))</f>
        <v>A0A0K3CL07</v>
      </c>
      <c r="AA2629">
        <f>_xlfn.XLOOKUP(Z2629,[1]!UniprotIFO[Entry],[1]!UniprotIFO[Mass],"")</f>
        <v>42603</v>
      </c>
      <c r="AB2629" t="str">
        <f>_xlfn.XLOOKUP(Z2629,[1]!UniprotIFO[Entry],[1]!UniprotIFO[Sequence],"")</f>
        <v>MRLPTLLLPLTLLSLASPVLGWGAAGHEIVATLSEIHLHPLILSYIRSSSSGLLPPWSKGHLAPLASWADRIKGLPEYRGWSNGLHYTGWKGDRPPEVCGWPERMEQRKEGGEGGWNSEHDVLRAVGNYSQRLQDNPHDWPSFNFLIHFLGDIHQPLHLTSRERGGNGDPVLWEGRVSNMHSVWDGLLIARALREQKNYTRALPSKQIEDALTGRIYDPYIRLLLWEGVRSWWRTSLPSWFACTSTSSTLSPPFDQLRLNTGAAEVVCPFSWATETHRITCEMGFPEGYEMERKPLEEIGGRSEFYTKIRNSLTLERLLTQAGLRLAALLNTLLRPYAEEWALTNAPELLYEHLVSVEGAEGVEGLVNLRWMEEGW</v>
      </c>
      <c r="AC2629" s="6" cm="1">
        <f t="array" ref="AC2629">SUMPRODUCT((LEN(AB2629)-LEN(SUBSTITUTE(AB2629,{"A";"C";"D";"E";"F";"G";"H";"I";"K";"L";"M";"N";"P";"Q";"R";"S";"T";"V";"W";"Y"},""))),{72.08;104.14;115.08;129.11;148.17;58.05;138.14;114.16;130.18;114.16;132.2;115.1;98.12;129.13;158.19;88.08;102.1;100.13;187.21;164.17})/1000</f>
        <v>42.953050000000005</v>
      </c>
      <c r="AD2629" s="6">
        <f t="shared" ref="AD2629:AD2692" si="82">1000*E2629/(6.02E+23)</f>
        <v>1.4950166112956811E-20</v>
      </c>
      <c r="AE2629" s="6">
        <f t="shared" ref="AE2629:AE2692" si="83">AD2629*AC2629</f>
        <v>6.4215523255813962E-19</v>
      </c>
    </row>
    <row r="2630" spans="1:31" x14ac:dyDescent="0.2">
      <c r="A2630" t="s">
        <v>7414</v>
      </c>
      <c r="B2630" t="s">
        <v>7416</v>
      </c>
      <c r="C2630" t="s">
        <v>7415</v>
      </c>
      <c r="D2630">
        <v>4</v>
      </c>
      <c r="E2630">
        <v>4</v>
      </c>
      <c r="F2630" t="s">
        <v>58532</v>
      </c>
      <c r="G2630" t="s">
        <v>50873</v>
      </c>
      <c r="H2630" t="s">
        <v>50874</v>
      </c>
      <c r="I2630" t="s">
        <v>50875</v>
      </c>
      <c r="J2630" t="s">
        <v>50876</v>
      </c>
      <c r="K2630" t="s">
        <v>50877</v>
      </c>
      <c r="L2630" t="s">
        <v>48949</v>
      </c>
      <c r="M2630" t="s">
        <v>50878</v>
      </c>
      <c r="N2630" t="s">
        <v>50879</v>
      </c>
      <c r="O2630" t="s">
        <v>50880</v>
      </c>
      <c r="P2630" t="s">
        <v>28296</v>
      </c>
      <c r="Q2630" t="s">
        <v>50881</v>
      </c>
      <c r="R2630" t="s">
        <v>50882</v>
      </c>
      <c r="S2630" t="s">
        <v>50883</v>
      </c>
      <c r="T2630" t="s">
        <v>50884</v>
      </c>
      <c r="U2630" t="s">
        <v>50885</v>
      </c>
      <c r="V2630" t="s">
        <v>26186</v>
      </c>
      <c r="W2630" t="s">
        <v>50886</v>
      </c>
      <c r="X2630" t="s">
        <v>50887</v>
      </c>
      <c r="Z2630" t="str" cm="1">
        <f t="array" ref="Z2630">_xlfn.LET(_xlpm.raw,_xlfn.XLOOKUP(_xlfn.TEXTBEFORE(A2630,";",,,,A2630),_xlfn.ANCHORARRAY([2]summary!$O$4),_xlfn.CHOOSECOLS(_xlfn.ANCHORARRAY([2]summary!$K$4),1),""),IF(_xlpm.raw="","",_xlfn.TEXTAFTER(_xlfn.TEXTBEFORE(_xlpm.raw,"|",-1,,,_xlpm.raw),"tr|",,,,_xlfn.TEXTBEFORE(_xlpm.raw,"|",-1,,,_xlpm.raw))))</f>
        <v>A0A061ALZ7</v>
      </c>
      <c r="AA2630">
        <f>_xlfn.XLOOKUP(Z2630,[1]!UniprotIFO[Entry],[1]!UniprotIFO[Mass],"")</f>
        <v>39242</v>
      </c>
      <c r="AB2630" t="str">
        <f>_xlfn.XLOOKUP(Z2630,[1]!UniprotIFO[Entry],[1]!UniprotIFO[Sequence],"")</f>
        <v>MNFFRPSGSKTKAPPDLVRSLREAIYKLDSPQVGPEQKRKANEDISKYLFQMKVLLYGDGETEPQPEIIAQLAQEVYANDLLQLLVHNIWRFEFEARKDVSQIFNNLLRRQIGTRWPTVEHLSAKEETIFAALKGYENADVALNTGMILRAMLRHEPLARILLYSDKFYNFIDYIEQTTFGIACDAQANFRETLTRHKPMVAEYLDENYDQFFSHYSLLVQSSNYVTKRQSLKLLGEILLDRTNFKVMTRYIANEENLKVMMNLLKDRSKNIQFEAFHVFKIFVANPKKPPQIEAILRRNKDKLIAFLRNFHNDRDDEQFNDEKSFLLQQIEAL</v>
      </c>
      <c r="AC2630" s="6" cm="1">
        <f t="array" ref="AC2630">SUMPRODUCT((LEN(AB2630)-LEN(SUBSTITUTE(AB2630,{"A";"C";"D";"E";"F";"G";"H";"I";"K";"L";"M";"N";"P";"Q";"R";"S";"T";"V";"W";"Y"},""))),{72.08;104.14;115.08;129.11;148.17;58.05;138.14;114.16;130.18;114.16;132.2;115.1;98.12;129.13;158.19;88.08;102.1;100.13;187.21;164.17})/1000</f>
        <v>39.558619999999998</v>
      </c>
      <c r="AD2630" s="6">
        <f t="shared" si="82"/>
        <v>6.6445182724252495E-21</v>
      </c>
      <c r="AE2630" s="6">
        <f t="shared" si="83"/>
        <v>2.6284797342192692E-19</v>
      </c>
    </row>
    <row r="2631" spans="1:31" x14ac:dyDescent="0.2">
      <c r="A2631" t="s">
        <v>7417</v>
      </c>
      <c r="B2631" t="s">
        <v>7419</v>
      </c>
      <c r="C2631" t="s">
        <v>7418</v>
      </c>
      <c r="D2631">
        <v>37</v>
      </c>
      <c r="E2631">
        <v>31</v>
      </c>
      <c r="F2631" t="s">
        <v>56199</v>
      </c>
      <c r="G2631" t="s">
        <v>50888</v>
      </c>
      <c r="H2631" t="s">
        <v>50889</v>
      </c>
      <c r="I2631" t="s">
        <v>50890</v>
      </c>
      <c r="J2631" t="s">
        <v>50891</v>
      </c>
      <c r="K2631" t="s">
        <v>50892</v>
      </c>
      <c r="L2631" t="s">
        <v>50893</v>
      </c>
      <c r="M2631" t="s">
        <v>50894</v>
      </c>
      <c r="N2631" t="s">
        <v>50895</v>
      </c>
      <c r="O2631" t="s">
        <v>50896</v>
      </c>
      <c r="P2631" t="s">
        <v>50897</v>
      </c>
      <c r="Q2631" t="s">
        <v>50898</v>
      </c>
      <c r="R2631" t="s">
        <v>50899</v>
      </c>
      <c r="S2631" t="s">
        <v>40542</v>
      </c>
      <c r="T2631" t="s">
        <v>50900</v>
      </c>
      <c r="U2631" t="s">
        <v>50901</v>
      </c>
      <c r="V2631" t="s">
        <v>50902</v>
      </c>
      <c r="W2631" t="s">
        <v>50903</v>
      </c>
      <c r="X2631" t="s">
        <v>50904</v>
      </c>
      <c r="Y2631" t="s">
        <v>58882</v>
      </c>
      <c r="Z2631" t="str" cm="1">
        <f t="array" ref="Z2631">_xlfn.LET(_xlpm.raw,_xlfn.XLOOKUP(_xlfn.TEXTBEFORE(A2631,";",,,,A2631),_xlfn.ANCHORARRAY([2]summary!$O$4),_xlfn.CHOOSECOLS(_xlfn.ANCHORARRAY([2]summary!$K$4),1),""),IF(_xlpm.raw="","",_xlfn.TEXTAFTER(_xlfn.TEXTBEFORE(_xlpm.raw,"|",-1,,,_xlpm.raw),"tr|",,,,_xlfn.TEXTBEFORE(_xlpm.raw,"|",-1,,,_xlpm.raw))))</f>
        <v>A0A2T0A7S1</v>
      </c>
      <c r="AA2631">
        <f>_xlfn.XLOOKUP(Z2631,[1]!UniprotIFO[Entry],[1]!UniprotIFO[Mass],"")</f>
        <v>74807</v>
      </c>
      <c r="AB2631" t="str">
        <f>_xlfn.XLOOKUP(Z2631,[1]!UniprotIFO[Entry],[1]!UniprotIFO[Sequence],"")</f>
        <v>MPFQPNDNDQKAINTIRTLALDTVNKANSGHPGAPMGMAPVAHVLFSRFFQCNPQNPHWVNRDRFVLSNGHACALQYVLLHLLGYKVSIDDLKQFRQLESITPGHPELGVTEGIEVTTGPLGQGFANAIGLAIAQAHLGAVFNKDGYSLFDNYTYMFTGDGCLMEGVSAEAASLAGHLKLGNLIAIYDDNQISIDGSTAIAFTEDVGKRFEAYDWQVLHVENGNDDLKAISDAIEQAKAEKNKPTLIRLKTTIGYGSRDQGTHGVHGNPLKADDTVEIKKKFGFDPEQFFVVPDETKKIYSDIAQRGAEAEKKWQAQFNEYEQKFPEEAKDIKRRIDGKLPDGWEKALPEFKPSDDAVASRKLSEMILAKLSTVVPELVSGSADLTPSNLTRWKNAVDFQPKENGLGDYTGRYIRYGVREHGMGAIANGIAAYGGNLVIPAIGTFLNFVSYAAGAVRLAALSHLRVIWVATHDSIGLGEDGPTHQPIETVAHFRALPNCNVWRPADGNETSASYYVAMTSTHTPSILCLTRQNLPQLAGSSIEKASKGGYVLHEVENADVTLVATGSEVAIAVEAAELLEKQGLKARVSSLPCWEVFRAQSQEYKLSVLPDGAPIVSVEAYTTFGWAEFSHAAVGIDRFGASGPARDVYAKFGLTGKDIARRAQKTIQYYKDLGHPVYSPLSTAIHA</v>
      </c>
      <c r="AC2631" s="6" cm="1">
        <f t="array" ref="AC2631">SUMPRODUCT((LEN(AB2631)-LEN(SUBSTITUTE(AB2631,{"A";"C";"D";"E";"F";"G";"H";"I";"K";"L";"M";"N";"P";"Q";"R";"S";"T";"V";"W";"Y"},""))),{72.08;104.14;115.08;129.11;148.17;58.05;138.14;114.16;130.18;114.16;132.2;115.1;98.12;129.13;158.19;88.08;102.1;100.13;187.21;164.17})/1000</f>
        <v>75.461609999999979</v>
      </c>
      <c r="AD2631" s="6">
        <f t="shared" si="82"/>
        <v>5.1495016611295684E-20</v>
      </c>
      <c r="AE2631" s="6">
        <f t="shared" si="83"/>
        <v>3.8858968604651154E-18</v>
      </c>
    </row>
    <row r="2632" spans="1:31" x14ac:dyDescent="0.2">
      <c r="A2632" t="s">
        <v>7420</v>
      </c>
      <c r="B2632" t="s">
        <v>7422</v>
      </c>
      <c r="C2632" t="s">
        <v>7421</v>
      </c>
      <c r="D2632">
        <v>2</v>
      </c>
      <c r="E2632">
        <v>2</v>
      </c>
      <c r="F2632" t="s">
        <v>58533</v>
      </c>
      <c r="G2632" t="s">
        <v>19674</v>
      </c>
      <c r="H2632" t="s">
        <v>50905</v>
      </c>
      <c r="I2632" t="s">
        <v>42976</v>
      </c>
      <c r="J2632" t="s">
        <v>21085</v>
      </c>
      <c r="K2632" t="s">
        <v>50906</v>
      </c>
      <c r="L2632" t="s">
        <v>50907</v>
      </c>
      <c r="M2632" t="s">
        <v>50908</v>
      </c>
      <c r="N2632" t="s">
        <v>15025</v>
      </c>
      <c r="O2632" t="s">
        <v>46993</v>
      </c>
      <c r="P2632" t="s">
        <v>20723</v>
      </c>
      <c r="Q2632" t="s">
        <v>50909</v>
      </c>
      <c r="R2632" t="s">
        <v>50910</v>
      </c>
      <c r="S2632" t="s">
        <v>15690</v>
      </c>
      <c r="T2632" t="s">
        <v>50911</v>
      </c>
      <c r="U2632" t="s">
        <v>50912</v>
      </c>
      <c r="V2632" t="s">
        <v>31160</v>
      </c>
      <c r="W2632" t="s">
        <v>50913</v>
      </c>
      <c r="X2632" t="s">
        <v>26232</v>
      </c>
      <c r="Z2632" t="str" cm="1">
        <f t="array" ref="Z2632">_xlfn.LET(_xlpm.raw,_xlfn.XLOOKUP(_xlfn.TEXTBEFORE(A2632,";",,,,A2632),_xlfn.ANCHORARRAY([2]summary!$O$4),_xlfn.CHOOSECOLS(_xlfn.ANCHORARRAY([2]summary!$K$4),1),""),IF(_xlpm.raw="","",_xlfn.TEXTAFTER(_xlfn.TEXTBEFORE(_xlpm.raw,"|",-1,,,_xlpm.raw),"tr|",,,,_xlfn.TEXTBEFORE(_xlpm.raw,"|",-1,,,_xlpm.raw))))</f>
        <v>A0A0K3CIC2</v>
      </c>
      <c r="AA2632">
        <f>_xlfn.XLOOKUP(Z2632,[1]!UniprotIFO[Entry],[1]!UniprotIFO[Mass],"")</f>
        <v>22345</v>
      </c>
      <c r="AB2632" t="str">
        <f>_xlfn.XLOOKUP(Z2632,[1]!UniprotIFO[Entry],[1]!UniprotIFO[Sequence],"")</f>
        <v>MSVRTALAQTVRSSATRAPARRPLSHRLASSSAPPPPAPTAAEQHAARQLDWPTYLSLRKSQRVYGLVASIPTTLIGFSAGAGYFATIESDPGDLIFGIEPVYAYGLATLSCVGLGWLAGPTVGGALWRLTHRNVAKAMEAKDKDFFRHISRWRADPSRQSATNPAPDYYAEKVGSLRQYRSWLRDQNIFRRKAAFGSKDEAVL</v>
      </c>
      <c r="AC2632" s="6" cm="1">
        <f t="array" ref="AC2632">SUMPRODUCT((LEN(AB2632)-LEN(SUBSTITUTE(AB2632,{"A";"C";"D";"E";"F";"G";"H";"I";"K";"L";"M";"N";"P";"Q";"R";"S";"T";"V";"W";"Y"},""))),{72.08;104.14;115.08;129.11;148.17;58.05;138.14;114.16;130.18;114.16;132.2;115.1;98.12;129.13;158.19;88.08;102.1;100.13;187.21;164.17})/1000</f>
        <v>22.543269999999996</v>
      </c>
      <c r="AD2632" s="6">
        <f t="shared" si="82"/>
        <v>3.3222591362126247E-21</v>
      </c>
      <c r="AE2632" s="6">
        <f t="shared" si="83"/>
        <v>7.4894584717607958E-20</v>
      </c>
    </row>
    <row r="2633" spans="1:31" x14ac:dyDescent="0.2">
      <c r="A2633" t="s">
        <v>7423</v>
      </c>
      <c r="B2633" t="s">
        <v>7424</v>
      </c>
      <c r="C2633" t="s">
        <v>446</v>
      </c>
      <c r="D2633">
        <v>10</v>
      </c>
      <c r="E2633">
        <v>10</v>
      </c>
      <c r="F2633" t="s">
        <v>58534</v>
      </c>
      <c r="G2633" t="s">
        <v>50914</v>
      </c>
      <c r="H2633" t="s">
        <v>50915</v>
      </c>
      <c r="I2633" t="s">
        <v>27011</v>
      </c>
      <c r="J2633" t="s">
        <v>50916</v>
      </c>
      <c r="K2633" t="s">
        <v>20404</v>
      </c>
      <c r="L2633" t="s">
        <v>50917</v>
      </c>
      <c r="M2633" t="s">
        <v>50918</v>
      </c>
      <c r="N2633" t="s">
        <v>19009</v>
      </c>
      <c r="O2633" t="s">
        <v>50919</v>
      </c>
      <c r="P2633" t="s">
        <v>50920</v>
      </c>
      <c r="Q2633" t="s">
        <v>50921</v>
      </c>
      <c r="R2633" t="s">
        <v>50922</v>
      </c>
      <c r="S2633" t="s">
        <v>50923</v>
      </c>
      <c r="T2633" t="s">
        <v>50924</v>
      </c>
      <c r="U2633" t="s">
        <v>50925</v>
      </c>
      <c r="V2633" t="s">
        <v>50926</v>
      </c>
      <c r="W2633" t="s">
        <v>50927</v>
      </c>
      <c r="X2633" t="s">
        <v>50928</v>
      </c>
      <c r="Y2633" t="s">
        <v>59498</v>
      </c>
      <c r="Z2633" t="str" cm="1">
        <f t="array" ref="Z2633">_xlfn.LET(_xlpm.raw,_xlfn.XLOOKUP(_xlfn.TEXTBEFORE(A2633,";",,,,A2633),_xlfn.ANCHORARRAY([2]summary!$O$4),_xlfn.CHOOSECOLS(_xlfn.ANCHORARRAY([2]summary!$K$4),1),""),IF(_xlpm.raw="","",_xlfn.TEXTAFTER(_xlfn.TEXTBEFORE(_xlpm.raw,"|",-1,,,_xlpm.raw),"tr|",,,,_xlfn.TEXTBEFORE(_xlpm.raw,"|",-1,,,_xlpm.raw))))</f>
        <v>A0A2T0A260</v>
      </c>
      <c r="AA2633">
        <f>_xlfn.XLOOKUP(Z2633,[1]!UniprotIFO[Entry],[1]!UniprotIFO[Mass],"")</f>
        <v>63480</v>
      </c>
      <c r="AB2633" t="str">
        <f>_xlfn.XLOOKUP(Z2633,[1]!UniprotIFO[Entry],[1]!UniprotIFO[Sequence],"")</f>
        <v>MSLSRHLNPDRVIQEAREHSKKHRGGRETIHDMLNRGEASGHLHGSHKGHANYDTDPIPKYRIPSKGTDAKTAYDLVNSELLLDGNPQLNLASFVHTQMSEYADRIMFENRMKNQIDSDEYPGTTLIHNRLVSMIASLWHADDKKEDATGCVTTGSSEAAQLGGLAMKKMWQARRKAAGKSWKEPGPNIVLGSNAQVALEKFARYFDVEARFVDVDESTKYVMDPKRAVELVDENTIGVYVILGSTYTGTYENVEEMSRLLDEYEAKTGHYVPIHVDAASGGFVAPFASPSLKWDFRIPRVVSINSSGHKFGQSYVGCGFIVWRDKQHLPKELVFELHYLGSVEYSFSLNFSRPAAPFLAQYFNLLYLGFEGYRRVALNDLKNARLLARALERSKYYKVVSEVHHLKDRSLTEKAKETVGAVDDVEAYVPSLPVVAFMFSDEFRKEYPRIKQRSIQLGLREHNWIVPNYDLPPNAQDKEVLRVVIRENFNEDMVERLFHDIIEVTEQLMDEHKADVRQPGEGEGRNVNAPKHGKGKEQSVSERMAASHGEGTRPVGHDSVC</v>
      </c>
      <c r="AC2633" s="6" cm="1">
        <f t="array" ref="AC2633">SUMPRODUCT((LEN(AB2633)-LEN(SUBSTITUTE(AB2633,{"A";"C";"D";"E";"F";"G";"H";"I";"K";"L";"M";"N";"P";"Q";"R";"S";"T";"V";"W";"Y"},""))),{72.08;104.14;115.08;129.11;148.17;58.05;138.14;114.16;130.18;114.16;132.2;115.1;98.12;129.13;158.19;88.08;102.1;100.13;187.21;164.17})/1000</f>
        <v>64.014949999999999</v>
      </c>
      <c r="AD2633" s="6">
        <f t="shared" si="82"/>
        <v>1.6611295681063123E-20</v>
      </c>
      <c r="AE2633" s="6">
        <f t="shared" si="83"/>
        <v>1.0633712624584718E-18</v>
      </c>
    </row>
    <row r="2634" spans="1:31" x14ac:dyDescent="0.2">
      <c r="A2634" t="s">
        <v>7425</v>
      </c>
      <c r="B2634" t="s">
        <v>7427</v>
      </c>
      <c r="C2634" t="s">
        <v>7426</v>
      </c>
      <c r="D2634">
        <v>8</v>
      </c>
      <c r="E2634">
        <v>8</v>
      </c>
      <c r="F2634" t="s">
        <v>58535</v>
      </c>
      <c r="G2634" t="s">
        <v>42893</v>
      </c>
      <c r="H2634" t="s">
        <v>47706</v>
      </c>
      <c r="I2634" t="s">
        <v>50929</v>
      </c>
      <c r="J2634" t="s">
        <v>50930</v>
      </c>
      <c r="K2634" t="s">
        <v>50931</v>
      </c>
      <c r="L2634" t="s">
        <v>50932</v>
      </c>
      <c r="M2634" t="s">
        <v>50933</v>
      </c>
      <c r="N2634" t="s">
        <v>50934</v>
      </c>
      <c r="O2634" t="s">
        <v>9679</v>
      </c>
      <c r="P2634" t="s">
        <v>50935</v>
      </c>
      <c r="Q2634" t="s">
        <v>50936</v>
      </c>
      <c r="R2634" t="s">
        <v>50937</v>
      </c>
      <c r="S2634" t="s">
        <v>50938</v>
      </c>
      <c r="T2634" t="s">
        <v>44675</v>
      </c>
      <c r="U2634" t="s">
        <v>50939</v>
      </c>
      <c r="V2634" t="s">
        <v>50940</v>
      </c>
      <c r="W2634" t="s">
        <v>45545</v>
      </c>
      <c r="X2634" t="s">
        <v>50941</v>
      </c>
      <c r="Y2634" t="s">
        <v>59499</v>
      </c>
      <c r="Z2634" t="str" cm="1">
        <f t="array" ref="Z2634">_xlfn.LET(_xlpm.raw,_xlfn.XLOOKUP(_xlfn.TEXTBEFORE(A2634,";",,,,A2634),_xlfn.ANCHORARRAY([2]summary!$O$4),_xlfn.CHOOSECOLS(_xlfn.ANCHORARRAY([2]summary!$K$4),1),""),IF(_xlpm.raw="","",_xlfn.TEXTAFTER(_xlfn.TEXTBEFORE(_xlpm.raw,"|",-1,,,_xlpm.raw),"tr|",,,,_xlfn.TEXTBEFORE(_xlpm.raw,"|",-1,,,_xlpm.raw))))</f>
        <v>A0A0K3CIF5</v>
      </c>
      <c r="AA2634">
        <f>_xlfn.XLOOKUP(Z2634,[1]!UniprotIFO[Entry],[1]!UniprotIFO[Mass],"")</f>
        <v>50013</v>
      </c>
      <c r="AB2634" t="str">
        <f>_xlfn.XLOOKUP(Z2634,[1]!UniprotIFO[Entry],[1]!UniprotIFO[Sequence],"")</f>
        <v>MPGCSLVAILDLKGKSLIQRSYRDDIPPTAIERFLPLVLEQEEEGHYVTPCFSSQGINYLHIRHNNLYLVALTKKNSNAAEILTFLHKLVSVLTEYFKELEEESIRDNFVIIYELFDEVMDFGYPQTTESKILQEYITQESHKLEVQVRPPMAVTNAVSWRSEGIRYRKNEVFLDVVESVNLLVNANGNVVRSEILGAIKMKCYLSGMPELRLGLNDKVMFETTGRTSRGKAIEMEDVKFHQCVRLSRFENDRTISFIPPDGEFELMSYRLNTQVKPLIWAEALIEQHSGSRIEYVVKVKAQFKRRSTANNVEVFIPVPDDADSPKFRASVGTVHYVPEKSAFVWRIKQLAGGKEFLMRAHFGLPSVRGEDMDKRAPISVKFEIPYFTVSGIQVRYLKVVEKSGYAALPWVRYITAQGDDYSLRTNLPAAKGAKAPGIV</v>
      </c>
      <c r="AC2634" s="6" cm="1">
        <f t="array" ref="AC2634">SUMPRODUCT((LEN(AB2634)-LEN(SUBSTITUTE(AB2634,{"A";"C";"D";"E";"F";"G";"H";"I";"K";"L";"M";"N";"P";"Q";"R";"S";"T";"V";"W";"Y"},""))),{72.08;104.14;115.08;129.11;148.17;58.05;138.14;114.16;130.18;114.16;132.2;115.1;98.12;129.13;158.19;88.08;102.1;100.13;187.21;164.17})/1000</f>
        <v>50.434130000000003</v>
      </c>
      <c r="AD2634" s="6">
        <f t="shared" si="82"/>
        <v>1.3289036544850499E-20</v>
      </c>
      <c r="AE2634" s="6">
        <f t="shared" si="83"/>
        <v>6.7022099667774095E-19</v>
      </c>
    </row>
    <row r="2635" spans="1:31" x14ac:dyDescent="0.2">
      <c r="A2635" t="s">
        <v>7428</v>
      </c>
      <c r="B2635" t="s">
        <v>7430</v>
      </c>
      <c r="C2635" t="s">
        <v>7429</v>
      </c>
      <c r="D2635">
        <v>13</v>
      </c>
      <c r="E2635">
        <v>13</v>
      </c>
      <c r="F2635" t="s">
        <v>58536</v>
      </c>
      <c r="G2635" t="s">
        <v>50942</v>
      </c>
      <c r="H2635" t="s">
        <v>50943</v>
      </c>
      <c r="I2635" t="s">
        <v>40317</v>
      </c>
      <c r="J2635" t="s">
        <v>50944</v>
      </c>
      <c r="K2635" t="s">
        <v>39747</v>
      </c>
      <c r="L2635" t="s">
        <v>36627</v>
      </c>
      <c r="M2635" t="s">
        <v>50945</v>
      </c>
      <c r="N2635" t="s">
        <v>50946</v>
      </c>
      <c r="O2635" t="s">
        <v>50947</v>
      </c>
      <c r="P2635" t="s">
        <v>50948</v>
      </c>
      <c r="Q2635" t="s">
        <v>50949</v>
      </c>
      <c r="R2635" t="s">
        <v>50950</v>
      </c>
      <c r="S2635" t="s">
        <v>50951</v>
      </c>
      <c r="T2635" t="s">
        <v>50952</v>
      </c>
      <c r="U2635" t="s">
        <v>50953</v>
      </c>
      <c r="V2635" t="s">
        <v>50954</v>
      </c>
      <c r="W2635" t="s">
        <v>33651</v>
      </c>
      <c r="X2635" t="s">
        <v>50955</v>
      </c>
      <c r="Z2635" t="str" cm="1">
        <f t="array" ref="Z2635">_xlfn.LET(_xlpm.raw,_xlfn.XLOOKUP(_xlfn.TEXTBEFORE(A2635,";",,,,A2635),_xlfn.ANCHORARRAY([2]summary!$O$4),_xlfn.CHOOSECOLS(_xlfn.ANCHORARRAY([2]summary!$K$4),1),""),IF(_xlpm.raw="","",_xlfn.TEXTAFTER(_xlfn.TEXTBEFORE(_xlpm.raw,"|",-1,,,_xlpm.raw),"tr|",,,,_xlfn.TEXTBEFORE(_xlpm.raw,"|",-1,,,_xlpm.raw))))</f>
        <v>A0A0K3CIG3</v>
      </c>
      <c r="AA2635">
        <f>_xlfn.XLOOKUP(Z2635,[1]!UniprotIFO[Entry],[1]!UniprotIFO[Mass],"")</f>
        <v>33644</v>
      </c>
      <c r="AB2635" t="str">
        <f>_xlfn.XLOOKUP(Z2635,[1]!UniprotIFO[Entry],[1]!UniprotIFO[Sequence],"")</f>
        <v>MPAHNLDKAVGHESKPLPVAWNQRDLLLYAVGIGAKKDELAFTYEDDPNWHAFPTYPLVLGLKGTNPSIANFATAKEGSAPNPGLPPLDPKKLVHAEQSIEILGELPKESTEGWALKKKCVGVKDTGKGLIVDDAMELVDPSGKVVVRMISSGYCFGKFDTGGFQKSIAPKQPVKAGKPPQRNPDFVFAEKTTPEQAAVYRLSGDYNPLHIDDAVGKGMGFPGVILHGLCSYGHAARAIVKNVAKGDGRRLKYMSARFTSPVLPGDELETTMWVSNDAESGGQRVDFVQKIKGTGKVCLGGGVALIASDKHSKL</v>
      </c>
      <c r="AC2635" s="6" cm="1">
        <f t="array" ref="AC2635">SUMPRODUCT((LEN(AB2635)-LEN(SUBSTITUTE(AB2635,{"A";"C";"D";"E";"F";"G";"H";"I";"K";"L";"M";"N";"P";"Q";"R";"S";"T";"V";"W";"Y"},""))),{72.08;104.14;115.08;129.11;148.17;58.05;138.14;114.16;130.18;114.16;132.2;115.1;98.12;129.13;158.19;88.08;102.1;100.13;187.21;164.17})/1000</f>
        <v>33.943369999999994</v>
      </c>
      <c r="AD2635" s="6">
        <f t="shared" si="82"/>
        <v>2.1594684385382059E-20</v>
      </c>
      <c r="AE2635" s="6">
        <f t="shared" si="83"/>
        <v>7.3299636212624571E-19</v>
      </c>
    </row>
    <row r="2636" spans="1:31" x14ac:dyDescent="0.2">
      <c r="A2636" t="s">
        <v>7431</v>
      </c>
      <c r="B2636" t="s">
        <v>7433</v>
      </c>
      <c r="C2636" t="s">
        <v>7432</v>
      </c>
      <c r="D2636">
        <v>25</v>
      </c>
      <c r="E2636">
        <v>25</v>
      </c>
      <c r="F2636" t="s">
        <v>56199</v>
      </c>
      <c r="G2636" t="s">
        <v>50956</v>
      </c>
      <c r="H2636" t="s">
        <v>50957</v>
      </c>
      <c r="I2636" t="s">
        <v>50958</v>
      </c>
      <c r="J2636" t="s">
        <v>50959</v>
      </c>
      <c r="K2636" t="s">
        <v>50960</v>
      </c>
      <c r="L2636" t="s">
        <v>50961</v>
      </c>
      <c r="M2636" t="s">
        <v>50962</v>
      </c>
      <c r="N2636" t="s">
        <v>36114</v>
      </c>
      <c r="O2636" t="s">
        <v>50963</v>
      </c>
      <c r="P2636" t="s">
        <v>50964</v>
      </c>
      <c r="Q2636" t="s">
        <v>50965</v>
      </c>
      <c r="R2636" t="s">
        <v>50966</v>
      </c>
      <c r="S2636" t="s">
        <v>50967</v>
      </c>
      <c r="T2636" t="s">
        <v>50968</v>
      </c>
      <c r="U2636" t="s">
        <v>50969</v>
      </c>
      <c r="V2636" t="s">
        <v>50970</v>
      </c>
      <c r="W2636" t="s">
        <v>50971</v>
      </c>
      <c r="X2636" t="s">
        <v>50972</v>
      </c>
      <c r="Y2636" t="s">
        <v>59500</v>
      </c>
      <c r="Z2636" t="str" cm="1">
        <f t="array" ref="Z2636">_xlfn.LET(_xlpm.raw,_xlfn.XLOOKUP(_xlfn.TEXTBEFORE(A2636,";",,,,A2636),_xlfn.ANCHORARRAY([2]summary!$O$4),_xlfn.CHOOSECOLS(_xlfn.ANCHORARRAY([2]summary!$K$4),1),""),IF(_xlpm.raw="","",_xlfn.TEXTAFTER(_xlfn.TEXTBEFORE(_xlpm.raw,"|",-1,,,_xlpm.raw),"tr|",,,,_xlfn.TEXTBEFORE(_xlpm.raw,"|",-1,,,_xlpm.raw))))</f>
        <v>A0A0K3CI38</v>
      </c>
      <c r="AA2636">
        <f>_xlfn.XLOOKUP(Z2636,[1]!UniprotIFO[Entry],[1]!UniprotIFO[Mass],"")</f>
        <v>76167</v>
      </c>
      <c r="AB2636" t="str">
        <f>_xlfn.XLOOKUP(Z2636,[1]!UniprotIFO[Entry],[1]!UniprotIFO[Sequence],"")</f>
        <v>MHRSLARSHRALCPRAAPSSPSRATAPLAHALPLRRNAAQQTRTLATASTKAEAQVQTRPRPAPNFQRPPQSGATPSPLPPAQASHDELDSSFIGLSGGQIFHEMMLRHKVEKVFGYPGGAILPVFDAIYNSPHFDFVLPRHEQGAGHMAEGYARVSGKPGVVLVTSGPGATNVITPMQDALSDGTPLVVFCGQVATSAIGSDAFQEADVVGISRSCTKWNVMVKDIAELPRRINEAFKIATSGRPGPVLVDLPKDVTAGILRQAIPHRYTHPELAESNLPSRNRIHTATSQAGGEATPISDALLNKAAHLIANAKRPVIYAGQGMLATPEGPELLRRLAKEGNIPVTTTLMGLGAYDELDETHSLHMLGMHGSAYANLAMQSADVIIALGARFDDRVTGRLDMFAPAARRAAAAGKGGIIHFEIQPKNVNKVVNANVAIMGDVLDSVRALLPLLPKEAQPREEWFAKIKQWKQDYPFTYIKSDPSKGELMKPQEVIEALNDWCEEHGKEDVIVATGVGQHQMWAAQHYRWRHPRTWVSSGGLGTMGYGLPSCIGAKVAAPEKIVVDVDGDASFSMTAMELATASQYDIGVKVLILNNEFQGMVLQWQDLFYEKRYSHTAMTNPDFVALAKSMRVHAIRCDSATDLPAKMKEFMEYDNNKPVVLEARITKNEHCMPMVQAGKALHEMVIAPSLPPIAADFAK</v>
      </c>
      <c r="AC2636" s="6" cm="1">
        <f t="array" ref="AC2636">SUMPRODUCT((LEN(AB2636)-LEN(SUBSTITUTE(AB2636,{"A";"C";"D";"E";"F";"G";"H";"I";"K";"L";"M";"N";"P";"Q";"R";"S";"T";"V";"W";"Y"},""))),{72.08;104.14;115.08;129.11;148.17;58.05;138.14;114.16;130.18;114.16;132.2;115.1;98.12;129.13;158.19;88.08;102.1;100.13;187.21;164.17})/1000</f>
        <v>76.852909999999994</v>
      </c>
      <c r="AD2636" s="6">
        <f t="shared" si="82"/>
        <v>4.1528239202657806E-20</v>
      </c>
      <c r="AE2636" s="6">
        <f t="shared" si="83"/>
        <v>3.1915660299003317E-18</v>
      </c>
    </row>
    <row r="2637" spans="1:31" x14ac:dyDescent="0.2">
      <c r="A2637" t="s">
        <v>7434</v>
      </c>
      <c r="B2637" t="s">
        <v>7435</v>
      </c>
      <c r="C2637" t="s">
        <v>22</v>
      </c>
      <c r="D2637">
        <v>5</v>
      </c>
      <c r="E2637">
        <v>5</v>
      </c>
      <c r="F2637" t="s">
        <v>58537</v>
      </c>
      <c r="G2637" t="s">
        <v>50973</v>
      </c>
      <c r="H2637" t="s">
        <v>50974</v>
      </c>
      <c r="I2637" t="s">
        <v>50975</v>
      </c>
      <c r="J2637" t="s">
        <v>50976</v>
      </c>
      <c r="K2637" t="s">
        <v>50977</v>
      </c>
      <c r="L2637" t="s">
        <v>50978</v>
      </c>
      <c r="M2637" t="s">
        <v>50979</v>
      </c>
      <c r="N2637" t="s">
        <v>50980</v>
      </c>
      <c r="O2637" t="s">
        <v>50981</v>
      </c>
      <c r="P2637" t="s">
        <v>50982</v>
      </c>
      <c r="Q2637" t="s">
        <v>50983</v>
      </c>
      <c r="R2637" t="s">
        <v>50984</v>
      </c>
      <c r="S2637" t="s">
        <v>50985</v>
      </c>
      <c r="T2637" t="s">
        <v>50986</v>
      </c>
      <c r="U2637" t="s">
        <v>16419</v>
      </c>
      <c r="V2637" t="s">
        <v>50987</v>
      </c>
      <c r="W2637" t="s">
        <v>50988</v>
      </c>
      <c r="X2637" t="s">
        <v>50989</v>
      </c>
      <c r="Z2637" t="str" cm="1">
        <f t="array" ref="Z2637">_xlfn.LET(_xlpm.raw,_xlfn.XLOOKUP(_xlfn.TEXTBEFORE(A2637,";",,,,A2637),_xlfn.ANCHORARRAY([2]summary!$O$4),_xlfn.CHOOSECOLS(_xlfn.ANCHORARRAY([2]summary!$K$4),1),""),IF(_xlpm.raw="","",_xlfn.TEXTAFTER(_xlfn.TEXTBEFORE(_xlpm.raw,"|",-1,,,_xlpm.raw),"tr|",,,,_xlfn.TEXTBEFORE(_xlpm.raw,"|",-1,,,_xlpm.raw))))</f>
        <v>A0A2T0A2B3</v>
      </c>
      <c r="AA2637">
        <f>_xlfn.XLOOKUP(Z2637,[1]!UniprotIFO[Entry],[1]!UniprotIFO[Mass],"")</f>
        <v>23089</v>
      </c>
      <c r="AB2637" t="str">
        <f>_xlfn.XLOOKUP(Z2637,[1]!UniprotIFO[Entry],[1]!UniprotIFO[Sequence],"")</f>
        <v>MAAIVSKLKSVVSPNHTSEQGAHPPATLHALARTNAASKELLIATSRTDLRTSLAAGERGRHAPAHPSHLNPDHEDRARSASRGRGLVTTGRGEFAHLLPSRNIADCECGTAGGAGNMSRSRARDADSAEEAAEVAAARSRSRSRVRAQHHGEDLPVAAGRGGLGNVRGESKDARSREREAKIEEEDKEAEVRWEAKHKADEHLTGRGGLGNREHR</v>
      </c>
      <c r="AC2637" s="6" cm="1">
        <f t="array" ref="AC2637">SUMPRODUCT((LEN(AB2637)-LEN(SUBSTITUTE(AB2637,{"A";"C";"D";"E";"F";"G";"H";"I";"K";"L";"M";"N";"P";"Q";"R";"S";"T";"V";"W";"Y"},""))),{72.08;104.14;115.08;129.11;148.17;58.05;138.14;114.16;130.18;114.16;132.2;115.1;98.12;129.13;158.19;88.08;102.1;100.13;187.21;164.17})/1000</f>
        <v>23.292249999999996</v>
      </c>
      <c r="AD2637" s="6">
        <f t="shared" si="82"/>
        <v>8.3056478405315615E-21</v>
      </c>
      <c r="AE2637" s="6">
        <f t="shared" si="83"/>
        <v>1.9345722591362124E-19</v>
      </c>
    </row>
    <row r="2638" spans="1:31" x14ac:dyDescent="0.2">
      <c r="A2638" t="s">
        <v>7436</v>
      </c>
      <c r="B2638" t="s">
        <v>7438</v>
      </c>
      <c r="C2638" t="s">
        <v>7437</v>
      </c>
      <c r="D2638">
        <v>1</v>
      </c>
      <c r="E2638">
        <v>1</v>
      </c>
      <c r="F2638" t="s">
        <v>58538</v>
      </c>
      <c r="G2638" t="s">
        <v>50990</v>
      </c>
      <c r="H2638" t="s">
        <v>50991</v>
      </c>
      <c r="I2638" t="s">
        <v>50992</v>
      </c>
      <c r="J2638" t="s">
        <v>50993</v>
      </c>
      <c r="K2638" t="s">
        <v>50994</v>
      </c>
      <c r="L2638" t="s">
        <v>50995</v>
      </c>
      <c r="M2638" t="s">
        <v>50996</v>
      </c>
      <c r="N2638" t="s">
        <v>50997</v>
      </c>
      <c r="O2638" t="s">
        <v>50998</v>
      </c>
      <c r="P2638" t="s">
        <v>50999</v>
      </c>
      <c r="Q2638" t="s">
        <v>51000</v>
      </c>
      <c r="R2638" t="s">
        <v>51001</v>
      </c>
      <c r="S2638" t="s">
        <v>51002</v>
      </c>
      <c r="T2638" t="s">
        <v>51003</v>
      </c>
      <c r="U2638" t="s">
        <v>51004</v>
      </c>
      <c r="V2638" t="s">
        <v>51005</v>
      </c>
      <c r="W2638" t="s">
        <v>51006</v>
      </c>
      <c r="X2638" t="s">
        <v>51007</v>
      </c>
      <c r="Z2638" t="str" cm="1">
        <f t="array" ref="Z2638">_xlfn.LET(_xlpm.raw,_xlfn.XLOOKUP(_xlfn.TEXTBEFORE(A2638,";",,,,A2638),_xlfn.ANCHORARRAY([2]summary!$O$4),_xlfn.CHOOSECOLS(_xlfn.ANCHORARRAY([2]summary!$K$4),1),""),IF(_xlpm.raw="","",_xlfn.TEXTAFTER(_xlfn.TEXTBEFORE(_xlpm.raw,"|",-1,,,_xlpm.raw),"tr|",,,,_xlfn.TEXTBEFORE(_xlpm.raw,"|",-1,,,_xlpm.raw))))</f>
        <v>A0A0K3CMA6</v>
      </c>
      <c r="AA2638">
        <f>_xlfn.XLOOKUP(Z2638,[1]!UniprotIFO[Entry],[1]!UniprotIFO[Mass],"")</f>
        <v>61437</v>
      </c>
      <c r="AB2638" t="str">
        <f>_xlfn.XLOOKUP(Z2638,[1]!UniprotIFO[Entry],[1]!UniprotIFO[Sequence],"")</f>
        <v>MLSRTTRLIQRTHSHAHRALSSTRSLSSPLAALAPSRPPVSASHAFPVLPTLVDPTSEEFVERAEQMREKEDEVRAMWGRILQGGGEKAQSKAKKAGKLLVRERIDALLDPFSPFLELSSLAGEGMYDGKVPAGGIVTGIGRVNGVECMIVANDATVKGGSYHPVTVKKHLRAQEIAQQNKLPCIYIVESGGAALPYQKDVFPDRDHFGRIFYNMARMSAEGILQLAVVHGTSVAGGAYVPAMADENIIVANQGSIFLAGPPLVKAALGEEVDSETLGGGAMHARESGVVDHLATSDEHAIALARQAVAGFAASGRVGVSQLQQVEEVDEPVYDPNELRGITGTNLKKSWDMREVIARTVDGSRFAEWKSEWGQTVVTGFAHIHGHQIGIIANNGVLLSPSALKATQFIQLCEQRGVPLLFLVNITGFMVGTAAEKGGIAKNGAKLVRAVAATTCPKITVNVGGSYGAGNYGMAGRAYSPHFLFAWPSSRVSVMGPDQLQSVMETVSSDTAKTQSLKAQIEKESEAVFGSARLWDDGVILPQDTRTVVGLALGVVTKAWKPEQRDKVGNFGVFRM</v>
      </c>
      <c r="AC2638" s="6" cm="1">
        <f t="array" ref="AC2638">SUMPRODUCT((LEN(AB2638)-LEN(SUBSTITUTE(AB2638,{"A";"C";"D";"E";"F";"G";"H";"I";"K";"L";"M";"N";"P";"Q";"R";"S";"T";"V";"W";"Y"},""))),{72.08;104.14;115.08;129.11;148.17;58.05;138.14;114.16;130.18;114.16;132.2;115.1;98.12;129.13;158.19;88.08;102.1;100.13;187.21;164.17})/1000</f>
        <v>61.994680000000002</v>
      </c>
      <c r="AD2638" s="6">
        <f t="shared" si="82"/>
        <v>1.6611295681063124E-21</v>
      </c>
      <c r="AE2638" s="6">
        <f t="shared" si="83"/>
        <v>1.0298119601328904E-19</v>
      </c>
    </row>
    <row r="2639" spans="1:31" x14ac:dyDescent="0.2">
      <c r="A2639" t="s">
        <v>7439</v>
      </c>
      <c r="B2639" t="s">
        <v>7441</v>
      </c>
      <c r="C2639" t="s">
        <v>7440</v>
      </c>
      <c r="D2639">
        <v>18</v>
      </c>
      <c r="E2639">
        <v>18</v>
      </c>
      <c r="F2639" t="s">
        <v>58539</v>
      </c>
      <c r="G2639" t="s">
        <v>51008</v>
      </c>
      <c r="H2639" t="s">
        <v>51009</v>
      </c>
      <c r="I2639" t="s">
        <v>51010</v>
      </c>
      <c r="J2639" t="s">
        <v>51011</v>
      </c>
      <c r="K2639" t="s">
        <v>51012</v>
      </c>
      <c r="L2639" t="s">
        <v>51013</v>
      </c>
      <c r="M2639" t="s">
        <v>51014</v>
      </c>
      <c r="N2639" t="s">
        <v>51015</v>
      </c>
      <c r="O2639" t="s">
        <v>51016</v>
      </c>
      <c r="P2639" t="s">
        <v>51017</v>
      </c>
      <c r="Q2639" t="s">
        <v>51018</v>
      </c>
      <c r="R2639" t="s">
        <v>51019</v>
      </c>
      <c r="S2639" t="s">
        <v>51020</v>
      </c>
      <c r="T2639" t="s">
        <v>51021</v>
      </c>
      <c r="U2639" t="s">
        <v>51022</v>
      </c>
      <c r="V2639" t="s">
        <v>51023</v>
      </c>
      <c r="W2639" t="s">
        <v>51024</v>
      </c>
      <c r="X2639" t="s">
        <v>15860</v>
      </c>
      <c r="Z2639" t="str" cm="1">
        <f t="array" ref="Z2639">_xlfn.LET(_xlpm.raw,_xlfn.XLOOKUP(_xlfn.TEXTBEFORE(A2639,";",,,,A2639),_xlfn.ANCHORARRAY([2]summary!$O$4),_xlfn.CHOOSECOLS(_xlfn.ANCHORARRAY([2]summary!$K$4),1),""),IF(_xlpm.raw="","",_xlfn.TEXTAFTER(_xlfn.TEXTBEFORE(_xlpm.raw,"|",-1,,,_xlpm.raw),"tr|",,,,_xlfn.TEXTBEFORE(_xlpm.raw,"|",-1,,,_xlpm.raw))))</f>
        <v>A0A0K3CKJ4</v>
      </c>
      <c r="AA2639">
        <f>_xlfn.XLOOKUP(Z2639,[1]!UniprotIFO[Entry],[1]!UniprotIFO[Mass],"")</f>
        <v>42955</v>
      </c>
      <c r="AB2639" t="str">
        <f>_xlfn.XLOOKUP(Z2639,[1]!UniprotIFO[Entry],[1]!UniprotIFO[Sequence],"")</f>
        <v>MAFTLRWGILSTGWIATKFSLDLLVNPSTRQVSDVAHRIVAVGSRSKDSAQKFVDNVWNEAGVKEGKEQVKLYGSYDELLADKDVDCIYIGTPHSHHYANAHAALSAGKNVLCEKSLVVNADQAKALIDLARSKNLFFMEAVWTRYQPFAYKLEEVLKSGKIGEVRGVQAELCVDFGPTAKKNPDHRLVNPVLAGGALLDLGPYPWTQLALVLLGEHEASTEPLLVPKVVSSMTKTTSGVDASVVAAIEFPQSDGRIVHGTLTTAQDRQTPHSRCSLIQGSLGYIEVAFPTYRPRSLTYYRWANEGDLGNPTVKPVESKTFEFEPRPGGIWGFAWEADEVARCIRDGKKESDRMPLRETLLMMQVFDEIRKQGNFTYPPELETLELK</v>
      </c>
      <c r="AC2639" s="6" cm="1">
        <f t="array" ref="AC2639">SUMPRODUCT((LEN(AB2639)-LEN(SUBSTITUTE(AB2639,{"A";"C";"D";"E";"F";"G";"H";"I";"K";"L";"M";"N";"P";"Q";"R";"S";"T";"V";"W";"Y"},""))),{72.08;104.14;115.08;129.11;148.17;58.05;138.14;114.16;130.18;114.16;132.2;115.1;98.12;129.13;158.19;88.08;102.1;100.13;187.21;164.17})/1000</f>
        <v>43.319550000000007</v>
      </c>
      <c r="AD2639" s="6">
        <f t="shared" si="82"/>
        <v>2.9900332225913622E-20</v>
      </c>
      <c r="AE2639" s="6">
        <f t="shared" si="83"/>
        <v>1.2952689368770766E-18</v>
      </c>
    </row>
    <row r="2640" spans="1:31" x14ac:dyDescent="0.2">
      <c r="A2640" t="s">
        <v>7442</v>
      </c>
      <c r="B2640" t="s">
        <v>7444</v>
      </c>
      <c r="C2640" t="s">
        <v>7443</v>
      </c>
      <c r="D2640">
        <v>6</v>
      </c>
      <c r="E2640">
        <v>6</v>
      </c>
      <c r="F2640" t="s">
        <v>58540</v>
      </c>
      <c r="G2640" t="s">
        <v>51025</v>
      </c>
      <c r="H2640" t="s">
        <v>23033</v>
      </c>
      <c r="I2640" t="s">
        <v>51026</v>
      </c>
      <c r="J2640" t="s">
        <v>51027</v>
      </c>
      <c r="K2640" t="s">
        <v>41335</v>
      </c>
      <c r="L2640" t="s">
        <v>51028</v>
      </c>
      <c r="M2640" t="s">
        <v>51029</v>
      </c>
      <c r="N2640" t="s">
        <v>51030</v>
      </c>
      <c r="O2640" t="s">
        <v>51031</v>
      </c>
      <c r="P2640" t="s">
        <v>51032</v>
      </c>
      <c r="Q2640" t="s">
        <v>51033</v>
      </c>
      <c r="R2640" t="s">
        <v>51034</v>
      </c>
      <c r="S2640" t="s">
        <v>17347</v>
      </c>
      <c r="T2640" t="s">
        <v>51035</v>
      </c>
      <c r="U2640" t="s">
        <v>29424</v>
      </c>
      <c r="V2640" t="s">
        <v>27938</v>
      </c>
      <c r="W2640" t="s">
        <v>51036</v>
      </c>
      <c r="X2640" t="s">
        <v>51037</v>
      </c>
      <c r="Y2640" t="s">
        <v>58939</v>
      </c>
      <c r="Z2640" t="str" cm="1">
        <f t="array" ref="Z2640">_xlfn.LET(_xlpm.raw,_xlfn.XLOOKUP(_xlfn.TEXTBEFORE(A2640,";",,,,A2640),_xlfn.ANCHORARRAY([2]summary!$O$4),_xlfn.CHOOSECOLS(_xlfn.ANCHORARRAY([2]summary!$K$4),1),""),IF(_xlpm.raw="","",_xlfn.TEXTAFTER(_xlfn.TEXTBEFORE(_xlpm.raw,"|",-1,,,_xlpm.raw),"tr|",,,,_xlfn.TEXTBEFORE(_xlpm.raw,"|",-1,,,_xlpm.raw))))</f>
        <v>A0A0K3CMB1</v>
      </c>
      <c r="AA2640">
        <f>_xlfn.XLOOKUP(Z2640,[1]!UniprotIFO[Entry],[1]!UniprotIFO[Mass],"")</f>
        <v>25605</v>
      </c>
      <c r="AB2640" t="str">
        <f>_xlfn.XLOOKUP(Z2640,[1]!UniprotIFO[Entry],[1]!UniprotIFO[Sequence],"")</f>
        <v>MAADPFASYQREYLALRAALQPKLDTDIPSLRGEERKAAIRRANMELDEVDEIVDQLEHEARGKAKLMAQVRAYRQEVKGWKTRVSSLSAVSDRDILLSSRPSHQSYPLGSDDDDSDTEATLSHTAAQRSRLLRSTQTLTSSSSRLDNAHRLALENEEIGQGVLGSLVGQRMQLVNANEHLEEADVSVGRAQGTIGKMIRLAYRQRIVIWLFILVLAALIGLILYLKLR</v>
      </c>
      <c r="AC2640" s="6" cm="1">
        <f t="array" ref="AC2640">SUMPRODUCT((LEN(AB2640)-LEN(SUBSTITUTE(AB2640,{"A";"C";"D";"E";"F";"G";"H";"I";"K";"L";"M";"N";"P";"Q";"R";"S";"T";"V";"W";"Y"},""))),{72.08;104.14;115.08;129.11;148.17;58.05;138.14;114.16;130.18;114.16;132.2;115.1;98.12;129.13;158.19;88.08;102.1;100.13;187.21;164.17})/1000</f>
        <v>25.815950000000001</v>
      </c>
      <c r="AD2640" s="6">
        <f t="shared" si="82"/>
        <v>9.9667774086378735E-21</v>
      </c>
      <c r="AE2640" s="6">
        <f t="shared" si="83"/>
        <v>2.5730182724252491E-19</v>
      </c>
    </row>
    <row r="2641" spans="1:31" x14ac:dyDescent="0.2">
      <c r="A2641" t="s">
        <v>7445</v>
      </c>
      <c r="B2641" t="s">
        <v>7447</v>
      </c>
      <c r="C2641" t="s">
        <v>7446</v>
      </c>
      <c r="D2641">
        <v>27</v>
      </c>
      <c r="E2641">
        <v>27</v>
      </c>
      <c r="F2641" t="s">
        <v>56199</v>
      </c>
      <c r="G2641" t="s">
        <v>51038</v>
      </c>
      <c r="H2641" t="s">
        <v>51039</v>
      </c>
      <c r="I2641" t="s">
        <v>51040</v>
      </c>
      <c r="J2641" t="s">
        <v>51041</v>
      </c>
      <c r="K2641" t="s">
        <v>51042</v>
      </c>
      <c r="L2641" t="s">
        <v>51043</v>
      </c>
      <c r="M2641" t="s">
        <v>45822</v>
      </c>
      <c r="N2641" t="s">
        <v>45050</v>
      </c>
      <c r="O2641" t="s">
        <v>51044</v>
      </c>
      <c r="P2641" t="s">
        <v>51045</v>
      </c>
      <c r="Q2641" t="s">
        <v>51046</v>
      </c>
      <c r="R2641" t="s">
        <v>51047</v>
      </c>
      <c r="S2641" t="s">
        <v>51048</v>
      </c>
      <c r="T2641" t="s">
        <v>51049</v>
      </c>
      <c r="U2641" t="s">
        <v>51050</v>
      </c>
      <c r="V2641" t="s">
        <v>51051</v>
      </c>
      <c r="W2641" t="s">
        <v>51052</v>
      </c>
      <c r="X2641" t="s">
        <v>37387</v>
      </c>
      <c r="Y2641" t="s">
        <v>58913</v>
      </c>
      <c r="Z2641" t="str" cm="1">
        <f t="array" ref="Z2641">_xlfn.LET(_xlpm.raw,_xlfn.XLOOKUP(_xlfn.TEXTBEFORE(A2641,";",,,,A2641),_xlfn.ANCHORARRAY([2]summary!$O$4),_xlfn.CHOOSECOLS(_xlfn.ANCHORARRAY([2]summary!$K$4),1),""),IF(_xlpm.raw="","",_xlfn.TEXTAFTER(_xlfn.TEXTBEFORE(_xlpm.raw,"|",-1,,,_xlpm.raw),"tr|",,,,_xlfn.TEXTBEFORE(_xlpm.raw,"|",-1,,,_xlpm.raw))))</f>
        <v>A0A2T0A4M0</v>
      </c>
      <c r="AA2641">
        <f>_xlfn.XLOOKUP(Z2641,[1]!UniprotIFO[Entry],[1]!UniprotIFO[Mass],"")</f>
        <v>59404</v>
      </c>
      <c r="AB2641" t="str">
        <f>_xlfn.XLOOKUP(Z2641,[1]!UniprotIFO[Entry],[1]!UniprotIFO[Sequence],"")</f>
        <v>MQNQAIVVNVGPERQQGRKSQQQNIQAAKTVADVIRTCLGPRAMLKMILDPMGGILLTNDGNAILREIEVAHPAAKSMIELSRTQDEEVGDGTTSVIILAGEILAQAMPHLERNIHPVVIISAFKRALEEALTIIESISIPVDPSNEDEMLKLIKTSIGTKFVSRWSDMMCKLALKAVRTVAKEENGNKTVDIKRYAKVEKVPGGEIEDSCVLDGVMLNKDVTHPNMRRRIENPRVVLLDCPLEYKKGESQTAIEVAKEEDWNRILEIEEEQVKQMAEKIIEFKPDIVFTEKGISDLAQHYLVKNNITAIRRVRKSDNNRIARATGATIVNRVDDLRESDVGTKCGLFHVEKLGDEYFTFLTKCQDPKACTILLRGPSKDVLHEVDRNLADAMAVARNVVFDPRLAPGGGATEMAISVGLAKKARAIEGVQGWPMRAVSDAMEVIPRTLVQNCGGNAIRTLTALRAKHAAGEHSFGVDGETGKVVDMKEYGLYESAAVKVQTLKTAIESACLLLRVDDIVSAKRPQGEGGPGPMPQQGGGEE</v>
      </c>
      <c r="AC2641" s="6" cm="1">
        <f t="array" ref="AC2641">SUMPRODUCT((LEN(AB2641)-LEN(SUBSTITUTE(AB2641,{"A";"C";"D";"E";"F";"G";"H";"I";"K";"L";"M";"N";"P";"Q";"R";"S";"T";"V";"W";"Y"},""))),{72.08;104.14;115.08;129.11;148.17;58.05;138.14;114.16;130.18;114.16;132.2;115.1;98.12;129.13;158.19;88.08;102.1;100.13;187.21;164.17})/1000</f>
        <v>59.923039999999986</v>
      </c>
      <c r="AD2641" s="6">
        <f t="shared" si="82"/>
        <v>4.485049833887043E-20</v>
      </c>
      <c r="AE2641" s="6">
        <f t="shared" si="83"/>
        <v>2.6875782059800655E-18</v>
      </c>
    </row>
    <row r="2642" spans="1:31" x14ac:dyDescent="0.2">
      <c r="A2642" t="s">
        <v>7448</v>
      </c>
      <c r="B2642" t="s">
        <v>7449</v>
      </c>
      <c r="C2642" t="s">
        <v>5325</v>
      </c>
      <c r="D2642">
        <v>14</v>
      </c>
      <c r="E2642">
        <v>14</v>
      </c>
      <c r="F2642" t="s">
        <v>57733</v>
      </c>
      <c r="G2642" t="s">
        <v>37037</v>
      </c>
      <c r="H2642" t="s">
        <v>51053</v>
      </c>
      <c r="I2642" t="s">
        <v>51054</v>
      </c>
      <c r="J2642" t="s">
        <v>51055</v>
      </c>
      <c r="K2642" t="s">
        <v>51056</v>
      </c>
      <c r="L2642" t="s">
        <v>51057</v>
      </c>
      <c r="M2642" t="s">
        <v>51058</v>
      </c>
      <c r="N2642" t="s">
        <v>51059</v>
      </c>
      <c r="O2642" t="s">
        <v>51060</v>
      </c>
      <c r="P2642" t="s">
        <v>51061</v>
      </c>
      <c r="Q2642" t="s">
        <v>51062</v>
      </c>
      <c r="R2642" t="s">
        <v>51063</v>
      </c>
      <c r="S2642" t="s">
        <v>51064</v>
      </c>
      <c r="T2642" t="s">
        <v>38177</v>
      </c>
      <c r="U2642" t="s">
        <v>51065</v>
      </c>
      <c r="V2642" t="s">
        <v>20096</v>
      </c>
      <c r="W2642" t="s">
        <v>51066</v>
      </c>
      <c r="X2642" t="s">
        <v>51067</v>
      </c>
      <c r="Z2642" t="str" cm="1">
        <f t="array" ref="Z2642">_xlfn.LET(_xlpm.raw,_xlfn.XLOOKUP(_xlfn.TEXTBEFORE(A2642,";",,,,A2642),_xlfn.ANCHORARRAY([2]summary!$O$4),_xlfn.CHOOSECOLS(_xlfn.ANCHORARRAY([2]summary!$K$4),1),""),IF(_xlpm.raw="","",_xlfn.TEXTAFTER(_xlfn.TEXTBEFORE(_xlpm.raw,"|",-1,,,_xlpm.raw),"tr|",,,,_xlfn.TEXTBEFORE(_xlpm.raw,"|",-1,,,_xlpm.raw))))</f>
        <v>A0A0K3CI75</v>
      </c>
      <c r="AA2642">
        <f>_xlfn.XLOOKUP(Z2642,[1]!UniprotIFO[Entry],[1]!UniprotIFO[Mass],"")</f>
        <v>100072</v>
      </c>
      <c r="AB2642" t="str">
        <f>_xlfn.XLOOKUP(Z2642,[1]!UniprotIFO[Entry],[1]!UniprotIFO[Sequence],"")</f>
        <v>MGKVRHRKRTRDARVAAASAPLTAPTAQGDPTSSTSNTADGEAAGQQGLKKGARRDQEMGELLDKLRSSEGRERAFAASTISSLILTLPPLQLRLLLSRNLIGMLIERLSALSAPSANSPPPPYYDLTTAIESLGALRNLAVSSPPHILSEMHNKRLLLPLTTIHIPLLAHFLPSQLAPARQPQKPSFPATPEQRRAVEDANEAQDTLRRSFWDWSENVCVLLWCLAESNTKILGSLNAHAQGIVGLCMSFLAESALGIERNAQVAELAGDQGGEGGMDVESKKPKKKDLKKEQAKKVRVPLFVAVAAAQALYAFVSDNHPAHTHLLSASTSYSFSPALASLLSILLTPNSPVPTESDDWAQLRVLAFGTLLEIAKGRSKRRDVEAVRAALRSDEAQEVLLGLVREAKLDAAVEEAKKVASEIDPTALPSAKPDPSSPSSRLASLERQSQTLQLALEVLSEWLASGVPDSSSFGANQGAGEEDEQDEGEDEEWGGISMDVEGDVEMGSDEDEDEGMVGAGEKKEEADGIIRRRRGDTPVEGGEDAILDDLEATADSDDEGEAAAESGSSKALALLGDSLPLQLLALARPTTALSFLSLSAFAPHGLDKPASSNGLISTSASDASLLPSALSTLSEAITTIHVRALEALNNLYITLSRAFEKAKKAADKDRLRRNPKELQKVFETSLELVMGALEAADKHVPVVAQQAQETGGKKGKKAAQQQQQAQPDEVEEVQERRMEIVMAGSGVVWGCVRLGVSPESSKDSIVVGPDTTPFLIQRVYPSAFAAAQTPAGEAIRVRTLGALGEIGRRADVPEQENAQIGRFMLSLLPTSRAAVVTGTIPPTVASTPDILLQAIDSFIDLYADEDRSYDVPVFRQGQMLEDLDRSVQGVRAAIKKVDRNKFPELRARADGAMENLVAFVQYRKDVVKQAGRR</v>
      </c>
      <c r="AC2642" s="6" cm="1">
        <f t="array" ref="AC2642">SUMPRODUCT((LEN(AB2642)-LEN(SUBSTITUTE(AB2642,{"A";"C";"D";"E";"F";"G";"H";"I";"K";"L";"M";"N";"P";"Q";"R";"S";"T";"V";"W";"Y"},""))),{72.08;104.14;115.08;129.11;148.17;58.05;138.14;114.16;130.18;114.16;132.2;115.1;98.12;129.13;158.19;88.08;102.1;100.13;187.21;164.17})/1000</f>
        <v>100.95934</v>
      </c>
      <c r="AD2642" s="6">
        <f t="shared" si="82"/>
        <v>2.3255813953488371E-20</v>
      </c>
      <c r="AE2642" s="6">
        <f t="shared" si="83"/>
        <v>2.3478916279069764E-18</v>
      </c>
    </row>
    <row r="2643" spans="1:31" x14ac:dyDescent="0.2">
      <c r="A2643" t="s">
        <v>7450</v>
      </c>
      <c r="B2643" t="s">
        <v>7452</v>
      </c>
      <c r="C2643" t="s">
        <v>7451</v>
      </c>
      <c r="D2643">
        <v>9</v>
      </c>
      <c r="E2643">
        <v>9</v>
      </c>
      <c r="F2643" t="s">
        <v>58541</v>
      </c>
      <c r="G2643" t="s">
        <v>51068</v>
      </c>
      <c r="H2643" t="s">
        <v>51069</v>
      </c>
      <c r="I2643" t="s">
        <v>51070</v>
      </c>
      <c r="J2643" t="s">
        <v>51071</v>
      </c>
      <c r="K2643" t="s">
        <v>51072</v>
      </c>
      <c r="L2643" t="s">
        <v>51073</v>
      </c>
      <c r="M2643" t="s">
        <v>51074</v>
      </c>
      <c r="N2643" t="s">
        <v>51075</v>
      </c>
      <c r="O2643" t="s">
        <v>51076</v>
      </c>
      <c r="P2643" t="s">
        <v>50813</v>
      </c>
      <c r="Q2643" t="s">
        <v>44140</v>
      </c>
      <c r="R2643" t="s">
        <v>9154</v>
      </c>
      <c r="S2643" t="s">
        <v>51077</v>
      </c>
      <c r="T2643" t="s">
        <v>51078</v>
      </c>
      <c r="U2643" t="s">
        <v>51079</v>
      </c>
      <c r="V2643" t="s">
        <v>27190</v>
      </c>
      <c r="W2643" t="s">
        <v>51080</v>
      </c>
      <c r="X2643" t="s">
        <v>51081</v>
      </c>
      <c r="Z2643" t="str" cm="1">
        <f t="array" ref="Z2643">_xlfn.LET(_xlpm.raw,_xlfn.XLOOKUP(_xlfn.TEXTBEFORE(A2643,";",,,,A2643),_xlfn.ANCHORARRAY([2]summary!$O$4),_xlfn.CHOOSECOLS(_xlfn.ANCHORARRAY([2]summary!$K$4),1),""),IF(_xlpm.raw="","",_xlfn.TEXTAFTER(_xlfn.TEXTBEFORE(_xlpm.raw,"|",-1,,,_xlpm.raw),"tr|",,,,_xlfn.TEXTBEFORE(_xlpm.raw,"|",-1,,,_xlpm.raw))))</f>
        <v>A0A061AGL0</v>
      </c>
      <c r="AA2643">
        <f>_xlfn.XLOOKUP(Z2643,[1]!UniprotIFO[Entry],[1]!UniprotIFO[Mass],"")</f>
        <v>23313</v>
      </c>
      <c r="AB2643" t="str">
        <f>_xlfn.XLOOKUP(Z2643,[1]!UniprotIFO[Entry],[1]!UniprotIFO[Sequence],"")</f>
        <v>MGDSSYDYLFKVVLIGDSGVGKSNLLSRFTRNEFNLESKSTIGVEFATRSIQVEGKTIKAQIWDTAGQERYRAITSAYYRGAVGALLVYDIAKHATYVNVLRWLKELRDHADSNIVIMLVGNKSDLRHLRAVPTDEAKLFAQENGLSFIETSALDASNVESAFQTILTEIYKIVSQKQLEADPISSQRPGAGSTIEIAPSANDGGQNPSGKCC</v>
      </c>
      <c r="AC2643" s="6" cm="1">
        <f t="array" ref="AC2643">SUMPRODUCT((LEN(AB2643)-LEN(SUBSTITUTE(AB2643,{"A";"C";"D";"E";"F";"G";"H";"I";"K";"L";"M";"N";"P";"Q";"R";"S";"T";"V";"W";"Y"},""))),{72.08;104.14;115.08;129.11;148.17;58.05;138.14;114.16;130.18;114.16;132.2;115.1;98.12;129.13;158.19;88.08;102.1;100.13;187.21;164.17})/1000</f>
        <v>23.506019999999996</v>
      </c>
      <c r="AD2643" s="6">
        <f t="shared" si="82"/>
        <v>1.4950166112956811E-20</v>
      </c>
      <c r="AE2643" s="6">
        <f t="shared" si="83"/>
        <v>3.5141890365448501E-19</v>
      </c>
    </row>
    <row r="2644" spans="1:31" x14ac:dyDescent="0.2">
      <c r="A2644" t="s">
        <v>7453</v>
      </c>
      <c r="B2644" t="s">
        <v>7455</v>
      </c>
      <c r="C2644" t="s">
        <v>7454</v>
      </c>
      <c r="D2644">
        <v>27</v>
      </c>
      <c r="E2644">
        <v>27</v>
      </c>
      <c r="F2644" t="s">
        <v>56199</v>
      </c>
      <c r="G2644" t="s">
        <v>51082</v>
      </c>
      <c r="H2644" t="s">
        <v>51083</v>
      </c>
      <c r="I2644" t="s">
        <v>51084</v>
      </c>
      <c r="J2644" t="s">
        <v>51085</v>
      </c>
      <c r="K2644" t="s">
        <v>32127</v>
      </c>
      <c r="L2644" t="s">
        <v>51086</v>
      </c>
      <c r="M2644" t="s">
        <v>51087</v>
      </c>
      <c r="N2644" t="s">
        <v>51088</v>
      </c>
      <c r="O2644" t="s">
        <v>51089</v>
      </c>
      <c r="P2644" t="s">
        <v>51090</v>
      </c>
      <c r="Q2644" t="s">
        <v>51091</v>
      </c>
      <c r="R2644" t="s">
        <v>51092</v>
      </c>
      <c r="S2644" t="s">
        <v>22943</v>
      </c>
      <c r="T2644" t="s">
        <v>51093</v>
      </c>
      <c r="U2644" t="s">
        <v>51094</v>
      </c>
      <c r="V2644" t="s">
        <v>51095</v>
      </c>
      <c r="W2644" t="s">
        <v>51096</v>
      </c>
      <c r="X2644" t="s">
        <v>51097</v>
      </c>
      <c r="Z2644" t="str" cm="1">
        <f t="array" ref="Z2644">_xlfn.LET(_xlpm.raw,_xlfn.XLOOKUP(_xlfn.TEXTBEFORE(A2644,";",,,,A2644),_xlfn.ANCHORARRAY([2]summary!$O$4),_xlfn.CHOOSECOLS(_xlfn.ANCHORARRAY([2]summary!$K$4),1),""),IF(_xlpm.raw="","",_xlfn.TEXTAFTER(_xlfn.TEXTBEFORE(_xlpm.raw,"|",-1,,,_xlpm.raw),"tr|",,,,_xlfn.TEXTBEFORE(_xlpm.raw,"|",-1,,,_xlpm.raw))))</f>
        <v>A0A2T0A5K4</v>
      </c>
      <c r="AA2644">
        <f>_xlfn.XLOOKUP(Z2644,[1]!UniprotIFO[Entry],[1]!UniprotIFO[Mass],"")</f>
        <v>62123</v>
      </c>
      <c r="AB2644" t="str">
        <f>_xlfn.XLOOKUP(Z2644,[1]!UniprotIFO[Entry],[1]!UniprotIFO[Sequence],"")</f>
        <v>MAKLKIATDRSGSGVLTSDPQSRDIHIESYSLSFHGRLLIENADFSLNYGQRYGLLGENGSGKTTFLESMANRDVEIPEHIDIYLVRGEAEPSEQTALEFVVQSAKDKAARLEARIEEMSVADNVDEVALEMMYEELEELDPSMFEAKAGAILTGLGFGPEMMKKATKDMSGGWRMRVSLAKALTIRPHLLLLDEPTNHLDLEAVVWLEAYLSTYNHILVITSHSQDFMDSVCTNILDLTLERKFLTYGGNYSTYVRTKTENETNQMKAYAKQQEEIKHIKDFIASAGTYANLVKQAKSKQKIIDKMEAAGFIKPIMKPKDLHFNFEDVKKLPPPIIAFNDVAFSYDGDMNKALYKDLSFGIDMDSRIAIVGQNGTGKSTLLNLITGQLQPTKGSINRHPALKLAKYSQHSADQLPYDKSPLEYMESTFKPKFPEKDIQYWRSCIGRFGISGTHQTSPIRQLSDGLRNRVVFAALALERPDILLLDEPTNHLDMGSIDALARAIKEFSGGVVIVSHDFRLISQVAEQLWEVKEKKITDLSKEDIGCDDSSAAVWA</v>
      </c>
      <c r="AC2644" s="6" cm="1">
        <f t="array" ref="AC2644">SUMPRODUCT((LEN(AB2644)-LEN(SUBSTITUTE(AB2644,{"A";"C";"D";"E";"F";"G";"H";"I";"K";"L";"M";"N";"P";"Q";"R";"S";"T";"V";"W";"Y"},""))),{72.08;104.14;115.08;129.11;148.17;58.05;138.14;114.16;130.18;114.16;132.2;115.1;98.12;129.13;158.19;88.08;102.1;100.13;187.21;164.17})/1000</f>
        <v>62.643279999999997</v>
      </c>
      <c r="AD2644" s="6">
        <f t="shared" si="82"/>
        <v>4.485049833887043E-20</v>
      </c>
      <c r="AE2644" s="6">
        <f t="shared" si="83"/>
        <v>2.8095823255813953E-18</v>
      </c>
    </row>
    <row r="2645" spans="1:31" x14ac:dyDescent="0.2">
      <c r="A2645" t="s">
        <v>7456</v>
      </c>
      <c r="B2645" t="s">
        <v>7458</v>
      </c>
      <c r="C2645" t="s">
        <v>7457</v>
      </c>
      <c r="D2645">
        <v>5</v>
      </c>
      <c r="E2645">
        <v>5</v>
      </c>
      <c r="F2645" t="s">
        <v>58542</v>
      </c>
      <c r="G2645" t="s">
        <v>51098</v>
      </c>
      <c r="H2645" t="s">
        <v>47166</v>
      </c>
      <c r="I2645" t="s">
        <v>51099</v>
      </c>
      <c r="J2645" t="s">
        <v>27374</v>
      </c>
      <c r="K2645" t="s">
        <v>51100</v>
      </c>
      <c r="L2645" t="s">
        <v>51101</v>
      </c>
      <c r="M2645" t="s">
        <v>51102</v>
      </c>
      <c r="N2645" t="s">
        <v>51103</v>
      </c>
      <c r="O2645" t="s">
        <v>51104</v>
      </c>
      <c r="P2645" t="s">
        <v>36112</v>
      </c>
      <c r="Q2645" t="s">
        <v>51105</v>
      </c>
      <c r="R2645" t="s">
        <v>31652</v>
      </c>
      <c r="S2645" t="s">
        <v>51106</v>
      </c>
      <c r="T2645" t="s">
        <v>51107</v>
      </c>
      <c r="U2645" t="s">
        <v>51108</v>
      </c>
      <c r="V2645" t="s">
        <v>51109</v>
      </c>
      <c r="W2645" t="s">
        <v>11571</v>
      </c>
      <c r="X2645" t="s">
        <v>51110</v>
      </c>
      <c r="Y2645" t="s">
        <v>59501</v>
      </c>
      <c r="Z2645" t="str" cm="1">
        <f t="array" ref="Z2645">_xlfn.LET(_xlpm.raw,_xlfn.XLOOKUP(_xlfn.TEXTBEFORE(A2645,";",,,,A2645),_xlfn.ANCHORARRAY([2]summary!$O$4),_xlfn.CHOOSECOLS(_xlfn.ANCHORARRAY([2]summary!$K$4),1),""),IF(_xlpm.raw="","",_xlfn.TEXTAFTER(_xlfn.TEXTBEFORE(_xlpm.raw,"|",-1,,,_xlpm.raw),"tr|",,,,_xlfn.TEXTBEFORE(_xlpm.raw,"|",-1,,,_xlpm.raw))))</f>
        <v>A0A2T0A4Q2</v>
      </c>
      <c r="AA2645">
        <f>_xlfn.XLOOKUP(Z2645,[1]!UniprotIFO[Entry],[1]!UniprotIFO[Mass],"")</f>
        <v>21085</v>
      </c>
      <c r="AB2645" t="str">
        <f>_xlfn.XLOOKUP(Z2645,[1]!UniprotIFO[Entry],[1]!UniprotIFO[Sequence],"")</f>
        <v>MSSRGGFRGGRGGGDRGGRGGGFRGGAGGRGGRGGGRGGFGGGRDDGPPAEVVEIGTFMHAVEGEMLCSSTLPSKVPYFNAPIYLPSKAAIGKVDEILGPINEVYFTIKPSAGIVATSFTAGDKVCISTDKLLPIERFLPQPKAPAGPKAKKRGGAAGGRGGRGGGFGGGRGGGFGGGGRGRGAPRGRGAPGGGRGFGGGGRGGGRGAPRGRGRGGY</v>
      </c>
      <c r="AC2645" s="6" cm="1">
        <f t="array" ref="AC2645">SUMPRODUCT((LEN(AB2645)-LEN(SUBSTITUTE(AB2645,{"A";"C";"D";"E";"F";"G";"H";"I";"K";"L";"M";"N";"P";"Q";"R";"S";"T";"V";"W";"Y"},""))),{72.08;104.14;115.08;129.11;148.17;58.05;138.14;114.16;130.18;114.16;132.2;115.1;98.12;129.13;158.19;88.08;102.1;100.13;187.21;164.17})/1000</f>
        <v>21.305550000000004</v>
      </c>
      <c r="AD2645" s="6">
        <f t="shared" si="82"/>
        <v>8.3056478405315615E-21</v>
      </c>
      <c r="AE2645" s="6">
        <f t="shared" si="83"/>
        <v>1.7695639534883725E-19</v>
      </c>
    </row>
    <row r="2646" spans="1:31" x14ac:dyDescent="0.2">
      <c r="A2646" t="s">
        <v>7459</v>
      </c>
      <c r="B2646" t="s">
        <v>7460</v>
      </c>
      <c r="C2646" t="s">
        <v>22</v>
      </c>
      <c r="D2646">
        <v>2</v>
      </c>
      <c r="E2646">
        <v>2</v>
      </c>
      <c r="F2646" t="s">
        <v>58543</v>
      </c>
      <c r="G2646" t="s">
        <v>51111</v>
      </c>
      <c r="H2646" t="s">
        <v>51112</v>
      </c>
      <c r="I2646" t="s">
        <v>51113</v>
      </c>
      <c r="J2646" t="s">
        <v>51114</v>
      </c>
      <c r="K2646" t="s">
        <v>36113</v>
      </c>
      <c r="L2646" t="s">
        <v>51115</v>
      </c>
      <c r="M2646" t="s">
        <v>51116</v>
      </c>
      <c r="N2646" t="s">
        <v>51117</v>
      </c>
      <c r="O2646" t="s">
        <v>40490</v>
      </c>
      <c r="P2646" t="s">
        <v>51118</v>
      </c>
      <c r="Q2646" t="s">
        <v>51119</v>
      </c>
      <c r="R2646" t="s">
        <v>51120</v>
      </c>
      <c r="S2646" t="s">
        <v>51121</v>
      </c>
      <c r="T2646" t="s">
        <v>51122</v>
      </c>
      <c r="U2646" t="s">
        <v>51123</v>
      </c>
      <c r="V2646" t="s">
        <v>51124</v>
      </c>
      <c r="W2646" t="s">
        <v>51125</v>
      </c>
      <c r="X2646" t="s">
        <v>51126</v>
      </c>
      <c r="Z2646" t="str" cm="1">
        <f t="array" ref="Z2646">_xlfn.LET(_xlpm.raw,_xlfn.XLOOKUP(_xlfn.TEXTBEFORE(A2646,";",,,,A2646)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646" t="str">
        <f>_xlfn.XLOOKUP(Z2646,[1]!UniprotIFO[Entry],[1]!UniprotIFO[Mass],"")</f>
        <v/>
      </c>
      <c r="AB2646" t="str">
        <f>_xlfn.XLOOKUP(Z2646,[1]!UniprotIFO[Entry],[1]!UniprotIFO[Sequence],"")</f>
        <v/>
      </c>
      <c r="AC2646" s="6" cm="1">
        <f t="array" ref="AC2646">SUMPRODUCT((LEN(AB2646)-LEN(SUBSTITUTE(AB2646,{"A";"C";"D";"E";"F";"G";"H";"I";"K";"L";"M";"N";"P";"Q";"R";"S";"T";"V";"W";"Y"},""))),{72.08;104.14;115.08;129.11;148.17;58.05;138.14;114.16;130.18;114.16;132.2;115.1;98.12;129.13;158.19;88.08;102.1;100.13;187.21;164.17})/1000</f>
        <v>0</v>
      </c>
      <c r="AD2646" s="6">
        <f t="shared" si="82"/>
        <v>3.3222591362126247E-21</v>
      </c>
      <c r="AE2646" s="6">
        <f t="shared" si="83"/>
        <v>0</v>
      </c>
    </row>
    <row r="2647" spans="1:31" x14ac:dyDescent="0.2">
      <c r="A2647" t="s">
        <v>7461</v>
      </c>
      <c r="B2647" t="s">
        <v>7463</v>
      </c>
      <c r="C2647" t="s">
        <v>7462</v>
      </c>
      <c r="D2647">
        <v>11</v>
      </c>
      <c r="E2647">
        <v>11</v>
      </c>
      <c r="F2647" t="s">
        <v>58544</v>
      </c>
      <c r="G2647" t="s">
        <v>51127</v>
      </c>
      <c r="H2647" t="s">
        <v>51128</v>
      </c>
      <c r="I2647" t="s">
        <v>51129</v>
      </c>
      <c r="J2647" t="s">
        <v>51130</v>
      </c>
      <c r="K2647" t="s">
        <v>51131</v>
      </c>
      <c r="L2647" t="s">
        <v>51132</v>
      </c>
      <c r="M2647" t="s">
        <v>51133</v>
      </c>
      <c r="N2647" t="s">
        <v>15002</v>
      </c>
      <c r="O2647" t="s">
        <v>51134</v>
      </c>
      <c r="P2647" t="s">
        <v>51135</v>
      </c>
      <c r="Q2647" t="s">
        <v>46639</v>
      </c>
      <c r="R2647" t="s">
        <v>46865</v>
      </c>
      <c r="S2647" t="s">
        <v>51136</v>
      </c>
      <c r="T2647" t="s">
        <v>22503</v>
      </c>
      <c r="U2647" t="s">
        <v>51137</v>
      </c>
      <c r="V2647" t="s">
        <v>51138</v>
      </c>
      <c r="W2647" t="s">
        <v>51139</v>
      </c>
      <c r="X2647" t="s">
        <v>51140</v>
      </c>
      <c r="Z2647" t="str" cm="1">
        <f t="array" ref="Z2647">_xlfn.LET(_xlpm.raw,_xlfn.XLOOKUP(_xlfn.TEXTBEFORE(A2647,";",,,,A2647),_xlfn.ANCHORARRAY([2]summary!$O$4),_xlfn.CHOOSECOLS(_xlfn.ANCHORARRAY([2]summary!$K$4),1),""),IF(_xlpm.raw="","",_xlfn.TEXTAFTER(_xlfn.TEXTBEFORE(_xlpm.raw,"|",-1,,,_xlpm.raw),"tr|",,,,_xlfn.TEXTBEFORE(_xlpm.raw,"|",-1,,,_xlpm.raw))))</f>
        <v>A0A2T0A5M8</v>
      </c>
      <c r="AA2647">
        <f>_xlfn.XLOOKUP(Z2647,[1]!UniprotIFO[Entry],[1]!UniprotIFO[Mass],"")</f>
        <v>52571</v>
      </c>
      <c r="AB2647" t="str">
        <f>_xlfn.XLOOKUP(Z2647,[1]!UniprotIFO[Entry],[1]!UniprotIFO[Sequence],"")</f>
        <v>MMSSTSPVGASKASTRASASDQPFDEDPATQRFVIGKIDAGIAVLISDSVHLIEFPSLLLPSGVGPGSIVKIACTRNVSAEKQHAREFWDLQREIAETFGKREPEAPKLRVRNTTQTSVTLEWDKLDLASASLINLSIYRNGQRLTTIPNPLHNTSTKLSGLQLDTDYSFHLVLKTSAGTYTSPTVKTRTHTIDNTTGICVCFGLVEPEDLANEASEAVKQLGAKSDDKIQIDTTHFVATSSASRSNPDGGPGVEYQKAVQLSIPIVTPEWLLACVTAKKLVPISPYYLGQTNRAASLSSAQLVSSTGSPSSTALPLTQRQPRPVAVAERPSQPTVVERDEDEQCPEQVAKPPVELEEDVEGPPADQQAEQEPEPEQPTAAEPALEKETDASTRAIKSDSESTKEAAEESATPTISISPPPEETVIKEDVPAEQLLQEQGSSGAGDVDGTTLEGKSDEPAKVDAAEAAESDVEEDQRPEGQDGESSLVDIKL</v>
      </c>
      <c r="AC2647" s="6" cm="1">
        <f t="array" ref="AC2647">SUMPRODUCT((LEN(AB2647)-LEN(SUBSTITUTE(AB2647,{"A";"C";"D";"E";"F";"G";"H";"I";"K";"L";"M";"N";"P";"Q";"R";"S";"T";"V";"W";"Y"},""))),{72.08;104.14;115.08;129.11;148.17;58.05;138.14;114.16;130.18;114.16;132.2;115.1;98.12;129.13;158.19;88.08;102.1;100.13;187.21;164.17})/1000</f>
        <v>53.008629999999989</v>
      </c>
      <c r="AD2647" s="6">
        <f t="shared" si="82"/>
        <v>1.8272425249169435E-20</v>
      </c>
      <c r="AE2647" s="6">
        <f t="shared" si="83"/>
        <v>9.685962292358801E-19</v>
      </c>
    </row>
    <row r="2648" spans="1:31" x14ac:dyDescent="0.2">
      <c r="A2648" t="s">
        <v>7464</v>
      </c>
      <c r="B2648" t="s">
        <v>7466</v>
      </c>
      <c r="C2648" t="s">
        <v>7465</v>
      </c>
      <c r="D2648">
        <v>3</v>
      </c>
      <c r="E2648">
        <v>3</v>
      </c>
      <c r="F2648" t="s">
        <v>58545</v>
      </c>
      <c r="G2648" t="s">
        <v>51141</v>
      </c>
      <c r="H2648" t="s">
        <v>51142</v>
      </c>
      <c r="I2648" t="s">
        <v>11019</v>
      </c>
      <c r="J2648" t="s">
        <v>51143</v>
      </c>
      <c r="K2648" t="s">
        <v>51144</v>
      </c>
      <c r="L2648" t="s">
        <v>51145</v>
      </c>
      <c r="M2648" t="s">
        <v>51146</v>
      </c>
      <c r="N2648" t="s">
        <v>51147</v>
      </c>
      <c r="O2648" t="s">
        <v>51148</v>
      </c>
      <c r="P2648" t="s">
        <v>51149</v>
      </c>
      <c r="Q2648" t="s">
        <v>51150</v>
      </c>
      <c r="R2648" t="s">
        <v>51151</v>
      </c>
      <c r="S2648" t="s">
        <v>51152</v>
      </c>
      <c r="T2648" t="s">
        <v>51153</v>
      </c>
      <c r="U2648" t="s">
        <v>51154</v>
      </c>
      <c r="V2648" t="s">
        <v>51155</v>
      </c>
      <c r="W2648" t="s">
        <v>51156</v>
      </c>
      <c r="X2648" t="s">
        <v>51157</v>
      </c>
      <c r="Z2648" t="str" cm="1">
        <f t="array" ref="Z2648">_xlfn.LET(_xlpm.raw,_xlfn.XLOOKUP(_xlfn.TEXTBEFORE(A2648,";",,,,A2648),_xlfn.ANCHORARRAY([2]summary!$O$4),_xlfn.CHOOSECOLS(_xlfn.ANCHORARRAY([2]summary!$K$4),1),""),IF(_xlpm.raw="","",_xlfn.TEXTAFTER(_xlfn.TEXTBEFORE(_xlpm.raw,"|",-1,,,_xlpm.raw),"tr|",,,,_xlfn.TEXTBEFORE(_xlpm.raw,"|",-1,,,_xlpm.raw))))</f>
        <v>A0A0K3CIQ4</v>
      </c>
      <c r="AA2648">
        <f>_xlfn.XLOOKUP(Z2648,[1]!UniprotIFO[Entry],[1]!UniprotIFO[Mass],"")</f>
        <v>109366</v>
      </c>
      <c r="AB2648" t="str">
        <f>_xlfn.XLOOKUP(Z2648,[1]!UniprotIFO[Entry],[1]!UniprotIFO[Sequence],"")</f>
        <v>MARKKGVPQRSGLTRADYERTQREEAEKERLEEEERRRRQTALAAMVQARGPSSGIVQSTPAPPLPLAAAVAAPFALQHTPSPPVPLATAFLPSVPPPNLAGSAYVPTMQPAYAPAGPPMPQPGSYGPSSLPPPPQTNSLQPQQQPKFERPPGLNRYAELYIPVWLRRVNADMPFQTIPRSPAESFSIDYQPLHNAIYPPQLISHLQDIERANSSHILRDHFTRSRAQSPSSGPGRPPALPLAPQTYAGHWLPLQQAEYTARGLQLQQANLYAVPLRPVVRHPADPPGPPLYILEARSIREGWPPVDLGDILNLRQLRPAYSTWQGLEFHASVAGINRAAGEVMLRCDGLRGYEESMVFNVIWRVQDRIFNEWRHSTELLQLYFGSEKAATSVADGTPTKRRRTAVESWLFPEKEDVSLDASAPTKEDIEPEWVDSSLNEEQRNAVRSILWGRHRCPLLLHGPPGTGKTKTLVEGVFQILARHPDAHVLVCGASNPSTDTLAMRLRALGPKNLFRLNSPSRPFAEVRGELLPFCHVENDRFALPNMSTLLSKRVICCSVLDASILLKGRVTNHDLSSLEVYTAGSIHPHKPTPLAQPHFAYLLVDEAAQATEPDIACALNVVATDDSRCHRAHVTVCGDPKQLGPHIVSEEARNQDFDVSLLERLMERPVYADHPYSRRNRSRHPDVRWEIKSTPFVDLVRNFRSTPEILWLPSTLFYHETLIPNASRSVQESPLRAWSRLSNPGFPILFQHVNGQDMDIDEGASFYNIEEVDAVVSLILSLVRPPVDQSAHGIVAAKEISVISPFREQVWRIRLALRAVRLGEVDVGNVEALQGAENRIVIISPVRSKELRWLPIDRAQDRGLLHAPKRFNVAMTRAKELLMIVGNAQTLTADPWWLAFYRLCVRNNCYVGPPLASPAANEAGHAVSKLEQRYHAERSSRNSPALSPGANGEPDGDDRQAQEKAFDILIGRLVSATVNEDES</v>
      </c>
      <c r="AC2648" s="6" cm="1">
        <f t="array" ref="AC2648">SUMPRODUCT((LEN(AB2648)-LEN(SUBSTITUTE(AB2648,{"A";"C";"D";"E";"F";"G";"H";"I";"K";"L";"M";"N";"P";"Q";"R";"S";"T";"V";"W";"Y"},""))),{72.08;104.14;115.08;129.11;148.17;58.05;138.14;114.16;130.18;114.16;132.2;115.1;98.12;129.13;158.19;88.08;102.1;100.13;187.21;164.17})/1000</f>
        <v>110.33058</v>
      </c>
      <c r="AD2648" s="6">
        <f t="shared" si="82"/>
        <v>4.9833887043189367E-21</v>
      </c>
      <c r="AE2648" s="6">
        <f t="shared" si="83"/>
        <v>5.4982016611295677E-19</v>
      </c>
    </row>
    <row r="2649" spans="1:31" x14ac:dyDescent="0.2">
      <c r="A2649" t="s">
        <v>7467</v>
      </c>
      <c r="B2649" t="s">
        <v>7469</v>
      </c>
      <c r="C2649" t="s">
        <v>7468</v>
      </c>
      <c r="D2649">
        <v>10</v>
      </c>
      <c r="E2649">
        <v>10</v>
      </c>
      <c r="F2649" t="s">
        <v>58546</v>
      </c>
      <c r="G2649" t="s">
        <v>51158</v>
      </c>
      <c r="H2649" t="s">
        <v>51159</v>
      </c>
      <c r="I2649" t="s">
        <v>51160</v>
      </c>
      <c r="J2649" t="s">
        <v>51161</v>
      </c>
      <c r="K2649" t="s">
        <v>51162</v>
      </c>
      <c r="L2649" t="s">
        <v>41051</v>
      </c>
      <c r="M2649" t="s">
        <v>51163</v>
      </c>
      <c r="N2649" t="s">
        <v>51164</v>
      </c>
      <c r="O2649" t="s">
        <v>13624</v>
      </c>
      <c r="P2649" t="s">
        <v>51165</v>
      </c>
      <c r="Q2649" t="s">
        <v>51166</v>
      </c>
      <c r="R2649" t="s">
        <v>50820</v>
      </c>
      <c r="S2649" t="s">
        <v>51167</v>
      </c>
      <c r="T2649" t="s">
        <v>51168</v>
      </c>
      <c r="U2649" t="s">
        <v>51169</v>
      </c>
      <c r="V2649" t="s">
        <v>51170</v>
      </c>
      <c r="W2649" t="s">
        <v>51171</v>
      </c>
      <c r="X2649" t="s">
        <v>51172</v>
      </c>
      <c r="Z2649" t="str" cm="1">
        <f t="array" ref="Z2649">_xlfn.LET(_xlpm.raw,_xlfn.XLOOKUP(_xlfn.TEXTBEFORE(A2649,";",,,,A2649),_xlfn.ANCHORARRAY([2]summary!$O$4),_xlfn.CHOOSECOLS(_xlfn.ANCHORARRAY([2]summary!$K$4),1),""),IF(_xlpm.raw="","",_xlfn.TEXTAFTER(_xlfn.TEXTBEFORE(_xlpm.raw,"|",-1,,,_xlpm.raw),"tr|",,,,_xlfn.TEXTBEFORE(_xlpm.raw,"|",-1,,,_xlpm.raw))))</f>
        <v>A0A0K3CIQ9</v>
      </c>
      <c r="AA2649">
        <f>_xlfn.XLOOKUP(Z2649,[1]!UniprotIFO[Entry],[1]!UniprotIFO[Mass],"")</f>
        <v>53279</v>
      </c>
      <c r="AB2649" t="str">
        <f>_xlfn.XLOOKUP(Z2649,[1]!UniprotIFO[Entry],[1]!UniprotIFO[Sequence],"")</f>
        <v>MSGPLQPTDFNLPAGLAPSTEPSTSSATQPSASEGAEHGDDGQSSESEGGNVSEGGTRERFANLKTDERHFEDEKARLERNARLVMGPPLGEGQSGGPPQDQVIAGEELAQNEDILADFDDDALDLELTHLRLRTLRGLGIERFRKVQRISLRQNLLTSLFYHPLPPPTASEGHTLAENGAATNGDRDAVDEDPHDDQDAAKKEADFPYHEQRRAEEEEPVWPLRDLKELEELDLYDNSLKSVKGLEGLDSLESLDLSFNLLRSVAPFDDASPNSPYAFPRLNHLYLIQNKLTKIEGVKDRTNLTYLEYGGNRIRTIENLPISANLRSLFLGKNKITKIENLEGLTGLRTLSIQSNRLTKIEGLDALTELEELYLSHNGLTKIEGLRKLTKLTTLDVGNNKIVEASAEELAPLTELEEFWANNNELHAIPSLPPSSHPNLSTIYLEGNPLQKELGTAYRRKIMLECPQVQQIDATFVRQV</v>
      </c>
      <c r="AC2649" s="6" cm="1">
        <f t="array" ref="AC2649">SUMPRODUCT((LEN(AB2649)-LEN(SUBSTITUTE(AB2649,{"A";"C";"D";"E";"F";"G";"H";"I";"K";"L";"M";"N";"P";"Q";"R";"S";"T";"V";"W";"Y"},""))),{72.08;104.14;115.08;129.11;148.17;58.05;138.14;114.16;130.18;114.16;132.2;115.1;98.12;129.13;158.19;88.08;102.1;100.13;187.21;164.17})/1000</f>
        <v>53.708669999999991</v>
      </c>
      <c r="AD2649" s="6">
        <f t="shared" si="82"/>
        <v>1.6611295681063123E-20</v>
      </c>
      <c r="AE2649" s="6">
        <f t="shared" si="83"/>
        <v>8.9217059800664435E-19</v>
      </c>
    </row>
    <row r="2650" spans="1:31" x14ac:dyDescent="0.2">
      <c r="A2650" t="s">
        <v>7470</v>
      </c>
      <c r="B2650" t="s">
        <v>7472</v>
      </c>
      <c r="C2650" t="s">
        <v>7471</v>
      </c>
      <c r="D2650">
        <v>4</v>
      </c>
      <c r="E2650">
        <v>4</v>
      </c>
      <c r="F2650" t="s">
        <v>58547</v>
      </c>
      <c r="G2650" t="s">
        <v>51173</v>
      </c>
      <c r="H2650" t="s">
        <v>44241</v>
      </c>
      <c r="I2650" t="s">
        <v>51174</v>
      </c>
      <c r="J2650" t="s">
        <v>51175</v>
      </c>
      <c r="K2650" t="s">
        <v>51176</v>
      </c>
      <c r="L2650" t="s">
        <v>18631</v>
      </c>
      <c r="M2650" t="s">
        <v>51177</v>
      </c>
      <c r="N2650" t="s">
        <v>51178</v>
      </c>
      <c r="O2650" t="s">
        <v>38299</v>
      </c>
      <c r="P2650" t="s">
        <v>51179</v>
      </c>
      <c r="Q2650" t="s">
        <v>51180</v>
      </c>
      <c r="R2650" t="s">
        <v>51181</v>
      </c>
      <c r="S2650" t="s">
        <v>14478</v>
      </c>
      <c r="T2650" t="s">
        <v>51182</v>
      </c>
      <c r="U2650" t="s">
        <v>51183</v>
      </c>
      <c r="V2650" t="s">
        <v>51184</v>
      </c>
      <c r="W2650" t="s">
        <v>17400</v>
      </c>
      <c r="X2650" t="s">
        <v>51185</v>
      </c>
      <c r="Y2650" t="s">
        <v>59502</v>
      </c>
      <c r="Z2650" t="str" cm="1">
        <f t="array" ref="Z2650">_xlfn.LET(_xlpm.raw,_xlfn.XLOOKUP(_xlfn.TEXTBEFORE(A2650,";",,,,A2650),_xlfn.ANCHORARRAY([2]summary!$O$4),_xlfn.CHOOSECOLS(_xlfn.ANCHORARRAY([2]summary!$K$4),1),""),IF(_xlpm.raw="","",_xlfn.TEXTAFTER(_xlfn.TEXTBEFORE(_xlpm.raw,"|",-1,,,_xlpm.raw),"tr|",,,,_xlfn.TEXTBEFORE(_xlpm.raw,"|",-1,,,_xlpm.raw))))</f>
        <v>A0A0K3CJE2</v>
      </c>
      <c r="AA2650">
        <f>_xlfn.XLOOKUP(Z2650,[1]!UniprotIFO[Entry],[1]!UniprotIFO[Mass],"")</f>
        <v>43988</v>
      </c>
      <c r="AB2650" t="str">
        <f>_xlfn.XLOOKUP(Z2650,[1]!UniprotIFO[Entry],[1]!UniprotIFO[Sequence],"")</f>
        <v>MPKAGNAPLSALFGLNKPTGVPSMTLLNRLQPLFSASELFKDPNSTDEQDQGGKGWKKGKQGRGRRANKVKMGQGGTLDPLADGVLVVGTNAATKSLSRFLDCTKEYRAIGLLGCSTDSYDSDGKRVKMASWQGITKEKVEEVLGRFRGEIEQTPPVYSALKMDGKPLYEYARSNTPLPRPIPPRKVTVHSLELLRFANGDEHTYEYPKEELEEDKKVELERLEKMVKEGRTAMPSEEEVAQGAEEAGASAPAAASSNEAGPSDSSASRPPIFEIHLTVSSGTYIRSIVHDIGLALGSVAHVVKLTRTRQGEFVLEPPNASTVLSAGDGTEETEGDGADVVKEKTADGLELETFTGGCVEWSLLEKAIEEQAKAKKEDREVEGRDQDGWLEWERELLRKCKRV</v>
      </c>
      <c r="AC2650" s="6" cm="1">
        <f t="array" ref="AC2650">SUMPRODUCT((LEN(AB2650)-LEN(SUBSTITUTE(AB2650,{"A";"C";"D";"E";"F";"G";"H";"I";"K";"L";"M";"N";"P";"Q";"R";"S";"T";"V";"W";"Y"},""))),{72.08;104.14;115.08;129.11;148.17;58.05;138.14;114.16;130.18;114.16;132.2;115.1;98.12;129.13;158.19;88.08;102.1;100.13;187.21;164.17})/1000</f>
        <v>44.363110000000006</v>
      </c>
      <c r="AD2650" s="6">
        <f t="shared" si="82"/>
        <v>6.6445182724252495E-21</v>
      </c>
      <c r="AE2650" s="6">
        <f t="shared" si="83"/>
        <v>2.9477149501661136E-19</v>
      </c>
    </row>
    <row r="2651" spans="1:31" x14ac:dyDescent="0.2">
      <c r="A2651" t="s">
        <v>7473</v>
      </c>
      <c r="B2651" t="s">
        <v>7475</v>
      </c>
      <c r="C2651" t="s">
        <v>7474</v>
      </c>
      <c r="D2651">
        <v>6</v>
      </c>
      <c r="E2651">
        <v>6</v>
      </c>
      <c r="F2651" t="s">
        <v>58548</v>
      </c>
      <c r="G2651" t="s">
        <v>51186</v>
      </c>
      <c r="H2651" t="s">
        <v>47900</v>
      </c>
      <c r="I2651" t="s">
        <v>51187</v>
      </c>
      <c r="J2651" t="s">
        <v>51188</v>
      </c>
      <c r="K2651" t="s">
        <v>51189</v>
      </c>
      <c r="L2651" t="s">
        <v>51190</v>
      </c>
      <c r="M2651" t="s">
        <v>51191</v>
      </c>
      <c r="N2651" t="s">
        <v>51192</v>
      </c>
      <c r="O2651" t="s">
        <v>51193</v>
      </c>
      <c r="P2651" t="s">
        <v>30264</v>
      </c>
      <c r="Q2651" t="s">
        <v>51194</v>
      </c>
      <c r="R2651" t="s">
        <v>51195</v>
      </c>
      <c r="S2651" t="s">
        <v>39994</v>
      </c>
      <c r="T2651" t="s">
        <v>31464</v>
      </c>
      <c r="U2651" t="s">
        <v>12817</v>
      </c>
      <c r="V2651" t="s">
        <v>51196</v>
      </c>
      <c r="W2651" t="s">
        <v>32608</v>
      </c>
      <c r="X2651" t="s">
        <v>51197</v>
      </c>
      <c r="Z2651" t="str" cm="1">
        <f t="array" ref="Z2651">_xlfn.LET(_xlpm.raw,_xlfn.XLOOKUP(_xlfn.TEXTBEFORE(A2651,";",,,,A2651),_xlfn.ANCHORARRAY([2]summary!$O$4),_xlfn.CHOOSECOLS(_xlfn.ANCHORARRAY([2]summary!$K$4),1),""),IF(_xlpm.raw="","",_xlfn.TEXTAFTER(_xlfn.TEXTBEFORE(_xlpm.raw,"|",-1,,,_xlpm.raw),"tr|",,,,_xlfn.TEXTBEFORE(_xlpm.raw,"|",-1,,,_xlpm.raw))))</f>
        <v>A0A2T0A5Q0</v>
      </c>
      <c r="AA2651">
        <f>_xlfn.XLOOKUP(Z2651,[1]!UniprotIFO[Entry],[1]!UniprotIFO[Mass],"")</f>
        <v>11098</v>
      </c>
      <c r="AB2651" t="str">
        <f>_xlfn.XLOOKUP(Z2651,[1]!UniprotIFO[Entry],[1]!UniprotIFO[Sequence],"")</f>
        <v>MSAPKVYTWDELKSDEAKSKSGILMLIHGKVYAISKFLDEHPGGDEVLFGEVGRDATEAFEDVGHSDEAREILKKYYVGEGPEVSFRACHAGVHENWVAD</v>
      </c>
      <c r="AC2651" s="6" cm="1">
        <f t="array" ref="AC2651">SUMPRODUCT((LEN(AB2651)-LEN(SUBSTITUTE(AB2651,{"A";"C";"D";"E";"F";"G";"H";"I";"K";"L";"M";"N";"P";"Q";"R";"S";"T";"V";"W";"Y"},""))),{72.08;104.14;115.08;129.11;148.17;58.05;138.14;114.16;130.18;114.16;132.2;115.1;98.12;129.13;158.19;88.08;102.1;100.13;187.21;164.17})/1000</f>
        <v>11.171200000000001</v>
      </c>
      <c r="AD2651" s="6">
        <f t="shared" si="82"/>
        <v>9.9667774086378735E-21</v>
      </c>
      <c r="AE2651" s="6">
        <f t="shared" si="83"/>
        <v>1.1134086378737541E-19</v>
      </c>
    </row>
    <row r="2652" spans="1:31" x14ac:dyDescent="0.2">
      <c r="A2652" t="s">
        <v>7476</v>
      </c>
      <c r="B2652" t="s">
        <v>7478</v>
      </c>
      <c r="C2652" t="s">
        <v>7477</v>
      </c>
      <c r="D2652">
        <v>35</v>
      </c>
      <c r="E2652">
        <v>35</v>
      </c>
      <c r="F2652" t="s">
        <v>58549</v>
      </c>
      <c r="G2652" t="s">
        <v>20234</v>
      </c>
      <c r="H2652" t="s">
        <v>51198</v>
      </c>
      <c r="I2652" t="s">
        <v>17179</v>
      </c>
      <c r="J2652" t="s">
        <v>51199</v>
      </c>
      <c r="K2652" t="s">
        <v>51200</v>
      </c>
      <c r="L2652" t="s">
        <v>51201</v>
      </c>
      <c r="M2652" t="s">
        <v>12791</v>
      </c>
      <c r="N2652" t="s">
        <v>42375</v>
      </c>
      <c r="O2652" t="s">
        <v>42589</v>
      </c>
      <c r="P2652" t="s">
        <v>31900</v>
      </c>
      <c r="Q2652" t="s">
        <v>9905</v>
      </c>
      <c r="R2652" t="s">
        <v>51202</v>
      </c>
      <c r="S2652" t="s">
        <v>11455</v>
      </c>
      <c r="T2652" t="s">
        <v>48689</v>
      </c>
      <c r="U2652" t="s">
        <v>51203</v>
      </c>
      <c r="V2652" t="s">
        <v>51204</v>
      </c>
      <c r="W2652" t="s">
        <v>51205</v>
      </c>
      <c r="X2652" t="s">
        <v>51206</v>
      </c>
      <c r="Z2652" t="str" cm="1">
        <f t="array" ref="Z2652">_xlfn.LET(_xlpm.raw,_xlfn.XLOOKUP(_xlfn.TEXTBEFORE(A2652,";",,,,A2652),_xlfn.ANCHORARRAY([2]summary!$O$4),_xlfn.CHOOSECOLS(_xlfn.ANCHORARRAY([2]summary!$K$4),1),""),IF(_xlpm.raw="","",_xlfn.TEXTAFTER(_xlfn.TEXTBEFORE(_xlpm.raw,"|",-1,,,_xlpm.raw),"tr|",,,,_xlfn.TEXTBEFORE(_xlpm.raw,"|",-1,,,_xlpm.raw))))</f>
        <v>A0A2T0A4V6</v>
      </c>
      <c r="AA2652">
        <f>_xlfn.XLOOKUP(Z2652,[1]!UniprotIFO[Entry],[1]!UniprotIFO[Mass],"")</f>
        <v>149686</v>
      </c>
      <c r="AB2652" t="str">
        <f>_xlfn.XLOOKUP(Z2652,[1]!UniprotIFO[Entry],[1]!UniprotIFO[Sequence],"")</f>
        <v>MAPTRKGKKAAAGATGGAPAASSRKGAGGKFAKADWKEGFKKKQAGVSDMTLLSTISNDAINDNLKKRWENGEIYTYIGHVLISVNPFRMLPIYDETTLRSYRGKNRLEMVPHVYAIAESAYYAMRSYGDNQCVIISGESGAGKTEAAKRIMQYIAAVSGEGSGGGGIEDVKEMVLATNPLLESFGCAKTLRNNNSSRHGKYLEIEFDAQGAPVGAMITNYLLEKNRVTGQIKNERNFHIFYQLTKGASSAQRDAYGLQGPEAYAYTSKSGCLEVPGIDDTYDWAETLKAMQIVGLTQEEQDNILRMLAAVLWIGNVEFAPNEEGNSRVRDTSVTDFVAYLLEVDPTRVANALTSRIMETQRGGRRGSVYEVPLNQAQAAAVRDALAQALYNNLFEWIVSRVNVSMKSKTQSSTIIGVLDIYGFEIFDTNQFEQLCINYVNEKLQQIFIQLTLKTEQEEYVREQIKWTPIDYFNNKIVCDLIEEKRPPGVFAALNDACATAHADPAAADNSFTQRLGGVSNPQFETRGSKFLVKHYAGDVMYTVAGMTDKNKDVLSKDLLDLVASSGNQFLQTLFPDRPDPNSKKRPPTASDKIKASANALVDKLMRSQPHYIRTIKPNQNRSPSEYDTKAILHQIKYLGLQENVRIRRAGFAYRNTFEKMVERFYLLSPATSYAGDYIWQGDARSGCEQILKDTGIAREEWQMGVTKAFIKNPETLFALESMRDKYWHNMAARIQRAWRAYLRRKNDAARTIQRFWLGQKENIVYSQLRDYGHQVLGGRKERRRYSLVSMRKFLGDYLGVGERDSVEGSRLRSAAGIASNETVAFSSRAELLVSKLGRSSKPSPRYLILTDKAVYILISQAVQNQVQTTLERKIPLVTIRSVGLSNLRDDWMALNTTSQEEGDPLISCVFKTEFLVHLQQRTNGAVQINIGPTIQYSKKKGKMATISFKKDESIQRGDVYKSSTVSVPSGQPPTSQSDPPCPRKPRQKKAAAPRQASRPTGAKRPTPQSLPGAAGFGAVPAAPAGIPRAPPAPQAPAAKAAPASSGRIAPPPPTRAPAPPPPPPEPEVERYKALFTFETDQPGELPLKKDDVLEVVTKDDGGWWLIKKGSQEGWAPSNYLQLIPPKPKPAAPPPAPVRRAPPAAPSAPSAPKAPLAPAIPAVPAAPKAPAAPKAPAAPSAPKAPAIGLGSRTGDGNAAPVAVMPGMGNSGGLAAILAAKRAQAGEENGASTPASSGGGSPAGSRPGSSLGKPPVAPKPKPSIPQKPGGMNGRAPAPPPPPPASNRAPAPPPPPPAPGARAPVPPPPPAAGRAPPPPAPVRPGAPPAIGGRAPAPPPPPPPPPPPGPGRPSANGAAQPAPAIGSLVKPTANDLAAALAKRSGRAAVQDDDDW</v>
      </c>
      <c r="AC2652" s="6" cm="1">
        <f t="array" ref="AC2652">SUMPRODUCT((LEN(AB2652)-LEN(SUBSTITUTE(AB2652,{"A";"C";"D";"E";"F";"G";"H";"I";"K";"L";"M";"N";"P";"Q";"R";"S";"T";"V";"W";"Y"},""))),{72.08;104.14;115.08;129.11;148.17;58.05;138.14;114.16;130.18;114.16;132.2;115.1;98.12;129.13;158.19;88.08;102.1;100.13;187.21;164.17})/1000</f>
        <v>151.10887999999997</v>
      </c>
      <c r="AD2652" s="6">
        <f t="shared" si="82"/>
        <v>5.8139534883720926E-20</v>
      </c>
      <c r="AE2652" s="6">
        <f t="shared" si="83"/>
        <v>8.7853999999999979E-18</v>
      </c>
    </row>
    <row r="2653" spans="1:31" x14ac:dyDescent="0.2">
      <c r="A2653" t="s">
        <v>7479</v>
      </c>
      <c r="B2653" t="s">
        <v>7481</v>
      </c>
      <c r="C2653" t="s">
        <v>7480</v>
      </c>
      <c r="D2653">
        <v>4</v>
      </c>
      <c r="E2653">
        <v>4</v>
      </c>
      <c r="F2653" t="s">
        <v>58550</v>
      </c>
      <c r="G2653" t="s">
        <v>51207</v>
      </c>
      <c r="H2653" t="s">
        <v>51208</v>
      </c>
      <c r="I2653" t="s">
        <v>51209</v>
      </c>
      <c r="J2653" t="s">
        <v>51210</v>
      </c>
      <c r="K2653" t="s">
        <v>51211</v>
      </c>
      <c r="L2653" t="s">
        <v>51212</v>
      </c>
      <c r="M2653" t="s">
        <v>51213</v>
      </c>
      <c r="N2653" t="s">
        <v>33329</v>
      </c>
      <c r="O2653" t="s">
        <v>15672</v>
      </c>
      <c r="P2653" t="s">
        <v>51214</v>
      </c>
      <c r="Q2653" t="s">
        <v>51215</v>
      </c>
      <c r="R2653" t="s">
        <v>51216</v>
      </c>
      <c r="S2653" t="s">
        <v>51217</v>
      </c>
      <c r="T2653" t="s">
        <v>51218</v>
      </c>
      <c r="U2653" t="s">
        <v>51219</v>
      </c>
      <c r="V2653" t="s">
        <v>51220</v>
      </c>
      <c r="W2653" t="s">
        <v>10904</v>
      </c>
      <c r="X2653" t="s">
        <v>51221</v>
      </c>
      <c r="Z2653" t="str" cm="1">
        <f t="array" ref="Z2653">_xlfn.LET(_xlpm.raw,_xlfn.XLOOKUP(_xlfn.TEXTBEFORE(A2653,";",,,,A2653),_xlfn.ANCHORARRAY([2]summary!$O$4),_xlfn.CHOOSECOLS(_xlfn.ANCHORARRAY([2]summary!$K$4),1),""),IF(_xlpm.raw="","",_xlfn.TEXTAFTER(_xlfn.TEXTBEFORE(_xlpm.raw,"|",-1,,,_xlpm.raw),"tr|",,,,_xlfn.TEXTBEFORE(_xlpm.raw,"|",-1,,,_xlpm.raw))))</f>
        <v>A0A2T0A4Y4</v>
      </c>
      <c r="AA2653">
        <f>_xlfn.XLOOKUP(Z2653,[1]!UniprotIFO[Entry],[1]!UniprotIFO[Mass],"")</f>
        <v>45352</v>
      </c>
      <c r="AB2653" t="str">
        <f>_xlfn.XLOOKUP(Z2653,[1]!UniprotIFO[Entry],[1]!UniprotIFO[Sequence],"")</f>
        <v>MLIPVDPLKPASSQRGLMNRWHPDIPAFCTVKPGEVFKLGCHEWTGGQIKNSDNADDVASVDLTQIHYLTGPVAVEGAEPGDALVVDLLDITYYEEMPWGYTGVFEEADGGLFATQFKSRAAKAIWDFEGRFCSSRHIPGVRFAGTTHPGIIGTAPSQELLDKWNKREQELIDQHPGASPAVALPPEPKGVYVGQDLPKEKLEKIAKEGARTIPGREHGGNCDIKNLSIGSRVYLPVYIPGANLAIGDLHFSQGDGELSFCGAIEMAGVVTMKTSLIKGGVEKLALTQPIFQPSPIDPMYAQEVVFEGIGVDIHGDGSQKSMCATTAFKQAALNTMAYLKKLGYTIEQAHLLLSAAPCQSHVGAIVDVPNACVTMSLPTQIFDRDITPNGMGPDGFEKRDYGQCAIRSDGQRGVDIFDKK</v>
      </c>
      <c r="AC2653" s="6" cm="1">
        <f t="array" ref="AC2653">SUMPRODUCT((LEN(AB2653)-LEN(SUBSTITUTE(AB2653,{"A";"C";"D";"E";"F";"G";"H";"I";"K";"L";"M";"N";"P";"Q";"R";"S";"T";"V";"W";"Y"},""))),{72.08;104.14;115.08;129.11;148.17;58.05;138.14;114.16;130.18;114.16;132.2;115.1;98.12;129.13;158.19;88.08;102.1;100.13;187.21;164.17})/1000</f>
        <v>45.739230000000013</v>
      </c>
      <c r="AD2653" s="6">
        <f t="shared" si="82"/>
        <v>6.6445182724252495E-21</v>
      </c>
      <c r="AE2653" s="6">
        <f t="shared" si="83"/>
        <v>3.0391514950166121E-19</v>
      </c>
    </row>
    <row r="2654" spans="1:31" x14ac:dyDescent="0.2">
      <c r="A2654" t="s">
        <v>7482</v>
      </c>
      <c r="B2654" t="s">
        <v>7484</v>
      </c>
      <c r="C2654" t="s">
        <v>7483</v>
      </c>
      <c r="D2654">
        <v>4</v>
      </c>
      <c r="E2654">
        <v>4</v>
      </c>
      <c r="F2654" t="s">
        <v>58551</v>
      </c>
      <c r="G2654" t="s">
        <v>19554</v>
      </c>
      <c r="H2654" t="s">
        <v>26502</v>
      </c>
      <c r="I2654" t="s">
        <v>51222</v>
      </c>
      <c r="J2654" t="s">
        <v>12118</v>
      </c>
      <c r="K2654" t="s">
        <v>51223</v>
      </c>
      <c r="L2654" t="s">
        <v>51224</v>
      </c>
      <c r="M2654" t="s">
        <v>51225</v>
      </c>
      <c r="N2654" t="s">
        <v>51226</v>
      </c>
      <c r="O2654" t="s">
        <v>51227</v>
      </c>
      <c r="P2654" t="s">
        <v>51228</v>
      </c>
      <c r="Q2654" t="s">
        <v>51229</v>
      </c>
      <c r="R2654" t="s">
        <v>51230</v>
      </c>
      <c r="S2654" t="s">
        <v>51231</v>
      </c>
      <c r="T2654" t="s">
        <v>51232</v>
      </c>
      <c r="U2654" t="s">
        <v>51233</v>
      </c>
      <c r="V2654" t="s">
        <v>51234</v>
      </c>
      <c r="W2654" t="s">
        <v>36408</v>
      </c>
      <c r="X2654" t="s">
        <v>51235</v>
      </c>
      <c r="Y2654" t="s">
        <v>58989</v>
      </c>
      <c r="Z2654" t="str" cm="1">
        <f t="array" ref="Z2654">_xlfn.LET(_xlpm.raw,_xlfn.XLOOKUP(_xlfn.TEXTBEFORE(A2654,";",,,,A2654),_xlfn.ANCHORARRAY([2]summary!$O$4),_xlfn.CHOOSECOLS(_xlfn.ANCHORARRAY([2]summary!$K$4),1),""),IF(_xlpm.raw="","",_xlfn.TEXTAFTER(_xlfn.TEXTBEFORE(_xlpm.raw,"|",-1,,,_xlpm.raw),"tr|",,,,_xlfn.TEXTBEFORE(_xlpm.raw,"|",-1,,,_xlpm.raw))))</f>
        <v>A0A0K3CJ38</v>
      </c>
      <c r="AA2654">
        <f>_xlfn.XLOOKUP(Z2654,[1]!UniprotIFO[Entry],[1]!UniprotIFO[Mass],"")</f>
        <v>22463</v>
      </c>
      <c r="AB2654" t="str">
        <f>_xlfn.XLOOKUP(Z2654,[1]!UniprotIFO[Entry],[1]!UniprotIFO[Sequence],"")</f>
        <v>MNFPSSTSAANRYKLMGDDLYKRSEKINAELFTLTYGALVVQLVKDYEDYEEVNKQLDKMGYNIGVRLIEDFLARTGLARCRDFSEVGETMAKVAFRSFLSITPTLIHHPAQPPSQPQPAFSLIFDENPLTDFVELPEEAVEGGLVYAKILEGVIRGAMEMVQTSVEAKIVSDALRGDEKTELRVTLIRHLEEEMPPGDD</v>
      </c>
      <c r="AC2654" s="6" cm="1">
        <f t="array" ref="AC2654">SUMPRODUCT((LEN(AB2654)-LEN(SUBSTITUTE(AB2654,{"A";"C";"D";"E";"F";"G";"H";"I";"K";"L";"M";"N";"P";"Q";"R";"S";"T";"V";"W";"Y"},""))),{72.08;104.14;115.08;129.11;148.17;58.05;138.14;114.16;130.18;114.16;132.2;115.1;98.12;129.13;158.19;88.08;102.1;100.13;187.21;164.17})/1000</f>
        <v>22.631309999999999</v>
      </c>
      <c r="AD2654" s="6">
        <f t="shared" si="82"/>
        <v>6.6445182724252495E-21</v>
      </c>
      <c r="AE2654" s="6">
        <f t="shared" si="83"/>
        <v>1.5037415282392026E-19</v>
      </c>
    </row>
    <row r="2655" spans="1:31" x14ac:dyDescent="0.2">
      <c r="A2655" t="s">
        <v>7485</v>
      </c>
      <c r="B2655" t="s">
        <v>7487</v>
      </c>
      <c r="C2655" t="s">
        <v>7486</v>
      </c>
      <c r="D2655">
        <v>7</v>
      </c>
      <c r="E2655">
        <v>7</v>
      </c>
      <c r="F2655" t="s">
        <v>58552</v>
      </c>
      <c r="G2655" t="s">
        <v>51236</v>
      </c>
      <c r="H2655" t="s">
        <v>30068</v>
      </c>
      <c r="I2655" t="s">
        <v>51237</v>
      </c>
      <c r="J2655" t="s">
        <v>51238</v>
      </c>
      <c r="K2655" t="s">
        <v>51239</v>
      </c>
      <c r="L2655" t="s">
        <v>51240</v>
      </c>
      <c r="M2655" t="s">
        <v>25239</v>
      </c>
      <c r="N2655" t="s">
        <v>51241</v>
      </c>
      <c r="O2655" t="s">
        <v>51242</v>
      </c>
      <c r="P2655" t="s">
        <v>16990</v>
      </c>
      <c r="Q2655" t="s">
        <v>51243</v>
      </c>
      <c r="R2655" t="s">
        <v>51244</v>
      </c>
      <c r="S2655" t="s">
        <v>28021</v>
      </c>
      <c r="T2655" t="s">
        <v>51245</v>
      </c>
      <c r="U2655" t="s">
        <v>51246</v>
      </c>
      <c r="V2655" t="s">
        <v>10510</v>
      </c>
      <c r="W2655" t="s">
        <v>51247</v>
      </c>
      <c r="X2655" t="s">
        <v>51248</v>
      </c>
      <c r="Z2655" t="str" cm="1">
        <f t="array" ref="Z2655">_xlfn.LET(_xlpm.raw,_xlfn.XLOOKUP(_xlfn.TEXTBEFORE(A2655,";",,,,A2655),_xlfn.ANCHORARRAY([2]summary!$O$4),_xlfn.CHOOSECOLS(_xlfn.ANCHORARRAY([2]summary!$K$4),1),""),IF(_xlpm.raw="","",_xlfn.TEXTAFTER(_xlfn.TEXTBEFORE(_xlpm.raw,"|",-1,,,_xlpm.raw),"tr|",,,,_xlfn.TEXTBEFORE(_xlpm.raw,"|",-1,,,_xlpm.raw))))</f>
        <v>A0A2T0A5T9</v>
      </c>
      <c r="AA2655">
        <f>_xlfn.XLOOKUP(Z2655,[1]!UniprotIFO[Entry],[1]!UniprotIFO[Mass],"")</f>
        <v>50104</v>
      </c>
      <c r="AB2655" t="str">
        <f>_xlfn.XLOOKUP(Z2655,[1]!UniprotIFO[Entry],[1]!UniprotIFO[Sequence],"")</f>
        <v>MSYPGANYHAHKQQHYQQNQGYAPPPGPPQGYGYGGDGYGGGGYGGGPGGYAPPPGPPPGQYGGGGYGGYQGQGGYNTGYTSPPPSDYNQGMPHPHHEQYQYNAPPEFGGQNSYAQQYDPPPGPPPMHYGAQEQQYNVPSQYQGGQFAMHSGPTGDQSQYYSNLSGRRKALCIGINYTGTRSQLNGCHNDARNMAKFLCERYNYKEEDIVMLLDTPDATQMSLPTRANIIRGMQWLVKDARPNDALFFHYSGHGGQQAAVEADEEDGYDENIYPLDHEVAGTIVDNDMHRLLVTPLPQGCRLTAIFDCCHSGSALDLPYMYSTKGVLKEPNMLADAGSGALGAATSYMRGDLGGVFKSVMGVGKRIMNGDKASEYTKQTRSSNADVISWSGCKDTQTSADTSIQGQSTGAMSYSFITALTKYPQQNYLQLLNTIRDELQGKYSQKPQLACSHPLDLNLLFVC</v>
      </c>
      <c r="AC2655" s="6" cm="1">
        <f t="array" ref="AC2655">SUMPRODUCT((LEN(AB2655)-LEN(SUBSTITUTE(AB2655,{"A";"C";"D";"E";"F";"G";"H";"I";"K";"L";"M";"N";"P";"Q";"R";"S";"T";"V";"W";"Y"},""))),{72.08;104.14;115.08;129.11;148.17;58.05;138.14;114.16;130.18;114.16;132.2;115.1;98.12;129.13;158.19;88.08;102.1;100.13;187.21;164.17})/1000</f>
        <v>50.536729999999999</v>
      </c>
      <c r="AD2655" s="6">
        <f t="shared" si="82"/>
        <v>1.1627906976744185E-20</v>
      </c>
      <c r="AE2655" s="6">
        <f t="shared" si="83"/>
        <v>5.8763639534883713E-19</v>
      </c>
    </row>
    <row r="2656" spans="1:31" x14ac:dyDescent="0.2">
      <c r="A2656" t="s">
        <v>7488</v>
      </c>
      <c r="B2656" t="s">
        <v>7490</v>
      </c>
      <c r="C2656" t="s">
        <v>7489</v>
      </c>
      <c r="D2656">
        <v>16</v>
      </c>
      <c r="E2656">
        <v>14</v>
      </c>
      <c r="F2656" t="s">
        <v>58553</v>
      </c>
      <c r="G2656" t="s">
        <v>51249</v>
      </c>
      <c r="H2656" t="s">
        <v>51250</v>
      </c>
      <c r="I2656" t="s">
        <v>51251</v>
      </c>
      <c r="J2656" t="s">
        <v>45772</v>
      </c>
      <c r="K2656" t="s">
        <v>51252</v>
      </c>
      <c r="L2656" t="s">
        <v>27724</v>
      </c>
      <c r="M2656" t="s">
        <v>46879</v>
      </c>
      <c r="N2656" t="s">
        <v>51253</v>
      </c>
      <c r="O2656" t="s">
        <v>51254</v>
      </c>
      <c r="P2656" t="s">
        <v>20350</v>
      </c>
      <c r="Q2656" t="s">
        <v>51255</v>
      </c>
      <c r="R2656" t="s">
        <v>51256</v>
      </c>
      <c r="S2656" t="s">
        <v>51257</v>
      </c>
      <c r="T2656" t="s">
        <v>51258</v>
      </c>
      <c r="U2656" t="s">
        <v>9486</v>
      </c>
      <c r="V2656" t="s">
        <v>51259</v>
      </c>
      <c r="W2656" t="s">
        <v>51260</v>
      </c>
      <c r="X2656" t="s">
        <v>51261</v>
      </c>
      <c r="Y2656" t="s">
        <v>59503</v>
      </c>
      <c r="Z2656" t="str" cm="1">
        <f t="array" ref="Z2656">_xlfn.LET(_xlpm.raw,_xlfn.XLOOKUP(_xlfn.TEXTBEFORE(A2656,";",,,,A2656),_xlfn.ANCHORARRAY([2]summary!$O$4),_xlfn.CHOOSECOLS(_xlfn.ANCHORARRAY([2]summary!$K$4),1),""),IF(_xlpm.raw="","",_xlfn.TEXTAFTER(_xlfn.TEXTBEFORE(_xlpm.raw,"|",-1,,,_xlpm.raw),"tr|",,,,_xlfn.TEXTBEFORE(_xlpm.raw,"|",-1,,,_xlpm.raw))))</f>
        <v>A0A0K3CJ54</v>
      </c>
      <c r="AA2656">
        <f>_xlfn.XLOOKUP(Z2656,[1]!UniprotIFO[Entry],[1]!UniprotIFO[Mass],"")</f>
        <v>37177</v>
      </c>
      <c r="AB2656" t="str">
        <f>_xlfn.XLOOKUP(Z2656,[1]!UniprotIFO[Entry],[1]!UniprotIFO[Sequence],"")</f>
        <v>MNYIQLEKLGEGTYATVHKGRSRITNELVALKEIHLDAEEGTPSTAIREISLMKELKHPNIVRLYDVIHTESKLMLVFEYMDLDLKKYMDMHGERGALEPAVVRSFMWQLLKGTAFCHDNRVLHRDLKPQNLLINKKGELKLADFGLARAFGIPVNTFSNEVVTLWYRAPDVLLGSRTYSTSIDVWSAGCIMAEMISGVPLFRGRDNNDQLSQIIRILGTPDEATLRRIASESPEVQLRPFPRLNRIPWASLYPKAHPLALDLLDKLLQFDPARRLDCTSALHHQYFSSSAATQPQSSPAQEQLRQQQLAAQQQAQMRAAQGQQGAYQ</v>
      </c>
      <c r="AC2656" s="6" cm="1">
        <f t="array" ref="AC2656">SUMPRODUCT((LEN(AB2656)-LEN(SUBSTITUTE(AB2656,{"A";"C";"D";"E";"F";"G";"H";"I";"K";"L";"M";"N";"P";"Q";"R";"S";"T";"V";"W";"Y"},""))),{72.08;104.14;115.08;129.11;148.17;58.05;138.14;114.16;130.18;114.16;132.2;115.1;98.12;129.13;158.19;88.08;102.1;100.13;187.21;164.17})/1000</f>
        <v>37.488449999999986</v>
      </c>
      <c r="AD2656" s="6">
        <f t="shared" si="82"/>
        <v>2.3255813953488371E-20</v>
      </c>
      <c r="AE2656" s="6">
        <f t="shared" si="83"/>
        <v>8.7182441860465082E-19</v>
      </c>
    </row>
    <row r="2657" spans="1:31" x14ac:dyDescent="0.2">
      <c r="A2657" t="s">
        <v>7491</v>
      </c>
      <c r="B2657" t="s">
        <v>7493</v>
      </c>
      <c r="C2657" t="s">
        <v>7492</v>
      </c>
      <c r="D2657">
        <v>6</v>
      </c>
      <c r="E2657">
        <v>6</v>
      </c>
      <c r="F2657" t="s">
        <v>58554</v>
      </c>
      <c r="G2657" t="s">
        <v>51262</v>
      </c>
      <c r="H2657" t="s">
        <v>51263</v>
      </c>
      <c r="I2657" t="s">
        <v>51264</v>
      </c>
      <c r="J2657" t="s">
        <v>51265</v>
      </c>
      <c r="K2657" t="s">
        <v>51266</v>
      </c>
      <c r="L2657" t="s">
        <v>51267</v>
      </c>
      <c r="M2657" t="s">
        <v>41387</v>
      </c>
      <c r="N2657" t="s">
        <v>51268</v>
      </c>
      <c r="O2657" t="s">
        <v>51269</v>
      </c>
      <c r="P2657" t="s">
        <v>51270</v>
      </c>
      <c r="Q2657" t="s">
        <v>51271</v>
      </c>
      <c r="R2657" t="s">
        <v>51272</v>
      </c>
      <c r="S2657" t="s">
        <v>51273</v>
      </c>
      <c r="T2657" t="s">
        <v>31746</v>
      </c>
      <c r="U2657" t="s">
        <v>51274</v>
      </c>
      <c r="V2657" t="s">
        <v>51275</v>
      </c>
      <c r="W2657" t="s">
        <v>51276</v>
      </c>
      <c r="X2657" t="s">
        <v>18281</v>
      </c>
      <c r="Y2657" t="s">
        <v>58995</v>
      </c>
      <c r="Z2657" t="str" cm="1">
        <f t="array" ref="Z2657">_xlfn.LET(_xlpm.raw,_xlfn.XLOOKUP(_xlfn.TEXTBEFORE(A2657,";",,,,A2657),_xlfn.ANCHORARRAY([2]summary!$O$4),_xlfn.CHOOSECOLS(_xlfn.ANCHORARRAY([2]summary!$K$4),1),""),IF(_xlpm.raw="","",_xlfn.TEXTAFTER(_xlfn.TEXTBEFORE(_xlpm.raw,"|",-1,,,_xlpm.raw),"tr|",,,,_xlfn.TEXTBEFORE(_xlpm.raw,"|",-1,,,_xlpm.raw))))</f>
        <v>A0A2T0A4X6</v>
      </c>
      <c r="AA2657">
        <f>_xlfn.XLOOKUP(Z2657,[1]!UniprotIFO[Entry],[1]!UniprotIFO[Mass],"")</f>
        <v>44893</v>
      </c>
      <c r="AB2657" t="str">
        <f>_xlfn.XLOOKUP(Z2657,[1]!UniprotIFO[Entry],[1]!UniprotIFO[Sequence],"")</f>
        <v>MSYGAYGAPQSRSKVVFVGNLPFDYTEEQFIDVFSSVGPVVSFRLVFDHATGKPKGFGFCEYRDADTAASAIRNLQGVEVGGRGLRLDFADTEDAPPSKRFRGGAGGPPGGMGGPPGGGGGYGGAYGGGGGGGGGYGSMPPAGPPLGGAPGAGVPIPPPGREGGIVVGPPAGGYNIPPPVPGATGPRPLPAGVPVEPGKSATDKITETIGTMAPGQLLDIMSQMKALVTASPYEARALLTAQPQLSYALFQAMLCMGIVDPAILQKTFPGAAGASAPPPPAPSAYPPVAPAPAPSSYGGYNAPPPSAPSYATPPHQPSSYPAPGALPASYSRPPPASYNGPSGGAPPPQPASYTGYPQSTGQPKASYNGPSSASQQAPPPPPAAAAPGAGASADQAALIQQVLSMTDAQIAALDETSRNTILQIVRLRFAFSPSSSPDLPMAPLASRYKR</v>
      </c>
      <c r="AC2657" s="6" cm="1">
        <f t="array" ref="AC2657">SUMPRODUCT((LEN(AB2657)-LEN(SUBSTITUTE(AB2657,{"A";"C";"D";"E";"F";"G";"H";"I";"K";"L";"M";"N";"P";"Q";"R";"S";"T";"V";"W";"Y"},""))),{72.08;104.14;115.08;129.11;148.17;58.05;138.14;114.16;130.18;114.16;132.2;115.1;98.12;129.13;158.19;88.08;102.1;100.13;187.21;164.17})/1000</f>
        <v>45.326380000000015</v>
      </c>
      <c r="AD2657" s="6">
        <f t="shared" si="82"/>
        <v>9.9667774086378735E-21</v>
      </c>
      <c r="AE2657" s="6">
        <f t="shared" si="83"/>
        <v>4.5175794019933565E-19</v>
      </c>
    </row>
    <row r="2658" spans="1:31" x14ac:dyDescent="0.2">
      <c r="A2658" t="s">
        <v>7494</v>
      </c>
      <c r="B2658" t="s">
        <v>7496</v>
      </c>
      <c r="C2658" t="s">
        <v>7495</v>
      </c>
      <c r="D2658">
        <v>5</v>
      </c>
      <c r="E2658">
        <v>5</v>
      </c>
      <c r="F2658" t="s">
        <v>58555</v>
      </c>
      <c r="G2658" t="s">
        <v>51277</v>
      </c>
      <c r="H2658" t="s">
        <v>51278</v>
      </c>
      <c r="I2658" t="s">
        <v>51279</v>
      </c>
      <c r="J2658" t="s">
        <v>51280</v>
      </c>
      <c r="K2658" t="s">
        <v>51281</v>
      </c>
      <c r="L2658" t="s">
        <v>9451</v>
      </c>
      <c r="M2658" t="s">
        <v>51282</v>
      </c>
      <c r="N2658" t="s">
        <v>51283</v>
      </c>
      <c r="O2658" t="s">
        <v>51284</v>
      </c>
      <c r="P2658" t="s">
        <v>51285</v>
      </c>
      <c r="Q2658" t="s">
        <v>51286</v>
      </c>
      <c r="R2658" t="s">
        <v>51287</v>
      </c>
      <c r="S2658" t="s">
        <v>51288</v>
      </c>
      <c r="T2658" t="s">
        <v>51289</v>
      </c>
      <c r="U2658" t="s">
        <v>51290</v>
      </c>
      <c r="V2658" t="s">
        <v>41488</v>
      </c>
      <c r="W2658" t="s">
        <v>51291</v>
      </c>
      <c r="X2658" t="s">
        <v>51292</v>
      </c>
      <c r="Z2658" t="str" cm="1">
        <f t="array" ref="Z2658">_xlfn.LET(_xlpm.raw,_xlfn.XLOOKUP(_xlfn.TEXTBEFORE(A2658,";",,,,A2658),_xlfn.ANCHORARRAY([2]summary!$O$4),_xlfn.CHOOSECOLS(_xlfn.ANCHORARRAY([2]summary!$K$4),1),""),IF(_xlpm.raw="","",_xlfn.TEXTAFTER(_xlfn.TEXTBEFORE(_xlpm.raw,"|",-1,,,_xlpm.raw),"tr|",,,,_xlfn.TEXTBEFORE(_xlpm.raw,"|",-1,,,_xlpm.raw))))</f>
        <v>A0A0K3CHJ6</v>
      </c>
      <c r="AA2658">
        <f>_xlfn.XLOOKUP(Z2658,[1]!UniprotIFO[Entry],[1]!UniprotIFO[Mass],"")</f>
        <v>145800</v>
      </c>
      <c r="AB2658" t="str">
        <f>_xlfn.XLOOKUP(Z2658,[1]!UniprotIFO[Entry],[1]!UniprotIFO[Sequence],"")</f>
        <v>MASPEPNPNMDPMQHLAILLSRSLNTLNPNPVLAKTVYNLSHSHSTVDSFHKAISAFGRFSLPQATEIYEYCQAQETIERAFSQPGSSLNGGRGIQIMDHDVLEPDQPVRAGLSMGAGEDKHVFKVPQRSALGLDRLAAEKRREKADLEKRGDIKRFKYDDEEEEDQSSAGFKVPTRRSAPSNLRNRPSDTPSHPGGLSDTARRRLEEHRAKRAAAAADTRELKGRDEGGRSAMEGFRERLNRNEERKRDRDARGGREPERDGRERDQGYGGRTSQRAGGYEPETPGGSSTSAARLRNQSWDSTPSRGGPRDPSATPRSRASWDSTPRSSSGRRDEREWDTPRSVRVAGGDESPYPLREPPSALGDIDGDAGGWEQDVREVDRSWYNIDEAGNEVAQDFEGYDDFADREAELIQKAGGGPGAQPKKRLTARQAARNAENDQWERNQLALSGATGERRQLDFDSLDDDEESRVHLLVHDLKPPFLDGKTAFTKQLEPINPIKDPTSDLAVFSKKGSLLVRERRAQRERERAAAKAASLAGTALGNIMGVKEEENADGESTGEKKTSTSDVKHEEDEGRKGSDSQFAEHMKKATKGKGTSQFARTKSLKEQRQYLPAFASREDLLKVVRENQVVVVIGETGSGKTTQLTQFLHEEGYSQYGLIGCTQPRRVAAMSVAQRVSEEMECELGAEVGYSIRFEDCTSEKTVIKYMTDGVMLRESLNEGDLDRYSVIILDEAHERSLNTDILMGLLRKILSRRRDLKLIVTSATMNAAKFSKFYDDAPCFTIPGRTFPVDVLFSKTPCEDYVDSAVKQALQIHISHPPGDVLIFMTGQEDIEVTCDVIKERLLQVDDVAPLEVLPIYSQMPADLQAKIFSATEDGRRKCIVATNIAETSLTVDGIMYVVDAGFSKLKVYNPRMGMDSLQITPISQANANQRSGRAGRTGAGTAYRLFTEMAFRDEMFESTIPEIQRTNLSNTVLLLKSLGVKNLLEFDFMDPPPQENILNSMYQLWVLGALDNTGELTDLGRKMSHFPMDPALAKMLISSVEMRCSAEVITIVSMLSVPSVFYRPKERAEESDAAREKFFVPESDHLTLLHVYTQWKSNGYSDAWAARHFLHPKTLRKAREVRTQLLDIMKHQKLDIIPCGTDWDVIRKTICGAYFHQAARVKGIGEFQHLRTGVPMHLHATSSLYGLGFLPDYVVYHELVLTSKEYMSTVTSVDAYWLAELGSKFYSVREQHFSDRQRLAAKQQFKTESDAEMRLKEEFERAKQEKAERQRAAKSVASTPRIAGVGTPVVKRTPRRFGM</v>
      </c>
      <c r="AC2658" s="6" cm="1">
        <f t="array" ref="AC2658">SUMPRODUCT((LEN(AB2658)-LEN(SUBSTITUTE(AB2658,{"A";"C";"D";"E";"F";"G";"H";"I";"K";"L";"M";"N";"P";"Q";"R";"S";"T";"V";"W";"Y"},""))),{72.08;104.14;115.08;129.11;148.17;58.05;138.14;114.16;130.18;114.16;132.2;115.1;98.12;129.13;158.19;88.08;102.1;100.13;187.21;164.17})/1000</f>
        <v>147.07242000000002</v>
      </c>
      <c r="AD2658" s="6">
        <f t="shared" si="82"/>
        <v>8.3056478405315615E-21</v>
      </c>
      <c r="AE2658" s="6">
        <f t="shared" si="83"/>
        <v>1.2215317275747511E-18</v>
      </c>
    </row>
    <row r="2659" spans="1:31" x14ac:dyDescent="0.2">
      <c r="A2659" t="s">
        <v>7497</v>
      </c>
      <c r="B2659" t="s">
        <v>7499</v>
      </c>
      <c r="C2659" t="s">
        <v>7498</v>
      </c>
      <c r="D2659">
        <v>9</v>
      </c>
      <c r="E2659">
        <v>9</v>
      </c>
      <c r="F2659" t="s">
        <v>58556</v>
      </c>
      <c r="G2659" t="s">
        <v>51293</v>
      </c>
      <c r="H2659" t="s">
        <v>51294</v>
      </c>
      <c r="I2659" t="s">
        <v>51295</v>
      </c>
      <c r="J2659" t="s">
        <v>51296</v>
      </c>
      <c r="K2659" t="s">
        <v>51297</v>
      </c>
      <c r="L2659" t="s">
        <v>51298</v>
      </c>
      <c r="M2659" t="s">
        <v>51299</v>
      </c>
      <c r="N2659" t="s">
        <v>51300</v>
      </c>
      <c r="O2659" t="s">
        <v>51301</v>
      </c>
      <c r="P2659" t="s">
        <v>51302</v>
      </c>
      <c r="Q2659" t="s">
        <v>51303</v>
      </c>
      <c r="R2659" t="s">
        <v>39748</v>
      </c>
      <c r="S2659" t="s">
        <v>51304</v>
      </c>
      <c r="T2659" t="s">
        <v>51305</v>
      </c>
      <c r="U2659" t="s">
        <v>51306</v>
      </c>
      <c r="V2659" t="s">
        <v>51307</v>
      </c>
      <c r="W2659" t="s">
        <v>51308</v>
      </c>
      <c r="X2659" t="s">
        <v>51309</v>
      </c>
      <c r="Z2659" t="str" cm="1">
        <f t="array" ref="Z2659">_xlfn.LET(_xlpm.raw,_xlfn.XLOOKUP(_xlfn.TEXTBEFORE(A2659,";",,,,A2659),_xlfn.ANCHORARRAY([2]summary!$O$4),_xlfn.CHOOSECOLS(_xlfn.ANCHORARRAY([2]summary!$K$4),1),""),IF(_xlpm.raw="","",_xlfn.TEXTAFTER(_xlfn.TEXTBEFORE(_xlpm.raw,"|",-1,,,_xlpm.raw),"tr|",,,,_xlfn.TEXTBEFORE(_xlpm.raw,"|",-1,,,_xlpm.raw))))</f>
        <v>A0A2S9ZWE4</v>
      </c>
      <c r="AA2659">
        <f>_xlfn.XLOOKUP(Z2659,[1]!UniprotIFO[Entry],[1]!UniprotIFO[Mass],"")</f>
        <v>56636</v>
      </c>
      <c r="AB2659" t="str">
        <f>_xlfn.XLOOKUP(Z2659,[1]!UniprotIFO[Entry],[1]!UniprotIFO[Sequence],"")</f>
        <v>MAAATAAASLRLASVGSDPSSSSEFVSFKATMRLPIAPVFAGKGDNMFPGHDGGMDGVREVLAGWVMRYLPPIRAVLLSFSPTPRFVHPAASFPAALCPFDNLQSVSMKDPRSLLSSPQPGAANGDEDDEEQEVVRLKTLPMVDGSGFTLANVEWEGVGWRPRVGMKVVGTLTLATPSHVSLLLHNLFNASIPSSHIPTSTYEYDPECPVPAVVLERRTATVPFATNVAKVGWWVHRKSREPLGGADGRLEFTLVDLTNTNSLLSCTGSLLADPFSPSAVAAIRSSISTASAPTASSTLLKKGKKRARDSDEESDSDAEEESEFDGDDDDRVGTGIPRPGRATAAGQGIARRNEDSSASEDEDEDEDDRESIMKLTSLLIPVDERCSTFAHQGPSDRSRRRRLSYFDPPAFNDRTPAPPRPPRAPSRPSSLSPTSPTFAQHRSASKAWSSVSPAPSPSRAETPTRPARQPRRSVSIERDRTVAALEGQPARVSGESPRTASGARNVGREYTPPPSPPASEEVPVQVVVE</v>
      </c>
      <c r="AC2659" s="6" cm="1">
        <f t="array" ref="AC2659">SUMPRODUCT((LEN(AB2659)-LEN(SUBSTITUTE(AB2659,{"A";"C";"D";"E";"F";"G";"H";"I";"K";"L";"M";"N";"P";"Q";"R";"S";"T";"V";"W";"Y"},""))),{72.08;104.14;115.08;129.11;148.17;58.05;138.14;114.16;130.18;114.16;132.2;115.1;98.12;129.13;158.19;88.08;102.1;100.13;187.21;164.17})/1000</f>
        <v>57.137719999999995</v>
      </c>
      <c r="AD2659" s="6">
        <f t="shared" si="82"/>
        <v>1.4950166112956811E-20</v>
      </c>
      <c r="AE2659" s="6">
        <f t="shared" si="83"/>
        <v>8.5421840531561454E-19</v>
      </c>
    </row>
    <row r="2660" spans="1:31" x14ac:dyDescent="0.2">
      <c r="A2660" t="s">
        <v>7500</v>
      </c>
      <c r="B2660" t="s">
        <v>7502</v>
      </c>
      <c r="C2660" t="s">
        <v>7501</v>
      </c>
      <c r="D2660">
        <v>18</v>
      </c>
      <c r="E2660">
        <v>18</v>
      </c>
      <c r="F2660" t="s">
        <v>58557</v>
      </c>
      <c r="G2660" t="s">
        <v>32333</v>
      </c>
      <c r="H2660" t="s">
        <v>51310</v>
      </c>
      <c r="I2660" t="s">
        <v>44330</v>
      </c>
      <c r="J2660" t="s">
        <v>51311</v>
      </c>
      <c r="K2660" t="s">
        <v>51312</v>
      </c>
      <c r="L2660" t="s">
        <v>51313</v>
      </c>
      <c r="M2660" t="s">
        <v>51314</v>
      </c>
      <c r="N2660" t="s">
        <v>51315</v>
      </c>
      <c r="O2660" t="s">
        <v>51316</v>
      </c>
      <c r="P2660" t="s">
        <v>51317</v>
      </c>
      <c r="Q2660" t="s">
        <v>51318</v>
      </c>
      <c r="R2660" t="s">
        <v>51319</v>
      </c>
      <c r="S2660" t="s">
        <v>51320</v>
      </c>
      <c r="T2660" t="s">
        <v>51321</v>
      </c>
      <c r="U2660" t="s">
        <v>51322</v>
      </c>
      <c r="V2660" t="s">
        <v>51323</v>
      </c>
      <c r="W2660" t="s">
        <v>51324</v>
      </c>
      <c r="X2660" t="s">
        <v>51325</v>
      </c>
      <c r="Z2660" t="str" cm="1">
        <f t="array" ref="Z2660">_xlfn.LET(_xlpm.raw,_xlfn.XLOOKUP(_xlfn.TEXTBEFORE(A2660,";",,,,A2660),_xlfn.ANCHORARRAY([2]summary!$O$4),_xlfn.CHOOSECOLS(_xlfn.ANCHORARRAY([2]summary!$K$4),1),""),IF(_xlpm.raw="","",_xlfn.TEXTAFTER(_xlfn.TEXTBEFORE(_xlpm.raw,"|",-1,,,_xlpm.raw),"tr|",,,,_xlfn.TEXTBEFORE(_xlpm.raw,"|",-1,,,_xlpm.raw))))</f>
        <v>A0A2S9ZWD3</v>
      </c>
      <c r="AA2660">
        <f>_xlfn.XLOOKUP(Z2660,[1]!UniprotIFO[Entry],[1]!UniprotIFO[Mass],"")</f>
        <v>233840</v>
      </c>
      <c r="AB2660" t="str">
        <f>_xlfn.XLOOKUP(Z2660,[1]!UniprotIFO[Entry],[1]!UniprotIFO[Sequence],"")</f>
        <v>MEDDAIQVDSPEQEPFDEFDDDIDEELILPGTPSPAFERANPFDALGRKSLSPQPKKRRRLVRPKEKPRREQLDYPESLPYETESLEEMDRKLEEIVRRLIDCVRAKDYDVGFVQWNHRLECWMSLKYPMKRDLRAKLAKMYFELSLLPGMDARLVDLAVNMAISLLEPKKRIDISDLQLPWRQLYAVLEKELFPKQRKTGVTNVSTILLSLVEYSQRFFPPHEIPAMLAAFLPRLNPQLNSIIASQAFCTHFLPTSHPQYYLPAVFKLWEAFSSEIYDEQWLDFVERLAVLHVDPRVSHPDIVDELRQMAKDAGEYVEEKTKVEDLLEEHTYSHRKTGIPAYIFGMQDGMTTPGGSPALPKWRGIRKDVGIFTEQQFAFIMTKCLRAMGVPVGGGTKAGASGVAASDFATQDSAAHGVALTMKRPTEKLGSFAAVIVYSMAADARPSGSTPFGSKAPSRSGSRSNSPTRGAKAPATDGPNGLLGAVFGDKKERSYLGGSKALDALAKLIQATEGYFHPSNYGKWAPLLGRFLQNVTWEFFKRWTEEQRSDCRTPSEWRLTPEIRHEFVKTMRTVALLSMFSRDPITISNAQAALKTMALLEPDLVIPPLLERVYPSLETLTETHRTTACITALSTVSPPMISRSNYPAGAKNLIPLLELCLPGLDVNDPIKTISTAMFVIQSCSQVVIDDLTRPELQLDGEGEYGMSLDTVATASEVPTIALDEDGNGEGVKLSKREEDEAVRTMTAGFPDWVSNFVRGVMAVFEALPEPGKGNRNGGKMEDQMIQTLIAACDFVCAQLSPHMFDLALDIVFNEVSNNVRTNSARATSQLVSCFARSDSKKTLAKFFRLCDMKIRQEMESGAGSTRSTRTNSPIESDATLHWWIGLLTACVTNSGENILRYKAEVKSLVQFLVEHAKSETSYTTTARVLSILLMTLTNTWVRDYRSVNADDWRSEEFRKRSHETWGRLYKVKDVKVEWHISTQEEIDFAVELLRDIVVPIMDKLDALLAEAKADNKLLSLQWVNDFCRFCNILRASLSGIPSFVLLGPPKDLGVPASDAGDEVPEFIDHLPRCNIGLPLSDANDPRHAFVASIRTRAGEFLHNAVQTLKVSQQQDTIDCIKMVVATIRTLELDYPTDSNHHGTVKKSYEFALNVSRVTRNQKEFPRFVWVRRASLYHASRLRINSFYRKRSKLDDLLIHDLCELSLSVYLQVRKSAQKGLDSMIHYFDGTRTLIYPRLFDALKPGTDHDVMKGALYVLGSKAPQNFAILDSRLWTPYLLAILGCQHQERPSVQNLVRSVTHDYIIRVGEPSTLKNTVESESLQQAADSVEEMISIVEDQDLVKRVAQKVQGRSAQKNAAYDQLIPELLRLADDPNTHWRYKLTCTRLLRAFIRRDQPQRTTIASYMAQQLVSELPNQRTHSMLALTKILHFVKLRTTCSGSDECLLLQKTSNPLRRKVELERPLPPDFTAKFIASFTEPLSKDTKLVDKGNTGGWLVWGDSIDYYEVPPEEGSVFDWDHSSREALDQLRAIVLQPSWWDTFVGHLAMEKSIDYLAADVCMLIKSIFQVFEDAPCQWVLPAVDDLLADPTNRHKQRAAGELVGGMIRGSKHWSLKKQRMLWEWLGPKLPSIFEKNVTPETQTAWEMCAEYILNARDPRRNKPLVEYITSLKIDEESSEAFNVSKKQDLVGTAMKALGWHFTPWANGYIEMYLTNIAHPYQEVRGAVADNLRTLCEQLLFPSYGSVEQFIRDSQRVYDDRAIRSLVAVDDKYEARIDDIGRRLTEWRAERRPASEGTSTYDKASMTVLTWIWGSISEVRTSSAFPFITKLLPEFFRMQESTDNQELSRMAGRVLLACAALQFPQHLVASLMKQFISLLRDSPSWRVRLDVLLPLQVFYYHHLFFLSDGIITELMDQLCDLLRDPKIEVREAAASTLSGIIRCSQRSAIVSLISRFMSTLRSTKIPKRRDAQGNEVAGYQEALVTAHSAVLGVSSLIKAFPYEVPPFIPSILIECMSKHAASPPPLSTTVRTTLADFKRTHQDSWETDQKAFTVEQLADLHDLLGHGSYYA</v>
      </c>
      <c r="AC2660" s="6" cm="1">
        <f t="array" ref="AC2660">SUMPRODUCT((LEN(AB2660)-LEN(SUBSTITUTE(AB2660,{"A";"C";"D";"E";"F";"G";"H";"I";"K";"L";"M";"N";"P";"Q";"R";"S";"T";"V";"W";"Y"},""))),{72.08;104.14;115.08;129.11;148.17;58.05;138.14;114.16;130.18;114.16;132.2;115.1;98.12;129.13;158.19;88.08;102.1;100.13;187.21;164.17})/1000</f>
        <v>235.87063000000003</v>
      </c>
      <c r="AD2660" s="6">
        <f t="shared" si="82"/>
        <v>2.9900332225913622E-20</v>
      </c>
      <c r="AE2660" s="6">
        <f t="shared" si="83"/>
        <v>7.0526101993355491E-18</v>
      </c>
    </row>
    <row r="2661" spans="1:31" x14ac:dyDescent="0.2">
      <c r="A2661" t="s">
        <v>7503</v>
      </c>
      <c r="B2661" t="s">
        <v>7505</v>
      </c>
      <c r="C2661" t="s">
        <v>7504</v>
      </c>
      <c r="D2661">
        <v>33</v>
      </c>
      <c r="E2661">
        <v>33</v>
      </c>
      <c r="F2661" t="s">
        <v>56199</v>
      </c>
      <c r="G2661" t="s">
        <v>51326</v>
      </c>
      <c r="H2661" t="s">
        <v>51327</v>
      </c>
      <c r="I2661" t="s">
        <v>51191</v>
      </c>
      <c r="J2661" t="s">
        <v>51328</v>
      </c>
      <c r="K2661" t="s">
        <v>51329</v>
      </c>
      <c r="L2661" t="s">
        <v>51330</v>
      </c>
      <c r="M2661" t="s">
        <v>51331</v>
      </c>
      <c r="N2661" t="s">
        <v>51332</v>
      </c>
      <c r="O2661" t="s">
        <v>51333</v>
      </c>
      <c r="P2661" t="s">
        <v>51334</v>
      </c>
      <c r="Q2661" t="s">
        <v>51335</v>
      </c>
      <c r="R2661" t="s">
        <v>51336</v>
      </c>
      <c r="S2661" t="s">
        <v>51337</v>
      </c>
      <c r="T2661" t="s">
        <v>51338</v>
      </c>
      <c r="U2661" t="s">
        <v>51339</v>
      </c>
      <c r="V2661" t="s">
        <v>51340</v>
      </c>
      <c r="W2661" t="s">
        <v>51341</v>
      </c>
      <c r="X2661" t="s">
        <v>51342</v>
      </c>
      <c r="Y2661" t="s">
        <v>59504</v>
      </c>
      <c r="Z2661" t="str" cm="1">
        <f t="array" ref="Z2661">_xlfn.LET(_xlpm.raw,_xlfn.XLOOKUP(_xlfn.TEXTBEFORE(A2661,";",,,,A2661),_xlfn.ANCHORARRAY([2]summary!$O$4),_xlfn.CHOOSECOLS(_xlfn.ANCHORARRAY([2]summary!$K$4),1),""),IF(_xlpm.raw="","",_xlfn.TEXTAFTER(_xlfn.TEXTBEFORE(_xlpm.raw,"|",-1,,,_xlpm.raw),"tr|",,,,_xlfn.TEXTBEFORE(_xlpm.raw,"|",-1,,,_xlpm.raw))))</f>
        <v>A0A2T0A512</v>
      </c>
      <c r="AA2661">
        <f>_xlfn.XLOOKUP(Z2661,[1]!UniprotIFO[Entry],[1]!UniprotIFO[Mass],"")</f>
        <v>88943</v>
      </c>
      <c r="AB2661" t="str">
        <f>_xlfn.XLOOKUP(Z2661,[1]!UniprotIFO[Entry],[1]!UniprotIFO[Sequence],"")</f>
        <v>MLTRTLYPRLLSPVLARPARARISRLSPLPSPAHFSTTCATMSAPHPVHSTAQPSHPENAVPASGAPTAQPGQEAPKKAPKQKKGDIVGGMAALELNPPPEYLASRVELFDQLKKEYEEKVASMPREAITITLPDGSTREGKSWETTPMSVALSISKGLADKTVIAKVDGNLWDLERPFEKSASLELLDFEHPEGKKVWWHSSAHILGECCERHYGCHLAMGPPTDDGFFYEMGMNGDRVVQQSDYDKLETLAKGVVKDKQKFERLVVSKENLLKMFSYNPFKLHFIKEKVPDGGETTVYRCGPMIDLCVGPHIPHTGRVKSLAVLKNSSSYFLGDKNNESLQRIYGISFPDTNQMKEYKKFLEEAAKRDHRKIGKDQELFFFHEMSPGSCFWLPHGTRIYNTLVEFMRSEYRKRNYQEVITPNMFNSKLWETSGHWQNYADDMFKLDVEKEQFALKPMNCPSHCLVFGSRDRSYRELPIRMADFGVLHRNEASGALTGLTRVRRFQQDDAHHFCMPEQIEEEMDVCFQFLNEVYGTFGFKFELKLSTRPEKFLGKIETWDEAERMLSSALDKFVPGQWVIDEGDGAFYGPKIDITIQDALRRKHQCATIQLDFQLPQRFELSYRSAEGGEGGAGEKLVRPVMIHRAILGSVERFTAILTEHFAGKWPFWLSPRQVVVIPVAGPHKEYAKEVAQKLWDAGIYADADLSDSTLPKKVRNGEIAQYNFIFVVGSEEMDQRSVNVRNRDDAGNKKARSETIKLDEVMDKLMRLKNERRLDNELR</v>
      </c>
      <c r="AC2661" s="6" cm="1">
        <f t="array" ref="AC2661">SUMPRODUCT((LEN(AB2661)-LEN(SUBSTITUTE(AB2661,{"A";"C";"D";"E";"F";"G";"H";"I";"K";"L";"M";"N";"P";"Q";"R";"S";"T";"V";"W";"Y"},""))),{72.08;104.14;115.08;129.11;148.17;58.05;138.14;114.16;130.18;114.16;132.2;115.1;98.12;129.13;158.19;88.08;102.1;100.13;187.21;164.17})/1000</f>
        <v>89.703830000000011</v>
      </c>
      <c r="AD2661" s="6">
        <f t="shared" si="82"/>
        <v>5.4817275747508302E-20</v>
      </c>
      <c r="AE2661" s="6">
        <f t="shared" si="83"/>
        <v>4.9173195847176082E-18</v>
      </c>
    </row>
    <row r="2662" spans="1:31" x14ac:dyDescent="0.2">
      <c r="A2662" t="s">
        <v>7506</v>
      </c>
      <c r="B2662" t="s">
        <v>7508</v>
      </c>
      <c r="C2662" t="s">
        <v>7507</v>
      </c>
      <c r="D2662">
        <v>4</v>
      </c>
      <c r="E2662">
        <v>4</v>
      </c>
      <c r="F2662" t="s">
        <v>58558</v>
      </c>
      <c r="G2662" t="s">
        <v>51343</v>
      </c>
      <c r="H2662" t="s">
        <v>33529</v>
      </c>
      <c r="I2662" t="s">
        <v>51344</v>
      </c>
      <c r="J2662" t="s">
        <v>51345</v>
      </c>
      <c r="K2662" t="s">
        <v>51346</v>
      </c>
      <c r="L2662" t="s">
        <v>51347</v>
      </c>
      <c r="M2662" t="s">
        <v>51348</v>
      </c>
      <c r="N2662" t="s">
        <v>51349</v>
      </c>
      <c r="O2662" t="s">
        <v>51350</v>
      </c>
      <c r="P2662" t="s">
        <v>51351</v>
      </c>
      <c r="Q2662" t="s">
        <v>24626</v>
      </c>
      <c r="R2662" t="s">
        <v>51352</v>
      </c>
      <c r="S2662" t="s">
        <v>51353</v>
      </c>
      <c r="T2662" t="s">
        <v>51354</v>
      </c>
      <c r="U2662" t="s">
        <v>51355</v>
      </c>
      <c r="V2662" t="s">
        <v>51356</v>
      </c>
      <c r="W2662" t="s">
        <v>51357</v>
      </c>
      <c r="X2662" t="s">
        <v>51358</v>
      </c>
      <c r="Z2662" t="str" cm="1">
        <f t="array" ref="Z2662">_xlfn.LET(_xlpm.raw,_xlfn.XLOOKUP(_xlfn.TEXTBEFORE(A2662,";",,,,A2662),_xlfn.ANCHORARRAY([2]summary!$O$4),_xlfn.CHOOSECOLS(_xlfn.ANCHORARRAY([2]summary!$K$4),1),""),IF(_xlpm.raw="","",_xlfn.TEXTAFTER(_xlfn.TEXTBEFORE(_xlpm.raw,"|",-1,,,_xlpm.raw),"tr|",,,,_xlfn.TEXTBEFORE(_xlpm.raw,"|",-1,,,_xlpm.raw))))</f>
        <v>A0A0K3CP81</v>
      </c>
      <c r="AA2662">
        <f>_xlfn.XLOOKUP(Z2662,[1]!UniprotIFO[Entry],[1]!UniprotIFO[Mass],"")</f>
        <v>31125</v>
      </c>
      <c r="AB2662" t="str">
        <f>_xlfn.XLOOKUP(Z2662,[1]!UniprotIFO[Entry],[1]!UniprotIFO[Sequence],"")</f>
        <v>MVALFTTAFHFSFPWPAQAYAVINKYPNPLAPHVITMDVVDRSVLPDGTVRSERIIGIRQDSPRWIRRILGAPDITYAREVSFIVPASVASPSTPNLSPSLTLLEPPKLLMASTNLSLSTLLQCRETISYIPHPWPFLPAPTRRQFAPQLSVRDERMNAEDGGELPDEDEDDGNEPYPSAKDTDHPLSHPTMPPTTLFSQSALIFSTGVIAADHYPPYGIAPDCTVKPETFPPGGTYPQRAAGKKVEDFSKSRFEQNASGGRAAMEWAAGKLWRDIETPDGGE</v>
      </c>
      <c r="AC2662" s="6" cm="1">
        <f t="array" ref="AC2662">SUMPRODUCT((LEN(AB2662)-LEN(SUBSTITUTE(AB2662,{"A";"C";"D";"E";"F";"G";"H";"I";"K";"L";"M";"N";"P";"Q";"R";"S";"T";"V";"W";"Y"},""))),{72.08;104.14;115.08;129.11;148.17;58.05;138.14;114.16;130.18;114.16;132.2;115.1;98.12;129.13;158.19;88.08;102.1;100.13;187.21;164.17})/1000</f>
        <v>31.380880000000001</v>
      </c>
      <c r="AD2662" s="6">
        <f t="shared" si="82"/>
        <v>6.6445182724252495E-21</v>
      </c>
      <c r="AE2662" s="6">
        <f t="shared" si="83"/>
        <v>2.0851083056478406E-19</v>
      </c>
    </row>
    <row r="2663" spans="1:31" x14ac:dyDescent="0.2">
      <c r="A2663" t="s">
        <v>7509</v>
      </c>
      <c r="B2663" t="s">
        <v>7510</v>
      </c>
      <c r="C2663" t="s">
        <v>22</v>
      </c>
      <c r="D2663">
        <v>4</v>
      </c>
      <c r="E2663">
        <v>4</v>
      </c>
      <c r="F2663" t="s">
        <v>58559</v>
      </c>
      <c r="G2663" t="s">
        <v>51359</v>
      </c>
      <c r="H2663" t="s">
        <v>51360</v>
      </c>
      <c r="I2663" t="s">
        <v>51361</v>
      </c>
      <c r="J2663" t="s">
        <v>51362</v>
      </c>
      <c r="K2663" t="s">
        <v>51363</v>
      </c>
      <c r="L2663" t="s">
        <v>51364</v>
      </c>
      <c r="M2663" t="s">
        <v>51365</v>
      </c>
      <c r="N2663" t="s">
        <v>51366</v>
      </c>
      <c r="O2663" t="s">
        <v>51367</v>
      </c>
      <c r="P2663" t="s">
        <v>51368</v>
      </c>
      <c r="Q2663" t="s">
        <v>51369</v>
      </c>
      <c r="R2663" t="s">
        <v>51370</v>
      </c>
      <c r="S2663" t="s">
        <v>51371</v>
      </c>
      <c r="T2663" t="s">
        <v>51372</v>
      </c>
      <c r="U2663" t="s">
        <v>51373</v>
      </c>
      <c r="V2663" t="s">
        <v>51374</v>
      </c>
      <c r="W2663" t="s">
        <v>51375</v>
      </c>
      <c r="X2663" t="s">
        <v>51376</v>
      </c>
      <c r="Z2663" t="str" cm="1">
        <f t="array" ref="Z2663">_xlfn.LET(_xlpm.raw,_xlfn.XLOOKUP(_xlfn.TEXTBEFORE(A2663,";",,,,A2663),_xlfn.ANCHORARRAY([2]summary!$O$4),_xlfn.CHOOSECOLS(_xlfn.ANCHORARRAY([2]summary!$K$4),1),""),IF(_xlpm.raw="","",_xlfn.TEXTAFTER(_xlfn.TEXTBEFORE(_xlpm.raw,"|",-1,,,_xlpm.raw),"tr|",,,,_xlfn.TEXTBEFORE(_xlpm.raw,"|",-1,,,_xlpm.raw))))</f>
        <v>A0A2S9ZWA6</v>
      </c>
      <c r="AA2663">
        <f>_xlfn.XLOOKUP(Z2663,[1]!UniprotIFO[Entry],[1]!UniprotIFO[Mass],"")</f>
        <v>37405</v>
      </c>
      <c r="AB2663" t="str">
        <f>_xlfn.XLOOKUP(Z2663,[1]!UniprotIFO[Entry],[1]!UniprotIFO[Sequence],"")</f>
        <v>MRKYMLHRTLANGIDLFTSSAILSDADLEALSRVDDTDLIAVHPTSSSSLSAPPAPPLGSSNPRPLPSSTEVARTTAPAQRVGMAPGLWGKEGDEYRRVFDPLNPTRRPTTLLSYPSPFLSSLAPTHDSSSGATEPYTRTASRALSELRTRRWEEKALRIEPVVELSDEEKGVLREFGVERPEELLGLLEAGEGEDVWSVLERNAERIVRLGRAGVRRTRRALRVRQSGSASGGKGKVKKEEDVKDTKEEDEEEEESAEATEAEEAEAHALLQSLVSLIARLPPPASSDRPRILPPQSLLRSLTPLLVASSTKEASYDGTLEVGNDRAVRLGEWVAGEVEMGV</v>
      </c>
      <c r="AC2663" s="6" cm="1">
        <f t="array" ref="AC2663">SUMPRODUCT((LEN(AB2663)-LEN(SUBSTITUTE(AB2663,{"A";"C";"D";"E";"F";"G";"H";"I";"K";"L";"M";"N";"P";"Q";"R";"S";"T";"V";"W";"Y"},""))),{72.08;104.14;115.08;129.11;148.17;58.05;138.14;114.16;130.18;114.16;132.2;115.1;98.12;129.13;158.19;88.08;102.1;100.13;187.21;164.17})/1000</f>
        <v>37.717589999999987</v>
      </c>
      <c r="AD2663" s="6">
        <f t="shared" si="82"/>
        <v>6.6445182724252495E-21</v>
      </c>
      <c r="AE2663" s="6">
        <f t="shared" si="83"/>
        <v>2.506152159468438E-19</v>
      </c>
    </row>
    <row r="2664" spans="1:31" x14ac:dyDescent="0.2">
      <c r="A2664" t="s">
        <v>7511</v>
      </c>
      <c r="B2664" t="s">
        <v>7513</v>
      </c>
      <c r="C2664" t="s">
        <v>7512</v>
      </c>
      <c r="D2664">
        <v>22</v>
      </c>
      <c r="E2664">
        <v>22</v>
      </c>
      <c r="F2664" t="s">
        <v>56199</v>
      </c>
      <c r="G2664" t="s">
        <v>51377</v>
      </c>
      <c r="H2664" t="s">
        <v>51378</v>
      </c>
      <c r="I2664" t="s">
        <v>51379</v>
      </c>
      <c r="J2664" t="s">
        <v>43184</v>
      </c>
      <c r="K2664" t="s">
        <v>41599</v>
      </c>
      <c r="L2664" t="s">
        <v>51380</v>
      </c>
      <c r="M2664" t="s">
        <v>51381</v>
      </c>
      <c r="N2664" t="s">
        <v>51382</v>
      </c>
      <c r="O2664" t="s">
        <v>51383</v>
      </c>
      <c r="P2664" t="s">
        <v>51384</v>
      </c>
      <c r="Q2664" t="s">
        <v>51385</v>
      </c>
      <c r="R2664" t="s">
        <v>51386</v>
      </c>
      <c r="S2664" t="s">
        <v>51387</v>
      </c>
      <c r="T2664" t="s">
        <v>51388</v>
      </c>
      <c r="U2664" t="s">
        <v>51389</v>
      </c>
      <c r="V2664" t="s">
        <v>51390</v>
      </c>
      <c r="W2664" t="s">
        <v>51391</v>
      </c>
      <c r="X2664" t="s">
        <v>51392</v>
      </c>
      <c r="Z2664" t="str" cm="1">
        <f t="array" ref="Z2664">_xlfn.LET(_xlpm.raw,_xlfn.XLOOKUP(_xlfn.TEXTBEFORE(A2664,";",,,,A2664),_xlfn.ANCHORARRAY([2]summary!$O$4),_xlfn.CHOOSECOLS(_xlfn.ANCHORARRAY([2]summary!$K$4),1),""),IF(_xlpm.raw="","",_xlfn.TEXTAFTER(_xlfn.TEXTBEFORE(_xlpm.raw,"|",-1,,,_xlpm.raw),"tr|",,,,_xlfn.TEXTBEFORE(_xlpm.raw,"|",-1,,,_xlpm.raw))))</f>
        <v>A0A0K3CIH4</v>
      </c>
      <c r="AA2664">
        <f>_xlfn.XLOOKUP(Z2664,[1]!UniprotIFO[Entry],[1]!UniprotIFO[Mass],"")</f>
        <v>53282</v>
      </c>
      <c r="AB2664" t="str">
        <f>_xlfn.XLOOKUP(Z2664,[1]!UniprotIFO[Entry],[1]!UniprotIFO[Sequence],"")</f>
        <v>MAGGELSPILLLLLPSALTSTQTGLTMLRSALPRLRTFAQPSARIASRTLATEATPSPRRHQTFVEDVHNQTAAEILKERDDKSGSFRAFTLNFGPQHPAAHGVLRLILELNGEEVLRADPHIGLLHRGTEKLIEFKNYTQALPYFDRLDYVSMMTNELCYSRAVETLLNIEVPERAKWIRTLFGEITRILNHLMAVLTHAMDVGALTPFLWGFEEREKLMEFYERVSGARLHAAYVRPGGVAYDLPHGLLEDIYKWATAFSQRVDEVEEVLTGNRIWKQRTIGIGPVTAQQALDYSFSGVMLRGSGIPWDIRKVQPYDAYDKVEFDIPVGKNGDCYDRYLCRIEEFRQSLRIINQCLDKMPPGQIKVDDHKIVPPPRASMKESMESLIHHFKLFSEGYSVPPGETYAPIEAPKGEMGVYLVSDGTNRPYRCKIRAPGFAHLAGADFMSRGCFLPDVVAIIGTMDLVFGEVDR</v>
      </c>
      <c r="AC2664" s="6" cm="1">
        <f t="array" ref="AC2664">SUMPRODUCT((LEN(AB2664)-LEN(SUBSTITUTE(AB2664,{"A";"C";"D";"E";"F";"G";"H";"I";"K";"L";"M";"N";"P";"Q";"R";"S";"T";"V";"W";"Y"},""))),{72.08;104.14;115.08;129.11;148.17;58.05;138.14;114.16;130.18;114.16;132.2;115.1;98.12;129.13;158.19;88.08;102.1;100.13;187.21;164.17})/1000</f>
        <v>53.73176999999999</v>
      </c>
      <c r="AD2664" s="6">
        <f t="shared" si="82"/>
        <v>3.654485049833887E-20</v>
      </c>
      <c r="AE2664" s="6">
        <f t="shared" si="83"/>
        <v>1.963619501661129E-18</v>
      </c>
    </row>
    <row r="2665" spans="1:31" x14ac:dyDescent="0.2">
      <c r="A2665" t="s">
        <v>7514</v>
      </c>
      <c r="B2665" t="s">
        <v>7515</v>
      </c>
      <c r="C2665" t="s">
        <v>5243</v>
      </c>
      <c r="D2665">
        <v>8</v>
      </c>
      <c r="E2665">
        <v>8</v>
      </c>
      <c r="F2665" t="s">
        <v>58560</v>
      </c>
      <c r="G2665" t="s">
        <v>51393</v>
      </c>
      <c r="H2665" t="s">
        <v>51394</v>
      </c>
      <c r="I2665" t="s">
        <v>51395</v>
      </c>
      <c r="J2665" t="s">
        <v>51396</v>
      </c>
      <c r="K2665" t="s">
        <v>28677</v>
      </c>
      <c r="L2665" t="s">
        <v>51397</v>
      </c>
      <c r="M2665" t="s">
        <v>51398</v>
      </c>
      <c r="N2665" t="s">
        <v>33603</v>
      </c>
      <c r="O2665" t="s">
        <v>42980</v>
      </c>
      <c r="P2665" t="s">
        <v>51399</v>
      </c>
      <c r="Q2665" t="s">
        <v>51400</v>
      </c>
      <c r="R2665" t="s">
        <v>37034</v>
      </c>
      <c r="S2665" t="s">
        <v>15471</v>
      </c>
      <c r="T2665" t="s">
        <v>51401</v>
      </c>
      <c r="U2665" t="s">
        <v>51402</v>
      </c>
      <c r="V2665" t="s">
        <v>51403</v>
      </c>
      <c r="W2665" t="s">
        <v>51404</v>
      </c>
      <c r="X2665" t="s">
        <v>51405</v>
      </c>
      <c r="Y2665" t="s">
        <v>58915</v>
      </c>
      <c r="Z2665" t="str" cm="1">
        <f t="array" ref="Z2665">_xlfn.LET(_xlpm.raw,_xlfn.XLOOKUP(_xlfn.TEXTBEFORE(A2665,";",,,,A2665),_xlfn.ANCHORARRAY([2]summary!$O$4),_xlfn.CHOOSECOLS(_xlfn.ANCHORARRAY([2]summary!$K$4),1),""),IF(_xlpm.raw="","",_xlfn.TEXTAFTER(_xlfn.TEXTBEFORE(_xlpm.raw,"|",-1,,,_xlpm.raw),"tr|",,,,_xlfn.TEXTBEFORE(_xlpm.raw,"|",-1,,,_xlpm.raw))))</f>
        <v>A0A0K3CIY1</v>
      </c>
      <c r="AA2665">
        <f>_xlfn.XLOOKUP(Z2665,[1]!UniprotIFO[Entry],[1]!UniprotIFO[Mass],"")</f>
        <v>32701</v>
      </c>
      <c r="AB2665" t="str">
        <f>_xlfn.XLOOKUP(Z2665,[1]!UniprotIFO[Entry],[1]!UniprotIFO[Sequence],"")</f>
        <v>MSYIPEIPTLTGLDYAKFFASGAACCLLSHGGMVPIDVVKTRMQLEPQLKKLGMVGTARHIAAEEGVRGFATGFGSTAVGYFFQGGAKFALYDFFKKELAEASGSYENAVRNRTAIYLGGAAIAEFFADILLTPLEAVRIRLVSDRKYATNLATGFKRMASEGGVKELYAGFVPILAKQIPYAVGQFLVNELAHEAVYRQLSPEKRASLTTGEQTTITLGCGITAGFAAAILSQPADTLLSQINKGHGGKGSAASKLIVLAKQAGPIGLFAGLGPRMLMTAGLVSSQFYLYSLIKNALGAGKGVEIHKD</v>
      </c>
      <c r="AC2665" s="6" cm="1">
        <f t="array" ref="AC2665">SUMPRODUCT((LEN(AB2665)-LEN(SUBSTITUTE(AB2665,{"A";"C";"D";"E";"F";"G";"H";"I";"K";"L";"M";"N";"P";"Q";"R";"S";"T";"V";"W";"Y"},""))),{72.08;104.14;115.08;129.11;148.17;58.05;138.14;114.16;130.18;114.16;132.2;115.1;98.12;129.13;158.19;88.08;102.1;100.13;187.21;164.17})/1000</f>
        <v>32.999720000000003</v>
      </c>
      <c r="AD2665" s="6">
        <f t="shared" si="82"/>
        <v>1.3289036544850499E-20</v>
      </c>
      <c r="AE2665" s="6">
        <f t="shared" si="83"/>
        <v>4.3853448504983392E-19</v>
      </c>
    </row>
    <row r="2666" spans="1:31" x14ac:dyDescent="0.2">
      <c r="A2666" t="s">
        <v>7516</v>
      </c>
      <c r="B2666" t="s">
        <v>7518</v>
      </c>
      <c r="C2666" t="s">
        <v>7517</v>
      </c>
      <c r="D2666">
        <v>4</v>
      </c>
      <c r="E2666">
        <v>4</v>
      </c>
      <c r="F2666" t="s">
        <v>58561</v>
      </c>
      <c r="G2666" t="s">
        <v>40970</v>
      </c>
      <c r="H2666" t="s">
        <v>22401</v>
      </c>
      <c r="I2666" t="s">
        <v>19406</v>
      </c>
      <c r="J2666" t="s">
        <v>32465</v>
      </c>
      <c r="K2666" t="s">
        <v>51406</v>
      </c>
      <c r="L2666" t="s">
        <v>51407</v>
      </c>
      <c r="M2666" t="s">
        <v>51408</v>
      </c>
      <c r="N2666" t="s">
        <v>47543</v>
      </c>
      <c r="O2666" t="s">
        <v>51409</v>
      </c>
      <c r="P2666" t="s">
        <v>23714</v>
      </c>
      <c r="Q2666" t="s">
        <v>51410</v>
      </c>
      <c r="R2666" t="s">
        <v>51411</v>
      </c>
      <c r="S2666" t="s">
        <v>51412</v>
      </c>
      <c r="T2666" t="s">
        <v>51413</v>
      </c>
      <c r="U2666" t="s">
        <v>51414</v>
      </c>
      <c r="V2666" t="s">
        <v>51415</v>
      </c>
      <c r="W2666" t="s">
        <v>51416</v>
      </c>
      <c r="X2666" t="s">
        <v>51417</v>
      </c>
      <c r="Z2666" t="str" cm="1">
        <f t="array" ref="Z2666">_xlfn.LET(_xlpm.raw,_xlfn.XLOOKUP(_xlfn.TEXTBEFORE(A2666,";",,,,A2666),_xlfn.ANCHORARRAY([2]summary!$O$4),_xlfn.CHOOSECOLS(_xlfn.ANCHORARRAY([2]summary!$K$4),1),""),IF(_xlpm.raw="","",_xlfn.TEXTAFTER(_xlfn.TEXTBEFORE(_xlpm.raw,"|",-1,,,_xlpm.raw),"tr|",,,,_xlfn.TEXTBEFORE(_xlpm.raw,"|",-1,,,_xlpm.raw))))</f>
        <v>A0A0K3CQZ0</v>
      </c>
      <c r="AA2666">
        <f>_xlfn.XLOOKUP(Z2666,[1]!UniprotIFO[Entry],[1]!UniprotIFO[Mass],"")</f>
        <v>52667</v>
      </c>
      <c r="AB2666" t="str">
        <f>_xlfn.XLOOKUP(Z2666,[1]!UniprotIFO[Entry],[1]!UniprotIFO[Sequence],"")</f>
        <v>MPSVEHIATNGSAPSTNGHAAHDHPFPGPSHTRPSLLPKLALKPWIPAAPAGLVLTNAQVVDPAAGKLLDGLQSVVVKNGKIAAVYPVDEPDLLEEEAGLRKVDLDGRYICPGLIDAHVHVTAVPGVKTISELVRTPEEEIHYRTIYILREMLLRGFTTVRDTGGASKRLANAIDEGLVVGPRLFQCGKAISQTGGHGDFTPAQSGGEPGCCGGHSISLGRTADGVPQVLKAVREELKAGADQIKVMCGGGVASATDAIETIQYSAEEIQAITSTCRQMGNVHTTAHAYTVEAIRHAIDNGIKGIEHGNLIDKETAVYMAEKGIYLTPTLSCYGIMVRPPFEDFLPPDGQVKNKQVMQQGLQALKLAEEAGVTVCYGSDLLTSMHALQTEEFTVRAEILSSPAILRHATTNPAKLLRREGQIGTVAPGAFADLLVLNANPLEDIRVLDRPENHLQVVMKEGRVHFSTMATLPTQEELEREELLKLRKLSRA</v>
      </c>
      <c r="AC2666" s="6" cm="1">
        <f t="array" ref="AC2666">SUMPRODUCT((LEN(AB2666)-LEN(SUBSTITUTE(AB2666,{"A";"C";"D";"E";"F";"G";"H";"I";"K";"L";"M";"N";"P";"Q";"R";"S";"T";"V";"W";"Y"},""))),{72.08;104.14;115.08;129.11;148.17;58.05;138.14;114.16;130.18;114.16;132.2;115.1;98.12;129.13;158.19;88.08;102.1;100.13;187.21;164.17})/1000</f>
        <v>53.128830000000001</v>
      </c>
      <c r="AD2666" s="6">
        <f t="shared" si="82"/>
        <v>6.6445182724252495E-21</v>
      </c>
      <c r="AE2666" s="6">
        <f t="shared" si="83"/>
        <v>3.5301548172757476E-19</v>
      </c>
    </row>
    <row r="2667" spans="1:31" x14ac:dyDescent="0.2">
      <c r="A2667" t="s">
        <v>7519</v>
      </c>
      <c r="B2667" t="s">
        <v>7521</v>
      </c>
      <c r="C2667" t="s">
        <v>7520</v>
      </c>
      <c r="D2667">
        <v>17</v>
      </c>
      <c r="E2667">
        <v>17</v>
      </c>
      <c r="F2667" t="s">
        <v>56199</v>
      </c>
      <c r="G2667" t="s">
        <v>51418</v>
      </c>
      <c r="H2667" t="s">
        <v>51419</v>
      </c>
      <c r="I2667" t="s">
        <v>51420</v>
      </c>
      <c r="J2667" t="s">
        <v>51421</v>
      </c>
      <c r="K2667" t="s">
        <v>51422</v>
      </c>
      <c r="L2667" t="s">
        <v>51423</v>
      </c>
      <c r="M2667" t="s">
        <v>51424</v>
      </c>
      <c r="N2667" t="s">
        <v>51425</v>
      </c>
      <c r="O2667" t="s">
        <v>51426</v>
      </c>
      <c r="P2667" t="s">
        <v>33820</v>
      </c>
      <c r="Q2667" t="s">
        <v>51427</v>
      </c>
      <c r="R2667" t="s">
        <v>51428</v>
      </c>
      <c r="S2667" t="s">
        <v>51429</v>
      </c>
      <c r="T2667" t="s">
        <v>51430</v>
      </c>
      <c r="U2667" t="s">
        <v>51431</v>
      </c>
      <c r="V2667" t="s">
        <v>51432</v>
      </c>
      <c r="W2667" t="s">
        <v>51433</v>
      </c>
      <c r="X2667" t="s">
        <v>51434</v>
      </c>
      <c r="Y2667" t="s">
        <v>59505</v>
      </c>
      <c r="Z2667" t="str" cm="1">
        <f t="array" ref="Z2667">_xlfn.LET(_xlpm.raw,_xlfn.XLOOKUP(_xlfn.TEXTBEFORE(A2667,";",,,,A2667),_xlfn.ANCHORARRAY([2]summary!$O$4),_xlfn.CHOOSECOLS(_xlfn.ANCHORARRAY([2]summary!$K$4),1),""),IF(_xlpm.raw="","",_xlfn.TEXTAFTER(_xlfn.TEXTBEFORE(_xlpm.raw,"|",-1,,,_xlpm.raw),"tr|",,,,_xlfn.TEXTBEFORE(_xlpm.raw,"|",-1,,,_xlpm.raw))))</f>
        <v>A0A2T0A5B7</v>
      </c>
      <c r="AA2667">
        <f>_xlfn.XLOOKUP(Z2667,[1]!UniprotIFO[Entry],[1]!UniprotIFO[Mass],"")</f>
        <v>32173</v>
      </c>
      <c r="AB2667" t="str">
        <f>_xlfn.XLOOKUP(Z2667,[1]!UniprotIFO[Entry],[1]!UniprotIFO[Sequence],"")</f>
        <v>MSFSTRQIGAQNTLEFRTFLEKDGKVISPFHDVPLFANEDRTVLNMIVEIPRWSNAKLEISKEEKFNPILQDTKKGKLRYVRNCFPHKGYIWNYGAFPQTWEDPAAQHPETKANGDNDPLDVCEIGETIGHVGQVKQVKVLGIMALLDEGETDWKVIVIDVNDPLAAKLNDIEDVERHMPGLIRATNEWFRIYKIPDGKPENTFAFSGEAKNRKYATEIVHECNEAWKRLIAGQADKGKIDISNTTNQSSPGYTTSTESVPADSRRPAAPIDASIDKTFFISGHAV</v>
      </c>
      <c r="AC2667" s="6" cm="1">
        <f t="array" ref="AC2667">SUMPRODUCT((LEN(AB2667)-LEN(SUBSTITUTE(AB2667,{"A";"C";"D";"E";"F";"G";"H";"I";"K";"L";"M";"N";"P";"Q";"R";"S";"T";"V";"W";"Y"},""))),{72.08;104.14;115.08;129.11;148.17;58.05;138.14;114.16;130.18;114.16;132.2;115.1;98.12;129.13;158.19;88.08;102.1;100.13;187.21;164.17})/1000</f>
        <v>32.433920000000001</v>
      </c>
      <c r="AD2667" s="6">
        <f t="shared" si="82"/>
        <v>2.823920265780731E-20</v>
      </c>
      <c r="AE2667" s="6">
        <f t="shared" si="83"/>
        <v>9.1590803986710963E-19</v>
      </c>
    </row>
    <row r="2668" spans="1:31" x14ac:dyDescent="0.2">
      <c r="A2668" t="s">
        <v>7522</v>
      </c>
      <c r="B2668" t="s">
        <v>7524</v>
      </c>
      <c r="C2668" t="s">
        <v>7523</v>
      </c>
      <c r="D2668">
        <v>16</v>
      </c>
      <c r="E2668">
        <v>16</v>
      </c>
      <c r="F2668" t="s">
        <v>56199</v>
      </c>
      <c r="G2668" t="s">
        <v>51435</v>
      </c>
      <c r="H2668" t="s">
        <v>51436</v>
      </c>
      <c r="I2668" t="s">
        <v>51437</v>
      </c>
      <c r="J2668" t="s">
        <v>51438</v>
      </c>
      <c r="K2668" t="s">
        <v>51439</v>
      </c>
      <c r="L2668" t="s">
        <v>51440</v>
      </c>
      <c r="M2668" t="s">
        <v>12826</v>
      </c>
      <c r="N2668" t="s">
        <v>51441</v>
      </c>
      <c r="O2668" t="s">
        <v>26853</v>
      </c>
      <c r="P2668" t="s">
        <v>51442</v>
      </c>
      <c r="Q2668" t="s">
        <v>51443</v>
      </c>
      <c r="R2668" t="s">
        <v>51444</v>
      </c>
      <c r="S2668" t="s">
        <v>51445</v>
      </c>
      <c r="T2668" t="s">
        <v>51446</v>
      </c>
      <c r="U2668" t="s">
        <v>24899</v>
      </c>
      <c r="V2668" t="s">
        <v>51447</v>
      </c>
      <c r="W2668" t="s">
        <v>51448</v>
      </c>
      <c r="X2668" t="s">
        <v>51449</v>
      </c>
      <c r="Z2668" t="str" cm="1">
        <f t="array" ref="Z2668">_xlfn.LET(_xlpm.raw,_xlfn.XLOOKUP(_xlfn.TEXTBEFORE(A2668,";",,,,A2668),_xlfn.ANCHORARRAY([2]summary!$O$4),_xlfn.CHOOSECOLS(_xlfn.ANCHORARRAY([2]summary!$K$4),1),""),IF(_xlpm.raw="","",_xlfn.TEXTAFTER(_xlfn.TEXTBEFORE(_xlpm.raw,"|",-1,,,_xlpm.raw),"tr|",,,,_xlfn.TEXTBEFORE(_xlpm.raw,"|",-1,,,_xlpm.raw))))</f>
        <v>A0A2S9ZW92</v>
      </c>
      <c r="AA2668">
        <f>_xlfn.XLOOKUP(Z2668,[1]!UniprotIFO[Entry],[1]!UniprotIFO[Mass],"")</f>
        <v>50060</v>
      </c>
      <c r="AB2668" t="str">
        <f>_xlfn.XLOOKUP(Z2668,[1]!UniprotIFO[Entry],[1]!UniprotIFO[Sequence],"")</f>
        <v>MSTDAFTDEFTHSHGGGCFFVAVDPAFDDQIAEAATLVARSRPEADRQQFIAHLSSLAKDALPPSPQPNGDAEHDDVEPKKVQDTPETRERKRQVVAELVASLDNVRLEAQSDREFEGFANLVLSLVLGLYDAEEEQYAQLVRQLASALTFTESSSGLRANVNQSLAARYTSLATVFNSLPASATSLRLALFRSLVAFTAKNDDTSVVLPALKDSFVSWLLDEWKVESDLADEAVLEIVETLVSKGFTNEALALLRSYLAKTKSTSDSTARLAAKLVTLSLSANDVYDFASLVPSTYPSLSASSFPSSLSSLLKTFQSPSSSSSLPSDLGSSDLDRDALETKLRLIKLAHVCADRVGQSVSYDEIAKAVGVEAGAAGDEGEEVETFVIDAIRASLLQGRLSQPTQTLYITRVSPTSSSFTAEQWKTVQARLEDWKGAVERIRGSVEKGLSGTAGRKEVSVGGTEE</v>
      </c>
      <c r="AC2668" s="6" cm="1">
        <f t="array" ref="AC2668">SUMPRODUCT((LEN(AB2668)-LEN(SUBSTITUTE(AB2668,{"A";"C";"D";"E";"F";"G";"H";"I";"K";"L";"M";"N";"P";"Q";"R";"S";"T";"V";"W";"Y"},""))),{72.08;104.14;115.08;129.11;148.17;58.05;138.14;114.16;130.18;114.16;132.2;115.1;98.12;129.13;158.19;88.08;102.1;100.13;187.21;164.17})/1000</f>
        <v>50.48321</v>
      </c>
      <c r="AD2668" s="6">
        <f t="shared" si="82"/>
        <v>2.6578073089700998E-20</v>
      </c>
      <c r="AE2668" s="6">
        <f t="shared" si="83"/>
        <v>1.3417464451827244E-18</v>
      </c>
    </row>
    <row r="2669" spans="1:31" x14ac:dyDescent="0.2">
      <c r="A2669" t="s">
        <v>7525</v>
      </c>
      <c r="B2669" t="s">
        <v>7526</v>
      </c>
      <c r="C2669" t="s">
        <v>22</v>
      </c>
      <c r="D2669">
        <v>8</v>
      </c>
      <c r="E2669">
        <v>8</v>
      </c>
      <c r="F2669" t="s">
        <v>58562</v>
      </c>
      <c r="G2669" t="s">
        <v>51450</v>
      </c>
      <c r="H2669" t="s">
        <v>51451</v>
      </c>
      <c r="I2669" t="s">
        <v>51452</v>
      </c>
      <c r="J2669" t="s">
        <v>51453</v>
      </c>
      <c r="K2669" t="s">
        <v>8552</v>
      </c>
      <c r="L2669" t="s">
        <v>51454</v>
      </c>
      <c r="M2669" t="s">
        <v>16100</v>
      </c>
      <c r="N2669" t="s">
        <v>51455</v>
      </c>
      <c r="O2669" t="s">
        <v>51456</v>
      </c>
      <c r="P2669" t="s">
        <v>51457</v>
      </c>
      <c r="Q2669" t="s">
        <v>51458</v>
      </c>
      <c r="R2669" t="s">
        <v>51459</v>
      </c>
      <c r="S2669" t="s">
        <v>51460</v>
      </c>
      <c r="T2669" t="s">
        <v>39107</v>
      </c>
      <c r="U2669" t="s">
        <v>51461</v>
      </c>
      <c r="V2669" t="s">
        <v>51462</v>
      </c>
      <c r="W2669" t="s">
        <v>51463</v>
      </c>
      <c r="X2669" t="s">
        <v>51464</v>
      </c>
      <c r="Z2669" t="str" cm="1">
        <f t="array" ref="Z2669">_xlfn.LET(_xlpm.raw,_xlfn.XLOOKUP(_xlfn.TEXTBEFORE(A2669,";",,,,A2669),_xlfn.ANCHORARRAY([2]summary!$O$4),_xlfn.CHOOSECOLS(_xlfn.ANCHORARRAY([2]summary!$K$4),1),""),IF(_xlpm.raw="","",_xlfn.TEXTAFTER(_xlfn.TEXTBEFORE(_xlpm.raw,"|",-1,,,_xlpm.raw),"tr|",,,,_xlfn.TEXTBEFORE(_xlpm.raw,"|",-1,,,_xlpm.raw))))</f>
        <v>A0A0K3CIY8</v>
      </c>
      <c r="AA2669">
        <f>_xlfn.XLOOKUP(Z2669,[1]!UniprotIFO[Entry],[1]!UniprotIFO[Mass],"")</f>
        <v>27089</v>
      </c>
      <c r="AB2669" t="str">
        <f>_xlfn.XLOOKUP(Z2669,[1]!UniprotIFO[Entry],[1]!UniprotIFO[Sequence],"")</f>
        <v>MAAPKLVDRNRLNTDLLYRVAYNRDFIEFTKDDEDVLHAAAPLILPVTMDIVDGVYEHLFLFSNTKSVFLAREEGFEGDLASRMEDLTLEHPQMKLRKKFLTMWLAKIMTADFSSPAFWEYLDAVGLMHTGRPAFKHRLNKDPLVVDLQQLTLTLAWINDTVTSIVMQMPRDELSSKRKMRILRAFGKIVWIQQDLFQRHFVRSDEEARADLEKWRAREEEGKATKEEGEKV</v>
      </c>
      <c r="AC2669" s="6" cm="1">
        <f t="array" ref="AC2669">SUMPRODUCT((LEN(AB2669)-LEN(SUBSTITUTE(AB2669,{"A";"C";"D";"E";"F";"G";"H";"I";"K";"L";"M";"N";"P";"Q";"R";"S";"T";"V";"W";"Y"},""))),{72.08;104.14;115.08;129.11;148.17;58.05;138.14;114.16;130.18;114.16;132.2;115.1;98.12;129.13;158.19;88.08;102.1;100.13;187.21;164.17})/1000</f>
        <v>27.298969999999997</v>
      </c>
      <c r="AD2669" s="6">
        <f t="shared" si="82"/>
        <v>1.3289036544850499E-20</v>
      </c>
      <c r="AE2669" s="6">
        <f t="shared" si="83"/>
        <v>3.6277700996677737E-19</v>
      </c>
    </row>
    <row r="2670" spans="1:31" x14ac:dyDescent="0.2">
      <c r="A2670" t="s">
        <v>7527</v>
      </c>
      <c r="B2670" t="s">
        <v>7529</v>
      </c>
      <c r="C2670" t="s">
        <v>7528</v>
      </c>
      <c r="D2670">
        <v>24</v>
      </c>
      <c r="E2670">
        <v>24</v>
      </c>
      <c r="F2670" t="s">
        <v>58563</v>
      </c>
      <c r="G2670" t="s">
        <v>51465</v>
      </c>
      <c r="H2670" t="s">
        <v>51466</v>
      </c>
      <c r="I2670" t="s">
        <v>51467</v>
      </c>
      <c r="J2670" t="s">
        <v>51468</v>
      </c>
      <c r="K2670" t="s">
        <v>51469</v>
      </c>
      <c r="L2670" t="s">
        <v>51470</v>
      </c>
      <c r="M2670" t="s">
        <v>51471</v>
      </c>
      <c r="N2670" t="s">
        <v>51472</v>
      </c>
      <c r="O2670" t="s">
        <v>32154</v>
      </c>
      <c r="P2670" t="s">
        <v>51473</v>
      </c>
      <c r="Q2670" t="s">
        <v>50272</v>
      </c>
      <c r="R2670" t="s">
        <v>51474</v>
      </c>
      <c r="S2670" t="s">
        <v>51475</v>
      </c>
      <c r="T2670" t="s">
        <v>26999</v>
      </c>
      <c r="U2670" t="s">
        <v>51476</v>
      </c>
      <c r="V2670" t="s">
        <v>51477</v>
      </c>
      <c r="W2670" t="s">
        <v>51478</v>
      </c>
      <c r="X2670" t="s">
        <v>36374</v>
      </c>
      <c r="Z2670" t="str" cm="1">
        <f t="array" ref="Z2670">_xlfn.LET(_xlpm.raw,_xlfn.XLOOKUP(_xlfn.TEXTBEFORE(A2670,";",,,,A2670),_xlfn.ANCHORARRAY([2]summary!$O$4),_xlfn.CHOOSECOLS(_xlfn.ANCHORARRAY([2]summary!$K$4),1),""),IF(_xlpm.raw="","",_xlfn.TEXTAFTER(_xlfn.TEXTBEFORE(_xlpm.raw,"|",-1,,,_xlpm.raw),"tr|",,,,_xlfn.TEXTBEFORE(_xlpm.raw,"|",-1,,,_xlpm.raw))))</f>
        <v>A0A0K3CQY1</v>
      </c>
      <c r="AA2670">
        <f>_xlfn.XLOOKUP(Z2670,[1]!UniprotIFO[Entry],[1]!UniprotIFO[Mass],"")</f>
        <v>109563</v>
      </c>
      <c r="AB2670" t="str">
        <f>_xlfn.XLOOKUP(Z2670,[1]!UniprotIFO[Entry],[1]!UniprotIFO[Sequence],"")</f>
        <v>MRGLSSSDDEEKRKLSPSYRARRASRSSSSNPTSTRTIATVLTLAAAACLWRLTDTHGSDNDARARSLGKVGRLTESERSAWEAVVERCEDLHRLPGVPESHWTRKESDRFQPGTKPTLVRNATIWTGKDDGKEILYNTDVLLDRGLIVKIGENLEGGLEGLEAVDADGAWVTPGIFDMHSHIGVDSSPGFSATDDTNSLAAPVLPHLRSLDGINGHDLAYRRTVAGGVTTSLILPGSANNVGGQAFVIKLRPTPERTIDSLVLEMPWNVKLPSGERKVKGDPPRWRHMKMACGENIRGVYHQTRLDLSWNFRSNFDAARTLKQKQDKFCSRALAAQEKVGYLMDNKGDVEDFPDDLKLEALVDVLRGKVKVNTHCYETTDLNAFVRHTVEFEFPVAAFHHAHETYLVPDLLKSAWPGNGSATPAVAIFSTNGRYKREAWRGSDYAGKVLSEQGIDVIYKSDHPVSDSRHVLYQAQQGHHFGLPAHLALASVISTPARRAGFDHRIGYMRQNYDADLVLWSAHPLSLGATPQQVWIDGIPQIVESFPPATPTEGETTRRHGPPQASLPKDFDPTREQEDDDFDFLNPGESEHAKGPVLASSVKFVDVAEVILPGEHGDELNSLADEKGVHPPFQVVVEDGKISCFAKTCETGRHTSVVDLRGGSLLPTFTSFGAALGLTEIIAEKSTTEAALWDPLLNAKLSETQQKVAAHVGVKAIDALSFGGKHLKTAAENGVGKAITAPISNDFLGGLSVTFRTGASNILEDGAIMREVSAVHVAVGYFGSAAPVAIEVAALRRLLTRTSEDAYRGSLEEPHRRAFDKVSSGKLPLVIRVDKADVIATLLRLKEEVEEAGGVEQRWIVAGGQEAHLLASELAAANIAVILTSPRAFPTTWDRRRSLPGPPLTPDTPAVVLHKAGVRVAFGIEEWQARLVMWEAAWAQKLSRGHVSREEAVAWISTNFDEMFDLKREKDGKVDFVAFERDPFEFGSRVVATSAGSQVKILP</v>
      </c>
      <c r="AC2670" s="6" cm="1">
        <f t="array" ref="AC2670">SUMPRODUCT((LEN(AB2670)-LEN(SUBSTITUTE(AB2670,{"A";"C";"D";"E";"F";"G";"H";"I";"K";"L";"M";"N";"P";"Q";"R";"S";"T";"V";"W";"Y"},""))),{72.08;104.14;115.08;129.11;148.17;58.05;138.14;114.16;130.18;114.16;132.2;115.1;98.12;129.13;158.19;88.08;102.1;100.13;187.21;164.17})/1000</f>
        <v>110.52941</v>
      </c>
      <c r="AD2670" s="6">
        <f t="shared" si="82"/>
        <v>3.9867109634551494E-20</v>
      </c>
      <c r="AE2670" s="6">
        <f t="shared" si="83"/>
        <v>4.4064881063122921E-18</v>
      </c>
    </row>
    <row r="2671" spans="1:31" x14ac:dyDescent="0.2">
      <c r="A2671" t="s">
        <v>7530</v>
      </c>
      <c r="B2671" t="s">
        <v>7532</v>
      </c>
      <c r="C2671" t="s">
        <v>7531</v>
      </c>
      <c r="D2671">
        <v>2</v>
      </c>
      <c r="E2671">
        <v>2</v>
      </c>
      <c r="F2671" t="s">
        <v>58564</v>
      </c>
      <c r="G2671" t="s">
        <v>51479</v>
      </c>
      <c r="H2671" t="s">
        <v>51480</v>
      </c>
      <c r="I2671" t="s">
        <v>51481</v>
      </c>
      <c r="J2671" t="s">
        <v>37355</v>
      </c>
      <c r="K2671" t="s">
        <v>51482</v>
      </c>
      <c r="L2671" t="s">
        <v>51483</v>
      </c>
      <c r="M2671" t="s">
        <v>51484</v>
      </c>
      <c r="N2671" t="s">
        <v>51485</v>
      </c>
      <c r="O2671" t="s">
        <v>51486</v>
      </c>
      <c r="P2671" t="s">
        <v>51487</v>
      </c>
      <c r="Q2671" t="s">
        <v>51488</v>
      </c>
      <c r="R2671" t="s">
        <v>51489</v>
      </c>
      <c r="S2671" t="s">
        <v>51490</v>
      </c>
      <c r="T2671" t="s">
        <v>51491</v>
      </c>
      <c r="U2671" t="s">
        <v>51492</v>
      </c>
      <c r="V2671" t="s">
        <v>51493</v>
      </c>
      <c r="W2671" t="s">
        <v>26535</v>
      </c>
      <c r="X2671" t="s">
        <v>51494</v>
      </c>
      <c r="Y2671" t="s">
        <v>59506</v>
      </c>
      <c r="Z2671" t="str" cm="1">
        <f t="array" ref="Z2671">_xlfn.LET(_xlpm.raw,_xlfn.XLOOKUP(_xlfn.TEXTBEFORE(A2671,";",,,,A2671),_xlfn.ANCHORARRAY([2]summary!$O$4),_xlfn.CHOOSECOLS(_xlfn.ANCHORARRAY([2]summary!$K$4),1),""),IF(_xlpm.raw="","",_xlfn.TEXTAFTER(_xlfn.TEXTBEFORE(_xlpm.raw,"|",-1,,,_xlpm.raw),"tr|",,,,_xlfn.TEXTBEFORE(_xlpm.raw,"|",-1,,,_xlpm.raw))))</f>
        <v>A0A2T0A5D0</v>
      </c>
      <c r="AA2671">
        <f>_xlfn.XLOOKUP(Z2671,[1]!UniprotIFO[Entry],[1]!UniprotIFO[Mass],"")</f>
        <v>53303</v>
      </c>
      <c r="AB2671" t="str">
        <f>_xlfn.XLOOKUP(Z2671,[1]!UniprotIFO[Entry],[1]!UniprotIFO[Sequence],"")</f>
        <v>MSSSNKLVPEQVLLLEQATLKAPLDNLRRLQKQTQKTYEHNLNPSSTFQKDLDALLRSAASSSASLDPSTQAEMLKSVDSMLARMRTLKRKLGDLKGQNDKAVRVVQSRLDHLAALPESMDSPAYGPWARKRLAHQLVDYFLRSTPPLKESARELAREEGIEELVDTEVWDELGRVEKGLEEERLDEVLAWVGENRTALKKLKSPLEFTIHLQAYIELCRARDAVSAIAYARKHLSPATAAELETSGSSGDESAEGAGKGSLMGELSRAMALLAYPPDTTCRVYQDLYSPSRWSTLRSLFRTTFLTLHSLPSIPLLHMSLQAGIASLKTPICCPVPSGTKTAPPSAWPLGGVKGLRTSITPEGEIVFSTPGGTETPSPSNGATQPPVHTLEGSPSPNCPLCSSPLSQLGPDVPYSHHVNSTIVCGITGKVVEGDGGEGGQLVALVSRVTGEGRVYSKEGLALRASRHPEGKLIDPATGEVFEWDELKKVFIS</v>
      </c>
      <c r="AC2671" s="6" cm="1">
        <f t="array" ref="AC2671">SUMPRODUCT((LEN(AB2671)-LEN(SUBSTITUTE(AB2671,{"A";"C";"D";"E";"F";"G";"H";"I";"K";"L";"M";"N";"P";"Q";"R";"S";"T";"V";"W";"Y"},""))),{72.08;104.14;115.08;129.11;148.17;58.05;138.14;114.16;130.18;114.16;132.2;115.1;98.12;129.13;158.19;88.08;102.1;100.13;187.21;164.17})/1000</f>
        <v>53.772319999999993</v>
      </c>
      <c r="AD2671" s="6">
        <f t="shared" si="82"/>
        <v>3.3222591362126247E-21</v>
      </c>
      <c r="AE2671" s="6">
        <f t="shared" si="83"/>
        <v>1.7864558139534881E-19</v>
      </c>
    </row>
    <row r="2672" spans="1:31" x14ac:dyDescent="0.2">
      <c r="A2672" t="s">
        <v>7533</v>
      </c>
      <c r="B2672" t="s">
        <v>7535</v>
      </c>
      <c r="C2672" t="s">
        <v>7534</v>
      </c>
      <c r="D2672">
        <v>17</v>
      </c>
      <c r="E2672">
        <v>17</v>
      </c>
      <c r="F2672" t="s">
        <v>58565</v>
      </c>
      <c r="G2672" t="s">
        <v>51495</v>
      </c>
      <c r="H2672" t="s">
        <v>46174</v>
      </c>
      <c r="I2672" t="s">
        <v>51496</v>
      </c>
      <c r="J2672" t="s">
        <v>51497</v>
      </c>
      <c r="K2672" t="s">
        <v>38643</v>
      </c>
      <c r="L2672" t="s">
        <v>51498</v>
      </c>
      <c r="M2672" t="s">
        <v>51499</v>
      </c>
      <c r="N2672" t="s">
        <v>51500</v>
      </c>
      <c r="O2672" t="s">
        <v>51501</v>
      </c>
      <c r="P2672" t="s">
        <v>33660</v>
      </c>
      <c r="Q2672" t="s">
        <v>42525</v>
      </c>
      <c r="R2672" t="s">
        <v>13836</v>
      </c>
      <c r="S2672" t="s">
        <v>51502</v>
      </c>
      <c r="T2672" t="s">
        <v>51503</v>
      </c>
      <c r="U2672" t="s">
        <v>51504</v>
      </c>
      <c r="V2672" t="s">
        <v>51505</v>
      </c>
      <c r="W2672" t="s">
        <v>51506</v>
      </c>
      <c r="X2672" t="s">
        <v>51507</v>
      </c>
      <c r="Z2672" t="str" cm="1">
        <f t="array" ref="Z2672">_xlfn.LET(_xlpm.raw,_xlfn.XLOOKUP(_xlfn.TEXTBEFORE(A2672,";",,,,A2672),_xlfn.ANCHORARRAY([2]summary!$O$4),_xlfn.CHOOSECOLS(_xlfn.ANCHORARRAY([2]summary!$K$4),1),""),IF(_xlpm.raw="","",_xlfn.TEXTAFTER(_xlfn.TEXTBEFORE(_xlpm.raw,"|",-1,,,_xlpm.raw),"tr|",,,,_xlfn.TEXTBEFORE(_xlpm.raw,"|",-1,,,_xlpm.raw))))</f>
        <v>A0A2T0A546</v>
      </c>
      <c r="AA2672">
        <f>_xlfn.XLOOKUP(Z2672,[1]!UniprotIFO[Entry],[1]!UniprotIFO[Mass],"")</f>
        <v>63869</v>
      </c>
      <c r="AB2672" t="str">
        <f>_xlfn.XLOOKUP(Z2672,[1]!UniprotIFO[Entry],[1]!UniprotIFO[Sequence],"")</f>
        <v>MRSHWITASAFAAAAHTALAAPQQLAFSAPSFSSLSRTSLDDALRSAWNGVQHSRPVGWAEEGVRKFTEVVDNAGSNFELIQHADFPLHSLRMKKPEGLCDSSSKSYSGYLDISDDAHLFYWFFESRSAHPEKDPLVLWLNGGPGCSSTTGLLFELGPCRIADGGKNTTYNPHSWTESANVIFLDSPVQVGYSYGGKTVSNSQDTAEDIYSFLQLFYEKFPKFRDVDFHISGESYAGTYLPNIASVIHRHNKNKPTPNSLDIPMKSVLIGNGLTNACTSRIPRSVFLRFPSLPSNFVSSPSQSATGASRPPSAASVQATQLLTDPIHTDVQFASIPDWSCKPGGNPYHPIFSEQECRSIESKVPTCQRLVDYCYKAPSRFTCVPATLSCWQIAGPIQQSGLNPYDIRKKCDRSKDGDLCYKEMGWIETYMNDPEVRRQLGAAKDVTFASCNMQVNQAFQLNGDVSKNTAALIPPLLEDGIRFLIYAGSADFMCNSKGNYDWTIAMEWKHAAKYRKAKLVPFKSGKETAGHTQAVSPDGGAGLLRYLELDDAGHMVPFDQPERSLDFFTRWIRNEAFE</v>
      </c>
      <c r="AC2672" s="6" cm="1">
        <f t="array" ref="AC2672">SUMPRODUCT((LEN(AB2672)-LEN(SUBSTITUTE(AB2672,{"A";"C";"D";"E";"F";"G";"H";"I";"K";"L";"M";"N";"P";"Q";"R";"S";"T";"V";"W";"Y"},""))),{72.08;104.14;115.08;129.11;148.17;58.05;138.14;114.16;130.18;114.16;132.2;115.1;98.12;129.13;158.19;88.08;102.1;100.13;187.21;164.17})/1000</f>
        <v>64.422179999999997</v>
      </c>
      <c r="AD2672" s="6">
        <f t="shared" si="82"/>
        <v>2.823920265780731E-20</v>
      </c>
      <c r="AE2672" s="6">
        <f t="shared" si="83"/>
        <v>1.819230996677741E-18</v>
      </c>
    </row>
    <row r="2673" spans="1:31" x14ac:dyDescent="0.2">
      <c r="A2673" t="s">
        <v>7536</v>
      </c>
      <c r="B2673" t="s">
        <v>7538</v>
      </c>
      <c r="C2673" t="s">
        <v>7537</v>
      </c>
      <c r="D2673">
        <v>6</v>
      </c>
      <c r="E2673">
        <v>6</v>
      </c>
      <c r="F2673" t="s">
        <v>58566</v>
      </c>
      <c r="G2673" t="s">
        <v>51508</v>
      </c>
      <c r="H2673" t="s">
        <v>51509</v>
      </c>
      <c r="I2673" t="s">
        <v>22627</v>
      </c>
      <c r="J2673" t="s">
        <v>51510</v>
      </c>
      <c r="K2673" t="s">
        <v>51511</v>
      </c>
      <c r="L2673" t="s">
        <v>51512</v>
      </c>
      <c r="M2673" t="s">
        <v>51513</v>
      </c>
      <c r="N2673" t="s">
        <v>51514</v>
      </c>
      <c r="O2673" t="s">
        <v>51515</v>
      </c>
      <c r="P2673" t="s">
        <v>51516</v>
      </c>
      <c r="Q2673" t="s">
        <v>51517</v>
      </c>
      <c r="R2673" t="s">
        <v>51518</v>
      </c>
      <c r="S2673" t="s">
        <v>51519</v>
      </c>
      <c r="T2673" t="s">
        <v>51520</v>
      </c>
      <c r="U2673" t="s">
        <v>51521</v>
      </c>
      <c r="V2673" t="s">
        <v>51522</v>
      </c>
      <c r="W2673" t="s">
        <v>51523</v>
      </c>
      <c r="X2673" t="s">
        <v>50162</v>
      </c>
      <c r="Z2673" t="str" cm="1">
        <f t="array" ref="Z2673">_xlfn.LET(_xlpm.raw,_xlfn.XLOOKUP(_xlfn.TEXTBEFORE(A2673,";",,,,A2673),_xlfn.ANCHORARRAY([2]summary!$O$4),_xlfn.CHOOSECOLS(_xlfn.ANCHORARRAY([2]summary!$K$4),1),""),IF(_xlpm.raw="","",_xlfn.TEXTAFTER(_xlfn.TEXTBEFORE(_xlpm.raw,"|",-1,,,_xlpm.raw),"tr|",,,,_xlfn.TEXTBEFORE(_xlpm.raw,"|",-1,,,_xlpm.raw))))</f>
        <v>A0A2S9ZW66</v>
      </c>
      <c r="AA2673">
        <f>_xlfn.XLOOKUP(Z2673,[1]!UniprotIFO[Entry],[1]!UniprotIFO[Mass],"")</f>
        <v>30769</v>
      </c>
      <c r="AB2673" t="str">
        <f>_xlfn.XLOOKUP(Z2673,[1]!UniprotIFO[Entry],[1]!UniprotIFO[Sequence],"")</f>
        <v>MNRARTARQPTQRRVDREKTCPSLLRVFVKSGQHHADTDFTIQHVPSADEHQLYTWRDTTLREIINLVLDSSPRLRTLLIPSVSTSSSSTNAATPATPTAHLHFPNARLSLRIVFFDPSLSRFTSTDLASFSVRDLVSSSNPPPVARGGGVPAHVKLERTLEDAKFVAGDLLDIAIIGVGPPDASAPTLVPPAGPGARGGPGAFGIRGAAGGPGAGANGFAPRGPAAAGGPGGGPGPKWGLPGGPRGGPRGAGGARAPADQGWGAAPRGPAGGRRVSEGGGGGRYDDRDRVRASLLLRL</v>
      </c>
      <c r="AC2673" s="6" cm="1">
        <f t="array" ref="AC2673">SUMPRODUCT((LEN(AB2673)-LEN(SUBSTITUTE(AB2673,{"A";"C";"D";"E";"F";"G";"H";"I";"K";"L";"M";"N";"P";"Q";"R";"S";"T";"V";"W";"Y"},""))),{72.08;104.14;115.08;129.11;148.17;58.05;138.14;114.16;130.18;114.16;132.2;115.1;98.12;129.13;158.19;88.08;102.1;100.13;187.21;164.17})/1000</f>
        <v>31.062390000000001</v>
      </c>
      <c r="AD2673" s="6">
        <f t="shared" si="82"/>
        <v>9.9667774086378735E-21</v>
      </c>
      <c r="AE2673" s="6">
        <f t="shared" si="83"/>
        <v>3.0959192691029901E-19</v>
      </c>
    </row>
    <row r="2674" spans="1:31" x14ac:dyDescent="0.2">
      <c r="A2674" t="s">
        <v>7539</v>
      </c>
      <c r="B2674" t="s">
        <v>7541</v>
      </c>
      <c r="C2674" t="s">
        <v>7540</v>
      </c>
      <c r="D2674">
        <v>18</v>
      </c>
      <c r="E2674">
        <v>18</v>
      </c>
      <c r="F2674" t="s">
        <v>58567</v>
      </c>
      <c r="G2674" t="s">
        <v>37085</v>
      </c>
      <c r="H2674" t="s">
        <v>51524</v>
      </c>
      <c r="I2674" t="s">
        <v>13834</v>
      </c>
      <c r="J2674" t="s">
        <v>51525</v>
      </c>
      <c r="K2674" t="s">
        <v>15864</v>
      </c>
      <c r="L2674" t="s">
        <v>51526</v>
      </c>
      <c r="M2674" t="s">
        <v>51527</v>
      </c>
      <c r="N2674" t="s">
        <v>44513</v>
      </c>
      <c r="O2674" t="s">
        <v>51528</v>
      </c>
      <c r="P2674" t="s">
        <v>51529</v>
      </c>
      <c r="Q2674" t="s">
        <v>51530</v>
      </c>
      <c r="R2674" t="s">
        <v>51531</v>
      </c>
      <c r="S2674" t="s">
        <v>15826</v>
      </c>
      <c r="T2674" t="s">
        <v>37083</v>
      </c>
      <c r="U2674" t="s">
        <v>51532</v>
      </c>
      <c r="V2674" t="s">
        <v>10283</v>
      </c>
      <c r="W2674" t="s">
        <v>46258</v>
      </c>
      <c r="X2674" t="s">
        <v>12816</v>
      </c>
      <c r="Y2674" t="s">
        <v>59507</v>
      </c>
      <c r="Z2674" t="str" cm="1">
        <f t="array" ref="Z2674">_xlfn.LET(_xlpm.raw,_xlfn.XLOOKUP(_xlfn.TEXTBEFORE(A2674,";",,,,A2674),_xlfn.ANCHORARRAY([2]summary!$O$4),_xlfn.CHOOSECOLS(_xlfn.ANCHORARRAY([2]summary!$K$4),1),""),IF(_xlpm.raw="","",_xlfn.TEXTAFTER(_xlfn.TEXTBEFORE(_xlpm.raw,"|",-1,,,_xlpm.raw),"tr|",,,,_xlfn.TEXTBEFORE(_xlpm.raw,"|",-1,,,_xlpm.raw))))</f>
        <v>A0A2T0A555</v>
      </c>
      <c r="AA2674">
        <f>_xlfn.XLOOKUP(Z2674,[1]!UniprotIFO[Entry],[1]!UniprotIFO[Mass],"")</f>
        <v>55631</v>
      </c>
      <c r="AB2674" t="str">
        <f>_xlfn.XLOOKUP(Z2674,[1]!UniprotIFO[Entry],[1]!UniprotIFO[Sequence],"")</f>
        <v>MLSVLNRVPRASLAARAATRLFATEHNPPTRFESASVWQNEPSQPKLVTDSVPGPRSAELSKEIADFQDPRTHVVVADYAKSRGNYLVDADGNEMLDVFAQIASIAIGYNNPELIALAKTDEFAIAAMNRPALGSFPSNEWSETIHKGLLSVAPKGTPHLFTQMCGSCANEGALKAAFMAYRARQRGEQGIKDFTSEEMSSCMKNASPGSPDLVAMSFKSAFHGRLFGSLSLTRSKAIHKLDIPAFDWPAISWPTMKYPLEEYASENAEAEARTIALVEETIIAQKKKGKDVAALIVEPIQSEGGDNHASPSFFKALRTVTREHGVFMIVDEVQTGVGATGAFWAHDKWKLDHPPDFVTFSKKMQAAGFYHAEGTRASLPYRNYNTWMGDPMRALQAREMIGFIKAHGLVAHTAAIGDELYSSLTDLSKRYSGQIHNLRGKDCGTFIAWDAASAEQRDKFVGEMRKVGVVMGGCGDNAVRLRPMLVFGDKQKDVLLEKMEGVFKNMS</v>
      </c>
      <c r="AC2674" s="6" cm="1">
        <f t="array" ref="AC2674">SUMPRODUCT((LEN(AB2674)-LEN(SUBSTITUTE(AB2674,{"A";"C";"D";"E";"F";"G";"H";"I";"K";"L";"M";"N";"P";"Q";"R";"S";"T";"V";"W";"Y"},""))),{72.08;104.14;115.08;129.11;148.17;58.05;138.14;114.16;130.18;114.16;132.2;115.1;98.12;129.13;158.19;88.08;102.1;100.13;187.21;164.17})/1000</f>
        <v>56.118950000000012</v>
      </c>
      <c r="AD2674" s="6">
        <f t="shared" si="82"/>
        <v>2.9900332225913622E-20</v>
      </c>
      <c r="AE2674" s="6">
        <f t="shared" si="83"/>
        <v>1.6779752491694356E-18</v>
      </c>
    </row>
    <row r="2675" spans="1:31" x14ac:dyDescent="0.2">
      <c r="A2675" t="s">
        <v>7542</v>
      </c>
      <c r="B2675" t="s">
        <v>7544</v>
      </c>
      <c r="C2675" t="s">
        <v>7543</v>
      </c>
      <c r="D2675">
        <v>5</v>
      </c>
      <c r="E2675">
        <v>5</v>
      </c>
      <c r="F2675" t="s">
        <v>58568</v>
      </c>
      <c r="G2675" t="s">
        <v>51533</v>
      </c>
      <c r="H2675" t="s">
        <v>29045</v>
      </c>
      <c r="I2675" t="s">
        <v>35372</v>
      </c>
      <c r="J2675" t="s">
        <v>9581</v>
      </c>
      <c r="K2675" t="s">
        <v>51534</v>
      </c>
      <c r="L2675" t="s">
        <v>51535</v>
      </c>
      <c r="M2675" t="s">
        <v>51536</v>
      </c>
      <c r="N2675" t="s">
        <v>51537</v>
      </c>
      <c r="O2675" t="s">
        <v>51538</v>
      </c>
      <c r="P2675" t="s">
        <v>51539</v>
      </c>
      <c r="Q2675" t="s">
        <v>51540</v>
      </c>
      <c r="R2675" t="s">
        <v>51541</v>
      </c>
      <c r="S2675" t="s">
        <v>23465</v>
      </c>
      <c r="T2675" t="s">
        <v>51542</v>
      </c>
      <c r="U2675" t="s">
        <v>51543</v>
      </c>
      <c r="V2675" t="s">
        <v>51544</v>
      </c>
      <c r="W2675" t="s">
        <v>51545</v>
      </c>
      <c r="X2675" t="s">
        <v>51546</v>
      </c>
      <c r="Z2675" t="str" cm="1">
        <f t="array" ref="Z2675">_xlfn.LET(_xlpm.raw,_xlfn.XLOOKUP(_xlfn.TEXTBEFORE(A2675,";",,,,A2675),_xlfn.ANCHORARRAY([2]summary!$O$4),_xlfn.CHOOSECOLS(_xlfn.ANCHORARRAY([2]summary!$K$4),1),""),IF(_xlpm.raw="","",_xlfn.TEXTAFTER(_xlfn.TEXTBEFORE(_xlpm.raw,"|",-1,,,_xlpm.raw),"tr|",,,,_xlfn.TEXTBEFORE(_xlpm.raw,"|",-1,,,_xlpm.raw))))</f>
        <v>A0A2T0ABS2</v>
      </c>
      <c r="AA2675">
        <f>_xlfn.XLOOKUP(Z2675,[1]!UniprotIFO[Entry],[1]!UniprotIFO[Mass],"")</f>
        <v>29492</v>
      </c>
      <c r="AB2675" t="str">
        <f>_xlfn.XLOOKUP(Z2675,[1]!UniprotIFO[Entry],[1]!UniprotIFO[Sequence],"")</f>
        <v>MDRVVRGWKAKGMFEECLGGWRDEEYTIYAPSPPVPSKFPSASSDDDDSEPLSNPLPGSNEAFRMERCACSLFGVPTFGVHLTAYVGGNGKPLRFWIPRRAATKPTWPSYLDNTVAGGITAGDMPRHSIIRECWEEASLDPAWVAPRLRQAGVVTYHYRTDWGWLQPEVQYVYDLELPDPDNLADGEHKVIPTTNPADGEVESFELLSLEEVVQRMVAGEFKPNCALILLDFFMRHGLLTPESDTRFLEIAARLRKPLGLPGPA</v>
      </c>
      <c r="AC2675" s="6" cm="1">
        <f t="array" ref="AC2675">SUMPRODUCT((LEN(AB2675)-LEN(SUBSTITUTE(AB2675,{"A";"C";"D";"E";"F";"G";"H";"I";"K";"L";"M";"N";"P";"Q";"R";"S";"T";"V";"W";"Y"},""))),{72.08;104.14;115.08;129.11;148.17;58.05;138.14;114.16;130.18;114.16;132.2;115.1;98.12;129.13;158.19;88.08;102.1;100.13;187.21;164.17})/1000</f>
        <v>29.726099999999999</v>
      </c>
      <c r="AD2675" s="6">
        <f t="shared" si="82"/>
        <v>8.3056478405315615E-21</v>
      </c>
      <c r="AE2675" s="6">
        <f t="shared" si="83"/>
        <v>2.4689451827242526E-19</v>
      </c>
    </row>
    <row r="2676" spans="1:31" x14ac:dyDescent="0.2">
      <c r="A2676" t="s">
        <v>7545</v>
      </c>
      <c r="B2676" t="s">
        <v>7547</v>
      </c>
      <c r="C2676" t="s">
        <v>7546</v>
      </c>
      <c r="D2676">
        <v>2</v>
      </c>
      <c r="E2676">
        <v>2</v>
      </c>
      <c r="F2676" t="s">
        <v>58569</v>
      </c>
      <c r="G2676" t="s">
        <v>51547</v>
      </c>
      <c r="H2676" t="s">
        <v>51548</v>
      </c>
      <c r="I2676" t="s">
        <v>51549</v>
      </c>
      <c r="J2676" t="s">
        <v>23844</v>
      </c>
      <c r="K2676" t="s">
        <v>18015</v>
      </c>
      <c r="L2676" t="s">
        <v>51550</v>
      </c>
      <c r="M2676" t="s">
        <v>51551</v>
      </c>
      <c r="N2676" t="s">
        <v>37783</v>
      </c>
      <c r="O2676" t="s">
        <v>31035</v>
      </c>
      <c r="P2676" t="s">
        <v>51552</v>
      </c>
      <c r="Q2676" t="s">
        <v>51553</v>
      </c>
      <c r="R2676" t="s">
        <v>51554</v>
      </c>
      <c r="S2676" t="s">
        <v>51555</v>
      </c>
      <c r="T2676" t="s">
        <v>51556</v>
      </c>
      <c r="U2676" t="s">
        <v>51557</v>
      </c>
      <c r="V2676" t="s">
        <v>51558</v>
      </c>
      <c r="W2676" t="s">
        <v>51559</v>
      </c>
      <c r="X2676" t="s">
        <v>51560</v>
      </c>
      <c r="Z2676" t="str" cm="1">
        <f t="array" ref="Z2676">_xlfn.LET(_xlpm.raw,_xlfn.XLOOKUP(_xlfn.TEXTBEFORE(A2676,";",,,,A2676),_xlfn.ANCHORARRAY([2]summary!$O$4),_xlfn.CHOOSECOLS(_xlfn.ANCHORARRAY([2]summary!$K$4),1),""),IF(_xlpm.raw="","",_xlfn.TEXTAFTER(_xlfn.TEXTBEFORE(_xlpm.raw,"|",-1,,,_xlpm.raw),"tr|",,,,_xlfn.TEXTBEFORE(_xlpm.raw,"|",-1,,,_xlpm.raw))))</f>
        <v>A0A0K3CHR2</v>
      </c>
      <c r="AA2676">
        <f>_xlfn.XLOOKUP(Z2676,[1]!UniprotIFO[Entry],[1]!UniprotIFO[Mass],"")</f>
        <v>77231</v>
      </c>
      <c r="AB2676" t="str">
        <f>_xlfn.XLOOKUP(Z2676,[1]!UniprotIFO[Entry],[1]!UniprotIFO[Sequence],"")</f>
        <v>MRFSLALSAVVALTTSTFALASDVVGADQSPNPALHQHSKRATCFLGICWGTSIDTTSDVNNCGSTGYKCPTTWANGSGSQCVSSVCMPGTCNAGYALNTATRSCVSTQTDPNNCGSVGKVCTIAGATGNACASGVCYATSCQAGYGLVSGTCKNLATDSANCGALGNVCQFPGGTGTCNNGVCTFTSCASGYYLVNGVCTALNLQSDPNNCGSLGNKCSVANGVAGCSAGSCTVASCNAGYTQQTTYSFFGLFGSSTSCVAVNTASDVNNCGAVGKVCSFTNGAGTCSNGQCTYTSCNSGFYNVNNVCTALNLASDVNNCGSVGNKCSYPNGVASCSGGSCTLASCNAGYSMTTSYSLFGLLGSSTSCSAVNTQSDINNCGAVGNVCAFQNGQGTCSAGQCTYSSCNSGFYLVGGKCTSLNLQSDVSNCGSVGKACSFPNGQGTCSNGQCVYTSCSTGYALSSGKCTTVNTLTDINNCGKIGNVCPSSYSNGGSASCVNGQCTTTCAAGFDFDTTYNFCRDVTSDVNNCGTCGRTCTLNGAKSTICSSGKCLASACDIGYTLVNGACVVYNFQTDPKNCGSFGNVCTFTNGAGTCSAGKCLFTSCNTGYILNNGVCVLSGSQKARAKRSKVTKPKTLCPVGEQACPILGSTSYNGAVKQHFASGEDVTGVLAGSGGYECVDTKQALDSCGGCASTGEGVDCTKIRGAAGVGCQEGRCVVFSCQPGFKPSLSGDQCVRTRSHGANNSTLARRHLAARHQHGHAHAHFSS</v>
      </c>
      <c r="AC2676" s="6" cm="1">
        <f t="array" ref="AC2676">SUMPRODUCT((LEN(AB2676)-LEN(SUBSTITUTE(AB2676,{"A";"C";"D";"E";"F";"G";"H";"I";"K";"L";"M";"N";"P";"Q";"R";"S";"T";"V";"W";"Y"},""))),{72.08;104.14;115.08;129.11;148.17;58.05;138.14;114.16;130.18;114.16;132.2;115.1;98.12;129.13;158.19;88.08;102.1;100.13;187.21;164.17})/1000</f>
        <v>77.990689999999987</v>
      </c>
      <c r="AD2676" s="6">
        <f t="shared" si="82"/>
        <v>3.3222591362126247E-21</v>
      </c>
      <c r="AE2676" s="6">
        <f t="shared" si="83"/>
        <v>2.5910528239202653E-19</v>
      </c>
    </row>
    <row r="2677" spans="1:31" x14ac:dyDescent="0.2">
      <c r="A2677" t="s">
        <v>7548</v>
      </c>
      <c r="B2677" t="s">
        <v>7550</v>
      </c>
      <c r="C2677" t="s">
        <v>7549</v>
      </c>
      <c r="D2677">
        <v>7</v>
      </c>
      <c r="E2677">
        <v>7</v>
      </c>
      <c r="F2677" t="s">
        <v>58570</v>
      </c>
      <c r="G2677" t="s">
        <v>51561</v>
      </c>
      <c r="H2677" t="s">
        <v>51562</v>
      </c>
      <c r="I2677" t="s">
        <v>23576</v>
      </c>
      <c r="J2677" t="s">
        <v>51563</v>
      </c>
      <c r="K2677" t="s">
        <v>51564</v>
      </c>
      <c r="L2677" t="s">
        <v>51565</v>
      </c>
      <c r="M2677" t="s">
        <v>51566</v>
      </c>
      <c r="N2677" t="s">
        <v>51567</v>
      </c>
      <c r="O2677" t="s">
        <v>51568</v>
      </c>
      <c r="P2677" t="s">
        <v>14826</v>
      </c>
      <c r="Q2677" t="s">
        <v>51569</v>
      </c>
      <c r="R2677" t="s">
        <v>51570</v>
      </c>
      <c r="S2677" t="s">
        <v>51571</v>
      </c>
      <c r="T2677" t="s">
        <v>26168</v>
      </c>
      <c r="U2677" t="s">
        <v>51572</v>
      </c>
      <c r="V2677" t="s">
        <v>45062</v>
      </c>
      <c r="W2677" t="s">
        <v>51573</v>
      </c>
      <c r="X2677" t="s">
        <v>51574</v>
      </c>
      <c r="Z2677" t="str" cm="1">
        <f t="array" ref="Z2677">_xlfn.LET(_xlpm.raw,_xlfn.XLOOKUP(_xlfn.TEXTBEFORE(A2677,";",,,,A2677),_xlfn.ANCHORARRAY([2]summary!$O$4),_xlfn.CHOOSECOLS(_xlfn.ANCHORARRAY([2]summary!$K$4),1),""),IF(_xlpm.raw="","",_xlfn.TEXTAFTER(_xlfn.TEXTBEFORE(_xlpm.raw,"|",-1,,,_xlpm.raw),"tr|",,,,_xlfn.TEXTBEFORE(_xlpm.raw,"|",-1,,,_xlpm.raw))))</f>
        <v>A0A2T0A577</v>
      </c>
      <c r="AA2677">
        <f>_xlfn.XLOOKUP(Z2677,[1]!UniprotIFO[Entry],[1]!UniprotIFO[Mass],"")</f>
        <v>32739</v>
      </c>
      <c r="AB2677" t="str">
        <f>_xlfn.XLOOKUP(Z2677,[1]!UniprotIFO[Entry],[1]!UniprotIFO[Sequence],"")</f>
        <v>MLARLEHLAQQLTATTTATMKAQQLPQWVSELRQLVTRNLKENKDLVSYALASKDIDSNQPRVRYVVHRGFVNERRKDGDGSDNRVNDDDGNELISDKLVVTTDARSPKARQLATAPQIELAWWLAATQHQFRIVGRAYILPSPSFSSHPPSASSSASDPTLSSFSFPFLGAKLEPYEGFNWEHERVRQFRRMSPELRASFYRPVPGTTLEKWGRKMEELPQTLPESVEQAENDEQKKQVEEAMKNFALIVIDATEVDLVDLGSMPNKRTRWLCDQSSGEWKEEGLVP</v>
      </c>
      <c r="AC2677" s="6" cm="1">
        <f t="array" ref="AC2677">SUMPRODUCT((LEN(AB2677)-LEN(SUBSTITUTE(AB2677,{"A";"C";"D";"E";"F";"G";"H";"I";"K";"L";"M";"N";"P";"Q";"R";"S";"T";"V";"W";"Y"},""))),{72.08;104.14;115.08;129.11;148.17;58.05;138.14;114.16;130.18;114.16;132.2;115.1;98.12;129.13;158.19;88.08;102.1;100.13;187.21;164.17})/1000</f>
        <v>33.004520000000007</v>
      </c>
      <c r="AD2677" s="6">
        <f t="shared" si="82"/>
        <v>1.1627906976744185E-20</v>
      </c>
      <c r="AE2677" s="6">
        <f t="shared" si="83"/>
        <v>3.8377348837209306E-19</v>
      </c>
    </row>
    <row r="2678" spans="1:31" x14ac:dyDescent="0.2">
      <c r="A2678" t="s">
        <v>7551</v>
      </c>
      <c r="B2678" t="s">
        <v>7553</v>
      </c>
      <c r="C2678" t="s">
        <v>7552</v>
      </c>
      <c r="D2678">
        <v>10</v>
      </c>
      <c r="E2678">
        <v>10</v>
      </c>
      <c r="F2678" t="s">
        <v>58571</v>
      </c>
      <c r="G2678" t="s">
        <v>51575</v>
      </c>
      <c r="H2678" t="s">
        <v>51576</v>
      </c>
      <c r="I2678" t="s">
        <v>51577</v>
      </c>
      <c r="J2678" t="s">
        <v>51578</v>
      </c>
      <c r="K2678" t="s">
        <v>51579</v>
      </c>
      <c r="L2678" t="s">
        <v>9700</v>
      </c>
      <c r="M2678" t="s">
        <v>51580</v>
      </c>
      <c r="N2678" t="s">
        <v>51581</v>
      </c>
      <c r="O2678" t="s">
        <v>51582</v>
      </c>
      <c r="P2678" t="s">
        <v>11344</v>
      </c>
      <c r="Q2678" t="s">
        <v>51583</v>
      </c>
      <c r="R2678" t="s">
        <v>51584</v>
      </c>
      <c r="S2678" t="s">
        <v>18657</v>
      </c>
      <c r="T2678" t="s">
        <v>51585</v>
      </c>
      <c r="U2678" t="s">
        <v>51586</v>
      </c>
      <c r="V2678" t="s">
        <v>51587</v>
      </c>
      <c r="W2678" t="s">
        <v>51588</v>
      </c>
      <c r="X2678" t="s">
        <v>51589</v>
      </c>
      <c r="Y2678" t="s">
        <v>59009</v>
      </c>
      <c r="Z2678" t="str" cm="1">
        <f t="array" ref="Z2678">_xlfn.LET(_xlpm.raw,_xlfn.XLOOKUP(_xlfn.TEXTBEFORE(A2678,";",,,,A2678),_xlfn.ANCHORARRAY([2]summary!$O$4),_xlfn.CHOOSECOLS(_xlfn.ANCHORARRAY([2]summary!$K$4),1),""),IF(_xlpm.raw="","",_xlfn.TEXTAFTER(_xlfn.TEXTBEFORE(_xlpm.raw,"|",-1,,,_xlpm.raw),"tr|",,,,_xlfn.TEXTBEFORE(_xlpm.raw,"|",-1,,,_xlpm.raw))))</f>
        <v>A0A2T0AJ83</v>
      </c>
      <c r="AA2678">
        <f>_xlfn.XLOOKUP(Z2678,[1]!UniprotIFO[Entry],[1]!UniprotIFO[Mass],"")</f>
        <v>41386</v>
      </c>
      <c r="AB2678" t="str">
        <f>_xlfn.XLOOKUP(Z2678,[1]!UniprotIFO[Entry],[1]!UniprotIFO[Sequence],"")</f>
        <v>MSRDRLREARNQQYGQGNAGGYGQPQQPAYGGPVGGGGGAGGYGGGPGYGQTQGSYGGGGYGGYDSQPSAYNQAPAPSAYGAPNSYAPPVGQGDAYAMQPLNGGASRANGSLIGPDLGPFFAEVESIQDDIKGLHSNINGVSELHSRRLASTDDATQSNTAAQLTQLTNQTTGLTNQIRQRILKLNEANRQSPQGDQGFNTRKLQIANLQNSFKRALEEYNMVEKRSREKYRDRMARQIKIVKPDATDAEIKAAWEDSQGGAQIFSQALVSSRTQGARAAFAEVQSRNQDLRKIEETITQLAQMMQDMATLVLEQDESVKMIETQAVQVNTDVEHGLEQTKKAVKSARRARKMRWACFFIILAIIIVVVVVVVVEVLKNQGKL</v>
      </c>
      <c r="AC2678" s="6" cm="1">
        <f t="array" ref="AC2678">SUMPRODUCT((LEN(AB2678)-LEN(SUBSTITUTE(AB2678,{"A";"C";"D";"E";"F";"G";"H";"I";"K";"L";"M";"N";"P";"Q";"R";"S";"T";"V";"W";"Y"},""))),{72.08;104.14;115.08;129.11;148.17;58.05;138.14;114.16;130.18;114.16;132.2;115.1;98.12;129.13;158.19;88.08;102.1;100.13;187.21;164.17})/1000</f>
        <v>41.755829999999996</v>
      </c>
      <c r="AD2678" s="6">
        <f t="shared" si="82"/>
        <v>1.6611295681063123E-20</v>
      </c>
      <c r="AE2678" s="6">
        <f t="shared" si="83"/>
        <v>6.9361843853820592E-19</v>
      </c>
    </row>
    <row r="2679" spans="1:31" x14ac:dyDescent="0.2">
      <c r="A2679" t="s">
        <v>7554</v>
      </c>
      <c r="B2679" t="s">
        <v>7556</v>
      </c>
      <c r="C2679" t="s">
        <v>7555</v>
      </c>
      <c r="D2679">
        <v>8</v>
      </c>
      <c r="E2679">
        <v>8</v>
      </c>
      <c r="F2679" t="s">
        <v>58572</v>
      </c>
      <c r="G2679" t="s">
        <v>51590</v>
      </c>
      <c r="H2679" t="s">
        <v>51591</v>
      </c>
      <c r="I2679" t="s">
        <v>51592</v>
      </c>
      <c r="J2679" t="s">
        <v>36355</v>
      </c>
      <c r="K2679" t="s">
        <v>51593</v>
      </c>
      <c r="L2679" t="s">
        <v>51110</v>
      </c>
      <c r="M2679" t="s">
        <v>51594</v>
      </c>
      <c r="N2679" t="s">
        <v>14576</v>
      </c>
      <c r="O2679" t="s">
        <v>23624</v>
      </c>
      <c r="P2679" t="s">
        <v>18043</v>
      </c>
      <c r="Q2679" t="s">
        <v>22782</v>
      </c>
      <c r="R2679" t="s">
        <v>45464</v>
      </c>
      <c r="S2679" t="s">
        <v>51595</v>
      </c>
      <c r="T2679" t="s">
        <v>51596</v>
      </c>
      <c r="U2679" t="s">
        <v>51597</v>
      </c>
      <c r="V2679" t="s">
        <v>51598</v>
      </c>
      <c r="W2679" t="s">
        <v>51599</v>
      </c>
      <c r="X2679" t="s">
        <v>51600</v>
      </c>
      <c r="Y2679" t="s">
        <v>58906</v>
      </c>
      <c r="Z2679" t="str" cm="1">
        <f t="array" ref="Z2679">_xlfn.LET(_xlpm.raw,_xlfn.XLOOKUP(_xlfn.TEXTBEFORE(A2679,";",,,,A2679),_xlfn.ANCHORARRAY([2]summary!$O$4),_xlfn.CHOOSECOLS(_xlfn.ANCHORARRAY([2]summary!$K$4),1),""),IF(_xlpm.raw="","",_xlfn.TEXTAFTER(_xlfn.TEXTBEFORE(_xlpm.raw,"|",-1,,,_xlpm.raw),"tr|",,,,_xlfn.TEXTBEFORE(_xlpm.raw,"|",-1,,,_xlpm.raw))))</f>
        <v>A0A0K3CCE6</v>
      </c>
      <c r="AA2679">
        <f>_xlfn.XLOOKUP(Z2679,[1]!UniprotIFO[Entry],[1]!UniprotIFO[Mass],"")</f>
        <v>26543</v>
      </c>
      <c r="AB2679" t="str">
        <f>_xlfn.XLOOKUP(Z2679,[1]!UniprotIFO[Entry],[1]!UniprotIFO[Sequence],"")</f>
        <v>MNSQRSAHKLVQVKLLEDLPGRGTKGSVIIVAPGYARNTLIPNRKALYVNRKGEAVSPLRTILRLNAEKLLQLNQDLRAEEEQRKEREAKAALEQMSRDATSARRLDEQAALREAEKTRLAELARTPPILLSRLTISPTSSDLFGSVSTADVIAELRELGFQDFAHLRTAFREQEGIVNGRIKATGTFEFVISSRTFDEEAVVKVKVTKGEGNLGIKTATEVKEEPKVVDAEAKPEEKQ</v>
      </c>
      <c r="AC2679" s="6" cm="1">
        <f t="array" ref="AC2679">SUMPRODUCT((LEN(AB2679)-LEN(SUBSTITUTE(AB2679,{"A";"C";"D";"E";"F";"G";"H";"I";"K";"L";"M";"N";"P";"Q";"R";"S";"T";"V";"W";"Y"},""))),{72.08;104.14;115.08;129.11;148.17;58.05;138.14;114.16;130.18;114.16;132.2;115.1;98.12;129.13;158.19;88.08;102.1;100.13;187.21;164.17})/1000</f>
        <v>26.768079999999994</v>
      </c>
      <c r="AD2679" s="6">
        <f t="shared" si="82"/>
        <v>1.3289036544850499E-20</v>
      </c>
      <c r="AE2679" s="6">
        <f t="shared" si="83"/>
        <v>3.5572199335548166E-19</v>
      </c>
    </row>
    <row r="2680" spans="1:31" x14ac:dyDescent="0.2">
      <c r="A2680" t="s">
        <v>7557</v>
      </c>
      <c r="B2680" t="s">
        <v>7559</v>
      </c>
      <c r="C2680" t="s">
        <v>7558</v>
      </c>
      <c r="D2680">
        <v>4</v>
      </c>
      <c r="E2680">
        <v>4</v>
      </c>
      <c r="F2680" t="s">
        <v>58573</v>
      </c>
      <c r="G2680" t="s">
        <v>51601</v>
      </c>
      <c r="H2680" t="s">
        <v>51602</v>
      </c>
      <c r="I2680" t="s">
        <v>51603</v>
      </c>
      <c r="J2680" t="s">
        <v>44558</v>
      </c>
      <c r="K2680" t="s">
        <v>51604</v>
      </c>
      <c r="L2680" t="s">
        <v>51605</v>
      </c>
      <c r="M2680" t="s">
        <v>51606</v>
      </c>
      <c r="N2680" t="s">
        <v>51607</v>
      </c>
      <c r="O2680" t="s">
        <v>51608</v>
      </c>
      <c r="P2680" t="s">
        <v>51609</v>
      </c>
      <c r="Q2680" t="s">
        <v>51610</v>
      </c>
      <c r="R2680" t="s">
        <v>51611</v>
      </c>
      <c r="S2680" t="s">
        <v>51612</v>
      </c>
      <c r="T2680" t="s">
        <v>51613</v>
      </c>
      <c r="U2680" t="s">
        <v>51614</v>
      </c>
      <c r="V2680" t="s">
        <v>51615</v>
      </c>
      <c r="W2680" t="s">
        <v>51616</v>
      </c>
      <c r="X2680" t="s">
        <v>51617</v>
      </c>
      <c r="Y2680" t="s">
        <v>59009</v>
      </c>
      <c r="Z2680" t="str" cm="1">
        <f t="array" ref="Z2680">_xlfn.LET(_xlpm.raw,_xlfn.XLOOKUP(_xlfn.TEXTBEFORE(A2680,";",,,,A2680),_xlfn.ANCHORARRAY([2]summary!$O$4),_xlfn.CHOOSECOLS(_xlfn.ANCHORARRAY([2]summary!$K$4),1),""),IF(_xlpm.raw="","",_xlfn.TEXTAFTER(_xlfn.TEXTBEFORE(_xlpm.raw,"|",-1,,,_xlpm.raw),"tr|",,,,_xlfn.TEXTBEFORE(_xlpm.raw,"|",-1,,,_xlpm.raw))))</f>
        <v>A0A2T0ABN3</v>
      </c>
      <c r="AA2680">
        <f>_xlfn.XLOOKUP(Z2680,[1]!UniprotIFO[Entry],[1]!UniprotIFO[Mass],"")</f>
        <v>29373</v>
      </c>
      <c r="AB2680" t="str">
        <f>_xlfn.XLOOKUP(Z2680,[1]!UniprotIFO[Entry],[1]!UniprotIFO[Sequence],"")</f>
        <v>MRSRRSCVVEEACHSSLRFLSATSPPRSASLAMVRSTIIARATDGLPLAASNDDDEQNDAKLPEYKQQAKLIFRRLTPQSEPRCSIESGACTLHYLIADSIVYLVIADRSYPRKLAFSYLAELATEFSRSYPPGMSLKPGLRPYAFVKFDTFIQRTKRLYLDPRGAEASGKGGPTASGLDKLNEDLQDVTRIMTKNMEDLLWRGDSLDRMSTMSSSLRDESLKYRKAARKINVDAMIRKWAPIGVLGLFFFVFVWYRFW</v>
      </c>
      <c r="AC2680" s="6" cm="1">
        <f t="array" ref="AC2680">SUMPRODUCT((LEN(AB2680)-LEN(SUBSTITUTE(AB2680,{"A";"C";"D";"E";"F";"G";"H";"I";"K";"L";"M";"N";"P";"Q";"R";"S";"T";"V";"W";"Y"},""))),{72.08;104.14;115.08;129.11;148.17;58.05;138.14;114.16;130.18;114.16;132.2;115.1;98.12;129.13;158.19;88.08;102.1;100.13;187.21;164.17})/1000</f>
        <v>29.623639999999998</v>
      </c>
      <c r="AD2680" s="6">
        <f t="shared" si="82"/>
        <v>6.6445182724252495E-21</v>
      </c>
      <c r="AE2680" s="6">
        <f t="shared" si="83"/>
        <v>1.9683481727574751E-19</v>
      </c>
    </row>
    <row r="2681" spans="1:31" x14ac:dyDescent="0.2">
      <c r="A2681" t="s">
        <v>7560</v>
      </c>
      <c r="B2681" t="s">
        <v>7562</v>
      </c>
      <c r="C2681" t="s">
        <v>7561</v>
      </c>
      <c r="D2681">
        <v>25</v>
      </c>
      <c r="E2681">
        <v>25</v>
      </c>
      <c r="F2681" t="s">
        <v>58574</v>
      </c>
      <c r="G2681" t="s">
        <v>51618</v>
      </c>
      <c r="H2681" t="s">
        <v>50870</v>
      </c>
      <c r="I2681" t="s">
        <v>51619</v>
      </c>
      <c r="J2681" t="s">
        <v>46617</v>
      </c>
      <c r="K2681" t="s">
        <v>51620</v>
      </c>
      <c r="L2681" t="s">
        <v>51621</v>
      </c>
      <c r="M2681" t="s">
        <v>51622</v>
      </c>
      <c r="N2681" t="s">
        <v>51623</v>
      </c>
      <c r="O2681" t="s">
        <v>51624</v>
      </c>
      <c r="P2681" t="s">
        <v>51625</v>
      </c>
      <c r="Q2681" t="s">
        <v>51626</v>
      </c>
      <c r="R2681" t="s">
        <v>51627</v>
      </c>
      <c r="S2681" t="s">
        <v>51628</v>
      </c>
      <c r="T2681" t="s">
        <v>51629</v>
      </c>
      <c r="U2681" t="s">
        <v>51630</v>
      </c>
      <c r="V2681" t="s">
        <v>51631</v>
      </c>
      <c r="W2681" t="s">
        <v>51632</v>
      </c>
      <c r="X2681" t="s">
        <v>24824</v>
      </c>
      <c r="Y2681" t="s">
        <v>58882</v>
      </c>
      <c r="Z2681" t="str" cm="1">
        <f t="array" ref="Z2681">_xlfn.LET(_xlpm.raw,_xlfn.XLOOKUP(_xlfn.TEXTBEFORE(A2681,";",,,,A2681),_xlfn.ANCHORARRAY([2]summary!$O$4),_xlfn.CHOOSECOLS(_xlfn.ANCHORARRAY([2]summary!$K$4),1),""),IF(_xlpm.raw="","",_xlfn.TEXTAFTER(_xlfn.TEXTBEFORE(_xlpm.raw,"|",-1,,,_xlpm.raw),"tr|",,,,_xlfn.TEXTBEFORE(_xlpm.raw,"|",-1,,,_xlpm.raw))))</f>
        <v>A0A0K3C7I8</v>
      </c>
      <c r="AA2681">
        <f>_xlfn.XLOOKUP(Z2681,[1]!UniprotIFO[Entry],[1]!UniprotIFO[Mass],"")</f>
        <v>53542</v>
      </c>
      <c r="AB2681" t="str">
        <f>_xlfn.XLOOKUP(Z2681,[1]!UniprotIFO[Entry],[1]!UniprotIFO[Sequence],"")</f>
        <v>MSAPFAADVQALRSSYEKAGQGHVFTFWDKLTAEEQSTFYRQLLSLNPERINSIHASSLEAEKAAAASTHDEITPPPADQSGSVIGNEKQAAEWNEVGLKAVREGKVAVLLMAGGQGTRLGSSAPKGCYDIGLPSHKSLFQLQAERIKRLQTVAGADKPVPWYVMTSGPTRKPTEEFFAANGFFGLDKENVVFFEQGVLPCLTDDGKIFLDKPGVVAVAPDGNGGVYAALRNPVSPSSSAPTILEDLRQRGVEFIHAYGVDNCLVRVADPVFLGYCISRNADCGAKVVKKTVPTESVGVVALKAGKFAVVEYSEISQEMAERKDASGSGDLAFRAANIANHFYSRQFLEEVSHFDEKQMPYHIARKKIPHVDLASGETVKPSKPNGMKLEQFVFDVFPFTKSFALLEVERKSDFSPLKNAPGTGSDDPETSRRDLLQEQKRWLEKAGAKVADGVEVELSPLVSYAGEGLEGVKGLEIKKSGVVNSLDELKQLAT</v>
      </c>
      <c r="AC2681" s="6" cm="1">
        <f t="array" ref="AC2681">SUMPRODUCT((LEN(AB2681)-LEN(SUBSTITUTE(AB2681,{"A";"C";"D";"E";"F";"G";"H";"I";"K";"L";"M";"N";"P";"Q";"R";"S";"T";"V";"W";"Y"},""))),{72.08;104.14;115.08;129.11;148.17;58.05;138.14;114.16;130.18;114.16;132.2;115.1;98.12;129.13;158.19;88.08;102.1;100.13;187.21;164.17})/1000</f>
        <v>54.00912000000001</v>
      </c>
      <c r="AD2681" s="6">
        <f t="shared" si="82"/>
        <v>4.1528239202657806E-20</v>
      </c>
      <c r="AE2681" s="6">
        <f t="shared" si="83"/>
        <v>2.2429036544850501E-18</v>
      </c>
    </row>
    <row r="2682" spans="1:31" x14ac:dyDescent="0.2">
      <c r="A2682" t="s">
        <v>7563</v>
      </c>
      <c r="B2682" t="s">
        <v>7564</v>
      </c>
      <c r="C2682" t="s">
        <v>5492</v>
      </c>
      <c r="D2682">
        <v>8</v>
      </c>
      <c r="E2682">
        <v>8</v>
      </c>
      <c r="F2682" t="s">
        <v>58575</v>
      </c>
      <c r="G2682" t="s">
        <v>51633</v>
      </c>
      <c r="H2682" t="s">
        <v>51634</v>
      </c>
      <c r="I2682" t="s">
        <v>23510</v>
      </c>
      <c r="J2682" t="s">
        <v>51635</v>
      </c>
      <c r="K2682" t="s">
        <v>51636</v>
      </c>
      <c r="L2682" t="s">
        <v>51637</v>
      </c>
      <c r="M2682" t="s">
        <v>51638</v>
      </c>
      <c r="N2682" t="s">
        <v>51639</v>
      </c>
      <c r="O2682" t="s">
        <v>51640</v>
      </c>
      <c r="P2682" t="s">
        <v>51641</v>
      </c>
      <c r="Q2682" t="s">
        <v>51642</v>
      </c>
      <c r="R2682" t="s">
        <v>50693</v>
      </c>
      <c r="S2682" t="s">
        <v>51643</v>
      </c>
      <c r="T2682" t="s">
        <v>51644</v>
      </c>
      <c r="U2682" t="s">
        <v>51645</v>
      </c>
      <c r="V2682" t="s">
        <v>51646</v>
      </c>
      <c r="W2682" t="s">
        <v>51647</v>
      </c>
      <c r="X2682" t="s">
        <v>51648</v>
      </c>
      <c r="Y2682" t="s">
        <v>59347</v>
      </c>
      <c r="Z2682" t="str" cm="1">
        <f t="array" ref="Z2682">_xlfn.LET(_xlpm.raw,_xlfn.XLOOKUP(_xlfn.TEXTBEFORE(A2682,";",,,,A2682),_xlfn.ANCHORARRAY([2]summary!$O$4),_xlfn.CHOOSECOLS(_xlfn.ANCHORARRAY([2]summary!$K$4),1),""),IF(_xlpm.raw="","",_xlfn.TEXTAFTER(_xlfn.TEXTBEFORE(_xlpm.raw,"|",-1,,,_xlpm.raw),"tr|",,,,_xlfn.TEXTBEFORE(_xlpm.raw,"|",-1,,,_xlpm.raw))))</f>
        <v>A0A0K3C7E3</v>
      </c>
      <c r="AA2682">
        <f>_xlfn.XLOOKUP(Z2682,[1]!UniprotIFO[Entry],[1]!UniprotIFO[Mass],"")</f>
        <v>59845</v>
      </c>
      <c r="AB2682" t="str">
        <f>_xlfn.XLOOKUP(Z2682,[1]!UniprotIFO[Entry],[1]!UniprotIFO[Sequence],"")</f>
        <v>MPSTPTSTPRRVFYGTLVHAVSLTETEYIQDALLGVDEAGVIAFVEKEVPSGQVEERLQALGWTGADVQVVRMRTGEFLMPGLIDTHTHAPQFLNLGYGQQYELLDWLDNLTFPAESKFADPQYARRTYEGVVERVISAGTTTCCWYGTIHLTTKLLAAICHRKGQRAFVGKCNMDRNSAPYYQEESAQKSLVDTEDYVKFVQQHCDSPFLPSSAVSYKRRTGPTSLVQPILTPRFAISCSDELMQGLGEMLDKDEHLRLQTHLAENPAEVEFARSLYPSLPSYAAAYDQFRLLRHNTILAHCVLLSHDEMTLIRQRESGISHCPNSNFNLRSGVARVADMLDMGIKVGLGTDNSGGLALGILSAIRSASTASKTIVFSERDAPRKPTSNGAATEIRSADGITRPSGFFASSHLPVETLFYLATLGGAQLCDLEDRIGNFVVGKEFDALLVQTGQASEEEAKGWAGGVSKDRLGENVSGKSVEDELERALSGAKDDGVVPIGPNPALLVEPDESIERVFEKFLFTGDDRNLRAVFVRGRQIGGVGSV</v>
      </c>
      <c r="AC2682" s="6" cm="1">
        <f t="array" ref="AC2682">SUMPRODUCT((LEN(AB2682)-LEN(SUBSTITUTE(AB2682,{"A";"C";"D";"E";"F";"G";"H";"I";"K";"L";"M";"N";"P";"Q";"R";"S";"T";"V";"W";"Y"},""))),{72.08;104.14;115.08;129.11;148.17;58.05;138.14;114.16;130.18;114.16;132.2;115.1;98.12;129.13;158.19;88.08;102.1;100.13;187.21;164.17})/1000</f>
        <v>60.355860000000007</v>
      </c>
      <c r="AD2682" s="6">
        <f t="shared" si="82"/>
        <v>1.3289036544850499E-20</v>
      </c>
      <c r="AE2682" s="6">
        <f t="shared" si="83"/>
        <v>8.0207122923588052E-19</v>
      </c>
    </row>
    <row r="2683" spans="1:31" x14ac:dyDescent="0.2">
      <c r="A2683" t="s">
        <v>7565</v>
      </c>
      <c r="B2683" t="s">
        <v>7567</v>
      </c>
      <c r="C2683" t="s">
        <v>7566</v>
      </c>
      <c r="D2683">
        <v>9</v>
      </c>
      <c r="E2683">
        <v>9</v>
      </c>
      <c r="F2683" t="s">
        <v>58576</v>
      </c>
      <c r="G2683" t="s">
        <v>51649</v>
      </c>
      <c r="H2683" t="s">
        <v>26421</v>
      </c>
      <c r="I2683" t="s">
        <v>51650</v>
      </c>
      <c r="J2683" t="s">
        <v>51651</v>
      </c>
      <c r="K2683" t="s">
        <v>51652</v>
      </c>
      <c r="L2683" t="s">
        <v>51653</v>
      </c>
      <c r="M2683" t="s">
        <v>51654</v>
      </c>
      <c r="N2683" t="s">
        <v>51655</v>
      </c>
      <c r="O2683" t="s">
        <v>51656</v>
      </c>
      <c r="P2683" t="s">
        <v>51657</v>
      </c>
      <c r="Q2683" t="s">
        <v>41526</v>
      </c>
      <c r="R2683" t="s">
        <v>28541</v>
      </c>
      <c r="S2683" t="s">
        <v>51658</v>
      </c>
      <c r="T2683" t="s">
        <v>51659</v>
      </c>
      <c r="U2683" t="s">
        <v>26886</v>
      </c>
      <c r="V2683" t="s">
        <v>45202</v>
      </c>
      <c r="W2683" t="s">
        <v>51660</v>
      </c>
      <c r="X2683" t="s">
        <v>51661</v>
      </c>
      <c r="Y2683" t="s">
        <v>59508</v>
      </c>
      <c r="Z2683" t="str" cm="1">
        <f t="array" ref="Z2683">_xlfn.LET(_xlpm.raw,_xlfn.XLOOKUP(_xlfn.TEXTBEFORE(A2683,";",,,,A2683),_xlfn.ANCHORARRAY([2]summary!$O$4),_xlfn.CHOOSECOLS(_xlfn.ANCHORARRAY([2]summary!$K$4),1),""),IF(_xlpm.raw="","",_xlfn.TEXTAFTER(_xlfn.TEXTBEFORE(_xlpm.raw,"|",-1,,,_xlpm.raw),"tr|",,,,_xlfn.TEXTBEFORE(_xlpm.raw,"|",-1,,,_xlpm.raw))))</f>
        <v>A0A2T0ABI3</v>
      </c>
      <c r="AA2683">
        <f>_xlfn.XLOOKUP(Z2683,[1]!UniprotIFO[Entry],[1]!UniprotIFO[Mass],"")</f>
        <v>88927</v>
      </c>
      <c r="AB2683" t="str">
        <f>_xlfn.XLOOKUP(Z2683,[1]!UniprotIFO[Entry],[1]!UniprotIFO[Sequence],"")</f>
        <v>MTLCDVIRVTDLVLRTPALAPDHWQRPHKDQPLVCSLEIHTHVDDEADTDNLLADSLNYGTVTKHVERHVRELAVSSSAGEGELSGIPLEVVAEQLAKVVIFRAKAPNVRIELRRPRALLTADSVGVVLSRSRSEYSLPSADSPSDSLDAYTLLPTATSPANDTLFVRQLRRHVIIGLNPCERHDEQEVIVDLEFAAPDDGMIASNGARMGWLGWRGAVKRAEEHFTATKPLTIESIVVSLSSLLLTPHASPSPIPTAPSSSSSTSPQLDWNIPRTTVRVSKPAALMFAKHPSVQVTRSRADFPTLFAPPSTRAYSTTPSASGLQTLHTAYIGLGTNLGQRVKNLNDAVSTLDRLGAETGVTKVVETSWMYESDAMYHEEQERFLNAVVKIETTLHPLRLLTLLKRIESTLGRDFSTFRNGPRVIDLDLLLYEDVMLDTRETGERDEEGRWLKVPHQGIVEREFVLRPLVDLAPSLVHPALKKTPTELLSSLTSSPSFASTVHRVFPLAASLVHPYFRQTSSFLPFASDTRTLIMSILNLTPDSFSDGDEARSSDVQVALSEARKHLEEGADVVDVGGMSTRPGATDIGSEEEIRRVVPFVKALRAGEDSKRAVISIDTFRPDVARAALDAGADIINDVYGGREPGMLEVMAEKACPVVLMHSRGDPSTMTRLTTYDNGLVEGVRREMEEMVEKALAAGVRRWNIILDPGFGFAKSSDQNFALLRRLPELFASSSTLREYPVLLGLSRKRFLAPEKKDAKERRMETAAAVVACVASGWCEVVRVHETKDAREIVQVADKIYKSRIGEA</v>
      </c>
      <c r="AC2683" s="6" cm="1">
        <f t="array" ref="AC2683">SUMPRODUCT((LEN(AB2683)-LEN(SUBSTITUTE(AB2683,{"A";"C";"D";"E";"F";"G";"H";"I";"K";"L";"M";"N";"P";"Q";"R";"S";"T";"V";"W";"Y"},""))),{72.08;104.14;115.08;129.11;148.17;58.05;138.14;114.16;130.18;114.16;132.2;115.1;98.12;129.13;158.19;88.08;102.1;100.13;187.21;164.17})/1000</f>
        <v>89.701399999999978</v>
      </c>
      <c r="AD2683" s="6">
        <f t="shared" si="82"/>
        <v>1.4950166112956811E-20</v>
      </c>
      <c r="AE2683" s="6">
        <f t="shared" si="83"/>
        <v>1.3410508305647837E-18</v>
      </c>
    </row>
    <row r="2684" spans="1:31" x14ac:dyDescent="0.2">
      <c r="A2684" t="s">
        <v>7568</v>
      </c>
      <c r="B2684" t="s">
        <v>7570</v>
      </c>
      <c r="C2684" t="s">
        <v>7569</v>
      </c>
      <c r="D2684">
        <v>28</v>
      </c>
      <c r="E2684">
        <v>28</v>
      </c>
      <c r="F2684" t="s">
        <v>58577</v>
      </c>
      <c r="G2684" t="s">
        <v>10905</v>
      </c>
      <c r="H2684" t="s">
        <v>51662</v>
      </c>
      <c r="I2684" t="s">
        <v>51663</v>
      </c>
      <c r="J2684" t="s">
        <v>38717</v>
      </c>
      <c r="K2684" t="s">
        <v>51664</v>
      </c>
      <c r="L2684" t="s">
        <v>51665</v>
      </c>
      <c r="M2684" t="s">
        <v>51666</v>
      </c>
      <c r="N2684" t="s">
        <v>51667</v>
      </c>
      <c r="O2684" t="s">
        <v>51668</v>
      </c>
      <c r="P2684" t="s">
        <v>51669</v>
      </c>
      <c r="Q2684" t="s">
        <v>42900</v>
      </c>
      <c r="R2684" t="s">
        <v>51670</v>
      </c>
      <c r="S2684" t="s">
        <v>51671</v>
      </c>
      <c r="T2684" t="s">
        <v>51672</v>
      </c>
      <c r="U2684" t="s">
        <v>51673</v>
      </c>
      <c r="V2684" t="s">
        <v>51674</v>
      </c>
      <c r="W2684" t="s">
        <v>51675</v>
      </c>
      <c r="X2684" t="s">
        <v>51676</v>
      </c>
      <c r="Y2684" t="s">
        <v>58903</v>
      </c>
      <c r="Z2684" t="str" cm="1">
        <f t="array" ref="Z2684">_xlfn.LET(_xlpm.raw,_xlfn.XLOOKUP(_xlfn.TEXTBEFORE(A2684,";",,,,A2684),_xlfn.ANCHORARRAY([2]summary!$O$4),_xlfn.CHOOSECOLS(_xlfn.ANCHORARRAY([2]summary!$K$4),1),""),IF(_xlpm.raw="","",_xlfn.TEXTAFTER(_xlfn.TEXTBEFORE(_xlpm.raw,"|",-1,,,_xlpm.raw),"tr|",,,,_xlfn.TEXTBEFORE(_xlpm.raw,"|",-1,,,_xlpm.raw))))</f>
        <v>A0A2T0ABG3</v>
      </c>
      <c r="AA2684">
        <f>_xlfn.XLOOKUP(Z2684,[1]!UniprotIFO[Entry],[1]!UniprotIFO[Mass],"")</f>
        <v>169981</v>
      </c>
      <c r="AB2684" t="str">
        <f>_xlfn.XLOOKUP(Z2684,[1]!UniprotIFO[Entry],[1]!UniprotIFO[Sequence],"")</f>
        <v>MAGKTRTTQAHGPRAASRPFKAPSSSQPPRRTASTTQSSKPALAGGKKRTREGREDEPEKAVVTQSSLSLLNQPDEIDFPRGGGTGLTQREVREAQLEGEAEAMDDGNDEDRERQKETEVIKDKGKAKRRKLERALNGEVKAKNQIPKDAFRVEHLNYKRLIPGTKVLCQVVQVRPLEVTVSLPNQLLGHIPITNISSEFTARLEKAGEEDSDEEEEEESDEEDELAADKGLPGLPALFHTGQYLIAVVTSTAVSDPTKPKLAGREGDETVRSSRRVELSVEPEKVNEGIAKGDLKRGFVLPAAVHDVEEKGYTLSFGLPPLSAFLPFADAKKLAPKGLHVGQVVVCRLTKIHSNERTVSVAVEWADIASTTLDSVSSITSLLPLQIVPALVTAVMPQGLNVKFHGYYDGTIDRFHLPISAGEDIAQHYKEGQKVKGRILWDSISQTPKKFALSMREEVVRLDESRVKALQSEWVVGRKCQAKIVAVDEEWGLTCEIVGDEPVSAFVHISRITDDHLSTIPKAGPWQIGTVHPARVVSLSPLDSLVQLSLQPSILSQSFLRVQDVRVGEEVKGTVKVLRDNALFVSIGGSVDGVVWPLHYADIRLKHPEKKFKPGQAVKARVFSVDPEKNRVVLTLKKQLLQTPHPLVTTLSEAKPGLVTDATVTKVLDKSVLVDFFGGVRALVPAAEAAEAFTDVADLGRMFPLGKVVAVRILSVDRASGRIVASARQASAPAASTSSSSAIESIDVGTLTTGTISALHETNLVLSLAEGGIKALLAYPTLARHRGVSVETLKGDLAKGQKLEDLVVVSKNVDKGFVIVGLVPSKSAAATAAASSSAASTSQPQLTFDRLEVGALYPGRVTSSLSSGVVLVQLVGSRNASLRGRVALTELSDDYSLVSEKGEALFPVGTNVQAVVLAKDDEQRRLDLSLRASRVLSAQDKPLASPPADAPVTSVDDLKPGSKVRGFVKNVANAGVFVELGRDITARVLIKELFDEYVKEWKPRFKVGELVEGKILSVDKVSSQIEMSFRSSAVVKKDASAPTSVSLADANLSRGQVVRGTIKRVQNYGVFIRLDESGVEGLCHKSKIVDDEKRSWKEVVREGQKVKAVVLSVDLEKKKLSLGLKKSLFPEGEVSEDEEDEMVGAELDDEEEMVSAGEDDEDEDEDEDENAGGDSDGESVDLQAMLAQAQAGGSDEDDEMSEAEAPVASTSKLPATKAAPALAVKAGFSWGDDDEDAAMDEADKESDDEEEEEEAPKPSATAAGKKPANGLTALDDRTGDLDTQAPTSVADFERLLLGSPNSSYLWIQYIAFFVGLSQLDKAREIGQRALKTINFREEGEKLNVWVALLNLENSYGDETTLETLFKEAAQRNDAKTVHLRMIDIYERTGKYEAEEELFKKTVKNFSHSSKVWTLFAQFYLTHGRPAEARELLPRSLKSLEKRKHVKTITKFAQLEFKMGDAERGRTIFEGIVDSYPKRLDLWFVYVDMEIKQRNVVGVRALFDRILAQRLSSKKGKSVFKKWLSFEKDFGDEEGVEAVKERAVAFVQSRQGGGDEEGDEE</v>
      </c>
      <c r="AC2684" s="6" cm="1">
        <f t="array" ref="AC2684">SUMPRODUCT((LEN(AB2684)-LEN(SUBSTITUTE(AB2684,{"A";"C";"D";"E";"F";"G";"H";"I";"K";"L";"M";"N";"P";"Q";"R";"S";"T";"V";"W";"Y"},""))),{72.08;104.14;115.08;129.11;148.17;58.05;138.14;114.16;130.18;114.16;132.2;115.1;98.12;129.13;158.19;88.08;102.1;100.13;187.21;164.17})/1000</f>
        <v>171.48156</v>
      </c>
      <c r="AD2684" s="6">
        <f t="shared" si="82"/>
        <v>4.6511627906976742E-20</v>
      </c>
      <c r="AE2684" s="6">
        <f t="shared" si="83"/>
        <v>7.9758865116279073E-18</v>
      </c>
    </row>
    <row r="2685" spans="1:31" x14ac:dyDescent="0.2">
      <c r="A2685" t="s">
        <v>7571</v>
      </c>
      <c r="B2685" t="s">
        <v>7573</v>
      </c>
      <c r="C2685" t="s">
        <v>7572</v>
      </c>
      <c r="D2685">
        <v>5</v>
      </c>
      <c r="E2685">
        <v>5</v>
      </c>
      <c r="F2685" t="s">
        <v>58578</v>
      </c>
      <c r="G2685" t="s">
        <v>51677</v>
      </c>
      <c r="H2685" t="s">
        <v>51678</v>
      </c>
      <c r="I2685" t="s">
        <v>51679</v>
      </c>
      <c r="J2685" t="s">
        <v>51680</v>
      </c>
      <c r="K2685" t="s">
        <v>51681</v>
      </c>
      <c r="L2685" t="s">
        <v>51682</v>
      </c>
      <c r="M2685" t="s">
        <v>51683</v>
      </c>
      <c r="N2685" t="s">
        <v>12759</v>
      </c>
      <c r="O2685" t="s">
        <v>51684</v>
      </c>
      <c r="P2685" t="s">
        <v>51685</v>
      </c>
      <c r="Q2685" t="s">
        <v>51686</v>
      </c>
      <c r="R2685" t="s">
        <v>51687</v>
      </c>
      <c r="S2685" t="s">
        <v>51688</v>
      </c>
      <c r="T2685" t="s">
        <v>51689</v>
      </c>
      <c r="U2685" t="s">
        <v>51690</v>
      </c>
      <c r="V2685" t="s">
        <v>33212</v>
      </c>
      <c r="W2685" t="s">
        <v>51691</v>
      </c>
      <c r="X2685" t="s">
        <v>51692</v>
      </c>
      <c r="Z2685" t="str" cm="1">
        <f t="array" ref="Z2685">_xlfn.LET(_xlpm.raw,_xlfn.XLOOKUP(_xlfn.TEXTBEFORE(A2685,";",,,,A2685),_xlfn.ANCHORARRAY([2]summary!$O$4),_xlfn.CHOOSECOLS(_xlfn.ANCHORARRAY([2]summary!$K$4),1),""),IF(_xlpm.raw="","",_xlfn.TEXTAFTER(_xlfn.TEXTBEFORE(_xlpm.raw,"|",-1,,,_xlpm.raw),"tr|",,,,_xlfn.TEXTBEFORE(_xlpm.raw,"|",-1,,,_xlpm.raw))))</f>
        <v>A0A2T0AJ22</v>
      </c>
      <c r="AA2685">
        <f>_xlfn.XLOOKUP(Z2685,[1]!UniprotIFO[Entry],[1]!UniprotIFO[Mass],"")</f>
        <v>58323</v>
      </c>
      <c r="AB2685" t="str">
        <f>_xlfn.XLOOKUP(Z2685,[1]!UniprotIFO[Entry],[1]!UniprotIFO[Sequence],"")</f>
        <v>MRPRLHLPLLSLLTCAHLAPALPQLRNDQTVLSQPVEALSNPLKPIADHSIHSLASLPSHRIRLRSPRDLCDPSVDQVSGYLDTARGHHFFFWQFDSRNDPENDPLVLWLNGGPGCSSFTGLVQELGPCRIQPDGKDPVFNPYSWTNNASVIFLDQPVGVGFSYGDKGDRGIYSTEAAAVDVYAFLQIFFETFASKFGNSEFFIAGESFGGRYIPVFADYILKQNQLAESKGLRNINLVSIMIGNGFTNPLTQYASYYPTVCTNQTGYGPYVSPRECRKMREALPRCQSLVRSCWDDLHNSALCVSASVYCETRLTSPYFATGRSSYDMTKFGGYEEEGWIAEWLNREDVRHELGVDLDPRGHGVKKFKGCSGKVFNHFDATGDGVKPSHHHVSSLLNAQIPVLLYVGTKDFICNWFGNNEWALELEWDGAGEFRAQELRTWYATEKEGKRERVGVFRQAGGFAFATVEGAGHFVRSLSLRLPQIQLADPAKRHDLRNLHSYALLFRSPLSGYDLAHTTLC</v>
      </c>
      <c r="AC2685" s="6" cm="1">
        <f t="array" ref="AC2685">SUMPRODUCT((LEN(AB2685)-LEN(SUBSTITUTE(AB2685,{"A";"C";"D";"E";"F";"G";"H";"I";"K";"L";"M";"N";"P";"Q";"R";"S";"T";"V";"W";"Y"},""))),{72.08;104.14;115.08;129.11;148.17;58.05;138.14;114.16;130.18;114.16;132.2;115.1;98.12;129.13;158.19;88.08;102.1;100.13;187.21;164.17})/1000</f>
        <v>58.820120000000003</v>
      </c>
      <c r="AD2685" s="6">
        <f t="shared" si="82"/>
        <v>8.3056478405315615E-21</v>
      </c>
      <c r="AE2685" s="6">
        <f t="shared" si="83"/>
        <v>4.8853920265780733E-19</v>
      </c>
    </row>
    <row r="2686" spans="1:31" x14ac:dyDescent="0.2">
      <c r="A2686" t="s">
        <v>7574</v>
      </c>
      <c r="B2686" t="s">
        <v>7576</v>
      </c>
      <c r="C2686" t="s">
        <v>7575</v>
      </c>
      <c r="D2686">
        <v>2</v>
      </c>
      <c r="E2686">
        <v>2</v>
      </c>
      <c r="F2686" t="s">
        <v>58579</v>
      </c>
      <c r="G2686" t="s">
        <v>51693</v>
      </c>
      <c r="H2686" t="s">
        <v>51694</v>
      </c>
      <c r="I2686" t="s">
        <v>51695</v>
      </c>
      <c r="J2686" t="s">
        <v>27961</v>
      </c>
      <c r="K2686" t="s">
        <v>51696</v>
      </c>
      <c r="L2686" t="s">
        <v>43997</v>
      </c>
      <c r="M2686" t="s">
        <v>51697</v>
      </c>
      <c r="N2686" t="s">
        <v>19259</v>
      </c>
      <c r="O2686" t="s">
        <v>22971</v>
      </c>
      <c r="P2686" t="s">
        <v>51698</v>
      </c>
      <c r="Q2686" t="s">
        <v>51699</v>
      </c>
      <c r="R2686" t="s">
        <v>51700</v>
      </c>
      <c r="S2686" t="s">
        <v>51701</v>
      </c>
      <c r="T2686" t="s">
        <v>51702</v>
      </c>
      <c r="U2686" t="s">
        <v>51703</v>
      </c>
      <c r="V2686" t="s">
        <v>51704</v>
      </c>
      <c r="W2686" t="s">
        <v>51705</v>
      </c>
      <c r="X2686" t="s">
        <v>51706</v>
      </c>
      <c r="Z2686" t="str" cm="1">
        <f t="array" ref="Z2686">_xlfn.LET(_xlpm.raw,_xlfn.XLOOKUP(_xlfn.TEXTBEFORE(A2686,";",,,,A2686),_xlfn.ANCHORARRAY([2]summary!$O$4),_xlfn.CHOOSECOLS(_xlfn.ANCHORARRAY([2]summary!$K$4),1),""),IF(_xlpm.raw="","",_xlfn.TEXTAFTER(_xlfn.TEXTBEFORE(_xlpm.raw,"|",-1,,,_xlpm.raw),"tr|",,,,_xlfn.TEXTBEFORE(_xlpm.raw,"|",-1,,,_xlpm.raw))))</f>
        <v>A0A2T0AIV9</v>
      </c>
      <c r="AA2686">
        <f>_xlfn.XLOOKUP(Z2686,[1]!UniprotIFO[Entry],[1]!UniprotIFO[Mass],"")</f>
        <v>40940</v>
      </c>
      <c r="AB2686" t="str">
        <f>_xlfn.XLOOKUP(Z2686,[1]!UniprotIFO[Entry],[1]!UniprotIFO[Sequence],"")</f>
        <v>MRSSRAPFSSLACLSPSSCSRSLSSASCCTLCSPSLKSNSTRHSFEPHQHPRTNEPASSPPRLSRPRVLRKVARTSHTAQASPDSIPAMPRSGFDLRPVLSHPGFMLTLLVATAGFFAAFIGQIVLESKYQSSDGKGSAVGVPWFGIFLQLFLNIGVFVTLATDNVGANRFQLSIFLAVALVMAVIGVNLGIFQDSSYQLAIGAGWLLVAMIDILWILYFTSSDDAWFASFFDIGSSMHFSSRSSSSNFPSHRRGPSSRAGGSTLGMSGPAGGVSYQSYQGISKGGAASVAGTHGPASVSVHDLQVEGNSPAGTAPSLMGEGAPEYQAPVLKARALYSYSASPDDPNEISFAKGEILDILDNSGKWWQARKTDGTKGIVPSNYLSLL</v>
      </c>
      <c r="AC2686" s="6" cm="1">
        <f t="array" ref="AC2686">SUMPRODUCT((LEN(AB2686)-LEN(SUBSTITUTE(AB2686,{"A";"C";"D";"E";"F";"G";"H";"I";"K";"L";"M";"N";"P";"Q";"R";"S";"T";"V";"W";"Y"},""))),{72.08;104.14;115.08;129.11;148.17;58.05;138.14;114.16;130.18;114.16;132.2;115.1;98.12;129.13;158.19;88.08;102.1;100.13;187.21;164.17})/1000</f>
        <v>41.315149999999996</v>
      </c>
      <c r="AD2686" s="6">
        <f t="shared" si="82"/>
        <v>3.3222591362126247E-21</v>
      </c>
      <c r="AE2686" s="6">
        <f t="shared" si="83"/>
        <v>1.3725963455149501E-19</v>
      </c>
    </row>
    <row r="2687" spans="1:31" x14ac:dyDescent="0.2">
      <c r="A2687" t="s">
        <v>7577</v>
      </c>
      <c r="B2687" t="s">
        <v>7578</v>
      </c>
      <c r="C2687" t="s">
        <v>7229</v>
      </c>
      <c r="D2687">
        <v>13</v>
      </c>
      <c r="E2687">
        <v>13</v>
      </c>
      <c r="F2687" t="s">
        <v>58580</v>
      </c>
      <c r="G2687" t="s">
        <v>51707</v>
      </c>
      <c r="H2687" t="s">
        <v>51708</v>
      </c>
      <c r="I2687" t="s">
        <v>51709</v>
      </c>
      <c r="J2687" t="s">
        <v>51710</v>
      </c>
      <c r="K2687" t="s">
        <v>51711</v>
      </c>
      <c r="L2687" t="s">
        <v>51712</v>
      </c>
      <c r="M2687" t="s">
        <v>51713</v>
      </c>
      <c r="N2687" t="s">
        <v>51714</v>
      </c>
      <c r="O2687" t="s">
        <v>51715</v>
      </c>
      <c r="P2687" t="s">
        <v>51716</v>
      </c>
      <c r="Q2687" t="s">
        <v>51717</v>
      </c>
      <c r="R2687" t="s">
        <v>51718</v>
      </c>
      <c r="S2687" t="s">
        <v>51719</v>
      </c>
      <c r="T2687" t="s">
        <v>27674</v>
      </c>
      <c r="U2687" t="s">
        <v>51720</v>
      </c>
      <c r="V2687" t="s">
        <v>51721</v>
      </c>
      <c r="W2687" t="s">
        <v>51722</v>
      </c>
      <c r="X2687" t="s">
        <v>51723</v>
      </c>
      <c r="Y2687" t="s">
        <v>59509</v>
      </c>
      <c r="Z2687" t="str" cm="1">
        <f t="array" ref="Z2687">_xlfn.LET(_xlpm.raw,_xlfn.XLOOKUP(_xlfn.TEXTBEFORE(A2687,";",,,,A2687),_xlfn.ANCHORARRAY([2]summary!$O$4),_xlfn.CHOOSECOLS(_xlfn.ANCHORARRAY([2]summary!$K$4),1),""),IF(_xlpm.raw="","",_xlfn.TEXTAFTER(_xlfn.TEXTBEFORE(_xlpm.raw,"|",-1,,,_xlpm.raw),"tr|",,,,_xlfn.TEXTBEFORE(_xlpm.raw,"|",-1,,,_xlpm.raw))))</f>
        <v>A0A2T0ABF9</v>
      </c>
      <c r="AA2687">
        <f>_xlfn.XLOOKUP(Z2687,[1]!UniprotIFO[Entry],[1]!UniprotIFO[Mass],"")</f>
        <v>79253</v>
      </c>
      <c r="AB2687" t="str">
        <f>_xlfn.XLOOKUP(Z2687,[1]!UniprotIFO[Entry],[1]!UniprotIFO[Sequence],"")</f>
        <v>MATQYSKLKVAELKATYTDEHHTKQELLKERDLPVSGLKADLVARLAESDAASPATAKPADQPAPIADIPDADAAVETVADGGKEGNEAGGMGDSLPSTDGLNLAAKRALEDEAVEEEVKRVKRDEEMADAVPPAAEKDSALPPPAPAPTFDSAPALGGDLPNRSVIAEGKVETETLEKAAAGEAEPKQEEPEVQDDYEEEEPPNYDELALKEEDGGRPADLYLDTINRAALDFDFERLCSVTLSHNHIYACLVCGKYFQGRGKSTPAYAHALNEDHHVYINLDTRKVYVLPDGYEVDDASLADIKYLLYPTFTPQMLEKIDHQTQPELDLARKEYYPGFVGLNNMKHNSYMNAVLQLLLHVPPLRDYLILQLDPSSTSSRPTSELTTRLGLLARKLWNPHAFKSQVSPHEFLQEVANASGGKFKITEQGDPLEFLKWLLNQVHRDLGGGRKPRSSIVYSAFQGEVRVDDQQIIKTGEFGTKPKFDIDREIKSTKTPFLFLALDLPPPPLFQDAVETNIIPQVPISAVLSKYDGSTTREDTQAGVLKRSKITRLPPFLIVYYKRFLSNRFLEEKNPTIVNFPLKGVDMSEYVDSAETLAAHYDLTANLSLQSSTSTGTTATSPSAEWKVHVHLRNAEKGKEDEGEKWFEVQDLNVREIEKGMVPLAETYIQIWERRTPNGKWDDLVKVDPPKSHKAKAGGAPQANGKKAEKPAPAAK</v>
      </c>
      <c r="AC2687" s="6" cm="1">
        <f t="array" ref="AC2687">SUMPRODUCT((LEN(AB2687)-LEN(SUBSTITUTE(AB2687,{"A";"C";"D";"E";"F";"G";"H";"I";"K";"L";"M";"N";"P";"Q";"R";"S";"T";"V";"W";"Y"},""))),{72.08;104.14;115.08;129.11;148.17;58.05;138.14;114.16;130.18;114.16;132.2;115.1;98.12;129.13;158.19;88.08;102.1;100.13;187.21;164.17})/1000</f>
        <v>79.919320000000013</v>
      </c>
      <c r="AD2687" s="6">
        <f t="shared" si="82"/>
        <v>2.1594684385382059E-20</v>
      </c>
      <c r="AE2687" s="6">
        <f t="shared" si="83"/>
        <v>1.7258324916943524E-18</v>
      </c>
    </row>
    <row r="2688" spans="1:31" x14ac:dyDescent="0.2">
      <c r="A2688" t="s">
        <v>7579</v>
      </c>
      <c r="B2688" t="s">
        <v>7581</v>
      </c>
      <c r="C2688" t="s">
        <v>7580</v>
      </c>
      <c r="D2688">
        <v>1</v>
      </c>
      <c r="E2688">
        <v>1</v>
      </c>
      <c r="F2688" t="s">
        <v>58581</v>
      </c>
      <c r="G2688" t="s">
        <v>51724</v>
      </c>
      <c r="H2688" t="s">
        <v>51725</v>
      </c>
      <c r="I2688" t="s">
        <v>51726</v>
      </c>
      <c r="J2688" t="s">
        <v>51727</v>
      </c>
      <c r="K2688" t="s">
        <v>51728</v>
      </c>
      <c r="L2688" t="s">
        <v>51729</v>
      </c>
      <c r="M2688" t="s">
        <v>51730</v>
      </c>
      <c r="N2688" t="s">
        <v>51731</v>
      </c>
      <c r="O2688" t="s">
        <v>51732</v>
      </c>
      <c r="P2688" t="s">
        <v>51733</v>
      </c>
      <c r="Q2688" t="s">
        <v>51734</v>
      </c>
      <c r="R2688" t="s">
        <v>51735</v>
      </c>
      <c r="S2688" t="s">
        <v>51736</v>
      </c>
      <c r="T2688" t="s">
        <v>51737</v>
      </c>
      <c r="U2688" t="s">
        <v>51738</v>
      </c>
      <c r="V2688" t="s">
        <v>51739</v>
      </c>
      <c r="W2688" t="s">
        <v>51740</v>
      </c>
      <c r="X2688" t="s">
        <v>51741</v>
      </c>
      <c r="Y2688" t="s">
        <v>59510</v>
      </c>
      <c r="Z2688" t="str" cm="1">
        <f t="array" ref="Z2688">_xlfn.LET(_xlpm.raw,_xlfn.XLOOKUP(_xlfn.TEXTBEFORE(A2688,";",,,,A2688),_xlfn.ANCHORARRAY([2]summary!$O$4),_xlfn.CHOOSECOLS(_xlfn.ANCHORARRAY([2]summary!$K$4),1),""),IF(_xlpm.raw="","",_xlfn.TEXTAFTER(_xlfn.TEXTBEFORE(_xlpm.raw,"|",-1,,,_xlpm.raw),"tr|",,,,_xlfn.TEXTBEFORE(_xlpm.raw,"|",-1,,,_xlpm.raw))))</f>
        <v>A0A2T0AIV0</v>
      </c>
      <c r="AA2688">
        <f>_xlfn.XLOOKUP(Z2688,[1]!UniprotIFO[Entry],[1]!UniprotIFO[Mass],"")</f>
        <v>38847</v>
      </c>
      <c r="AB2688" t="str">
        <f>_xlfn.XLOOKUP(Z2688,[1]!UniprotIFO[Entry],[1]!UniprotIFO[Sequence],"")</f>
        <v>MSTPTFKITTRIEAYSTKQVSKERKLFKTLESELIQDLSLSTSVSPPEHHQGLLDSAFGPLDKPQSRKTLWLLIGLLNVAFPDYDFSKVRPESFRREESPRGVLASLSAALDHLRSPTGQKSFSSFPGASAFGIPSSPYSDSLALPGTTPTDHEGPIATNPFLRQVLDPIIDLSECEVYTYTPDIDSDPHAAESDDEDDGEDESFEADDGMAFEMDGVDGHSAYPARPSTPLARFPWSAGSTRSPMKSIASVFPPGTPSSVADSEEYFGGDNGEDSTGGLLWSTFQFLYNRKAKRVVFINAWARTPRESRAAAHAVPSGSTTGLRRPVDRAMSTHLKRSHSASSVASISLNKKKIKA</v>
      </c>
      <c r="AC2688" s="6" cm="1">
        <f t="array" ref="AC2688">SUMPRODUCT((LEN(AB2688)-LEN(SUBSTITUTE(AB2688,{"A";"C";"D";"E";"F";"G";"H";"I";"K";"L";"M";"N";"P";"Q";"R";"S";"T";"V";"W";"Y"},""))),{72.08;104.14;115.08;129.11;148.17;58.05;138.14;114.16;130.18;114.16;132.2;115.1;98.12;129.13;158.19;88.08;102.1;100.13;187.21;164.17})/1000</f>
        <v>39.176859999999991</v>
      </c>
      <c r="AD2688" s="6">
        <f t="shared" si="82"/>
        <v>1.6611295681063124E-21</v>
      </c>
      <c r="AE2688" s="6">
        <f t="shared" si="83"/>
        <v>6.5077840531561451E-20</v>
      </c>
    </row>
    <row r="2689" spans="1:31" x14ac:dyDescent="0.2">
      <c r="A2689" t="s">
        <v>7582</v>
      </c>
      <c r="B2689" t="s">
        <v>7584</v>
      </c>
      <c r="C2689" t="s">
        <v>7583</v>
      </c>
      <c r="D2689">
        <v>13</v>
      </c>
      <c r="E2689">
        <v>13</v>
      </c>
      <c r="F2689" t="s">
        <v>58582</v>
      </c>
      <c r="G2689" t="s">
        <v>51742</v>
      </c>
      <c r="H2689" t="s">
        <v>51743</v>
      </c>
      <c r="I2689" t="s">
        <v>51744</v>
      </c>
      <c r="J2689" t="s">
        <v>51745</v>
      </c>
      <c r="K2689" t="s">
        <v>51746</v>
      </c>
      <c r="L2689" t="s">
        <v>51747</v>
      </c>
      <c r="M2689" t="s">
        <v>26522</v>
      </c>
      <c r="N2689" t="s">
        <v>51748</v>
      </c>
      <c r="O2689" t="s">
        <v>51749</v>
      </c>
      <c r="P2689" t="s">
        <v>51750</v>
      </c>
      <c r="Q2689" t="s">
        <v>51751</v>
      </c>
      <c r="R2689" t="s">
        <v>51752</v>
      </c>
      <c r="S2689" t="s">
        <v>51753</v>
      </c>
      <c r="T2689" t="s">
        <v>51754</v>
      </c>
      <c r="U2689" t="s">
        <v>31867</v>
      </c>
      <c r="V2689" t="s">
        <v>51755</v>
      </c>
      <c r="W2689" t="s">
        <v>51756</v>
      </c>
      <c r="X2689" t="s">
        <v>51757</v>
      </c>
      <c r="Z2689" t="str" cm="1">
        <f t="array" ref="Z2689">_xlfn.LET(_xlpm.raw,_xlfn.XLOOKUP(_xlfn.TEXTBEFORE(A2689,";",,,,A2689),_xlfn.ANCHORARRAY([2]summary!$O$4),_xlfn.CHOOSECOLS(_xlfn.ANCHORARRAY([2]summary!$K$4),1),""),IF(_xlpm.raw="","",_xlfn.TEXTAFTER(_xlfn.TEXTBEFORE(_xlpm.raw,"|",-1,,,_xlpm.raw),"tr|",,,,_xlfn.TEXTBEFORE(_xlpm.raw,"|",-1,,,_xlpm.raw))))</f>
        <v>A0A0K3C4X5</v>
      </c>
      <c r="AA2689">
        <f>_xlfn.XLOOKUP(Z2689,[1]!UniprotIFO[Entry],[1]!UniprotIFO[Mass],"")</f>
        <v>50854</v>
      </c>
      <c r="AB2689" t="str">
        <f>_xlfn.XLOOKUP(Z2689,[1]!UniprotIFO[Entry],[1]!UniprotIFO[Sequence],"")</f>
        <v>MTAFEDTLPSPPGNPDTPFSYPLAHPDPASKPVAPKELSPDQRAKLDRLVDHFNRPDYKLPRTLRALKARWAKEQGGGGSRFGSLFSRSATPNIDEMEDLHPLSDVEKCYWSRQAFSRCLRAVKWDYAAGVRRAEETCVWRREYGVEEMKEEDVSHEGETGKELVMGYDINCRPVLYMHPNRQNTETSPKQIAFVVWCLERTIDLAPATDPATEMLCLCIDFGANQKDAKSQPTTLSQARKVLEILQTYYCERLGRAVCVNIPQIFFAFYKLVSPFVDPVTKEKIRFLDKADATALIPASQLQKIFGGDINMEYDHKTYFPALTKLCMERKAANLERWRKYGEGKCGLDEAIIRGARVPGQAANGTKEVATQEADVDTASAAPAPAAMNGNDAHGVTPLSEEFAAAALDDPATPAMMSTGSDSSEGTAVSPSAGNASPGPDKFVEAPLASPTAVARAHEALHP</v>
      </c>
      <c r="AC2689" s="6" cm="1">
        <f t="array" ref="AC2689">SUMPRODUCT((LEN(AB2689)-LEN(SUBSTITUTE(AB2689,{"A";"C";"D";"E";"F";"G";"H";"I";"K";"L";"M";"N";"P";"Q";"R";"S";"T";"V";"W";"Y"},""))),{72.08;104.14;115.08;129.11;148.17;58.05;138.14;114.16;130.18;114.16;132.2;115.1;98.12;129.13;158.19;88.08;102.1;100.13;187.21;164.17})/1000</f>
        <v>51.289059999999999</v>
      </c>
      <c r="AD2689" s="6">
        <f t="shared" si="82"/>
        <v>2.1594684385382059E-20</v>
      </c>
      <c r="AE2689" s="6">
        <f t="shared" si="83"/>
        <v>1.1075710631229235E-18</v>
      </c>
    </row>
    <row r="2690" spans="1:31" x14ac:dyDescent="0.2">
      <c r="A2690" t="s">
        <v>7585</v>
      </c>
      <c r="B2690" t="s">
        <v>7586</v>
      </c>
      <c r="C2690" t="s">
        <v>22</v>
      </c>
      <c r="D2690">
        <v>3</v>
      </c>
      <c r="E2690">
        <v>3</v>
      </c>
      <c r="F2690" t="s">
        <v>58583</v>
      </c>
      <c r="G2690" t="s">
        <v>51758</v>
      </c>
      <c r="H2690" t="s">
        <v>51759</v>
      </c>
      <c r="I2690" t="s">
        <v>51760</v>
      </c>
      <c r="J2690" t="s">
        <v>51761</v>
      </c>
      <c r="K2690" t="s">
        <v>51762</v>
      </c>
      <c r="L2690" t="s">
        <v>51763</v>
      </c>
      <c r="M2690" t="s">
        <v>51764</v>
      </c>
      <c r="N2690" t="s">
        <v>51765</v>
      </c>
      <c r="O2690" t="s">
        <v>51766</v>
      </c>
      <c r="P2690" t="s">
        <v>51767</v>
      </c>
      <c r="Q2690" t="s">
        <v>51768</v>
      </c>
      <c r="R2690" t="s">
        <v>51769</v>
      </c>
      <c r="S2690" t="s">
        <v>51770</v>
      </c>
      <c r="T2690" t="s">
        <v>51771</v>
      </c>
      <c r="U2690" t="s">
        <v>51772</v>
      </c>
      <c r="V2690" t="s">
        <v>51773</v>
      </c>
      <c r="W2690" t="s">
        <v>51774</v>
      </c>
      <c r="X2690" t="s">
        <v>51775</v>
      </c>
      <c r="Z2690" t="str" cm="1">
        <f t="array" ref="Z2690">_xlfn.LET(_xlpm.raw,_xlfn.XLOOKUP(_xlfn.TEXTBEFORE(A2690,";",,,,A2690),_xlfn.ANCHORARRAY([2]summary!$O$4),_xlfn.CHOOSECOLS(_xlfn.ANCHORARRAY([2]summary!$K$4),1),""),IF(_xlpm.raw="","",_xlfn.TEXTAFTER(_xlfn.TEXTBEFORE(_xlpm.raw,"|",-1,,,_xlpm.raw),"tr|",,,,_xlfn.TEXTBEFORE(_xlpm.raw,"|",-1,,,_xlpm.raw))))</f>
        <v>A0A2T0AIT1</v>
      </c>
      <c r="AA2690">
        <f>_xlfn.XLOOKUP(Z2690,[1]!UniprotIFO[Entry],[1]!UniprotIFO[Mass],"")</f>
        <v>31931</v>
      </c>
      <c r="AB2690" t="str">
        <f>_xlfn.XLOOKUP(Z2690,[1]!UniprotIFO[Entry],[1]!UniprotIFO[Sequence],"")</f>
        <v>MDIDDDEAFLYGEGAADAAPPAAGGQDGVHAASAPTAPPAQDGGDAGEDEGDEEDEESDDDLEIILDGEGVAPTPAPRRSAAPVAASPQKPATAPAPSATTEYAPLDRPGVAKATSSTSVGPPSLPQPDATATDQTSTAILAAGAVDGIPQPDVPTEADGTPLKAPVAELVPRGSLKPLELTPSATPTFDVNAVHKDVNGNDIFDVDIDALEDKPWRKPGANMADYFNYGMNEATWKNYVRKQRELRGSESSSANPFVGFASGNIAQAWAELSPENKTLLMATIMGFQPVVCRLALRRGWEEWACLA</v>
      </c>
      <c r="AC2690" s="6" cm="1">
        <f t="array" ref="AC2690">SUMPRODUCT((LEN(AB2690)-LEN(SUBSTITUTE(AB2690,{"A";"C";"D";"E";"F";"G";"H";"I";"K";"L";"M";"N";"P";"Q";"R";"S";"T";"V";"W";"Y"},""))),{72.08;104.14;115.08;129.11;148.17;58.05;138.14;114.16;130.18;114.16;132.2;115.1;98.12;129.13;158.19;88.08;102.1;100.13;187.21;164.17})/1000</f>
        <v>32.189689999999999</v>
      </c>
      <c r="AD2690" s="6">
        <f t="shared" si="82"/>
        <v>4.9833887043189367E-21</v>
      </c>
      <c r="AE2690" s="6">
        <f t="shared" si="83"/>
        <v>1.6041373754152823E-19</v>
      </c>
    </row>
    <row r="2691" spans="1:31" x14ac:dyDescent="0.2">
      <c r="A2691" t="s">
        <v>7587</v>
      </c>
      <c r="B2691" t="s">
        <v>7589</v>
      </c>
      <c r="C2691" t="s">
        <v>7588</v>
      </c>
      <c r="D2691">
        <v>4</v>
      </c>
      <c r="E2691">
        <v>4</v>
      </c>
      <c r="F2691" t="s">
        <v>58584</v>
      </c>
      <c r="G2691" t="s">
        <v>48663</v>
      </c>
      <c r="H2691" t="s">
        <v>51776</v>
      </c>
      <c r="I2691" t="s">
        <v>51777</v>
      </c>
      <c r="J2691" t="s">
        <v>51778</v>
      </c>
      <c r="K2691" t="s">
        <v>51779</v>
      </c>
      <c r="L2691" t="s">
        <v>51780</v>
      </c>
      <c r="M2691" t="s">
        <v>51781</v>
      </c>
      <c r="N2691" t="s">
        <v>51782</v>
      </c>
      <c r="O2691" t="s">
        <v>51783</v>
      </c>
      <c r="P2691" t="s">
        <v>51784</v>
      </c>
      <c r="Q2691" t="s">
        <v>51785</v>
      </c>
      <c r="R2691" t="s">
        <v>51786</v>
      </c>
      <c r="S2691" t="s">
        <v>51787</v>
      </c>
      <c r="T2691" t="s">
        <v>51788</v>
      </c>
      <c r="U2691" t="s">
        <v>51789</v>
      </c>
      <c r="V2691" t="s">
        <v>18125</v>
      </c>
      <c r="W2691" t="s">
        <v>51790</v>
      </c>
      <c r="X2691" t="s">
        <v>51791</v>
      </c>
      <c r="Y2691" t="s">
        <v>59059</v>
      </c>
      <c r="Z2691" t="str" cm="1">
        <f t="array" ref="Z2691">_xlfn.LET(_xlpm.raw,_xlfn.XLOOKUP(_xlfn.TEXTBEFORE(A2691,";",,,,A2691),_xlfn.ANCHORARRAY([2]summary!$O$4),_xlfn.CHOOSECOLS(_xlfn.ANCHORARRAY([2]summary!$K$4),1),""),IF(_xlpm.raw="","",_xlfn.TEXTAFTER(_xlfn.TEXTBEFORE(_xlpm.raw,"|",-1,,,_xlpm.raw),"tr|",,,,_xlfn.TEXTBEFORE(_xlpm.raw,"|",-1,,,_xlpm.raw))))</f>
        <v>A0A0K3CC05</v>
      </c>
      <c r="AA2691">
        <f>_xlfn.XLOOKUP(Z2691,[1]!UniprotIFO[Entry],[1]!UniprotIFO[Mass],"")</f>
        <v>44705</v>
      </c>
      <c r="AB2691" t="str">
        <f>_xlfn.XLOOKUP(Z2691,[1]!UniprotIFO[Entry],[1]!UniprotIFO[Sequence],"")</f>
        <v>MARKNAAQKAAQKEKLDQLKDQDPDEFARLEAERAGKSKKQMHRKDKPWDVEGTDHWKVDPWAEGEMRGPLLEESSFATLFAKYRETYLREIWGHVTAALEKHGIVATLDLVEGSMTVKTTRKTHDPYIILKARDMIKLLARSVPFPQAVRILEDGMDCDIIKIGNIIRNTERFVKRRQRILGPGGSTLKAIELLTQCYVLVQGNTVAAMGGHKGLKEVRKIVIDCMKNIHPIYHIKELMIKRELAKDPKLASENWDRFLPKFRRRREKKRGPPAAEGSGVNGIPVNGDASTSAEAQPPAKKQKKEKKPYTPFPPAQQPSKIDLQLESGEYFLKPREKQQREEEKRKAKQAEATAARQEERAKAFVAPDEAPARAAVGAVGDAKEKKKKRKREE</v>
      </c>
      <c r="AC2691" s="6" cm="1">
        <f t="array" ref="AC2691">SUMPRODUCT((LEN(AB2691)-LEN(SUBSTITUTE(AB2691,{"A";"C";"D";"E";"F";"G";"H";"I";"K";"L";"M";"N";"P";"Q";"R";"S";"T";"V";"W";"Y"},""))),{72.08;104.14;115.08;129.11;148.17;58.05;138.14;114.16;130.18;114.16;132.2;115.1;98.12;129.13;158.19;88.08;102.1;100.13;187.21;164.17})/1000</f>
        <v>45.104480000000009</v>
      </c>
      <c r="AD2691" s="6">
        <f t="shared" si="82"/>
        <v>6.6445182724252495E-21</v>
      </c>
      <c r="AE2691" s="6">
        <f t="shared" si="83"/>
        <v>2.9969754152823926E-19</v>
      </c>
    </row>
    <row r="2692" spans="1:31" x14ac:dyDescent="0.2">
      <c r="A2692" t="s">
        <v>7590</v>
      </c>
      <c r="B2692" t="s">
        <v>7592</v>
      </c>
      <c r="C2692" t="s">
        <v>7591</v>
      </c>
      <c r="D2692">
        <v>22</v>
      </c>
      <c r="E2692">
        <v>22</v>
      </c>
      <c r="F2692" t="s">
        <v>56199</v>
      </c>
      <c r="G2692" t="s">
        <v>51792</v>
      </c>
      <c r="H2692" t="s">
        <v>51793</v>
      </c>
      <c r="I2692" t="s">
        <v>51794</v>
      </c>
      <c r="J2692" t="s">
        <v>51795</v>
      </c>
      <c r="K2692" t="s">
        <v>51796</v>
      </c>
      <c r="L2692" t="s">
        <v>51797</v>
      </c>
      <c r="M2692" t="s">
        <v>51798</v>
      </c>
      <c r="N2692" t="s">
        <v>51799</v>
      </c>
      <c r="O2692" t="s">
        <v>51800</v>
      </c>
      <c r="P2692" t="s">
        <v>51801</v>
      </c>
      <c r="Q2692" t="s">
        <v>51802</v>
      </c>
      <c r="R2692" t="s">
        <v>51803</v>
      </c>
      <c r="S2692" t="s">
        <v>34453</v>
      </c>
      <c r="T2692" t="s">
        <v>51804</v>
      </c>
      <c r="U2692" t="s">
        <v>51805</v>
      </c>
      <c r="V2692" t="s">
        <v>51806</v>
      </c>
      <c r="W2692" t="s">
        <v>51807</v>
      </c>
      <c r="X2692" t="s">
        <v>51808</v>
      </c>
      <c r="Z2692" t="str" cm="1">
        <f t="array" ref="Z2692">_xlfn.LET(_xlpm.raw,_xlfn.XLOOKUP(_xlfn.TEXTBEFORE(A2692,";",,,,A2692),_xlfn.ANCHORARRAY([2]summary!$O$4),_xlfn.CHOOSECOLS(_xlfn.ANCHORARRAY([2]summary!$K$4),1),""),IF(_xlpm.raw="","",_xlfn.TEXTAFTER(_xlfn.TEXTBEFORE(_xlpm.raw,"|",-1,,,_xlpm.raw),"tr|",,,,_xlfn.TEXTBEFORE(_xlpm.raw,"|",-1,,,_xlpm.raw))))</f>
        <v>A0A2T0AIW4</v>
      </c>
      <c r="AA2692">
        <f>_xlfn.XLOOKUP(Z2692,[1]!UniprotIFO[Entry],[1]!UniprotIFO[Mass],"")</f>
        <v>75368</v>
      </c>
      <c r="AB2692" t="str">
        <f>_xlfn.XLOOKUP(Z2692,[1]!UniprotIFO[Entry],[1]!UniprotIFO[Sequence],"")</f>
        <v>MSRVLSARPLPLAASLRQAGAARVPGNSALTAQASRLTARRGYATAPSNSNVFPNPGPAGPSPSSKPRKSLTRRVLSPLILLTVAFYGISVPLGYVSLRYRDFLVEAVPGGEQIGELLDELQIQRAASKETELTRYAESKAKAEGWNLKKAEPSDPAKAREEIKQKFASTAKNVEDKSKDKVADLVEAAKARASEAKQAVVKAEGVVEDKAKEIVTAAKDFVPAAASSPVASPAVPTVKTPEEPASTLPVYAQRPRDVDATPVPPKRANKEVYQGPPLPIGFEPPVGYELPRAPPTPKGEIKPASPPPAPLPLVAPALKDVTTSEPMLGQLASTIDSLAKYVEKHDVTVSESASTVLNDAQKDIKSLASRLEAIKKQEEDKLQAQLKEQASKYSGMLLKAEKELVERLDTQEEDWKKAFDEERQRLVSAYKEKLDTELATQQEIINQRLKEEVVAQGIELQRRWVSEIKMRVEQERGGRLAKLEELESGVRKLEKVAKENEEALGEAVRARKIFTAVKALEHRIESGLPFTAELATLQRLAKETSSPSSADSPSNSLLSLALSTIPADAASTGIASFPALSARFSSSVAPQLKKVSLYPEHGGVLAYLTSYVASHALFEKEGWADGEDVVSTIARAKFWLANKDLDLATREVNSLKGWPKALASDWLQQARKHLEVKQALEIAEREATAQNLSAV</v>
      </c>
      <c r="AC2692" s="6" cm="1">
        <f t="array" ref="AC2692">SUMPRODUCT((LEN(AB2692)-LEN(SUBSTITUTE(AB2692,{"A";"C";"D";"E";"F";"G";"H";"I";"K";"L";"M";"N";"P";"Q";"R";"S";"T";"V";"W";"Y"},""))),{72.08;104.14;115.08;129.11;148.17;58.05;138.14;114.16;130.18;114.16;132.2;115.1;98.12;129.13;158.19;88.08;102.1;100.13;187.21;164.17})/1000</f>
        <v>76.049530000000019</v>
      </c>
      <c r="AD2692" s="6">
        <f t="shared" si="82"/>
        <v>3.654485049833887E-20</v>
      </c>
      <c r="AE2692" s="6">
        <f t="shared" si="83"/>
        <v>2.7792187043189377E-18</v>
      </c>
    </row>
    <row r="2693" spans="1:31" x14ac:dyDescent="0.2">
      <c r="A2693" t="s">
        <v>7593</v>
      </c>
      <c r="B2693" t="s">
        <v>7594</v>
      </c>
      <c r="C2693" t="s">
        <v>879</v>
      </c>
      <c r="D2693">
        <v>23</v>
      </c>
      <c r="E2693">
        <v>23</v>
      </c>
      <c r="F2693" t="s">
        <v>58585</v>
      </c>
      <c r="G2693" t="s">
        <v>42295</v>
      </c>
      <c r="H2693" t="s">
        <v>51809</v>
      </c>
      <c r="I2693" t="s">
        <v>51810</v>
      </c>
      <c r="J2693" t="s">
        <v>51811</v>
      </c>
      <c r="K2693" t="s">
        <v>51812</v>
      </c>
      <c r="L2693" t="s">
        <v>43549</v>
      </c>
      <c r="M2693" t="s">
        <v>51813</v>
      </c>
      <c r="N2693" t="s">
        <v>51814</v>
      </c>
      <c r="O2693" t="s">
        <v>51815</v>
      </c>
      <c r="P2693" t="s">
        <v>51816</v>
      </c>
      <c r="Q2693" t="s">
        <v>51817</v>
      </c>
      <c r="R2693" t="s">
        <v>51818</v>
      </c>
      <c r="S2693" t="s">
        <v>51819</v>
      </c>
      <c r="T2693" t="s">
        <v>16035</v>
      </c>
      <c r="U2693" t="s">
        <v>41508</v>
      </c>
      <c r="V2693" t="s">
        <v>51820</v>
      </c>
      <c r="W2693" t="s">
        <v>51821</v>
      </c>
      <c r="X2693" t="s">
        <v>51822</v>
      </c>
      <c r="Z2693" t="str" cm="1">
        <f t="array" ref="Z2693">_xlfn.LET(_xlpm.raw,_xlfn.XLOOKUP(_xlfn.TEXTBEFORE(A2693,";",,,,A2693),_xlfn.ANCHORARRAY([2]summary!$O$4),_xlfn.CHOOSECOLS(_xlfn.ANCHORARRAY([2]summary!$K$4),1),""),IF(_xlpm.raw="","",_xlfn.TEXTAFTER(_xlfn.TEXTBEFORE(_xlpm.raw,"|",-1,,,_xlpm.raw),"tr|",,,,_xlfn.TEXTBEFORE(_xlpm.raw,"|",-1,,,_xlpm.raw))))</f>
        <v>A0A0K3C7M8</v>
      </c>
      <c r="AA2693">
        <f>_xlfn.XLOOKUP(Z2693,[1]!UniprotIFO[Entry],[1]!UniprotIFO[Mass],"")</f>
        <v>58537</v>
      </c>
      <c r="AB2693" t="str">
        <f>_xlfn.XLOOKUP(Z2693,[1]!UniprotIFO[Entry],[1]!UniprotIFO[Sequence],"")</f>
        <v>MAAIAPPSKTKYLTVPETATKKDQLKVFSKDEVAKHNKEDDLWIIVDGAVYDLSKFVDLHPGGAHVLVQVAGKDATEAFFGMHRSDVLIKYGRYVIGTVEGQKPRVILPTPGTLSPVPYAEPSWLSEGYYSPYYKDSHRSLQKFMRKFVDEEVKDDANMHELDGKRPTVELIQKMGKLHINAMRMGPTKLLHGLTLPGDVKGDEFDYFHELIVTQELSRIGARGYADGLQGGMVIGLPPVMNFGSDKLKKEIIPDVLAGKKWICLAITEAFAGSDVAGLRTTAKKTPDGKHYIVNGTKKWITNGHFADYFSTAVNTGNGLSMLLIPRGEGVETKQIKTSYSTTAGTAYVTFDNVKVPVENLLGKEGKGLFVVLSNFNHERWVMCCGSVAGSRMIAEECMKWAHQRRAFGKPLITQAVIRAKLASMFAKIEALQAYLENLTFQMTHMTYAQQADILAGPIGLLKAQCTRVAGEIADDAVQILGGRGITQGGMGVYVERFQRTQKFDAILGGAEEVLFDLGVRQASRKMPQAVL</v>
      </c>
      <c r="AC2693" s="6" cm="1">
        <f t="array" ref="AC2693">SUMPRODUCT((LEN(AB2693)-LEN(SUBSTITUTE(AB2693,{"A";"C";"D";"E";"F";"G";"H";"I";"K";"L";"M";"N";"P";"Q";"R";"S";"T";"V";"W";"Y"},""))),{72.08;104.14;115.08;129.11;148.17;58.05;138.14;114.16;130.18;114.16;132.2;115.1;98.12;129.13;158.19;88.08;102.1;100.13;187.21;164.17})/1000</f>
        <v>59.057170000000013</v>
      </c>
      <c r="AD2693" s="6">
        <f t="shared" ref="AD2693:AD2756" si="84">1000*E2693/(6.02E+23)</f>
        <v>3.8205980066445182E-20</v>
      </c>
      <c r="AE2693" s="6">
        <f t="shared" ref="AE2693:AE2756" si="85">AD2693*AC2693</f>
        <v>2.2563370598006649E-18</v>
      </c>
    </row>
    <row r="2694" spans="1:31" x14ac:dyDescent="0.2">
      <c r="A2694" t="s">
        <v>7595</v>
      </c>
      <c r="B2694" t="s">
        <v>7597</v>
      </c>
      <c r="C2694" t="s">
        <v>7596</v>
      </c>
      <c r="D2694">
        <v>3</v>
      </c>
      <c r="E2694">
        <v>3</v>
      </c>
      <c r="F2694" t="s">
        <v>58586</v>
      </c>
      <c r="G2694" t="s">
        <v>51823</v>
      </c>
      <c r="H2694" t="s">
        <v>42100</v>
      </c>
      <c r="I2694" t="s">
        <v>51824</v>
      </c>
      <c r="J2694" t="s">
        <v>51825</v>
      </c>
      <c r="K2694" t="s">
        <v>51826</v>
      </c>
      <c r="L2694" t="s">
        <v>51827</v>
      </c>
      <c r="M2694" t="s">
        <v>51828</v>
      </c>
      <c r="N2694" t="s">
        <v>51829</v>
      </c>
      <c r="O2694" t="s">
        <v>50700</v>
      </c>
      <c r="P2694" t="s">
        <v>51830</v>
      </c>
      <c r="Q2694" t="s">
        <v>51831</v>
      </c>
      <c r="R2694" t="s">
        <v>51832</v>
      </c>
      <c r="S2694" t="s">
        <v>51833</v>
      </c>
      <c r="T2694" t="s">
        <v>51834</v>
      </c>
      <c r="U2694" t="s">
        <v>51835</v>
      </c>
      <c r="V2694" t="s">
        <v>51836</v>
      </c>
      <c r="W2694" t="s">
        <v>51837</v>
      </c>
      <c r="X2694" t="s">
        <v>51838</v>
      </c>
      <c r="Z2694" t="str" cm="1">
        <f t="array" ref="Z2694">_xlfn.LET(_xlpm.raw,_xlfn.XLOOKUP(_xlfn.TEXTBEFORE(A2694,";",,,,A2694),_xlfn.ANCHORARRAY([2]summary!$O$4),_xlfn.CHOOSECOLS(_xlfn.ANCHORARRAY([2]summary!$K$4),1),""),IF(_xlpm.raw="","",_xlfn.TEXTAFTER(_xlfn.TEXTBEFORE(_xlpm.raw,"|",-1,,,_xlpm.raw),"tr|",,,,_xlfn.TEXTBEFORE(_xlpm.raw,"|",-1,,,_xlpm.raw))))</f>
        <v>A0A2T0AIV7</v>
      </c>
      <c r="AA2694">
        <f>_xlfn.XLOOKUP(Z2694,[1]!UniprotIFO[Entry],[1]!UniprotIFO[Mass],"")</f>
        <v>50211</v>
      </c>
      <c r="AB2694" t="str">
        <f>_xlfn.XLOOKUP(Z2694,[1]!UniprotIFO[Entry],[1]!UniprotIFO[Sequence],"")</f>
        <v>MSATRSHSPPTPSSSTSTDEPVAKRQRIEGGLADGESNGVNGSSVPEAPTKRKRTLPYEKGMHLAPMVRIGTLPVRLMSLEYGAELVWGPEIVDKAIIGSERRVDPKTGVVSFFKNNRSVFECHPVEKPRLIFQLGSASPEFAVQAMKMVENDVAGVGLNCGCPKSFSLSGGMGAALLKDPERLCSILKALVGATDLPIDAKIRLLPKPASSASASPAGTPASPAISQDSAPASPSAAAPTPSAVLEPTEPLTITIPPTEHASPSEPTLPLVAQIFDTGIANLTVHCRTQEMRSREPALHDRMRSITEMGRERGVPVVCNGDALGGGKEAKWGNFQELCEKTGVSSVMIARAAEANPSCFASNGLEDPIKVVIPRLLRIAVATNNHYSNTKYILNAMDLYSSPTPPSREVNRDLKQRMNKAKTYEDMCAIFGISEEEVKRIRETGVEEFVPEWVKRRKEIVEAEGEP</v>
      </c>
      <c r="AC2694" s="6" cm="1">
        <f t="array" ref="AC2694">SUMPRODUCT((LEN(AB2694)-LEN(SUBSTITUTE(AB2694,{"A";"C";"D";"E";"F";"G";"H";"I";"K";"L";"M";"N";"P";"Q";"R";"S";"T";"V";"W";"Y"},""))),{72.08;104.14;115.08;129.11;148.17;58.05;138.14;114.16;130.18;114.16;132.2;115.1;98.12;129.13;158.19;88.08;102.1;100.13;187.21;164.17})/1000</f>
        <v>50.659169999999982</v>
      </c>
      <c r="AD2694" s="6">
        <f t="shared" si="84"/>
        <v>4.9833887043189367E-21</v>
      </c>
      <c r="AE2694" s="6">
        <f t="shared" si="85"/>
        <v>2.5245433554817268E-19</v>
      </c>
    </row>
    <row r="2695" spans="1:31" x14ac:dyDescent="0.2">
      <c r="A2695" t="s">
        <v>7598</v>
      </c>
      <c r="B2695" t="s">
        <v>7600</v>
      </c>
      <c r="C2695" t="s">
        <v>7599</v>
      </c>
      <c r="D2695">
        <v>29</v>
      </c>
      <c r="E2695">
        <v>29</v>
      </c>
      <c r="F2695" t="s">
        <v>56199</v>
      </c>
      <c r="G2695" t="s">
        <v>51839</v>
      </c>
      <c r="H2695" t="s">
        <v>51840</v>
      </c>
      <c r="I2695" t="s">
        <v>51841</v>
      </c>
      <c r="J2695" t="s">
        <v>51842</v>
      </c>
      <c r="K2695" t="s">
        <v>51843</v>
      </c>
      <c r="L2695" t="s">
        <v>51204</v>
      </c>
      <c r="M2695" t="s">
        <v>51844</v>
      </c>
      <c r="N2695" t="s">
        <v>51845</v>
      </c>
      <c r="O2695" t="s">
        <v>51846</v>
      </c>
      <c r="P2695" t="s">
        <v>45872</v>
      </c>
      <c r="Q2695" t="s">
        <v>51847</v>
      </c>
      <c r="R2695" t="s">
        <v>51848</v>
      </c>
      <c r="S2695" t="s">
        <v>32700</v>
      </c>
      <c r="T2695" t="s">
        <v>51849</v>
      </c>
      <c r="U2695" t="s">
        <v>51850</v>
      </c>
      <c r="V2695" t="s">
        <v>51851</v>
      </c>
      <c r="W2695" t="s">
        <v>51852</v>
      </c>
      <c r="X2695" t="s">
        <v>51853</v>
      </c>
      <c r="Y2695" t="s">
        <v>59511</v>
      </c>
      <c r="Z2695" t="str" cm="1">
        <f t="array" ref="Z2695">_xlfn.LET(_xlpm.raw,_xlfn.XLOOKUP(_xlfn.TEXTBEFORE(A2695,";",,,,A2695),_xlfn.ANCHORARRAY([2]summary!$O$4),_xlfn.CHOOSECOLS(_xlfn.ANCHORARRAY([2]summary!$K$4),1),""),IF(_xlpm.raw="","",_xlfn.TEXTAFTER(_xlfn.TEXTBEFORE(_xlpm.raw,"|",-1,,,_xlpm.raw),"tr|",,,,_xlfn.TEXTBEFORE(_xlpm.raw,"|",-1,,,_xlpm.raw))))</f>
        <v>A0A2T0ABC8</v>
      </c>
      <c r="AA2695">
        <f>_xlfn.XLOOKUP(Z2695,[1]!UniprotIFO[Entry],[1]!UniprotIFO[Mass],"")</f>
        <v>122779</v>
      </c>
      <c r="AB2695" t="str">
        <f>_xlfn.XLOOKUP(Z2695,[1]!UniprotIFO[Entry],[1]!UniprotIFO[Sequence],"")</f>
        <v>MKSVKGGKKRERAQAKKEAKLRVNATLQARGEAQEALKSADSIKRFTYLLGQTDLFKHFCDLKAQRDPTFAKLLAEAENAGKAKGRRGKAAQSRGRKSEKEEDNELLQAEEGTDGLAEGDGPFVFTESPAYVKGGKMREYQIQGLNWMVGLHYNGINGILADEMGLGKTLQTISFLGYLKFIRNIHGPHLVVVPKSTLDNWAREIDRWVPGFSVVLLKGTKEERQELIQDRILPGDFDICLASYEICLREKSSLKRIPWEYIVIDEAHRIKNVDSMLSQIVRLFKSRGRLLITGTPLQNNLHELWALLNFLLPDVFSDVADFDAWFDKQGDTSDKAVEAASTEATAPSTADAAKDAKATEDASNNVVKQLHSVLRPFLLRRVKMDVEKSLLPKKEINVYVGMTDLQRKWYKMILEKDIDAVNGAGGKKESKTRLQNIVMQLRKCCNHPYLFDGAEPGPPFTTDEHLVEAAGKMVVLDKLLKSMKAKGSRVLIFSQMSRVLDILEDYCLFREYQYCRLDGGTAHEDRMEQIDAYNKPDSEKFIFLLTTRAGGLGINLVTADVVVLYDSDWNPQADLQAMDRAHRIGQTKQVYVFRFVTENAVEEKVLERAAQKLRLDQLVIQQGRAQVSNKAANKDELVDMIQHGADKIINSSESMAVADDIDEIIRHGEEKTAKLNSKFSQLSFDELQIFNTGPQATTTQWEGEEYGGRKAGGKPGLLWIEPSKRERKTTTNYSIDEYYRGQLKGGSGRPGAPRGPRRPRQVATDDFKFFPARLQELQEKEQLYHKKTKGEQAQLRVDPNLTPEELEAERQAEQEAIDEAEPLNEEELKEKEELRELGFDNWHKREFQAFIRGMELYGRDNYELIHRDLPTKTIEEIKEYAEVFWTRYQEIEDHERLIAKIENAEGRRDKEGALWGLIKRKVAETKYPLTQLKIVYANQTKGKSYSEDEDRFLVVELAKYGVGKDDTYERIKRDINEWPAFRFDWFMKSRTAQEIGRRCQTLTNLIDREYNPGEDGDGTLTGKARRGRKSTAKDGDNASTASGGRKRKAPGAATPALGGADDGASNASASRASTPAAGPAPKKAKK</v>
      </c>
      <c r="AC2695" s="6" cm="1">
        <f t="array" ref="AC2695">SUMPRODUCT((LEN(AB2695)-LEN(SUBSTITUTE(AB2695,{"A";"C";"D";"E";"F";"G";"H";"I";"K";"L";"M";"N";"P";"Q";"R";"S";"T";"V";"W";"Y"},""))),{72.08;104.14;115.08;129.11;148.17;58.05;138.14;114.16;130.18;114.16;132.2;115.1;98.12;129.13;158.19;88.08;102.1;100.13;187.21;164.17})/1000</f>
        <v>123.84795</v>
      </c>
      <c r="AD2695" s="6">
        <f t="shared" si="84"/>
        <v>4.817275747508306E-20</v>
      </c>
      <c r="AE2695" s="6">
        <f t="shared" si="85"/>
        <v>5.966097259136213E-18</v>
      </c>
    </row>
    <row r="2696" spans="1:31" x14ac:dyDescent="0.2">
      <c r="A2696" t="s">
        <v>7601</v>
      </c>
      <c r="B2696" t="s">
        <v>7603</v>
      </c>
      <c r="C2696" t="s">
        <v>7602</v>
      </c>
      <c r="D2696">
        <v>11</v>
      </c>
      <c r="E2696">
        <v>11</v>
      </c>
      <c r="F2696" t="s">
        <v>58587</v>
      </c>
      <c r="G2696" t="s">
        <v>51854</v>
      </c>
      <c r="H2696" t="s">
        <v>51855</v>
      </c>
      <c r="I2696" t="s">
        <v>51856</v>
      </c>
      <c r="J2696" t="s">
        <v>16458</v>
      </c>
      <c r="K2696" t="s">
        <v>51857</v>
      </c>
      <c r="L2696" t="s">
        <v>11052</v>
      </c>
      <c r="M2696" t="s">
        <v>36370</v>
      </c>
      <c r="N2696" t="s">
        <v>51858</v>
      </c>
      <c r="O2696" t="s">
        <v>11789</v>
      </c>
      <c r="P2696" t="s">
        <v>51859</v>
      </c>
      <c r="Q2696" t="s">
        <v>51860</v>
      </c>
      <c r="R2696" t="s">
        <v>51861</v>
      </c>
      <c r="S2696" t="s">
        <v>51862</v>
      </c>
      <c r="T2696" t="s">
        <v>51863</v>
      </c>
      <c r="U2696" t="s">
        <v>51864</v>
      </c>
      <c r="V2696" t="s">
        <v>51865</v>
      </c>
      <c r="W2696" t="s">
        <v>39553</v>
      </c>
      <c r="X2696" t="s">
        <v>51866</v>
      </c>
      <c r="Y2696" t="s">
        <v>58906</v>
      </c>
      <c r="Z2696" t="str" cm="1">
        <f t="array" ref="Z2696">_xlfn.LET(_xlpm.raw,_xlfn.XLOOKUP(_xlfn.TEXTBEFORE(A2696,";",,,,A2696),_xlfn.ANCHORARRAY([2]summary!$O$4),_xlfn.CHOOSECOLS(_xlfn.ANCHORARRAY([2]summary!$K$4),1),""),IF(_xlpm.raw="","",_xlfn.TEXTAFTER(_xlfn.TEXTBEFORE(_xlpm.raw,"|",-1,,,_xlpm.raw),"tr|",,,,_xlfn.TEXTBEFORE(_xlpm.raw,"|",-1,,,_xlpm.raw))))</f>
        <v>A0A061B1S7</v>
      </c>
      <c r="AA2696">
        <f>_xlfn.XLOOKUP(Z2696,[1]!UniprotIFO[Entry],[1]!UniprotIFO[Mass],"")</f>
        <v>22796</v>
      </c>
      <c r="AB2696" t="str">
        <f>_xlfn.XLOOKUP(Z2696,[1]!UniprotIFO[Entry],[1]!UniprotIFO[Sequence],"")</f>
        <v>MASTDFSPVPQDVLAANANGILLFNKWDASEVEVKDISLTDYIQVRNSILLPHTAGRYATKQFRKAQMPIVERLVNSLMMNGRNNGKKQMAVRIVAHAFEIVHLLTDQNPIQVLVDAIVNTGPREDSTRIGSQGTVRRQAVDVSPLRRVNQAIALITIGVRESSFRNVKSISECLADELINAAKGSSNSYAIKKKDELERVAKSNR</v>
      </c>
      <c r="AC2696" s="6" cm="1">
        <f t="array" ref="AC2696">SUMPRODUCT((LEN(AB2696)-LEN(SUBSTITUTE(AB2696,{"A";"C";"D";"E";"F";"G";"H";"I";"K";"L";"M";"N";"P";"Q";"R";"S";"T";"V";"W";"Y"},""))),{72.08;104.14;115.08;129.11;148.17;58.05;138.14;114.16;130.18;114.16;132.2;115.1;98.12;129.13;158.19;88.08;102.1;100.13;187.21;164.17})/1000</f>
        <v>22.990979999999997</v>
      </c>
      <c r="AD2696" s="6">
        <f t="shared" si="84"/>
        <v>1.8272425249169435E-20</v>
      </c>
      <c r="AE2696" s="6">
        <f t="shared" si="85"/>
        <v>4.2010096345514942E-19</v>
      </c>
    </row>
    <row r="2697" spans="1:31" x14ac:dyDescent="0.2">
      <c r="A2697" t="s">
        <v>7604</v>
      </c>
      <c r="B2697" t="s">
        <v>7605</v>
      </c>
      <c r="C2697" t="s">
        <v>3770</v>
      </c>
      <c r="D2697">
        <v>26</v>
      </c>
      <c r="E2697">
        <v>26</v>
      </c>
      <c r="F2697" t="s">
        <v>56199</v>
      </c>
      <c r="G2697" t="s">
        <v>51867</v>
      </c>
      <c r="H2697" t="s">
        <v>48765</v>
      </c>
      <c r="I2697" t="s">
        <v>51868</v>
      </c>
      <c r="J2697" t="s">
        <v>51869</v>
      </c>
      <c r="K2697" t="s">
        <v>51870</v>
      </c>
      <c r="L2697" t="s">
        <v>51871</v>
      </c>
      <c r="M2697" t="s">
        <v>51872</v>
      </c>
      <c r="N2697" t="s">
        <v>51873</v>
      </c>
      <c r="O2697" t="s">
        <v>47608</v>
      </c>
      <c r="P2697" t="s">
        <v>51874</v>
      </c>
      <c r="Q2697" t="s">
        <v>51875</v>
      </c>
      <c r="R2697" t="s">
        <v>51876</v>
      </c>
      <c r="S2697" t="s">
        <v>51877</v>
      </c>
      <c r="T2697" t="s">
        <v>51878</v>
      </c>
      <c r="U2697" t="s">
        <v>51879</v>
      </c>
      <c r="V2697" t="s">
        <v>51880</v>
      </c>
      <c r="W2697" t="s">
        <v>51881</v>
      </c>
      <c r="X2697" t="s">
        <v>51882</v>
      </c>
      <c r="Y2697" t="s">
        <v>59148</v>
      </c>
      <c r="Z2697" t="str" cm="1">
        <f t="array" ref="Z2697">_xlfn.LET(_xlpm.raw,_xlfn.XLOOKUP(_xlfn.TEXTBEFORE(A2697,";",,,,A2697),_xlfn.ANCHORARRAY([2]summary!$O$4),_xlfn.CHOOSECOLS(_xlfn.ANCHORARRAY([2]summary!$K$4),1),""),IF(_xlpm.raw="","",_xlfn.TEXTAFTER(_xlfn.TEXTBEFORE(_xlpm.raw,"|",-1,,,_xlpm.raw),"tr|",,,,_xlfn.TEXTBEFORE(_xlpm.raw,"|",-1,,,_xlpm.raw))))</f>
        <v>A0A0K3CBD2</v>
      </c>
      <c r="AA2697">
        <f>_xlfn.XLOOKUP(Z2697,[1]!UniprotIFO[Entry],[1]!UniprotIFO[Mass],"")</f>
        <v>47051</v>
      </c>
      <c r="AB2697" t="str">
        <f>_xlfn.XLOOKUP(Z2697,[1]!UniprotIFO[Entry],[1]!UniprotIFO[Sequence],"")</f>
        <v>MLSRTRVAARQLRVQINASRAVSVWANVPAGPPDPILGITEAFKRDTDPKKINLGVGAYRDADGKPYVLPSVLAAEDKVIGERKDKEYLPITGLGEFTKAAAVLAYGEDSKPLKEGRVAITQSLSGTGALRIAGAFLARHYPHSKTIYLPAPTWGNHIPIFKDSGLEVKTYSYYDKNTVGLDFEGLKKDLQAAPNKSIVLLHACAHNPTGIDPTQEQWREISQLIKEKEHFPLIDNAYLGFASGSVDNDAFMLRHFVEQGHQLVLCQSFAKNMGLYGERVGTFSVVCADPEEKARVDSQIKILVRPMYSNPPVHGARVASTLLTDPKLNAQWLAEVKGMADRIIDMRSTLYDLLKELGSKREWGHIKNQIGMFAYLGISPEQVDRLAKEHHVYLTRDGRISVAGITKHNVRHLAESLHEVTKNDA</v>
      </c>
      <c r="AC2697" s="6" cm="1">
        <f t="array" ref="AC2697">SUMPRODUCT((LEN(AB2697)-LEN(SUBSTITUTE(AB2697,{"A";"C";"D";"E";"F";"G";"H";"I";"K";"L";"M";"N";"P";"Q";"R";"S";"T";"V";"W";"Y"},""))),{72.08;104.14;115.08;129.11;148.17;58.05;138.14;114.16;130.18;114.16;132.2;115.1;98.12;129.13;158.19;88.08;102.1;100.13;187.21;164.17})/1000</f>
        <v>47.462500000000006</v>
      </c>
      <c r="AD2697" s="6">
        <f t="shared" si="84"/>
        <v>4.3189368770764118E-20</v>
      </c>
      <c r="AE2697" s="6">
        <f t="shared" si="85"/>
        <v>2.0498754152823922E-18</v>
      </c>
    </row>
    <row r="2698" spans="1:31" x14ac:dyDescent="0.2">
      <c r="A2698" t="s">
        <v>7606</v>
      </c>
      <c r="B2698" t="s">
        <v>7608</v>
      </c>
      <c r="C2698" t="s">
        <v>7607</v>
      </c>
      <c r="D2698">
        <v>2</v>
      </c>
      <c r="E2698">
        <v>2</v>
      </c>
      <c r="F2698" t="s">
        <v>58588</v>
      </c>
      <c r="G2698" t="s">
        <v>51883</v>
      </c>
      <c r="H2698" t="s">
        <v>51884</v>
      </c>
      <c r="I2698" t="s">
        <v>51885</v>
      </c>
      <c r="J2698" t="s">
        <v>51886</v>
      </c>
      <c r="K2698" t="s">
        <v>51887</v>
      </c>
      <c r="L2698" t="s">
        <v>51888</v>
      </c>
      <c r="M2698" t="s">
        <v>51889</v>
      </c>
      <c r="N2698" t="s">
        <v>25870</v>
      </c>
      <c r="O2698" t="s">
        <v>51890</v>
      </c>
      <c r="P2698" t="s">
        <v>51891</v>
      </c>
      <c r="Q2698" t="s">
        <v>51892</v>
      </c>
      <c r="R2698" t="s">
        <v>51893</v>
      </c>
      <c r="S2698" t="s">
        <v>13104</v>
      </c>
      <c r="T2698" t="s">
        <v>51894</v>
      </c>
      <c r="U2698" t="s">
        <v>51895</v>
      </c>
      <c r="V2698" t="s">
        <v>51896</v>
      </c>
      <c r="W2698" t="s">
        <v>51897</v>
      </c>
      <c r="X2698" t="s">
        <v>51898</v>
      </c>
      <c r="Z2698" t="str" cm="1">
        <f t="array" ref="Z2698">_xlfn.LET(_xlpm.raw,_xlfn.XLOOKUP(_xlfn.TEXTBEFORE(A2698,";",,,,A2698),_xlfn.ANCHORARRAY([2]summary!$O$4),_xlfn.CHOOSECOLS(_xlfn.ANCHORARRAY([2]summary!$K$4),1),""),IF(_xlpm.raw="","",_xlfn.TEXTAFTER(_xlfn.TEXTBEFORE(_xlpm.raw,"|",-1,,,_xlpm.raw),"tr|",,,,_xlfn.TEXTBEFORE(_xlpm.raw,"|",-1,,,_xlpm.raw))))</f>
        <v>A0A2T0AIK4</v>
      </c>
      <c r="AA2698">
        <f>_xlfn.XLOOKUP(Z2698,[1]!UniprotIFO[Entry],[1]!UniprotIFO[Mass],"")</f>
        <v>27474</v>
      </c>
      <c r="AB2698" t="str">
        <f>_xlfn.XLOOKUP(Z2698,[1]!UniprotIFO[Entry],[1]!UniprotIFO[Sequence],"")</f>
        <v>MADDLSISSSPSYANSWISWFLASKGNEYFCEVDEEYIQDRFNLTGLNAEVSGYSAALDLILDTAADEDLNDEQREELESSARHLYGLIHARYVITSRGLSKMIEKYKKGDFGRCPRVLCYGQSLLPLGLSDIAYQKAVKLYCPRCEDLYSPKSSRHGSIDGAYFGSTFAHMLFMVYPGMIPSKSVPGAGQGAGGQAGLSGGGLGAQAAAKVERIRPRIFGFQVHEHAKLLRWQEKIRDQCVHVLSSIL</v>
      </c>
      <c r="AC2698" s="6" cm="1">
        <f t="array" ref="AC2698">SUMPRODUCT((LEN(AB2698)-LEN(SUBSTITUTE(AB2698,{"A";"C";"D";"E";"F";"G";"H";"I";"K";"L";"M";"N";"P";"Q";"R";"S";"T";"V";"W";"Y"},""))),{72.08;104.14;115.08;129.11;148.17;58.05;138.14;114.16;130.18;114.16;132.2;115.1;98.12;129.13;158.19;88.08;102.1;100.13;187.21;164.17})/1000</f>
        <v>27.701930000000004</v>
      </c>
      <c r="AD2698" s="6">
        <f t="shared" si="84"/>
        <v>3.3222591362126247E-21</v>
      </c>
      <c r="AE2698" s="6">
        <f t="shared" si="85"/>
        <v>9.2032990033222613E-20</v>
      </c>
    </row>
    <row r="2699" spans="1:31" x14ac:dyDescent="0.2">
      <c r="A2699" t="s">
        <v>7609</v>
      </c>
      <c r="B2699" t="s">
        <v>7610</v>
      </c>
      <c r="C2699" t="s">
        <v>1949</v>
      </c>
      <c r="D2699">
        <v>12</v>
      </c>
      <c r="E2699">
        <v>12</v>
      </c>
      <c r="F2699" t="s">
        <v>58589</v>
      </c>
      <c r="G2699" t="s">
        <v>51899</v>
      </c>
      <c r="H2699" t="s">
        <v>51900</v>
      </c>
      <c r="I2699" t="s">
        <v>51901</v>
      </c>
      <c r="J2699" t="s">
        <v>51902</v>
      </c>
      <c r="K2699" t="s">
        <v>18737</v>
      </c>
      <c r="L2699" t="s">
        <v>42588</v>
      </c>
      <c r="M2699" t="s">
        <v>49712</v>
      </c>
      <c r="N2699" t="s">
        <v>51903</v>
      </c>
      <c r="O2699" t="s">
        <v>51904</v>
      </c>
      <c r="P2699" t="s">
        <v>50141</v>
      </c>
      <c r="Q2699" t="s">
        <v>27571</v>
      </c>
      <c r="R2699" t="s">
        <v>16112</v>
      </c>
      <c r="S2699" t="s">
        <v>51905</v>
      </c>
      <c r="T2699" t="s">
        <v>22069</v>
      </c>
      <c r="U2699" t="s">
        <v>51906</v>
      </c>
      <c r="V2699" t="s">
        <v>16690</v>
      </c>
      <c r="W2699" t="s">
        <v>51907</v>
      </c>
      <c r="X2699" t="s">
        <v>41190</v>
      </c>
      <c r="Y2699" t="s">
        <v>59066</v>
      </c>
      <c r="Z2699" t="str" cm="1">
        <f t="array" ref="Z2699">_xlfn.LET(_xlpm.raw,_xlfn.XLOOKUP(_xlfn.TEXTBEFORE(A2699,";",,,,A2699),_xlfn.ANCHORARRAY([2]summary!$O$4),_xlfn.CHOOSECOLS(_xlfn.ANCHORARRAY([2]summary!$K$4),1),""),IF(_xlpm.raw="","",_xlfn.TEXTAFTER(_xlfn.TEXTBEFORE(_xlpm.raw,"|",-1,,,_xlpm.raw),"tr|",,,,_xlfn.TEXTBEFORE(_xlpm.raw,"|",-1,,,_xlpm.raw))))</f>
        <v>A0A0K3CBC6</v>
      </c>
      <c r="AA2699">
        <f>_xlfn.XLOOKUP(Z2699,[1]!UniprotIFO[Entry],[1]!UniprotIFO[Mass],"")</f>
        <v>27155</v>
      </c>
      <c r="AB2699" t="str">
        <f>_xlfn.XLOOKUP(Z2699,[1]!UniprotIFO[Entry],[1]!UniprotIFO[Sequence],"")</f>
        <v>MSGPETGGRYSFSLTTFSPSGKLVQIEHALAAVGQGTTSLGIKATNGIVLATSKKAPSPLVDDSMLEKVALICPNIGLVYSGMGPDFRVLVAKARKSAQAYWKIYGEYPSTRVMVGEIATVMQDATQSGGVRPFGVSLLVAGFDNARGHTLYQVDPSGSFWAWKASAIGKNQTNAKTFLEKRYNDDLSLEDAIHTALLTLKEGFEGVMDEKTIELGIISTTPTEEGVATTGHGTGLSGAPGFRKLTEAEVADYLQL</v>
      </c>
      <c r="AC2699" s="6" cm="1">
        <f t="array" ref="AC2699">SUMPRODUCT((LEN(AB2699)-LEN(SUBSTITUTE(AB2699,{"A";"C";"D";"E";"F";"G";"H";"I";"K";"L";"M";"N";"P";"Q";"R";"S";"T";"V";"W";"Y"},""))),{72.08;104.14;115.08;129.11;148.17;58.05;138.14;114.16;130.18;114.16;132.2;115.1;98.12;129.13;158.19;88.08;102.1;100.13;187.21;164.17})/1000</f>
        <v>27.389580000000002</v>
      </c>
      <c r="AD2699" s="6">
        <f t="shared" si="84"/>
        <v>1.9933554817275747E-20</v>
      </c>
      <c r="AE2699" s="6">
        <f t="shared" si="85"/>
        <v>5.4597169435215953E-19</v>
      </c>
    </row>
    <row r="2700" spans="1:31" x14ac:dyDescent="0.2">
      <c r="A2700" t="s">
        <v>7611</v>
      </c>
      <c r="B2700" t="s">
        <v>7613</v>
      </c>
      <c r="C2700" t="s">
        <v>7612</v>
      </c>
      <c r="D2700">
        <v>9</v>
      </c>
      <c r="E2700">
        <v>9</v>
      </c>
      <c r="F2700" t="s">
        <v>58590</v>
      </c>
      <c r="G2700" t="s">
        <v>51908</v>
      </c>
      <c r="H2700" t="s">
        <v>19030</v>
      </c>
      <c r="I2700" t="s">
        <v>51909</v>
      </c>
      <c r="J2700" t="s">
        <v>13048</v>
      </c>
      <c r="K2700" t="s">
        <v>51910</v>
      </c>
      <c r="L2700" t="s">
        <v>51911</v>
      </c>
      <c r="M2700" t="s">
        <v>51912</v>
      </c>
      <c r="N2700" t="s">
        <v>51913</v>
      </c>
      <c r="O2700" t="s">
        <v>51914</v>
      </c>
      <c r="P2700" t="s">
        <v>51915</v>
      </c>
      <c r="Q2700" t="s">
        <v>51916</v>
      </c>
      <c r="R2700" t="s">
        <v>51917</v>
      </c>
      <c r="S2700" t="s">
        <v>51918</v>
      </c>
      <c r="T2700" t="s">
        <v>51919</v>
      </c>
      <c r="U2700" t="s">
        <v>15361</v>
      </c>
      <c r="V2700" t="s">
        <v>51920</v>
      </c>
      <c r="W2700" t="s">
        <v>51921</v>
      </c>
      <c r="X2700" t="s">
        <v>51922</v>
      </c>
      <c r="Z2700" t="str" cm="1">
        <f t="array" ref="Z2700">_xlfn.LET(_xlpm.raw,_xlfn.XLOOKUP(_xlfn.TEXTBEFORE(A2700,";",,,,A2700),_xlfn.ANCHORARRAY([2]summary!$O$4),_xlfn.CHOOSECOLS(_xlfn.ANCHORARRAY([2]summary!$K$4),1),""),IF(_xlpm.raw="","",_xlfn.TEXTAFTER(_xlfn.TEXTBEFORE(_xlpm.raw,"|",-1,,,_xlpm.raw),"tr|",,,,_xlfn.TEXTBEFORE(_xlpm.raw,"|",-1,,,_xlpm.raw))))</f>
        <v>A0A0K3CBW2</v>
      </c>
      <c r="AA2700">
        <f>_xlfn.XLOOKUP(Z2700,[1]!UniprotIFO[Entry],[1]!UniprotIFO[Mass],"")</f>
        <v>40012</v>
      </c>
      <c r="AB2700" t="str">
        <f>_xlfn.XLOOKUP(Z2700,[1]!UniprotIFO[Entry],[1]!UniprotIFO[Sequence],"")</f>
        <v>MAPPTVKDEHDDLDDLDDVLDEFNAPSAARVTAPPSSSSTAAASSSSPAPANSSSAPKATDDLFPDPDDDALPDSLDSLDPQLAKDLEEGMKALLAGLGPGATGASSSGEMSTPGTGGAGEDPFDEKEFRRVMEELMKGGPGAGAAGGTDADGAGDDEALRNLLAALSMGGGDAAAPASSAKSAPSSSKPAAPSSSGPSTQPANFQEAIAASMSKLRDSSTSANAAAESSRPGDNAGMAAMLAQMAGMPDLGNIDSEEGLQDMLDEMMKQLMSRDMLYEPLKELADKYPAYLEQHRSTLSAADIERYEKQRTIVRQIVDKFEEPGADKQPPYTPEEEAQRSARLDAVVDLVAKMNECGAPPNEIMGEMPPGMDLGADGMPKVPECVVC</v>
      </c>
      <c r="AC2700" s="6" cm="1">
        <f t="array" ref="AC2700">SUMPRODUCT((LEN(AB2700)-LEN(SUBSTITUTE(AB2700,{"A";"C";"D";"E";"F";"G";"H";"I";"K";"L";"M";"N";"P";"Q";"R";"S";"T";"V";"W";"Y"},""))),{72.08;104.14;115.08;129.11;148.17;58.05;138.14;114.16;130.18;114.16;132.2;115.1;98.12;129.13;158.19;88.08;102.1;100.13;187.21;164.17})/1000</f>
        <v>40.341879999999996</v>
      </c>
      <c r="AD2700" s="6">
        <f t="shared" si="84"/>
        <v>1.4950166112956811E-20</v>
      </c>
      <c r="AE2700" s="6">
        <f t="shared" si="85"/>
        <v>6.0311780730897001E-19</v>
      </c>
    </row>
    <row r="2701" spans="1:31" x14ac:dyDescent="0.2">
      <c r="A2701" t="s">
        <v>7614</v>
      </c>
      <c r="B2701" t="s">
        <v>7616</v>
      </c>
      <c r="C2701" t="s">
        <v>7615</v>
      </c>
      <c r="D2701">
        <v>24</v>
      </c>
      <c r="E2701">
        <v>24</v>
      </c>
      <c r="F2701" t="s">
        <v>58591</v>
      </c>
      <c r="G2701" t="s">
        <v>51923</v>
      </c>
      <c r="H2701" t="s">
        <v>51924</v>
      </c>
      <c r="I2701" t="s">
        <v>51925</v>
      </c>
      <c r="J2701" t="s">
        <v>37305</v>
      </c>
      <c r="K2701" t="s">
        <v>17781</v>
      </c>
      <c r="L2701" t="s">
        <v>16481</v>
      </c>
      <c r="M2701" t="s">
        <v>32066</v>
      </c>
      <c r="N2701" t="s">
        <v>50456</v>
      </c>
      <c r="O2701" t="s">
        <v>51926</v>
      </c>
      <c r="P2701" t="s">
        <v>51927</v>
      </c>
      <c r="Q2701" t="s">
        <v>51928</v>
      </c>
      <c r="R2701" t="s">
        <v>51929</v>
      </c>
      <c r="S2701" t="s">
        <v>51930</v>
      </c>
      <c r="T2701" t="s">
        <v>13075</v>
      </c>
      <c r="U2701" t="s">
        <v>50087</v>
      </c>
      <c r="V2701" t="s">
        <v>10430</v>
      </c>
      <c r="W2701" t="s">
        <v>20831</v>
      </c>
      <c r="X2701" t="s">
        <v>51931</v>
      </c>
      <c r="Y2701" t="s">
        <v>59185</v>
      </c>
      <c r="Z2701" t="str" cm="1">
        <f t="array" ref="Z2701">_xlfn.LET(_xlpm.raw,_xlfn.XLOOKUP(_xlfn.TEXTBEFORE(A2701,";",,,,A2701),_xlfn.ANCHORARRAY([2]summary!$O$4),_xlfn.CHOOSECOLS(_xlfn.ANCHORARRAY([2]summary!$K$4),1),""),IF(_xlpm.raw="","",_xlfn.TEXTAFTER(_xlfn.TEXTBEFORE(_xlpm.raw,"|",-1,,,_xlpm.raw),"tr|",,,,_xlfn.TEXTBEFORE(_xlpm.raw,"|",-1,,,_xlpm.raw))))</f>
        <v>A0A2T0AIM4</v>
      </c>
      <c r="AA2701">
        <f>_xlfn.XLOOKUP(Z2701,[1]!UniprotIFO[Entry],[1]!UniprotIFO[Mass],"")</f>
        <v>164465</v>
      </c>
      <c r="AB2701" t="str">
        <f>_xlfn.XLOOKUP(Z2701,[1]!UniprotIFO[Entry],[1]!UniprotIFO[Sequence],"")</f>
        <v>MNGIIHNCSHPNDDDASFRISEHDIFLAIFNYVAHLFSVIKPQKLFFLAVDGVAPRAKMNQQRSRRFRTAKEAKETLEKAKRRGEEIPEEEGFDSNCITPGTPFMARLSAQLKYFIAKKVSEDADWRGVEIILSGHEVPGEGEHKIMEYIRLAKAQPGYNPNMRHCLYGLDADLIMLGLLSHDPHFCLLREEVTFGPRGGKGKAKSLENQNFYLMHLSLFREYLDHEFSSLKSSLPFDYDLERIIDDFILLNIFVGNDFLPHLPGLHINEGALNKLFEIYKRILPGAGGYLNEHGKLNTPRLQLVLNELGGFERDQFEHEVADFGGGGGGRKGGRRGAEAAAEKARQRGQLVLSESQKHLVDQVASFVLSNLATLPASSSSQLQYPNTLSSHRDRRFLSDFADALKLSVTYDEFNDDGENLVTIRFDDALVELAREEEDESDDVKGPLEGVSDESSEGEDSSEAEEIGIVHLSLDGRVRRPLQVKKLNGATGGTDSPAPGLEKVEGEPEWKAAIRRVLNKYVKAEVARELTQAESEAEQEKAIQEKMVEWKKDYYREKLEFAQDDQKAVETLVYRYIEGLQWVLRYYYSGVASWGWFYNYHYAPKITDLKNVDKLSFEFDLGKPFRPFEQLMGVLPDLSSQHIPPAFRDLMSDPTSPIIDFYPTRFEQDMNGKKQEWEAVVKIPFIDEQRLLRTMSTREARLTKEEKSRNVFGESTKFVFDDSVDVTYPSSLPGFFPDLVHNHTRLETFHLPTLEGGLSFRTGLMPGVLLGKDAISGFPSLHTIPHTASLGFHGVNVFQSDSRRETMVVSIDNVFEGIKPENIARLIVGKRTYVNYPMLREALVDAVSDDLFRYEIDSNGLVKPIPHTQNEIYQWKRAADRIEHVYSKSKGCLIGHVEVVVHARVLKGLRRETDGSMVKEWEDDTEDFALQATVSHITNEDVRYMERPPIPVDIEYPVGTKVFFLGPLFYGVPAQVLDHKDDSLCIRIAFFPTDKSENGLFKARLEQVKDAAYHPSHVVARMVGMTGLTLSKITSSLLLYNSGDQRVNVGLNLKFEAKQQKVLGYSRKTESGWEYSTRAIELIREYKASFPEIIATLDTNRGDLTRATDFFSPDTVNERMKALVNWIKEKGVRDFEKVPLFSEQLDKDAVQLIEKLEDKLTTTKTLDKIKQARIDNIPRQGVLKPAHSSIRLREQHFSLGDRVITVAETGSVPLSAKGVVVGIQTSFIDVVFDVQFMGGTSLGGRCSNYRGATVTPSAVLNLTEQQYATGQGVPAPAPAPTPVNKNARFRQGPLGGPAVLPAYGLPAGGFHPSPAHAASNGRGRGRGGLNGNVQVMQNPARTVSPQTSFHAVATGKAPAAPAVSNGQPQSQQQRLGQTLGIRGGMHPLRGGPPHLGRGGFVPHAGAFGVGNHTVPFQAATRGRGGGVAGTGAVPQARGGVAIPPPAVLMQQGGARGGRGGARGAGRGAARGARGGAGHGGAAAPAAANA</v>
      </c>
      <c r="AC2701" s="6" cm="1">
        <f t="array" ref="AC2701">SUMPRODUCT((LEN(AB2701)-LEN(SUBSTITUTE(AB2701,{"A";"C";"D";"E";"F";"G";"H";"I";"K";"L";"M";"N";"P";"Q";"R";"S";"T";"V";"W";"Y"},""))),{72.08;104.14;115.08;129.11;148.17;58.05;138.14;114.16;130.18;114.16;132.2;115.1;98.12;129.13;158.19;88.08;102.1;100.13;187.21;164.17})/1000</f>
        <v>165.92344</v>
      </c>
      <c r="AD2701" s="6">
        <f t="shared" si="84"/>
        <v>3.9867109634551494E-20</v>
      </c>
      <c r="AE2701" s="6">
        <f t="shared" si="85"/>
        <v>6.614887973421927E-18</v>
      </c>
    </row>
    <row r="2702" spans="1:31" x14ac:dyDescent="0.2">
      <c r="A2702" t="s">
        <v>7617</v>
      </c>
      <c r="D2702">
        <v>59</v>
      </c>
      <c r="E2702">
        <v>59</v>
      </c>
      <c r="F2702" t="s">
        <v>56199</v>
      </c>
      <c r="G2702" t="s">
        <v>51932</v>
      </c>
      <c r="H2702" t="s">
        <v>51933</v>
      </c>
      <c r="I2702" t="s">
        <v>51934</v>
      </c>
      <c r="J2702" t="s">
        <v>51935</v>
      </c>
      <c r="K2702" t="s">
        <v>51936</v>
      </c>
      <c r="L2702" t="s">
        <v>51937</v>
      </c>
      <c r="M2702" t="s">
        <v>51938</v>
      </c>
      <c r="N2702" t="s">
        <v>51939</v>
      </c>
      <c r="O2702" t="s">
        <v>51940</v>
      </c>
      <c r="P2702" t="s">
        <v>51941</v>
      </c>
      <c r="Q2702" t="s">
        <v>51942</v>
      </c>
      <c r="R2702" t="s">
        <v>51943</v>
      </c>
      <c r="S2702" t="s">
        <v>43821</v>
      </c>
      <c r="T2702" t="s">
        <v>51944</v>
      </c>
      <c r="U2702" t="s">
        <v>51945</v>
      </c>
      <c r="V2702" t="s">
        <v>51946</v>
      </c>
      <c r="W2702" t="s">
        <v>51947</v>
      </c>
      <c r="X2702" t="s">
        <v>51948</v>
      </c>
      <c r="Z2702" t="str" cm="1">
        <f t="array" ref="Z2702">_xlfn.LET(_xlpm.raw,_xlfn.XLOOKUP(_xlfn.TEXTBEFORE(A2702,";",,,,A2702),_xlfn.ANCHORARRAY([2]summary!$O$4),_xlfn.CHOOSECOLS(_xlfn.ANCHORARRAY([2]summary!$K$4),1),""),IF(_xlpm.raw="","",_xlfn.TEXTAFTER(_xlfn.TEXTBEFORE(_xlpm.raw,"|",-1,,,_xlpm.raw),"tr|",,,,_xlfn.TEXTBEFORE(_xlpm.raw,"|",-1,,,_xlpm.raw))))</f>
        <v>A0A0K3CEP5</v>
      </c>
      <c r="AA2702">
        <f>_xlfn.XLOOKUP(Z2702,[1]!UniprotIFO[Entry],[1]!UniprotIFO[Mass],"")</f>
        <v>177363</v>
      </c>
      <c r="AB2702" t="str">
        <f>_xlfn.XLOOKUP(Z2702,[1]!UniprotIFO[Entry],[1]!UniprotIFO[Sequence],"")</f>
        <v>MARTETAVDKMSILGSESIHCGFHLIPYIVETVLSTLQSSTYVLFTDTHLAPLYLSSFSSAFEEAIDKLQIETRPRFITHVIAPGEQSKSRETKAELEDFLLSHRCTRDTVVLALGGGVVGDLIGFVAATFMRGVRYCQIPTTLLAMVDSSVGGKTAIDTPLGKNLIGAFHQPSYIFIDASFLESLPRREFVNGMAEVIKTAAIWDEAEFAKLESGVADIHAAVSGSSTRDTFAGRTLETRSAAQSLLLSVIRASIATKAHIVTVDEKETGLRNLVNFGHTIGHAIEAVVTPDVLHGECVAVGMVLEAEVARSMGALGNAAVGRLSRCLKAHGLPTSMDDPLIRKTAKAARLNVETLLDIMRVDKKNSGNVKKVVILSRIGKTLEERATGVKDEVIARVLAPAVRVYPGPPTKQTFELATPGSKSISNRALVLAALGNGTCKLGNLLHSDDTQVMMAALNEMKGAEFAWEDNGELLVVKGNGGKLSPPKDSKELYLGNAGTAARFLTTVCALVQPEGDLQHTVITGNARMKQRPIGPLVDALTANGTGVEYVENQGALPLKIAATEAGFRGGKIQLAASVSSQYVSSILLCAPYAREEVILELTGGVVISQPYIDMTIAMMASFGIRVERLKGDDGKLLDTYRIPRGTYVNPPTYNIESDASSATYPLAMAAITGTTCTIHNIGSASLQGDARFAKDVLEPMGCKVVQTETETTVTGPPVGQLRALGFVDMEPMTDAFLTASALAAVASLPPLEGRLQDADQPLNSTRIGGIANQRVKECNRIDAMRTQLAKFGVQTNELEDGIEVFGIKPEQLRAGASVHCFDDHRVAMAFSVLAACPGAHGAVLEEKRCVEKTWPSWWDDLSRKIGIEVIGVELDDSPVASTSAAIPRHSTDASIFVLGMRGAGKTHISRIGASALGWPVLDADEMFITEYGQSAKDFVNLRGGDWSEFRVAETHILKKIIREYSKGHVISLGGGVVETEENRSLLRAYGHGGGPIVHIIRDIDDIVGYLNSEPSRPSLGEDLHVIYARRRPWFHELSNFEFTNLISGKPKAHKQGVKPTANGFIVSHTSTKGAEDEVARFFRFMTGQNTNHVTLAGARPTYFLCLTLPSYTAPHPALEQFDELIAGVDALELRVDLLSADGKTPTKPQIPDYDYVAVQLAALRQRSTLPIIFTVRTVSQGGMCPDEAQDEIFKLMELGVKSGCEYVDLEVRWPEKRMREFVGIKQSTKIIASWHDWSGNLHWESEEAAQRYKAANEVGDIIKIVAKANSLLDNLTMLRFREMFKDGKPLMTMNIGDDGRLSRILNPVFGPVSHPAITASAPGQLSFAQIQTGLHLIGHLPARKFYLVGSPIQHSKSPLIHNTAFKVLGLPHHYGLIESEQVNDDIKRAIRAPDFGGASVTIPLKLDIMPLLDEVSEHARLIGAVNTIIPVEEHGARRLIGDNTDWLGLLELIEKNLSSDNERTDDSTSLVLGAGGTCRAAVYALHKAGFKTIYLFNRTRPNADKIVESFPKEYNIVPLTSLDSFPGEHPLAVISTIPAQGTATKYAPNPDAGVPVPDSVLAREHGGVLIDVAYKPKITPLIDLADRTPGWTGVPGIQMLLEQGFWQSAMWTGRRPPKEIIRRAVLTEYDRDN</v>
      </c>
      <c r="AC2702" s="6" cm="1">
        <f t="array" ref="AC2702">SUMPRODUCT((LEN(AB2702)-LEN(SUBSTITUTE(AB2702,{"A";"C";"D";"E";"F";"G";"H";"I";"K";"L";"M";"N";"P";"Q";"R";"S";"T";"V";"W";"Y"},""))),{72.08;104.14;115.08;129.11;148.17;58.05;138.14;114.16;130.18;114.16;132.2;115.1;98.12;129.13;158.19;88.08;102.1;100.13;187.21;164.17})/1000</f>
        <v>178.95545999999999</v>
      </c>
      <c r="AD2702" s="6">
        <f t="shared" si="84"/>
        <v>9.8006644518272426E-20</v>
      </c>
      <c r="AE2702" s="6">
        <f t="shared" si="85"/>
        <v>1.753882415282392E-17</v>
      </c>
    </row>
    <row r="2703" spans="1:31" x14ac:dyDescent="0.2">
      <c r="A2703" t="s">
        <v>7618</v>
      </c>
      <c r="B2703" t="s">
        <v>7620</v>
      </c>
      <c r="C2703" t="s">
        <v>7619</v>
      </c>
      <c r="D2703">
        <v>22</v>
      </c>
      <c r="E2703">
        <v>22</v>
      </c>
      <c r="F2703" t="s">
        <v>58592</v>
      </c>
      <c r="G2703" t="s">
        <v>51949</v>
      </c>
      <c r="H2703" t="s">
        <v>51950</v>
      </c>
      <c r="I2703" t="s">
        <v>51951</v>
      </c>
      <c r="J2703" t="s">
        <v>51952</v>
      </c>
      <c r="K2703" t="s">
        <v>51953</v>
      </c>
      <c r="L2703" t="s">
        <v>51954</v>
      </c>
      <c r="M2703" t="s">
        <v>51955</v>
      </c>
      <c r="N2703" t="s">
        <v>51956</v>
      </c>
      <c r="O2703" t="s">
        <v>51957</v>
      </c>
      <c r="P2703" t="s">
        <v>51958</v>
      </c>
      <c r="Q2703" t="s">
        <v>51959</v>
      </c>
      <c r="R2703" t="s">
        <v>51960</v>
      </c>
      <c r="S2703" t="s">
        <v>51961</v>
      </c>
      <c r="T2703" t="s">
        <v>51962</v>
      </c>
      <c r="U2703" t="s">
        <v>51963</v>
      </c>
      <c r="V2703" t="s">
        <v>30936</v>
      </c>
      <c r="W2703" t="s">
        <v>51964</v>
      </c>
      <c r="X2703" t="s">
        <v>51965</v>
      </c>
      <c r="Y2703" t="s">
        <v>58913</v>
      </c>
      <c r="Z2703" t="str" cm="1">
        <f t="array" ref="Z2703">_xlfn.LET(_xlpm.raw,_xlfn.XLOOKUP(_xlfn.TEXTBEFORE(A2703,";",,,,A2703),_xlfn.ANCHORARRAY([2]summary!$O$4),_xlfn.CHOOSECOLS(_xlfn.ANCHORARRAY([2]summary!$K$4),1),""),IF(_xlpm.raw="","",_xlfn.TEXTAFTER(_xlfn.TEXTBEFORE(_xlpm.raw,"|",-1,,,_xlpm.raw),"tr|",,,,_xlfn.TEXTBEFORE(_xlpm.raw,"|",-1,,,_xlpm.raw))))</f>
        <v>A0A0K3CBU3</v>
      </c>
      <c r="AA2703">
        <f>_xlfn.XLOOKUP(Z2703,[1]!UniprotIFO[Entry],[1]!UniprotIFO[Mass],"")</f>
        <v>63564</v>
      </c>
      <c r="AB2703" t="str">
        <f>_xlfn.XLOOKUP(Z2703,[1]!UniprotIFO[Entry],[1]!UniprotIFO[Sequence],"")</f>
        <v>MRYALLPLSAIVALLVSAESAPQFTPSSVQGVFVEQFSSDVIGDRWSPSRATKEEKQGEVFSYVGKWSVEEPTVLPGIPGDAGLVLKTKAAHHAISAPFDEVFDPKGKTLIVSYEVKLQKGLDCGGAYIKLLTDSDEGIHAEEFSDKTPYTLMFGPDRCGSTSKVHLIVRHRNPLSGEVEEKHLAAPPSPKLSKTTALYTLLIRPDQTYEIRINSEKVKSGSLLEDFTPPFNPPKEVDDPSDSKPEDWVETPKIPDPDAVKPADWDEEAPASIPDPDAEKPEDWLEDEPTTVPDPDAQKPEEWDDEDDGDWIAPLVPNPRCEGVSGCGPWKRPEIPNPEYKGKWFAPLIDNPEYKGQWKPRKIPNPDYYEDKTPADLTPIAGVGFELWSMTDSILFDNIYIGTSESDLAQFVSETYAIKAPLEAAQEAAETAKEEAESEKAMKKLNLGDEPDYKVDPVGWARYKAQQFFDEAVVDPKKALVENPLTGGVLGVVFASIIGMIGVLLSLVLPAAASTPAAQKASARVQDAASTASTKAQQVVDEQVAPVAAAGKEKVEEVVEGVKTRATRAKKAAEEKQREESS</v>
      </c>
      <c r="AC2703" s="6" cm="1">
        <f t="array" ref="AC2703">SUMPRODUCT((LEN(AB2703)-LEN(SUBSTITUTE(AB2703,{"A";"C";"D";"E";"F";"G";"H";"I";"K";"L";"M";"N";"P";"Q";"R";"S";"T";"V";"W";"Y"},""))),{72.08;104.14;115.08;129.11;148.17;58.05;138.14;114.16;130.18;114.16;132.2;115.1;98.12;129.13;158.19;88.08;102.1;100.13;187.21;164.17})/1000</f>
        <v>64.088719999999995</v>
      </c>
      <c r="AD2703" s="6">
        <f t="shared" si="84"/>
        <v>3.654485049833887E-20</v>
      </c>
      <c r="AE2703" s="6">
        <f t="shared" si="85"/>
        <v>2.3421126910299002E-18</v>
      </c>
    </row>
    <row r="2704" spans="1:31" x14ac:dyDescent="0.2">
      <c r="A2704" t="s">
        <v>7621</v>
      </c>
      <c r="B2704" t="s">
        <v>7623</v>
      </c>
      <c r="C2704" t="s">
        <v>7622</v>
      </c>
      <c r="D2704">
        <v>5</v>
      </c>
      <c r="E2704">
        <v>5</v>
      </c>
      <c r="F2704" t="s">
        <v>58593</v>
      </c>
      <c r="G2704" t="s">
        <v>40003</v>
      </c>
      <c r="H2704" t="s">
        <v>13730</v>
      </c>
      <c r="I2704" t="s">
        <v>17507</v>
      </c>
      <c r="J2704" t="s">
        <v>51966</v>
      </c>
      <c r="K2704" t="s">
        <v>51967</v>
      </c>
      <c r="L2704" t="s">
        <v>51968</v>
      </c>
      <c r="M2704" t="s">
        <v>51969</v>
      </c>
      <c r="N2704" t="s">
        <v>51970</v>
      </c>
      <c r="O2704" t="s">
        <v>51971</v>
      </c>
      <c r="P2704" t="s">
        <v>51972</v>
      </c>
      <c r="Q2704" t="s">
        <v>51973</v>
      </c>
      <c r="R2704" t="s">
        <v>51974</v>
      </c>
      <c r="S2704" t="s">
        <v>51975</v>
      </c>
      <c r="T2704" t="s">
        <v>51976</v>
      </c>
      <c r="U2704" t="s">
        <v>47589</v>
      </c>
      <c r="V2704" t="s">
        <v>51977</v>
      </c>
      <c r="W2704" t="s">
        <v>51978</v>
      </c>
      <c r="X2704" t="s">
        <v>51979</v>
      </c>
      <c r="Y2704" t="s">
        <v>58854</v>
      </c>
      <c r="Z2704" t="str" cm="1">
        <f t="array" ref="Z2704">_xlfn.LET(_xlpm.raw,_xlfn.XLOOKUP(_xlfn.TEXTBEFORE(A2704,";",,,,A2704),_xlfn.ANCHORARRAY([2]summary!$O$4),_xlfn.CHOOSECOLS(_xlfn.ANCHORARRAY([2]summary!$K$4),1),""),IF(_xlpm.raw="","",_xlfn.TEXTAFTER(_xlfn.TEXTBEFORE(_xlpm.raw,"|",-1,,,_xlpm.raw),"tr|",,,,_xlfn.TEXTBEFORE(_xlpm.raw,"|",-1,,,_xlpm.raw))))</f>
        <v>A0A2T0AB35</v>
      </c>
      <c r="AA2704">
        <f>_xlfn.XLOOKUP(Z2704,[1]!UniprotIFO[Entry],[1]!UniprotIFO[Mass],"")</f>
        <v>87184</v>
      </c>
      <c r="AB2704" t="str">
        <f>_xlfn.XLOOKUP(Z2704,[1]!UniprotIFO[Entry],[1]!UniprotIFO[Sequence],"")</f>
        <v>MAPAHRPPGPTQLQTSTQVLTAHTLDDPHGIDKRRRPSPSAGSPAAALSSALRPPADSLLARGGSPHNLQAFTSHAPSSLGLTNLVALDLDVPTPGIEVADLSTPSSNGTGGSSEGPGSPSSRSSGSGASGNRARRQRHEVDKGYSGDTIQDKVRADLHLGVPGKKQLGPRDYLSGPVDELVIPLPRPSPLSRPNSPLPSPAVSIASASTPGVTLPNGCADEEQNFLLPHIASPSGEYPDGDEGCDENGLPIITDSTPSRPRPRAFTLSHSAFGSFGTFPSTARAGPLAPPTLKSRVKLFFLQLLSNTASTAFLVFIIIWALASRFLAAIIRTLKGQHADRTRREWDTDEAQAERKQEKVTKDIRYYALRCGFDVVEQTVETKDGYLLKMFKVVCLKKKEKVHSDGRKGFPVLIQHGLFQSCGSFITSEERSLAFWLAEHGDYQVYLGNARGVFEMGHSWLKRSDPRFWDYNIKELALYDLPAMVDHVRRDTGYDKIAFIGHSQGNATMFCALAQGMVPELGEKLSLFIALAPAVYAGPLTTGFPFSAIKSMKWKTWRRWFGVLDFIPLMRISYNWVPSRIFGLLGYQMFAFLFNWTDANWLLDRKAKKFCFMPSPVSSASVFWWTGYNGFSTRGCILDTNADKWFDKRFPPLAIHHGGKDYLVLTEPLLERLEKQETDVQVIRVQKMDDGEHCDFFWHIDAVELCFHSFLEDIERTRPRYPEERRRSHSPQPPAHSPRPSRNGTAADVKELKENSPLEDGEVGRQTEMASEGERRDVKVKRTAEGY</v>
      </c>
      <c r="AC2704" s="6" cm="1">
        <f t="array" ref="AC2704">SUMPRODUCT((LEN(AB2704)-LEN(SUBSTITUTE(AB2704,{"A";"C";"D";"E";"F";"G";"H";"I";"K";"L";"M";"N";"P";"Q";"R";"S";"T";"V";"W";"Y"},""))),{72.08;104.14;115.08;129.11;148.17;58.05;138.14;114.16;130.18;114.16;132.2;115.1;98.12;129.13;158.19;88.08;102.1;100.13;187.21;164.17})/1000</f>
        <v>87.957080000000005</v>
      </c>
      <c r="AD2704" s="6">
        <f t="shared" si="84"/>
        <v>8.3056478405315615E-21</v>
      </c>
      <c r="AE2704" s="6">
        <f t="shared" si="85"/>
        <v>7.3054053156146186E-19</v>
      </c>
    </row>
    <row r="2705" spans="1:31" x14ac:dyDescent="0.2">
      <c r="A2705" t="s">
        <v>7624</v>
      </c>
      <c r="B2705" t="s">
        <v>7625</v>
      </c>
      <c r="C2705" t="s">
        <v>4573</v>
      </c>
      <c r="D2705">
        <v>7</v>
      </c>
      <c r="E2705">
        <v>7</v>
      </c>
      <c r="F2705" t="s">
        <v>58594</v>
      </c>
      <c r="G2705" t="s">
        <v>51980</v>
      </c>
      <c r="H2705" t="s">
        <v>51981</v>
      </c>
      <c r="I2705" t="s">
        <v>51982</v>
      </c>
      <c r="J2705" t="s">
        <v>21728</v>
      </c>
      <c r="K2705" t="s">
        <v>51983</v>
      </c>
      <c r="L2705" t="s">
        <v>51984</v>
      </c>
      <c r="M2705" t="s">
        <v>51985</v>
      </c>
      <c r="N2705" t="s">
        <v>51986</v>
      </c>
      <c r="O2705" t="s">
        <v>51987</v>
      </c>
      <c r="P2705" t="s">
        <v>51988</v>
      </c>
      <c r="Q2705" t="s">
        <v>11233</v>
      </c>
      <c r="R2705" t="s">
        <v>51989</v>
      </c>
      <c r="S2705" t="s">
        <v>51990</v>
      </c>
      <c r="T2705" t="s">
        <v>51991</v>
      </c>
      <c r="U2705" t="s">
        <v>51992</v>
      </c>
      <c r="V2705" t="s">
        <v>51993</v>
      </c>
      <c r="W2705" t="s">
        <v>17541</v>
      </c>
      <c r="X2705" t="s">
        <v>51994</v>
      </c>
      <c r="Y2705" t="s">
        <v>59512</v>
      </c>
      <c r="Z2705" t="str" cm="1">
        <f t="array" ref="Z2705">_xlfn.LET(_xlpm.raw,_xlfn.XLOOKUP(_xlfn.TEXTBEFORE(A2705,";",,,,A2705),_xlfn.ANCHORARRAY([2]summary!$O$4),_xlfn.CHOOSECOLS(_xlfn.ANCHORARRAY([2]summary!$K$4),1),""),IF(_xlpm.raw="","",_xlfn.TEXTAFTER(_xlfn.TEXTBEFORE(_xlpm.raw,"|",-1,,,_xlpm.raw),"tr|",,,,_xlfn.TEXTBEFORE(_xlpm.raw,"|",-1,,,_xlpm.raw))))</f>
        <v>A0A2T0AB60</v>
      </c>
      <c r="AA2705">
        <f>_xlfn.XLOOKUP(Z2705,[1]!UniprotIFO[Entry],[1]!UniprotIFO[Mass],"")</f>
        <v>24940</v>
      </c>
      <c r="AB2705" t="str">
        <f>_xlfn.XLOOKUP(Z2705,[1]!UniprotIFO[Entry],[1]!UniprotIFO[Sequence],"")</f>
        <v>MASLPAHLASAPSDLPPNACPLPRSGQLAGLLTSIRDKNTNRGDFIFYSDRIIRLLVEEGLNHLPVVEKTVTTPTGLDYKGVGFEGKICGVSIMRAGESMEAGLRECCRAVRIGKILIQRDEETAQAKLFYAKLPDDIANRYCLLLDPMLATGGSAIKAIEVLIDHGVPQERIIFLNLVSCPEGLQAMYDVYPQVKIVTAWVDEKLNEQKYIVPGLGDFGDRYFTSN</v>
      </c>
      <c r="AC2705" s="6" cm="1">
        <f t="array" ref="AC2705">SUMPRODUCT((LEN(AB2705)-LEN(SUBSTITUTE(AB2705,{"A";"C";"D";"E";"F";"G";"H";"I";"K";"L";"M";"N";"P";"Q";"R";"S";"T";"V";"W";"Y"},""))),{72.08;104.14;115.08;129.11;148.17;58.05;138.14;114.16;130.18;114.16;132.2;115.1;98.12;129.13;158.19;88.08;102.1;100.13;187.21;164.17})/1000</f>
        <v>25.14462</v>
      </c>
      <c r="AD2705" s="6">
        <f t="shared" si="84"/>
        <v>1.1627906976744185E-20</v>
      </c>
      <c r="AE2705" s="6">
        <f t="shared" si="85"/>
        <v>2.9237930232558137E-19</v>
      </c>
    </row>
    <row r="2706" spans="1:31" x14ac:dyDescent="0.2">
      <c r="A2706" t="s">
        <v>7626</v>
      </c>
      <c r="B2706" t="s">
        <v>7628</v>
      </c>
      <c r="C2706" t="s">
        <v>7627</v>
      </c>
      <c r="D2706">
        <v>2</v>
      </c>
      <c r="E2706">
        <v>2</v>
      </c>
      <c r="F2706" t="s">
        <v>58595</v>
      </c>
      <c r="G2706" t="s">
        <v>51995</v>
      </c>
      <c r="H2706" t="s">
        <v>35828</v>
      </c>
      <c r="I2706" t="s">
        <v>51996</v>
      </c>
      <c r="J2706" t="s">
        <v>51997</v>
      </c>
      <c r="K2706" t="s">
        <v>51998</v>
      </c>
      <c r="L2706" t="s">
        <v>51999</v>
      </c>
      <c r="M2706" t="s">
        <v>52000</v>
      </c>
      <c r="N2706" t="s">
        <v>52001</v>
      </c>
      <c r="O2706" t="s">
        <v>52002</v>
      </c>
      <c r="P2706" t="s">
        <v>52003</v>
      </c>
      <c r="Q2706" t="s">
        <v>52004</v>
      </c>
      <c r="R2706" t="s">
        <v>52005</v>
      </c>
      <c r="S2706" t="s">
        <v>52006</v>
      </c>
      <c r="T2706" t="s">
        <v>52007</v>
      </c>
      <c r="U2706" t="s">
        <v>52008</v>
      </c>
      <c r="V2706" t="s">
        <v>52009</v>
      </c>
      <c r="W2706" t="s">
        <v>52010</v>
      </c>
      <c r="X2706" t="s">
        <v>52011</v>
      </c>
      <c r="Y2706" t="s">
        <v>58906</v>
      </c>
      <c r="Z2706" t="str" cm="1">
        <f t="array" ref="Z2706">_xlfn.LET(_xlpm.raw,_xlfn.XLOOKUP(_xlfn.TEXTBEFORE(A2706,";",,,,A2706),_xlfn.ANCHORARRAY([2]summary!$O$4),_xlfn.CHOOSECOLS(_xlfn.ANCHORARRAY([2]summary!$K$4),1),""),IF(_xlpm.raw="","",_xlfn.TEXTAFTER(_xlfn.TEXTBEFORE(_xlpm.raw,"|",-1,,,_xlpm.raw),"tr|",,,,_xlfn.TEXTBEFORE(_xlpm.raw,"|",-1,,,_xlpm.raw))))</f>
        <v>A0A2T0AB21</v>
      </c>
      <c r="AA2706">
        <f>_xlfn.XLOOKUP(Z2706,[1]!UniprotIFO[Entry],[1]!UniprotIFO[Mass],"")</f>
        <v>19008</v>
      </c>
      <c r="AB2706" t="str">
        <f>_xlfn.XLOOKUP(Z2706,[1]!UniprotIFO[Entry],[1]!UniprotIFO[Sequence],"")</f>
        <v>MFSLAASFARLTIAARPALARPSLRSAVAASSSSPLASTSRVQLQHAFSTSRPAQATLNQVTRGCRKPKKRGVKTPALQGCYQKKGVCSKVYTVKPKKPNSAVRKVAKVKLSTGRSIIAYIPGEGHNLQEHSVVLIRGGRTQDLPGAKYKIVRGAQDLSGVVGRASSRSKYGVKKPKK</v>
      </c>
      <c r="AC2706" s="6" cm="1">
        <f t="array" ref="AC2706">SUMPRODUCT((LEN(AB2706)-LEN(SUBSTITUTE(AB2706,{"A";"C";"D";"E";"F";"G";"H";"I";"K";"L";"M";"N";"P";"Q";"R";"S";"T";"V";"W";"Y"},""))),{72.08;104.14;115.08;129.11;148.17;58.05;138.14;114.16;130.18;114.16;132.2;115.1;98.12;129.13;158.19;88.08;102.1;100.13;187.21;164.17})/1000</f>
        <v>19.200290000000003</v>
      </c>
      <c r="AD2706" s="6">
        <f t="shared" si="84"/>
        <v>3.3222591362126247E-21</v>
      </c>
      <c r="AE2706" s="6">
        <f t="shared" si="85"/>
        <v>6.3788338870431907E-20</v>
      </c>
    </row>
    <row r="2707" spans="1:31" x14ac:dyDescent="0.2">
      <c r="A2707" t="s">
        <v>7629</v>
      </c>
      <c r="B2707" t="s">
        <v>7631</v>
      </c>
      <c r="C2707" t="s">
        <v>7630</v>
      </c>
      <c r="D2707">
        <v>12</v>
      </c>
      <c r="E2707">
        <v>12</v>
      </c>
      <c r="F2707" t="s">
        <v>58596</v>
      </c>
      <c r="G2707" t="s">
        <v>52012</v>
      </c>
      <c r="H2707" t="s">
        <v>52013</v>
      </c>
      <c r="I2707" t="s">
        <v>52014</v>
      </c>
      <c r="J2707" t="s">
        <v>52015</v>
      </c>
      <c r="K2707" t="s">
        <v>52016</v>
      </c>
      <c r="L2707" t="s">
        <v>28450</v>
      </c>
      <c r="M2707" t="s">
        <v>52017</v>
      </c>
      <c r="N2707" t="s">
        <v>26356</v>
      </c>
      <c r="O2707" t="s">
        <v>52018</v>
      </c>
      <c r="P2707" t="s">
        <v>52019</v>
      </c>
      <c r="Q2707" t="s">
        <v>52020</v>
      </c>
      <c r="R2707" t="s">
        <v>52021</v>
      </c>
      <c r="S2707" t="s">
        <v>52022</v>
      </c>
      <c r="T2707" t="s">
        <v>47106</v>
      </c>
      <c r="U2707" t="s">
        <v>52023</v>
      </c>
      <c r="V2707" t="s">
        <v>51969</v>
      </c>
      <c r="W2707" t="s">
        <v>52024</v>
      </c>
      <c r="X2707" t="s">
        <v>52025</v>
      </c>
      <c r="Y2707" t="s">
        <v>59095</v>
      </c>
      <c r="Z2707" t="str" cm="1">
        <f t="array" ref="Z2707">_xlfn.LET(_xlpm.raw,_xlfn.XLOOKUP(_xlfn.TEXTBEFORE(A2707,";",,,,A2707),_xlfn.ANCHORARRAY([2]summary!$O$4),_xlfn.CHOOSECOLS(_xlfn.ANCHORARRAY([2]summary!$K$4),1),""),IF(_xlpm.raw="","",_xlfn.TEXTAFTER(_xlfn.TEXTBEFORE(_xlpm.raw,"|",-1,,,_xlpm.raw),"tr|",,,,_xlfn.TEXTBEFORE(_xlpm.raw,"|",-1,,,_xlpm.raw))))</f>
        <v>A0A0K3CBT2</v>
      </c>
      <c r="AA2707">
        <f>_xlfn.XLOOKUP(Z2707,[1]!UniprotIFO[Entry],[1]!UniprotIFO[Mass],"")</f>
        <v>162204</v>
      </c>
      <c r="AB2707" t="str">
        <f>_xlfn.XLOOKUP(Z2707,[1]!UniprotIFO[Entry],[1]!UniprotIFO[Sequence],"")</f>
        <v>MAQPPQGQPAPPQPAPPAHHAPPTHASSQPAQQRQPAFQGQGQRAQQPGQSGQQPPPPAQAQQQQQAAFRPLNVRDALHYLDRVKQQFANEYEVYDQFLTIMKDFKTQNIDTPGVIDRVSTLFRDHPSLIQGFNTFLPPGYRIECHVTPSTDSGAPGSAGGNTNTITVTTPMGVTTRTQNVSASTPLSSGPPPSQQPAASTSAPSQAAQAPATSKPAGSNLPQARLPPLPPGQTAQAARAISPPAPIPPFGGNRTTWNAPTSTQQQQAKTGQKVGGVAGPASGSFVAHQPAASTRTGPAAQAPKPAVGYAAHDVKPNVASEPSVPPAVPQQPHPQAVVAPAPAAPLPAQIQQAAQAVRDPPQVMEFNHAINYVNKIKNRFAKEPETYKTFLEILQTYQKDQRPIQEVYAQVTILFAKAPDLLEEFKAFLPDTSAPESAAGASPAGPAGKKKDVGGKAGPAMGGKAGAAAPAPGEKKKRAAPGTSEKAKAKRAKMAHLQQQQQQQAASIESPPLGHGPSVPVAKAQQQHHADLAAQHSPVSPYGPPPSAAQPHAHPYGAPPPGFPGAPRMQSAYDAYLAQHQNPPLVQPEEFTFFERVKKHIDDREAYTEFLKLLNLYTQEIIDLKTLLSKSLLFIGNDDTLVAQFKDLVGWDPVKDGRVDGEDWIIDNEPVLERPRVELHLLKSFGPSYRKLPDSEIDLACSGRGPLEWSVLNDEWVAFATWASEGSGAHRKNPYEEALYNSEQERHWYSFHLESMARTVSHFETIAARLALMSSDERANFKLGGEEGGLGGTAPSVYERIVRKIYGKDHGWEILQALEDNPAVAVPIVLARLKQKDEEWKRAEREWNKVWREVDAKNFYRALDHQGIPFKAIDKKTTTTSKSLTTEIETLRRDKQQKRFDIPSHQPPRHPSQPTGAITYPTDSISPSLPLPLRPLHQFEMHMSDRSVLFDVLKLTFSYLDREQSGFSTPERARLEAFLRLFVPLLWGISIGEMEANLGQSQHDDADVEEDEAETEAGDATTETEGETGAEGSEAGSSSAGSGRKGSSMRRGGAADLRKRLLMHAAATAGRSIPSGANGKSASRQGSPASDESELGRLADATWIQLVETKENGEPVSPPSPDEVLDPRRYNFFANSTFYCLVRVLHAMYHRLLAFKQLAADLASAHRDKRLNPIGVDLGLSAPVPVVDTGDNPPEHYYEHMLELAEKLFDGEIDQQTYEEQLRYMAGVRAYPLFTLDKLISTAIKHIHTINSENRCQDIVTLLEKDRARQTTTPRQQIAYRMEVEQVLGTDEHIYRIEWMPASQALTIQLLGKEDLTMDDAYESEAKMHQSWLASFALTTPSEGIGAQVKAPLLKRNRVLSANEDPQEFDLLPGLEAKVSESGYKLFFVANTEDFLRRRRPPSGDDERDEYGSLSKRRSERFNRWLEEQLHPESAAQDEGQEKEAKDGRGPEAPSAAALAATDGSASAAGAGGVEAGGDVQMADEQQ</v>
      </c>
      <c r="AC2707" s="6" cm="1">
        <f t="array" ref="AC2707">SUMPRODUCT((LEN(AB2707)-LEN(SUBSTITUTE(AB2707,{"A";"C";"D";"E";"F";"G";"H";"I";"K";"L";"M";"N";"P";"Q";"R";"S";"T";"V";"W";"Y"},""))),{72.08;104.14;115.08;129.11;148.17;58.05;138.14;114.16;130.18;114.16;132.2;115.1;98.12;129.13;158.19;88.08;102.1;100.13;187.21;164.17})/1000</f>
        <v>163.64410999999998</v>
      </c>
      <c r="AD2707" s="6">
        <f t="shared" si="84"/>
        <v>1.9933554817275747E-20</v>
      </c>
      <c r="AE2707" s="6">
        <f t="shared" si="85"/>
        <v>3.2620088372093019E-18</v>
      </c>
    </row>
    <row r="2708" spans="1:31" x14ac:dyDescent="0.2">
      <c r="A2708" t="s">
        <v>7632</v>
      </c>
      <c r="B2708" t="s">
        <v>7634</v>
      </c>
      <c r="C2708" t="s">
        <v>7633</v>
      </c>
      <c r="D2708">
        <v>7</v>
      </c>
      <c r="E2708">
        <v>7</v>
      </c>
      <c r="F2708" t="s">
        <v>58597</v>
      </c>
      <c r="G2708" t="s">
        <v>10087</v>
      </c>
      <c r="H2708" t="s">
        <v>52026</v>
      </c>
      <c r="I2708" t="s">
        <v>52027</v>
      </c>
      <c r="J2708" t="s">
        <v>52028</v>
      </c>
      <c r="K2708" t="s">
        <v>52029</v>
      </c>
      <c r="L2708" t="s">
        <v>52030</v>
      </c>
      <c r="M2708" t="s">
        <v>37796</v>
      </c>
      <c r="N2708" t="s">
        <v>52031</v>
      </c>
      <c r="O2708" t="s">
        <v>52032</v>
      </c>
      <c r="P2708" t="s">
        <v>52033</v>
      </c>
      <c r="Q2708" t="s">
        <v>52034</v>
      </c>
      <c r="R2708" t="s">
        <v>42882</v>
      </c>
      <c r="S2708" t="s">
        <v>52035</v>
      </c>
      <c r="T2708" t="s">
        <v>25376</v>
      </c>
      <c r="U2708" t="s">
        <v>52036</v>
      </c>
      <c r="V2708" t="s">
        <v>52037</v>
      </c>
      <c r="W2708" t="s">
        <v>19809</v>
      </c>
      <c r="X2708" t="s">
        <v>52038</v>
      </c>
      <c r="Z2708" t="str" cm="1">
        <f t="array" ref="Z2708">_xlfn.LET(_xlpm.raw,_xlfn.XLOOKUP(_xlfn.TEXTBEFORE(A2708,";",,,,A2708),_xlfn.ANCHORARRAY([2]summary!$O$4),_xlfn.CHOOSECOLS(_xlfn.ANCHORARRAY([2]summary!$K$4),1),""),IF(_xlpm.raw="","",_xlfn.TEXTAFTER(_xlfn.TEXTBEFORE(_xlpm.raw,"|",-1,,,_xlpm.raw),"tr|",,,,_xlfn.TEXTBEFORE(_xlpm.raw,"|",-1,,,_xlpm.raw))))</f>
        <v>A0A0K3CBR7</v>
      </c>
      <c r="AA2708">
        <f>_xlfn.XLOOKUP(Z2708,[1]!UniprotIFO[Entry],[1]!UniprotIFO[Mass],"")</f>
        <v>57626</v>
      </c>
      <c r="AB2708" t="str">
        <f>_xlfn.XLOOKUP(Z2708,[1]!UniprotIFO[Entry],[1]!UniprotIFO[Sequence],"")</f>
        <v>MGALCCKPEEVDFDGPVDLWHFYLLRSVGKGAFGKVRVVQHKKTKALYALKYINKARISKQRAVNNIIQERRLLEEIDSPFVCNLRFAFQDDENLFMVLDLMLGGDLRFHLDRLGSMKEDWVKFYVAEMALALGDLHKRGIVHRDIKPDNILLDEKGHAHLTDFNIAVHFTERRALTSVAGSMAYMAPEVLAKRGYFATVDWWSLGVVAYELLFGKRPYRGKTNSTLTQAILKEQVRFPENVEEIVSPEGLDCIKGLLQRDPKKRLGCPGTGGLEAFKRHPWFRDYDWDVLERKEAIPPFEPDSKKANFDATHELEELLLEDNPLKARKRNPNIDLSELSADYRLMEQHFLPYDYLRQPRKSWFVLDESGTAASAGVSSSTRGVAAESSAGAPRSPAMGSDAGVHPQAVRIDEQPLADLTATTTSVSMGRVTPGPHEGNAGYLSSSPARPRDLAGRPDDAQSTNSAGRASPMRQSSRTPVEGQSFEMREQRSSPQPQSHHPYANPRPDDGIATAL</v>
      </c>
      <c r="AC2708" s="6" cm="1">
        <f t="array" ref="AC2708">SUMPRODUCT((LEN(AB2708)-LEN(SUBSTITUTE(AB2708,{"A";"C";"D";"E";"F";"G";"H";"I";"K";"L";"M";"N";"P";"Q";"R";"S";"T";"V";"W";"Y"},""))),{72.08;104.14;115.08;129.11;148.17;58.05;138.14;114.16;130.18;114.16;132.2;115.1;98.12;129.13;158.19;88.08;102.1;100.13;187.21;164.17})/1000</f>
        <v>58.120830000000005</v>
      </c>
      <c r="AD2708" s="6">
        <f t="shared" si="84"/>
        <v>1.1627906976744185E-20</v>
      </c>
      <c r="AE2708" s="6">
        <f t="shared" si="85"/>
        <v>6.7582360465116281E-19</v>
      </c>
    </row>
    <row r="2709" spans="1:31" x14ac:dyDescent="0.2">
      <c r="A2709" t="s">
        <v>7635</v>
      </c>
      <c r="B2709" t="s">
        <v>7637</v>
      </c>
      <c r="C2709" t="s">
        <v>7636</v>
      </c>
      <c r="D2709">
        <v>7</v>
      </c>
      <c r="E2709">
        <v>7</v>
      </c>
      <c r="F2709" t="s">
        <v>58598</v>
      </c>
      <c r="G2709" t="s">
        <v>52039</v>
      </c>
      <c r="H2709" t="s">
        <v>43915</v>
      </c>
      <c r="I2709" t="s">
        <v>44142</v>
      </c>
      <c r="J2709" t="s">
        <v>52040</v>
      </c>
      <c r="K2709" t="s">
        <v>52041</v>
      </c>
      <c r="L2709" t="s">
        <v>52042</v>
      </c>
      <c r="M2709" t="s">
        <v>43167</v>
      </c>
      <c r="N2709" t="s">
        <v>52043</v>
      </c>
      <c r="O2709" t="s">
        <v>34100</v>
      </c>
      <c r="P2709" t="s">
        <v>28828</v>
      </c>
      <c r="Q2709" t="s">
        <v>48947</v>
      </c>
      <c r="R2709" t="s">
        <v>52044</v>
      </c>
      <c r="S2709" t="s">
        <v>52045</v>
      </c>
      <c r="T2709" t="s">
        <v>52046</v>
      </c>
      <c r="U2709" t="s">
        <v>52047</v>
      </c>
      <c r="V2709" t="s">
        <v>52048</v>
      </c>
      <c r="W2709" t="s">
        <v>52049</v>
      </c>
      <c r="X2709" t="s">
        <v>52050</v>
      </c>
      <c r="Y2709" t="s">
        <v>58933</v>
      </c>
      <c r="Z2709" t="str" cm="1">
        <f t="array" ref="Z2709">_xlfn.LET(_xlpm.raw,_xlfn.XLOOKUP(_xlfn.TEXTBEFORE(A2709,";",,,,A2709),_xlfn.ANCHORARRAY([2]summary!$O$4),_xlfn.CHOOSECOLS(_xlfn.ANCHORARRAY([2]summary!$K$4),1),""),IF(_xlpm.raw="","",_xlfn.TEXTAFTER(_xlfn.TEXTBEFORE(_xlpm.raw,"|",-1,,,_xlpm.raw),"tr|",,,,_xlfn.TEXTBEFORE(_xlpm.raw,"|",-1,,,_xlpm.raw))))</f>
        <v>A0A0K3CW82</v>
      </c>
      <c r="AA2709">
        <f>_xlfn.XLOOKUP(Z2709,[1]!UniprotIFO[Entry],[1]!UniprotIFO[Mass],"")</f>
        <v>75277</v>
      </c>
      <c r="AB2709" t="str">
        <f>_xlfn.XLOOKUP(Z2709,[1]!UniprotIFO[Entry],[1]!UniprotIFO[Sequence],"")</f>
        <v>MATSIQAATPLQFLPLSTSISPSFWHRLTDLKLHHLKLSDDPVPICGWYGRGKQVKDRVTGESVAISAGLELDNASFDAGTDVGASDASAPSERTRLRGVLRNFNTIEEFKNCDKAKLLNELGEQIWQQATSASSSSVTLESLNPFLLITFADLKKYRYYYWCGFPALAQKPGWEIVEEWREVPLPEPSSTPLHLSRGDESEAGALAGVFSFWANTPADERRIVLSDPSAHPSAPGWPLRNVLLFLSTSPTFPQPVTSLAITLVRDGQAISARIRRQEGAETTGEGKRPATVGWEKNEKGKLGPRMADLGPLMDPTRLADQAVDLNLQLMRWRIMPSLDLDKVKNTRCLLLGAGTLGCYVARTLMAWGVRNITLVDSSTVSFSNPVRQPLFEFEDSLNGGKPKAQTAAAALKRIYPGVDATGISLSIPMPGHPIPPTAQDAIRQDLETLERLVDEHDVVYLLMDSRESRWLPTLIGAAKGKLVMNVALGFDTFLVMRHGLPTEESAASTPAEIVPGPPYRGQLGCYYCNDVVAPMDSLSDRTLDQMCTVTRPGIASIASSTAVELMVSILQHPQGALAPSDIPASKDAPAAPSSSSPSSASPLGVVPHQIRGFLANFENLKITGHAYERCTGCSQPILDAYRADAFDLVRQSCEDAKYLERLTGLDKLEEETEALLAEGLDWDEEDEEAEL</v>
      </c>
      <c r="AC2709" s="6" cm="1">
        <f t="array" ref="AC2709">SUMPRODUCT((LEN(AB2709)-LEN(SUBSTITUTE(AB2709,{"A";"C";"D";"E";"F";"G";"H";"I";"K";"L";"M";"N";"P";"Q";"R";"S";"T";"V";"W";"Y"},""))),{72.08;104.14;115.08;129.11;148.17;58.05;138.14;114.16;130.18;114.16;132.2;115.1;98.12;129.13;158.19;88.08;102.1;100.13;187.21;164.17})/1000</f>
        <v>75.926799999999986</v>
      </c>
      <c r="AD2709" s="6">
        <f t="shared" si="84"/>
        <v>1.1627906976744185E-20</v>
      </c>
      <c r="AE2709" s="6">
        <f t="shared" si="85"/>
        <v>8.8286976744186029E-19</v>
      </c>
    </row>
    <row r="2710" spans="1:31" x14ac:dyDescent="0.2">
      <c r="A2710" t="s">
        <v>7638</v>
      </c>
      <c r="B2710" t="s">
        <v>7639</v>
      </c>
      <c r="C2710" t="s">
        <v>732</v>
      </c>
      <c r="D2710">
        <v>18</v>
      </c>
      <c r="E2710">
        <v>18</v>
      </c>
      <c r="F2710" t="s">
        <v>58599</v>
      </c>
      <c r="G2710" t="s">
        <v>28393</v>
      </c>
      <c r="H2710" t="s">
        <v>52051</v>
      </c>
      <c r="I2710" t="s">
        <v>52052</v>
      </c>
      <c r="J2710" t="s">
        <v>52053</v>
      </c>
      <c r="K2710" t="s">
        <v>52054</v>
      </c>
      <c r="L2710" t="s">
        <v>52055</v>
      </c>
      <c r="M2710" t="s">
        <v>52056</v>
      </c>
      <c r="N2710" t="s">
        <v>52057</v>
      </c>
      <c r="O2710" t="s">
        <v>52058</v>
      </c>
      <c r="P2710" t="s">
        <v>30597</v>
      </c>
      <c r="Q2710" t="s">
        <v>52059</v>
      </c>
      <c r="R2710" t="s">
        <v>52060</v>
      </c>
      <c r="S2710" t="s">
        <v>52061</v>
      </c>
      <c r="T2710" t="s">
        <v>52062</v>
      </c>
      <c r="U2710" t="s">
        <v>52063</v>
      </c>
      <c r="V2710" t="s">
        <v>52064</v>
      </c>
      <c r="W2710" t="s">
        <v>52065</v>
      </c>
      <c r="X2710" t="s">
        <v>52066</v>
      </c>
      <c r="Y2710" t="s">
        <v>58945</v>
      </c>
      <c r="Z2710" t="str" cm="1">
        <f t="array" ref="Z2710">_xlfn.LET(_xlpm.raw,_xlfn.XLOOKUP(_xlfn.TEXTBEFORE(A2710,";",,,,A2710),_xlfn.ANCHORARRAY([2]summary!$O$4),_xlfn.CHOOSECOLS(_xlfn.ANCHORARRAY([2]summary!$K$4),1),""),IF(_xlpm.raw="","",_xlfn.TEXTAFTER(_xlfn.TEXTBEFORE(_xlpm.raw,"|",-1,,,_xlpm.raw),"tr|",,,,_xlfn.TEXTBEFORE(_xlpm.raw,"|",-1,,,_xlpm.raw))))</f>
        <v>A0A2T0AIF6</v>
      </c>
      <c r="AA2710">
        <f>_xlfn.XLOOKUP(Z2710,[1]!UniprotIFO[Entry],[1]!UniprotIFO[Mass],"")</f>
        <v>50798</v>
      </c>
      <c r="AB2710" t="str">
        <f>_xlfn.XLOOKUP(Z2710,[1]!UniprotIFO[Entry],[1]!UniprotIFO[Sequence],"")</f>
        <v>MQGIQTTTSEREQTRVERIGAHSHIRGLGLDPTTLEPRGNSQGMVGQGKARKAAGVILKMVKEGRIAGRAVLMAGPPSSGKTAIAMGMAQSLGSDVPFTMISASEIFSLEMSKTEALTQAFRRSIGVRIKEESEIIEGEVVEIQIDRSLTGASKTGKITMKTTDMETVYDLGNKMIDALSKEKVIAGDVIVIDKSTGKISKLGRSFTRARDYDAMGADTKFVQCPEGELQVRKEVVHTVSLHEIDVINSRTQGFLALFAGDTGEIKAELRDQINNKVSDWREEGKAEIVPGVLFIDEVHMLDIECFSFLNRALETELAPIVIMASNRGITRIRGTKYKSPHGIPIDLLDRALIISTGAYLADDIKEILSIRAQEEDVSLAPAALEILTKIGSETSLRYAIQLITLSNLVARRRKAAQVDVPDVRRVYTLFLDEKRSVQFLKEQNSLLIGEDGQIGGGAGVDAMEVA</v>
      </c>
      <c r="AC2710" s="6" cm="1">
        <f t="array" ref="AC2710">SUMPRODUCT((LEN(AB2710)-LEN(SUBSTITUTE(AB2710,{"A";"C";"D";"E";"F";"G";"H";"I";"K";"L";"M";"N";"P";"Q";"R";"S";"T";"V";"W";"Y"},""))),{72.08;104.14;115.08;129.11;148.17;58.05;138.14;114.16;130.18;114.16;132.2;115.1;98.12;129.13;158.19;88.08;102.1;100.13;187.21;164.17})/1000</f>
        <v>51.240989999999996</v>
      </c>
      <c r="AD2710" s="6">
        <f t="shared" si="84"/>
        <v>2.9900332225913622E-20</v>
      </c>
      <c r="AE2710" s="6">
        <f t="shared" si="85"/>
        <v>1.5321226245847176E-18</v>
      </c>
    </row>
    <row r="2711" spans="1:31" x14ac:dyDescent="0.2">
      <c r="A2711" t="s">
        <v>7640</v>
      </c>
      <c r="B2711" t="s">
        <v>7642</v>
      </c>
      <c r="C2711" t="s">
        <v>7641</v>
      </c>
      <c r="D2711">
        <v>8</v>
      </c>
      <c r="E2711">
        <v>8</v>
      </c>
      <c r="F2711" t="s">
        <v>58600</v>
      </c>
      <c r="G2711" t="s">
        <v>52067</v>
      </c>
      <c r="H2711" t="s">
        <v>52068</v>
      </c>
      <c r="I2711" t="s">
        <v>52069</v>
      </c>
      <c r="J2711" t="s">
        <v>52070</v>
      </c>
      <c r="K2711" t="s">
        <v>52071</v>
      </c>
      <c r="L2711" t="s">
        <v>31487</v>
      </c>
      <c r="M2711" t="s">
        <v>52072</v>
      </c>
      <c r="N2711" t="s">
        <v>52073</v>
      </c>
      <c r="O2711" t="s">
        <v>52074</v>
      </c>
      <c r="P2711" t="s">
        <v>52075</v>
      </c>
      <c r="Q2711" t="s">
        <v>10675</v>
      </c>
      <c r="R2711" t="s">
        <v>52076</v>
      </c>
      <c r="S2711" t="s">
        <v>52077</v>
      </c>
      <c r="T2711" t="s">
        <v>52078</v>
      </c>
      <c r="U2711" t="s">
        <v>52079</v>
      </c>
      <c r="V2711" t="s">
        <v>52080</v>
      </c>
      <c r="W2711" t="s">
        <v>52081</v>
      </c>
      <c r="X2711" t="s">
        <v>52082</v>
      </c>
      <c r="Y2711" t="s">
        <v>58906</v>
      </c>
      <c r="Z2711" t="str" cm="1">
        <f t="array" ref="Z2711">_xlfn.LET(_xlpm.raw,_xlfn.XLOOKUP(_xlfn.TEXTBEFORE(A2711,";",,,,A2711),_xlfn.ANCHORARRAY([2]summary!$O$4),_xlfn.CHOOSECOLS(_xlfn.ANCHORARRAY([2]summary!$K$4),1),""),IF(_xlpm.raw="","",_xlfn.TEXTAFTER(_xlfn.TEXTBEFORE(_xlpm.raw,"|",-1,,,_xlpm.raw),"tr|",,,,_xlfn.TEXTBEFORE(_xlpm.raw,"|",-1,,,_xlpm.raw))))</f>
        <v>A0A061BCL4</v>
      </c>
      <c r="AA2711">
        <f>_xlfn.XLOOKUP(Z2711,[1]!UniprotIFO[Entry],[1]!UniprotIFO[Mass],"")</f>
        <v>16186</v>
      </c>
      <c r="AB2711" t="str">
        <f>_xlfn.XLOOKUP(Z2711,[1]!UniprotIFO[Entry],[1]!UniprotIFO[Sequence],"")</f>
        <v>MPTRLSKTRKHRGHVSAGHGRVGKHRKHPGGRGLAGGQHHHRTNFDKYHPGYFGKVGMRHFHLNKAALWRPVINVDKLVTLIPQEQREGLNAESTTVPVVDTLAAGYGKVLAKGRLPSFPVIVKARYVSRRAEEKIKANGGVVSIVA</v>
      </c>
      <c r="AC2711" s="6" cm="1">
        <f t="array" ref="AC2711">SUMPRODUCT((LEN(AB2711)-LEN(SUBSTITUTE(AB2711,{"A";"C";"D";"E";"F";"G";"H";"I";"K";"L";"M";"N";"P";"Q";"R";"S";"T";"V";"W";"Y"},""))),{72.08;104.14;115.08;129.11;148.17;58.05;138.14;114.16;130.18;114.16;132.2;115.1;98.12;129.13;158.19;88.08;102.1;100.13;187.21;164.17})/1000</f>
        <v>16.333670000000001</v>
      </c>
      <c r="AD2711" s="6">
        <f t="shared" si="84"/>
        <v>1.3289036544850499E-20</v>
      </c>
      <c r="AE2711" s="6">
        <f t="shared" si="85"/>
        <v>2.1705873754152829E-19</v>
      </c>
    </row>
    <row r="2712" spans="1:31" x14ac:dyDescent="0.2">
      <c r="A2712" t="s">
        <v>7643</v>
      </c>
      <c r="B2712" t="s">
        <v>7644</v>
      </c>
      <c r="C2712" t="s">
        <v>2971</v>
      </c>
      <c r="D2712">
        <v>7</v>
      </c>
      <c r="E2712">
        <v>7</v>
      </c>
      <c r="F2712" t="s">
        <v>58601</v>
      </c>
      <c r="G2712" t="s">
        <v>52083</v>
      </c>
      <c r="H2712" t="s">
        <v>52084</v>
      </c>
      <c r="I2712" t="s">
        <v>52085</v>
      </c>
      <c r="J2712" t="s">
        <v>52086</v>
      </c>
      <c r="K2712" t="s">
        <v>52087</v>
      </c>
      <c r="L2712" t="s">
        <v>52088</v>
      </c>
      <c r="M2712" t="s">
        <v>31985</v>
      </c>
      <c r="N2712" t="s">
        <v>52089</v>
      </c>
      <c r="O2712" t="s">
        <v>49557</v>
      </c>
      <c r="P2712" t="s">
        <v>52090</v>
      </c>
      <c r="Q2712" t="s">
        <v>52091</v>
      </c>
      <c r="R2712" t="s">
        <v>52092</v>
      </c>
      <c r="S2712" t="s">
        <v>52093</v>
      </c>
      <c r="T2712" t="s">
        <v>44801</v>
      </c>
      <c r="U2712" t="s">
        <v>52094</v>
      </c>
      <c r="V2712" t="s">
        <v>52095</v>
      </c>
      <c r="W2712" t="s">
        <v>52096</v>
      </c>
      <c r="X2712" t="s">
        <v>52097</v>
      </c>
      <c r="Z2712" t="str" cm="1">
        <f t="array" ref="Z2712">_xlfn.LET(_xlpm.raw,_xlfn.XLOOKUP(_xlfn.TEXTBEFORE(A2712,";",,,,A2712),_xlfn.ANCHORARRAY([2]summary!$O$4),_xlfn.CHOOSECOLS(_xlfn.ANCHORARRAY([2]summary!$K$4),1),""),IF(_xlpm.raw="","",_xlfn.TEXTAFTER(_xlfn.TEXTBEFORE(_xlpm.raw,"|",-1,,,_xlpm.raw),"tr|",,,,_xlfn.TEXTBEFORE(_xlpm.raw,"|",-1,,,_xlpm.raw))))</f>
        <v>A0A0K3C7U5</v>
      </c>
      <c r="AA2712">
        <f>_xlfn.XLOOKUP(Z2712,[1]!UniprotIFO[Entry],[1]!UniprotIFO[Mass],"")</f>
        <v>29240</v>
      </c>
      <c r="AB2712" t="str">
        <f>_xlfn.XLOOKUP(Z2712,[1]!UniprotIFO[Entry],[1]!UniprotIFO[Sequence],"")</f>
        <v>MLFSLPAVVLALGTAAGLVDAAPSPPRPLTIELTKRDLGLKNDDGSVNIAGLQAQTVALTRKYNRNRNNYRYHAFGEGKNPESRMAREKRASAGTIQLTEQSMSVWTGKVYVGTPAVPFNIYFDTGSSDFTIASIACGTSCGTKQRYNYTASSTAVKTTRTVTTNFVDGTSSSGTLYTDTVTIAGVTANQQALVAASSLSSTVADIASDGLMGLAFSSLSGAYTSSFMFTVNSQGTAAYPYFSMRLNNNGPSEMTFGAFNRLRSASGNPRWYSFV</v>
      </c>
      <c r="AC2712" s="6" cm="1">
        <f t="array" ref="AC2712">SUMPRODUCT((LEN(AB2712)-LEN(SUBSTITUTE(AB2712,{"A";"C";"D";"E";"F";"G";"H";"I";"K";"L";"M";"N";"P";"Q";"R";"S";"T";"V";"W";"Y"},""))),{72.08;104.14;115.08;129.11;148.17;58.05;138.14;114.16;130.18;114.16;132.2;115.1;98.12;129.13;158.19;88.08;102.1;100.13;187.21;164.17})/1000</f>
        <v>29.503409999999995</v>
      </c>
      <c r="AD2712" s="6">
        <f t="shared" si="84"/>
        <v>1.1627906976744185E-20</v>
      </c>
      <c r="AE2712" s="6">
        <f t="shared" si="85"/>
        <v>3.4306290697674411E-19</v>
      </c>
    </row>
    <row r="2713" spans="1:31" x14ac:dyDescent="0.2">
      <c r="A2713" t="s">
        <v>7645</v>
      </c>
      <c r="B2713" t="s">
        <v>7647</v>
      </c>
      <c r="C2713" t="s">
        <v>7646</v>
      </c>
      <c r="D2713">
        <v>12</v>
      </c>
      <c r="E2713">
        <v>12</v>
      </c>
      <c r="F2713" t="s">
        <v>58602</v>
      </c>
      <c r="G2713" t="s">
        <v>52098</v>
      </c>
      <c r="H2713" t="s">
        <v>49827</v>
      </c>
      <c r="I2713" t="s">
        <v>52099</v>
      </c>
      <c r="J2713" t="s">
        <v>52100</v>
      </c>
      <c r="K2713" t="s">
        <v>17927</v>
      </c>
      <c r="L2713" t="s">
        <v>52101</v>
      </c>
      <c r="M2713" t="s">
        <v>52102</v>
      </c>
      <c r="N2713" t="s">
        <v>29085</v>
      </c>
      <c r="O2713" t="s">
        <v>42542</v>
      </c>
      <c r="P2713" t="s">
        <v>35304</v>
      </c>
      <c r="Q2713" t="s">
        <v>31423</v>
      </c>
      <c r="R2713" t="s">
        <v>33102</v>
      </c>
      <c r="S2713" t="s">
        <v>13295</v>
      </c>
      <c r="T2713" t="s">
        <v>48088</v>
      </c>
      <c r="U2713" t="s">
        <v>16528</v>
      </c>
      <c r="V2713" t="s">
        <v>52103</v>
      </c>
      <c r="W2713" t="s">
        <v>52104</v>
      </c>
      <c r="X2713" t="s">
        <v>52105</v>
      </c>
      <c r="Y2713" t="s">
        <v>59118</v>
      </c>
      <c r="Z2713" t="str" cm="1">
        <f t="array" ref="Z2713">_xlfn.LET(_xlpm.raw,_xlfn.XLOOKUP(_xlfn.TEXTBEFORE(A2713,";",,,,A2713),_xlfn.ANCHORARRAY([2]summary!$O$4),_xlfn.CHOOSECOLS(_xlfn.ANCHORARRAY([2]summary!$K$4),1),""),IF(_xlpm.raw="","",_xlfn.TEXTAFTER(_xlfn.TEXTBEFORE(_xlpm.raw,"|",-1,,,_xlpm.raw),"tr|",,,,_xlfn.TEXTBEFORE(_xlpm.raw,"|",-1,,,_xlpm.raw))))</f>
        <v>A0A0K3CW64</v>
      </c>
      <c r="AA2713">
        <f>_xlfn.XLOOKUP(Z2713,[1]!UniprotIFO[Entry],[1]!UniprotIFO[Mass],"")</f>
        <v>188179</v>
      </c>
      <c r="AB2713" t="str">
        <f>_xlfn.XLOOKUP(Z2713,[1]!UniprotIFO[Entry],[1]!UniprotIFO[Sequence],"")</f>
        <v>MWLSGLQSLLLAGLAASAAAHRSPPVAARVEAWPAPDLVTQFLETTALEAPNEFFHFLSFLSSNPHSHHFLRAGTLLPQSLRAANNLAKQGVNPIFAPEGTLQQNETYALLDAAAGRSLLFRSKGLRESLQTSLANREASVIIEGMRGLWEEREAVVPVREGSDSQDEEACESWIDVAGVRACSEDEFWEIVGRDEKGGKKPIKLPSSANLTRPQRYSFDHVSPHGDEAHLPRFVFWANPTTPSFQRLFIFLHSLSAPKAMPVSNPKSLTSQSTPASHAAPHPPRLQFVLRWKPSSAAHRAQKKLVMSGYGAALDIKKSDYLAIDDRVTGQSTAGGKGADGEVSKEPVLEIEGDLPPKMEPVKKGDVAELAIRTAQFILASDRPFKAFVDLTAAFPRLASHLPTFVPDPDPHLISEVSTNQMSSALTTRPSFFLNGVPLNEAEVDPFALLRLMRKERKHIVDLLSLSIHMTGKEARDILIGGSPRSPSSSRDRIGADALGELYDSTDRDEGGQVILWWNDLEKDRRYKSWSKSVRELLRPVYPGSMNLVARNLNNVVFVLDLMQPEALSLVVEHIKQFVGRGIPVRFGVVPIVGPSSEDNSLQTLMAQVTWYLTDALGRAPTMQFLATLLKASPESPISEDLLKRAYLQLAATASHVDGGPLARFNELRHYGIGKRAGGSHSRLTKTREYLKRLGVSLASTIEAKRSLGAFFMNGAYFPIDDDFTQNLQRTLGLHTQYLAQEVYLRSLNDDMDASSFFADLPTTYKRRNPYIFPSPETNPLKIVNLVEALDGVHRGWIHSFYIEGTSGLTNQTTGLDIEDPPAVATIYVITDLNDPAGADLAVAALKLAEKTTQVRISFVHNPTDPFAERHPWTLSRALFALQKDHQLAEILPDELIEYIDLNIDKGGPAKGDGHDWPEDNPLRAILAEGVRDKMGGDADLFWDEVQWFRYKLGFKEGESGIVINGRVIGPLPTGSFGVADFKTLLAYEMEKRIKPVVAAIDSTAVLKENFDRLKRSHIYNVAASVVGAVHLPDPAAGIFGNGPVERRRDYLGLAANHSAIVGERETGALFEVAVVIDPATELAQRWAPIVSTLSQLNSTHVRLYLNPSLHVTEVPIKRFYQYSFDSTLTFDDTTGQEVQPAIRFDDIPEDVLLTFGIDAQQSWLAFPKHSVHDLDNIRLADLPAWSKASGVEAVFELESLLVEGHARDMPSSRPPRGLQLELRRGGHNASEQQQRVDTTVMANLGYLQFKASPGAWQLGIRPGRSSEVFELESIGADGWKSGSVNKTGTTFVVSTLEGLTLYPRFTRKTGHELTELLDESADVVASARTAAAGLFERVKSMIPFLAPKTGQELMSTGKKAEINVFTVASGLLYERMALLMVVSVLRHTKSSVKFWFIQNFLSPSFKAFIPHMAREYGFDYELVTYKWPHWLRAQKEKQRTIWGYKILFLDVLFPLELDSVIFVDSDQIVRADLKELVDLDLQGAPYAFAPMGDDRAQMEGFRFWKTGYWKNHLKGNPYHISALYVIDLDRFRQIAAGDRLRQQYQALSADPHSLANLDQDLPNNMQGTIPIYTLGREWLWCETWCSDESLAQAKTIDLCNNPLTHEPKLQRAKRLIPEWLEYDAEVSAFAQRVAAGQEGGDTAASAFRDRADELEQAVQQAKEREEFVEEQQQARSGSGKGDSREQRVKDEL</v>
      </c>
      <c r="AC2713" s="6" cm="1">
        <f t="array" ref="AC2713">SUMPRODUCT((LEN(AB2713)-LEN(SUBSTITUTE(AB2713,{"A";"C";"D";"E";"F";"G";"H";"I";"K";"L";"M";"N";"P";"Q";"R";"S";"T";"V";"W";"Y"},""))),{72.08;104.14;115.08;129.11;148.17;58.05;138.14;114.16;130.18;114.16;132.2;115.1;98.12;129.13;158.19;88.08;102.1;100.13;187.21;164.17})/1000</f>
        <v>189.81961999999999</v>
      </c>
      <c r="AD2713" s="6">
        <f t="shared" si="84"/>
        <v>1.9933554817275747E-20</v>
      </c>
      <c r="AE2713" s="6">
        <f t="shared" si="85"/>
        <v>3.7837798006644515E-18</v>
      </c>
    </row>
    <row r="2714" spans="1:31" x14ac:dyDescent="0.2">
      <c r="A2714" t="s">
        <v>7648</v>
      </c>
      <c r="B2714" t="s">
        <v>7650</v>
      </c>
      <c r="C2714" t="s">
        <v>7649</v>
      </c>
      <c r="D2714">
        <v>2</v>
      </c>
      <c r="E2714">
        <v>2</v>
      </c>
      <c r="F2714" t="s">
        <v>58603</v>
      </c>
      <c r="G2714" t="s">
        <v>52106</v>
      </c>
      <c r="H2714" t="s">
        <v>52107</v>
      </c>
      <c r="I2714" t="s">
        <v>52108</v>
      </c>
      <c r="J2714" t="s">
        <v>52109</v>
      </c>
      <c r="K2714" t="s">
        <v>52110</v>
      </c>
      <c r="L2714" t="s">
        <v>52111</v>
      </c>
      <c r="M2714" t="s">
        <v>32240</v>
      </c>
      <c r="N2714" t="s">
        <v>52112</v>
      </c>
      <c r="O2714" t="s">
        <v>52113</v>
      </c>
      <c r="P2714" t="s">
        <v>52114</v>
      </c>
      <c r="Q2714" t="s">
        <v>52115</v>
      </c>
      <c r="R2714" t="s">
        <v>52116</v>
      </c>
      <c r="S2714" t="s">
        <v>52117</v>
      </c>
      <c r="T2714" t="s">
        <v>52118</v>
      </c>
      <c r="U2714" t="s">
        <v>52119</v>
      </c>
      <c r="V2714" t="s">
        <v>52120</v>
      </c>
      <c r="W2714" t="s">
        <v>52121</v>
      </c>
      <c r="X2714" t="s">
        <v>52122</v>
      </c>
      <c r="Z2714" t="str" cm="1">
        <f t="array" ref="Z2714">_xlfn.LET(_xlpm.raw,_xlfn.XLOOKUP(_xlfn.TEXTBEFORE(A2714,";",,,,A2714),_xlfn.ANCHORARRAY([2]summary!$O$4),_xlfn.CHOOSECOLS(_xlfn.ANCHORARRAY([2]summary!$K$4),1),""),IF(_xlpm.raw="","",_xlfn.TEXTAFTER(_xlfn.TEXTBEFORE(_xlpm.raw,"|",-1,,,_xlpm.raw),"tr|",,,,_xlfn.TEXTBEFORE(_xlpm.raw,"|",-1,,,_xlpm.raw))))</f>
        <v>A0A2S9ZVS1</v>
      </c>
      <c r="AA2714">
        <f>_xlfn.XLOOKUP(Z2714,[1]!UniprotIFO[Entry],[1]!UniprotIFO[Mass],"")</f>
        <v>34309</v>
      </c>
      <c r="AB2714" t="str">
        <f>_xlfn.XLOOKUP(Z2714,[1]!UniprotIFO[Entry],[1]!UniprotIFO[Sequence],"")</f>
        <v>MAPVAIDSSALPPVDTVAAAHPLKAANRFKQSLNGLSDKPLQRTYRGNKEGTIHLEGIPEFDDLYAKRQWVKEHLAAAFQYWGKLGYGEGLSGHITVRDPVWPDHYWMNPIAVHFSSITVSKLCLVTPEGHVHPDGAQLPINTAGFHIHSAIHKARPELQAAAHCHSLYGKAWSVFGKPIDILTQDACLFYDNQAVYKNFGGIVLAPEEGKNIAETLESETRVAILQNHGLLTTGMTVGEAVYYFSALDRLCKVQLLAEAACANGLEKKVIDDEDASFTAATLQNPENVYVNWKPEYELLVEERGHIWMK</v>
      </c>
      <c r="AC2714" s="6" cm="1">
        <f t="array" ref="AC2714">SUMPRODUCT((LEN(AB2714)-LEN(SUBSTITUTE(AB2714,{"A";"C";"D";"E";"F";"G";"H";"I";"K";"L";"M";"N";"P";"Q";"R";"S";"T";"V";"W";"Y"},""))),{72.08;104.14;115.08;129.11;148.17;58.05;138.14;114.16;130.18;114.16;132.2;115.1;98.12;129.13;158.19;88.08;102.1;100.13;187.21;164.17})/1000</f>
        <v>34.591649999999994</v>
      </c>
      <c r="AD2714" s="6">
        <f t="shared" si="84"/>
        <v>3.3222591362126247E-21</v>
      </c>
      <c r="AE2714" s="6">
        <f t="shared" si="85"/>
        <v>1.1492242524916943E-19</v>
      </c>
    </row>
    <row r="2715" spans="1:31" x14ac:dyDescent="0.2">
      <c r="A2715" t="s">
        <v>7651</v>
      </c>
      <c r="B2715" t="s">
        <v>7653</v>
      </c>
      <c r="C2715" t="s">
        <v>7652</v>
      </c>
      <c r="D2715">
        <v>12</v>
      </c>
      <c r="E2715">
        <v>12</v>
      </c>
      <c r="F2715" t="s">
        <v>58604</v>
      </c>
      <c r="G2715" t="s">
        <v>52123</v>
      </c>
      <c r="H2715" t="s">
        <v>52124</v>
      </c>
      <c r="I2715" t="s">
        <v>52125</v>
      </c>
      <c r="J2715" t="s">
        <v>52126</v>
      </c>
      <c r="K2715" t="s">
        <v>52127</v>
      </c>
      <c r="L2715" t="s">
        <v>52128</v>
      </c>
      <c r="M2715" t="s">
        <v>52129</v>
      </c>
      <c r="N2715" t="s">
        <v>52130</v>
      </c>
      <c r="O2715" t="s">
        <v>52131</v>
      </c>
      <c r="P2715" t="s">
        <v>52132</v>
      </c>
      <c r="Q2715" t="s">
        <v>52133</v>
      </c>
      <c r="R2715" t="s">
        <v>52134</v>
      </c>
      <c r="S2715" t="s">
        <v>16975</v>
      </c>
      <c r="T2715" t="s">
        <v>52135</v>
      </c>
      <c r="U2715" t="s">
        <v>52136</v>
      </c>
      <c r="V2715" t="s">
        <v>52137</v>
      </c>
      <c r="W2715" t="s">
        <v>37169</v>
      </c>
      <c r="X2715" t="s">
        <v>52138</v>
      </c>
      <c r="Z2715" t="str" cm="1">
        <f t="array" ref="Z2715">_xlfn.LET(_xlpm.raw,_xlfn.XLOOKUP(_xlfn.TEXTBEFORE(A2715,";",,,,A2715),_xlfn.ANCHORARRAY([2]summary!$O$4),_xlfn.CHOOSECOLS(_xlfn.ANCHORARRAY([2]summary!$K$4),1),""),IF(_xlpm.raw="","",_xlfn.TEXTAFTER(_xlfn.TEXTBEFORE(_xlpm.raw,"|",-1,,,_xlpm.raw),"tr|",,,,_xlfn.TEXTBEFORE(_xlpm.raw,"|",-1,,,_xlpm.raw))))</f>
        <v>A0A0K3CVN5</v>
      </c>
      <c r="AA2715">
        <f>_xlfn.XLOOKUP(Z2715,[1]!UniprotIFO[Entry],[1]!UniprotIFO[Mass],"")</f>
        <v>75225</v>
      </c>
      <c r="AB2715" t="str">
        <f>_xlfn.XLOOKUP(Z2715,[1]!UniprotIFO[Entry],[1]!UniprotIFO[Sequence],"")</f>
        <v>MVAPTTLHLAALAATALSLLPSSALARLDRRALQLNRRANTTDAAVLNGQTFDYVVVGGGTTGLALASRLSQNSTLKIAVIEAGSTGDEVEDKVLAPAMAYFGGIANQESPYDWQYSTTNQSELGGRSVFWPRGKILGGSSAVNGLYMIRQSAIEQDSWGSLVGDPDGWGWDTMYPYLKKSETWTPPSDYYVSSAHMVLNESLHGLDGPVHYSYPGIFYNSTFEWIPTLENMGLDSRDPAGGENWGAFIATSAINPTNWTRSYAKNGYLDPVNYRQNLVVLTGYQATRIVFDGTTATGVEFAASATGQTYTVNASKEVILSTGVIGTPQLLQLSGVGPTDLLSSLQINVVKDLPGVGMHLTDHLSGAITLNTSFPFSGDPVESNTTFAAEQLALWKAGDANSLYTSPNDAVAYVNLTTLMGGAQQANEFMQQIKANQSDLVQAYSSDKAIQAGYNASYLAELRDIYPSAVGMAEILLSNTGTYGGYGDAVTVQIQAAIQHPLSRGTVKINSTSVFDKPLIDAGYLTHPADIQILRQAFKFARNVSQTAPFSDYVLNELSPGSAVQTDEEWETWIRGVVSTEYHPAGTASMLPESEGGVVDNALRVYGLTGLRVIDFSIVPMSFSAHATAPAYGLAERAYDLLLSTPKVAGGSEASTSANGSSSAAVTGVPGAASKTASAANNAAETGKANSAPTGNAKVGAAALVGLVGALALLA</v>
      </c>
      <c r="AC2715" s="6" cm="1">
        <f t="array" ref="AC2715">SUMPRODUCT((LEN(AB2715)-LEN(SUBSTITUTE(AB2715,{"A";"C";"D";"E";"F";"G";"H";"I";"K";"L";"M";"N";"P";"Q";"R";"S";"T";"V";"W";"Y"},""))),{72.08;104.14;115.08;129.11;148.17;58.05;138.14;114.16;130.18;114.16;132.2;115.1;98.12;129.13;158.19;88.08;102.1;100.13;187.21;164.17})/1000</f>
        <v>75.898120000000006</v>
      </c>
      <c r="AD2715" s="6">
        <f t="shared" si="84"/>
        <v>1.9933554817275747E-20</v>
      </c>
      <c r="AE2715" s="6">
        <f t="shared" si="85"/>
        <v>1.5129193355481729E-18</v>
      </c>
    </row>
    <row r="2716" spans="1:31" x14ac:dyDescent="0.2">
      <c r="A2716" t="s">
        <v>7654</v>
      </c>
      <c r="B2716" t="s">
        <v>7656</v>
      </c>
      <c r="C2716" t="s">
        <v>7655</v>
      </c>
      <c r="D2716">
        <v>45</v>
      </c>
      <c r="E2716">
        <v>45</v>
      </c>
      <c r="F2716" t="s">
        <v>56199</v>
      </c>
      <c r="G2716" t="s">
        <v>52139</v>
      </c>
      <c r="H2716" t="s">
        <v>52140</v>
      </c>
      <c r="I2716" t="s">
        <v>52141</v>
      </c>
      <c r="J2716" t="s">
        <v>52142</v>
      </c>
      <c r="K2716" t="s">
        <v>52143</v>
      </c>
      <c r="L2716" t="s">
        <v>52144</v>
      </c>
      <c r="M2716" t="s">
        <v>52145</v>
      </c>
      <c r="N2716" t="s">
        <v>52146</v>
      </c>
      <c r="O2716" t="s">
        <v>52147</v>
      </c>
      <c r="P2716" t="s">
        <v>52148</v>
      </c>
      <c r="Q2716" t="s">
        <v>52149</v>
      </c>
      <c r="R2716" t="s">
        <v>52150</v>
      </c>
      <c r="S2716" t="s">
        <v>52151</v>
      </c>
      <c r="T2716" t="s">
        <v>52152</v>
      </c>
      <c r="U2716" t="s">
        <v>52153</v>
      </c>
      <c r="V2716" t="s">
        <v>52154</v>
      </c>
      <c r="W2716" t="s">
        <v>52155</v>
      </c>
      <c r="X2716" t="s">
        <v>52156</v>
      </c>
      <c r="Y2716" t="s">
        <v>58919</v>
      </c>
      <c r="Z2716" t="str" cm="1">
        <f t="array" ref="Z2716">_xlfn.LET(_xlpm.raw,_xlfn.XLOOKUP(_xlfn.TEXTBEFORE(A2716,";",,,,A2716),_xlfn.ANCHORARRAY([2]summary!$O$4),_xlfn.CHOOSECOLS(_xlfn.ANCHORARRAY([2]summary!$K$4),1),""),IF(_xlpm.raw="","",_xlfn.TEXTAFTER(_xlfn.TEXTBEFORE(_xlpm.raw,"|",-1,,,_xlpm.raw),"tr|",,,,_xlfn.TEXTBEFORE(_xlpm.raw,"|",-1,,,_xlpm.raw))))</f>
        <v>A0A0K3CS52</v>
      </c>
      <c r="AA2716">
        <f>_xlfn.XLOOKUP(Z2716,[1]!UniprotIFO[Entry],[1]!UniprotIFO[Mass],"")</f>
        <v>137807</v>
      </c>
      <c r="AB2716" t="str">
        <f>_xlfn.XLOOKUP(Z2716,[1]!UniprotIFO[Entry],[1]!UniprotIFO[Sequence],"")</f>
        <v>MQMLTKFESRSNRVKGISFHPRLTLLAASLHSGSIQLWNFQMGVLVDRFEEHDGPVRGIDFHPTQPLFVSGGDDYKIKVWNYKTRRCLFTLHGHLDYVRTVFFHPEQPWIISASDDQTIRIWNWQSRTCIAILTGHNHYIMCAQFHPKEDYVVSASMDQTVRVWDISGLRKKSTTAAPLSFEEQIQRANAGQADLFGNTDAVVKYVLEGHDRGVNWASFHPTLPLIVSCGDDRQIKLWRMSETKAWEVDTCRGHYNNVSQVLFHPKHELIISDSEDKTIRVWDMTKRTAVQTFRRENDRFWVLAAHPKLNLFAAGHDSGLIVFKLDRERPAFSMHANMLFYVRDKHVRAHDLSTGQDTSVVSVRRLGTQYQQPRTLSYNPAEKAVIVTSASDNGLYELVRLPKDLASGEVRDSASEGKRGTGQSALFVARNRLAVLDRQAQTIEIRDLENTITKTIKCPVQVQDIFFGGTASLLLSTATSVVLYDIQQQKVISEIATPLVKYVVWSNDNSMVALLSKHTIVLANKTLGNPNLIHETIRIKSGAWDDAGVFLYTTLNHIKYALPNGDNGIIKTLEQPVYLVRVKAKTVHVLTRDARVEAVQIDPTEYRFKLALVRKNYDEVLHIIKTSNLVGQSIIAYLQKKGFPEIALHFVQDKTTRFDLAIECGNLDVALEMAKSLDREDTWSRLGQQALKQGNHKIVEIAYQRTKNFDRLSFLYLITGNEDKLGKMSKIAEMRGDPMSRFHNALYTGNVEGRVNVLAEAGMTPLAYVTAKTNGLDDLAQQILESAGLTAEEVEPVLPPSQHQRSTLRPPRPVNPTADSNWPSVGVTESFFDRALAAAANGEPTGLDAYDEEDLLEQAVAGEEGGLAWAAEDRLDKHEAQEAEDAWDLAGDEEAHGDGADGEVFGAGDDGAADGSAGAGASPEDELSGPVQPGIPESELWVRNSPLAADHVAAGSFETAMGLLNRQVGIVNFAPLKPLFLSVYGSSRLYLPAAPSLPPLEIPLRRNADRNEPRSVLPVATLSLQSITQNELRAAYAAFQRAKFVEAADIFRSILQSLLLVVTETAAQAAELQELVIVCREYLIGLSLEIERRRIAAQPEMLKRQLELAAYFTHCRLQPAHLQLALRLAMTTFSKAKNYPTAASFAQKLLDLNPAAAVQQQANTVISTANKYPRDAIEIDYDLHQPFDVCPASLTPIYANAPAVEDPFTGARYHPQFAGQVCRVSGVSEIGKSAAGLRSTV</v>
      </c>
      <c r="AC2716" s="6" cm="1">
        <f t="array" ref="AC2716">SUMPRODUCT((LEN(AB2716)-LEN(SUBSTITUTE(AB2716,{"A";"C";"D";"E";"F";"G";"H";"I";"K";"L";"M";"N";"P";"Q";"R";"S";"T";"V";"W";"Y"},""))),{72.08;104.14;115.08;129.11;148.17;58.05;138.14;114.16;130.18;114.16;132.2;115.1;98.12;129.13;158.19;88.08;102.1;100.13;187.21;164.17})/1000</f>
        <v>139.01098000000002</v>
      </c>
      <c r="AD2716" s="6">
        <f t="shared" si="84"/>
        <v>7.4750830564784058E-20</v>
      </c>
      <c r="AE2716" s="6">
        <f t="shared" si="85"/>
        <v>1.0391186212624587E-17</v>
      </c>
    </row>
    <row r="2717" spans="1:31" x14ac:dyDescent="0.2">
      <c r="A2717" t="s">
        <v>7657</v>
      </c>
      <c r="B2717" t="s">
        <v>7659</v>
      </c>
      <c r="C2717" t="s">
        <v>7658</v>
      </c>
      <c r="D2717">
        <v>2</v>
      </c>
      <c r="E2717">
        <v>2</v>
      </c>
      <c r="F2717" t="s">
        <v>58605</v>
      </c>
      <c r="G2717" t="s">
        <v>52157</v>
      </c>
      <c r="H2717" t="s">
        <v>52158</v>
      </c>
      <c r="I2717" t="s">
        <v>11632</v>
      </c>
      <c r="J2717" t="s">
        <v>52159</v>
      </c>
      <c r="K2717" t="s">
        <v>52160</v>
      </c>
      <c r="L2717" t="s">
        <v>52161</v>
      </c>
      <c r="M2717" t="s">
        <v>52162</v>
      </c>
      <c r="N2717" t="s">
        <v>52163</v>
      </c>
      <c r="O2717" t="s">
        <v>52164</v>
      </c>
      <c r="P2717" t="s">
        <v>52165</v>
      </c>
      <c r="Q2717" t="s">
        <v>52166</v>
      </c>
      <c r="R2717" t="s">
        <v>51548</v>
      </c>
      <c r="S2717" t="s">
        <v>52167</v>
      </c>
      <c r="T2717" t="s">
        <v>52168</v>
      </c>
      <c r="U2717" t="s">
        <v>52169</v>
      </c>
      <c r="V2717" t="s">
        <v>52170</v>
      </c>
      <c r="W2717" t="s">
        <v>52171</v>
      </c>
      <c r="X2717" t="s">
        <v>52172</v>
      </c>
      <c r="Z2717" t="str" cm="1">
        <f t="array" ref="Z2717">_xlfn.LET(_xlpm.raw,_xlfn.XLOOKUP(_xlfn.TEXTBEFORE(A2717,";",,,,A2717),_xlfn.ANCHORARRAY([2]summary!$O$4),_xlfn.CHOOSECOLS(_xlfn.ANCHORARRAY([2]summary!$K$4),1),""),IF(_xlpm.raw="","",_xlfn.TEXTAFTER(_xlfn.TEXTBEFORE(_xlpm.raw,"|",-1,,,_xlpm.raw),"tr|",,,,_xlfn.TEXTBEFORE(_xlpm.raw,"|",-1,,,_xlpm.raw))))</f>
        <v>A0A0K3CS48</v>
      </c>
      <c r="AA2717">
        <f>_xlfn.XLOOKUP(Z2717,[1]!UniprotIFO[Entry],[1]!UniprotIFO[Mass],"")</f>
        <v>58834</v>
      </c>
      <c r="AB2717" t="str">
        <f>_xlfn.XLOOKUP(Z2717,[1]!UniprotIFO[Entry],[1]!UniprotIFO[Sequence],"")</f>
        <v>MAVRRTLALAARPLALTSSSSSSPALASHTPIRRRPFSAAPTVHFQQAWDTFDDESAFAPATTLPAPSADPSAAPFVRDHLERRPSPPTRRGPAPASREFKQRDADRFVDEEPALPPQRMESTWRDLHPQHLHDLRLKLLRRGGRTPTDADLDTAYKSWLKRAYKERESGILKEMKEIQKEDKRREQLDLAWEWERQVAVKAGIPRTDEEQVKDARVLERLEARRAEHIRAQEEMRAEEERRFEAGLAPLFPVDEPKPNEPEWKKRVRANKLKFQTGWAPPKRISREAMDLVRVLHKSDPETYSTPNLASKFRISPEAIRRILRSKFELPAEERERRERKRQEEKRAETARRHREDYQGGGSSSAPPAHTWGGDRAAERAELQAIRDVTAADAFYDSNGQPWDRRDPRMASRDGKSSRFGGGGSRSRDDGARSSSYAPRTDSRSSYSGDSRPPFSRDSRPPFSRDSRDSRSSYSSDRPSYSSDRRPSYSSDRRDSRPSYAPRESAPRSYSGEGR</v>
      </c>
      <c r="AC2717" s="6" cm="1">
        <f t="array" ref="AC2717">SUMPRODUCT((LEN(AB2717)-LEN(SUBSTITUTE(AB2717,{"A";"C";"D";"E";"F";"G";"H";"I";"K";"L";"M";"N";"P";"Q";"R";"S";"T";"V";"W";"Y"},""))),{72.08;104.14;115.08;129.11;148.17;58.05;138.14;114.16;130.18;114.16;132.2;115.1;98.12;129.13;158.19;88.08;102.1;100.13;187.21;164.17})/1000</f>
        <v>59.349810000000005</v>
      </c>
      <c r="AD2717" s="6">
        <f t="shared" si="84"/>
        <v>3.3222591362126247E-21</v>
      </c>
      <c r="AE2717" s="6">
        <f t="shared" si="85"/>
        <v>1.971754485049834E-19</v>
      </c>
    </row>
    <row r="2718" spans="1:31" x14ac:dyDescent="0.2">
      <c r="A2718" t="s">
        <v>7660</v>
      </c>
      <c r="B2718" t="s">
        <v>7662</v>
      </c>
      <c r="C2718" t="s">
        <v>7661</v>
      </c>
      <c r="D2718">
        <v>9</v>
      </c>
      <c r="E2718">
        <v>9</v>
      </c>
      <c r="F2718" t="s">
        <v>58606</v>
      </c>
      <c r="G2718" t="s">
        <v>52173</v>
      </c>
      <c r="H2718" t="s">
        <v>52174</v>
      </c>
      <c r="I2718" t="s">
        <v>52175</v>
      </c>
      <c r="J2718" t="s">
        <v>52176</v>
      </c>
      <c r="K2718" t="s">
        <v>10398</v>
      </c>
      <c r="L2718" t="s">
        <v>52177</v>
      </c>
      <c r="M2718" t="s">
        <v>52178</v>
      </c>
      <c r="N2718" t="s">
        <v>52179</v>
      </c>
      <c r="O2718" t="s">
        <v>52180</v>
      </c>
      <c r="P2718" t="s">
        <v>52181</v>
      </c>
      <c r="Q2718" t="s">
        <v>52182</v>
      </c>
      <c r="R2718" t="s">
        <v>52183</v>
      </c>
      <c r="S2718" t="s">
        <v>52184</v>
      </c>
      <c r="T2718" t="s">
        <v>16827</v>
      </c>
      <c r="U2718" t="s">
        <v>41560</v>
      </c>
      <c r="V2718" t="s">
        <v>52185</v>
      </c>
      <c r="W2718" t="s">
        <v>52186</v>
      </c>
      <c r="X2718" t="s">
        <v>9566</v>
      </c>
      <c r="Z2718" t="str" cm="1">
        <f t="array" ref="Z2718">_xlfn.LET(_xlpm.raw,_xlfn.XLOOKUP(_xlfn.TEXTBEFORE(A2718,";",,,,A2718),_xlfn.ANCHORARRAY([2]summary!$O$4),_xlfn.CHOOSECOLS(_xlfn.ANCHORARRAY([2]summary!$K$4),1),""),IF(_xlpm.raw="","",_xlfn.TEXTAFTER(_xlfn.TEXTBEFORE(_xlpm.raw,"|",-1,,,_xlpm.raw),"tr|",,,,_xlfn.TEXTBEFORE(_xlpm.raw,"|",-1,,,_xlpm.raw))))</f>
        <v>A0A2S9ZW45</v>
      </c>
      <c r="AA2718">
        <f>_xlfn.XLOOKUP(Z2718,[1]!UniprotIFO[Entry],[1]!UniprotIFO[Mass],"")</f>
        <v>84241</v>
      </c>
      <c r="AB2718" t="str">
        <f>_xlfn.XLOOKUP(Z2718,[1]!UniprotIFO[Entry],[1]!UniprotIFO[Sequence],"")</f>
        <v>MVRSNAAGYSQLAGQAPFDPSLDTEGATPVDPLLSSAISLAGSEAVFPLIQRIRAEVEKVVDTALSFDQLRSPTLNFSVVRPLTIKFSKGDRPAISLIFALIVCRAHFLERSDEDLAFAAVNTARADLCELLAIKLLSAYGTAPNSYELLHVLTTSFSPFAGVSSDMFHADEDVDLEELKRLEEFGKEESANALELAIFSKAKRFVKSPLVQQVIKAIDTGEVIYTPESNHALLQDNYKSKPVVEVYDWRRRPFLDHHRLRVPAIRGRLEFMTFSFLLALFLLTQSTYSLHRINVWEGLFIAWSIGFALDEWSSVQEVGLSNYYGASFNILDSLFCIDFFAFLGMRIAGLRSHDPEMSQLAFDTLGLAGCVLLPRLTISLLRGNVILLALSKMIREFSLFMGLAFLTASGFLCTFRILSRGTWDVGHIAWLMLKIWLGSAFLGFDAAQQFHPFFGPFLMVLFAVLAQTLLLTILISLLSNTFSAVQANAETEILYQMALRTIERAKADPLTCYVPPFNILALIVLFPLRWLASPRWFHKSQVYLARLLNLPFLLFLALQTRALHQKRSPLYLATQRTQRAWEKLPRTILGGMVPMWEGSVEAVVGKVFEREVTEQGRRVASIDEATPTTAEEAEEEQQGKGKNKAQPLSPLKQRRGGAGGTVGDRLGSLTSPLARIFGPSAITSSASSSAVESQKSLKAAPASTDEKALNDRLTRIEEALQILLGEVVKSGQAGDEDDEKKTVPLTSLSGEIEPSYADEEK</v>
      </c>
      <c r="AC2718" s="6" cm="1">
        <f t="array" ref="AC2718">SUMPRODUCT((LEN(AB2718)-LEN(SUBSTITUTE(AB2718,{"A";"C";"D";"E";"F";"G";"H";"I";"K";"L";"M";"N";"P";"Q";"R";"S";"T";"V";"W";"Y"},""))),{72.08;104.14;115.08;129.11;148.17;58.05;138.14;114.16;130.18;114.16;132.2;115.1;98.12;129.13;158.19;88.08;102.1;100.13;187.21;164.17})/1000</f>
        <v>84.974469999999997</v>
      </c>
      <c r="AD2718" s="6">
        <f t="shared" si="84"/>
        <v>1.4950166112956811E-20</v>
      </c>
      <c r="AE2718" s="6">
        <f t="shared" si="85"/>
        <v>1.2703824418604651E-18</v>
      </c>
    </row>
    <row r="2719" spans="1:31" x14ac:dyDescent="0.2">
      <c r="A2719" t="s">
        <v>7663</v>
      </c>
      <c r="B2719" t="s">
        <v>7665</v>
      </c>
      <c r="C2719" t="s">
        <v>7664</v>
      </c>
      <c r="D2719">
        <v>9</v>
      </c>
      <c r="E2719">
        <v>9</v>
      </c>
      <c r="F2719" t="s">
        <v>58607</v>
      </c>
      <c r="G2719" t="s">
        <v>52187</v>
      </c>
      <c r="H2719" t="s">
        <v>52188</v>
      </c>
      <c r="I2719" t="s">
        <v>34482</v>
      </c>
      <c r="J2719" t="s">
        <v>52189</v>
      </c>
      <c r="K2719" t="s">
        <v>52190</v>
      </c>
      <c r="L2719" t="s">
        <v>52191</v>
      </c>
      <c r="M2719" t="s">
        <v>52192</v>
      </c>
      <c r="N2719" t="s">
        <v>52193</v>
      </c>
      <c r="O2719" t="s">
        <v>52194</v>
      </c>
      <c r="P2719" t="s">
        <v>52195</v>
      </c>
      <c r="Q2719" t="s">
        <v>52196</v>
      </c>
      <c r="R2719" t="s">
        <v>52197</v>
      </c>
      <c r="S2719" t="s">
        <v>46738</v>
      </c>
      <c r="T2719" t="s">
        <v>52198</v>
      </c>
      <c r="U2719" t="s">
        <v>52199</v>
      </c>
      <c r="V2719" t="s">
        <v>8641</v>
      </c>
      <c r="W2719" t="s">
        <v>52200</v>
      </c>
      <c r="X2719" t="s">
        <v>52201</v>
      </c>
      <c r="Y2719" t="s">
        <v>59513</v>
      </c>
      <c r="Z2719" t="str" cm="1">
        <f t="array" ref="Z2719">_xlfn.LET(_xlpm.raw,_xlfn.XLOOKUP(_xlfn.TEXTBEFORE(A2719,";",,,,A2719),_xlfn.ANCHORARRAY([2]summary!$O$4),_xlfn.CHOOSECOLS(_xlfn.ANCHORARRAY([2]summary!$K$4),1),""),IF(_xlpm.raw="","",_xlfn.TEXTAFTER(_xlfn.TEXTBEFORE(_xlpm.raw,"|",-1,,,_xlpm.raw),"tr|",,,,_xlfn.TEXTBEFORE(_xlpm.raw,"|",-1,,,_xlpm.raw))))</f>
        <v>A0A0K3CRC7</v>
      </c>
      <c r="AA2719">
        <f>_xlfn.XLOOKUP(Z2719,[1]!UniprotIFO[Entry],[1]!UniprotIFO[Mass],"")</f>
        <v>37701</v>
      </c>
      <c r="AB2719" t="str">
        <f>_xlfn.XLOOKUP(Z2719,[1]!UniprotIFO[Entry],[1]!UniprotIFO[Sequence],"")</f>
        <v>MAQTSDLQLPAFVDSVSSLAFHPSNPNLLLVGSWDRTVYLHDLRNPTNPRKLAIRGAVLDVAWAGRSETLAYVGGLGKEVRSLNFDSNESQLICKHDDAVRCVEWSQELNAVVSGSWDQTLRITRIDPSTSQPSPSPLILKLPHKVYALSVSKTKVVCAMGGRSVHIWDIAALKKALDEGKSGEEVEPWQMRESSLKFMTRAVKIMPNEQGYVTTSIEGRVAVEFFDPASDVQAKKYAFKCHRQVIEGVDTVYPVQGLAFNSVWGTFATGGGDSTVSLWDPAAKKRLRQFPKYPAPISALEFNADGTQLAVAFSQDDEGAGSGSGGAGGGNGVWIRACGDECKPKSKA</v>
      </c>
      <c r="AC2719" s="6" cm="1">
        <f t="array" ref="AC2719">SUMPRODUCT((LEN(AB2719)-LEN(SUBSTITUTE(AB2719,{"A";"C";"D";"E";"F";"G";"H";"I";"K";"L";"M";"N";"P";"Q";"R";"S";"T";"V";"W";"Y"},""))),{72.08;104.14;115.08;129.11;148.17;58.05;138.14;114.16;130.18;114.16;132.2;115.1;98.12;129.13;158.19;88.08;102.1;100.13;187.21;164.17})/1000</f>
        <v>38.030369999999998</v>
      </c>
      <c r="AD2719" s="6">
        <f t="shared" si="84"/>
        <v>1.4950166112956811E-20</v>
      </c>
      <c r="AE2719" s="6">
        <f t="shared" si="85"/>
        <v>5.6856034883720928E-19</v>
      </c>
    </row>
    <row r="2720" spans="1:31" x14ac:dyDescent="0.2">
      <c r="A2720" t="s">
        <v>7666</v>
      </c>
      <c r="B2720" t="s">
        <v>7667</v>
      </c>
      <c r="C2720" t="s">
        <v>865</v>
      </c>
      <c r="D2720">
        <v>10</v>
      </c>
      <c r="E2720">
        <v>10</v>
      </c>
      <c r="F2720" t="s">
        <v>58608</v>
      </c>
      <c r="G2720" t="s">
        <v>52202</v>
      </c>
      <c r="H2720" t="s">
        <v>52203</v>
      </c>
      <c r="I2720" t="s">
        <v>52204</v>
      </c>
      <c r="J2720" t="s">
        <v>44715</v>
      </c>
      <c r="K2720" t="s">
        <v>52205</v>
      </c>
      <c r="L2720" t="s">
        <v>52206</v>
      </c>
      <c r="M2720" t="s">
        <v>52207</v>
      </c>
      <c r="N2720" t="s">
        <v>52208</v>
      </c>
      <c r="O2720" t="s">
        <v>35774</v>
      </c>
      <c r="P2720" t="s">
        <v>52209</v>
      </c>
      <c r="Q2720" t="s">
        <v>15265</v>
      </c>
      <c r="R2720" t="s">
        <v>30841</v>
      </c>
      <c r="S2720" t="s">
        <v>52210</v>
      </c>
      <c r="T2720" t="s">
        <v>52211</v>
      </c>
      <c r="U2720" t="s">
        <v>52212</v>
      </c>
      <c r="V2720" t="s">
        <v>52213</v>
      </c>
      <c r="W2720" t="s">
        <v>52214</v>
      </c>
      <c r="X2720" t="s">
        <v>52215</v>
      </c>
      <c r="Z2720" t="str" cm="1">
        <f t="array" ref="Z2720">_xlfn.LET(_xlpm.raw,_xlfn.XLOOKUP(_xlfn.TEXTBEFORE(A2720,";",,,,A2720),_xlfn.ANCHORARRAY([2]summary!$O$4),_xlfn.CHOOSECOLS(_xlfn.ANCHORARRAY([2]summary!$K$4),1),""),IF(_xlpm.raw="","",_xlfn.TEXTAFTER(_xlfn.TEXTBEFORE(_xlpm.raw,"|",-1,,,_xlpm.raw),"tr|",,,,_xlfn.TEXTBEFORE(_xlpm.raw,"|",-1,,,_xlpm.raw))))</f>
        <v>A0A2S9ZW37</v>
      </c>
      <c r="AA2720">
        <f>_xlfn.XLOOKUP(Z2720,[1]!UniprotIFO[Entry],[1]!UniprotIFO[Mass],"")</f>
        <v>41660</v>
      </c>
      <c r="AB2720" t="str">
        <f>_xlfn.XLOOKUP(Z2720,[1]!UniprotIFO[Entry],[1]!UniprotIFO[Sequence],"")</f>
        <v>MASPPKFSVDDVNRFLDRVPFSVPGAAAIAAYSFFKARSILGPSLHFLDHVRANRWLSLLLAFVALKTLHRTLNRLTRNHGWKADPPVWSFDKGKGDVVLITGGSTGIGKEMVEILSRKTNKIAVIDLAPPTYDAHGVHYYKCDITDPAAIAEVAKKIRADVGNPTIVVNNAGIARGKTILDTKPEEFMLTYKVNVLGAHNILREFLPYIVKRNHGHIMTTASSASYASIPQLSEYACSKAAVLALHEALTGELRYRYNAPKVRTSVICPTKVSTQMGDAMKDTDVQFLTPTLSAPWLAKQMVKIIESGLSDHLVTPHFAHLLLPSLRSGPDYYRWFVAKVGKTHETITDARNEVQMQKYKFVGELDKLHNMVTGK</v>
      </c>
      <c r="AC2720" s="6" cm="1">
        <f t="array" ref="AC2720">SUMPRODUCT((LEN(AB2720)-LEN(SUBSTITUTE(AB2720,{"A";"C";"D";"E";"F";"G";"H";"I";"K";"L";"M";"N";"P";"Q";"R";"S";"T";"V";"W";"Y"},""))),{72.08;104.14;115.08;129.11;148.17;58.05;138.14;114.16;130.18;114.16;132.2;115.1;98.12;129.13;158.19;88.08;102.1;100.13;187.21;164.17})/1000</f>
        <v>42.03199</v>
      </c>
      <c r="AD2720" s="6">
        <f t="shared" si="84"/>
        <v>1.6611295681063123E-20</v>
      </c>
      <c r="AE2720" s="6">
        <f t="shared" si="85"/>
        <v>6.9820581395348837E-19</v>
      </c>
    </row>
    <row r="2721" spans="1:31" x14ac:dyDescent="0.2">
      <c r="A2721" t="s">
        <v>7668</v>
      </c>
      <c r="B2721" t="s">
        <v>7670</v>
      </c>
      <c r="C2721" t="s">
        <v>7669</v>
      </c>
      <c r="D2721">
        <v>37</v>
      </c>
      <c r="E2721">
        <v>37</v>
      </c>
      <c r="F2721" t="s">
        <v>56199</v>
      </c>
      <c r="G2721" t="s">
        <v>52216</v>
      </c>
      <c r="H2721" t="s">
        <v>52217</v>
      </c>
      <c r="I2721" t="s">
        <v>52218</v>
      </c>
      <c r="J2721" t="s">
        <v>52219</v>
      </c>
      <c r="K2721" t="s">
        <v>52219</v>
      </c>
      <c r="L2721" t="s">
        <v>52220</v>
      </c>
      <c r="M2721" t="s">
        <v>32706</v>
      </c>
      <c r="N2721" t="s">
        <v>52221</v>
      </c>
      <c r="O2721" t="s">
        <v>52222</v>
      </c>
      <c r="P2721" t="s">
        <v>18728</v>
      </c>
      <c r="Q2721" t="s">
        <v>52223</v>
      </c>
      <c r="R2721" t="s">
        <v>52224</v>
      </c>
      <c r="S2721" t="s">
        <v>52225</v>
      </c>
      <c r="T2721" t="s">
        <v>52226</v>
      </c>
      <c r="U2721" t="s">
        <v>52227</v>
      </c>
      <c r="V2721" t="s">
        <v>17168</v>
      </c>
      <c r="W2721" t="s">
        <v>52228</v>
      </c>
      <c r="X2721" t="s">
        <v>48114</v>
      </c>
      <c r="Y2721" t="s">
        <v>59514</v>
      </c>
      <c r="Z2721" t="str" cm="1">
        <f t="array" ref="Z2721">_xlfn.LET(_xlpm.raw,_xlfn.XLOOKUP(_xlfn.TEXTBEFORE(A2721,";",,,,A2721),_xlfn.ANCHORARRAY([2]summary!$O$4),_xlfn.CHOOSECOLS(_xlfn.ANCHORARRAY([2]summary!$K$4),1),""),IF(_xlpm.raw="","",_xlfn.TEXTAFTER(_xlfn.TEXTBEFORE(_xlpm.raw,"|",-1,,,_xlpm.raw),"tr|",,,,_xlfn.TEXTBEFORE(_xlpm.raw,"|",-1,,,_xlpm.raw))))</f>
        <v>A0A0K3CQS6</v>
      </c>
      <c r="AA2721">
        <f>_xlfn.XLOOKUP(Z2721,[1]!UniprotIFO[Entry],[1]!UniprotIFO[Mass],"")</f>
        <v>229350</v>
      </c>
      <c r="AB2721" t="str">
        <f>_xlfn.XLOOKUP(Z2721,[1]!UniprotIFO[Entry],[1]!UniprotIFO[Sequence],"")</f>
        <v>MPSLLDSYTPSTRCWFPDKDLGWVSGHVTNKQVDGEDVRVEFVDENGKVSLACLSFASRGRRGSEHPLSAHDGRLAGVKELERNCRNGPELLGGRLAREKTALLRTGTRLGDHTVTTTLSAIASNPDVLPPLRNPPVLEGTEDLTNLSHLNEPAVLHTILHRYSLRSIYTYSGIVLVAVNPFTSLSGVYSPSVVQAYSSRLKGELEPHLFAIAEEAYRCMVGKEGEGGGNQTIVVSGESGAGKTVSAKYIMRYFATVEDPNKPGKKKTTASGMTEVEEQILATNPIMEAFGNAKTTRNDNSSRFGKYIEILFDGTQTIVGARIRTYLLERSRLVYQPETERNYHIFYQLLAGAPSSERKSLGLDSASSFTYLNQGGPNALAIAGVDDAADFEATQKALSTVGITVERQWQIFKVLAALLHLGNMEIRATRTDALLDDDDPSLERATSLLGIDKSEFKRWILKKQIVTRTDKIVTSLNAAQGNVVKDSVAKHIYASLFEWLVAVINESLTNEKVEGTVKNFIGVLDIYGFEHFKKNSFEQFCINYANEKLQQEFNAHVFKLEQEEYMREQINWTFIDFADNQPTIDLIEGKLGVLSLLDEESRMPSGSDSNFVQKLHSTVGAKPENAKVFKKPRFGNNGFTIAHYALDVTYEADGFLEKNRDTVPDEHLALLATTTNPFLKEVLDRAEATKAAVAEAEAAKAAEAAAANPAASKRMSVMGGAGGARGGTARKPTLGSIFKASLISLMDTIDSTNAHYIRCIKPNEAKQAWEVEPPMVLGQLRACGVLETIKISCAGYPTRWKFDEFADRYYMLVPSSQWQQTSDLRALCESILSSAISEPDRYQVGLTKIFFRAGLLARFEQLRTSRLNELTTLIQKNVRRFLAMRDYSRVCKMILGVQAVVRANAAKRRAEEARREKAAVMVQKVARGFMERQRFERAKRTVVALQAIARGQHLRANFVEERKNQAATQLQSMLRGAVARQQFLRDRRRVILLQSCVRRRQARGQLKALKAEARSATHFKEVTYRLENKVVELTQTLQKRTTENRDLQSKLRALEQQLDSWQSKHDEADSRAKALQSELDKPTIALAEFEALAQQKKELDARLEESLKQIADKDAEIERIHQDFLKQKTDLEAKHETLQKSLATASDDSATVSGLRQELASLREQLSRQVAINNIAAKAPRQDANFTMATGQRSVAPGAPATNGVVENGSSPSLPAGVAAAAAAFSAPQGAKRRARRHSDGVMDGVSVSPIPEDGRWEKSPRPVSMAFPQEPTVRRLAGGPGGKGYLPDVYDDPVEEIMRLLEEEEPLDEDVLFSLVRHLKIPAPNLSSPPSPKEVLFPAHLISLVTNEMWKYGMMRESERFLANVMQTIQQHVMSYTGDEVIVPGIFWLSNVHEILSFVCIAESDILQGIGPGGDGIGRDYEWDDYERLVTIVKHDLDSLEYNIYHTWMQETKKRLHKMVIPALIESQSLPGFVTSDSGGRLFNRLVGGNQAPAFSMDDILNLLNKVWKSLKSYYVEVTVVQQAITELLKLIGVTSFNDLLMRRSFSSWKRAMQIQYNITRLEEWCKAHDMPEGTLQLEHLMQATKLLQLKKASLADIEIIFDVCWMLTPTQIQKLVANYYVADYENPISPEILRAVNARVVAGDKNDHLLLPPEVEEAGQYETPLPREVTGIETYIPSYLVAPHIRRLVGVRTRAALQPLLPLHSYPRSSSAPIAPIHTSLRSMPIPSVTVGPVPLAKVATGLMRLTWAPKHTPDEQAFELMKMAIDEGSTTFNSGYFYGTPPDVTANLKLISRFCEKYPDYKDKFFLSVKGGITPQMKPNADIDFLRKQVTEVNEILKHRKMDLFEIARVDKETGPEKSMQNLLTLRDEGHFKYIGISEASADTIRRSAAVGPIAAVELEYSPFATEIEKNGVLDACKELGIPIAAYSPLGAGFLGNNWKSKEDIPEGDMRRNFDKFSDEHFEHNMELVRKLTSIAEKKGVTPAQLSIAWVGAQWEGISVLPGSTNPQRAKQCIEAANIAFTPEELADIRKVVDSFEVKGVRYVKNEHVQSTLFG</v>
      </c>
      <c r="AC2721" s="6" cm="1">
        <f t="array" ref="AC2721">SUMPRODUCT((LEN(AB2721)-LEN(SUBSTITUTE(AB2721,{"A";"C";"D";"E";"F";"G";"H";"I";"K";"L";"M";"N";"P";"Q";"R";"S";"T";"V";"W";"Y"},""))),{72.08;104.14;115.08;129.11;148.17;58.05;138.14;114.16;130.18;114.16;132.2;115.1;98.12;129.13;158.19;88.08;102.1;100.13;187.21;164.17})/1000</f>
        <v>231.38470000000004</v>
      </c>
      <c r="AD2721" s="6">
        <f t="shared" si="84"/>
        <v>6.146179401993355E-20</v>
      </c>
      <c r="AE2721" s="6">
        <f t="shared" si="85"/>
        <v>1.4221318770764122E-17</v>
      </c>
    </row>
    <row r="2722" spans="1:31" x14ac:dyDescent="0.2">
      <c r="A2722" t="s">
        <v>7671</v>
      </c>
      <c r="B2722" t="s">
        <v>7672</v>
      </c>
      <c r="C2722" t="s">
        <v>2971</v>
      </c>
      <c r="D2722">
        <v>2</v>
      </c>
      <c r="E2722">
        <v>2</v>
      </c>
      <c r="F2722" t="s">
        <v>58609</v>
      </c>
      <c r="G2722" t="s">
        <v>52229</v>
      </c>
      <c r="H2722" t="s">
        <v>52230</v>
      </c>
      <c r="I2722" t="s">
        <v>40760</v>
      </c>
      <c r="J2722" t="s">
        <v>10795</v>
      </c>
      <c r="K2722" t="s">
        <v>52231</v>
      </c>
      <c r="L2722" t="s">
        <v>52232</v>
      </c>
      <c r="M2722" t="s">
        <v>52233</v>
      </c>
      <c r="N2722" t="s">
        <v>52234</v>
      </c>
      <c r="O2722" t="s">
        <v>52235</v>
      </c>
      <c r="P2722" t="s">
        <v>52236</v>
      </c>
      <c r="Q2722" t="s">
        <v>52237</v>
      </c>
      <c r="R2722" t="s">
        <v>52238</v>
      </c>
      <c r="S2722" t="s">
        <v>52239</v>
      </c>
      <c r="T2722" t="s">
        <v>52240</v>
      </c>
      <c r="U2722" t="s">
        <v>52241</v>
      </c>
      <c r="V2722" t="s">
        <v>52242</v>
      </c>
      <c r="W2722" t="s">
        <v>52243</v>
      </c>
      <c r="X2722" t="s">
        <v>52244</v>
      </c>
      <c r="Z2722" t="str" cm="1">
        <f t="array" ref="Z2722">_xlfn.LET(_xlpm.raw,_xlfn.XLOOKUP(_xlfn.TEXTBEFORE(A2722,";",,,,A2722),_xlfn.ANCHORARRAY([2]summary!$O$4),_xlfn.CHOOSECOLS(_xlfn.ANCHORARRAY([2]summary!$K$4),1),""),IF(_xlpm.raw="","",_xlfn.TEXTAFTER(_xlfn.TEXTBEFORE(_xlpm.raw,"|",-1,,,_xlpm.raw),"tr|",,,,_xlfn.TEXTBEFORE(_xlpm.raw,"|",-1,,,_xlpm.raw))))</f>
        <v>A0A2S9ZW18</v>
      </c>
      <c r="AA2722">
        <f>_xlfn.XLOOKUP(Z2722,[1]!UniprotIFO[Entry],[1]!UniprotIFO[Mass],"")</f>
        <v>54350</v>
      </c>
      <c r="AB2722" t="str">
        <f>_xlfn.XLOOKUP(Z2722,[1]!UniprotIFO[Entry],[1]!UniprotIFO[Sequence],"")</f>
        <v>MSCCLGASLRTSTERSHGLALRLRTRTLRGRSHWPLFRSPRDKRPPRFSVCLVHSRRLLAFSLFLPVRPLHALYSHSFVSPYNMRTAAAALALALFAVESVLAGGDSLRARGRERPLSLALERRDDGLQSADGSVAFDVLESYRQGANAATISQNKALAANGTAILAKRGQEALTYYGGATPLWYGTVQIGAPPQTFRLFFDTSSSDLLVPSYKCNSLTCRGKKRLDYRPSADATAKSTNKTVYTYFTDGSQATGTLLQDTVTAAGLTVTQQDVVAMDSLPSAIGGRITDGMGLAFRALSAAYSYSFPFTAYHQGAQPVFGLSLSRLPGKSELVVGGYNRARLAGSPDYYAVGYSPNSQFLDYIQISQGVPTLGGQPALYDRVPMIFDSTTPTIIAPPAYAAEFWSYVPSAQAINSTYWSYDCASPPAVGLAFTRAATKVYPIAAQDFNLGTLPGNSSRCIGALLGENVGVGNAFIIGDVFFKSNYLILDFKQNRIGVAPQRGF</v>
      </c>
      <c r="AC2722" s="6" cm="1">
        <f t="array" ref="AC2722">SUMPRODUCT((LEN(AB2722)-LEN(SUBSTITUTE(AB2722,{"A";"C";"D";"E";"F";"G";"H";"I";"K";"L";"M";"N";"P";"Q";"R";"S";"T";"V";"W";"Y"},""))),{72.08;104.14;115.08;129.11;148.17;58.05;138.14;114.16;130.18;114.16;132.2;115.1;98.12;129.13;158.19;88.08;102.1;100.13;187.21;164.17})/1000</f>
        <v>54.852269999999997</v>
      </c>
      <c r="AD2722" s="6">
        <f t="shared" si="84"/>
        <v>3.3222591362126247E-21</v>
      </c>
      <c r="AE2722" s="6">
        <f t="shared" si="85"/>
        <v>1.8223345514950166E-19</v>
      </c>
    </row>
    <row r="2723" spans="1:31" x14ac:dyDescent="0.2">
      <c r="A2723" t="s">
        <v>7673</v>
      </c>
      <c r="B2723" t="s">
        <v>7674</v>
      </c>
      <c r="C2723" t="s">
        <v>3048</v>
      </c>
      <c r="D2723">
        <v>3</v>
      </c>
      <c r="E2723">
        <v>3</v>
      </c>
      <c r="F2723" t="s">
        <v>58610</v>
      </c>
      <c r="G2723" t="s">
        <v>52245</v>
      </c>
      <c r="H2723" t="s">
        <v>52246</v>
      </c>
      <c r="I2723" t="s">
        <v>51727</v>
      </c>
      <c r="J2723" t="s">
        <v>52247</v>
      </c>
      <c r="K2723" t="s">
        <v>52248</v>
      </c>
      <c r="L2723" t="s">
        <v>31707</v>
      </c>
      <c r="M2723" t="s">
        <v>52249</v>
      </c>
      <c r="N2723" t="s">
        <v>52250</v>
      </c>
      <c r="O2723" t="s">
        <v>36756</v>
      </c>
      <c r="P2723" t="s">
        <v>52251</v>
      </c>
      <c r="Q2723" t="s">
        <v>52252</v>
      </c>
      <c r="R2723" t="s">
        <v>52253</v>
      </c>
      <c r="S2723" t="s">
        <v>52254</v>
      </c>
      <c r="T2723" t="s">
        <v>52255</v>
      </c>
      <c r="U2723" t="s">
        <v>52256</v>
      </c>
      <c r="V2723" t="s">
        <v>52257</v>
      </c>
      <c r="W2723" t="s">
        <v>52258</v>
      </c>
      <c r="X2723" t="s">
        <v>52259</v>
      </c>
      <c r="Y2723" t="s">
        <v>59029</v>
      </c>
      <c r="Z2723" t="str" cm="1">
        <f t="array" ref="Z2723">_xlfn.LET(_xlpm.raw,_xlfn.XLOOKUP(_xlfn.TEXTBEFORE(A2723,";",,,,A2723),_xlfn.ANCHORARRAY([2]summary!$O$4),_xlfn.CHOOSECOLS(_xlfn.ANCHORARRAY([2]summary!$K$4),1),""),IF(_xlpm.raw="","",_xlfn.TEXTAFTER(_xlfn.TEXTBEFORE(_xlpm.raw,"|",-1,,,_xlpm.raw),"tr|",,,,_xlfn.TEXTBEFORE(_xlpm.raw,"|",-1,,,_xlpm.raw))))</f>
        <v>A0A0K3CS04</v>
      </c>
      <c r="AA2723">
        <f>_xlfn.XLOOKUP(Z2723,[1]!UniprotIFO[Entry],[1]!UniprotIFO[Mass],"")</f>
        <v>135872</v>
      </c>
      <c r="AB2723" t="str">
        <f>_xlfn.XLOOKUP(Z2723,[1]!UniprotIFO[Entry],[1]!UniprotIFO[Sequence],"")</f>
        <v>MTGQFVRALGTVYHLDCFRCMDCGKMVAAKFFPIDASDGSGRQVPLCETDYFRRLNLLCAKCGQALRGSYITALDMKFHVEHFTCEVCPTVFGPHDSYYEHDGSVYCHFHYSTRFAVKCTGCRTAILKQFVEINRNSVDEHWHPECYMIHKFWNIKLAPTPKAVEALPPPDSSDPSSAPVPDSSTSAPPSPEYLAIEASETPGSLKGRQKHMEEQVYRIWTILSAFEESSAACISEMLRHVSSGYYMEGVGMAEKFVLHVETLFAAIDDLNEAFRRAGAKELQHVREARMLCKKVVNFFMLLSHTHETGARKMSVTQDLLSLVTGLAHYLKILIRIALAGSLKLEREHGNVQAIALFLGRLDRLARDPEANKISATMLALARKGGAWNASSARAGLGPATSTAPNRKDSDQSAASASGDEANGVSHVAPVLARPTYGYKSLARAIGTLVGQGEATTDLCEGCRLTIEEECVRRGTSIRWHLPCLRCAHCQRLATKDDSTASAEELPLADFVWVPAGGEGGQGATVCKECARRERGGSLEGTVDGFAHVTRLEQYAFLLCVALNKLYGRLKQRGVVPGTPPDGEETRSLSDAYRDSSDIKRMKSVQLDRKLSATTARVPQRSTVIQSPSGRTAQSDATDPTFQLFQAKPPVPSRKDQPLVDPVRGTTIPRSQVREVVPTSSGHATPTPSNAVTPTPSPGLAGPAPLPPSATLPAAVQRPHFNRATTAVRIVDDPPPRTEDVPSGGVREPEGLGGTSEPTKDEEGLTLADLPKALEAEQKRAAAPDKQARRSPLSDPREQSQPYASPANNGPKLLSELSALEYFIVKHVSAVLLSSETSALCDVAPLDDLLDIIDARKNTFWGKLFKAGGEKKKVPKKGVFGIPLEVLVERNGADSMHGAGPDMSIEGIFRKNGNIRRLKDLTEALDRDASSVNLSDENPVQLAALLKKFLRDLPDPLMTFKLFHLFIAAQRVDDPEARKKALHYCCCMMPKAHRDTMEVIFVFLKWVASFSHVDEETGSKMDLQNLATVISPNILYAKGKDPARDESFSAARVVHDLLELQDEFWEVPAECLSILNDQELFSNPSQLTSKEILARAENHIRLNGRATHWKVSRGEASPPRRPGLQEAWSAPAIPGGGGGSRPISTYASPSPFRSPERPTSYSNQPSSGGGGGPNAIGAPQPWSSGSSPWPPAPPPEDRFEAPYRRGTEATGSSSSLHRQAHSESGQPSFPSHPMPHTSSSHPYQRAAGR</v>
      </c>
      <c r="AC2723" s="6" cm="1">
        <f t="array" ref="AC2723">SUMPRODUCT((LEN(AB2723)-LEN(SUBSTITUTE(AB2723,{"A";"C";"D";"E";"F";"G";"H";"I";"K";"L";"M";"N";"P";"Q";"R";"S";"T";"V";"W";"Y"},""))),{72.08;104.14;115.08;129.11;148.17;58.05;138.14;114.16;130.18;114.16;132.2;115.1;98.12;129.13;158.19;88.08;102.1;100.13;187.21;164.17})/1000</f>
        <v>137.102</v>
      </c>
      <c r="AD2723" s="6">
        <f t="shared" si="84"/>
        <v>4.9833887043189367E-21</v>
      </c>
      <c r="AE2723" s="6">
        <f t="shared" si="85"/>
        <v>6.8323255813953489E-19</v>
      </c>
    </row>
    <row r="2724" spans="1:31" x14ac:dyDescent="0.2">
      <c r="A2724" t="s">
        <v>7675</v>
      </c>
      <c r="B2724" t="s">
        <v>7677</v>
      </c>
      <c r="C2724" t="s">
        <v>7676</v>
      </c>
      <c r="D2724">
        <v>19</v>
      </c>
      <c r="E2724">
        <v>19</v>
      </c>
      <c r="F2724" t="s">
        <v>58611</v>
      </c>
      <c r="G2724" t="s">
        <v>52260</v>
      </c>
      <c r="H2724" t="s">
        <v>52261</v>
      </c>
      <c r="I2724" t="s">
        <v>52262</v>
      </c>
      <c r="J2724" t="s">
        <v>52263</v>
      </c>
      <c r="K2724" t="s">
        <v>52264</v>
      </c>
      <c r="L2724" t="s">
        <v>52265</v>
      </c>
      <c r="M2724" t="s">
        <v>51041</v>
      </c>
      <c r="N2724" t="s">
        <v>52266</v>
      </c>
      <c r="O2724" t="s">
        <v>52267</v>
      </c>
      <c r="P2724" t="s">
        <v>52268</v>
      </c>
      <c r="Q2724" t="s">
        <v>52269</v>
      </c>
      <c r="R2724" t="s">
        <v>52270</v>
      </c>
      <c r="S2724" t="s">
        <v>52271</v>
      </c>
      <c r="T2724" t="s">
        <v>24967</v>
      </c>
      <c r="U2724" t="s">
        <v>52272</v>
      </c>
      <c r="V2724" t="s">
        <v>52273</v>
      </c>
      <c r="W2724" t="s">
        <v>49160</v>
      </c>
      <c r="X2724" t="s">
        <v>52274</v>
      </c>
      <c r="Z2724" t="str" cm="1">
        <f t="array" ref="Z2724">_xlfn.LET(_xlpm.raw,_xlfn.XLOOKUP(_xlfn.TEXTBEFORE(A2724,";",,,,A2724),_xlfn.ANCHORARRAY([2]summary!$O$4),_xlfn.CHOOSECOLS(_xlfn.ANCHORARRAY([2]summary!$K$4),1),""),IF(_xlpm.raw="","",_xlfn.TEXTAFTER(_xlfn.TEXTBEFORE(_xlpm.raw,"|",-1,,,_xlpm.raw),"tr|",,,,_xlfn.TEXTBEFORE(_xlpm.raw,"|",-1,,,_xlpm.raw))))</f>
        <v>A0A0K3CR90</v>
      </c>
      <c r="AA2724">
        <f>_xlfn.XLOOKUP(Z2724,[1]!UniprotIFO[Entry],[1]!UniprotIFO[Mass],"")</f>
        <v>62919</v>
      </c>
      <c r="AB2724" t="str">
        <f>_xlfn.XLOOKUP(Z2724,[1]!UniprotIFO[Entry],[1]!UniprotIFO[Sequence],"")</f>
        <v>MSAPQASSSAPQQQPEDWKKQLNLPTRDTRPQTEDVTATKGNEFEDYFLKRELLMGIFEAGFERPSPIQEEAIPIALTGRDILARAKNGTGKTAAFIIPVLERVNPKIPKIQALLLVPTRELALQTSQVCKTLGKHTGAQVMVTTGGTTLRDDILRLGDTVHILVGTPGRILDLAGKGIADLSQCPMFVMDEADKLLSPEFTPVIEQLLSFMPKERQVMLFSATFPLIVKDFKDKWMRKPYEINLMDELTLRGVTQYYAFLEERQKVHCLNTLFSKLQINQSIIFCNSTNRVELLAKKITELGYSCFYSHARMLQQHRNRVFHDFRNGVCRNLVCSDLLTRGIDIQAVNVVINFDFPKNAETYLHRIGRSGRYGHLGLAINLITYDDRFNLYRIEQELGTEIQPIPPVIDRSLYVAPGTEEEVKGAQEAAKAGQKVARPAGVGGHGMQAPQVRQGPQPPATAPQQQQQQQPAPQQYQQPPHQMPQQQQQQQQQQSQQQYYGQNALRPGQNGAPLPPHLQQQYGQQQQYGQPQQYSQQQQQQAFMLQQAQAMASRQQR</v>
      </c>
      <c r="AC2724" s="6" cm="1">
        <f t="array" ref="AC2724">SUMPRODUCT((LEN(AB2724)-LEN(SUBSTITUTE(AB2724,{"A";"C";"D";"E";"F";"G";"H";"I";"K";"L";"M";"N";"P";"Q";"R";"S";"T";"V";"W";"Y"},""))),{72.08;104.14;115.08;129.11;148.17;58.05;138.14;114.16;130.18;114.16;132.2;115.1;98.12;129.13;158.19;88.08;102.1;100.13;187.21;164.17})/1000</f>
        <v>63.464299999999994</v>
      </c>
      <c r="AD2724" s="6">
        <f t="shared" si="84"/>
        <v>3.1561461794019934E-20</v>
      </c>
      <c r="AE2724" s="6">
        <f t="shared" si="85"/>
        <v>2.0030260797342193E-18</v>
      </c>
    </row>
    <row r="2725" spans="1:31" x14ac:dyDescent="0.2">
      <c r="A2725" t="s">
        <v>7678</v>
      </c>
      <c r="B2725" t="s">
        <v>7679</v>
      </c>
      <c r="C2725" t="s">
        <v>1374</v>
      </c>
      <c r="D2725">
        <v>8</v>
      </c>
      <c r="E2725">
        <v>8</v>
      </c>
      <c r="F2725" t="s">
        <v>58612</v>
      </c>
      <c r="G2725" t="s">
        <v>14884</v>
      </c>
      <c r="H2725" t="s">
        <v>18777</v>
      </c>
      <c r="I2725" t="s">
        <v>52275</v>
      </c>
      <c r="J2725" t="s">
        <v>36719</v>
      </c>
      <c r="K2725" t="s">
        <v>52276</v>
      </c>
      <c r="L2725" t="s">
        <v>13279</v>
      </c>
      <c r="M2725" t="s">
        <v>52277</v>
      </c>
      <c r="N2725" t="s">
        <v>52278</v>
      </c>
      <c r="O2725" t="s">
        <v>52279</v>
      </c>
      <c r="P2725" t="s">
        <v>52280</v>
      </c>
      <c r="Q2725" t="s">
        <v>52281</v>
      </c>
      <c r="R2725" t="s">
        <v>52282</v>
      </c>
      <c r="S2725" t="s">
        <v>52283</v>
      </c>
      <c r="T2725" t="s">
        <v>52284</v>
      </c>
      <c r="U2725" t="s">
        <v>33284</v>
      </c>
      <c r="V2725" t="s">
        <v>52285</v>
      </c>
      <c r="W2725" t="s">
        <v>52286</v>
      </c>
      <c r="X2725" t="s">
        <v>52287</v>
      </c>
      <c r="Y2725" t="s">
        <v>59515</v>
      </c>
      <c r="Z2725" t="str" cm="1">
        <f t="array" ref="Z2725">_xlfn.LET(_xlpm.raw,_xlfn.XLOOKUP(_xlfn.TEXTBEFORE(A2725,";",,,,A2725),_xlfn.ANCHORARRAY([2]summary!$O$4),_xlfn.CHOOSECOLS(_xlfn.ANCHORARRAY([2]summary!$K$4),1),""),IF(_xlpm.raw="","",_xlfn.TEXTAFTER(_xlfn.TEXTBEFORE(_xlpm.raw,"|",-1,,,_xlpm.raw),"tr|",,,,_xlfn.TEXTBEFORE(_xlpm.raw,"|",-1,,,_xlpm.raw))))</f>
        <v>A0A2S9ZVJ1</v>
      </c>
      <c r="AA2725">
        <f>_xlfn.XLOOKUP(Z2725,[1]!UniprotIFO[Entry],[1]!UniprotIFO[Mass],"")</f>
        <v>30097</v>
      </c>
      <c r="AB2725" t="str">
        <f>_xlfn.XLOOKUP(Z2725,[1]!UniprotIFO[Entry],[1]!UniprotIFO[Sequence],"")</f>
        <v>MDIDGPEEGTQNVFQANNYGVEVDFDELDEDEQEDGSDAQEEKLLATVNRLQGEIEKMTVNLKAIERLGDSEARFREIDEEFDQAREETRKAKDAFNAVKKKRCDLFNKAFKHIEDRIDQVYKDLTKGKASPQGGVAYLSLEEPEEPYLHGIKYHAMPPLKRFRDMDQLSGGEKTMAALALLFAIHSFQPSPFFVLDEVDGALDNTNVGRVARYVNQRTQQGDFQCIVITHKQLMFESSSALVGIYREAGSKTLTLDLTKYAENGV</v>
      </c>
      <c r="AC2725" s="6" cm="1">
        <f t="array" ref="AC2725">SUMPRODUCT((LEN(AB2725)-LEN(SUBSTITUTE(AB2725,{"A";"C";"D";"E";"F";"G";"H";"I";"K";"L";"M";"N";"P";"Q";"R";"S";"T";"V";"W";"Y"},""))),{72.08;104.14;115.08;129.11;148.17;58.05;138.14;114.16;130.18;114.16;132.2;115.1;98.12;129.13;158.19;88.08;102.1;100.13;187.21;164.17})/1000</f>
        <v>30.326190000000004</v>
      </c>
      <c r="AD2725" s="6">
        <f t="shared" si="84"/>
        <v>1.3289036544850499E-20</v>
      </c>
      <c r="AE2725" s="6">
        <f t="shared" si="85"/>
        <v>4.030058471760798E-19</v>
      </c>
    </row>
    <row r="2726" spans="1:31" x14ac:dyDescent="0.2">
      <c r="A2726" t="s">
        <v>7680</v>
      </c>
      <c r="B2726" t="s">
        <v>7682</v>
      </c>
      <c r="C2726" t="s">
        <v>7681</v>
      </c>
      <c r="D2726">
        <v>6</v>
      </c>
      <c r="E2726">
        <v>6</v>
      </c>
      <c r="F2726" t="s">
        <v>58613</v>
      </c>
      <c r="G2726" t="s">
        <v>52288</v>
      </c>
      <c r="H2726" t="s">
        <v>52289</v>
      </c>
      <c r="I2726" t="s">
        <v>10226</v>
      </c>
      <c r="J2726" t="s">
        <v>52290</v>
      </c>
      <c r="K2726" t="s">
        <v>52291</v>
      </c>
      <c r="L2726" t="s">
        <v>52292</v>
      </c>
      <c r="M2726" t="s">
        <v>52293</v>
      </c>
      <c r="N2726" t="s">
        <v>52294</v>
      </c>
      <c r="O2726" t="s">
        <v>52295</v>
      </c>
      <c r="P2726" t="s">
        <v>35338</v>
      </c>
      <c r="Q2726" t="s">
        <v>52296</v>
      </c>
      <c r="R2726" t="s">
        <v>17698</v>
      </c>
      <c r="S2726" t="s">
        <v>52297</v>
      </c>
      <c r="T2726" t="s">
        <v>52298</v>
      </c>
      <c r="U2726" t="s">
        <v>52299</v>
      </c>
      <c r="V2726" t="s">
        <v>43893</v>
      </c>
      <c r="W2726" t="s">
        <v>52300</v>
      </c>
      <c r="X2726" t="s">
        <v>20475</v>
      </c>
      <c r="Z2726" t="str" cm="1">
        <f t="array" ref="Z2726">_xlfn.LET(_xlpm.raw,_xlfn.XLOOKUP(_xlfn.TEXTBEFORE(A2726,";",,,,A2726)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726" t="str">
        <f>_xlfn.XLOOKUP(Z2726,[1]!UniprotIFO[Entry],[1]!UniprotIFO[Mass],"")</f>
        <v/>
      </c>
      <c r="AB2726" t="str">
        <f>_xlfn.XLOOKUP(Z2726,[1]!UniprotIFO[Entry],[1]!UniprotIFO[Sequence],"")</f>
        <v/>
      </c>
      <c r="AC2726" s="6" cm="1">
        <f t="array" ref="AC2726">SUMPRODUCT((LEN(AB2726)-LEN(SUBSTITUTE(AB2726,{"A";"C";"D";"E";"F";"G";"H";"I";"K";"L";"M";"N";"P";"Q";"R";"S";"T";"V";"W";"Y"},""))),{72.08;104.14;115.08;129.11;148.17;58.05;138.14;114.16;130.18;114.16;132.2;115.1;98.12;129.13;158.19;88.08;102.1;100.13;187.21;164.17})/1000</f>
        <v>0</v>
      </c>
      <c r="AD2726" s="6">
        <f t="shared" si="84"/>
        <v>9.9667774086378735E-21</v>
      </c>
      <c r="AE2726" s="6">
        <f t="shared" si="85"/>
        <v>0</v>
      </c>
    </row>
    <row r="2727" spans="1:31" x14ac:dyDescent="0.2">
      <c r="A2727" t="s">
        <v>7683</v>
      </c>
      <c r="B2727" t="s">
        <v>7685</v>
      </c>
      <c r="C2727" t="s">
        <v>7684</v>
      </c>
      <c r="D2727">
        <v>7</v>
      </c>
      <c r="E2727">
        <v>7</v>
      </c>
      <c r="F2727" t="s">
        <v>58614</v>
      </c>
      <c r="G2727" t="s">
        <v>32492</v>
      </c>
      <c r="H2727" t="s">
        <v>33343</v>
      </c>
      <c r="I2727" t="s">
        <v>52301</v>
      </c>
      <c r="J2727" t="s">
        <v>52302</v>
      </c>
      <c r="K2727" t="s">
        <v>42206</v>
      </c>
      <c r="L2727" t="s">
        <v>42560</v>
      </c>
      <c r="M2727" t="s">
        <v>15391</v>
      </c>
      <c r="N2727" t="s">
        <v>52303</v>
      </c>
      <c r="O2727" t="s">
        <v>52304</v>
      </c>
      <c r="P2727" t="s">
        <v>52305</v>
      </c>
      <c r="Q2727" t="s">
        <v>52306</v>
      </c>
      <c r="R2727" t="s">
        <v>52307</v>
      </c>
      <c r="S2727" t="s">
        <v>52308</v>
      </c>
      <c r="T2727" t="s">
        <v>52309</v>
      </c>
      <c r="U2727" t="s">
        <v>52310</v>
      </c>
      <c r="V2727" t="s">
        <v>19565</v>
      </c>
      <c r="W2727" t="s">
        <v>52311</v>
      </c>
      <c r="X2727" t="s">
        <v>52312</v>
      </c>
      <c r="Y2727" t="s">
        <v>59029</v>
      </c>
      <c r="Z2727" t="str" cm="1">
        <f t="array" ref="Z2727">_xlfn.LET(_xlpm.raw,_xlfn.XLOOKUP(_xlfn.TEXTBEFORE(A2727,";",,,,A2727),_xlfn.ANCHORARRAY([2]summary!$O$4),_xlfn.CHOOSECOLS(_xlfn.ANCHORARRAY([2]summary!$K$4),1),""),IF(_xlpm.raw="","",_xlfn.TEXTAFTER(_xlfn.TEXTBEFORE(_xlpm.raw,"|",-1,,,_xlpm.raw),"tr|",,,,_xlfn.TEXTBEFORE(_xlpm.raw,"|",-1,,,_xlpm.raw))))</f>
        <v>A0A0K3CSJ4</v>
      </c>
      <c r="AA2727">
        <f>_xlfn.XLOOKUP(Z2727,[1]!UniprotIFO[Entry],[1]!UniprotIFO[Mass],"")</f>
        <v>103167</v>
      </c>
      <c r="AB2727" t="str">
        <f>_xlfn.XLOOKUP(Z2727,[1]!UniprotIFO[Entry],[1]!UniprotIFO[Sequence],"")</f>
        <v>MAFFNNPFASAGGPPIVPSTTINPTSTSFPLESSVRRSSLVRASTSGSGDVSVPLSPASTTSGGSGGGGTSPGLSGTASGSLGGGGGITFISPFASSQKRPSIAPSTVTVVPGRRPSTPGSPAAHRPSSARSSSQPRSASGGESPKLSASRRASLQGTPSPLRSPAAGAAHAPPFFSGFMASATSSNGLLRVAPEFPRRRSVDVGVLGVGTRRVHGMTAMSRRMRDAVGPDAGDKATGVVGAGAKGAKDRLLGRHLASLLAHSLSLCAEPKNAEGASAGIPEPTTEVLPHATLEAIPASPISSPTPSRNTSVSAESVTYNNAGTIPPGFPHDAPTTSASNEPSQRLESRPASSPFPALSEAKRFKLIANLQSWSFNAMSYSPDELLACVGIIFESVRNMEGVDFDLERFKALLLSIRSAYHSRNGYHNFNHAADVTQACYSFLVRMGLAPPLYLLCEDDYDANLGEGRRKWRRNRAVEEGGMGELLRPMDVFALMVACIGHDVGHPGLTNAYMVNARAPVAQIYNDKSILENFHTVTLIHMLRRHNFEYLLGGDFGHLGERATPFRKILEASILATDMSRHFAFVTELTEMGKRLSANGRRASGDLEADKLLLCAGLIKCADISNPTRPHRISRVWAQALQEEWAVQASIEANFGLPITVMTQDPSNVKAQAKGQVGFIDLFCKPLFGAMSTVVDEFADFVEKLRDGRAAWEAISLQTDEAFAQPIARDFTLPAAPPLRRKKTSESSGSAPASASGSLPPSPRSATPASQASDPTSTPVANPSPALGAPATASKPVPMSIDTRRIGRPTPLRTAIQRPLHVRQSSSTSSTSVTTSPLSPLFANSAGSPSSAATAFSSFSQLSSISIVNGPQTADSVSLYASPKTGGYDPSSTGILSSSVEKAQRSVCGGACLVGTAMCEVCAAAQRRGSLGNALEERDRLEEEEDDEELDLLEGEEDSDVWPPHPFQPTRHAIQAAQLEQAAA</v>
      </c>
      <c r="AC2727" s="6" cm="1">
        <f t="array" ref="AC2727">SUMPRODUCT((LEN(AB2727)-LEN(SUBSTITUTE(AB2727,{"A";"C";"D";"E";"F";"G";"H";"I";"K";"L";"M";"N";"P";"Q";"R";"S";"T";"V";"W";"Y"},""))),{72.08;104.14;115.08;129.11;148.17;58.05;138.14;114.16;130.18;114.16;132.2;115.1;98.12;129.13;158.19;88.08;102.1;100.13;187.21;164.17})/1000</f>
        <v>104.13428999999999</v>
      </c>
      <c r="AD2727" s="6">
        <f t="shared" si="84"/>
        <v>1.1627906976744185E-20</v>
      </c>
      <c r="AE2727" s="6">
        <f t="shared" si="85"/>
        <v>1.2108638372093023E-18</v>
      </c>
    </row>
    <row r="2728" spans="1:31" x14ac:dyDescent="0.2">
      <c r="A2728" t="s">
        <v>7686</v>
      </c>
      <c r="B2728" t="s">
        <v>7687</v>
      </c>
      <c r="C2728" t="s">
        <v>22</v>
      </c>
      <c r="D2728">
        <v>20</v>
      </c>
      <c r="E2728">
        <v>20</v>
      </c>
      <c r="F2728" t="s">
        <v>58615</v>
      </c>
      <c r="G2728" t="s">
        <v>52313</v>
      </c>
      <c r="H2728" t="s">
        <v>52314</v>
      </c>
      <c r="I2728" t="s">
        <v>52315</v>
      </c>
      <c r="J2728" t="s">
        <v>17647</v>
      </c>
      <c r="K2728" t="s">
        <v>52316</v>
      </c>
      <c r="L2728" t="s">
        <v>50397</v>
      </c>
      <c r="M2728" t="s">
        <v>52317</v>
      </c>
      <c r="N2728" t="s">
        <v>52318</v>
      </c>
      <c r="O2728" t="s">
        <v>52319</v>
      </c>
      <c r="P2728" t="s">
        <v>52320</v>
      </c>
      <c r="Q2728" t="s">
        <v>52321</v>
      </c>
      <c r="R2728" t="s">
        <v>52322</v>
      </c>
      <c r="S2728" t="s">
        <v>52323</v>
      </c>
      <c r="T2728" t="s">
        <v>37976</v>
      </c>
      <c r="U2728" t="s">
        <v>52324</v>
      </c>
      <c r="V2728" t="s">
        <v>52325</v>
      </c>
      <c r="W2728" t="s">
        <v>52326</v>
      </c>
      <c r="X2728" t="s">
        <v>52327</v>
      </c>
      <c r="Z2728" t="str" cm="1">
        <f t="array" ref="Z2728">_xlfn.LET(_xlpm.raw,_xlfn.XLOOKUP(_xlfn.TEXTBEFORE(A2728,";",,,,A2728),_xlfn.ANCHORARRAY([2]summary!$O$4),_xlfn.CHOOSECOLS(_xlfn.ANCHORARRAY([2]summary!$K$4),1),""),IF(_xlpm.raw="","",_xlfn.TEXTAFTER(_xlfn.TEXTBEFORE(_xlpm.raw,"|",-1,,,_xlpm.raw),"tr|",,,,_xlfn.TEXTBEFORE(_xlpm.raw,"|",-1,,,_xlpm.raw))))</f>
        <v>A0A2S9ZVX9</v>
      </c>
      <c r="AA2728">
        <f>_xlfn.XLOOKUP(Z2728,[1]!UniprotIFO[Entry],[1]!UniprotIFO[Mass],"")</f>
        <v>47158</v>
      </c>
      <c r="AB2728" t="str">
        <f>_xlfn.XLOOKUP(Z2728,[1]!UniprotIFO[Entry],[1]!UniprotIFO[Sequence],"")</f>
        <v>MQAPATRFAAAAARPAARRALPRPQAYRRTYATAQTATAGTAGSHFGSALLGGGVVLGGLYAWYSMSGAKTAVDTARSVSNTATAAKDKLKDVAPNNAKEALNLAKSVAKSYAAAIPGGAVLIDQGFDQLESFVDTHGEKAVQIVKDTYADIEKAAKGGKDSGDQIMRALQEAGNKIQDLVGEEASKGWKALGDKYPELQKSLGSQGDELKKLADKHGPEAQRIATDFYAQATKIVSKGGLNAETYDGVKKLLAEKKDELAQFSQKAGRDAWDASAKAAGPVLDKMPDVKEALDKNLSKVEGYVGEDRSFGSQIVKELYSELEKIGKSDKSVEEKTKAAKQLVQDKLGDSSQFKALGLGMDKIEDLASQGSKWLDSQVPGLSGLTKETDLKALKDLASKRGDDAEKILNETYEQIKDILQKQADKAKKLGEETKEDAKKQAK</v>
      </c>
      <c r="AC2728" s="6" cm="1">
        <f t="array" ref="AC2728">SUMPRODUCT((LEN(AB2728)-LEN(SUBSTITUTE(AB2728,{"A";"C";"D";"E";"F";"G";"H";"I";"K";"L";"M";"N";"P";"Q";"R";"S";"T";"V";"W";"Y"},""))),{72.08;104.14;115.08;129.11;148.17;58.05;138.14;114.16;130.18;114.16;132.2;115.1;98.12;129.13;158.19;88.08;102.1;100.13;187.21;164.17})/1000</f>
        <v>47.586880000000008</v>
      </c>
      <c r="AD2728" s="6">
        <f t="shared" si="84"/>
        <v>3.3222591362126246E-20</v>
      </c>
      <c r="AE2728" s="6">
        <f t="shared" si="85"/>
        <v>1.5809594684385384E-18</v>
      </c>
    </row>
    <row r="2729" spans="1:31" x14ac:dyDescent="0.2">
      <c r="A2729" t="s">
        <v>7688</v>
      </c>
      <c r="B2729" t="s">
        <v>7689</v>
      </c>
      <c r="C2729" t="s">
        <v>6926</v>
      </c>
      <c r="D2729">
        <v>15</v>
      </c>
      <c r="E2729">
        <v>15</v>
      </c>
      <c r="F2729" t="s">
        <v>58616</v>
      </c>
      <c r="G2729" t="s">
        <v>52328</v>
      </c>
      <c r="H2729" t="s">
        <v>14983</v>
      </c>
      <c r="I2729" t="s">
        <v>52329</v>
      </c>
      <c r="J2729" t="s">
        <v>52330</v>
      </c>
      <c r="K2729" t="s">
        <v>52331</v>
      </c>
      <c r="L2729" t="s">
        <v>52332</v>
      </c>
      <c r="M2729" t="s">
        <v>52333</v>
      </c>
      <c r="N2729" t="s">
        <v>36142</v>
      </c>
      <c r="O2729" t="s">
        <v>52334</v>
      </c>
      <c r="P2729" t="s">
        <v>26559</v>
      </c>
      <c r="Q2729" t="s">
        <v>52335</v>
      </c>
      <c r="R2729" t="s">
        <v>52336</v>
      </c>
      <c r="S2729" t="s">
        <v>9783</v>
      </c>
      <c r="T2729" t="s">
        <v>52337</v>
      </c>
      <c r="U2729" t="s">
        <v>52338</v>
      </c>
      <c r="V2729" t="s">
        <v>32902</v>
      </c>
      <c r="W2729" t="s">
        <v>9290</v>
      </c>
      <c r="X2729" t="s">
        <v>52339</v>
      </c>
      <c r="Z2729" t="str" cm="1">
        <f t="array" ref="Z2729">_xlfn.LET(_xlpm.raw,_xlfn.XLOOKUP(_xlfn.TEXTBEFORE(A2729,";",,,,A2729),_xlfn.ANCHORARRAY([2]summary!$O$4),_xlfn.CHOOSECOLS(_xlfn.ANCHORARRAY([2]summary!$K$4),1),""),IF(_xlpm.raw="","",_xlfn.TEXTAFTER(_xlfn.TEXTBEFORE(_xlpm.raw,"|",-1,,,_xlpm.raw),"tr|",,,,_xlfn.TEXTBEFORE(_xlpm.raw,"|",-1,,,_xlpm.raw))))</f>
        <v>A0A2S9ZVX5</v>
      </c>
      <c r="AA2729">
        <f>_xlfn.XLOOKUP(Z2729,[1]!UniprotIFO[Entry],[1]!UniprotIFO[Mass],"")</f>
        <v>32403</v>
      </c>
      <c r="AB2729" t="str">
        <f>_xlfn.XLOOKUP(Z2729,[1]!UniprotIFO[Entry],[1]!UniprotIFO[Sequence],"")</f>
        <v>MGAEHAVASPFTLASSVKLRNGAQMPRLGFGVFQSTNAKASTAHALTMGYRHIDSARYYHNEEEVCAAVQKFSGGNLPNEGTGKVWLTTKVMGQEHGTDQTNKAVDESVAIAKKYGLTWDLFLLHDPTAGKQKRLEAWKVLIEKRDQGLIKSIGVSNFGVKHLEQIKEAGLETPEVNQIELHPFLQQRDIVEYCEKEGIVVEAYCPILRGKRFDDPTLVELSKKHSVTVPQILIRWSLQKGFVPLPKSDTPGRIQANADLWDFELDEGDMQQMEKLDEGYAVSWNPVNVE</v>
      </c>
      <c r="AC2729" s="6" cm="1">
        <f t="array" ref="AC2729">SUMPRODUCT((LEN(AB2729)-LEN(SUBSTITUTE(AB2729,{"A";"C";"D";"E";"F";"G";"H";"I";"K";"L";"M";"N";"P";"Q";"R";"S";"T";"V";"W";"Y"},""))),{72.08;104.14;115.08;129.11;148.17;58.05;138.14;114.16;130.18;114.16;132.2;115.1;98.12;129.13;158.19;88.08;102.1;100.13;187.21;164.17})/1000</f>
        <v>32.668500000000002</v>
      </c>
      <c r="AD2729" s="6">
        <f t="shared" si="84"/>
        <v>2.4916943521594686E-20</v>
      </c>
      <c r="AE2729" s="6">
        <f t="shared" si="85"/>
        <v>8.1399916943521602E-19</v>
      </c>
    </row>
    <row r="2730" spans="1:31" x14ac:dyDescent="0.2">
      <c r="A2730" t="s">
        <v>7690</v>
      </c>
      <c r="B2730" t="s">
        <v>7692</v>
      </c>
      <c r="C2730" t="s">
        <v>7691</v>
      </c>
      <c r="D2730">
        <v>17</v>
      </c>
      <c r="E2730">
        <v>17</v>
      </c>
      <c r="F2730" t="s">
        <v>56199</v>
      </c>
      <c r="G2730" t="s">
        <v>52340</v>
      </c>
      <c r="H2730" t="s">
        <v>34032</v>
      </c>
      <c r="I2730" t="s">
        <v>52341</v>
      </c>
      <c r="J2730" t="s">
        <v>52342</v>
      </c>
      <c r="K2730" t="s">
        <v>52343</v>
      </c>
      <c r="L2730" t="s">
        <v>52344</v>
      </c>
      <c r="M2730" t="s">
        <v>17828</v>
      </c>
      <c r="N2730" t="s">
        <v>52345</v>
      </c>
      <c r="O2730" t="s">
        <v>52346</v>
      </c>
      <c r="P2730" t="s">
        <v>52347</v>
      </c>
      <c r="Q2730" t="s">
        <v>52348</v>
      </c>
      <c r="R2730" t="s">
        <v>52349</v>
      </c>
      <c r="S2730" t="s">
        <v>52350</v>
      </c>
      <c r="T2730" t="s">
        <v>52351</v>
      </c>
      <c r="U2730" t="s">
        <v>52352</v>
      </c>
      <c r="V2730" t="s">
        <v>26392</v>
      </c>
      <c r="W2730" t="s">
        <v>52353</v>
      </c>
      <c r="X2730" t="s">
        <v>52354</v>
      </c>
      <c r="Z2730" t="str" cm="1">
        <f t="array" ref="Z2730">_xlfn.LET(_xlpm.raw,_xlfn.XLOOKUP(_xlfn.TEXTBEFORE(A2730,";",,,,A2730),_xlfn.ANCHORARRAY([2]summary!$O$4),_xlfn.CHOOSECOLS(_xlfn.ANCHORARRAY([2]summary!$K$4),1),""),IF(_xlpm.raw="","",_xlfn.TEXTAFTER(_xlfn.TEXTBEFORE(_xlpm.raw,"|",-1,,,_xlpm.raw),"tr|",,,,_xlfn.TEXTBEFORE(_xlpm.raw,"|",-1,,,_xlpm.raw))))</f>
        <v>A0A0K3CS06</v>
      </c>
      <c r="AA2730">
        <f>_xlfn.XLOOKUP(Z2730,[1]!UniprotIFO[Entry],[1]!UniprotIFO[Mass],"")</f>
        <v>45921</v>
      </c>
      <c r="AB2730" t="str">
        <f>_xlfn.XLOOKUP(Z2730,[1]!UniprotIFO[Entry],[1]!UniprotIFO[Sequence],"")</f>
        <v>MAPSLTLSSSKPAGRAATLINEVYGQYVPDLTVQQGDKVSLSTGSSEVTSLADVASQLFEAAGKTNDALGASEEQRTQAKSWLKKVEELDVEKPEELEAVDAELTSKTYVAGETFTAGDLGVFAAVHPYMAQASHSTLLSHPALTRHFDHIQHLPLVSTALARSSTFSPSVVSIDVNNVPVVEIKPDAKVKKPKAGEAAPAAEVKQAPVEKIKSDKVKGEQKAKAAAAPGEGEKKPKGEKKEKAPKEKKPAAPAPVAEAPAPWMIDLRVGKIVDVKVHPDADSLYVEQIDVGEAEPRTVVSGLVKYKTLDEMRNATLITVCNLKPASMRGVKSFAMVLCATSPDGKDGGVEFVNPPAGSQPGDRVYFEGFADKQPLDLLNPKKKIFETVQPGFTTLENKDAAWVDKESGKVYKIVTDKGVCAAPNFVGASLS</v>
      </c>
      <c r="AC2730" s="6" cm="1">
        <f t="array" ref="AC2730">SUMPRODUCT((LEN(AB2730)-LEN(SUBSTITUTE(AB2730,{"A";"C";"D";"E";"F";"G";"H";"I";"K";"L";"M";"N";"P";"Q";"R";"S";"T";"V";"W";"Y"},""))),{72.08;104.14;115.08;129.11;148.17;58.05;138.14;114.16;130.18;114.16;132.2;115.1;98.12;129.13;158.19;88.08;102.1;100.13;187.21;164.17})/1000</f>
        <v>46.330979999999997</v>
      </c>
      <c r="AD2730" s="6">
        <f t="shared" si="84"/>
        <v>2.823920265780731E-20</v>
      </c>
      <c r="AE2730" s="6">
        <f t="shared" si="85"/>
        <v>1.3083499335548172E-18</v>
      </c>
    </row>
    <row r="2731" spans="1:31" x14ac:dyDescent="0.2">
      <c r="A2731" t="s">
        <v>7693</v>
      </c>
      <c r="B2731" t="s">
        <v>7695</v>
      </c>
      <c r="C2731" t="s">
        <v>7694</v>
      </c>
      <c r="D2731">
        <v>4</v>
      </c>
      <c r="E2731">
        <v>4</v>
      </c>
      <c r="F2731" t="s">
        <v>58617</v>
      </c>
      <c r="G2731" t="s">
        <v>52355</v>
      </c>
      <c r="H2731" t="s">
        <v>52356</v>
      </c>
      <c r="I2731" t="s">
        <v>52357</v>
      </c>
      <c r="J2731" t="s">
        <v>52358</v>
      </c>
      <c r="K2731" t="s">
        <v>16853</v>
      </c>
      <c r="L2731" t="s">
        <v>52359</v>
      </c>
      <c r="M2731" t="s">
        <v>52360</v>
      </c>
      <c r="N2731" t="s">
        <v>52361</v>
      </c>
      <c r="O2731" t="s">
        <v>52362</v>
      </c>
      <c r="P2731" t="s">
        <v>52363</v>
      </c>
      <c r="Q2731" t="s">
        <v>52364</v>
      </c>
      <c r="R2731" t="s">
        <v>52365</v>
      </c>
      <c r="S2731" t="s">
        <v>52366</v>
      </c>
      <c r="T2731" t="s">
        <v>52367</v>
      </c>
      <c r="U2731" t="s">
        <v>52368</v>
      </c>
      <c r="V2731" t="s">
        <v>52369</v>
      </c>
      <c r="W2731" t="s">
        <v>52370</v>
      </c>
      <c r="X2731" t="s">
        <v>52371</v>
      </c>
      <c r="Z2731" t="str" cm="1">
        <f t="array" ref="Z2731">_xlfn.LET(_xlpm.raw,_xlfn.XLOOKUP(_xlfn.TEXTBEFORE(A2731,";",,,,A2731),_xlfn.ANCHORARRAY([2]summary!$O$4),_xlfn.CHOOSECOLS(_xlfn.ANCHORARRAY([2]summary!$K$4),1),""),IF(_xlpm.raw="","",_xlfn.TEXTAFTER(_xlfn.TEXTBEFORE(_xlpm.raw,"|",-1,,,_xlpm.raw),"tr|",,,,_xlfn.TEXTBEFORE(_xlpm.raw,"|",-1,,,_xlpm.raw))))</f>
        <v>A0A0K3CS01</v>
      </c>
      <c r="AA2731">
        <f>_xlfn.XLOOKUP(Z2731,[1]!UniprotIFO[Entry],[1]!UniprotIFO[Mass],"")</f>
        <v>38985</v>
      </c>
      <c r="AB2731" t="str">
        <f>_xlfn.XLOOKUP(Z2731,[1]!UniprotIFO[Entry],[1]!UniprotIFO[Sequence],"")</f>
        <v>MQSDDVIWDIINHQHCSFKIKTVTQNFCRNEYNLTGLCSRQSCPLANSRYATVREHGGKVYLYMKTIERAHLPSKMWERVKLSGNYSKALEQIDKHLIYWPDYLIHKCKQRLTKITQYLVRMQKLKMKEAPQLVPIKKKTERRESIREAKALSAARLEKSLERELIARLKSRAYGDQPLNVNEDVWQAVLNREREVDAQKELEELGMESDEETDEEEMEGEYEEQDEDEMAEFVSDFDESDVEDMEEYNGGEFGSDFEGFDDDASEDDEDASSAEDEEPDAPARPANGKRKAGDAAQEGKGKKAAPAPKKPRRKEPRVEVEYEQETEPLSVAQMDAW</v>
      </c>
      <c r="AC2731" s="6" cm="1">
        <f t="array" ref="AC2731">SUMPRODUCT((LEN(AB2731)-LEN(SUBSTITUTE(AB2731,{"A";"C";"D";"E";"F";"G";"H";"I";"K";"L";"M";"N";"P";"Q";"R";"S";"T";"V";"W";"Y"},""))),{72.08;104.14;115.08;129.11;148.17;58.05;138.14;114.16;130.18;114.16;132.2;115.1;98.12;129.13;158.19;88.08;102.1;100.13;187.21;164.17})/1000</f>
        <v>39.278900000000007</v>
      </c>
      <c r="AD2731" s="6">
        <f t="shared" si="84"/>
        <v>6.6445182724252495E-21</v>
      </c>
      <c r="AE2731" s="6">
        <f t="shared" si="85"/>
        <v>2.6098936877076418E-19</v>
      </c>
    </row>
    <row r="2732" spans="1:31" x14ac:dyDescent="0.2">
      <c r="A2732" t="s">
        <v>7696</v>
      </c>
      <c r="B2732" t="s">
        <v>7698</v>
      </c>
      <c r="C2732" t="s">
        <v>7697</v>
      </c>
      <c r="D2732">
        <v>30</v>
      </c>
      <c r="E2732">
        <v>30</v>
      </c>
      <c r="F2732" t="s">
        <v>56199</v>
      </c>
      <c r="G2732" t="s">
        <v>52372</v>
      </c>
      <c r="H2732" t="s">
        <v>38977</v>
      </c>
      <c r="I2732" t="s">
        <v>10647</v>
      </c>
      <c r="J2732" t="s">
        <v>52373</v>
      </c>
      <c r="K2732" t="s">
        <v>52374</v>
      </c>
      <c r="L2732" t="s">
        <v>52375</v>
      </c>
      <c r="M2732" t="s">
        <v>11097</v>
      </c>
      <c r="N2732" t="s">
        <v>52376</v>
      </c>
      <c r="O2732" t="s">
        <v>52377</v>
      </c>
      <c r="P2732" t="s">
        <v>52378</v>
      </c>
      <c r="Q2732" t="s">
        <v>52379</v>
      </c>
      <c r="R2732" t="s">
        <v>52380</v>
      </c>
      <c r="S2732" t="s">
        <v>52381</v>
      </c>
      <c r="T2732" t="s">
        <v>52382</v>
      </c>
      <c r="U2732" t="s">
        <v>52383</v>
      </c>
      <c r="V2732" t="s">
        <v>52384</v>
      </c>
      <c r="W2732" t="s">
        <v>52385</v>
      </c>
      <c r="X2732" t="s">
        <v>52386</v>
      </c>
      <c r="Y2732" t="s">
        <v>58939</v>
      </c>
      <c r="Z2732" t="str" cm="1">
        <f t="array" ref="Z2732">_xlfn.LET(_xlpm.raw,_xlfn.XLOOKUP(_xlfn.TEXTBEFORE(A2732,";",,,,A2732),_xlfn.ANCHORARRAY([2]summary!$O$4),_xlfn.CHOOSECOLS(_xlfn.ANCHORARRAY([2]summary!$K$4),1),""),IF(_xlpm.raw="","",_xlfn.TEXTAFTER(_xlfn.TEXTBEFORE(_xlpm.raw,"|",-1,,,_xlpm.raw),"tr|",,,,_xlfn.TEXTBEFORE(_xlpm.raw,"|",-1,,,_xlpm.raw))))</f>
        <v>A0A0K3CQN5</v>
      </c>
      <c r="AA2732">
        <f>_xlfn.XLOOKUP(Z2732,[1]!UniprotIFO[Entry],[1]!UniprotIFO[Mass],"")</f>
        <v>107633</v>
      </c>
      <c r="AB2732" t="str">
        <f>_xlfn.XLOOKUP(Z2732,[1]!UniprotIFO[Entry],[1]!UniprotIFO[Sequence],"")</f>
        <v>MATTSSAPCFTLVAEDPGSDSLASLQTADLRAALEKGTDELKLDTLRRIIVATLNGQPQPALLMPIIQFVLPSKSKQLKKLLHFYWEICPKLDENGKLKQEMILVCNAIRNDLQHPNEYIRGATLRFLQKIREPELLEPLVPTCRACLEHRHSYVRKNAVMAIFQIYKNFEYLIPDAPELIQTFMAAESDTTSIRNAFTMLQAVAPSRAVEYFLSIYDQVANLDEMMQLSVIELIRKEAPSAAEGSLKARYIKCIFELLNSGSHSVKYEAAATLTTLTQNPAAVKAAASCLVQLVLSEPSNNVKMIVLSRVAALHQKHEHVLDDLVTDLLRVLASPDMDVRKKALAIAMDMVNGRNVDDVVGFLKKELARTTDPSFDKATEYRQLLIQTIHTCAIRHSEVASSVVHVLMDFLGDASNASAVDVVAFVREVVEKFPDLRQGIVAKLLDTFGEIKSGKVFRGAMWIVGEYAGSVEEVRQAMQQVRKVIGEVPILASEQRLLDQAEQDAAAEADLTNGDSALVQKPTATSTTRVLADGTYATETVFSSSSATAAASLEAVKAAAKPPLRALILGGDFYTATVLAATLTKLVMRFKELVEAGEARAVNELRAECMLIMTSIIRVGQSHFASVPIDEDAQERIMSCLQALAELDNASANPDRARVVEEIFLRDTQAAYAKMVEHEEKKALEKKKREDKAQAVQADDLIQFRQLAKKQGGADVADEYETDLTKATGATDAAKDDFVSKLQRVVQLTGFSDPVYAEAYVHVQGFDILLDVLIVNQTLETLQNLTCEFATLGDLRLLERPVPYTLGPQSFQSVKATIKVSSTETGVIFGNIFYDGAHTTDSHCVVLNDIHIDILDYITPAYCNEAQFRSMWTEFEWENKVNVNTSIDDLRTYLQHIMSSTNMACLTPDAALEGDCGFLSANLYARSLFGEDALANLSIEKLADGTLQGHVRIRSKTQGIALSLGDRITISQKNLP</v>
      </c>
      <c r="AC2732" s="6" cm="1">
        <f t="array" ref="AC2732">SUMPRODUCT((LEN(AB2732)-LEN(SUBSTITUTE(AB2732,{"A";"C";"D";"E";"F";"G";"H";"I";"K";"L";"M";"N";"P";"Q";"R";"S";"T";"V";"W";"Y"},""))),{72.08;104.14;115.08;129.11;148.17;58.05;138.14;114.16;130.18;114.16;132.2;115.1;98.12;129.13;158.19;88.08;102.1;100.13;187.21;164.17})/1000</f>
        <v>108.56231</v>
      </c>
      <c r="AD2732" s="6">
        <f t="shared" si="84"/>
        <v>4.9833887043189372E-20</v>
      </c>
      <c r="AE2732" s="6">
        <f t="shared" si="85"/>
        <v>5.4100818936877077E-18</v>
      </c>
    </row>
    <row r="2733" spans="1:31" x14ac:dyDescent="0.2">
      <c r="A2733" t="s">
        <v>7699</v>
      </c>
      <c r="B2733" t="s">
        <v>7701</v>
      </c>
      <c r="C2733" t="s">
        <v>7700</v>
      </c>
      <c r="D2733">
        <v>7</v>
      </c>
      <c r="E2733">
        <v>7</v>
      </c>
      <c r="F2733" t="s">
        <v>58618</v>
      </c>
      <c r="G2733" t="s">
        <v>52387</v>
      </c>
      <c r="H2733" t="s">
        <v>52388</v>
      </c>
      <c r="I2733" t="s">
        <v>52389</v>
      </c>
      <c r="J2733" t="s">
        <v>52390</v>
      </c>
      <c r="K2733" t="s">
        <v>43749</v>
      </c>
      <c r="L2733" t="s">
        <v>52391</v>
      </c>
      <c r="M2733" t="s">
        <v>14602</v>
      </c>
      <c r="N2733" t="s">
        <v>52392</v>
      </c>
      <c r="O2733" t="s">
        <v>52393</v>
      </c>
      <c r="P2733" t="s">
        <v>52394</v>
      </c>
      <c r="Q2733" t="s">
        <v>52395</v>
      </c>
      <c r="R2733" t="s">
        <v>52396</v>
      </c>
      <c r="S2733" t="s">
        <v>52397</v>
      </c>
      <c r="T2733" t="s">
        <v>52398</v>
      </c>
      <c r="U2733" t="s">
        <v>52399</v>
      </c>
      <c r="V2733" t="s">
        <v>8488</v>
      </c>
      <c r="W2733" t="s">
        <v>52400</v>
      </c>
      <c r="X2733" t="s">
        <v>52401</v>
      </c>
      <c r="Y2733" t="s">
        <v>59219</v>
      </c>
      <c r="Z2733" t="str" cm="1">
        <f t="array" ref="Z2733">_xlfn.LET(_xlpm.raw,_xlfn.XLOOKUP(_xlfn.TEXTBEFORE(A2733,";",,,,A2733),_xlfn.ANCHORARRAY([2]summary!$O$4),_xlfn.CHOOSECOLS(_xlfn.ANCHORARRAY([2]summary!$K$4),1),""),IF(_xlpm.raw="","",_xlfn.TEXTAFTER(_xlfn.TEXTBEFORE(_xlpm.raw,"|",-1,,,_xlpm.raw),"tr|",,,,_xlfn.TEXTBEFORE(_xlpm.raw,"|",-1,,,_xlpm.raw))))</f>
        <v>A0A2S9ZWZ9</v>
      </c>
      <c r="AA2733">
        <f>_xlfn.XLOOKUP(Z2733,[1]!UniprotIFO[Entry],[1]!UniprotIFO[Mass],"")</f>
        <v>35337</v>
      </c>
      <c r="AB2733" t="str">
        <f>_xlfn.XLOOKUP(Z2733,[1]!UniprotIFO[Entry],[1]!UniprotIFO[Sequence],"")</f>
        <v>MERPTLRVACVQFDPVFKKKAQNQKKADELIAGIQPGSLDLLVLPEMAFTRYCFSSREDIAPYVEELKTGPTFRWARKTARKLGCYVVVGLPTVEPLPLKTPDSFTETSSTPLPLDLYYNSLLIVSPAGTLVHSYNKTHLYGGLSNDAVDYLWATPGAGFATVDLPFPPSSPFAQEGKAFRLAPAICMDLNPPRFDAPFDKFEFGEFAAKEKVDLVVVSMAWLDSEPPLEQAGGGDGEMGKEEKDDWEETSQVMSYWVLRLNPLLGSGAAVVCANRIGREGDTVFTGSSAAIELGDRPSVVAHASKRKEEVIFAQVRLPQRA</v>
      </c>
      <c r="AC2733" s="6" cm="1">
        <f t="array" ref="AC2733">SUMPRODUCT((LEN(AB2733)-LEN(SUBSTITUTE(AB2733,{"A";"C";"D";"E";"F";"G";"H";"I";"K";"L";"M";"N";"P";"Q";"R";"S";"T";"V";"W";"Y"},""))),{72.08;104.14;115.08;129.11;148.17;58.05;138.14;114.16;130.18;114.16;132.2;115.1;98.12;129.13;158.19;88.08;102.1;100.13;187.21;164.17})/1000</f>
        <v>35.633020000000009</v>
      </c>
      <c r="AD2733" s="6">
        <f t="shared" si="84"/>
        <v>1.1627906976744185E-20</v>
      </c>
      <c r="AE2733" s="6">
        <f t="shared" si="85"/>
        <v>4.143374418604652E-19</v>
      </c>
    </row>
    <row r="2734" spans="1:31" x14ac:dyDescent="0.2">
      <c r="A2734" t="s">
        <v>7702</v>
      </c>
      <c r="B2734" t="s">
        <v>7704</v>
      </c>
      <c r="C2734" t="s">
        <v>7703</v>
      </c>
      <c r="D2734">
        <v>4</v>
      </c>
      <c r="E2734">
        <v>4</v>
      </c>
      <c r="F2734" t="s">
        <v>58619</v>
      </c>
      <c r="G2734" t="s">
        <v>52402</v>
      </c>
      <c r="H2734" t="s">
        <v>42576</v>
      </c>
      <c r="I2734" t="s">
        <v>52403</v>
      </c>
      <c r="J2734" t="s">
        <v>40217</v>
      </c>
      <c r="K2734" t="s">
        <v>52404</v>
      </c>
      <c r="L2734" t="s">
        <v>52405</v>
      </c>
      <c r="M2734" t="s">
        <v>52406</v>
      </c>
      <c r="N2734" t="s">
        <v>21890</v>
      </c>
      <c r="O2734" t="s">
        <v>26042</v>
      </c>
      <c r="P2734" t="s">
        <v>52407</v>
      </c>
      <c r="Q2734" t="s">
        <v>52408</v>
      </c>
      <c r="R2734" t="s">
        <v>17404</v>
      </c>
      <c r="S2734" t="s">
        <v>52409</v>
      </c>
      <c r="T2734" t="s">
        <v>48542</v>
      </c>
      <c r="U2734" t="s">
        <v>16343</v>
      </c>
      <c r="V2734" t="s">
        <v>52410</v>
      </c>
      <c r="W2734" t="s">
        <v>52411</v>
      </c>
      <c r="X2734" t="s">
        <v>52412</v>
      </c>
      <c r="Z2734" t="str" cm="1">
        <f t="array" ref="Z2734">_xlfn.LET(_xlpm.raw,_xlfn.XLOOKUP(_xlfn.TEXTBEFORE(A2734,";",,,,A2734),_xlfn.ANCHORARRAY([2]summary!$O$4),_xlfn.CHOOSECOLS(_xlfn.ANCHORARRAY([2]summary!$K$4),1),""),IF(_xlpm.raw="","",_xlfn.TEXTAFTER(_xlfn.TEXTBEFORE(_xlpm.raw,"|",-1,,,_xlpm.raw),"tr|",,,,_xlfn.TEXTBEFORE(_xlpm.raw,"|",-1,,,_xlpm.raw))))</f>
        <v>A0A2S9ZX18</v>
      </c>
      <c r="AA2734">
        <f>_xlfn.XLOOKUP(Z2734,[1]!UniprotIFO[Entry],[1]!UniprotIFO[Mass],"")</f>
        <v>26915</v>
      </c>
      <c r="AB2734" t="str">
        <f>_xlfn.XLOOKUP(Z2734,[1]!UniprotIFO[Entry],[1]!UniprotIFO[Sequence],"")</f>
        <v>MLSHALTGLLTCLALPLGLALTERSRTAYWTELVAPLYSSEANNKVLATAQSSSNPSQWPEYTDQPTRLYLLHERFSTLCPNDGDTTDWLSLARTWSNGLYNPSQDVLASWAHDVGFNSVPMMHELRHNPANETAKNAVLANAQYLASRYLSVVGCTKSWDRGKGDFEVIIDNMMNLQLLLTAADLSGNSTYRDMATSHANKTMQNHIRPDGSSYHVVNYDPTNQLLPQTRHAQLYRRTR</v>
      </c>
      <c r="AC2734" s="6" cm="1">
        <f t="array" ref="AC2734">SUMPRODUCT((LEN(AB2734)-LEN(SUBSTITUTE(AB2734,{"A";"C";"D";"E";"F";"G";"H";"I";"K";"L";"M";"N";"P";"Q";"R";"S";"T";"V";"W";"Y"},""))),{72.08;104.14;115.08;129.11;148.17;58.05;138.14;114.16;130.18;114.16;132.2;115.1;98.12;129.13;158.19;88.08;102.1;100.13;187.21;164.17})/1000</f>
        <v>27.134889999999992</v>
      </c>
      <c r="AD2734" s="6">
        <f t="shared" si="84"/>
        <v>6.6445182724252495E-21</v>
      </c>
      <c r="AE2734" s="6">
        <f t="shared" si="85"/>
        <v>1.8029827242524911E-19</v>
      </c>
    </row>
    <row r="2735" spans="1:31" x14ac:dyDescent="0.2">
      <c r="A2735" t="s">
        <v>7705</v>
      </c>
      <c r="B2735" t="s">
        <v>7707</v>
      </c>
      <c r="C2735" t="s">
        <v>7706</v>
      </c>
      <c r="D2735">
        <v>25</v>
      </c>
      <c r="E2735">
        <v>25</v>
      </c>
      <c r="F2735" t="s">
        <v>58620</v>
      </c>
      <c r="G2735" t="s">
        <v>52413</v>
      </c>
      <c r="H2735" t="s">
        <v>52414</v>
      </c>
      <c r="I2735" t="s">
        <v>52415</v>
      </c>
      <c r="J2735" t="s">
        <v>52416</v>
      </c>
      <c r="K2735" t="s">
        <v>52417</v>
      </c>
      <c r="L2735" t="s">
        <v>52418</v>
      </c>
      <c r="M2735" t="s">
        <v>52419</v>
      </c>
      <c r="N2735" t="s">
        <v>52420</v>
      </c>
      <c r="O2735" t="s">
        <v>52421</v>
      </c>
      <c r="P2735" t="s">
        <v>11136</v>
      </c>
      <c r="Q2735" t="s">
        <v>52422</v>
      </c>
      <c r="R2735" t="s">
        <v>52423</v>
      </c>
      <c r="S2735" t="s">
        <v>52424</v>
      </c>
      <c r="T2735" t="s">
        <v>37055</v>
      </c>
      <c r="U2735" t="s">
        <v>13194</v>
      </c>
      <c r="V2735" t="s">
        <v>52425</v>
      </c>
      <c r="W2735" t="s">
        <v>52426</v>
      </c>
      <c r="X2735" t="s">
        <v>35533</v>
      </c>
      <c r="Y2735" t="s">
        <v>59516</v>
      </c>
      <c r="Z2735" t="str" cm="1">
        <f t="array" ref="Z2735">_xlfn.LET(_xlpm.raw,_xlfn.XLOOKUP(_xlfn.TEXTBEFORE(A2735,";",,,,A2735),_xlfn.ANCHORARRAY([2]summary!$O$4),_xlfn.CHOOSECOLS(_xlfn.ANCHORARRAY([2]summary!$K$4),1),""),IF(_xlpm.raw="","",_xlfn.TEXTAFTER(_xlfn.TEXTBEFORE(_xlpm.raw,"|",-1,,,_xlpm.raw),"tr|",,,,_xlfn.TEXTBEFORE(_xlpm.raw,"|",-1,,,_xlpm.raw))))</f>
        <v>A0A2S9ZWW7</v>
      </c>
      <c r="AA2735">
        <f>_xlfn.XLOOKUP(Z2735,[1]!UniprotIFO[Entry],[1]!UniprotIFO[Mass],"")</f>
        <v>94621</v>
      </c>
      <c r="AB2735" t="str">
        <f>_xlfn.XLOOKUP(Z2735,[1]!UniprotIFO[Entry],[1]!UniprotIFO[Sequence],"")</f>
        <v>MDKAIDISTQALSDPQNHIPDVAQAAPGLVQLAQSTLDPATSNTHAHTAPAGKEGDGARSVGMDAKLQVVDENQHFTKTLDEHMKGWNLADAGFNYDVVAVFGSQSTGKSTLLNRLFGTRFDVMSETERRQTTKGIWMSKGQDMNVLVMDVEGTDGRERGEDQDFERKSALFSMAVAEVLIVNIWEHQVGLYQGANMGLLKTVFEVNLGLFLAAKQKGKEKGSSQDKTLLLFVIRDHIGATPLANLRNTLTADLNRLWDGLSKPSGLESSTIDTFFDLDFVALPHKLLQPEKFEEGVLELRKRFKSPQEGGDGYVFKSKYHRRIPADGISTYMGTIWDAVVSNKDLDLPTQQELLAQFRCGEIASQAFELFSTAVSAFPPSPGAGKIDSSLGARMAAAIASALKSYDTAASRYHPAVYARQRVELVSKLHAALHPLYVSHLKNLHKLVLREYRVEIEQAIRGEGYDFAVVVRTAREKAEKTFEKEAKAVVLEESGWSVEEQRAGLQEDMDQVAELLRKEETRKMVAVIERNIKRQMSDTVELALNKPSDDMWDKVLSAFKAALAKAEEAYLKKAKSFNCTQEEMDGALSLLRRRSWLALRSKLQEHTAEAPMLGKLKLVFEDKFRYDADGVPRVWKPEDDIDLIFRKAKESVLELIPLYAEIKPSDPSNAFELPSSSGPTGIVDPAAASADEDFDFQESLQLLSPSAQSSLSNRFRREADAYYIEAKRSMVASRAQIPYWIYGVLTVLGWNEFVAVIRSPIYFTMLLVLGAAAYVTWSLGMTGPVIAVARGVTNEVVRTVNEQLHNYFNNQSADAHASRSHHQRHAVPVPASNYTAEEIELKEKPSRDKAE</v>
      </c>
      <c r="AC2735" s="6" cm="1">
        <f t="array" ref="AC2735">SUMPRODUCT((LEN(AB2735)-LEN(SUBSTITUTE(AB2735,{"A";"C";"D";"E";"F";"G";"H";"I";"K";"L";"M";"N";"P";"Q";"R";"S";"T";"V";"W";"Y"},""))),{72.08;104.14;115.08;129.11;148.17;58.05;138.14;114.16;130.18;114.16;132.2;115.1;98.12;129.13;158.19;88.08;102.1;100.13;187.21;164.17})/1000</f>
        <v>95.437440000000009</v>
      </c>
      <c r="AD2735" s="6">
        <f t="shared" si="84"/>
        <v>4.1528239202657806E-20</v>
      </c>
      <c r="AE2735" s="6">
        <f t="shared" si="85"/>
        <v>3.9633488372093026E-18</v>
      </c>
    </row>
    <row r="2736" spans="1:31" x14ac:dyDescent="0.2">
      <c r="A2736" t="s">
        <v>7708</v>
      </c>
      <c r="B2736" t="s">
        <v>7710</v>
      </c>
      <c r="C2736" t="s">
        <v>7709</v>
      </c>
      <c r="D2736">
        <v>14</v>
      </c>
      <c r="E2736">
        <v>14</v>
      </c>
      <c r="F2736" t="s">
        <v>58621</v>
      </c>
      <c r="G2736" t="s">
        <v>52427</v>
      </c>
      <c r="H2736" t="s">
        <v>52428</v>
      </c>
      <c r="I2736" t="s">
        <v>52429</v>
      </c>
      <c r="J2736" t="s">
        <v>52430</v>
      </c>
      <c r="K2736" t="s">
        <v>52431</v>
      </c>
      <c r="L2736" t="s">
        <v>52432</v>
      </c>
      <c r="M2736" t="s">
        <v>19086</v>
      </c>
      <c r="N2736" t="s">
        <v>52433</v>
      </c>
      <c r="O2736" t="s">
        <v>52434</v>
      </c>
      <c r="P2736" t="s">
        <v>52435</v>
      </c>
      <c r="Q2736" t="s">
        <v>52436</v>
      </c>
      <c r="R2736" t="s">
        <v>52437</v>
      </c>
      <c r="S2736" t="s">
        <v>52438</v>
      </c>
      <c r="T2736" t="s">
        <v>24903</v>
      </c>
      <c r="U2736" t="s">
        <v>52439</v>
      </c>
      <c r="V2736" t="s">
        <v>52440</v>
      </c>
      <c r="W2736" t="s">
        <v>16279</v>
      </c>
      <c r="X2736" t="s">
        <v>48002</v>
      </c>
      <c r="Z2736" t="str" cm="1">
        <f t="array" ref="Z2736">_xlfn.LET(_xlpm.raw,_xlfn.XLOOKUP(_xlfn.TEXTBEFORE(A2736,";",,,,A2736),_xlfn.ANCHORARRAY([2]summary!$O$4),_xlfn.CHOOSECOLS(_xlfn.ANCHORARRAY([2]summary!$K$4),1),""),IF(_xlpm.raw="","",_xlfn.TEXTAFTER(_xlfn.TEXTBEFORE(_xlpm.raw,"|",-1,,,_xlpm.raw),"tr|",,,,_xlfn.TEXTBEFORE(_xlpm.raw,"|",-1,,,_xlpm.raw))))</f>
        <v>A0A0K3CV83</v>
      </c>
      <c r="AA2736">
        <f>_xlfn.XLOOKUP(Z2736,[1]!UniprotIFO[Entry],[1]!UniprotIFO[Mass],"")</f>
        <v>27896</v>
      </c>
      <c r="AB2736" t="str">
        <f>_xlfn.XLOOKUP(Z2736,[1]!UniprotIFO[Entry],[1]!UniprotIFO[Sequence],"")</f>
        <v>MSPSLPHSDARFLLFSDFDGTITLRDSNDCATDELGFGVVRRRELNVEILNGQKTFRDAFAEMLESVWKNGHQFEDVKQYLVKHISLDPGFKSCFQWCEGHDVPVIIVSSGMKPIIEAVLTNLVSEKDAANIDIISNDVEIAADGAWKIKYRHPESGFGHDKSKATAPYRDLPHRPTILFCGDGVSDLSAAKAADLLFVKVVPGHTNDLAVHCDREKIPYVAFEHFEQVKEVVARLVEGKSTIQEELAKK</v>
      </c>
      <c r="AC2736" s="6" cm="1">
        <f t="array" ref="AC2736">SUMPRODUCT((LEN(AB2736)-LEN(SUBSTITUTE(AB2736,{"A";"C";"D";"E";"F";"G";"H";"I";"K";"L";"M";"N";"P";"Q";"R";"S";"T";"V";"W";"Y"},""))),{72.08;104.14;115.08;129.11;148.17;58.05;138.14;114.16;130.18;114.16;132.2;115.1;98.12;129.13;158.19;88.08;102.1;100.13;187.21;164.17})/1000</f>
        <v>28.117349999999998</v>
      </c>
      <c r="AD2736" s="6">
        <f t="shared" si="84"/>
        <v>2.3255813953488371E-20</v>
      </c>
      <c r="AE2736" s="6">
        <f t="shared" si="85"/>
        <v>6.5389186046511616E-19</v>
      </c>
    </row>
    <row r="2737" spans="1:31" x14ac:dyDescent="0.2">
      <c r="A2737" t="s">
        <v>7711</v>
      </c>
      <c r="B2737" t="s">
        <v>7712</v>
      </c>
      <c r="C2737" t="s">
        <v>22</v>
      </c>
      <c r="D2737">
        <v>8</v>
      </c>
      <c r="E2737">
        <v>8</v>
      </c>
      <c r="F2737" t="s">
        <v>58622</v>
      </c>
      <c r="G2737" t="s">
        <v>43408</v>
      </c>
      <c r="H2737" t="s">
        <v>36397</v>
      </c>
      <c r="I2737" t="s">
        <v>52441</v>
      </c>
      <c r="J2737" t="s">
        <v>52442</v>
      </c>
      <c r="K2737" t="s">
        <v>48612</v>
      </c>
      <c r="L2737" t="s">
        <v>15034</v>
      </c>
      <c r="M2737" t="s">
        <v>52443</v>
      </c>
      <c r="N2737" t="s">
        <v>52444</v>
      </c>
      <c r="O2737" t="s">
        <v>47706</v>
      </c>
      <c r="P2737" t="s">
        <v>41099</v>
      </c>
      <c r="Q2737" t="s">
        <v>52445</v>
      </c>
      <c r="R2737" t="s">
        <v>52446</v>
      </c>
      <c r="S2737" t="s">
        <v>52447</v>
      </c>
      <c r="T2737" t="s">
        <v>52448</v>
      </c>
      <c r="U2737" t="s">
        <v>52449</v>
      </c>
      <c r="V2737" t="s">
        <v>52450</v>
      </c>
      <c r="W2737" t="s">
        <v>36662</v>
      </c>
      <c r="X2737" t="s">
        <v>36068</v>
      </c>
      <c r="Z2737" t="str" cm="1">
        <f t="array" ref="Z2737">_xlfn.LET(_xlpm.raw,_xlfn.XLOOKUP(_xlfn.TEXTBEFORE(A2737,";",,,,A2737),_xlfn.ANCHORARRAY([2]summary!$O$4),_xlfn.CHOOSECOLS(_xlfn.ANCHORARRAY([2]summary!$K$4),1),""),IF(_xlpm.raw="","",_xlfn.TEXTAFTER(_xlfn.TEXTBEFORE(_xlpm.raw,"|",-1,,,_xlpm.raw),"tr|",,,,_xlfn.TEXTBEFORE(_xlpm.raw,"|",-1,,,_xlpm.raw))))</f>
        <v>A0A2T0ADB7</v>
      </c>
      <c r="AA2737">
        <f>_xlfn.XLOOKUP(Z2737,[1]!UniprotIFO[Entry],[1]!UniprotIFO[Mass],"")</f>
        <v>87147</v>
      </c>
      <c r="AB2737" t="str">
        <f>_xlfn.XLOOKUP(Z2737,[1]!UniprotIFO[Entry],[1]!UniprotIFO[Sequence],"")</f>
        <v>MPVIPSHDPVPGSYSVKWASVNHKDEPNVLTITPGFGDGSEERWPPQGPDMSLLGPEHEKQQQWRRTAAEVIAKDLGLLKPTAQHWILSELPTGYGLFQQVTQPKESAPRMTGKDKIRHDRFIFGHNSKKIRSAISLGKHISNQIFGAKSLCHCDGCKVTQPKASASSMADIGAPIKMQPRKRKRTGEYANLAGVNTSAPPSMSGLGTAEGSEAGGDFDDATSVGTTETADYTFTGGDSAPTSPRKRTVSGGGGRGRGRASGPGSENGSMRGRGRGRGRAKRADDDDDYGDDDDGSDYSEEVGSVGPTAPRSTSARQRRPTSKVLSQIEPNIPTAPGEPAADDYEALMIPAGKDVYRAMGVPTPEEVKEDLADPQASRVGELVWVRVPLGPPPTGELAHAQLSRWPGIVRGRAPAPENPREKVYRVELLGMSSEDTLEGVRSENVTPWLGYIPSNSAYLNANPPEDDGIAAGQPKKRWAAIQEEGWLAVARAFRQAHRIAKAYAAIQARPLPEIEPGIHFTVPDGSSRFTATSTKDLVETGEEDEYLTYDYINYGPEIIHLGDWVRLDPSTKLEPIVTGARKKQPSKALPLSLVMRVGGIYRGKRGAPLIARGLIFEQIETTSMNRSIVDPSMTVLDQATLEFLPPPFPRHKWRFVQPPLDVVSVDVLFSPSVAGRYYPIPPASPTWTHHTVVNSWLDEAMSGNGPAGKGTGAVGGKGEEGIRALSLMLAGLTAGDRTVRIDAVNGINGGRDEQYRIAEEQALDRAAFPPPPQPPVPAAQPAAEPAALPDATPAAKVEDAAAATTSMDVDAQA</v>
      </c>
      <c r="AC2737" s="6" cm="1">
        <f t="array" ref="AC2737">SUMPRODUCT((LEN(AB2737)-LEN(SUBSTITUTE(AB2737,{"A";"C";"D";"E";"F";"G";"H";"I";"K";"L";"M";"N";"P";"Q";"R";"S";"T";"V";"W";"Y"},""))),{72.08;104.14;115.08;129.11;148.17;58.05;138.14;114.16;130.18;114.16;132.2;115.1;98.12;129.13;158.19;88.08;102.1;100.13;187.21;164.17})/1000</f>
        <v>87.931069999999991</v>
      </c>
      <c r="AD2737" s="6">
        <f t="shared" si="84"/>
        <v>1.3289036544850499E-20</v>
      </c>
      <c r="AE2737" s="6">
        <f t="shared" si="85"/>
        <v>1.1685192026578072E-18</v>
      </c>
    </row>
    <row r="2738" spans="1:31" x14ac:dyDescent="0.2">
      <c r="A2738" t="s">
        <v>7713</v>
      </c>
      <c r="B2738" t="s">
        <v>7715</v>
      </c>
      <c r="C2738" t="s">
        <v>7714</v>
      </c>
      <c r="D2738">
        <v>3</v>
      </c>
      <c r="E2738">
        <v>3</v>
      </c>
      <c r="F2738" t="s">
        <v>58623</v>
      </c>
      <c r="G2738" t="s">
        <v>52451</v>
      </c>
      <c r="H2738" t="s">
        <v>52452</v>
      </c>
      <c r="I2738" t="s">
        <v>30392</v>
      </c>
      <c r="J2738" t="s">
        <v>52453</v>
      </c>
      <c r="K2738" t="s">
        <v>51186</v>
      </c>
      <c r="L2738" t="s">
        <v>52454</v>
      </c>
      <c r="M2738" t="s">
        <v>52455</v>
      </c>
      <c r="N2738" t="s">
        <v>52456</v>
      </c>
      <c r="O2738" t="s">
        <v>52457</v>
      </c>
      <c r="P2738" t="s">
        <v>52458</v>
      </c>
      <c r="Q2738" t="s">
        <v>52459</v>
      </c>
      <c r="R2738" t="s">
        <v>52460</v>
      </c>
      <c r="S2738" t="s">
        <v>52461</v>
      </c>
      <c r="T2738" t="s">
        <v>52462</v>
      </c>
      <c r="U2738" t="s">
        <v>52463</v>
      </c>
      <c r="V2738" t="s">
        <v>52464</v>
      </c>
      <c r="W2738" t="s">
        <v>52465</v>
      </c>
      <c r="X2738" t="s">
        <v>52466</v>
      </c>
      <c r="Z2738" t="str" cm="1">
        <f t="array" ref="Z2738">_xlfn.LET(_xlpm.raw,_xlfn.XLOOKUP(_xlfn.TEXTBEFORE(A2738,";",,,,A2738),_xlfn.ANCHORARRAY([2]summary!$O$4),_xlfn.CHOOSECOLS(_xlfn.ANCHORARRAY([2]summary!$K$4),1),""),IF(_xlpm.raw="","",_xlfn.TEXTAFTER(_xlfn.TEXTBEFORE(_xlpm.raw,"|",-1,,,_xlpm.raw),"tr|",,,,_xlfn.TEXTBEFORE(_xlpm.raw,"|",-1,,,_xlpm.raw))))</f>
        <v>A0A2T0ADE7</v>
      </c>
      <c r="AA2738">
        <f>_xlfn.XLOOKUP(Z2738,[1]!UniprotIFO[Entry],[1]!UniprotIFO[Mass],"")</f>
        <v>20804</v>
      </c>
      <c r="AB2738" t="str">
        <f>_xlfn.XLOOKUP(Z2738,[1]!UniprotIFO[Entry],[1]!UniprotIFO[Sequence],"")</f>
        <v>MWHDVVQWVQSFRAALRWRKLLGKGWKREFNFRALEAYTATHQALASGKYDLLRKYASNAVVEEVKAQRDRKLQGLALDWKMHRVIEQKILCMREQEIFKKDEFVGQVAVRFTTLQSLEIRDFRGRLVGDGSHDAPKEVSEVYILQRDMWRPEDDWKIVKRKAKETDTLADPMALP</v>
      </c>
      <c r="AC2738" s="6" cm="1">
        <f t="array" ref="AC2738">SUMPRODUCT((LEN(AB2738)-LEN(SUBSTITUTE(AB2738,{"A";"C";"D";"E";"F";"G";"H";"I";"K";"L";"M";"N";"P";"Q";"R";"S";"T";"V";"W";"Y"},""))),{72.08;104.14;115.08;129.11;148.17;58.05;138.14;114.16;130.18;114.16;132.2;115.1;98.12;129.13;158.19;88.08;102.1;100.13;187.21;164.17})/1000</f>
        <v>20.968859999999996</v>
      </c>
      <c r="AD2738" s="6">
        <f t="shared" si="84"/>
        <v>4.9833887043189367E-21</v>
      </c>
      <c r="AE2738" s="6">
        <f t="shared" si="85"/>
        <v>1.0449598006644516E-19</v>
      </c>
    </row>
    <row r="2739" spans="1:31" x14ac:dyDescent="0.2">
      <c r="A2739" t="s">
        <v>7716</v>
      </c>
      <c r="B2739" t="s">
        <v>7718</v>
      </c>
      <c r="C2739" t="s">
        <v>7717</v>
      </c>
      <c r="D2739">
        <v>6</v>
      </c>
      <c r="E2739">
        <v>6</v>
      </c>
      <c r="F2739" t="s">
        <v>58624</v>
      </c>
      <c r="G2739" t="s">
        <v>52467</v>
      </c>
      <c r="H2739" t="s">
        <v>52468</v>
      </c>
      <c r="I2739" t="s">
        <v>52469</v>
      </c>
      <c r="J2739" t="s">
        <v>52470</v>
      </c>
      <c r="K2739" t="s">
        <v>52471</v>
      </c>
      <c r="L2739" t="s">
        <v>52472</v>
      </c>
      <c r="M2739" t="s">
        <v>52473</v>
      </c>
      <c r="N2739" t="s">
        <v>52474</v>
      </c>
      <c r="O2739" t="s">
        <v>52475</v>
      </c>
      <c r="P2739" t="s">
        <v>52476</v>
      </c>
      <c r="Q2739" t="s">
        <v>52477</v>
      </c>
      <c r="R2739" t="s">
        <v>52478</v>
      </c>
      <c r="S2739" t="s">
        <v>52479</v>
      </c>
      <c r="T2739" t="s">
        <v>52480</v>
      </c>
      <c r="U2739" t="s">
        <v>52481</v>
      </c>
      <c r="V2739" t="s">
        <v>52482</v>
      </c>
      <c r="W2739" t="s">
        <v>52483</v>
      </c>
      <c r="X2739" t="s">
        <v>52484</v>
      </c>
      <c r="Z2739" t="str" cm="1">
        <f t="array" ref="Z2739">_xlfn.LET(_xlpm.raw,_xlfn.XLOOKUP(_xlfn.TEXTBEFORE(A2739,";",,,,A2739),_xlfn.ANCHORARRAY([2]summary!$O$4),_xlfn.CHOOSECOLS(_xlfn.ANCHORARRAY([2]summary!$K$4),1),""),IF(_xlpm.raw="","",_xlfn.TEXTAFTER(_xlfn.TEXTBEFORE(_xlpm.raw,"|",-1,,,_xlpm.raw),"tr|",,,,_xlfn.TEXTBEFORE(_xlpm.raw,"|",-1,,,_xlpm.raw))))</f>
        <v>A0A061BI63</v>
      </c>
      <c r="AA2739">
        <f>_xlfn.XLOOKUP(Z2739,[1]!UniprotIFO[Entry],[1]!UniprotIFO[Mass],"")</f>
        <v>15523</v>
      </c>
      <c r="AB2739" t="str">
        <f>_xlfn.XLOOKUP(Z2739,[1]!UniprotIFO[Entry],[1]!UniprotIFO[Sequence],"")</f>
        <v>MAPKSTTAEKKPASTAGKAPASKAPAGKAPAKKAVKKAPASGDDKKRKRKTRKETYSSYIYKVLKQVHPDTGISNKAMLILNSFVNDIFERIATEASKLASYNKKSTISSREIQTSVRLILPGELSKHAISEGTKAVTKFSSTK</v>
      </c>
      <c r="AC2739" s="6" cm="1">
        <f t="array" ref="AC2739">SUMPRODUCT((LEN(AB2739)-LEN(SUBSTITUTE(AB2739,{"A";"C";"D";"E";"F";"G";"H";"I";"K";"L";"M";"N";"P";"Q";"R";"S";"T";"V";"W";"Y"},""))),{72.08;104.14;115.08;129.11;148.17;58.05;138.14;114.16;130.18;114.16;132.2;115.1;98.12;129.13;158.19;88.08;102.1;100.13;187.21;164.17})/1000</f>
        <v>15.669020000000002</v>
      </c>
      <c r="AD2739" s="6">
        <f t="shared" si="84"/>
        <v>9.9667774086378735E-21</v>
      </c>
      <c r="AE2739" s="6">
        <f t="shared" si="85"/>
        <v>1.5616963455149504E-19</v>
      </c>
    </row>
    <row r="2740" spans="1:31" x14ac:dyDescent="0.2">
      <c r="A2740" t="s">
        <v>7719</v>
      </c>
      <c r="B2740" t="s">
        <v>7720</v>
      </c>
      <c r="C2740" t="s">
        <v>22</v>
      </c>
      <c r="D2740">
        <v>4</v>
      </c>
      <c r="E2740">
        <v>4</v>
      </c>
      <c r="F2740" t="s">
        <v>58625</v>
      </c>
      <c r="G2740" t="s">
        <v>17199</v>
      </c>
      <c r="H2740" t="s">
        <v>52485</v>
      </c>
      <c r="I2740" t="s">
        <v>17286</v>
      </c>
      <c r="J2740" t="s">
        <v>52486</v>
      </c>
      <c r="K2740" t="s">
        <v>25429</v>
      </c>
      <c r="L2740" t="s">
        <v>52487</v>
      </c>
      <c r="M2740" t="s">
        <v>30327</v>
      </c>
      <c r="N2740" t="s">
        <v>52488</v>
      </c>
      <c r="O2740" t="s">
        <v>18984</v>
      </c>
      <c r="P2740" t="s">
        <v>52489</v>
      </c>
      <c r="Q2740" t="s">
        <v>45643</v>
      </c>
      <c r="R2740" t="s">
        <v>18769</v>
      </c>
      <c r="S2740" t="s">
        <v>52490</v>
      </c>
      <c r="T2740" t="s">
        <v>52491</v>
      </c>
      <c r="U2740" t="s">
        <v>52492</v>
      </c>
      <c r="V2740" t="s">
        <v>52493</v>
      </c>
      <c r="W2740" t="s">
        <v>52494</v>
      </c>
      <c r="X2740" t="s">
        <v>52495</v>
      </c>
      <c r="Z2740" t="str" cm="1">
        <f t="array" ref="Z2740">_xlfn.LET(_xlpm.raw,_xlfn.XLOOKUP(_xlfn.TEXTBEFORE(A2740,";",,,,A2740),_xlfn.ANCHORARRAY([2]summary!$O$4),_xlfn.CHOOSECOLS(_xlfn.ANCHORARRAY([2]summary!$K$4),1),""),IF(_xlpm.raw="","",_xlfn.TEXTAFTER(_xlfn.TEXTBEFORE(_xlpm.raw,"|",-1,,,_xlpm.raw),"tr|",,,,_xlfn.TEXTBEFORE(_xlpm.raw,"|",-1,,,_xlpm.raw))))</f>
        <v>A0A0K3CE74</v>
      </c>
      <c r="AA2740">
        <f>_xlfn.XLOOKUP(Z2740,[1]!UniprotIFO[Entry],[1]!UniprotIFO[Mass],"")</f>
        <v>12934</v>
      </c>
      <c r="AB2740" t="str">
        <f>_xlfn.XLOOKUP(Z2740,[1]!UniprotIFO[Entry],[1]!UniprotIFO[Sequence],"")</f>
        <v>MSVPEKPIDISLDALGEAKKRAGIDGVVAGTCAGFLSGFLSTKAFKMSRNAGLLSGLMAGSFVGYIFTVESLKLQVAKARTAQAELHRHLMGESADDMMRGERGVGGLEGLEDKYQTTRGDH</v>
      </c>
      <c r="AC2740" s="6" cm="1">
        <f t="array" ref="AC2740">SUMPRODUCT((LEN(AB2740)-LEN(SUBSTITUTE(AB2740,{"A";"C";"D";"E";"F";"G";"H";"I";"K";"L";"M";"N";"P";"Q";"R";"S";"T";"V";"W";"Y"},""))),{72.08;104.14;115.08;129.11;148.17;58.05;138.14;114.16;130.18;114.16;132.2;115.1;98.12;129.13;158.19;88.08;102.1;100.13;187.21;164.17})/1000</f>
        <v>13.03773</v>
      </c>
      <c r="AD2740" s="6">
        <f t="shared" si="84"/>
        <v>6.6445182724252495E-21</v>
      </c>
      <c r="AE2740" s="6">
        <f t="shared" si="85"/>
        <v>8.6629435215946848E-20</v>
      </c>
    </row>
    <row r="2741" spans="1:31" x14ac:dyDescent="0.2">
      <c r="A2741" t="s">
        <v>7721</v>
      </c>
      <c r="B2741" t="s">
        <v>7723</v>
      </c>
      <c r="C2741" t="s">
        <v>7722</v>
      </c>
      <c r="D2741">
        <v>2</v>
      </c>
      <c r="E2741">
        <v>2</v>
      </c>
      <c r="F2741" t="s">
        <v>58626</v>
      </c>
      <c r="G2741" t="s">
        <v>16663</v>
      </c>
      <c r="H2741" t="s">
        <v>52496</v>
      </c>
      <c r="I2741" t="s">
        <v>42111</v>
      </c>
      <c r="J2741" t="s">
        <v>34723</v>
      </c>
      <c r="K2741" t="s">
        <v>52497</v>
      </c>
      <c r="L2741" t="s">
        <v>52498</v>
      </c>
      <c r="M2741" t="s">
        <v>52499</v>
      </c>
      <c r="N2741" t="s">
        <v>52500</v>
      </c>
      <c r="O2741" t="s">
        <v>52501</v>
      </c>
      <c r="P2741" t="s">
        <v>52502</v>
      </c>
      <c r="Q2741" t="s">
        <v>52503</v>
      </c>
      <c r="R2741" t="s">
        <v>52504</v>
      </c>
      <c r="S2741" t="s">
        <v>11931</v>
      </c>
      <c r="T2741" t="s">
        <v>52505</v>
      </c>
      <c r="U2741" t="s">
        <v>52506</v>
      </c>
      <c r="V2741" t="s">
        <v>52507</v>
      </c>
      <c r="W2741" t="s">
        <v>52508</v>
      </c>
      <c r="X2741" t="s">
        <v>52509</v>
      </c>
      <c r="Y2741" t="s">
        <v>59517</v>
      </c>
      <c r="Z2741" t="str" cm="1">
        <f t="array" ref="Z2741">_xlfn.LET(_xlpm.raw,_xlfn.XLOOKUP(_xlfn.TEXTBEFORE(A2741,";",,,,A2741),_xlfn.ANCHORARRAY([2]summary!$O$4),_xlfn.CHOOSECOLS(_xlfn.ANCHORARRAY([2]summary!$K$4),1),""),IF(_xlpm.raw="","",_xlfn.TEXTAFTER(_xlfn.TEXTBEFORE(_xlpm.raw,"|",-1,,,_xlpm.raw),"tr|",,,,_xlfn.TEXTBEFORE(_xlpm.raw,"|",-1,,,_xlpm.raw))))</f>
        <v>A0A2T0A823</v>
      </c>
      <c r="AA2741">
        <f>_xlfn.XLOOKUP(Z2741,[1]!UniprotIFO[Entry],[1]!UniprotIFO[Mass],"")</f>
        <v>30988</v>
      </c>
      <c r="AB2741" t="str">
        <f>_xlfn.XLOOKUP(Z2741,[1]!UniprotIFO[Entry],[1]!UniprotIFO[Sequence],"")</f>
        <v>SNRPPAEQGHVHHVGVRAGQVSNLILTVGDPSRLHRIASLLDADPKPFENTSSRGFTVVTGRFRGVEVSLVAIGMGVAMVDFFVREIRAVVSGDITIIRFGSCGSLDPTLRVGSIGVPERAVQISTNYAHWHAKKGEEVPGYLVSPPVRLLSLPSSIEVLFSTLSTTVSSPTCKVRSLPLHASADTFYSSQGRLDPNFQDDNADLLDSLLARYPACASLEMETAHLLHLSQISHPPSPSSTARIRSAACHMVFADRTGGEFISREVVEGLERVVGGACLEALVGWGRGE</v>
      </c>
      <c r="AC2741" s="6" cm="1">
        <f t="array" ref="AC2741">SUMPRODUCT((LEN(AB2741)-LEN(SUBSTITUTE(AB2741,{"A";"C";"D";"E";"F";"G";"H";"I";"K";"L";"M";"N";"P";"Q";"R";"S";"T";"V";"W";"Y"},""))),{72.08;104.14;115.08;129.11;148.17;58.05;138.14;114.16;130.18;114.16;132.2;115.1;98.12;129.13;158.19;88.08;102.1;100.13;187.21;164.17})/1000</f>
        <v>31.255939999999995</v>
      </c>
      <c r="AD2741" s="6">
        <f t="shared" si="84"/>
        <v>3.3222591362126247E-21</v>
      </c>
      <c r="AE2741" s="6">
        <f t="shared" si="85"/>
        <v>1.0384033222591361E-19</v>
      </c>
    </row>
    <row r="2742" spans="1:31" x14ac:dyDescent="0.2">
      <c r="A2742" t="s">
        <v>7724</v>
      </c>
      <c r="B2742" t="s">
        <v>7726</v>
      </c>
      <c r="C2742" t="s">
        <v>7725</v>
      </c>
      <c r="D2742">
        <v>3</v>
      </c>
      <c r="E2742">
        <v>3</v>
      </c>
      <c r="F2742" t="s">
        <v>58627</v>
      </c>
      <c r="G2742" t="s">
        <v>52510</v>
      </c>
      <c r="H2742" t="s">
        <v>52511</v>
      </c>
      <c r="I2742" t="s">
        <v>52512</v>
      </c>
      <c r="J2742" t="s">
        <v>52513</v>
      </c>
      <c r="K2742" t="s">
        <v>52514</v>
      </c>
      <c r="L2742" t="s">
        <v>52515</v>
      </c>
      <c r="M2742" t="s">
        <v>52516</v>
      </c>
      <c r="N2742" t="s">
        <v>52517</v>
      </c>
      <c r="O2742" t="s">
        <v>52518</v>
      </c>
      <c r="P2742" t="s">
        <v>52519</v>
      </c>
      <c r="Q2742" t="s">
        <v>52520</v>
      </c>
      <c r="R2742" t="s">
        <v>52521</v>
      </c>
      <c r="S2742" t="s">
        <v>52522</v>
      </c>
      <c r="T2742" t="s">
        <v>52523</v>
      </c>
      <c r="U2742" t="s">
        <v>21522</v>
      </c>
      <c r="V2742" t="s">
        <v>28579</v>
      </c>
      <c r="W2742" t="s">
        <v>52524</v>
      </c>
      <c r="X2742" t="s">
        <v>52525</v>
      </c>
      <c r="Z2742" t="str" cm="1">
        <f t="array" ref="Z2742">_xlfn.LET(_xlpm.raw,_xlfn.XLOOKUP(_xlfn.TEXTBEFORE(A2742,";",,,,A2742),_xlfn.ANCHORARRAY([2]summary!$O$4),_xlfn.CHOOSECOLS(_xlfn.ANCHORARRAY([2]summary!$K$4),1),""),IF(_xlpm.raw="","",_xlfn.TEXTAFTER(_xlfn.TEXTBEFORE(_xlpm.raw,"|",-1,,,_xlpm.raw),"tr|",,,,_xlfn.TEXTBEFORE(_xlpm.raw,"|",-1,,,_xlpm.raw))))</f>
        <v>A0A0K3CJD0</v>
      </c>
      <c r="AA2742">
        <f>_xlfn.XLOOKUP(Z2742,[1]!UniprotIFO[Entry],[1]!UniprotIFO[Mass],"")</f>
        <v>30750</v>
      </c>
      <c r="AB2742" t="str">
        <f>_xlfn.XLOOKUP(Z2742,[1]!UniprotIFO[Entry],[1]!UniprotIFO[Sequence],"")</f>
        <v>MASPAPLQALLSSTGTPSANRSSSSLITPPLLALADPPQHTVDARLVEFFVQETIRTLLDSTKAASERRKREHESIEAELASLGLSGSGGGAKGKKKADGADPAKEDEEEVVDEEVRKKLEGLGFKVGWATAERLSRDRPRFPSTPTPTPTSLSPSLPYTPPPTTPDPLEAIKFVCKDVWVSVFDKQVDNLRTNHRGVWVVLDTSLRGLRGVSVPPRREGAGAAGKKGETEEEKQLRRWVGLTLSFPSGLIRGSLSALGISSTVTGESSGLPQATFQIRTVGRPGQVG</v>
      </c>
      <c r="AC2742" s="6" cm="1">
        <f t="array" ref="AC2742">SUMPRODUCT((LEN(AB2742)-LEN(SUBSTITUTE(AB2742,{"A";"C";"D";"E";"F";"G";"H";"I";"K";"L";"M";"N";"P";"Q";"R";"S";"T";"V";"W";"Y"},""))),{72.08;104.14;115.08;129.11;148.17;58.05;138.14;114.16;130.18;114.16;132.2;115.1;98.12;129.13;158.19;88.08;102.1;100.13;187.21;164.17})/1000</f>
        <v>31.02253</v>
      </c>
      <c r="AD2742" s="6">
        <f t="shared" si="84"/>
        <v>4.9833887043189367E-21</v>
      </c>
      <c r="AE2742" s="6">
        <f t="shared" si="85"/>
        <v>1.5459732558139535E-19</v>
      </c>
    </row>
    <row r="2743" spans="1:31" x14ac:dyDescent="0.2">
      <c r="A2743" t="s">
        <v>7727</v>
      </c>
      <c r="B2743" t="s">
        <v>7729</v>
      </c>
      <c r="C2743" t="s">
        <v>7728</v>
      </c>
      <c r="D2743">
        <v>3</v>
      </c>
      <c r="E2743">
        <v>3</v>
      </c>
      <c r="F2743" t="s">
        <v>58628</v>
      </c>
      <c r="G2743" t="s">
        <v>52526</v>
      </c>
      <c r="H2743" t="s">
        <v>52527</v>
      </c>
      <c r="I2743" t="s">
        <v>52528</v>
      </c>
      <c r="J2743" t="s">
        <v>52529</v>
      </c>
      <c r="K2743" t="s">
        <v>52530</v>
      </c>
      <c r="L2743" t="s">
        <v>52531</v>
      </c>
      <c r="M2743" t="s">
        <v>32281</v>
      </c>
      <c r="N2743" t="s">
        <v>52532</v>
      </c>
      <c r="O2743" t="s">
        <v>44483</v>
      </c>
      <c r="P2743" t="s">
        <v>52533</v>
      </c>
      <c r="Q2743" t="s">
        <v>52534</v>
      </c>
      <c r="R2743" t="s">
        <v>52535</v>
      </c>
      <c r="S2743" t="s">
        <v>52536</v>
      </c>
      <c r="T2743" t="s">
        <v>13913</v>
      </c>
      <c r="U2743" t="s">
        <v>52537</v>
      </c>
      <c r="V2743" t="s">
        <v>52538</v>
      </c>
      <c r="W2743" t="s">
        <v>52539</v>
      </c>
      <c r="X2743" t="s">
        <v>52540</v>
      </c>
      <c r="Z2743" t="str" cm="1">
        <f t="array" ref="Z2743">_xlfn.LET(_xlpm.raw,_xlfn.XLOOKUP(_xlfn.TEXTBEFORE(A2743,";",,,,A2743),_xlfn.ANCHORARRAY([2]summary!$O$4),_xlfn.CHOOSECOLS(_xlfn.ANCHORARRAY([2]summary!$K$4),1),""),IF(_xlpm.raw="","",_xlfn.TEXTAFTER(_xlfn.TEXTBEFORE(_xlpm.raw,"|",-1,,,_xlpm.raw),"tr|",,,,_xlfn.TEXTBEFORE(_xlpm.raw,"|",-1,,,_xlpm.raw))))</f>
        <v>A0A0K3CEE3</v>
      </c>
      <c r="AA2743">
        <f>_xlfn.XLOOKUP(Z2743,[1]!UniprotIFO[Entry],[1]!UniprotIFO[Mass],"")</f>
        <v>111122</v>
      </c>
      <c r="AB2743" t="str">
        <f>_xlfn.XLOOKUP(Z2743,[1]!UniprotIFO[Entry],[1]!UniprotIFO[Sequence],"")</f>
        <v>MAAPSVQAGYSGAHGNPPPPPPLTMAGGPPQQGPSVLQILAMGQERNHAADAMAHHPRIESLVKLGKEAEATWLQIGQTAEAVGDLDRAIAAYESALRHNAYSVVALSQIAAICRSREEFKKAAEYFGRVVGIAPESGDVWGALGHCYLMIDDLKKAYSSYQQALYYMPNPHEPKLWYGIGILYDRYGSLEHAEEAFSSVIRMDPNFEKANEIFFRLGIIYKQQRKSAQSLECFRYILNNPPRPLTEIDIWFQIGHVYEQQKDFIAAKESYERVLQENPAHAKVLQQLGGLYHRSRAPFYNPEVSVQILTKSLESDPNDPFSWYLLGRAYMTTNNFGKAYEAYQQAVYRDGKNPAFWCSIGVLYYNINQFHDALDAYSRAIRIHPYLGEVWFNLGALYEACNDQMTDAIDAYQRTLQLDPSNQAVAQRLREIREHQASGAPLSPPPPPKDISPSSLSWNYATNSGGAPASIGQAGLGPDVSPPLPTQPGSAAGPPGTGGRGGPPPPPTGGSGSPPINGHRFEPQPPNTAGSRPRSTDPYRRTSGTHHSPSNSIDHSPRNGAAAHRLPQIKNLAADGRAPAVVAQRTGSPPSPRTRKTEGGAGGNSHVPPPPPGGYPFPSHLAAGPSANGDAMDWERGGASRQGSSAGPRSAHGPPGPPPPRMHPHAHPHSPPVHPAAAAIGASHHGHLPPPPPPPHHPHPHAHPHPFDRHPPPPPGSARGPFYDNPPPGPYGGYPPAASSSGEYARRRSSGSSHPGQSAAGEVKPEPVAAAPTSVPVPVKGRGGRKKAITEEGEAGAGATPAKKGGRKGKAAAAASAGDGEPGSTTPKKKRETKAQKEKAAQAQAQAQAQAQEKDAAAKAAAVLNGVANAARQPTQSQPQRNVDEDYDEGVDALMSLSTPAPHAKASPAAPSPIPAPASVPPPHPSVSASSTPVPPTIPPPHPSSSSANPRKRSLQPDATESVVETPASASASAEATEAKDEAGEPDAKRQKNDVGEEKSAEEGELTTNGSTGEAAKVEPAPVEKSEVAPVEAKKEDAAAESTKEEGEVASSTA</v>
      </c>
      <c r="AC2743" s="6" cm="1">
        <f t="array" ref="AC2743">SUMPRODUCT((LEN(AB2743)-LEN(SUBSTITUTE(AB2743,{"A";"C";"D";"E";"F";"G";"H";"I";"K";"L";"M";"N";"P";"Q";"R";"S";"T";"V";"W";"Y"},""))),{72.08;104.14;115.08;129.11;148.17;58.05;138.14;114.16;130.18;114.16;132.2;115.1;98.12;129.13;158.19;88.08;102.1;100.13;187.21;164.17})/1000</f>
        <v>112.15379999999999</v>
      </c>
      <c r="AD2743" s="6">
        <f t="shared" si="84"/>
        <v>4.9833887043189367E-21</v>
      </c>
      <c r="AE2743" s="6">
        <f t="shared" si="85"/>
        <v>5.5890598006644512E-19</v>
      </c>
    </row>
    <row r="2744" spans="1:31" x14ac:dyDescent="0.2">
      <c r="A2744" t="s">
        <v>7730</v>
      </c>
      <c r="B2744" t="s">
        <v>7731</v>
      </c>
      <c r="C2744" t="s">
        <v>22</v>
      </c>
      <c r="D2744">
        <v>2</v>
      </c>
      <c r="E2744">
        <v>2</v>
      </c>
      <c r="F2744" t="s">
        <v>58629</v>
      </c>
      <c r="G2744" t="s">
        <v>52541</v>
      </c>
      <c r="H2744" t="s">
        <v>52542</v>
      </c>
      <c r="I2744" t="s">
        <v>52543</v>
      </c>
      <c r="J2744" t="s">
        <v>52544</v>
      </c>
      <c r="K2744" t="s">
        <v>52545</v>
      </c>
      <c r="L2744" t="s">
        <v>52546</v>
      </c>
      <c r="M2744" t="s">
        <v>52547</v>
      </c>
      <c r="N2744" t="s">
        <v>52548</v>
      </c>
      <c r="O2744" t="s">
        <v>52549</v>
      </c>
      <c r="P2744" t="s">
        <v>52550</v>
      </c>
      <c r="Q2744" t="s">
        <v>52551</v>
      </c>
      <c r="R2744" t="s">
        <v>52552</v>
      </c>
      <c r="S2744" t="s">
        <v>52553</v>
      </c>
      <c r="T2744" t="s">
        <v>52554</v>
      </c>
      <c r="U2744" t="s">
        <v>52555</v>
      </c>
      <c r="V2744" t="s">
        <v>52556</v>
      </c>
      <c r="W2744" t="s">
        <v>52557</v>
      </c>
      <c r="X2744" t="s">
        <v>52558</v>
      </c>
      <c r="Z2744" t="str" cm="1">
        <f t="array" ref="Z2744">_xlfn.LET(_xlpm.raw,_xlfn.XLOOKUP(_xlfn.TEXTBEFORE(A2744,";",,,,A2744),_xlfn.ANCHORARRAY([2]summary!$O$4),_xlfn.CHOOSECOLS(_xlfn.ANCHORARRAY([2]summary!$K$4),1),""),IF(_xlpm.raw="","",_xlfn.TEXTAFTER(_xlfn.TEXTBEFORE(_xlpm.raw,"|",-1,,,_xlpm.raw),"tr|",,,,_xlfn.TEXTBEFORE(_xlpm.raw,"|",-1,,,_xlpm.raw))))</f>
        <v>A0A2T0A894</v>
      </c>
      <c r="AA2744">
        <f>_xlfn.XLOOKUP(Z2744,[1]!UniprotIFO[Entry],[1]!UniprotIFO[Mass],"")</f>
        <v>29556</v>
      </c>
      <c r="AB2744" t="str">
        <f>_xlfn.XLOOKUP(Z2744,[1]!UniprotIFO[Entry],[1]!UniprotIFO[Sequence],"")</f>
        <v>MLLSRTRQALLPLASSSALLSLAPTRNMSSSSSPFPAYLLHAPFLAVQPPTPADGTSAPGQLLQRTLPPAPLYYTHPAPKNPPGTAPPVLSLSPTAPIQGRISTVYRATAPTGEKLVLKYGTDLLALMREAEEVYVNLPAGGLPIPTFWGIFEGKVLEEQNKSLVMVMEDCGEPVEDGFEALTWAERQKLFDALDTFHSIHFQHGSFSPSSIVARPAPTPSEPVSPISATTEAPARKLTIVGFSQAEWHLCPGVDSCKELVEARKALKLDEPEEA</v>
      </c>
      <c r="AC2744" s="6" cm="1">
        <f t="array" ref="AC2744">SUMPRODUCT((LEN(AB2744)-LEN(SUBSTITUTE(AB2744,{"A";"C";"D";"E";"F";"G";"H";"I";"K";"L";"M";"N";"P";"Q";"R";"S";"T";"V";"W";"Y"},""))),{72.08;104.14;115.08;129.11;148.17;58.05;138.14;114.16;130.18;114.16;132.2;115.1;98.12;129.13;158.19;88.08;102.1;100.13;187.21;164.17})/1000</f>
        <v>29.805710000000005</v>
      </c>
      <c r="AD2744" s="6">
        <f t="shared" si="84"/>
        <v>3.3222591362126247E-21</v>
      </c>
      <c r="AE2744" s="6">
        <f t="shared" si="85"/>
        <v>9.9022292358804007E-20</v>
      </c>
    </row>
    <row r="2745" spans="1:31" x14ac:dyDescent="0.2">
      <c r="A2745" t="s">
        <v>7732</v>
      </c>
      <c r="B2745" t="s">
        <v>7734</v>
      </c>
      <c r="C2745" t="s">
        <v>7733</v>
      </c>
      <c r="D2745">
        <v>5</v>
      </c>
      <c r="E2745">
        <v>5</v>
      </c>
      <c r="F2745" t="s">
        <v>58630</v>
      </c>
      <c r="G2745" t="s">
        <v>52559</v>
      </c>
      <c r="H2745" t="s">
        <v>52560</v>
      </c>
      <c r="I2745" t="s">
        <v>36214</v>
      </c>
      <c r="J2745" t="s">
        <v>48823</v>
      </c>
      <c r="K2745" t="s">
        <v>52561</v>
      </c>
      <c r="L2745" t="s">
        <v>52562</v>
      </c>
      <c r="M2745" t="s">
        <v>47372</v>
      </c>
      <c r="N2745" t="s">
        <v>52563</v>
      </c>
      <c r="O2745" t="s">
        <v>52564</v>
      </c>
      <c r="P2745" t="s">
        <v>52565</v>
      </c>
      <c r="Q2745" t="s">
        <v>52566</v>
      </c>
      <c r="R2745" t="s">
        <v>18892</v>
      </c>
      <c r="S2745" t="s">
        <v>52567</v>
      </c>
      <c r="T2745" t="s">
        <v>52568</v>
      </c>
      <c r="U2745" t="s">
        <v>52569</v>
      </c>
      <c r="V2745" t="s">
        <v>52570</v>
      </c>
      <c r="W2745" t="s">
        <v>52571</v>
      </c>
      <c r="X2745" t="s">
        <v>23661</v>
      </c>
      <c r="Z2745" t="str" cm="1">
        <f t="array" ref="Z2745">_xlfn.LET(_xlpm.raw,_xlfn.XLOOKUP(_xlfn.TEXTBEFORE(A2745,";",,,,A2745),_xlfn.ANCHORARRAY([2]summary!$O$4),_xlfn.CHOOSECOLS(_xlfn.ANCHORARRAY([2]summary!$K$4),1),""),IF(_xlpm.raw="","",_xlfn.TEXTAFTER(_xlfn.TEXTBEFORE(_xlpm.raw,"|",-1,,,_xlpm.raw),"tr|",,,,_xlfn.TEXTBEFORE(_xlpm.raw,"|",-1,,,_xlpm.raw))))</f>
        <v>A0A2T0A879</v>
      </c>
      <c r="AA2745">
        <f>_xlfn.XLOOKUP(Z2745,[1]!UniprotIFO[Entry],[1]!UniprotIFO[Mass],"")</f>
        <v>46608</v>
      </c>
      <c r="AB2745" t="str">
        <f>_xlfn.XLOOKUP(Z2745,[1]!UniprotIFO[Entry],[1]!UniprotIFO[Sequence],"")</f>
        <v>MAIPSETEYGPIRTPLNVDKLRAYIEDKVKGFKIDSEVFQFSFGQSNPTYLLSGNNGKRYVVRTRPPGPLISKTAHAIDREYRILDALGKDGSVPVPKVYHLCKDESVIGRQWYLMEYLKGRKFEDVRMPEIKTKEEREALWMSIIQTLAALHALDPQKIGLGDYGSTAAFYPRQIRSLSKVSQAQSQVVNSKTGKPVGPIPRIDFLLEWYGRNLPGTEADKGYDAGTSGRSLEARVIHGDFKVDNMIFHPTEPRVIGVLDWELSTLGHPYSDLANLLQPFYIPSESGGQGYLTGLRGIPPSALPIPPPSTLLSSWCSHMGLDFITAMGGDESTAKVGAMGNVDIDTQEKAMRGKRRWEGCVSFAFFRLAVITQGIAARVAQGNASSAKAAQHAKIFPLVGSLAVQHIELFADGPGTAASSRAKL</v>
      </c>
      <c r="AC2745" s="6" cm="1">
        <f t="array" ref="AC2745">SUMPRODUCT((LEN(AB2745)-LEN(SUBSTITUTE(AB2745,{"A";"C";"D";"E";"F";"G";"H";"I";"K";"L";"M";"N";"P";"Q";"R";"S";"T";"V";"W";"Y"},""))),{72.08;104.14;115.08;129.11;148.17;58.05;138.14;114.16;130.18;114.16;132.2;115.1;98.12;129.13;158.19;88.08;102.1;100.13;187.21;164.17})/1000</f>
        <v>47.021010000000004</v>
      </c>
      <c r="AD2745" s="6">
        <f t="shared" si="84"/>
        <v>8.3056478405315615E-21</v>
      </c>
      <c r="AE2745" s="6">
        <f t="shared" si="85"/>
        <v>3.9053995016611297E-19</v>
      </c>
    </row>
    <row r="2746" spans="1:31" x14ac:dyDescent="0.2">
      <c r="A2746" t="s">
        <v>7735</v>
      </c>
      <c r="B2746" t="s">
        <v>7737</v>
      </c>
      <c r="C2746" t="s">
        <v>7736</v>
      </c>
      <c r="D2746">
        <v>2</v>
      </c>
      <c r="E2746">
        <v>2</v>
      </c>
      <c r="F2746" t="s">
        <v>58631</v>
      </c>
      <c r="G2746" t="s">
        <v>52572</v>
      </c>
      <c r="H2746" t="s">
        <v>52573</v>
      </c>
      <c r="I2746" t="s">
        <v>52574</v>
      </c>
      <c r="J2746" t="s">
        <v>20942</v>
      </c>
      <c r="K2746" t="s">
        <v>52575</v>
      </c>
      <c r="L2746" t="s">
        <v>40826</v>
      </c>
      <c r="M2746" t="s">
        <v>52576</v>
      </c>
      <c r="N2746" t="s">
        <v>52577</v>
      </c>
      <c r="O2746" t="s">
        <v>52578</v>
      </c>
      <c r="P2746" t="s">
        <v>52579</v>
      </c>
      <c r="Q2746" t="s">
        <v>52580</v>
      </c>
      <c r="R2746" t="s">
        <v>52581</v>
      </c>
      <c r="S2746" t="s">
        <v>52582</v>
      </c>
      <c r="T2746" t="s">
        <v>52583</v>
      </c>
      <c r="U2746" t="s">
        <v>52584</v>
      </c>
      <c r="V2746" t="s">
        <v>19681</v>
      </c>
      <c r="W2746" t="s">
        <v>52585</v>
      </c>
      <c r="X2746" t="s">
        <v>52586</v>
      </c>
      <c r="Z2746" t="str" cm="1">
        <f t="array" ref="Z2746">_xlfn.LET(_xlpm.raw,_xlfn.XLOOKUP(_xlfn.TEXTBEFORE(A2746,";",,,,A2746),_xlfn.ANCHORARRAY([2]summary!$O$4),_xlfn.CHOOSECOLS(_xlfn.ANCHORARRAY([2]summary!$K$4),1),""),IF(_xlpm.raw="","",_xlfn.TEXTAFTER(_xlfn.TEXTBEFORE(_xlpm.raw,"|",-1,,,_xlpm.raw),"tr|",,,,_xlfn.TEXTBEFORE(_xlpm.raw,"|",-1,,,_xlpm.raw))))</f>
        <v>A0A0K3CFI4</v>
      </c>
      <c r="AA2746">
        <f>_xlfn.XLOOKUP(Z2746,[1]!UniprotIFO[Entry],[1]!UniprotIFO[Mass],"")</f>
        <v>13466</v>
      </c>
      <c r="AB2746" t="str">
        <f>_xlfn.XLOOKUP(Z2746,[1]!UniprotIFO[Entry],[1]!UniprotIFO[Sequence],"")</f>
        <v>MEVKRHQINRLNGLHGGLIASLVDTMGSLALASKGLYMTGVSTDMSQTFVRGAKLGETVRIQSELVNMGKTLAFTRIELYSAESGKLLAFGSHTKYIADALKSEKNVKFSEDGEQLVQGEMPSE</v>
      </c>
      <c r="AC2746" s="6" cm="1">
        <f t="array" ref="AC2746">SUMPRODUCT((LEN(AB2746)-LEN(SUBSTITUTE(AB2746,{"A";"C";"D";"E";"F";"G";"H";"I";"K";"L";"M";"N";"P";"Q";"R";"S";"T";"V";"W";"Y"},""))),{72.08;104.14;115.08;129.11;148.17;58.05;138.14;114.16;130.18;114.16;132.2;115.1;98.12;129.13;158.19;88.08;102.1;100.13;187.21;164.17})/1000</f>
        <v>13.572340000000002</v>
      </c>
      <c r="AD2746" s="6">
        <f t="shared" si="84"/>
        <v>3.3222591362126247E-21</v>
      </c>
      <c r="AE2746" s="6">
        <f t="shared" si="85"/>
        <v>4.5090830564784061E-20</v>
      </c>
    </row>
    <row r="2747" spans="1:31" x14ac:dyDescent="0.2">
      <c r="A2747" t="s">
        <v>7738</v>
      </c>
      <c r="B2747" t="s">
        <v>7740</v>
      </c>
      <c r="C2747" t="s">
        <v>7739</v>
      </c>
      <c r="D2747">
        <v>12</v>
      </c>
      <c r="E2747">
        <v>12</v>
      </c>
      <c r="F2747" t="s">
        <v>58632</v>
      </c>
      <c r="G2747" t="s">
        <v>52587</v>
      </c>
      <c r="H2747" t="s">
        <v>46028</v>
      </c>
      <c r="I2747" t="s">
        <v>8519</v>
      </c>
      <c r="J2747" t="s">
        <v>52588</v>
      </c>
      <c r="K2747" t="s">
        <v>18844</v>
      </c>
      <c r="L2747" t="s">
        <v>49705</v>
      </c>
      <c r="M2747" t="s">
        <v>52589</v>
      </c>
      <c r="N2747" t="s">
        <v>52590</v>
      </c>
      <c r="O2747" t="s">
        <v>52591</v>
      </c>
      <c r="P2747" t="s">
        <v>52592</v>
      </c>
      <c r="Q2747" t="s">
        <v>52593</v>
      </c>
      <c r="R2747" t="s">
        <v>51575</v>
      </c>
      <c r="S2747" t="s">
        <v>52594</v>
      </c>
      <c r="T2747" t="s">
        <v>52595</v>
      </c>
      <c r="U2747" t="s">
        <v>52596</v>
      </c>
      <c r="V2747" t="s">
        <v>52597</v>
      </c>
      <c r="W2747" t="s">
        <v>27565</v>
      </c>
      <c r="X2747" t="s">
        <v>52598</v>
      </c>
      <c r="Z2747" t="str" cm="1">
        <f t="array" ref="Z2747">_xlfn.LET(_xlpm.raw,_xlfn.XLOOKUP(_xlfn.TEXTBEFORE(A2747,";",,,,A2747),_xlfn.ANCHORARRAY([2]summary!$O$4),_xlfn.CHOOSECOLS(_xlfn.ANCHORARRAY([2]summary!$K$4),1),""),IF(_xlpm.raw="","",_xlfn.TEXTAFTER(_xlfn.TEXTBEFORE(_xlpm.raw,"|",-1,,,_xlpm.raw),"tr|",,,,_xlfn.TEXTBEFORE(_xlpm.raw,"|",-1,,,_xlpm.raw))))</f>
        <v>A0A2T0A8A3</v>
      </c>
      <c r="AA2747">
        <f>_xlfn.XLOOKUP(Z2747,[1]!UniprotIFO[Entry],[1]!UniprotIFO[Mass],"")</f>
        <v>46124</v>
      </c>
      <c r="AB2747" t="str">
        <f>_xlfn.XLOOKUP(Z2747,[1]!UniprotIFO[Entry],[1]!UniprotIFO[Sequence],"")</f>
        <v>MAGPSSFAARRKVKGVQLTIMVVGQSGTGRTTFVNTLCEQPLIEHQQPVAPEEAHLESGIRINPVQVELEEDGVRVSLTVVDTPGFGDQIDNEFTFNEIMGYLERQYDDILAEESRIKRNPRFRDNRVHALLYFITPTGHALRELDIELMRRLAPRVNVIPVIGKADSLTPSELHDFKRRVMEDIEYYSIPIYNFPYDAEEDDEDTIQENSELRALMPFAIVGSEEEVEVNGQPVRARRYPWGIVEVDNPQHSDFQRLRTALLQTHLHDVKEITHDFLYETFRSEKLSRSLVGDSMGGGYGAGQDASVNPEDLATQSVRIKEEQLKREEDKLRELELRTQRELAERRQELLAKEELLRSLEARLADAQHSNSSTPLPPSQPQSPIPQQGQPHPVLTPHGGAPTNGLQ</v>
      </c>
      <c r="AC2747" s="6" cm="1">
        <f t="array" ref="AC2747">SUMPRODUCT((LEN(AB2747)-LEN(SUBSTITUTE(AB2747,{"A";"C";"D";"E";"F";"G";"H";"I";"K";"L";"M";"N";"P";"Q";"R";"S";"T";"V";"W";"Y"},""))),{72.08;104.14;115.08;129.11;148.17;58.05;138.14;114.16;130.18;114.16;132.2;115.1;98.12;129.13;158.19;88.08;102.1;100.13;187.21;164.17})/1000</f>
        <v>46.489139999999992</v>
      </c>
      <c r="AD2747" s="6">
        <f t="shared" si="84"/>
        <v>1.9933554817275747E-20</v>
      </c>
      <c r="AE2747" s="6">
        <f t="shared" si="85"/>
        <v>9.2669382059800644E-19</v>
      </c>
    </row>
    <row r="2748" spans="1:31" x14ac:dyDescent="0.2">
      <c r="A2748" t="s">
        <v>7741</v>
      </c>
      <c r="B2748" t="s">
        <v>7743</v>
      </c>
      <c r="C2748" t="s">
        <v>7742</v>
      </c>
      <c r="D2748">
        <v>4</v>
      </c>
      <c r="E2748">
        <v>4</v>
      </c>
      <c r="F2748" t="s">
        <v>58633</v>
      </c>
      <c r="G2748" t="s">
        <v>45382</v>
      </c>
      <c r="H2748" t="s">
        <v>52599</v>
      </c>
      <c r="I2748" t="s">
        <v>52600</v>
      </c>
      <c r="J2748" t="s">
        <v>22592</v>
      </c>
      <c r="K2748" t="s">
        <v>52601</v>
      </c>
      <c r="L2748" t="s">
        <v>52602</v>
      </c>
      <c r="M2748" t="s">
        <v>52603</v>
      </c>
      <c r="N2748" t="s">
        <v>52604</v>
      </c>
      <c r="O2748" t="s">
        <v>52605</v>
      </c>
      <c r="P2748" t="s">
        <v>52606</v>
      </c>
      <c r="Q2748" t="s">
        <v>52607</v>
      </c>
      <c r="R2748" t="s">
        <v>52608</v>
      </c>
      <c r="S2748" t="s">
        <v>52609</v>
      </c>
      <c r="T2748" t="s">
        <v>52610</v>
      </c>
      <c r="U2748" t="s">
        <v>52611</v>
      </c>
      <c r="V2748" t="s">
        <v>52612</v>
      </c>
      <c r="W2748" t="s">
        <v>52613</v>
      </c>
      <c r="X2748" t="s">
        <v>23066</v>
      </c>
      <c r="Z2748" t="str" cm="1">
        <f t="array" ref="Z2748">_xlfn.LET(_xlpm.raw,_xlfn.XLOOKUP(_xlfn.TEXTBEFORE(A2748,";",,,,A2748)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748" t="str">
        <f>_xlfn.XLOOKUP(Z2748,[1]!UniprotIFO[Entry],[1]!UniprotIFO[Mass],"")</f>
        <v/>
      </c>
      <c r="AB2748" t="str">
        <f>_xlfn.XLOOKUP(Z2748,[1]!UniprotIFO[Entry],[1]!UniprotIFO[Sequence],"")</f>
        <v/>
      </c>
      <c r="AC2748" s="6" cm="1">
        <f t="array" ref="AC2748">SUMPRODUCT((LEN(AB2748)-LEN(SUBSTITUTE(AB2748,{"A";"C";"D";"E";"F";"G";"H";"I";"K";"L";"M";"N";"P";"Q";"R";"S";"T";"V";"W";"Y"},""))),{72.08;104.14;115.08;129.11;148.17;58.05;138.14;114.16;130.18;114.16;132.2;115.1;98.12;129.13;158.19;88.08;102.1;100.13;187.21;164.17})/1000</f>
        <v>0</v>
      </c>
      <c r="AD2748" s="6">
        <f t="shared" si="84"/>
        <v>6.6445182724252495E-21</v>
      </c>
      <c r="AE2748" s="6">
        <f t="shared" si="85"/>
        <v>0</v>
      </c>
    </row>
    <row r="2749" spans="1:31" x14ac:dyDescent="0.2">
      <c r="A2749" t="s">
        <v>7744</v>
      </c>
      <c r="B2749" t="s">
        <v>7746</v>
      </c>
      <c r="C2749" t="s">
        <v>7745</v>
      </c>
      <c r="D2749">
        <v>3</v>
      </c>
      <c r="E2749">
        <v>3</v>
      </c>
      <c r="F2749" t="s">
        <v>58634</v>
      </c>
      <c r="G2749" t="s">
        <v>40205</v>
      </c>
      <c r="H2749" t="s">
        <v>30727</v>
      </c>
      <c r="I2749" t="s">
        <v>52614</v>
      </c>
      <c r="J2749" t="s">
        <v>52615</v>
      </c>
      <c r="K2749" t="s">
        <v>52616</v>
      </c>
      <c r="L2749" t="s">
        <v>52617</v>
      </c>
      <c r="M2749" t="s">
        <v>18984</v>
      </c>
      <c r="N2749" t="s">
        <v>52618</v>
      </c>
      <c r="O2749" t="s">
        <v>52619</v>
      </c>
      <c r="P2749" t="s">
        <v>52620</v>
      </c>
      <c r="Q2749" t="s">
        <v>52621</v>
      </c>
      <c r="R2749" t="s">
        <v>52622</v>
      </c>
      <c r="S2749" t="s">
        <v>48152</v>
      </c>
      <c r="T2749" t="s">
        <v>29472</v>
      </c>
      <c r="U2749" t="s">
        <v>15024</v>
      </c>
      <c r="V2749" t="s">
        <v>52623</v>
      </c>
      <c r="W2749" t="s">
        <v>52624</v>
      </c>
      <c r="X2749" t="s">
        <v>52625</v>
      </c>
      <c r="Z2749" t="str" cm="1">
        <f t="array" ref="Z2749">_xlfn.LET(_xlpm.raw,_xlfn.XLOOKUP(_xlfn.TEXTBEFORE(A2749,";",,,,A2749),_xlfn.ANCHORARRAY([2]summary!$O$4),_xlfn.CHOOSECOLS(_xlfn.ANCHORARRAY([2]summary!$K$4),1),""),IF(_xlpm.raw="","",_xlfn.TEXTAFTER(_xlfn.TEXTBEFORE(_xlpm.raw,"|",-1,,,_xlpm.raw),"tr|",,,,_xlfn.TEXTBEFORE(_xlpm.raw,"|",-1,,,_xlpm.raw))))</f>
        <v>A0A2T0A8D5</v>
      </c>
      <c r="AA2749">
        <f>_xlfn.XLOOKUP(Z2749,[1]!UniprotIFO[Entry],[1]!UniprotIFO[Mass],"")</f>
        <v>105361</v>
      </c>
      <c r="AB2749" t="str">
        <f>_xlfn.XLOOKUP(Z2749,[1]!UniprotIFO[Entry],[1]!UniprotIFO[Sequence],"")</f>
        <v>MRPMDIARSRAERASRLTTRPSDNDPRDTASARQNILNLVSAGQSTLSGSSGSTPSLAQFMGGGAQRRTHKVGTGMTDVEREETDKLEREMAATRAKWAAKNGDATEEEEEKPAGKGMSLASLMMGKPAGAKESPVAAKVAQRWQPQSSTESTNDKSADTTPAASLVEAKVVSRSPPTFPSADVKPSSPPPEAKPAAPAPSTTTDFGPRSSPPSSSAANSATLTRLQSSNIVSDRLKWSQSLQQSEVAPRTPASPEKKRGSVTERWGRDEADGSTKVSSAGETRGLGGEEAEVEKREEQPANAEVEVAKVEKVDDEDFPATPVAENVAPKLVHVTRDRARPTKSTPRSAQSSLDQPTTTTPQSITTAPAEASSTSSDTGPAGQKSYSKPSWQGAPISVKDPSKSSPSAPTPDEPAPERRYTRGVALPGMSSSASPAPTASPSFTPRSSRQPSISSFPSTPKAADSQPPPSPGRASVRDFAKRWSQVSQESSAAAKNFEALAAIKASYGVKSTPSRQASMPVEQAVKKVEEPVKSKSVEVRPAEPKQPAPPAEPLQHPAGSIEPPATRPVQTPTQPTRTASPPQQSAPAAKTATPAAPPAQTPLKQSPRPDAPSPANDIVSFLISHKPTPVHLPPGETASLDVFHLNSPTNDPHPIDHNHILHQTEILGIVHRAEPPNWSGDEADLRTNVWVWRGNEAVETKRTRERIERLKEKTGAEPLEVKYRHEPPALAEAFAGQLTICKGPRDAFDHLAKRLFSVRSEDGVVYVEETDLSARSICSGFCSTFSTLGEVFAWLGEGSNELERQACCEFAESIADGRTVTILAEGEETALFWLEVGGTEYASAQYWRYRPHYPGRVSVVYLDSTSRPNFALSPSLELSPMRVSIIDAAPHEIWVVVPSSATERKDDIKLALDATERLSSKWVQRGLPSRTPFHFLSFPSLIPRDLPFLSRQLDFAPLNDSSSPSKVNVYTADEAKETWLA</v>
      </c>
      <c r="AC2749" s="6" cm="1">
        <f t="array" ref="AC2749">SUMPRODUCT((LEN(AB2749)-LEN(SUBSTITUTE(AB2749,{"A";"C";"D";"E";"F";"G";"H";"I";"K";"L";"M";"N";"P";"Q";"R";"S";"T";"V";"W";"Y"},""))),{72.08;104.14;115.08;129.11;148.17;58.05;138.14;114.16;130.18;114.16;132.2;115.1;98.12;129.13;158.19;88.08;102.1;100.13;187.21;164.17})/1000</f>
        <v>106.31860999999998</v>
      </c>
      <c r="AD2749" s="6">
        <f t="shared" si="84"/>
        <v>4.9833887043189367E-21</v>
      </c>
      <c r="AE2749" s="6">
        <f t="shared" si="85"/>
        <v>5.2982696013289027E-19</v>
      </c>
    </row>
    <row r="2750" spans="1:31" x14ac:dyDescent="0.2">
      <c r="A2750" t="s">
        <v>7747</v>
      </c>
      <c r="B2750" t="s">
        <v>7749</v>
      </c>
      <c r="C2750" t="s">
        <v>7748</v>
      </c>
      <c r="D2750">
        <v>4</v>
      </c>
      <c r="E2750">
        <v>4</v>
      </c>
      <c r="F2750" t="s">
        <v>58635</v>
      </c>
      <c r="G2750" t="s">
        <v>52626</v>
      </c>
      <c r="H2750" t="s">
        <v>52627</v>
      </c>
      <c r="I2750" t="s">
        <v>52628</v>
      </c>
      <c r="J2750" t="s">
        <v>52629</v>
      </c>
      <c r="K2750" t="s">
        <v>28250</v>
      </c>
      <c r="L2750" t="s">
        <v>52630</v>
      </c>
      <c r="M2750" t="s">
        <v>52631</v>
      </c>
      <c r="N2750" t="s">
        <v>52632</v>
      </c>
      <c r="O2750" t="s">
        <v>52633</v>
      </c>
      <c r="P2750" t="s">
        <v>52634</v>
      </c>
      <c r="Q2750" t="s">
        <v>52635</v>
      </c>
      <c r="R2750" t="s">
        <v>52636</v>
      </c>
      <c r="S2750" t="s">
        <v>52637</v>
      </c>
      <c r="T2750" t="s">
        <v>52638</v>
      </c>
      <c r="U2750" t="s">
        <v>52639</v>
      </c>
      <c r="V2750" t="s">
        <v>52640</v>
      </c>
      <c r="W2750" t="s">
        <v>37649</v>
      </c>
      <c r="X2750" t="s">
        <v>52641</v>
      </c>
      <c r="Y2750" t="s">
        <v>59076</v>
      </c>
      <c r="Z2750" t="str" cm="1">
        <f t="array" ref="Z2750">_xlfn.LET(_xlpm.raw,_xlfn.XLOOKUP(_xlfn.TEXTBEFORE(A2750,";",,,,A2750),_xlfn.ANCHORARRAY([2]summary!$O$4),_xlfn.CHOOSECOLS(_xlfn.ANCHORARRAY([2]summary!$K$4),1),""),IF(_xlpm.raw="","",_xlfn.TEXTAFTER(_xlfn.TEXTBEFORE(_xlpm.raw,"|",-1,,,_xlpm.raw),"tr|",,,,_xlfn.TEXTBEFORE(_xlpm.raw,"|",-1,,,_xlpm.raw))))</f>
        <v>A0A0K3CEM8</v>
      </c>
      <c r="AA2750">
        <f>_xlfn.XLOOKUP(Z2750,[1]!UniprotIFO[Entry],[1]!UniprotIFO[Mass],"")</f>
        <v>26227</v>
      </c>
      <c r="AB2750" t="str">
        <f>_xlfn.XLOOKUP(Z2750,[1]!UniprotIFO[Entry],[1]!UniprotIFO[Sequence],"")</f>
        <v>MLVLVIGDLHIPNRAHDLPAKFKKLLVPGKIGQILSTGNTTDQETWDYLRSVAPDVRGVRGDWDEPSAFLPPSMVVQHGPLRIGVIHGHQIVPLGDAEILAATARKMDVDVLISGGTHRFEAFESDGRFFLNPGSATGAFSPLWTPTSTTTAAEGDGAAAKAGEGAEGGDGEKKEGDAAEGEKKDGGEGTHRDDAEKVDEKVQLGEDGPTPSFALLDIQGNVVVTYVYTERHGDVSVEKMEFRKST</v>
      </c>
      <c r="AC2750" s="6" cm="1">
        <f t="array" ref="AC2750">SUMPRODUCT((LEN(AB2750)-LEN(SUBSTITUTE(AB2750,{"A";"C";"D";"E";"F";"G";"H";"I";"K";"L";"M";"N";"P";"Q";"R";"S";"T";"V";"W";"Y"},""))),{72.08;104.14;115.08;129.11;148.17;58.05;138.14;114.16;130.18;114.16;132.2;115.1;98.12;129.13;158.19;88.08;102.1;100.13;187.21;164.17})/1000</f>
        <v>26.439879999999999</v>
      </c>
      <c r="AD2750" s="6">
        <f t="shared" si="84"/>
        <v>6.6445182724252495E-21</v>
      </c>
      <c r="AE2750" s="6">
        <f t="shared" si="85"/>
        <v>1.756802657807309E-19</v>
      </c>
    </row>
    <row r="2751" spans="1:31" x14ac:dyDescent="0.2">
      <c r="A2751" t="s">
        <v>7750</v>
      </c>
      <c r="B2751" t="s">
        <v>7751</v>
      </c>
      <c r="C2751" t="s">
        <v>865</v>
      </c>
      <c r="D2751">
        <v>15</v>
      </c>
      <c r="E2751">
        <v>15</v>
      </c>
      <c r="F2751" t="s">
        <v>58636</v>
      </c>
      <c r="G2751" t="s">
        <v>52642</v>
      </c>
      <c r="H2751" t="s">
        <v>43831</v>
      </c>
      <c r="I2751" t="s">
        <v>52643</v>
      </c>
      <c r="J2751" t="s">
        <v>52644</v>
      </c>
      <c r="K2751" t="s">
        <v>52645</v>
      </c>
      <c r="L2751" t="s">
        <v>52646</v>
      </c>
      <c r="M2751" t="s">
        <v>52647</v>
      </c>
      <c r="N2751" t="s">
        <v>52648</v>
      </c>
      <c r="O2751" t="s">
        <v>52649</v>
      </c>
      <c r="P2751" t="s">
        <v>52650</v>
      </c>
      <c r="Q2751" t="s">
        <v>52651</v>
      </c>
      <c r="R2751" t="s">
        <v>52652</v>
      </c>
      <c r="S2751" t="s">
        <v>52653</v>
      </c>
      <c r="T2751" t="s">
        <v>19291</v>
      </c>
      <c r="U2751" t="s">
        <v>52654</v>
      </c>
      <c r="V2751" t="s">
        <v>52655</v>
      </c>
      <c r="W2751" t="s">
        <v>52656</v>
      </c>
      <c r="X2751" t="s">
        <v>52657</v>
      </c>
      <c r="Z2751" t="str" cm="1">
        <f t="array" ref="Z2751">_xlfn.LET(_xlpm.raw,_xlfn.XLOOKUP(_xlfn.TEXTBEFORE(A2751,";",,,,A2751),_xlfn.ANCHORARRAY([2]summary!$O$4),_xlfn.CHOOSECOLS(_xlfn.ANCHORARRAY([2]summary!$K$4),1),""),IF(_xlpm.raw="","",_xlfn.TEXTAFTER(_xlfn.TEXTBEFORE(_xlpm.raw,"|",-1,,,_xlpm.raw),"tr|",,,,_xlfn.TEXTBEFORE(_xlpm.raw,"|",-1,,,_xlpm.raw))))</f>
        <v>A0A0K3CEQ6</v>
      </c>
      <c r="AA2751">
        <f>_xlfn.XLOOKUP(Z2751,[1]!UniprotIFO[Entry],[1]!UniprotIFO[Mass],"")</f>
        <v>33335</v>
      </c>
      <c r="AB2751" t="str">
        <f>_xlfn.XLOOKUP(Z2751,[1]!UniprotIFO[Entry],[1]!UniprotIFO[Sequence],"")</f>
        <v>MGSDAKVITAYPNFSPDKFEQKLPGRDLDMSPLAEHTKVERWHRGEPRLEEYVGSGKLKDKAALITGGDSGIGKTVAVFFAREGADITINYLPEEEDDAQNTKKLVEEAGKKCLLVPGDLRTQEFRDSMIEKHMREYGALDILVNNASQQIQCPDLAEIDMNNVEDTFRCNIIQYIGVSKAALPHMKRGDVIINTTSVTAYKGSAGMLDYSATKGAITTFTKSLATQILPKAIRVVGVAPGPVYTPLQPASRPKEQMEDWSVGSSSLIHGRVAQPAELGESYVYCATSEILTGQVVHPNSGQYLV</v>
      </c>
      <c r="AC2751" s="6" cm="1">
        <f t="array" ref="AC2751">SUMPRODUCT((LEN(AB2751)-LEN(SUBSTITUTE(AB2751,{"A";"C";"D";"E";"F";"G";"H";"I";"K";"L";"M";"N";"P";"Q";"R";"S";"T";"V";"W";"Y"},""))),{72.08;104.14;115.08;129.11;148.17;58.05;138.14;114.16;130.18;114.16;132.2;115.1;98.12;129.13;158.19;88.08;102.1;100.13;187.21;164.17})/1000</f>
        <v>33.614549999999994</v>
      </c>
      <c r="AD2751" s="6">
        <f t="shared" si="84"/>
        <v>2.4916943521594686E-20</v>
      </c>
      <c r="AE2751" s="6">
        <f t="shared" si="85"/>
        <v>8.3757184385382053E-19</v>
      </c>
    </row>
    <row r="2752" spans="1:31" x14ac:dyDescent="0.2">
      <c r="A2752" t="s">
        <v>7752</v>
      </c>
      <c r="B2752" t="s">
        <v>7754</v>
      </c>
      <c r="C2752" t="s">
        <v>7753</v>
      </c>
      <c r="D2752">
        <v>5</v>
      </c>
      <c r="E2752">
        <v>5</v>
      </c>
      <c r="F2752" t="s">
        <v>58637</v>
      </c>
      <c r="G2752" t="s">
        <v>52658</v>
      </c>
      <c r="H2752" t="s">
        <v>45996</v>
      </c>
      <c r="I2752" t="s">
        <v>52659</v>
      </c>
      <c r="J2752" t="s">
        <v>52658</v>
      </c>
      <c r="K2752" t="s">
        <v>30191</v>
      </c>
      <c r="L2752" t="s">
        <v>43515</v>
      </c>
      <c r="M2752" t="s">
        <v>45313</v>
      </c>
      <c r="N2752" t="s">
        <v>52660</v>
      </c>
      <c r="O2752" t="s">
        <v>52661</v>
      </c>
      <c r="P2752" t="s">
        <v>52662</v>
      </c>
      <c r="Q2752" t="s">
        <v>52663</v>
      </c>
      <c r="R2752" t="s">
        <v>52664</v>
      </c>
      <c r="S2752" t="s">
        <v>8826</v>
      </c>
      <c r="T2752" t="s">
        <v>19909</v>
      </c>
      <c r="U2752" t="s">
        <v>10510</v>
      </c>
      <c r="V2752" t="s">
        <v>33493</v>
      </c>
      <c r="W2752" t="s">
        <v>8754</v>
      </c>
      <c r="X2752" t="s">
        <v>52665</v>
      </c>
      <c r="Y2752" t="s">
        <v>59023</v>
      </c>
      <c r="Z2752" t="str" cm="1">
        <f t="array" ref="Z2752">_xlfn.LET(_xlpm.raw,_xlfn.XLOOKUP(_xlfn.TEXTBEFORE(A2752,";",,,,A2752),_xlfn.ANCHORARRAY([2]summary!$O$4),_xlfn.CHOOSECOLS(_xlfn.ANCHORARRAY([2]summary!$K$4),1),""),IF(_xlpm.raw="","",_xlfn.TEXTAFTER(_xlfn.TEXTBEFORE(_xlpm.raw,"|",-1,,,_xlpm.raw),"tr|",,,,_xlfn.TEXTBEFORE(_xlpm.raw,"|",-1,,,_xlpm.raw))))</f>
        <v>A0A0K3CCF5</v>
      </c>
      <c r="AA2752">
        <f>_xlfn.XLOOKUP(Z2752,[1]!UniprotIFO[Entry],[1]!UniprotIFO[Mass],"")</f>
        <v>10931</v>
      </c>
      <c r="AB2752" t="str">
        <f>_xlfn.XLOOKUP(Z2752,[1]!UniprotIFO[Entry],[1]!UniprotIFO[Sequence],"")</f>
        <v>MLIFSVLKTLQDQELTVELKNDMAIRGQLKSVDQFLNIKLDNIRVLDEDRYPHMIAVRNCFIRGSTVRYVQLPRAAVDTQLLEDATRREAGKQR</v>
      </c>
      <c r="AC2752" s="6" cm="1">
        <f t="array" ref="AC2752">SUMPRODUCT((LEN(AB2752)-LEN(SUBSTITUTE(AB2752,{"A";"C";"D";"E";"F";"G";"H";"I";"K";"L";"M";"N";"P";"Q";"R";"S";"T";"V";"W";"Y"},""))),{72.08;104.14;115.08;129.11;148.17;58.05;138.14;114.16;130.18;114.16;132.2;115.1;98.12;129.13;158.19;88.08;102.1;100.13;187.21;164.17})/1000</f>
        <v>11.008559999999997</v>
      </c>
      <c r="AD2752" s="6">
        <f t="shared" si="84"/>
        <v>8.3056478405315615E-21</v>
      </c>
      <c r="AE2752" s="6">
        <f t="shared" si="85"/>
        <v>9.14332225913621E-20</v>
      </c>
    </row>
    <row r="2753" spans="1:31" x14ac:dyDescent="0.2">
      <c r="A2753" t="s">
        <v>7755</v>
      </c>
      <c r="B2753" t="s">
        <v>7757</v>
      </c>
      <c r="C2753" t="s">
        <v>7756</v>
      </c>
      <c r="D2753">
        <v>3</v>
      </c>
      <c r="E2753">
        <v>3</v>
      </c>
      <c r="F2753" t="s">
        <v>58638</v>
      </c>
      <c r="G2753" t="s">
        <v>52666</v>
      </c>
      <c r="H2753" t="s">
        <v>52667</v>
      </c>
      <c r="I2753" t="s">
        <v>52668</v>
      </c>
      <c r="J2753" t="s">
        <v>52669</v>
      </c>
      <c r="K2753" t="s">
        <v>52670</v>
      </c>
      <c r="L2753" t="s">
        <v>52671</v>
      </c>
      <c r="M2753" t="s">
        <v>52672</v>
      </c>
      <c r="N2753" t="s">
        <v>52673</v>
      </c>
      <c r="O2753" t="s">
        <v>52674</v>
      </c>
      <c r="P2753" t="s">
        <v>14762</v>
      </c>
      <c r="Q2753" t="s">
        <v>52675</v>
      </c>
      <c r="R2753" t="s">
        <v>52676</v>
      </c>
      <c r="S2753" t="s">
        <v>52677</v>
      </c>
      <c r="T2753" t="s">
        <v>28380</v>
      </c>
      <c r="U2753" t="s">
        <v>30648</v>
      </c>
      <c r="V2753" t="s">
        <v>10545</v>
      </c>
      <c r="W2753" t="s">
        <v>52678</v>
      </c>
      <c r="X2753" t="s">
        <v>30177</v>
      </c>
      <c r="Y2753" t="s">
        <v>58906</v>
      </c>
      <c r="Z2753" t="str" cm="1">
        <f t="array" ref="Z2753">_xlfn.LET(_xlpm.raw,_xlfn.XLOOKUP(_xlfn.TEXTBEFORE(A2753,";",,,,A2753),_xlfn.ANCHORARRAY([2]summary!$O$4),_xlfn.CHOOSECOLS(_xlfn.ANCHORARRAY([2]summary!$K$4),1),""),IF(_xlpm.raw="","",_xlfn.TEXTAFTER(_xlfn.TEXTBEFORE(_xlpm.raw,"|",-1,,,_xlpm.raw),"tr|",,,,_xlfn.TEXTBEFORE(_xlpm.raw,"|",-1,,,_xlpm.raw))))</f>
        <v>A0A061B553</v>
      </c>
      <c r="AA2753">
        <f>_xlfn.XLOOKUP(Z2753,[1]!UniprotIFO[Entry],[1]!UniprotIFO[Mass],"")</f>
        <v>6552</v>
      </c>
      <c r="AB2753" t="str">
        <f>_xlfn.XLOOKUP(Z2753,[1]!UniprotIFO[Entry],[1]!UniprotIFO[Sequence],"")</f>
        <v>MTHEAVWFSHPRKYGKGSRGCRICQHQAGLIRKYGLNICRQCFRERADVIGFAKNR</v>
      </c>
      <c r="AC2753" s="6" cm="1">
        <f t="array" ref="AC2753">SUMPRODUCT((LEN(AB2753)-LEN(SUBSTITUTE(AB2753,{"A";"C";"D";"E";"F";"G";"H";"I";"K";"L";"M";"N";"P";"Q";"R";"S";"T";"V";"W";"Y"},""))),{72.08;104.14;115.08;129.11;148.17;58.05;138.14;114.16;130.18;114.16;132.2;115.1;98.12;129.13;158.19;88.08;102.1;100.13;187.21;164.17})/1000</f>
        <v>6.5985899999999988</v>
      </c>
      <c r="AD2753" s="6">
        <f t="shared" si="84"/>
        <v>4.9833887043189367E-21</v>
      </c>
      <c r="AE2753" s="6">
        <f t="shared" si="85"/>
        <v>3.288333887043189E-20</v>
      </c>
    </row>
    <row r="2754" spans="1:31" x14ac:dyDescent="0.2">
      <c r="A2754" t="s">
        <v>7758</v>
      </c>
      <c r="B2754" t="s">
        <v>7759</v>
      </c>
      <c r="C2754" t="s">
        <v>22</v>
      </c>
      <c r="D2754">
        <v>3</v>
      </c>
      <c r="E2754">
        <v>3</v>
      </c>
      <c r="F2754" t="s">
        <v>58639</v>
      </c>
      <c r="G2754" t="s">
        <v>52679</v>
      </c>
      <c r="H2754" t="s">
        <v>52680</v>
      </c>
      <c r="I2754" t="s">
        <v>52681</v>
      </c>
      <c r="J2754" t="s">
        <v>52682</v>
      </c>
      <c r="K2754" t="s">
        <v>52683</v>
      </c>
      <c r="L2754" t="s">
        <v>52684</v>
      </c>
      <c r="M2754" t="s">
        <v>52685</v>
      </c>
      <c r="N2754" t="s">
        <v>52686</v>
      </c>
      <c r="O2754" t="s">
        <v>52687</v>
      </c>
      <c r="P2754" t="s">
        <v>52688</v>
      </c>
      <c r="Q2754" t="s">
        <v>52689</v>
      </c>
      <c r="R2754" t="s">
        <v>52690</v>
      </c>
      <c r="S2754" t="s">
        <v>52691</v>
      </c>
      <c r="T2754" t="s">
        <v>52692</v>
      </c>
      <c r="U2754" t="s">
        <v>52693</v>
      </c>
      <c r="V2754" t="s">
        <v>52694</v>
      </c>
      <c r="W2754" t="s">
        <v>52695</v>
      </c>
      <c r="X2754" t="s">
        <v>52696</v>
      </c>
      <c r="Z2754" t="str" cm="1">
        <f t="array" ref="Z2754">_xlfn.LET(_xlpm.raw,_xlfn.XLOOKUP(_xlfn.TEXTBEFORE(A2754,";",,,,A2754)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754" t="str">
        <f>_xlfn.XLOOKUP(Z2754,[1]!UniprotIFO[Entry],[1]!UniprotIFO[Mass],"")</f>
        <v/>
      </c>
      <c r="AB2754" t="str">
        <f>_xlfn.XLOOKUP(Z2754,[1]!UniprotIFO[Entry],[1]!UniprotIFO[Sequence],"")</f>
        <v/>
      </c>
      <c r="AC2754" s="6" cm="1">
        <f t="array" ref="AC2754">SUMPRODUCT((LEN(AB2754)-LEN(SUBSTITUTE(AB2754,{"A";"C";"D";"E";"F";"G";"H";"I";"K";"L";"M";"N";"P";"Q";"R";"S";"T";"V";"W";"Y"},""))),{72.08;104.14;115.08;129.11;148.17;58.05;138.14;114.16;130.18;114.16;132.2;115.1;98.12;129.13;158.19;88.08;102.1;100.13;187.21;164.17})/1000</f>
        <v>0</v>
      </c>
      <c r="AD2754" s="6">
        <f t="shared" si="84"/>
        <v>4.9833887043189367E-21</v>
      </c>
      <c r="AE2754" s="6">
        <f t="shared" si="85"/>
        <v>0</v>
      </c>
    </row>
    <row r="2755" spans="1:31" x14ac:dyDescent="0.2">
      <c r="A2755" t="s">
        <v>7760</v>
      </c>
      <c r="B2755" t="s">
        <v>7762</v>
      </c>
      <c r="C2755" t="s">
        <v>7761</v>
      </c>
      <c r="D2755">
        <v>11</v>
      </c>
      <c r="E2755">
        <v>11</v>
      </c>
      <c r="F2755" t="s">
        <v>57586</v>
      </c>
      <c r="G2755" t="s">
        <v>52697</v>
      </c>
      <c r="H2755" t="s">
        <v>52698</v>
      </c>
      <c r="I2755" t="s">
        <v>52699</v>
      </c>
      <c r="J2755" t="s">
        <v>10862</v>
      </c>
      <c r="K2755" t="s">
        <v>38152</v>
      </c>
      <c r="L2755" t="s">
        <v>52700</v>
      </c>
      <c r="M2755" t="s">
        <v>52701</v>
      </c>
      <c r="N2755" t="s">
        <v>28150</v>
      </c>
      <c r="O2755" t="s">
        <v>52702</v>
      </c>
      <c r="P2755" t="s">
        <v>52703</v>
      </c>
      <c r="Q2755" t="s">
        <v>52704</v>
      </c>
      <c r="R2755" t="s">
        <v>52705</v>
      </c>
      <c r="S2755" t="s">
        <v>52706</v>
      </c>
      <c r="T2755" t="s">
        <v>52707</v>
      </c>
      <c r="U2755" t="s">
        <v>52708</v>
      </c>
      <c r="V2755" t="s">
        <v>25007</v>
      </c>
      <c r="W2755" t="s">
        <v>52709</v>
      </c>
      <c r="X2755" t="s">
        <v>52710</v>
      </c>
      <c r="Y2755" t="s">
        <v>59114</v>
      </c>
      <c r="Z2755" t="str" cm="1">
        <f t="array" ref="Z2755">_xlfn.LET(_xlpm.raw,_xlfn.XLOOKUP(_xlfn.TEXTBEFORE(A2755,";",,,,A2755),_xlfn.ANCHORARRAY([2]summary!$O$4),_xlfn.CHOOSECOLS(_xlfn.ANCHORARRAY([2]summary!$K$4),1),""),IF(_xlpm.raw="","",_xlfn.TEXTAFTER(_xlfn.TEXTBEFORE(_xlpm.raw,"|",-1,,,_xlpm.raw),"tr|",,,,_xlfn.TEXTBEFORE(_xlpm.raw,"|",-1,,,_xlpm.raw))))</f>
        <v>A0A2T0A164</v>
      </c>
      <c r="AA2755">
        <f>_xlfn.XLOOKUP(Z2755,[1]!UniprotIFO[Entry],[1]!UniprotIFO[Mass],"")</f>
        <v>69334</v>
      </c>
      <c r="AB2755" t="str">
        <f>_xlfn.XLOOKUP(Z2755,[1]!UniprotIFO[Entry],[1]!UniprotIFO[Sequence],"")</f>
        <v>MTHLPPPKPGARNPSYLVSGWNGAVASEEERCSRMGVDVLRENGTAVDAAITTALCIGVVNSFSSGIGGGGFMVIRPPSSTRHGLPSTYDTLRNPHCTHPISVDFRETAPLASHPDMFTASARPDDPSWDPNRASKVGGLAVGVPGELRGFQAAYEACGGGVSWERIFRPVAQLAREFRVGKELHRRLNARWSGGDEGPTISEWIKDEEDWRAMFMRPGGNEFLQEGDIVRREAYARTLEKLGKGGADVFYEGEIADRIVETVRKDGGILSKDDMRSYKAIVRRAEEGTYRGRKYYTGSYPSGGPIIRMLFNVLDGYADFVDAGRTGLAEHRFIEAMKFAFAARTNVGDPPFIDNAAKLAEIPTRKYADAVRGNITDSRTHKLSYYHPRFDIKEDHGTTHLSVIDQWGGAVALTTTVNLIFGSRLMDEETGIILNDEMDDFATPGLPDAFGLRPSPFNYPVGGKRPLSSTAPLIMDHANSDDVYLSLGGSGGSRIFGAVAQTLLNLDWGHDLSSAVEAPRVHHQLLPAYVSIESTFRPDLVKELKARGHDVTLFDINLGIAEVQAVMRDRDGRFFGAFKRRTLALRKPTQADLIPFAAASDSRKNGCVLSPSPAMRASIANRVLHEQGPCSILE</v>
      </c>
      <c r="AC2755" s="6" cm="1">
        <f t="array" ref="AC2755">SUMPRODUCT((LEN(AB2755)-LEN(SUBSTITUTE(AB2755,{"A";"C";"D";"E";"F";"G";"H";"I";"K";"L";"M";"N";"P";"Q";"R";"S";"T";"V";"W";"Y"},""))),{72.08;104.14;115.08;129.11;148.17;58.05;138.14;114.16;130.18;114.16;132.2;115.1;98.12;129.13;158.19;88.08;102.1;100.13;187.21;164.17})/1000</f>
        <v>69.94453</v>
      </c>
      <c r="AD2755" s="6">
        <f t="shared" si="84"/>
        <v>1.8272425249169435E-20</v>
      </c>
      <c r="AE2755" s="6">
        <f t="shared" si="85"/>
        <v>1.2780561960132889E-18</v>
      </c>
    </row>
    <row r="2756" spans="1:31" x14ac:dyDescent="0.2">
      <c r="A2756" t="s">
        <v>7763</v>
      </c>
      <c r="B2756" t="s">
        <v>7765</v>
      </c>
      <c r="C2756" t="s">
        <v>7764</v>
      </c>
      <c r="D2756">
        <v>24</v>
      </c>
      <c r="E2756">
        <v>24</v>
      </c>
      <c r="F2756" t="s">
        <v>56199</v>
      </c>
      <c r="G2756" t="s">
        <v>52711</v>
      </c>
      <c r="H2756" t="s">
        <v>52712</v>
      </c>
      <c r="I2756" t="s">
        <v>52713</v>
      </c>
      <c r="J2756" t="s">
        <v>52714</v>
      </c>
      <c r="K2756" t="s">
        <v>52715</v>
      </c>
      <c r="L2756" t="s">
        <v>52716</v>
      </c>
      <c r="M2756" t="s">
        <v>52717</v>
      </c>
      <c r="N2756" t="s">
        <v>52718</v>
      </c>
      <c r="O2756" t="s">
        <v>52719</v>
      </c>
      <c r="P2756" t="s">
        <v>52720</v>
      </c>
      <c r="Q2756" t="s">
        <v>52721</v>
      </c>
      <c r="R2756" t="s">
        <v>52722</v>
      </c>
      <c r="S2756" t="s">
        <v>52723</v>
      </c>
      <c r="T2756" t="s">
        <v>52724</v>
      </c>
      <c r="U2756" t="s">
        <v>52725</v>
      </c>
      <c r="V2756" t="s">
        <v>52726</v>
      </c>
      <c r="W2756" t="s">
        <v>52727</v>
      </c>
      <c r="X2756" t="s">
        <v>52728</v>
      </c>
      <c r="Y2756" t="s">
        <v>59143</v>
      </c>
      <c r="Z2756" t="str" cm="1">
        <f t="array" ref="Z2756">_xlfn.LET(_xlpm.raw,_xlfn.XLOOKUP(_xlfn.TEXTBEFORE(A2756,";",,,,A2756),_xlfn.ANCHORARRAY([2]summary!$O$4),_xlfn.CHOOSECOLS(_xlfn.ANCHORARRAY([2]summary!$K$4),1),""),IF(_xlpm.raw="","",_xlfn.TEXTAFTER(_xlfn.TEXTBEFORE(_xlpm.raw,"|",-1,,,_xlpm.raw),"tr|",,,,_xlfn.TEXTBEFORE(_xlpm.raw,"|",-1,,,_xlpm.raw))))</f>
        <v>A0A0K3CRK8</v>
      </c>
      <c r="AA2756">
        <f>_xlfn.XLOOKUP(Z2756,[1]!UniprotIFO[Entry],[1]!UniprotIFO[Mass],"")</f>
        <v>49266</v>
      </c>
      <c r="AB2756" t="str">
        <f>_xlfn.XLOOKUP(Z2756,[1]!UniprotIFO[Entry],[1]!UniprotIFO[Sequence],"")</f>
        <v>MREIISISVGQAGVQIGNACWELYCLEHGLGPDGRIINEDPDKQNSNGGFSTFFSETGSGKYVPRSIYVDLEPSVVDEVRTGDYRQLFHPETLITGKEDAANNYARGHYTVGKELIDTTCDRIRKLADNCDGLQGFFVFHSFGGGTGSGFGALLLEKLSGDYGKKSKLEFSVYPAPSLSSSVVEPYNSILTTHTTLEHVDCSFMVDNEAIYDICRKNLGIQSPGFKNLNRIIAQVVSSITASLRFDGSLNVDLNEFQTNLVPFPRIHFPLATYAPIISASKASHEANSVSELTHSCFEPNNQMVKCDPRQGKYMACALLYRGDVVPKDVNSAVAAIKTKRTIQFVDWCPTGFKLGICNEPPANVPGGDLAKVSRSLCMLSNTTAIATAWSRLDRKFDLLYSKRAFVHWFVGEGMEEGEFSEAREDLAALEKDYEEVAAEGDLAEGEEY</v>
      </c>
      <c r="AC2756" s="6" cm="1">
        <f t="array" ref="AC2756">SUMPRODUCT((LEN(AB2756)-LEN(SUBSTITUTE(AB2756,{"A";"C";"D";"E";"F";"G";"H";"I";"K";"L";"M";"N";"P";"Q";"R";"S";"T";"V";"W";"Y"},""))),{72.08;104.14;115.08;129.11;148.17;58.05;138.14;114.16;130.18;114.16;132.2;115.1;98.12;129.13;158.19;88.08;102.1;100.13;187.21;164.17})/1000</f>
        <v>49.677790000000009</v>
      </c>
      <c r="AD2756" s="6">
        <f t="shared" si="84"/>
        <v>3.9867109634551494E-20</v>
      </c>
      <c r="AE2756" s="6">
        <f t="shared" si="85"/>
        <v>1.9805099003322261E-18</v>
      </c>
    </row>
    <row r="2757" spans="1:31" x14ac:dyDescent="0.2">
      <c r="A2757" t="s">
        <v>7766</v>
      </c>
      <c r="B2757" t="s">
        <v>7768</v>
      </c>
      <c r="C2757" t="s">
        <v>7767</v>
      </c>
      <c r="D2757">
        <v>24</v>
      </c>
      <c r="E2757">
        <v>24</v>
      </c>
      <c r="F2757" t="s">
        <v>56199</v>
      </c>
      <c r="G2757" t="s">
        <v>52729</v>
      </c>
      <c r="H2757" t="s">
        <v>52587</v>
      </c>
      <c r="I2757" t="s">
        <v>52730</v>
      </c>
      <c r="J2757" t="s">
        <v>52731</v>
      </c>
      <c r="K2757" t="s">
        <v>52732</v>
      </c>
      <c r="L2757" t="s">
        <v>27119</v>
      </c>
      <c r="M2757" t="s">
        <v>52733</v>
      </c>
      <c r="N2757" t="s">
        <v>25587</v>
      </c>
      <c r="O2757" t="s">
        <v>52734</v>
      </c>
      <c r="P2757" t="s">
        <v>30282</v>
      </c>
      <c r="Q2757" t="s">
        <v>52735</v>
      </c>
      <c r="R2757" t="s">
        <v>52736</v>
      </c>
      <c r="S2757" t="s">
        <v>32480</v>
      </c>
      <c r="T2757" t="s">
        <v>41507</v>
      </c>
      <c r="U2757" t="s">
        <v>52737</v>
      </c>
      <c r="V2757" t="s">
        <v>49961</v>
      </c>
      <c r="W2757" t="s">
        <v>27077</v>
      </c>
      <c r="X2757" t="s">
        <v>52738</v>
      </c>
      <c r="Y2757" t="s">
        <v>59518</v>
      </c>
      <c r="Z2757" t="str" cm="1">
        <f t="array" ref="Z2757">_xlfn.LET(_xlpm.raw,_xlfn.XLOOKUP(_xlfn.TEXTBEFORE(A2757,";",,,,A2757),_xlfn.ANCHORARRAY([2]summary!$O$4),_xlfn.CHOOSECOLS(_xlfn.ANCHORARRAY([2]summary!$K$4),1),""),IF(_xlpm.raw="","",_xlfn.TEXTAFTER(_xlfn.TEXTBEFORE(_xlpm.raw,"|",-1,,,_xlpm.raw),"tr|",,,,_xlfn.TEXTBEFORE(_xlpm.raw,"|",-1,,,_xlpm.raw))))</f>
        <v>A0A0K3CRL7</v>
      </c>
      <c r="AA2757">
        <f>_xlfn.XLOOKUP(Z2757,[1]!UniprotIFO[Entry],[1]!UniprotIFO[Mass],"")</f>
        <v>116382</v>
      </c>
      <c r="AB2757" t="str">
        <f>_xlfn.XLOOKUP(Z2757,[1]!UniprotIFO[Entry],[1]!UniprotIFO[Sequence],"")</f>
        <v>MPSAMLSPPSPLEHLKDRLDVPRTPSPAHGTIKHNDLGYRKASFAGKDKHKEAVVDIVASNGFLPELLVQPEVDWFYSQLGIDDGYFSLTSPQEVADHVESLYGAKVQAHASHQDYLEIKLEKEGDSSAVYIFTSPPGVSLANGPQYEQRIDSQYLDNSNPTDAWRLESYRAVPPATTNGDDTNGQAPIESVAAQLRSYFVSKCDFVDTKLDEQELVKPGVNIREVGDKTFLEKATDNTLEIYQELMDEALRRMGPVVAAYDVENSRERRIVLAYKQGGTRSFFSALSDLYHSYGFYSTRKYVENLRNGVTIISLYLHPLQGIPNEGNILQIIKESSLIYVLPNNPLFTGSQLSVQESTYAYSAWVFAQHFLNRLGPSYAALKNILDENDSVQAGVLSDIRARFRQETFTRASILECLQQYPDVIRLAYISFAYTHYYSNYGNNLVPTLSYARLQTAEVLTSDQLKAHIRKNVLNKHDAQILESLVTFNNAILKTNFFTSTKVALSFRLDPDFLPESEYPVRAYGLFLVVGDGFRGFHLRFKDVARGGLRMIMSRNREAYSVNQRSLFDEVYGLASTQALKNKDIPEGGSKGAILPDLGANPQTCFCKFVDSIFDLLLPGRTPGVKDKIIDLYGKEEILFFGPDEGTANYMAWVADHARARGAPWWKASSTGKPASTHGGIPHDIYGMTSLSVRGYTTGIYRKLGLKEEEITKVQTGGPDGDLGSNEILLSKDKTITIIDGSGTLHDPHGINREELVRLAKARKMVVNFDRSKLSKDGYLILVDDRDVTLPNGDVVADGTDFRNTAHLHYKADILVPCGGRPESVNVNNVSKLWDADGVTNFKYIVEGANLFITQGARLQLEKKGVVLFRDASANKGGVTSSSLEVLSGMALDDAQFIDLMTSAGKDGLPEFYQQYARSIQETIFKNATAEFETIWAAHEKTGRPFTLLSDDLSRKLVQLQAEMEESTLYDDQQMRRAVMERALPKLLIDTAGLDKILARLPEAYKHSVFSCYVASHFVYTYGIDASPIDFYRFLRSLTQDDN</v>
      </c>
      <c r="AC2757" s="6" cm="1">
        <f t="array" ref="AC2757">SUMPRODUCT((LEN(AB2757)-LEN(SUBSTITUTE(AB2757,{"A";"C";"D";"E";"F";"G";"H";"I";"K";"L";"M";"N";"P";"Q";"R";"S";"T";"V";"W";"Y"},""))),{72.08;104.14;115.08;129.11;148.17;58.05;138.14;114.16;130.18;114.16;132.2;115.1;98.12;129.13;158.19;88.08;102.1;100.13;187.21;164.17})/1000</f>
        <v>117.38395999999996</v>
      </c>
      <c r="AD2757" s="6">
        <f t="shared" ref="AD2757:AD2820" si="86">1000*E2757/(6.02E+23)</f>
        <v>3.9867109634551494E-20</v>
      </c>
      <c r="AE2757" s="6">
        <f t="shared" ref="AE2757:AE2820" si="87">AD2757*AC2757</f>
        <v>4.6797592026578053E-18</v>
      </c>
    </row>
    <row r="2758" spans="1:31" x14ac:dyDescent="0.2">
      <c r="A2758" t="s">
        <v>7769</v>
      </c>
      <c r="B2758" t="s">
        <v>7771</v>
      </c>
      <c r="C2758" t="s">
        <v>7770</v>
      </c>
      <c r="D2758">
        <v>2</v>
      </c>
      <c r="E2758">
        <v>2</v>
      </c>
      <c r="F2758" t="s">
        <v>58640</v>
      </c>
      <c r="G2758" t="s">
        <v>52739</v>
      </c>
      <c r="H2758" t="s">
        <v>52740</v>
      </c>
      <c r="I2758" t="s">
        <v>52741</v>
      </c>
      <c r="J2758" t="s">
        <v>52742</v>
      </c>
      <c r="K2758" t="s">
        <v>52743</v>
      </c>
      <c r="L2758" t="s">
        <v>52744</v>
      </c>
      <c r="M2758" t="s">
        <v>52745</v>
      </c>
      <c r="N2758" t="s">
        <v>52746</v>
      </c>
      <c r="O2758" t="s">
        <v>52747</v>
      </c>
      <c r="P2758" t="s">
        <v>52748</v>
      </c>
      <c r="Q2758" t="s">
        <v>52749</v>
      </c>
      <c r="R2758" t="s">
        <v>52750</v>
      </c>
      <c r="S2758" t="s">
        <v>52751</v>
      </c>
      <c r="T2758" t="s">
        <v>52752</v>
      </c>
      <c r="U2758" t="s">
        <v>52753</v>
      </c>
      <c r="V2758" t="s">
        <v>52754</v>
      </c>
      <c r="W2758" t="s">
        <v>52755</v>
      </c>
      <c r="X2758" t="s">
        <v>52756</v>
      </c>
      <c r="Z2758" t="str" cm="1">
        <f t="array" ref="Z2758">_xlfn.LET(_xlpm.raw,_xlfn.XLOOKUP(_xlfn.TEXTBEFORE(A2758,";",,,,A2758),_xlfn.ANCHORARRAY([2]summary!$O$4),_xlfn.CHOOSECOLS(_xlfn.ANCHORARRAY([2]summary!$K$4),1),""),IF(_xlpm.raw="","",_xlfn.TEXTAFTER(_xlfn.TEXTBEFORE(_xlpm.raw,"|",-1,,,_xlpm.raw),"tr|",,,,_xlfn.TEXTBEFORE(_xlpm.raw,"|",-1,,,_xlpm.raw))))</f>
        <v>A0A2T0A172</v>
      </c>
      <c r="AA2758">
        <f>_xlfn.XLOOKUP(Z2758,[1]!UniprotIFO[Entry],[1]!UniprotIFO[Mass],"")</f>
        <v>36082</v>
      </c>
      <c r="AB2758" t="str">
        <f>_xlfn.XLOOKUP(Z2758,[1]!UniprotIFO[Entry],[1]!UniprotIFO[Sequence],"")</f>
        <v>GHLGHLTPQQQSALEQFKQRLEEKGYYRPAREGKKASHEENTLVRFLRARKFDVNGAYEQFTAAEDWRKEQRVDELYDTFPLDEFEMARELYPQWTGRRDNQGLPLYVFEVGALTRSKTDSYAKASSRLEPRMFALYEHMLAFVLPLASDTPRPHPETPISGSSTIVDVSNVSLRRFWNLREHMQRASVLATARYPETLGSIYLVGAPNFFGVVWSWVKQWRVPSPPLPPLPPSLTPFDPNTVSKIHILSSSSLTSTLSQHIPLSSIPVKYGGQLEWSFGDPGPRLDEETRRVMRLGEGEECPRGPVRWEDGRVR</v>
      </c>
      <c r="AC2758" s="6" cm="1">
        <f t="array" ref="AC2758">SUMPRODUCT((LEN(AB2758)-LEN(SUBSTITUTE(AB2758,{"A";"C";"D";"E";"F";"G";"H";"I";"K";"L";"M";"N";"P";"Q";"R";"S";"T";"V";"W";"Y"},""))),{72.08;104.14;115.08;129.11;148.17;58.05;138.14;114.16;130.18;114.16;132.2;115.1;98.12;129.13;158.19;88.08;102.1;100.13;187.21;164.17})/1000</f>
        <v>36.379469999999998</v>
      </c>
      <c r="AD2758" s="6">
        <f t="shared" si="86"/>
        <v>3.3222591362126247E-21</v>
      </c>
      <c r="AE2758" s="6">
        <f t="shared" si="87"/>
        <v>1.2086202657807309E-19</v>
      </c>
    </row>
    <row r="2759" spans="1:31" x14ac:dyDescent="0.2">
      <c r="A2759" t="s">
        <v>7772</v>
      </c>
      <c r="B2759" t="s">
        <v>7774</v>
      </c>
      <c r="C2759" t="s">
        <v>7773</v>
      </c>
      <c r="D2759">
        <v>4</v>
      </c>
      <c r="E2759">
        <v>4</v>
      </c>
      <c r="F2759" t="s">
        <v>58641</v>
      </c>
      <c r="G2759" t="s">
        <v>28782</v>
      </c>
      <c r="H2759" t="s">
        <v>52757</v>
      </c>
      <c r="I2759" t="s">
        <v>52758</v>
      </c>
      <c r="J2759" t="s">
        <v>52759</v>
      </c>
      <c r="K2759" t="s">
        <v>29348</v>
      </c>
      <c r="L2759" t="s">
        <v>52760</v>
      </c>
      <c r="M2759" t="s">
        <v>42480</v>
      </c>
      <c r="N2759" t="s">
        <v>52761</v>
      </c>
      <c r="O2759" t="s">
        <v>30350</v>
      </c>
      <c r="P2759" t="s">
        <v>52762</v>
      </c>
      <c r="Q2759" t="s">
        <v>10996</v>
      </c>
      <c r="R2759" t="s">
        <v>52763</v>
      </c>
      <c r="S2759" t="s">
        <v>32991</v>
      </c>
      <c r="T2759" t="s">
        <v>52764</v>
      </c>
      <c r="U2759" t="s">
        <v>21822</v>
      </c>
      <c r="V2759" t="s">
        <v>52765</v>
      </c>
      <c r="W2759" t="s">
        <v>52766</v>
      </c>
      <c r="X2759" t="s">
        <v>32862</v>
      </c>
      <c r="Y2759" t="s">
        <v>59339</v>
      </c>
      <c r="Z2759" t="str" cm="1">
        <f t="array" ref="Z2759">_xlfn.LET(_xlpm.raw,_xlfn.XLOOKUP(_xlfn.TEXTBEFORE(A2759,";",,,,A2759),_xlfn.ANCHORARRAY([2]summary!$O$4),_xlfn.CHOOSECOLS(_xlfn.ANCHORARRAY([2]summary!$K$4),1),""),IF(_xlpm.raw="","",_xlfn.TEXTAFTER(_xlfn.TEXTBEFORE(_xlpm.raw,"|",-1,,,_xlpm.raw),"tr|",,,,_xlfn.TEXTBEFORE(_xlpm.raw,"|",-1,,,_xlpm.raw))))</f>
        <v>A0A0K3CLK4</v>
      </c>
      <c r="AA2759">
        <f>_xlfn.XLOOKUP(Z2759,[1]!UniprotIFO[Entry],[1]!UniprotIFO[Mass],"")</f>
        <v>19955</v>
      </c>
      <c r="AB2759" t="str">
        <f>_xlfn.XLOOKUP(Z2759,[1]!UniprotIFO[Entry],[1]!UniprotIFO[Sequence],"")</f>
        <v>MFKEELATMKRLGVRHVLTQALNFAMVLSTALMMWKGLSIVCNTESPVVVVLSESMEPAIQRGDLLFLTMPRTAPLKHGDITVYKVPGSPIPIVHRVIETHDEKNSTEQWILTKGDNNRVDDVGLYNGMKYLRRSHIVGKVQAYVPYVGYGTILMNDYPKLKYALLAVLGGGILLQRE</v>
      </c>
      <c r="AC2759" s="6" cm="1">
        <f t="array" ref="AC2759">SUMPRODUCT((LEN(AB2759)-LEN(SUBSTITUTE(AB2759,{"A";"C";"D";"E";"F";"G";"H";"I";"K";"L";"M";"N";"P";"Q";"R";"S";"T";"V";"W";"Y"},""))),{72.08;104.14;115.08;129.11;148.17;58.05;138.14;114.16;130.18;114.16;132.2;115.1;98.12;129.13;158.19;88.08;102.1;100.13;187.21;164.17})/1000</f>
        <v>20.119349999999997</v>
      </c>
      <c r="AD2759" s="6">
        <f t="shared" si="86"/>
        <v>6.6445182724252495E-21</v>
      </c>
      <c r="AE2759" s="6">
        <f t="shared" si="87"/>
        <v>1.3368338870431892E-19</v>
      </c>
    </row>
    <row r="2760" spans="1:31" x14ac:dyDescent="0.2">
      <c r="A2760" t="s">
        <v>7775</v>
      </c>
      <c r="B2760" t="s">
        <v>7777</v>
      </c>
      <c r="C2760" t="s">
        <v>7776</v>
      </c>
      <c r="D2760">
        <v>12</v>
      </c>
      <c r="E2760">
        <v>12</v>
      </c>
      <c r="F2760" t="s">
        <v>58642</v>
      </c>
      <c r="G2760" t="s">
        <v>52767</v>
      </c>
      <c r="H2760" t="s">
        <v>52768</v>
      </c>
      <c r="I2760" t="s">
        <v>52769</v>
      </c>
      <c r="J2760" t="s">
        <v>52770</v>
      </c>
      <c r="K2760" t="s">
        <v>52771</v>
      </c>
      <c r="L2760" t="s">
        <v>52772</v>
      </c>
      <c r="M2760" t="s">
        <v>52773</v>
      </c>
      <c r="N2760" t="s">
        <v>52774</v>
      </c>
      <c r="O2760" t="s">
        <v>47627</v>
      </c>
      <c r="P2760" t="s">
        <v>52775</v>
      </c>
      <c r="Q2760" t="s">
        <v>52776</v>
      </c>
      <c r="R2760" t="s">
        <v>52777</v>
      </c>
      <c r="S2760" t="s">
        <v>52778</v>
      </c>
      <c r="T2760" t="s">
        <v>52779</v>
      </c>
      <c r="U2760" t="s">
        <v>52780</v>
      </c>
      <c r="V2760" t="s">
        <v>41332</v>
      </c>
      <c r="W2760" t="s">
        <v>52781</v>
      </c>
      <c r="X2760" t="s">
        <v>52782</v>
      </c>
      <c r="Z2760" t="str" cm="1">
        <f t="array" ref="Z2760">_xlfn.LET(_xlpm.raw,_xlfn.XLOOKUP(_xlfn.TEXTBEFORE(A2760,";",,,,A2760),_xlfn.ANCHORARRAY([2]summary!$O$4),_xlfn.CHOOSECOLS(_xlfn.ANCHORARRAY([2]summary!$K$4),1),""),IF(_xlpm.raw="","",_xlfn.TEXTAFTER(_xlfn.TEXTBEFORE(_xlpm.raw,"|",-1,,,_xlpm.raw),"tr|",,,,_xlfn.TEXTBEFORE(_xlpm.raw,"|",-1,,,_xlpm.raw))))</f>
        <v>A0A0K3CLK9</v>
      </c>
      <c r="AA2760">
        <f>_xlfn.XLOOKUP(Z2760,[1]!UniprotIFO[Entry],[1]!UniprotIFO[Mass],"")</f>
        <v>28012</v>
      </c>
      <c r="AB2760" t="str">
        <f>_xlfn.XLOOKUP(Z2760,[1]!UniprotIFO[Entry],[1]!UniprotIFO[Sequence],"")</f>
        <v>MRPTPPSWLKLLVPVKRTVDYAVKIRVGPKGVETKGVKHSMNPFDEIAVEEAVRLREKAKDAIEKITVVSIGPAKASEVLRTALAMGADDAIHVETAEDQVVEPLAVAKALKELVGTESPDLVIMGKQAIDDDSSQVGGMLAGMLGWPQANFASKVDLDASGKQVTVSREIDGGLETLKMQLPAIVTTDLRLNQPRYASLPNIMKAKKKPMKKLKPEDVKADFTPRLETVDVKAPPPRQGGAKVESVDEVVAKLKEAGVL</v>
      </c>
      <c r="AC2760" s="6" cm="1">
        <f t="array" ref="AC2760">SUMPRODUCT((LEN(AB2760)-LEN(SUBSTITUTE(AB2760,{"A";"C";"D";"E";"F";"G";"H";"I";"K";"L";"M";"N";"P";"Q";"R";"S";"T";"V";"W";"Y"},""))),{72.08;104.14;115.08;129.11;148.17;58.05;138.14;114.16;130.18;114.16;132.2;115.1;98.12;129.13;158.19;88.08;102.1;100.13;187.21;164.17})/1000</f>
        <v>28.255549999999999</v>
      </c>
      <c r="AD2760" s="6">
        <f t="shared" si="86"/>
        <v>1.9933554817275747E-20</v>
      </c>
      <c r="AE2760" s="6">
        <f t="shared" si="87"/>
        <v>5.6323355481727575E-19</v>
      </c>
    </row>
    <row r="2761" spans="1:31" x14ac:dyDescent="0.2">
      <c r="A2761" t="s">
        <v>7778</v>
      </c>
      <c r="B2761" t="s">
        <v>7780</v>
      </c>
      <c r="C2761" t="s">
        <v>7779</v>
      </c>
      <c r="D2761">
        <v>10</v>
      </c>
      <c r="E2761">
        <v>10</v>
      </c>
      <c r="F2761" t="s">
        <v>58643</v>
      </c>
      <c r="G2761" t="s">
        <v>52783</v>
      </c>
      <c r="H2761" t="s">
        <v>52784</v>
      </c>
      <c r="I2761" t="s">
        <v>52785</v>
      </c>
      <c r="J2761" t="s">
        <v>52786</v>
      </c>
      <c r="K2761" t="s">
        <v>52787</v>
      </c>
      <c r="L2761" t="s">
        <v>52788</v>
      </c>
      <c r="M2761" t="s">
        <v>52789</v>
      </c>
      <c r="N2761" t="s">
        <v>52790</v>
      </c>
      <c r="O2761" t="s">
        <v>52791</v>
      </c>
      <c r="P2761" t="s">
        <v>52792</v>
      </c>
      <c r="Q2761" t="s">
        <v>52793</v>
      </c>
      <c r="R2761" t="s">
        <v>52794</v>
      </c>
      <c r="S2761" t="s">
        <v>52795</v>
      </c>
      <c r="T2761" t="s">
        <v>52796</v>
      </c>
      <c r="U2761" t="s">
        <v>52797</v>
      </c>
      <c r="V2761" t="s">
        <v>52798</v>
      </c>
      <c r="W2761" t="s">
        <v>52799</v>
      </c>
      <c r="X2761" t="s">
        <v>52800</v>
      </c>
      <c r="Y2761" t="s">
        <v>59481</v>
      </c>
      <c r="Z2761" t="str" cm="1">
        <f t="array" ref="Z2761">_xlfn.LET(_xlpm.raw,_xlfn.XLOOKUP(_xlfn.TEXTBEFORE(A2761,";",,,,A2761),_xlfn.ANCHORARRAY([2]summary!$O$4),_xlfn.CHOOSECOLS(_xlfn.ANCHORARRAY([2]summary!$K$4),1),""),IF(_xlpm.raw="","",_xlfn.TEXTAFTER(_xlfn.TEXTBEFORE(_xlpm.raw,"|",-1,,,_xlpm.raw),"tr|",,,,_xlfn.TEXTBEFORE(_xlpm.raw,"|",-1,,,_xlpm.raw))))</f>
        <v>A0A0K3CRP9</v>
      </c>
      <c r="AA2761">
        <f>_xlfn.XLOOKUP(Z2761,[1]!UniprotIFO[Entry],[1]!UniprotIFO[Mass],"")</f>
        <v>41653</v>
      </c>
      <c r="AB2761" t="str">
        <f>_xlfn.XLOOKUP(Z2761,[1]!UniprotIFO[Entry],[1]!UniprotIFO[Sequence],"")</f>
        <v>MNPAKAGTAHTDSTVTQMIGESGHAASHSHSSPNSYTPESFAVLLKKLVLHPSTFTLDDTRSAFNHLAEPYGAHPSQIGAFLSALRLTGKDGEPAIVAECAKVMQQHALPVDVGDYGDGPICDIVGTGGDGHNTFNVSTTAAIVAAGAGLRVYKHGNKAATSSSGSADILLSLGCPVTTLPPSAMNQVAARSPFLFLFAPIYHPSMVRVAPFRKQIGFPTVFNALGPLINPAKPKAVIVGVHSPYLGPIFAEALKITGVERAWVVCGAEGLDEISPAGDTHLWDLHNGTITERTLHPSAFGINPTPLSSVAGGTPLENSLTLLKLLDNQLPPTDPIENFVILNAAALLVVAGKAKSEREGVEMARESIASGGAKKALKAFRKASSEFAKQEADLPTGLIG</v>
      </c>
      <c r="AC2761" s="6" cm="1">
        <f t="array" ref="AC2761">SUMPRODUCT((LEN(AB2761)-LEN(SUBSTITUTE(AB2761,{"A";"C";"D";"E";"F";"G";"H";"I";"K";"L";"M";"N";"P";"Q";"R";"S";"T";"V";"W";"Y"},""))),{72.08;104.14;115.08;129.11;148.17;58.05;138.14;114.16;130.18;114.16;132.2;115.1;98.12;129.13;158.19;88.08;102.1;100.13;187.21;164.17})/1000</f>
        <v>42.030189999999997</v>
      </c>
      <c r="AD2761" s="6">
        <f t="shared" si="86"/>
        <v>1.6611295681063123E-20</v>
      </c>
      <c r="AE2761" s="6">
        <f t="shared" si="87"/>
        <v>6.9817591362126241E-19</v>
      </c>
    </row>
    <row r="2762" spans="1:31" x14ac:dyDescent="0.2">
      <c r="A2762" t="s">
        <v>7781</v>
      </c>
      <c r="B2762" t="s">
        <v>7783</v>
      </c>
      <c r="C2762" t="s">
        <v>7782</v>
      </c>
      <c r="D2762">
        <v>13</v>
      </c>
      <c r="E2762">
        <v>13</v>
      </c>
      <c r="F2762" t="s">
        <v>58644</v>
      </c>
      <c r="G2762" t="s">
        <v>52801</v>
      </c>
      <c r="H2762" t="s">
        <v>16358</v>
      </c>
      <c r="I2762" t="s">
        <v>16318</v>
      </c>
      <c r="J2762" t="s">
        <v>52802</v>
      </c>
      <c r="K2762" t="s">
        <v>52803</v>
      </c>
      <c r="L2762" t="s">
        <v>34983</v>
      </c>
      <c r="M2762" t="s">
        <v>52804</v>
      </c>
      <c r="N2762" t="s">
        <v>39547</v>
      </c>
      <c r="O2762" t="s">
        <v>52805</v>
      </c>
      <c r="P2762" t="s">
        <v>40752</v>
      </c>
      <c r="Q2762" t="s">
        <v>52806</v>
      </c>
      <c r="R2762" t="s">
        <v>52807</v>
      </c>
      <c r="S2762" t="s">
        <v>52808</v>
      </c>
      <c r="T2762" t="s">
        <v>52809</v>
      </c>
      <c r="U2762" t="s">
        <v>52810</v>
      </c>
      <c r="V2762" t="s">
        <v>52811</v>
      </c>
      <c r="W2762" t="s">
        <v>52812</v>
      </c>
      <c r="X2762" t="s">
        <v>52813</v>
      </c>
      <c r="Y2762" t="s">
        <v>59315</v>
      </c>
      <c r="Z2762" t="str" cm="1">
        <f t="array" ref="Z2762">_xlfn.LET(_xlpm.raw,_xlfn.XLOOKUP(_xlfn.TEXTBEFORE(A2762,";",,,,A2762),_xlfn.ANCHORARRAY([2]summary!$O$4),_xlfn.CHOOSECOLS(_xlfn.ANCHORARRAY([2]summary!$K$4),1),""),IF(_xlpm.raw="","",_xlfn.TEXTAFTER(_xlfn.TEXTBEFORE(_xlpm.raw,"|",-1,,,_xlpm.raw),"tr|",,,,_xlfn.TEXTBEFORE(_xlpm.raw,"|",-1,,,_xlpm.raw))))</f>
        <v>A0A2T0A1D2</v>
      </c>
      <c r="AA2762">
        <f>_xlfn.XLOOKUP(Z2762,[1]!UniprotIFO[Entry],[1]!UniprotIFO[Mass],"")</f>
        <v>23217</v>
      </c>
      <c r="AB2762" t="str">
        <f>_xlfn.XLOOKUP(Z2762,[1]!UniprotIFO[Entry],[1]!UniprotIFO[Sequence],"")</f>
        <v>MPTLRRHGESEWNKLNLFTGWKNPALTEKGRAEALEGGKNLKAAGYTHFDVAFTSVLQRANDTLAIILKEIGQEGLETHKDQALNERDYGELTGLNKDDARKKWGEEQVHIWRRSYDVPPPGGESLELTLKRVLPYYEKEIAPRVEKGEKVLIAAHGNSLRSIIKHLEGLSGEEIVNTELATGVPIVYKLDKSGKVLSKNILNHESK</v>
      </c>
      <c r="AC2762" s="6" cm="1">
        <f t="array" ref="AC2762">SUMPRODUCT((LEN(AB2762)-LEN(SUBSTITUTE(AB2762,{"A";"C";"D";"E";"F";"G";"H";"I";"K";"L";"M";"N";"P";"Q";"R";"S";"T";"V";"W";"Y"},""))),{72.08;104.14;115.08;129.11;148.17;58.05;138.14;114.16;130.18;114.16;132.2;115.1;98.12;129.13;158.19;88.08;102.1;100.13;187.21;164.17})/1000</f>
        <v>23.40615</v>
      </c>
      <c r="AD2762" s="6">
        <f t="shared" si="86"/>
        <v>2.1594684385382059E-20</v>
      </c>
      <c r="AE2762" s="6">
        <f t="shared" si="87"/>
        <v>5.0544842192691031E-19</v>
      </c>
    </row>
    <row r="2763" spans="1:31" x14ac:dyDescent="0.2">
      <c r="A2763" t="s">
        <v>7784</v>
      </c>
      <c r="B2763" t="s">
        <v>7786</v>
      </c>
      <c r="C2763" t="s">
        <v>7785</v>
      </c>
      <c r="D2763">
        <v>12</v>
      </c>
      <c r="E2763">
        <v>12</v>
      </c>
      <c r="F2763" t="s">
        <v>58645</v>
      </c>
      <c r="G2763" t="s">
        <v>52814</v>
      </c>
      <c r="H2763" t="s">
        <v>52815</v>
      </c>
      <c r="I2763" t="s">
        <v>17489</v>
      </c>
      <c r="J2763" t="s">
        <v>23304</v>
      </c>
      <c r="K2763" t="s">
        <v>15473</v>
      </c>
      <c r="L2763" t="s">
        <v>22686</v>
      </c>
      <c r="M2763" t="s">
        <v>52816</v>
      </c>
      <c r="N2763" t="s">
        <v>52817</v>
      </c>
      <c r="O2763" t="s">
        <v>14456</v>
      </c>
      <c r="P2763" t="s">
        <v>52818</v>
      </c>
      <c r="Q2763" t="s">
        <v>52819</v>
      </c>
      <c r="R2763" t="s">
        <v>52820</v>
      </c>
      <c r="S2763" t="s">
        <v>52821</v>
      </c>
      <c r="T2763" t="s">
        <v>28524</v>
      </c>
      <c r="U2763" t="s">
        <v>52822</v>
      </c>
      <c r="V2763" t="s">
        <v>52823</v>
      </c>
      <c r="W2763" t="s">
        <v>52824</v>
      </c>
      <c r="X2763" t="s">
        <v>52825</v>
      </c>
      <c r="Y2763" t="s">
        <v>59519</v>
      </c>
      <c r="Z2763" t="str" cm="1">
        <f t="array" ref="Z2763">_xlfn.LET(_xlpm.raw,_xlfn.XLOOKUP(_xlfn.TEXTBEFORE(A2763,";",,,,A2763),_xlfn.ANCHORARRAY([2]summary!$O$4),_xlfn.CHOOSECOLS(_xlfn.ANCHORARRAY([2]summary!$K$4),1),""),IF(_xlpm.raw="","",_xlfn.TEXTAFTER(_xlfn.TEXTBEFORE(_xlpm.raw,"|",-1,,,_xlpm.raw),"tr|",,,,_xlfn.TEXTBEFORE(_xlpm.raw,"|",-1,,,_xlpm.raw))))</f>
        <v>A0A0K3CN07</v>
      </c>
      <c r="AA2763">
        <f>_xlfn.XLOOKUP(Z2763,[1]!UniprotIFO[Entry],[1]!UniprotIFO[Mass],"")</f>
        <v>109287</v>
      </c>
      <c r="AB2763" t="str">
        <f>_xlfn.XLOOKUP(Z2763,[1]!UniprotIFO[Entry],[1]!UniprotIFO[Sequence],"")</f>
        <v>MSITITPLSAHPLPPTYLLTVDNAQILLDCGSYDKGREATLPSTSTSSALTDEPTSEQVTEYLSILRKLAPSLNLVLLSHPLLTSLGLLPFLRARCGLRCPVYGTLPTREMGRYAVEEWVEARSAAEKNEIRYEALEQAVGASKRKDAAVAHAAAAKKRKGKAKVEVAEVGVGEDVMVVMEEEVDGDTDMKDGAVVKQEDGDKARDPWSDAWKLTTQEIRDAFLAINAVRWTQPIHLTGPLKGYTLVAHRSGHTLGGSLYTLRPSLSSSLSPASSASSLLYAPLFNHVKEHHLDPTSLLNAGNVDDNFRRMGVMIVGAERSKVVNIKRIDRERKMLDLITSTLQAGGSILLPTDPSARLFELLILLETHWQFANLGQQFPLCLISRTGREAVGFVRSLTEWMGGQIAGSGADKLKFANLRIFSSLDEIATTIPPSVPKLILTVPSTLSYGYSRALFLDFARNAANLVLLTGLSEPGSLARWLAREVWEPQQEKGCKYGEGKVGKEVKMDQTIELEIKRKVYLEGDELEAHLAAEREAAELVARQQAALERSRRMLQDNAGGDSDDESDSEGEEADAAEEANGAAVDEDQPMPVRRRRLGGFTGGAGAWDEFLDAETLSGSAGGQVFDIYVRGSYGVRSAAGGLPRFRMFPVVERKRRVDAYGEAIDVEGWLRRGQDDDPLSPNNAQVLGKRAREEEKEPEPEEKPDPPHKYVVDRVEVPLQALLFVVDMEGLSDGRALKTILPQINPRKLVIVDGPSEAIQDLAGACKAVTSMTEDIYTPSLGETIKVGEETKNFSIRLGDSIMATLRLSRVEDYDVAYVSGIVHIDPESDLPVLERPTFADAASAPSALPAPDGTDTTIASGDGGPAPTEAEQADAEEGASEEPADPSILPALKPSLFIGDLRLALLKERLAALKVPSEFTGEGILVCGPAPPEAFDFDFSGAASRAGIDTRKGAKFVRDALLNEAMEASGGRVAVRKVGRGRLVLEGGPGETYFVVRRAVYALHAQAG</v>
      </c>
      <c r="AC2763" s="6" cm="1">
        <f t="array" ref="AC2763">SUMPRODUCT((LEN(AB2763)-LEN(SUBSTITUTE(AB2763,{"A";"C";"D";"E";"F";"G";"H";"I";"K";"L";"M";"N";"P";"Q";"R";"S";"T";"V";"W";"Y"},""))),{72.08;104.14;115.08;129.11;148.17;58.05;138.14;114.16;130.18;114.16;132.2;115.1;98.12;129.13;158.19;88.08;102.1;100.13;187.21;164.17})/1000</f>
        <v>110.24176000000001</v>
      </c>
      <c r="AD2763" s="6">
        <f t="shared" si="86"/>
        <v>1.9933554817275747E-20</v>
      </c>
      <c r="AE2763" s="6">
        <f t="shared" si="87"/>
        <v>2.197510166112957E-18</v>
      </c>
    </row>
    <row r="2764" spans="1:31" x14ac:dyDescent="0.2">
      <c r="A2764" t="s">
        <v>7787</v>
      </c>
      <c r="B2764" t="s">
        <v>7789</v>
      </c>
      <c r="C2764" t="s">
        <v>7788</v>
      </c>
      <c r="D2764">
        <v>6</v>
      </c>
      <c r="E2764">
        <v>6</v>
      </c>
      <c r="F2764" t="s">
        <v>58646</v>
      </c>
      <c r="G2764" t="s">
        <v>52826</v>
      </c>
      <c r="H2764" t="s">
        <v>52827</v>
      </c>
      <c r="I2764" t="s">
        <v>52828</v>
      </c>
      <c r="J2764" t="s">
        <v>52829</v>
      </c>
      <c r="K2764" t="s">
        <v>52830</v>
      </c>
      <c r="L2764" t="s">
        <v>52831</v>
      </c>
      <c r="M2764" t="s">
        <v>52832</v>
      </c>
      <c r="N2764" t="s">
        <v>52833</v>
      </c>
      <c r="O2764" t="s">
        <v>52834</v>
      </c>
      <c r="P2764" t="s">
        <v>52835</v>
      </c>
      <c r="Q2764" t="s">
        <v>52836</v>
      </c>
      <c r="R2764" t="s">
        <v>52837</v>
      </c>
      <c r="S2764" t="s">
        <v>52838</v>
      </c>
      <c r="T2764" t="s">
        <v>52839</v>
      </c>
      <c r="U2764" t="s">
        <v>16257</v>
      </c>
      <c r="V2764" t="s">
        <v>52840</v>
      </c>
      <c r="W2764" t="s">
        <v>23849</v>
      </c>
      <c r="X2764" t="s">
        <v>52841</v>
      </c>
      <c r="Z2764" t="str" cm="1">
        <f t="array" ref="Z2764">_xlfn.LET(_xlpm.raw,_xlfn.XLOOKUP(_xlfn.TEXTBEFORE(A2764,";",,,,A2764),_xlfn.ANCHORARRAY([2]summary!$O$4),_xlfn.CHOOSECOLS(_xlfn.ANCHORARRAY([2]summary!$K$4),1),""),IF(_xlpm.raw="","",_xlfn.TEXTAFTER(_xlfn.TEXTBEFORE(_xlpm.raw,"|",-1,,,_xlpm.raw),"tr|",,,,_xlfn.TEXTBEFORE(_xlpm.raw,"|",-1,,,_xlpm.raw))))</f>
        <v>A0A2T0A1E3</v>
      </c>
      <c r="AA2764">
        <f>_xlfn.XLOOKUP(Z2764,[1]!UniprotIFO[Entry],[1]!UniprotIFO[Mass],"")</f>
        <v>52563</v>
      </c>
      <c r="AB2764" t="str">
        <f>_xlfn.XLOOKUP(Z2764,[1]!UniprotIFO[Entry],[1]!UniprotIFO[Sequence],"")</f>
        <v>MARTPADPDRALAATYPDDSAPQPADAEEDTAGATGEAMHDDELEDDEEEEEQQELYESSSSPSTETDTLTWINWFCSLPGHEYFCEVAEDFIEDDFNLTGLIQLVPFYKEAMEMILDVEPEDDEGHRVPDVSIVESSAELLYGLIHQRYILTRQGLQQMYAKFDAAHFGVCPRVYCAQTKLVPCGRSDLPGVDTVKLFCPSCLDMYVPPSSRFQGVDGAFFGTTFPHLLFQTYPPPSPFPAPQPAPSDPSKRVPTTPSTSLSKIYQPRIYGFRVSERAKSGPRMMWMRMRPRTEGELDWDERPVGGDAGAEGGGGEGEGALFDDDNIDDEEEESEEEEEEDGGAGGGEGGKKAGGAGKQAAPDKMVENVASALDEASLTSPRTNATSPSGMRTTPLPIRTDREIKPLPTSRRSSPAAASAPTAASAQAVAATATPSCTASEAASATLAASIQRHLAAASDLPLPPPPLATVPARRRDEMGGAPRVRVA</v>
      </c>
      <c r="AC2764" s="6" cm="1">
        <f t="array" ref="AC2764">SUMPRODUCT((LEN(AB2764)-LEN(SUBSTITUTE(AB2764,{"A";"C";"D";"E";"F";"G";"H";"I";"K";"L";"M";"N";"P";"Q";"R";"S";"T";"V";"W";"Y"},""))),{72.08;104.14;115.08;129.11;148.17;58.05;138.14;114.16;130.18;114.16;132.2;115.1;98.12;129.13;158.19;88.08;102.1;100.13;187.21;164.17})/1000</f>
        <v>52.989479999999993</v>
      </c>
      <c r="AD2764" s="6">
        <f t="shared" si="86"/>
        <v>9.9667774086378735E-21</v>
      </c>
      <c r="AE2764" s="6">
        <f t="shared" si="87"/>
        <v>5.2813435215946837E-19</v>
      </c>
    </row>
    <row r="2765" spans="1:31" x14ac:dyDescent="0.2">
      <c r="A2765" t="s">
        <v>7790</v>
      </c>
      <c r="B2765" t="s">
        <v>7792</v>
      </c>
      <c r="C2765" t="s">
        <v>7791</v>
      </c>
      <c r="D2765">
        <v>4</v>
      </c>
      <c r="E2765">
        <v>4</v>
      </c>
      <c r="F2765" t="s">
        <v>58647</v>
      </c>
      <c r="G2765" t="s">
        <v>9052</v>
      </c>
      <c r="H2765" t="s">
        <v>52842</v>
      </c>
      <c r="I2765" t="s">
        <v>52843</v>
      </c>
      <c r="J2765" t="s">
        <v>52844</v>
      </c>
      <c r="K2765" t="s">
        <v>52845</v>
      </c>
      <c r="L2765" t="s">
        <v>52846</v>
      </c>
      <c r="M2765" t="s">
        <v>52847</v>
      </c>
      <c r="N2765" t="s">
        <v>52848</v>
      </c>
      <c r="O2765" t="s">
        <v>52849</v>
      </c>
      <c r="P2765" t="s">
        <v>52850</v>
      </c>
      <c r="Q2765" t="s">
        <v>23709</v>
      </c>
      <c r="R2765" t="s">
        <v>52851</v>
      </c>
      <c r="S2765" t="s">
        <v>42338</v>
      </c>
      <c r="T2765" t="s">
        <v>52852</v>
      </c>
      <c r="U2765" t="s">
        <v>52853</v>
      </c>
      <c r="V2765" t="s">
        <v>52854</v>
      </c>
      <c r="W2765" t="s">
        <v>52855</v>
      </c>
      <c r="X2765" t="s">
        <v>52856</v>
      </c>
      <c r="Z2765" t="str" cm="1">
        <f t="array" ref="Z2765">_xlfn.LET(_xlpm.raw,_xlfn.XLOOKUP(_xlfn.TEXTBEFORE(A2765,";",,,,A2765),_xlfn.ANCHORARRAY([2]summary!$O$4),_xlfn.CHOOSECOLS(_xlfn.ANCHORARRAY([2]summary!$K$4),1),""),IF(_xlpm.raw="","",_xlfn.TEXTAFTER(_xlfn.TEXTBEFORE(_xlpm.raw,"|",-1,,,_xlpm.raw),"tr|",,,,_xlfn.TEXTBEFORE(_xlpm.raw,"|",-1,,,_xlpm.raw))))</f>
        <v>A0A2T0A1B5</v>
      </c>
      <c r="AA2765">
        <f>_xlfn.XLOOKUP(Z2765,[1]!UniprotIFO[Entry],[1]!UniprotIFO[Mass],"")</f>
        <v>48875</v>
      </c>
      <c r="AB2765" t="str">
        <f>_xlfn.XLOOKUP(Z2765,[1]!UniprotIFO[Entry],[1]!UniprotIFO[Sequence],"")</f>
        <v>MLTRSPRRLLAPYARLLSTQAAGGAGMPPPLKGVRVLDLTRVLAGPYATMMLADLGAEVIKVERPQGGDDTRAWIPPSAPLIETPPTPPPSPTSSSTPQIQPDNWNDLPPESAYFLQANRGKRSLGLDFKKEEGKEVLRELVRRADVLVENYVPGKLAEMGFSYEHCKALNPRLIYASISGYGQTGPFAQNPGYDVVIEAEAGLMHITGEPTGPPVKVGVAITDLTTGLYAKSAILAALLSRAQTGQGVHIDANLFDSQIASLANIASNYLIAGREATRQGTAHPSIVPYQVFPTQDGFIMIAAGNDSQFKKFSALVGQPHWSDSPQFSTNSSRVSNRSTLIPLIESALSSHPTSHWLKLFKGKGFPFAPVNDIKGTFEHPQTRERDLVREVEHPRAGKIKLVAPAVQYNGKRMEFTRPPPVLRQHTVEVLRELGYSDGKIATLQQKGVV</v>
      </c>
      <c r="AC2765" s="6" cm="1">
        <f t="array" ref="AC2765">SUMPRODUCT((LEN(AB2765)-LEN(SUBSTITUTE(AB2765,{"A";"C";"D";"E";"F";"G";"H";"I";"K";"L";"M";"N";"P";"Q";"R";"S";"T";"V";"W";"Y"},""))),{72.08;104.14;115.08;129.11;148.17;58.05;138.14;114.16;130.18;114.16;132.2;115.1;98.12;129.13;158.19;88.08;102.1;100.13;187.21;164.17})/1000</f>
        <v>49.313559999999988</v>
      </c>
      <c r="AD2765" s="6">
        <f t="shared" si="86"/>
        <v>6.6445182724252495E-21</v>
      </c>
      <c r="AE2765" s="6">
        <f t="shared" si="87"/>
        <v>3.276648504983388E-19</v>
      </c>
    </row>
    <row r="2766" spans="1:31" x14ac:dyDescent="0.2">
      <c r="A2766" t="s">
        <v>7793</v>
      </c>
      <c r="B2766" t="s">
        <v>7794</v>
      </c>
      <c r="C2766" t="s">
        <v>4342</v>
      </c>
      <c r="D2766">
        <v>35</v>
      </c>
      <c r="E2766">
        <v>35</v>
      </c>
      <c r="F2766" t="s">
        <v>56199</v>
      </c>
      <c r="G2766" t="s">
        <v>52857</v>
      </c>
      <c r="H2766" t="s">
        <v>52858</v>
      </c>
      <c r="I2766" t="s">
        <v>52859</v>
      </c>
      <c r="J2766" t="s">
        <v>52860</v>
      </c>
      <c r="K2766" t="s">
        <v>52861</v>
      </c>
      <c r="L2766" t="s">
        <v>52862</v>
      </c>
      <c r="M2766" t="s">
        <v>52863</v>
      </c>
      <c r="N2766" t="s">
        <v>15587</v>
      </c>
      <c r="O2766" t="s">
        <v>26092</v>
      </c>
      <c r="P2766" t="s">
        <v>52864</v>
      </c>
      <c r="Q2766" t="s">
        <v>52865</v>
      </c>
      <c r="R2766" t="s">
        <v>52866</v>
      </c>
      <c r="S2766" t="s">
        <v>52867</v>
      </c>
      <c r="T2766" t="s">
        <v>52868</v>
      </c>
      <c r="U2766" t="s">
        <v>52869</v>
      </c>
      <c r="V2766" t="s">
        <v>52427</v>
      </c>
      <c r="W2766" t="s">
        <v>52870</v>
      </c>
      <c r="X2766" t="s">
        <v>52871</v>
      </c>
      <c r="Y2766" t="s">
        <v>59520</v>
      </c>
      <c r="Z2766" t="str" cm="1">
        <f t="array" ref="Z2766">_xlfn.LET(_xlpm.raw,_xlfn.XLOOKUP(_xlfn.TEXTBEFORE(A2766,";",,,,A2766),_xlfn.ANCHORARRAY([2]summary!$O$4),_xlfn.CHOOSECOLS(_xlfn.ANCHORARRAY([2]summary!$K$4),1),""),IF(_xlpm.raw="","",_xlfn.TEXTAFTER(_xlfn.TEXTBEFORE(_xlpm.raw,"|",-1,,,_xlpm.raw),"tr|",,,,_xlfn.TEXTBEFORE(_xlpm.raw,"|",-1,,,_xlpm.raw))))</f>
        <v>A0A0K3CMG5</v>
      </c>
      <c r="AA2766">
        <f>_xlfn.XLOOKUP(Z2766,[1]!UniprotIFO[Entry],[1]!UniprotIFO[Mass],"")</f>
        <v>89577</v>
      </c>
      <c r="AB2766" t="str">
        <f>_xlfn.XLOOKUP(Z2766,[1]!UniprotIFO[Entry],[1]!UniprotIFO[Sequence],"")</f>
        <v>MLTRHLARSLRTPPPASSLAHPSSRLARTAPAALSLATHCHPPSTRTLSTTAPRSQRGGAPPPPGSGGGGGGGFPIGNIFGGGQKREPGQALKDNGIDLTELARKGKLDPVVGRSDETKRLIEILSRRSKNNPLLVGPAGVGKTAIVEGLAQKIVAGEVPESLKNKRLISIDLSTLMSGTAVRGSFEEKMNNLIKDLEEADDVIAFIDEIHQILNLGKAEGSLDASNMLKPSLARGLQIAGATTLNEYRTSIEKDAALTRRFQPVMVDEPSVEQAITMLRGLKPKLEVHHGVTISDAALVTAAVMSNRYISDRHLPDKAIDLVDEASASLRLRKESPPEELDALKRTITTLQIELSSLGKDTDPVAAERRTAIEEELSTLKKDAEAMERKWRAERERAEEIRKTREEIEVRRFELEEAQRKGDYQRASELRYSVLPELERKLPRDGEGDKGGEGARVTSDDIALVLAKATGIPTATLMRGDRSRLLDLENVLSSRVKGQEPAISAVASAIRLSRAGLHAGNRPVASFLFLGSTGTGKTEMAKTLAAELTGTEKNLVVINMSEFQDKHTVSRLIGAPPGYVGFEDAGQLTEAIRRKPYSVLLLDEFEKAHPDVANILLQVLDEGKLTDSQGRAVDFKNTTIILTSNMGSDILAEDGSTLPDGTVTDSAKERVLARVQSMYPPELLNRLDEQIVFNSLSPESIAKIVDLRLSEVQHTLNHSSAAPERRIGLLVEQGARDWLAQNGYQPRWGARALNRLISTHVRRPLAEAILRGELGNGDTARVRLNRDGSGLEVVPIRANQPEDVKLAEEVEGDLDLANEVAGGEEK</v>
      </c>
      <c r="AC2766" s="6" cm="1">
        <f t="array" ref="AC2766">SUMPRODUCT((LEN(AB2766)-LEN(SUBSTITUTE(AB2766,{"A";"C";"D";"E";"F";"G";"H";"I";"K";"L";"M";"N";"P";"Q";"R";"S";"T";"V";"W";"Y"},""))),{72.08;104.14;115.08;129.11;148.17;58.05;138.14;114.16;130.18;114.16;132.2;115.1;98.12;129.13;158.19;88.08;102.1;100.13;187.21;164.17})/1000</f>
        <v>90.375979999999998</v>
      </c>
      <c r="AD2766" s="6">
        <f t="shared" si="86"/>
        <v>5.8139534883720926E-20</v>
      </c>
      <c r="AE2766" s="6">
        <f t="shared" si="87"/>
        <v>5.2544174418604647E-18</v>
      </c>
    </row>
    <row r="2767" spans="1:31" x14ac:dyDescent="0.2">
      <c r="A2767" t="s">
        <v>7795</v>
      </c>
      <c r="B2767" t="s">
        <v>7797</v>
      </c>
      <c r="C2767" t="s">
        <v>7796</v>
      </c>
      <c r="D2767">
        <v>16</v>
      </c>
      <c r="E2767">
        <v>16</v>
      </c>
      <c r="F2767" t="s">
        <v>56199</v>
      </c>
      <c r="G2767" t="s">
        <v>52872</v>
      </c>
      <c r="H2767" t="s">
        <v>52873</v>
      </c>
      <c r="I2767" t="s">
        <v>52874</v>
      </c>
      <c r="J2767" t="s">
        <v>52875</v>
      </c>
      <c r="K2767" t="s">
        <v>52876</v>
      </c>
      <c r="L2767" t="s">
        <v>52877</v>
      </c>
      <c r="M2767" t="s">
        <v>52878</v>
      </c>
      <c r="N2767" t="s">
        <v>52879</v>
      </c>
      <c r="O2767" t="s">
        <v>32507</v>
      </c>
      <c r="P2767" t="s">
        <v>52880</v>
      </c>
      <c r="Q2767" t="s">
        <v>52881</v>
      </c>
      <c r="R2767" t="s">
        <v>52882</v>
      </c>
      <c r="S2767" t="s">
        <v>52883</v>
      </c>
      <c r="T2767" t="s">
        <v>52884</v>
      </c>
      <c r="U2767" t="s">
        <v>52885</v>
      </c>
      <c r="V2767" t="s">
        <v>52886</v>
      </c>
      <c r="W2767" t="s">
        <v>13220</v>
      </c>
      <c r="X2767" t="s">
        <v>52887</v>
      </c>
      <c r="Y2767" t="s">
        <v>59521</v>
      </c>
      <c r="Z2767" t="str" cm="1">
        <f t="array" ref="Z2767">_xlfn.LET(_xlpm.raw,_xlfn.XLOOKUP(_xlfn.TEXTBEFORE(A2767,";",,,,A2767),_xlfn.ANCHORARRAY([2]summary!$O$4),_xlfn.CHOOSECOLS(_xlfn.ANCHORARRAY([2]summary!$K$4),1),""),IF(_xlpm.raw="","",_xlfn.TEXTAFTER(_xlfn.TEXTBEFORE(_xlpm.raw,"|",-1,,,_xlpm.raw),"tr|",,,,_xlfn.TEXTBEFORE(_xlpm.raw,"|",-1,,,_xlpm.raw))))</f>
        <v>A0A2T0A1H4</v>
      </c>
      <c r="AA2767">
        <f>_xlfn.XLOOKUP(Z2767,[1]!UniprotIFO[Entry],[1]!UniprotIFO[Mass],"")</f>
        <v>44988</v>
      </c>
      <c r="AB2767" t="str">
        <f>_xlfn.XLOOKUP(Z2767,[1]!UniprotIFO[Entry],[1]!UniprotIFO[Sequence],"")</f>
        <v>MLALTTTALALLAASQGAQAGGTRMKLHKMERTTADDFGVNSVAALADKYLARYSNQLAFSRGKYPPSRDTDFRIQVEQDQFNDELAKGGHGVPISNFANAQYYHEITIGTPPQTFKVIPDSGSSNLWVPSVKCSSIACFLHAKYDSSQSSTYKANGSDFAIRYGSGSLEGFISSDTVSVGDLQIKHQDFAEATSEPGLTFAFGKFDGIMGIAYDTISVNGVVPPFYNMINQGLIDEQVFSVYLGKDNDDSEIVYGGIDDKHYQGKIEYFPVRRKGYWEIELEAFKLGDETLELENTGAAIDTGTSLIALPSDIAELLNRELGAKKSWNGAYTVECSTIPSLPKVAFTFGGRDFVLDGSDYILEAQGTCISPFTGLDIPPPAGPIWIVGDVFLRKFYSVYDLKRNAVGLAKSR</v>
      </c>
      <c r="AC2767" s="6" cm="1">
        <f t="array" ref="AC2767">SUMPRODUCT((LEN(AB2767)-LEN(SUBSTITUTE(AB2767,{"A";"C";"D";"E";"F";"G";"H";"I";"K";"L";"M";"N";"P";"Q";"R";"S";"T";"V";"W";"Y"},""))),{72.08;104.14;115.08;129.11;148.17;58.05;138.14;114.16;130.18;114.16;132.2;115.1;98.12;129.13;158.19;88.08;102.1;100.13;187.21;164.17})/1000</f>
        <v>45.36795</v>
      </c>
      <c r="AD2767" s="6">
        <f t="shared" si="86"/>
        <v>2.6578073089700998E-20</v>
      </c>
      <c r="AE2767" s="6">
        <f t="shared" si="87"/>
        <v>1.2057926910299004E-18</v>
      </c>
    </row>
    <row r="2768" spans="1:31" x14ac:dyDescent="0.2">
      <c r="A2768" t="s">
        <v>7798</v>
      </c>
      <c r="B2768" t="s">
        <v>7799</v>
      </c>
      <c r="C2768" t="s">
        <v>22</v>
      </c>
      <c r="D2768">
        <v>2</v>
      </c>
      <c r="E2768">
        <v>2</v>
      </c>
      <c r="F2768" t="s">
        <v>58648</v>
      </c>
      <c r="G2768" t="s">
        <v>52888</v>
      </c>
      <c r="H2768" t="s">
        <v>52889</v>
      </c>
      <c r="I2768" t="s">
        <v>52890</v>
      </c>
      <c r="J2768" t="s">
        <v>52891</v>
      </c>
      <c r="K2768" t="s">
        <v>52892</v>
      </c>
      <c r="L2768" t="s">
        <v>52893</v>
      </c>
      <c r="M2768" t="s">
        <v>52894</v>
      </c>
      <c r="N2768" t="s">
        <v>52895</v>
      </c>
      <c r="O2768" t="s">
        <v>52896</v>
      </c>
      <c r="P2768" t="s">
        <v>52897</v>
      </c>
      <c r="Q2768" t="s">
        <v>52898</v>
      </c>
      <c r="R2768" t="s">
        <v>52899</v>
      </c>
      <c r="S2768" t="s">
        <v>52900</v>
      </c>
      <c r="T2768" t="s">
        <v>52901</v>
      </c>
      <c r="U2768" t="s">
        <v>52902</v>
      </c>
      <c r="V2768" t="s">
        <v>52903</v>
      </c>
      <c r="W2768" t="s">
        <v>52904</v>
      </c>
      <c r="X2768" t="s">
        <v>52905</v>
      </c>
      <c r="Z2768" t="str" cm="1">
        <f t="array" ref="Z2768">_xlfn.LET(_xlpm.raw,_xlfn.XLOOKUP(_xlfn.TEXTBEFORE(A2768,";",,,,A2768),_xlfn.ANCHORARRAY([2]summary!$O$4),_xlfn.CHOOSECOLS(_xlfn.ANCHORARRAY([2]summary!$K$4),1),""),IF(_xlpm.raw="","",_xlfn.TEXTAFTER(_xlfn.TEXTBEFORE(_xlpm.raw,"|",-1,,,_xlpm.raw),"tr|",,,,_xlfn.TEXTBEFORE(_xlpm.raw,"|",-1,,,_xlpm.raw))))</f>
        <v>A0A2T0A1G0</v>
      </c>
      <c r="AA2768">
        <f>_xlfn.XLOOKUP(Z2768,[1]!UniprotIFO[Entry],[1]!UniprotIFO[Mass],"")</f>
        <v>73888</v>
      </c>
      <c r="AB2768" t="str">
        <f>_xlfn.XLOOKUP(Z2768,[1]!UniprotIFO[Entry],[1]!UniprotIFO[Sequence],"")</f>
        <v>MEAEPTTPAGATSGQSLLDTAHSLQTLLTTRLASSSSSLDASTASLHPLSATPPTSVPELRAALASTVSTLRAGISQFSSLALPQADSATGEETKDVKARRDRYLTLLRDAAGTESSLLASRKEDAERARRVLKRRRREYEGVWEVTTPRTSGAEGPTVLSVLEGLAKDLELVTFRDDDGIDGGRKDGPVTLSVGGKVMVVDFEVVGEMDVAKVKVAYVVDGLDLQCSVAADKLHALLRRSEEEKGDEAVRQRCWRGVKTLLEQLKELDEATERLGQDCFTALNRTLPGDLDSVFPAPATQANAESVQLPLLLPTPSSLQPRLLYHATPYARLTSSFATAISSAISPTKSSSSTPPPKPSLRQQGVYTLRISLAAIEDDLDAAKTDSQTYLATLDPPVPFEAATGRAVCEALSIEKREADEGAENDGPRVRNEGRDLLDLVLSLAGDERTDTSQRTFETTIPSSSADSALTICFTAALPVGSTSQPAFLATHLRFKQARQLRDALKVLEAQVRVNELVKSIVLGTEAKRVRDGQGNAAVPEPKRRKEAEEKEEVQEVKISLDELFAAPSADSPLTLPVSLHFPSPTPSPASSLSGPSLALSFPFPLFSRSSSLTGIPLALSITSPFPFASSSDERTYSVFFAAPPAVVEALGGAEGKEVLEKRVEKVLEVTGNMGLGLREVVRELRKVVE</v>
      </c>
      <c r="AC2768" s="6" cm="1">
        <f t="array" ref="AC2768">SUMPRODUCT((LEN(AB2768)-LEN(SUBSTITUTE(AB2768,{"A";"C";"D";"E";"F";"G";"H";"I";"K";"L";"M";"N";"P";"Q";"R";"S";"T";"V";"W";"Y"},""))),{72.08;104.14;115.08;129.11;148.17;58.05;138.14;114.16;130.18;114.16;132.2;115.1;98.12;129.13;158.19;88.08;102.1;100.13;187.21;164.17})/1000</f>
        <v>74.542749999999998</v>
      </c>
      <c r="AD2768" s="6">
        <f t="shared" si="86"/>
        <v>3.3222591362126247E-21</v>
      </c>
      <c r="AE2768" s="6">
        <f t="shared" si="87"/>
        <v>2.4765033222591363E-19</v>
      </c>
    </row>
    <row r="2769" spans="1:31" x14ac:dyDescent="0.2">
      <c r="A2769" t="s">
        <v>7800</v>
      </c>
      <c r="B2769" t="s">
        <v>7802</v>
      </c>
      <c r="C2769" t="s">
        <v>7801</v>
      </c>
      <c r="D2769">
        <v>4</v>
      </c>
      <c r="E2769">
        <v>4</v>
      </c>
      <c r="F2769" t="s">
        <v>58649</v>
      </c>
      <c r="G2769" t="s">
        <v>52906</v>
      </c>
      <c r="H2769" t="s">
        <v>52907</v>
      </c>
      <c r="I2769" t="s">
        <v>52908</v>
      </c>
      <c r="J2769" t="s">
        <v>52909</v>
      </c>
      <c r="K2769" t="s">
        <v>52910</v>
      </c>
      <c r="L2769" t="s">
        <v>52911</v>
      </c>
      <c r="M2769" t="s">
        <v>52912</v>
      </c>
      <c r="N2769" t="s">
        <v>52913</v>
      </c>
      <c r="O2769" t="s">
        <v>52914</v>
      </c>
      <c r="P2769" t="s">
        <v>41202</v>
      </c>
      <c r="Q2769" t="s">
        <v>46509</v>
      </c>
      <c r="R2769" t="s">
        <v>52915</v>
      </c>
      <c r="S2769" t="s">
        <v>52916</v>
      </c>
      <c r="T2769" t="s">
        <v>52917</v>
      </c>
      <c r="U2769" t="s">
        <v>35372</v>
      </c>
      <c r="V2769" t="s">
        <v>52918</v>
      </c>
      <c r="W2769" t="s">
        <v>52919</v>
      </c>
      <c r="X2769" t="s">
        <v>52920</v>
      </c>
      <c r="Y2769" t="s">
        <v>59072</v>
      </c>
      <c r="Z2769" t="str" cm="1">
        <f t="array" ref="Z2769">_xlfn.LET(_xlpm.raw,_xlfn.XLOOKUP(_xlfn.TEXTBEFORE(A2769,";",,,,A2769),_xlfn.ANCHORARRAY([2]summary!$O$4),_xlfn.CHOOSECOLS(_xlfn.ANCHORARRAY([2]summary!$K$4),1),""),IF(_xlpm.raw="","",_xlfn.TEXTAFTER(_xlfn.TEXTBEFORE(_xlpm.raw,"|",-1,,,_xlpm.raw),"tr|",,,,_xlfn.TEXTBEFORE(_xlpm.raw,"|",-1,,,_xlpm.raw))))</f>
        <v>A0A2T0A1G7</v>
      </c>
      <c r="AA2769">
        <f>_xlfn.XLOOKUP(Z2769,[1]!UniprotIFO[Entry],[1]!UniprotIFO[Mass],"")</f>
        <v>80492</v>
      </c>
      <c r="AB2769" t="str">
        <f>_xlfn.XLOOKUP(Z2769,[1]!UniprotIFO[Entry],[1]!UniprotIFO[Sequence],"")</f>
        <v>MEKVQLALERLIPELRDLEDKGIFNKDEIHDIVAKRRAFEMGLAQGRGTKPADYLRYIEYERRLEKLRKARAARLQTESKKSLSDHSIPAHITQLHRLSVRRFPESLTLWDAFIAHALSQSSPNLVSRTLSSAIAMHPTHTPYWIMASQWESEGDRKGMGGGNAEAARRLCMRALRFLKGKKGEKEGMEGPEEAIWREWIRVEVSFVEKLRGRWQVLGLGKGKGGKEEIIRVQGANGEAPEGEEEEEVQLPTTEDGDVEDAQLAEEMTEQAKSGQEALLDGAIVRLVIDNLLKSYEHSIFAYNLLLSILRPLASPLRLSLLQHVYTSLSTHVPPSSPSYPAALHILATRKLYDVPFVPPKQSKKRKADETQVAEPEDPRTIKVEGEKLVDAVGAACEEYWRVLKSRGKKGKGKEGEAGQAQLLWEQFCGWLEEMADETDDEDLLAFLSANLASALAAAPPSPFLSLVHLRHLLRTDAPAADVLSHAKKATKAFGSDATPPAQREQVWVARIETSESLSASAKDVSSLLTQATRALPFSSKLWDLFADFTERTADSPAAVEKWYESSIRRVLLTDAVPPASFESTFTEHAALPPREVLPRRYVHYLTTTAPASFQAKLLSLLSSAPSLSLSFLSSILEPSGPALSSDRPFRQQIFERIVSHPEAGPEEWLSYAEELVRTGQVVKSQEVLRRAKGDVKLKRGEGELRRFEMMWNEVCRGFEQ</v>
      </c>
      <c r="AC2769" s="6" cm="1">
        <f t="array" ref="AC2769">SUMPRODUCT((LEN(AB2769)-LEN(SUBSTITUTE(AB2769,{"A";"C";"D";"E";"F";"G";"H";"I";"K";"L";"M";"N";"P";"Q";"R";"S";"T";"V";"W";"Y"},""))),{72.08;104.14;115.08;129.11;148.17;58.05;138.14;114.16;130.18;114.16;132.2;115.1;98.12;129.13;158.19;88.08;102.1;100.13;187.21;164.17})/1000</f>
        <v>81.185080000000013</v>
      </c>
      <c r="AD2769" s="6">
        <f t="shared" si="86"/>
        <v>6.6445182724252495E-21</v>
      </c>
      <c r="AE2769" s="6">
        <f t="shared" si="87"/>
        <v>5.3943574750830577E-19</v>
      </c>
    </row>
    <row r="2770" spans="1:31" x14ac:dyDescent="0.2">
      <c r="A2770" t="s">
        <v>7803</v>
      </c>
      <c r="B2770" t="s">
        <v>7805</v>
      </c>
      <c r="C2770" t="s">
        <v>7804</v>
      </c>
      <c r="D2770">
        <v>9</v>
      </c>
      <c r="E2770">
        <v>9</v>
      </c>
      <c r="F2770" t="s">
        <v>58650</v>
      </c>
      <c r="G2770" t="s">
        <v>24584</v>
      </c>
      <c r="H2770" t="s">
        <v>52921</v>
      </c>
      <c r="I2770" t="s">
        <v>52922</v>
      </c>
      <c r="J2770" t="s">
        <v>50916</v>
      </c>
      <c r="K2770" t="s">
        <v>52923</v>
      </c>
      <c r="L2770" t="s">
        <v>52924</v>
      </c>
      <c r="M2770" t="s">
        <v>17234</v>
      </c>
      <c r="N2770" t="s">
        <v>38175</v>
      </c>
      <c r="O2770" t="s">
        <v>48699</v>
      </c>
      <c r="P2770" t="s">
        <v>52925</v>
      </c>
      <c r="Q2770" t="s">
        <v>52926</v>
      </c>
      <c r="R2770" t="s">
        <v>52927</v>
      </c>
      <c r="S2770" t="s">
        <v>52928</v>
      </c>
      <c r="T2770" t="s">
        <v>32959</v>
      </c>
      <c r="U2770" t="s">
        <v>52929</v>
      </c>
      <c r="V2770" t="s">
        <v>52930</v>
      </c>
      <c r="W2770" t="s">
        <v>52931</v>
      </c>
      <c r="X2770" t="s">
        <v>48278</v>
      </c>
      <c r="Z2770" t="str" cm="1">
        <f t="array" ref="Z2770">_xlfn.LET(_xlpm.raw,_xlfn.XLOOKUP(_xlfn.TEXTBEFORE(A2770,";",,,,A2770),_xlfn.ANCHORARRAY([2]summary!$O$4),_xlfn.CHOOSECOLS(_xlfn.ANCHORARRAY([2]summary!$K$4),1),""),IF(_xlpm.raw="","",_xlfn.TEXTAFTER(_xlfn.TEXTBEFORE(_xlpm.raw,"|",-1,,,_xlpm.raw),"tr|",,,,_xlfn.TEXTBEFORE(_xlpm.raw,"|",-1,,,_xlpm.raw))))</f>
        <v>A0A2T0A1I8</v>
      </c>
      <c r="AA2770">
        <f>_xlfn.XLOOKUP(Z2770,[1]!UniprotIFO[Entry],[1]!UniprotIFO[Mass],"")</f>
        <v>49282</v>
      </c>
      <c r="AB2770" t="str">
        <f>_xlfn.XLOOKUP(Z2770,[1]!UniprotIFO[Entry],[1]!UniprotIFO[Sequence],"")</f>
        <v>MDAELERISNLPQKDKSQAYLALLNQTLSSSSSLPADLSQWLSVVVGSDFPQIVARQVLDGYVAKLPEIADRGARKEVLNRSVQLLQPRVTSFEEQLCRLREQYADLLEQDEEFPEAAKVLIGIPLESGSRPDDYKLRVYIRIVRLFLEEEDSTSADTYFNRASLLAHCAKDLETQLQFKLCQARMFDYSRRFAEASSKYHELSYVTALAEEERLQALGAAIICAVLAPAGPIRSRLLASLYRDERAAQSEFYPILSKMFLDQMIRPAEVAAFASKLQTHQLAKLPPTQAVVIADDAELETGKKGPETVLDRAMMEHNVLAASRVYNNITFSGLGLLLGLRSSAAEAMARTMIQQNRLKATLDQIDGLILFDVDTREGGDAAVSNVAAQAAAGDDGADTAEEAGNAPATKRWDMQIRQTLQLAESIAARCEVLLAEGAPSTASAPVAASA</v>
      </c>
      <c r="AC2770" s="6" cm="1">
        <f t="array" ref="AC2770">SUMPRODUCT((LEN(AB2770)-LEN(SUBSTITUTE(AB2770,{"A";"C";"D";"E";"F";"G";"H";"I";"K";"L";"M";"N";"P";"Q";"R";"S";"T";"V";"W";"Y"},""))),{72.08;104.14;115.08;129.11;148.17;58.05;138.14;114.16;130.18;114.16;132.2;115.1;98.12;129.13;158.19;88.08;102.1;100.13;187.21;164.17})/1000</f>
        <v>49.697580000000002</v>
      </c>
      <c r="AD2770" s="6">
        <f t="shared" si="86"/>
        <v>1.4950166112956811E-20</v>
      </c>
      <c r="AE2770" s="6">
        <f t="shared" si="87"/>
        <v>7.4298707641196022E-19</v>
      </c>
    </row>
    <row r="2771" spans="1:31" x14ac:dyDescent="0.2">
      <c r="A2771" t="s">
        <v>7806</v>
      </c>
      <c r="B2771" t="s">
        <v>7808</v>
      </c>
      <c r="C2771" t="s">
        <v>7807</v>
      </c>
      <c r="D2771">
        <v>10</v>
      </c>
      <c r="E2771">
        <v>10</v>
      </c>
      <c r="F2771" t="s">
        <v>58651</v>
      </c>
      <c r="G2771" t="s">
        <v>52932</v>
      </c>
      <c r="H2771" t="s">
        <v>52933</v>
      </c>
      <c r="I2771" t="s">
        <v>52934</v>
      </c>
      <c r="J2771" t="s">
        <v>52935</v>
      </c>
      <c r="K2771" t="s">
        <v>52936</v>
      </c>
      <c r="L2771" t="s">
        <v>52937</v>
      </c>
      <c r="M2771" t="s">
        <v>52938</v>
      </c>
      <c r="N2771" t="s">
        <v>52939</v>
      </c>
      <c r="O2771" t="s">
        <v>52940</v>
      </c>
      <c r="P2771" t="s">
        <v>52941</v>
      </c>
      <c r="Q2771" t="s">
        <v>52942</v>
      </c>
      <c r="R2771" t="s">
        <v>52943</v>
      </c>
      <c r="S2771" t="s">
        <v>52944</v>
      </c>
      <c r="T2771" t="s">
        <v>52945</v>
      </c>
      <c r="U2771" t="s">
        <v>52946</v>
      </c>
      <c r="V2771" t="s">
        <v>10220</v>
      </c>
      <c r="W2771" t="s">
        <v>52947</v>
      </c>
      <c r="X2771" t="s">
        <v>52948</v>
      </c>
      <c r="Z2771" t="str" cm="1">
        <f t="array" ref="Z2771">_xlfn.LET(_xlpm.raw,_xlfn.XLOOKUP(_xlfn.TEXTBEFORE(A2771,";",,,,A2771),_xlfn.ANCHORARRAY([2]summary!$O$4),_xlfn.CHOOSECOLS(_xlfn.ANCHORARRAY([2]summary!$K$4),1),""),IF(_xlpm.raw="","",_xlfn.TEXTAFTER(_xlfn.TEXTBEFORE(_xlpm.raw,"|",-1,,,_xlpm.raw),"tr|",,,,_xlfn.TEXTBEFORE(_xlpm.raw,"|",-1,,,_xlpm.raw))))</f>
        <v>A0A2T0A1I5</v>
      </c>
      <c r="AA2771">
        <f>_xlfn.XLOOKUP(Z2771,[1]!UniprotIFO[Entry],[1]!UniprotIFO[Mass],"")</f>
        <v>23735</v>
      </c>
      <c r="AB2771" t="str">
        <f>_xlfn.XLOOKUP(Z2771,[1]!UniprotIFO[Entry],[1]!UniprotIFO[Sequence],"")</f>
        <v>MGFPEFTNPAGLQSLEAHLADKSYIEGYTPSQADVAVYKALASAPDAATYPRSARWFKHIQSYEAEHETLPGDASKPASAYGSAVAAAAAPAAAEDEDDIDLFGSDDEEVDPEAEALKQKRLAEYAAKKANKPKTIAKSLVTLDVKPWDDETDMAQLEANVRAIEKPGLVWGLSKLVPIGYGIKKLQMSLVVEDELVSLDELQDQIAEDEEHVQVGTSST</v>
      </c>
      <c r="AC2771" s="6" cm="1">
        <f t="array" ref="AC2771">SUMPRODUCT((LEN(AB2771)-LEN(SUBSTITUTE(AB2771,{"A";"C";"D";"E";"F";"G";"H";"I";"K";"L";"M";"N";"P";"Q";"R";"S";"T";"V";"W";"Y"},""))),{72.08;104.14;115.08;129.11;148.17;58.05;138.14;114.16;130.18;114.16;132.2;115.1;98.12;129.13;158.19;88.08;102.1;100.13;187.21;164.17})/1000</f>
        <v>23.91611</v>
      </c>
      <c r="AD2771" s="6">
        <f t="shared" si="86"/>
        <v>1.6611295681063123E-20</v>
      </c>
      <c r="AE2771" s="6">
        <f t="shared" si="87"/>
        <v>3.9727757475083057E-19</v>
      </c>
    </row>
    <row r="2772" spans="1:31" x14ac:dyDescent="0.2">
      <c r="A2772" t="s">
        <v>7809</v>
      </c>
      <c r="B2772" t="s">
        <v>7811</v>
      </c>
      <c r="C2772" t="s">
        <v>7810</v>
      </c>
      <c r="D2772">
        <v>3</v>
      </c>
      <c r="E2772">
        <v>3</v>
      </c>
      <c r="F2772" t="s">
        <v>58652</v>
      </c>
      <c r="G2772" t="s">
        <v>29573</v>
      </c>
      <c r="H2772" t="s">
        <v>52949</v>
      </c>
      <c r="I2772" t="s">
        <v>44293</v>
      </c>
      <c r="J2772" t="s">
        <v>39767</v>
      </c>
      <c r="K2772" t="s">
        <v>52950</v>
      </c>
      <c r="L2772" t="s">
        <v>52951</v>
      </c>
      <c r="M2772" t="s">
        <v>52952</v>
      </c>
      <c r="N2772" t="s">
        <v>52953</v>
      </c>
      <c r="O2772" t="s">
        <v>52954</v>
      </c>
      <c r="P2772" t="s">
        <v>52955</v>
      </c>
      <c r="Q2772" t="s">
        <v>52956</v>
      </c>
      <c r="R2772" t="s">
        <v>52957</v>
      </c>
      <c r="S2772" t="s">
        <v>52958</v>
      </c>
      <c r="T2772" t="s">
        <v>17033</v>
      </c>
      <c r="U2772" t="s">
        <v>52959</v>
      </c>
      <c r="V2772" t="s">
        <v>26115</v>
      </c>
      <c r="W2772" t="s">
        <v>52960</v>
      </c>
      <c r="X2772" t="s">
        <v>52961</v>
      </c>
      <c r="Y2772" t="s">
        <v>58882</v>
      </c>
      <c r="Z2772" t="str" cm="1">
        <f t="array" ref="Z2772">_xlfn.LET(_xlpm.raw,_xlfn.XLOOKUP(_xlfn.TEXTBEFORE(A2772,";",,,,A2772),_xlfn.ANCHORARRAY([2]summary!$O$4),_xlfn.CHOOSECOLS(_xlfn.ANCHORARRAY([2]summary!$K$4),1),""),IF(_xlpm.raw="","",_xlfn.TEXTAFTER(_xlfn.TEXTBEFORE(_xlpm.raw,"|",-1,,,_xlpm.raw),"tr|",,,,_xlfn.TEXTBEFORE(_xlpm.raw,"|",-1,,,_xlpm.raw))))</f>
        <v>A0A2T0A1K4</v>
      </c>
      <c r="AA2772">
        <f>_xlfn.XLOOKUP(Z2772,[1]!UniprotIFO[Entry],[1]!UniprotIFO[Mass],"")</f>
        <v>31219</v>
      </c>
      <c r="AB2772" t="str">
        <f>_xlfn.XLOOKUP(Z2772,[1]!UniprotIFO[Entry],[1]!UniprotIFO[Sequence],"")</f>
        <v>MTVPRTHKRSTLVTNNDGTPRGTPPPLDDKLIVLFDIDNTLYSKEAGIAELMKDKIRAYFRKLGLTEEEAAHLHHEYYKTYGLAIRGLVRHHKVDPLDYDKHCDQALPLETVLKVDPRLQQLLRDIDREKCHVWALTNAYVNHAVRVLKLLGISEFFEGIVSCDYGAGDFSCKPEAEFFQESVEAVSSPPPPLSRLYFVDDSALNIRGANALGWGHCVLFDEAGAEENRLGGLDKMPLDEDKEGPAKEAARVSVISDLEELRHVWREVFKAPPTNGSS</v>
      </c>
      <c r="AC2772" s="6" cm="1">
        <f t="array" ref="AC2772">SUMPRODUCT((LEN(AB2772)-LEN(SUBSTITUTE(AB2772,{"A";"C";"D";"E";"F";"G";"H";"I";"K";"L";"M";"N";"P";"Q";"R";"S";"T";"V";"W";"Y"},""))),{72.08;104.14;115.08;129.11;148.17;58.05;138.14;114.16;130.18;114.16;132.2;115.1;98.12;129.13;158.19;88.08;102.1;100.13;187.21;164.17})/1000</f>
        <v>31.468039999999998</v>
      </c>
      <c r="AD2772" s="6">
        <f t="shared" si="86"/>
        <v>4.9833887043189367E-21</v>
      </c>
      <c r="AE2772" s="6">
        <f t="shared" si="87"/>
        <v>1.5681747508305648E-19</v>
      </c>
    </row>
    <row r="2773" spans="1:31" x14ac:dyDescent="0.2">
      <c r="A2773" t="s">
        <v>7812</v>
      </c>
      <c r="B2773" t="s">
        <v>7814</v>
      </c>
      <c r="C2773" t="s">
        <v>7813</v>
      </c>
      <c r="D2773">
        <v>16</v>
      </c>
      <c r="E2773">
        <v>16</v>
      </c>
      <c r="F2773" t="s">
        <v>58653</v>
      </c>
      <c r="G2773" t="s">
        <v>52962</v>
      </c>
      <c r="H2773" t="s">
        <v>47104</v>
      </c>
      <c r="I2773" t="s">
        <v>52963</v>
      </c>
      <c r="J2773" t="s">
        <v>8871</v>
      </c>
      <c r="K2773" t="s">
        <v>52964</v>
      </c>
      <c r="L2773" t="s">
        <v>9921</v>
      </c>
      <c r="M2773" t="s">
        <v>52965</v>
      </c>
      <c r="N2773" t="s">
        <v>52966</v>
      </c>
      <c r="O2773" t="s">
        <v>43514</v>
      </c>
      <c r="P2773" t="s">
        <v>52967</v>
      </c>
      <c r="Q2773" t="s">
        <v>52968</v>
      </c>
      <c r="R2773" t="s">
        <v>13046</v>
      </c>
      <c r="S2773" t="s">
        <v>52969</v>
      </c>
      <c r="T2773" t="s">
        <v>52970</v>
      </c>
      <c r="U2773" t="s">
        <v>42488</v>
      </c>
      <c r="V2773" t="s">
        <v>52971</v>
      </c>
      <c r="W2773" t="s">
        <v>52972</v>
      </c>
      <c r="X2773" t="s">
        <v>52973</v>
      </c>
      <c r="Y2773" t="s">
        <v>58975</v>
      </c>
      <c r="Z2773" t="str" cm="1">
        <f t="array" ref="Z2773">_xlfn.LET(_xlpm.raw,_xlfn.XLOOKUP(_xlfn.TEXTBEFORE(A2773,";",,,,A2773),_xlfn.ANCHORARRAY([2]summary!$O$4),_xlfn.CHOOSECOLS(_xlfn.ANCHORARRAY([2]summary!$K$4),1),""),IF(_xlpm.raw="","",_xlfn.TEXTAFTER(_xlfn.TEXTBEFORE(_xlpm.raw,"|",-1,,,_xlpm.raw),"tr|",,,,_xlfn.TEXTBEFORE(_xlpm.raw,"|",-1,,,_xlpm.raw))))</f>
        <v>A0A0K3CLV8</v>
      </c>
      <c r="AA2773">
        <f>_xlfn.XLOOKUP(Z2773,[1]!UniprotIFO[Entry],[1]!UniprotIFO[Mass],"")</f>
        <v>62816</v>
      </c>
      <c r="AB2773" t="str">
        <f>_xlfn.XLOOKUP(Z2773,[1]!UniprotIFO[Entry],[1]!UniprotIFO[Sequence],"")</f>
        <v>MASQTHSDSGSDSDNTWDDWDDGNQPARSLFEPAAEFPTAWLALDHDRRTHGVDLPLLASTLDFFERIRLINWIRATNPDPASLRRLDRNAAFLDDDQYLKPVLEDDALLQVDFDTLSLDGPPSGARPSSSSAAPSSSNPPMPSIDDPLTPSDLIETLKAHLADAQAANEHLRRIVKERLGGEMGLGEGDRLGEVVEGVEKVSVKGKEKEGGEAVHKDDDHYYESYQYNDIHEIMLKDRVRTLAYRSFILHPSNAARFKGKVVLDVGCGTGILSMFAAQAGAKKVYAVDASNVAFKAMRNVKANGFEGVIEVIKGKVEEINLPSKVDVIISEWMGYCLLYECMLDSVLYARDKYLSPSGLMVPSQTSILWSAYAGQGWYDDRVKFWDEVYGFEMKAMKEKIEDEAIIEVMDEGEVVSSEVSIADIFTQTATIASLSFTSPLSLAITRAPANTDSSAPFTMYGFLAHFDTYFTSAPRLADSSKRAASVSESDGEVFFTTGAWSTPTHWKQTFFLLREPIQVRVGDKVEGEVKVGKNEDNSRELSVEVVWSVVGSEGEKRSEGVQAWKVR</v>
      </c>
      <c r="AC2773" s="6" cm="1">
        <f t="array" ref="AC2773">SUMPRODUCT((LEN(AB2773)-LEN(SUBSTITUTE(AB2773,{"A";"C";"D";"E";"F";"G";"H";"I";"K";"L";"M";"N";"P";"Q";"R";"S";"T";"V";"W";"Y"},""))),{72.08;104.14;115.08;129.11;148.17;58.05;138.14;114.16;130.18;114.16;132.2;115.1;98.12;129.13;158.19;88.08;102.1;100.13;187.21;164.17})/1000</f>
        <v>63.333630000000007</v>
      </c>
      <c r="AD2773" s="6">
        <f t="shared" si="86"/>
        <v>2.6578073089700998E-20</v>
      </c>
      <c r="AE2773" s="6">
        <f t="shared" si="87"/>
        <v>1.68328584717608E-18</v>
      </c>
    </row>
    <row r="2774" spans="1:31" x14ac:dyDescent="0.2">
      <c r="A2774" t="s">
        <v>7815</v>
      </c>
      <c r="B2774" t="s">
        <v>7817</v>
      </c>
      <c r="C2774" t="s">
        <v>7816</v>
      </c>
      <c r="D2774">
        <v>5</v>
      </c>
      <c r="E2774">
        <v>5</v>
      </c>
      <c r="F2774" t="s">
        <v>58654</v>
      </c>
      <c r="G2774" t="s">
        <v>18261</v>
      </c>
      <c r="H2774" t="s">
        <v>52974</v>
      </c>
      <c r="I2774" t="s">
        <v>21236</v>
      </c>
      <c r="J2774" t="s">
        <v>52975</v>
      </c>
      <c r="K2774" t="s">
        <v>52976</v>
      </c>
      <c r="L2774" t="s">
        <v>52977</v>
      </c>
      <c r="M2774" t="s">
        <v>52978</v>
      </c>
      <c r="N2774" t="s">
        <v>52979</v>
      </c>
      <c r="O2774" t="s">
        <v>52980</v>
      </c>
      <c r="P2774" t="s">
        <v>34665</v>
      </c>
      <c r="Q2774" t="s">
        <v>52981</v>
      </c>
      <c r="R2774" t="s">
        <v>52982</v>
      </c>
      <c r="S2774" t="s">
        <v>52983</v>
      </c>
      <c r="T2774" t="s">
        <v>52984</v>
      </c>
      <c r="U2774" t="s">
        <v>52985</v>
      </c>
      <c r="V2774" t="s">
        <v>52986</v>
      </c>
      <c r="W2774" t="s">
        <v>52987</v>
      </c>
      <c r="X2774" t="s">
        <v>52988</v>
      </c>
      <c r="Z2774" t="str" cm="1">
        <f t="array" ref="Z2774">_xlfn.LET(_xlpm.raw,_xlfn.XLOOKUP(_xlfn.TEXTBEFORE(A2774,";",,,,A2774),_xlfn.ANCHORARRAY([2]summary!$O$4),_xlfn.CHOOSECOLS(_xlfn.ANCHORARRAY([2]summary!$K$4),1),""),IF(_xlpm.raw="","",_xlfn.TEXTAFTER(_xlfn.TEXTBEFORE(_xlpm.raw,"|",-1,,,_xlpm.raw),"tr|",,,,_xlfn.TEXTBEFORE(_xlpm.raw,"|",-1,,,_xlpm.raw))))</f>
        <v>A0A2T0A1N5</v>
      </c>
      <c r="AA2774">
        <f>_xlfn.XLOOKUP(Z2774,[1]!UniprotIFO[Entry],[1]!UniprotIFO[Mass],"")</f>
        <v>35426</v>
      </c>
      <c r="AB2774" t="str">
        <f>_xlfn.XLOOKUP(Z2774,[1]!UniprotIFO[Entry],[1]!UniprotIFO[Sequence],"")</f>
        <v>MDDRDDCLDIAIEVCGICSSDVHTITGGWGDIHTPLVSGHEIGGIVKRVGKNVKGFKVGDRAVVGAQVDSCGKCRPCTDNNENYCPKQVDTYNAPTRDNEKKYSQGGYSTAIRAPEQFVFHVPDELPLEDAAPMACGGLTVFSPMHRFGVKEGTKMGVAGLGGLGHFAVMLGTAMGAEVVVFSHQEDKRADAMKMGAVDFVNTGNDGWQEKYYLSLVISTIDVSKAIPIADLAGLLYVNGVLHLCAMPDDPIPNFKTQQLAANGCSISVNHIGSKAEAELMYKIAAEKGVRAWKEILPMKDVAKGVMGVKNNEVRYRYVLKQDINKQV</v>
      </c>
      <c r="AC2774" s="6" cm="1">
        <f t="array" ref="AC2774">SUMPRODUCT((LEN(AB2774)-LEN(SUBSTITUTE(AB2774,{"A";"C";"D";"E";"F";"G";"H";"I";"K";"L";"M";"N";"P";"Q";"R";"S";"T";"V";"W";"Y"},""))),{72.08;104.14;115.08;129.11;148.17;58.05;138.14;114.16;130.18;114.16;132.2;115.1;98.12;129.13;158.19;88.08;102.1;100.13;187.21;164.17})/1000</f>
        <v>35.730239999999995</v>
      </c>
      <c r="AD2774" s="6">
        <f t="shared" si="86"/>
        <v>8.3056478405315615E-21</v>
      </c>
      <c r="AE2774" s="6">
        <f t="shared" si="87"/>
        <v>2.9676279069767438E-19</v>
      </c>
    </row>
    <row r="2775" spans="1:31" x14ac:dyDescent="0.2">
      <c r="A2775" t="s">
        <v>7818</v>
      </c>
      <c r="B2775" t="s">
        <v>7820</v>
      </c>
      <c r="C2775" t="s">
        <v>7819</v>
      </c>
      <c r="D2775">
        <v>19</v>
      </c>
      <c r="E2775">
        <v>19</v>
      </c>
      <c r="F2775" t="s">
        <v>58655</v>
      </c>
      <c r="G2775" t="s">
        <v>52989</v>
      </c>
      <c r="H2775" t="s">
        <v>52990</v>
      </c>
      <c r="I2775" t="s">
        <v>52991</v>
      </c>
      <c r="J2775" t="s">
        <v>52992</v>
      </c>
      <c r="K2775" t="s">
        <v>52993</v>
      </c>
      <c r="L2775" t="s">
        <v>52994</v>
      </c>
      <c r="M2775" t="s">
        <v>52995</v>
      </c>
      <c r="N2775" t="s">
        <v>27371</v>
      </c>
      <c r="O2775" t="s">
        <v>52996</v>
      </c>
      <c r="P2775" t="s">
        <v>52997</v>
      </c>
      <c r="Q2775" t="s">
        <v>52998</v>
      </c>
      <c r="R2775" t="s">
        <v>52999</v>
      </c>
      <c r="S2775" t="s">
        <v>53000</v>
      </c>
      <c r="T2775" t="s">
        <v>9421</v>
      </c>
      <c r="U2775" t="s">
        <v>53001</v>
      </c>
      <c r="V2775" t="s">
        <v>29882</v>
      </c>
      <c r="W2775" t="s">
        <v>53002</v>
      </c>
      <c r="X2775" t="s">
        <v>53003</v>
      </c>
      <c r="Y2775" t="s">
        <v>58913</v>
      </c>
      <c r="Z2775" t="str" cm="1">
        <f t="array" ref="Z2775">_xlfn.LET(_xlpm.raw,_xlfn.XLOOKUP(_xlfn.TEXTBEFORE(A2775,";",,,,A2775),_xlfn.ANCHORARRAY([2]summary!$O$4),_xlfn.CHOOSECOLS(_xlfn.ANCHORARRAY([2]summary!$K$4),1),""),IF(_xlpm.raw="","",_xlfn.TEXTAFTER(_xlfn.TEXTBEFORE(_xlpm.raw,"|",-1,,,_xlpm.raw),"tr|",,,,_xlfn.TEXTBEFORE(_xlpm.raw,"|",-1,,,_xlpm.raw))))</f>
        <v>A0A2T0A1R3</v>
      </c>
      <c r="AA2775">
        <f>_xlfn.XLOOKUP(Z2775,[1]!UniprotIFO[Entry],[1]!UniprotIFO[Mass],"")</f>
        <v>61544</v>
      </c>
      <c r="AB2775" t="str">
        <f>_xlfn.XLOOKUP(Z2775,[1]!UniprotIFO[Entry],[1]!UniprotIFO[Sequence],"")</f>
        <v>MSSALELLNPRADLARREQAFQLNCTGALGLANVVKSNLGPRGTLKMLVDGSGQLKMTKDGKVLLSEMQIQNPTAALIARTAVAQDEMTGDGTTSVVLLVGELLNQSLRYTSEGVHPRVLADGFEVAKNALTSFLDSFKVPLASSSSTPATPSHETLVQVAYTSLATKVHKSLAQSLAQAVVDAVLAIRQPSTVPGKEGQFEPVDLHMVELMKMQHMTDSDTRLVKGLVLDHGPRHPDMPKRLENCFILTLNVSLEYEKTEVNSGFFYSSAEQREKLVESERRFTDAKVRKIIELKRLVCDQKLDAEGNAVGEVKNFVVINQKGIDPLSLDMLAKQGIMALRRAKRRNMERLQLVCGGTAQNSVDDLTPDVLGHAGLVYEHTLGEEKFTFVEEVKEPKSVTMLVKGPNAHTISQISDAIRDGLRAVKNALEDSSLIPGAGAFEIAAHRHLVEDVKKNEAKGRAKLGVQAFADALLVIPKTLAVNAGLDVQDAIVALQDEAADGHIVGLDLATGEPLDPVTEGVWDNYRVKRHMIHSAAVIASNLLITDEMMRAGRSSLKGNDEPSGPQ</v>
      </c>
      <c r="AC2775" s="6" cm="1">
        <f t="array" ref="AC2775">SUMPRODUCT((LEN(AB2775)-LEN(SUBSTITUTE(AB2775,{"A";"C";"D";"E";"F";"G";"H";"I";"K";"L";"M";"N";"P";"Q";"R";"S";"T";"V";"W";"Y"},""))),{72.08;104.14;115.08;129.11;148.17;58.05;138.14;114.16;130.18;114.16;132.2;115.1;98.12;129.13;158.19;88.08;102.1;100.13;187.21;164.17})/1000</f>
        <v>62.084049999999998</v>
      </c>
      <c r="AD2775" s="6">
        <f t="shared" si="86"/>
        <v>3.1561461794019934E-20</v>
      </c>
      <c r="AE2775" s="6">
        <f t="shared" si="87"/>
        <v>1.9594633720930231E-18</v>
      </c>
    </row>
    <row r="2776" spans="1:31" x14ac:dyDescent="0.2">
      <c r="A2776" t="s">
        <v>7821</v>
      </c>
      <c r="B2776" t="s">
        <v>7822</v>
      </c>
      <c r="C2776" t="s">
        <v>22</v>
      </c>
      <c r="D2776">
        <v>8</v>
      </c>
      <c r="E2776">
        <v>8</v>
      </c>
      <c r="F2776" t="s">
        <v>58656</v>
      </c>
      <c r="G2776" t="s">
        <v>53004</v>
      </c>
      <c r="H2776" t="s">
        <v>53005</v>
      </c>
      <c r="I2776" t="s">
        <v>53006</v>
      </c>
      <c r="J2776" t="s">
        <v>53007</v>
      </c>
      <c r="K2776" t="s">
        <v>53008</v>
      </c>
      <c r="L2776" t="s">
        <v>13001</v>
      </c>
      <c r="M2776" t="s">
        <v>34987</v>
      </c>
      <c r="N2776" t="s">
        <v>53009</v>
      </c>
      <c r="O2776" t="s">
        <v>53010</v>
      </c>
      <c r="P2776" t="s">
        <v>53011</v>
      </c>
      <c r="Q2776" t="s">
        <v>53012</v>
      </c>
      <c r="R2776" t="s">
        <v>53013</v>
      </c>
      <c r="S2776" t="s">
        <v>53014</v>
      </c>
      <c r="T2776" t="s">
        <v>53015</v>
      </c>
      <c r="U2776" t="s">
        <v>53016</v>
      </c>
      <c r="V2776" t="s">
        <v>53017</v>
      </c>
      <c r="W2776" t="s">
        <v>53018</v>
      </c>
      <c r="X2776" t="s">
        <v>53019</v>
      </c>
      <c r="Z2776" t="str" cm="1">
        <f t="array" ref="Z2776">_xlfn.LET(_xlpm.raw,_xlfn.XLOOKUP(_xlfn.TEXTBEFORE(A2776,";",,,,A2776),_xlfn.ANCHORARRAY([2]summary!$O$4),_xlfn.CHOOSECOLS(_xlfn.ANCHORARRAY([2]summary!$K$4),1),""),IF(_xlpm.raw="","",_xlfn.TEXTAFTER(_xlfn.TEXTBEFORE(_xlpm.raw,"|",-1,,,_xlpm.raw),"tr|",,,,_xlfn.TEXTBEFORE(_xlpm.raw,"|",-1,,,_xlpm.raw))))</f>
        <v>A0A2T0A1S6</v>
      </c>
      <c r="AA2776">
        <f>_xlfn.XLOOKUP(Z2776,[1]!UniprotIFO[Entry],[1]!UniprotIFO[Mass],"")</f>
        <v>79417</v>
      </c>
      <c r="AB2776" t="str">
        <f>_xlfn.XLOOKUP(Z2776,[1]!UniprotIFO[Entry],[1]!UniprotIFO[Sequence],"")</f>
        <v>MGDSASTTSGKGKSRASDPFERSNDLESAPLLHSGSSSTSGKRKQRLRHGRGPLVREDSDADEALPSNESDEEEDGTVRLVSVHPAQHARARWTFSSIACLLFGLIFCLSLLALAVLHIWVGRLVSEQARHGTTEEMAQRGMVWAGPSAVRVQASEGGEGLVVEVDGMAGIDVRKALDWEEKDQGGWVRRMEGRIARWGVKKAKSVTVDVGEVAIYDASGDADSASSSDPLVLVNSLDSLRLPLSYPTLSKPLPTMQPFTLHIPLSFPSPRHLADFAKSVYRSKDYRVRAEIREGKVPDMPTDTDPAEMVNLTSYGVYETTSPAHPNETVIALSASAIFQNPLADAQGRLPVVAWGVPFRLPISVHLPLPPLPQQKPGAPTEIALAKISSLPFFFPAESDSAKLDISGHLVPAGNLTLPATRPPTPPPKDGAFSTLNSNDQPPLSRALSRFVARYLSGRPNDVYIRYDSTPEPPLPGDPAPDAPFPPRFVADMIKDQTFHVEVPGTNETPDFFKNLRMEDMKIRLGGGDDSNADLLATGKVVGEVVLPDAAKKLAKGIDAKVIWPDVLVYDGELPPHPYSADEEDALSVDELASTAADQLPLFASSAASTDDSDSTAYPPSPVPRNAFARMRPAQPMQAKTIHIPGNSTHNATTLVEAAFVDAPLYLLPGRGDVLRRFVGKIIFGGNHVKASMAGITSVRIGLSGFGEVELVEIPIEASFMVGRGGIENPPSVARLVGLD</v>
      </c>
      <c r="AC2776" s="6" cm="1">
        <f t="array" ref="AC2776">SUMPRODUCT((LEN(AB2776)-LEN(SUBSTITUTE(AB2776,{"A";"C";"D";"E";"F";"G";"H";"I";"K";"L";"M";"N";"P";"Q";"R";"S";"T";"V";"W";"Y"},""))),{72.08;104.14;115.08;129.11;148.17;58.05;138.14;114.16;130.18;114.16;132.2;115.1;98.12;129.13;158.19;88.08;102.1;100.13;187.21;164.17})/1000</f>
        <v>80.118259999999992</v>
      </c>
      <c r="AD2776" s="6">
        <f t="shared" si="86"/>
        <v>1.3289036544850499E-20</v>
      </c>
      <c r="AE2776" s="6">
        <f t="shared" si="87"/>
        <v>1.0646944850498338E-18</v>
      </c>
    </row>
    <row r="2777" spans="1:31" x14ac:dyDescent="0.2">
      <c r="A2777" t="s">
        <v>7823</v>
      </c>
      <c r="B2777" t="s">
        <v>7824</v>
      </c>
      <c r="C2777" t="s">
        <v>3424</v>
      </c>
      <c r="D2777">
        <v>3</v>
      </c>
      <c r="E2777">
        <v>2</v>
      </c>
      <c r="F2777" t="s">
        <v>43373</v>
      </c>
      <c r="G2777" t="s">
        <v>53020</v>
      </c>
      <c r="H2777" t="s">
        <v>53021</v>
      </c>
      <c r="I2777" t="s">
        <v>53022</v>
      </c>
      <c r="J2777" t="s">
        <v>53023</v>
      </c>
      <c r="K2777" t="s">
        <v>53024</v>
      </c>
      <c r="L2777" t="s">
        <v>53025</v>
      </c>
      <c r="M2777" t="s">
        <v>36945</v>
      </c>
      <c r="N2777" t="s">
        <v>53026</v>
      </c>
      <c r="O2777" t="s">
        <v>49878</v>
      </c>
      <c r="P2777" t="s">
        <v>53027</v>
      </c>
      <c r="Q2777" t="s">
        <v>53028</v>
      </c>
      <c r="R2777" t="s">
        <v>53029</v>
      </c>
      <c r="S2777" t="s">
        <v>14824</v>
      </c>
      <c r="T2777" t="s">
        <v>53030</v>
      </c>
      <c r="U2777" t="s">
        <v>53031</v>
      </c>
      <c r="V2777" t="s">
        <v>53032</v>
      </c>
      <c r="W2777" t="s">
        <v>13107</v>
      </c>
      <c r="X2777" t="s">
        <v>53033</v>
      </c>
      <c r="Y2777" t="s">
        <v>58861</v>
      </c>
      <c r="Z2777" t="str" cm="1">
        <f t="array" ref="Z2777">_xlfn.LET(_xlpm.raw,_xlfn.XLOOKUP(_xlfn.TEXTBEFORE(A2777,";",,,,A2777),_xlfn.ANCHORARRAY([2]summary!$O$4),_xlfn.CHOOSECOLS(_xlfn.ANCHORARRAY([2]summary!$K$4),1),""),IF(_xlpm.raw="","",_xlfn.TEXTAFTER(_xlfn.TEXTBEFORE(_xlpm.raw,"|",-1,,,_xlpm.raw),"tr|",,,,_xlfn.TEXTBEFORE(_xlpm.raw,"|",-1,,,_xlpm.raw))))</f>
        <v>A0A2S9ZXW9</v>
      </c>
      <c r="AA2777">
        <f>_xlfn.XLOOKUP(Z2777,[1]!UniprotIFO[Entry],[1]!UniprotIFO[Mass],"")</f>
        <v>29212</v>
      </c>
      <c r="AB2777" t="str">
        <f>_xlfn.XLOOKUP(Z2777,[1]!UniprotIFO[Entry],[1]!UniprotIFO[Sequence],"")</f>
        <v>MRSREAPSERLGSTLVALVHLLSLARSVSLPEQTGCAQMSYQPGGAFRRKLVIVGDGACGKTSLLSVFAMGEFPRDYEPTIFDNYVAEIRLDGKAVQLALWDTAGQEDYERLRPLSYSKSHVILIAFSLDTPDSLENVSVKWIEEVRELCGPNIPVLLVGCKRDLRDEAMRDGAGERGRFVTTEQGQAMAQSIGARSYHECSALLNEGVDETFEAATRAAMLVRANPPSGGGGHHGGGGGGLGDDGGHGKDLRTGSRRRDNDEGGGCCGCVIL</v>
      </c>
      <c r="AC2777" s="6" cm="1">
        <f t="array" ref="AC2777">SUMPRODUCT((LEN(AB2777)-LEN(SUBSTITUTE(AB2777,{"A";"C";"D";"E";"F";"G";"H";"I";"K";"L";"M";"N";"P";"Q";"R";"S";"T";"V";"W";"Y"},""))),{72.08;104.14;115.08;129.11;148.17;58.05;138.14;114.16;130.18;114.16;132.2;115.1;98.12;129.13;158.19;88.08;102.1;100.13;187.21;164.17})/1000</f>
        <v>29.459589999999992</v>
      </c>
      <c r="AD2777" s="6">
        <f t="shared" si="86"/>
        <v>3.3222591362126247E-21</v>
      </c>
      <c r="AE2777" s="6">
        <f t="shared" si="87"/>
        <v>9.7872392026578048E-20</v>
      </c>
    </row>
    <row r="2778" spans="1:31" x14ac:dyDescent="0.2">
      <c r="A2778" t="s">
        <v>7825</v>
      </c>
      <c r="B2778" t="s">
        <v>7827</v>
      </c>
      <c r="C2778" t="s">
        <v>7826</v>
      </c>
      <c r="D2778">
        <v>8</v>
      </c>
      <c r="E2778">
        <v>8</v>
      </c>
      <c r="F2778" t="s">
        <v>58657</v>
      </c>
      <c r="G2778" t="s">
        <v>23406</v>
      </c>
      <c r="H2778" t="s">
        <v>53034</v>
      </c>
      <c r="I2778" t="s">
        <v>53035</v>
      </c>
      <c r="J2778" t="s">
        <v>15081</v>
      </c>
      <c r="K2778" t="s">
        <v>53036</v>
      </c>
      <c r="L2778" t="s">
        <v>53037</v>
      </c>
      <c r="M2778" t="s">
        <v>17994</v>
      </c>
      <c r="N2778" t="s">
        <v>9018</v>
      </c>
      <c r="O2778" t="s">
        <v>53038</v>
      </c>
      <c r="P2778" t="s">
        <v>53039</v>
      </c>
      <c r="Q2778" t="s">
        <v>53040</v>
      </c>
      <c r="R2778" t="s">
        <v>53041</v>
      </c>
      <c r="S2778" t="s">
        <v>53042</v>
      </c>
      <c r="T2778" t="s">
        <v>53043</v>
      </c>
      <c r="U2778" t="s">
        <v>33622</v>
      </c>
      <c r="V2778" t="s">
        <v>53044</v>
      </c>
      <c r="W2778" t="s">
        <v>53045</v>
      </c>
      <c r="X2778" t="s">
        <v>53046</v>
      </c>
      <c r="Z2778" t="str" cm="1">
        <f t="array" ref="Z2778">_xlfn.LET(_xlpm.raw,_xlfn.XLOOKUP(_xlfn.TEXTBEFORE(A2778,";",,,,A2778),_xlfn.ANCHORARRAY([2]summary!$O$4),_xlfn.CHOOSECOLS(_xlfn.ANCHORARRAY([2]summary!$K$4),1),""),IF(_xlpm.raw="","",_xlfn.TEXTAFTER(_xlfn.TEXTBEFORE(_xlpm.raw,"|",-1,,,_xlpm.raw),"tr|",,,,_xlfn.TEXTBEFORE(_xlpm.raw,"|",-1,,,_xlpm.raw))))</f>
        <v>A0A2S9ZXY3</v>
      </c>
      <c r="AA2778">
        <f>_xlfn.XLOOKUP(Z2778,[1]!UniprotIFO[Entry],[1]!UniprotIFO[Mass],"")</f>
        <v>65386</v>
      </c>
      <c r="AB2778" t="str">
        <f>_xlfn.XLOOKUP(Z2778,[1]!UniprotIFO[Entry],[1]!UniprotIFO[Sequence],"")</f>
        <v>MSPTAPVEVYTTSNVLLDSLVEAGIKRAFVNLGSDHPALLEAFAHRKKYGLDSLEIVTCPNEMVGLSAAQGYAQVTGKPAAVIVHVDCGTQALAGAVHNVSTCRTPVLIYAGASPYTQDGELAGSRNEFIHWLQNAVDQPQILRQYMRHVGEIRSGKNTKQVVNRALQFAKSEPMGPVYVWGQREATEEHIDPASVPKVRKDIWSPVELSPLNDSSVARIADSLLRAKQPLIITSYLGRNPLAVSALTSFVDLTSIPVFQPTLSTVNLPFDHHCHVGVAFGGRWEVVEEADVILIIDSDVPWIPLHTKPREDAEIFHLDVDPLKERMAFASYPALLRAKTDAATALSQLHAYISSSPSFSTSATKSAIDARRAELIEKHQKAMSELVKLEQVPSDGVMTSSFIVGMYRRLTEEMKVESLVCNEAISNYPNVWNHIIPKRANSLISSGASSLGWALGAAIGATQGSHDFPSPSSAKNDLVTVFVGDGSFIFGVPSAAYWMARRYETPFLTVVFNNGGWKSPKLSLLGVHPSGLGASGQTADLNVSFGPSDSLNPDYGAIAAAAGGAWCKKVLKAQELESAMREALRVVREEKRCAVLDCWLSRF</v>
      </c>
      <c r="AC2778" s="6" cm="1">
        <f t="array" ref="AC2778">SUMPRODUCT((LEN(AB2778)-LEN(SUBSTITUTE(AB2778,{"A";"C";"D";"E";"F";"G";"H";"I";"K";"L";"M";"N";"P";"Q";"R";"S";"T";"V";"W";"Y"},""))),{72.08;104.14;115.08;129.11;148.17;58.05;138.14;114.16;130.18;114.16;132.2;115.1;98.12;129.13;158.19;88.08;102.1;100.13;187.21;164.17})/1000</f>
        <v>65.964039999999997</v>
      </c>
      <c r="AD2778" s="6">
        <f t="shared" si="86"/>
        <v>1.3289036544850499E-20</v>
      </c>
      <c r="AE2778" s="6">
        <f t="shared" si="87"/>
        <v>8.7659853820597999E-19</v>
      </c>
    </row>
    <row r="2779" spans="1:31" x14ac:dyDescent="0.2">
      <c r="A2779" t="s">
        <v>7828</v>
      </c>
      <c r="B2779" t="s">
        <v>7830</v>
      </c>
      <c r="C2779" t="s">
        <v>7829</v>
      </c>
      <c r="D2779">
        <v>2</v>
      </c>
      <c r="E2779">
        <v>2</v>
      </c>
      <c r="F2779" t="s">
        <v>58658</v>
      </c>
      <c r="G2779" t="s">
        <v>53047</v>
      </c>
      <c r="H2779" t="s">
        <v>53048</v>
      </c>
      <c r="I2779" t="s">
        <v>37780</v>
      </c>
      <c r="J2779" t="s">
        <v>53049</v>
      </c>
      <c r="K2779" t="s">
        <v>53050</v>
      </c>
      <c r="L2779" t="s">
        <v>41796</v>
      </c>
      <c r="M2779" t="s">
        <v>53051</v>
      </c>
      <c r="N2779" t="s">
        <v>53052</v>
      </c>
      <c r="O2779" t="s">
        <v>53053</v>
      </c>
      <c r="P2779" t="s">
        <v>53054</v>
      </c>
      <c r="Q2779" t="s">
        <v>53055</v>
      </c>
      <c r="R2779" t="s">
        <v>53056</v>
      </c>
      <c r="S2779" t="s">
        <v>53057</v>
      </c>
      <c r="T2779" t="s">
        <v>53058</v>
      </c>
      <c r="U2779" t="s">
        <v>53059</v>
      </c>
      <c r="V2779" t="s">
        <v>53060</v>
      </c>
      <c r="W2779" t="s">
        <v>53061</v>
      </c>
      <c r="X2779" t="s">
        <v>16705</v>
      </c>
      <c r="Z2779" t="str" cm="1">
        <f t="array" ref="Z2779">_xlfn.LET(_xlpm.raw,_xlfn.XLOOKUP(_xlfn.TEXTBEFORE(A2779,";",,,,A2779),_xlfn.ANCHORARRAY([2]summary!$O$4),_xlfn.CHOOSECOLS(_xlfn.ANCHORARRAY([2]summary!$K$4),1),""),IF(_xlpm.raw="","",_xlfn.TEXTAFTER(_xlfn.TEXTBEFORE(_xlpm.raw,"|",-1,,,_xlpm.raw),"tr|",,,,_xlfn.TEXTBEFORE(_xlpm.raw,"|",-1,,,_xlpm.raw))))</f>
        <v>A0A0K3CPK2</v>
      </c>
      <c r="AA2779">
        <f>_xlfn.XLOOKUP(Z2779,[1]!UniprotIFO[Entry],[1]!UniprotIFO[Mass],"")</f>
        <v>74489</v>
      </c>
      <c r="AB2779" t="str">
        <f>_xlfn.XLOOKUP(Z2779,[1]!UniprotIFO[Entry],[1]!UniprotIFO[Sequence],"")</f>
        <v>MDPLPPPGTAQQQLPTPLQQPPPASQQVTLDAQGHTPAGVTAASLLPSRDQIPRPYKCPLCPRAFYRLEHQTRHIRTHTGEKPHACTHPGCEKRFSRSDELTRHIRIHSSDRGRKKTAQQQAQQAAAAAAGGAAGGGGGKKGKGSRQASPGEENDDATAQANAAAAAAAAASPYGAPMMGYQPYYPPPPGYPGYGYPALPMSMYPYGYPSVPPPPLPSTTGAHPGSYTPYGYPPAPPGQLQQIQQQQAIASQQQQQQQQIQATALPSPGTAQQQVQAGADGRPLNALALAAASGLHEMERERERAAAAAEQQAQQQQVVDDIKPQIGVGVGVGVGGSGPGSAAGSSAGSTPYGSFDPAQAQQAMAAYWSMAGQPYAASAYQSAALQAQQQQLAAQQAAALSGTAPRRPAGGHTGPPLLPQHSAAQAPADDPASRHSHSHDPSHPTHHGSLARHQHRHAYAPYSLPSTADHSLANSPASSPKHTSDGAVVDHNVAAAAAAAAVGLADPHSATSSGTSSPFPPLHPAAGLVPGIGMASQPGHGQQHAIGQLQQQLAYQLTPSTSPVLGPLKGLTLMSAQVSRAPSRATSPVHLPPLRLPGAEGTSGDNSVSNSRAATPDAAASAIEATKHGLDHGRHNLHHVRAHPYRSQPGSPVLAAQGSSRPGTASRGSGQGQVGQVSDERHAAGGYASQPGSAPSSRPTSPAAVQQQRQQQAFSALGGVAEAPREEA</v>
      </c>
      <c r="AC2779" s="6" cm="1">
        <f t="array" ref="AC2779">SUMPRODUCT((LEN(AB2779)-LEN(SUBSTITUTE(AB2779,{"A";"C";"D";"E";"F";"G";"H";"I";"K";"L";"M";"N";"P";"Q";"R";"S";"T";"V";"W";"Y"},""))),{72.08;104.14;115.08;129.11;148.17;58.05;138.14;114.16;130.18;114.16;132.2;115.1;98.12;129.13;158.19;88.08;102.1;100.13;187.21;164.17})/1000</f>
        <v>75.206829999999997</v>
      </c>
      <c r="AD2779" s="6">
        <f t="shared" si="86"/>
        <v>3.3222591362126247E-21</v>
      </c>
      <c r="AE2779" s="6">
        <f t="shared" si="87"/>
        <v>2.4985657807308969E-19</v>
      </c>
    </row>
    <row r="2780" spans="1:31" x14ac:dyDescent="0.2">
      <c r="A2780" t="s">
        <v>7831</v>
      </c>
      <c r="B2780" t="s">
        <v>7833</v>
      </c>
      <c r="C2780" t="s">
        <v>7832</v>
      </c>
      <c r="D2780">
        <v>2</v>
      </c>
      <c r="E2780">
        <v>2</v>
      </c>
      <c r="F2780" t="s">
        <v>58659</v>
      </c>
      <c r="G2780" t="s">
        <v>53062</v>
      </c>
      <c r="H2780" t="s">
        <v>53063</v>
      </c>
      <c r="I2780" t="s">
        <v>53064</v>
      </c>
      <c r="J2780" t="s">
        <v>53065</v>
      </c>
      <c r="K2780" t="s">
        <v>53066</v>
      </c>
      <c r="L2780" t="s">
        <v>53067</v>
      </c>
      <c r="M2780" t="s">
        <v>53068</v>
      </c>
      <c r="N2780" t="s">
        <v>53069</v>
      </c>
      <c r="O2780" t="s">
        <v>53070</v>
      </c>
      <c r="P2780" t="s">
        <v>53071</v>
      </c>
      <c r="Q2780" t="s">
        <v>53072</v>
      </c>
      <c r="R2780" t="s">
        <v>53073</v>
      </c>
      <c r="S2780" t="s">
        <v>53074</v>
      </c>
      <c r="T2780" t="s">
        <v>53075</v>
      </c>
      <c r="U2780" t="s">
        <v>53076</v>
      </c>
      <c r="V2780" t="s">
        <v>53077</v>
      </c>
      <c r="W2780" t="s">
        <v>40378</v>
      </c>
      <c r="X2780" t="s">
        <v>53078</v>
      </c>
      <c r="Y2780" t="s">
        <v>59522</v>
      </c>
      <c r="Z2780" t="str" cm="1">
        <f t="array" ref="Z2780">_xlfn.LET(_xlpm.raw,_xlfn.XLOOKUP(_xlfn.TEXTBEFORE(A2780,";",,,,A2780),_xlfn.ANCHORARRAY([2]summary!$O$4),_xlfn.CHOOSECOLS(_xlfn.ANCHORARRAY([2]summary!$K$4),1),""),IF(_xlpm.raw="","",_xlfn.TEXTAFTER(_xlfn.TEXTBEFORE(_xlpm.raw,"|",-1,,,_xlpm.raw),"tr|",,,,_xlfn.TEXTBEFORE(_xlpm.raw,"|",-1,,,_xlpm.raw))))</f>
        <v>A0A0K3CPL6</v>
      </c>
      <c r="AA2780">
        <f>_xlfn.XLOOKUP(Z2780,[1]!UniprotIFO[Entry],[1]!UniprotIFO[Mass],"")</f>
        <v>53346</v>
      </c>
      <c r="AB2780" t="str">
        <f>_xlfn.XLOOKUP(Z2780,[1]!UniprotIFO[Entry],[1]!UniprotIFO[Sequence],"")</f>
        <v>MAAQTPTPSSEIIHLTTTYVDALESLPPALTRSLSDLKELDAVLSGSLAGIGDKLRLLNEMMHTPEPGSKETAEPPKYTPLDRLKLLREVAEDARLFRLGGEDKIRVATNTCETIATHTSHLATLSTLLLSFLPTHLLPHLPAPSAPHGYPSSNTPASAIARRQLFDYPPPRHPGQGSTSRLSGALNMVREHYDMTRGAGRGYGASAAAAGKKRAAPIDYSIYGDDYPAVGSSSSLGRKDKERDPALRHPNQYTKKRMQGYAGGGPGGGQAVGGGYGGAVSAATTNAAAGLYSSIPSHPLGMTAVEAVKEKRRGADPVAPAMSTSGNGSRAGSVVSGVQGNAMAYSGVQGETDYHMLAYGVPQRAPAKRKVEDVAGASKRRKKGIDNSPDPAARTLAGNVAAASRVPRRHGSTRLDEPLSPVHVAPMEDEYEAALAEAEDDGDKTLYCFCQRVSFGEMIACDAPDCEHEWFHLPCVGLKSIPDGRWFCDECRRNAKSGKKRR</v>
      </c>
      <c r="AC2780" s="6" cm="1">
        <f t="array" ref="AC2780">SUMPRODUCT((LEN(AB2780)-LEN(SUBSTITUTE(AB2780,{"A";"C";"D";"E";"F";"G";"H";"I";"K";"L";"M";"N";"P";"Q";"R";"S";"T";"V";"W";"Y"},""))),{72.08;104.14;115.08;129.11;148.17;58.05;138.14;114.16;130.18;114.16;132.2;115.1;98.12;129.13;158.19;88.08;102.1;100.13;187.21;164.17})/1000</f>
        <v>53.835750000000004</v>
      </c>
      <c r="AD2780" s="6">
        <f t="shared" si="86"/>
        <v>3.3222591362126247E-21</v>
      </c>
      <c r="AE2780" s="6">
        <f t="shared" si="87"/>
        <v>1.7885631229235882E-19</v>
      </c>
    </row>
    <row r="2781" spans="1:31" x14ac:dyDescent="0.2">
      <c r="A2781" t="s">
        <v>7834</v>
      </c>
      <c r="B2781" t="s">
        <v>7836</v>
      </c>
      <c r="C2781" t="s">
        <v>7835</v>
      </c>
      <c r="D2781">
        <v>5</v>
      </c>
      <c r="E2781">
        <v>5</v>
      </c>
      <c r="F2781" t="s">
        <v>56849</v>
      </c>
      <c r="G2781" t="s">
        <v>53079</v>
      </c>
      <c r="H2781" t="s">
        <v>53080</v>
      </c>
      <c r="I2781" t="s">
        <v>53081</v>
      </c>
      <c r="J2781" t="s">
        <v>53082</v>
      </c>
      <c r="K2781" t="s">
        <v>53083</v>
      </c>
      <c r="L2781" t="s">
        <v>53084</v>
      </c>
      <c r="M2781" t="s">
        <v>53085</v>
      </c>
      <c r="N2781" t="s">
        <v>53086</v>
      </c>
      <c r="O2781" t="s">
        <v>53087</v>
      </c>
      <c r="P2781" t="s">
        <v>53088</v>
      </c>
      <c r="Q2781" t="s">
        <v>53089</v>
      </c>
      <c r="R2781" t="s">
        <v>53090</v>
      </c>
      <c r="S2781" t="s">
        <v>33343</v>
      </c>
      <c r="T2781" t="s">
        <v>24321</v>
      </c>
      <c r="U2781" t="s">
        <v>53091</v>
      </c>
      <c r="V2781" t="s">
        <v>53092</v>
      </c>
      <c r="W2781" t="s">
        <v>53093</v>
      </c>
      <c r="X2781" t="s">
        <v>53094</v>
      </c>
      <c r="Z2781" t="str" cm="1">
        <f t="array" ref="Z2781">_xlfn.LET(_xlpm.raw,_xlfn.XLOOKUP(_xlfn.TEXTBEFORE(A2781,";",,,,A2781),_xlfn.ANCHORARRAY([2]summary!$O$4),_xlfn.CHOOSECOLS(_xlfn.ANCHORARRAY([2]summary!$K$4),1),""),IF(_xlpm.raw="","",_xlfn.TEXTAFTER(_xlfn.TEXTBEFORE(_xlpm.raw,"|",-1,,,_xlpm.raw),"tr|",,,,_xlfn.TEXTBEFORE(_xlpm.raw,"|",-1,,,_xlpm.raw))))</f>
        <v>A0A2S9ZY24</v>
      </c>
      <c r="AA2781">
        <f>_xlfn.XLOOKUP(Z2781,[1]!UniprotIFO[Entry],[1]!UniprotIFO[Mass],"")</f>
        <v>78539</v>
      </c>
      <c r="AB2781" t="str">
        <f>_xlfn.XLOOKUP(Z2781,[1]!UniprotIFO[Entry],[1]!UniprotIFO[Sequence],"")</f>
        <v>MDLDARVRASLRHIASPAHVATVLALSNRYSASTRPALSGLLVTLLAHLSSPSLTLSTSPSSSSSPSSHAPSLRDQTLNALLYSPSASGLLRELYRGYIRSSPLGRTLSSAKREKSGVVLAALADEKYKDEWPVLVLALEMYSRSLVTMGDDEFYSSAGGAFGGAAAGGANSRNPLTLDEVIGLSGMIRNAAFAMYWQDDGTPASSGPGADGVVGTGGWRREDVRALMTRFLQQVHARDSRRQFTPEGHWHMTGAIDMRSFNHYVINDVRRRMGMRGQIHRSARGQPARRTRSSVLSKRQLALISPRLGILNNIPFVVPFETRVAIFRQFIDNDFAKLGLGDATSYAARSRHRAVVRRTHLAEDAYTHMNGLGPELKKRIEIVFIDEHGMEESGIDGGGLFKELLTSLSKEVFDTNRGLWLATSEQEIYPNPHAYAKESTQLSWFTFVGRILGKAIYSGILVNVKFANFFLAKWLGRQSYLDDLASLDPELYNGLLKLKNYPGNVEEDLALNFTITEEDFGVSRSIDLIPGGSEIPVTNDNRMQYIVLVSNYRLNVQIAPQCRAFYQGLFEIVNPRWLHMFNQSELAILVGGTEEVIDIDDLKANTVYSGFAEEENTPTIRAFWDVVESFDKDQRAKLVKFVTACERPPLLGFGQLNPKFAIRNAGGDQTRLPTSATCVNLLKLPDYQDPTNLREKLIYAINSGAGFDLS</v>
      </c>
      <c r="AC2781" s="6" cm="1">
        <f t="array" ref="AC2781">SUMPRODUCT((LEN(AB2781)-LEN(SUBSTITUTE(AB2781,{"A";"C";"D";"E";"F";"G";"H";"I";"K";"L";"M";"N";"P";"Q";"R";"S";"T";"V";"W";"Y"},""))),{72.08;104.14;115.08;129.11;148.17;58.05;138.14;114.16;130.18;114.16;132.2;115.1;98.12;129.13;158.19;88.08;102.1;100.13;187.21;164.17})/1000</f>
        <v>79.232400000000013</v>
      </c>
      <c r="AD2781" s="6">
        <f t="shared" si="86"/>
        <v>8.3056478405315615E-21</v>
      </c>
      <c r="AE2781" s="6">
        <f t="shared" si="87"/>
        <v>6.5807641196013297E-19</v>
      </c>
    </row>
    <row r="2782" spans="1:31" x14ac:dyDescent="0.2">
      <c r="A2782" t="s">
        <v>7837</v>
      </c>
      <c r="B2782" t="s">
        <v>7839</v>
      </c>
      <c r="C2782" t="s">
        <v>7838</v>
      </c>
      <c r="D2782">
        <v>22</v>
      </c>
      <c r="E2782">
        <v>22</v>
      </c>
      <c r="F2782" t="s">
        <v>58660</v>
      </c>
      <c r="G2782" t="s">
        <v>8884</v>
      </c>
      <c r="H2782" t="s">
        <v>53095</v>
      </c>
      <c r="I2782" t="s">
        <v>53096</v>
      </c>
      <c r="J2782" t="s">
        <v>46172</v>
      </c>
      <c r="K2782" t="s">
        <v>53097</v>
      </c>
      <c r="L2782" t="s">
        <v>53098</v>
      </c>
      <c r="M2782" t="s">
        <v>52261</v>
      </c>
      <c r="N2782" t="s">
        <v>53099</v>
      </c>
      <c r="O2782" t="s">
        <v>53100</v>
      </c>
      <c r="P2782" t="s">
        <v>21245</v>
      </c>
      <c r="Q2782" t="s">
        <v>53101</v>
      </c>
      <c r="R2782" t="s">
        <v>9655</v>
      </c>
      <c r="S2782" t="s">
        <v>53102</v>
      </c>
      <c r="T2782" t="s">
        <v>27551</v>
      </c>
      <c r="U2782" t="s">
        <v>53103</v>
      </c>
      <c r="V2782" t="s">
        <v>53104</v>
      </c>
      <c r="W2782" t="s">
        <v>27084</v>
      </c>
      <c r="X2782" t="s">
        <v>53105</v>
      </c>
      <c r="Y2782" t="s">
        <v>59523</v>
      </c>
      <c r="Z2782" t="str" cm="1">
        <f t="array" ref="Z2782">_xlfn.LET(_xlpm.raw,_xlfn.XLOOKUP(_xlfn.TEXTBEFORE(A2782,";",,,,A2782),_xlfn.ANCHORARRAY([2]summary!$O$4),_xlfn.CHOOSECOLS(_xlfn.ANCHORARRAY([2]summary!$K$4),1),""),IF(_xlpm.raw="","",_xlfn.TEXTAFTER(_xlfn.TEXTBEFORE(_xlpm.raw,"|",-1,,,_xlpm.raw),"tr|",,,,_xlfn.TEXTBEFORE(_xlpm.raw,"|",-1,,,_xlpm.raw))))</f>
        <v>A0A2S9ZY59</v>
      </c>
      <c r="AA2782">
        <f>_xlfn.XLOOKUP(Z2782,[1]!UniprotIFO[Entry],[1]!UniprotIFO[Mass],"")</f>
        <v>72818</v>
      </c>
      <c r="AB2782" t="str">
        <f>_xlfn.XLOOKUP(Z2782,[1]!UniprotIFO[Entry],[1]!UniprotIFO[Sequence],"")</f>
        <v>MLAAKHANPRLVVVASASSSSGRLHVRDLATTPGDFAPAATGAQRHHSTLAGPTTARESSRRREEGDKERKVVQGAVGAPTASPWLCNSPQMTRTVQKSLWAAASQWDAVLRPGKVRNAPDDSSQPTYGLLGKDLAMFSEAGFDMDKIHLKRNAPVAQLYEDAIKYEGAVIAASGALINFSGKKTGRSPKDKRIVYEETSKDDVWWGAINIQMDEHTFEINRERAIDYLNTRDNVYVFDGFAGWDPKYRIKVRVIASRAYHALFMHNMLIRPTAKELEEFGTPDFTIYNAGQFPANRFTAGMTSQTSVEVNFKRREMVILGTEYAGEMKKGIFSVMHYLQPVKFGNLSLHSSANQGPDGDVSLFFGLSGTGKTTLSADPRRALIGDDEHVWSDNGVFNIEGGCYAKCVGLDAEKEPAIFNAIRFGSILENVTYDYATREPNYEDTGITENTRCAYPIEYIDNAKIPCMANEQPKNVIYLTCDAFGVLPPVSLLDSNQAQYWFLSGYTSKTPGTEDGIAEPTPTFSTCFGAPFIILHPSRYASMLAKKMEAAGTRCWLINTGWVGGAFGTGKRCPLKYTRAIVDAVHSGELNNADFKETPVFGLKVPTKIEGIPDDVLNPEAAWSDKKAYQQTLEKLAGMFNKAFERYSTECSPEVVAAGPKI</v>
      </c>
      <c r="AC2782" s="6" cm="1">
        <f t="array" ref="AC2782">SUMPRODUCT((LEN(AB2782)-LEN(SUBSTITUTE(AB2782,{"A";"C";"D";"E";"F";"G";"H";"I";"K";"L";"M";"N";"P";"Q";"R";"S";"T";"V";"W";"Y"},""))),{72.08;104.14;115.08;129.11;148.17;58.05;138.14;114.16;130.18;114.16;132.2;115.1;98.12;129.13;158.19;88.08;102.1;100.13;187.21;164.17})/1000</f>
        <v>73.458590000000001</v>
      </c>
      <c r="AD2782" s="6">
        <f t="shared" si="86"/>
        <v>3.654485049833887E-20</v>
      </c>
      <c r="AE2782" s="6">
        <f t="shared" si="87"/>
        <v>2.6845331893687708E-18</v>
      </c>
    </row>
    <row r="2783" spans="1:31" x14ac:dyDescent="0.2">
      <c r="A2783" t="s">
        <v>7840</v>
      </c>
      <c r="B2783" t="s">
        <v>7841</v>
      </c>
      <c r="C2783" t="s">
        <v>3144</v>
      </c>
      <c r="D2783">
        <v>12</v>
      </c>
      <c r="E2783">
        <v>12</v>
      </c>
      <c r="F2783" t="s">
        <v>58661</v>
      </c>
      <c r="G2783" t="s">
        <v>53106</v>
      </c>
      <c r="H2783" t="s">
        <v>22712</v>
      </c>
      <c r="I2783" t="s">
        <v>53107</v>
      </c>
      <c r="J2783" t="s">
        <v>53108</v>
      </c>
      <c r="K2783" t="s">
        <v>53109</v>
      </c>
      <c r="L2783" t="s">
        <v>36955</v>
      </c>
      <c r="M2783" t="s">
        <v>31581</v>
      </c>
      <c r="N2783" t="s">
        <v>53110</v>
      </c>
      <c r="O2783" t="s">
        <v>53111</v>
      </c>
      <c r="P2783" t="s">
        <v>53112</v>
      </c>
      <c r="Q2783" t="s">
        <v>14468</v>
      </c>
      <c r="R2783" t="s">
        <v>53113</v>
      </c>
      <c r="S2783" t="s">
        <v>53114</v>
      </c>
      <c r="T2783" t="s">
        <v>53115</v>
      </c>
      <c r="U2783" t="s">
        <v>53116</v>
      </c>
      <c r="V2783" t="s">
        <v>53117</v>
      </c>
      <c r="W2783" t="s">
        <v>53118</v>
      </c>
      <c r="X2783" t="s">
        <v>53119</v>
      </c>
      <c r="Z2783" t="str" cm="1">
        <f t="array" ref="Z2783">_xlfn.LET(_xlpm.raw,_xlfn.XLOOKUP(_xlfn.TEXTBEFORE(A2783,";",,,,A2783),_xlfn.ANCHORARRAY([2]summary!$O$4),_xlfn.CHOOSECOLS(_xlfn.ANCHORARRAY([2]summary!$K$4),1),""),IF(_xlpm.raw="","",_xlfn.TEXTAFTER(_xlfn.TEXTBEFORE(_xlpm.raw,"|",-1,,,_xlpm.raw),"tr|",,,,_xlfn.TEXTBEFORE(_xlpm.raw,"|",-1,,,_xlpm.raw))))</f>
        <v>A0A0K3CTW7</v>
      </c>
      <c r="AA2783">
        <f>_xlfn.XLOOKUP(Z2783,[1]!UniprotIFO[Entry],[1]!UniprotIFO[Mass],"")</f>
        <v>106853</v>
      </c>
      <c r="AB2783" t="str">
        <f>_xlfn.XLOOKUP(Z2783,[1]!UniprotIFO[Entry],[1]!UniprotIFO[Sequence],"")</f>
        <v>MARFGLLSDSEDSSDGERSHASTRHRSSSSPASSPPNSHNGKRAHDDGHSGEEDKDEEFDEEDAPPRSSLHHDHDLDSASDGEGLSSMGDEDEDADMSATASYASRSQRSRSRSYSRQPDDDLSFDSQTPPPRASSRRPLVPARRELSSTPAATAAQKKLFAGATSTPARMSGLEPKRVAVMQASFFGQAGDAFSQTYGEGEEDGDERDEKEERLRDEREKKRRAVEAGLAARSQPVPAPRNVPTPAVDPLPFRPLRPVALVPLDSSVTATRTASLADAGLALSRSFRVGFGPSTSETGGEKVVSLRGVYEVGESGKLDVTVERMKSLSNSPDASSALRLLELQLAQTDIYEPETPYSAPQAVPSSSLRFGNFVDLFPSDASGTTLDEAELFKLGQCLFDEINDFALPKVGDDGEPIDPAYRAYVLSIRRRALLSSWLSRAASSSASQLATSSSPLDRIFHHLSTHNIPAACDVALESHNLHLATLLSQLGSTVDDSFKEDLFLQLQKWREYGVDEFVEKGYRRIIEVMSGNLGVSEGRPQKGGDAAVEEMHVLEGLSWKAAVGMWLWYGILNDSAAGSDEGASVVADALRRYEEAYKSDSRVSAPLPSHIPSTSDAPTPDTLDPTYHLLQLFSSPIHSLESALSPLNFGRAKMDYRLPWHLYILFSRVLRRRDFEDRLEVDHGSDDAMGEGGEGAKEGNSVTADRVTESYAAQLESLGKWEWAAFVLLHLELEECRVKAIKNLLALHVDELEEPADGENDKVKFLVETLKVPQVWIYSALADRTLSLSIAKHPHAPFRAYTLLLAAQRPSEAHRLATEQLVPEAIIRNDPGLVRRLLDPFLLDGQDDDEALDGSVEGWSEGGRVYLFYLLTLDQASSALSSASSASTSPFAPLLSRTIAAVQAFSQRVAETARTKGNRKLRLAVGEMESRLLVLVKAAGGNALEKTQPSLLTASDRSVWIQGANKAFWEKGLAKAGGAVKA</v>
      </c>
      <c r="AC2783" s="6" cm="1">
        <f t="array" ref="AC2783">SUMPRODUCT((LEN(AB2783)-LEN(SUBSTITUTE(AB2783,{"A";"C";"D";"E";"F";"G";"H";"I";"K";"L";"M";"N";"P";"Q";"R";"S";"T";"V";"W";"Y"},""))),{72.08;104.14;115.08;129.11;148.17;58.05;138.14;114.16;130.18;114.16;132.2;115.1;98.12;129.13;158.19;88.08;102.1;100.13;187.21;164.17})/1000</f>
        <v>107.77379000000001</v>
      </c>
      <c r="AD2783" s="6">
        <f t="shared" si="86"/>
        <v>1.9933554817275747E-20</v>
      </c>
      <c r="AE2783" s="6">
        <f t="shared" si="87"/>
        <v>2.1483147508305647E-18</v>
      </c>
    </row>
    <row r="2784" spans="1:31" x14ac:dyDescent="0.2">
      <c r="A2784" t="s">
        <v>7842</v>
      </c>
      <c r="B2784" t="s">
        <v>7844</v>
      </c>
      <c r="C2784" t="s">
        <v>7843</v>
      </c>
      <c r="D2784">
        <v>6</v>
      </c>
      <c r="E2784">
        <v>6</v>
      </c>
      <c r="F2784" t="s">
        <v>58662</v>
      </c>
      <c r="G2784" t="s">
        <v>53120</v>
      </c>
      <c r="H2784" t="s">
        <v>53121</v>
      </c>
      <c r="I2784" t="s">
        <v>53122</v>
      </c>
      <c r="J2784" t="s">
        <v>53123</v>
      </c>
      <c r="K2784" t="s">
        <v>53124</v>
      </c>
      <c r="L2784" t="s">
        <v>53125</v>
      </c>
      <c r="M2784" t="s">
        <v>26813</v>
      </c>
      <c r="N2784" t="s">
        <v>53126</v>
      </c>
      <c r="O2784" t="s">
        <v>40060</v>
      </c>
      <c r="P2784" t="s">
        <v>15327</v>
      </c>
      <c r="Q2784" t="s">
        <v>53127</v>
      </c>
      <c r="R2784" t="s">
        <v>53128</v>
      </c>
      <c r="S2784" t="s">
        <v>28342</v>
      </c>
      <c r="T2784" t="s">
        <v>53129</v>
      </c>
      <c r="U2784" t="s">
        <v>45114</v>
      </c>
      <c r="V2784" t="s">
        <v>53130</v>
      </c>
      <c r="W2784" t="s">
        <v>53131</v>
      </c>
      <c r="X2784" t="s">
        <v>53132</v>
      </c>
      <c r="Z2784" t="str" cm="1">
        <f t="array" ref="Z2784">_xlfn.LET(_xlpm.raw,_xlfn.XLOOKUP(_xlfn.TEXTBEFORE(A2784,";",,,,A2784),_xlfn.ANCHORARRAY([2]summary!$O$4),_xlfn.CHOOSECOLS(_xlfn.ANCHORARRAY([2]summary!$K$4),1),""),IF(_xlpm.raw="","",_xlfn.TEXTAFTER(_xlfn.TEXTBEFORE(_xlpm.raw,"|",-1,,,_xlpm.raw),"tr|",,,,_xlfn.TEXTBEFORE(_xlpm.raw,"|",-1,,,_xlpm.raw))))</f>
        <v>A0A2S9ZY88</v>
      </c>
      <c r="AA2784">
        <f>_xlfn.XLOOKUP(Z2784,[1]!UniprotIFO[Entry],[1]!UniprotIFO[Mass],"")</f>
        <v>42491</v>
      </c>
      <c r="AB2784" t="str">
        <f>_xlfn.XLOOKUP(Z2784,[1]!UniprotIFO[Entry],[1]!UniprotIFO[Sequence],"")</f>
        <v>MSDPLAPDALVQLAHSLASPNAQLSTPAQALALVIHAIHSALSFRLVQPKPDAEADAGTDEGQQQGEQSGQAGEEVKNRLPRDWPPEEGEGELKLKYRHEQSSMEFVVSVVDLGGRLLVAGAAVNNPARSYTFDLVTTDYFSPTALSSSSPLSLSSLSPSLPFSAPNRFADLILLYRLNILQKLVPGLRKEGYTEVSERDAPRTGSGGASTSGGAGGAPRGGYLPDRGGPMGMFPPSNPSPSRPTPSHPDSGTNDPLRIPFRSPPSHAPLADIGRRDLEPLGGLPGTFPRLPGFPGAPSLGDPEAGGMLVGPNHPLFRDRFPPPEGGEGGEGRRWGGDGYLPPIGAPPGARFDPVGPGNGPLFGGIGGQPGAGRGGGGMGRGGGGMGGVPRVHPDLERPGSNSEWHNSMFG</v>
      </c>
      <c r="AC2784" s="6" cm="1">
        <f t="array" ref="AC2784">SUMPRODUCT((LEN(AB2784)-LEN(SUBSTITUTE(AB2784,{"A";"C";"D";"E";"F";"G";"H";"I";"K";"L";"M";"N";"P";"Q";"R";"S";"T";"V";"W";"Y"},""))),{72.08;104.14;115.08;129.11;148.17;58.05;138.14;114.16;130.18;114.16;132.2;115.1;98.12;129.13;158.19;88.08;102.1;100.13;187.21;164.17})/1000</f>
        <v>42.876100000000001</v>
      </c>
      <c r="AD2784" s="6">
        <f t="shared" si="86"/>
        <v>9.9667774086378735E-21</v>
      </c>
      <c r="AE2784" s="6">
        <f t="shared" si="87"/>
        <v>4.2733654485049834E-19</v>
      </c>
    </row>
    <row r="2785" spans="1:31" x14ac:dyDescent="0.2">
      <c r="A2785" t="s">
        <v>7845</v>
      </c>
      <c r="B2785" t="s">
        <v>7846</v>
      </c>
      <c r="C2785" t="s">
        <v>2816</v>
      </c>
      <c r="D2785">
        <v>4</v>
      </c>
      <c r="E2785">
        <v>4</v>
      </c>
      <c r="F2785" t="s">
        <v>58663</v>
      </c>
      <c r="G2785" t="s">
        <v>53133</v>
      </c>
      <c r="H2785" t="s">
        <v>53134</v>
      </c>
      <c r="I2785" t="s">
        <v>51645</v>
      </c>
      <c r="J2785" t="s">
        <v>53135</v>
      </c>
      <c r="K2785" t="s">
        <v>53136</v>
      </c>
      <c r="L2785" t="s">
        <v>53137</v>
      </c>
      <c r="M2785" t="s">
        <v>53138</v>
      </c>
      <c r="N2785" t="s">
        <v>41613</v>
      </c>
      <c r="O2785" t="s">
        <v>53139</v>
      </c>
      <c r="P2785" t="s">
        <v>53140</v>
      </c>
      <c r="Q2785" t="s">
        <v>53141</v>
      </c>
      <c r="R2785" t="s">
        <v>26328</v>
      </c>
      <c r="S2785" t="s">
        <v>53142</v>
      </c>
      <c r="T2785" t="s">
        <v>53143</v>
      </c>
      <c r="U2785" t="s">
        <v>53144</v>
      </c>
      <c r="V2785" t="s">
        <v>53145</v>
      </c>
      <c r="W2785" t="s">
        <v>53146</v>
      </c>
      <c r="X2785" t="s">
        <v>53147</v>
      </c>
      <c r="Z2785" t="str" cm="1">
        <f t="array" ref="Z2785">_xlfn.LET(_xlpm.raw,_xlfn.XLOOKUP(_xlfn.TEXTBEFORE(A2785,";",,,,A2785),_xlfn.ANCHORARRAY([2]summary!$O$4),_xlfn.CHOOSECOLS(_xlfn.ANCHORARRAY([2]summary!$K$4),1),""),IF(_xlpm.raw="","",_xlfn.TEXTAFTER(_xlfn.TEXTBEFORE(_xlpm.raw,"|",-1,,,_xlpm.raw),"tr|",,,,_xlfn.TEXTBEFORE(_xlpm.raw,"|",-1,,,_xlpm.raw))))</f>
        <v>A0A2S9ZYC9</v>
      </c>
      <c r="AA2785">
        <f>_xlfn.XLOOKUP(Z2785,[1]!UniprotIFO[Entry],[1]!UniprotIFO[Mass],"")</f>
        <v>39418</v>
      </c>
      <c r="AB2785" t="str">
        <f>_xlfn.XLOOKUP(Z2785,[1]!UniprotIFO[Entry],[1]!UniprotIFO[Sequence],"")</f>
        <v>MGLRDSASASDGFASSGAARGLGEMRRCSPLSANTGEAYRREQWERMMQTAPIIAIWIALSSSVILFNAWILGDDPGDLNFRFPIFLTTTHLAYATVGTRLMRRFTHLLDGLDNVEMTWDRWYKNIVPIGGLFSASLIFSNLAYLTLTVSFIQMLKAFTSVAVMGMSVLMGLERFNQRTATIVVAISAGVALASYGELNFVFSGFIFQCFGILFEATRLVAIQKLLSGLRMDPLVSLYYYAPVCAAFNSLLIPIFEGWAPFEQVLPRVGAFTLFLNCNVALLLNISVVFLIGCASSLVLTLSGVLKDILLVVGSVVLFGSTVTFLQMFGYGIALLGLFVFKTPEDVMAAYIAQAKRLVGR</v>
      </c>
      <c r="AC2785" s="6" cm="1">
        <f t="array" ref="AC2785">SUMPRODUCT((LEN(AB2785)-LEN(SUBSTITUTE(AB2785,{"A";"C";"D";"E";"F";"G";"H";"I";"K";"L";"M";"N";"P";"Q";"R";"S";"T";"V";"W";"Y"},""))),{72.08;104.14;115.08;129.11;148.17;58.05;138.14;114.16;130.18;114.16;132.2;115.1;98.12;129.13;158.19;88.08;102.1;100.13;187.21;164.17})/1000</f>
        <v>39.763080000000002</v>
      </c>
      <c r="AD2785" s="6">
        <f t="shared" si="86"/>
        <v>6.6445182724252495E-21</v>
      </c>
      <c r="AE2785" s="6">
        <f t="shared" si="87"/>
        <v>2.6420651162790701E-19</v>
      </c>
    </row>
    <row r="2786" spans="1:31" x14ac:dyDescent="0.2">
      <c r="A2786" t="s">
        <v>7847</v>
      </c>
      <c r="B2786" t="s">
        <v>7849</v>
      </c>
      <c r="C2786" t="s">
        <v>7848</v>
      </c>
      <c r="D2786">
        <v>5</v>
      </c>
      <c r="E2786">
        <v>5</v>
      </c>
      <c r="F2786" t="s">
        <v>58664</v>
      </c>
      <c r="G2786" t="s">
        <v>53148</v>
      </c>
      <c r="H2786" t="s">
        <v>53149</v>
      </c>
      <c r="I2786" t="s">
        <v>53150</v>
      </c>
      <c r="J2786" t="s">
        <v>53151</v>
      </c>
      <c r="K2786" t="s">
        <v>53152</v>
      </c>
      <c r="L2786" t="s">
        <v>53153</v>
      </c>
      <c r="M2786" t="s">
        <v>23484</v>
      </c>
      <c r="N2786" t="s">
        <v>28577</v>
      </c>
      <c r="O2786" t="s">
        <v>53154</v>
      </c>
      <c r="P2786" t="s">
        <v>53155</v>
      </c>
      <c r="Q2786" t="s">
        <v>31980</v>
      </c>
      <c r="R2786" t="s">
        <v>53156</v>
      </c>
      <c r="S2786" t="s">
        <v>53157</v>
      </c>
      <c r="T2786" t="s">
        <v>53158</v>
      </c>
      <c r="U2786" t="s">
        <v>53159</v>
      </c>
      <c r="V2786" t="s">
        <v>53160</v>
      </c>
      <c r="W2786" t="s">
        <v>53161</v>
      </c>
      <c r="X2786" t="s">
        <v>47846</v>
      </c>
      <c r="Y2786" t="s">
        <v>58882</v>
      </c>
      <c r="Z2786" t="str" cm="1">
        <f t="array" ref="Z2786">_xlfn.LET(_xlpm.raw,_xlfn.XLOOKUP(_xlfn.TEXTBEFORE(A2786,";",,,,A2786),_xlfn.ANCHORARRAY([2]summary!$O$4),_xlfn.CHOOSECOLS(_xlfn.ANCHORARRAY([2]summary!$K$4),1),""),IF(_xlpm.raw="","",_xlfn.TEXTAFTER(_xlfn.TEXTBEFORE(_xlpm.raw,"|",-1,,,_xlpm.raw),"tr|",,,,_xlfn.TEXTBEFORE(_xlpm.raw,"|",-1,,,_xlpm.raw))))</f>
        <v>A0A2S9ZYD9</v>
      </c>
      <c r="AA2786">
        <f>_xlfn.XLOOKUP(Z2786,[1]!UniprotIFO[Entry],[1]!UniprotIFO[Mass],"")</f>
        <v>48833</v>
      </c>
      <c r="AB2786" t="str">
        <f>_xlfn.XLOOKUP(Z2786,[1]!UniprotIFO[Entry],[1]!UniprotIFO[Sequence],"")</f>
        <v>MVRAVLARLRLALLASAGSTCFAFDVVPPVASSDTHNEVADETNWPLSPPTASQRPPATIASLLFRCSSSSAPHPLSHLATRQLSTMAPLILTMVRHGESKDNLTALWAGHRDAPLSTHGYSQALRLGEAFADVPITAIYASDLSRAHTTAKKVYEANKTTPKPPFTVSPLLREQFFGEAEGAPWDAGKYSSAHLPWEDHRAFRLAPNAESLNDVAHRADLVLRHFVLPHVFATAHVPPSASHPDQHHIMLFAHGIWLSEMLFALKRAGDPRIRFVKSGGYQNTAWTRVEIELDDHSALHALPSSAVGGQEGQQPPQNGQYASPPAPSEAAPTASPNTSPSRKSAPSSLSKSRLAADDADRPPLPDEFHSLLPTLPAVPPRDPSLPPAWPHADDHSRPVPKLRHRVVVFGQADHLNGLKRTRGGVGSGAWDDKQRGLKEFFAGGGNATGTARQ</v>
      </c>
      <c r="AC2786" s="6" cm="1">
        <f t="array" ref="AC2786">SUMPRODUCT((LEN(AB2786)-LEN(SUBSTITUTE(AB2786,{"A";"C";"D";"E";"F";"G";"H";"I";"K";"L";"M";"N";"P";"Q";"R";"S";"T";"V";"W";"Y"},""))),{72.08;104.14;115.08;129.11;148.17;58.05;138.14;114.16;130.18;114.16;132.2;115.1;98.12;129.13;158.19;88.08;102.1;100.13;187.21;164.17})/1000</f>
        <v>49.269649999999999</v>
      </c>
      <c r="AD2786" s="6">
        <f t="shared" si="86"/>
        <v>8.3056478405315615E-21</v>
      </c>
      <c r="AE2786" s="6">
        <f t="shared" si="87"/>
        <v>4.0921636212624585E-19</v>
      </c>
    </row>
    <row r="2787" spans="1:31" x14ac:dyDescent="0.2">
      <c r="A2787" t="s">
        <v>7850</v>
      </c>
      <c r="B2787" t="s">
        <v>7852</v>
      </c>
      <c r="C2787" t="s">
        <v>7851</v>
      </c>
      <c r="D2787">
        <v>5</v>
      </c>
      <c r="E2787">
        <v>5</v>
      </c>
      <c r="F2787" t="s">
        <v>58665</v>
      </c>
      <c r="G2787" t="s">
        <v>53162</v>
      </c>
      <c r="H2787" t="s">
        <v>53163</v>
      </c>
      <c r="I2787" t="s">
        <v>53164</v>
      </c>
      <c r="J2787" t="s">
        <v>53165</v>
      </c>
      <c r="K2787" t="s">
        <v>53166</v>
      </c>
      <c r="L2787" t="s">
        <v>53167</v>
      </c>
      <c r="M2787" t="s">
        <v>53168</v>
      </c>
      <c r="N2787" t="s">
        <v>53169</v>
      </c>
      <c r="O2787" t="s">
        <v>53170</v>
      </c>
      <c r="P2787" t="s">
        <v>53171</v>
      </c>
      <c r="Q2787" t="s">
        <v>53172</v>
      </c>
      <c r="R2787" t="s">
        <v>48147</v>
      </c>
      <c r="S2787" t="s">
        <v>53173</v>
      </c>
      <c r="T2787" t="s">
        <v>53174</v>
      </c>
      <c r="U2787" t="s">
        <v>53175</v>
      </c>
      <c r="V2787" t="s">
        <v>53176</v>
      </c>
      <c r="W2787" t="s">
        <v>53177</v>
      </c>
      <c r="X2787" t="s">
        <v>53178</v>
      </c>
      <c r="Z2787" t="str" cm="1">
        <f t="array" ref="Z2787">_xlfn.LET(_xlpm.raw,_xlfn.XLOOKUP(_xlfn.TEXTBEFORE(A2787,";",,,,A2787),_xlfn.ANCHORARRAY([2]summary!$O$4),_xlfn.CHOOSECOLS(_xlfn.ANCHORARRAY([2]summary!$K$4),1),""),IF(_xlpm.raw="","",_xlfn.TEXTAFTER(_xlfn.TEXTBEFORE(_xlpm.raw,"|",-1,,,_xlpm.raw),"tr|",,,,_xlfn.TEXTBEFORE(_xlpm.raw,"|",-1,,,_xlpm.raw))))</f>
        <v>A0A2S9ZYA6</v>
      </c>
      <c r="AA2787">
        <f>_xlfn.XLOOKUP(Z2787,[1]!UniprotIFO[Entry],[1]!UniprotIFO[Mass],"")</f>
        <v>99059</v>
      </c>
      <c r="AB2787" t="str">
        <f>_xlfn.XLOOKUP(Z2787,[1]!UniprotIFO[Entry],[1]!UniprotIFO[Sequence],"")</f>
        <v>MRGLQSLERLPLEQLVEQSRRSSRNSSWSSLLSRAHSPSAYSPLSDRTLANSPTSDDGKFAWNPHRWGKDEVGEDDWEGRGARMGPGEGTVAERWMAWLAGRRSRRLVAVVTVAVVLIFGTLASTHDTPLRPVVQAGAARTSSVLSAASKSVSSWFYRNRKTGEWKRPFIVEWDGNVTFERYLRDLDFIPFPMPLSPFLYATGKTREARNEKLPHRSYTAGSERNAVFLTLATAKYVPSIQLWAARANDLGLPSDNVVVICLDDECLVDCEKRGVRAYGGFRQSVYGHRVPEIGVGGGVPDLKRRSLDLAGKEERRFARVKREGFAGGLERRPLMQYVKFRALYELNAAGFASLFFEADTSLTTDIFKFMRPLTLTFGDLQQPFDLLNSTLEDRRMRPSPYAHTPPLTMKLPASTLVDPGWDLIFTQDGLHFVNFGWILSRPTPATIAFWRKCLTTYVARGGWDQGLVTEVIRESGWSMDWRRGWWEEPSKDLGFQNKEDVSKLTGVFEPQKQEYLEQWHFATDLTGIQPREGLRIALLPLKKFFAYHWWLARHYDPAADMVDPIVHHLTFVEFPIRQYWPKERGWHADLNGYYSRPRPILVPINATLIPRDRSTGPEPVMQYSADNPRGTFYYEDAPDFPESTFVGYMHEVLHYWRIMQLLAAVGDRPRAVAAESASKSLAKRSATSGEGRAWSVMLPKEAGIREHQNPPIWAWWSRIVDVSNAVTADLDILEPAFFTHTEPYLSPADREEWQSNRIRVSLADYDSLPALVDSLRDILEPYSPAPSSSSEPGFFSWMSSSSSEVDPPPMGVVVELTDWDATLDWKLDDLSASERAPDVKFKEWEDLKKTRHCQKWWEPLIPGGWCTPQE</v>
      </c>
      <c r="AC2787" s="6" cm="1">
        <f t="array" ref="AC2787">SUMPRODUCT((LEN(AB2787)-LEN(SUBSTITUTE(AB2787,{"A";"C";"D";"E";"F";"G";"H";"I";"K";"L";"M";"N";"P";"Q";"R";"S";"T";"V";"W";"Y"},""))),{72.08;104.14;115.08;129.11;148.17;58.05;138.14;114.16;130.18;114.16;132.2;115.1;98.12;129.13;158.19;88.08;102.1;100.13;187.21;164.17})/1000</f>
        <v>99.90415999999999</v>
      </c>
      <c r="AD2787" s="6">
        <f t="shared" si="86"/>
        <v>8.3056478405315615E-21</v>
      </c>
      <c r="AE2787" s="6">
        <f t="shared" si="87"/>
        <v>8.2976877076411956E-19</v>
      </c>
    </row>
    <row r="2788" spans="1:31" x14ac:dyDescent="0.2">
      <c r="A2788" t="s">
        <v>7853</v>
      </c>
      <c r="B2788" t="s">
        <v>7854</v>
      </c>
      <c r="C2788" t="s">
        <v>2092</v>
      </c>
      <c r="D2788">
        <v>12</v>
      </c>
      <c r="E2788">
        <v>12</v>
      </c>
      <c r="F2788" t="s">
        <v>58666</v>
      </c>
      <c r="G2788" t="s">
        <v>53179</v>
      </c>
      <c r="H2788" t="s">
        <v>27805</v>
      </c>
      <c r="I2788" t="s">
        <v>11441</v>
      </c>
      <c r="J2788" t="s">
        <v>45465</v>
      </c>
      <c r="K2788" t="s">
        <v>53180</v>
      </c>
      <c r="L2788" t="s">
        <v>53181</v>
      </c>
      <c r="M2788" t="s">
        <v>53182</v>
      </c>
      <c r="N2788" t="s">
        <v>53183</v>
      </c>
      <c r="O2788" t="s">
        <v>53184</v>
      </c>
      <c r="P2788" t="s">
        <v>53185</v>
      </c>
      <c r="Q2788" t="s">
        <v>53186</v>
      </c>
      <c r="R2788" t="s">
        <v>53187</v>
      </c>
      <c r="S2788" t="s">
        <v>53188</v>
      </c>
      <c r="T2788" t="s">
        <v>53189</v>
      </c>
      <c r="U2788" t="s">
        <v>53190</v>
      </c>
      <c r="V2788" t="s">
        <v>41387</v>
      </c>
      <c r="W2788" t="s">
        <v>53191</v>
      </c>
      <c r="X2788" t="s">
        <v>53192</v>
      </c>
      <c r="Z2788" t="str" cm="1">
        <f t="array" ref="Z2788">_xlfn.LET(_xlpm.raw,_xlfn.XLOOKUP(_xlfn.TEXTBEFORE(A2788,";",,,,A2788),_xlfn.ANCHORARRAY([2]summary!$O$4),_xlfn.CHOOSECOLS(_xlfn.ANCHORARRAY([2]summary!$K$4),1),""),IF(_xlpm.raw="","",_xlfn.TEXTAFTER(_xlfn.TEXTBEFORE(_xlpm.raw,"|",-1,,,_xlpm.raw),"tr|",,,,_xlfn.TEXTBEFORE(_xlpm.raw,"|",-1,,,_xlpm.raw))))</f>
        <v>A0A0K3CM47</v>
      </c>
      <c r="AA2788">
        <f>_xlfn.XLOOKUP(Z2788,[1]!UniprotIFO[Entry],[1]!UniprotIFO[Mass],"")</f>
        <v>28456</v>
      </c>
      <c r="AB2788" t="str">
        <f>_xlfn.XLOOKUP(Z2788,[1]!UniprotIFO[Entry],[1]!UniprotIFO[Sequence],"")</f>
        <v>MADLFSVKDKVVLVTGGAKGVGWGITNGYMRAGAARVYIASRDEKSLKQAADEFNSQGYPGKCVPLVANLATYDGVVGLVAELEKREKCLHVLVNNSGNNWGAPFDEYPDSAWERVLTLNLRRVFTLTQKLTPLMLKSLGGKEEGPWADPARVIMIGSVDGIRVPTLETYAYSSSKAALHQLSRVLASQLGKRGITCNTLACGPFQSKMMAATLEAGRDHIISGVPLHRIGEPDDVAGACIFLSSKAGSYVNGATIALDGGSLVAGKL</v>
      </c>
      <c r="AC2788" s="6" cm="1">
        <f t="array" ref="AC2788">SUMPRODUCT((LEN(AB2788)-LEN(SUBSTITUTE(AB2788,{"A";"C";"D";"E";"F";"G";"H";"I";"K";"L";"M";"N";"P";"Q";"R";"S";"T";"V";"W";"Y"},""))),{72.08;104.14;115.08;129.11;148.17;58.05;138.14;114.16;130.18;114.16;132.2;115.1;98.12;129.13;158.19;88.08;102.1;100.13;187.21;164.17})/1000</f>
        <v>28.709520000000001</v>
      </c>
      <c r="AD2788" s="6">
        <f t="shared" si="86"/>
        <v>1.9933554817275747E-20</v>
      </c>
      <c r="AE2788" s="6">
        <f t="shared" si="87"/>
        <v>5.7228279069767439E-19</v>
      </c>
    </row>
    <row r="2789" spans="1:31" x14ac:dyDescent="0.2">
      <c r="A2789" t="s">
        <v>7855</v>
      </c>
      <c r="B2789" t="s">
        <v>7857</v>
      </c>
      <c r="C2789" t="s">
        <v>7856</v>
      </c>
      <c r="D2789">
        <v>6</v>
      </c>
      <c r="E2789">
        <v>6</v>
      </c>
      <c r="F2789" t="s">
        <v>58667</v>
      </c>
      <c r="G2789" t="s">
        <v>53193</v>
      </c>
      <c r="H2789" t="s">
        <v>53194</v>
      </c>
      <c r="I2789" t="s">
        <v>53195</v>
      </c>
      <c r="J2789" t="s">
        <v>53196</v>
      </c>
      <c r="K2789" t="s">
        <v>37595</v>
      </c>
      <c r="L2789" t="s">
        <v>53197</v>
      </c>
      <c r="M2789" t="s">
        <v>53198</v>
      </c>
      <c r="N2789" t="s">
        <v>26548</v>
      </c>
      <c r="O2789" t="s">
        <v>53199</v>
      </c>
      <c r="P2789" t="s">
        <v>53200</v>
      </c>
      <c r="Q2789" t="s">
        <v>19334</v>
      </c>
      <c r="R2789" t="s">
        <v>37099</v>
      </c>
      <c r="S2789" t="s">
        <v>53201</v>
      </c>
      <c r="T2789" t="s">
        <v>41479</v>
      </c>
      <c r="U2789" t="s">
        <v>53202</v>
      </c>
      <c r="V2789" t="s">
        <v>53203</v>
      </c>
      <c r="W2789" t="s">
        <v>53204</v>
      </c>
      <c r="X2789" t="s">
        <v>53205</v>
      </c>
      <c r="Y2789" t="s">
        <v>58907</v>
      </c>
      <c r="Z2789" t="str" cm="1">
        <f t="array" ref="Z2789">_xlfn.LET(_xlpm.raw,_xlfn.XLOOKUP(_xlfn.TEXTBEFORE(A2789,";",,,,A2789),_xlfn.ANCHORARRAY([2]summary!$O$4),_xlfn.CHOOSECOLS(_xlfn.ANCHORARRAY([2]summary!$K$4),1),""),IF(_xlpm.raw="","",_xlfn.TEXTAFTER(_xlfn.TEXTBEFORE(_xlpm.raw,"|",-1,,,_xlpm.raw),"tr|",,,,_xlfn.TEXTBEFORE(_xlpm.raw,"|",-1,,,_xlpm.raw))))</f>
        <v>A0A0K3CP17</v>
      </c>
      <c r="AA2789">
        <f>_xlfn.XLOOKUP(Z2789,[1]!UniprotIFO[Entry],[1]!UniprotIFO[Mass],"")</f>
        <v>124263</v>
      </c>
      <c r="AB2789" t="str">
        <f>_xlfn.XLOOKUP(Z2789,[1]!UniprotIFO[Entry],[1]!UniprotIFO[Sequence],"")</f>
        <v>MSTGDDDAPAQTAFARTDEFLRDVARLTDLDFGSEASREEEREEQAALGQLCTVLDDYQEQSYLLDPSLETLVSPLLASLREQVRRQGSQLGGKRVERVAKILYWFTKVRGPKTIVRFFPHEVTDLAVLVQLLSADPDAPSTSSTPLHSSTSWELRYILLLWLSVCIRLPFTLSRLSPGTTDAIEALGLKWLERSGKEADGAAEVLGRYFARNDVDVARLLGWCEDALQSSPEKQKTVYPLLTALLLVLSTASPAHLLPHFPRLYALLALMPAPDDGRVGANLARCRAKFAGRIAMLRLQVETKDSGGEDVPEEVEVIVGELIEGLAHPDSIPRYSSAKYLARLSLLLPPSFASQILDAILTSFEEALAEGSTARGEGRAQGACLAVGEMARRSVLNRLETEERDEVVKRILDCTLQALNYDHLTALHSIGTSVRDSASYVLWSLSRTLPSSSLSADQAQQLAERLVCTACLDREVSVRRAASAAWQEAVGRWGIFPHGISVLRLVDFFTVSVRHRAFLQAAVGVATYHEYRPALVSHLLGRPASSSSSGTGITHYDAEIRSLSAQALEAVVEGAADELAERLIEEQVKKLEEVKKNVGRLHGVLLSLAHLAKATHALPSSRQAEELKALVCEAVCNLHPSTRSLKSNQLVLSAALSALASSAPDSAIDATSLHLPPNWFDIVHLACDRSEQDVHDKAGEAIAAVSKAIDCRQQVDSLLADLDSRSGTRQQAAVLLLGQIDYSAAHANDEKLATVRRRLVDFVQRDGLRKATTIEGRRNGVDALAAILLRHGDAEDLASLLDPVLSALQLGFTDYTSDQRGDVGSWVRISTLNAWASLIPSFYPSRLDRQMADQLVSKMVKLCLERLDNVREAAGTALLSLWRWQSGTDGEGAGVLRGEEVWRAIAAEERRNWRDLDWSSERILPLLRVVEYRADLLEGAVLSMSQFSSSTAFVDFCLSLPALPPASAEFDDPASYSLLSLLSSLLVLGKTHFSSNRIFVPLLSTLASLAEAGCLDEVAAEEAGEGGKVLRDLVGVAFNGVGKMKSSARLTGAMKVVIAFLPLPHVGPTVAARLHLFLAHPQAWLRQQTADELFGALAAIGSEDEELSAMLAETSWASLSQDKATEKGRAIGEQVKAAVELLGA</v>
      </c>
      <c r="AC2789" s="6" cm="1">
        <f t="array" ref="AC2789">SUMPRODUCT((LEN(AB2789)-LEN(SUBSTITUTE(AB2789,{"A";"C";"D";"E";"F";"G";"H";"I";"K";"L";"M";"N";"P";"Q";"R";"S";"T";"V";"W";"Y"},""))),{72.08;104.14;115.08;129.11;148.17;58.05;138.14;114.16;130.18;114.16;132.2;115.1;98.12;129.13;158.19;88.08;102.1;100.13;187.21;164.17})/1000</f>
        <v>125.35634</v>
      </c>
      <c r="AD2789" s="6">
        <f t="shared" si="86"/>
        <v>9.9667774086378735E-21</v>
      </c>
      <c r="AE2789" s="6">
        <f t="shared" si="87"/>
        <v>1.2493987375415283E-18</v>
      </c>
    </row>
    <row r="2790" spans="1:31" x14ac:dyDescent="0.2">
      <c r="A2790" t="s">
        <v>7858</v>
      </c>
      <c r="B2790" t="s">
        <v>7860</v>
      </c>
      <c r="C2790" t="s">
        <v>7859</v>
      </c>
      <c r="D2790">
        <v>6</v>
      </c>
      <c r="E2790">
        <v>6</v>
      </c>
      <c r="F2790" t="s">
        <v>58668</v>
      </c>
      <c r="G2790" t="s">
        <v>53206</v>
      </c>
      <c r="H2790" t="s">
        <v>53207</v>
      </c>
      <c r="I2790" t="s">
        <v>53208</v>
      </c>
      <c r="J2790" t="s">
        <v>53209</v>
      </c>
      <c r="K2790" t="s">
        <v>53210</v>
      </c>
      <c r="L2790" t="s">
        <v>53211</v>
      </c>
      <c r="M2790" t="s">
        <v>12330</v>
      </c>
      <c r="N2790" t="s">
        <v>16837</v>
      </c>
      <c r="O2790" t="s">
        <v>53212</v>
      </c>
      <c r="P2790" t="s">
        <v>53213</v>
      </c>
      <c r="Q2790" t="s">
        <v>53214</v>
      </c>
      <c r="R2790" t="s">
        <v>11881</v>
      </c>
      <c r="S2790" t="s">
        <v>53215</v>
      </c>
      <c r="T2790" t="s">
        <v>53216</v>
      </c>
      <c r="U2790" t="s">
        <v>53217</v>
      </c>
      <c r="V2790" t="s">
        <v>53218</v>
      </c>
      <c r="W2790" t="s">
        <v>53219</v>
      </c>
      <c r="X2790" t="s">
        <v>49842</v>
      </c>
      <c r="Y2790" t="s">
        <v>58913</v>
      </c>
      <c r="Z2790" t="str" cm="1">
        <f t="array" ref="Z2790">_xlfn.LET(_xlpm.raw,_xlfn.XLOOKUP(_xlfn.TEXTBEFORE(A2790,";",,,,A2790),_xlfn.ANCHORARRAY([2]summary!$O$4),_xlfn.CHOOSECOLS(_xlfn.ANCHORARRAY([2]summary!$K$4),1),""),IF(_xlpm.raw="","",_xlfn.TEXTAFTER(_xlfn.TEXTBEFORE(_xlpm.raw,"|",-1,,,_xlpm.raw),"tr|",,,,_xlfn.TEXTBEFORE(_xlpm.raw,"|",-1,,,_xlpm.raw))))</f>
        <v>A0A2S9ZYC8</v>
      </c>
      <c r="AA2790">
        <f>_xlfn.XLOOKUP(Z2790,[1]!UniprotIFO[Entry],[1]!UniprotIFO[Mass],"")</f>
        <v>69332</v>
      </c>
      <c r="AB2790" t="str">
        <f>_xlfn.XLOOKUP(Z2790,[1]!UniprotIFO[Entry],[1]!UniprotIFO[Sequence],"")</f>
        <v>MPLPAADAAVATKKRKVLKHEKLYLDHLPAADRYYKSLMHRDTLSQVAVTKTNFVITASIDGILKFWKKQPVGVEFVKLYRTHLSPILAVGVSDDGKSCASLGADSGGRTAEDLEVKGSAKVFDVENFDMINILKLPYVPRACCWVHNRNDGRILLAVSEYDSSAMRIYDGRGDGKPLHTLSSMHRQSVHLMAYNSLHDTVISVDVGGMIEYWQPNEPFEKPDSVEWTSKAQTGLYEFKKTKSTPVALTISPTHDSFAILSLPDLRLTIINFVTGRLHRAYDESLNAVQEMQQAGTAGVQLDSMEFGRRLAVEKELEKQALDSVLEGRAGSTATIGQPVWDEGGKFVIYPTMLGIKVVNTVTNKVARILGKDETVRFNNLALYQGMPTKQGVKTIAMMTSENPLLADKDERDPTLFCTAWKRPRFYMFTRSEPECVDKAGERDVYNEKPTRDEMTVAAPATSASGPLNRRAVIHTTKGDIRVELFPDQVPKTVENFVGLSKKHYYDDVIFHRVIPKFMIQTGDPLGDGTGGESLWGHPFEDEFHPSLKHDRPYMLSMANAGPKTNGSQFFITTVPCPWLDNKHSIFGRATGGFDVVHEIENARTDKGDKPFDEIKITSVSLE</v>
      </c>
      <c r="AC2790" s="6" cm="1">
        <f t="array" ref="AC2790">SUMPRODUCT((LEN(AB2790)-LEN(SUBSTITUTE(AB2790,{"A";"C";"D";"E";"F";"G";"H";"I";"K";"L";"M";"N";"P";"Q";"R";"S";"T";"V";"W";"Y"},""))),{72.08;104.14;115.08;129.11;148.17;58.05;138.14;114.16;130.18;114.16;132.2;115.1;98.12;129.13;158.19;88.08;102.1;100.13;187.21;164.17})/1000</f>
        <v>69.931370000000001</v>
      </c>
      <c r="AD2790" s="6">
        <f t="shared" si="86"/>
        <v>9.9667774086378735E-21</v>
      </c>
      <c r="AE2790" s="6">
        <f t="shared" si="87"/>
        <v>6.9699039867109632E-19</v>
      </c>
    </row>
    <row r="2791" spans="1:31" x14ac:dyDescent="0.2">
      <c r="A2791" t="s">
        <v>7861</v>
      </c>
      <c r="B2791" t="s">
        <v>7863</v>
      </c>
      <c r="C2791" t="s">
        <v>7862</v>
      </c>
      <c r="D2791">
        <v>5</v>
      </c>
      <c r="E2791">
        <v>5</v>
      </c>
      <c r="F2791" t="s">
        <v>58669</v>
      </c>
      <c r="G2791" t="s">
        <v>53220</v>
      </c>
      <c r="H2791" t="s">
        <v>53221</v>
      </c>
      <c r="I2791" t="s">
        <v>53222</v>
      </c>
      <c r="J2791" t="s">
        <v>48447</v>
      </c>
      <c r="K2791" t="s">
        <v>53223</v>
      </c>
      <c r="L2791" t="s">
        <v>53224</v>
      </c>
      <c r="M2791" t="s">
        <v>53225</v>
      </c>
      <c r="N2791" t="s">
        <v>53226</v>
      </c>
      <c r="O2791" t="s">
        <v>53227</v>
      </c>
      <c r="P2791" t="s">
        <v>53228</v>
      </c>
      <c r="Q2791" t="s">
        <v>53229</v>
      </c>
      <c r="R2791" t="s">
        <v>53230</v>
      </c>
      <c r="S2791" t="s">
        <v>53231</v>
      </c>
      <c r="T2791" t="s">
        <v>53232</v>
      </c>
      <c r="U2791" t="s">
        <v>53233</v>
      </c>
      <c r="V2791" t="s">
        <v>11813</v>
      </c>
      <c r="W2791" t="s">
        <v>53234</v>
      </c>
      <c r="X2791" t="s">
        <v>43479</v>
      </c>
      <c r="Y2791" t="s">
        <v>59023</v>
      </c>
      <c r="Z2791" t="str" cm="1">
        <f t="array" ref="Z2791">_xlfn.LET(_xlpm.raw,_xlfn.XLOOKUP(_xlfn.TEXTBEFORE(A2791,";",,,,A2791),_xlfn.ANCHORARRAY([2]summary!$O$4),_xlfn.CHOOSECOLS(_xlfn.ANCHORARRAY([2]summary!$K$4),1),""),IF(_xlpm.raw="","",_xlfn.TEXTAFTER(_xlfn.TEXTBEFORE(_xlpm.raw,"|",-1,,,_xlpm.raw),"tr|",,,,_xlfn.TEXTBEFORE(_xlpm.raw,"|",-1,,,_xlpm.raw))))</f>
        <v>A0A2S9ZYH6</v>
      </c>
      <c r="AA2791">
        <f>_xlfn.XLOOKUP(Z2791,[1]!UniprotIFO[Entry],[1]!UniprotIFO[Mass],"")</f>
        <v>44559</v>
      </c>
      <c r="AB2791" t="str">
        <f>_xlfn.XLOOKUP(Z2791,[1]!UniprotIFO[Entry],[1]!UniprotIFO[Sequence],"")</f>
        <v>MSSSTPSTSASAAPSASASASNAPVDAPASSNPSAHPDAPEPYFDRQAGKWMVEDRDGNELEWDQARNAWVPAITDEVLKAQQAAYSVDGVDEEAPAGPAAKEEKKGKKRKAADENGGKQKKPRANTAVFVSSLPLSTTVDQLVSTFSKAGLILEDVEGNPKVKLYKDENGRFKGEALVVYLQEASVELACRLFDETELVLGSGDKVISVKAAEWDNSKKEKADGADKGEGGSQGNGAKGKPDQLKARQGKKAAALRKLEDWSDDEDPNAAAARARKYRGVVVLEGMFTLQELEDDPTLLLDLKEDVREECETLGEVTNVTLYDKEDKGVMTVRFKEELAAQACIAKMNGRFFGGRQISAFPMDGSKRYKKSGQEVSLEGTGLGDKDQESDAAKKEEERLEKYADWLERGGE</v>
      </c>
      <c r="AC2791" s="6" cm="1">
        <f t="array" ref="AC2791">SUMPRODUCT((LEN(AB2791)-LEN(SUBSTITUTE(AB2791,{"A";"C";"D";"E";"F";"G";"H";"I";"K";"L";"M";"N";"P";"Q";"R";"S";"T";"V";"W";"Y"},""))),{72.08;104.14;115.08;129.11;148.17;58.05;138.14;114.16;130.18;114.16;132.2;115.1;98.12;129.13;158.19;88.08;102.1;100.13;187.21;164.17})/1000</f>
        <v>44.936010000000003</v>
      </c>
      <c r="AD2791" s="6">
        <f t="shared" si="86"/>
        <v>8.3056478405315615E-21</v>
      </c>
      <c r="AE2791" s="6">
        <f t="shared" si="87"/>
        <v>3.7322267441860466E-19</v>
      </c>
    </row>
    <row r="2792" spans="1:31" x14ac:dyDescent="0.2">
      <c r="A2792" t="s">
        <v>7864</v>
      </c>
      <c r="B2792" t="s">
        <v>7866</v>
      </c>
      <c r="C2792" t="s">
        <v>7865</v>
      </c>
      <c r="D2792">
        <v>5</v>
      </c>
      <c r="E2792">
        <v>5</v>
      </c>
      <c r="F2792" t="s">
        <v>58670</v>
      </c>
      <c r="G2792" t="s">
        <v>53235</v>
      </c>
      <c r="H2792" t="s">
        <v>53236</v>
      </c>
      <c r="I2792" t="s">
        <v>53237</v>
      </c>
      <c r="J2792" t="s">
        <v>53238</v>
      </c>
      <c r="K2792" t="s">
        <v>53239</v>
      </c>
      <c r="L2792" t="s">
        <v>53240</v>
      </c>
      <c r="M2792" t="s">
        <v>8943</v>
      </c>
      <c r="N2792" t="s">
        <v>53241</v>
      </c>
      <c r="O2792" t="s">
        <v>53242</v>
      </c>
      <c r="P2792" t="s">
        <v>53243</v>
      </c>
      <c r="Q2792" t="s">
        <v>53244</v>
      </c>
      <c r="R2792" t="s">
        <v>53245</v>
      </c>
      <c r="S2792" t="s">
        <v>14736</v>
      </c>
      <c r="T2792" t="s">
        <v>53246</v>
      </c>
      <c r="U2792" t="s">
        <v>53247</v>
      </c>
      <c r="V2792" t="s">
        <v>53248</v>
      </c>
      <c r="W2792" t="s">
        <v>16591</v>
      </c>
      <c r="X2792" t="s">
        <v>9658</v>
      </c>
      <c r="Y2792" t="s">
        <v>58915</v>
      </c>
      <c r="Z2792" t="str" cm="1">
        <f t="array" ref="Z2792">_xlfn.LET(_xlpm.raw,_xlfn.XLOOKUP(_xlfn.TEXTBEFORE(A2792,";",,,,A2792),_xlfn.ANCHORARRAY([2]summary!$O$4),_xlfn.CHOOSECOLS(_xlfn.ANCHORARRAY([2]summary!$K$4),1),""),IF(_xlpm.raw="","",_xlfn.TEXTAFTER(_xlfn.TEXTBEFORE(_xlpm.raw,"|",-1,,,_xlpm.raw),"tr|",,,,_xlfn.TEXTBEFORE(_xlpm.raw,"|",-1,,,_xlpm.raw))))</f>
        <v>A0A2S9ZYI6</v>
      </c>
      <c r="AA2792">
        <f>_xlfn.XLOOKUP(Z2792,[1]!UniprotIFO[Entry],[1]!UniprotIFO[Mass],"")</f>
        <v>38029</v>
      </c>
      <c r="AB2792" t="str">
        <f>_xlfn.XLOOKUP(Z2792,[1]!UniprotIFO[Entry],[1]!UniprotIFO[Sequence],"")</f>
        <v>MRITIADRDPQGERFKGAVWFRGAESMLAGAGAGLVTSIVTCPLDVIKTKLQAGGASNGAAGVLGESRLTRHIWVTDGFRGLYRGLGPTIIGYLPTWAIYFTVYDQVKRQLEDIRGELVRPDDPVAHILSAMTAGASGTILTNPLWVVKTRFMTQESGADEPRYRHTWDALVRIYREEGPKAFYRGLLPSLFGVAHVAVQFPLYERFKVMSRPEDGSDIPSWTILVCSSASKMIASIATYPHEVLRTRLQIQKNRHAAAVVDKVSNYGLPTTNSATSPQAAPALEGVVKTFQRILREEGVAGFYRGLGVNLLRTVPASAMTLLTYEELMRRLVCMTHGQDGDSRTS</v>
      </c>
      <c r="AC2792" s="6" cm="1">
        <f t="array" ref="AC2792">SUMPRODUCT((LEN(AB2792)-LEN(SUBSTITUTE(AB2792,{"A";"C";"D";"E";"F";"G";"H";"I";"K";"L";"M";"N";"P";"Q";"R";"S";"T";"V";"W";"Y"},""))),{72.08;104.14;115.08;129.11;148.17;58.05;138.14;114.16;130.18;114.16;132.2;115.1;98.12;129.13;158.19;88.08;102.1;100.13;187.21;164.17})/1000</f>
        <v>38.364380000000004</v>
      </c>
      <c r="AD2792" s="6">
        <f t="shared" si="86"/>
        <v>8.3056478405315615E-21</v>
      </c>
      <c r="AE2792" s="6">
        <f t="shared" si="87"/>
        <v>3.1864102990033226E-19</v>
      </c>
    </row>
    <row r="2793" spans="1:31" x14ac:dyDescent="0.2">
      <c r="A2793" t="s">
        <v>7867</v>
      </c>
      <c r="B2793" t="s">
        <v>7868</v>
      </c>
      <c r="C2793" t="s">
        <v>22</v>
      </c>
      <c r="D2793">
        <v>12</v>
      </c>
      <c r="E2793">
        <v>12</v>
      </c>
      <c r="F2793" t="s">
        <v>57497</v>
      </c>
      <c r="G2793" t="s">
        <v>53249</v>
      </c>
      <c r="H2793" t="s">
        <v>53250</v>
      </c>
      <c r="I2793" t="s">
        <v>53251</v>
      </c>
      <c r="J2793" t="s">
        <v>53252</v>
      </c>
      <c r="K2793" t="s">
        <v>33572</v>
      </c>
      <c r="L2793" t="s">
        <v>53253</v>
      </c>
      <c r="M2793" t="s">
        <v>11759</v>
      </c>
      <c r="N2793" t="s">
        <v>53254</v>
      </c>
      <c r="O2793" t="s">
        <v>53255</v>
      </c>
      <c r="P2793" t="s">
        <v>53256</v>
      </c>
      <c r="Q2793" t="s">
        <v>53257</v>
      </c>
      <c r="R2793" t="s">
        <v>53258</v>
      </c>
      <c r="S2793" t="s">
        <v>53259</v>
      </c>
      <c r="T2793" t="s">
        <v>26536</v>
      </c>
      <c r="U2793" t="s">
        <v>53260</v>
      </c>
      <c r="V2793" t="s">
        <v>53261</v>
      </c>
      <c r="W2793" t="s">
        <v>53262</v>
      </c>
      <c r="X2793" t="s">
        <v>10541</v>
      </c>
      <c r="Z2793" t="str" cm="1">
        <f t="array" ref="Z2793">_xlfn.LET(_xlpm.raw,_xlfn.XLOOKUP(_xlfn.TEXTBEFORE(A2793,";",,,,A2793)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793" t="str">
        <f>_xlfn.XLOOKUP(Z2793,[1]!UniprotIFO[Entry],[1]!UniprotIFO[Mass],"")</f>
        <v/>
      </c>
      <c r="AB2793" t="str">
        <f>_xlfn.XLOOKUP(Z2793,[1]!UniprotIFO[Entry],[1]!UniprotIFO[Sequence],"")</f>
        <v/>
      </c>
      <c r="AC2793" s="6" cm="1">
        <f t="array" ref="AC2793">SUMPRODUCT((LEN(AB2793)-LEN(SUBSTITUTE(AB2793,{"A";"C";"D";"E";"F";"G";"H";"I";"K";"L";"M";"N";"P";"Q";"R";"S";"T";"V";"W";"Y"},""))),{72.08;104.14;115.08;129.11;148.17;58.05;138.14;114.16;130.18;114.16;132.2;115.1;98.12;129.13;158.19;88.08;102.1;100.13;187.21;164.17})/1000</f>
        <v>0</v>
      </c>
      <c r="AD2793" s="6">
        <f t="shared" si="86"/>
        <v>1.9933554817275747E-20</v>
      </c>
      <c r="AE2793" s="6">
        <f t="shared" si="87"/>
        <v>0</v>
      </c>
    </row>
    <row r="2794" spans="1:31" x14ac:dyDescent="0.2">
      <c r="A2794" t="s">
        <v>7869</v>
      </c>
      <c r="B2794" t="s">
        <v>7870</v>
      </c>
      <c r="C2794" t="s">
        <v>3847</v>
      </c>
      <c r="D2794">
        <v>21</v>
      </c>
      <c r="E2794">
        <v>13</v>
      </c>
      <c r="F2794" t="s">
        <v>56199</v>
      </c>
      <c r="G2794" t="s">
        <v>53263</v>
      </c>
      <c r="H2794" t="s">
        <v>53264</v>
      </c>
      <c r="I2794" t="s">
        <v>53265</v>
      </c>
      <c r="J2794" t="s">
        <v>53266</v>
      </c>
      <c r="K2794" t="s">
        <v>53267</v>
      </c>
      <c r="L2794" t="s">
        <v>53268</v>
      </c>
      <c r="M2794" t="s">
        <v>53269</v>
      </c>
      <c r="N2794" t="s">
        <v>53270</v>
      </c>
      <c r="O2794" t="s">
        <v>53271</v>
      </c>
      <c r="P2794" t="s">
        <v>53272</v>
      </c>
      <c r="Q2794" t="s">
        <v>53273</v>
      </c>
      <c r="R2794" t="s">
        <v>53274</v>
      </c>
      <c r="S2794" t="s">
        <v>53275</v>
      </c>
      <c r="T2794" t="s">
        <v>53276</v>
      </c>
      <c r="U2794" t="s">
        <v>53277</v>
      </c>
      <c r="V2794" t="s">
        <v>53278</v>
      </c>
      <c r="W2794" t="s">
        <v>53279</v>
      </c>
      <c r="X2794" t="s">
        <v>53280</v>
      </c>
      <c r="Y2794" t="s">
        <v>59241</v>
      </c>
      <c r="Z2794" t="str" cm="1">
        <f t="array" ref="Z2794">_xlfn.LET(_xlpm.raw,_xlfn.XLOOKUP(_xlfn.TEXTBEFORE(A2794,";",,,,A2794),_xlfn.ANCHORARRAY([2]summary!$O$4),_xlfn.CHOOSECOLS(_xlfn.ANCHORARRAY([2]summary!$K$4),1),""),IF(_xlpm.raw="","",_xlfn.TEXTAFTER(_xlfn.TEXTBEFORE(_xlpm.raw,"|",-1,,,_xlpm.raw),"tr|",,,,_xlfn.TEXTBEFORE(_xlpm.raw,"|",-1,,,_xlpm.raw))))</f>
        <v>A0A2S9ZYL1</v>
      </c>
      <c r="AA2794">
        <f>_xlfn.XLOOKUP(Z2794,[1]!UniprotIFO[Entry],[1]!UniprotIFO[Mass],"")</f>
        <v>44502</v>
      </c>
      <c r="AB2794" t="str">
        <f>_xlfn.XLOOKUP(Z2794,[1]!UniprotIFO[Entry],[1]!UniprotIFO[Sequence],"")</f>
        <v>MSDDLATGRSNGDSALRFAPAYAPIAGTELSPADYFKRKVALITGITGQDGSYLTELLLEKGYEVHGIIRRSSSFNTGRIEHLYKDVHERPKMVLHYGDLTDTTNLVSIIASIKPTEIYNLAAQSHVKVSFDMAEYTGDVDGLGTLRLLDAIRTCGLTNHIRFYQASTSELYGKVVETPQSETTPFYPRSPYGVAKLYGFWIVKNYRESYDMHASNGILFNHESPRRGRTFVTRKISRAVAEISLGQQDCLYLGNLDAKRDWGHARDYVEGMWRMLQQDQPDDFVLATGETHPVREFVEKAFKIVGTTIVWEGERDTVNEVGKCKETGKVLVRVDERYFRPAEVDLLHGTPAKAEKVLGWKRKVTFDELVKEMVEADVEGVRSFFLLLRTEHR</v>
      </c>
      <c r="AC2794" s="6" cm="1">
        <f t="array" ref="AC2794">SUMPRODUCT((LEN(AB2794)-LEN(SUBSTITUTE(AB2794,{"A";"C";"D";"E";"F";"G";"H";"I";"K";"L";"M";"N";"P";"Q";"R";"S";"T";"V";"W";"Y"},""))),{72.08;104.14;115.08;129.11;148.17;58.05;138.14;114.16;130.18;114.16;132.2;115.1;98.12;129.13;158.19;88.08;102.1;100.13;187.21;164.17})/1000</f>
        <v>44.872880000000002</v>
      </c>
      <c r="AD2794" s="6">
        <f t="shared" si="86"/>
        <v>2.1594684385382059E-20</v>
      </c>
      <c r="AE2794" s="6">
        <f t="shared" si="87"/>
        <v>9.69015681063123E-19</v>
      </c>
    </row>
    <row r="2795" spans="1:31" x14ac:dyDescent="0.2">
      <c r="A2795" t="s">
        <v>7871</v>
      </c>
      <c r="B2795" t="s">
        <v>7873</v>
      </c>
      <c r="C2795" t="s">
        <v>7872</v>
      </c>
      <c r="D2795">
        <v>2</v>
      </c>
      <c r="E2795">
        <v>2</v>
      </c>
      <c r="F2795" t="s">
        <v>58671</v>
      </c>
      <c r="G2795" t="s">
        <v>53281</v>
      </c>
      <c r="H2795" t="s">
        <v>24706</v>
      </c>
      <c r="I2795" t="s">
        <v>53282</v>
      </c>
      <c r="J2795" t="s">
        <v>51817</v>
      </c>
      <c r="K2795" t="s">
        <v>53283</v>
      </c>
      <c r="L2795" t="s">
        <v>53284</v>
      </c>
      <c r="M2795" t="s">
        <v>20494</v>
      </c>
      <c r="N2795" t="s">
        <v>53285</v>
      </c>
      <c r="O2795" t="s">
        <v>53286</v>
      </c>
      <c r="P2795" t="s">
        <v>53287</v>
      </c>
      <c r="Q2795" t="s">
        <v>53288</v>
      </c>
      <c r="R2795" t="s">
        <v>53289</v>
      </c>
      <c r="S2795" t="s">
        <v>53290</v>
      </c>
      <c r="T2795" t="s">
        <v>53291</v>
      </c>
      <c r="U2795" t="s">
        <v>41573</v>
      </c>
      <c r="V2795" t="s">
        <v>53292</v>
      </c>
      <c r="W2795" t="s">
        <v>53293</v>
      </c>
      <c r="X2795" t="s">
        <v>53294</v>
      </c>
      <c r="Z2795" t="str" cm="1">
        <f t="array" ref="Z2795">_xlfn.LET(_xlpm.raw,_xlfn.XLOOKUP(_xlfn.TEXTBEFORE(A2795,";",,,,A2795),_xlfn.ANCHORARRAY([2]summary!$O$4),_xlfn.CHOOSECOLS(_xlfn.ANCHORARRAY([2]summary!$K$4),1),""),IF(_xlpm.raw="","",_xlfn.TEXTAFTER(_xlfn.TEXTBEFORE(_xlpm.raw,"|",-1,,,_xlpm.raw),"tr|",,,,_xlfn.TEXTBEFORE(_xlpm.raw,"|",-1,,,_xlpm.raw))))</f>
        <v>A0A061BGP8</v>
      </c>
      <c r="AA2795">
        <f>_xlfn.XLOOKUP(Z2795,[1]!UniprotIFO[Entry],[1]!UniprotIFO[Mass],"")</f>
        <v>14292</v>
      </c>
      <c r="AB2795" t="str">
        <f>_xlfn.XLOOKUP(Z2795,[1]!UniprotIFO[Entry],[1]!UniprotIFO[Sequence],"")</f>
        <v>MLPNRQKVDISSFSEQEKELFQKYGKVPAHKNLLANKLKERKYFDSGDYAMSKAGVSPPQSVGTAIPSPADIPHASPPSNQSGAQNIPGASTSPNSGGFHGGSGSPGSPGSGGVGVGVSPGTYGSPSKEPISMHHPHRS</v>
      </c>
      <c r="AC2795" s="6" cm="1">
        <f t="array" ref="AC2795">SUMPRODUCT((LEN(AB2795)-LEN(SUBSTITUTE(AB2795,{"A";"C";"D";"E";"F";"G";"H";"I";"K";"L";"M";"N";"P";"Q";"R";"S";"T";"V";"W";"Y"},""))),{72.08;104.14;115.08;129.11;148.17;58.05;138.14;114.16;130.18;114.16;132.2;115.1;98.12;129.13;158.19;88.08;102.1;100.13;187.21;164.17})/1000</f>
        <v>14.416780000000001</v>
      </c>
      <c r="AD2795" s="6">
        <f t="shared" si="86"/>
        <v>3.3222591362126247E-21</v>
      </c>
      <c r="AE2795" s="6">
        <f t="shared" si="87"/>
        <v>4.7896279069767448E-20</v>
      </c>
    </row>
    <row r="2796" spans="1:31" x14ac:dyDescent="0.2">
      <c r="A2796" t="s">
        <v>7874</v>
      </c>
      <c r="B2796" t="s">
        <v>7876</v>
      </c>
      <c r="C2796" t="s">
        <v>7875</v>
      </c>
      <c r="D2796">
        <v>4</v>
      </c>
      <c r="E2796">
        <v>4</v>
      </c>
      <c r="F2796" t="s">
        <v>58672</v>
      </c>
      <c r="G2796" t="s">
        <v>53295</v>
      </c>
      <c r="H2796" t="s">
        <v>53296</v>
      </c>
      <c r="I2796" t="s">
        <v>53297</v>
      </c>
      <c r="J2796" t="s">
        <v>8713</v>
      </c>
      <c r="K2796" t="s">
        <v>53298</v>
      </c>
      <c r="L2796" t="s">
        <v>53299</v>
      </c>
      <c r="M2796" t="s">
        <v>21626</v>
      </c>
      <c r="N2796" t="s">
        <v>53300</v>
      </c>
      <c r="O2796" t="s">
        <v>22442</v>
      </c>
      <c r="P2796" t="s">
        <v>53301</v>
      </c>
      <c r="Q2796" t="s">
        <v>53302</v>
      </c>
      <c r="R2796" t="s">
        <v>53303</v>
      </c>
      <c r="S2796" t="s">
        <v>36566</v>
      </c>
      <c r="T2796" t="s">
        <v>27775</v>
      </c>
      <c r="U2796" t="s">
        <v>53304</v>
      </c>
      <c r="V2796" t="s">
        <v>53305</v>
      </c>
      <c r="W2796" t="s">
        <v>30690</v>
      </c>
      <c r="X2796" t="s">
        <v>53306</v>
      </c>
      <c r="Y2796" t="s">
        <v>58906</v>
      </c>
      <c r="Z2796" t="str" cm="1">
        <f t="array" ref="Z2796">_xlfn.LET(_xlpm.raw,_xlfn.XLOOKUP(_xlfn.TEXTBEFORE(A2796,";",,,,A2796),_xlfn.ANCHORARRAY([2]summary!$O$4),_xlfn.CHOOSECOLS(_xlfn.ANCHORARRAY([2]summary!$K$4),1),""),IF(_xlpm.raw="","",_xlfn.TEXTAFTER(_xlfn.TEXTBEFORE(_xlpm.raw,"|",-1,,,_xlpm.raw),"tr|",,,,_xlfn.TEXTBEFORE(_xlpm.raw,"|",-1,,,_xlpm.raw))))</f>
        <v>A0A0K3CPB7</v>
      </c>
      <c r="AA2796">
        <f>_xlfn.XLOOKUP(Z2796,[1]!UniprotIFO[Entry],[1]!UniprotIFO[Mass],"")</f>
        <v>33111</v>
      </c>
      <c r="AB2796" t="str">
        <f>_xlfn.XLOOKUP(Z2796,[1]!UniprotIFO[Entry],[1]!UniprotIFO[Sequence],"")</f>
        <v>MQAAPQRAFAQLRTALHTTLARPALPAAFVSSSSPSPRLLHTTAPANARAKPRAASGRPKRDITLYGRSEIHQPPLPREQWPKREETDTSNHPLWRFFHDQVALEVPDKAKDMSGRAWKTEELRIKSFEDLHKLWYILLRERNVLLTQKEEARRVRIDLRGFSMVHENLHKCRKSMARIKGVLAERRNAALHAAQILREREDSVRNAESEEHRARSEAGRQRKREKAQLSMEALLERRRQNKGRRARARAEAEAAAEGAATAQEGKPATSILEPGTGGLTETLVEEHARVR</v>
      </c>
      <c r="AC2796" s="6" cm="1">
        <f t="array" ref="AC2796">SUMPRODUCT((LEN(AB2796)-LEN(SUBSTITUTE(AB2796,{"A";"C";"D";"E";"F";"G";"H";"I";"K";"L";"M";"N";"P";"Q";"R";"S";"T";"V";"W";"Y"},""))),{72.08;104.14;115.08;129.11;148.17;58.05;138.14;114.16;130.18;114.16;132.2;115.1;98.12;129.13;158.19;88.08;102.1;100.13;187.21;164.17})/1000</f>
        <v>33.402549999999998</v>
      </c>
      <c r="AD2796" s="6">
        <f t="shared" si="86"/>
        <v>6.6445182724252495E-21</v>
      </c>
      <c r="AE2796" s="6">
        <f t="shared" si="87"/>
        <v>2.21943853820598E-19</v>
      </c>
    </row>
    <row r="2797" spans="1:31" x14ac:dyDescent="0.2">
      <c r="A2797" t="s">
        <v>7877</v>
      </c>
      <c r="B2797" t="s">
        <v>7879</v>
      </c>
      <c r="C2797" t="s">
        <v>7878</v>
      </c>
      <c r="D2797">
        <v>30</v>
      </c>
      <c r="E2797">
        <v>30</v>
      </c>
      <c r="F2797" t="s">
        <v>56199</v>
      </c>
      <c r="G2797" t="s">
        <v>53307</v>
      </c>
      <c r="H2797" t="s">
        <v>53308</v>
      </c>
      <c r="I2797" t="s">
        <v>53309</v>
      </c>
      <c r="J2797" t="s">
        <v>53310</v>
      </c>
      <c r="K2797" t="s">
        <v>53311</v>
      </c>
      <c r="L2797" t="s">
        <v>53312</v>
      </c>
      <c r="M2797" t="s">
        <v>53313</v>
      </c>
      <c r="N2797" t="s">
        <v>53314</v>
      </c>
      <c r="O2797" t="s">
        <v>53315</v>
      </c>
      <c r="P2797" t="s">
        <v>53316</v>
      </c>
      <c r="Q2797" t="s">
        <v>53317</v>
      </c>
      <c r="R2797" t="s">
        <v>53318</v>
      </c>
      <c r="S2797" t="s">
        <v>46095</v>
      </c>
      <c r="T2797" t="s">
        <v>53319</v>
      </c>
      <c r="U2797" t="s">
        <v>53320</v>
      </c>
      <c r="V2797" t="s">
        <v>53321</v>
      </c>
      <c r="W2797" t="s">
        <v>53322</v>
      </c>
      <c r="X2797" t="s">
        <v>47294</v>
      </c>
      <c r="Y2797" t="s">
        <v>59524</v>
      </c>
      <c r="Z2797" t="str" cm="1">
        <f t="array" ref="Z2797">_xlfn.LET(_xlpm.raw,_xlfn.XLOOKUP(_xlfn.TEXTBEFORE(A2797,";",,,,A2797),_xlfn.ANCHORARRAY([2]summary!$O$4),_xlfn.CHOOSECOLS(_xlfn.ANCHORARRAY([2]summary!$K$4),1),""),IF(_xlpm.raw="","",_xlfn.TEXTAFTER(_xlfn.TEXTBEFORE(_xlpm.raw,"|",-1,,,_xlpm.raw),"tr|",,,,_xlfn.TEXTBEFORE(_xlpm.raw,"|",-1,,,_xlpm.raw))))</f>
        <v>A0A2S9ZYP9</v>
      </c>
      <c r="AA2797">
        <f>_xlfn.XLOOKUP(Z2797,[1]!UniprotIFO[Entry],[1]!UniprotIFO[Mass],"")</f>
        <v>94761</v>
      </c>
      <c r="AB2797" t="str">
        <f>_xlfn.XLOOKUP(Z2797,[1]!UniprotIFO[Entry],[1]!UniprotIFO[Sequence],"")</f>
        <v>MSRFFRPLRQTLPFRRPILTTSLLLPTYFTYSLLTSSPPNDAPIDAEALYFSSSNPLRMESQVEGTLDRPSTMWTPPSREEMLRKLGAPPPKSDAEHDGKGGRSGLDSEGAKADKSSSLQRAGSQDTGSTHSSREPPTSQAGIKGASAGAGDAEKDDGEFDLLIVGGGATGAGVALDAAARGLKVGMVERDDFSSGTSSKSTKLVHGGVRYLQKAVFELDYEQYKLVKEALHERKTFLHTAPYLSHHLPIMLPVYTWWQIPYFFAGTKLYDILAGSANMESSYVLGKGKALEAFPMLKKDGLTGAVVYYDGQHNDSRMNVALVMTAVQYGAVAANHTEVTSLIKDGEGRVKGAKMRDVLTGREWETKAKGVINATGPFSDAVRQMDDGKAPNLVAPASGVHITLPNYYAPAKIGLIDPATSDGRVIFFLPWQGNTIAGTTDSPAKVEQHPIPKEEEIEWILNEVRNYLSPDIRVRRGDVLSAWSGLRPLVKDPNAKDTQSLVRNHLIHVSESGLLTIAGGKWTTYRAMAEETVDRAVKEYNLKPKRGCITKDVQLVGSQGWSPLMFIKLIQQFGLEVDVARHLSETYGDRSWGVCAMAPPTGLRFPTHGNRLDATYPYIDAEVTWACRREYAATAVDVIARRTRLSFLNAEAALESLPQVIDIMSKELGWTEERRNQEFSDATKFLRSMGLSEKRLATLTLDDVRNGRHRERLAIEDDLLARTVFTPEELETLKKRFAKMDANNDGKIDPADLSRTMSKLGFDQIDERTVRSILNEVDVDRDGQISLEEYLDVAAGSKEVHLHNAFTDIAFPRNHGVTDDALDGAGDEGKNRSGGNEPPKKEGEKIDYSNKTPPERTGGSW</v>
      </c>
      <c r="AC2797" s="6" cm="1">
        <f t="array" ref="AC2797">SUMPRODUCT((LEN(AB2797)-LEN(SUBSTITUTE(AB2797,{"A";"C";"D";"E";"F";"G";"H";"I";"K";"L";"M";"N";"P";"Q";"R";"S";"T";"V";"W";"Y"},""))),{72.08;104.14;115.08;129.11;148.17;58.05;138.14;114.16;130.18;114.16;132.2;115.1;98.12;129.13;158.19;88.08;102.1;100.13;187.21;164.17})/1000</f>
        <v>95.591920000000002</v>
      </c>
      <c r="AD2797" s="6">
        <f t="shared" si="86"/>
        <v>4.9833887043189372E-20</v>
      </c>
      <c r="AE2797" s="6">
        <f t="shared" si="87"/>
        <v>4.7637169435215949E-18</v>
      </c>
    </row>
    <row r="2798" spans="1:31" x14ac:dyDescent="0.2">
      <c r="A2798" t="s">
        <v>7880</v>
      </c>
      <c r="B2798" t="s">
        <v>7882</v>
      </c>
      <c r="C2798" t="s">
        <v>7881</v>
      </c>
      <c r="D2798">
        <v>5</v>
      </c>
      <c r="E2798">
        <v>5</v>
      </c>
      <c r="F2798" t="s">
        <v>58673</v>
      </c>
      <c r="G2798" t="s">
        <v>53323</v>
      </c>
      <c r="H2798" t="s">
        <v>53324</v>
      </c>
      <c r="I2798" t="s">
        <v>53325</v>
      </c>
      <c r="J2798" t="s">
        <v>53326</v>
      </c>
      <c r="K2798" t="s">
        <v>53327</v>
      </c>
      <c r="L2798" t="s">
        <v>53328</v>
      </c>
      <c r="M2798" t="s">
        <v>53329</v>
      </c>
      <c r="N2798" t="s">
        <v>53330</v>
      </c>
      <c r="O2798" t="s">
        <v>53331</v>
      </c>
      <c r="P2798" t="s">
        <v>53332</v>
      </c>
      <c r="Q2798" t="s">
        <v>53333</v>
      </c>
      <c r="R2798" t="s">
        <v>53334</v>
      </c>
      <c r="S2798" t="s">
        <v>53335</v>
      </c>
      <c r="T2798" t="s">
        <v>53336</v>
      </c>
      <c r="U2798" t="s">
        <v>11800</v>
      </c>
      <c r="V2798" t="s">
        <v>53337</v>
      </c>
      <c r="W2798" t="s">
        <v>53338</v>
      </c>
      <c r="X2798" t="s">
        <v>53339</v>
      </c>
      <c r="Y2798" t="s">
        <v>59525</v>
      </c>
      <c r="Z2798" t="str" cm="1">
        <f t="array" ref="Z2798">_xlfn.LET(_xlpm.raw,_xlfn.XLOOKUP(_xlfn.TEXTBEFORE(A2798,";",,,,A2798),_xlfn.ANCHORARRAY([2]summary!$O$4),_xlfn.CHOOSECOLS(_xlfn.ANCHORARRAY([2]summary!$K$4),1),""),IF(_xlpm.raw="","",_xlfn.TEXTAFTER(_xlfn.TEXTBEFORE(_xlpm.raw,"|",-1,,,_xlpm.raw),"tr|",,,,_xlfn.TEXTBEFORE(_xlpm.raw,"|",-1,,,_xlpm.raw))))</f>
        <v>A0A2S9ZYR0</v>
      </c>
      <c r="AA2798">
        <f>_xlfn.XLOOKUP(Z2798,[1]!UniprotIFO[Entry],[1]!UniprotIFO[Mass],"")</f>
        <v>198263</v>
      </c>
      <c r="AB2798" t="str">
        <f>_xlfn.XLOOKUP(Z2798,[1]!UniprotIFO[Entry],[1]!UniprotIFO[Sequence],"")</f>
        <v>MAPQQQSVQHEAWRMQQLAGVLGLPEVRDEMDEMRRNVANGGMYGGLPPLQPPYPVLTDNTPLPPTPVPPSALSSAFVSSNLVSPPSATSFAGPSNPCVPRHLAPPPPDQPTPDAAIRSLVTEHASRAAAEARVREQAQAQAMQRSFSAGSAGGSSSAGPSTPSHPGRTLSNGRAAGLAIPAQPFKTVPASSPDPLLMQSEPASEHKARRIVSATVGGVRYDPVARPSSQGAGSLSRKRSSDSDLSSHFSSPLKPNASGSGLVSHFGPRPSQGEITPSTTNGRTASLGEPFTGAESAVKRFKLESGQPAVGSSGRVAPGTGGTTGASDAVERLSDLLSDVFNADDSMVDDTSAAQVADKQKQMRSPGKASPQKQPRFFRVSAVSASSGLPLLHADTLRKMSSLVRTIASKNKAEELLEEVEESGIGRWLKVLERSWEGVSGDGWEGWDAEAALPKEDEDAAPPTKGKGKAKKATSGKGRKGSASPAKKGKGKGKERAQEDYEEEDEIDMLASSPTKAPTRRSTRSPSPHRAKSLTVGGADSDEDDSQRTVTSGSYWDADPSRLQTAESALRELCDALIAIRLALDILTLPSVSLPKHLFSSEYLLALISALRRTLDSCIIPILSAPLTSPLAELATVRLREKTAEVCDGLVQATQSLASLVKQEDLGDELVIAISYFSLEPYFHEAPPITGRSAAGGKDASPVVHSIKALRLAALAVVQAVYARYPEQRSWIVEEVLGNLGRAELASGSTAAKKAKGGIRLRTGSTIQTVSALLLHLVQTCPADLQLEVRKKLAQHAARTNPSSSQTMANGDIEMEDLGLGKRLLDDEDKEDEDDAGQDDSIQRRLSGPALEQANKAARTIVGFLLQRSAKAGKTTGAAADTEYRAVLDHLVADLLATLRLPEWPGAEVLLTVLCRSMMATLADSKSSHENNALKGIALEHLGNIASRICKDLAAAPGNLPSLRDVHRFLPFRSDFPANEISQVVSAQDVDSLEKVFAAQKAVLEHLGKTERSSGQSEGALAFMRADYANDLLQARQAAASEGASQDERRQALVNRLGSLVEEVWNDEPMEDVFGPSPEDSQPKVDSLALDLWRSSTLPSMYQALLDRIVDASESTQVTLRTKALRAVSLVVAQNPDLFHQDNIRRTIENRMLDSSPAVRDATIELVGKYVVSRPDLAKQYLPKLGERISDTGLSVRRRVVKLLKVLYGVVDDEEQRIDICRRLVYRVLDEDDGIKELAVDAVGDLWFGATPKSAQQDDAARLTQLASIITQTTGNFKERPPPVDEALRAIMAKHAEKGTKPPLDRLREVIESLVDGLVEDDRSMNLVAGIKTVFVLSAVDASLLSTQKATLLLPFLKSATTTEEQVISDYLLRIFRAAVVAMPKTSSKFGKDLQTALMPMLNKPSQSVQTLQEVMACFCAVVHGQTQDYTTMIRVFGVTLGRLQNEAQKLAKAENAAAVNTRQLSILCYMTGLLCEHGDFDRLREEQQDTKDLIDRITTGSIAEHTFATLLRVHSLQLPPQVKPAVLTSLGFIYRAHPTLMMHSSSTAIMDAIFDSPNSALHVQVLRIIQDFLASQERAAASVASTATDKKAKKKGNAGVKMEELVGNVEGFADSGVASAIAQRYLNRIIDASLSPNPTMQRIGVDLLSTIARSGFSHPLSLSPTLVALTASPDAQLSAKAFSTLSLLHQKHASLLATRFLEPAKSTHAFIAALSPDEPARGFRSDPPESMLGRWYALLHKEKGQVQLDYLRTLSRAFEVDLGAKCDEVRDFLTPFTRSSLSLTWTFARRRISPSRASSPNLSPHSTTNAPKNPSWSSHTSTRPSRSRGCKSFMRSRWD</v>
      </c>
      <c r="AC2798" s="6" cm="1">
        <f t="array" ref="AC2798">SUMPRODUCT((LEN(AB2798)-LEN(SUBSTITUTE(AB2798,{"A";"C";"D";"E";"F";"G";"H";"I";"K";"L";"M";"N";"P";"Q";"R";"S";"T";"V";"W";"Y"},""))),{72.08;104.14;115.08;129.11;148.17;58.05;138.14;114.16;130.18;114.16;132.2;115.1;98.12;129.13;158.19;88.08;102.1;100.13;187.21;164.17})/1000</f>
        <v>200.08234999999996</v>
      </c>
      <c r="AD2798" s="6">
        <f t="shared" si="86"/>
        <v>8.3056478405315615E-21</v>
      </c>
      <c r="AE2798" s="6">
        <f t="shared" si="87"/>
        <v>1.6618135382059797E-18</v>
      </c>
    </row>
    <row r="2799" spans="1:31" x14ac:dyDescent="0.2">
      <c r="A2799" t="s">
        <v>7883</v>
      </c>
      <c r="B2799" t="s">
        <v>7884</v>
      </c>
      <c r="C2799" t="s">
        <v>4565</v>
      </c>
      <c r="D2799">
        <v>8</v>
      </c>
      <c r="E2799">
        <v>8</v>
      </c>
      <c r="F2799" t="s">
        <v>58674</v>
      </c>
      <c r="G2799" t="s">
        <v>53340</v>
      </c>
      <c r="H2799" t="s">
        <v>16956</v>
      </c>
      <c r="I2799" t="s">
        <v>53341</v>
      </c>
      <c r="J2799" t="s">
        <v>53342</v>
      </c>
      <c r="K2799" t="s">
        <v>38146</v>
      </c>
      <c r="L2799" t="s">
        <v>53343</v>
      </c>
      <c r="M2799" t="s">
        <v>53344</v>
      </c>
      <c r="N2799" t="s">
        <v>53345</v>
      </c>
      <c r="O2799" t="s">
        <v>53346</v>
      </c>
      <c r="P2799" t="s">
        <v>12127</v>
      </c>
      <c r="Q2799" t="s">
        <v>53347</v>
      </c>
      <c r="R2799" t="s">
        <v>10730</v>
      </c>
      <c r="S2799" t="s">
        <v>53348</v>
      </c>
      <c r="T2799" t="s">
        <v>26779</v>
      </c>
      <c r="U2799" t="s">
        <v>53349</v>
      </c>
      <c r="V2799" t="s">
        <v>53350</v>
      </c>
      <c r="W2799" t="s">
        <v>53351</v>
      </c>
      <c r="X2799" t="s">
        <v>53352</v>
      </c>
      <c r="Z2799" t="str" cm="1">
        <f t="array" ref="Z2799">_xlfn.LET(_xlpm.raw,_xlfn.XLOOKUP(_xlfn.TEXTBEFORE(A2799,";",,,,A2799),_xlfn.ANCHORARRAY([2]summary!$O$4),_xlfn.CHOOSECOLS(_xlfn.ANCHORARRAY([2]summary!$K$4),1),""),IF(_xlpm.raw="","",_xlfn.TEXTAFTER(_xlfn.TEXTBEFORE(_xlpm.raw,"|",-1,,,_xlpm.raw),"tr|",,,,_xlfn.TEXTBEFORE(_xlpm.raw,"|",-1,,,_xlpm.raw))))</f>
        <v>A0A2T0A9T5</v>
      </c>
      <c r="AA2799">
        <f>_xlfn.XLOOKUP(Z2799,[1]!UniprotIFO[Entry],[1]!UniprotIFO[Mass],"")</f>
        <v>41470</v>
      </c>
      <c r="AB2799" t="str">
        <f>_xlfn.XLOOKUP(Z2799,[1]!UniprotIFO[Entry],[1]!UniprotIFO[Sequence],"")</f>
        <v>MAQQPRRIALLGAGGFARDAHLPAIAATPTLHLVAVYSRSLSSAQSLVSAAAKHASTAHQLDVYSDDQDAKQNLDALLARSDIDTVALALPIPLQPAIIEKCLRAGKSVISEKPTTPSIAESKRLIKLYEDEFKPKGLRWIVAEQFPYTASFNKAMEIIRDGKIGELRTFDVDVFIQPSLAAGATNWRREPEYQGGFILDGGVHFAAGLRHMLPSPITSIFARSYQFQPHLPPVDTLQGLVTLETGISGHFTFSFGVEQPSSKREYTFRGSKGVLTVDFSDRRTHVLRLSTVVPNAEADEPPHELTIELPAEGVDAEFDAFGEALLAGPDSAEMRSVEERSGPRATLRDVAFVEGGLLSAKERREVELKELVGDEFWQI</v>
      </c>
      <c r="AC2799" s="6" cm="1">
        <f t="array" ref="AC2799">SUMPRODUCT((LEN(AB2799)-LEN(SUBSTITUTE(AB2799,{"A";"C";"D";"E";"F";"G";"H";"I";"K";"L";"M";"N";"P";"Q";"R";"S";"T";"V";"W";"Y"},""))),{72.08;104.14;115.08;129.11;148.17;58.05;138.14;114.16;130.18;114.16;132.2;115.1;98.12;129.13;158.19;88.08;102.1;100.13;187.21;164.17})/1000</f>
        <v>41.819640000000007</v>
      </c>
      <c r="AD2799" s="6">
        <f t="shared" si="86"/>
        <v>1.3289036544850499E-20</v>
      </c>
      <c r="AE2799" s="6">
        <f t="shared" si="87"/>
        <v>5.5574272425249177E-19</v>
      </c>
    </row>
    <row r="2800" spans="1:31" x14ac:dyDescent="0.2">
      <c r="A2800" t="s">
        <v>7885</v>
      </c>
      <c r="B2800" t="s">
        <v>7887</v>
      </c>
      <c r="C2800" t="s">
        <v>7886</v>
      </c>
      <c r="D2800">
        <v>8</v>
      </c>
      <c r="E2800">
        <v>8</v>
      </c>
      <c r="F2800" t="s">
        <v>58675</v>
      </c>
      <c r="G2800" t="s">
        <v>53353</v>
      </c>
      <c r="H2800" t="s">
        <v>53354</v>
      </c>
      <c r="I2800" t="s">
        <v>26504</v>
      </c>
      <c r="J2800" t="s">
        <v>53355</v>
      </c>
      <c r="K2800" t="s">
        <v>53356</v>
      </c>
      <c r="L2800" t="s">
        <v>53357</v>
      </c>
      <c r="M2800" t="s">
        <v>53358</v>
      </c>
      <c r="N2800" t="s">
        <v>53359</v>
      </c>
      <c r="O2800" t="s">
        <v>53360</v>
      </c>
      <c r="P2800" t="s">
        <v>53361</v>
      </c>
      <c r="Q2800" t="s">
        <v>53362</v>
      </c>
      <c r="R2800" t="s">
        <v>53363</v>
      </c>
      <c r="S2800" t="s">
        <v>53364</v>
      </c>
      <c r="T2800" t="s">
        <v>53365</v>
      </c>
      <c r="U2800" t="s">
        <v>53366</v>
      </c>
      <c r="V2800" t="s">
        <v>53367</v>
      </c>
      <c r="W2800" t="s">
        <v>53368</v>
      </c>
      <c r="X2800" t="s">
        <v>53369</v>
      </c>
      <c r="Z2800" t="str" cm="1">
        <f t="array" ref="Z2800">_xlfn.LET(_xlpm.raw,_xlfn.XLOOKUP(_xlfn.TEXTBEFORE(A2800,";",,,,A2800),_xlfn.ANCHORARRAY([2]summary!$O$4),_xlfn.CHOOSECOLS(_xlfn.ANCHORARRAY([2]summary!$K$4),1),""),IF(_xlpm.raw="","",_xlfn.TEXTAFTER(_xlfn.TEXTBEFORE(_xlpm.raw,"|",-1,,,_xlpm.raw),"tr|",,,,_xlfn.TEXTBEFORE(_xlpm.raw,"|",-1,,,_xlpm.raw))))</f>
        <v>A0A0K3CA29</v>
      </c>
      <c r="AA2800">
        <f>_xlfn.XLOOKUP(Z2800,[1]!UniprotIFO[Entry],[1]!UniprotIFO[Mass],"")</f>
        <v>44498</v>
      </c>
      <c r="AB2800" t="str">
        <f>_xlfn.XLOOKUP(Z2800,[1]!UniprotIFO[Entry],[1]!UniprotIFO[Sequence],"")</f>
        <v>MVLWRRKPKTDEQILKEGEEKKKVAWHRRPANTALRQQRLRAWQPILSSATVLPTFFIIGLIFVPLGGVLLWGSNKVKEFTIDYTRCEFEAPNDTFAQLPSSKYEYRVGSSVSVQAPSWQFTHDEGAQVGRQSLCRLQFQLPVEMEKPVFMYYKLTDYYQNHRRYVKSIDSNQLMGHAVAFNTIKGGDCKPVDVTDGKAIYPCGLIANSLFNDTYLQPVLLTPSGSSSNVTYNMTDKGIAWPGESKKYRPTSYSPSDIVPPPYWRARYPDGYTADNIPDLSQDEHFQVWMRTAGLPTFRKLYFRNDEESMPTGTYEVSIYMNYPVAMFGGTKSLVFSTVSFIGGKNPFLGIAYIAVGGACVLLGLLLTLRHCIKPRKLGDPQYLSWNRAPAR</v>
      </c>
      <c r="AC2800" s="6" cm="1">
        <f t="array" ref="AC2800">SUMPRODUCT((LEN(AB2800)-LEN(SUBSTITUTE(AB2800,{"A";"C";"D";"E";"F";"G";"H";"I";"K";"L";"M";"N";"P";"Q";"R";"S";"T";"V";"W";"Y"},""))),{72.08;104.14;115.08;129.11;148.17;58.05;138.14;114.16;130.18;114.16;132.2;115.1;98.12;129.13;158.19;88.08;102.1;100.13;187.21;164.17})/1000</f>
        <v>44.883649999999996</v>
      </c>
      <c r="AD2800" s="6">
        <f t="shared" si="86"/>
        <v>1.3289036544850499E-20</v>
      </c>
      <c r="AE2800" s="6">
        <f t="shared" si="87"/>
        <v>5.9646046511627908E-19</v>
      </c>
    </row>
    <row r="2801" spans="1:31" x14ac:dyDescent="0.2">
      <c r="A2801" t="s">
        <v>7888</v>
      </c>
      <c r="B2801" t="s">
        <v>7890</v>
      </c>
      <c r="C2801" t="s">
        <v>7889</v>
      </c>
      <c r="D2801">
        <v>4</v>
      </c>
      <c r="E2801">
        <v>4</v>
      </c>
      <c r="F2801" t="s">
        <v>58676</v>
      </c>
      <c r="G2801" t="s">
        <v>53370</v>
      </c>
      <c r="H2801" t="s">
        <v>53371</v>
      </c>
      <c r="I2801" t="s">
        <v>49306</v>
      </c>
      <c r="J2801" t="s">
        <v>53372</v>
      </c>
      <c r="K2801" t="s">
        <v>53373</v>
      </c>
      <c r="L2801" t="s">
        <v>53374</v>
      </c>
      <c r="M2801" t="s">
        <v>53375</v>
      </c>
      <c r="N2801" t="s">
        <v>53376</v>
      </c>
      <c r="O2801" t="s">
        <v>53377</v>
      </c>
      <c r="P2801" t="s">
        <v>10707</v>
      </c>
      <c r="Q2801" t="s">
        <v>53378</v>
      </c>
      <c r="R2801" t="s">
        <v>53379</v>
      </c>
      <c r="S2801" t="s">
        <v>53380</v>
      </c>
      <c r="T2801" t="s">
        <v>46006</v>
      </c>
      <c r="U2801" t="s">
        <v>53381</v>
      </c>
      <c r="V2801" t="s">
        <v>53382</v>
      </c>
      <c r="W2801" t="s">
        <v>18397</v>
      </c>
      <c r="X2801" t="s">
        <v>53383</v>
      </c>
      <c r="Z2801" t="str" cm="1">
        <f t="array" ref="Z2801">_xlfn.LET(_xlpm.raw,_xlfn.XLOOKUP(_xlfn.TEXTBEFORE(A2801,";",,,,A2801),_xlfn.ANCHORARRAY([2]summary!$O$4),_xlfn.CHOOSECOLS(_xlfn.ANCHORARRAY([2]summary!$K$4),1),""),IF(_xlpm.raw="","",_xlfn.TEXTAFTER(_xlfn.TEXTBEFORE(_xlpm.raw,"|",-1,,,_xlpm.raw),"tr|",,,,_xlfn.TEXTBEFORE(_xlpm.raw,"|",-1,,,_xlpm.raw))))</f>
        <v>A0A2T0A9X5</v>
      </c>
      <c r="AA2801">
        <f>_xlfn.XLOOKUP(Z2801,[1]!UniprotIFO[Entry],[1]!UniprotIFO[Mass],"")</f>
        <v>33475</v>
      </c>
      <c r="AB2801" t="str">
        <f>_xlfn.XLOOKUP(Z2801,[1]!UniprotIFO[Entry],[1]!UniprotIFO[Sequence],"")</f>
        <v>MASTTGSSLHNGADVEKTAGVNHAANGAHGQHGVTGVSTGSPAYASQEGGAPFNLRNITPGGHPLDRSQPAFPTYHRRFANPAPLGLCGFALTTFMLSLINGKSRRSERDPLGRVTSAFAVLRLVVAASTSDERVEQHTDSEDDALAVKTRGVTVPNVVVGPALFYGGLAQLLAGMWEFATGNTFGATAFSSYGAFWLAYAFIVSPWSAIASSYEAEGMFGNGVAFFLWGWFIFTFIMLLASLRSSIALTGVFFFLTITFLLLGIAELGVGNASAIQTAGGAFGLITAFNAWYVAAANLMTPDQSFFVLPVGDMSKKD</v>
      </c>
      <c r="AC2801" s="6" cm="1">
        <f t="array" ref="AC2801">SUMPRODUCT((LEN(AB2801)-LEN(SUBSTITUTE(AB2801,{"A";"C";"D";"E";"F";"G";"H";"I";"K";"L";"M";"N";"P";"Q";"R";"S";"T";"V";"W";"Y"},""))),{72.08;104.14;115.08;129.11;148.17;58.05;138.14;114.16;130.18;114.16;132.2;115.1;98.12;129.13;158.19;88.08;102.1;100.13;187.21;164.17})/1000</f>
        <v>33.771579999999993</v>
      </c>
      <c r="AD2801" s="6">
        <f t="shared" si="86"/>
        <v>6.6445182724252495E-21</v>
      </c>
      <c r="AE2801" s="6">
        <f t="shared" si="87"/>
        <v>2.2439588039867108E-19</v>
      </c>
    </row>
    <row r="2802" spans="1:31" x14ac:dyDescent="0.2">
      <c r="A2802" t="s">
        <v>7891</v>
      </c>
      <c r="B2802" t="s">
        <v>7893</v>
      </c>
      <c r="C2802" t="s">
        <v>7892</v>
      </c>
      <c r="D2802">
        <v>7</v>
      </c>
      <c r="E2802">
        <v>7</v>
      </c>
      <c r="F2802" t="s">
        <v>58677</v>
      </c>
      <c r="G2802" t="s">
        <v>53384</v>
      </c>
      <c r="H2802" t="s">
        <v>53385</v>
      </c>
      <c r="I2802" t="s">
        <v>43796</v>
      </c>
      <c r="J2802" t="s">
        <v>27260</v>
      </c>
      <c r="K2802" t="s">
        <v>53386</v>
      </c>
      <c r="L2802" t="s">
        <v>53387</v>
      </c>
      <c r="M2802" t="s">
        <v>53388</v>
      </c>
      <c r="N2802" t="s">
        <v>45388</v>
      </c>
      <c r="O2802" t="s">
        <v>53389</v>
      </c>
      <c r="P2802" t="s">
        <v>53390</v>
      </c>
      <c r="Q2802" t="s">
        <v>53391</v>
      </c>
      <c r="R2802" t="s">
        <v>40411</v>
      </c>
      <c r="S2802" t="s">
        <v>53392</v>
      </c>
      <c r="T2802" t="s">
        <v>53393</v>
      </c>
      <c r="U2802" t="s">
        <v>53394</v>
      </c>
      <c r="V2802" t="s">
        <v>53395</v>
      </c>
      <c r="W2802" t="s">
        <v>53396</v>
      </c>
      <c r="X2802" t="s">
        <v>53397</v>
      </c>
      <c r="Z2802" t="str" cm="1">
        <f t="array" ref="Z2802">_xlfn.LET(_xlpm.raw,_xlfn.XLOOKUP(_xlfn.TEXTBEFORE(A2802,";",,,,A2802),_xlfn.ANCHORARRAY([2]summary!$O$4),_xlfn.CHOOSECOLS(_xlfn.ANCHORARRAY([2]summary!$K$4),1),""),IF(_xlpm.raw="","",_xlfn.TEXTAFTER(_xlfn.TEXTBEFORE(_xlpm.raw,"|",-1,,,_xlpm.raw),"tr|",,,,_xlfn.TEXTBEFORE(_xlpm.raw,"|",-1,,,_xlpm.raw))))</f>
        <v>A0A2T0A9Y1</v>
      </c>
      <c r="AA2802">
        <f>_xlfn.XLOOKUP(Z2802,[1]!UniprotIFO[Entry],[1]!UniprotIFO[Mass],"")</f>
        <v>32649</v>
      </c>
      <c r="AB2802" t="str">
        <f>_xlfn.XLOOKUP(Z2802,[1]!UniprotIFO[Entry],[1]!UniprotIFO[Sequence],"")</f>
        <v>MWFSFACLSESGSQRAKLGELARLAPLLPPPCIACLLVPSAHSHLHLAQPLTAAGNTALSHTPSFSSPISLNFPRSPSLLLHAHMATWDFIQKQILLGDAACGKSSLLVRLTDDRFLQHSEPTIGVEFGSRIVELTEGPDAGKRIKLQIWDTAGQESFRAITRSYYRGAGGALLVFSLTSHQSFTNCRGWLSDLRSWGEEDLLILLVGNKGDVSAEAEAGAGGEKREVEREEAERWAQEEGLAGYVETSAKSGQGVEEAFNTLTRLVHARHQASLAANRARKASSGSSLPSISLTGGGGAGGGRCC</v>
      </c>
      <c r="AC2802" s="6" cm="1">
        <f t="array" ref="AC2802">SUMPRODUCT((LEN(AB2802)-LEN(SUBSTITUTE(AB2802,{"A";"C";"D";"E";"F";"G";"H";"I";"K";"L";"M";"N";"P";"Q";"R";"S";"T";"V";"W";"Y"},""))),{72.08;104.14;115.08;129.11;148.17;58.05;138.14;114.16;130.18;114.16;132.2;115.1;98.12;129.13;158.19;88.08;102.1;100.13;187.21;164.17})/1000</f>
        <v>32.934620000000002</v>
      </c>
      <c r="AD2802" s="6">
        <f t="shared" si="86"/>
        <v>1.1627906976744185E-20</v>
      </c>
      <c r="AE2802" s="6">
        <f t="shared" si="87"/>
        <v>3.8296069767441864E-19</v>
      </c>
    </row>
    <row r="2803" spans="1:31" x14ac:dyDescent="0.2">
      <c r="A2803" t="s">
        <v>7894</v>
      </c>
      <c r="B2803" t="s">
        <v>7896</v>
      </c>
      <c r="C2803" t="s">
        <v>7895</v>
      </c>
      <c r="D2803">
        <v>5</v>
      </c>
      <c r="E2803">
        <v>5</v>
      </c>
      <c r="F2803" t="s">
        <v>58678</v>
      </c>
      <c r="G2803" t="s">
        <v>53398</v>
      </c>
      <c r="H2803" t="s">
        <v>53058</v>
      </c>
      <c r="I2803" t="s">
        <v>36330</v>
      </c>
      <c r="J2803" t="s">
        <v>53399</v>
      </c>
      <c r="K2803" t="s">
        <v>53400</v>
      </c>
      <c r="L2803" t="s">
        <v>53401</v>
      </c>
      <c r="M2803" t="s">
        <v>53402</v>
      </c>
      <c r="N2803" t="s">
        <v>26025</v>
      </c>
      <c r="O2803" t="s">
        <v>53403</v>
      </c>
      <c r="P2803" t="s">
        <v>53404</v>
      </c>
      <c r="Q2803" t="s">
        <v>53405</v>
      </c>
      <c r="R2803" t="s">
        <v>53406</v>
      </c>
      <c r="S2803" t="s">
        <v>53407</v>
      </c>
      <c r="T2803" t="s">
        <v>53408</v>
      </c>
      <c r="U2803" t="s">
        <v>53409</v>
      </c>
      <c r="V2803" t="s">
        <v>53410</v>
      </c>
      <c r="W2803" t="s">
        <v>10397</v>
      </c>
      <c r="X2803" t="s">
        <v>19056</v>
      </c>
      <c r="Z2803" t="str" cm="1">
        <f t="array" ref="Z2803">_xlfn.LET(_xlpm.raw,_xlfn.XLOOKUP(_xlfn.TEXTBEFORE(A2803,";",,,,A2803),_xlfn.ANCHORARRAY([2]summary!$O$4),_xlfn.CHOOSECOLS(_xlfn.ANCHORARRAY([2]summary!$K$4),1),""),IF(_xlpm.raw="","",_xlfn.TEXTAFTER(_xlfn.TEXTBEFORE(_xlpm.raw,"|",-1,,,_xlpm.raw),"tr|",,,,_xlfn.TEXTBEFORE(_xlpm.raw,"|",-1,,,_xlpm.raw))))</f>
        <v>A0A2T0A9Z0</v>
      </c>
      <c r="AA2803">
        <f>_xlfn.XLOOKUP(Z2803,[1]!UniprotIFO[Entry],[1]!UniprotIFO[Mass],"")</f>
        <v>26664</v>
      </c>
      <c r="AB2803" t="str">
        <f>_xlfn.XLOOKUP(Z2803,[1]!UniprotIFO[Entry],[1]!UniprotIFO[Sequence],"")</f>
        <v>MFVRNDAKCFRFCRSKCSKNFKMKRNPRKLKWTKAFRKAAGKEMTVDSTLQFEKRRHVPVVYDRDLVQATVAGMKRIAEIKARRERAFFKARMAAAKEGQLTNDSLEVTRSGHLLTPGMQEQTDETKKAMSASRLLLQARAEKKRERQMRNQKKRAVGFEGGADLAGEGDEEMDEESEEEEAELSMADALREADMSMDVGEEEAAPAEKIKQKVKVKKQSALKKTSGGMGMSMRS</v>
      </c>
      <c r="AC2803" s="6" cm="1">
        <f t="array" ref="AC2803">SUMPRODUCT((LEN(AB2803)-LEN(SUBSTITUTE(AB2803,{"A";"C";"D";"E";"F";"G";"H";"I";"K";"L";"M";"N";"P";"Q";"R";"S";"T";"V";"W";"Y"},""))),{72.08;104.14;115.08;129.11;148.17;58.05;138.14;114.16;130.18;114.16;132.2;115.1;98.12;129.13;158.19;88.08;102.1;100.13;187.21;164.17})/1000</f>
        <v>26.894639999999995</v>
      </c>
      <c r="AD2803" s="6">
        <f t="shared" si="86"/>
        <v>8.3056478405315615E-21</v>
      </c>
      <c r="AE2803" s="6">
        <f t="shared" si="87"/>
        <v>2.2337740863787373E-19</v>
      </c>
    </row>
    <row r="2804" spans="1:31" x14ac:dyDescent="0.2">
      <c r="A2804" t="s">
        <v>7897</v>
      </c>
      <c r="B2804" t="s">
        <v>7899</v>
      </c>
      <c r="C2804" t="s">
        <v>7898</v>
      </c>
      <c r="D2804">
        <v>5</v>
      </c>
      <c r="E2804">
        <v>5</v>
      </c>
      <c r="F2804" t="s">
        <v>58679</v>
      </c>
      <c r="G2804" t="s">
        <v>53411</v>
      </c>
      <c r="H2804" t="s">
        <v>53412</v>
      </c>
      <c r="I2804" t="s">
        <v>26315</v>
      </c>
      <c r="J2804" t="s">
        <v>53413</v>
      </c>
      <c r="K2804" t="s">
        <v>26740</v>
      </c>
      <c r="L2804" t="s">
        <v>50420</v>
      </c>
      <c r="M2804" t="s">
        <v>53414</v>
      </c>
      <c r="N2804" t="s">
        <v>53415</v>
      </c>
      <c r="O2804" t="s">
        <v>53416</v>
      </c>
      <c r="P2804" t="s">
        <v>53417</v>
      </c>
      <c r="Q2804" t="s">
        <v>53418</v>
      </c>
      <c r="R2804" t="s">
        <v>53419</v>
      </c>
      <c r="S2804" t="s">
        <v>53420</v>
      </c>
      <c r="T2804" t="s">
        <v>53421</v>
      </c>
      <c r="U2804" t="s">
        <v>53422</v>
      </c>
      <c r="V2804" t="s">
        <v>53423</v>
      </c>
      <c r="W2804" t="s">
        <v>53424</v>
      </c>
      <c r="X2804" t="s">
        <v>53425</v>
      </c>
      <c r="Y2804" t="s">
        <v>58906</v>
      </c>
      <c r="Z2804" t="str" cm="1">
        <f t="array" ref="Z2804">_xlfn.LET(_xlpm.raw,_xlfn.XLOOKUP(_xlfn.TEXTBEFORE(A2804,";",,,,A2804),_xlfn.ANCHORARRAY([2]summary!$O$4),_xlfn.CHOOSECOLS(_xlfn.ANCHORARRAY([2]summary!$K$4),1),""),IF(_xlpm.raw="","",_xlfn.TEXTAFTER(_xlfn.TEXTBEFORE(_xlpm.raw,"|",-1,,,_xlpm.raw),"tr|",,,,_xlfn.TEXTBEFORE(_xlpm.raw,"|",-1,,,_xlpm.raw))))</f>
        <v>A0A0K3CAB0</v>
      </c>
      <c r="AA2804">
        <f>_xlfn.XLOOKUP(Z2804,[1]!UniprotIFO[Entry],[1]!UniprotIFO[Mass],"")</f>
        <v>17379</v>
      </c>
      <c r="AB2804" t="str">
        <f>_xlfn.XLOOKUP(Z2804,[1]!UniprotIFO[Entry],[1]!UniprotIFO[Sequence],"")</f>
        <v>MQRFRPLFIALPTMRTRAAPPSALPFLRFSSSSPSPASNPSPAPAAPAEPKASSALSQDPAGGFTKPKKEGQQPELTYFVPRTSFGELPVYTDYKQQGRRVLTVIRKTRGQLTDLQHDIRKYIPESHPYIRPAAGALVLRGNWAREVKEFLWSKGF</v>
      </c>
      <c r="AC2804" s="6" cm="1">
        <f t="array" ref="AC2804">SUMPRODUCT((LEN(AB2804)-LEN(SUBSTITUTE(AB2804,{"A";"C";"D";"E";"F";"G";"H";"I";"K";"L";"M";"N";"P";"Q";"R";"S";"T";"V";"W";"Y"},""))),{72.08;104.14;115.08;129.11;148.17;58.05;138.14;114.16;130.18;114.16;132.2;115.1;98.12;129.13;158.19;88.08;102.1;100.13;187.21;164.17})/1000</f>
        <v>17.528899999999993</v>
      </c>
      <c r="AD2804" s="6">
        <f t="shared" si="86"/>
        <v>8.3056478405315615E-21</v>
      </c>
      <c r="AE2804" s="6">
        <f t="shared" si="87"/>
        <v>1.4558887043189364E-19</v>
      </c>
    </row>
    <row r="2805" spans="1:31" x14ac:dyDescent="0.2">
      <c r="A2805" t="s">
        <v>7900</v>
      </c>
      <c r="B2805" t="s">
        <v>7902</v>
      </c>
      <c r="C2805" t="s">
        <v>7901</v>
      </c>
      <c r="D2805">
        <v>2</v>
      </c>
      <c r="E2805">
        <v>2</v>
      </c>
      <c r="F2805" t="s">
        <v>58680</v>
      </c>
      <c r="G2805" t="s">
        <v>53426</v>
      </c>
      <c r="H2805" t="s">
        <v>17617</v>
      </c>
      <c r="I2805" t="s">
        <v>53427</v>
      </c>
      <c r="J2805" t="s">
        <v>53428</v>
      </c>
      <c r="K2805" t="s">
        <v>53429</v>
      </c>
      <c r="L2805" t="s">
        <v>14333</v>
      </c>
      <c r="M2805" t="s">
        <v>53430</v>
      </c>
      <c r="N2805" t="s">
        <v>53431</v>
      </c>
      <c r="O2805" t="s">
        <v>53432</v>
      </c>
      <c r="P2805" t="s">
        <v>44671</v>
      </c>
      <c r="Q2805" t="s">
        <v>33908</v>
      </c>
      <c r="R2805" t="s">
        <v>53433</v>
      </c>
      <c r="S2805" t="s">
        <v>53434</v>
      </c>
      <c r="T2805" t="s">
        <v>53435</v>
      </c>
      <c r="U2805" t="s">
        <v>53436</v>
      </c>
      <c r="V2805" t="s">
        <v>53437</v>
      </c>
      <c r="W2805" t="s">
        <v>53438</v>
      </c>
      <c r="X2805" t="s">
        <v>53439</v>
      </c>
      <c r="Y2805" t="s">
        <v>59324</v>
      </c>
      <c r="Z2805" t="str" cm="1">
        <f t="array" ref="Z2805">_xlfn.LET(_xlpm.raw,_xlfn.XLOOKUP(_xlfn.TEXTBEFORE(A2805,";",,,,A2805),_xlfn.ANCHORARRAY([2]summary!$O$4),_xlfn.CHOOSECOLS(_xlfn.ANCHORARRAY([2]summary!$K$4),1),""),IF(_xlpm.raw="","",_xlfn.TEXTAFTER(_xlfn.TEXTBEFORE(_xlpm.raw,"|",-1,,,_xlpm.raw),"tr|",,,,_xlfn.TEXTBEFORE(_xlpm.raw,"|",-1,,,_xlpm.raw))))</f>
        <v>A0A2T0AA18</v>
      </c>
      <c r="AA2805">
        <f>_xlfn.XLOOKUP(Z2805,[1]!UniprotIFO[Entry],[1]!UniprotIFO[Mass],"")</f>
        <v>21610</v>
      </c>
      <c r="AB2805" t="str">
        <f>_xlfn.XLOOKUP(Z2805,[1]!UniprotIFO[Entry],[1]!UniprotIFO[Sequence],"")</f>
        <v>MQHPSQATTLTPDVSRLKAGEMNLGTSIMAVAFEGGVVVGADSRTTMGSFIANRAVADVVTAQLSQYEMTHGEKPTVHIAATMLEGIIYQNKDRLSAGIIVAGWDRIAGGTVYNIPLGGGLFSAPWCIAGSGSTFVWGYCDKTFEPGWNKDQTLEFVRDTLSLAMSRDGSSGGTIRMAIITEEGVERVFVPGDKLPNYGGDRV</v>
      </c>
      <c r="AC2805" s="6" cm="1">
        <f t="array" ref="AC2805">SUMPRODUCT((LEN(AB2805)-LEN(SUBSTITUTE(AB2805,{"A";"C";"D";"E";"F";"G";"H";"I";"K";"L";"M";"N";"P";"Q";"R";"S";"T";"V";"W";"Y"},""))),{72.08;104.14;115.08;129.11;148.17;58.05;138.14;114.16;130.18;114.16;132.2;115.1;98.12;129.13;158.19;88.08;102.1;100.13;187.21;164.17})/1000</f>
        <v>21.789249999999996</v>
      </c>
      <c r="AD2805" s="6">
        <f t="shared" si="86"/>
        <v>3.3222591362126247E-21</v>
      </c>
      <c r="AE2805" s="6">
        <f t="shared" si="87"/>
        <v>7.2389534883720917E-20</v>
      </c>
    </row>
    <row r="2806" spans="1:31" x14ac:dyDescent="0.2">
      <c r="A2806" t="s">
        <v>7903</v>
      </c>
      <c r="B2806" t="s">
        <v>7905</v>
      </c>
      <c r="C2806" t="s">
        <v>7904</v>
      </c>
      <c r="D2806">
        <v>5</v>
      </c>
      <c r="E2806">
        <v>5</v>
      </c>
      <c r="F2806" t="s">
        <v>58681</v>
      </c>
      <c r="G2806" t="s">
        <v>53440</v>
      </c>
      <c r="H2806" t="s">
        <v>48529</v>
      </c>
      <c r="I2806" t="s">
        <v>53441</v>
      </c>
      <c r="J2806" t="s">
        <v>53442</v>
      </c>
      <c r="K2806" t="s">
        <v>36399</v>
      </c>
      <c r="L2806" t="s">
        <v>53443</v>
      </c>
      <c r="M2806" t="s">
        <v>53444</v>
      </c>
      <c r="N2806" t="s">
        <v>53445</v>
      </c>
      <c r="O2806" t="s">
        <v>9142</v>
      </c>
      <c r="P2806" t="s">
        <v>53446</v>
      </c>
      <c r="Q2806" t="s">
        <v>53447</v>
      </c>
      <c r="R2806" t="s">
        <v>53448</v>
      </c>
      <c r="S2806" t="s">
        <v>53449</v>
      </c>
      <c r="T2806" t="s">
        <v>53450</v>
      </c>
      <c r="U2806" t="s">
        <v>53451</v>
      </c>
      <c r="V2806" t="s">
        <v>9130</v>
      </c>
      <c r="W2806" t="s">
        <v>53452</v>
      </c>
      <c r="X2806" t="s">
        <v>19190</v>
      </c>
      <c r="Y2806" t="s">
        <v>59526</v>
      </c>
      <c r="Z2806" t="str" cm="1">
        <f t="array" ref="Z2806">_xlfn.LET(_xlpm.raw,_xlfn.XLOOKUP(_xlfn.TEXTBEFORE(A2806,";",,,,A2806),_xlfn.ANCHORARRAY([2]summary!$O$4),_xlfn.CHOOSECOLS(_xlfn.ANCHORARRAY([2]summary!$K$4),1),""),IF(_xlpm.raw="","",_xlfn.TEXTAFTER(_xlfn.TEXTBEFORE(_xlpm.raw,"|",-1,,,_xlpm.raw),"tr|",,,,_xlfn.TEXTBEFORE(_xlpm.raw,"|",-1,,,_xlpm.raw))))</f>
        <v>A0A2T0AA39</v>
      </c>
      <c r="AA2806">
        <f>_xlfn.XLOOKUP(Z2806,[1]!UniprotIFO[Entry],[1]!UniprotIFO[Mass],"")</f>
        <v>54190</v>
      </c>
      <c r="AB2806" t="str">
        <f>_xlfn.XLOOKUP(Z2806,[1]!UniprotIFO[Entry],[1]!UniprotIFO[Sequence],"")</f>
        <v>MPPKPAQASLAGQRAIKHLIVDTGALIAAPVSSLRNTATHYLVTPDVVAELRDKRGRNVIDEARLQLPADTVEEGKERDELFRENEGFEVREPTAEAVAKITAFARKTGDLSVLSSADIRVLALCLTLELEENGTWRVRDHPGQVLTGPPKEEKEGKGKGKEAEAERLAEQVEKLEVADGEAKKEDEQATPASESSADDASAASSSTAPSAPSTSSRALDSSSAAAASTSTAEPPAANDEDAPSDAESDSSAGSWITPDNVYSHKVRDLGLFEAPSSSPSSTPSTAVRPKTIMKAAVLTGDFAMQNVALQMGLNVLGSGGKRVREVRTWVLRCHACFKLCKNPDKRFCPSCGGATLLRTSITYVPVTPQHPLGYILHLKSNYNYRLRGTQYSLPNPKMGKAGGGPNAEIVVREDQKEWIRGVRSAEVRREKEQKALRRALLDDERRAGSGAQAGTAGWFAEGGIENTKGRRGGRGGQSGEVRLDKSGLPIIGMGRRNPNEARRRK</v>
      </c>
      <c r="AC2806" s="6" cm="1">
        <f t="array" ref="AC2806">SUMPRODUCT((LEN(AB2806)-LEN(SUBSTITUTE(AB2806,{"A";"C";"D";"E";"F";"G";"H";"I";"K";"L";"M";"N";"P";"Q";"R";"S";"T";"V";"W";"Y"},""))),{72.08;104.14;115.08;129.11;148.17;58.05;138.14;114.16;130.18;114.16;132.2;115.1;98.12;129.13;158.19;88.08;102.1;100.13;187.21;164.17})/1000</f>
        <v>54.68039000000001</v>
      </c>
      <c r="AD2806" s="6">
        <f t="shared" si="86"/>
        <v>8.3056478405315615E-21</v>
      </c>
      <c r="AE2806" s="6">
        <f t="shared" si="87"/>
        <v>4.5415606312292368E-19</v>
      </c>
    </row>
    <row r="2807" spans="1:31" x14ac:dyDescent="0.2">
      <c r="A2807" t="s">
        <v>7906</v>
      </c>
      <c r="B2807" t="s">
        <v>7908</v>
      </c>
      <c r="C2807" t="s">
        <v>7907</v>
      </c>
      <c r="D2807">
        <v>6</v>
      </c>
      <c r="E2807">
        <v>6</v>
      </c>
      <c r="F2807" t="s">
        <v>58682</v>
      </c>
      <c r="G2807" t="s">
        <v>53453</v>
      </c>
      <c r="H2807" t="s">
        <v>41655</v>
      </c>
      <c r="I2807" t="s">
        <v>26144</v>
      </c>
      <c r="J2807" t="s">
        <v>53454</v>
      </c>
      <c r="K2807" t="s">
        <v>53455</v>
      </c>
      <c r="L2807" t="s">
        <v>33661</v>
      </c>
      <c r="M2807" t="s">
        <v>27077</v>
      </c>
      <c r="N2807" t="s">
        <v>53456</v>
      </c>
      <c r="O2807" t="s">
        <v>53457</v>
      </c>
      <c r="P2807" t="s">
        <v>53458</v>
      </c>
      <c r="Q2807" t="s">
        <v>47502</v>
      </c>
      <c r="R2807" t="s">
        <v>53459</v>
      </c>
      <c r="S2807" t="s">
        <v>21393</v>
      </c>
      <c r="T2807" t="s">
        <v>53460</v>
      </c>
      <c r="U2807" t="s">
        <v>34216</v>
      </c>
      <c r="V2807" t="s">
        <v>53461</v>
      </c>
      <c r="W2807" t="s">
        <v>53462</v>
      </c>
      <c r="X2807" t="s">
        <v>53463</v>
      </c>
      <c r="Y2807" t="s">
        <v>59527</v>
      </c>
      <c r="Z2807" t="str" cm="1">
        <f t="array" ref="Z2807">_xlfn.LET(_xlpm.raw,_xlfn.XLOOKUP(_xlfn.TEXTBEFORE(A2807,";",,,,A2807),_xlfn.ANCHORARRAY([2]summary!$O$4),_xlfn.CHOOSECOLS(_xlfn.ANCHORARRAY([2]summary!$K$4),1),""),IF(_xlpm.raw="","",_xlfn.TEXTAFTER(_xlfn.TEXTBEFORE(_xlpm.raw,"|",-1,,,_xlpm.raw),"tr|",,,,_xlfn.TEXTBEFORE(_xlpm.raw,"|",-1,,,_xlpm.raw))))</f>
        <v>A0A0K3CDU4</v>
      </c>
      <c r="AA2807">
        <f>_xlfn.XLOOKUP(Z2807,[1]!UniprotIFO[Entry],[1]!UniprotIFO[Mass],"")</f>
        <v>27547</v>
      </c>
      <c r="AB2807" t="str">
        <f>_xlfn.XLOOKUP(Z2807,[1]!UniprotIFO[Entry],[1]!UniprotIFO[Sequence],"")</f>
        <v>MTTAGGSLASSPHSPTETSDSQAHPHSFSSSFASDRTSQLPRSQTLLPTIPVAAETATMTTSPRTILFVTGNANKLKEVRAILLSSTQHTENANPAATPSFSVESQDLDVPEVQGTTEEVAKAKCKAAAEIVGGPCITEDTALAFEALGGLPGPYIKYFLKAVGLEGLNNMLAGFPSKRATAICTFAYSAGPGTEPLIFEGRTEGKIVQARGPTHFGWDPVFEPDEGEGKTYAEMDGVAKNKISHRYRALDKLRKYLLE</v>
      </c>
      <c r="AC2807" s="6" cm="1">
        <f t="array" ref="AC2807">SUMPRODUCT((LEN(AB2807)-LEN(SUBSTITUTE(AB2807,{"A";"C";"D";"E";"F";"G";"H";"I";"K";"L";"M";"N";"P";"Q";"R";"S";"T";"V";"W";"Y"},""))),{72.08;104.14;115.08;129.11;148.17;58.05;138.14;114.16;130.18;114.16;132.2;115.1;98.12;129.13;158.19;88.08;102.1;100.13;187.21;164.17})/1000</f>
        <v>27.782719999999998</v>
      </c>
      <c r="AD2807" s="6">
        <f t="shared" si="86"/>
        <v>9.9667774086378735E-21</v>
      </c>
      <c r="AE2807" s="6">
        <f t="shared" si="87"/>
        <v>2.7690418604651157E-19</v>
      </c>
    </row>
    <row r="2808" spans="1:31" x14ac:dyDescent="0.2">
      <c r="A2808" t="s">
        <v>7909</v>
      </c>
      <c r="B2808" t="s">
        <v>7911</v>
      </c>
      <c r="C2808" t="s">
        <v>7910</v>
      </c>
      <c r="D2808">
        <v>6</v>
      </c>
      <c r="E2808">
        <v>6</v>
      </c>
      <c r="F2808" t="s">
        <v>58683</v>
      </c>
      <c r="G2808" t="s">
        <v>49067</v>
      </c>
      <c r="H2808" t="s">
        <v>53464</v>
      </c>
      <c r="I2808" t="s">
        <v>53465</v>
      </c>
      <c r="J2808" t="s">
        <v>53466</v>
      </c>
      <c r="K2808" t="s">
        <v>53467</v>
      </c>
      <c r="L2808" t="s">
        <v>53468</v>
      </c>
      <c r="M2808" t="s">
        <v>22564</v>
      </c>
      <c r="N2808" t="s">
        <v>53469</v>
      </c>
      <c r="O2808" t="s">
        <v>53470</v>
      </c>
      <c r="P2808" t="s">
        <v>53471</v>
      </c>
      <c r="Q2808" t="s">
        <v>53472</v>
      </c>
      <c r="R2808" t="s">
        <v>53473</v>
      </c>
      <c r="S2808" t="s">
        <v>53474</v>
      </c>
      <c r="T2808" t="s">
        <v>53475</v>
      </c>
      <c r="U2808" t="s">
        <v>53476</v>
      </c>
      <c r="V2808" t="s">
        <v>53477</v>
      </c>
      <c r="W2808" t="s">
        <v>16985</v>
      </c>
      <c r="X2808" t="s">
        <v>53478</v>
      </c>
      <c r="Z2808" t="str" cm="1">
        <f t="array" ref="Z2808">_xlfn.LET(_xlpm.raw,_xlfn.XLOOKUP(_xlfn.TEXTBEFORE(A2808,";",,,,A2808),_xlfn.ANCHORARRAY([2]summary!$O$4),_xlfn.CHOOSECOLS(_xlfn.ANCHORARRAY([2]summary!$K$4),1),""),IF(_xlpm.raw="","",_xlfn.TEXTAFTER(_xlfn.TEXTBEFORE(_xlpm.raw,"|",-1,,,_xlpm.raw),"tr|",,,,_xlfn.TEXTBEFORE(_xlpm.raw,"|",-1,,,_xlpm.raw))))</f>
        <v>A0A2T0AA50</v>
      </c>
      <c r="AA2808">
        <f>_xlfn.XLOOKUP(Z2808,[1]!UniprotIFO[Entry],[1]!UniprotIFO[Mass],"")</f>
        <v>116585</v>
      </c>
      <c r="AB2808" t="str">
        <f>_xlfn.XLOOKUP(Z2808,[1]!UniprotIFO[Entry],[1]!UniprotIFO[Sequence],"")</f>
        <v>MGGSQLTQLRAKLRDSGLNRQANPKDARKRAKQRKDLSSNSAQHRNAKLAAIHDQFNVFDTRDEKKKFQVVSRSGKEEGGGTKGMPGRARAAGIEARKKTLLPMLEARTHASTFVDHRFGEAASHLTPEEKALERFTAERKSRLDKKMRFNLEDDDGGEFALTHGGRKLGFGDEDQLEDGGWGGLGEGANREPLMNRRKMGAEPEEDEEPRKKSHAEIMDEVIAKSKFHKAERQKMKSADDETRLELDAELKDLRGILAGGAVSRGAASEKGSGSWATGAPEPAEDDEEEDEDEEDDEDEEEDVEDGDDSDADSDESGSTYELNDEELEAALAASSAKSGVDRDLLRKLIGSAADRSPSPSPPPASRSASAAVDGERPPPAKSAADDDDEDSKDPYDIYVRELALEPRAHATNRLKTPLELAQEAAEQLKKQEERRLKRQRGEEDRWSDEEDGAEDGKRKKKEKKRAPQGDDLDDFLEEQYGSDVDESAAPAVAVGGLGQGLEGEGVLLADEDGSAEGSDEEEGEEDGSEGEEDEEQSEMDEMDVGDLDATDSEEEEAAQGETEALVAPSTAAFDKSGELPYTFPCPTTHAEFAKLLRSSGIKDEDTITVVKRIRTLYHPGLAEGNKEKLQVFANVLLDHIVYLCTSPSPSTFATVNSLLPQLLTMSHAYPLSSAPHCVSKLSLMHRNLLHGLIRGPLDPAAKTWPGLAELTLLRLIGMVWSTSDLSHPVAAPALLLIGEYLSQARVRSLSDLASGIFLVSLVAQFEEQSKRIVPEAVNFLANSLALLFPTTSAVSATSFPGFFPAPDVGQEHAKQLKLGRDSSSLEPSKSINLLEALAAKGKNGKGKASAAEAAQLKVDLAASALKLVETYRAMYSESEAFIEVFRPIEAILKAVKLEKLSPSLQNNVKSTLDALSRSLTFAGQSRRPLFLQHHKPIPLATYLPKFDEGFNPNRRFDPDSERAAASKLRALYKKEKKGAVRELRNDNKFLAVESAKRRAEEDQQYQRKVCLAALLPLPSPVTDTTSPVAQIQKLVGSLQDERAEEKAFERTKAKGKRRDKARAGGR</v>
      </c>
      <c r="AC2808" s="6" cm="1">
        <f t="array" ref="AC2808">SUMPRODUCT((LEN(AB2808)-LEN(SUBSTITUTE(AB2808,{"A";"C";"D";"E";"F";"G";"H";"I";"K";"L";"M";"N";"P";"Q";"R";"S";"T";"V";"W";"Y"},""))),{72.08;104.14;115.08;129.11;148.17;58.05;138.14;114.16;130.18;114.16;132.2;115.1;98.12;129.13;158.19;88.08;102.1;100.13;187.21;164.17})/1000</f>
        <v>117.58259</v>
      </c>
      <c r="AD2808" s="6">
        <f t="shared" si="86"/>
        <v>9.9667774086378735E-21</v>
      </c>
      <c r="AE2808" s="6">
        <f t="shared" si="87"/>
        <v>1.1719195016611294E-18</v>
      </c>
    </row>
    <row r="2809" spans="1:31" x14ac:dyDescent="0.2">
      <c r="A2809" t="s">
        <v>7912</v>
      </c>
      <c r="B2809" t="s">
        <v>7913</v>
      </c>
      <c r="C2809" t="s">
        <v>6621</v>
      </c>
      <c r="D2809">
        <v>3</v>
      </c>
      <c r="E2809">
        <v>3</v>
      </c>
      <c r="F2809" t="s">
        <v>58684</v>
      </c>
      <c r="G2809" t="s">
        <v>53479</v>
      </c>
      <c r="H2809" t="s">
        <v>53480</v>
      </c>
      <c r="I2809" t="s">
        <v>53481</v>
      </c>
      <c r="J2809" t="s">
        <v>53482</v>
      </c>
      <c r="K2809" t="s">
        <v>53483</v>
      </c>
      <c r="L2809" t="s">
        <v>53484</v>
      </c>
      <c r="M2809" t="s">
        <v>53485</v>
      </c>
      <c r="N2809" t="s">
        <v>53486</v>
      </c>
      <c r="O2809" t="s">
        <v>53487</v>
      </c>
      <c r="P2809" t="s">
        <v>53488</v>
      </c>
      <c r="Q2809" t="s">
        <v>53489</v>
      </c>
      <c r="R2809" t="s">
        <v>53490</v>
      </c>
      <c r="S2809" t="s">
        <v>53491</v>
      </c>
      <c r="T2809" t="s">
        <v>51146</v>
      </c>
      <c r="U2809" t="s">
        <v>53492</v>
      </c>
      <c r="V2809" t="s">
        <v>53493</v>
      </c>
      <c r="W2809" t="s">
        <v>53494</v>
      </c>
      <c r="X2809" t="s">
        <v>53495</v>
      </c>
      <c r="Y2809" t="s">
        <v>58936</v>
      </c>
      <c r="Z2809" t="str" cm="1">
        <f t="array" ref="Z2809">_xlfn.LET(_xlpm.raw,_xlfn.XLOOKUP(_xlfn.TEXTBEFORE(A2809,";",,,,A2809),_xlfn.ANCHORARRAY([2]summary!$O$4),_xlfn.CHOOSECOLS(_xlfn.ANCHORARRAY([2]summary!$K$4),1),""),IF(_xlpm.raw="","",_xlfn.TEXTAFTER(_xlfn.TEXTBEFORE(_xlpm.raw,"|",-1,,,_xlpm.raw),"tr|",,,,_xlfn.TEXTBEFORE(_xlpm.raw,"|",-1,,,_xlpm.raw))))</f>
        <v>A0A0K3CCW2</v>
      </c>
      <c r="AA2809">
        <f>_xlfn.XLOOKUP(Z2809,[1]!UniprotIFO[Entry],[1]!UniprotIFO[Mass],"")</f>
        <v>45234</v>
      </c>
      <c r="AB2809" t="str">
        <f>_xlfn.XLOOKUP(Z2809,[1]!UniprotIFO[Entry],[1]!UniprotIFO[Sequence],"")</f>
        <v>MDFAYALNPYVRDSAAPPIPLAGQWGARFPSTPEKPLLNLAQGVPGSPPPPELQKKLAEAAAEPATTSYGALQGDEGLRRALAKDVNGVYGTSSAGEGQPVTADDIVITAGCNLAFYASMLALARPGDEIILPSPWYFNHSMTLDQLGLTLVPLRCQPPNFLPSIEECEILITPRTKALVLVSPNNPTGAVYPPDLLKQFAELAEEKKIALVLDETYRDFLEERPHNLFAETNWRRYLIHLFSFSKSYAIPGHRLGAIIASQPFLTSVYKLMDCIQTCPPRPTQRALEWAIEATRPWREATRDELAQRQRVFKELLEGVEGWEVVSGGAYFAYVKHPYAGVPSEVVAKRLGEYVGVVVLPGTFFSPPFENVDEDRYIRFAVANVSEETLRLVPARLEELNKLWPTLQE</v>
      </c>
      <c r="AC2809" s="6" cm="1">
        <f t="array" ref="AC2809">SUMPRODUCT((LEN(AB2809)-LEN(SUBSTITUTE(AB2809,{"A";"C";"D";"E";"F";"G";"H";"I";"K";"L";"M";"N";"P";"Q";"R";"S";"T";"V";"W";"Y"},""))),{72.08;104.14;115.08;129.11;148.17;58.05;138.14;114.16;130.18;114.16;132.2;115.1;98.12;129.13;158.19;88.08;102.1;100.13;187.21;164.17})/1000</f>
        <v>45.612329999999993</v>
      </c>
      <c r="AD2809" s="6">
        <f t="shared" si="86"/>
        <v>4.9833887043189367E-21</v>
      </c>
      <c r="AE2809" s="6">
        <f t="shared" si="87"/>
        <v>2.2730397009966775E-19</v>
      </c>
    </row>
    <row r="2810" spans="1:31" x14ac:dyDescent="0.2">
      <c r="A2810" t="s">
        <v>7914</v>
      </c>
      <c r="B2810" t="s">
        <v>7915</v>
      </c>
      <c r="C2810" t="s">
        <v>3404</v>
      </c>
      <c r="D2810">
        <v>5</v>
      </c>
      <c r="E2810">
        <v>5</v>
      </c>
      <c r="F2810" t="s">
        <v>58685</v>
      </c>
      <c r="G2810" t="s">
        <v>53496</v>
      </c>
      <c r="H2810" t="s">
        <v>53497</v>
      </c>
      <c r="I2810" t="s">
        <v>25671</v>
      </c>
      <c r="J2810" t="s">
        <v>30219</v>
      </c>
      <c r="K2810" t="s">
        <v>53498</v>
      </c>
      <c r="L2810" t="s">
        <v>53499</v>
      </c>
      <c r="M2810" t="s">
        <v>53500</v>
      </c>
      <c r="N2810" t="s">
        <v>53501</v>
      </c>
      <c r="O2810" t="s">
        <v>53502</v>
      </c>
      <c r="P2810" t="s">
        <v>53503</v>
      </c>
      <c r="Q2810" t="s">
        <v>53504</v>
      </c>
      <c r="R2810" t="s">
        <v>53505</v>
      </c>
      <c r="S2810" t="s">
        <v>10894</v>
      </c>
      <c r="T2810" t="s">
        <v>53506</v>
      </c>
      <c r="U2810" t="s">
        <v>53507</v>
      </c>
      <c r="V2810" t="s">
        <v>53508</v>
      </c>
      <c r="W2810" t="s">
        <v>53509</v>
      </c>
      <c r="X2810" t="s">
        <v>36070</v>
      </c>
      <c r="Z2810" t="str" cm="1">
        <f t="array" ref="Z2810">_xlfn.LET(_xlpm.raw,_xlfn.XLOOKUP(_xlfn.TEXTBEFORE(A2810,";",,,,A2810),_xlfn.ANCHORARRAY([2]summary!$O$4),_xlfn.CHOOSECOLS(_xlfn.ANCHORARRAY([2]summary!$K$4),1),""),IF(_xlpm.raw="","",_xlfn.TEXTAFTER(_xlfn.TEXTBEFORE(_xlpm.raw,"|",-1,,,_xlpm.raw),"tr|",,,,_xlfn.TEXTBEFORE(_xlpm.raw,"|",-1,,,_xlpm.raw))))</f>
        <v>A0A0K3CDT5</v>
      </c>
      <c r="AA2810">
        <f>_xlfn.XLOOKUP(Z2810,[1]!UniprotIFO[Entry],[1]!UniprotIFO[Mass],"")</f>
        <v>125493</v>
      </c>
      <c r="AB2810" t="str">
        <f>_xlfn.XLOOKUP(Z2810,[1]!UniprotIFO[Entry],[1]!UniprotIFO[Sequence],"")</f>
        <v>MSTTQFGGPGSAFSFAAPTRPSRRTNSSSSFKDAAVSSPTANGTSSHSSGPAPVDPPAAPSLGSFSPSHERENALSPNGTSGGDAGSARSFSSILSPSLSATANGGALGEANGASGKGKPFVYTREFLLSLYDEEKAKKRPLELAAHETATRELTGSSGGAHKPWLLQEYREGEKELFATSIHPANNRPSRMNRNDSSLSTGGANGSSSTLDLSTLGTLPRDRDRALGSPSIRSPSIEKEGVLGSAGRERRTRDRSSGATMGIMGGVLGGIAANTPTRKREESGSSATKEGVWQGGRWRRNAQEAEEAEKQRSSAFGSRRFPLADDESRRSSLSTGAAEPVAESWEDSTPPDDGEKRQQGSSALNGTSLNEANEPDVTASVLGSLALDSDPVDDPLLRKPSDGTGTPSRVAPPPGLGSLPPADVMWQYRDPSGQVQGPFSATMMHDWYRQQFFTPDLRVKRTTDADFESLENLVRRTGDSEKPFLAPSPRAIGTASAFSSAPGTPRPGSAWGSTPVGRAQTPLEQLTSAVSQGRFGGGAASASSPFYEPFGSASASPAPQVQTLQQSFSQSPAPQAAVDPWGAPLPSAPGPSWNGVAQQQQQQQPQTPNAHAPLQSPMDILRQLALQQHGLPGQQQPFGQHGHSLDAFGRPSPLPASPFFDPSHLAAASPTAWIGQQLPQQQAQQVQHPWASLTGANAPTAAIGSPFAQFAQPPAATPSVPEPIGTPSAQASAAQPSAAQLSPWGDVQQQQPQAPVVEVKETVIVAEPETAAAPAAVAVVEEVKVEVPAPKQTKTEARKSKAAAKASSPVAAPQQVASPVVPEAESSPSPAPSASSKAAAAAPWAKEDVVAAAPTNPSPSLREIQEAEAREAAKRKEAARIQAAQANIQAAQRAAALEAQAAAESLPPSASWAAGPAQVPAPKPTASSPAASASASAAAPWSKPAAAPVVAVAKGQKTLKEIQEEEERQKKAKLAAQQQQQAVAGLVGRGYAGSVAQAAPASNSPWITVAAKPTVARPAAPAAKPVVPGLPGSSTTATAARTPGSTGLPVKPAAPAPAAVRPAAPAASASVKIVAPRSTNVATPSTAVYDMENPPPPSPEFLSWTKQALKGLNVPLEEFVQMLLSFPLEASADVLEIISDSVYANSSTLDGRRFANDFTTRRKNDVAVRYPSIFAKGAVRTAAGKPSSMAAVLASAPAQPQQEWNVKVSAKKKKGGK</v>
      </c>
      <c r="AC2810" s="6" cm="1">
        <f t="array" ref="AC2810">SUMPRODUCT((LEN(AB2810)-LEN(SUBSTITUTE(AB2810,{"A";"C";"D";"E";"F";"G";"H";"I";"K";"L";"M";"N";"P";"Q";"R";"S";"T";"V";"W";"Y"},""))),{72.08;104.14;115.08;129.11;148.17;58.05;138.14;114.16;130.18;114.16;132.2;115.1;98.12;129.13;158.19;88.08;102.1;100.13;187.21;164.17})/1000</f>
        <v>126.70089</v>
      </c>
      <c r="AD2810" s="6">
        <f t="shared" si="86"/>
        <v>8.3056478405315615E-21</v>
      </c>
      <c r="AE2810" s="6">
        <f t="shared" si="87"/>
        <v>1.0523329734219268E-18</v>
      </c>
    </row>
    <row r="2811" spans="1:31" x14ac:dyDescent="0.2">
      <c r="A2811" t="s">
        <v>7916</v>
      </c>
      <c r="B2811" t="s">
        <v>7918</v>
      </c>
      <c r="C2811" t="s">
        <v>7917</v>
      </c>
      <c r="D2811">
        <v>2</v>
      </c>
      <c r="E2811">
        <v>2</v>
      </c>
      <c r="F2811" t="s">
        <v>58686</v>
      </c>
      <c r="G2811" t="s">
        <v>53510</v>
      </c>
      <c r="H2811" t="s">
        <v>20502</v>
      </c>
      <c r="I2811" t="s">
        <v>53511</v>
      </c>
      <c r="J2811" t="s">
        <v>35670</v>
      </c>
      <c r="K2811" t="s">
        <v>53512</v>
      </c>
      <c r="L2811" t="s">
        <v>53513</v>
      </c>
      <c r="M2811" t="s">
        <v>53514</v>
      </c>
      <c r="N2811" t="s">
        <v>53515</v>
      </c>
      <c r="O2811" t="s">
        <v>53516</v>
      </c>
      <c r="P2811" t="s">
        <v>53517</v>
      </c>
      <c r="Q2811" t="s">
        <v>53518</v>
      </c>
      <c r="R2811" t="s">
        <v>43653</v>
      </c>
      <c r="S2811" t="s">
        <v>53519</v>
      </c>
      <c r="T2811" t="s">
        <v>53520</v>
      </c>
      <c r="U2811" t="s">
        <v>53521</v>
      </c>
      <c r="V2811" t="s">
        <v>53522</v>
      </c>
      <c r="W2811" t="s">
        <v>53523</v>
      </c>
      <c r="X2811" t="s">
        <v>53524</v>
      </c>
      <c r="Z2811" t="str" cm="1">
        <f t="array" ref="Z2811">_xlfn.LET(_xlpm.raw,_xlfn.XLOOKUP(_xlfn.TEXTBEFORE(A2811,";",,,,A2811),_xlfn.ANCHORARRAY([2]summary!$O$4),_xlfn.CHOOSECOLS(_xlfn.ANCHORARRAY([2]summary!$K$4),1),""),IF(_xlpm.raw="","",_xlfn.TEXTAFTER(_xlfn.TEXTBEFORE(_xlpm.raw,"|",-1,,,_xlpm.raw),"tr|",,,,_xlfn.TEXTBEFORE(_xlpm.raw,"|",-1,,,_xlpm.raw))))</f>
        <v>A0A0K3C6E3</v>
      </c>
      <c r="AA2811">
        <f>_xlfn.XLOOKUP(Z2811,[1]!UniprotIFO[Entry],[1]!UniprotIFO[Mass],"")</f>
        <v>23357</v>
      </c>
      <c r="AB2811" t="str">
        <f>_xlfn.XLOOKUP(Z2811,[1]!UniprotIFO[Entry],[1]!UniprotIFO[Sequence],"")</f>
        <v>MASLSTLRFASFRVAHQVFFQSALSYGLVNLKPLVPGPDVLVVPRRVTPRFRDLTPEEVTDLFQSVHQISRVIEQEYSAQALNIALQDGPLAGQSVPHVHVHIIPRRAKDFEPLDEMYNALDAKNLSQDFAEAYASRPTRSERKAFEAELRERERGNVESPFSGIEGERKPRAREEMQKEAERLTGLFPEANRAVFGKGEEERAEQ</v>
      </c>
      <c r="AC2811" s="6" cm="1">
        <f t="array" ref="AC2811">SUMPRODUCT((LEN(AB2811)-LEN(SUBSTITUTE(AB2811,{"A";"C";"D";"E";"F";"G";"H";"I";"K";"L";"M";"N";"P";"Q";"R";"S";"T";"V";"W";"Y"},""))),{72.08;104.14;115.08;129.11;148.17;58.05;138.14;114.16;130.18;114.16;132.2;115.1;98.12;129.13;158.19;88.08;102.1;100.13;187.21;164.17})/1000</f>
        <v>23.541079999999994</v>
      </c>
      <c r="AD2811" s="6">
        <f t="shared" si="86"/>
        <v>3.3222591362126247E-21</v>
      </c>
      <c r="AE2811" s="6">
        <f t="shared" si="87"/>
        <v>7.8209568106312275E-20</v>
      </c>
    </row>
    <row r="2812" spans="1:31" x14ac:dyDescent="0.2">
      <c r="A2812" t="s">
        <v>7919</v>
      </c>
      <c r="B2812" t="s">
        <v>7920</v>
      </c>
      <c r="C2812" t="s">
        <v>3479</v>
      </c>
      <c r="D2812">
        <v>3</v>
      </c>
      <c r="E2812">
        <v>3</v>
      </c>
      <c r="F2812" t="s">
        <v>58687</v>
      </c>
      <c r="G2812" t="s">
        <v>53525</v>
      </c>
      <c r="H2812" t="s">
        <v>53526</v>
      </c>
      <c r="I2812" t="s">
        <v>17510</v>
      </c>
      <c r="J2812" t="s">
        <v>53527</v>
      </c>
      <c r="K2812" t="s">
        <v>53528</v>
      </c>
      <c r="L2812" t="s">
        <v>53529</v>
      </c>
      <c r="M2812" t="s">
        <v>53530</v>
      </c>
      <c r="N2812" t="s">
        <v>53531</v>
      </c>
      <c r="O2812" t="s">
        <v>53532</v>
      </c>
      <c r="P2812" t="s">
        <v>53533</v>
      </c>
      <c r="Q2812" t="s">
        <v>53534</v>
      </c>
      <c r="R2812" t="s">
        <v>53535</v>
      </c>
      <c r="S2812" t="s">
        <v>12010</v>
      </c>
      <c r="T2812" t="s">
        <v>53536</v>
      </c>
      <c r="U2812" t="s">
        <v>53537</v>
      </c>
      <c r="V2812" t="s">
        <v>53538</v>
      </c>
      <c r="W2812" t="s">
        <v>53539</v>
      </c>
      <c r="X2812" t="s">
        <v>53540</v>
      </c>
      <c r="Y2812" t="s">
        <v>58868</v>
      </c>
      <c r="Z2812" t="str" cm="1">
        <f t="array" ref="Z2812">_xlfn.LET(_xlpm.raw,_xlfn.XLOOKUP(_xlfn.TEXTBEFORE(A2812,";",,,,A2812),_xlfn.ANCHORARRAY([2]summary!$O$4),_xlfn.CHOOSECOLS(_xlfn.ANCHORARRAY([2]summary!$K$4),1),""),IF(_xlpm.raw="","",_xlfn.TEXTAFTER(_xlfn.TEXTBEFORE(_xlpm.raw,"|",-1,,,_xlpm.raw),"tr|",,,,_xlfn.TEXTBEFORE(_xlpm.raw,"|",-1,,,_xlpm.raw))))</f>
        <v>A0A0K3C6E6</v>
      </c>
      <c r="AA2812">
        <f>_xlfn.XLOOKUP(Z2812,[1]!UniprotIFO[Entry],[1]!UniprotIFO[Mass],"")</f>
        <v>42098</v>
      </c>
      <c r="AB2812" t="str">
        <f>_xlfn.XLOOKUP(Z2812,[1]!UniprotIFO[Entry],[1]!UniprotIFO[Sequence],"")</f>
        <v>MLLPLLALAAAPYTLASPLYARQTGAYPPALQKGPTPKQEWVATYNAAKAAGKIPSFPPATLVGGNPTYPSGTNTGENGVCSWTVSHCFGDNDISDAPDGMYAIAFDDGPLPSSVKLYNFLKQQNQTATHFLIGTNIVNNPDVFNLALSIGGHLAVHTWSHPYMSTLTDMQVLGELGWTAQAIYDQSGGLVPKYWRPPYGDTDDRVRAIAEEVFGLTLVAWNRDSNDWCLNSGPGACPSYGPQSQADLESELKGWMAGSKSPGPCGLEHESGPATVGAFINTYPGIKQHGWDARCVPDLFGADWYQNAARNGTPVPVPSASAIGHGPVSLAVSASSSSVALNTTSAASTATAPVTTSRLSTASAVTSTSSTSASAAAQSAKSKATSAAPAGAIVSGGLALAAAALALLA</v>
      </c>
      <c r="AC2812" s="6" cm="1">
        <f t="array" ref="AC2812">SUMPRODUCT((LEN(AB2812)-LEN(SUBSTITUTE(AB2812,{"A";"C";"D";"E";"F";"G";"H";"I";"K";"L";"M";"N";"P";"Q";"R";"S";"T";"V";"W";"Y"},""))),{72.08;104.14;115.08;129.11;148.17;58.05;138.14;114.16;130.18;114.16;132.2;115.1;98.12;129.13;158.19;88.08;102.1;100.13;187.21;164.17})/1000</f>
        <v>42.481709999999993</v>
      </c>
      <c r="AD2812" s="6">
        <f t="shared" si="86"/>
        <v>4.9833887043189367E-21</v>
      </c>
      <c r="AE2812" s="6">
        <f t="shared" si="87"/>
        <v>2.1170287375415279E-19</v>
      </c>
    </row>
    <row r="2813" spans="1:31" x14ac:dyDescent="0.2">
      <c r="A2813" t="s">
        <v>7921</v>
      </c>
      <c r="B2813" t="s">
        <v>7923</v>
      </c>
      <c r="C2813" t="s">
        <v>7922</v>
      </c>
      <c r="D2813">
        <v>3</v>
      </c>
      <c r="E2813">
        <v>3</v>
      </c>
      <c r="F2813" t="s">
        <v>58688</v>
      </c>
      <c r="G2813" t="s">
        <v>53541</v>
      </c>
      <c r="H2813" t="s">
        <v>53542</v>
      </c>
      <c r="I2813" t="s">
        <v>53543</v>
      </c>
      <c r="J2813" t="s">
        <v>53544</v>
      </c>
      <c r="K2813" t="s">
        <v>53545</v>
      </c>
      <c r="L2813" t="s">
        <v>53546</v>
      </c>
      <c r="M2813" t="s">
        <v>53547</v>
      </c>
      <c r="N2813" t="s">
        <v>53548</v>
      </c>
      <c r="O2813" t="s">
        <v>53549</v>
      </c>
      <c r="P2813" t="s">
        <v>53550</v>
      </c>
      <c r="Q2813" t="s">
        <v>53551</v>
      </c>
      <c r="R2813" t="s">
        <v>45297</v>
      </c>
      <c r="S2813" t="s">
        <v>53552</v>
      </c>
      <c r="T2813" t="s">
        <v>53553</v>
      </c>
      <c r="U2813" t="s">
        <v>53554</v>
      </c>
      <c r="V2813" t="s">
        <v>53555</v>
      </c>
      <c r="W2813" t="s">
        <v>53556</v>
      </c>
      <c r="X2813" t="s">
        <v>53557</v>
      </c>
      <c r="Y2813" t="s">
        <v>58942</v>
      </c>
      <c r="Z2813" t="str" cm="1">
        <f t="array" ref="Z2813">_xlfn.LET(_xlpm.raw,_xlfn.XLOOKUP(_xlfn.TEXTBEFORE(A2813,";",,,,A2813),_xlfn.ANCHORARRAY([2]summary!$O$4),_xlfn.CHOOSECOLS(_xlfn.ANCHORARRAY([2]summary!$K$4),1),""),IF(_xlpm.raw="","",_xlfn.TEXTAFTER(_xlfn.TEXTBEFORE(_xlpm.raw,"|",-1,,,_xlpm.raw),"tr|",,,,_xlfn.TEXTBEFORE(_xlpm.raw,"|",-1,,,_xlpm.raw))))</f>
        <v>A0A2T0AHJ2</v>
      </c>
      <c r="AA2813">
        <f>_xlfn.XLOOKUP(Z2813,[1]!UniprotIFO[Entry],[1]!UniprotIFO[Mass],"")</f>
        <v>74104</v>
      </c>
      <c r="AB2813" t="str">
        <f>_xlfn.XLOOKUP(Z2813,[1]!UniprotIFO[Entry],[1]!UniprotIFO[Sequence],"")</f>
        <v>MLAFLARLPSHRLILAKTPLRRLSFTRAAMSTVSPDLPTITLTPNEAKLVQLLTDCADWVDQHPEEVDALRLKDDQGRWIGRERGTEAVELRVAGGWVRDKLLGRQSDDIDVSTSPDPITGLKFAMLFEKYLETLGQRDLMGRLTKIEAKPEQSKHLETATARVCDLSVDWVQQRGQEVYTEGSRIPTVAFGTPLEDAERRDLTINSLFYNLRTRLIEDQTGKGLSDLGFVPGQPKKIRTPLEPVKTFRDDPLRVVRAVRFAARFGREYELDTEMAEAIKREEIKEALRNPLKISRERVGAELDKMLLGKDPHYAFELIESLELHPLIFLYEHDKCFPMPSTPSSPTASPSLSSSDPSASPAPEPHTSISVVAASLLTQLLNPSSSSLPALHPLLQLHSVPLPDTTNAHSAPPTYPPVSPSPSTPFLTLVYPPTVKRLYLSCGLLPLYYLGTREKSKLVWVGEKVVREGVKGPSVDVGFVKRVREASEVLRGLVREVSGRSEGTEERMVDEAEERATIGMHLRNPSIHDGQHQRWNVSLLWSLVVDLVSARSDPAEQARLVEMYNRFVEKVVSYELDRRAFEHPLLDGKTVNTLLPFTRSSPAMPRILDLIMRFQLAHPSATKEVAERLLCEEERVEGLRRLVEESRPQPKGKKRKEPK</v>
      </c>
      <c r="AC2813" s="6" cm="1">
        <f t="array" ref="AC2813">SUMPRODUCT((LEN(AB2813)-LEN(SUBSTITUTE(AB2813,{"A";"C";"D";"E";"F";"G";"H";"I";"K";"L";"M";"N";"P";"Q";"R";"S";"T";"V";"W";"Y"},""))),{72.08;104.14;115.08;129.11;148.17;58.05;138.14;114.16;130.18;114.16;132.2;115.1;98.12;129.13;158.19;88.08;102.1;100.13;187.21;164.17})/1000</f>
        <v>74.743510000000029</v>
      </c>
      <c r="AD2813" s="6">
        <f t="shared" si="86"/>
        <v>4.9833887043189367E-21</v>
      </c>
      <c r="AE2813" s="6">
        <f t="shared" si="87"/>
        <v>3.7247596345514964E-19</v>
      </c>
    </row>
    <row r="2814" spans="1:31" x14ac:dyDescent="0.2">
      <c r="A2814" t="s">
        <v>7924</v>
      </c>
      <c r="B2814" t="s">
        <v>7926</v>
      </c>
      <c r="C2814" t="s">
        <v>7925</v>
      </c>
      <c r="D2814">
        <v>5</v>
      </c>
      <c r="E2814">
        <v>5</v>
      </c>
      <c r="F2814" t="s">
        <v>58689</v>
      </c>
      <c r="G2814" t="s">
        <v>53558</v>
      </c>
      <c r="H2814" t="s">
        <v>33433</v>
      </c>
      <c r="I2814" t="s">
        <v>53559</v>
      </c>
      <c r="J2814" t="s">
        <v>53560</v>
      </c>
      <c r="K2814" t="s">
        <v>53561</v>
      </c>
      <c r="L2814" t="s">
        <v>53562</v>
      </c>
      <c r="M2814" t="s">
        <v>35790</v>
      </c>
      <c r="N2814" t="s">
        <v>53563</v>
      </c>
      <c r="O2814" t="s">
        <v>53564</v>
      </c>
      <c r="P2814" t="s">
        <v>53565</v>
      </c>
      <c r="Q2814" t="s">
        <v>53566</v>
      </c>
      <c r="R2814" t="s">
        <v>53567</v>
      </c>
      <c r="S2814" t="s">
        <v>53568</v>
      </c>
      <c r="T2814" t="s">
        <v>53569</v>
      </c>
      <c r="U2814" t="s">
        <v>53570</v>
      </c>
      <c r="V2814" t="s">
        <v>53571</v>
      </c>
      <c r="W2814" t="s">
        <v>53572</v>
      </c>
      <c r="X2814" t="s">
        <v>53573</v>
      </c>
      <c r="Z2814" t="str" cm="1">
        <f t="array" ref="Z2814">_xlfn.LET(_xlpm.raw,_xlfn.XLOOKUP(_xlfn.TEXTBEFORE(A2814,";",,,,A2814),_xlfn.ANCHORARRAY([2]summary!$O$4),_xlfn.CHOOSECOLS(_xlfn.ANCHORARRAY([2]summary!$K$4),1),""),IF(_xlpm.raw="","",_xlfn.TEXTAFTER(_xlfn.TEXTBEFORE(_xlpm.raw,"|",-1,,,_xlpm.raw),"tr|",,,,_xlfn.TEXTBEFORE(_xlpm.raw,"|",-1,,,_xlpm.raw))))</f>
        <v>A0A0K3C431</v>
      </c>
      <c r="AA2814">
        <f>_xlfn.XLOOKUP(Z2814,[1]!UniprotIFO[Entry],[1]!UniprotIFO[Mass],"")</f>
        <v>159171</v>
      </c>
      <c r="AB2814" t="str">
        <f>_xlfn.XLOOKUP(Z2814,[1]!UniprotIFO[Entry],[1]!UniprotIFO[Sequence],"")</f>
        <v>MPSRPPPSASQTSLAKAHAKSARESSLAASHAISRRRATGRSFIGISRGGDGGPVHGAMYDAEDDPDRLYYSRGLGRLDSDEDSADEDSDVLGEGDLGWVLSEDEHDDGEGDDDEQSGRAGPSELSTYRRPSVSYNLTPGQGHTLSSEETPSEVEDDSPEVKARFEWQHMLNNVLSGNVLKSEKTRLSTASLSGTKSLKNGFVDGFSSGRRQRAYAIWLLLRAKVRGRTADEESRFLEEARSKVDDVLEEVSKFRVTDLKQEEGGIEIDSTVRQRNAADQVGSLLKRVDWCETLYPSRKALSLEKEGFTSDEVVQRLDALRTWQQITRRLKVTVGILQKWTGGDWEKLSQLAFSGDDGKTPTGQPGQSGTTTPNGAGPNGPPAADRGFVAVIVREDSLAKTFENRILTDLFSLVDTAKAAVIDLQPLFAEMNLPGFTDDLFRLAIFPSRLAQEALRTTLDSVSNIHDPSVILIDQLTNDLRKGLEVACQIKRQYTELATPEPVTGWALPERVDGYEETLLATLRFFFKLLHWKLKSPSKAIYFKETEIVENEWGFLSTVTEEIDGGDLLVGEHFSTLTHRLLVRVMSYFETQLQVLETRDMTAQETSRWFSQTLDNVRARHRKLLRFGRSMLLRFENAAEYSLDGIDLGTFIESLVDSDHFLVYTDVYEAEATYIVADPSLHEHPELVRQILVRCFSNETQNDAPEHPEHPMHYVLLLSPRDPFVWTGRVMDLNLGGKVDYDLRERRVRLVSDGPAARLARSKQTFLDLFPAFKRNTVVEHKAHLASVNRETRKISRAIYRLAETVLGAYDRVKAVSQRRPGQAQELLGSYFTFAADLGTRSLRYIEPALRSRFLLALMKFSIKWVAFICDDCVPTDPRTFKWAVAALEFAMSMTKNDNILQFSEGEFALLRSKVASCMTLLISHFDILGARSSYEAKKEQERIDAARLATKEQLAARLAALRATRQQGEDEDSQSSVGSLAMAWEQRMEALKAVEDSRRAVEAGNRAVGRVLDHNLAEDRSLAFLASSSLSNISLRWQQGKFIGGGTFGNVYLAVNLDSGEELAVKEIRFQDLQSAPHLVKTIRDEMKVMEMLRHDNIVQYYGIEVHRDKVYIFEEYCPGGSLANLLEHGRIEDEIIIQIYALQMLSGLVYLHSQNVVHRDIKPDNILLDGNGTIKFVDFGAAKVLAKNQKTLASRSRIGAPVALDPAAAPADANSLTGTPMYLSPETVKGERRGKKGAMDVWAVGCVILECATGRRPWSNLDNEWAIMFHIGIAVQHPPLPEPHQLSELGIDFIRQCLTIDPDKRPSAEELMVHPWIQEATEQIQAAYEEESGPTSSFRSSGSSGAYSTTPSSYGPEGESGQPGAPGVILEEPEENDREEYDEDQGYAGPEEGGYDAQDEEVEEGEYDDDERGLAALREEDEDED</v>
      </c>
      <c r="AC2814" s="6" cm="1">
        <f t="array" ref="AC2814">SUMPRODUCT((LEN(AB2814)-LEN(SUBSTITUTE(AB2814,{"A";"C";"D";"E";"F";"G";"H";"I";"K";"L";"M";"N";"P";"Q";"R";"S";"T";"V";"W";"Y"},""))),{72.08;104.14;115.08;129.11;148.17;58.05;138.14;114.16;130.18;114.16;132.2;115.1;98.12;129.13;158.19;88.08;102.1;100.13;187.21;164.17})/1000</f>
        <v>160.51348000000002</v>
      </c>
      <c r="AD2814" s="6">
        <f t="shared" si="86"/>
        <v>8.3056478405315615E-21</v>
      </c>
      <c r="AE2814" s="6">
        <f t="shared" si="87"/>
        <v>1.3331684385382061E-18</v>
      </c>
    </row>
    <row r="2815" spans="1:31" x14ac:dyDescent="0.2">
      <c r="A2815" t="s">
        <v>7927</v>
      </c>
      <c r="B2815" t="s">
        <v>7929</v>
      </c>
      <c r="C2815" t="s">
        <v>7928</v>
      </c>
      <c r="D2815">
        <v>21</v>
      </c>
      <c r="E2815">
        <v>21</v>
      </c>
      <c r="F2815" t="s">
        <v>58690</v>
      </c>
      <c r="G2815" t="s">
        <v>53574</v>
      </c>
      <c r="H2815" t="s">
        <v>53575</v>
      </c>
      <c r="I2815" t="s">
        <v>53576</v>
      </c>
      <c r="J2815" t="s">
        <v>53577</v>
      </c>
      <c r="K2815" t="s">
        <v>53578</v>
      </c>
      <c r="L2815" t="s">
        <v>53579</v>
      </c>
      <c r="M2815" t="s">
        <v>53580</v>
      </c>
      <c r="N2815" t="s">
        <v>53581</v>
      </c>
      <c r="O2815" t="s">
        <v>53582</v>
      </c>
      <c r="P2815" t="s">
        <v>53583</v>
      </c>
      <c r="Q2815" t="s">
        <v>53584</v>
      </c>
      <c r="R2815" t="s">
        <v>53585</v>
      </c>
      <c r="S2815" t="s">
        <v>53586</v>
      </c>
      <c r="T2815" t="s">
        <v>53587</v>
      </c>
      <c r="U2815" t="s">
        <v>53588</v>
      </c>
      <c r="V2815" t="s">
        <v>53589</v>
      </c>
      <c r="W2815" t="s">
        <v>53590</v>
      </c>
      <c r="X2815" t="s">
        <v>19369</v>
      </c>
      <c r="Y2815" t="s">
        <v>59001</v>
      </c>
      <c r="Z2815" t="str" cm="1">
        <f t="array" ref="Z2815">_xlfn.LET(_xlpm.raw,_xlfn.XLOOKUP(_xlfn.TEXTBEFORE(A2815,";",,,,A2815),_xlfn.ANCHORARRAY([2]summary!$O$4),_xlfn.CHOOSECOLS(_xlfn.ANCHORARRAY([2]summary!$K$4),1),""),IF(_xlpm.raw="","",_xlfn.TEXTAFTER(_xlfn.TEXTBEFORE(_xlpm.raw,"|",-1,,,_xlpm.raw),"tr|",,,,_xlfn.TEXTBEFORE(_xlpm.raw,"|",-1,,,_xlpm.raw))))</f>
        <v>A0A0K3CNQ1</v>
      </c>
      <c r="AA2815">
        <f>_xlfn.XLOOKUP(Z2815,[1]!UniprotIFO[Entry],[1]!UniprotIFO[Mass],"")</f>
        <v>38860</v>
      </c>
      <c r="AB2815" t="str">
        <f>_xlfn.XLOOKUP(Z2815,[1]!UniprotIFO[Entry],[1]!UniprotIFO[Sequence],"")</f>
        <v>MAMQALRESAKTLRIGVIGGDGVGPVVLQAAQRVLEAVPGIPKPSFVPLQAGFEHFQKTGTALPRETVDALKSECTAAMFGAVSSPSHKVAGYSSPIVALRKEMDLYANVRPVKSVEGHDPRVVDMTIVRENTECLYVKQETIEDTPTGRVARATRQISERASTRIGRMAFEIALAAAEVKKQRGGSYGWIGAPTVTIVHKSNVLSVTDGLFRESVRAVAKEYPTVEVNEQIVDSLVYRLFREPEKLSTLVCPNLYGDIVSDGAAALVGSLGLVPSVNVGDSFIMGEPVHGSAPDIADRVPSIANPLASIRSAALMLEFMGYVEPAAKIYDAVDESIRQGKVTPDLGGKLSTEEVTEVVCKQL</v>
      </c>
      <c r="AC2815" s="6" cm="1">
        <f t="array" ref="AC2815">SUMPRODUCT((LEN(AB2815)-LEN(SUBSTITUTE(AB2815,{"A";"C";"D";"E";"F";"G";"H";"I";"K";"L";"M";"N";"P";"Q";"R";"S";"T";"V";"W";"Y"},""))),{72.08;104.14;115.08;129.11;148.17;58.05;138.14;114.16;130.18;114.16;132.2;115.1;98.12;129.13;158.19;88.08;102.1;100.13;187.21;164.17})/1000</f>
        <v>39.200319999999998</v>
      </c>
      <c r="AD2815" s="6">
        <f t="shared" si="86"/>
        <v>3.4883720930232558E-20</v>
      </c>
      <c r="AE2815" s="6">
        <f t="shared" si="87"/>
        <v>1.3674530232558139E-18</v>
      </c>
    </row>
    <row r="2816" spans="1:31" x14ac:dyDescent="0.2">
      <c r="A2816" t="s">
        <v>7930</v>
      </c>
      <c r="B2816" t="s">
        <v>7931</v>
      </c>
      <c r="C2816" t="s">
        <v>990</v>
      </c>
      <c r="D2816">
        <v>9</v>
      </c>
      <c r="E2816">
        <v>9</v>
      </c>
      <c r="F2816" t="s">
        <v>58691</v>
      </c>
      <c r="G2816" t="s">
        <v>53591</v>
      </c>
      <c r="H2816" t="s">
        <v>11361</v>
      </c>
      <c r="I2816" t="s">
        <v>53592</v>
      </c>
      <c r="J2816" t="s">
        <v>38460</v>
      </c>
      <c r="K2816" t="s">
        <v>33951</v>
      </c>
      <c r="L2816" t="s">
        <v>53593</v>
      </c>
      <c r="M2816" t="s">
        <v>37321</v>
      </c>
      <c r="N2816" t="s">
        <v>53594</v>
      </c>
      <c r="O2816" t="s">
        <v>53595</v>
      </c>
      <c r="P2816" t="s">
        <v>53596</v>
      </c>
      <c r="Q2816" t="s">
        <v>53597</v>
      </c>
      <c r="R2816" t="s">
        <v>53598</v>
      </c>
      <c r="S2816" t="s">
        <v>44275</v>
      </c>
      <c r="T2816" t="s">
        <v>53599</v>
      </c>
      <c r="U2816" t="s">
        <v>53600</v>
      </c>
      <c r="V2816" t="s">
        <v>53601</v>
      </c>
      <c r="W2816" t="s">
        <v>53602</v>
      </c>
      <c r="X2816" t="s">
        <v>42512</v>
      </c>
      <c r="Y2816" t="s">
        <v>58877</v>
      </c>
      <c r="Z2816" t="str" cm="1">
        <f t="array" ref="Z2816">_xlfn.LET(_xlpm.raw,_xlfn.XLOOKUP(_xlfn.TEXTBEFORE(A2816,";",,,,A2816),_xlfn.ANCHORARRAY([2]summary!$O$4),_xlfn.CHOOSECOLS(_xlfn.ANCHORARRAY([2]summary!$K$4),1),""),IF(_xlpm.raw="","",_xlfn.TEXTAFTER(_xlfn.TEXTBEFORE(_xlpm.raw,"|",-1,,,_xlpm.raw),"tr|",,,,_xlfn.TEXTBEFORE(_xlpm.raw,"|",-1,,,_xlpm.raw))))</f>
        <v>A0A0K3CNP1</v>
      </c>
      <c r="AA2816">
        <f>_xlfn.XLOOKUP(Z2816,[1]!UniprotIFO[Entry],[1]!UniprotIFO[Mass],"")</f>
        <v>33312</v>
      </c>
      <c r="AB2816" t="str">
        <f>_xlfn.XLOOKUP(Z2816,[1]!UniprotIFO[Entry],[1]!UniprotIFO[Sequence],"")</f>
        <v>MHRNTYDNDNSTFSPQGRLHQVEYALEAVKQGSACVGLRSDTHVVLLGLKRSTGELASYQKKLIRIDDHIGVAIAGLTSDARVLSNFMRTQAMSSRMLYNRPLPISRIVSSIADKAQINTQHYGKRPYGVGLLVAGYDDQGPHLYEFTPSGSCLSYHALSIGARSQSAKTYLEANFETFPTASLDELVMHGLRALRETLQQDKELSGLNTSVGIVGLAPTTTAATSGDDQQTSDAPPPTTSILPASTSTSATGGKKPSLTTFHILESDALEPYLSRLEPKDEGAAPTRQATAVAGEGAAAGEAQGEGRMETD</v>
      </c>
      <c r="AC2816" s="6" cm="1">
        <f t="array" ref="AC2816">SUMPRODUCT((LEN(AB2816)-LEN(SUBSTITUTE(AB2816,{"A";"C";"D";"E";"F";"G";"H";"I";"K";"L";"M";"N";"P";"Q";"R";"S";"T";"V";"W";"Y"},""))),{72.08;104.14;115.08;129.11;148.17;58.05;138.14;114.16;130.18;114.16;132.2;115.1;98.12;129.13;158.19;88.08;102.1;100.13;187.21;164.17})/1000</f>
        <v>33.599870000000003</v>
      </c>
      <c r="AD2816" s="6">
        <f t="shared" si="86"/>
        <v>1.4950166112956811E-20</v>
      </c>
      <c r="AE2816" s="6">
        <f t="shared" si="87"/>
        <v>5.0232363787375424E-19</v>
      </c>
    </row>
    <row r="2817" spans="1:31" x14ac:dyDescent="0.2">
      <c r="A2817" t="s">
        <v>7932</v>
      </c>
      <c r="B2817" t="s">
        <v>7934</v>
      </c>
      <c r="C2817" t="s">
        <v>7933</v>
      </c>
      <c r="D2817">
        <v>13</v>
      </c>
      <c r="E2817">
        <v>13</v>
      </c>
      <c r="F2817" t="s">
        <v>58692</v>
      </c>
      <c r="G2817" t="s">
        <v>53603</v>
      </c>
      <c r="H2817" t="s">
        <v>53604</v>
      </c>
      <c r="I2817" t="s">
        <v>53605</v>
      </c>
      <c r="J2817" t="s">
        <v>19374</v>
      </c>
      <c r="K2817" t="s">
        <v>53606</v>
      </c>
      <c r="L2817" t="s">
        <v>53607</v>
      </c>
      <c r="M2817" t="s">
        <v>18464</v>
      </c>
      <c r="N2817" t="s">
        <v>53608</v>
      </c>
      <c r="O2817" t="s">
        <v>53609</v>
      </c>
      <c r="P2817" t="s">
        <v>53610</v>
      </c>
      <c r="Q2817" t="s">
        <v>53611</v>
      </c>
      <c r="R2817" t="s">
        <v>53612</v>
      </c>
      <c r="S2817" t="s">
        <v>53613</v>
      </c>
      <c r="T2817" t="s">
        <v>53614</v>
      </c>
      <c r="U2817" t="s">
        <v>53615</v>
      </c>
      <c r="V2817" t="s">
        <v>53616</v>
      </c>
      <c r="W2817" t="s">
        <v>53617</v>
      </c>
      <c r="X2817" t="s">
        <v>53618</v>
      </c>
      <c r="Y2817" t="s">
        <v>59071</v>
      </c>
      <c r="Z2817" t="str" cm="1">
        <f t="array" ref="Z2817">_xlfn.LET(_xlpm.raw,_xlfn.XLOOKUP(_xlfn.TEXTBEFORE(A2817,";",,,,A2817),_xlfn.ANCHORARRAY([2]summary!$O$4),_xlfn.CHOOSECOLS(_xlfn.ANCHORARRAY([2]summary!$K$4),1),""),IF(_xlpm.raw="","",_xlfn.TEXTAFTER(_xlfn.TEXTBEFORE(_xlpm.raw,"|",-1,,,_xlpm.raw),"tr|",,,,_xlfn.TEXTBEFORE(_xlpm.raw,"|",-1,,,_xlpm.raw))))</f>
        <v>A0A0K3CPA1</v>
      </c>
      <c r="AA2817">
        <f>_xlfn.XLOOKUP(Z2817,[1]!UniprotIFO[Entry],[1]!UniprotIFO[Mass],"")</f>
        <v>96895</v>
      </c>
      <c r="AB2817" t="str">
        <f>_xlfn.XLOOKUP(Z2817,[1]!UniprotIFO[Entry],[1]!UniprotIFO[Sequence],"")</f>
        <v>MARQALARASAASATAAKPAQPASNPRKRRQSSPSTSTAPASSRAPAASTSLGTLAFDDEGGDDAADADADVLASSDDDEHDAFPELDLDGSAEEDADEEDSFDGSVHSEDEEDEMDDEERLRLELEAEQNEILSASDEEDDPSDLDELIRRNTSKPDEDEPEPSAIPGQNKAIGEGRNGAAESDLPPDYMRRSRTVRSKLTGKEKKVWDDEIEPDYASDSSTEETTNRVGNIPQYWYDDLPHIGYDIDGKKVMRPATGDELDRFLDGVEDEMGGWASVVNKNEQEVKTLTEDELNLIQRLARAENPDESYDPYAPTIPYFTSQVMDMPLSHRPEPKSRFLPSKWEHKKVMRIVRAIRAGRITPRRPGAPKPPEKPRFYALWSADDDTPTAPHPMHMPAPKLAPPTHGESYNPPEEYLWTKAEEEEFDALEKEDKKGKVVPRKYGSLRLVPAYQNFVQERFERCLDLYLAPRALRRKPRLDIKDPTDLIPRLPSPQELRPFPTTKSVAYVHPNGVRVRCVSVDPTGMWVVTGAEDGEVRLWECAVGRCAMKWKVGSEKEPVYSVEWCPDREKCFFVAATANKIHLISPLPLISDSLAARSAAFALSAFNAASTDDDGNKIRPPTQPDGVAWRKPRDISEREEGRLVEVEVPGHEIKQVTWHKRGDYFATVSSPAGARSVLIHQLSKHHTQAPFAKLKGDVQRVQFHPSRPHFYVATQRHVRIYDLMKQQLVKTLNPGLKWISSLDIHPLGDNVLVGSYDRRLVWHDLDLSTTPYKTLKYHARALRSVAFHPSYPLFASSSDDGTIHIFHATVYADLLTNPLIVPLKVLRGHDIKDSLGVLDVKWHPKEPWVVSVGADGVGRLWCN</v>
      </c>
      <c r="AC2817" s="6" cm="1">
        <f t="array" ref="AC2817">SUMPRODUCT((LEN(AB2817)-LEN(SUBSTITUTE(AB2817,{"A";"C";"D";"E";"F";"G";"H";"I";"K";"L";"M";"N";"P";"Q";"R";"S";"T";"V";"W";"Y"},""))),{72.08;104.14;115.08;129.11;148.17;58.05;138.14;114.16;130.18;114.16;132.2;115.1;98.12;129.13;158.19;88.08;102.1;100.13;187.21;164.17})/1000</f>
        <v>97.705359999999999</v>
      </c>
      <c r="AD2817" s="6">
        <f t="shared" si="86"/>
        <v>2.1594684385382059E-20</v>
      </c>
      <c r="AE2817" s="6">
        <f t="shared" si="87"/>
        <v>2.1099164119601327E-18</v>
      </c>
    </row>
    <row r="2818" spans="1:31" x14ac:dyDescent="0.2">
      <c r="A2818" t="s">
        <v>7935</v>
      </c>
      <c r="B2818" t="s">
        <v>7937</v>
      </c>
      <c r="C2818" t="s">
        <v>7936</v>
      </c>
      <c r="D2818">
        <v>36</v>
      </c>
      <c r="E2818">
        <v>35</v>
      </c>
      <c r="F2818" t="s">
        <v>56199</v>
      </c>
      <c r="G2818" t="s">
        <v>35193</v>
      </c>
      <c r="H2818" t="s">
        <v>45758</v>
      </c>
      <c r="I2818" t="s">
        <v>53619</v>
      </c>
      <c r="J2818" t="s">
        <v>53620</v>
      </c>
      <c r="K2818" t="s">
        <v>53621</v>
      </c>
      <c r="L2818" t="s">
        <v>53622</v>
      </c>
      <c r="M2818" t="s">
        <v>53623</v>
      </c>
      <c r="N2818" t="s">
        <v>53624</v>
      </c>
      <c r="O2818" t="s">
        <v>12422</v>
      </c>
      <c r="P2818" t="s">
        <v>53625</v>
      </c>
      <c r="Q2818" t="s">
        <v>53626</v>
      </c>
      <c r="R2818" t="s">
        <v>53627</v>
      </c>
      <c r="S2818" t="s">
        <v>53628</v>
      </c>
      <c r="T2818" t="s">
        <v>53629</v>
      </c>
      <c r="U2818" t="s">
        <v>53630</v>
      </c>
      <c r="V2818" t="s">
        <v>53631</v>
      </c>
      <c r="W2818" t="s">
        <v>53632</v>
      </c>
      <c r="X2818" t="s">
        <v>53633</v>
      </c>
      <c r="Y2818" t="s">
        <v>59528</v>
      </c>
      <c r="Z2818" t="str" cm="1">
        <f t="array" ref="Z2818">_xlfn.LET(_xlpm.raw,_xlfn.XLOOKUP(_xlfn.TEXTBEFORE(A2818,";",,,,A2818),_xlfn.ANCHORARRAY([2]summary!$O$4),_xlfn.CHOOSECOLS(_xlfn.ANCHORARRAY([2]summary!$K$4),1),""),IF(_xlpm.raw="","",_xlfn.TEXTAFTER(_xlfn.TEXTBEFORE(_xlpm.raw,"|",-1,,,_xlpm.raw),"tr|",,,,_xlfn.TEXTBEFORE(_xlpm.raw,"|",-1,,,_xlpm.raw))))</f>
        <v>A0A0K3CKV6</v>
      </c>
      <c r="AA2818">
        <f>_xlfn.XLOOKUP(Z2818,[1]!UniprotIFO[Entry],[1]!UniprotIFO[Mass],"")</f>
        <v>102688</v>
      </c>
      <c r="AB2818" t="str">
        <f>_xlfn.XLOOKUP(Z2818,[1]!UniprotIFO[Entry],[1]!UniprotIFO[Sequence],"")</f>
        <v>MSAQEAPASLAAIAKSVLSGDTIVLRGKVVQPNALPREKVLHLADLTAPRLGSRDREDEPWAFESRDFLRSLVVGKEVSFSISYTVPSASNPSQPLEFGIVYVINPTDGSELDVAAELVRSGWAKVRDSSKRDQAHGDSEDGQAVAQRRAYLRDLEEEAKIVGRGLWSSDRAPQRQVDYMMPEDPVAFLQQYKGKSLDAIVEGVTNGSQVRVRLLLSPEHHQMINLGIAGIRAPRSGNLSGREELQGEELGDESRFFVESRLLQRLIKVTILSLPTPTPAPASLSNGSASSASQQPQQVSLFLGTVHHPAGNIAALLMSVGLARIVDWHAGFLASSPTPNMMSELRRGELEAKANRRGLFKDAVMPATNGAGSSAAKGFTAIVTRVWGADMLSIVKEGESTERRVQLASVRQPRPSDAKLAGLQLEGKEMLRKKLIGKPVNVVIDYVKPAEGDYEERECATVRLPNGQNVAEVLVERGLLGVLRHRQGDDQRSSDYDRLMAAEARAIDDKRGIHSGKEFPAPRIVDASESAHKAAPFLSQFKRMGRFPAVVDYVASGSRFKIWVPKQDAKLTLVLSQIRAPRTARNASEKSEPYGTEAATFSSRRLLQRDVEVQVEATDKSGGFIGRLFHNGQDVAAALVREGLARVDEYSNAKELWTAQEEAQKARKNLWSKYDPEAEALANGDASASGPSVQPRKEYVDVVVSEVRGGTETEPFRFAVQILQNGGIPELEKLMSDLTVFHKEADVTPAGFTPRSGELVSAQFSVDNAWYRAKVRKSNPAKKQAEVLYIDYGNVEVLPFSRLRPLAAQFKSLEGQAKEATLSFVSLLDWRTDYGADSIERFREICEGQQLVANIDAREANLLHLSLFDPADPNSLSAHENSINVQLVREGLARIDQRSRLRAAYPQVVKALDAAKDEARRRRLGAYEMGDILED</v>
      </c>
      <c r="AC2818" s="6" cm="1">
        <f t="array" ref="AC2818">SUMPRODUCT((LEN(AB2818)-LEN(SUBSTITUTE(AB2818,{"A";"C";"D";"E";"F";"G";"H";"I";"K";"L";"M";"N";"P";"Q";"R";"S";"T";"V";"W";"Y"},""))),{72.08;104.14;115.08;129.11;148.17;58.05;138.14;114.16;130.18;114.16;132.2;115.1;98.12;129.13;158.19;88.08;102.1;100.13;187.21;164.17})/1000</f>
        <v>103.60124</v>
      </c>
      <c r="AD2818" s="6">
        <f t="shared" si="86"/>
        <v>5.8139534883720926E-20</v>
      </c>
      <c r="AE2818" s="6">
        <f t="shared" si="87"/>
        <v>6.0233279069767443E-18</v>
      </c>
    </row>
    <row r="2819" spans="1:31" x14ac:dyDescent="0.2">
      <c r="A2819" t="s">
        <v>7938</v>
      </c>
      <c r="B2819" t="s">
        <v>7940</v>
      </c>
      <c r="C2819" t="s">
        <v>7939</v>
      </c>
      <c r="D2819">
        <v>10</v>
      </c>
      <c r="E2819">
        <v>10</v>
      </c>
      <c r="F2819" t="s">
        <v>56211</v>
      </c>
      <c r="G2819" t="s">
        <v>53634</v>
      </c>
      <c r="H2819" t="s">
        <v>53635</v>
      </c>
      <c r="I2819" t="s">
        <v>53636</v>
      </c>
      <c r="J2819" t="s">
        <v>53637</v>
      </c>
      <c r="K2819" t="s">
        <v>53638</v>
      </c>
      <c r="L2819" t="s">
        <v>53639</v>
      </c>
      <c r="M2819" t="s">
        <v>19127</v>
      </c>
      <c r="N2819" t="s">
        <v>53640</v>
      </c>
      <c r="O2819" t="s">
        <v>53641</v>
      </c>
      <c r="P2819" t="s">
        <v>53642</v>
      </c>
      <c r="Q2819" t="s">
        <v>53643</v>
      </c>
      <c r="R2819" t="s">
        <v>53644</v>
      </c>
      <c r="S2819" t="s">
        <v>53645</v>
      </c>
      <c r="T2819" t="s">
        <v>53646</v>
      </c>
      <c r="U2819" t="s">
        <v>53647</v>
      </c>
      <c r="V2819" t="s">
        <v>53648</v>
      </c>
      <c r="W2819" t="s">
        <v>53649</v>
      </c>
      <c r="X2819" t="s">
        <v>53650</v>
      </c>
      <c r="Z2819" t="str" cm="1">
        <f t="array" ref="Z2819">_xlfn.LET(_xlpm.raw,_xlfn.XLOOKUP(_xlfn.TEXTBEFORE(A2819,";",,,,A2819),_xlfn.ANCHORARRAY([2]summary!$O$4),_xlfn.CHOOSECOLS(_xlfn.ANCHORARRAY([2]summary!$K$4),1),""),IF(_xlpm.raw="","",_xlfn.TEXTAFTER(_xlfn.TEXTBEFORE(_xlpm.raw,"|",-1,,,_xlpm.raw),"tr|",,,,_xlfn.TEXTBEFORE(_xlpm.raw,"|",-1,,,_xlpm.raw))))</f>
        <v>A0A2T0A0H8</v>
      </c>
      <c r="AA2819">
        <f>_xlfn.XLOOKUP(Z2819,[1]!UniprotIFO[Entry],[1]!UniprotIFO[Mass],"")</f>
        <v>54248</v>
      </c>
      <c r="AB2819" t="str">
        <f>_xlfn.XLOOKUP(Z2819,[1]!UniprotIFO[Entry],[1]!UniprotIFO[Sequence],"")</f>
        <v>MIRWKQRDIHEKREQRKLKLKQFETEVPMNDSLIKRIDDLISSTKAEGAAFVAKEVLRLKAALPYKYEEKKFANNEQPSEDHMIVSLLSQVITAVQKKEQESGGSNVEAERADRLIKELEWHKQRMVDRQKEIEQEKEEIDREQKKWITSEDIRTGWDSKTIVSATPSAQPKPAPPAASSSKGKQTETVIETLNSPGVATAAAAEASGDSSDEADVPPLTPSALAFSRIAPLDWDTTRQAVAADPSLLTEETGDALMVEAFSQAMKGTKAGEKRATECIEKALVGQYCRSLGRDGVALFFQRMTNSNHAALRIFLDDVAKTSDRIISRAKVVAAERAEKAAAGLEGVEQIQLVPASPDQTITFEIPDGPPPENLEITGEGAEELDPQLVRDFLQKRWDIFQAFPKNLKAALSEKSLDKVNKVLGRMSVEEAEIVVEQLQEAGILSFETPGIVDQTGKSSENPTVTVPVPPKDGASGSVPVQQTEVLNLEDSLD</v>
      </c>
      <c r="AC2819" s="6" cm="1">
        <f t="array" ref="AC2819">SUMPRODUCT((LEN(AB2819)-LEN(SUBSTITUTE(AB2819,{"A";"C";"D";"E";"F";"G";"H";"I";"K";"L";"M";"N";"P";"Q";"R";"S";"T";"V";"W";"Y"},""))),{72.08;104.14;115.08;129.11;148.17;58.05;138.14;114.16;130.18;114.16;132.2;115.1;98.12;129.13;158.19;88.08;102.1;100.13;187.21;164.17})/1000</f>
        <v>54.702719999999999</v>
      </c>
      <c r="AD2819" s="6">
        <f t="shared" si="86"/>
        <v>1.6611295681063123E-20</v>
      </c>
      <c r="AE2819" s="6">
        <f t="shared" si="87"/>
        <v>9.0868305647840526E-19</v>
      </c>
    </row>
    <row r="2820" spans="1:31" x14ac:dyDescent="0.2">
      <c r="A2820" t="s">
        <v>7941</v>
      </c>
      <c r="B2820" t="s">
        <v>7943</v>
      </c>
      <c r="C2820" t="s">
        <v>7942</v>
      </c>
      <c r="D2820">
        <v>4</v>
      </c>
      <c r="E2820">
        <v>4</v>
      </c>
      <c r="F2820" t="s">
        <v>58693</v>
      </c>
      <c r="G2820" t="s">
        <v>53651</v>
      </c>
      <c r="H2820" t="s">
        <v>53652</v>
      </c>
      <c r="I2820" t="s">
        <v>25562</v>
      </c>
      <c r="J2820" t="s">
        <v>53653</v>
      </c>
      <c r="K2820" t="s">
        <v>53654</v>
      </c>
      <c r="L2820" t="s">
        <v>53655</v>
      </c>
      <c r="M2820" t="s">
        <v>53656</v>
      </c>
      <c r="N2820" t="s">
        <v>53657</v>
      </c>
      <c r="O2820" t="s">
        <v>53658</v>
      </c>
      <c r="P2820" t="s">
        <v>53659</v>
      </c>
      <c r="Q2820" t="s">
        <v>53660</v>
      </c>
      <c r="R2820" t="s">
        <v>53661</v>
      </c>
      <c r="S2820" t="s">
        <v>53662</v>
      </c>
      <c r="T2820" t="s">
        <v>53663</v>
      </c>
      <c r="U2820" t="s">
        <v>53664</v>
      </c>
      <c r="V2820" t="s">
        <v>53665</v>
      </c>
      <c r="W2820" t="s">
        <v>53666</v>
      </c>
      <c r="X2820" t="s">
        <v>53667</v>
      </c>
      <c r="Z2820" t="str" cm="1">
        <f t="array" ref="Z2820">_xlfn.LET(_xlpm.raw,_xlfn.XLOOKUP(_xlfn.TEXTBEFORE(A2820,";",,,,A2820),_xlfn.ANCHORARRAY([2]summary!$O$4),_xlfn.CHOOSECOLS(_xlfn.ANCHORARRAY([2]summary!$K$4),1),""),IF(_xlpm.raw="","",_xlfn.TEXTAFTER(_xlfn.TEXTBEFORE(_xlpm.raw,"|",-1,,,_xlpm.raw),"tr|",,,,_xlfn.TEXTBEFORE(_xlpm.raw,"|",-1,,,_xlpm.raw))))</f>
        <v>A0A2T0A0I5</v>
      </c>
      <c r="AA2820">
        <f>_xlfn.XLOOKUP(Z2820,[1]!UniprotIFO[Entry],[1]!UniprotIFO[Mass],"")</f>
        <v>69534</v>
      </c>
      <c r="AB2820" t="str">
        <f>_xlfn.XLOOKUP(Z2820,[1]!UniprotIFO[Entry],[1]!UniprotIFO[Sequence],"")</f>
        <v>MSAPPSTADSSLPPKRPLSASPPPPAPPEAASAAAADPATKRVKLSVEDPISVPPVLVEQPLPPNAPSTSAPTRSAPKKTDPGSKARKPRQRKTKAPKPGGVEEAGAFDVIELLGKERVDELKRLEEEEGRDWRLEAEKEWGKDKDGKDVEVRIVGMNDHGDGLALLTPSGSDAPTRLVSVPFALTGEVVRIHLHRHEPDYYMSHGDLLEIVEPSERRQAEVQELPGRVLSAETKEKLDQVRAKFGNRVQCQYFGECSGCQYQPLAYEEQLEMKRDLVRRAFANFSQLDLSLIPEIGPTLASPLQYAYRTKLTPHFQVPPSSNPNRNKRKKGGAEVEAPKKEWEVTIGFEQKGRKRIVDIEECVIATKVINEAMMTERAKVKEDISKYKRGATLLLRDSLPPRPADAIAKPADYTPSTEPHVCITDHHATVREQVGTNEFEQQAGSFFQNNNSILPSLLDYVREAIGPRKEGEERYLVDAYTGSGLFAISLADQFDHVEGVEIDKASIRWAKKNAEYNKGPGRGEVGFRDGKAEEIFKDITFPPERTTIVIDPPRKGCDELFISQLLAFSPRNVVYVSCNPRTQARDIGMIVMQSTAAGKPYRIDSARAADLFANTHHAEGVAVLSREV</v>
      </c>
      <c r="AC2820" s="6" cm="1">
        <f t="array" ref="AC2820">SUMPRODUCT((LEN(AB2820)-LEN(SUBSTITUTE(AB2820,{"A";"C";"D";"E";"F";"G";"H";"I";"K";"L";"M";"N";"P";"Q";"R";"S";"T";"V";"W";"Y"},""))),{72.08;104.14;115.08;129.11;148.17;58.05;138.14;114.16;130.18;114.16;132.2;115.1;98.12;129.13;158.19;88.08;102.1;100.13;187.21;164.17})/1000</f>
        <v>70.139200000000002</v>
      </c>
      <c r="AD2820" s="6">
        <f t="shared" si="86"/>
        <v>6.6445182724252495E-21</v>
      </c>
      <c r="AE2820" s="6">
        <f t="shared" si="87"/>
        <v>4.6604119601328904E-19</v>
      </c>
    </row>
    <row r="2821" spans="1:31" x14ac:dyDescent="0.2">
      <c r="A2821" t="s">
        <v>7944</v>
      </c>
      <c r="B2821" t="s">
        <v>7945</v>
      </c>
      <c r="C2821" t="s">
        <v>4081</v>
      </c>
      <c r="D2821">
        <v>4</v>
      </c>
      <c r="E2821">
        <v>4</v>
      </c>
      <c r="F2821" t="s">
        <v>58694</v>
      </c>
      <c r="G2821" t="s">
        <v>53668</v>
      </c>
      <c r="H2821" t="s">
        <v>53669</v>
      </c>
      <c r="I2821" t="s">
        <v>53670</v>
      </c>
      <c r="J2821" t="s">
        <v>53671</v>
      </c>
      <c r="K2821" t="s">
        <v>53672</v>
      </c>
      <c r="L2821" t="s">
        <v>53673</v>
      </c>
      <c r="M2821" t="s">
        <v>53674</v>
      </c>
      <c r="N2821" t="s">
        <v>53675</v>
      </c>
      <c r="O2821" t="s">
        <v>53676</v>
      </c>
      <c r="P2821" t="s">
        <v>53677</v>
      </c>
      <c r="Q2821" t="s">
        <v>53678</v>
      </c>
      <c r="R2821" t="s">
        <v>53679</v>
      </c>
      <c r="S2821" t="s">
        <v>17203</v>
      </c>
      <c r="T2821" t="s">
        <v>33153</v>
      </c>
      <c r="U2821" t="s">
        <v>9450</v>
      </c>
      <c r="V2821" t="s">
        <v>53680</v>
      </c>
      <c r="W2821" t="s">
        <v>53681</v>
      </c>
      <c r="X2821" t="s">
        <v>53682</v>
      </c>
      <c r="Z2821" t="str" cm="1">
        <f t="array" ref="Z2821">_xlfn.LET(_xlpm.raw,_xlfn.XLOOKUP(_xlfn.TEXTBEFORE(A2821,";",,,,A2821),_xlfn.ANCHORARRAY([2]summary!$O$4),_xlfn.CHOOSECOLS(_xlfn.ANCHORARRAY([2]summary!$K$4),1),""),IF(_xlpm.raw="","",_xlfn.TEXTAFTER(_xlfn.TEXTBEFORE(_xlpm.raw,"|",-1,,,_xlpm.raw),"tr|",,,,_xlfn.TEXTBEFORE(_xlpm.raw,"|",-1,,,_xlpm.raw))))</f>
        <v>A0A0K3CKP4</v>
      </c>
      <c r="AA2821">
        <f>_xlfn.XLOOKUP(Z2821,[1]!UniprotIFO[Entry],[1]!UniprotIFO[Mass],"")</f>
        <v>80259</v>
      </c>
      <c r="AB2821" t="str">
        <f>_xlfn.XLOOKUP(Z2821,[1]!UniprotIFO[Entry],[1]!UniprotIFO[Sequence],"")</f>
        <v>MGNGLDDAPLLPHYVEPDTPMIGSTGRHPRTRPGARGGADSPGAGAGGGGGGRLVAFWRQRPRLVGSLLFAVLVVLIVLPDDNRSKAHSALTKAGVPLPDELPERLQGFIDYLNFDDGSNDLKYVPPPPPVETEDFGLPDTGLDTPHKFDPNGQLLVEPLSSFPEPPAPHPILTLIKRAEIEWNKKVQRQSKTLKDAVHEYRRRYKRNPPRGFEKWWAYAKANRVILVDEYDQIHRDLQPFWALEPGDLAHRVRVMQERAETFTIKVTDGKTTEEGEQAFLRRAKDLSDLISRFSAHVPDVNLTFTRHDQPACQLDVFHKERMLELAALGEYWGPSDYLENSDVRLSNWAIGCPPDSALRMVEQAVLDEIEENGEDSPPTEELVARFKKAYGETQQKPSTSPARSYIYDHSAAMDICQHPENMNLHGFTSVAGTDPGPLVPLFTFAKTNVHSDILVTPLEQYSDTYIGYEPDWDKKTKNMLMWRGSTTGIDFYVQNDWKNSQRARLHFLANDKEGTKSVLWAEGDGAIREKTYNVNGLNRAYMDVAFAGGPVQCDPETCALMNKLIDFRDTMGLNEAYQYKYVMDVDGNGWSGRFHRLMSMKACVFKSTLFPEWYADRVQPWLHYVPVKVDYSDLYDIMTFFHGTPEGHGSHDELANKIGLAGKHWARDHWRKQDMAAYMFRLILEWARLLHRNDEDSHSLDFDFDL</v>
      </c>
      <c r="AC2821" s="6" cm="1">
        <f t="array" ref="AC2821">SUMPRODUCT((LEN(AB2821)-LEN(SUBSTITUTE(AB2821,{"A";"C";"D";"E";"F";"G";"H";"I";"K";"L";"M";"N";"P";"Q";"R";"S";"T";"V";"W";"Y"},""))),{72.08;104.14;115.08;129.11;148.17;58.05;138.14;114.16;130.18;114.16;132.2;115.1;98.12;129.13;158.19;88.08;102.1;100.13;187.21;164.17})/1000</f>
        <v>80.924480000000003</v>
      </c>
      <c r="AD2821" s="6">
        <f t="shared" ref="AD2821:AD2884" si="88">1000*E2821/(6.02E+23)</f>
        <v>6.6445182724252495E-21</v>
      </c>
      <c r="AE2821" s="6">
        <f t="shared" ref="AE2821:AE2884" si="89">AD2821*AC2821</f>
        <v>5.3770418604651166E-19</v>
      </c>
    </row>
    <row r="2822" spans="1:31" x14ac:dyDescent="0.2">
      <c r="A2822" t="s">
        <v>7946</v>
      </c>
      <c r="B2822" t="s">
        <v>7948</v>
      </c>
      <c r="C2822" t="s">
        <v>7947</v>
      </c>
      <c r="D2822">
        <v>3</v>
      </c>
      <c r="E2822">
        <v>3</v>
      </c>
      <c r="F2822" t="s">
        <v>58695</v>
      </c>
      <c r="G2822" t="s">
        <v>53683</v>
      </c>
      <c r="H2822" t="s">
        <v>53684</v>
      </c>
      <c r="I2822" t="s">
        <v>53685</v>
      </c>
      <c r="J2822" t="s">
        <v>53686</v>
      </c>
      <c r="K2822" t="s">
        <v>53687</v>
      </c>
      <c r="L2822" t="s">
        <v>53688</v>
      </c>
      <c r="M2822" t="s">
        <v>53689</v>
      </c>
      <c r="N2822" t="s">
        <v>53690</v>
      </c>
      <c r="O2822" t="s">
        <v>53691</v>
      </c>
      <c r="P2822" t="s">
        <v>28129</v>
      </c>
      <c r="Q2822" t="s">
        <v>53692</v>
      </c>
      <c r="R2822" t="s">
        <v>53693</v>
      </c>
      <c r="S2822" t="s">
        <v>53694</v>
      </c>
      <c r="T2822" t="s">
        <v>53695</v>
      </c>
      <c r="U2822" t="s">
        <v>53696</v>
      </c>
      <c r="V2822" t="s">
        <v>53697</v>
      </c>
      <c r="W2822" t="s">
        <v>53698</v>
      </c>
      <c r="X2822" t="s">
        <v>53699</v>
      </c>
      <c r="Y2822" t="s">
        <v>58906</v>
      </c>
      <c r="Z2822" t="str" cm="1">
        <f t="array" ref="Z2822">_xlfn.LET(_xlpm.raw,_xlfn.XLOOKUP(_xlfn.TEXTBEFORE(A2822,";",,,,A2822),_xlfn.ANCHORARRAY([2]summary!$O$4),_xlfn.CHOOSECOLS(_xlfn.ANCHORARRAY([2]summary!$K$4),1),""),IF(_xlpm.raw="","",_xlfn.TEXTAFTER(_xlfn.TEXTBEFORE(_xlpm.raw,"|",-1,,,_xlpm.raw),"tr|",,,,_xlfn.TEXTBEFORE(_xlpm.raw,"|",-1,,,_xlpm.raw))))</f>
        <v>A0A2T0A0E9</v>
      </c>
      <c r="AA2822">
        <f>_xlfn.XLOOKUP(Z2822,[1]!UniprotIFO[Entry],[1]!UniprotIFO[Mass],"")</f>
        <v>17522</v>
      </c>
      <c r="AB2822" t="str">
        <f>_xlfn.XLOOKUP(Z2822,[1]!UniprotIFO[Entry],[1]!UniprotIFO[Sequence],"")</f>
        <v>MSSSLKVRASELQSKKRDELLKQLEELKTELVSLRVQKVTGGNASKLAKMWVSKGSFGAGAGFSGCWNGLDGRARALGGGEMGMSGPGGRYRAQRVDRRQCGFRSPMNPRARLCRPRTQHSCRQNVVSSVRSDSTPTCTLAPFPRPLAPRLSPPGGLLRSHG</v>
      </c>
      <c r="AC2822" s="6" cm="1">
        <f t="array" ref="AC2822">SUMPRODUCT((LEN(AB2822)-LEN(SUBSTITUTE(AB2822,{"A";"C";"D";"E";"F";"G";"H";"I";"K";"L";"M";"N";"P";"Q";"R";"S";"T";"V";"W";"Y"},""))),{72.08;104.14;115.08;129.11;148.17;58.05;138.14;114.16;130.18;114.16;132.2;115.1;98.12;129.13;158.19;88.08;102.1;100.13;187.21;164.17})/1000</f>
        <v>17.685169999999999</v>
      </c>
      <c r="AD2822" s="6">
        <f t="shared" si="88"/>
        <v>4.9833887043189367E-21</v>
      </c>
      <c r="AE2822" s="6">
        <f t="shared" si="89"/>
        <v>8.8132076411960125E-20</v>
      </c>
    </row>
    <row r="2823" spans="1:31" x14ac:dyDescent="0.2">
      <c r="A2823" t="s">
        <v>7949</v>
      </c>
      <c r="B2823" t="s">
        <v>7950</v>
      </c>
      <c r="C2823" t="s">
        <v>3792</v>
      </c>
      <c r="D2823">
        <v>12</v>
      </c>
      <c r="E2823">
        <v>12</v>
      </c>
      <c r="F2823" t="s">
        <v>58696</v>
      </c>
      <c r="G2823" t="s">
        <v>53700</v>
      </c>
      <c r="H2823" t="s">
        <v>53701</v>
      </c>
      <c r="I2823" t="s">
        <v>53702</v>
      </c>
      <c r="J2823" t="s">
        <v>13466</v>
      </c>
      <c r="K2823" t="s">
        <v>53703</v>
      </c>
      <c r="L2823" t="s">
        <v>53704</v>
      </c>
      <c r="M2823" t="s">
        <v>53705</v>
      </c>
      <c r="N2823" t="s">
        <v>37637</v>
      </c>
      <c r="O2823" t="s">
        <v>53706</v>
      </c>
      <c r="P2823" t="s">
        <v>53707</v>
      </c>
      <c r="Q2823" t="s">
        <v>53708</v>
      </c>
      <c r="R2823" t="s">
        <v>53709</v>
      </c>
      <c r="S2823" t="s">
        <v>53710</v>
      </c>
      <c r="T2823" t="s">
        <v>53711</v>
      </c>
      <c r="U2823" t="s">
        <v>53712</v>
      </c>
      <c r="V2823" t="s">
        <v>53713</v>
      </c>
      <c r="W2823" t="s">
        <v>53714</v>
      </c>
      <c r="X2823" t="s">
        <v>53715</v>
      </c>
      <c r="Z2823" t="str" cm="1">
        <f t="array" ref="Z2823">_xlfn.LET(_xlpm.raw,_xlfn.XLOOKUP(_xlfn.TEXTBEFORE(A2823,";",,,,A2823),_xlfn.ANCHORARRAY([2]summary!$O$4),_xlfn.CHOOSECOLS(_xlfn.ANCHORARRAY([2]summary!$K$4),1),""),IF(_xlpm.raw="","",_xlfn.TEXTAFTER(_xlfn.TEXTBEFORE(_xlpm.raw,"|",-1,,,_xlpm.raw),"tr|",,,,_xlfn.TEXTBEFORE(_xlpm.raw,"|",-1,,,_xlpm.raw))))</f>
        <v>A0A2T0A0D9</v>
      </c>
      <c r="AA2823">
        <f>_xlfn.XLOOKUP(Z2823,[1]!UniprotIFO[Entry],[1]!UniprotIFO[Mass],"")</f>
        <v>47971</v>
      </c>
      <c r="AB2823" t="str">
        <f>_xlfn.XLOOKUP(Z2823,[1]!UniprotIFO[Entry],[1]!UniprotIFO[Sequence],"")</f>
        <v>MSATADMAATLLPKARLAGQMSIGVVGAGIGGLASAVGLASRGFQHVTIYESAPEIGEVGAGIQVAPNFCRVLTHFGILERLKRDAVRLEQASVRRYVNDEQLNSTSFANLEKEYGYPTFVVHRADLHRALLERALELGAKLRTNSHVEDIDFEKTSMQIKGLGTVKHDVIVAADGIKSGIRAKMMARRGEIDETIPTGEAAYRVILKREQMENDPDLKRLIDEPTAIRWIGPDAHIVAYPIKAHNGYNIVSTHISNTVGLTEDWTARASKEIMLKRFDGWNDKLMKCLRLAPEGELVEWALRIHLPLSGWLDHNVALLGDAAHATLPHIAQGAAQAGEDGAVLGTLLARCTSVEEIPKALKTYERLRKARADWAVAMAKSTGEALHMPDGPQQAARDEQLKKASTGATSPDKWGDKATQQKLYSLDVVQQADQEFAKL</v>
      </c>
      <c r="AC2823" s="6" cm="1">
        <f t="array" ref="AC2823">SUMPRODUCT((LEN(AB2823)-LEN(SUBSTITUTE(AB2823,{"A";"C";"D";"E";"F";"G";"H";"I";"K";"L";"M";"N";"P";"Q";"R";"S";"T";"V";"W";"Y"},""))),{72.08;104.14;115.08;129.11;148.17;58.05;138.14;114.16;130.18;114.16;132.2;115.1;98.12;129.13;158.19;88.08;102.1;100.13;187.21;164.17})/1000</f>
        <v>48.389490000000002</v>
      </c>
      <c r="AD2823" s="6">
        <f t="shared" si="88"/>
        <v>1.9933554817275747E-20</v>
      </c>
      <c r="AE2823" s="6">
        <f t="shared" si="89"/>
        <v>9.645745514950166E-19</v>
      </c>
    </row>
    <row r="2824" spans="1:31" x14ac:dyDescent="0.2">
      <c r="A2824" t="s">
        <v>7951</v>
      </c>
      <c r="B2824" t="s">
        <v>7953</v>
      </c>
      <c r="C2824" t="s">
        <v>7952</v>
      </c>
      <c r="D2824">
        <v>17</v>
      </c>
      <c r="E2824">
        <v>17</v>
      </c>
      <c r="F2824" t="s">
        <v>58697</v>
      </c>
      <c r="G2824" t="s">
        <v>53716</v>
      </c>
      <c r="H2824" t="s">
        <v>53717</v>
      </c>
      <c r="I2824" t="s">
        <v>53718</v>
      </c>
      <c r="J2824" t="s">
        <v>38782</v>
      </c>
      <c r="K2824" t="s">
        <v>53719</v>
      </c>
      <c r="L2824" t="s">
        <v>53720</v>
      </c>
      <c r="M2824" t="s">
        <v>53721</v>
      </c>
      <c r="N2824" t="s">
        <v>53722</v>
      </c>
      <c r="O2824" t="s">
        <v>53723</v>
      </c>
      <c r="P2824" t="s">
        <v>53724</v>
      </c>
      <c r="Q2824" t="s">
        <v>53725</v>
      </c>
      <c r="R2824" t="s">
        <v>53726</v>
      </c>
      <c r="S2824" t="s">
        <v>53727</v>
      </c>
      <c r="T2824" t="s">
        <v>24411</v>
      </c>
      <c r="U2824" t="s">
        <v>53728</v>
      </c>
      <c r="V2824" t="s">
        <v>53729</v>
      </c>
      <c r="W2824" t="s">
        <v>53730</v>
      </c>
      <c r="X2824" t="s">
        <v>53731</v>
      </c>
      <c r="Z2824" t="str" cm="1">
        <f t="array" ref="Z2824">_xlfn.LET(_xlpm.raw,_xlfn.XLOOKUP(_xlfn.TEXTBEFORE(A2824,";",,,,A2824),_xlfn.ANCHORARRAY([2]summary!$O$4),_xlfn.CHOOSECOLS(_xlfn.ANCHORARRAY([2]summary!$K$4),1),""),IF(_xlpm.raw="","",_xlfn.TEXTAFTER(_xlfn.TEXTBEFORE(_xlpm.raw,"|",-1,,,_xlpm.raw),"tr|",,,,_xlfn.TEXTBEFORE(_xlpm.raw,"|",-1,,,_xlpm.raw))))</f>
        <v>A0A0K3CP08</v>
      </c>
      <c r="AA2824">
        <f>_xlfn.XLOOKUP(Z2824,[1]!UniprotIFO[Entry],[1]!UniprotIFO[Mass],"")</f>
        <v>51141</v>
      </c>
      <c r="AB2824" t="str">
        <f>_xlfn.XLOOKUP(Z2824,[1]!UniprotIFO[Entry],[1]!UniprotIFO[Sequence],"")</f>
        <v>MASSTVVTLQVSLPPLTKEYKAPSFGSISAPSSSASVYPSGPAFEAHARRILNQRSFAEDDHLEKERLSANGNGVVEEDDADAELGNEQEDRDLLELDPKQWKEQDHYAVLGLQHLRYKATEEQIKKAHRRKVLRHHPDKKANAGGSANDDSFFKCIAKAMDILSNPEKRRQFDSVDEAISDDFPDAKQTTADNFFELWAPVFEREGRFSKRQPVPALGGPDAPKQEVEAFYDFFYNIDSWRSFEYLDKDAPEGADSRDEKRHQEKKNKAERDRRKKEDNTRRRTLVDTGLSLDPRIKAFRAAEKAAREAKRRGGAPGSAPVDPKVKAEEERKRKEEEEKAKAEQAAKEASDKADREAAKKAKAAAAKNVKKDKKAITNLLTTHNYFTLPGTAPAPATVEACFAELDAMFSVMEPEDVAAFKAVLDKASNQDEVKAAFVEQAKKVADKLAPGSFKEFA</v>
      </c>
      <c r="AC2824" s="6" cm="1">
        <f t="array" ref="AC2824">SUMPRODUCT((LEN(AB2824)-LEN(SUBSTITUTE(AB2824,{"A";"C";"D";"E";"F";"G";"H";"I";"K";"L";"M";"N";"P";"Q";"R";"S";"T";"V";"W";"Y"},""))),{72.08;104.14;115.08;129.11;148.17;58.05;138.14;114.16;130.18;114.16;132.2;115.1;98.12;129.13;158.19;88.08;102.1;100.13;187.21;164.17})/1000</f>
        <v>51.576589999999989</v>
      </c>
      <c r="AD2824" s="6">
        <f t="shared" si="88"/>
        <v>2.823920265780731E-20</v>
      </c>
      <c r="AE2824" s="6">
        <f t="shared" si="89"/>
        <v>1.4564817774086376E-18</v>
      </c>
    </row>
    <row r="2825" spans="1:31" x14ac:dyDescent="0.2">
      <c r="A2825" t="s">
        <v>7954</v>
      </c>
      <c r="B2825" t="s">
        <v>7956</v>
      </c>
      <c r="C2825" t="s">
        <v>7955</v>
      </c>
      <c r="D2825">
        <v>2</v>
      </c>
      <c r="E2825">
        <v>2</v>
      </c>
      <c r="F2825" t="s">
        <v>58698</v>
      </c>
      <c r="G2825" t="s">
        <v>48965</v>
      </c>
      <c r="H2825" t="s">
        <v>53732</v>
      </c>
      <c r="I2825" t="s">
        <v>53733</v>
      </c>
      <c r="J2825" t="s">
        <v>53734</v>
      </c>
      <c r="K2825" t="s">
        <v>53735</v>
      </c>
      <c r="L2825" t="s">
        <v>53736</v>
      </c>
      <c r="M2825" t="s">
        <v>53737</v>
      </c>
      <c r="N2825" t="s">
        <v>53738</v>
      </c>
      <c r="O2825" t="s">
        <v>53739</v>
      </c>
      <c r="P2825" t="s">
        <v>53740</v>
      </c>
      <c r="Q2825" t="s">
        <v>20690</v>
      </c>
      <c r="R2825" t="s">
        <v>53741</v>
      </c>
      <c r="S2825" t="s">
        <v>53742</v>
      </c>
      <c r="T2825" t="s">
        <v>53743</v>
      </c>
      <c r="U2825" t="s">
        <v>53744</v>
      </c>
      <c r="V2825" t="s">
        <v>53745</v>
      </c>
      <c r="W2825" t="s">
        <v>53746</v>
      </c>
      <c r="X2825" t="s">
        <v>53747</v>
      </c>
      <c r="Z2825" t="str" cm="1">
        <f t="array" ref="Z2825">_xlfn.LET(_xlpm.raw,_xlfn.XLOOKUP(_xlfn.TEXTBEFORE(A2825,";",,,,A2825),_xlfn.ANCHORARRAY([2]summary!$O$4),_xlfn.CHOOSECOLS(_xlfn.ANCHORARRAY([2]summary!$K$4),1),""),IF(_xlpm.raw="","",_xlfn.TEXTAFTER(_xlfn.TEXTBEFORE(_xlpm.raw,"|",-1,,,_xlpm.raw),"tr|",,,,_xlfn.TEXTBEFORE(_xlpm.raw,"|",-1,,,_xlpm.raw))))</f>
        <v>A0A2T0A0F7</v>
      </c>
      <c r="AA2825">
        <f>_xlfn.XLOOKUP(Z2825,[1]!UniprotIFO[Entry],[1]!UniprotIFO[Mass],"")</f>
        <v>22714</v>
      </c>
      <c r="AB2825" t="str">
        <f>_xlfn.XLOOKUP(Z2825,[1]!UniprotIFO[Entry],[1]!UniprotIFO[Sequence],"")</f>
        <v>MQHVSRSRTTRSSHRHHTHDTARLPRSRRRMDEALGWAVAAGLCYAAYKLVFGSSSGSRRRTVPQASIDQVTSMFPHVSQAAARWELERNGGSVERAVERALREGGLPQPPASYFPPDASTSTPRPATPTPAAPLTPVRSSASTSSARGQPPSLIARMGLQNKVVSEEKGKGKEVEGSQGGGWSPNAAEREKNLRARKEKLVLEARRCV</v>
      </c>
      <c r="AC2825" s="6" cm="1">
        <f t="array" ref="AC2825">SUMPRODUCT((LEN(AB2825)-LEN(SUBSTITUTE(AB2825,{"A";"C";"D";"E";"F";"G";"H";"I";"K";"L";"M";"N";"P";"Q";"R";"S";"T";"V";"W";"Y"},""))),{72.08;104.14;115.08;129.11;148.17;58.05;138.14;114.16;130.18;114.16;132.2;115.1;98.12;129.13;158.19;88.08;102.1;100.13;187.21;164.17})/1000</f>
        <v>22.92051</v>
      </c>
      <c r="AD2825" s="6">
        <f t="shared" si="88"/>
        <v>3.3222591362126247E-21</v>
      </c>
      <c r="AE2825" s="6">
        <f t="shared" si="89"/>
        <v>7.6147873754152827E-20</v>
      </c>
    </row>
    <row r="2826" spans="1:31" x14ac:dyDescent="0.2">
      <c r="A2826" t="s">
        <v>7957</v>
      </c>
      <c r="B2826" t="s">
        <v>7959</v>
      </c>
      <c r="C2826" t="s">
        <v>7958</v>
      </c>
      <c r="D2826">
        <v>33</v>
      </c>
      <c r="E2826">
        <v>33</v>
      </c>
      <c r="F2826" t="s">
        <v>56199</v>
      </c>
      <c r="G2826" t="s">
        <v>53748</v>
      </c>
      <c r="H2826" t="s">
        <v>53749</v>
      </c>
      <c r="I2826" t="s">
        <v>53750</v>
      </c>
      <c r="J2826" t="s">
        <v>32777</v>
      </c>
      <c r="K2826" t="s">
        <v>53751</v>
      </c>
      <c r="L2826" t="s">
        <v>53752</v>
      </c>
      <c r="M2826" t="s">
        <v>53753</v>
      </c>
      <c r="N2826" t="s">
        <v>17097</v>
      </c>
      <c r="O2826" t="s">
        <v>53754</v>
      </c>
      <c r="P2826" t="s">
        <v>25079</v>
      </c>
      <c r="Q2826" t="s">
        <v>13034</v>
      </c>
      <c r="R2826" t="s">
        <v>25899</v>
      </c>
      <c r="S2826" t="s">
        <v>53755</v>
      </c>
      <c r="T2826" t="s">
        <v>53756</v>
      </c>
      <c r="U2826" t="s">
        <v>10068</v>
      </c>
      <c r="V2826" t="s">
        <v>53757</v>
      </c>
      <c r="W2826" t="s">
        <v>53758</v>
      </c>
      <c r="X2826" t="s">
        <v>53759</v>
      </c>
      <c r="Y2826" t="s">
        <v>59529</v>
      </c>
      <c r="Z2826" t="str" cm="1">
        <f t="array" ref="Z2826">_xlfn.LET(_xlpm.raw,_xlfn.XLOOKUP(_xlfn.TEXTBEFORE(A2826,";",,,,A2826),_xlfn.ANCHORARRAY([2]summary!$O$4),_xlfn.CHOOSECOLS(_xlfn.ANCHORARRAY([2]summary!$K$4),1),""),IF(_xlpm.raw="","",_xlfn.TEXTAFTER(_xlfn.TEXTBEFORE(_xlpm.raw,"|",-1,,,_xlpm.raw),"tr|",,,,_xlfn.TEXTBEFORE(_xlpm.raw,"|",-1,,,_xlpm.raw))))</f>
        <v>A0A2T0A0G0</v>
      </c>
      <c r="AA2826">
        <f>_xlfn.XLOOKUP(Z2826,[1]!UniprotIFO[Entry],[1]!UniprotIFO[Mass],"")</f>
        <v>228883</v>
      </c>
      <c r="AB2826" t="str">
        <f>_xlfn.XLOOKUP(Z2826,[1]!UniprotIFO[Entry],[1]!UniprotIFO[Sequence],"")</f>
        <v>MAEEEHKPAIELEEPEAGPEVYREDEVEREHDEERVLSGDAEAATAGQGDAAVTDKAQDDAPEPLAEARTGSGEVEHDSLPLDDNSTHDESAQPPTTEDVPLSPPQSATSAPANEADEPGDFEDVSLSRAPSVAPSAQVEALRQEIKRDAEELKNDTPVVQPTPAPVPDDAVEETQLGESAATPAAEEVAESVHAEAPPAPSVPATTTASTATSSPHPESTATKPRRESLASVTTVSAPGSSHLVSGILIVSSLESIAASKEAKKSKPLKDALDKALDALKTPVPATPGIGGGASTTIDPHLVFLPLRLACETKSLQLQITALDCLGKLVSYDFFVEQHDPDAPQLRLGGGDDDNESLAGGSTNQQQNFEALPLADQITATVCDCFSPSPNASSSSSSSSSSSSSASQATTPHDTLLLRLLSCLLSLILSSSLPIHQSALLKAVRTVYNVFLLGRPGTVQTVAQATLGQIVGGVFGRIELPDALAKAAAKNASVEKGLGVSGIALSTPAASRSQSRTDLASVAEEEPPAPVEAEKTPKVPPPAEEEKVEETPRVKQDGMNGATENGIADSGEKEADEKEPSAAGTADDARTPRVSVSQDESGSAADEVPQGEGQKITTENLARLNGTPIPPTDCVSTNDLYIKDAFLVFRALCKLSMKPLGTDSERDLKSPAMRSKLLSLHLILTILNNHMSLFTDSQIAIISSTSRERTPFLTAVKQYLCLALSRNAVSPVIQVFELSCEIFSRMLSGMRQRLKKEIEVLLNEIFLPILEMRNATVRQKSLLLAAFARLAQDPQALVDIYLNYDCDRSSLDNIYERLLNIVSKLCTTHFPPTAPEGKAGQPILSALSPAVSPFPLSATSLFDESRFANPSFAGTPPEAHLKRQSLECLVAVLRSLVSWAGRGAVSGPAASVIGPSTSTTSLNGTHGRTSEDGNGATSPSPAPGAGPSDPRTSFFAGDRRSTSGTNTPDVVPADDPSRFENAKLRKTTLLEGIKKFNFKPKRGVAFLIESGFIRSSDPKDVARFLLHADGLDKAQIGEYLGEGEPENIATMHAFVDFMDFNNMLFVDALRMFLQSFRLPGEAQKIDRYMLKFAERYTAGNPGVFANADTAYILAFSVILLNTDAHNPQVKKPMSKVEFIKNNRGIDDGKDIDEKYLSDIYDEINANEIRMKDEVEAAGPQAPAPGLAGAIATVGRDLQREAYLWQSESMVNKTEALFRTLVRGQRRGGRASDEYYSASHAEHVKPMFEVVWMAILAGISGPLQDSDDLELISLSLDGFKQAIKIVCLFDLELERNAFVTTLAKFTFLNNFGEMRPKNVEAIKTLLDVAMVDGNYLKGSWREVLTCVSQLERFQLIAQGVDSQTLPELGRKPSLSSKRRSTVTSKRIGRPTEEVAEGTRSQHLYITADMIFSSTPNLSGTAIVDFVQALSEVSWEEIQASGLAEQPRVFCLQKLVEICYYNMNRIRLEWSAMWVIIGEHFNQVTCHTNAKVSFLALDSLRQLAMRFLEKEELANFKFQKDFLKPFENAMLHNTNPDARDMVLQCLHQMIQARVQNLRSGWRTMFGVFAAAAKVSTERIAVQAFDIVQRVNKEHFAQIVEYGSFADLTVCVTDFCKISKFQRVSLQAIELLKSLIPMMLACPACPLSQTANGAQVELTATDDPMLRFWFPLLFGFYDVIMNGEDLEVRKRALDYLFDTLKKHGQSFPPEFWDTICKEVLFPIFAVLRSRSDVSRFSTHEDMSVWLSTTMIQALRNLVDLFTYYFDVLARLLDKLLDLLSECICQGFADAARPAENDTLARIGTSCLQQLVEDNVDKLSPPRWERIISTFLQLFKTTTAYQLFDPILLLPQADSPAAAQPASNGFAPLSPSREEEQPVPPPKNGPVDRRRVFRQIIVKCVLQLLLIETTHELLQNERVYKTIPPAELLRLMSALDESYRFARKFNADKELRMALWKVGFMRDLPNLLRQESTSAATLVNVLLRMYSDPQEEAVQKRAEVVDVFAPLGLDVLANYVSLNPETQARNITAWTPVCTEILQGFRSFEDEPFKAQLPRLYPLVTNTLVREADPALREAVRQVFIKVGTVSLGIKDEGDA</v>
      </c>
      <c r="AC2826" s="6" cm="1">
        <f t="array" ref="AC2826">SUMPRODUCT((LEN(AB2826)-LEN(SUBSTITUTE(AB2826,{"A";"C";"D";"E";"F";"G";"H";"I";"K";"L";"M";"N";"P";"Q";"R";"S";"T";"V";"W";"Y"},""))),{72.08;104.14;115.08;129.11;148.17;58.05;138.14;114.16;130.18;114.16;132.2;115.1;98.12;129.13;158.19;88.08;102.1;100.13;187.21;164.17})/1000</f>
        <v>230.88160000000005</v>
      </c>
      <c r="AD2826" s="6">
        <f t="shared" si="88"/>
        <v>5.4817275747508302E-20</v>
      </c>
      <c r="AE2826" s="6">
        <f t="shared" si="89"/>
        <v>1.2656300332225915E-17</v>
      </c>
    </row>
    <row r="2827" spans="1:31" x14ac:dyDescent="0.2">
      <c r="A2827" t="s">
        <v>7960</v>
      </c>
      <c r="B2827" t="s">
        <v>7962</v>
      </c>
      <c r="C2827" t="s">
        <v>7961</v>
      </c>
      <c r="D2827">
        <v>3</v>
      </c>
      <c r="E2827">
        <v>3</v>
      </c>
      <c r="F2827" t="s">
        <v>58699</v>
      </c>
      <c r="G2827" t="s">
        <v>53760</v>
      </c>
      <c r="H2827" t="s">
        <v>53761</v>
      </c>
      <c r="I2827" t="s">
        <v>53762</v>
      </c>
      <c r="J2827" t="s">
        <v>11267</v>
      </c>
      <c r="K2827" t="s">
        <v>53763</v>
      </c>
      <c r="L2827" t="s">
        <v>53764</v>
      </c>
      <c r="M2827" t="s">
        <v>53765</v>
      </c>
      <c r="N2827" t="s">
        <v>53766</v>
      </c>
      <c r="O2827" t="s">
        <v>53767</v>
      </c>
      <c r="P2827" t="s">
        <v>53768</v>
      </c>
      <c r="Q2827" t="s">
        <v>53769</v>
      </c>
      <c r="R2827" t="s">
        <v>53770</v>
      </c>
      <c r="S2827" t="s">
        <v>53771</v>
      </c>
      <c r="T2827" t="s">
        <v>53772</v>
      </c>
      <c r="U2827" t="s">
        <v>26667</v>
      </c>
      <c r="V2827" t="s">
        <v>53773</v>
      </c>
      <c r="W2827" t="s">
        <v>53774</v>
      </c>
      <c r="X2827" t="s">
        <v>53775</v>
      </c>
      <c r="Z2827" t="str" cm="1">
        <f t="array" ref="Z2827">_xlfn.LET(_xlpm.raw,_xlfn.XLOOKUP(_xlfn.TEXTBEFORE(A2827,";",,,,A2827),_xlfn.ANCHORARRAY([2]summary!$O$4),_xlfn.CHOOSECOLS(_xlfn.ANCHORARRAY([2]summary!$K$4),1),""),IF(_xlpm.raw="","",_xlfn.TEXTAFTER(_xlfn.TEXTBEFORE(_xlpm.raw,"|",-1,,,_xlpm.raw),"tr|",,,,_xlfn.TEXTBEFORE(_xlpm.raw,"|",-1,,,_xlpm.raw))))</f>
        <v>A0A2T0A0B0</v>
      </c>
      <c r="AA2827">
        <f>_xlfn.XLOOKUP(Z2827,[1]!UniprotIFO[Entry],[1]!UniprotIFO[Mass],"")</f>
        <v>41837</v>
      </c>
      <c r="AB2827" t="str">
        <f>_xlfn.XLOOKUP(Z2827,[1]!UniprotIFO[Entry],[1]!UniprotIFO[Sequence],"")</f>
        <v>MTDSSPAAAAHHEHNKETLVAAAAAVSPPPPALNPLLARGKLKKPAKGGSAGKGKGKAKIVKDVYEAKQDELEVVSAGGVGGGEEGEVLDLADQLLEQLGGQLEDDAGDAVPPPAPSKSEPPSRGTPLSPSSTLTANSQGSGHSAREMFQGFKEDLKDAFLPSRQNPNGNGERKMGRQQARKLRKANAFEQSRQEAAAEVAADNDRSVEMEKEAISAQCRKLKVMIKEIEPDGHCMYSAVADQVNFLKLAPSKENYQSIRQNAAAYMRTHPDEFLPFLPSELDPDNMMSPEEFAKYCNTVERTAEWGGEPEIRALSLHYQAPVIVVQAGTDMVEHGSDFPRERAMLISYHRKMYGLGEHYNSLRPTTHGAPHVLPPAPSDLTPIAHSA</v>
      </c>
      <c r="AC2827" s="6" cm="1">
        <f t="array" ref="AC2827">SUMPRODUCT((LEN(AB2827)-LEN(SUBSTITUTE(AB2827,{"A";"C";"D";"E";"F";"G";"H";"I";"K";"L";"M";"N";"P";"Q";"R";"S";"T";"V";"W";"Y"},""))),{72.08;104.14;115.08;129.11;148.17;58.05;138.14;114.16;130.18;114.16;132.2;115.1;98.12;129.13;158.19;88.08;102.1;100.13;187.21;164.17})/1000</f>
        <v>42.196709999999989</v>
      </c>
      <c r="AD2827" s="6">
        <f t="shared" si="88"/>
        <v>4.9833887043189367E-21</v>
      </c>
      <c r="AE2827" s="6">
        <f t="shared" si="89"/>
        <v>2.1028260797342186E-19</v>
      </c>
    </row>
    <row r="2828" spans="1:31" x14ac:dyDescent="0.2">
      <c r="A2828" t="s">
        <v>7963</v>
      </c>
      <c r="B2828" t="s">
        <v>7965</v>
      </c>
      <c r="C2828" t="s">
        <v>7964</v>
      </c>
      <c r="D2828">
        <v>3</v>
      </c>
      <c r="E2828">
        <v>3</v>
      </c>
      <c r="F2828" t="s">
        <v>58700</v>
      </c>
      <c r="G2828" t="s">
        <v>53776</v>
      </c>
      <c r="H2828" t="s">
        <v>53777</v>
      </c>
      <c r="I2828" t="s">
        <v>53778</v>
      </c>
      <c r="J2828" t="s">
        <v>53779</v>
      </c>
      <c r="K2828" t="s">
        <v>45491</v>
      </c>
      <c r="L2828" t="s">
        <v>53780</v>
      </c>
      <c r="M2828" t="s">
        <v>53781</v>
      </c>
      <c r="N2828" t="s">
        <v>53782</v>
      </c>
      <c r="O2828" t="s">
        <v>53783</v>
      </c>
      <c r="P2828" t="s">
        <v>53784</v>
      </c>
      <c r="Q2828" t="s">
        <v>53785</v>
      </c>
      <c r="R2828" t="s">
        <v>53786</v>
      </c>
      <c r="S2828" t="s">
        <v>53787</v>
      </c>
      <c r="T2828" t="s">
        <v>53788</v>
      </c>
      <c r="U2828" t="s">
        <v>53789</v>
      </c>
      <c r="V2828" t="s">
        <v>53790</v>
      </c>
      <c r="W2828" t="s">
        <v>53791</v>
      </c>
      <c r="X2828" t="s">
        <v>53792</v>
      </c>
      <c r="Y2828" t="s">
        <v>58882</v>
      </c>
      <c r="Z2828" t="str" cm="1">
        <f t="array" ref="Z2828">_xlfn.LET(_xlpm.raw,_xlfn.XLOOKUP(_xlfn.TEXTBEFORE(A2828,";",,,,A2828),_xlfn.ANCHORARRAY([2]summary!$O$4),_xlfn.CHOOSECOLS(_xlfn.ANCHORARRAY([2]summary!$K$4),1),""),IF(_xlpm.raw="","",_xlfn.TEXTAFTER(_xlfn.TEXTBEFORE(_xlpm.raw,"|",-1,,,_xlpm.raw),"tr|",,,,_xlfn.TEXTBEFORE(_xlpm.raw,"|",-1,,,_xlpm.raw))))</f>
        <v>A0A2T0A0A0</v>
      </c>
      <c r="AA2828">
        <f>_xlfn.XLOOKUP(Z2828,[1]!UniprotIFO[Entry],[1]!UniprotIFO[Mass],"")</f>
        <v>28887</v>
      </c>
      <c r="AB2828" t="str">
        <f>_xlfn.XLOOKUP(Z2828,[1]!UniprotIFO[Entry],[1]!UniprotIFO[Sequence],"")</f>
        <v>MAPADAILVEIQAPFAIITLNQPQKKNALDSTLYKRLSSILQDIDRKPEVFVTVLTGKGDFFSAGADVKATREAFSGEDARVSALERLSGGNLDLTRSFYRHSKILVAGLNGPAIGLSAALLGYCDFIYAVENAYFLTPFSAISLVCEGGASQSLIQRMGLAKANEALLFGKKLSAQELHQNGFFNGLFPPQPDTSFRKALLASLEQQLAGLELDAIVKSKQLIRAALPDPEQANAREVFAGAERFATGKPQARFAQLASKQMRHKI</v>
      </c>
      <c r="AC2828" s="6" cm="1">
        <f t="array" ref="AC2828">SUMPRODUCT((LEN(AB2828)-LEN(SUBSTITUTE(AB2828,{"A";"C";"D";"E";"F";"G";"H";"I";"K";"L";"M";"N";"P";"Q";"R";"S";"T";"V";"W";"Y"},""))),{72.08;104.14;115.08;129.11;148.17;58.05;138.14;114.16;130.18;114.16;132.2;115.1;98.12;129.13;158.19;88.08;102.1;100.13;187.21;164.17})/1000</f>
        <v>29.140019999999996</v>
      </c>
      <c r="AD2828" s="6">
        <f t="shared" si="88"/>
        <v>4.9833887043189367E-21</v>
      </c>
      <c r="AE2828" s="6">
        <f t="shared" si="89"/>
        <v>1.4521604651162788E-19</v>
      </c>
    </row>
    <row r="2829" spans="1:31" x14ac:dyDescent="0.2">
      <c r="A2829" t="s">
        <v>7966</v>
      </c>
      <c r="B2829" t="s">
        <v>7968</v>
      </c>
      <c r="C2829" t="s">
        <v>7967</v>
      </c>
      <c r="D2829">
        <v>20</v>
      </c>
      <c r="E2829">
        <v>19</v>
      </c>
      <c r="F2829" t="s">
        <v>58701</v>
      </c>
      <c r="G2829" t="s">
        <v>31910</v>
      </c>
      <c r="H2829" t="s">
        <v>53793</v>
      </c>
      <c r="I2829" t="s">
        <v>53794</v>
      </c>
      <c r="J2829" t="s">
        <v>53795</v>
      </c>
      <c r="K2829" t="s">
        <v>35344</v>
      </c>
      <c r="L2829" t="s">
        <v>53796</v>
      </c>
      <c r="M2829" t="s">
        <v>53797</v>
      </c>
      <c r="N2829" t="s">
        <v>53798</v>
      </c>
      <c r="O2829" t="s">
        <v>53799</v>
      </c>
      <c r="P2829" t="s">
        <v>53800</v>
      </c>
      <c r="Q2829" t="s">
        <v>53801</v>
      </c>
      <c r="R2829" t="s">
        <v>53802</v>
      </c>
      <c r="S2829" t="s">
        <v>53803</v>
      </c>
      <c r="T2829" t="s">
        <v>53804</v>
      </c>
      <c r="U2829" t="s">
        <v>53805</v>
      </c>
      <c r="V2829" t="s">
        <v>53806</v>
      </c>
      <c r="W2829" t="s">
        <v>53807</v>
      </c>
      <c r="X2829" t="s">
        <v>35154</v>
      </c>
      <c r="Y2829" t="s">
        <v>59530</v>
      </c>
      <c r="Z2829" t="str" cm="1">
        <f t="array" ref="Z2829">_xlfn.LET(_xlpm.raw,_xlfn.XLOOKUP(_xlfn.TEXTBEFORE(A2829,";",,,,A2829),_xlfn.ANCHORARRAY([2]summary!$O$4),_xlfn.CHOOSECOLS(_xlfn.ANCHORARRAY([2]summary!$K$4),1),""),IF(_xlpm.raw="","",_xlfn.TEXTAFTER(_xlfn.TEXTBEFORE(_xlpm.raw,"|",-1,,,_xlpm.raw),"tr|",,,,_xlfn.TEXTBEFORE(_xlpm.raw,"|",-1,,,_xlpm.raw))))</f>
        <v>A0A0K3CNA2</v>
      </c>
      <c r="AA2829">
        <f>_xlfn.XLOOKUP(Z2829,[1]!UniprotIFO[Entry],[1]!UniprotIFO[Mass],"")</f>
        <v>46454</v>
      </c>
      <c r="AB2829" t="str">
        <f>_xlfn.XLOOKUP(Z2829,[1]!UniprotIFO[Entry],[1]!UniprotIFO[Sequence],"")</f>
        <v>MEDIGVEIEREDPTFATTVADKATLLSNLPSNEDLFLKLAKLEAHLELLALQEDYIKDESRNLKRELLRAQEEVKRIKSVPLVIGQFLEPIDQNTGIVGSTTGSNYVVRILSTIDRELLKPSSSVALHRHSNSLVDVLPPEADSSITMLGSEEKPDVKYSDIGGMDIQKQEIREAVELPLTHFDLYRQIGIDPPRGVLLYGPPGTGKTMLVKAVAHHTTASFIRVNGSEFVQKYLGEGPRMVRDVFRMARENAPSIIFIDEVDAIATKRFDAQTGADREVQRILIELLTQMDGFDQGSNVKVIMATNRADTLDPALLRPGRLDRKIEFPNPSRREKRLIFQTITSKMSISPEVDLEDYVSRPEKISSAEIASICQAAGLQAVRKNRYVILPADFEEAWRQTVKREDDRPAFYR</v>
      </c>
      <c r="AC2829" s="6" cm="1">
        <f t="array" ref="AC2829">SUMPRODUCT((LEN(AB2829)-LEN(SUBSTITUTE(AB2829,{"A";"C";"D";"E";"F";"G";"H";"I";"K";"L";"M";"N";"P";"Q";"R";"S";"T";"V";"W";"Y"},""))),{72.08;104.14;115.08;129.11;148.17;58.05;138.14;114.16;130.18;114.16;132.2;115.1;98.12;129.13;158.19;88.08;102.1;100.13;187.21;164.17})/1000</f>
        <v>46.838599999999992</v>
      </c>
      <c r="AD2829" s="6">
        <f t="shared" si="88"/>
        <v>3.1561461794019934E-20</v>
      </c>
      <c r="AE2829" s="6">
        <f t="shared" si="89"/>
        <v>1.4782946843853819E-18</v>
      </c>
    </row>
    <row r="2830" spans="1:31" x14ac:dyDescent="0.2">
      <c r="A2830" t="s">
        <v>7969</v>
      </c>
      <c r="B2830" t="s">
        <v>7970</v>
      </c>
      <c r="C2830" t="s">
        <v>900</v>
      </c>
      <c r="D2830">
        <v>16</v>
      </c>
      <c r="E2830">
        <v>16</v>
      </c>
      <c r="F2830" t="s">
        <v>56199</v>
      </c>
      <c r="G2830" t="s">
        <v>53808</v>
      </c>
      <c r="H2830" t="s">
        <v>53809</v>
      </c>
      <c r="I2830" t="s">
        <v>53810</v>
      </c>
      <c r="J2830" t="s">
        <v>53811</v>
      </c>
      <c r="K2830" t="s">
        <v>53812</v>
      </c>
      <c r="L2830" t="s">
        <v>53813</v>
      </c>
      <c r="M2830" t="s">
        <v>42350</v>
      </c>
      <c r="N2830" t="s">
        <v>53814</v>
      </c>
      <c r="O2830" t="s">
        <v>53815</v>
      </c>
      <c r="P2830" t="s">
        <v>53816</v>
      </c>
      <c r="Q2830" t="s">
        <v>53817</v>
      </c>
      <c r="R2830" t="s">
        <v>53818</v>
      </c>
      <c r="S2830" t="s">
        <v>53819</v>
      </c>
      <c r="T2830" t="s">
        <v>17484</v>
      </c>
      <c r="U2830" t="s">
        <v>53820</v>
      </c>
      <c r="V2830" t="s">
        <v>53821</v>
      </c>
      <c r="W2830" t="s">
        <v>53822</v>
      </c>
      <c r="X2830" t="s">
        <v>40302</v>
      </c>
      <c r="Z2830" t="str" cm="1">
        <f t="array" ref="Z2830">_xlfn.LET(_xlpm.raw,_xlfn.XLOOKUP(_xlfn.TEXTBEFORE(A2830,";",,,,A2830),_xlfn.ANCHORARRAY([2]summary!$O$4),_xlfn.CHOOSECOLS(_xlfn.ANCHORARRAY([2]summary!$K$4),1),""),IF(_xlpm.raw="","",_xlfn.TEXTAFTER(_xlfn.TEXTBEFORE(_xlpm.raw,"|",-1,,,_xlpm.raw),"tr|",,,,_xlfn.TEXTBEFORE(_xlpm.raw,"|",-1,,,_xlpm.raw))))</f>
        <v>A0A2T0A087</v>
      </c>
      <c r="AA2830">
        <f>_xlfn.XLOOKUP(Z2830,[1]!UniprotIFO[Entry],[1]!UniprotIFO[Mass],"")</f>
        <v>42370</v>
      </c>
      <c r="AB2830" t="str">
        <f>_xlfn.XLOOKUP(Z2830,[1]!UniprotIFO[Entry],[1]!UniprotIFO[Sequence],"")</f>
        <v>MALHISENGGRGLSRSRTVVYAVLSAGCERRTCTCGSPAPPPSRLPAIVDLDACQACWGSELTIRRCPCSAQVFVGNLPFDATDESIKEIFGKVGQVTDAQIIHRGRRSLGYGFVTYTSESDAASAVSQLDKTEISGRQVNVEVAKPMPVYDGPPAARAPRKAAKKAAERTKTRGPRAPRNDEETEEAGDAPVGNNAVSDAADQLANTHLEDGAAPRARKPRTRKPRARKAGAEGEVSEGAGEGEPPALGAAKPRQPRQPRRRGPPSTGVESQTLIFVGNLHFSVTNEMLAAAFPECKVKSAVVVTLKFGQKAGRSKGFAFVDFETHEDQLKALEKYQGTELEGRQLNLKVAIQPEGGEGQGAEQAAAREANKSDAAESNAAPPVPESNRTEGDAIIVAS</v>
      </c>
      <c r="AC2830" s="6" cm="1">
        <f t="array" ref="AC2830">SUMPRODUCT((LEN(AB2830)-LEN(SUBSTITUTE(AB2830,{"A";"C";"D";"E";"F";"G";"H";"I";"K";"L";"M";"N";"P";"Q";"R";"S";"T";"V";"W";"Y"},""))),{72.08;104.14;115.08;129.11;148.17;58.05;138.14;114.16;130.18;114.16;132.2;115.1;98.12;129.13;158.19;88.08;102.1;100.13;187.21;164.17})/1000</f>
        <v>42.755119999999991</v>
      </c>
      <c r="AD2830" s="6">
        <f t="shared" si="88"/>
        <v>2.6578073089700998E-20</v>
      </c>
      <c r="AE2830" s="6">
        <f t="shared" si="89"/>
        <v>1.1363487043189368E-18</v>
      </c>
    </row>
    <row r="2831" spans="1:31" x14ac:dyDescent="0.2">
      <c r="A2831" t="s">
        <v>7971</v>
      </c>
      <c r="B2831" t="s">
        <v>7973</v>
      </c>
      <c r="C2831" t="s">
        <v>7972</v>
      </c>
      <c r="D2831">
        <v>13</v>
      </c>
      <c r="E2831">
        <v>13</v>
      </c>
      <c r="F2831" t="s">
        <v>58702</v>
      </c>
      <c r="G2831" t="s">
        <v>17572</v>
      </c>
      <c r="H2831" t="s">
        <v>53823</v>
      </c>
      <c r="I2831" t="s">
        <v>31675</v>
      </c>
      <c r="J2831" t="s">
        <v>9032</v>
      </c>
      <c r="K2831" t="s">
        <v>53824</v>
      </c>
      <c r="L2831" t="s">
        <v>53825</v>
      </c>
      <c r="M2831" t="s">
        <v>53826</v>
      </c>
      <c r="N2831" t="s">
        <v>14670</v>
      </c>
      <c r="O2831" t="s">
        <v>53827</v>
      </c>
      <c r="P2831" t="s">
        <v>53828</v>
      </c>
      <c r="Q2831" t="s">
        <v>39115</v>
      </c>
      <c r="R2831" t="s">
        <v>53829</v>
      </c>
      <c r="S2831" t="s">
        <v>53830</v>
      </c>
      <c r="T2831" t="s">
        <v>53831</v>
      </c>
      <c r="U2831" t="s">
        <v>39649</v>
      </c>
      <c r="V2831" t="s">
        <v>27654</v>
      </c>
      <c r="W2831" t="s">
        <v>53832</v>
      </c>
      <c r="X2831" t="s">
        <v>53833</v>
      </c>
      <c r="Z2831" t="str" cm="1">
        <f t="array" ref="Z2831">_xlfn.LET(_xlpm.raw,_xlfn.XLOOKUP(_xlfn.TEXTBEFORE(A2831,";",,,,A2831),_xlfn.ANCHORARRAY([2]summary!$O$4),_xlfn.CHOOSECOLS(_xlfn.ANCHORARRAY([2]summary!$K$4),1),""),IF(_xlpm.raw="","",_xlfn.TEXTAFTER(_xlfn.TEXTBEFORE(_xlpm.raw,"|",-1,,,_xlpm.raw),"tr|",,,,_xlfn.TEXTBEFORE(_xlpm.raw,"|",-1,,,_xlpm.raw))))</f>
        <v>A0A0K3CMF0</v>
      </c>
      <c r="AA2831">
        <f>_xlfn.XLOOKUP(Z2831,[1]!UniprotIFO[Entry],[1]!UniprotIFO[Mass],"")</f>
        <v>44306</v>
      </c>
      <c r="AB2831" t="str">
        <f>_xlfn.XLOOKUP(Z2831,[1]!UniprotIFO[Entry],[1]!UniprotIFO[Sequence],"")</f>
        <v>MVTQRTLQLSQFKPSFSPQELADLQASIRSSRLPAETYASTQELYGITHAWMKQALERWQNGFDWQKHEEELNEVDHYMTTIQDEGVEHKVHFIFHESSDPDAIPLMLLHGWPGSAFEFLEVIKILRKSTKPAFHLIAPMEPGYGWSSPPPLDRGFNMDDCARLLNTLMQGLGFANGYAVQGGDIGSGLARTLALNYDACKCINVNYLPAVAPPPDSPERQQLKSHEEKSLQRSEQFQATGRGYAIEHATRPSTIGMVVGSSPVALLAWLGEKYRDWTDEELPLDHVLSIATIWWIRDSFASSIWAYADILKTGISALHNDPGYRLDKPFGYSSFQGEISSTPEAWAGRNGNLHFYSYHAKGGHFAAAEQPEEFAQDMVDCFAKLWPLATQAKQA</v>
      </c>
      <c r="AC2831" s="6" cm="1">
        <f t="array" ref="AC2831">SUMPRODUCT((LEN(AB2831)-LEN(SUBSTITUTE(AB2831,{"A";"C";"D";"E";"F";"G";"H";"I";"K";"L";"M";"N";"P";"Q";"R";"S";"T";"V";"W";"Y"},""))),{72.08;104.14;115.08;129.11;148.17;58.05;138.14;114.16;130.18;114.16;132.2;115.1;98.12;129.13;158.19;88.08;102.1;100.13;187.21;164.17})/1000</f>
        <v>44.666400000000003</v>
      </c>
      <c r="AD2831" s="6">
        <f t="shared" si="88"/>
        <v>2.1594684385382059E-20</v>
      </c>
      <c r="AE2831" s="6">
        <f t="shared" si="89"/>
        <v>9.645568106312292E-19</v>
      </c>
    </row>
    <row r="2832" spans="1:31" x14ac:dyDescent="0.2">
      <c r="A2832" t="s">
        <v>7974</v>
      </c>
      <c r="B2832" t="s">
        <v>7976</v>
      </c>
      <c r="C2832" t="s">
        <v>7975</v>
      </c>
      <c r="D2832">
        <v>3</v>
      </c>
      <c r="E2832">
        <v>3</v>
      </c>
      <c r="F2832" t="s">
        <v>58703</v>
      </c>
      <c r="G2832" t="s">
        <v>53834</v>
      </c>
      <c r="H2832" t="s">
        <v>22300</v>
      </c>
      <c r="I2832" t="s">
        <v>53835</v>
      </c>
      <c r="J2832" t="s">
        <v>53836</v>
      </c>
      <c r="K2832" t="s">
        <v>40472</v>
      </c>
      <c r="L2832" t="s">
        <v>43079</v>
      </c>
      <c r="M2832" t="s">
        <v>53837</v>
      </c>
      <c r="N2832" t="s">
        <v>53838</v>
      </c>
      <c r="O2832" t="s">
        <v>10433</v>
      </c>
      <c r="P2832" t="s">
        <v>53839</v>
      </c>
      <c r="Q2832" t="s">
        <v>32402</v>
      </c>
      <c r="R2832" t="s">
        <v>53840</v>
      </c>
      <c r="S2832" t="s">
        <v>53841</v>
      </c>
      <c r="T2832" t="s">
        <v>53842</v>
      </c>
      <c r="U2832" t="s">
        <v>53843</v>
      </c>
      <c r="V2832" t="s">
        <v>53844</v>
      </c>
      <c r="W2832" t="s">
        <v>11994</v>
      </c>
      <c r="X2832" t="s">
        <v>19401</v>
      </c>
      <c r="Z2832" t="str" cm="1">
        <f t="array" ref="Z2832">_xlfn.LET(_xlpm.raw,_xlfn.XLOOKUP(_xlfn.TEXTBEFORE(A2832,";",,,,A2832),_xlfn.ANCHORARRAY([2]summary!$O$4),_xlfn.CHOOSECOLS(_xlfn.ANCHORARRAY([2]summary!$K$4),1),""),IF(_xlpm.raw="","",_xlfn.TEXTAFTER(_xlfn.TEXTBEFORE(_xlpm.raw,"|",-1,,,_xlpm.raw),"tr|",,,,_xlfn.TEXTBEFORE(_xlpm.raw,"|",-1,,,_xlpm.raw))))</f>
        <v>A0A2T0A059</v>
      </c>
      <c r="AA2832">
        <f>_xlfn.XLOOKUP(Z2832,[1]!UniprotIFO[Entry],[1]!UniprotIFO[Mass],"")</f>
        <v>35099</v>
      </c>
      <c r="AB2832" t="str">
        <f>_xlfn.XLOOKUP(Z2832,[1]!UniprotIFO[Entry],[1]!UniprotIFO[Sequence],"")</f>
        <v>GPVDPAELGLLDGEDEEEEGSDDEEEGLDEEDEEEAAEQDGHVELKPYEELDEEDPDVAPVEKNTVNDKVALERVLATFKADAGFFDTLTLVNPTPLNVPDANNDLERELEFYKQSLWAAMHAESLFESADLPFHRPTDYFAEMVKTDAHMAKIRQSLLDEQAGMKASDEARKLRDAKKFGKKVQVERLREREMEKKAVGQRLESLKKKRKSGEASFGGEDFDVALEDALAQTSSSKKRKLNETERPGRARKGISRKGRDTKYGFGGGSRRGKQNNDREDDKKAFGGGGGGRARGGKAGGGGGGGAGGGKPKRLGKSRRK</v>
      </c>
      <c r="AC2832" s="6" cm="1">
        <f t="array" ref="AC2832">SUMPRODUCT((LEN(AB2832)-LEN(SUBSTITUTE(AB2832,{"A";"C";"D";"E";"F";"G";"H";"I";"K";"L";"M";"N";"P";"Q";"R";"S";"T";"V";"W";"Y"},""))),{72.08;104.14;115.08;129.11;148.17;58.05;138.14;114.16;130.18;114.16;132.2;115.1;98.12;129.13;158.19;88.08;102.1;100.13;187.21;164.17})/1000</f>
        <v>35.388289999999998</v>
      </c>
      <c r="AD2832" s="6">
        <f t="shared" si="88"/>
        <v>4.9833887043189367E-21</v>
      </c>
      <c r="AE2832" s="6">
        <f t="shared" si="89"/>
        <v>1.7635360465116279E-19</v>
      </c>
    </row>
    <row r="2833" spans="1:31" x14ac:dyDescent="0.2">
      <c r="A2833" t="s">
        <v>7977</v>
      </c>
      <c r="B2833" t="s">
        <v>7979</v>
      </c>
      <c r="C2833" t="s">
        <v>7978</v>
      </c>
      <c r="D2833">
        <v>11</v>
      </c>
      <c r="E2833">
        <v>11</v>
      </c>
      <c r="F2833" t="s">
        <v>58704</v>
      </c>
      <c r="G2833" t="s">
        <v>53845</v>
      </c>
      <c r="H2833" t="s">
        <v>53846</v>
      </c>
      <c r="I2833" t="s">
        <v>53847</v>
      </c>
      <c r="J2833" t="s">
        <v>41145</v>
      </c>
      <c r="K2833" t="s">
        <v>53848</v>
      </c>
      <c r="L2833" t="s">
        <v>53849</v>
      </c>
      <c r="M2833" t="s">
        <v>53850</v>
      </c>
      <c r="N2833" t="s">
        <v>46375</v>
      </c>
      <c r="O2833" t="s">
        <v>53851</v>
      </c>
      <c r="P2833" t="s">
        <v>53852</v>
      </c>
      <c r="Q2833" t="s">
        <v>25908</v>
      </c>
      <c r="R2833" t="s">
        <v>53853</v>
      </c>
      <c r="S2833" t="s">
        <v>20830</v>
      </c>
      <c r="T2833" t="s">
        <v>53854</v>
      </c>
      <c r="U2833" t="s">
        <v>53855</v>
      </c>
      <c r="V2833" t="s">
        <v>29962</v>
      </c>
      <c r="W2833" t="s">
        <v>53856</v>
      </c>
      <c r="X2833" t="s">
        <v>53857</v>
      </c>
      <c r="Y2833" t="s">
        <v>58906</v>
      </c>
      <c r="Z2833" t="str" cm="1">
        <f t="array" ref="Z2833">_xlfn.LET(_xlpm.raw,_xlfn.XLOOKUP(_xlfn.TEXTBEFORE(A2833,";",,,,A2833),_xlfn.ANCHORARRAY([2]summary!$O$4),_xlfn.CHOOSECOLS(_xlfn.ANCHORARRAY([2]summary!$K$4),1),""),IF(_xlpm.raw="","",_xlfn.TEXTAFTER(_xlfn.TEXTBEFORE(_xlpm.raw,"|",-1,,,_xlpm.raw),"tr|",,,,_xlfn.TEXTBEFORE(_xlpm.raw,"|",-1,,,_xlpm.raw))))</f>
        <v>A0A2T0A064</v>
      </c>
      <c r="AA2833">
        <f>_xlfn.XLOOKUP(Z2833,[1]!UniprotIFO[Entry],[1]!UniprotIFO[Mass],"")</f>
        <v>34395</v>
      </c>
      <c r="AB2833" t="str">
        <f>_xlfn.XLOOKUP(Z2833,[1]!UniprotIFO[Entry],[1]!UniprotIFO[Sequence],"")</f>
        <v>MVHELTCVAFVLAPHVLPQSWHPKNLFNLYMRTYGPLNADTRFQKSSLTMFAQRWKAKKLARAYHGDWIPETKFKRHFLPDELPPIIGKPGEEKVPLASLMFAEVEKRLDTVIFRSCLAQSVYGARHLVLTGKVRVNGQKCKDPNYRMQPGDLISVDPQFVVTLRPGNPWKPETLRRADESDDLGEAEPVPEPSADASAESSADASTSDASAATPAPSTTVKPSKPLKFNLPDYAAPFLFVPPYLEVSWTTCSIVYLRHPTARPGVSEIPTPYEADGEVMRLTWEYYLGLGRKGDKRPASQFGKRLGA</v>
      </c>
      <c r="AC2833" s="6" cm="1">
        <f t="array" ref="AC2833">SUMPRODUCT((LEN(AB2833)-LEN(SUBSTITUTE(AB2833,{"A";"C";"D";"E";"F";"G";"H";"I";"K";"L";"M";"N";"P";"Q";"R";"S";"T";"V";"W";"Y"},""))),{72.08;104.14;115.08;129.11;148.17;58.05;138.14;114.16;130.18;114.16;132.2;115.1;98.12;129.13;158.19;88.08;102.1;100.13;187.21;164.17})/1000</f>
        <v>34.690190000000008</v>
      </c>
      <c r="AD2833" s="6">
        <f t="shared" si="88"/>
        <v>1.8272425249169435E-20</v>
      </c>
      <c r="AE2833" s="6">
        <f t="shared" si="89"/>
        <v>6.338739036544852E-19</v>
      </c>
    </row>
    <row r="2834" spans="1:31" x14ac:dyDescent="0.2">
      <c r="A2834" t="s">
        <v>7980</v>
      </c>
      <c r="B2834" t="s">
        <v>7982</v>
      </c>
      <c r="C2834" t="s">
        <v>7981</v>
      </c>
      <c r="D2834">
        <v>4</v>
      </c>
      <c r="E2834">
        <v>4</v>
      </c>
      <c r="F2834" t="s">
        <v>58705</v>
      </c>
      <c r="G2834" t="s">
        <v>18259</v>
      </c>
      <c r="H2834" t="s">
        <v>22365</v>
      </c>
      <c r="I2834" t="s">
        <v>9216</v>
      </c>
      <c r="J2834" t="s">
        <v>53858</v>
      </c>
      <c r="K2834" t="s">
        <v>53859</v>
      </c>
      <c r="L2834" t="s">
        <v>53860</v>
      </c>
      <c r="M2834" t="s">
        <v>53861</v>
      </c>
      <c r="N2834" t="s">
        <v>53862</v>
      </c>
      <c r="O2834" t="s">
        <v>53863</v>
      </c>
      <c r="P2834" t="s">
        <v>23896</v>
      </c>
      <c r="Q2834" t="s">
        <v>53864</v>
      </c>
      <c r="R2834" t="s">
        <v>53865</v>
      </c>
      <c r="S2834" t="s">
        <v>53866</v>
      </c>
      <c r="T2834" t="s">
        <v>53867</v>
      </c>
      <c r="U2834" t="s">
        <v>53868</v>
      </c>
      <c r="V2834" t="s">
        <v>53869</v>
      </c>
      <c r="W2834" t="s">
        <v>53870</v>
      </c>
      <c r="X2834" t="s">
        <v>53871</v>
      </c>
      <c r="Y2834" t="s">
        <v>58938</v>
      </c>
      <c r="Z2834" t="str" cm="1">
        <f t="array" ref="Z2834">_xlfn.LET(_xlpm.raw,_xlfn.XLOOKUP(_xlfn.TEXTBEFORE(A2834,";",,,,A2834),_xlfn.ANCHORARRAY([2]summary!$O$4),_xlfn.CHOOSECOLS(_xlfn.ANCHORARRAY([2]summary!$K$4),1),""),IF(_xlpm.raw="","",_xlfn.TEXTAFTER(_xlfn.TEXTBEFORE(_xlpm.raw,"|",-1,,,_xlpm.raw),"tr|",,,,_xlfn.TEXTBEFORE(_xlpm.raw,"|",-1,,,_xlpm.raw))))</f>
        <v>A0A2T0A070</v>
      </c>
      <c r="AA2834">
        <f>_xlfn.XLOOKUP(Z2834,[1]!UniprotIFO[Entry],[1]!UniprotIFO[Mass],"")</f>
        <v>58757</v>
      </c>
      <c r="AB2834" t="str">
        <f>_xlfn.XLOOKUP(Z2834,[1]!UniprotIFO[Entry],[1]!UniprotIFO[Sequence],"")</f>
        <v>MSTVIPPPPKRARTTGPPSAASLAAKEASSLPVQSIVCQFRNAQDGTLLGPAVSLPADTGREGLELLVNNLRGTADDPVPFSFHLQLPSTALPDPTSDSASPPKPEEGLRLAISRSIHQDLLTNPRHANKLSTEDVFVIECEPEAVFRVREVSRCSSSLDGHASPILCASFSPTGRYLATGSGDNTCRLWNLDSETPASTLSGHTGWLLCVEWDGLERNASSPRLASSSKDATVRIWNAKARKLDFSLGGHTASVNVVRWGGEGVIYTASSDRTVKLWDGKTGKLIRTLSEHAHWVNTLALNTDFILRTGPFDQFAKFPASDEEAQRLALKRYKTFTSRSPEQLISGSDDHTLFLWPPVNSDPPAATPKKPVARLTGHQKQVNHVAFSPDGRFIASAGFDNAVKLWDGRTGKFIASLRGHVAAVYRVSWSADSRMLVSASKDSTLKLWDLKTYKIRVDLPGHSDEVYCVDFVADKIASGGRDKKVKIRRAGSKELRSADTLLSQQLAALESRSFLAVVAPPHLASLSPNAQVTPVEKRDHVG</v>
      </c>
      <c r="AC2834" s="6" cm="1">
        <f t="array" ref="AC2834">SUMPRODUCT((LEN(AB2834)-LEN(SUBSTITUTE(AB2834,{"A";"C";"D";"E";"F";"G";"H";"I";"K";"L";"M";"N";"P";"Q";"R";"S";"T";"V";"W";"Y"},""))),{72.08;104.14;115.08;129.11;148.17;58.05;138.14;114.16;130.18;114.16;132.2;115.1;98.12;129.13;158.19;88.08;102.1;100.13;187.21;164.17})/1000</f>
        <v>59.288959999999996</v>
      </c>
      <c r="AD2834" s="6">
        <f t="shared" si="88"/>
        <v>6.6445182724252495E-21</v>
      </c>
      <c r="AE2834" s="6">
        <f t="shared" si="89"/>
        <v>3.9394657807308968E-19</v>
      </c>
    </row>
    <row r="2835" spans="1:31" x14ac:dyDescent="0.2">
      <c r="A2835" t="s">
        <v>7983</v>
      </c>
      <c r="B2835" t="s">
        <v>7984</v>
      </c>
      <c r="C2835" t="s">
        <v>4081</v>
      </c>
      <c r="D2835">
        <v>9</v>
      </c>
      <c r="E2835">
        <v>9</v>
      </c>
      <c r="F2835" t="s">
        <v>58706</v>
      </c>
      <c r="G2835" t="s">
        <v>53872</v>
      </c>
      <c r="H2835" t="s">
        <v>53873</v>
      </c>
      <c r="I2835" t="s">
        <v>53874</v>
      </c>
      <c r="J2835" t="s">
        <v>32537</v>
      </c>
      <c r="K2835" t="s">
        <v>29515</v>
      </c>
      <c r="L2835" t="s">
        <v>26850</v>
      </c>
      <c r="M2835" t="s">
        <v>53875</v>
      </c>
      <c r="N2835" t="s">
        <v>18995</v>
      </c>
      <c r="O2835" t="s">
        <v>18353</v>
      </c>
      <c r="P2835" t="s">
        <v>53876</v>
      </c>
      <c r="Q2835" t="s">
        <v>53877</v>
      </c>
      <c r="R2835" t="s">
        <v>28813</v>
      </c>
      <c r="S2835" t="s">
        <v>53878</v>
      </c>
      <c r="T2835" t="s">
        <v>17159</v>
      </c>
      <c r="U2835" t="s">
        <v>53879</v>
      </c>
      <c r="V2835" t="s">
        <v>53880</v>
      </c>
      <c r="W2835" t="s">
        <v>16492</v>
      </c>
      <c r="X2835" t="s">
        <v>28916</v>
      </c>
      <c r="Z2835" t="str" cm="1">
        <f t="array" ref="Z2835">_xlfn.LET(_xlpm.raw,_xlfn.XLOOKUP(_xlfn.TEXTBEFORE(A2835,";",,,,A2835),_xlfn.ANCHORARRAY([2]summary!$O$4),_xlfn.CHOOSECOLS(_xlfn.ANCHORARRAY([2]summary!$K$4),1),""),IF(_xlpm.raw="","",_xlfn.TEXTAFTER(_xlfn.TEXTBEFORE(_xlpm.raw,"|",-1,,,_xlpm.raw),"tr|",,,,_xlfn.TEXTBEFORE(_xlpm.raw,"|",-1,,,_xlpm.raw))))</f>
        <v>A0A2T0A023</v>
      </c>
      <c r="AA2835">
        <f>_xlfn.XLOOKUP(Z2835,[1]!UniprotIFO[Entry],[1]!UniprotIFO[Mass],"")</f>
        <v>85581</v>
      </c>
      <c r="AB2835" t="str">
        <f>_xlfn.XLOOKUP(Z2835,[1]!UniprotIFO[Entry],[1]!UniprotIFO[Sequence],"")</f>
        <v>MASHMRRRSSRIGLSTPLQPDDQRPSPFIGGVSRSPRQQQGRVLGPAPSAGQTTGLGLGLATHDEKSRPARKDRSRSRERTRTAAGGGPTAQEALRRFAALLFRLLRTPKGFTLFCTVSLLWFTTSYVNKHSERLSRRPVHPRLLPLIRHGGNLAQYVSPRLGNRLKDWHEWQVQNDPNRPLTPEELAVQTRHTFHPNGLLLVNPKGRHPIPVLIEQAEKKWKDKVARQSRTLSEAVKEYKQRYRRNPPKGFDDWWRFCEEHNVQLRDEYDQINHDLAPHWALEAHDSRHRNRVMQERDHTFTIAMHPGEPHPSIHGPYAHIKRAADIADMLSLFTGRMHRPLNITYIIDDNPAVMLPYAQRERMVELGQQGEYYGPSEFIEGDDPNVSNFARACPPNSPLRRSERGEFTTDYSGDVQRSFIWRHQKAMDMCLHPESRKLHGHTMQQGVPLGPLVPLFSFAKTPLHSDILTVPIEQWEAHYVGYEPPWEGKSMNKLLWRGSTTGVEFNRHTPWRKSQRARLHIMSHDREGTKSVIWSQRGQLRESNFSVATINELYMDTSFSGALQQCDPETCDLLERTMDLKPTIGLDESNTVRSPSPLFSRDSLTLVEEQYKYLIDVDGNGWSGRFHRLMSTRSVVLKSTAFPEWYQDRIQEWVHYVPIKVDYSDVYDTMAFFVGTPDGQGGHDSMAEKIGEAGRQWARDFWRYADMAAYMYRLSLEYARILHHDEGDVDYIEMPSFDF</v>
      </c>
      <c r="AC2835" s="6" cm="1">
        <f t="array" ref="AC2835">SUMPRODUCT((LEN(AB2835)-LEN(SUBSTITUTE(AB2835,{"A";"C";"D";"E";"F";"G";"H";"I";"K";"L";"M";"N";"P";"Q";"R";"S";"T";"V";"W";"Y"},""))),{72.08;104.14;115.08;129.11;148.17;58.05;138.14;114.16;130.18;114.16;132.2;115.1;98.12;129.13;158.19;88.08;102.1;100.13;187.21;164.17})/1000</f>
        <v>86.310819999999993</v>
      </c>
      <c r="AD2835" s="6">
        <f t="shared" si="88"/>
        <v>1.4950166112956811E-20</v>
      </c>
      <c r="AE2835" s="6">
        <f t="shared" si="89"/>
        <v>1.2903610963455149E-18</v>
      </c>
    </row>
    <row r="2836" spans="1:31" x14ac:dyDescent="0.2">
      <c r="A2836" t="s">
        <v>7985</v>
      </c>
      <c r="B2836" t="s">
        <v>7987</v>
      </c>
      <c r="C2836" t="s">
        <v>7986</v>
      </c>
      <c r="D2836">
        <v>9</v>
      </c>
      <c r="E2836">
        <v>9</v>
      </c>
      <c r="F2836" t="s">
        <v>58707</v>
      </c>
      <c r="G2836" t="s">
        <v>53881</v>
      </c>
      <c r="H2836" t="s">
        <v>53882</v>
      </c>
      <c r="I2836" t="s">
        <v>53883</v>
      </c>
      <c r="J2836" t="s">
        <v>53884</v>
      </c>
      <c r="K2836" t="s">
        <v>53885</v>
      </c>
      <c r="L2836" t="s">
        <v>53886</v>
      </c>
      <c r="M2836" t="s">
        <v>53887</v>
      </c>
      <c r="N2836" t="s">
        <v>53888</v>
      </c>
      <c r="O2836" t="s">
        <v>53889</v>
      </c>
      <c r="P2836" t="s">
        <v>53890</v>
      </c>
      <c r="Q2836" t="s">
        <v>35006</v>
      </c>
      <c r="R2836" t="s">
        <v>53891</v>
      </c>
      <c r="S2836" t="s">
        <v>8792</v>
      </c>
      <c r="T2836" t="s">
        <v>53892</v>
      </c>
      <c r="U2836" t="s">
        <v>53893</v>
      </c>
      <c r="V2836" t="s">
        <v>53894</v>
      </c>
      <c r="W2836" t="s">
        <v>9817</v>
      </c>
      <c r="X2836" t="s">
        <v>43641</v>
      </c>
      <c r="Y2836" t="s">
        <v>59531</v>
      </c>
      <c r="Z2836" t="str" cm="1">
        <f t="array" ref="Z2836">_xlfn.LET(_xlpm.raw,_xlfn.XLOOKUP(_xlfn.TEXTBEFORE(A2836,";",,,,A2836),_xlfn.ANCHORARRAY([2]summary!$O$4),_xlfn.CHOOSECOLS(_xlfn.ANCHORARRAY([2]summary!$K$4),1),""),IF(_xlpm.raw="","",_xlfn.TEXTAFTER(_xlfn.TEXTBEFORE(_xlpm.raw,"|",-1,,,_xlpm.raw),"tr|",,,,_xlfn.TEXTBEFORE(_xlpm.raw,"|",-1,,,_xlpm.raw))))</f>
        <v>A0A0K3CSD5</v>
      </c>
      <c r="AA2836">
        <f>_xlfn.XLOOKUP(Z2836,[1]!UniprotIFO[Entry],[1]!UniprotIFO[Mass],"")</f>
        <v>40951</v>
      </c>
      <c r="AB2836" t="str">
        <f>_xlfn.XLOOKUP(Z2836,[1]!UniprotIFO[Entry],[1]!UniprotIFO[Sequence],"")</f>
        <v>MSGPDAAKAAVFVQSEQYEGTRIKGPDFNEPQTLESLLQSYERIGFQANGLARAMELVDKMRNWRLSDEPVNPDLQTEELDPEVRANTRCSIFLGYTSNLVSSGLREIIRFLVQHKYVSCLVTTAGGIEEDLIKCLGPTFLAPRGDFNQDGAGLRRRGLNRIGNLLVPNDNYCKFEDWVMPILDKMVEEQETGDKVRWSPSKVIDRLGKEINDESSILYWAHKNQIPVFCPALTDGSLGDMIYFHTYKTETPLSIDIVSDIRRLNDLSIKSKKAGMIILGGGVCKHQIANSMLFRNGADFSVYINTGQEFDGSDSGARPDEAVSWGKIRIDGESVKVYADATLVFPMLVAGTWGKAHWAKEEKERK</v>
      </c>
      <c r="AC2836" s="6" cm="1">
        <f t="array" ref="AC2836">SUMPRODUCT((LEN(AB2836)-LEN(SUBSTITUTE(AB2836,{"A";"C";"D";"E";"F";"G";"H";"I";"K";"L";"M";"N";"P";"Q";"R";"S";"T";"V";"W";"Y"},""))),{72.08;104.14;115.08;129.11;148.17;58.05;138.14;114.16;130.18;114.16;132.2;115.1;98.12;129.13;158.19;88.08;102.1;100.13;187.21;164.17})/1000</f>
        <v>41.290089999999999</v>
      </c>
      <c r="AD2836" s="6">
        <f t="shared" si="88"/>
        <v>1.4950166112956811E-20</v>
      </c>
      <c r="AE2836" s="6">
        <f t="shared" si="89"/>
        <v>6.1729370431893684E-19</v>
      </c>
    </row>
    <row r="2837" spans="1:31" x14ac:dyDescent="0.2">
      <c r="A2837" t="s">
        <v>7988</v>
      </c>
      <c r="B2837" t="s">
        <v>7989</v>
      </c>
      <c r="C2837" t="s">
        <v>865</v>
      </c>
      <c r="D2837">
        <v>4</v>
      </c>
      <c r="E2837">
        <v>4</v>
      </c>
      <c r="F2837" t="s">
        <v>58708</v>
      </c>
      <c r="G2837" t="s">
        <v>53895</v>
      </c>
      <c r="H2837" t="s">
        <v>53896</v>
      </c>
      <c r="I2837" t="s">
        <v>36908</v>
      </c>
      <c r="J2837" t="s">
        <v>53897</v>
      </c>
      <c r="K2837" t="s">
        <v>39270</v>
      </c>
      <c r="L2837" t="s">
        <v>53898</v>
      </c>
      <c r="M2837" t="s">
        <v>27844</v>
      </c>
      <c r="N2837" t="s">
        <v>10846</v>
      </c>
      <c r="O2837" t="s">
        <v>19719</v>
      </c>
      <c r="P2837" t="s">
        <v>53899</v>
      </c>
      <c r="Q2837" t="s">
        <v>53900</v>
      </c>
      <c r="R2837" t="s">
        <v>38129</v>
      </c>
      <c r="S2837" t="s">
        <v>14563</v>
      </c>
      <c r="T2837" t="s">
        <v>53901</v>
      </c>
      <c r="U2837" t="s">
        <v>11839</v>
      </c>
      <c r="V2837" t="s">
        <v>47850</v>
      </c>
      <c r="W2837" t="s">
        <v>53902</v>
      </c>
      <c r="X2837" t="s">
        <v>53903</v>
      </c>
      <c r="Z2837" t="str" cm="1">
        <f t="array" ref="Z2837">_xlfn.LET(_xlpm.raw,_xlfn.XLOOKUP(_xlfn.TEXTBEFORE(A2837,";",,,,A2837),_xlfn.ANCHORARRAY([2]summary!$O$4),_xlfn.CHOOSECOLS(_xlfn.ANCHORARRAY([2]summary!$K$4),1),""),IF(_xlpm.raw="","",_xlfn.TEXTAFTER(_xlfn.TEXTBEFORE(_xlpm.raw,"|",-1,,,_xlpm.raw),"tr|",,,,_xlfn.TEXTBEFORE(_xlpm.raw,"|",-1,,,_xlpm.raw))))</f>
        <v>A0A2S9ZZW4</v>
      </c>
      <c r="AA2837">
        <f>_xlfn.XLOOKUP(Z2837,[1]!UniprotIFO[Entry],[1]!UniprotIFO[Mass],"")</f>
        <v>32651</v>
      </c>
      <c r="AB2837" t="str">
        <f>_xlfn.XLOOKUP(Z2837,[1]!UniprotIFO[Entry],[1]!UniprotIFO[Sequence],"")</f>
        <v>MPIARNPTVFVSGGSRGIGLAIALKLAKEAKANVCIAAKTATPHPKLPGTIYTAAEAIEEAGGKALPLVVDIRQADQAIEETASKFNGIDIVINNASAISLTDSQHTPVKTYDLMSAINGRGTYLTSALAIPHLLRSAEAGRNPHILSLAPPLRGNLTPEMLGGCTAYSMAKFAMSLATVGLAGELKGKVGVNALWPLTYVSTEAIRLLIGAEGRDRSSRHPSIVADAAFAMLEEDGRGYSGNFEIDELALRRMRGFTNSDLTRYSPDPSMPFSDLHEDLFVPQWVREQVAELRGEGGAEGEGADVRG</v>
      </c>
      <c r="AC2837" s="6" cm="1">
        <f t="array" ref="AC2837">SUMPRODUCT((LEN(AB2837)-LEN(SUBSTITUTE(AB2837,{"A";"C";"D";"E";"F";"G";"H";"I";"K";"L";"M";"N";"P";"Q";"R";"S";"T";"V";"W";"Y"},""))),{72.08;104.14;115.08;129.11;148.17;58.05;138.14;114.16;130.18;114.16;132.2;115.1;98.12;129.13;158.19;88.08;102.1;100.13;187.21;164.17})/1000</f>
        <v>32.935960000000001</v>
      </c>
      <c r="AD2837" s="6">
        <f t="shared" si="88"/>
        <v>6.6445182724252495E-21</v>
      </c>
      <c r="AE2837" s="6">
        <f t="shared" si="89"/>
        <v>2.1884358803986712E-19</v>
      </c>
    </row>
    <row r="2838" spans="1:31" x14ac:dyDescent="0.2">
      <c r="A2838" t="s">
        <v>7990</v>
      </c>
      <c r="B2838" t="s">
        <v>7992</v>
      </c>
      <c r="C2838" t="s">
        <v>7991</v>
      </c>
      <c r="D2838">
        <v>9</v>
      </c>
      <c r="E2838">
        <v>9</v>
      </c>
      <c r="F2838" t="s">
        <v>58709</v>
      </c>
      <c r="G2838" t="s">
        <v>53904</v>
      </c>
      <c r="H2838" t="s">
        <v>53905</v>
      </c>
      <c r="I2838" t="s">
        <v>47332</v>
      </c>
      <c r="J2838" t="s">
        <v>53906</v>
      </c>
      <c r="K2838" t="s">
        <v>53907</v>
      </c>
      <c r="L2838" t="s">
        <v>53908</v>
      </c>
      <c r="M2838" t="s">
        <v>53909</v>
      </c>
      <c r="N2838" t="s">
        <v>53910</v>
      </c>
      <c r="O2838" t="s">
        <v>53911</v>
      </c>
      <c r="P2838" t="s">
        <v>53912</v>
      </c>
      <c r="Q2838" t="s">
        <v>16481</v>
      </c>
      <c r="R2838" t="s">
        <v>26078</v>
      </c>
      <c r="S2838" t="s">
        <v>53913</v>
      </c>
      <c r="T2838" t="s">
        <v>29195</v>
      </c>
      <c r="U2838" t="s">
        <v>53914</v>
      </c>
      <c r="V2838" t="s">
        <v>13996</v>
      </c>
      <c r="W2838" t="s">
        <v>53915</v>
      </c>
      <c r="X2838" t="s">
        <v>53916</v>
      </c>
      <c r="Y2838" t="s">
        <v>58906</v>
      </c>
      <c r="Z2838" t="str" cm="1">
        <f t="array" ref="Z2838">_xlfn.LET(_xlpm.raw,_xlfn.XLOOKUP(_xlfn.TEXTBEFORE(A2838,";",,,,A2838),_xlfn.ANCHORARRAY([2]summary!$O$4),_xlfn.CHOOSECOLS(_xlfn.ANCHORARRAY([2]summary!$K$4),1),""),IF(_xlpm.raw="","",_xlfn.TEXTAFTER(_xlfn.TEXTBEFORE(_xlpm.raw,"|",-1,,,_xlpm.raw),"tr|",,,,_xlfn.TEXTBEFORE(_xlpm.raw,"|",-1,,,_xlpm.raw))))</f>
        <v>A0A2T0A002</v>
      </c>
      <c r="AA2838">
        <f>_xlfn.XLOOKUP(Z2838,[1]!UniprotIFO[Entry],[1]!UniprotIFO[Mass],"")</f>
        <v>19948</v>
      </c>
      <c r="AB2838" t="str">
        <f>_xlfn.XLOOKUP(Z2838,[1]!UniprotIFO[Entry],[1]!UniprotIFO[Sequence],"")</f>
        <v>MSKPAAQAAAQMVRCVFPRRLEIGGVPLHASLLLIAQKLDSGGQLAHHGSLRVPRLIVPAGKATAAPPVGPALGARGVKSIDFVKDFNARTASLVPGTPTPVNITIQADRTFTFTVHTPPTMWLIKQATGIETASGEPGRAAPVATLSAKHIYEIAKIKQRDEHMRHLPLQSIARAVAGSCRSAGVAIVP</v>
      </c>
      <c r="AC2838" s="6" cm="1">
        <f t="array" ref="AC2838">SUMPRODUCT((LEN(AB2838)-LEN(SUBSTITUTE(AB2838,{"A";"C";"D";"E";"F";"G";"H";"I";"K";"L";"M";"N";"P";"Q";"R";"S";"T";"V";"W";"Y"},""))),{72.08;104.14;115.08;129.11;148.17;58.05;138.14;114.16;130.18;114.16;132.2;115.1;98.12;129.13;158.19;88.08;102.1;100.13;187.21;164.17})/1000</f>
        <v>20.132289999999998</v>
      </c>
      <c r="AD2838" s="6">
        <f t="shared" si="88"/>
        <v>1.4950166112956811E-20</v>
      </c>
      <c r="AE2838" s="6">
        <f t="shared" si="89"/>
        <v>3.0098107973421923E-19</v>
      </c>
    </row>
    <row r="2839" spans="1:31" x14ac:dyDescent="0.2">
      <c r="A2839" t="s">
        <v>7993</v>
      </c>
      <c r="B2839" t="s">
        <v>7995</v>
      </c>
      <c r="C2839" t="s">
        <v>7994</v>
      </c>
      <c r="D2839">
        <v>6</v>
      </c>
      <c r="E2839">
        <v>6</v>
      </c>
      <c r="F2839" t="s">
        <v>58710</v>
      </c>
      <c r="G2839" t="s">
        <v>53917</v>
      </c>
      <c r="H2839" t="s">
        <v>53918</v>
      </c>
      <c r="I2839" t="s">
        <v>53919</v>
      </c>
      <c r="J2839" t="s">
        <v>53920</v>
      </c>
      <c r="K2839" t="s">
        <v>53921</v>
      </c>
      <c r="L2839" t="s">
        <v>53922</v>
      </c>
      <c r="M2839" t="s">
        <v>46664</v>
      </c>
      <c r="N2839" t="s">
        <v>53923</v>
      </c>
      <c r="O2839" t="s">
        <v>53924</v>
      </c>
      <c r="P2839" t="s">
        <v>53925</v>
      </c>
      <c r="Q2839" t="s">
        <v>53926</v>
      </c>
      <c r="R2839" t="s">
        <v>53927</v>
      </c>
      <c r="S2839" t="s">
        <v>53928</v>
      </c>
      <c r="T2839" t="s">
        <v>53929</v>
      </c>
      <c r="U2839" t="s">
        <v>53930</v>
      </c>
      <c r="V2839" t="s">
        <v>53931</v>
      </c>
      <c r="W2839" t="s">
        <v>23422</v>
      </c>
      <c r="X2839" t="s">
        <v>26140</v>
      </c>
      <c r="Y2839" t="s">
        <v>59532</v>
      </c>
      <c r="Z2839" t="str" cm="1">
        <f t="array" ref="Z2839">_xlfn.LET(_xlpm.raw,_xlfn.XLOOKUP(_xlfn.TEXTBEFORE(A2839,";",,,,A2839),_xlfn.ANCHORARRAY([2]summary!$O$4),_xlfn.CHOOSECOLS(_xlfn.ANCHORARRAY([2]summary!$K$4),1),""),IF(_xlpm.raw="","",_xlfn.TEXTAFTER(_xlfn.TEXTBEFORE(_xlpm.raw,"|",-1,,,_xlpm.raw),"tr|",,,,_xlfn.TEXTBEFORE(_xlpm.raw,"|",-1,,,_xlpm.raw))))</f>
        <v>A0A0K3CK32</v>
      </c>
      <c r="AA2839">
        <f>_xlfn.XLOOKUP(Z2839,[1]!UniprotIFO[Entry],[1]!UniprotIFO[Mass],"")</f>
        <v>10931</v>
      </c>
      <c r="AB2839" t="str">
        <f>_xlfn.XLOOKUP(Z2839,[1]!UniprotIFO[Entry],[1]!UniprotIFO[Sequence],"")</f>
        <v>MSLSIKSIKSLAPLLDRVLVQRAKVVEKTASGLYLPSAASQSPPPEGTVLAVGPGAPGKDGKVVPVSVKEGDRVVLPGFGGVPVKVGEEEYHIFRDAEIIAKISE</v>
      </c>
      <c r="AC2839" s="6" cm="1">
        <f t="array" ref="AC2839">SUMPRODUCT((LEN(AB2839)-LEN(SUBSTITUTE(AB2839,{"A";"C";"D";"E";"F";"G";"H";"I";"K";"L";"M";"N";"P";"Q";"R";"S";"T";"V";"W";"Y"},""))),{72.08;104.14;115.08;129.11;148.17;58.05;138.14;114.16;130.18;114.16;132.2;115.1;98.12;129.13;158.19;88.08;102.1;100.13;187.21;164.17})/1000</f>
        <v>11.01868</v>
      </c>
      <c r="AD2839" s="6">
        <f t="shared" si="88"/>
        <v>9.9667774086378735E-21</v>
      </c>
      <c r="AE2839" s="6">
        <f t="shared" si="89"/>
        <v>1.0982073089700996E-19</v>
      </c>
    </row>
    <row r="2840" spans="1:31" x14ac:dyDescent="0.2">
      <c r="A2840" t="s">
        <v>7996</v>
      </c>
      <c r="B2840" t="s">
        <v>7998</v>
      </c>
      <c r="C2840" t="s">
        <v>7997</v>
      </c>
      <c r="D2840">
        <v>5</v>
      </c>
      <c r="E2840">
        <v>5</v>
      </c>
      <c r="F2840" t="s">
        <v>58711</v>
      </c>
      <c r="G2840" t="s">
        <v>53932</v>
      </c>
      <c r="H2840" t="s">
        <v>53933</v>
      </c>
      <c r="I2840" t="s">
        <v>53934</v>
      </c>
      <c r="J2840" t="s">
        <v>49117</v>
      </c>
      <c r="K2840" t="s">
        <v>53935</v>
      </c>
      <c r="L2840" t="s">
        <v>53936</v>
      </c>
      <c r="M2840" t="s">
        <v>53937</v>
      </c>
      <c r="N2840" t="s">
        <v>10940</v>
      </c>
      <c r="O2840" t="s">
        <v>53938</v>
      </c>
      <c r="P2840" t="s">
        <v>53939</v>
      </c>
      <c r="Q2840" t="s">
        <v>53940</v>
      </c>
      <c r="R2840" t="s">
        <v>22993</v>
      </c>
      <c r="S2840" t="s">
        <v>48011</v>
      </c>
      <c r="T2840" t="s">
        <v>53941</v>
      </c>
      <c r="U2840" t="s">
        <v>38434</v>
      </c>
      <c r="V2840" t="s">
        <v>53942</v>
      </c>
      <c r="W2840" t="s">
        <v>18444</v>
      </c>
      <c r="X2840" t="s">
        <v>53943</v>
      </c>
      <c r="Z2840" t="str" cm="1">
        <f t="array" ref="Z2840">_xlfn.LET(_xlpm.raw,_xlfn.XLOOKUP(_xlfn.TEXTBEFORE(A2840,";",,,,A2840),_xlfn.ANCHORARRAY([2]summary!$O$4),_xlfn.CHOOSECOLS(_xlfn.ANCHORARRAY([2]summary!$K$4),1),""),IF(_xlpm.raw="","",_xlfn.TEXTAFTER(_xlfn.TEXTBEFORE(_xlpm.raw,"|",-1,,,_xlpm.raw),"tr|",,,,_xlfn.TEXTBEFORE(_xlpm.raw,"|",-1,,,_xlpm.raw))))</f>
        <v>A0A2T0A914</v>
      </c>
      <c r="AA2840">
        <f>_xlfn.XLOOKUP(Z2840,[1]!UniprotIFO[Entry],[1]!UniprotIFO[Mass],"")</f>
        <v>46208</v>
      </c>
      <c r="AB2840" t="str">
        <f>_xlfn.XLOOKUP(Z2840,[1]!UniprotIFO[Entry],[1]!UniprotIFO[Sequence],"")</f>
        <v>MEAMGLGDGSSSREEERMKVDEEPAPAIIMSKEKILKEVKAKAATEKPVLSLVVIGHVDAGKSTLMGRVLHELGETTDREVASNQRQSEKIGKGSFAYAWTFDAMDEERERGVTIDVAIDTFSTQRKRFTLIDAPGHRDFVPNMISGAAQADVAILVVDGASGAFEKGFEGGGQTREHALLVRSLGVQQIIVAVNKLDAVRWSEVRYKNIFDQLFPFLTDIGFMPHKITFVPVSASTGENLTKQTNELLRAWYDGPTLVEELDSLPVPTRALDVALRIPVSNVFKGQSATASGLAVTGRVESGIVQVGEKLAALPGDESGIVRALEVNGELVPYATAGANATIFLSGIEANQLSVGSVLCPRSQPVPVVSTFTAQVLVFEPKHPITAGYAVELFHHSRDIPASIVALEAMLDKTTGKVTKTSPRCVRFP</v>
      </c>
      <c r="AC2840" s="6" cm="1">
        <f t="array" ref="AC2840">SUMPRODUCT((LEN(AB2840)-LEN(SUBSTITUTE(AB2840,{"A";"C";"D";"E";"F";"G";"H";"I";"K";"L";"M";"N";"P";"Q";"R";"S";"T";"V";"W";"Y"},""))),{72.08;104.14;115.08;129.11;148.17;58.05;138.14;114.16;130.18;114.16;132.2;115.1;98.12;129.13;158.19;88.08;102.1;100.13;187.21;164.17})/1000</f>
        <v>46.609359999999995</v>
      </c>
      <c r="AD2840" s="6">
        <f t="shared" si="88"/>
        <v>8.3056478405315615E-21</v>
      </c>
      <c r="AE2840" s="6">
        <f t="shared" si="89"/>
        <v>3.8712093023255808E-19</v>
      </c>
    </row>
    <row r="2841" spans="1:31" x14ac:dyDescent="0.2">
      <c r="A2841" t="s">
        <v>7999</v>
      </c>
      <c r="B2841" t="s">
        <v>8001</v>
      </c>
      <c r="C2841" t="s">
        <v>8000</v>
      </c>
      <c r="D2841">
        <v>8</v>
      </c>
      <c r="E2841">
        <v>8</v>
      </c>
      <c r="F2841" t="s">
        <v>58712</v>
      </c>
      <c r="G2841" t="s">
        <v>53944</v>
      </c>
      <c r="H2841" t="s">
        <v>53945</v>
      </c>
      <c r="I2841" t="s">
        <v>53946</v>
      </c>
      <c r="J2841" t="s">
        <v>47260</v>
      </c>
      <c r="K2841" t="s">
        <v>13969</v>
      </c>
      <c r="L2841" t="s">
        <v>53947</v>
      </c>
      <c r="M2841" t="s">
        <v>53948</v>
      </c>
      <c r="N2841" t="s">
        <v>53949</v>
      </c>
      <c r="O2841" t="s">
        <v>53950</v>
      </c>
      <c r="P2841" t="s">
        <v>53951</v>
      </c>
      <c r="Q2841" t="s">
        <v>53952</v>
      </c>
      <c r="R2841" t="s">
        <v>53953</v>
      </c>
      <c r="S2841" t="s">
        <v>53954</v>
      </c>
      <c r="T2841" t="s">
        <v>53955</v>
      </c>
      <c r="U2841" t="s">
        <v>53956</v>
      </c>
      <c r="V2841" t="s">
        <v>53957</v>
      </c>
      <c r="W2841" t="s">
        <v>53958</v>
      </c>
      <c r="X2841" t="s">
        <v>53959</v>
      </c>
      <c r="Z2841" t="str" cm="1">
        <f t="array" ref="Z2841">_xlfn.LET(_xlpm.raw,_xlfn.XLOOKUP(_xlfn.TEXTBEFORE(A2841,";",,,,A2841),_xlfn.ANCHORARRAY([2]summary!$O$4),_xlfn.CHOOSECOLS(_xlfn.ANCHORARRAY([2]summary!$K$4),1),""),IF(_xlpm.raw="","",_xlfn.TEXTAFTER(_xlfn.TEXTBEFORE(_xlpm.raw,"|",-1,,,_xlpm.raw),"tr|",,,,_xlfn.TEXTBEFORE(_xlpm.raw,"|",-1,,,_xlpm.raw))))</f>
        <v>A0A0K3CCT8</v>
      </c>
      <c r="AA2841">
        <f>_xlfn.XLOOKUP(Z2841,[1]!UniprotIFO[Entry],[1]!UniprotIFO[Mass],"")</f>
        <v>83943</v>
      </c>
      <c r="AB2841" t="str">
        <f>_xlfn.XLOOKUP(Z2841,[1]!UniprotIFO[Entry],[1]!UniprotIFO[Sequence],"")</f>
        <v>MSAQKDGLPAPPDSPAYASTSAYTPAALRTDHSAIPVNLSTTPIISPPPSPDADRKGSHFPPTGSEKYGGYGGQGYGASAGEGDTLLRRSGFDDEERKGKRATSPLDTLVKLLLGMFGILFFIVLLVRLSFIPQHHAAKVASFMPSPVRSFLATVEDPSAPHPIVPLLTEARAKWDKKVSSQSLTFDRATRTYKARYGMSPPPGFDKWFAFATQGRNHSLVDEYDQLMEDLQPFRSLTPQEIRRRTAELAQVPGISIVSIRSGVAQVHSKSGKWAPAHAFQQMIGAFVRDLPDMDIAINEKPEGRVLPRRQKKVYQSDYGLEGDEPPINMTDPMIKPIIKNFTPEWKRDGSVWEAYRRSCPTDSAARRLIETVRSAESNGALIVQGRATSKLEAPQTRRVKSKTVLPSTREMTFSHALDADFNVCDYPSLHTLHSAFYSDQRSIEYLYPVFSPSKPTGFADILIPSHHYWSPSSEFTYEAEFRRGLTKNPTDIDWALKKNTSYWRGKVTRGADTPPGHGSSFQKQRLVKMANQETMATNRVLVGFEPKTASITALSVPIAIANKATSDVAMACDPSLGECSYLRSLGYRVEPPAPMSEAWKHKFVLDIDEIGFSPRFPALMESKSAVVKSSIQREFWRGWAQPWKHYIPLSSSYSELHNIQTFFEGYPTSLVGKRGNHSAIAPTVLTRPSPLPELPVNVDGTPFDTDKALKEIAEAGAAWKQRHLRKEDMEAYVFRLCLEYARLVTANEDSDEEA</v>
      </c>
      <c r="AC2841" s="6" cm="1">
        <f t="array" ref="AC2841">SUMPRODUCT((LEN(AB2841)-LEN(SUBSTITUTE(AB2841,{"A";"C";"D";"E";"F";"G";"H";"I";"K";"L";"M";"N";"P";"Q";"R";"S";"T";"V";"W";"Y"},""))),{72.08;104.14;115.08;129.11;148.17;58.05;138.14;114.16;130.18;114.16;132.2;115.1;98.12;129.13;158.19;88.08;102.1;100.13;187.21;164.17})/1000</f>
        <v>84.686580000000006</v>
      </c>
      <c r="AD2841" s="6">
        <f t="shared" si="88"/>
        <v>1.3289036544850499E-20</v>
      </c>
      <c r="AE2841" s="6">
        <f t="shared" si="89"/>
        <v>1.1254030564784055E-18</v>
      </c>
    </row>
    <row r="2842" spans="1:31" x14ac:dyDescent="0.2">
      <c r="A2842" t="s">
        <v>8002</v>
      </c>
      <c r="B2842" t="s">
        <v>8004</v>
      </c>
      <c r="C2842" t="s">
        <v>8003</v>
      </c>
      <c r="D2842">
        <v>6</v>
      </c>
      <c r="E2842">
        <v>6</v>
      </c>
      <c r="F2842" t="s">
        <v>58713</v>
      </c>
      <c r="G2842" t="s">
        <v>53960</v>
      </c>
      <c r="H2842" t="s">
        <v>53961</v>
      </c>
      <c r="I2842" t="s">
        <v>53962</v>
      </c>
      <c r="J2842" t="s">
        <v>53963</v>
      </c>
      <c r="K2842" t="s">
        <v>53964</v>
      </c>
      <c r="L2842" t="s">
        <v>53965</v>
      </c>
      <c r="M2842" t="s">
        <v>53966</v>
      </c>
      <c r="N2842" t="s">
        <v>49025</v>
      </c>
      <c r="O2842" t="s">
        <v>32735</v>
      </c>
      <c r="P2842" t="s">
        <v>53967</v>
      </c>
      <c r="Q2842" t="s">
        <v>53968</v>
      </c>
      <c r="R2842" t="s">
        <v>10435</v>
      </c>
      <c r="S2842" t="s">
        <v>53969</v>
      </c>
      <c r="T2842" t="s">
        <v>53970</v>
      </c>
      <c r="U2842" t="s">
        <v>53971</v>
      </c>
      <c r="V2842" t="s">
        <v>53972</v>
      </c>
      <c r="W2842" t="s">
        <v>53973</v>
      </c>
      <c r="X2842" t="s">
        <v>30097</v>
      </c>
      <c r="Y2842" t="s">
        <v>59059</v>
      </c>
      <c r="Z2842" t="str" cm="1">
        <f t="array" ref="Z2842">_xlfn.LET(_xlpm.raw,_xlfn.XLOOKUP(_xlfn.TEXTBEFORE(A2842,";",,,,A2842),_xlfn.ANCHORARRAY([2]summary!$O$4),_xlfn.CHOOSECOLS(_xlfn.ANCHORARRAY([2]summary!$K$4),1),""),IF(_xlpm.raw="","",_xlfn.TEXTAFTER(_xlfn.TEXTBEFORE(_xlpm.raw,"|",-1,,,_xlpm.raw),"tr|",,,,_xlfn.TEXTBEFORE(_xlpm.raw,"|",-1,,,_xlpm.raw))))</f>
        <v>A0A2T0A970</v>
      </c>
      <c r="AA2842">
        <f>_xlfn.XLOOKUP(Z2842,[1]!UniprotIFO[Entry],[1]!UniprotIFO[Mass],"")</f>
        <v>116809</v>
      </c>
      <c r="AB2842" t="str">
        <f>_xlfn.XLOOKUP(Z2842,[1]!UniprotIFO[Entry],[1]!UniprotIFO[Sequence],"")</f>
        <v>MPRQGRQPKQLTGASKRAAKPATAETSSESTKSTKGKGRATPSAASGSADGGALDVYNYSARIKRPRGDVDPLARASFGARKGKGKQQAKGAAAKGKGRAAPSDEEEDSENKQGSDDEEDESGGFRVRGNEVVEFTGVKPAGFKLGMDSDAEDGAGFLGSDDEDEEIDSDMAEDEDEEEDLPVKRGDSSAGKGKARDMDIDLDEDEIDYDDEEGAGWMDLTEVLDAGGFQASDDEEEEGSDGSAVSDDDEERDEEDEDMLDDDDPSALDKLDSFVSGLDSKKRKSRDGEDEDGGKKKKRVVLQERTEAYPEGEFVAVGTSGGADGKVNLDDLLSSFSDSKNPRLASLRKSLKPLASSSSSSSSKVTTTNSHLKAAGPLSAPLPGRLQDKIDREAAYEQTKEETDKWNETVRRMKGESGLGVEGARHERLVLPLVGGEGDVHRDPNANEWSAKFQPTNELETSIQSLLTTAQMSQSDLQKQEKAALATLDPADLAARQAELRRQRDLMYRAERKAKRVAKIKSKAYRRIHRKAKERAANGGPQMTLEDLAELDAIDGGNRVEEERARLELQRAKERATLKHSGKGGRWAKKIDGLEGLEEERNAAIRDMVSRREELRKKIAGVDSDDAVDEFATGSEDERDSDDEEGEDVDAIRRQAFDELAALDAKEAAAKANDPKLKGVLNMKFMRDAMARADRQVQQEADELKLRLAEMDEAGRMDEDEEDDQPLAMSEQVQGNLGRMVFGPSSAAVKAAGATSSSAAEPDAAPTLSSSATTTKLSGPVSISTPSASRTTARSRPSLSNSGASVEAESNPWLALASGDSTSALSRKSNKASSGKADSSVAKSAAKADRARAKQADAREAEREDAKVEIDLAADAALAASAGRKGKKGKRGAEETPQIGGAMVTSGGDEDEAGSSDEELDEEEIDAQRGKGRAAFKQRELVKEAFANDDVVADFAEEKRKEIERDAPREEDNTLPGWGSWGGKGAKKAKNARKFITKIAGVDESARKDAGLNHVIISERKDRKAAKYMLKDLPFPYTSAAQHEHKLRTPLGPEWSTSTILRDQTLPEVLVKPGVTIRPVSRKV</v>
      </c>
      <c r="AC2842" s="6" cm="1">
        <f t="array" ref="AC2842">SUMPRODUCT((LEN(AB2842)-LEN(SUBSTITUTE(AB2842,{"A";"C";"D";"E";"F";"G";"H";"I";"K";"L";"M";"N";"P";"Q";"R";"S";"T";"V";"W";"Y"},""))),{72.08;104.14;115.08;129.11;148.17;58.05;138.14;114.16;130.18;114.16;132.2;115.1;98.12;129.13;158.19;88.08;102.1;100.13;187.21;164.17})/1000</f>
        <v>117.82295999999999</v>
      </c>
      <c r="AD2842" s="6">
        <f t="shared" si="88"/>
        <v>9.9667774086378735E-21</v>
      </c>
      <c r="AE2842" s="6">
        <f t="shared" si="89"/>
        <v>1.1743152159468438E-18</v>
      </c>
    </row>
    <row r="2843" spans="1:31" x14ac:dyDescent="0.2">
      <c r="A2843" t="s">
        <v>8005</v>
      </c>
      <c r="B2843" t="s">
        <v>8007</v>
      </c>
      <c r="C2843" t="s">
        <v>8006</v>
      </c>
      <c r="D2843">
        <v>6</v>
      </c>
      <c r="E2843">
        <v>6</v>
      </c>
      <c r="F2843" t="s">
        <v>58714</v>
      </c>
      <c r="G2843" t="s">
        <v>53974</v>
      </c>
      <c r="H2843" t="s">
        <v>8480</v>
      </c>
      <c r="I2843" t="s">
        <v>32084</v>
      </c>
      <c r="J2843" t="s">
        <v>19691</v>
      </c>
      <c r="K2843" t="s">
        <v>53975</v>
      </c>
      <c r="L2843" t="s">
        <v>53976</v>
      </c>
      <c r="M2843" t="s">
        <v>53977</v>
      </c>
      <c r="N2843" t="s">
        <v>20635</v>
      </c>
      <c r="O2843" t="s">
        <v>53799</v>
      </c>
      <c r="P2843" t="s">
        <v>47843</v>
      </c>
      <c r="Q2843" t="s">
        <v>30706</v>
      </c>
      <c r="R2843" t="s">
        <v>19994</v>
      </c>
      <c r="S2843" t="s">
        <v>53978</v>
      </c>
      <c r="T2843" t="s">
        <v>43588</v>
      </c>
      <c r="U2843" t="s">
        <v>53979</v>
      </c>
      <c r="V2843" t="s">
        <v>53980</v>
      </c>
      <c r="W2843" t="s">
        <v>11351</v>
      </c>
      <c r="X2843" t="s">
        <v>53981</v>
      </c>
      <c r="Z2843" t="str" cm="1">
        <f t="array" ref="Z2843">_xlfn.LET(_xlpm.raw,_xlfn.XLOOKUP(_xlfn.TEXTBEFORE(A2843,";",,,,A2843),_xlfn.ANCHORARRAY([2]summary!$O$4),_xlfn.CHOOSECOLS(_xlfn.ANCHORARRAY([2]summary!$K$4),1),""),IF(_xlpm.raw="","",_xlfn.TEXTAFTER(_xlfn.TEXTBEFORE(_xlpm.raw,"|",-1,,,_xlpm.raw),"tr|",,,,_xlfn.TEXTBEFORE(_xlpm.raw,"|",-1,,,_xlpm.raw))))</f>
        <v>A0A0K3CK36</v>
      </c>
      <c r="AA2843">
        <f>_xlfn.XLOOKUP(Z2843,[1]!UniprotIFO[Entry],[1]!UniprotIFO[Mass],"")</f>
        <v>16615</v>
      </c>
      <c r="AB2843" t="str">
        <f>_xlfn.XLOOKUP(Z2843,[1]!UniprotIFO[Entry],[1]!UniprotIFO[Sequence],"")</f>
        <v>MPNPILTPSIRRVINNIRQVGARQAWRDLQYIGDFKAGKFMGQDEHGNKFYENLDETQWRHRWVDFVSHDYNASQVTPEWHAWLTHVRHDPPTIDPVMLASKQRWMIPHHENLTGTRGAYKCYNTTKAKVAGWEPKVAHRD</v>
      </c>
      <c r="AC2843" s="6" cm="1">
        <f t="array" ref="AC2843">SUMPRODUCT((LEN(AB2843)-LEN(SUBSTITUTE(AB2843,{"A";"C";"D";"E";"F";"G";"H";"I";"K";"L";"M";"N";"P";"Q";"R";"S";"T";"V";"W";"Y"},""))),{72.08;104.14;115.08;129.11;148.17;58.05;138.14;114.16;130.18;114.16;132.2;115.1;98.12;129.13;158.19;88.08;102.1;100.13;187.21;164.17})/1000</f>
        <v>16.741569999999996</v>
      </c>
      <c r="AD2843" s="6">
        <f t="shared" si="88"/>
        <v>9.9667774086378735E-21</v>
      </c>
      <c r="AE2843" s="6">
        <f t="shared" si="89"/>
        <v>1.6685950166112951E-19</v>
      </c>
    </row>
    <row r="2844" spans="1:31" x14ac:dyDescent="0.2">
      <c r="A2844" t="s">
        <v>8008</v>
      </c>
      <c r="B2844" t="s">
        <v>8010</v>
      </c>
      <c r="C2844" t="s">
        <v>8009</v>
      </c>
      <c r="D2844">
        <v>12</v>
      </c>
      <c r="E2844">
        <v>12</v>
      </c>
      <c r="F2844" t="s">
        <v>58715</v>
      </c>
      <c r="G2844" t="s">
        <v>16608</v>
      </c>
      <c r="H2844" t="s">
        <v>37551</v>
      </c>
      <c r="I2844" t="s">
        <v>22685</v>
      </c>
      <c r="J2844" t="s">
        <v>26319</v>
      </c>
      <c r="K2844" t="s">
        <v>25161</v>
      </c>
      <c r="L2844" t="s">
        <v>16670</v>
      </c>
      <c r="M2844" t="s">
        <v>53982</v>
      </c>
      <c r="N2844" t="s">
        <v>14059</v>
      </c>
      <c r="O2844" t="s">
        <v>9020</v>
      </c>
      <c r="P2844" t="s">
        <v>51708</v>
      </c>
      <c r="Q2844" t="s">
        <v>53983</v>
      </c>
      <c r="R2844" t="s">
        <v>53984</v>
      </c>
      <c r="S2844" t="s">
        <v>13319</v>
      </c>
      <c r="T2844" t="s">
        <v>53985</v>
      </c>
      <c r="U2844" t="s">
        <v>53986</v>
      </c>
      <c r="V2844" t="s">
        <v>53987</v>
      </c>
      <c r="W2844" t="s">
        <v>53988</v>
      </c>
      <c r="X2844" t="s">
        <v>49828</v>
      </c>
      <c r="Z2844" t="str" cm="1">
        <f t="array" ref="Z2844">_xlfn.LET(_xlpm.raw,_xlfn.XLOOKUP(_xlfn.TEXTBEFORE(A2844,";",,,,A2844),_xlfn.ANCHORARRAY([2]summary!$O$4),_xlfn.CHOOSECOLS(_xlfn.ANCHORARRAY([2]summary!$K$4),1),""),IF(_xlpm.raw="","",_xlfn.TEXTAFTER(_xlfn.TEXTBEFORE(_xlpm.raw,"|",-1,,,_xlpm.raw),"tr|",,,,_xlfn.TEXTBEFORE(_xlpm.raw,"|",-1,,,_xlpm.raw))))</f>
        <v>A0A2T0A989</v>
      </c>
      <c r="AA2844">
        <f>_xlfn.XLOOKUP(Z2844,[1]!UniprotIFO[Entry],[1]!UniprotIFO[Mass],"")</f>
        <v>175904</v>
      </c>
      <c r="AB2844" t="str">
        <f>_xlfn.XLOOKUP(Z2844,[1]!UniprotIFO[Entry],[1]!UniprotIFO[Sequence],"")</f>
        <v>MAVPASQPELATPDRQNPPRQARTSGGGSVIGRRGQVSDAHLLRTSLFPPGLSCCPATRFALVFDTAITANNPARRQHPRIPMTEAAKPKSTSSSSSGTLPGSEPAPVVGDKSSFAQTHPNLQRTISRDVPVNYFSPDGDLQRTLSRQQSGWSTHTQDPNAEDFDYEKHVRHLLRRAEESGIKQRALGVTFKDLTVTGEGSGISYGASLTGLVRAIPALPKTIAAMRHPKVKAILDGFTGTLRPGEMTLVLGRPGSGCTSFLKTVANYTESFRGVEGTISYDGATPQEMRKHHAGDLAYLPEDDHHLPHLTVGETLSFAAAARTPAAPARLGSRNETIERKRDVLLTLFGLKHTYNTKVGNDVVRGVSGGERKRVSIAELLTTGCKLGCHDNSSRGLDASSALEYVSALKVATKIGRLTSVLSLYQAGEQLYTLFDRVAVLYEGQLIYFGPAHMAVDYFKEMGYEPQPRQTSADFLVAVTDVKGRFPREGYESKVPKTPLEFVDYWKKSNLYKQLVEEVDARLAITESDEGRQHLESYRQSAAAERVKRQSKKSPYLISYTMMLRLAMKRRYRMQMNDLPTLAIVSIAALFQALIIGSVYFQMPKDTSGFFSRGGVIFFAILYNTFTGMAEITSSYSQRPIVVRQRNFAMLRPSADAFAQTLVDIPFKLVTVVVFDIVLYFMAGLGYTADQFFIFLLFTFLTTMAMLIFFRMLASINRAEPNATLMAGLAVLVIAIYVGYAIPRPSMRVWFRWLSYAQPVSFGFEALLTNEFRKLNVPCATLVPAGPSYPGIAVANQVCAGTQGSTPGSAIVIGSQYMEQNFGYKWSHTWRNFGFIWAYLLFFLAVNLISYEYQRDESAGGGILLFRRGKAPKELVAAIEDPARKGDEEQANPSVDATVDEAEKEKAAGTLERATDVFTWRKVCYDVNVKGGQRRLLRDVAGYVAPGKMTALMGESGAGKTTLLNVLAQRVNTGVVTGDMLVNGRPLPVSFQRQTGYAMQQDVHDPTTTVREALRFSALLRQPRTVSKAEKFAYVEEIIKLLEMEPYAEALVGEVGMGLNVEQRKRLTIGVELAAKPALLIFLDEPTSGLDANASWSIILLLRKLAEHGQAILATIHQPSSELFQAFDRLLLLKKGGQTVYFGDIGKNSETLLEYFHARADKRCKPEDNPAEYILDVIGAGAAAKVSQDWGQLWLDSDLAKKVDREIDELHRSKEGEASQADESPDAGRDFAAPVGVQFATVLRRNFANYNRDSVYVMSKVGLNVIAGLFIGFSFWASPYDQSGLQNFLFGIFMAVVLSAPLSQQLQPKFLALTQLYEARERASKMYSWPVFVITAILVEIPFNIAAGTIFFLCWYWTVGFPSSSNRAGYAYFLFIIFETYFPTFAIAVASFSPTPMAASVLFSSLFSFVIIFNGVVQPPSQLPYFWRSWMYHLTPFTYLVEGLLTNAIGGAALHCTQQQFQRIVPPSGQQCVEWLQPYTSMAGGYAQVLQDGSCGICAYSSGDQYLQQLNMSYSHRWRDVGLLFPYIGFNIFATFVGFYLFRIFDWSSLSFRGKKSSATAGQPSHESTPQNEQEKGVKIGDGRTDNELS</v>
      </c>
      <c r="AC2844" s="6" cm="1">
        <f t="array" ref="AC2844">SUMPRODUCT((LEN(AB2844)-LEN(SUBSTITUTE(AB2844,{"A";"C";"D";"E";"F";"G";"H";"I";"K";"L";"M";"N";"P";"Q";"R";"S";"T";"V";"W";"Y"},""))),{72.08;104.14;115.08;129.11;148.17;58.05;138.14;114.16;130.18;114.16;132.2;115.1;98.12;129.13;158.19;88.08;102.1;100.13;187.21;164.17})/1000</f>
        <v>177.48858000000001</v>
      </c>
      <c r="AD2844" s="6">
        <f t="shared" si="88"/>
        <v>1.9933554817275747E-20</v>
      </c>
      <c r="AE2844" s="6">
        <f t="shared" si="89"/>
        <v>3.537978338870432E-18</v>
      </c>
    </row>
    <row r="2845" spans="1:31" x14ac:dyDescent="0.2">
      <c r="A2845" t="s">
        <v>8011</v>
      </c>
      <c r="B2845" t="s">
        <v>8013</v>
      </c>
      <c r="C2845" t="s">
        <v>8012</v>
      </c>
      <c r="D2845">
        <v>3</v>
      </c>
      <c r="E2845">
        <v>3</v>
      </c>
      <c r="F2845" t="s">
        <v>58716</v>
      </c>
      <c r="G2845" t="s">
        <v>53989</v>
      </c>
      <c r="H2845" t="s">
        <v>53990</v>
      </c>
      <c r="I2845" t="s">
        <v>53991</v>
      </c>
      <c r="J2845" t="s">
        <v>53992</v>
      </c>
      <c r="K2845" t="s">
        <v>53993</v>
      </c>
      <c r="L2845" t="s">
        <v>53994</v>
      </c>
      <c r="M2845" t="s">
        <v>53995</v>
      </c>
      <c r="N2845" t="s">
        <v>53996</v>
      </c>
      <c r="O2845" t="s">
        <v>53997</v>
      </c>
      <c r="P2845" t="s">
        <v>53998</v>
      </c>
      <c r="Q2845" t="s">
        <v>29903</v>
      </c>
      <c r="R2845" t="s">
        <v>53999</v>
      </c>
      <c r="S2845" t="s">
        <v>54000</v>
      </c>
      <c r="T2845" t="s">
        <v>9823</v>
      </c>
      <c r="U2845" t="s">
        <v>54001</v>
      </c>
      <c r="V2845" t="s">
        <v>34060</v>
      </c>
      <c r="W2845" t="s">
        <v>54002</v>
      </c>
      <c r="X2845" t="s">
        <v>54003</v>
      </c>
      <c r="Z2845" t="str" cm="1">
        <f t="array" ref="Z2845">_xlfn.LET(_xlpm.raw,_xlfn.XLOOKUP(_xlfn.TEXTBEFORE(A2845,";",,,,A2845),_xlfn.ANCHORARRAY([2]summary!$O$4),_xlfn.CHOOSECOLS(_xlfn.ANCHORARRAY([2]summary!$K$4),1),""),IF(_xlpm.raw="","",_xlfn.TEXTAFTER(_xlfn.TEXTBEFORE(_xlpm.raw,"|",-1,,,_xlpm.raw),"tr|",,,,_xlfn.TEXTBEFORE(_xlpm.raw,"|",-1,,,_xlpm.raw))))</f>
        <v>A0A0K3C8M5</v>
      </c>
      <c r="AA2845">
        <f>_xlfn.XLOOKUP(Z2845,[1]!UniprotIFO[Entry],[1]!UniprotIFO[Mass],"")</f>
        <v>22408</v>
      </c>
      <c r="AB2845" t="str">
        <f>_xlfn.XLOOKUP(Z2845,[1]!UniprotIFO[Entry],[1]!UniprotIFO[Sequence],"")</f>
        <v>MSTQIPTARVNRIIKADKDVRLCSKEAVFLIAKATEHMIERMSSQAYQTARLSKKGAPAKMVKYSDLAKTATQSPEWFYLHEVIPQPIPLSSAQARRQETEEVINAPAAVTTKAPESSAAGAKRVIKGKGKRVASTAGLGLEAFGYGVGQGGADELLELGKRKTRGKVLKLPAGEGGGPDEDDFEEEAGADEDDEADAYVDDGGKMDVDA</v>
      </c>
      <c r="AC2845" s="6" cm="1">
        <f t="array" ref="AC2845">SUMPRODUCT((LEN(AB2845)-LEN(SUBSTITUTE(AB2845,{"A";"C";"D";"E";"F";"G";"H";"I";"K";"L";"M";"N";"P";"Q";"R";"S";"T";"V";"W";"Y"},""))),{72.08;104.14;115.08;129.11;148.17;58.05;138.14;114.16;130.18;114.16;132.2;115.1;98.12;129.13;158.19;88.08;102.1;100.13;187.21;164.17})/1000</f>
        <v>22.596069999999997</v>
      </c>
      <c r="AD2845" s="6">
        <f t="shared" si="88"/>
        <v>4.9833887043189367E-21</v>
      </c>
      <c r="AE2845" s="6">
        <f t="shared" si="89"/>
        <v>1.1260499999999997E-19</v>
      </c>
    </row>
    <row r="2846" spans="1:31" x14ac:dyDescent="0.2">
      <c r="A2846" t="s">
        <v>8014</v>
      </c>
      <c r="B2846" t="s">
        <v>8016</v>
      </c>
      <c r="C2846" t="s">
        <v>8015</v>
      </c>
      <c r="D2846">
        <v>26</v>
      </c>
      <c r="E2846">
        <v>26</v>
      </c>
      <c r="F2846" t="s">
        <v>56199</v>
      </c>
      <c r="G2846" t="s">
        <v>54004</v>
      </c>
      <c r="H2846" t="s">
        <v>54005</v>
      </c>
      <c r="I2846" t="s">
        <v>54006</v>
      </c>
      <c r="J2846" t="s">
        <v>54007</v>
      </c>
      <c r="K2846" t="s">
        <v>54008</v>
      </c>
      <c r="L2846" t="s">
        <v>54009</v>
      </c>
      <c r="M2846" t="s">
        <v>10648</v>
      </c>
      <c r="N2846" t="s">
        <v>54010</v>
      </c>
      <c r="O2846" t="s">
        <v>54011</v>
      </c>
      <c r="P2846" t="s">
        <v>54012</v>
      </c>
      <c r="Q2846" t="s">
        <v>54013</v>
      </c>
      <c r="R2846" t="s">
        <v>54014</v>
      </c>
      <c r="S2846" t="s">
        <v>54015</v>
      </c>
      <c r="T2846" t="s">
        <v>54016</v>
      </c>
      <c r="U2846" t="s">
        <v>29507</v>
      </c>
      <c r="V2846" t="s">
        <v>42718</v>
      </c>
      <c r="W2846" t="s">
        <v>54017</v>
      </c>
      <c r="X2846" t="s">
        <v>54018</v>
      </c>
      <c r="Z2846" t="str" cm="1">
        <f t="array" ref="Z2846">_xlfn.LET(_xlpm.raw,_xlfn.XLOOKUP(_xlfn.TEXTBEFORE(A2846,";",,,,A2846),_xlfn.ANCHORARRAY([2]summary!$O$4),_xlfn.CHOOSECOLS(_xlfn.ANCHORARRAY([2]summary!$K$4),1),""),IF(_xlpm.raw="","",_xlfn.TEXTAFTER(_xlfn.TEXTBEFORE(_xlpm.raw,"|",-1,,,_xlpm.raw),"tr|",,,,_xlfn.TEXTBEFORE(_xlpm.raw,"|",-1,,,_xlpm.raw))))</f>
        <v>A0A2T0AES0</v>
      </c>
      <c r="AA2846">
        <f>_xlfn.XLOOKUP(Z2846,[1]!UniprotIFO[Entry],[1]!UniprotIFO[Mass],"")</f>
        <v>51051</v>
      </c>
      <c r="AB2846" t="str">
        <f>_xlfn.XLOOKUP(Z2846,[1]!UniprotIFO[Entry],[1]!UniprotIFO[Sequence],"")</f>
        <v>MLDSKLELDNLDDVIRDLDLDVVLDREISQLSGGELQRFAIGMSCVQKADVYMFDEPSSYLDVKQRLNAARIIRSLLRPDNYVIAVEHDLSVADYLSDFICCLYGMPSMYGVVTMPFSVREGINIFLDGKIPTENLRFREESLTFKIADAQEEVIAEKSRRYTYPAMTKAQGNFKLNLDAGSFTDSEIIVLLGENGTGKTTFVKLLAGKLKPDNEKDEQHFSVSLKPQTIAPKFPGTVRELLLKQIRAAFMHPQFNTDVLKPMNLENIMDQYVTTLSGGELQRVAIVLALGKPADIYLIDEPSAYLDSEQRILAARVIKRYILHAKKTAFIVEHDIVMATYLADRVVVYSGTPSVESFATAPESLLTGMNKFLKSLEITFRRDPTNFRPRINKLGSQLDTEQKRPSLLSLASCRLLTISTSEQSPASISSPTRKSRCRMSPRLLSSPRCIARHF</v>
      </c>
      <c r="AC2846" s="6" cm="1">
        <f t="array" ref="AC2846">SUMPRODUCT((LEN(AB2846)-LEN(SUBSTITUTE(AB2846,{"A";"C";"D";"E";"F";"G";"H";"I";"K";"L";"M";"N";"P";"Q";"R";"S";"T";"V";"W";"Y"},""))),{72.08;104.14;115.08;129.11;148.17;58.05;138.14;114.16;130.18;114.16;132.2;115.1;98.12;129.13;158.19;88.08;102.1;100.13;187.21;164.17})/1000</f>
        <v>51.486519999999999</v>
      </c>
      <c r="AD2846" s="6">
        <f t="shared" si="88"/>
        <v>4.3189368770764118E-20</v>
      </c>
      <c r="AE2846" s="6">
        <f t="shared" si="89"/>
        <v>2.2236702990033221E-18</v>
      </c>
    </row>
    <row r="2847" spans="1:31" x14ac:dyDescent="0.2">
      <c r="A2847" t="s">
        <v>8017</v>
      </c>
      <c r="B2847" t="s">
        <v>8019</v>
      </c>
      <c r="C2847" t="s">
        <v>8018</v>
      </c>
      <c r="D2847">
        <v>4</v>
      </c>
      <c r="E2847">
        <v>4</v>
      </c>
      <c r="F2847" t="s">
        <v>58717</v>
      </c>
      <c r="G2847" t="s">
        <v>54019</v>
      </c>
      <c r="H2847" t="s">
        <v>54020</v>
      </c>
      <c r="I2847" t="s">
        <v>54021</v>
      </c>
      <c r="J2847" t="s">
        <v>54022</v>
      </c>
      <c r="K2847" t="s">
        <v>47760</v>
      </c>
      <c r="L2847" t="s">
        <v>54023</v>
      </c>
      <c r="M2847" t="s">
        <v>53002</v>
      </c>
      <c r="N2847" t="s">
        <v>54024</v>
      </c>
      <c r="O2847" t="s">
        <v>54025</v>
      </c>
      <c r="P2847" t="s">
        <v>54026</v>
      </c>
      <c r="Q2847" t="s">
        <v>53417</v>
      </c>
      <c r="R2847" t="s">
        <v>54027</v>
      </c>
      <c r="S2847" t="s">
        <v>54028</v>
      </c>
      <c r="T2847" t="s">
        <v>54029</v>
      </c>
      <c r="U2847" t="s">
        <v>47576</v>
      </c>
      <c r="V2847" t="s">
        <v>54030</v>
      </c>
      <c r="W2847" t="s">
        <v>54031</v>
      </c>
      <c r="X2847" t="s">
        <v>54032</v>
      </c>
      <c r="Y2847" t="s">
        <v>58882</v>
      </c>
      <c r="Z2847" t="str" cm="1">
        <f t="array" ref="Z2847">_xlfn.LET(_xlpm.raw,_xlfn.XLOOKUP(_xlfn.TEXTBEFORE(A2847,";",,,,A2847),_xlfn.ANCHORARRAY([2]summary!$O$4),_xlfn.CHOOSECOLS(_xlfn.ANCHORARRAY([2]summary!$K$4),1),""),IF(_xlpm.raw="","",_xlfn.TEXTAFTER(_xlfn.TEXTBEFORE(_xlpm.raw,"|",-1,,,_xlpm.raw),"tr|",,,,_xlfn.TEXTBEFORE(_xlpm.raw,"|",-1,,,_xlpm.raw))))</f>
        <v>A0A0K3C8Q2</v>
      </c>
      <c r="AA2847">
        <f>_xlfn.XLOOKUP(Z2847,[1]!UniprotIFO[Entry],[1]!UniprotIFO[Mass],"")</f>
        <v>20594</v>
      </c>
      <c r="AB2847" t="str">
        <f>_xlfn.XLOOKUP(Z2847,[1]!UniprotIFO[Entry],[1]!UniprotIFO[Sequence],"")</f>
        <v>MLPEKHTEPVPSVVEADKSKPIFPLFTDNANDGFSKRGEDEEASATCLCGKVQISVPTKGPGFKGTFVCHCTDCRKISGSMFATNFTVALSHLKYVRGEDSVKTFGQSETIGSPRNGHTMTEYWCDHCGRLMYRVSSGMPDLAFVRVGAVDDFSLHESVLKPDIELFTKDRVGWLPPVEGVKQLAKM</v>
      </c>
      <c r="AC2847" s="6" cm="1">
        <f t="array" ref="AC2847">SUMPRODUCT((LEN(AB2847)-LEN(SUBSTITUTE(AB2847,{"A";"C";"D";"E";"F";"G";"H";"I";"K";"L";"M";"N";"P";"Q";"R";"S";"T";"V";"W";"Y"},""))),{72.08;104.14;115.08;129.11;148.17;58.05;138.14;114.16;130.18;114.16;132.2;115.1;98.12;129.13;158.19;88.08;102.1;100.13;187.21;164.17})/1000</f>
        <v>20.760319999999997</v>
      </c>
      <c r="AD2847" s="6">
        <f t="shared" si="88"/>
        <v>6.6445182724252495E-21</v>
      </c>
      <c r="AE2847" s="6">
        <f t="shared" si="89"/>
        <v>1.3794232558139533E-19</v>
      </c>
    </row>
    <row r="2848" spans="1:31" x14ac:dyDescent="0.2">
      <c r="A2848" t="s">
        <v>8020</v>
      </c>
      <c r="B2848" t="s">
        <v>8022</v>
      </c>
      <c r="C2848" t="s">
        <v>8021</v>
      </c>
      <c r="D2848">
        <v>19</v>
      </c>
      <c r="E2848">
        <v>19</v>
      </c>
      <c r="F2848" t="s">
        <v>56199</v>
      </c>
      <c r="G2848" t="s">
        <v>54033</v>
      </c>
      <c r="H2848" t="s">
        <v>54034</v>
      </c>
      <c r="I2848" t="s">
        <v>54035</v>
      </c>
      <c r="J2848" t="s">
        <v>37420</v>
      </c>
      <c r="K2848" t="s">
        <v>54036</v>
      </c>
      <c r="L2848" t="s">
        <v>10609</v>
      </c>
      <c r="M2848" t="s">
        <v>54037</v>
      </c>
      <c r="N2848" t="s">
        <v>54038</v>
      </c>
      <c r="O2848" t="s">
        <v>54039</v>
      </c>
      <c r="P2848" t="s">
        <v>34039</v>
      </c>
      <c r="Q2848" t="s">
        <v>14134</v>
      </c>
      <c r="R2848" t="s">
        <v>54040</v>
      </c>
      <c r="S2848" t="s">
        <v>54041</v>
      </c>
      <c r="T2848" t="s">
        <v>51826</v>
      </c>
      <c r="U2848" t="s">
        <v>10879</v>
      </c>
      <c r="V2848" t="s">
        <v>54042</v>
      </c>
      <c r="W2848" t="s">
        <v>54043</v>
      </c>
      <c r="X2848" t="s">
        <v>54044</v>
      </c>
      <c r="Y2848" t="s">
        <v>59533</v>
      </c>
      <c r="Z2848" t="str" cm="1">
        <f t="array" ref="Z2848">_xlfn.LET(_xlpm.raw,_xlfn.XLOOKUP(_xlfn.TEXTBEFORE(A2848,";",,,,A2848),_xlfn.ANCHORARRAY([2]summary!$O$4),_xlfn.CHOOSECOLS(_xlfn.ANCHORARRAY([2]summary!$K$4),1),""),IF(_xlpm.raw="","",_xlfn.TEXTAFTER(_xlfn.TEXTBEFORE(_xlpm.raw,"|",-1,,,_xlpm.raw),"tr|",,,,_xlfn.TEXTBEFORE(_xlpm.raw,"|",-1,,,_xlpm.raw))))</f>
        <v>A0A0K3CCW8</v>
      </c>
      <c r="AA2848">
        <f>_xlfn.XLOOKUP(Z2848,[1]!UniprotIFO[Entry],[1]!UniprotIFO[Mass],"")</f>
        <v>39163</v>
      </c>
      <c r="AB2848" t="str">
        <f>_xlfn.XLOOKUP(Z2848,[1]!UniprotIFO[Entry],[1]!UniprotIFO[Sequence],"")</f>
        <v>MTKVLVVLYSGGKHAEEQPKLLGTVENALGLRPYCEKHGLDLVVTDDKEGDNSTFAKEIVDADVLITTPFHPGYLTAEMVKKAKNLKLAITAGVGSDHIDLNAANEHKITVAEVTGSNVVSVAEHVVMTILVLVRNFVPAHEQIVSGGWEVAAVAKAAYDLEGKVVGTLGAGRIGFRVLQRLKPFDCKELLYYDYTELPADAAKEVGARRVEDLKEFLSACDVVTLNCPLHEGTRGIINKETLGYMKKGAWLVNTARGALCVAEDVAEAVNSGHLAGYGGDVWPRQPAPADHPWRKMQNPFSKGGSAMVAHYSGTTLDAQKRYADGAIQILDRWRNGQAQEPANLIVENGAYATKAYGQRTK</v>
      </c>
      <c r="AC2848" s="6" cm="1">
        <f t="array" ref="AC2848">SUMPRODUCT((LEN(AB2848)-LEN(SUBSTITUTE(AB2848,{"A";"C";"D";"E";"F";"G";"H";"I";"K";"L";"M";"N";"P";"Q";"R";"S";"T";"V";"W";"Y"},""))),{72.08;104.14;115.08;129.11;148.17;58.05;138.14;114.16;130.18;114.16;132.2;115.1;98.12;129.13;158.19;88.08;102.1;100.13;187.21;164.17})/1000</f>
        <v>39.502249999999997</v>
      </c>
      <c r="AD2848" s="6">
        <f t="shared" si="88"/>
        <v>3.1561461794019934E-20</v>
      </c>
      <c r="AE2848" s="6">
        <f t="shared" si="89"/>
        <v>1.2467487541528238E-18</v>
      </c>
    </row>
    <row r="2849" spans="1:31" x14ac:dyDescent="0.2">
      <c r="A2849" t="s">
        <v>8023</v>
      </c>
      <c r="B2849" t="s">
        <v>8025</v>
      </c>
      <c r="C2849" t="s">
        <v>8024</v>
      </c>
      <c r="D2849">
        <v>4</v>
      </c>
      <c r="E2849">
        <v>4</v>
      </c>
      <c r="F2849" t="s">
        <v>58718</v>
      </c>
      <c r="G2849" t="s">
        <v>54045</v>
      </c>
      <c r="H2849" t="s">
        <v>54046</v>
      </c>
      <c r="I2849" t="s">
        <v>37514</v>
      </c>
      <c r="J2849" t="s">
        <v>12766</v>
      </c>
      <c r="K2849" t="s">
        <v>32178</v>
      </c>
      <c r="L2849" t="s">
        <v>30009</v>
      </c>
      <c r="M2849" t="s">
        <v>54047</v>
      </c>
      <c r="N2849" t="s">
        <v>54048</v>
      </c>
      <c r="O2849" t="s">
        <v>13895</v>
      </c>
      <c r="P2849" t="s">
        <v>54049</v>
      </c>
      <c r="Q2849" t="s">
        <v>54050</v>
      </c>
      <c r="R2849" t="s">
        <v>44667</v>
      </c>
      <c r="S2849" t="s">
        <v>54051</v>
      </c>
      <c r="T2849" t="s">
        <v>54052</v>
      </c>
      <c r="U2849" t="s">
        <v>15403</v>
      </c>
      <c r="V2849" t="s">
        <v>54053</v>
      </c>
      <c r="W2849" t="s">
        <v>54054</v>
      </c>
      <c r="X2849" t="s">
        <v>30401</v>
      </c>
      <c r="Y2849" t="s">
        <v>58873</v>
      </c>
      <c r="Z2849" t="str" cm="1">
        <f t="array" ref="Z2849">_xlfn.LET(_xlpm.raw,_xlfn.XLOOKUP(_xlfn.TEXTBEFORE(A2849,";",,,,A2849),_xlfn.ANCHORARRAY([2]summary!$O$4),_xlfn.CHOOSECOLS(_xlfn.ANCHORARRAY([2]summary!$K$4),1),""),IF(_xlpm.raw="","",_xlfn.TEXTAFTER(_xlfn.TEXTBEFORE(_xlpm.raw,"|",-1,,,_xlpm.raw),"tr|",,,,_xlfn.TEXTBEFORE(_xlpm.raw,"|",-1,,,_xlpm.raw))))</f>
        <v>A0A0K3CCY0</v>
      </c>
      <c r="AA2849">
        <f>_xlfn.XLOOKUP(Z2849,[1]!UniprotIFO[Entry],[1]!UniprotIFO[Mass],"")</f>
        <v>17781</v>
      </c>
      <c r="AB2849" t="str">
        <f>_xlfn.XLOOKUP(Z2849,[1]!UniprotIFO[Entry],[1]!UniprotIFO[Sequence],"")</f>
        <v>MASFALSALRRAALPRSAALVAARRGYAEAAASQSDKLRLSLVLPHETIYQSQDVVQVNLSAESGDLGVLANHVPTIEALKPGVLEVVESAESKKWFVSGGFANVHPNNTMTVNAVEAYPLDAFSPEAIRSHLAEAQRVASGNGTEEEKAEAAIEVQVYEALQAAIKA</v>
      </c>
      <c r="AC2849" s="6" cm="1">
        <f t="array" ref="AC2849">SUMPRODUCT((LEN(AB2849)-LEN(SUBSTITUTE(AB2849,{"A";"C";"D";"E";"F";"G";"H";"I";"K";"L";"M";"N";"P";"Q";"R";"S";"T";"V";"W";"Y"},""))),{72.08;104.14;115.08;129.11;148.17;58.05;138.14;114.16;130.18;114.16;132.2;115.1;98.12;129.13;158.19;88.08;102.1;100.13;187.21;164.17})/1000</f>
        <v>17.924890000000001</v>
      </c>
      <c r="AD2849" s="6">
        <f t="shared" si="88"/>
        <v>6.6445182724252495E-21</v>
      </c>
      <c r="AE2849" s="6">
        <f t="shared" si="89"/>
        <v>1.1910225913621264E-19</v>
      </c>
    </row>
    <row r="2850" spans="1:31" x14ac:dyDescent="0.2">
      <c r="A2850" t="s">
        <v>8026</v>
      </c>
      <c r="B2850" t="s">
        <v>8027</v>
      </c>
      <c r="C2850" t="s">
        <v>3988</v>
      </c>
      <c r="D2850">
        <v>26</v>
      </c>
      <c r="E2850">
        <v>26</v>
      </c>
      <c r="F2850" t="s">
        <v>56199</v>
      </c>
      <c r="G2850" t="s">
        <v>54055</v>
      </c>
      <c r="H2850" t="s">
        <v>54056</v>
      </c>
      <c r="I2850" t="s">
        <v>54057</v>
      </c>
      <c r="J2850" t="s">
        <v>54058</v>
      </c>
      <c r="K2850" t="s">
        <v>54059</v>
      </c>
      <c r="L2850" t="s">
        <v>54060</v>
      </c>
      <c r="M2850" t="s">
        <v>54061</v>
      </c>
      <c r="N2850" t="s">
        <v>54062</v>
      </c>
      <c r="O2850" t="s">
        <v>54063</v>
      </c>
      <c r="P2850" t="s">
        <v>54064</v>
      </c>
      <c r="Q2850" t="s">
        <v>54065</v>
      </c>
      <c r="R2850" t="s">
        <v>54066</v>
      </c>
      <c r="S2850" t="s">
        <v>54067</v>
      </c>
      <c r="T2850" t="s">
        <v>54068</v>
      </c>
      <c r="U2850" t="s">
        <v>54069</v>
      </c>
      <c r="V2850" t="s">
        <v>54070</v>
      </c>
      <c r="W2850" t="s">
        <v>54071</v>
      </c>
      <c r="X2850" t="s">
        <v>54072</v>
      </c>
      <c r="Y2850" t="s">
        <v>59534</v>
      </c>
      <c r="Z2850" t="str" cm="1">
        <f t="array" ref="Z2850">_xlfn.LET(_xlpm.raw,_xlfn.XLOOKUP(_xlfn.TEXTBEFORE(A2850,";",,,,A2850),_xlfn.ANCHORARRAY([2]summary!$O$4),_xlfn.CHOOSECOLS(_xlfn.ANCHORARRAY([2]summary!$K$4),1),""),IF(_xlpm.raw="","",_xlfn.TEXTAFTER(_xlfn.TEXTBEFORE(_xlpm.raw,"|",-1,,,_xlpm.raw),"tr|",,,,_xlfn.TEXTBEFORE(_xlpm.raw,"|",-1,,,_xlpm.raw))))</f>
        <v>A0A0K3C5R0</v>
      </c>
      <c r="AA2850">
        <f>_xlfn.XLOOKUP(Z2850,[1]!UniprotIFO[Entry],[1]!UniprotIFO[Mass],"")</f>
        <v>57940</v>
      </c>
      <c r="AB2850" t="str">
        <f>_xlfn.XLOOKUP(Z2850,[1]!UniprotIFO[Entry],[1]!UniprotIFO[Sequence],"")</f>
        <v>MASTQRRTSTAAEARTSFRRSSRTARGSVSEVGRRSESGRLQFTRTQDDTNLPSAAKKDMANYLVRLEKQFTLTPQRMRMIVDSFVEVLERGLEKTEQEVPMLPTFVFGWPTGKEKGSYLAVDLGGTNLRVCHVELEGDGKFEVTQTKYRLTEEQKQGDAQGLFDFCAECLGNFVTDHFGDEDGKVELDEPIPVGFTFSYPCLQEKIDHGVLIRWTKGFGAPGAEGKDCAALFKKGLEKFNVPVDLVALINDTTGTLIASSYVDQATRAGIIFGTGCNAAYMEKIGNIPKIKDLGLPEDAQMAINCEWGAFDSTTHEHLPRTSYDVHIDETSNKPGEQAFEKMIAGLYLGEIFRLVMCELIDEGILFLGQETYKVEKPYVFDTAFLSLIESDTTDELLTVTGLFAHFFSLDTTIAERQFMRRLAVLIGTRAARLSACGIAAIVSKQGLLDEAYDPAKMIGIATDGSLYNKYPKFPQRLEEGLVDIFGEKGRSIKTYHAEDGSGVGAAVIAAMTKERKAKGFAAHV</v>
      </c>
      <c r="AC2850" s="6" cm="1">
        <f t="array" ref="AC2850">SUMPRODUCT((LEN(AB2850)-LEN(SUBSTITUTE(AB2850,{"A";"C";"D";"E";"F";"G";"H";"I";"K";"L";"M";"N";"P";"Q";"R";"S";"T";"V";"W";"Y"},""))),{72.08;104.14;115.08;129.11;148.17;58.05;138.14;114.16;130.18;114.16;132.2;115.1;98.12;129.13;158.19;88.08;102.1;100.13;187.21;164.17})/1000</f>
        <v>58.432159999999989</v>
      </c>
      <c r="AD2850" s="6">
        <f t="shared" si="88"/>
        <v>4.3189368770764118E-20</v>
      </c>
      <c r="AE2850" s="6">
        <f t="shared" si="89"/>
        <v>2.5236481063122919E-18</v>
      </c>
    </row>
    <row r="2851" spans="1:31" x14ac:dyDescent="0.2">
      <c r="A2851" t="s">
        <v>8028</v>
      </c>
      <c r="B2851" t="s">
        <v>8030</v>
      </c>
      <c r="C2851" t="s">
        <v>8029</v>
      </c>
      <c r="D2851">
        <v>14</v>
      </c>
      <c r="E2851">
        <v>14</v>
      </c>
      <c r="F2851" t="s">
        <v>58719</v>
      </c>
      <c r="G2851" t="s">
        <v>54073</v>
      </c>
      <c r="H2851" t="s">
        <v>54074</v>
      </c>
      <c r="I2851" t="s">
        <v>42588</v>
      </c>
      <c r="J2851" t="s">
        <v>54075</v>
      </c>
      <c r="K2851" t="s">
        <v>54076</v>
      </c>
      <c r="L2851" t="s">
        <v>54077</v>
      </c>
      <c r="M2851" t="s">
        <v>11207</v>
      </c>
      <c r="N2851" t="s">
        <v>54078</v>
      </c>
      <c r="O2851" t="s">
        <v>32540</v>
      </c>
      <c r="P2851" t="s">
        <v>54079</v>
      </c>
      <c r="Q2851" t="s">
        <v>54080</v>
      </c>
      <c r="R2851" t="s">
        <v>54081</v>
      </c>
      <c r="S2851" t="s">
        <v>54082</v>
      </c>
      <c r="T2851" t="s">
        <v>15669</v>
      </c>
      <c r="U2851" t="s">
        <v>54083</v>
      </c>
      <c r="V2851" t="s">
        <v>54084</v>
      </c>
      <c r="W2851" t="s">
        <v>54085</v>
      </c>
      <c r="X2851" t="s">
        <v>54086</v>
      </c>
      <c r="Z2851" t="str" cm="1">
        <f t="array" ref="Z2851">_xlfn.LET(_xlpm.raw,_xlfn.XLOOKUP(_xlfn.TEXTBEFORE(A2851,";",,,,A2851),_xlfn.ANCHORARRAY([2]summary!$O$4),_xlfn.CHOOSECOLS(_xlfn.ANCHORARRAY([2]summary!$K$4),1),""),IF(_xlpm.raw="","",_xlfn.TEXTAFTER(_xlfn.TEXTBEFORE(_xlpm.raw,"|",-1,,,_xlpm.raw),"tr|",,,,_xlfn.TEXTBEFORE(_xlpm.raw,"|",-1,,,_xlpm.raw))))</f>
        <v>A0A0K3C870</v>
      </c>
      <c r="AA2851">
        <f>_xlfn.XLOOKUP(Z2851,[1]!UniprotIFO[Entry],[1]!UniprotIFO[Mass],"")</f>
        <v>41142</v>
      </c>
      <c r="AB2851" t="str">
        <f>_xlfn.XLOOKUP(Z2851,[1]!UniprotIFO[Entry],[1]!UniprotIFO[Sequence],"")</f>
        <v>MADIDPPVDDIFAGIKKKKKGTKKVNLDDLELDAPAPAAAKEDAPANDDGDLDFASLKKKKKKSVRIDSDAEDEEDVKPKKGKRVDKLGNEIDDDEPATPPAESGDAAGGLDDFSDLKKRKKKTKKTFDLDAFDKELAETEAAGGEDEDEAPQPKSILKKKATPAGSDDEDEGVDEDEPVEGEDPFAKEDRDEDSQTSKAEAAAQAKAWLKEDRDYTYTELLGRFFSLLYQSHPSLSGGAGKKKYTIPPPQLFREGNKRSIFANIADICKRMHRQPEHVIQFLFAELGTNGSVDGSSRLVIKGRFQQKQIENVLRRYIVEYVTCKTCKSPDTTLTKDNRLFFLTCSSCGSTRSVAGIKTGFQAATRAARRAARA</v>
      </c>
      <c r="AC2851" s="6" cm="1">
        <f t="array" ref="AC2851">SUMPRODUCT((LEN(AB2851)-LEN(SUBSTITUTE(AB2851,{"A";"C";"D";"E";"F";"G";"H";"I";"K";"L";"M";"N";"P";"Q";"R";"S";"T";"V";"W";"Y"},""))),{72.08;104.14;115.08;129.11;148.17;58.05;138.14;114.16;130.18;114.16;132.2;115.1;98.12;129.13;158.19;88.08;102.1;100.13;187.21;164.17})/1000</f>
        <v>41.489510000000003</v>
      </c>
      <c r="AD2851" s="6">
        <f t="shared" si="88"/>
        <v>2.3255813953488371E-20</v>
      </c>
      <c r="AE2851" s="6">
        <f t="shared" si="89"/>
        <v>9.6487232558139545E-19</v>
      </c>
    </row>
    <row r="2852" spans="1:31" x14ac:dyDescent="0.2">
      <c r="A2852" t="s">
        <v>8031</v>
      </c>
      <c r="B2852" t="s">
        <v>8033</v>
      </c>
      <c r="C2852" t="s">
        <v>8032</v>
      </c>
      <c r="D2852">
        <v>31</v>
      </c>
      <c r="E2852">
        <v>31</v>
      </c>
      <c r="F2852" t="s">
        <v>56199</v>
      </c>
      <c r="G2852" t="s">
        <v>54087</v>
      </c>
      <c r="H2852" t="s">
        <v>54088</v>
      </c>
      <c r="I2852" t="s">
        <v>54089</v>
      </c>
      <c r="J2852" t="s">
        <v>54090</v>
      </c>
      <c r="K2852" t="s">
        <v>53000</v>
      </c>
      <c r="L2852" t="s">
        <v>54091</v>
      </c>
      <c r="M2852" t="s">
        <v>54092</v>
      </c>
      <c r="N2852" t="s">
        <v>25953</v>
      </c>
      <c r="O2852" t="s">
        <v>54093</v>
      </c>
      <c r="P2852" t="s">
        <v>54094</v>
      </c>
      <c r="Q2852" t="s">
        <v>54095</v>
      </c>
      <c r="R2852" t="s">
        <v>54096</v>
      </c>
      <c r="S2852" t="s">
        <v>54097</v>
      </c>
      <c r="T2852" t="s">
        <v>54098</v>
      </c>
      <c r="U2852" t="s">
        <v>54099</v>
      </c>
      <c r="V2852" t="s">
        <v>54100</v>
      </c>
      <c r="W2852" t="s">
        <v>54101</v>
      </c>
      <c r="X2852" t="s">
        <v>54102</v>
      </c>
      <c r="Y2852" t="s">
        <v>59368</v>
      </c>
      <c r="Z2852" t="str" cm="1">
        <f t="array" ref="Z2852">_xlfn.LET(_xlpm.raw,_xlfn.XLOOKUP(_xlfn.TEXTBEFORE(A2852,";",,,,A2852),_xlfn.ANCHORARRAY([2]summary!$O$4),_xlfn.CHOOSECOLS(_xlfn.ANCHORARRAY([2]summary!$K$4),1),""),IF(_xlpm.raw="","",_xlfn.TEXTAFTER(_xlfn.TEXTBEFORE(_xlpm.raw,"|",-1,,,_xlpm.raw),"tr|",,,,_xlfn.TEXTBEFORE(_xlpm.raw,"|",-1,,,_xlpm.raw))))</f>
        <v>A0A2T0AF20</v>
      </c>
      <c r="AA2852">
        <f>_xlfn.XLOOKUP(Z2852,[1]!UniprotIFO[Entry],[1]!UniprotIFO[Mass],"")</f>
        <v>81585</v>
      </c>
      <c r="AB2852" t="str">
        <f>_xlfn.XLOOKUP(Z2852,[1]!UniprotIFO[Entry],[1]!UniprotIFO[Sequence],"")</f>
        <v>MTTRELAACRFGWTTGCTRFYEGMCKEYLWPIFHYLSLPDNISKKTEQAAWDAYYETNLVYARKVASVYKPGDLIWIHDYHLLLVPQMLRDLLPNQSPTISLFLHCPFPSSEFFRCLPRREQLLDGMLGCNLVCFQTHSYARHFLSSCVRVNGYEARAGGVDVHGRVVHLAHCPIGIDVDNVEQDRNSPGVRPKIEALRRLYAGKKIIVGRDKLDPTKGVLPKLRAFERFLHDYPEWANKVVLMQVTSPSPGDSPALATKVSELVDQINGTYGSLEFQPVHHYHQTIERDEYFALLSVADLALVTSRRDGMNTTSMEYIICQAEAKGSLVVSEFTGVSSLLSKAIKVNPWDLGGVARAIDSCFKMPLDERAARHNVLHRAVTSQTASVWAHMNILKLLESLQGEQATQNTPFLDENALVAKYESANRRLLMFDYDGTLTPIVKDPSAATPSPQLLHSLETLAADPKNIVYIISGRDGAFLEEHLGHIPNLGMSAEHGCFLRAPGSGKWVSLTDDLDMDWKADVLRIFRYYEARTQGAFVEKKVSSVTFHYRNADPVFGLFQAKECQAMLESMQESLPIDVLVGKKNVEVRPAHTNKGEIVRRLLYQHPDAEFCMCAGDDKTDEDMFHSMARIFSNSTPALGGSGKTLITPPESFALFPSLAQAARASAPEGALPDDLSQPVESKLDPSATFMIAIEAKETAGAKMTMANAVLESPAAMISLLERLSDFSTSKQ</v>
      </c>
      <c r="AC2852" s="6" cm="1">
        <f t="array" ref="AC2852">SUMPRODUCT((LEN(AB2852)-LEN(SUBSTITUTE(AB2852,{"A";"C";"D";"E";"F";"G";"H";"I";"K";"L";"M";"N";"P";"Q";"R";"S";"T";"V";"W";"Y"},""))),{72.08;104.14;115.08;129.11;148.17;58.05;138.14;114.16;130.18;114.16;132.2;115.1;98.12;129.13;158.19;88.08;102.1;100.13;187.21;164.17})/1000</f>
        <v>82.287630000000021</v>
      </c>
      <c r="AD2852" s="6">
        <f t="shared" si="88"/>
        <v>5.1495016611295684E-20</v>
      </c>
      <c r="AE2852" s="6">
        <f t="shared" si="89"/>
        <v>4.2374028737541539E-18</v>
      </c>
    </row>
    <row r="2853" spans="1:31" x14ac:dyDescent="0.2">
      <c r="A2853" t="s">
        <v>8034</v>
      </c>
      <c r="B2853" t="s">
        <v>8036</v>
      </c>
      <c r="C2853" t="s">
        <v>8035</v>
      </c>
      <c r="D2853">
        <v>47</v>
      </c>
      <c r="E2853">
        <v>47</v>
      </c>
      <c r="F2853" t="s">
        <v>56199</v>
      </c>
      <c r="G2853" t="s">
        <v>54103</v>
      </c>
      <c r="H2853" t="s">
        <v>54104</v>
      </c>
      <c r="I2853" t="s">
        <v>54105</v>
      </c>
      <c r="J2853" t="s">
        <v>54106</v>
      </c>
      <c r="K2853" t="s">
        <v>54107</v>
      </c>
      <c r="L2853" t="s">
        <v>54108</v>
      </c>
      <c r="M2853" t="s">
        <v>54109</v>
      </c>
      <c r="N2853" t="s">
        <v>54110</v>
      </c>
      <c r="O2853" t="s">
        <v>54111</v>
      </c>
      <c r="P2853" t="s">
        <v>54112</v>
      </c>
      <c r="Q2853" t="s">
        <v>54113</v>
      </c>
      <c r="R2853" t="s">
        <v>54114</v>
      </c>
      <c r="S2853" t="s">
        <v>54115</v>
      </c>
      <c r="T2853" t="s">
        <v>54116</v>
      </c>
      <c r="U2853" t="s">
        <v>54117</v>
      </c>
      <c r="V2853" t="s">
        <v>54118</v>
      </c>
      <c r="W2853" t="s">
        <v>54119</v>
      </c>
      <c r="X2853" t="s">
        <v>54120</v>
      </c>
      <c r="Z2853" t="str" cm="1">
        <f t="array" ref="Z2853">_xlfn.LET(_xlpm.raw,_xlfn.XLOOKUP(_xlfn.TEXTBEFORE(A2853,";",,,,A2853),_xlfn.ANCHORARRAY([2]summary!$O$4),_xlfn.CHOOSECOLS(_xlfn.ANCHORARRAY([2]summary!$K$4),1),""),IF(_xlpm.raw="","",_xlfn.TEXTAFTER(_xlfn.TEXTBEFORE(_xlpm.raw,"|",-1,,,_xlpm.raw),"tr|",,,,_xlfn.TEXTBEFORE(_xlpm.raw,"|",-1,,,_xlpm.raw))))</f>
        <v>A0A2T0ADL2</v>
      </c>
      <c r="AA2853">
        <f>_xlfn.XLOOKUP(Z2853,[1]!UniprotIFO[Entry],[1]!UniprotIFO[Mass],"")</f>
        <v>144741</v>
      </c>
      <c r="AB2853" t="str">
        <f>_xlfn.XLOOKUP(Z2853,[1]!UniprotIFO[Entry],[1]!UniprotIFO[Sequence],"")</f>
        <v>MQPLSAAQRIQQAHEAAQHAPASDSTHVLTEDPFPPFGFVAHDPFPPANLAPPVPAPDAPQKPNKSSQVDVSDESAFPSLGAPVANGKSKASSSLWGSGAAALRAKQAPAAAADGTRDLSPAPSGSTRSSTPAAAAAGVSSTTLQISTASISISPPASYAHKGPRGFSNERREVPTTLGEVIKEVQRRIEGVVIDASSSRNLTTFIVKAKGVKAEEKVEKARNELLAWLEKKVTEEVQVPKSLRAVIIGAKGRTLKTITDSTGASVQIPRDDELDSTPTDSTPTDSEDGPLISISLSGPQSAVDSARAQILAIVRERTSKTSTRLPDIPSEFWALLGARVEQVLERAGVSKEEVRVDVPHRWMGKRGVDVVNESGEEAAADEKKEKERAIVVSGDKEAVKKVVAELEAELAELRATVRPVTFPLPKRQHRFLVGSAIADQILHQTGCAVEVPPAESPSEDVVVRGPARETVKAMQLVMDVASATPVETLDLFTAHRGAHDPRAYAAQLARFLIVKSRLRPIALASGTQIYLPRLEAIPASQNAWLEIVGSSGESGTGVAGVAQARQAVISEVRKLPPGVFDIVRVEPLVHRHLIGKKGAKVRQFEKDHSVEVVFPPSEQGRDDVLLVYTGEHYAGPEAKQALEQVKQAIEALAGEFADLTSTSIEIPAALHGAVIGQGGTTLNAVIGEDKLVHVQFGGAGAKEDEVTIRGPKDEVERVKKELQRIAEDAKNEEIVNSHVIEFEIPSEHVRHIVGKAGSGVNKLREELGVRVDFGDQAGAAKKGSASKVTVRGRKENAEEARKRIKSLVTRMADEVTLTIPLPSSLDRGSLIGKQGMYLKRLQEKYDCVINFPKDGRRGDSTDSAPSTPSSSEITIRGPSKGAKAAQGELVALIEYEKEHGNTVSFEVPVKALPRILGRGGSQVNQIKDETGVASLDIDQEDKEATSATITLRGTKSSIKKAREAIEKIAKEVQDELRIEIDIPREYHTTLIGSGGSSIRDLIARCGGPTDARASGNTVRFPRQGDAKDTVVITAPTSVANKIKAALESEVASLASRVVWGVVVPSANHATVIGHGAQALQDLQRKHGVKVVMPGWKDFAEAGEPENQDELADANERDVVKVVGPKEAALAAAADLQAVKGRGAGAASGSSTPSGHSVEVLVPKKLHAQVAQGGRFFRSLPSGTRVSHRGVKPPSSTLKAKKPPAPASNGAAPAARIDDDADASNGVEEEAGIDFQLVSLHDEGDANGADADETIPWVVESRSAEDAEQVAEDIRKNLARAQQASHVGWVTVPRGLMPRIVGRGGAGLDRLRATGVEVDVVGKRDANQLTLTGSPSAIDSAYDIIRELNAPRPPRGRRNQEYDD</v>
      </c>
      <c r="AC2853" s="6" cm="1">
        <f t="array" ref="AC2853">SUMPRODUCT((LEN(AB2853)-LEN(SUBSTITUTE(AB2853,{"A";"C";"D";"E";"F";"G";"H";"I";"K";"L";"M";"N";"P";"Q";"R";"S";"T";"V";"W";"Y"},""))),{72.08;104.14;115.08;129.11;148.17;58.05;138.14;114.16;130.18;114.16;132.2;115.1;98.12;129.13;158.19;88.08;102.1;100.13;187.21;164.17})/1000</f>
        <v>146.07291000000004</v>
      </c>
      <c r="AD2853" s="6">
        <f t="shared" si="88"/>
        <v>7.8073089700996682E-20</v>
      </c>
      <c r="AE2853" s="6">
        <f t="shared" si="89"/>
        <v>1.1404363405315618E-17</v>
      </c>
    </row>
    <row r="2854" spans="1:31" x14ac:dyDescent="0.2">
      <c r="A2854" t="s">
        <v>8037</v>
      </c>
      <c r="B2854" t="s">
        <v>8038</v>
      </c>
      <c r="C2854" t="s">
        <v>3374</v>
      </c>
      <c r="D2854">
        <v>3</v>
      </c>
      <c r="E2854">
        <v>3</v>
      </c>
      <c r="F2854" t="s">
        <v>58720</v>
      </c>
      <c r="G2854" t="s">
        <v>54121</v>
      </c>
      <c r="H2854" t="s">
        <v>54122</v>
      </c>
      <c r="I2854" t="s">
        <v>54123</v>
      </c>
      <c r="J2854" t="s">
        <v>54124</v>
      </c>
      <c r="K2854" t="s">
        <v>54125</v>
      </c>
      <c r="L2854" t="s">
        <v>54126</v>
      </c>
      <c r="M2854" t="s">
        <v>54127</v>
      </c>
      <c r="N2854" t="s">
        <v>54128</v>
      </c>
      <c r="O2854" t="s">
        <v>54129</v>
      </c>
      <c r="P2854" t="s">
        <v>54130</v>
      </c>
      <c r="Q2854" t="s">
        <v>54131</v>
      </c>
      <c r="R2854" t="s">
        <v>54132</v>
      </c>
      <c r="S2854" t="s">
        <v>54133</v>
      </c>
      <c r="T2854" t="s">
        <v>54134</v>
      </c>
      <c r="U2854" t="s">
        <v>54135</v>
      </c>
      <c r="V2854" t="s">
        <v>54136</v>
      </c>
      <c r="W2854" t="s">
        <v>28801</v>
      </c>
      <c r="X2854" t="s">
        <v>54137</v>
      </c>
      <c r="Z2854" t="str" cm="1">
        <f t="array" ref="Z2854">_xlfn.LET(_xlpm.raw,_xlfn.XLOOKUP(_xlfn.TEXTBEFORE(A2854,";",,,,A2854),_xlfn.ANCHORARRAY([2]summary!$O$4),_xlfn.CHOOSECOLS(_xlfn.ANCHORARRAY([2]summary!$K$4),1),""),IF(_xlpm.raw="","",_xlfn.TEXTAFTER(_xlfn.TEXTBEFORE(_xlpm.raw,"|",-1,,,_xlpm.raw),"tr|",,,,_xlfn.TEXTBEFORE(_xlpm.raw,"|",-1,,,_xlpm.raw))))</f>
        <v>A0A2T0ADT1</v>
      </c>
      <c r="AA2854">
        <f>_xlfn.XLOOKUP(Z2854,[1]!UniprotIFO[Entry],[1]!UniprotIFO[Mass],"")</f>
        <v>39954</v>
      </c>
      <c r="AB2854" t="str">
        <f>_xlfn.XLOOKUP(Z2854,[1]!UniprotIFO[Entry],[1]!UniprotIFO[Sequence],"")</f>
        <v>MATQTETLPSAVGSLSLSGSLSPLKSTGALEQYKPVELTPVIGTQFRGVQLGDLLDAPNADDLLKELAITIHRRNVVFFKEQKAQLTNDQLKRLATKLGQLTASAAGTEWGGLHIHPTEKHRDDNEISPITAQAFGAGRKRSRQTGSLLASRGWHTESSSSITFEPVPSDIAILNVWEIPENGGDTLWASAYEAYDRLTPALAKFLEGLTALHDGNHFHKVAELQKKPLYDGVRGHPLNDGANLQAVHPLITVNPVTGWKGLFVNQVFTKRIVELSEDESDHLLKYLFTLVRENHDLQVRFKWEKNDVALWSNTSSYHNVTLDYTGYNRTGHRAVSLGSKPFFTSEGKSRREDLGLGAWIE</v>
      </c>
      <c r="AC2854" s="6" cm="1">
        <f t="array" ref="AC2854">SUMPRODUCT((LEN(AB2854)-LEN(SUBSTITUTE(AB2854,{"A";"C";"D";"E";"F";"G";"H";"I";"K";"L";"M";"N";"P";"Q";"R";"S";"T";"V";"W";"Y"},""))),{72.08;104.14;115.08;129.11;148.17;58.05;138.14;114.16;130.18;114.16;132.2;115.1;98.12;129.13;158.19;88.08;102.1;100.13;187.21;164.17})/1000</f>
        <v>40.292480000000005</v>
      </c>
      <c r="AD2854" s="6">
        <f t="shared" si="88"/>
        <v>4.9833887043189367E-21</v>
      </c>
      <c r="AE2854" s="6">
        <f t="shared" si="89"/>
        <v>2.007930897009967E-19</v>
      </c>
    </row>
    <row r="2855" spans="1:31" x14ac:dyDescent="0.2">
      <c r="A2855" t="s">
        <v>8039</v>
      </c>
      <c r="B2855" t="s">
        <v>8041</v>
      </c>
      <c r="C2855" t="s">
        <v>8040</v>
      </c>
      <c r="D2855">
        <v>5</v>
      </c>
      <c r="E2855">
        <v>5</v>
      </c>
      <c r="F2855" t="s">
        <v>58721</v>
      </c>
      <c r="G2855" t="s">
        <v>54138</v>
      </c>
      <c r="H2855" t="s">
        <v>40218</v>
      </c>
      <c r="I2855" t="s">
        <v>54139</v>
      </c>
      <c r="J2855" t="s">
        <v>26112</v>
      </c>
      <c r="K2855" t="s">
        <v>28423</v>
      </c>
      <c r="L2855" t="s">
        <v>20947</v>
      </c>
      <c r="M2855" t="s">
        <v>36215</v>
      </c>
      <c r="N2855" t="s">
        <v>25622</v>
      </c>
      <c r="O2855" t="s">
        <v>15466</v>
      </c>
      <c r="P2855" t="s">
        <v>54140</v>
      </c>
      <c r="Q2855" t="s">
        <v>54141</v>
      </c>
      <c r="R2855" t="s">
        <v>54142</v>
      </c>
      <c r="S2855" t="s">
        <v>54143</v>
      </c>
      <c r="T2855" t="s">
        <v>54144</v>
      </c>
      <c r="U2855" t="s">
        <v>54145</v>
      </c>
      <c r="V2855" t="s">
        <v>54146</v>
      </c>
      <c r="W2855" t="s">
        <v>54147</v>
      </c>
      <c r="X2855" t="s">
        <v>28652</v>
      </c>
      <c r="Y2855" t="s">
        <v>59535</v>
      </c>
      <c r="Z2855" t="str" cm="1">
        <f t="array" ref="Z2855">_xlfn.LET(_xlpm.raw,_xlfn.XLOOKUP(_xlfn.TEXTBEFORE(A2855,";",,,,A2855),_xlfn.ANCHORARRAY([2]summary!$O$4),_xlfn.CHOOSECOLS(_xlfn.ANCHORARRAY([2]summary!$K$4),1),""),IF(_xlpm.raw="","",_xlfn.TEXTAFTER(_xlfn.TEXTBEFORE(_xlpm.raw,"|",-1,,,_xlpm.raw),"tr|",,,,_xlfn.TEXTBEFORE(_xlpm.raw,"|",-1,,,_xlpm.raw))))</f>
        <v>A0A0K3C8L5</v>
      </c>
      <c r="AA2855">
        <f>_xlfn.XLOOKUP(Z2855,[1]!UniprotIFO[Entry],[1]!UniprotIFO[Mass],"")</f>
        <v>27081</v>
      </c>
      <c r="AB2855" t="str">
        <f>_xlfn.XLOOKUP(Z2855,[1]!UniprotIFO[Entry],[1]!UniprotIFO[Sequence],"")</f>
        <v>MNIVETLFGRTKTPAERLRQHQRALQKAQRELDRERSKLEQQEKKLIMDIKNGARKGEIGSCKVMAKDLVRTRRYVSKFYTMKTQLQAVSLRIQGMRSNQQMAEAMKGATKAMSLMSRQLNLPQIQRILQDFEKESSMMDMKEEMMGDAIDDAMEDDVGETEEEEGDRILEEVLAEIGVSVGQQLGEAPTALPASKVSEPGVRRAVAVGESAGPSLAGGAASSAGPAGGDAGLDDLQARLDNLRRD</v>
      </c>
      <c r="AC2855" s="6" cm="1">
        <f t="array" ref="AC2855">SUMPRODUCT((LEN(AB2855)-LEN(SUBSTITUTE(AB2855,{"A";"C";"D";"E";"F";"G";"H";"I";"K";"L";"M";"N";"P";"Q";"R";"S";"T";"V";"W";"Y"},""))),{72.08;104.14;115.08;129.11;148.17;58.05;138.14;114.16;130.18;114.16;132.2;115.1;98.12;129.13;158.19;88.08;102.1;100.13;187.21;164.17})/1000</f>
        <v>27.305720000000001</v>
      </c>
      <c r="AD2855" s="6">
        <f t="shared" si="88"/>
        <v>8.3056478405315615E-21</v>
      </c>
      <c r="AE2855" s="6">
        <f t="shared" si="89"/>
        <v>2.2679169435215948E-19</v>
      </c>
    </row>
    <row r="2856" spans="1:31" x14ac:dyDescent="0.2">
      <c r="A2856" t="s">
        <v>8042</v>
      </c>
      <c r="B2856" t="s">
        <v>8044</v>
      </c>
      <c r="C2856" t="s">
        <v>8043</v>
      </c>
      <c r="D2856">
        <v>9</v>
      </c>
      <c r="E2856">
        <v>9</v>
      </c>
      <c r="F2856" t="s">
        <v>58722</v>
      </c>
      <c r="G2856" t="s">
        <v>54148</v>
      </c>
      <c r="H2856" t="s">
        <v>41065</v>
      </c>
      <c r="I2856" t="s">
        <v>34714</v>
      </c>
      <c r="J2856" t="s">
        <v>26400</v>
      </c>
      <c r="K2856" t="s">
        <v>54149</v>
      </c>
      <c r="L2856" t="s">
        <v>54150</v>
      </c>
      <c r="M2856" t="s">
        <v>54151</v>
      </c>
      <c r="N2856" t="s">
        <v>25012</v>
      </c>
      <c r="O2856" t="s">
        <v>54152</v>
      </c>
      <c r="P2856" t="s">
        <v>51924</v>
      </c>
      <c r="Q2856" t="s">
        <v>54153</v>
      </c>
      <c r="R2856" t="s">
        <v>54154</v>
      </c>
      <c r="S2856" t="s">
        <v>30943</v>
      </c>
      <c r="T2856" t="s">
        <v>28372</v>
      </c>
      <c r="U2856" t="s">
        <v>54155</v>
      </c>
      <c r="V2856" t="s">
        <v>54156</v>
      </c>
      <c r="W2856" t="s">
        <v>54157</v>
      </c>
      <c r="X2856" t="s">
        <v>54158</v>
      </c>
      <c r="Y2856" t="s">
        <v>59536</v>
      </c>
      <c r="Z2856" t="str" cm="1">
        <f t="array" ref="Z2856">_xlfn.LET(_xlpm.raw,_xlfn.XLOOKUP(_xlfn.TEXTBEFORE(A2856,";",,,,A2856),_xlfn.ANCHORARRAY([2]summary!$O$4),_xlfn.CHOOSECOLS(_xlfn.ANCHORARRAY([2]summary!$K$4),1),""),IF(_xlpm.raw="","",_xlfn.TEXTAFTER(_xlfn.TEXTBEFORE(_xlpm.raw,"|",-1,,,_xlpm.raw),"tr|",,,,_xlfn.TEXTBEFORE(_xlpm.raw,"|",-1,,,_xlpm.raw))))</f>
        <v>A0A061AVY9</v>
      </c>
      <c r="AA2856">
        <f>_xlfn.XLOOKUP(Z2856,[1]!UniprotIFO[Entry],[1]!UniprotIFO[Mass],"")</f>
        <v>19185</v>
      </c>
      <c r="AB2856" t="str">
        <f>_xlfn.XLOOKUP(Z2856,[1]!UniprotIFO[Entry],[1]!UniprotIFO[Sequence],"")</f>
        <v>MSNTLRPYLNAVRSTLTAALTLEPFPSQLVERHNVPEVEAGSTPEVLLTPLVIARNASEQVLIEPSINSVRLSIKIKQADEIERILAHKFTRFLMMRAEAFVVLRRVPVKGYDISFLITNRNVEEMMKHKLVDFIIEFMEVVDKEISEAKLSMNARARIVAESYLSAFA</v>
      </c>
      <c r="AC2856" s="6" cm="1">
        <f t="array" ref="AC2856">SUMPRODUCT((LEN(AB2856)-LEN(SUBSTITUTE(AB2856,{"A";"C";"D";"E";"F";"G";"H";"I";"K";"L";"M";"N";"P";"Q";"R";"S";"T";"V";"W";"Y"},""))),{72.08;104.14;115.08;129.11;148.17;58.05;138.14;114.16;130.18;114.16;132.2;115.1;98.12;129.13;158.19;88.08;102.1;100.13;187.21;164.17})/1000</f>
        <v>19.336329999999993</v>
      </c>
      <c r="AD2856" s="6">
        <f t="shared" si="88"/>
        <v>1.4950166112956811E-20</v>
      </c>
      <c r="AE2856" s="6">
        <f t="shared" si="89"/>
        <v>2.8908134551495005E-19</v>
      </c>
    </row>
    <row r="2857" spans="1:31" x14ac:dyDescent="0.2">
      <c r="A2857" t="s">
        <v>8045</v>
      </c>
      <c r="B2857" t="s">
        <v>8047</v>
      </c>
      <c r="C2857" t="s">
        <v>8046</v>
      </c>
      <c r="D2857">
        <v>4</v>
      </c>
      <c r="E2857">
        <v>4</v>
      </c>
      <c r="F2857" t="s">
        <v>58723</v>
      </c>
      <c r="G2857" t="s">
        <v>54159</v>
      </c>
      <c r="H2857" t="s">
        <v>54160</v>
      </c>
      <c r="I2857" t="s">
        <v>54161</v>
      </c>
      <c r="J2857" t="s">
        <v>20211</v>
      </c>
      <c r="K2857" t="s">
        <v>54162</v>
      </c>
      <c r="L2857" t="s">
        <v>54163</v>
      </c>
      <c r="M2857" t="s">
        <v>54164</v>
      </c>
      <c r="N2857" t="s">
        <v>54165</v>
      </c>
      <c r="O2857" t="s">
        <v>40255</v>
      </c>
      <c r="P2857" t="s">
        <v>54166</v>
      </c>
      <c r="Q2857" t="s">
        <v>54167</v>
      </c>
      <c r="R2857" t="s">
        <v>54168</v>
      </c>
      <c r="S2857" t="s">
        <v>54169</v>
      </c>
      <c r="T2857" t="s">
        <v>54170</v>
      </c>
      <c r="U2857" t="s">
        <v>54171</v>
      </c>
      <c r="V2857" t="s">
        <v>34696</v>
      </c>
      <c r="W2857" t="s">
        <v>54172</v>
      </c>
      <c r="X2857" t="s">
        <v>18509</v>
      </c>
      <c r="Z2857" t="str" cm="1">
        <f t="array" ref="Z2857">_xlfn.LET(_xlpm.raw,_xlfn.XLOOKUP(_xlfn.TEXTBEFORE(A2857,";",,,,A2857),_xlfn.ANCHORARRAY([2]summary!$O$4),_xlfn.CHOOSECOLS(_xlfn.ANCHORARRAY([2]summary!$K$4),1),""),IF(_xlpm.raw="","",_xlfn.TEXTAFTER(_xlfn.TEXTBEFORE(_xlpm.raw,"|",-1,,,_xlpm.raw),"tr|",,,,_xlfn.TEXTBEFORE(_xlpm.raw,"|",-1,,,_xlpm.raw))))</f>
        <v>A0A2T0ADW6</v>
      </c>
      <c r="AA2857">
        <f>_xlfn.XLOOKUP(Z2857,[1]!UniprotIFO[Entry],[1]!UniprotIFO[Mass],"")</f>
        <v>29663</v>
      </c>
      <c r="AB2857" t="str">
        <f>_xlfn.XLOOKUP(Z2857,[1]!UniprotIFO[Entry],[1]!UniprotIFO[Sequence],"")</f>
        <v>MAQQTASVFRPDLMKGKVAFVTGGGSGICYGITKQLMAHGANAAIFGRRKANVESAAQELSKETGSKCIGISGDVRKIETLEAAVKQTIEEFGRIDFVIAGAAGNFLAPLDGLSSNAFRTVLEIDTLGTFNTFKSTIDELVKTKGSLIAISATLHYTGMPLQAHVSAAKAGVDAFIRAVAVEYGPRGVRANCIAPGPIAGTEGMDRLMPKELVDKHTSMIPLQRYGSIDDIAWTALFLFSPAASYVTGTVSIVDGGDWHMSGAIGGAPYPDAFSGAGEAPTSKL</v>
      </c>
      <c r="AC2857" s="6" cm="1">
        <f t="array" ref="AC2857">SUMPRODUCT((LEN(AB2857)-LEN(SUBSTITUTE(AB2857,{"A";"C";"D";"E";"F";"G";"H";"I";"K";"L";"M";"N";"P";"Q";"R";"S";"T";"V";"W";"Y"},""))),{72.08;104.14;115.08;129.11;148.17;58.05;138.14;114.16;130.18;114.16;132.2;115.1;98.12;129.13;158.19;88.08;102.1;100.13;187.21;164.17})/1000</f>
        <v>29.927689999999995</v>
      </c>
      <c r="AD2857" s="6">
        <f t="shared" si="88"/>
        <v>6.6445182724252495E-21</v>
      </c>
      <c r="AE2857" s="6">
        <f t="shared" si="89"/>
        <v>1.9885508305647837E-19</v>
      </c>
    </row>
    <row r="2858" spans="1:31" x14ac:dyDescent="0.2">
      <c r="A2858" t="s">
        <v>8048</v>
      </c>
      <c r="B2858" t="s">
        <v>8050</v>
      </c>
      <c r="C2858" t="s">
        <v>8049</v>
      </c>
      <c r="D2858">
        <v>11</v>
      </c>
      <c r="E2858">
        <v>11</v>
      </c>
      <c r="F2858" t="s">
        <v>58724</v>
      </c>
      <c r="G2858" t="s">
        <v>54173</v>
      </c>
      <c r="H2858" t="s">
        <v>54174</v>
      </c>
      <c r="I2858" t="s">
        <v>54175</v>
      </c>
      <c r="J2858" t="s">
        <v>54176</v>
      </c>
      <c r="K2858" t="s">
        <v>54177</v>
      </c>
      <c r="L2858" t="s">
        <v>46290</v>
      </c>
      <c r="M2858" t="s">
        <v>34432</v>
      </c>
      <c r="N2858" t="s">
        <v>54178</v>
      </c>
      <c r="O2858" t="s">
        <v>54179</v>
      </c>
      <c r="P2858" t="s">
        <v>54180</v>
      </c>
      <c r="Q2858" t="s">
        <v>54181</v>
      </c>
      <c r="R2858" t="s">
        <v>54182</v>
      </c>
      <c r="S2858" t="s">
        <v>16894</v>
      </c>
      <c r="T2858" t="s">
        <v>54183</v>
      </c>
      <c r="U2858" t="s">
        <v>54184</v>
      </c>
      <c r="V2858" t="s">
        <v>54185</v>
      </c>
      <c r="W2858" t="s">
        <v>45271</v>
      </c>
      <c r="X2858" t="s">
        <v>25691</v>
      </c>
      <c r="Z2858" t="str" cm="1">
        <f t="array" ref="Z2858">_xlfn.LET(_xlpm.raw,_xlfn.XLOOKUP(_xlfn.TEXTBEFORE(A2858,";",,,,A2858),_xlfn.ANCHORARRAY([2]summary!$O$4),_xlfn.CHOOSECOLS(_xlfn.ANCHORARRAY([2]summary!$K$4),1),""),IF(_xlpm.raw="","",_xlfn.TEXTAFTER(_xlfn.TEXTBEFORE(_xlpm.raw,"|",-1,,,_xlpm.raw),"tr|",,,,_xlfn.TEXTBEFORE(_xlpm.raw,"|",-1,,,_xlpm.raw))))</f>
        <v>A0A0K3CFY4</v>
      </c>
      <c r="AA2858">
        <f>_xlfn.XLOOKUP(Z2858,[1]!UniprotIFO[Entry],[1]!UniprotIFO[Mass],"")</f>
        <v>94213</v>
      </c>
      <c r="AB2858" t="str">
        <f>_xlfn.XLOOKUP(Z2858,[1]!UniprotIFO[Entry],[1]!UniprotIFO[Sequence],"")</f>
        <v>MRVVIKGGVWKNTEDEILKAAISKYGKNQWARISSLLVRKTPKQCKARWTEWLDPAIKKTEWSKEEDEKLLHLAKLMPTQWRTIAPIVGRTANQCLERYQKLLDEAERAENEELGLAGVDDAGPSADDVRRLRPGEIDPDPENRPARPDPIDMDEDEKEMLSEARARLANTQGKKAKRKARERQLEEARRLAILQKKRELKAAGILMRAKPKKNGMDYNADIPFEKQPAAGFYDTSEEQAKRVAAPTGKTLRELEGHNRKKDREEAESREKKRKAREAKDANADAMSHFVPTKDALLQQRREEQQISKRRKLALPAPQVGERELEDLVKIGRAGESARAIVDESGNEASQGLLGEYSALANAKDARTPRTAPQHDNVMAEARNLRNLTAQQTPLLGEENTPMRELVGRTGFEGATPRGQVAATPNPLATPFRSGQADVSATPASSVGATPLRTPARDSLSINDENASMYGATPRDQRHHLNDVKRQLRAGFSTLPQPKNEFELVLPEEEEEAAAVEAASAEVAKAMRIEDRAEREARLQELREIEEKKELERRSQAVKRGLPRPIEVDAAAMLAQLELESNDSDAPEQDKWRREAERAVTIEMIRLLEHDSIVYPVAGSKRPGGGKSTLPRIADEELAAARKTVHDEIAQAVGLPGASEKVLRRTVAHSPEEFEKAWRPSYERLAYDAKTDRYVDKESLSDADRIAGFRALIESNRDKMASESAKAAKAEKRLGQLLGGYVARSKMLAGKLTENYDDLARTRIELESFARLATNEEGAIVRRTEALRDEVEKLERKERDGQMRFKELLDLKERLEAEVQEMEYAEAERINEQALAMEE</v>
      </c>
      <c r="AC2858" s="6" cm="1">
        <f t="array" ref="AC2858">SUMPRODUCT((LEN(AB2858)-LEN(SUBSTITUTE(AB2858,{"A";"C";"D";"E";"F";"G";"H";"I";"K";"L";"M";"N";"P";"Q";"R";"S";"T";"V";"W";"Y"},""))),{72.08;104.14;115.08;129.11;148.17;58.05;138.14;114.16;130.18;114.16;132.2;115.1;98.12;129.13;158.19;88.08;102.1;100.13;187.21;164.17})/1000</f>
        <v>95.02655</v>
      </c>
      <c r="AD2858" s="6">
        <f t="shared" si="88"/>
        <v>1.8272425249169435E-20</v>
      </c>
      <c r="AE2858" s="6">
        <f t="shared" si="89"/>
        <v>1.7363655315614618E-18</v>
      </c>
    </row>
    <row r="2859" spans="1:31" x14ac:dyDescent="0.2">
      <c r="A2859" t="s">
        <v>8051</v>
      </c>
      <c r="B2859" t="s">
        <v>8053</v>
      </c>
      <c r="C2859" t="s">
        <v>8052</v>
      </c>
      <c r="D2859">
        <v>5</v>
      </c>
      <c r="E2859">
        <v>5</v>
      </c>
      <c r="F2859" t="s">
        <v>58725</v>
      </c>
      <c r="G2859" t="s">
        <v>54186</v>
      </c>
      <c r="H2859" t="s">
        <v>54187</v>
      </c>
      <c r="I2859" t="s">
        <v>54188</v>
      </c>
      <c r="J2859" t="s">
        <v>54189</v>
      </c>
      <c r="K2859" t="s">
        <v>54190</v>
      </c>
      <c r="L2859" t="s">
        <v>54191</v>
      </c>
      <c r="M2859" t="s">
        <v>54192</v>
      </c>
      <c r="N2859" t="s">
        <v>54193</v>
      </c>
      <c r="O2859" t="s">
        <v>16994</v>
      </c>
      <c r="P2859" t="s">
        <v>14516</v>
      </c>
      <c r="Q2859" t="s">
        <v>13078</v>
      </c>
      <c r="R2859" t="s">
        <v>54194</v>
      </c>
      <c r="S2859" t="s">
        <v>54195</v>
      </c>
      <c r="T2859" t="s">
        <v>54196</v>
      </c>
      <c r="U2859" t="s">
        <v>54197</v>
      </c>
      <c r="V2859" t="s">
        <v>54198</v>
      </c>
      <c r="W2859" t="s">
        <v>54199</v>
      </c>
      <c r="X2859" t="s">
        <v>54200</v>
      </c>
      <c r="Y2859" t="s">
        <v>59537</v>
      </c>
      <c r="Z2859" t="str" cm="1">
        <f t="array" ref="Z2859">_xlfn.LET(_xlpm.raw,_xlfn.XLOOKUP(_xlfn.TEXTBEFORE(A2859,";",,,,A2859),_xlfn.ANCHORARRAY([2]summary!$O$4),_xlfn.CHOOSECOLS(_xlfn.ANCHORARRAY([2]summary!$K$4),1),""),IF(_xlpm.raw="","",_xlfn.TEXTAFTER(_xlfn.TEXTBEFORE(_xlpm.raw,"|",-1,,,_xlpm.raw),"tr|",,,,_xlfn.TEXTBEFORE(_xlpm.raw,"|",-1,,,_xlpm.raw))))</f>
        <v>A0A061AW40</v>
      </c>
      <c r="AA2859">
        <f>_xlfn.XLOOKUP(Z2859,[1]!UniprotIFO[Entry],[1]!UniprotIFO[Mass],"")</f>
        <v>17037</v>
      </c>
      <c r="AB2859" t="str">
        <f>_xlfn.XLOOKUP(Z2859,[1]!UniprotIFO[Entry],[1]!UniprotIFO[Sequence],"")</f>
        <v>MSRHDHTRDPCPWVILNDFGGAFAMGAVGGTVWHGIKGARNSPRGDRLLGSLSAIKARAPVVGGNFGVWGGLFSSFDCAVKGYRQKEDPWNAIISGFLTGGTLAVRSGPKGMLGSAIGCGILLGVFEGVGVLVGRLFAESNKPISPLLPEQSAPPPGQTPQLVGA</v>
      </c>
      <c r="AC2859" s="6" cm="1">
        <f t="array" ref="AC2859">SUMPRODUCT((LEN(AB2859)-LEN(SUBSTITUTE(AB2859,{"A";"C";"D";"E";"F";"G";"H";"I";"K";"L";"M";"N";"P";"Q";"R";"S";"T";"V";"W";"Y"},""))),{72.08;104.14;115.08;129.11;148.17;58.05;138.14;114.16;130.18;114.16;132.2;115.1;98.12;129.13;158.19;88.08;102.1;100.13;187.21;164.17})/1000</f>
        <v>17.188499999999998</v>
      </c>
      <c r="AD2859" s="6">
        <f t="shared" si="88"/>
        <v>8.3056478405315615E-21</v>
      </c>
      <c r="AE2859" s="6">
        <f t="shared" si="89"/>
        <v>1.4276162790697673E-19</v>
      </c>
    </row>
    <row r="2860" spans="1:31" x14ac:dyDescent="0.2">
      <c r="A2860" t="s">
        <v>8054</v>
      </c>
      <c r="B2860" t="s">
        <v>8056</v>
      </c>
      <c r="C2860" t="s">
        <v>8055</v>
      </c>
      <c r="D2860">
        <v>3</v>
      </c>
      <c r="E2860">
        <v>3</v>
      </c>
      <c r="F2860" t="s">
        <v>58726</v>
      </c>
      <c r="G2860" t="s">
        <v>54201</v>
      </c>
      <c r="H2860" t="s">
        <v>54202</v>
      </c>
      <c r="I2860" t="s">
        <v>40895</v>
      </c>
      <c r="J2860" t="s">
        <v>54203</v>
      </c>
      <c r="K2860" t="s">
        <v>26883</v>
      </c>
      <c r="L2860" t="s">
        <v>19425</v>
      </c>
      <c r="M2860" t="s">
        <v>32214</v>
      </c>
      <c r="N2860" t="s">
        <v>47690</v>
      </c>
      <c r="O2860" t="s">
        <v>26111</v>
      </c>
      <c r="P2860" t="s">
        <v>54204</v>
      </c>
      <c r="Q2860" t="s">
        <v>54205</v>
      </c>
      <c r="R2860" t="s">
        <v>26243</v>
      </c>
      <c r="S2860" t="s">
        <v>39031</v>
      </c>
      <c r="T2860" t="s">
        <v>54206</v>
      </c>
      <c r="U2860" t="s">
        <v>54207</v>
      </c>
      <c r="V2860" t="s">
        <v>54208</v>
      </c>
      <c r="W2860" t="s">
        <v>54209</v>
      </c>
      <c r="X2860" t="s">
        <v>13899</v>
      </c>
      <c r="Y2860" t="s">
        <v>58940</v>
      </c>
      <c r="Z2860" t="str" cm="1">
        <f t="array" ref="Z2860">_xlfn.LET(_xlpm.raw,_xlfn.XLOOKUP(_xlfn.TEXTBEFORE(A2860,";",,,,A2860),_xlfn.ANCHORARRAY([2]summary!$O$4),_xlfn.CHOOSECOLS(_xlfn.ANCHORARRAY([2]summary!$K$4),1),""),IF(_xlpm.raw="","",_xlfn.TEXTAFTER(_xlfn.TEXTBEFORE(_xlpm.raw,"|",-1,,,_xlpm.raw),"tr|",,,,_xlfn.TEXTBEFORE(_xlpm.raw,"|",-1,,,_xlpm.raw))))</f>
        <v>A0A0K3CB61</v>
      </c>
      <c r="AA2860">
        <f>_xlfn.XLOOKUP(Z2860,[1]!UniprotIFO[Entry],[1]!UniprotIFO[Mass],"")</f>
        <v>28599</v>
      </c>
      <c r="AB2860" t="str">
        <f>_xlfn.XLOOKUP(Z2860,[1]!UniprotIFO[Entry],[1]!UniprotIFO[Sequence],"")</f>
        <v>MPTIEDYSDPEDMDLDLSSVPPPASSAAAKGKGPALPADLLGPEAGIPKALWVQPDASLGRPPHNDWTRWDTLYPLYIDAKRPQQDGGRRVNAKLALQWPLAEQMAKACRALGFEAVFEPSKTHPKDWENPGRVKVHLKSEDGKPRNPAIKNKRILLARICALLGPIQPHAPAPTEDNPHPLPPIHLRLPANSPAISHGTLDQAMKGGGLGGMLGGMFGGGEDDEAIEKAKRDKEEEDRKKREQMQKMLKPKKVHIKRRR</v>
      </c>
      <c r="AC2860" s="6" cm="1">
        <f t="array" ref="AC2860">SUMPRODUCT((LEN(AB2860)-LEN(SUBSTITUTE(AB2860,{"A";"C";"D";"E";"F";"G";"H";"I";"K";"L";"M";"N";"P";"Q";"R";"S";"T";"V";"W";"Y"},""))),{72.08;104.14;115.08;129.11;148.17;58.05;138.14;114.16;130.18;114.16;132.2;115.1;98.12;129.13;158.19;88.08;102.1;100.13;187.21;164.17})/1000</f>
        <v>28.846819999999997</v>
      </c>
      <c r="AD2860" s="6">
        <f t="shared" si="88"/>
        <v>4.9833887043189367E-21</v>
      </c>
      <c r="AE2860" s="6">
        <f t="shared" si="89"/>
        <v>1.4375491694352157E-19</v>
      </c>
    </row>
    <row r="2861" spans="1:31" x14ac:dyDescent="0.2">
      <c r="A2861" t="s">
        <v>8057</v>
      </c>
      <c r="B2861" t="s">
        <v>8059</v>
      </c>
      <c r="C2861" t="s">
        <v>8058</v>
      </c>
      <c r="D2861">
        <v>2</v>
      </c>
      <c r="E2861">
        <v>2</v>
      </c>
      <c r="F2861" t="s">
        <v>58727</v>
      </c>
      <c r="G2861" t="s">
        <v>54210</v>
      </c>
      <c r="H2861" t="s">
        <v>54211</v>
      </c>
      <c r="I2861" t="s">
        <v>54212</v>
      </c>
      <c r="J2861" t="s">
        <v>54213</v>
      </c>
      <c r="K2861" t="s">
        <v>42408</v>
      </c>
      <c r="L2861" t="s">
        <v>13396</v>
      </c>
      <c r="M2861" t="s">
        <v>54214</v>
      </c>
      <c r="N2861" t="s">
        <v>54215</v>
      </c>
      <c r="O2861" t="s">
        <v>54216</v>
      </c>
      <c r="P2861" t="s">
        <v>54217</v>
      </c>
      <c r="Q2861" t="s">
        <v>54218</v>
      </c>
      <c r="R2861" t="s">
        <v>52578</v>
      </c>
      <c r="S2861" t="s">
        <v>54219</v>
      </c>
      <c r="T2861" t="s">
        <v>54220</v>
      </c>
      <c r="U2861" t="s">
        <v>54221</v>
      </c>
      <c r="V2861" t="s">
        <v>54222</v>
      </c>
      <c r="W2861" t="s">
        <v>54223</v>
      </c>
      <c r="X2861" t="s">
        <v>54224</v>
      </c>
      <c r="Y2861" t="s">
        <v>59069</v>
      </c>
      <c r="Z2861" t="str" cm="1">
        <f t="array" ref="Z2861">_xlfn.LET(_xlpm.raw,_xlfn.XLOOKUP(_xlfn.TEXTBEFORE(A2861,";",,,,A2861),_xlfn.ANCHORARRAY([2]summary!$O$4),_xlfn.CHOOSECOLS(_xlfn.ANCHORARRAY([2]summary!$K$4),1),""),IF(_xlpm.raw="","",_xlfn.TEXTAFTER(_xlfn.TEXTBEFORE(_xlpm.raw,"|",-1,,,_xlpm.raw),"tr|",,,,_xlfn.TEXTBEFORE(_xlpm.raw,"|",-1,,,_xlpm.raw))))</f>
        <v>A0A2T0AE07</v>
      </c>
      <c r="AA2861">
        <f>_xlfn.XLOOKUP(Z2861,[1]!UniprotIFO[Entry],[1]!UniprotIFO[Mass],"")</f>
        <v>7429</v>
      </c>
      <c r="AB2861" t="str">
        <f>_xlfn.XLOOKUP(Z2861,[1]!UniprotIFO[Entry],[1]!UniprotIFO[Sequence],"")</f>
        <v>MPDQPLYRDPWAKREAWRKHPIFSTRAMFRNIFPGFGIAVVAFAAYVAYDETVGAAKKGHGNEHH</v>
      </c>
      <c r="AC2861" s="6" cm="1">
        <f t="array" ref="AC2861">SUMPRODUCT((LEN(AB2861)-LEN(SUBSTITUTE(AB2861,{"A";"C";"D";"E";"F";"G";"H";"I";"K";"L";"M";"N";"P";"Q";"R";"S";"T";"V";"W";"Y"},""))),{72.08;104.14;115.08;129.11;148.17;58.05;138.14;114.16;130.18;114.16;132.2;115.1;98.12;129.13;158.19;88.08;102.1;100.13;187.21;164.17})/1000</f>
        <v>7.4794</v>
      </c>
      <c r="AD2861" s="6">
        <f t="shared" si="88"/>
        <v>3.3222591362126247E-21</v>
      </c>
      <c r="AE2861" s="6">
        <f t="shared" si="89"/>
        <v>2.4848504983388706E-20</v>
      </c>
    </row>
    <row r="2862" spans="1:31" x14ac:dyDescent="0.2">
      <c r="A2862" t="s">
        <v>8060</v>
      </c>
      <c r="B2862" t="s">
        <v>8062</v>
      </c>
      <c r="C2862" t="s">
        <v>8061</v>
      </c>
      <c r="D2862">
        <v>7</v>
      </c>
      <c r="E2862">
        <v>7</v>
      </c>
      <c r="F2862" t="s">
        <v>58728</v>
      </c>
      <c r="G2862" t="s">
        <v>54225</v>
      </c>
      <c r="H2862" t="s">
        <v>54226</v>
      </c>
      <c r="I2862" t="s">
        <v>54227</v>
      </c>
      <c r="J2862" t="s">
        <v>54228</v>
      </c>
      <c r="K2862" t="s">
        <v>54229</v>
      </c>
      <c r="L2862" t="s">
        <v>54230</v>
      </c>
      <c r="M2862" t="s">
        <v>54231</v>
      </c>
      <c r="N2862" t="s">
        <v>54232</v>
      </c>
      <c r="O2862" t="s">
        <v>54233</v>
      </c>
      <c r="P2862" t="s">
        <v>54234</v>
      </c>
      <c r="Q2862" t="s">
        <v>54235</v>
      </c>
      <c r="R2862" t="s">
        <v>54236</v>
      </c>
      <c r="S2862" t="s">
        <v>54237</v>
      </c>
      <c r="T2862" t="s">
        <v>54238</v>
      </c>
      <c r="U2862" t="s">
        <v>54239</v>
      </c>
      <c r="V2862" t="s">
        <v>54240</v>
      </c>
      <c r="W2862" t="s">
        <v>54241</v>
      </c>
      <c r="X2862" t="s">
        <v>54242</v>
      </c>
      <c r="Z2862" t="str" cm="1">
        <f t="array" ref="Z2862">_xlfn.LET(_xlpm.raw,_xlfn.XLOOKUP(_xlfn.TEXTBEFORE(A2862,";",,,,A2862),_xlfn.ANCHORARRAY([2]summary!$O$4),_xlfn.CHOOSECOLS(_xlfn.ANCHORARRAY([2]summary!$K$4),1),""),IF(_xlpm.raw="","",_xlfn.TEXTAFTER(_xlfn.TEXTBEFORE(_xlpm.raw,"|",-1,,,_xlpm.raw),"tr|",,,,_xlfn.TEXTBEFORE(_xlpm.raw,"|",-1,,,_xlpm.raw))))</f>
        <v>A0A2T0AE40</v>
      </c>
      <c r="AA2862">
        <f>_xlfn.XLOOKUP(Z2862,[1]!UniprotIFO[Entry],[1]!UniprotIFO[Mass],"")</f>
        <v>40308</v>
      </c>
      <c r="AB2862" t="str">
        <f>_xlfn.XLOOKUP(Z2862,[1]!UniprotIFO[Entry],[1]!UniprotIFO[Sequence],"")</f>
        <v>MLVRSSDHPAAKALVDLAANPRLHAFYDSTTDLLLRNLPLVVSLVGLALHLFISDLARKRSERNYQRLANQRYEMGDYGLGTPSQAAAGGGAGQSRRSRDDHGVVEVQWGREKLRVPLPPPNSPLSTLRATLYNQTGVPPSHQKLIYAGAVLKDDLLPLSAYGLVDDDESVASDGAEEGAKKSFWDSWALMGRGGAKKKVKKLVMLGSKDVSARVDDRLSQRKDLADLAAQSSSSAGEGVSGGAEEKKVDSEEAVQRRIREISTQKLDELEPQVKQVESWLAQEQTRRASFPSISAEDPDAPAPPRRTLLYLSEVLLQGLLKLDSIEIPSGYAEARRERKEAVRRVQEVLDRVDSAKEGWKKLGLSLA</v>
      </c>
      <c r="AC2862" s="6" cm="1">
        <f t="array" ref="AC2862">SUMPRODUCT((LEN(AB2862)-LEN(SUBSTITUTE(AB2862,{"A";"C";"D";"E";"F";"G";"H";"I";"K";"L";"M";"N";"P";"Q";"R";"S";"T";"V";"W";"Y"},""))),{72.08;104.14;115.08;129.11;148.17;58.05;138.14;114.16;130.18;114.16;132.2;115.1;98.12;129.13;158.19;88.08;102.1;100.13;187.21;164.17})/1000</f>
        <v>40.659350000000003</v>
      </c>
      <c r="AD2862" s="6">
        <f t="shared" si="88"/>
        <v>1.1627906976744185E-20</v>
      </c>
      <c r="AE2862" s="6">
        <f t="shared" si="89"/>
        <v>4.7278313953488376E-19</v>
      </c>
    </row>
    <row r="2863" spans="1:31" x14ac:dyDescent="0.2">
      <c r="A2863" t="s">
        <v>8063</v>
      </c>
      <c r="B2863" t="s">
        <v>8065</v>
      </c>
      <c r="C2863" t="s">
        <v>8064</v>
      </c>
      <c r="D2863">
        <v>7</v>
      </c>
      <c r="E2863">
        <v>7</v>
      </c>
      <c r="F2863" t="s">
        <v>58729</v>
      </c>
      <c r="G2863" t="s">
        <v>54243</v>
      </c>
      <c r="H2863" t="s">
        <v>54244</v>
      </c>
      <c r="I2863" t="s">
        <v>54245</v>
      </c>
      <c r="J2863" t="s">
        <v>54246</v>
      </c>
      <c r="K2863" t="s">
        <v>54247</v>
      </c>
      <c r="L2863" t="s">
        <v>54248</v>
      </c>
      <c r="M2863" t="s">
        <v>54249</v>
      </c>
      <c r="N2863" t="s">
        <v>54250</v>
      </c>
      <c r="O2863" t="s">
        <v>54251</v>
      </c>
      <c r="P2863" t="s">
        <v>54252</v>
      </c>
      <c r="Q2863" t="s">
        <v>54253</v>
      </c>
      <c r="R2863" t="s">
        <v>54254</v>
      </c>
      <c r="S2863" t="s">
        <v>54255</v>
      </c>
      <c r="T2863" t="s">
        <v>54256</v>
      </c>
      <c r="U2863" t="s">
        <v>54257</v>
      </c>
      <c r="V2863" t="s">
        <v>27468</v>
      </c>
      <c r="W2863" t="s">
        <v>24171</v>
      </c>
      <c r="X2863" t="s">
        <v>54258</v>
      </c>
      <c r="Y2863" t="s">
        <v>58906</v>
      </c>
      <c r="Z2863" t="str" cm="1">
        <f t="array" ref="Z2863">_xlfn.LET(_xlpm.raw,_xlfn.XLOOKUP(_xlfn.TEXTBEFORE(A2863,";",,,,A2863),_xlfn.ANCHORARRAY([2]summary!$O$4),_xlfn.CHOOSECOLS(_xlfn.ANCHORARRAY([2]summary!$K$4),1),""),IF(_xlpm.raw="","",_xlfn.TEXTAFTER(_xlfn.TEXTBEFORE(_xlpm.raw,"|",-1,,,_xlpm.raw),"tr|",,,,_xlfn.TEXTBEFORE(_xlpm.raw,"|",-1,,,_xlpm.raw))))</f>
        <v>A0A2T0AE58</v>
      </c>
      <c r="AA2863">
        <f>_xlfn.XLOOKUP(Z2863,[1]!UniprotIFO[Entry],[1]!UniprotIFO[Mass],"")</f>
        <v>27489</v>
      </c>
      <c r="AB2863" t="str">
        <f>_xlfn.XLOOKUP(Z2863,[1]!UniprotIFO[Entry],[1]!UniprotIFO[Sequence],"")</f>
        <v>MTSLFNGASTLASSFRRLSLASSSSTLLAPAKASNALFQPRNVLQVRNKALMPRRVKHRKSATGRVAVALGGSIKGTVLEHGDYGLRANQATRLTAKHLEVCEATLKKALKPIRGCQIWLRLFPDIPICIKGNETRMGKGKGTFEYWGTRARMGKVILEIGGPNLRPEMAKTGDFPPSRLPSLVLTLLTPYLRTVLRLASAKLPCTTEFIDRNSSARLGYALVPHVPAKSPVTTRGALAAAQAADSAPVEAPAPTL</v>
      </c>
      <c r="AC2863" s="6" cm="1">
        <f t="array" ref="AC2863">SUMPRODUCT((LEN(AB2863)-LEN(SUBSTITUTE(AB2863,{"A";"C";"D";"E";"F";"G";"H";"I";"K";"L";"M";"N";"P";"Q";"R";"S";"T";"V";"W";"Y"},""))),{72.08;104.14;115.08;129.11;148.17;58.05;138.14;114.16;130.18;114.16;132.2;115.1;98.12;129.13;158.19;88.08;102.1;100.13;187.21;164.17})/1000</f>
        <v>27.751159999999995</v>
      </c>
      <c r="AD2863" s="6">
        <f t="shared" si="88"/>
        <v>1.1627906976744185E-20</v>
      </c>
      <c r="AE2863" s="6">
        <f t="shared" si="89"/>
        <v>3.2268790697674413E-19</v>
      </c>
    </row>
    <row r="2864" spans="1:31" x14ac:dyDescent="0.2">
      <c r="A2864" t="s">
        <v>8066</v>
      </c>
      <c r="B2864" t="s">
        <v>8068</v>
      </c>
      <c r="C2864" t="s">
        <v>8067</v>
      </c>
      <c r="D2864">
        <v>8</v>
      </c>
      <c r="E2864">
        <v>8</v>
      </c>
      <c r="F2864" t="s">
        <v>58730</v>
      </c>
      <c r="G2864" t="s">
        <v>54259</v>
      </c>
      <c r="H2864" t="s">
        <v>54260</v>
      </c>
      <c r="I2864" t="s">
        <v>54261</v>
      </c>
      <c r="J2864" t="s">
        <v>15942</v>
      </c>
      <c r="K2864" t="s">
        <v>54262</v>
      </c>
      <c r="L2864" t="s">
        <v>9651</v>
      </c>
      <c r="M2864" t="s">
        <v>44304</v>
      </c>
      <c r="N2864" t="s">
        <v>54263</v>
      </c>
      <c r="O2864" t="s">
        <v>54264</v>
      </c>
      <c r="P2864" t="s">
        <v>54265</v>
      </c>
      <c r="Q2864" t="s">
        <v>54266</v>
      </c>
      <c r="R2864" t="s">
        <v>54267</v>
      </c>
      <c r="S2864" t="s">
        <v>54268</v>
      </c>
      <c r="T2864" t="s">
        <v>54269</v>
      </c>
      <c r="U2864" t="s">
        <v>54270</v>
      </c>
      <c r="V2864" t="s">
        <v>54271</v>
      </c>
      <c r="W2864" t="s">
        <v>54272</v>
      </c>
      <c r="X2864" t="s">
        <v>8502</v>
      </c>
      <c r="Z2864" t="str" cm="1">
        <f t="array" ref="Z2864">_xlfn.LET(_xlpm.raw,_xlfn.XLOOKUP(_xlfn.TEXTBEFORE(A2864,";",,,,A2864),_xlfn.ANCHORARRAY([2]summary!$O$4),_xlfn.CHOOSECOLS(_xlfn.ANCHORARRAY([2]summary!$K$4),1),""),IF(_xlpm.raw="","",_xlfn.TEXTAFTER(_xlfn.TEXTBEFORE(_xlpm.raw,"|",-1,,,_xlpm.raw),"tr|",,,,_xlfn.TEXTBEFORE(_xlpm.raw,"|",-1,,,_xlpm.raw))))</f>
        <v>A0A2T0AE67</v>
      </c>
      <c r="AA2864">
        <f>_xlfn.XLOOKUP(Z2864,[1]!UniprotIFO[Entry],[1]!UniprotIFO[Mass],"")</f>
        <v>64061</v>
      </c>
      <c r="AB2864" t="str">
        <f>_xlfn.XLOOKUP(Z2864,[1]!UniprotIFO[Entry],[1]!UniprotIFO[Sequence],"")</f>
        <v>MLAKTASPLLRALPRAAPRRAFASRPHPLERRPTPSGPVAVNPSRPAPKRPVQRFSALSLILLSTLVGSSTYAIGRLTGVSGADEAKADKVYREPTAEGFEKAMSEIKGWLPEDCLATDRDTLVDHGYNEWAAHGPTGLPGAVLYPRSTEDVVQIVKTASKHGIPLIPYCAGTSLEGHTTALGYANNPSEKSAQEKLVRDGQVSVDDLVPGLALVLDFSENMNNILAIHPEDLDAVVQPGISYDALNAELRDRNIPLFFPVDPAPGAQIGGMIGTGASGTNAVRYGTMRDNVLNLTVVLPSGEVIKTRQRAKKSSVGPDLSRLFIGAEGTLGIVTEATLKLAPALPTTVAVSSFPTIASAAAAARDLVQNGVSLACIELLDDVMVDATNRESKVRQWPVKPSLFLKFSGTPEQMKLDIERTRKITSSNHGSNFTFARTDKEADEIWHSRKIALWSAIEYVKGTKCWVTDVCVPLSRFPELIAETKADIEKEGIKGPIVSHAGDGNFHALLLFRTDEELKKVERLVHNMVERAQRMDGTATGEHGVGIGKKPYVENELGAGTVELLREIKRVMDPQNIMNPGKLIPDRKDSASH</v>
      </c>
      <c r="AC2864" s="6" cm="1">
        <f t="array" ref="AC2864">SUMPRODUCT((LEN(AB2864)-LEN(SUBSTITUTE(AB2864,{"A";"C";"D";"E";"F";"G";"H";"I";"K";"L";"M";"N";"P";"Q";"R";"S";"T";"V";"W";"Y"},""))),{72.08;104.14;115.08;129.11;148.17;58.05;138.14;114.16;130.18;114.16;132.2;115.1;98.12;129.13;158.19;88.08;102.1;100.13;187.21;164.17})/1000</f>
        <v>64.634719999999987</v>
      </c>
      <c r="AD2864" s="6">
        <f t="shared" si="88"/>
        <v>1.3289036544850499E-20</v>
      </c>
      <c r="AE2864" s="6">
        <f t="shared" si="89"/>
        <v>8.5893315614617923E-19</v>
      </c>
    </row>
    <row r="2865" spans="1:31" x14ac:dyDescent="0.2">
      <c r="A2865" t="s">
        <v>8069</v>
      </c>
      <c r="B2865" t="s">
        <v>8071</v>
      </c>
      <c r="C2865" t="s">
        <v>8070</v>
      </c>
      <c r="D2865">
        <v>3</v>
      </c>
      <c r="E2865">
        <v>3</v>
      </c>
      <c r="F2865" t="s">
        <v>58731</v>
      </c>
      <c r="G2865" t="s">
        <v>54273</v>
      </c>
      <c r="H2865" t="s">
        <v>54274</v>
      </c>
      <c r="I2865" t="s">
        <v>54275</v>
      </c>
      <c r="J2865" t="s">
        <v>54276</v>
      </c>
      <c r="K2865" t="s">
        <v>54277</v>
      </c>
      <c r="L2865" t="s">
        <v>54278</v>
      </c>
      <c r="M2865" t="s">
        <v>54279</v>
      </c>
      <c r="N2865" t="s">
        <v>54280</v>
      </c>
      <c r="O2865" t="s">
        <v>54281</v>
      </c>
      <c r="P2865" t="s">
        <v>54282</v>
      </c>
      <c r="Q2865" t="s">
        <v>54283</v>
      </c>
      <c r="R2865" t="s">
        <v>54284</v>
      </c>
      <c r="S2865" t="s">
        <v>54285</v>
      </c>
      <c r="T2865" t="s">
        <v>54286</v>
      </c>
      <c r="U2865" t="s">
        <v>10398</v>
      </c>
      <c r="V2865" t="s">
        <v>54287</v>
      </c>
      <c r="W2865" t="s">
        <v>54288</v>
      </c>
      <c r="X2865" t="s">
        <v>33431</v>
      </c>
      <c r="Y2865" t="s">
        <v>59144</v>
      </c>
      <c r="Z2865" t="str" cm="1">
        <f t="array" ref="Z2865">_xlfn.LET(_xlpm.raw,_xlfn.XLOOKUP(_xlfn.TEXTBEFORE(A2865,";",,,,A2865),_xlfn.ANCHORARRAY([2]summary!$O$4),_xlfn.CHOOSECOLS(_xlfn.ANCHORARRAY([2]summary!$K$4),1),""),IF(_xlpm.raw="","",_xlfn.TEXTAFTER(_xlfn.TEXTBEFORE(_xlpm.raw,"|",-1,,,_xlpm.raw),"tr|",,,,_xlfn.TEXTBEFORE(_xlpm.raw,"|",-1,,,_xlpm.raw))))</f>
        <v>A0A2T0AHR9</v>
      </c>
      <c r="AA2865">
        <f>_xlfn.XLOOKUP(Z2865,[1]!UniprotIFO[Entry],[1]!UniprotIFO[Mass],"")</f>
        <v>138199</v>
      </c>
      <c r="AB2865" t="str">
        <f>_xlfn.XLOOKUP(Z2865,[1]!UniprotIFO[Entry],[1]!UniprotIFO[Sequence],"")</f>
        <v>MLEDMKPKRKGVDWRTATSALAAASAPIVASAEATDDSTAFNEEHKTVISSTAMRAPAHQTNALESDGSLQFWWFDYDEPAPGTVRLVGKVRVKNEQTRVAQIKDGKKVEKDVPKFVSATVVVKTIKRKLYVLPKTKAEYYGGEVDEDDSDDEDDELPFDDVEGDFLDDAKGKWNLKNVSSTQGYVKRRYAFGIKGVPRKETNWLEVTCDFPAGKRGESDIPIDAGGEQYSHVFGSTATAFERFVVDHKIMGPCWLNISKPKVNKGDAFSWTKFEAEVDEKDISPFSSSDATAPKDVPRLTVLSLSSRTVVHLKENKREIVCAAARVWHDVDIDDPTPVEHQGSSSKVFVRNLFTDFPTGFDQQVRQHQGSPTFALFKAERPLLIQLLDYISRNDPDVIVGHDFSQLDLDVLLNRLRELKIDNWSRVGRFRVKGDKWPQLRSGWNTGLLAGRLLLDLTSDGSKSLIDSTTWSLTEMCETHLGIAREDVDPEDTAKFFDNVHSTAAHLKHFVLQCEADTYFQMAVAAKVQALPLTRQLTNLAGNSWNRTLAGNRAERNEYILLHRFHETGYIVPDKISSREKKAQIDKAEKKKKKKTRDDNGEEEPKVEVKREKYKGGLVFEPEKGLWDRYVLVMDYNSLYPSIIQEFDIDFSTIDWTADDAEDLDKMPDRAPCDGEPQGILPQLIASLVARRRIVKGLMKDKSATVAKLMQYDITQKALKLTANSMYGCLGYEGSRFYARPLAALTTFKGREILTRTKADAEGMSLNVIYGDTDSVMINTNQTDYAAALKIGEDFKKVINDKYKKLEIDRDAVFERMLLLNKKKYAARKVEDDGKGGPGEVTTEIKGLDMKRREFSKLSKDASKDVLDMILSAKATETVIEEIHEYLSDLGEKIRNGFKPLDDYIIHKRLGKNPEDYPDAKSLPHVQVALKMKAKGLSAKAGDVIPYIFCVPPNGETTKTAQAANAHHPDDVRRQGSTLKIDFEVYLSTQVLPPIERLCEHIEGTEKARLAECLGLDALRFKSTSLDVPEREFKTLQSQISDAQRFADAEPFRIRCRTCGTISPFDGILENKAGMLSEHGFFCGNIECQASLPTPSLAVQLDLQLRGFISRFYEAWLVCDEPTCGNRTRMMSVYGKKCLVSGCRGAMHFEYSDAKLYDQLLYIDTLFDIERAIGKVAGGAQQGPVQTRIEANRHVLEQLRRVVTKHLEKNGRRWVSMESLFSFMKVR</v>
      </c>
      <c r="AC2865" s="6" cm="1">
        <f t="array" ref="AC2865">SUMPRODUCT((LEN(AB2865)-LEN(SUBSTITUTE(AB2865,{"A";"C";"D";"E";"F";"G";"H";"I";"K";"L";"M";"N";"P";"Q";"R";"S";"T";"V";"W";"Y"},""))),{72.08;104.14;115.08;129.11;148.17;58.05;138.14;114.16;130.18;114.16;132.2;115.1;98.12;129.13;158.19;88.08;102.1;100.13;187.21;164.17})/1000</f>
        <v>139.39875000000001</v>
      </c>
      <c r="AD2865" s="6">
        <f t="shared" si="88"/>
        <v>4.9833887043189367E-21</v>
      </c>
      <c r="AE2865" s="6">
        <f t="shared" si="89"/>
        <v>6.9467815614617945E-19</v>
      </c>
    </row>
    <row r="2866" spans="1:31" x14ac:dyDescent="0.2">
      <c r="A2866" t="s">
        <v>8072</v>
      </c>
      <c r="B2866" t="s">
        <v>8074</v>
      </c>
      <c r="C2866" t="s">
        <v>8073</v>
      </c>
      <c r="D2866">
        <v>5</v>
      </c>
      <c r="E2866">
        <v>5</v>
      </c>
      <c r="F2866" t="s">
        <v>58732</v>
      </c>
      <c r="G2866" t="s">
        <v>54289</v>
      </c>
      <c r="H2866" t="s">
        <v>46711</v>
      </c>
      <c r="I2866" t="s">
        <v>54290</v>
      </c>
      <c r="J2866" t="s">
        <v>54291</v>
      </c>
      <c r="K2866" t="s">
        <v>54292</v>
      </c>
      <c r="L2866" t="s">
        <v>54293</v>
      </c>
      <c r="M2866" t="s">
        <v>17689</v>
      </c>
      <c r="N2866" t="s">
        <v>54294</v>
      </c>
      <c r="O2866" t="s">
        <v>54295</v>
      </c>
      <c r="P2866" t="s">
        <v>54296</v>
      </c>
      <c r="Q2866" t="s">
        <v>54297</v>
      </c>
      <c r="R2866" t="s">
        <v>54298</v>
      </c>
      <c r="S2866" t="s">
        <v>38294</v>
      </c>
      <c r="T2866" t="s">
        <v>54299</v>
      </c>
      <c r="U2866" t="s">
        <v>54300</v>
      </c>
      <c r="V2866" t="s">
        <v>54301</v>
      </c>
      <c r="W2866" t="s">
        <v>54302</v>
      </c>
      <c r="X2866" t="s">
        <v>54303</v>
      </c>
      <c r="Z2866" t="str" cm="1">
        <f t="array" ref="Z2866">_xlfn.LET(_xlpm.raw,_xlfn.XLOOKUP(_xlfn.TEXTBEFORE(A2866,";",,,,A2866),_xlfn.ANCHORARRAY([2]summary!$O$4),_xlfn.CHOOSECOLS(_xlfn.ANCHORARRAY([2]summary!$K$4),1),""),IF(_xlpm.raw="","",_xlfn.TEXTAFTER(_xlfn.TEXTBEFORE(_xlpm.raw,"|",-1,,,_xlpm.raw),"tr|",,,,_xlfn.TEXTBEFORE(_xlpm.raw,"|",-1,,,_xlpm.raw))))</f>
        <v>A0A0K3CBF8</v>
      </c>
      <c r="AA2866">
        <f>_xlfn.XLOOKUP(Z2866,[1]!UniprotIFO[Entry],[1]!UniprotIFO[Mass],"")</f>
        <v>100752</v>
      </c>
      <c r="AB2866" t="str">
        <f>_xlfn.XLOOKUP(Z2866,[1]!UniprotIFO[Entry],[1]!UniprotIFO[Sequence],"")</f>
        <v>MDPSNTSGKPLSANPRHLGLPRRQSFDPLSSSNKGALSLGTLPRPSFADLPTGLRSVPAIESTRHLGSAFRNVSAPFGDGQRTPGGSLVIGAEVFGFGKHLPRELERRAGHGGPASLDGLDDGTAASRLTSDWVTGFGAKAASSTDDLRLHLTDDSRGLRGLDRLSGDFTSGFARSQLKPTGSAVDLRSSSPASMTDSLRAPSRSSLLPPSSHLAHSPVDASSQETSPVGSSGAGSAPTTATSIQLGAPSPTSYGAAAATGSTPSPGSAPYTYPYQPPDPSPPPLGNPYFAHMGGVSPPPAGYPPRDSRAAEPMYNSFGQAVTGAQSVEDDLASGLRGINLGGGGGGAAGANARGGPRSPYAGEPFGNFPTTAAAGAGAGEGPREHPGRQNSISYPYYLPPGSPYMSHQDSYPPPMSYAPMGFYSPDAGAGGPGGRRDSIAPAWGLPMPPFALPPEFVNGSPSAVPSRQGSFSFAPSGLPGRPGAMSPYAPGPPPPSNGFANGHPPPPPPSHLEHGGPPPPPPMYGGPQLGQQHQIILGRGVRGMEYVAPGPVQPHGYGSGYGPDMRSLRSPLLEEFRSNRNRSWELQDLAGHMVEFSGDQLGSRHIQTKLETATTEERNMVFKEILPNMLQLSTDVFANYVIQKFFEQGSQVQKTAMAKVLEGHVLQLSLQMYGCRVVQKALEYVLVDQQVRLVKELDGNVLKCARDAQSNHVIQRALERVPPEHLLFITNACVGEVHSLATHPYGCRVLQRIFENCPAHQTRTLLDELHRSTQHLIQDQYGNYVVQWVLEKGDTADRSLVIAKVYGQLLPLAQQKFASNVVEKCILYGTDDERRRLIDEVLQTGHDGSSTIKAMLVHPYANYVIQKCLHSALSPQREALFAETTQQILNLRKYSTTYSKHLVTIERVLSAERETNGLPPLPGFHHGLGPANGAGHMNSIFIPHPTAA</v>
      </c>
      <c r="AC2866" s="6" cm="1">
        <f t="array" ref="AC2866">SUMPRODUCT((LEN(AB2866)-LEN(SUBSTITUTE(AB2866,{"A";"C";"D";"E";"F";"G";"H";"I";"K";"L";"M";"N";"P";"Q";"R";"S";"T";"V";"W";"Y"},""))),{72.08;104.14;115.08;129.11;148.17;58.05;138.14;114.16;130.18;114.16;132.2;115.1;98.12;129.13;158.19;88.08;102.1;100.13;187.21;164.17})/1000</f>
        <v>101.68233000000002</v>
      </c>
      <c r="AD2866" s="6">
        <f t="shared" si="88"/>
        <v>8.3056478405315615E-21</v>
      </c>
      <c r="AE2866" s="6">
        <f t="shared" si="89"/>
        <v>8.4453762458471783E-19</v>
      </c>
    </row>
    <row r="2867" spans="1:31" x14ac:dyDescent="0.2">
      <c r="A2867" t="s">
        <v>8075</v>
      </c>
      <c r="B2867" t="s">
        <v>8077</v>
      </c>
      <c r="C2867" t="s">
        <v>8076</v>
      </c>
      <c r="D2867">
        <v>17</v>
      </c>
      <c r="E2867">
        <v>17</v>
      </c>
      <c r="F2867" t="s">
        <v>58733</v>
      </c>
      <c r="G2867" t="s">
        <v>54304</v>
      </c>
      <c r="H2867" t="s">
        <v>54305</v>
      </c>
      <c r="I2867" t="s">
        <v>54306</v>
      </c>
      <c r="J2867" t="s">
        <v>54307</v>
      </c>
      <c r="K2867" t="s">
        <v>54308</v>
      </c>
      <c r="L2867" t="s">
        <v>54309</v>
      </c>
      <c r="M2867" t="s">
        <v>54310</v>
      </c>
      <c r="N2867" t="s">
        <v>54311</v>
      </c>
      <c r="O2867" t="s">
        <v>54312</v>
      </c>
      <c r="P2867" t="s">
        <v>54313</v>
      </c>
      <c r="Q2867" t="s">
        <v>54314</v>
      </c>
      <c r="R2867" t="s">
        <v>54315</v>
      </c>
      <c r="S2867" t="s">
        <v>54316</v>
      </c>
      <c r="T2867" t="s">
        <v>54317</v>
      </c>
      <c r="U2867" t="s">
        <v>54318</v>
      </c>
      <c r="V2867" t="s">
        <v>54319</v>
      </c>
      <c r="W2867" t="s">
        <v>54320</v>
      </c>
      <c r="X2867" t="s">
        <v>54321</v>
      </c>
      <c r="Y2867" t="s">
        <v>59047</v>
      </c>
      <c r="Z2867" t="str" cm="1">
        <f t="array" ref="Z2867">_xlfn.LET(_xlpm.raw,_xlfn.XLOOKUP(_xlfn.TEXTBEFORE(A2867,";",,,,A2867),_xlfn.ANCHORARRAY([2]summary!$O$4),_xlfn.CHOOSECOLS(_xlfn.ANCHORARRAY([2]summary!$K$4),1),""),IF(_xlpm.raw="","",_xlfn.TEXTAFTER(_xlfn.TEXTBEFORE(_xlpm.raw,"|",-1,,,_xlpm.raw),"tr|",,,,_xlfn.TEXTBEFORE(_xlpm.raw,"|",-1,,,_xlpm.raw))))</f>
        <v>A0A0K3C8D1</v>
      </c>
      <c r="AA2867">
        <f>_xlfn.XLOOKUP(Z2867,[1]!UniprotIFO[Entry],[1]!UniprotIFO[Mass],"")</f>
        <v>43204</v>
      </c>
      <c r="AB2867" t="str">
        <f>_xlfn.XLOOKUP(Z2867,[1]!UniprotIFO[Entry],[1]!UniprotIFO[Sequence],"")</f>
        <v>MSARSAARALNIAVRQAAPKAARAYSLVAARRALPSAPKATRGVKTLDFAGTKETVYERADWPLPKLQEYFKNDTLALIGYGSQGHGQGLNARDNGLNVIVGVREGGESWKQAQEDGWVPGKNLFPIDEAIKKGSIIMNLLSDAAQSQTWKDIKPLITEGKTLYFSHGFSLVYSKDTGVEAPSNVDVILCAPKGSGRTVRTLFKEGRGINASIAVWQDVTGKAMEKARALAVAVGTGYAYETTFEKEVYSDLYGERGVLMGGIQGMFLAQYKVLRENGHSPSEAFNETVEEATQSLFPLIGQYGMDYMYNACSTTARRGALDWAPIFEAANKPVFEKLYKSVRDGTETRRSLQFNSQPNYREAFAKETAEIDNQEIWRAGKTVRSLRPDAKNN</v>
      </c>
      <c r="AC2867" s="6" cm="1">
        <f t="array" ref="AC2867">SUMPRODUCT((LEN(AB2867)-LEN(SUBSTITUTE(AB2867,{"A";"C";"D";"E";"F";"G";"H";"I";"K";"L";"M";"N";"P";"Q";"R";"S";"T";"V";"W";"Y"},""))),{72.08;104.14;115.08;129.11;148.17;58.05;138.14;114.16;130.18;114.16;132.2;115.1;98.12;129.13;158.19;88.08;102.1;100.13;187.21;164.17})/1000</f>
        <v>43.585440000000013</v>
      </c>
      <c r="AD2867" s="6">
        <f t="shared" si="88"/>
        <v>2.823920265780731E-20</v>
      </c>
      <c r="AE2867" s="6">
        <f t="shared" si="89"/>
        <v>1.2308180730897013E-18</v>
      </c>
    </row>
    <row r="2868" spans="1:31" x14ac:dyDescent="0.2">
      <c r="A2868" t="s">
        <v>8078</v>
      </c>
      <c r="B2868" t="s">
        <v>8080</v>
      </c>
      <c r="C2868" t="s">
        <v>8079</v>
      </c>
      <c r="D2868">
        <v>8</v>
      </c>
      <c r="E2868">
        <v>8</v>
      </c>
      <c r="F2868" t="s">
        <v>58734</v>
      </c>
      <c r="G2868" t="s">
        <v>54322</v>
      </c>
      <c r="H2868" t="s">
        <v>54323</v>
      </c>
      <c r="I2868" t="s">
        <v>54324</v>
      </c>
      <c r="J2868" t="s">
        <v>45275</v>
      </c>
      <c r="K2868" t="s">
        <v>10424</v>
      </c>
      <c r="L2868" t="s">
        <v>54325</v>
      </c>
      <c r="M2868" t="s">
        <v>54326</v>
      </c>
      <c r="N2868" t="s">
        <v>54327</v>
      </c>
      <c r="O2868" t="s">
        <v>54328</v>
      </c>
      <c r="P2868" t="s">
        <v>47707</v>
      </c>
      <c r="Q2868" t="s">
        <v>54329</v>
      </c>
      <c r="R2868" t="s">
        <v>54330</v>
      </c>
      <c r="S2868" t="s">
        <v>44325</v>
      </c>
      <c r="T2868" t="s">
        <v>54331</v>
      </c>
      <c r="U2868" t="s">
        <v>54332</v>
      </c>
      <c r="V2868" t="s">
        <v>54333</v>
      </c>
      <c r="W2868" t="s">
        <v>54334</v>
      </c>
      <c r="X2868" t="s">
        <v>54335</v>
      </c>
      <c r="Y2868" t="s">
        <v>59538</v>
      </c>
      <c r="Z2868" t="str" cm="1">
        <f t="array" ref="Z2868">_xlfn.LET(_xlpm.raw,_xlfn.XLOOKUP(_xlfn.TEXTBEFORE(A2868,";",,,,A2868),_xlfn.ANCHORARRAY([2]summary!$O$4),_xlfn.CHOOSECOLS(_xlfn.ANCHORARRAY([2]summary!$K$4),1),""),IF(_xlpm.raw="","",_xlfn.TEXTAFTER(_xlfn.TEXTBEFORE(_xlpm.raw,"|",-1,,,_xlpm.raw),"tr|",,,,_xlfn.TEXTBEFORE(_xlpm.raw,"|",-1,,,_xlpm.raw))))</f>
        <v>A0A2T0AJB2</v>
      </c>
      <c r="AA2868">
        <f>_xlfn.XLOOKUP(Z2868,[1]!UniprotIFO[Entry],[1]!UniprotIFO[Mass],"")</f>
        <v>72893</v>
      </c>
      <c r="AB2868" t="str">
        <f>_xlfn.XLOOKUP(Z2868,[1]!UniprotIFO[Entry],[1]!UniprotIFO[Sequence],"")</f>
        <v>MTFSVALLCVSDTAAAVPSSDRSLPLLHDILTSQPNDAYRVVAQGIVPDETAEIVENVRTWVHMGVDLILTSGGTGMGTHDRTPEAVAPLIDKPAPGLVVAMLTSSLAITPLAALSRPVAGIAHSPSGDGTGSIIVTLPGSPKAAKENLECLLKVLPHALELAGGARSRTTAVHERLQRGEDGMKGVQEAVVQHKHRHEAPEPPTHSHAHAHAHTHHAHSHEHGHHGHHVPRPRTLMSQDPSSAIASRQRKSPWPLISVRDALSLIFQHTPVSPVQTLTVEPSLVGHVLADDVFSSINVPSLPSTNIDGYACVAATSPPGVYKVVTSFPTSPLPEGTVYRINTGAPVPPGLDACIMVEDTEVVSRDESGEEKEVKFLAQVEKGENVRREGSDVRTGEKVLSKGDVISSVGGELGTLAFVCKRSAQVHRRPTVAVLSTGNELRDLQDTSTPPSSSAGSANFHGIPDSNRISLISVLENLHYNVVNLGICGDTMEETKAKLKRGAEQADVIVTTGGTSMGVGDLLKPCIERELGGTVHFGRVAMKPGKPTTFATLPAHPMAPSRDPTLVFALPGNPASALVTFFLFVLPSLRKMEGRREDEWELPRIPVTLTSTVPLDPRPEYHRVQIRPTSSGLKAFSTGGQRSSRTVSLAGANGLLELPASKEGDVERKEGEVVQCVLIGELGPMAA</v>
      </c>
      <c r="AC2868" s="6" cm="1">
        <f t="array" ref="AC2868">SUMPRODUCT((LEN(AB2868)-LEN(SUBSTITUTE(AB2868,{"A";"C";"D";"E";"F";"G";"H";"I";"K";"L";"M";"N";"P";"Q";"R";"S";"T";"V";"W";"Y"},""))),{72.08;104.14;115.08;129.11;148.17;58.05;138.14;114.16;130.18;114.16;132.2;115.1;98.12;129.13;158.19;88.08;102.1;100.13;187.21;164.17})/1000</f>
        <v>73.550320000000013</v>
      </c>
      <c r="AD2868" s="6">
        <f t="shared" si="88"/>
        <v>1.3289036544850499E-20</v>
      </c>
      <c r="AE2868" s="6">
        <f t="shared" si="89"/>
        <v>9.7741289036544867E-19</v>
      </c>
    </row>
    <row r="2869" spans="1:31" x14ac:dyDescent="0.2">
      <c r="A2869" t="s">
        <v>8081</v>
      </c>
      <c r="B2869" t="s">
        <v>8083</v>
      </c>
      <c r="C2869" t="s">
        <v>8082</v>
      </c>
      <c r="D2869">
        <v>4</v>
      </c>
      <c r="E2869">
        <v>4</v>
      </c>
      <c r="F2869" t="s">
        <v>58735</v>
      </c>
      <c r="G2869" t="s">
        <v>54336</v>
      </c>
      <c r="H2869" t="s">
        <v>54337</v>
      </c>
      <c r="I2869" t="s">
        <v>54338</v>
      </c>
      <c r="J2869" t="s">
        <v>54339</v>
      </c>
      <c r="K2869" t="s">
        <v>54340</v>
      </c>
      <c r="L2869" t="s">
        <v>22912</v>
      </c>
      <c r="M2869" t="s">
        <v>54341</v>
      </c>
      <c r="N2869" t="s">
        <v>54342</v>
      </c>
      <c r="O2869" t="s">
        <v>18597</v>
      </c>
      <c r="P2869" t="s">
        <v>54343</v>
      </c>
      <c r="Q2869" t="s">
        <v>54344</v>
      </c>
      <c r="R2869" t="s">
        <v>54345</v>
      </c>
      <c r="S2869" t="s">
        <v>54346</v>
      </c>
      <c r="T2869" t="s">
        <v>54347</v>
      </c>
      <c r="U2869" t="s">
        <v>54348</v>
      </c>
      <c r="V2869" t="s">
        <v>54349</v>
      </c>
      <c r="W2869" t="s">
        <v>54350</v>
      </c>
      <c r="X2869" t="s">
        <v>54351</v>
      </c>
      <c r="Y2869" t="s">
        <v>58868</v>
      </c>
      <c r="Z2869" t="str" cm="1">
        <f t="array" ref="Z2869">_xlfn.LET(_xlpm.raw,_xlfn.XLOOKUP(_xlfn.TEXTBEFORE(A2869,";",,,,A2869),_xlfn.ANCHORARRAY([2]summary!$O$4),_xlfn.CHOOSECOLS(_xlfn.ANCHORARRAY([2]summary!$K$4),1),""),IF(_xlpm.raw="","",_xlfn.TEXTAFTER(_xlfn.TEXTBEFORE(_xlpm.raw,"|",-1,,,_xlpm.raw),"tr|",,,,_xlfn.TEXTBEFORE(_xlpm.raw,"|",-1,,,_xlpm.raw))))</f>
        <v>A0A0K3C7N7</v>
      </c>
      <c r="AA2869">
        <f>_xlfn.XLOOKUP(Z2869,[1]!UniprotIFO[Entry],[1]!UniprotIFO[Mass],"")</f>
        <v>88674</v>
      </c>
      <c r="AB2869" t="str">
        <f>_xlfn.XLOOKUP(Z2869,[1]!UniprotIFO[Entry],[1]!UniprotIFO[Sequence],"")</f>
        <v>MASQASPLASLTQTLPEPIQVRPAVPVRTASSRTIPGNSRSTLPRIHLAIPSDALPEDVQQGVREIAREAVRENVRVVEAGAGQLSGQGSWVWTIRFDKRDDLRPGAMVIECSHDDFTTLPDGDEFSINVSYNRPIEAFRALGHILGISRGLATFSPHSPTSSSFPSASDIPNSGANTPMDTDGTPAPEANGSKGGEIKWTGNVGAQLRREEECLFETVGVMIDCSRNGVLRVERVKMLLRHLALMGANMLQLYCEDTYQIPGEPFFGYFRGPYTESELREIDDYAFALGIEVIPCIQTLGHLGQMLQWPKYGHLRDTAEVLLAESEETYAFIEKMIRSISGPLRSKRIHIGMDEAHGVSEGRYRQIFGYKDGTQVFTDHLRRVNKICIEQGLNPMIWSDMLFCLPAKNNQLSGYYDPNSVVTAELANSIPSEIETVFWDYYHTDSRPYTAKIAQHWQLAGKAPWMASGVWTWSRFWTALPFTFATVRASMKASKEANAGVKHTMCTIWGDEGNEFDLYSALPGILYHSELAYTAREVDEVDAALFRRKFDGIVGADLDDYVYASKLDDTQPESQPIDARTHYTPNISKFLLWEEPFFSFLSPQYRGFDLEHHFSALASYLEQALSTDFSTMTRVSLPHSINDFPLNSRLRLPYLLASVLSLKCHLRERLVAAYKSGDREELEALGGKEPLSRMHRLRALVKELHGQHRENWFDMYKPFGWEVLDLRYGGLQARLETMHQRLIAYLDPNDTNVTKVEELEVELETVYPNSCFLMLDYSRAARATYI</v>
      </c>
      <c r="AC2869" s="6" cm="1">
        <f t="array" ref="AC2869">SUMPRODUCT((LEN(AB2869)-LEN(SUBSTITUTE(AB2869,{"A";"C";"D";"E";"F";"G";"H";"I";"K";"L";"M";"N";"P";"Q";"R";"S";"T";"V";"W";"Y"},""))),{72.08;104.14;115.08;129.11;148.17;58.05;138.14;114.16;130.18;114.16;132.2;115.1;98.12;129.13;158.19;88.08;102.1;100.13;187.21;164.17})/1000</f>
        <v>89.417429999999996</v>
      </c>
      <c r="AD2869" s="6">
        <f t="shared" si="88"/>
        <v>6.6445182724252495E-21</v>
      </c>
      <c r="AE2869" s="6">
        <f t="shared" si="89"/>
        <v>5.9413574750830566E-19</v>
      </c>
    </row>
    <row r="2870" spans="1:31" x14ac:dyDescent="0.2">
      <c r="A2870" t="s">
        <v>8084</v>
      </c>
      <c r="B2870" t="s">
        <v>8086</v>
      </c>
      <c r="C2870" t="s">
        <v>8085</v>
      </c>
      <c r="D2870">
        <v>6</v>
      </c>
      <c r="E2870">
        <v>6</v>
      </c>
      <c r="F2870" t="s">
        <v>58736</v>
      </c>
      <c r="G2870" t="s">
        <v>23519</v>
      </c>
      <c r="H2870" t="s">
        <v>54352</v>
      </c>
      <c r="I2870" t="s">
        <v>19900</v>
      </c>
      <c r="J2870" t="s">
        <v>39652</v>
      </c>
      <c r="K2870" t="s">
        <v>54353</v>
      </c>
      <c r="L2870" t="s">
        <v>54354</v>
      </c>
      <c r="M2870" t="s">
        <v>54355</v>
      </c>
      <c r="N2870" t="s">
        <v>54356</v>
      </c>
      <c r="O2870" t="s">
        <v>54357</v>
      </c>
      <c r="P2870" t="s">
        <v>52921</v>
      </c>
      <c r="Q2870" t="s">
        <v>22444</v>
      </c>
      <c r="R2870" t="s">
        <v>54358</v>
      </c>
      <c r="S2870" t="s">
        <v>54359</v>
      </c>
      <c r="T2870" t="s">
        <v>34120</v>
      </c>
      <c r="U2870" t="s">
        <v>54360</v>
      </c>
      <c r="V2870" t="s">
        <v>22981</v>
      </c>
      <c r="W2870" t="s">
        <v>54361</v>
      </c>
      <c r="X2870" t="s">
        <v>16066</v>
      </c>
      <c r="Z2870" t="str" cm="1">
        <f t="array" ref="Z2870">_xlfn.LET(_xlpm.raw,_xlfn.XLOOKUP(_xlfn.TEXTBEFORE(A2870,";",,,,A2870),_xlfn.ANCHORARRAY([2]summary!$O$4),_xlfn.CHOOSECOLS(_xlfn.ANCHORARRAY([2]summary!$K$4),1),""),IF(_xlpm.raw="","",_xlfn.TEXTAFTER(_xlfn.TEXTBEFORE(_xlpm.raw,"|",-1,,,_xlpm.raw),"tr|",,,,_xlfn.TEXTBEFORE(_xlpm.raw,"|",-1,,,_xlpm.raw))))</f>
        <v>A0A0K3C5A3</v>
      </c>
      <c r="AA2870">
        <f>_xlfn.XLOOKUP(Z2870,[1]!UniprotIFO[Entry],[1]!UniprotIFO[Mass],"")</f>
        <v>109840</v>
      </c>
      <c r="AB2870" t="str">
        <f>_xlfn.XLOOKUP(Z2870,[1]!UniprotIFO[Entry],[1]!UniprotIFO[Sequence],"")</f>
        <v>MNLELDGDDVAFDQPSPSTASPQPSSAAAVNGSNSRRRKGLPVHRCRFPDWSPAGVSALAITPESFDASVLGFGGNSGERGVLAVGRANGDVELMLWGGHQGWVSWRTLPSSFPLPKQRNSRKPTSLLSHLVWTHQATLSSNDLDLYEGDVEGAEQEIRRLQREGVRLFGVGGVGSELVEWEWGGPGSGRAVGMVKSTLPTLPPIFAVAASRSSSSLAIACEDSTIRILNILDGELELVSKIEVGGPGKVRALSLAWGPPVEPVSKGKERESSPSGSSLPSHFVTPSESYIVAGCSNSTIRRFDVPTSGSVDGVWRGSLRMTLDRLKGEHTVVWTVAILEDGTVVSGDSMGNVKFWDGKMGTQTQSFRAHKADVLALALGSDGTSIFTSGVDQKTVEFRLVTVASSRVHGVPAGRWIQASGRRLHSHDVRAIVISPPYSFPLPSPAPSAQPKKAIVPIMTSAGLDLSLILTAVSPASSTAATSKKRTALPNPVSDVPSTEFESTVHRRAAYVPQRGRPFAVAAGTGTPDAPRLLVCRRDRGVGIWRLEDPKRAGSTLGLGANAAPLKKARWGRKKFALGLDAEEDEEEEDVGTTGYEKVAELELKMQTNLVASAVSHDGKWLAVSDLYETKLFRLSWRGGELVPRRQKSFNDALVAGLPNSSLGTGSSCLTFTKDSQRLVLSSAFGSAVAVVELPQGKDEDFDVLSVFGEAGSSAGKAKANGLPNGRGKADEDVVMNGASDTEDDSEDEGDAAPATKRVPSTIVCLAVSSDSKFLATAESDRTVRIFDLVSQKLHTTLPTPPAVPTWLSFAPSAPTSEPTLIVALPSNALLFFGLTSLRFHPWGLPLSSRKYNTLMDIREPVLGIAFEPRRSDAAIANGGDDQQHIHPSRRAAVRNAATANPESNVAVVWGANWVAKIDIEALRRGADAKVEVNGQAKRKNKKGVPERREMDRKRAREEDDDLVSATATTKDDPKPLDIRVTRRYQPLVLFDFVGQGELVAVERTWFDVARELPEAWVKSGQFGT</v>
      </c>
      <c r="AC2870" s="6" cm="1">
        <f t="array" ref="AC2870">SUMPRODUCT((LEN(AB2870)-LEN(SUBSTITUTE(AB2870,{"A";"C";"D";"E";"F";"G";"H";"I";"K";"L";"M";"N";"P";"Q";"R";"S";"T";"V";"W";"Y"},""))),{72.08;104.14;115.08;129.11;148.17;58.05;138.14;114.16;130.18;114.16;132.2;115.1;98.12;129.13;158.19;88.08;102.1;100.13;187.21;164.17})/1000</f>
        <v>110.84492999999998</v>
      </c>
      <c r="AD2870" s="6">
        <f t="shared" si="88"/>
        <v>9.9667774086378735E-21</v>
      </c>
      <c r="AE2870" s="6">
        <f t="shared" si="89"/>
        <v>1.1047667441860462E-18</v>
      </c>
    </row>
    <row r="2871" spans="1:31" x14ac:dyDescent="0.2">
      <c r="A2871" t="s">
        <v>8087</v>
      </c>
      <c r="B2871" t="s">
        <v>8089</v>
      </c>
      <c r="C2871" t="s">
        <v>8088</v>
      </c>
      <c r="D2871">
        <v>7</v>
      </c>
      <c r="E2871">
        <v>7</v>
      </c>
      <c r="F2871" t="s">
        <v>58737</v>
      </c>
      <c r="G2871" t="s">
        <v>54362</v>
      </c>
      <c r="H2871" t="s">
        <v>54363</v>
      </c>
      <c r="I2871" t="s">
        <v>54364</v>
      </c>
      <c r="J2871" t="s">
        <v>13311</v>
      </c>
      <c r="K2871" t="s">
        <v>54365</v>
      </c>
      <c r="L2871" t="s">
        <v>54366</v>
      </c>
      <c r="M2871" t="s">
        <v>16907</v>
      </c>
      <c r="N2871" t="s">
        <v>54367</v>
      </c>
      <c r="O2871" t="s">
        <v>15556</v>
      </c>
      <c r="P2871" t="s">
        <v>54368</v>
      </c>
      <c r="Q2871" t="s">
        <v>54369</v>
      </c>
      <c r="R2871" t="s">
        <v>54370</v>
      </c>
      <c r="S2871" t="s">
        <v>54371</v>
      </c>
      <c r="T2871" t="s">
        <v>54372</v>
      </c>
      <c r="U2871" t="s">
        <v>54373</v>
      </c>
      <c r="V2871" t="s">
        <v>54374</v>
      </c>
      <c r="W2871" t="s">
        <v>54375</v>
      </c>
      <c r="X2871" t="s">
        <v>38442</v>
      </c>
      <c r="Z2871" t="str" cm="1">
        <f t="array" ref="Z2871">_xlfn.LET(_xlpm.raw,_xlfn.XLOOKUP(_xlfn.TEXTBEFORE(A2871,";",,,,A2871),_xlfn.ANCHORARRAY([2]summary!$O$4),_xlfn.CHOOSECOLS(_xlfn.ANCHORARRAY([2]summary!$K$4),1),""),IF(_xlpm.raw="","",_xlfn.TEXTAFTER(_xlfn.TEXTBEFORE(_xlpm.raw,"|",-1,,,_xlpm.raw),"tr|",,,,_xlfn.TEXTBEFORE(_xlpm.raw,"|",-1,,,_xlpm.raw))))</f>
        <v>A0A2T0AHN7</v>
      </c>
      <c r="AA2871">
        <f>_xlfn.XLOOKUP(Z2871,[1]!UniprotIFO[Entry],[1]!UniprotIFO[Mass],"")</f>
        <v>47862</v>
      </c>
      <c r="AB2871" t="str">
        <f>_xlfn.XLOOKUP(Z2871,[1]!UniprotIFO[Entry],[1]!UniprotIFO[Sequence],"")</f>
        <v>MSARSSSLLSQTPSSRRPPFQSRGSSSLASQVSPASRDGAYATPQRKKGGPSLSLALSTNTSPNGHSTTADGEQIHPLKYTWDVWFSQRQGNAKNGKKDEQGKNGTNGTQKEKESREDWEGGVVKLGGFSSIESLHPFLAHLVPPSQLPGSLHTTHTLFSPSSSSPAPPVSHVICDYNVFRSSIAPAWEDDHNVGGGRWVVRLRKGVADRVWEEVVYALVSERIGGEDERAGEKVNGVVLSVRKDEDILSVWLAPSSRTERDVIRDSLRTALSPLLTSTSSSNLQLDYKPHPVVGSSDPTPSSKRLTDLSLDSSSSSPAGTGRTHHLRRGDGERRSHSGISRRSEALGEGEAFGTPLSERRSLGGLSRGGSGRGESPSNGGGFGSYVPRMRNGDERGSESSFERIERRVRESSPAGVIGGGAFGRSSAGGRSREGSGRAEEDRWGRL</v>
      </c>
      <c r="AC2871" s="6" cm="1">
        <f t="array" ref="AC2871">SUMPRODUCT((LEN(AB2871)-LEN(SUBSTITUTE(AB2871,{"A";"C";"D";"E";"F";"G";"H";"I";"K";"L";"M";"N";"P";"Q";"R";"S";"T";"V";"W";"Y"},""))),{72.08;104.14;115.08;129.11;148.17;58.05;138.14;114.16;130.18;114.16;132.2;115.1;98.12;129.13;158.19;88.08;102.1;100.13;187.21;164.17})/1000</f>
        <v>48.300160000000005</v>
      </c>
      <c r="AD2871" s="6">
        <f t="shared" si="88"/>
        <v>1.1627906976744185E-20</v>
      </c>
      <c r="AE2871" s="6">
        <f t="shared" si="89"/>
        <v>5.6162976744186048E-19</v>
      </c>
    </row>
    <row r="2872" spans="1:31" x14ac:dyDescent="0.2">
      <c r="A2872" t="s">
        <v>8090</v>
      </c>
      <c r="B2872" t="s">
        <v>8092</v>
      </c>
      <c r="C2872" t="s">
        <v>8091</v>
      </c>
      <c r="D2872">
        <v>19</v>
      </c>
      <c r="E2872">
        <v>19</v>
      </c>
      <c r="F2872" t="s">
        <v>58738</v>
      </c>
      <c r="G2872" t="s">
        <v>54376</v>
      </c>
      <c r="H2872" t="s">
        <v>54377</v>
      </c>
      <c r="I2872" t="s">
        <v>10377</v>
      </c>
      <c r="J2872" t="s">
        <v>54378</v>
      </c>
      <c r="K2872" t="s">
        <v>54379</v>
      </c>
      <c r="L2872" t="s">
        <v>54380</v>
      </c>
      <c r="M2872" t="s">
        <v>54381</v>
      </c>
      <c r="N2872" t="s">
        <v>54382</v>
      </c>
      <c r="O2872" t="s">
        <v>54383</v>
      </c>
      <c r="P2872" t="s">
        <v>27854</v>
      </c>
      <c r="Q2872" t="s">
        <v>54384</v>
      </c>
      <c r="R2872" t="s">
        <v>54385</v>
      </c>
      <c r="S2872" t="s">
        <v>40166</v>
      </c>
      <c r="T2872" t="s">
        <v>54386</v>
      </c>
      <c r="U2872" t="s">
        <v>41323</v>
      </c>
      <c r="V2872" t="s">
        <v>42758</v>
      </c>
      <c r="W2872" t="s">
        <v>8536</v>
      </c>
      <c r="X2872" t="s">
        <v>54387</v>
      </c>
      <c r="Y2872" t="s">
        <v>59539</v>
      </c>
      <c r="Z2872" t="str" cm="1">
        <f t="array" ref="Z2872">_xlfn.LET(_xlpm.raw,_xlfn.XLOOKUP(_xlfn.TEXTBEFORE(A2872,";",,,,A2872),_xlfn.ANCHORARRAY([2]summary!$O$4),_xlfn.CHOOSECOLS(_xlfn.ANCHORARRAY([2]summary!$K$4),1),""),IF(_xlpm.raw="","",_xlfn.TEXTAFTER(_xlfn.TEXTBEFORE(_xlpm.raw,"|",-1,,,_xlpm.raw),"tr|",,,,_xlfn.TEXTBEFORE(_xlpm.raw,"|",-1,,,_xlpm.raw))))</f>
        <v>A0A2T0AHQ8</v>
      </c>
      <c r="AA2872">
        <f>_xlfn.XLOOKUP(Z2872,[1]!UniprotIFO[Entry],[1]!UniprotIFO[Mass],"")</f>
        <v>46542</v>
      </c>
      <c r="AB2872" t="str">
        <f>_xlfn.XLOOKUP(Z2872,[1]!UniprotIFO[Entry],[1]!UniprotIFO[Sequence],"")</f>
        <v>MSESPVFEIVCGAQSYDWGKLGKDGSKCSHFAKGLPNFEYDENKPYAELWMGTHPSCPSTLMATGQDLKKYLKSRPELLGNKVVKKFGDDLPFLFKVLAIRKALSIQAHPDKQLAQKLHSEKPDIYKDPNHKPEMAVALTDFSGFCGFRPPSEIASFLDSVPEFAAVVGESVASSFKSKFGSSSSPSEEDKKAGLKEIFTPLMKAEDKLVQEQVEKLVKRVEKGDSGLDKEESELIKTLNSDFPGDVGIFCTFVLNIVRLKPGEAVFLKANEPHAYLDGDIMECMATSDNVVRAGLTPKLRDVPTLTSMLTYTSSPPSEQIMNPVGFRSTKHTTLYDPPIDEFSVLLTDLKDGETEKFDAVEGPSILIFTQLDGGAETARLRWSKGDEAIKREGQVFFVGAGEEISIEAKGGRVIAYRAFVEA</v>
      </c>
      <c r="AC2872" s="6" cm="1">
        <f t="array" ref="AC2872">SUMPRODUCT((LEN(AB2872)-LEN(SUBSTITUTE(AB2872,{"A";"C";"D";"E";"F";"G";"H";"I";"K";"L";"M";"N";"P";"Q";"R";"S";"T";"V";"W";"Y"},""))),{72.08;104.14;115.08;129.11;148.17;58.05;138.14;114.16;130.18;114.16;132.2;115.1;98.12;129.13;158.19;88.08;102.1;100.13;187.21;164.17})/1000</f>
        <v>46.934640000000002</v>
      </c>
      <c r="AD2872" s="6">
        <f t="shared" si="88"/>
        <v>3.1561461794019934E-20</v>
      </c>
      <c r="AE2872" s="6">
        <f t="shared" si="89"/>
        <v>1.4813258471760797E-18</v>
      </c>
    </row>
    <row r="2873" spans="1:31" x14ac:dyDescent="0.2">
      <c r="A2873" t="s">
        <v>8093</v>
      </c>
      <c r="B2873" t="s">
        <v>8095</v>
      </c>
      <c r="C2873" t="s">
        <v>8094</v>
      </c>
      <c r="D2873">
        <v>5</v>
      </c>
      <c r="E2873">
        <v>5</v>
      </c>
      <c r="F2873" t="s">
        <v>58739</v>
      </c>
      <c r="G2873" t="s">
        <v>54388</v>
      </c>
      <c r="H2873" t="s">
        <v>22825</v>
      </c>
      <c r="I2873" t="s">
        <v>8987</v>
      </c>
      <c r="J2873" t="s">
        <v>47654</v>
      </c>
      <c r="K2873" t="s">
        <v>11410</v>
      </c>
      <c r="L2873" t="s">
        <v>15279</v>
      </c>
      <c r="M2873" t="s">
        <v>54389</v>
      </c>
      <c r="N2873" t="s">
        <v>54390</v>
      </c>
      <c r="O2873" t="s">
        <v>54391</v>
      </c>
      <c r="P2873" t="s">
        <v>17596</v>
      </c>
      <c r="Q2873" t="s">
        <v>42898</v>
      </c>
      <c r="R2873" t="s">
        <v>14119</v>
      </c>
      <c r="S2873" t="s">
        <v>54392</v>
      </c>
      <c r="T2873" t="s">
        <v>48350</v>
      </c>
      <c r="U2873" t="s">
        <v>54393</v>
      </c>
      <c r="V2873" t="s">
        <v>24893</v>
      </c>
      <c r="W2873" t="s">
        <v>54394</v>
      </c>
      <c r="X2873" t="s">
        <v>54395</v>
      </c>
      <c r="Y2873" t="s">
        <v>59540</v>
      </c>
      <c r="Z2873" t="str" cm="1">
        <f t="array" ref="Z2873">_xlfn.LET(_xlpm.raw,_xlfn.XLOOKUP(_xlfn.TEXTBEFORE(A2873,";",,,,A2873),_xlfn.ANCHORARRAY([2]summary!$O$4),_xlfn.CHOOSECOLS(_xlfn.ANCHORARRAY([2]summary!$K$4),1),""),IF(_xlpm.raw="","",_xlfn.TEXTAFTER(_xlfn.TEXTBEFORE(_xlpm.raw,"|",-1,,,_xlpm.raw),"tr|",,,,_xlfn.TEXTBEFORE(_xlpm.raw,"|",-1,,,_xlpm.raw))))</f>
        <v>A0A061AEZ8</v>
      </c>
      <c r="AA2873">
        <f>_xlfn.XLOOKUP(Z2873,[1]!UniprotIFO[Entry],[1]!UniprotIFO[Mass],"")</f>
        <v>10269</v>
      </c>
      <c r="AB2873" t="str">
        <f>_xlfn.XLOOKUP(Z2873,[1]!UniprotIFO[Entry],[1]!UniprotIFO[Sequence],"")</f>
        <v>MASLFGGGSRAQPTGQPDQARLAEAAMELEAVSDLFTRIVASCHTKCISTRYSEAELNKGESVCVDRCVAKYFAVNEKVQERLQLAQSAGQRVGM</v>
      </c>
      <c r="AC2873" s="6" cm="1">
        <f t="array" ref="AC2873">SUMPRODUCT((LEN(AB2873)-LEN(SUBSTITUTE(AB2873,{"A";"C";"D";"E";"F";"G";"H";"I";"K";"L";"M";"N";"P";"Q";"R";"S";"T";"V";"W";"Y"},""))),{72.08;104.14;115.08;129.11;148.17;58.05;138.14;114.16;130.18;114.16;132.2;115.1;98.12;129.13;158.19;88.08;102.1;100.13;187.21;164.17})/1000</f>
        <v>10.345579999999998</v>
      </c>
      <c r="AD2873" s="6">
        <f t="shared" si="88"/>
        <v>8.3056478405315615E-21</v>
      </c>
      <c r="AE2873" s="6">
        <f t="shared" si="89"/>
        <v>8.5926744186046499E-20</v>
      </c>
    </row>
    <row r="2874" spans="1:31" x14ac:dyDescent="0.2">
      <c r="A2874" t="s">
        <v>8096</v>
      </c>
      <c r="B2874" t="s">
        <v>8097</v>
      </c>
      <c r="C2874" t="s">
        <v>22</v>
      </c>
      <c r="D2874">
        <v>5</v>
      </c>
      <c r="E2874">
        <v>5</v>
      </c>
      <c r="F2874" t="s">
        <v>58740</v>
      </c>
      <c r="G2874" t="s">
        <v>54396</v>
      </c>
      <c r="H2874" t="s">
        <v>54397</v>
      </c>
      <c r="I2874" t="s">
        <v>27467</v>
      </c>
      <c r="J2874" t="s">
        <v>46766</v>
      </c>
      <c r="K2874" t="s">
        <v>54398</v>
      </c>
      <c r="L2874" t="s">
        <v>54399</v>
      </c>
      <c r="M2874" t="s">
        <v>15773</v>
      </c>
      <c r="N2874" t="s">
        <v>54400</v>
      </c>
      <c r="O2874" t="s">
        <v>18518</v>
      </c>
      <c r="P2874" t="s">
        <v>28570</v>
      </c>
      <c r="Q2874" t="s">
        <v>54401</v>
      </c>
      <c r="R2874" t="s">
        <v>54402</v>
      </c>
      <c r="S2874" t="s">
        <v>35297</v>
      </c>
      <c r="T2874" t="s">
        <v>40384</v>
      </c>
      <c r="U2874" t="s">
        <v>54403</v>
      </c>
      <c r="V2874" t="s">
        <v>54404</v>
      </c>
      <c r="W2874" t="s">
        <v>54405</v>
      </c>
      <c r="X2874" t="s">
        <v>24271</v>
      </c>
      <c r="Z2874" t="str" cm="1">
        <f t="array" ref="Z2874">_xlfn.LET(_xlpm.raw,_xlfn.XLOOKUP(_xlfn.TEXTBEFORE(A2874,";",,,,A2874),_xlfn.ANCHORARRAY([2]summary!$O$4),_xlfn.CHOOSECOLS(_xlfn.ANCHORARRAY([2]summary!$K$4),1),""),IF(_xlpm.raw="","",_xlfn.TEXTAFTER(_xlfn.TEXTBEFORE(_xlpm.raw,"|",-1,,,_xlpm.raw),"tr|",,,,_xlfn.TEXTBEFORE(_xlpm.raw,"|",-1,,,_xlpm.raw))))</f>
        <v>A0A2T0AFQ4</v>
      </c>
      <c r="AA2874">
        <f>_xlfn.XLOOKUP(Z2874,[1]!UniprotIFO[Entry],[1]!UniprotIFO[Mass],"")</f>
        <v>52300</v>
      </c>
      <c r="AB2874" t="str">
        <f>_xlfn.XLOOKUP(Z2874,[1]!UniprotIFO[Entry],[1]!UniprotIFO[Sequence],"")</f>
        <v>MRLGAGDQLGEYIAPTTSSSSGNSAPYRRGPKPTGLKALYRAWSGANLADSGKDDRHVKLPHLGYLDGMKFIAAWVVLNGTYFAATISDNDYTAIQRSSPLYIVRSTNLGWTFLLVLMGRSLITPLWDVPSPSAPAAAGAQPKSALISWARLTRAMLVRPFRFILPVLAVVAVQWGVAANGDTANCNNVGMDEPYWRLVSNFAGYCTLVFDLFTTYETSTIAGQTFAGNLWTNPWFFQASYGVYVIHLMLGNLSSNRYWVYALIGFFSWTTYNYIFAALLGLVIADMHAHGHLHKIRTKWPAWQRLSLHAVLIAIALVFQWVPVIRDNVNSGLATINVTDHPELTFCDAIFAACWLFCIETSGIAQTVFGNIVMRNLGKLSAGMVLLAPVITYTLVPDIALNMHNNGSSASSVLGVCWVAMFGIVFALAIAFHFAVELPSKMMGEVFVELMENWNGEGFRKGGNVVKKAGGAAKLSKK</v>
      </c>
      <c r="AC2874" s="6" cm="1">
        <f t="array" ref="AC2874">SUMPRODUCT((LEN(AB2874)-LEN(SUBSTITUTE(AB2874,{"A";"C";"D";"E";"F";"G";"H";"I";"K";"L";"M";"N";"P";"Q";"R";"S";"T";"V";"W";"Y"},""))),{72.08;104.14;115.08;129.11;148.17;58.05;138.14;114.16;130.18;114.16;132.2;115.1;98.12;129.13;158.19;88.08;102.1;100.13;187.21;164.17})/1000</f>
        <v>52.7682</v>
      </c>
      <c r="AD2874" s="6">
        <f t="shared" si="88"/>
        <v>8.3056478405315615E-21</v>
      </c>
      <c r="AE2874" s="6">
        <f t="shared" si="89"/>
        <v>4.3827408637873752E-19</v>
      </c>
    </row>
    <row r="2875" spans="1:31" x14ac:dyDescent="0.2">
      <c r="A2875" t="s">
        <v>8098</v>
      </c>
      <c r="B2875" t="s">
        <v>8099</v>
      </c>
      <c r="C2875" t="s">
        <v>2739</v>
      </c>
      <c r="D2875">
        <v>20</v>
      </c>
      <c r="E2875">
        <v>14</v>
      </c>
      <c r="F2875" t="s">
        <v>56199</v>
      </c>
      <c r="G2875" t="s">
        <v>54406</v>
      </c>
      <c r="H2875" t="s">
        <v>54407</v>
      </c>
      <c r="I2875" t="s">
        <v>54408</v>
      </c>
      <c r="J2875" t="s">
        <v>29031</v>
      </c>
      <c r="K2875" t="s">
        <v>54409</v>
      </c>
      <c r="L2875" t="s">
        <v>54410</v>
      </c>
      <c r="M2875" t="s">
        <v>54411</v>
      </c>
      <c r="N2875" t="s">
        <v>25403</v>
      </c>
      <c r="O2875" t="s">
        <v>54412</v>
      </c>
      <c r="P2875" t="s">
        <v>54413</v>
      </c>
      <c r="Q2875" t="s">
        <v>54414</v>
      </c>
      <c r="R2875" t="s">
        <v>54415</v>
      </c>
      <c r="S2875" t="s">
        <v>54416</v>
      </c>
      <c r="T2875" t="s">
        <v>54417</v>
      </c>
      <c r="U2875" t="s">
        <v>54418</v>
      </c>
      <c r="V2875" t="s">
        <v>54419</v>
      </c>
      <c r="W2875" t="s">
        <v>54420</v>
      </c>
      <c r="X2875" t="s">
        <v>54421</v>
      </c>
      <c r="Y2875" t="s">
        <v>59143</v>
      </c>
      <c r="Z2875" t="str" cm="1">
        <f t="array" ref="Z2875">_xlfn.LET(_xlpm.raw,_xlfn.XLOOKUP(_xlfn.TEXTBEFORE(A2875,";",,,,A2875),_xlfn.ANCHORARRAY([2]summary!$O$4),_xlfn.CHOOSECOLS(_xlfn.ANCHORARRAY([2]summary!$K$4),1),""),IF(_xlpm.raw="","",_xlfn.TEXTAFTER(_xlfn.TEXTBEFORE(_xlpm.raw,"|",-1,,,_xlpm.raw),"tr|",,,,_xlfn.TEXTBEFORE(_xlpm.raw,"|",-1,,,_xlpm.raw))))</f>
        <v>A0A2T0AFR5</v>
      </c>
      <c r="AA2875">
        <f>_xlfn.XLOOKUP(Z2875,[1]!UniprotIFO[Entry],[1]!UniprotIFO[Mass],"")</f>
        <v>50242</v>
      </c>
      <c r="AB2875" t="str">
        <f>_xlfn.XLOOKUP(Z2875,[1]!UniprotIFO[Entry],[1]!UniprotIFO[Sequence],"")</f>
        <v>MREIVHLQTGQCGNQIGTKFWETITEEHGIDGQGVYRGDNDLQLERLDVYFNEASDRKYVPRAVLVDLEPGTMDVIRAGPLGGLFRPDNMVSAQNGAGNNWAKGHYTEGAELVDSVLDVVRKEAEGCDCLQGFQLTHSLGGGTGSGMGTLLISKIREEYPDRMMATFSVVPSPKVSDTVTEPYNATLSVHQLVENSDETFCIDNEALYDICFRTLKLTSPTHGDLNQLVSVVMSGITTCLRFPGQLNSDLRKLAVNMVPFPRLHFFMVGFAPLTAKGSQSFRAVSVPELTQQMFDAKNMMAASDPRHGRYLTVAAFYRGKVSMREVDDSMLQVQTKNADHFVEWIPNNIQTAHCDIPPKGLKMSVTFIGNSTSIQELFSRVHTQFSAMFRRRAFLHWYTGEGMDEMEFTEAESNMQDLVAEYQQYESQGADDEYEGEYEENGAEEYAQE</v>
      </c>
      <c r="AC2875" s="6" cm="1">
        <f t="array" ref="AC2875">SUMPRODUCT((LEN(AB2875)-LEN(SUBSTITUTE(AB2875,{"A";"C";"D";"E";"F";"G";"H";"I";"K";"L";"M";"N";"P";"Q";"R";"S";"T";"V";"W";"Y"},""))),{72.08;104.14;115.08;129.11;148.17;58.05;138.14;114.16;130.18;114.16;132.2;115.1;98.12;129.13;158.19;88.08;102.1;100.13;187.21;164.17})/1000</f>
        <v>50.645690000000002</v>
      </c>
      <c r="AD2875" s="6">
        <f t="shared" si="88"/>
        <v>2.3255813953488371E-20</v>
      </c>
      <c r="AE2875" s="6">
        <f t="shared" si="89"/>
        <v>1.1778067441860466E-18</v>
      </c>
    </row>
    <row r="2876" spans="1:31" x14ac:dyDescent="0.2">
      <c r="A2876" t="s">
        <v>8100</v>
      </c>
      <c r="B2876" t="s">
        <v>8102</v>
      </c>
      <c r="C2876" t="s">
        <v>8101</v>
      </c>
      <c r="D2876">
        <v>3</v>
      </c>
      <c r="E2876">
        <v>3</v>
      </c>
      <c r="F2876" t="s">
        <v>58741</v>
      </c>
      <c r="G2876" t="s">
        <v>54422</v>
      </c>
      <c r="H2876" t="s">
        <v>54423</v>
      </c>
      <c r="I2876" t="s">
        <v>54424</v>
      </c>
      <c r="J2876" t="s">
        <v>54425</v>
      </c>
      <c r="K2876" t="s">
        <v>54426</v>
      </c>
      <c r="L2876" t="s">
        <v>13922</v>
      </c>
      <c r="M2876" t="s">
        <v>54427</v>
      </c>
      <c r="N2876" t="s">
        <v>54428</v>
      </c>
      <c r="O2876" t="s">
        <v>54429</v>
      </c>
      <c r="P2876" t="s">
        <v>53157</v>
      </c>
      <c r="Q2876" t="s">
        <v>54430</v>
      </c>
      <c r="R2876" t="s">
        <v>54431</v>
      </c>
      <c r="S2876" t="s">
        <v>54432</v>
      </c>
      <c r="T2876" t="s">
        <v>54433</v>
      </c>
      <c r="U2876" t="s">
        <v>29596</v>
      </c>
      <c r="V2876" t="s">
        <v>54434</v>
      </c>
      <c r="W2876" t="s">
        <v>54435</v>
      </c>
      <c r="X2876" t="s">
        <v>54436</v>
      </c>
      <c r="Y2876" t="s">
        <v>59541</v>
      </c>
      <c r="Z2876" t="str" cm="1">
        <f t="array" ref="Z2876">_xlfn.LET(_xlpm.raw,_xlfn.XLOOKUP(_xlfn.TEXTBEFORE(A2876,";",,,,A2876),_xlfn.ANCHORARRAY([2]summary!$O$4),_xlfn.CHOOSECOLS(_xlfn.ANCHORARRAY([2]summary!$K$4),1),""),IF(_xlpm.raw="","",_xlfn.TEXTAFTER(_xlfn.TEXTBEFORE(_xlpm.raw,"|",-1,,,_xlpm.raw),"tr|",,,,_xlfn.TEXTBEFORE(_xlpm.raw,"|",-1,,,_xlpm.raw))))</f>
        <v>A0A2T0AFV7</v>
      </c>
      <c r="AA2876">
        <f>_xlfn.XLOOKUP(Z2876,[1]!UniprotIFO[Entry],[1]!UniprotIFO[Mass],"")</f>
        <v>39688</v>
      </c>
      <c r="AB2876" t="str">
        <f>_xlfn.XLOOKUP(Z2876,[1]!UniprotIFO[Entry],[1]!UniprotIFO[Sequence],"")</f>
        <v>MSSAADQINQSTPRNAPKASPTASLLVGKAVKTALEQGAQNIDLSKLPNLTDMSPESITQNVHAINSLCEDPRQKFVFEKLVTHLHDFAREVSLTTDEWMNAIQFLTKVGQICSPIRQEFILLSDALGLSALVDSMNHPTKPPATEATVLGPFFTEDAADLSHGDSIASEGKGEYMYCEGRVLDVDGKPVANCTIETWETDDEGLYDTQYSDRSHPDCRGRLHTDENGYYAYRLVKPTPYPIPFDGPVGQMLKSLNRHVFRPAHLHMMFVAEGYETLITALYFKGDPYLTSDAVFGVKSSLVVDTELIEDDARAKQLGFKHGPFHYLKKDYVLMTKDQAEEEKKKSLANYYKSIQP</v>
      </c>
      <c r="AC2876" s="6" cm="1">
        <f t="array" ref="AC2876">SUMPRODUCT((LEN(AB2876)-LEN(SUBSTITUTE(AB2876,{"A";"C";"D";"E";"F";"G";"H";"I";"K";"L";"M";"N";"P";"Q";"R";"S";"T";"V";"W";"Y"},""))),{72.08;104.14;115.08;129.11;148.17;58.05;138.14;114.16;130.18;114.16;132.2;115.1;98.12;129.13;158.19;88.08;102.1;100.13;187.21;164.17})/1000</f>
        <v>40.010349999999995</v>
      </c>
      <c r="AD2876" s="6">
        <f t="shared" si="88"/>
        <v>4.9833887043189367E-21</v>
      </c>
      <c r="AE2876" s="6">
        <f t="shared" si="89"/>
        <v>1.9938712624584715E-19</v>
      </c>
    </row>
    <row r="2877" spans="1:31" x14ac:dyDescent="0.2">
      <c r="A2877" t="s">
        <v>8103</v>
      </c>
      <c r="B2877" t="s">
        <v>8105</v>
      </c>
      <c r="C2877" t="s">
        <v>8104</v>
      </c>
      <c r="D2877">
        <v>5</v>
      </c>
      <c r="E2877">
        <v>5</v>
      </c>
      <c r="F2877" t="s">
        <v>58742</v>
      </c>
      <c r="G2877" t="s">
        <v>54437</v>
      </c>
      <c r="H2877" t="s">
        <v>54438</v>
      </c>
      <c r="I2877" t="s">
        <v>54439</v>
      </c>
      <c r="J2877" t="s">
        <v>54440</v>
      </c>
      <c r="K2877" t="s">
        <v>54441</v>
      </c>
      <c r="L2877" t="s">
        <v>16344</v>
      </c>
      <c r="M2877" t="s">
        <v>54442</v>
      </c>
      <c r="N2877" t="s">
        <v>13644</v>
      </c>
      <c r="O2877" t="s">
        <v>37016</v>
      </c>
      <c r="P2877" t="s">
        <v>54443</v>
      </c>
      <c r="Q2877" t="s">
        <v>54444</v>
      </c>
      <c r="R2877" t="s">
        <v>54445</v>
      </c>
      <c r="S2877" t="s">
        <v>52599</v>
      </c>
      <c r="T2877" t="s">
        <v>37004</v>
      </c>
      <c r="U2877" t="s">
        <v>54446</v>
      </c>
      <c r="V2877" t="s">
        <v>54447</v>
      </c>
      <c r="W2877" t="s">
        <v>40381</v>
      </c>
      <c r="X2877" t="s">
        <v>20669</v>
      </c>
      <c r="Y2877" t="s">
        <v>59542</v>
      </c>
      <c r="Z2877" t="str" cm="1">
        <f t="array" ref="Z2877">_xlfn.LET(_xlpm.raw,_xlfn.XLOOKUP(_xlfn.TEXTBEFORE(A2877,";",,,,A2877),_xlfn.ANCHORARRAY([2]summary!$O$4),_xlfn.CHOOSECOLS(_xlfn.ANCHORARRAY([2]summary!$K$4),1),""),IF(_xlpm.raw="","",_xlfn.TEXTAFTER(_xlfn.TEXTBEFORE(_xlpm.raw,"|",-1,,,_xlpm.raw),"tr|",,,,_xlfn.TEXTBEFORE(_xlpm.raw,"|",-1,,,_xlpm.raw))))</f>
        <v>A0A2T0AFW3</v>
      </c>
      <c r="AA2877">
        <f>_xlfn.XLOOKUP(Z2877,[1]!UniprotIFO[Entry],[1]!UniprotIFO[Mass],"")</f>
        <v>106927</v>
      </c>
      <c r="AB2877" t="str">
        <f>_xlfn.XLOOKUP(Z2877,[1]!UniprotIFO[Entry],[1]!UniprotIFO[Sequence],"")</f>
        <v>MNSKRAQDAGYSDSDSTASGPAPNRARRAAAAASAASTSATVEVGSSDSEESDEGKNPDRSYKVTRQEKAAEYESDYDIDDAEVDEVEDEGQEEEDDFVPERRGGGSAAKGKGKAKAKPKPAAKGKGKGKGRAGGTPAPAAGDGSSGGTKIKFKFGGGGAAESASTSATMPTLKTPGVAVSDAAGALVSSNFRQDRDYGYLPLRPDQASRPFYIVPSTGHIILENFHPLAKYATDFLVAIAEPVSRPKYIHEYKLTPHSLYAAVSVGLETENIIEVLNRMSKVPVPDELCEFIRECTHSYGKVKMVLKKNRHYVESSDPETLRILLRDEVIAKARVPPEEQQQADKDGAAPTATFGLETAKAPTKAGLVIPGTSKAGPQDGQAGANGEAGKDKPQRTQEEEDLFTAVVGLEKEDDMDDDDEVHSFEVRESEIEAVKRRCLDLDYRMMEEYDFRHDEINPTLEIDLKPSAALRPYQEKSLGKMFGNGRARSGIIVLPCGAGKTLVGITAATTIRKSCIVLCTSSVSVMQWRQQFLQWSTIKESAISVFTADQKEKFTGEAGIVVSTYSMVANRQKRSHDSQKMMDFLTSREWGFILLDEVHVVPAAMFRRVVTKIKAHTKLGLTATLVREDDKIDDLNFLIGPKLYEANWMDLAENGHIAKVQCAEVWCDMTPEFYREYLRESSRKKMLLYCMNPRKFQACQFLIQYHENRGDKIIVFSDNVYALEAYAKKLGKLYIHGGTPQVERMRILQNFQHNPIVNTIFLSKVGDTSIDLPEATCLIQISSHFGSRRQEAQRLGRILRAKRRNDEGFNAFFYSLVSKDTQEMYYSSKRQGFLVDQGYAFRVITSLDGLEQLDNLVYPTKAEQIELLQSVLLASETDADVGGDEVSKAPSGAASGYNSPAPGRRDGAPQATRIAGSLQALSGGQSMAYSERQKSANKQLSKEAKSNRHNLFKKRDEAAKKRAKDRASGNL</v>
      </c>
      <c r="AC2877" s="6" cm="1">
        <f t="array" ref="AC2877">SUMPRODUCT((LEN(AB2877)-LEN(SUBSTITUTE(AB2877,{"A";"C";"D";"E";"F";"G";"H";"I";"K";"L";"M";"N";"P";"Q";"R";"S";"T";"V";"W";"Y"},""))),{72.08;104.14;115.08;129.11;148.17;58.05;138.14;114.16;130.18;114.16;132.2;115.1;98.12;129.13;158.19;88.08;102.1;100.13;187.21;164.17})/1000</f>
        <v>107.87643000000001</v>
      </c>
      <c r="AD2877" s="6">
        <f t="shared" si="88"/>
        <v>8.3056478405315615E-21</v>
      </c>
      <c r="AE2877" s="6">
        <f t="shared" si="89"/>
        <v>8.9598363787375429E-19</v>
      </c>
    </row>
    <row r="2878" spans="1:31" x14ac:dyDescent="0.2">
      <c r="A2878" t="s">
        <v>8106</v>
      </c>
      <c r="B2878" t="s">
        <v>8108</v>
      </c>
      <c r="C2878" t="s">
        <v>8107</v>
      </c>
      <c r="D2878">
        <v>11</v>
      </c>
      <c r="E2878">
        <v>11</v>
      </c>
      <c r="F2878" t="s">
        <v>58743</v>
      </c>
      <c r="G2878" t="s">
        <v>54448</v>
      </c>
      <c r="H2878" t="s">
        <v>54449</v>
      </c>
      <c r="I2878" t="s">
        <v>54450</v>
      </c>
      <c r="J2878" t="s">
        <v>54451</v>
      </c>
      <c r="K2878" t="s">
        <v>54452</v>
      </c>
      <c r="L2878" t="s">
        <v>11347</v>
      </c>
      <c r="M2878" t="s">
        <v>54453</v>
      </c>
      <c r="N2878" t="s">
        <v>54454</v>
      </c>
      <c r="O2878" t="s">
        <v>54455</v>
      </c>
      <c r="P2878" t="s">
        <v>54456</v>
      </c>
      <c r="Q2878" t="s">
        <v>32379</v>
      </c>
      <c r="R2878" t="s">
        <v>54457</v>
      </c>
      <c r="S2878" t="s">
        <v>43828</v>
      </c>
      <c r="T2878" t="s">
        <v>54458</v>
      </c>
      <c r="U2878" t="s">
        <v>54459</v>
      </c>
      <c r="V2878" t="s">
        <v>54460</v>
      </c>
      <c r="W2878" t="s">
        <v>54461</v>
      </c>
      <c r="X2878" t="s">
        <v>54462</v>
      </c>
      <c r="Z2878" t="str" cm="1">
        <f t="array" ref="Z2878">_xlfn.LET(_xlpm.raw,_xlfn.XLOOKUP(_xlfn.TEXTBEFORE(A2878,";",,,,A2878),_xlfn.ANCHORARRAY([2]summary!$O$4),_xlfn.CHOOSECOLS(_xlfn.ANCHORARRAY([2]summary!$K$4),1),""),IF(_xlpm.raw="","",_xlfn.TEXTAFTER(_xlfn.TEXTBEFORE(_xlpm.raw,"|",-1,,,_xlpm.raw),"tr|",,,,_xlfn.TEXTBEFORE(_xlpm.raw,"|",-1,,,_xlpm.raw))))</f>
        <v>A0A0K3C6P7</v>
      </c>
      <c r="AA2878">
        <f>_xlfn.XLOOKUP(Z2878,[1]!UniprotIFO[Entry],[1]!UniprotIFO[Mass],"")</f>
        <v>64018</v>
      </c>
      <c r="AB2878" t="str">
        <f>_xlfn.XLOOKUP(Z2878,[1]!UniprotIFO[Entry],[1]!UniprotIFO[Sequence],"")</f>
        <v>MSSTPSTRAPSHEITDEEKADYASASPSLKQGDTADATLVPAKSRGVRQMEALSNRMSVKYRVLLYGGFALLAYVMSLDQYTNRSYLSAATSVSFAAHSTLTTISALKSVFQAVSQPPIAKIADVAGRIECYALCVFLYALGYIVVASAQNIYAYAAGTSINVLGITGLFLLQNIIIADISSLRNRLFWSIFPSIPGTINVWVSGNITQSLLGKANQNASMWRWGIGMFCILTPALAVPVMLTLGIGMRKSKKAVEPAPVSNEGPRRSFWQKTVSVFWSLDIIGLLLLVGGFGMLLTIITIANGKGSHWKDPHSIALLTVGGILVVGFVLWERFGARHPLIPFTLLTNRTVIVCFFLAVIHPAAGGVIGSYFYTYLLVAGDQTTLSATRITSIASFTGTLTAAVMGIVVRYIRVLKPVIILGFCIEVLAFGLMIRYRDAGASKGDLAVVQLVRGFGVGCIGFPVQAAIQSVSKHEHLGAITAGYLTVYYLAGGVGSAIGGGIWSNSVPGKMQSYISNSTLAAQAYANPIGLIAKFPPGTPVREAMSRAHGETQRILSITGTALAAVGLLVAFGLEWVKLTDNVTLDKVEKAEDGKVSEAVK</v>
      </c>
      <c r="AC2878" s="6" cm="1">
        <f t="array" ref="AC2878">SUMPRODUCT((LEN(AB2878)-LEN(SUBSTITUTE(AB2878,{"A";"C";"D";"E";"F";"G";"H";"I";"K";"L";"M";"N";"P";"Q";"R";"S";"T";"V";"W";"Y"},""))),{72.08;104.14;115.08;129.11;148.17;58.05;138.14;114.16;130.18;114.16;132.2;115.1;98.12;129.13;158.19;88.08;102.1;100.13;187.21;164.17})/1000</f>
        <v>64.617319999999978</v>
      </c>
      <c r="AD2878" s="6">
        <f t="shared" si="88"/>
        <v>1.8272425249169435E-20</v>
      </c>
      <c r="AE2878" s="6">
        <f t="shared" si="89"/>
        <v>1.1807151495016607E-18</v>
      </c>
    </row>
    <row r="2879" spans="1:31" x14ac:dyDescent="0.2">
      <c r="A2879" t="s">
        <v>8109</v>
      </c>
      <c r="B2879" t="s">
        <v>8111</v>
      </c>
      <c r="C2879" t="s">
        <v>8110</v>
      </c>
      <c r="D2879">
        <v>14</v>
      </c>
      <c r="E2879">
        <v>14</v>
      </c>
      <c r="F2879" t="s">
        <v>58744</v>
      </c>
      <c r="G2879" t="s">
        <v>54463</v>
      </c>
      <c r="H2879" t="s">
        <v>54464</v>
      </c>
      <c r="I2879" t="s">
        <v>54465</v>
      </c>
      <c r="J2879" t="s">
        <v>54466</v>
      </c>
      <c r="K2879" t="s">
        <v>54467</v>
      </c>
      <c r="L2879" t="s">
        <v>54468</v>
      </c>
      <c r="M2879" t="s">
        <v>54469</v>
      </c>
      <c r="N2879" t="s">
        <v>54470</v>
      </c>
      <c r="O2879" t="s">
        <v>54471</v>
      </c>
      <c r="P2879" t="s">
        <v>54472</v>
      </c>
      <c r="Q2879" t="s">
        <v>17446</v>
      </c>
      <c r="R2879" t="s">
        <v>54473</v>
      </c>
      <c r="S2879" t="s">
        <v>54474</v>
      </c>
      <c r="T2879" t="s">
        <v>54475</v>
      </c>
      <c r="U2879" t="s">
        <v>15204</v>
      </c>
      <c r="V2879" t="s">
        <v>54476</v>
      </c>
      <c r="W2879" t="s">
        <v>30939</v>
      </c>
      <c r="X2879" t="s">
        <v>54477</v>
      </c>
      <c r="Z2879" t="str" cm="1">
        <f t="array" ref="Z2879">_xlfn.LET(_xlpm.raw,_xlfn.XLOOKUP(_xlfn.TEXTBEFORE(A2879,";",,,,A2879),_xlfn.ANCHORARRAY([2]summary!$O$4),_xlfn.CHOOSECOLS(_xlfn.ANCHORARRAY([2]summary!$K$4),1),""),IF(_xlpm.raw="","",_xlfn.TEXTAFTER(_xlfn.TEXTBEFORE(_xlpm.raw,"|",-1,,,_xlpm.raw),"tr|",,,,_xlfn.TEXTBEFORE(_xlpm.raw,"|",-1,,,_xlpm.raw))))</f>
        <v>A0A2T0AFZ2</v>
      </c>
      <c r="AA2879">
        <f>_xlfn.XLOOKUP(Z2879,[1]!UniprotIFO[Entry],[1]!UniprotIFO[Mass],"")</f>
        <v>31169</v>
      </c>
      <c r="AB2879" t="str">
        <f>_xlfn.XLOOKUP(Z2879,[1]!UniprotIFO[Entry],[1]!UniprotIFO[Sequence],"")</f>
        <v>MGLTSGLQVEASRPDFDADEQWRVTKTVSPDWIPGTGANGRQDLPGVKEGLWDGKKQEAAKFREVDPAKENKGGLYKMMISAVTPRPIGFLSTVDAQGRTNLAPFSYFNIACHDPPIVMVAFTHPNGQELKGTCENILETKEFVANIISEPFVEAANFTSIDAPKGVSEWPLSGLTPVPSKLVKPARVGESAFVMECVLEHHYHLHNDDGVRTGTVVLGRVKLFHVRDDIIDDTLLVDTGKLQPVSRLGGITYGRTTRAYEMPRPVFDKEKEKEEVKAILAKV</v>
      </c>
      <c r="AC2879" s="6" cm="1">
        <f t="array" ref="AC2879">SUMPRODUCT((LEN(AB2879)-LEN(SUBSTITUTE(AB2879,{"A";"C";"D";"E";"F";"G";"H";"I";"K";"L";"M";"N";"P";"Q";"R";"S";"T";"V";"W";"Y"},""))),{72.08;104.14;115.08;129.11;148.17;58.05;138.14;114.16;130.18;114.16;132.2;115.1;98.12;129.13;158.19;88.08;102.1;100.13;187.21;164.17})/1000</f>
        <v>31.428240000000006</v>
      </c>
      <c r="AD2879" s="6">
        <f t="shared" si="88"/>
        <v>2.3255813953488371E-20</v>
      </c>
      <c r="AE2879" s="6">
        <f t="shared" si="89"/>
        <v>7.3088930232558146E-19</v>
      </c>
    </row>
    <row r="2880" spans="1:31" x14ac:dyDescent="0.2">
      <c r="A2880" t="s">
        <v>8112</v>
      </c>
      <c r="B2880" t="s">
        <v>8113</v>
      </c>
      <c r="C2880" t="s">
        <v>1663</v>
      </c>
      <c r="D2880">
        <v>5</v>
      </c>
      <c r="E2880">
        <v>5</v>
      </c>
      <c r="F2880" t="s">
        <v>58745</v>
      </c>
      <c r="G2880" t="s">
        <v>21844</v>
      </c>
      <c r="H2880" t="s">
        <v>15074</v>
      </c>
      <c r="I2880" t="s">
        <v>12327</v>
      </c>
      <c r="J2880" t="s">
        <v>54478</v>
      </c>
      <c r="K2880" t="s">
        <v>54479</v>
      </c>
      <c r="L2880" t="s">
        <v>54480</v>
      </c>
      <c r="M2880" t="s">
        <v>54481</v>
      </c>
      <c r="N2880" t="s">
        <v>54482</v>
      </c>
      <c r="O2880" t="s">
        <v>54483</v>
      </c>
      <c r="P2880" t="s">
        <v>54484</v>
      </c>
      <c r="Q2880" t="s">
        <v>54485</v>
      </c>
      <c r="R2880" t="s">
        <v>54486</v>
      </c>
      <c r="S2880" t="s">
        <v>54487</v>
      </c>
      <c r="T2880" t="s">
        <v>54488</v>
      </c>
      <c r="U2880" t="s">
        <v>54489</v>
      </c>
      <c r="V2880" t="s">
        <v>54490</v>
      </c>
      <c r="W2880" t="s">
        <v>54491</v>
      </c>
      <c r="X2880" t="s">
        <v>19111</v>
      </c>
      <c r="Z2880" t="str" cm="1">
        <f t="array" ref="Z2880">_xlfn.LET(_xlpm.raw,_xlfn.XLOOKUP(_xlfn.TEXTBEFORE(A2880,";",,,,A2880),_xlfn.ANCHORARRAY([2]summary!$O$4),_xlfn.CHOOSECOLS(_xlfn.ANCHORARRAY([2]summary!$K$4),1),""),IF(_xlpm.raw="","",_xlfn.TEXTAFTER(_xlfn.TEXTBEFORE(_xlpm.raw,"|",-1,,,_xlpm.raw),"tr|",,,,_xlfn.TEXTBEFORE(_xlpm.raw,"|",-1,,,_xlpm.raw))))</f>
        <v>A0A0K3C909</v>
      </c>
      <c r="AA2880">
        <f>_xlfn.XLOOKUP(Z2880,[1]!UniprotIFO[Entry],[1]!UniprotIFO[Mass],"")</f>
        <v>37447</v>
      </c>
      <c r="AB2880" t="str">
        <f>_xlfn.XLOOKUP(Z2880,[1]!UniprotIFO[Entry],[1]!UniprotIFO[Sequence],"")</f>
        <v>MAAPSTTKVWTLQHKPRGPVTADTFALENKPLRPLNDGEILVKLVYLSNDPAQRTWIDPSVVKERAYGPAPDEGDAMPSGFVGKVVQSKSASWKEGDLVNGLGSWSEYLVLNEKAVFPARTLEGYPTSIALSALGMTTLTAYCGLHEVGHVKPEHTVVISGAAGATGSAAVQIAKNIVGCKRVVGIAGGPEKCAWVKKLGADECLDYRSPSFEDDLVKATDGYVDVYFDNVGGSILNSMFKRMKRFSRIIACGAISGYNSRETVNMNNIFEVISMRITMQGFIVSDFMAQWPAAIEAVKKAIKEGKFTTEGTETLVKAQFDEVPQVWQRLFSGQNQGKLVTQLES</v>
      </c>
      <c r="AC2880" s="6" cm="1">
        <f t="array" ref="AC2880">SUMPRODUCT((LEN(AB2880)-LEN(SUBSTITUTE(AB2880,{"A";"C";"D";"E";"F";"G";"H";"I";"K";"L";"M";"N";"P";"Q";"R";"S";"T";"V";"W";"Y"},""))),{72.08;104.14;115.08;129.11;148.17;58.05;138.14;114.16;130.18;114.16;132.2;115.1;98.12;129.13;158.19;88.08;102.1;100.13;187.21;164.17})/1000</f>
        <v>37.773530000000001</v>
      </c>
      <c r="AD2880" s="6">
        <f t="shared" si="88"/>
        <v>8.3056478405315615E-21</v>
      </c>
      <c r="AE2880" s="6">
        <f t="shared" si="89"/>
        <v>3.1373363787375417E-19</v>
      </c>
    </row>
    <row r="2881" spans="1:31" x14ac:dyDescent="0.2">
      <c r="A2881" t="s">
        <v>8114</v>
      </c>
      <c r="B2881" t="s">
        <v>8116</v>
      </c>
      <c r="C2881" t="s">
        <v>8115</v>
      </c>
      <c r="D2881">
        <v>3</v>
      </c>
      <c r="E2881">
        <v>3</v>
      </c>
      <c r="F2881" t="s">
        <v>58746</v>
      </c>
      <c r="G2881" t="s">
        <v>54492</v>
      </c>
      <c r="H2881" t="s">
        <v>54493</v>
      </c>
      <c r="I2881" t="s">
        <v>54494</v>
      </c>
      <c r="J2881" t="s">
        <v>54495</v>
      </c>
      <c r="K2881" t="s">
        <v>54496</v>
      </c>
      <c r="L2881" t="s">
        <v>54497</v>
      </c>
      <c r="M2881" t="s">
        <v>54498</v>
      </c>
      <c r="N2881" t="s">
        <v>22656</v>
      </c>
      <c r="O2881" t="s">
        <v>54499</v>
      </c>
      <c r="P2881" t="s">
        <v>54500</v>
      </c>
      <c r="Q2881" t="s">
        <v>54501</v>
      </c>
      <c r="R2881" t="s">
        <v>54502</v>
      </c>
      <c r="S2881" t="s">
        <v>54503</v>
      </c>
      <c r="T2881" t="s">
        <v>54504</v>
      </c>
      <c r="U2881" t="s">
        <v>54505</v>
      </c>
      <c r="V2881" t="s">
        <v>54506</v>
      </c>
      <c r="W2881" t="s">
        <v>54507</v>
      </c>
      <c r="X2881" t="s">
        <v>54508</v>
      </c>
      <c r="Z2881" t="str" cm="1">
        <f t="array" ref="Z2881">_xlfn.LET(_xlpm.raw,_xlfn.XLOOKUP(_xlfn.TEXTBEFORE(A2881,";",,,,A2881),_xlfn.ANCHORARRAY([2]summary!$O$4),_xlfn.CHOOSECOLS(_xlfn.ANCHORARRAY([2]summary!$K$4),1),""),IF(_xlpm.raw="","",_xlfn.TEXTAFTER(_xlfn.TEXTBEFORE(_xlpm.raw,"|",-1,,,_xlpm.raw),"tr|",,,,_xlfn.TEXTBEFORE(_xlpm.raw,"|",-1,,,_xlpm.raw))))</f>
        <v>A0A0K3CA35</v>
      </c>
      <c r="AA2881">
        <f>_xlfn.XLOOKUP(Z2881,[1]!UniprotIFO[Entry],[1]!UniprotIFO[Mass],"")</f>
        <v>164224</v>
      </c>
      <c r="AB2881" t="str">
        <f>_xlfn.XLOOKUP(Z2881,[1]!UniprotIFO[Entry],[1]!UniprotIFO[Sequence],"")</f>
        <v>MDPLPHGLPLRFHSLEVPDPGGRSGGDSLVDDLANSFVDTATLGPLRRAFSSVRGRGKGAERAKVLVGGVEGVVHQGELLLVIGPPTSNASILVRALSCCSDLPLSSSSHLDYGLVDYSHANRPTLTSSLAQSGAGERNLRSQVVFMDDRDVHFASLSLEATLKPVSHAKTPEHRQDGSTRREWAEAKMGSIVEAMGLSHAYTTAVGSPLVRGLSGGERKRASLAEVLLTRAAILLLDGPFNGLDSSTALSMLQYLRTWATSKRRSVIIATPHCADSLYEEFDKVLVLDARGRQVFFGRTADAQPYFERIGFKRRTDLGEGTAEFLVGCIEGRHNDVELERRWKASTERKALFHEIEEVYPQRYPLSTCADPLFTALRDEKSRFTPASSHYTVSFPRQVVHLTRRQYALIRSELPAYVTKTLINLLLSITVGTLFFRLPPVTEHAFTRGSLLLLSIMFNAYLSLAELGKTIEGRDIVKRQGDYGFFSASALAVARVAGDIPLIGVQCLLFGTITYLLAGLQPSLERFLIYLIFVYATALNLSCLFRMVAAFSPGFEGAIRFCGVALNVLVMYAGYFIPTPSMRPWLKWIHYVVDPISYSYEAVLANEFHGLRLDCSQADIIPSGPLYDSYAATFKTCSLPGSKPGSLTVLGDSYLSLTYDFSFARIWRNLGILALQAAVFLVVGVVATEFLSFAEGGRRRVWKRTKAVKRRLFGAKQEKFAYKDANGSGTAVNGARRPSEEERRLIEVDESGDEAGWDVEAQEEEAFEESSVVETPAYGSDAEDENGATGEQIEGSVLAWNAISLWVDTPLETRRLLDRVSGYIKPGRVCALLGASGAGKSTLLNVLAGRSIGVVRGTIRVDGSEPDAEFYRTTGYVEQFDLHDDRSSVREALEFSALLRQDASIPDSEKLAYVDHVLDLLDLTHLQDAIIGTPSAGLNAEQRKRVTIAVEVVSRPAILFCDEPTTGLPTKSALRVVKLLRRLARTGLAVICTIHQPSAETFSIFDDVLLLQRGGKQVYFGPRKDAVRYFTPAAKSDLASDIFVNPADFLLDVTKTGVDVPDEELNDVHDLDLLAKKWTSSQEYGAVKAELVRLGAPLRQTKATEIIRKAPPPASSVWRQCVLLTKRVSKHYYRDPSFSYTKLFTSTIVPAIIGLSFFLVGHENTIVSFQNRMFSVFLLLFVPVVWMNAIIFKVHSLRGLWEARERPSRIYGRTAFVTSLLVSEIPYSLLCATTYFVLWYFLVGFPLKAATIAFAFLLIQIFYFFQSTWALWIVSLSQSLGTVANLLPFFLVAMEAFNGSLMPYAQMPRAWRWLYYVSPFQHYIRSMLGGLLHDTPVRCAEYEVVSFRPPPGLSCEAYSADYLSRHAGYLLNPSSTSLCDFCPMSTGDDFLASLNISHSDRWRSLSILAAYCVSNLAITYLLIFFPPRMPAWASRIFRRSSSGGSGGRKGAEEVAAEHWAKELQFEREHPEAHAHPVAYDPFS</v>
      </c>
      <c r="AC2881" s="6" cm="1">
        <f t="array" ref="AC2881">SUMPRODUCT((LEN(AB2881)-LEN(SUBSTITUTE(AB2881,{"A";"C";"D";"E";"F";"G";"H";"I";"K";"L";"M";"N";"P";"Q";"R";"S";"T";"V";"W";"Y"},""))),{72.08;104.14;115.08;129.11;148.17;58.05;138.14;114.16;130.18;114.16;132.2;115.1;98.12;129.13;158.19;88.08;102.1;100.13;187.21;164.17})/1000</f>
        <v>165.68553000000003</v>
      </c>
      <c r="AD2881" s="6">
        <f t="shared" si="88"/>
        <v>4.9833887043189367E-21</v>
      </c>
      <c r="AE2881" s="6">
        <f t="shared" si="89"/>
        <v>8.2567539867109645E-19</v>
      </c>
    </row>
    <row r="2882" spans="1:31" x14ac:dyDescent="0.2">
      <c r="A2882" t="s">
        <v>8117</v>
      </c>
      <c r="B2882" t="s">
        <v>8119</v>
      </c>
      <c r="C2882" t="s">
        <v>8118</v>
      </c>
      <c r="D2882">
        <v>3</v>
      </c>
      <c r="E2882">
        <v>3</v>
      </c>
      <c r="F2882" t="s">
        <v>58747</v>
      </c>
      <c r="G2882" t="s">
        <v>54509</v>
      </c>
      <c r="H2882" t="s">
        <v>54510</v>
      </c>
      <c r="I2882" t="s">
        <v>54511</v>
      </c>
      <c r="J2882" t="s">
        <v>54512</v>
      </c>
      <c r="K2882" t="s">
        <v>54513</v>
      </c>
      <c r="L2882" t="s">
        <v>54514</v>
      </c>
      <c r="M2882" t="s">
        <v>54515</v>
      </c>
      <c r="N2882" t="s">
        <v>54516</v>
      </c>
      <c r="O2882" t="s">
        <v>54517</v>
      </c>
      <c r="P2882" t="s">
        <v>54518</v>
      </c>
      <c r="Q2882" t="s">
        <v>54519</v>
      </c>
      <c r="R2882" t="s">
        <v>54520</v>
      </c>
      <c r="S2882" t="s">
        <v>54521</v>
      </c>
      <c r="T2882" t="s">
        <v>54522</v>
      </c>
      <c r="U2882" t="s">
        <v>54523</v>
      </c>
      <c r="V2882" t="s">
        <v>54524</v>
      </c>
      <c r="W2882" t="s">
        <v>54525</v>
      </c>
      <c r="X2882" t="s">
        <v>54526</v>
      </c>
      <c r="Y2882" t="s">
        <v>58878</v>
      </c>
      <c r="Z2882" t="str" cm="1">
        <f t="array" ref="Z2882">_xlfn.LET(_xlpm.raw,_xlfn.XLOOKUP(_xlfn.TEXTBEFORE(A2882,";",,,,A2882),_xlfn.ANCHORARRAY([2]summary!$O$4),_xlfn.CHOOSECOLS(_xlfn.ANCHORARRAY([2]summary!$K$4),1),""),IF(_xlpm.raw="","",_xlfn.TEXTAFTER(_xlfn.TEXTBEFORE(_xlpm.raw,"|",-1,,,_xlpm.raw),"tr|",,,,_xlfn.TEXTBEFORE(_xlpm.raw,"|",-1,,,_xlpm.raw))))</f>
        <v>A0A2T0AG27</v>
      </c>
      <c r="AA2882">
        <f>_xlfn.XLOOKUP(Z2882,[1]!UniprotIFO[Entry],[1]!UniprotIFO[Mass],"")</f>
        <v>44172</v>
      </c>
      <c r="AB2882" t="str">
        <f>_xlfn.XLOOKUP(Z2882,[1]!UniprotIFO[Entry],[1]!UniprotIFO[Sequence],"")</f>
        <v>MTGAIEAVQHPHASNPALTVPLGQPLPPPPNRPSKRPKPPPVVHLVAGGAGGMCGAIVTAPFDVVKTRLQSDLFAHKAAEAGKQTVQRTGARGLLWNFVDTGKIMRDIAKNEGPRALFKGLGPTLAGAVPARSINFFVYGNGKHLYAEWFNGGKENTAVHLAAAATAGVATAAATNPIWVVKTDMQLRHQQRQFASSSPSAPPAGPSTPTSSSKRPLPTPPKPAKQIFSHSFRSASSPVLPMQGPPPRPTSWSTTVDIFRSQGVKGFYRGLSASLLGVTEGTIQWSLYEQFKRIAKAGQAPGEEDAGWRVSAAAGSAKFVATVITYPHEVVRTRLRQPLPPSGVAKYKSLGQTFKLVIKEEGWRACYHGLTAHLMRVIPNACCMYLVYEMIVANAEKRIGAKFDEEQAARRD</v>
      </c>
      <c r="AC2882" s="6" cm="1">
        <f t="array" ref="AC2882">SUMPRODUCT((LEN(AB2882)-LEN(SUBSTITUTE(AB2882,{"A";"C";"D";"E";"F";"G";"H";"I";"K";"L";"M";"N";"P";"Q";"R";"S";"T";"V";"W";"Y"},""))),{72.08;104.14;115.08;129.11;148.17;58.05;138.14;114.16;130.18;114.16;132.2;115.1;98.12;129.13;158.19;88.08;102.1;100.13;187.21;164.17})/1000</f>
        <v>44.589630000000007</v>
      </c>
      <c r="AD2882" s="6">
        <f t="shared" si="88"/>
        <v>4.9833887043189367E-21</v>
      </c>
      <c r="AE2882" s="6">
        <f t="shared" si="89"/>
        <v>2.2220745847176084E-19</v>
      </c>
    </row>
    <row r="2883" spans="1:31" x14ac:dyDescent="0.2">
      <c r="A2883" t="s">
        <v>8120</v>
      </c>
      <c r="B2883" t="s">
        <v>8122</v>
      </c>
      <c r="C2883" t="s">
        <v>8121</v>
      </c>
      <c r="D2883">
        <v>6</v>
      </c>
      <c r="E2883">
        <v>6</v>
      </c>
      <c r="F2883" t="s">
        <v>58748</v>
      </c>
      <c r="G2883" t="s">
        <v>54527</v>
      </c>
      <c r="H2883" t="s">
        <v>54528</v>
      </c>
      <c r="I2883" t="s">
        <v>54529</v>
      </c>
      <c r="J2883" t="s">
        <v>42552</v>
      </c>
      <c r="K2883" t="s">
        <v>54530</v>
      </c>
      <c r="L2883" t="s">
        <v>54531</v>
      </c>
      <c r="M2883" t="s">
        <v>54532</v>
      </c>
      <c r="N2883" t="s">
        <v>54533</v>
      </c>
      <c r="O2883" t="s">
        <v>54534</v>
      </c>
      <c r="P2883" t="s">
        <v>15484</v>
      </c>
      <c r="Q2883" t="s">
        <v>44334</v>
      </c>
      <c r="R2883" t="s">
        <v>54535</v>
      </c>
      <c r="S2883" t="s">
        <v>23495</v>
      </c>
      <c r="T2883" t="s">
        <v>54536</v>
      </c>
      <c r="U2883" t="s">
        <v>28451</v>
      </c>
      <c r="V2883" t="s">
        <v>54537</v>
      </c>
      <c r="W2883" t="s">
        <v>54538</v>
      </c>
      <c r="X2883" t="s">
        <v>54539</v>
      </c>
      <c r="Z2883" t="str" cm="1">
        <f t="array" ref="Z2883">_xlfn.LET(_xlpm.raw,_xlfn.XLOOKUP(_xlfn.TEXTBEFORE(A2883,";",,,,A2883),_xlfn.ANCHORARRAY([2]summary!$O$4),_xlfn.CHOOSECOLS(_xlfn.ANCHORARRAY([2]summary!$K$4),1),""),IF(_xlpm.raw="","",_xlfn.TEXTAFTER(_xlfn.TEXTBEFORE(_xlpm.raw,"|",-1,,,_xlpm.raw),"tr|",,,,_xlfn.TEXTBEFORE(_xlpm.raw,"|",-1,,,_xlpm.raw))))</f>
        <v>A0A2T0AG71</v>
      </c>
      <c r="AA2883">
        <f>_xlfn.XLOOKUP(Z2883,[1]!UniprotIFO[Entry],[1]!UniprotIFO[Mass],"")</f>
        <v>73883</v>
      </c>
      <c r="AB2883" t="str">
        <f>_xlfn.XLOOKUP(Z2883,[1]!UniprotIFO[Entry],[1]!UniprotIFO[Sequence],"")</f>
        <v>MSDAEDDGDDDSEYDEDVSPADRQSRADAAAAKAFFTSHENSTTLSRKPLSFTTLPNCTLSRQLLLALGSLNLSTPTPIQAECIPLAMLGKDIVASSATGSGKTVAFWVGVLERLLHRDRKNPMTRVVVMCPTRELAVQVHGVGMALARYTDVSFCLCVGGLSLKVQEAELKQRPDVVVSTPGRLIDHVRNTPCFSMDGVEVLVLDEADRMLEEGFRDELEEIISAAPRSRQTLLFSATVTESIQQLTRLSMNKPVRVKIDEMGAAAKGLDQEFLRVRGDKAGESIELNSRSGERHREALLVSLCTRSFSSGRTIIFFRSKAQAHRMKILFSLFGKGLEKSDELHGDLTQEQRLRSLKRFRDGEARFLLATDLASRGLDIKGIENVINYEMPKSIEIYLHRVGRTARAGQKGRALTLVGESDRKLVKLAMKHAPPESIKQRTIPGDVVAVVSKQLKALEPDVRDVMQEEKEEKEIRRGNMELQKAQNMLEHEDEIKSRPARTWFQSTSEKNAAKNLGKAEHNSKFQEKTKKRALDEDEEPLSKAPKRTPFSGLSRREKRRKMAMREDEEDRASGAQREIGSSIRAAKKAALPGKIHAARPERTPGQGEGKKKKKGGKKSVFDREMGVADGGAASDKRPGKRERDMMKGGGGAKHSLGRMGPKPKKR</v>
      </c>
      <c r="AC2883" s="6" cm="1">
        <f t="array" ref="AC2883">SUMPRODUCT((LEN(AB2883)-LEN(SUBSTITUTE(AB2883,{"A";"C";"D";"E";"F";"G";"H";"I";"K";"L";"M";"N";"P";"Q";"R";"S";"T";"V";"W";"Y"},""))),{72.08;104.14;115.08;129.11;148.17;58.05;138.14;114.16;130.18;114.16;132.2;115.1;98.12;129.13;158.19;88.08;102.1;100.13;187.21;164.17})/1000</f>
        <v>74.554179999999988</v>
      </c>
      <c r="AD2883" s="6">
        <f t="shared" si="88"/>
        <v>9.9667774086378735E-21</v>
      </c>
      <c r="AE2883" s="6">
        <f t="shared" si="89"/>
        <v>7.4306491694352144E-19</v>
      </c>
    </row>
    <row r="2884" spans="1:31" x14ac:dyDescent="0.2">
      <c r="A2884" t="s">
        <v>8123</v>
      </c>
      <c r="B2884" t="s">
        <v>8124</v>
      </c>
      <c r="C2884" t="s">
        <v>7917</v>
      </c>
      <c r="D2884">
        <v>6</v>
      </c>
      <c r="E2884">
        <v>6</v>
      </c>
      <c r="F2884" t="s">
        <v>58749</v>
      </c>
      <c r="G2884" t="s">
        <v>54540</v>
      </c>
      <c r="H2884" t="s">
        <v>54541</v>
      </c>
      <c r="I2884" t="s">
        <v>54542</v>
      </c>
      <c r="J2884" t="s">
        <v>54543</v>
      </c>
      <c r="K2884" t="s">
        <v>54544</v>
      </c>
      <c r="L2884" t="s">
        <v>54545</v>
      </c>
      <c r="M2884" t="s">
        <v>54546</v>
      </c>
      <c r="N2884" t="s">
        <v>32849</v>
      </c>
      <c r="O2884" t="s">
        <v>17376</v>
      </c>
      <c r="P2884" t="s">
        <v>42888</v>
      </c>
      <c r="Q2884" t="s">
        <v>54547</v>
      </c>
      <c r="R2884" t="s">
        <v>19046</v>
      </c>
      <c r="S2884" t="s">
        <v>54548</v>
      </c>
      <c r="T2884" t="s">
        <v>54549</v>
      </c>
      <c r="U2884" t="s">
        <v>54550</v>
      </c>
      <c r="V2884" t="s">
        <v>13313</v>
      </c>
      <c r="W2884" t="s">
        <v>54551</v>
      </c>
      <c r="X2884" t="s">
        <v>54552</v>
      </c>
      <c r="Y2884" t="s">
        <v>59219</v>
      </c>
      <c r="Z2884" t="str" cm="1">
        <f t="array" ref="Z2884">_xlfn.LET(_xlpm.raw,_xlfn.XLOOKUP(_xlfn.TEXTBEFORE(A2884,";",,,,A2884),_xlfn.ANCHORARRAY([2]summary!$O$4),_xlfn.CHOOSECOLS(_xlfn.ANCHORARRAY([2]summary!$K$4),1),""),IF(_xlpm.raw="","",_xlfn.TEXTAFTER(_xlfn.TEXTBEFORE(_xlpm.raw,"|",-1,,,_xlpm.raw),"tr|",,,,_xlfn.TEXTBEFORE(_xlpm.raw,"|",-1,,,_xlpm.raw))))</f>
        <v>A0A2T0AG57</v>
      </c>
      <c r="AA2884">
        <f>_xlfn.XLOOKUP(Z2884,[1]!UniprotIFO[Entry],[1]!UniprotIFO[Mass],"")</f>
        <v>32163</v>
      </c>
      <c r="AB2884" t="str">
        <f>_xlfn.XLOOKUP(Z2884,[1]!UniprotIFO[Entry],[1]!UniprotIFO[Sequence],"")</f>
        <v>MLAAVGQMCSTSNLALNARLCTSIIRRAAAASARIILLPEACDFLGVPPDETHKYSQSLDDSEFVKAVKGQAIDSQIWVGVGVHEKAEEDPKKCYNVHLLISPQGQIVQRYKKIHLFDAKHSGKSILESNTTLPGKELMDPVETPVGKLGLLTCYDLRFPEVALSLRRRGAQLIAYPSAFTLRTGPPHWEVLLRARAIETQCYVLAPAQIGQHSETRTSYGHALIVDPWGQVIAQAPDRPPTYPPDEQDEDAGTFVTAEIELPWLEQLREEMPLWEQRKSWSDGVYPIL</v>
      </c>
      <c r="AC2884" s="6" cm="1">
        <f t="array" ref="AC2884">SUMPRODUCT((LEN(AB2884)-LEN(SUBSTITUTE(AB2884,{"A";"C";"D";"E";"F";"G";"H";"I";"K";"L";"M";"N";"P";"Q";"R";"S";"T";"V";"W";"Y"},""))),{72.08;104.14;115.08;129.11;148.17;58.05;138.14;114.16;130.18;114.16;132.2;115.1;98.12;129.13;158.19;88.08;102.1;100.13;187.21;164.17})/1000</f>
        <v>32.426549999999999</v>
      </c>
      <c r="AD2884" s="6">
        <f t="shared" si="88"/>
        <v>9.9667774086378735E-21</v>
      </c>
      <c r="AE2884" s="6">
        <f t="shared" si="89"/>
        <v>3.2318820598006644E-19</v>
      </c>
    </row>
    <row r="2885" spans="1:31" x14ac:dyDescent="0.2">
      <c r="A2885" t="s">
        <v>8125</v>
      </c>
      <c r="B2885" t="s">
        <v>8127</v>
      </c>
      <c r="C2885" t="s">
        <v>8126</v>
      </c>
      <c r="D2885">
        <v>4</v>
      </c>
      <c r="E2885">
        <v>4</v>
      </c>
      <c r="F2885" t="s">
        <v>58716</v>
      </c>
      <c r="G2885" t="s">
        <v>54553</v>
      </c>
      <c r="H2885" t="s">
        <v>54554</v>
      </c>
      <c r="I2885" t="s">
        <v>36872</v>
      </c>
      <c r="J2885" t="s">
        <v>54555</v>
      </c>
      <c r="K2885" t="s">
        <v>36983</v>
      </c>
      <c r="L2885" t="s">
        <v>54556</v>
      </c>
      <c r="M2885" t="s">
        <v>54557</v>
      </c>
      <c r="N2885" t="s">
        <v>54558</v>
      </c>
      <c r="O2885" t="s">
        <v>54559</v>
      </c>
      <c r="P2885" t="s">
        <v>54560</v>
      </c>
      <c r="Q2885" t="s">
        <v>54561</v>
      </c>
      <c r="R2885" t="s">
        <v>54562</v>
      </c>
      <c r="S2885" t="s">
        <v>54563</v>
      </c>
      <c r="T2885" t="s">
        <v>40476</v>
      </c>
      <c r="U2885" t="s">
        <v>36325</v>
      </c>
      <c r="V2885" t="s">
        <v>54564</v>
      </c>
      <c r="W2885" t="s">
        <v>54565</v>
      </c>
      <c r="X2885" t="s">
        <v>54566</v>
      </c>
      <c r="Y2885" t="s">
        <v>58915</v>
      </c>
      <c r="Z2885" t="str" cm="1">
        <f t="array" ref="Z2885">_xlfn.LET(_xlpm.raw,_xlfn.XLOOKUP(_xlfn.TEXTBEFORE(A2885,";",,,,A2885),_xlfn.ANCHORARRAY([2]summary!$O$4),_xlfn.CHOOSECOLS(_xlfn.ANCHORARRAY([2]summary!$K$4),1),""),IF(_xlpm.raw="","",_xlfn.TEXTAFTER(_xlfn.TEXTBEFORE(_xlpm.raw,"|",-1,,,_xlpm.raw),"tr|",,,,_xlfn.TEXTBEFORE(_xlpm.raw,"|",-1,,,_xlpm.raw))))</f>
        <v>A0A0K3C987</v>
      </c>
      <c r="AA2885">
        <f>_xlfn.XLOOKUP(Z2885,[1]!UniprotIFO[Entry],[1]!UniprotIFO[Mass],"")</f>
        <v>33251</v>
      </c>
      <c r="AB2885" t="str">
        <f>_xlfn.XLOOKUP(Z2885,[1]!UniprotIFO[Entry],[1]!UniprotIFO[Sequence],"")</f>
        <v>MEVIEEVDYEGLSTDSLAINMLAGSLAGIAEHAAMFPVDMIKTRMQVLSTSPSAAYASMSDAFTRISTTEGTKRMWRGVASVILGAGPAHAVYFGMYELAKDLAGGNEGGYSFLATAGAGAVATITSDALMNPFDVVKQRMQAHGSNFRTVADTFRTVYKTEGLAAFYVSYPTTLTMTVPFTAVQFSTYEFIKDKLNPANTYSPITHVTAGGIAGAVAAAVTTPLDVCKTLLQTRGLSDDKQIRNARGMGDAFRIIYQRQGLGGFARGMTPRVLTNMPSNALCWLSYEGFRFFLKGGHNKPPPPSALVRD</v>
      </c>
      <c r="AC2885" s="6" cm="1">
        <f t="array" ref="AC2885">SUMPRODUCT((LEN(AB2885)-LEN(SUBSTITUTE(AB2885,{"A";"C";"D";"E";"F";"G";"H";"I";"K";"L";"M";"N";"P";"Q";"R";"S";"T";"V";"W";"Y"},""))),{72.08;104.14;115.08;129.11;148.17;58.05;138.14;114.16;130.18;114.16;132.2;115.1;98.12;129.13;158.19;88.08;102.1;100.13;187.21;164.17})/1000</f>
        <v>33.544710000000002</v>
      </c>
      <c r="AD2885" s="6">
        <f t="shared" ref="AD2885:AD2948" si="90">1000*E2885/(6.02E+23)</f>
        <v>6.6445182724252495E-21</v>
      </c>
      <c r="AE2885" s="6">
        <f t="shared" ref="AE2885:AE2948" si="91">AD2885*AC2885</f>
        <v>2.22888438538206E-19</v>
      </c>
    </row>
    <row r="2886" spans="1:31" x14ac:dyDescent="0.2">
      <c r="A2886" t="s">
        <v>8128</v>
      </c>
      <c r="B2886" t="s">
        <v>8129</v>
      </c>
      <c r="C2886" t="s">
        <v>22</v>
      </c>
      <c r="D2886">
        <v>6</v>
      </c>
      <c r="E2886">
        <v>6</v>
      </c>
      <c r="F2886" t="s">
        <v>58750</v>
      </c>
      <c r="G2886" t="s">
        <v>40709</v>
      </c>
      <c r="H2886" t="s">
        <v>54567</v>
      </c>
      <c r="I2886" t="s">
        <v>54568</v>
      </c>
      <c r="J2886" t="s">
        <v>46016</v>
      </c>
      <c r="K2886" t="s">
        <v>44651</v>
      </c>
      <c r="L2886" t="s">
        <v>14312</v>
      </c>
      <c r="M2886" t="s">
        <v>54569</v>
      </c>
      <c r="N2886" t="s">
        <v>40327</v>
      </c>
      <c r="O2886" t="s">
        <v>16616</v>
      </c>
      <c r="P2886" t="s">
        <v>21210</v>
      </c>
      <c r="Q2886" t="s">
        <v>20693</v>
      </c>
      <c r="R2886" t="s">
        <v>54570</v>
      </c>
      <c r="S2886" t="s">
        <v>54571</v>
      </c>
      <c r="T2886" t="s">
        <v>54572</v>
      </c>
      <c r="U2886" t="s">
        <v>54573</v>
      </c>
      <c r="V2886" t="s">
        <v>54574</v>
      </c>
      <c r="W2886" t="s">
        <v>54575</v>
      </c>
      <c r="X2886" t="s">
        <v>54576</v>
      </c>
      <c r="Z2886" t="str" cm="1">
        <f t="array" ref="Z2886">_xlfn.LET(_xlpm.raw,_xlfn.XLOOKUP(_xlfn.TEXTBEFORE(A2886,";",,,,A2886),_xlfn.ANCHORARRAY([2]summary!$O$4),_xlfn.CHOOSECOLS(_xlfn.ANCHORARRAY([2]summary!$K$4),1),""),IF(_xlpm.raw="","",_xlfn.TEXTAFTER(_xlfn.TEXTBEFORE(_xlpm.raw,"|",-1,,,_xlpm.raw),"tr|",,,,_xlfn.TEXTBEFORE(_xlpm.raw,"|",-1,,,_xlpm.raw))))</f>
        <v>A0A0K3C9B2</v>
      </c>
      <c r="AA2886">
        <f>_xlfn.XLOOKUP(Z2886,[1]!UniprotIFO[Entry],[1]!UniprotIFO[Mass],"")</f>
        <v>33633</v>
      </c>
      <c r="AB2886" t="str">
        <f>_xlfn.XLOOKUP(Z2886,[1]!UniprotIFO[Entry],[1]!UniprotIFO[Sequence],"")</f>
        <v>MVRLTSSLALLALAAAPAVHAGPLALLQRASDGAVRFGLGRVLRLNETQIERLLNRDGSPLEPHPHAFDLTDDNWETVLGTATYDNPYAAPVGREDVWVVTVHGNDPASKVFVEAMDEVAAHNSSGAGGTLPANMRFARLSYARETIPTTKWWIWKTPVIVIGTNNMRELRFIEQGQVRPNVATLSELFSRPDVWETLPVWKGMLAPGGRFEDRLLRFAKLWAKVHSGSSKIPNFVLLALSGFLMNFVVTWFHKDDAKLQAEYRARAAREQAEEAKLDGAAAFPAPKTAATTATPKRTTRASKRK</v>
      </c>
      <c r="AC2886" s="6" cm="1">
        <f t="array" ref="AC2886">SUMPRODUCT((LEN(AB2886)-LEN(SUBSTITUTE(AB2886,{"A";"C";"D";"E";"F";"G";"H";"I";"K";"L";"M";"N";"P";"Q";"R";"S";"T";"V";"W";"Y"},""))),{72.08;104.14;115.08;129.11;148.17;58.05;138.14;114.16;130.18;114.16;132.2;115.1;98.12;129.13;158.19;88.08;102.1;100.13;187.21;164.17})/1000</f>
        <v>33.926230000000004</v>
      </c>
      <c r="AD2886" s="6">
        <f t="shared" si="90"/>
        <v>9.9667774086378735E-21</v>
      </c>
      <c r="AE2886" s="6">
        <f t="shared" si="91"/>
        <v>3.3813518272425251E-19</v>
      </c>
    </row>
    <row r="2887" spans="1:31" x14ac:dyDescent="0.2">
      <c r="A2887" t="s">
        <v>8130</v>
      </c>
      <c r="B2887" t="s">
        <v>8132</v>
      </c>
      <c r="C2887" t="s">
        <v>8131</v>
      </c>
      <c r="D2887">
        <v>10</v>
      </c>
      <c r="E2887">
        <v>10</v>
      </c>
      <c r="F2887" t="s">
        <v>58751</v>
      </c>
      <c r="G2887" t="s">
        <v>15571</v>
      </c>
      <c r="H2887" t="s">
        <v>30930</v>
      </c>
      <c r="I2887" t="s">
        <v>27558</v>
      </c>
      <c r="J2887" t="s">
        <v>54577</v>
      </c>
      <c r="K2887" t="s">
        <v>17123</v>
      </c>
      <c r="L2887" t="s">
        <v>27688</v>
      </c>
      <c r="M2887" t="s">
        <v>54578</v>
      </c>
      <c r="N2887" t="s">
        <v>43840</v>
      </c>
      <c r="O2887" t="s">
        <v>39937</v>
      </c>
      <c r="P2887" t="s">
        <v>54579</v>
      </c>
      <c r="Q2887" t="s">
        <v>15432</v>
      </c>
      <c r="R2887" t="s">
        <v>54580</v>
      </c>
      <c r="S2887" t="s">
        <v>41133</v>
      </c>
      <c r="T2887" t="s">
        <v>42636</v>
      </c>
      <c r="U2887" t="s">
        <v>54581</v>
      </c>
      <c r="V2887" t="s">
        <v>54582</v>
      </c>
      <c r="W2887" t="s">
        <v>15586</v>
      </c>
      <c r="X2887" t="s">
        <v>18696</v>
      </c>
      <c r="Y2887" t="s">
        <v>58874</v>
      </c>
      <c r="Z2887" t="str" cm="1">
        <f t="array" ref="Z2887">_xlfn.LET(_xlpm.raw,_xlfn.XLOOKUP(_xlfn.TEXTBEFORE(A2887,";",,,,A2887),_xlfn.ANCHORARRAY([2]summary!$O$4),_xlfn.CHOOSECOLS(_xlfn.ANCHORARRAY([2]summary!$K$4),1),""),IF(_xlpm.raw="","",_xlfn.TEXTAFTER(_xlfn.TEXTBEFORE(_xlpm.raw,"|",-1,,,_xlpm.raw),"tr|",,,,_xlfn.TEXTBEFORE(_xlpm.raw,"|",-1,,,_xlpm.raw))))</f>
        <v>A0A2T0AGE6</v>
      </c>
      <c r="AA2887">
        <f>_xlfn.XLOOKUP(Z2887,[1]!UniprotIFO[Entry],[1]!UniprotIFO[Mass],"")</f>
        <v>26181</v>
      </c>
      <c r="AB2887" t="str">
        <f>_xlfn.XLOOKUP(Z2887,[1]!UniprotIFO[Entry],[1]!UniprotIFO[Sequence],"")</f>
        <v>MFTGLVEHLGVIKSIHPTTEFEGYSFVIGDAGEILGDCAIGDSIATNGVCLTVTRFDAKEGWFEVGLANETLSRTNLGKLGVGSKVNLERAMAGHGRFGGHFVQGHVDTTAKIVSITPDGDSIRLLFSLPLEFYTPLIPKGYIALDGTSLTLTHLSVPKEGDEHYEPGTPKGLFGVMLVKHTQSRTVVAMKSVGDTVNVECDVVGKGVESVVRNVLEGGGETGGALEQMIERAVERVLARKGLVKE</v>
      </c>
      <c r="AC2887" s="6" cm="1">
        <f t="array" ref="AC2887">SUMPRODUCT((LEN(AB2887)-LEN(SUBSTITUTE(AB2887,{"A";"C";"D";"E";"F";"G";"H";"I";"K";"L";"M";"N";"P";"Q";"R";"S";"T";"V";"W";"Y"},""))),{72.08;104.14;115.08;129.11;148.17;58.05;138.14;114.16;130.18;114.16;132.2;115.1;98.12;129.13;158.19;88.08;102.1;100.13;187.21;164.17})/1000</f>
        <v>26.400580000000001</v>
      </c>
      <c r="AD2887" s="6">
        <f t="shared" si="90"/>
        <v>1.6611295681063123E-20</v>
      </c>
      <c r="AE2887" s="6">
        <f t="shared" si="91"/>
        <v>4.3854784053156153E-19</v>
      </c>
    </row>
    <row r="2888" spans="1:31" x14ac:dyDescent="0.2">
      <c r="A2888" t="s">
        <v>8133</v>
      </c>
      <c r="B2888" t="s">
        <v>8135</v>
      </c>
      <c r="C2888" t="s">
        <v>8134</v>
      </c>
      <c r="D2888">
        <v>69</v>
      </c>
      <c r="E2888">
        <v>69</v>
      </c>
      <c r="F2888" t="s">
        <v>56199</v>
      </c>
      <c r="G2888" t="s">
        <v>54583</v>
      </c>
      <c r="H2888" t="s">
        <v>51253</v>
      </c>
      <c r="I2888" t="s">
        <v>54584</v>
      </c>
      <c r="J2888" t="s">
        <v>54585</v>
      </c>
      <c r="K2888" t="s">
        <v>54586</v>
      </c>
      <c r="L2888" t="s">
        <v>54587</v>
      </c>
      <c r="M2888" t="s">
        <v>54588</v>
      </c>
      <c r="N2888" t="s">
        <v>54589</v>
      </c>
      <c r="O2888" t="s">
        <v>54590</v>
      </c>
      <c r="P2888" t="s">
        <v>54591</v>
      </c>
      <c r="Q2888" t="s">
        <v>54592</v>
      </c>
      <c r="R2888" t="s">
        <v>54593</v>
      </c>
      <c r="S2888" t="s">
        <v>54594</v>
      </c>
      <c r="T2888" t="s">
        <v>54595</v>
      </c>
      <c r="U2888" t="s">
        <v>54596</v>
      </c>
      <c r="V2888" t="s">
        <v>54597</v>
      </c>
      <c r="W2888" t="s">
        <v>54598</v>
      </c>
      <c r="X2888" t="s">
        <v>54599</v>
      </c>
      <c r="Y2888" t="s">
        <v>59543</v>
      </c>
      <c r="Z2888" t="str" cm="1">
        <f t="array" ref="Z2888">_xlfn.LET(_xlpm.raw,_xlfn.XLOOKUP(_xlfn.TEXTBEFORE(A2888,";",,,,A2888),_xlfn.ANCHORARRAY([2]summary!$O$4),_xlfn.CHOOSECOLS(_xlfn.ANCHORARRAY([2]summary!$K$4),1),""),IF(_xlpm.raw="","",_xlfn.TEXTAFTER(_xlfn.TEXTBEFORE(_xlpm.raw,"|",-1,,,_xlpm.raw),"tr|",,,,_xlfn.TEXTBEFORE(_xlpm.raw,"|",-1,,,_xlpm.raw))))</f>
        <v>A0A0K3C738</v>
      </c>
      <c r="AA2888">
        <f>_xlfn.XLOOKUP(Z2888,[1]!UniprotIFO[Entry],[1]!UniprotIFO[Mass],"")</f>
        <v>277624</v>
      </c>
      <c r="AB2888" t="str">
        <f>_xlfn.XLOOKUP(Z2888,[1]!UniprotIFO[Entry],[1]!UniprotIFO[Sequence],"")</f>
        <v>MAAERDELDWPEYISEAWTALSGTRTKDRTEKLAELRVWATKPSLEPAQVQDLVRLLLSTVPRYVDSTSRQAVLAVLSALLARDYASSRDNAAATSNGKTASLTNGLIKWLEGEAAKVDKTGAGSTRFALLAWANTIYSSVPADHPLEDAPFASLAITLSTLLNAVLDEANGAKETIRKSALVSTRRAVRTRHESIPRLVKTLASAKSDPSYRHAALIGLAMDVALRLKDPKGQQGVGKGYVDELEPIVNDLYLNSVVTSKTVPPSHVLSAFSDFFSATVTLDDAMSTFIPALEKALNRAAEPALAILRSFFATLPPSVSSDPTLRQKLAPAVLTSAKSSSAPTRAAAIRLFSTLYSSGSEEDLLPVAEQVYTPVRTGKTTSVDHRVALYTMLASLPPSPKLSAEIVTTALTALPKETNENTVSAVSQVLSAHLPAVLLADTAVPAPQIAALVKGMADTKPAIRRLVQSTVGNVFWALKGLGKEATEAEKAFATGLLPGFEASLKIVTTNMLNSPSGPLEGYVAVAVLKSRASKWGVKKTDDLVNSNAAMQTLGQTGAKPNFFLYDKVYRKASSIEDGIWLARALEAFFDADEDKLAKDETIRANFAAAHLHLVTEGASHDIRAEAVGFVHRACARSPKLVHLALRDGMRAWLVQSEKAKAVAKPTAEDADAPLDRAPRLRAVLSALAAFDNEVDQQTREDLLVQLVVLAHHPRLSKSEASLWVDLLLIAKVSPDKVIAERLSELIDLVLADASLTPANQAFADAAYRAVTTCALILPEKAVPALFAQFQDDLLPSHLEFIGATEFGVWGTPEGQTFVDVLADAKKKTSATPVGKANSKEHQIALWEAELRESLSRKKPVAAQLSKQDRATLDKQLALESEIRAQVGTALGRLRRGFRFALCLISSHAELVREYLAKMIEQTLAVIMLQPATLVAEEAFETYLALANVCSERLGVFKTAIGVAVVRSVDAQVVPENYRAEPLPDLISRVLFQLRFLSEQSPFDAGTYTYAAPLLSKILRTGGVGIDKSQAEAALEQLSLALDVISFHVRQCSDTAFPRLALVGDLLAAVTGYPSLSRTAATALADLGEAMQDNASSDEIAAILDGALAEEAFVRLAALQALQPLDLTDLDFPVKLWILAHDVDERNRELAITVWQENGLSVPEKTFLPPLIALLSHSAPSVREAVAAAIAEGVTLHSDHVADALLQLIAEYEDKAKELVPEYDRFGMLVEESLSREDPWRTRKAIATTLRLMADLFSPADVETFFDLLIAGKALGDRSQSVRTEMLEAAQTVIDIHGKETLQHLIETFEEYLARPSTGDETQDLVTEALVILFGRLARHLDPTDPRIKTVIGRLIEALKTPSEVVQAAVCDCLPPLVKVRKDDIPDLVNQLLNDLFNAPKYAERRGAAYGLAGVIQGRGLSAVHEFGIMGRLQDNAEDKKSLQARQGAVFGYEVFATVLGRLFEPYIPEILPTLLASFGDSAPDVREATSDAAKAIMSRLSGHAVKLILPTLLEGLDEKQWRAKKGAIELMGAMAFLAPRQLSASLPTILPRLTEVLTDTHKQVRESANTSLKRFGEVVTNPEIKEMTSILLDALVDPARKTPKALDTLLTTTFAHFIDASSLALLVPILDRGLRERSADVKRKSAAIVGNMATLTEPRDLIPYLNQLVPLLRDVLVDPVPEARSTAAKSLGGLVERLGENNFPDLIDSLMSILKSPSAQVDQQGAAQGVAEILAGLGTDRLEEMLPVILQNTSSPRTYVREGHISLLVFLPVTFGDRFSPYLGKIIQPVLSGLADDSDFVRDASMRAGRMIVANHSTKAIDLLLPELEQGLFDESWRIRQSSVQLVGDLLFRISGISGKISEEDEGDDEAEETAAPGLDAAKKALIEGLGKERRDRVLAAIYIVRQDAVGVVRQAAIGVWKALVSNTPRTVREILPILMQTIVRILASPALEQRETAARCLADSCRRLGESVLGEVISILQKAMSSQDRRQREGVCLAFTELMANTSKSSLEAHEETVIAAVRSALVDSDASVRSAASQAFDIAQQVIGPRSIDEIIPTLLDALQTPGATADAALEALREVMQVRAEKIFPVLIPRLIAQPITAFNARALSALVRVAGSALGRRVTHIVDALQSALEKEQDEETKESLDAALNAVLAAVEDHDSGLGSLQMHMLGLCKHESPTKRITGCNLFARFCRATEADFSDYVVDYIRQLVSLFDDRTGDVVTAAWSALDALVKKLDKEDMEPLVVPLRRTIEGVGLPGHPVEGFSRPNGLKPILPILLQGLLAGTAEQREQAAYGLGDLVERTTPEAFKAYCIQTVGPLIRVIGDRLPPPVKSAILSTLTILLQRTPLFVKPFFPQLQRTFVKSLVDTSSLSVRNRAVAALGALMQHQPRVDPLVTELVNLVASEEGDVRDSVVNGLAATVASGGKNMSESSISSVVDIISEAFAESPKESYATAVARLVASVALHSPSSLDFIVTSFVLGTSTDLPPTQLSAIALRELIDTAPSVLYELDKDATVDRVVRMASGSATGGTANPAIARPARETKDLMKEREPWRDDEDVLSKL</v>
      </c>
      <c r="AC2888" s="6" cm="1">
        <f t="array" ref="AC2888">SUMPRODUCT((LEN(AB2888)-LEN(SUBSTITUTE(AB2888,{"A";"C";"D";"E";"F";"G";"H";"I";"K";"L";"M";"N";"P";"Q";"R";"S";"T";"V";"W";"Y"},""))),{72.08;104.14;115.08;129.11;148.17;58.05;138.14;114.16;130.18;114.16;132.2;115.1;98.12;129.13;158.19;88.08;102.1;100.13;187.21;164.17})/1000</f>
        <v>280.11926999999997</v>
      </c>
      <c r="AD2888" s="6">
        <f t="shared" si="90"/>
        <v>1.1461794019933556E-19</v>
      </c>
      <c r="AE2888" s="6">
        <f t="shared" si="91"/>
        <v>3.2106693737541529E-17</v>
      </c>
    </row>
    <row r="2889" spans="1:31" x14ac:dyDescent="0.2">
      <c r="A2889" t="s">
        <v>8136</v>
      </c>
      <c r="B2889" t="s">
        <v>8138</v>
      </c>
      <c r="C2889" t="s">
        <v>8137</v>
      </c>
      <c r="D2889">
        <v>9</v>
      </c>
      <c r="E2889">
        <v>9</v>
      </c>
      <c r="F2889" t="s">
        <v>58752</v>
      </c>
      <c r="G2889" t="s">
        <v>54600</v>
      </c>
      <c r="H2889" t="s">
        <v>54601</v>
      </c>
      <c r="I2889" t="s">
        <v>39687</v>
      </c>
      <c r="J2889" t="s">
        <v>54602</v>
      </c>
      <c r="K2889" t="s">
        <v>54603</v>
      </c>
      <c r="L2889" t="s">
        <v>54604</v>
      </c>
      <c r="M2889" t="s">
        <v>54605</v>
      </c>
      <c r="N2889" t="s">
        <v>54606</v>
      </c>
      <c r="O2889" t="s">
        <v>54607</v>
      </c>
      <c r="P2889" t="s">
        <v>9776</v>
      </c>
      <c r="Q2889" t="s">
        <v>12572</v>
      </c>
      <c r="R2889" t="s">
        <v>54608</v>
      </c>
      <c r="S2889" t="s">
        <v>54609</v>
      </c>
      <c r="T2889" t="s">
        <v>54610</v>
      </c>
      <c r="U2889" t="s">
        <v>54611</v>
      </c>
      <c r="V2889" t="s">
        <v>54612</v>
      </c>
      <c r="W2889" t="s">
        <v>54613</v>
      </c>
      <c r="X2889" t="s">
        <v>54614</v>
      </c>
      <c r="Z2889" t="str" cm="1">
        <f t="array" ref="Z2889">_xlfn.LET(_xlpm.raw,_xlfn.XLOOKUP(_xlfn.TEXTBEFORE(A2889,";",,,,A2889),_xlfn.ANCHORARRAY([2]summary!$O$4),_xlfn.CHOOSECOLS(_xlfn.ANCHORARRAY([2]summary!$K$4),1),""),IF(_xlpm.raw="","",_xlfn.TEXTAFTER(_xlfn.TEXTBEFORE(_xlpm.raw,"|",-1,,,_xlpm.raw),"tr|",,,,_xlfn.TEXTBEFORE(_xlpm.raw,"|",-1,,,_xlpm.raw))))</f>
        <v>A0A0K3C742</v>
      </c>
      <c r="AA2889">
        <f>_xlfn.XLOOKUP(Z2889,[1]!UniprotIFO[Entry],[1]!UniprotIFO[Mass],"")</f>
        <v>24071</v>
      </c>
      <c r="AB2889" t="str">
        <f>_xlfn.XLOOKUP(Z2889,[1]!UniprotIFO[Entry],[1]!UniprotIFO[Sequence],"")</f>
        <v>MALAPQFATHRIAGTPDSEHTLDVYLDLICPYSKKQLTGLRENVIPLIEDGPLKGHLSVIVRQVPQSWHSSSTIVHEAALGASKALVDSGKSFQDTEVKQKWKDFFFKLMDGQEAFYDEPCANETPNQTRERLADLAQSVGIDRAGFLKAISVGKGNGGTAVTNDLKHQIRYHRGRSIHVTPTVALDGIIEPSISSSFSKEDWNKFFEEKVLPPGSKL</v>
      </c>
      <c r="AC2889" s="6" cm="1">
        <f t="array" ref="AC2889">SUMPRODUCT((LEN(AB2889)-LEN(SUBSTITUTE(AB2889,{"A";"C";"D";"E";"F";"G";"H";"I";"K";"L";"M";"N";"P";"Q";"R";"S";"T";"V";"W";"Y"},""))),{72.08;104.14;115.08;129.11;148.17;58.05;138.14;114.16;130.18;114.16;132.2;115.1;98.12;129.13;158.19;88.08;102.1;100.13;187.21;164.17})/1000</f>
        <v>24.269030000000008</v>
      </c>
      <c r="AD2889" s="6">
        <f t="shared" si="90"/>
        <v>1.4950166112956811E-20</v>
      </c>
      <c r="AE2889" s="6">
        <f t="shared" si="91"/>
        <v>3.6282602990033233E-19</v>
      </c>
    </row>
    <row r="2890" spans="1:31" x14ac:dyDescent="0.2">
      <c r="A2890" t="s">
        <v>8139</v>
      </c>
      <c r="B2890" t="s">
        <v>8141</v>
      </c>
      <c r="C2890" t="s">
        <v>8140</v>
      </c>
      <c r="D2890">
        <v>2</v>
      </c>
      <c r="E2890">
        <v>2</v>
      </c>
      <c r="F2890" t="s">
        <v>58753</v>
      </c>
      <c r="G2890" t="s">
        <v>54615</v>
      </c>
      <c r="H2890" t="s">
        <v>54616</v>
      </c>
      <c r="I2890" t="s">
        <v>54617</v>
      </c>
      <c r="J2890" t="s">
        <v>54618</v>
      </c>
      <c r="K2890" t="s">
        <v>54619</v>
      </c>
      <c r="L2890" t="s">
        <v>13737</v>
      </c>
      <c r="M2890" t="s">
        <v>54620</v>
      </c>
      <c r="N2890" t="s">
        <v>54621</v>
      </c>
      <c r="O2890" t="s">
        <v>16827</v>
      </c>
      <c r="P2890" t="s">
        <v>54622</v>
      </c>
      <c r="Q2890" t="s">
        <v>54623</v>
      </c>
      <c r="R2890" t="s">
        <v>54624</v>
      </c>
      <c r="S2890" t="s">
        <v>54625</v>
      </c>
      <c r="T2890" t="s">
        <v>54626</v>
      </c>
      <c r="U2890" t="s">
        <v>54627</v>
      </c>
      <c r="V2890" t="s">
        <v>54628</v>
      </c>
      <c r="W2890" t="s">
        <v>54629</v>
      </c>
      <c r="X2890" t="s">
        <v>54630</v>
      </c>
      <c r="Y2890" t="s">
        <v>59544</v>
      </c>
      <c r="Z2890" t="str" cm="1">
        <f t="array" ref="Z2890">_xlfn.LET(_xlpm.raw,_xlfn.XLOOKUP(_xlfn.TEXTBEFORE(A2890,";",,,,A2890),_xlfn.ANCHORARRAY([2]summary!$O$4),_xlfn.CHOOSECOLS(_xlfn.ANCHORARRAY([2]summary!$K$4),1),""),IF(_xlpm.raw="","",_xlfn.TEXTAFTER(_xlfn.TEXTBEFORE(_xlpm.raw,"|",-1,,,_xlpm.raw),"tr|",,,,_xlfn.TEXTBEFORE(_xlpm.raw,"|",-1,,,_xlpm.raw))))</f>
        <v>A0A2T0AGJ3</v>
      </c>
      <c r="AA2890">
        <f>_xlfn.XLOOKUP(Z2890,[1]!UniprotIFO[Entry],[1]!UniprotIFO[Mass],"")</f>
        <v>41159</v>
      </c>
      <c r="AB2890" t="str">
        <f>_xlfn.XLOOKUP(Z2890,[1]!UniprotIFO[Entry],[1]!UniprotIFO[Sequence],"")</f>
        <v>MAANDGKGDYKVVIDQEQEPALASSRQPSFAAQGGLAGPGRLSQQSQYDRLLNHPALPVMCYCASSILMTVVNKFVVSGKGFNMNFLLLTIQSTVCVGCVVTAKRLGVITFRDWDREDARKWFPISFLLVSVIYTGSKSLQYLSVPVYTIFKNLTIILIAYGEVLWFGGSVTPLTLVSFFLMVLSSMMAASPDILNWLNGVQAAPKPGGQSSAGYAWMMVNCFVSAGYVLAMRKRIKVTNFKDWDSMFYNNLLSIPVLVFFSLIFENWSGANLAKNFPEETRSSLLSLMAFSGAAAVFISYCTAWTVRTTSSTTFSMVGALNKLPVAASGILFFGDPATFANVSSILVGFFAGLVYSAAKTAQSSAAKPNVPVELGKTRG</v>
      </c>
      <c r="AC2890" s="6" cm="1">
        <f t="array" ref="AC2890">SUMPRODUCT((LEN(AB2890)-LEN(SUBSTITUTE(AB2890,{"A";"C";"D";"E";"F";"G";"H";"I";"K";"L";"M";"N";"P";"Q";"R";"S";"T";"V";"W";"Y"},""))),{72.08;104.14;115.08;129.11;148.17;58.05;138.14;114.16;130.18;114.16;132.2;115.1;98.12;129.13;158.19;88.08;102.1;100.13;187.21;164.17})/1000</f>
        <v>41.5306</v>
      </c>
      <c r="AD2890" s="6">
        <f t="shared" si="90"/>
        <v>3.3222591362126247E-21</v>
      </c>
      <c r="AE2890" s="6">
        <f t="shared" si="91"/>
        <v>1.3797541528239203E-19</v>
      </c>
    </row>
    <row r="2891" spans="1:31" x14ac:dyDescent="0.2">
      <c r="A2891" t="s">
        <v>8142</v>
      </c>
      <c r="B2891" t="s">
        <v>8144</v>
      </c>
      <c r="C2891" t="s">
        <v>8143</v>
      </c>
      <c r="D2891">
        <v>8</v>
      </c>
      <c r="E2891">
        <v>8</v>
      </c>
      <c r="F2891" t="s">
        <v>58754</v>
      </c>
      <c r="G2891" t="s">
        <v>54631</v>
      </c>
      <c r="H2891" t="s">
        <v>54632</v>
      </c>
      <c r="I2891" t="s">
        <v>54633</v>
      </c>
      <c r="J2891" t="s">
        <v>54634</v>
      </c>
      <c r="K2891" t="s">
        <v>17206</v>
      </c>
      <c r="L2891" t="s">
        <v>54635</v>
      </c>
      <c r="M2891" t="s">
        <v>44316</v>
      </c>
      <c r="N2891" t="s">
        <v>32577</v>
      </c>
      <c r="O2891" t="s">
        <v>54636</v>
      </c>
      <c r="P2891" t="s">
        <v>39995</v>
      </c>
      <c r="Q2891" t="s">
        <v>54637</v>
      </c>
      <c r="R2891" t="s">
        <v>54638</v>
      </c>
      <c r="S2891" t="s">
        <v>54639</v>
      </c>
      <c r="T2891" t="s">
        <v>54640</v>
      </c>
      <c r="U2891" t="s">
        <v>54641</v>
      </c>
      <c r="V2891" t="s">
        <v>54642</v>
      </c>
      <c r="W2891" t="s">
        <v>54643</v>
      </c>
      <c r="X2891" t="s">
        <v>54644</v>
      </c>
      <c r="Y2891" t="s">
        <v>59420</v>
      </c>
      <c r="Z2891" t="str" cm="1">
        <f t="array" ref="Z2891">_xlfn.LET(_xlpm.raw,_xlfn.XLOOKUP(_xlfn.TEXTBEFORE(A2891,";",,,,A2891),_xlfn.ANCHORARRAY([2]summary!$O$4),_xlfn.CHOOSECOLS(_xlfn.ANCHORARRAY([2]summary!$K$4),1),""),IF(_xlpm.raw="","",_xlfn.TEXTAFTER(_xlfn.TEXTBEFORE(_xlpm.raw,"|",-1,,,_xlpm.raw),"tr|",,,,_xlfn.TEXTBEFORE(_xlpm.raw,"|",-1,,,_xlpm.raw))))</f>
        <v>A0A0K3CEC5</v>
      </c>
      <c r="AA2891">
        <f>_xlfn.XLOOKUP(Z2891,[1]!UniprotIFO[Entry],[1]!UniprotIFO[Mass],"")</f>
        <v>83161</v>
      </c>
      <c r="AB2891" t="str">
        <f>_xlfn.XLOOKUP(Z2891,[1]!UniprotIFO[Entry],[1]!UniprotIFO[Sequence],"")</f>
        <v>MSGLLDLIRQRYLDALRSVPSRWKLLIVDQYTQGMLHSVLSTYDVLEEGVQQVDLITHPRQPQPRLAAVYLLMPTTQNVELVLRDYSPTPPPAQGKSSKKQPQQAVQEPPKYAAAYVNFMEGVSDALVGQLTDGLPDSYLQGLKELYINFHALEPRLFSLRTPHTFFSLYGPPDQEPERALARWEDDIGWMARSIVNVLAALGEYALIRYYHPPSSFHPILGPGLAAGEPIGKRLAERVQAEIDAYARDNSNFPPVSDPPRPRGVLIITDRSMDLHAPFLHEFYYQAMANDLLDIEDGRRYRYTFTNEQGVEEEKVAVLSEEDKVWCEVRHMHMKDALDKLIADFKTYAGEHGGTFGAGGTSINDMKDMLASLPQMREVKEKLSLHLTMAEKCMGLFDRKKLPDVASVEQCCATGVTPEGKSPKTLVEEMVPLLDDRSVSSVDKLRIIALYIMYRDGVPEGDKKRLYQHARLALHEMDAVDNLNYLGLNVDKDSGRKRKPLFKQKPEEDCYDISRYQPSLRFMLEEQFAGTLDTSTFPYVRDAPVSSSSSRSSAAAATPTTGSLRSARPQWTANRTKRVVDAPKQRVIVFMAGGATYSEVRTAYKISEASNKDVYLGTTHLLTPQQFARDLSGLARGGSSHLNKGFQPAKKPLPPRAPGIPQQAIDQRYHQKIQAPPPQPSAARPPPADSSSRRPSSIASSLTGKVSSSQSMMSPLGPASSASSAPTSLNGSTSSTGSKVKKKGFLKKLL</v>
      </c>
      <c r="AC2891" s="6" cm="1">
        <f t="array" ref="AC2891">SUMPRODUCT((LEN(AB2891)-LEN(SUBSTITUTE(AB2891,{"A";"C";"D";"E";"F";"G";"H";"I";"K";"L";"M";"N";"P";"Q";"R";"S";"T";"V";"W";"Y"},""))),{72.08;104.14;115.08;129.11;148.17;58.05;138.14;114.16;130.18;114.16;132.2;115.1;98.12;129.13;158.19;88.08;102.1;100.13;187.21;164.17})/1000</f>
        <v>83.899250000000009</v>
      </c>
      <c r="AD2891" s="6">
        <f t="shared" si="90"/>
        <v>1.3289036544850499E-20</v>
      </c>
      <c r="AE2891" s="6">
        <f t="shared" si="91"/>
        <v>1.1149401993355483E-18</v>
      </c>
    </row>
    <row r="2892" spans="1:31" x14ac:dyDescent="0.2">
      <c r="A2892" t="s">
        <v>8145</v>
      </c>
      <c r="B2892" t="s">
        <v>8147</v>
      </c>
      <c r="C2892" t="s">
        <v>8146</v>
      </c>
      <c r="D2892">
        <v>7</v>
      </c>
      <c r="E2892">
        <v>7</v>
      </c>
      <c r="F2892" t="s">
        <v>58755</v>
      </c>
      <c r="G2892" t="s">
        <v>54645</v>
      </c>
      <c r="H2892" t="s">
        <v>54646</v>
      </c>
      <c r="I2892" t="s">
        <v>54647</v>
      </c>
      <c r="J2892" t="s">
        <v>54648</v>
      </c>
      <c r="K2892" t="s">
        <v>54649</v>
      </c>
      <c r="L2892" t="s">
        <v>54650</v>
      </c>
      <c r="M2892" t="s">
        <v>48790</v>
      </c>
      <c r="N2892" t="s">
        <v>42442</v>
      </c>
      <c r="O2892" t="s">
        <v>47296</v>
      </c>
      <c r="P2892" t="s">
        <v>54651</v>
      </c>
      <c r="Q2892" t="s">
        <v>15584</v>
      </c>
      <c r="R2892" t="s">
        <v>54652</v>
      </c>
      <c r="S2892" t="s">
        <v>46174</v>
      </c>
      <c r="T2892" t="s">
        <v>54653</v>
      </c>
      <c r="U2892" t="s">
        <v>46814</v>
      </c>
      <c r="V2892" t="s">
        <v>54654</v>
      </c>
      <c r="W2892" t="s">
        <v>54655</v>
      </c>
      <c r="X2892" t="s">
        <v>54656</v>
      </c>
      <c r="Y2892" t="s">
        <v>59023</v>
      </c>
      <c r="Z2892" t="str" cm="1">
        <f t="array" ref="Z2892">_xlfn.LET(_xlpm.raw,_xlfn.XLOOKUP(_xlfn.TEXTBEFORE(A2892,";",,,,A2892),_xlfn.ANCHORARRAY([2]summary!$O$4),_xlfn.CHOOSECOLS(_xlfn.ANCHORARRAY([2]summary!$K$4),1),""),IF(_xlpm.raw="","",_xlfn.TEXTAFTER(_xlfn.TEXTBEFORE(_xlpm.raw,"|",-1,,,_xlpm.raw),"tr|",,,,_xlfn.TEXTBEFORE(_xlpm.raw,"|",-1,,,_xlpm.raw))))</f>
        <v>A0A061BHK0</v>
      </c>
      <c r="AA2892">
        <f>_xlfn.XLOOKUP(Z2892,[1]!UniprotIFO[Entry],[1]!UniprotIFO[Mass],"")</f>
        <v>12802</v>
      </c>
      <c r="AB2892" t="str">
        <f>_xlfn.XLOOKUP(Z2892,[1]!UniprotIFO[Entry],[1]!UniprotIFO[Sequence],"")</f>
        <v>MSNVANLANQNKSEMDEAQIRALEEHEISQGPLSVLQTAVRSGSQVLVALRNNRKLLGKVKAFDRHSNMVLENVKEMWTEAPKSKNRKPVNKDRFISKMFLRGDSVVLVLRNT</v>
      </c>
      <c r="AC2892" s="6" cm="1">
        <f t="array" ref="AC2892">SUMPRODUCT((LEN(AB2892)-LEN(SUBSTITUTE(AB2892,{"A";"C";"D";"E";"F";"G";"H";"I";"K";"L";"M";"N";"P";"Q";"R";"S";"T";"V";"W";"Y"},""))),{72.08;104.14;115.08;129.11;148.17;58.05;138.14;114.16;130.18;114.16;132.2;115.1;98.12;129.13;158.19;88.08;102.1;100.13;187.21;164.17})/1000</f>
        <v>12.90372</v>
      </c>
      <c r="AD2892" s="6">
        <f t="shared" si="90"/>
        <v>1.1627906976744185E-20</v>
      </c>
      <c r="AE2892" s="6">
        <f t="shared" si="91"/>
        <v>1.5004325581395347E-19</v>
      </c>
    </row>
    <row r="2893" spans="1:31" x14ac:dyDescent="0.2">
      <c r="A2893" t="s">
        <v>8148</v>
      </c>
      <c r="B2893" t="s">
        <v>8150</v>
      </c>
      <c r="C2893" t="s">
        <v>8149</v>
      </c>
      <c r="D2893">
        <v>7</v>
      </c>
      <c r="E2893">
        <v>7</v>
      </c>
      <c r="F2893" t="s">
        <v>58756</v>
      </c>
      <c r="G2893" t="s">
        <v>54657</v>
      </c>
      <c r="H2893" t="s">
        <v>54658</v>
      </c>
      <c r="I2893" t="s">
        <v>32968</v>
      </c>
      <c r="J2893" t="s">
        <v>54659</v>
      </c>
      <c r="K2893" t="s">
        <v>54660</v>
      </c>
      <c r="L2893" t="s">
        <v>54661</v>
      </c>
      <c r="M2893" t="s">
        <v>54662</v>
      </c>
      <c r="N2893" t="s">
        <v>54663</v>
      </c>
      <c r="O2893" t="s">
        <v>21371</v>
      </c>
      <c r="P2893" t="s">
        <v>54664</v>
      </c>
      <c r="Q2893" t="s">
        <v>54665</v>
      </c>
      <c r="R2893" t="s">
        <v>54666</v>
      </c>
      <c r="S2893" t="s">
        <v>11219</v>
      </c>
      <c r="T2893" t="s">
        <v>54667</v>
      </c>
      <c r="U2893" t="s">
        <v>54668</v>
      </c>
      <c r="V2893" t="s">
        <v>54669</v>
      </c>
      <c r="W2893" t="s">
        <v>54670</v>
      </c>
      <c r="X2893" t="s">
        <v>54671</v>
      </c>
      <c r="Z2893" t="str" cm="1">
        <f t="array" ref="Z2893">_xlfn.LET(_xlpm.raw,_xlfn.XLOOKUP(_xlfn.TEXTBEFORE(A2893,";",,,,A2893),_xlfn.ANCHORARRAY([2]summary!$O$4),_xlfn.CHOOSECOLS(_xlfn.ANCHORARRAY([2]summary!$K$4),1),""),IF(_xlpm.raw="","",_xlfn.TEXTAFTER(_xlfn.TEXTBEFORE(_xlpm.raw,"|",-1,,,_xlpm.raw),"tr|",,,,_xlfn.TEXTBEFORE(_xlpm.raw,"|",-1,,,_xlpm.raw))))</f>
        <v>A0A2T0AGT4</v>
      </c>
      <c r="AA2893">
        <f>_xlfn.XLOOKUP(Z2893,[1]!UniprotIFO[Entry],[1]!UniprotIFO[Mass],"")</f>
        <v>23306</v>
      </c>
      <c r="AB2893" t="str">
        <f>_xlfn.XLOOKUP(Z2893,[1]!UniprotIFO[Entry],[1]!UniprotIFO[Sequence],"")</f>
        <v>MAGIPDRPAPPAALVDALRTAGVPLESLADACRACDACDDERDLEDLAYPKGFDVDLDSQMLGELKPLGRQILVSSGKSDWIREVTDDTDSIPGLVKLAYDEVTAKPSAGLLGKIGGKLFKGKEEEEKGGLPGVHPSKAVAGADVAVSSRLSILSSSFVSHSHAHHHESVIVLPDYKVVHDVEPTRPAVGELVERYLRPEAGRVGLEAPEKGMGTLRSW</v>
      </c>
      <c r="AC2893" s="6" cm="1">
        <f t="array" ref="AC2893">SUMPRODUCT((LEN(AB2893)-LEN(SUBSTITUTE(AB2893,{"A";"C";"D";"E";"F";"G";"H";"I";"K";"L";"M";"N";"P";"Q";"R";"S";"T";"V";"W";"Y"},""))),{72.08;104.14;115.08;129.11;148.17;58.05;138.14;114.16;130.18;114.16;132.2;115.1;98.12;129.13;158.19;88.08;102.1;100.13;187.21;164.17})/1000</f>
        <v>23.496209999999994</v>
      </c>
      <c r="AD2893" s="6">
        <f t="shared" si="90"/>
        <v>1.1627906976744185E-20</v>
      </c>
      <c r="AE2893" s="6">
        <f t="shared" si="91"/>
        <v>2.7321174418604641E-19</v>
      </c>
    </row>
    <row r="2894" spans="1:31" x14ac:dyDescent="0.2">
      <c r="A2894" t="s">
        <v>8151</v>
      </c>
      <c r="B2894" t="s">
        <v>8152</v>
      </c>
      <c r="C2894" t="s">
        <v>22</v>
      </c>
      <c r="D2894">
        <v>2</v>
      </c>
      <c r="E2894">
        <v>2</v>
      </c>
      <c r="F2894" t="s">
        <v>58757</v>
      </c>
      <c r="G2894" t="s">
        <v>54672</v>
      </c>
      <c r="H2894" t="s">
        <v>54673</v>
      </c>
      <c r="I2894" t="s">
        <v>54674</v>
      </c>
      <c r="J2894" t="s">
        <v>54546</v>
      </c>
      <c r="K2894" t="s">
        <v>54675</v>
      </c>
      <c r="L2894" t="s">
        <v>54676</v>
      </c>
      <c r="M2894" t="s">
        <v>54677</v>
      </c>
      <c r="N2894" t="s">
        <v>54678</v>
      </c>
      <c r="O2894" t="s">
        <v>42504</v>
      </c>
      <c r="P2894" t="s">
        <v>54679</v>
      </c>
      <c r="Q2894" t="s">
        <v>54680</v>
      </c>
      <c r="R2894" t="s">
        <v>54681</v>
      </c>
      <c r="S2894" t="s">
        <v>54682</v>
      </c>
      <c r="T2894" t="s">
        <v>54683</v>
      </c>
      <c r="U2894" t="s">
        <v>54684</v>
      </c>
      <c r="V2894" t="s">
        <v>45783</v>
      </c>
      <c r="W2894" t="s">
        <v>54685</v>
      </c>
      <c r="X2894" t="s">
        <v>54686</v>
      </c>
      <c r="Z2894" t="str" cm="1">
        <f t="array" ref="Z2894">_xlfn.LET(_xlpm.raw,_xlfn.XLOOKUP(_xlfn.TEXTBEFORE(A2894,";",,,,A2894),_xlfn.ANCHORARRAY([2]summary!$O$4),_xlfn.CHOOSECOLS(_xlfn.ANCHORARRAY([2]summary!$K$4),1),""),IF(_xlpm.raw="","",_xlfn.TEXTAFTER(_xlfn.TEXTBEFORE(_xlpm.raw,"|",-1,,,_xlpm.raw),"tr|",,,,_xlfn.TEXTBEFORE(_xlpm.raw,"|",-1,,,_xlpm.raw))))</f>
        <v>A0A0K3CAG4</v>
      </c>
      <c r="AA2894">
        <f>_xlfn.XLOOKUP(Z2894,[1]!UniprotIFO[Entry],[1]!UniprotIFO[Mass],"")</f>
        <v>11532</v>
      </c>
      <c r="AB2894" t="str">
        <f>_xlfn.XLOOKUP(Z2894,[1]!UniprotIFO[Entry],[1]!UniprotIFO[Sequence],"")</f>
        <v>MDRPSTPKVSSRPSTPHGHRISRPSTPARGSRPGTPSRLQKDPSAAWLKNPPNNLELEDPRSQDRASDLLGSRYTEPVKGPPSEEELKKARDLADMLEKRKRQ</v>
      </c>
      <c r="AC2894" s="6" cm="1">
        <f t="array" ref="AC2894">SUMPRODUCT((LEN(AB2894)-LEN(SUBSTITUTE(AB2894,{"A";"C";"D";"E";"F";"G";"H";"I";"K";"L";"M";"N";"P";"Q";"R";"S";"T";"V";"W";"Y"},""))),{72.08;104.14;115.08;129.11;148.17;58.05;138.14;114.16;130.18;114.16;132.2;115.1;98.12;129.13;158.19;88.08;102.1;100.13;187.21;164.17})/1000</f>
        <v>11.623919999999998</v>
      </c>
      <c r="AD2894" s="6">
        <f t="shared" si="90"/>
        <v>3.3222591362126247E-21</v>
      </c>
      <c r="AE2894" s="6">
        <f t="shared" si="91"/>
        <v>3.8617674418604648E-20</v>
      </c>
    </row>
    <row r="2895" spans="1:31" x14ac:dyDescent="0.2">
      <c r="A2895" t="s">
        <v>8153</v>
      </c>
      <c r="B2895" t="s">
        <v>8154</v>
      </c>
      <c r="C2895" t="s">
        <v>3363</v>
      </c>
      <c r="D2895">
        <v>6</v>
      </c>
      <c r="E2895">
        <v>6</v>
      </c>
      <c r="F2895" t="s">
        <v>58758</v>
      </c>
      <c r="G2895" t="s">
        <v>54687</v>
      </c>
      <c r="H2895" t="s">
        <v>54688</v>
      </c>
      <c r="I2895" t="s">
        <v>54689</v>
      </c>
      <c r="J2895" t="s">
        <v>54690</v>
      </c>
      <c r="K2895" t="s">
        <v>54691</v>
      </c>
      <c r="L2895" t="s">
        <v>54692</v>
      </c>
      <c r="M2895" t="s">
        <v>54693</v>
      </c>
      <c r="N2895" t="s">
        <v>54694</v>
      </c>
      <c r="O2895" t="s">
        <v>54695</v>
      </c>
      <c r="P2895" t="s">
        <v>22419</v>
      </c>
      <c r="Q2895" t="s">
        <v>54696</v>
      </c>
      <c r="R2895" t="s">
        <v>54697</v>
      </c>
      <c r="S2895" t="s">
        <v>54698</v>
      </c>
      <c r="T2895" t="s">
        <v>54699</v>
      </c>
      <c r="U2895" t="s">
        <v>54700</v>
      </c>
      <c r="V2895" t="s">
        <v>16390</v>
      </c>
      <c r="W2895" t="s">
        <v>37095</v>
      </c>
      <c r="X2895" t="s">
        <v>54701</v>
      </c>
      <c r="Z2895" t="str" cm="1">
        <f t="array" ref="Z2895">_xlfn.LET(_xlpm.raw,_xlfn.XLOOKUP(_xlfn.TEXTBEFORE(A2895,";",,,,A2895),_xlfn.ANCHORARRAY([2]summary!$O$4),_xlfn.CHOOSECOLS(_xlfn.ANCHORARRAY([2]summary!$K$4),1),""),IF(_xlpm.raw="","",_xlfn.TEXTAFTER(_xlfn.TEXTBEFORE(_xlpm.raw,"|",-1,,,_xlpm.raw),"tr|",,,,_xlfn.TEXTBEFORE(_xlpm.raw,"|",-1,,,_xlpm.raw))))</f>
        <v>A0A2T0AGZ6</v>
      </c>
      <c r="AA2895">
        <f>_xlfn.XLOOKUP(Z2895,[1]!UniprotIFO[Entry],[1]!UniprotIFO[Mass],"")</f>
        <v>131396</v>
      </c>
      <c r="AB2895" t="str">
        <f>_xlfn.XLOOKUP(Z2895,[1]!UniprotIFO[Entry],[1]!UniprotIFO[Sequence],"")</f>
        <v>MLDDDDELVQAKARIAARQAKSQRALEARGTLEGLWKDVKRVVKGGPRVYQGERVVHLNNETMNKAEKWPGNSVSTSKYNIVTFLPKFLAEQFSKYANIFFLFTACIQQIPNVSPTNRYTTILPLGIVLIVAALKEIKEDIKRHQSDADLNSRKASILQGSTFVDKPWRSIKVGDIVRLEANDAFPADLVLLSSSEPEGLCYIETSNLDGETNLKIKQAHQSTASLHSPHALAQLAGHLRSEQPNNSLYTFEATLSMGQPGHAATSSETPLGPDQLLLRGAQLRNTSWLYGLVVFTGHETKLMRNATAAPIKRTAMERMVNVQILFLLAILLALSLACAIGSTIRTHVYGDDMWYLLLDDGGESSPVSASKFVKDVLTFILTLNNLIPISLIVTMEVVKFQQAAFINNDLDMYYAPTDTPALCRTSSLVEELGQIEYIFSDKTGTLTCNQMEFRQCSIGGIPYADIVEESKRGEVFSFDQLRDNLANGHETSKVIEEFLTLLSTCHTVIPERKDEKITYQASSPDEAALVQGADVLGYTFTTRKPQSVFVNIASRGSREFEILNILEFNSTRKRMSAIVRTPEGKIKLYCKGADTVIYERLASEGQVFSEVTSNHLEEYATEGLRTLCIAMRDIPEDEYKKWAVIHQKAAATISGRTEALDKAAEIIERDLFLLGATAIEDKLQEGVPDTIYTLQQAGIKVWVLTGDRQETAINIGLSCRLISESMSLVIVNEENALDTKDFLVKRLEAVKNSRNAGDFEELALVIDGKSLSFALEKELSKTFLELAVMCKAVVCCRVSPLQKALVVKLVKKNLKAILLAIGDGANDVSMIQAAHVGVGISGVEGLQAARSADVAISQFRYLKKLLLVHGTWSYVRLSKLILYSFYKNIALYMTGFWFAFQNSFSGQVLEEGWTLTFYNVVFTVLPPIVLGVFDQFVGARMLDRYPELYKLGQNNKFFSVRIFWQWIINALLHSFVIYVCTVAIFNEGLILVQGWISGQWVWGTTLYLTALVTVLGKAAIISDIWTKYTLLAIPGSFAFTMVFLPLYAWIAPMLGFSLEYTDIVSRLWTSLIFWLTIIGISVLLLVRDFAWKSYKRLFMPEPYHIVQEIQKYNLPDYRPRMEQFQKAIKKVRAVQRLRRNRGFAFSQTEEGQEHLIRAYDTSVTPGGKRLET</v>
      </c>
      <c r="AC2895" s="6" cm="1">
        <f t="array" ref="AC2895">SUMPRODUCT((LEN(AB2895)-LEN(SUBSTITUTE(AB2895,{"A";"C";"D";"E";"F";"G";"H";"I";"K";"L";"M";"N";"P";"Q";"R";"S";"T";"V";"W";"Y"},""))),{72.08;104.14;115.08;129.11;148.17;58.05;138.14;114.16;130.18;114.16;132.2;115.1;98.12;129.13;158.19;88.08;102.1;100.13;187.21;164.17})/1000</f>
        <v>132.54755</v>
      </c>
      <c r="AD2895" s="6">
        <f t="shared" si="90"/>
        <v>9.9667774086378735E-21</v>
      </c>
      <c r="AE2895" s="6">
        <f t="shared" si="91"/>
        <v>1.321071926910299E-18</v>
      </c>
    </row>
    <row r="2896" spans="1:31" x14ac:dyDescent="0.2">
      <c r="A2896" t="s">
        <v>8155</v>
      </c>
      <c r="B2896" t="s">
        <v>8156</v>
      </c>
      <c r="C2896" t="s">
        <v>3169</v>
      </c>
      <c r="D2896">
        <v>10</v>
      </c>
      <c r="E2896">
        <v>10</v>
      </c>
      <c r="F2896" t="s">
        <v>58759</v>
      </c>
      <c r="G2896" t="s">
        <v>15446</v>
      </c>
      <c r="H2896" t="s">
        <v>54702</v>
      </c>
      <c r="I2896" t="s">
        <v>54703</v>
      </c>
      <c r="J2896" t="s">
        <v>54704</v>
      </c>
      <c r="K2896" t="s">
        <v>54705</v>
      </c>
      <c r="L2896" t="s">
        <v>8828</v>
      </c>
      <c r="M2896" t="s">
        <v>27302</v>
      </c>
      <c r="N2896" t="s">
        <v>54706</v>
      </c>
      <c r="O2896" t="s">
        <v>54707</v>
      </c>
      <c r="P2896" t="s">
        <v>54708</v>
      </c>
      <c r="Q2896" t="s">
        <v>54709</v>
      </c>
      <c r="R2896" t="s">
        <v>54710</v>
      </c>
      <c r="S2896" t="s">
        <v>54711</v>
      </c>
      <c r="T2896" t="s">
        <v>54712</v>
      </c>
      <c r="U2896" t="s">
        <v>54713</v>
      </c>
      <c r="V2896" t="s">
        <v>54714</v>
      </c>
      <c r="W2896" t="s">
        <v>54715</v>
      </c>
      <c r="X2896" t="s">
        <v>39896</v>
      </c>
      <c r="Y2896" t="s">
        <v>58915</v>
      </c>
      <c r="Z2896" t="str" cm="1">
        <f t="array" ref="Z2896">_xlfn.LET(_xlpm.raw,_xlfn.XLOOKUP(_xlfn.TEXTBEFORE(A2896,";",,,,A2896),_xlfn.ANCHORARRAY([2]summary!$O$4),_xlfn.CHOOSECOLS(_xlfn.ANCHORARRAY([2]summary!$K$4),1),""),IF(_xlpm.raw="","",_xlfn.TEXTAFTER(_xlfn.TEXTBEFORE(_xlpm.raw,"|",-1,,,_xlpm.raw),"tr|",,,,_xlfn.TEXTBEFORE(_xlpm.raw,"|",-1,,,_xlpm.raw))))</f>
        <v>A0A2T0AH03</v>
      </c>
      <c r="AA2896">
        <f>_xlfn.XLOOKUP(Z2896,[1]!UniprotIFO[Entry],[1]!UniprotIFO[Mass],"")</f>
        <v>55618</v>
      </c>
      <c r="AB2896" t="str">
        <f>_xlfn.XLOOKUP(Z2896,[1]!UniprotIFO[Entry],[1]!UniprotIFO[Sequence],"")</f>
        <v>MLLSILLVALDQTILAPALPVIASKFQALDQIAWIASAYFLTQTAFLLLYGQILTLFDRKWTFLFAILIFELGSLVCAVAKNVDVLIFGRAFAGCGAAGIFVSCLSIIAEVTRLEDRPKLFGLFGAVFALSSVIGPLMGGAFTDHISWRWCFFINLPIGALTIAAIMFILGPQPPPPMTEAVASYTERKFKRWTFGLWTPPRTSLAFRLFALDYIGTVLMIATIACLVLALQWGGVKYAWHDGPVVATLVVFAVLVPTIVLFEWKFAGPSRILPLGYFVDRSQAGACMCAFFTMFVLLVSTYYLPTFYQATRFHSATKSGIDILPFMLGVTIAAGLCGALISTFGYYWPFLVFGPIFSCIGSGLLYTVDENTSSAKLIGFQIILAIGVGAVLQNTIIAVQADCDDETEVPQKTALVTFAQLVGGTIGIAIASSIFGTKLGSSLHKFAPEAPFQLVRNSVEAIPTLPKEMQPGVIHAYTTALKDVFIIGAAAGGLTSLCAIPIRNLSVKGKNMAGGGAA</v>
      </c>
      <c r="AC2896" s="6" cm="1">
        <f t="array" ref="AC2896">SUMPRODUCT((LEN(AB2896)-LEN(SUBSTITUTE(AB2896,{"A";"C";"D";"E";"F";"G";"H";"I";"K";"L";"M";"N";"P";"Q";"R";"S";"T";"V";"W";"Y"},""))),{72.08;104.14;115.08;129.11;148.17;58.05;138.14;114.16;130.18;114.16;132.2;115.1;98.12;129.13;158.19;88.08;102.1;100.13;187.21;164.17})/1000</f>
        <v>56.121449999999996</v>
      </c>
      <c r="AD2896" s="6">
        <f t="shared" si="90"/>
        <v>1.6611295681063123E-20</v>
      </c>
      <c r="AE2896" s="6">
        <f t="shared" si="91"/>
        <v>9.3224999999999999E-19</v>
      </c>
    </row>
    <row r="2897" spans="1:31" x14ac:dyDescent="0.2">
      <c r="A2897" t="s">
        <v>8157</v>
      </c>
      <c r="B2897" t="s">
        <v>8159</v>
      </c>
      <c r="C2897" t="s">
        <v>8158</v>
      </c>
      <c r="D2897">
        <v>5</v>
      </c>
      <c r="E2897">
        <v>5</v>
      </c>
      <c r="F2897" t="s">
        <v>58760</v>
      </c>
      <c r="G2897" t="s">
        <v>54716</v>
      </c>
      <c r="H2897" t="s">
        <v>53583</v>
      </c>
      <c r="I2897" t="s">
        <v>22860</v>
      </c>
      <c r="J2897" t="s">
        <v>52344</v>
      </c>
      <c r="K2897" t="s">
        <v>54717</v>
      </c>
      <c r="L2897" t="s">
        <v>54718</v>
      </c>
      <c r="M2897" t="s">
        <v>54719</v>
      </c>
      <c r="N2897" t="s">
        <v>19313</v>
      </c>
      <c r="O2897" t="s">
        <v>54720</v>
      </c>
      <c r="P2897" t="s">
        <v>54721</v>
      </c>
      <c r="Q2897" t="s">
        <v>40064</v>
      </c>
      <c r="R2897" t="s">
        <v>54722</v>
      </c>
      <c r="S2897" t="s">
        <v>54723</v>
      </c>
      <c r="T2897" t="s">
        <v>54724</v>
      </c>
      <c r="U2897" t="s">
        <v>54725</v>
      </c>
      <c r="V2897" t="s">
        <v>54726</v>
      </c>
      <c r="W2897" t="s">
        <v>54727</v>
      </c>
      <c r="X2897" t="s">
        <v>54728</v>
      </c>
      <c r="Y2897" t="s">
        <v>58906</v>
      </c>
      <c r="Z2897" t="str" cm="1">
        <f t="array" ref="Z2897">_xlfn.LET(_xlpm.raw,_xlfn.XLOOKUP(_xlfn.TEXTBEFORE(A2897,";",,,,A2897),_xlfn.ANCHORARRAY([2]summary!$O$4),_xlfn.CHOOSECOLS(_xlfn.ANCHORARRAY([2]summary!$K$4),1),""),IF(_xlpm.raw="","",_xlfn.TEXTAFTER(_xlfn.TEXTBEFORE(_xlpm.raw,"|",-1,,,_xlpm.raw),"tr|",,,,_xlfn.TEXTBEFORE(_xlpm.raw,"|",-1,,,_xlpm.raw))))</f>
        <v>A0A061BI04</v>
      </c>
      <c r="AA2897">
        <f>_xlfn.XLOOKUP(Z2897,[1]!UniprotIFO[Entry],[1]!UniprotIFO[Mass],"")</f>
        <v>14693</v>
      </c>
      <c r="AB2897" t="str">
        <f>_xlfn.XLOOKUP(Z2897,[1]!UniprotIFO[Entry],[1]!UniprotIFO[Sequence],"")</f>
        <v>MAAASIKIVKKRTKPFKRHQSDRYAGVKEAWRKPKGIDNRVRRRFKGQLPMPSIGYGSNKKTRHLLPNGKKEFVVHNEKDVETLLMQGKQFAATIASSVSARKRVAIVEKARVLGVKVNNSNARVRTEEA</v>
      </c>
      <c r="AC2897" s="6" cm="1">
        <f t="array" ref="AC2897">SUMPRODUCT((LEN(AB2897)-LEN(SUBSTITUTE(AB2897,{"A";"C";"D";"E";"F";"G";"H";"I";"K";"L";"M";"N";"P";"Q";"R";"S";"T";"V";"W";"Y"},""))),{72.08;104.14;115.08;129.11;148.17;58.05;138.14;114.16;130.18;114.16;132.2;115.1;98.12;129.13;158.19;88.08;102.1;100.13;187.21;164.17})/1000</f>
        <v>14.827170000000001</v>
      </c>
      <c r="AD2897" s="6">
        <f t="shared" si="90"/>
        <v>8.3056478405315615E-21</v>
      </c>
      <c r="AE2897" s="6">
        <f t="shared" si="91"/>
        <v>1.2314925249169435E-19</v>
      </c>
    </row>
    <row r="2898" spans="1:31" x14ac:dyDescent="0.2">
      <c r="A2898" t="s">
        <v>8160</v>
      </c>
      <c r="B2898" t="s">
        <v>8161</v>
      </c>
      <c r="C2898" t="s">
        <v>4496</v>
      </c>
      <c r="D2898">
        <v>6</v>
      </c>
      <c r="E2898">
        <v>6</v>
      </c>
      <c r="F2898" t="s">
        <v>58761</v>
      </c>
      <c r="G2898" t="s">
        <v>54729</v>
      </c>
      <c r="H2898" t="s">
        <v>54730</v>
      </c>
      <c r="I2898" t="s">
        <v>36549</v>
      </c>
      <c r="J2898" t="s">
        <v>54731</v>
      </c>
      <c r="K2898" t="s">
        <v>50053</v>
      </c>
      <c r="L2898" t="s">
        <v>54732</v>
      </c>
      <c r="M2898" t="s">
        <v>54733</v>
      </c>
      <c r="N2898" t="s">
        <v>54734</v>
      </c>
      <c r="O2898" t="s">
        <v>24352</v>
      </c>
      <c r="P2898" t="s">
        <v>54735</v>
      </c>
      <c r="Q2898" t="s">
        <v>54736</v>
      </c>
      <c r="R2898" t="s">
        <v>20673</v>
      </c>
      <c r="S2898" t="s">
        <v>49144</v>
      </c>
      <c r="T2898" t="s">
        <v>54737</v>
      </c>
      <c r="U2898" t="s">
        <v>54738</v>
      </c>
      <c r="V2898" t="s">
        <v>41438</v>
      </c>
      <c r="W2898" t="s">
        <v>54739</v>
      </c>
      <c r="X2898" t="s">
        <v>29478</v>
      </c>
      <c r="Z2898" t="str" cm="1">
        <f t="array" ref="Z2898">_xlfn.LET(_xlpm.raw,_xlfn.XLOOKUP(_xlfn.TEXTBEFORE(A2898,";",,,,A2898),_xlfn.ANCHORARRAY([2]summary!$O$4),_xlfn.CHOOSECOLS(_xlfn.ANCHORARRAY([2]summary!$K$4),1),""),IF(_xlpm.raw="","",_xlfn.TEXTAFTER(_xlfn.TEXTBEFORE(_xlpm.raw,"|",-1,,,_xlpm.raw),"tr|",,,,_xlfn.TEXTBEFORE(_xlpm.raw,"|",-1,,,_xlpm.raw))))</f>
        <v>A0A0K3CER0</v>
      </c>
      <c r="AA2898">
        <f>_xlfn.XLOOKUP(Z2898,[1]!UniprotIFO[Entry],[1]!UniprotIFO[Mass],"")</f>
        <v>36521</v>
      </c>
      <c r="AB2898" t="str">
        <f>_xlfn.XLOOKUP(Z2898,[1]!UniprotIFO[Entry],[1]!UniprotIFO[Sequence],"")</f>
        <v>MTLEAIYVCRHGFRLSWETQTWASPTGIPRDPPLSAHGVDQAKELAGFLKRELGIEREGQARDEGVVVLSSPLYRCVQTATPTAEALGVPIFIEPGLAEWYLPVRRGLHPALASPSFLKDYFPLVDDSPASPSSSSSSHTSHSPWSPLLTPPRVGESMRALHARTLAFSQRLTAALSARGVKKVIVFSHAATKIGLCRALAGDLDDPSVLRVPGKEGKKEPEPGEVEELGLWRDEERLVVGAATCACSKFVRDAEGSAEGAVRWRREWDGRTDFMKRGEERRWDFSFVEEIAEDGIDDSTGLEISATKSDAYKNLPTAAPKETRTSERVEGKL</v>
      </c>
      <c r="AC2898" s="6" cm="1">
        <f t="array" ref="AC2898">SUMPRODUCT((LEN(AB2898)-LEN(SUBSTITUTE(AB2898,{"A";"C";"D";"E";"F";"G";"H";"I";"K";"L";"M";"N";"P";"Q";"R";"S";"T";"V";"W";"Y"},""))),{72.08;104.14;115.08;129.11;148.17;58.05;138.14;114.16;130.18;114.16;132.2;115.1;98.12;129.13;158.19;88.08;102.1;100.13;187.21;164.17})/1000</f>
        <v>36.829920000000001</v>
      </c>
      <c r="AD2898" s="6">
        <f t="shared" si="90"/>
        <v>9.9667774086378735E-21</v>
      </c>
      <c r="AE2898" s="6">
        <f t="shared" si="91"/>
        <v>3.6707561461794021E-19</v>
      </c>
    </row>
    <row r="2899" spans="1:31" x14ac:dyDescent="0.2">
      <c r="A2899" t="s">
        <v>8162</v>
      </c>
      <c r="B2899" t="s">
        <v>8164</v>
      </c>
      <c r="C2899" t="s">
        <v>8163</v>
      </c>
      <c r="D2899">
        <v>5</v>
      </c>
      <c r="E2899">
        <v>5</v>
      </c>
      <c r="F2899" t="s">
        <v>58762</v>
      </c>
      <c r="G2899" t="s">
        <v>20916</v>
      </c>
      <c r="H2899" t="s">
        <v>54740</v>
      </c>
      <c r="I2899" t="s">
        <v>54741</v>
      </c>
      <c r="J2899" t="s">
        <v>54742</v>
      </c>
      <c r="K2899" t="s">
        <v>54743</v>
      </c>
      <c r="L2899" t="s">
        <v>14686</v>
      </c>
      <c r="M2899" t="s">
        <v>54744</v>
      </c>
      <c r="N2899" t="s">
        <v>38120</v>
      </c>
      <c r="O2899" t="s">
        <v>54745</v>
      </c>
      <c r="P2899" t="s">
        <v>54746</v>
      </c>
      <c r="Q2899" t="s">
        <v>52758</v>
      </c>
      <c r="R2899" t="s">
        <v>54747</v>
      </c>
      <c r="S2899" t="s">
        <v>54748</v>
      </c>
      <c r="T2899" t="s">
        <v>54749</v>
      </c>
      <c r="U2899" t="s">
        <v>33911</v>
      </c>
      <c r="V2899" t="s">
        <v>54750</v>
      </c>
      <c r="W2899" t="s">
        <v>54751</v>
      </c>
      <c r="X2899" t="s">
        <v>54752</v>
      </c>
      <c r="Z2899" t="str" cm="1">
        <f t="array" ref="Z2899">_xlfn.LET(_xlpm.raw,_xlfn.XLOOKUP(_xlfn.TEXTBEFORE(A2899,";",,,,A2899),_xlfn.ANCHORARRAY([2]summary!$O$4),_xlfn.CHOOSECOLS(_xlfn.ANCHORARRAY([2]summary!$K$4),1),""),IF(_xlpm.raw="","",_xlfn.TEXTAFTER(_xlfn.TEXTBEFORE(_xlpm.raw,"|",-1,,,_xlpm.raw),"tr|",,,,_xlfn.TEXTBEFORE(_xlpm.raw,"|",-1,,,_xlpm.raw))))</f>
        <v>A0A0K3CER4</v>
      </c>
      <c r="AA2899">
        <f>_xlfn.XLOOKUP(Z2899,[1]!UniprotIFO[Entry],[1]!UniprotIFO[Mass],"")</f>
        <v>22503</v>
      </c>
      <c r="AB2899" t="str">
        <f>_xlfn.XLOOKUP(Z2899,[1]!UniprotIFO[Entry],[1]!UniprotIFO[Sequence],"")</f>
        <v>MSSPPPPTDDAPQLSEAEQKKLDAEQAEREKREQEALPYKWRQTLTDLTITLPVPPGTRGKQVDVQIKKNHVRVGLKGQEPVLEGELFREVKVDESTWTLDDSSELTLSLEKLSHQSWWPHVVTSAPKIDTTKIQPENSRLSELDGETRAMVEKMMFDNQQKQMGKPTSDELRKQEMLRNFQEQHPEMDFSKAKIG</v>
      </c>
      <c r="AC2899" s="6" cm="1">
        <f t="array" ref="AC2899">SUMPRODUCT((LEN(AB2899)-LEN(SUBSTITUTE(AB2899,{"A";"C";"D";"E";"F";"G";"H";"I";"K";"L";"M";"N";"P";"Q";"R";"S";"T";"V";"W";"Y"},""))),{72.08;104.14;115.08;129.11;148.17;58.05;138.14;114.16;130.18;114.16;132.2;115.1;98.12;129.13;158.19;88.08;102.1;100.13;187.21;164.17})/1000</f>
        <v>22.674199999999995</v>
      </c>
      <c r="AD2899" s="6">
        <f t="shared" si="90"/>
        <v>8.3056478405315615E-21</v>
      </c>
      <c r="AE2899" s="6">
        <f t="shared" si="91"/>
        <v>1.883239202657807E-19</v>
      </c>
    </row>
    <row r="2900" spans="1:31" x14ac:dyDescent="0.2">
      <c r="A2900" t="s">
        <v>8165</v>
      </c>
      <c r="B2900" t="s">
        <v>8166</v>
      </c>
      <c r="C2900" t="s">
        <v>22</v>
      </c>
      <c r="D2900">
        <v>2</v>
      </c>
      <c r="E2900">
        <v>2</v>
      </c>
      <c r="F2900" t="s">
        <v>58763</v>
      </c>
      <c r="G2900" t="s">
        <v>54753</v>
      </c>
      <c r="H2900" t="s">
        <v>54754</v>
      </c>
      <c r="I2900" t="s">
        <v>54755</v>
      </c>
      <c r="J2900" t="s">
        <v>54756</v>
      </c>
      <c r="K2900" t="s">
        <v>54757</v>
      </c>
      <c r="L2900" t="s">
        <v>54758</v>
      </c>
      <c r="M2900" t="s">
        <v>54759</v>
      </c>
      <c r="N2900" t="s">
        <v>12712</v>
      </c>
      <c r="O2900" t="s">
        <v>54760</v>
      </c>
      <c r="P2900" t="s">
        <v>54761</v>
      </c>
      <c r="Q2900" t="s">
        <v>54762</v>
      </c>
      <c r="R2900" t="s">
        <v>54763</v>
      </c>
      <c r="S2900" t="s">
        <v>54764</v>
      </c>
      <c r="T2900" t="s">
        <v>54765</v>
      </c>
      <c r="U2900" t="s">
        <v>37118</v>
      </c>
      <c r="V2900" t="s">
        <v>37882</v>
      </c>
      <c r="W2900" t="s">
        <v>54766</v>
      </c>
      <c r="X2900" t="s">
        <v>54767</v>
      </c>
      <c r="Z2900" t="str" cm="1">
        <f t="array" ref="Z2900">_xlfn.LET(_xlpm.raw,_xlfn.XLOOKUP(_xlfn.TEXTBEFORE(A2900,";",,,,A2900),_xlfn.ANCHORARRAY([2]summary!$O$4),_xlfn.CHOOSECOLS(_xlfn.ANCHORARRAY([2]summary!$K$4),1),""),IF(_xlpm.raw="","",_xlfn.TEXTAFTER(_xlfn.TEXTBEFORE(_xlpm.raw,"|",-1,,,_xlpm.raw),"tr|",,,,_xlfn.TEXTBEFORE(_xlpm.raw,"|",-1,,,_xlpm.raw))))</f>
        <v>A0A0K3CNE7</v>
      </c>
      <c r="AA2900">
        <f>_xlfn.XLOOKUP(Z2900,[1]!UniprotIFO[Entry],[1]!UniprotIFO[Mass],"")</f>
        <v>20660</v>
      </c>
      <c r="AB2900" t="str">
        <f>_xlfn.XLOOKUP(Z2900,[1]!UniprotIFO[Entry],[1]!UniprotIFO[Sequence],"")</f>
        <v>MLSLRSSLLLRSLPSLRTYATTKPPSPSSAAAADLPVAPPHNSLPFAAPSAFEDKDTTKGSGLGQVKMPDMERVERGATRAEEEVGRVPTAPDTYRTPSRSPDSDPLPSNPMPSISTAAHPSTMPGGGPSSNVTGEDVLADSETSSAANGGHGGHGGHGKEHKGRDRPLNEQEKRGLYVLAGIVAGGLGLSTITAPRRKP</v>
      </c>
      <c r="AC2900" s="6" cm="1">
        <f t="array" ref="AC2900">SUMPRODUCT((LEN(AB2900)-LEN(SUBSTITUTE(AB2900,{"A";"C";"D";"E";"F";"G";"H";"I";"K";"L";"M";"N";"P";"Q";"R";"S";"T";"V";"W";"Y"},""))),{72.08;104.14;115.08;129.11;148.17;58.05;138.14;114.16;130.18;114.16;132.2;115.1;98.12;129.13;158.19;88.08;102.1;100.13;187.21;164.17})/1000</f>
        <v>20.842929999999996</v>
      </c>
      <c r="AD2900" s="6">
        <f t="shared" si="90"/>
        <v>3.3222591362126247E-21</v>
      </c>
      <c r="AE2900" s="6">
        <f t="shared" si="91"/>
        <v>6.924561461794019E-20</v>
      </c>
    </row>
    <row r="2901" spans="1:31" x14ac:dyDescent="0.2">
      <c r="A2901" t="s">
        <v>8167</v>
      </c>
      <c r="B2901" t="s">
        <v>8169</v>
      </c>
      <c r="C2901" t="s">
        <v>8168</v>
      </c>
      <c r="D2901">
        <v>9</v>
      </c>
      <c r="E2901">
        <v>9</v>
      </c>
      <c r="F2901" t="s">
        <v>58764</v>
      </c>
      <c r="G2901" t="s">
        <v>54768</v>
      </c>
      <c r="H2901" t="s">
        <v>54769</v>
      </c>
      <c r="I2901" t="s">
        <v>54770</v>
      </c>
      <c r="J2901" t="s">
        <v>54771</v>
      </c>
      <c r="K2901" t="s">
        <v>54772</v>
      </c>
      <c r="L2901" t="s">
        <v>36348</v>
      </c>
      <c r="M2901" t="s">
        <v>54773</v>
      </c>
      <c r="N2901" t="s">
        <v>54774</v>
      </c>
      <c r="O2901" t="s">
        <v>54775</v>
      </c>
      <c r="P2901" t="s">
        <v>54776</v>
      </c>
      <c r="Q2901" t="s">
        <v>17381</v>
      </c>
      <c r="R2901" t="s">
        <v>54777</v>
      </c>
      <c r="S2901" t="s">
        <v>54778</v>
      </c>
      <c r="T2901" t="s">
        <v>46857</v>
      </c>
      <c r="U2901" t="s">
        <v>54779</v>
      </c>
      <c r="V2901" t="s">
        <v>54780</v>
      </c>
      <c r="W2901" t="s">
        <v>54781</v>
      </c>
      <c r="X2901" t="s">
        <v>54782</v>
      </c>
      <c r="Y2901" t="s">
        <v>58906</v>
      </c>
      <c r="Z2901" t="str" cm="1">
        <f t="array" ref="Z2901">_xlfn.LET(_xlpm.raw,_xlfn.XLOOKUP(_xlfn.TEXTBEFORE(A2901,";",,,,A2901),_xlfn.ANCHORARRAY([2]summary!$O$4),_xlfn.CHOOSECOLS(_xlfn.ANCHORARRAY([2]summary!$K$4),1),""),IF(_xlpm.raw="","",_xlfn.TEXTAFTER(_xlfn.TEXTBEFORE(_xlpm.raw,"|",-1,,,_xlpm.raw),"tr|",,,,_xlfn.TEXTBEFORE(_xlpm.raw,"|",-1,,,_xlpm.raw))))</f>
        <v>A0A2S9ZZQ8</v>
      </c>
      <c r="AA2901">
        <f>_xlfn.XLOOKUP(Z2901,[1]!UniprotIFO[Entry],[1]!UniprotIFO[Mass],"")</f>
        <v>12811</v>
      </c>
      <c r="AB2901" t="str">
        <f>_xlfn.XLOOKUP(Z2901,[1]!UniprotIFO[Entry],[1]!UniprotIFO[Sequence],"")</f>
        <v>MPLYELVCITKHHLTLTPIHSLMRTTTQLITQNGGVVRNLDFWGTRNLPQRMKVGRRRGGGGEGAGDYWTLRFDASPPLVSALNARLRLNPSVLRWTALRLGSNFEKVARVGEE</v>
      </c>
      <c r="AC2901" s="6" cm="1">
        <f t="array" ref="AC2901">SUMPRODUCT((LEN(AB2901)-LEN(SUBSTITUTE(AB2901,{"A";"C";"D";"E";"F";"G";"H";"I";"K";"L";"M";"N";"P";"Q";"R";"S";"T";"V";"W";"Y"},""))),{72.08;104.14;115.08;129.11;148.17;58.05;138.14;114.16;130.18;114.16;132.2;115.1;98.12;129.13;158.19;88.08;102.1;100.13;187.21;164.17})/1000</f>
        <v>12.914710000000001</v>
      </c>
      <c r="AD2901" s="6">
        <f t="shared" si="90"/>
        <v>1.4950166112956811E-20</v>
      </c>
      <c r="AE2901" s="6">
        <f t="shared" si="91"/>
        <v>1.9307705980066448E-19</v>
      </c>
    </row>
    <row r="2902" spans="1:31" x14ac:dyDescent="0.2">
      <c r="A2902" t="s">
        <v>8170</v>
      </c>
      <c r="B2902" t="s">
        <v>8172</v>
      </c>
      <c r="C2902" t="s">
        <v>8171</v>
      </c>
      <c r="D2902">
        <v>5</v>
      </c>
      <c r="E2902">
        <v>5</v>
      </c>
      <c r="F2902" t="s">
        <v>58765</v>
      </c>
      <c r="G2902" t="s">
        <v>54783</v>
      </c>
      <c r="H2902" t="s">
        <v>54784</v>
      </c>
      <c r="I2902" t="s">
        <v>54785</v>
      </c>
      <c r="J2902" t="s">
        <v>54786</v>
      </c>
      <c r="K2902" t="s">
        <v>54787</v>
      </c>
      <c r="L2902" t="s">
        <v>54788</v>
      </c>
      <c r="M2902" t="s">
        <v>54789</v>
      </c>
      <c r="N2902" t="s">
        <v>54790</v>
      </c>
      <c r="O2902" t="s">
        <v>54791</v>
      </c>
      <c r="P2902" t="s">
        <v>54792</v>
      </c>
      <c r="Q2902" t="s">
        <v>54793</v>
      </c>
      <c r="R2902" t="s">
        <v>54794</v>
      </c>
      <c r="S2902" t="s">
        <v>54795</v>
      </c>
      <c r="T2902" t="s">
        <v>36959</v>
      </c>
      <c r="U2902" t="s">
        <v>54796</v>
      </c>
      <c r="V2902" t="s">
        <v>54797</v>
      </c>
      <c r="W2902" t="s">
        <v>54798</v>
      </c>
      <c r="X2902" t="s">
        <v>54799</v>
      </c>
      <c r="Z2902" t="str" cm="1">
        <f t="array" ref="Z2902">_xlfn.LET(_xlpm.raw,_xlfn.XLOOKUP(_xlfn.TEXTBEFORE(A2902,";",,,,A2902),_xlfn.ANCHORARRAY([2]summary!$O$4),_xlfn.CHOOSECOLS(_xlfn.ANCHORARRAY([2]summary!$K$4),1),""),IF(_xlpm.raw="","",_xlfn.TEXTAFTER(_xlfn.TEXTBEFORE(_xlpm.raw,"|",-1,,,_xlpm.raw),"tr|",,,,_xlfn.TEXTBEFORE(_xlpm.raw,"|",-1,,,_xlpm.raw))))</f>
        <v>A0A2S9ZZR9</v>
      </c>
      <c r="AA2902">
        <f>_xlfn.XLOOKUP(Z2902,[1]!UniprotIFO[Entry],[1]!UniprotIFO[Mass],"")</f>
        <v>24930</v>
      </c>
      <c r="AB2902" t="str">
        <f>_xlfn.XLOOKUP(Z2902,[1]!UniprotIFO[Entry],[1]!UniprotIFO[Sequence],"")</f>
        <v>MRNLVVAGLALGLLSALVGVLESVKSRWYIFDPPTLHKLCKESLALHGNDTVSVVSHIITSLQQTHPSFAINTHIIPSSYTPNDREWVWNNAGGAMGAMFIIHASITEYLIVFGTPLGTEGHTGRHTADDYFHILAGEQWAAKAGSFEMERYVAGDVHHLVRGEVKQYKFHEGGFALELAQGWIPLMLPFGFADTFFSTLDIPTLYNTVRVTGREMIKNLLHGKI</v>
      </c>
      <c r="AC2902" s="6" cm="1">
        <f t="array" ref="AC2902">SUMPRODUCT((LEN(AB2902)-LEN(SUBSTITUTE(AB2902,{"A";"C";"D";"E";"F";"G";"H";"I";"K";"L";"M";"N";"P";"Q";"R";"S";"T";"V";"W";"Y"},""))),{72.08;104.14;115.08;129.11;148.17;58.05;138.14;114.16;130.18;114.16;132.2;115.1;98.12;129.13;158.19;88.08;102.1;100.13;187.21;164.17})/1000</f>
        <v>25.132340000000003</v>
      </c>
      <c r="AD2902" s="6">
        <f t="shared" si="90"/>
        <v>8.3056478405315615E-21</v>
      </c>
      <c r="AE2902" s="6">
        <f t="shared" si="91"/>
        <v>2.08740365448505E-19</v>
      </c>
    </row>
    <row r="2903" spans="1:31" x14ac:dyDescent="0.2">
      <c r="A2903" t="s">
        <v>8173</v>
      </c>
      <c r="B2903" t="s">
        <v>8175</v>
      </c>
      <c r="C2903" t="s">
        <v>8174</v>
      </c>
      <c r="D2903">
        <v>4</v>
      </c>
      <c r="E2903">
        <v>4</v>
      </c>
      <c r="F2903" t="s">
        <v>58766</v>
      </c>
      <c r="G2903" t="s">
        <v>24016</v>
      </c>
      <c r="H2903" t="s">
        <v>54800</v>
      </c>
      <c r="I2903" t="s">
        <v>54801</v>
      </c>
      <c r="J2903" t="s">
        <v>54802</v>
      </c>
      <c r="K2903" t="s">
        <v>54803</v>
      </c>
      <c r="L2903" t="s">
        <v>54804</v>
      </c>
      <c r="M2903" t="s">
        <v>54805</v>
      </c>
      <c r="N2903" t="s">
        <v>54806</v>
      </c>
      <c r="O2903" t="s">
        <v>54807</v>
      </c>
      <c r="P2903" t="s">
        <v>40413</v>
      </c>
      <c r="Q2903" t="s">
        <v>42411</v>
      </c>
      <c r="R2903" t="s">
        <v>54808</v>
      </c>
      <c r="S2903" t="s">
        <v>54809</v>
      </c>
      <c r="T2903" t="s">
        <v>54810</v>
      </c>
      <c r="U2903" t="s">
        <v>27154</v>
      </c>
      <c r="V2903" t="s">
        <v>54811</v>
      </c>
      <c r="W2903" t="s">
        <v>54812</v>
      </c>
      <c r="X2903" t="s">
        <v>54813</v>
      </c>
      <c r="Z2903" t="str" cm="1">
        <f t="array" ref="Z2903">_xlfn.LET(_xlpm.raw,_xlfn.XLOOKUP(_xlfn.TEXTBEFORE(A2903,";",,,,A2903),_xlfn.ANCHORARRAY([2]summary!$O$4),_xlfn.CHOOSECOLS(_xlfn.ANCHORARRAY([2]summary!$K$4),1),""),IF(_xlpm.raw="","",_xlfn.TEXTAFTER(_xlfn.TEXTBEFORE(_xlpm.raw,"|",-1,,,_xlpm.raw),"tr|",,,,_xlfn.TEXTBEFORE(_xlpm.raw,"|",-1,,,_xlpm.raw))))</f>
        <v>A0A0K3CDJ4</v>
      </c>
      <c r="AA2903">
        <f>_xlfn.XLOOKUP(Z2903,[1]!UniprotIFO[Entry],[1]!UniprotIFO[Mass],"")</f>
        <v>25702</v>
      </c>
      <c r="AB2903" t="str">
        <f>_xlfn.XLOOKUP(Z2903,[1]!UniprotIFO[Entry],[1]!UniprotIFO[Sequence],"")</f>
        <v>MRDSLSLRLTTGLFKPLCSLLAPSSHRSSPRLHLPRPASPLSTRRISSSLAANPGLNLREHGTMASDKPADSAKETETAVDKPSVLLTEEGDLSDKLYDILHEVFLRFAKLPETEGAAKVKDDKGKVKLATLGREEINAFSRATNGKDLPDEQWTEIVEYLDVNDAGELTFKGFTELYSLQTENDEAETVKDLKAWGYDPQTLERVSTESAAPKETDKQEEAPKKDDKEGESA</v>
      </c>
      <c r="AC2903" s="6" cm="1">
        <f t="array" ref="AC2903">SUMPRODUCT((LEN(AB2903)-LEN(SUBSTITUTE(AB2903,{"A";"C";"D";"E";"F";"G";"H";"I";"K";"L";"M";"N";"P";"Q";"R";"S";"T";"V";"W";"Y"},""))),{72.08;104.14;115.08;129.11;148.17;58.05;138.14;114.16;130.18;114.16;132.2;115.1;98.12;129.13;158.19;88.08;102.1;100.13;187.21;164.17})/1000</f>
        <v>25.904379999999993</v>
      </c>
      <c r="AD2903" s="6">
        <f t="shared" si="90"/>
        <v>6.6445182724252495E-21</v>
      </c>
      <c r="AE2903" s="6">
        <f t="shared" si="91"/>
        <v>1.7212212624584714E-19</v>
      </c>
    </row>
    <row r="2904" spans="1:31" x14ac:dyDescent="0.2">
      <c r="A2904" t="s">
        <v>8176</v>
      </c>
      <c r="B2904" t="s">
        <v>8178</v>
      </c>
      <c r="C2904" t="s">
        <v>8177</v>
      </c>
      <c r="D2904">
        <v>7</v>
      </c>
      <c r="E2904">
        <v>7</v>
      </c>
      <c r="F2904" t="s">
        <v>58767</v>
      </c>
      <c r="G2904" t="s">
        <v>28685</v>
      </c>
      <c r="H2904" t="s">
        <v>11912</v>
      </c>
      <c r="I2904" t="s">
        <v>19965</v>
      </c>
      <c r="J2904" t="s">
        <v>54814</v>
      </c>
      <c r="K2904" t="s">
        <v>54815</v>
      </c>
      <c r="L2904" t="s">
        <v>54816</v>
      </c>
      <c r="M2904" t="s">
        <v>54817</v>
      </c>
      <c r="N2904" t="s">
        <v>54818</v>
      </c>
      <c r="O2904" t="s">
        <v>54819</v>
      </c>
      <c r="P2904" t="s">
        <v>54820</v>
      </c>
      <c r="Q2904" t="s">
        <v>51626</v>
      </c>
      <c r="R2904" t="s">
        <v>54821</v>
      </c>
      <c r="S2904" t="s">
        <v>54822</v>
      </c>
      <c r="T2904" t="s">
        <v>54823</v>
      </c>
      <c r="U2904" t="s">
        <v>54824</v>
      </c>
      <c r="V2904" t="s">
        <v>54825</v>
      </c>
      <c r="W2904" t="s">
        <v>54826</v>
      </c>
      <c r="X2904" t="s">
        <v>54827</v>
      </c>
      <c r="Y2904" t="s">
        <v>58906</v>
      </c>
      <c r="Z2904" t="str" cm="1">
        <f t="array" ref="Z2904">_xlfn.LET(_xlpm.raw,_xlfn.XLOOKUP(_xlfn.TEXTBEFORE(A2904,";",,,,A2904),_xlfn.ANCHORARRAY([2]summary!$O$4),_xlfn.CHOOSECOLS(_xlfn.ANCHORARRAY([2]summary!$K$4),1),""),IF(_xlpm.raw="","",_xlfn.TEXTAFTER(_xlfn.TEXTBEFORE(_xlpm.raw,"|",-1,,,_xlpm.raw),"tr|",,,,_xlfn.TEXTBEFORE(_xlpm.raw,"|",-1,,,_xlpm.raw))))</f>
        <v>A0A0K3CGX9</v>
      </c>
      <c r="AA2904">
        <f>_xlfn.XLOOKUP(Z2904,[1]!UniprotIFO[Entry],[1]!UniprotIFO[Mass],"")</f>
        <v>35133</v>
      </c>
      <c r="AB2904" t="str">
        <f>_xlfn.XLOOKUP(Z2904,[1]!UniprotIFO[Entry],[1]!UniprotIFO[Sequence],"")</f>
        <v>MQALAASVKLLTLTPNTLTRRFARTLATAASSPAPSPSPDPAQAAAQPRVFTPESRRTGVLARKHGMTALWATDGTRIPVTVLELDAVQVISSQSYPAPSPRHRVRHTVILGCSPRKAKTTHNALLGQFKKAGVEPKMRLAEFEVTEDALVPAGTVISAAHFVPGQHVDVQAPSIGKGFQGPMKRHGFRGLRASHGVSISHRSHGSTGQHQEPGRVWPGKKMAGRMGGKNVTTQNLMVERIDLARNVVYVRGHVPGAPGGFVRVTDAIKKVGWKAKERARRGLDLVSEETGEREVVKGVKTLPFPTASVEEAKAWPQEIQRVGGFR</v>
      </c>
      <c r="AC2904" s="6" cm="1">
        <f t="array" ref="AC2904">SUMPRODUCT((LEN(AB2904)-LEN(SUBSTITUTE(AB2904,{"A";"C";"D";"E";"F";"G";"H";"I";"K";"L";"M";"N";"P";"Q";"R";"S";"T";"V";"W";"Y"},""))),{72.08;104.14;115.08;129.11;148.17;58.05;138.14;114.16;130.18;114.16;132.2;115.1;98.12;129.13;158.19;88.08;102.1;100.13;187.21;164.17})/1000</f>
        <v>35.465269999999997</v>
      </c>
      <c r="AD2904" s="6">
        <f t="shared" si="90"/>
        <v>1.1627906976744185E-20</v>
      </c>
      <c r="AE2904" s="6">
        <f t="shared" si="91"/>
        <v>4.1238686046511622E-19</v>
      </c>
    </row>
    <row r="2905" spans="1:31" x14ac:dyDescent="0.2">
      <c r="A2905" t="s">
        <v>8179</v>
      </c>
      <c r="B2905" t="s">
        <v>8181</v>
      </c>
      <c r="C2905" t="s">
        <v>8180</v>
      </c>
      <c r="D2905">
        <v>6</v>
      </c>
      <c r="E2905">
        <v>6</v>
      </c>
      <c r="F2905" t="s">
        <v>58768</v>
      </c>
      <c r="G2905" t="s">
        <v>54828</v>
      </c>
      <c r="H2905" t="s">
        <v>54829</v>
      </c>
      <c r="I2905" t="s">
        <v>54830</v>
      </c>
      <c r="J2905" t="s">
        <v>54831</v>
      </c>
      <c r="K2905" t="s">
        <v>54832</v>
      </c>
      <c r="L2905" t="s">
        <v>26125</v>
      </c>
      <c r="M2905" t="s">
        <v>54833</v>
      </c>
      <c r="N2905" t="s">
        <v>54834</v>
      </c>
      <c r="O2905" t="s">
        <v>54835</v>
      </c>
      <c r="P2905" t="s">
        <v>54836</v>
      </c>
      <c r="Q2905" t="s">
        <v>23466</v>
      </c>
      <c r="R2905" t="s">
        <v>54837</v>
      </c>
      <c r="S2905" t="s">
        <v>16415</v>
      </c>
      <c r="T2905" t="s">
        <v>43426</v>
      </c>
      <c r="U2905" t="s">
        <v>54838</v>
      </c>
      <c r="V2905" t="s">
        <v>20297</v>
      </c>
      <c r="W2905" t="s">
        <v>54839</v>
      </c>
      <c r="X2905" t="s">
        <v>43929</v>
      </c>
      <c r="Z2905" t="str" cm="1">
        <f t="array" ref="Z2905">_xlfn.LET(_xlpm.raw,_xlfn.XLOOKUP(_xlfn.TEXTBEFORE(A2905,";",,,,A2905),_xlfn.ANCHORARRAY([2]summary!$O$4),_xlfn.CHOOSECOLS(_xlfn.ANCHORARRAY([2]summary!$K$4),1),""),IF(_xlpm.raw="","",_xlfn.TEXTAFTER(_xlfn.TEXTBEFORE(_xlpm.raw,"|",-1,,,_xlpm.raw),"tr|",,,,_xlfn.TEXTBEFORE(_xlpm.raw,"|",-1,,,_xlpm.raw))))</f>
        <v>A0A0K3CDK3</v>
      </c>
      <c r="AA2905">
        <f>_xlfn.XLOOKUP(Z2905,[1]!UniprotIFO[Entry],[1]!UniprotIFO[Mass],"")</f>
        <v>29940</v>
      </c>
      <c r="AB2905" t="str">
        <f>_xlfn.XLOOKUP(Z2905,[1]!UniprotIFO[Entry],[1]!UniprotIFO[Sequence],"")</f>
        <v>MLAYPFSAARTASSRFGPALGRWSGCARRGLATVSKDDGQDGKKMRMILLGAPGAGKGTLSDWLLERYEIDTIVVGQLLRNEITRGTRLGQVAERTMKQGALLQDELVLEVVQPAIEAKKDKDWILDGFPRKKSQAVLLDEMLGKTGDELNLVASLKVPDQVIIERIEDRFIHLPSGRTYNRKFNPPKVAGKDDVTGEPLSQRPDDDPAIVRKRLESFHHENDPLLAHYDGALVSFRGKTSKEIWPHLSKAVEERFPNLPRRTTPRSP</v>
      </c>
      <c r="AC2905" s="6" cm="1">
        <f t="array" ref="AC2905">SUMPRODUCT((LEN(AB2905)-LEN(SUBSTITUTE(AB2905,{"A";"C";"D";"E";"F";"G";"H";"I";"K";"L";"M";"N";"P";"Q";"R";"S";"T";"V";"W";"Y"},""))),{72.08;104.14;115.08;129.11;148.17;58.05;138.14;114.16;130.18;114.16;132.2;115.1;98.12;129.13;158.19;88.08;102.1;100.13;187.21;164.17})/1000</f>
        <v>30.196100000000001</v>
      </c>
      <c r="AD2905" s="6">
        <f t="shared" si="90"/>
        <v>9.9667774086378735E-21</v>
      </c>
      <c r="AE2905" s="6">
        <f t="shared" si="91"/>
        <v>3.0095780730897011E-19</v>
      </c>
    </row>
    <row r="2906" spans="1:31" x14ac:dyDescent="0.2">
      <c r="A2906" t="s">
        <v>8182</v>
      </c>
      <c r="B2906" t="s">
        <v>8184</v>
      </c>
      <c r="C2906" t="s">
        <v>8183</v>
      </c>
      <c r="D2906">
        <v>4</v>
      </c>
      <c r="E2906">
        <v>4</v>
      </c>
      <c r="F2906" t="s">
        <v>58769</v>
      </c>
      <c r="G2906" t="s">
        <v>54840</v>
      </c>
      <c r="H2906" t="s">
        <v>15522</v>
      </c>
      <c r="I2906" t="s">
        <v>54841</v>
      </c>
      <c r="J2906" t="s">
        <v>33111</v>
      </c>
      <c r="K2906" t="s">
        <v>54842</v>
      </c>
      <c r="L2906" t="s">
        <v>25277</v>
      </c>
      <c r="M2906" t="s">
        <v>54843</v>
      </c>
      <c r="N2906" t="s">
        <v>54844</v>
      </c>
      <c r="O2906" t="s">
        <v>54845</v>
      </c>
      <c r="P2906" t="s">
        <v>54846</v>
      </c>
      <c r="Q2906" t="s">
        <v>54847</v>
      </c>
      <c r="R2906" t="s">
        <v>51234</v>
      </c>
      <c r="S2906" t="s">
        <v>54848</v>
      </c>
      <c r="T2906" t="s">
        <v>54849</v>
      </c>
      <c r="U2906" t="s">
        <v>54850</v>
      </c>
      <c r="V2906" t="s">
        <v>37514</v>
      </c>
      <c r="W2906" t="s">
        <v>54851</v>
      </c>
      <c r="X2906" t="s">
        <v>54852</v>
      </c>
      <c r="Y2906" t="s">
        <v>59057</v>
      </c>
      <c r="Z2906" t="str" cm="1">
        <f t="array" ref="Z2906">_xlfn.LET(_xlpm.raw,_xlfn.XLOOKUP(_xlfn.TEXTBEFORE(A2906,";",,,,A2906),_xlfn.ANCHORARRAY([2]summary!$O$4),_xlfn.CHOOSECOLS(_xlfn.ANCHORARRAY([2]summary!$K$4),1),""),IF(_xlpm.raw="","",_xlfn.TEXTAFTER(_xlfn.TEXTBEFORE(_xlpm.raw,"|",-1,,,_xlpm.raw),"tr|",,,,_xlfn.TEXTBEFORE(_xlpm.raw,"|",-1,,,_xlpm.raw))))</f>
        <v>A0A2T0A6D2</v>
      </c>
      <c r="AA2906">
        <f>_xlfn.XLOOKUP(Z2906,[1]!UniprotIFO[Entry],[1]!UniprotIFO[Mass],"")</f>
        <v>34173</v>
      </c>
      <c r="AB2906" t="str">
        <f>_xlfn.XLOOKUP(Z2906,[1]!UniprotIFO[Entry],[1]!UniprotIFO[Sequence],"")</f>
        <v>MALSILAPLSYIGFLVSSLWLFSKIYRRRQANKPAVEPWFPHHKSRDIYVSLLSLDPPPPRPILVAALLRRAMDDVKLIWSIRDAKTSLTTLLQRGQIGDDLWERFLLAEKELEAEIVEVVGEANTFEPGYGQKIFNIASDMVSHERWKEVYKDTNKKREEENAKLASGLPPSAVLAPNSYLTPSSLTLAPSNPLPAAGTTPAPTAASTLVDASTPAPASPAQAPIEKTDLTSAPPSRDATPAPAPVVADAEEAVALAGKGTPAKPKQQVNGSEATKEEQVNGAASPAGPPAAAGGTPKSTPKPTPNKKKGKRKPPVKGGR</v>
      </c>
      <c r="AC2906" s="6" cm="1">
        <f t="array" ref="AC2906">SUMPRODUCT((LEN(AB2906)-LEN(SUBSTITUTE(AB2906,{"A";"C";"D";"E";"F";"G";"H";"I";"K";"L";"M";"N";"P";"Q";"R";"S";"T";"V";"W";"Y"},""))),{72.08;104.14;115.08;129.11;148.17;58.05;138.14;114.16;130.18;114.16;132.2;115.1;98.12;129.13;158.19;88.08;102.1;100.13;187.21;164.17})/1000</f>
        <v>34.482979999999998</v>
      </c>
      <c r="AD2906" s="6">
        <f t="shared" si="90"/>
        <v>6.6445182724252495E-21</v>
      </c>
      <c r="AE2906" s="6">
        <f t="shared" si="91"/>
        <v>2.2912279069767443E-19</v>
      </c>
    </row>
    <row r="2907" spans="1:31" x14ac:dyDescent="0.2">
      <c r="A2907" t="s">
        <v>8185</v>
      </c>
      <c r="B2907" t="s">
        <v>8187</v>
      </c>
      <c r="C2907" t="s">
        <v>8186</v>
      </c>
      <c r="D2907">
        <v>32</v>
      </c>
      <c r="E2907">
        <v>32</v>
      </c>
      <c r="F2907" t="s">
        <v>56199</v>
      </c>
      <c r="G2907" t="s">
        <v>54853</v>
      </c>
      <c r="H2907" t="s">
        <v>54854</v>
      </c>
      <c r="I2907" t="s">
        <v>54855</v>
      </c>
      <c r="J2907" t="s">
        <v>54856</v>
      </c>
      <c r="K2907" t="s">
        <v>35459</v>
      </c>
      <c r="L2907" t="s">
        <v>54857</v>
      </c>
      <c r="M2907" t="s">
        <v>54858</v>
      </c>
      <c r="N2907" t="s">
        <v>54859</v>
      </c>
      <c r="O2907" t="s">
        <v>54860</v>
      </c>
      <c r="P2907" t="s">
        <v>54861</v>
      </c>
      <c r="Q2907" t="s">
        <v>54862</v>
      </c>
      <c r="R2907" t="s">
        <v>54863</v>
      </c>
      <c r="S2907" t="s">
        <v>54864</v>
      </c>
      <c r="T2907" t="s">
        <v>54865</v>
      </c>
      <c r="U2907" t="s">
        <v>54866</v>
      </c>
      <c r="V2907" t="s">
        <v>54867</v>
      </c>
      <c r="W2907" t="s">
        <v>54868</v>
      </c>
      <c r="X2907" t="s">
        <v>54869</v>
      </c>
      <c r="Y2907" t="s">
        <v>59545</v>
      </c>
      <c r="Z2907" t="str" cm="1">
        <f t="array" ref="Z2907">_xlfn.LET(_xlpm.raw,_xlfn.XLOOKUP(_xlfn.TEXTBEFORE(A2907,";",,,,A2907),_xlfn.ANCHORARRAY([2]summary!$O$4),_xlfn.CHOOSECOLS(_xlfn.ANCHORARRAY([2]summary!$K$4),1),""),IF(_xlpm.raw="","",_xlfn.TEXTAFTER(_xlfn.TEXTBEFORE(_xlpm.raw,"|",-1,,,_xlpm.raw),"tr|",,,,_xlfn.TEXTBEFORE(_xlpm.raw,"|",-1,,,_xlpm.raw))))</f>
        <v>A0A2T0A6F3</v>
      </c>
      <c r="AA2907">
        <f>_xlfn.XLOOKUP(Z2907,[1]!UniprotIFO[Entry],[1]!UniprotIFO[Mass],"")</f>
        <v>67057</v>
      </c>
      <c r="AB2907" t="str">
        <f>_xlfn.XLOOKUP(Z2907,[1]!UniprotIFO[Entry],[1]!UniprotIFO[Sequence],"")</f>
        <v>MCGIFAAHAYDPKDLPSFRARAVALSKRLRHRGPDWSGCKMTQDAILVHERLAIVGVDTGAQPITSDDDKLVLAVNGEIYNHRALRKQLKNPGTFKTHSDCEVILHLYKEHDKDLCAMLDGMFSFVLVDTSVSPSRLIAARDPIGITTLYQGWNSQRPGTVYFASELKALHDECDKVISFPPGHVYDSATQETTRYFQPSWWNGDVDPKAVPTKPADLDELRTKLEKAVKKRLMSEVPYGVLLSGGLDSSLIAAIAARETEKVAAAQQAHQHQGKQGSAGDASGLVGVDDEAAADEVGTLTSWPRLHSFSIGLEGSPDLLAARVAAEYLGTVHHEYTFTVQEGLDAVEEVIYHLETYDVTTVRASTPMYLLSRKIKAMGVKMVLSGEGSDEIFGGYLYFYAAPTAADFHQECIRRVKNLHTADCLRANKSTMAWGLEARVPFLDKEFLETALNIDPQQKMFSKGSLQERDADGRPIMEKYIIRKAFDVGPKGERPYLPDEILWRQKEQFSDGVGYSWIDGLKDHAAQVVTDEQMASAAQRWSLDTPETKEAYFIRQIFESHFPSEAAAKTAVRWIPRADWGCASDPSGRAVQIHESAYDGKATQA</v>
      </c>
      <c r="AC2907" s="6" cm="1">
        <f t="array" ref="AC2907">SUMPRODUCT((LEN(AB2907)-LEN(SUBSTITUTE(AB2907,{"A";"C";"D";"E";"F";"G";"H";"I";"K";"L";"M";"N";"P";"Q";"R";"S";"T";"V";"W";"Y"},""))),{72.08;104.14;115.08;129.11;148.17;58.05;138.14;114.16;130.18;114.16;132.2;115.1;98.12;129.13;158.19;88.08;102.1;100.13;187.21;164.17})/1000</f>
        <v>67.627079999999992</v>
      </c>
      <c r="AD2907" s="6">
        <f t="shared" si="90"/>
        <v>5.3156146179401996E-20</v>
      </c>
      <c r="AE2907" s="6">
        <f t="shared" si="91"/>
        <v>3.5947949501661125E-18</v>
      </c>
    </row>
    <row r="2908" spans="1:31" x14ac:dyDescent="0.2">
      <c r="A2908" t="s">
        <v>8188</v>
      </c>
      <c r="B2908" t="s">
        <v>8190</v>
      </c>
      <c r="C2908" t="s">
        <v>8189</v>
      </c>
      <c r="D2908">
        <v>5</v>
      </c>
      <c r="E2908">
        <v>5</v>
      </c>
      <c r="F2908" t="s">
        <v>58770</v>
      </c>
      <c r="G2908" t="s">
        <v>54870</v>
      </c>
      <c r="H2908" t="s">
        <v>34828</v>
      </c>
      <c r="I2908" t="s">
        <v>54871</v>
      </c>
      <c r="J2908" t="s">
        <v>54872</v>
      </c>
      <c r="K2908" t="s">
        <v>18599</v>
      </c>
      <c r="L2908" t="s">
        <v>54873</v>
      </c>
      <c r="M2908" t="s">
        <v>8621</v>
      </c>
      <c r="N2908" t="s">
        <v>54874</v>
      </c>
      <c r="O2908" t="s">
        <v>54875</v>
      </c>
      <c r="P2908" t="s">
        <v>54876</v>
      </c>
      <c r="Q2908" t="s">
        <v>35370</v>
      </c>
      <c r="R2908" t="s">
        <v>49217</v>
      </c>
      <c r="S2908" t="s">
        <v>54877</v>
      </c>
      <c r="T2908" t="s">
        <v>35739</v>
      </c>
      <c r="U2908" t="s">
        <v>23345</v>
      </c>
      <c r="V2908" t="s">
        <v>18711</v>
      </c>
      <c r="W2908" t="s">
        <v>54878</v>
      </c>
      <c r="X2908" t="s">
        <v>54879</v>
      </c>
      <c r="Z2908" t="str" cm="1">
        <f t="array" ref="Z2908">_xlfn.LET(_xlpm.raw,_xlfn.XLOOKUP(_xlfn.TEXTBEFORE(A2908,";",,,,A2908),_xlfn.ANCHORARRAY([2]summary!$O$4),_xlfn.CHOOSECOLS(_xlfn.ANCHORARRAY([2]summary!$K$4),1),""),IF(_xlpm.raw="","",_xlfn.TEXTAFTER(_xlfn.TEXTBEFORE(_xlpm.raw,"|",-1,,,_xlpm.raw),"tr|",,,,_xlfn.TEXTBEFORE(_xlpm.raw,"|",-1,,,_xlpm.raw))))</f>
        <v>A0A0K3CDL7</v>
      </c>
      <c r="AA2908">
        <f>_xlfn.XLOOKUP(Z2908,[1]!UniprotIFO[Entry],[1]!UniprotIFO[Mass],"")</f>
        <v>95841</v>
      </c>
      <c r="AB2908" t="str">
        <f>_xlfn.XLOOKUP(Z2908,[1]!UniprotIFO[Entry],[1]!UniprotIFO[Sequence],"")</f>
        <v>MTTPPAYLLPDYDAAKAKVAELRGILLAHDVPYQSNAKKPELVRLFQKHVLPQAEALLDQMRTVRASDDGVLDGESQGSSLRELDTDYEQEAAGDEEADVRSAVRKKGKARAGTSTRARKSGSTKSGKGKGRAKEVDETTGTETEDSAMEQEEEEDAAPPLKKRAAKGRKSVRLPSPPDEMEVDEEGTVQLETVEYEAPRDYEAPLRGSDDDDLPAVSPRKRKAQDEGPATPRLSDLTAPSKRKSRLSLGAGGDGNFSDFNPFQSGGEETPQRDTKRRKSSLGPARLQEEKQERSRLSPRKSMPALSAHRREAGTAGDWATPGRSERPFLAGTPRRTEEEEVFDEMPEPEAPAVPSTSRSPARARHSLGGALPSASGSARGTPVGVQYMVPVNKVKTSPPQMAALLREREQGSTASPAAGRVAGPSPYGSRRKSSSPVEEIVQPRQRQVVGKGRRLSDQNAIAVKPASRSMPTVDLSGMGRVAKWALAALLVTYVLWWREEKLAAGFCDTNSSTNALVASRHTSLAAPLPDLPPSLLHFADHLHLRPSCTPCPAHGHCVDGAFVGCTVDYVPRQHPLRLGGLIPISPACVPDTEKLMMVAMQASKASRLLRQRRGEVICKGLEKHRRKQGQAEAWIYGLNAEAVLAALRSENERAGRPFAEDVLEEVNRIALRDLEAHGEVVVWQDENGPDDYWYAAKTAEMSLSCRARLAAIQSAKRHKSALAGFVGFLSVLAWLCSKFRSRRADAEKVRQLVQVALRQLQQQERAHYADPVLIPFPHVVPSHLRDLILQDEHSPSRRAALWKGVEKVVEGNANVRVMSVEQNGEEMRGWLWTGPTGRIEVGLGEEREERPQMVEGSRAFPSLQQSSPVKLQEI</v>
      </c>
      <c r="AC2908" s="6" cm="1">
        <f t="array" ref="AC2908">SUMPRODUCT((LEN(AB2908)-LEN(SUBSTITUTE(AB2908,{"A";"C";"D";"E";"F";"G";"H";"I";"K";"L";"M";"N";"P";"Q";"R";"S";"T";"V";"W";"Y"},""))),{72.08;104.14;115.08;129.11;148.17;58.05;138.14;114.16;130.18;114.16;132.2;115.1;98.12;129.13;158.19;88.08;102.1;100.13;187.21;164.17})/1000</f>
        <v>96.704580000000007</v>
      </c>
      <c r="AD2908" s="6">
        <f t="shared" si="90"/>
        <v>8.3056478405315615E-21</v>
      </c>
      <c r="AE2908" s="6">
        <f t="shared" si="91"/>
        <v>8.0319418604651168E-19</v>
      </c>
    </row>
    <row r="2909" spans="1:31" x14ac:dyDescent="0.2">
      <c r="A2909" t="s">
        <v>8191</v>
      </c>
      <c r="B2909" t="s">
        <v>8193</v>
      </c>
      <c r="C2909" t="s">
        <v>8192</v>
      </c>
      <c r="D2909">
        <v>2</v>
      </c>
      <c r="E2909">
        <v>2</v>
      </c>
      <c r="F2909" t="s">
        <v>58771</v>
      </c>
      <c r="G2909" t="s">
        <v>25165</v>
      </c>
      <c r="H2909" t="s">
        <v>54880</v>
      </c>
      <c r="I2909" t="s">
        <v>9321</v>
      </c>
      <c r="J2909" t="s">
        <v>38552</v>
      </c>
      <c r="K2909" t="s">
        <v>54881</v>
      </c>
      <c r="L2909" t="s">
        <v>54882</v>
      </c>
      <c r="M2909" t="s">
        <v>54883</v>
      </c>
      <c r="N2909" t="s">
        <v>54884</v>
      </c>
      <c r="O2909" t="s">
        <v>54885</v>
      </c>
      <c r="P2909" t="s">
        <v>54886</v>
      </c>
      <c r="Q2909" t="s">
        <v>54887</v>
      </c>
      <c r="R2909" t="s">
        <v>54888</v>
      </c>
      <c r="S2909" t="s">
        <v>27239</v>
      </c>
      <c r="T2909" t="s">
        <v>54889</v>
      </c>
      <c r="U2909" t="s">
        <v>54890</v>
      </c>
      <c r="V2909" t="s">
        <v>54891</v>
      </c>
      <c r="W2909" t="s">
        <v>54892</v>
      </c>
      <c r="X2909" t="s">
        <v>54893</v>
      </c>
      <c r="Z2909" t="str" cm="1">
        <f t="array" ref="Z2909">_xlfn.LET(_xlpm.raw,_xlfn.XLOOKUP(_xlfn.TEXTBEFORE(A2909,";",,,,A2909),_xlfn.ANCHORARRAY([2]summary!$O$4),_xlfn.CHOOSECOLS(_xlfn.ANCHORARRAY([2]summary!$K$4),1),""),IF(_xlpm.raw="","",_xlfn.TEXTAFTER(_xlfn.TEXTBEFORE(_xlpm.raw,"|",-1,,,_xlpm.raw),"tr|",,,,_xlfn.TEXTBEFORE(_xlpm.raw,"|",-1,,,_xlpm.raw))))</f>
        <v>A0A0K3CDM0</v>
      </c>
      <c r="AA2909">
        <f>_xlfn.XLOOKUP(Z2909,[1]!UniprotIFO[Entry],[1]!UniprotIFO[Mass],"")</f>
        <v>12083</v>
      </c>
      <c r="AB2909" t="str">
        <f>_xlfn.XLOOKUP(Z2909,[1]!UniprotIFO[Entry],[1]!UniprotIFO[Sequence],"")</f>
        <v>MFGAFRPSQTALGGLLWKIPYRLTPTRKTRQRLRLKAVDDVIAKVQASGVQTHSLTRCLALPTEQEMPARDKYTVFSRYGRNYRKGIHKVPHWTKVTSRVNPKGF</v>
      </c>
      <c r="AC2909" s="6" cm="1">
        <f t="array" ref="AC2909">SUMPRODUCT((LEN(AB2909)-LEN(SUBSTITUTE(AB2909,{"A";"C";"D";"E";"F";"G";"H";"I";"K";"L";"M";"N";"P";"Q";"R";"S";"T";"V";"W";"Y"},""))),{72.08;104.14;115.08;129.11;148.17;58.05;138.14;114.16;130.18;114.16;132.2;115.1;98.12;129.13;158.19;88.08;102.1;100.13;187.21;164.17})/1000</f>
        <v>12.186059999999999</v>
      </c>
      <c r="AD2909" s="6">
        <f t="shared" si="90"/>
        <v>3.3222591362126247E-21</v>
      </c>
      <c r="AE2909" s="6">
        <f t="shared" si="91"/>
        <v>4.0485249169435217E-20</v>
      </c>
    </row>
    <row r="2910" spans="1:31" x14ac:dyDescent="0.2">
      <c r="A2910" t="s">
        <v>8194</v>
      </c>
      <c r="B2910" t="s">
        <v>8196</v>
      </c>
      <c r="C2910" t="s">
        <v>8195</v>
      </c>
      <c r="D2910">
        <v>22</v>
      </c>
      <c r="E2910">
        <v>22</v>
      </c>
      <c r="F2910" t="s">
        <v>58772</v>
      </c>
      <c r="G2910" t="s">
        <v>49211</v>
      </c>
      <c r="H2910" t="s">
        <v>54894</v>
      </c>
      <c r="I2910" t="s">
        <v>21309</v>
      </c>
      <c r="J2910" t="s">
        <v>54895</v>
      </c>
      <c r="K2910" t="s">
        <v>9823</v>
      </c>
      <c r="L2910" t="s">
        <v>54896</v>
      </c>
      <c r="M2910" t="s">
        <v>41893</v>
      </c>
      <c r="N2910" t="s">
        <v>54897</v>
      </c>
      <c r="O2910" t="s">
        <v>54898</v>
      </c>
      <c r="P2910" t="s">
        <v>34468</v>
      </c>
      <c r="Q2910" t="s">
        <v>10184</v>
      </c>
      <c r="R2910" t="s">
        <v>54899</v>
      </c>
      <c r="S2910" t="s">
        <v>52623</v>
      </c>
      <c r="T2910" t="s">
        <v>54900</v>
      </c>
      <c r="U2910" t="s">
        <v>54901</v>
      </c>
      <c r="V2910" t="s">
        <v>54634</v>
      </c>
      <c r="W2910" t="s">
        <v>54902</v>
      </c>
      <c r="X2910" t="s">
        <v>54903</v>
      </c>
      <c r="Y2910" t="s">
        <v>59546</v>
      </c>
      <c r="Z2910" t="str" cm="1">
        <f t="array" ref="Z2910">_xlfn.LET(_xlpm.raw,_xlfn.XLOOKUP(_xlfn.TEXTBEFORE(A2910,";",,,,A2910),_xlfn.ANCHORARRAY([2]summary!$O$4),_xlfn.CHOOSECOLS(_xlfn.ANCHORARRAY([2]summary!$K$4),1),""),IF(_xlpm.raw="","",_xlfn.TEXTAFTER(_xlfn.TEXTBEFORE(_xlpm.raw,"|",-1,,,_xlpm.raw),"tr|",,,,_xlfn.TEXTBEFORE(_xlpm.raw,"|",-1,,,_xlpm.raw))))</f>
        <v>A0A0K3CFU3</v>
      </c>
      <c r="AA2910">
        <f>_xlfn.XLOOKUP(Z2910,[1]!UniprotIFO[Entry],[1]!UniprotIFO[Mass],"")</f>
        <v>211055</v>
      </c>
      <c r="AB2910" t="str">
        <f>_xlfn.XLOOKUP(Z2910,[1]!UniprotIFO[Entry],[1]!UniprotIFO[Sequence],"")</f>
        <v>MDYLDGNLHQSLLTALAANLASTSEQDDLALLTTSFSSLEPVSNTAIHGVLSRMNGAYGAGEGELVTNDQLEGMIAFAEYSSSAEHNQAQAGQVVKLLQGIPRWSLEPALGVQASYDWAPADRLSFALTDAAFRCADLNGQAREAVIKSVQFVQAELERQARDAPGPRTISYVLPALNGLRRAIPQGHLRWTAADPQPSILSFDDPAVTHLRSIFANSSDLDLSSEEGRIALATLEKYQFIQPGLSPTLPLLASLEIQQAYWSSFLSAAKTSDARWKEMLVGSGKQTDKSAMPQQIAAEGVAQKALEIWQRVVRAIENEDEMDDEVDLQPTPLLVASLTLAVTASVVARKLEPDLLGILESVLHPESAGIDESIQVAGSQALQVIAHGFPERLTSATEIIRRFLLSPALRPSDDPSTLTPALQTATEAYSALLARSDSSSRTSAIQTLLNHLASIERQGHVPNGDSFVDAASTIGSVRRYGGDTAEVAANIVHVVSLLARKSGETSLTRLVGSTLLHYAMNGSVLVQCAALIELREIAAVSDKHAYVESLRTVTGVARTATGGDDISYQTAISALTQLASIAAKKHEELGFSFLSELLTLFGNKGAESAGSSEERTQMLLALVAVLDSYLTQVSFDASSVISSALGALFRGFWYTCLLSGFLSSPQRLSAWQRGALLSVAKRSPPLVVSVSQDLVELEAQVQAILKSASSHSMSVEAIRGDLANGIPSQATHARSISAPQAVFLTTAYRLESLRAEAGAIAPLFLYFGVPALSGESAVGDTLKSIGDKVLSVYMARLGQQVPLHAMDSSAYVQVRTILLHTTNSSESMRSTALRFLDNILASFPSLVCNLGVVTVMLELLTVLRRACLDEFTDEYTPSFEFHSTRGNFTITLSDDYPLRNRILRNLHEHVRSWLKKGITRSPLEMQGLLQEYVDVTSDGYRMQMLNDDEMGKSVALDLVKTPPANGKYASLPAWGNWNADASTAFARTFAAKSFFGGEVQRGATNPRDVLDKLEDLAEQLDKHKLHFKLSELRDLFYRGAAQVVKAQQPDFEVLRHVVSLPVRLYTEASIAVGQEIWTWIADARPELEPRVVSEVLEAWADAIEREQGLFSRTLDNDTPLNQETQFTPTDKEALNRDYLFANRLFSPMLAMLDFLQSRYQAYRYRNADLVYATLRLLLRTLEAHENWSRHPLSRELRLTLLSFGFTLIGGSRLDSIAEYNLRAKLFDAAFAWFEVRPTWSFGNNRIQIKADLQAIDNLLQAVQADSPNYDVVSSSFEDSRLAPVLPDRASASSAKEAQRLRQQLLKALLSDEAERLRLWLNPLLDSKRGAVPTGETPGVEELRKLARFAWTRWPKVVVFLHERFKLPPLLEEVVRVIRSDPLAVQDCPDALPLFVGESLSLESRSKFRHLLYWAPVPVPEALRFLFPKFGGDPILLQYALRVLEHHPVAITFFYVPQVVQALRTDELGYAERFIFETSKISQLFCHQIIWNMKANAYRGDDAEEADPMKPKLDRLVDMIVESLSGEAQDFYNREFTFFDEVTSISGKLKPFIKSPKPEKKAKIDEEMAKIKVDVGVYLPSNPDGVVVDINRTSGRPLQSHAKAPFMATFKVRRTRHTADTDDLEAQDELIDVEEGAASSRKQEYDTWQSAIFKVGDDCRQDVLALQIVAMHKNIWNSLGLDLLVTPYRVTATGPGMGVIDVIPNATSRDEMGRAKINDLLSFFKMKFGPVESADFQRARNHFIQSMAAYSVLCFIIQIKDRHNGNIMVDAKGNIVHIDFGFLFDIGPGGVKFEPSSFKLTHEMLTLMGGKDSVGYRHFKELTVKAFLAARPYAQSIVDTVALMLAAEFPSFKGEPTLERLKGRFRLDLSEKKAAEWWLTIVDDACENKRSIVYDEFQRITNGIPYVR</v>
      </c>
      <c r="AC2910" s="6" cm="1">
        <f t="array" ref="AC2910">SUMPRODUCT((LEN(AB2910)-LEN(SUBSTITUTE(AB2910,{"A";"C";"D";"E";"F";"G";"H";"I";"K";"L";"M";"N";"P";"Q";"R";"S";"T";"V";"W";"Y"},""))),{72.08;104.14;115.08;129.11;148.17;58.05;138.14;114.16;130.18;114.16;132.2;115.1;98.12;129.13;158.19;88.08;102.1;100.13;187.21;164.17})/1000</f>
        <v>212.90339</v>
      </c>
      <c r="AD2910" s="6">
        <f t="shared" si="90"/>
        <v>3.654485049833887E-20</v>
      </c>
      <c r="AE2910" s="6">
        <f t="shared" si="91"/>
        <v>7.7805225581395342E-18</v>
      </c>
    </row>
    <row r="2911" spans="1:31" x14ac:dyDescent="0.2">
      <c r="A2911" t="s">
        <v>8197</v>
      </c>
      <c r="B2911" t="s">
        <v>8199</v>
      </c>
      <c r="C2911" t="s">
        <v>8198</v>
      </c>
      <c r="D2911">
        <v>2</v>
      </c>
      <c r="E2911">
        <v>2</v>
      </c>
      <c r="F2911" t="s">
        <v>58773</v>
      </c>
      <c r="G2911" t="s">
        <v>54904</v>
      </c>
      <c r="H2911" t="s">
        <v>54905</v>
      </c>
      <c r="I2911" t="s">
        <v>34350</v>
      </c>
      <c r="J2911" t="s">
        <v>49570</v>
      </c>
      <c r="K2911" t="s">
        <v>54906</v>
      </c>
      <c r="L2911" t="s">
        <v>34654</v>
      </c>
      <c r="M2911" t="s">
        <v>54907</v>
      </c>
      <c r="N2911" t="s">
        <v>54908</v>
      </c>
      <c r="O2911" t="s">
        <v>54909</v>
      </c>
      <c r="P2911" t="s">
        <v>54910</v>
      </c>
      <c r="Q2911" t="s">
        <v>36719</v>
      </c>
      <c r="R2911" t="s">
        <v>54911</v>
      </c>
      <c r="S2911" t="s">
        <v>54912</v>
      </c>
      <c r="T2911" t="s">
        <v>54913</v>
      </c>
      <c r="U2911" t="s">
        <v>25819</v>
      </c>
      <c r="V2911" t="s">
        <v>54914</v>
      </c>
      <c r="W2911" t="s">
        <v>54915</v>
      </c>
      <c r="X2911" t="s">
        <v>54916</v>
      </c>
      <c r="Z2911" t="str" cm="1">
        <f t="array" ref="Z2911">_xlfn.LET(_xlpm.raw,_xlfn.XLOOKUP(_xlfn.TEXTBEFORE(A2911,";",,,,A2911),_xlfn.ANCHORARRAY([2]summary!$O$4),_xlfn.CHOOSECOLS(_xlfn.ANCHORARRAY([2]summary!$K$4),1),""),IF(_xlpm.raw="","",_xlfn.TEXTAFTER(_xlfn.TEXTBEFORE(_xlpm.raw,"|",-1,,,_xlpm.raw),"tr|",,,,_xlfn.TEXTBEFORE(_xlpm.raw,"|",-1,,,_xlpm.raw))))</f>
        <v>A0A0K3CKU0</v>
      </c>
      <c r="AA2911">
        <f>_xlfn.XLOOKUP(Z2911,[1]!UniprotIFO[Entry],[1]!UniprotIFO[Mass],"")</f>
        <v>40843</v>
      </c>
      <c r="AB2911" t="str">
        <f>_xlfn.XLOOKUP(Z2911,[1]!UniprotIFO[Entry],[1]!UniprotIFO[Sequence],"")</f>
        <v>MAQRGDYQRVPVNDDIEMKGSHRDGTPQPPKTEEPPSTGMVVFSVSFYLVAAIVMIMVNKWVLNKVQIPLFFLFCQLLIAVFLLQLCALFGYMKLPRLDITTCKGLAPLIGCNVLGLAFNTYCLQYVDASFYQIARGLVLPFTVFFSWYILGSKSSRATLTAVGIVCIGFMLGVSGEIHTTLLGTTLGVASSVTTAVHAIVVKRSLGVVSGTLDLAYYTNLLSAIVILPFVILSGEVWTVVEMVAGNGDGAEAFGTFMTGAAVTGLFGFLICIAGFLSIKVTSPISHMISAAVRGVLQTFLGVWLFKDQVGAGRAFGIVFILIGSIYYVYTKSQENAAPRSAPPSSPEIHGNRGGPSVLSAGQTPGLVYSASFIGEEKERR</v>
      </c>
      <c r="AC2911" s="6" cm="1">
        <f t="array" ref="AC2911">SUMPRODUCT((LEN(AB2911)-LEN(SUBSTITUTE(AB2911,{"A";"C";"D";"E";"F";"G";"H";"I";"K";"L";"M";"N";"P";"Q";"R";"S";"T";"V";"W";"Y"},""))),{72.08;104.14;115.08;129.11;148.17;58.05;138.14;114.16;130.18;114.16;132.2;115.1;98.12;129.13;158.19;88.08;102.1;100.13;187.21;164.17})/1000</f>
        <v>41.209559999999996</v>
      </c>
      <c r="AD2911" s="6">
        <f t="shared" si="90"/>
        <v>3.3222591362126247E-21</v>
      </c>
      <c r="AE2911" s="6">
        <f t="shared" si="91"/>
        <v>1.3690883720930231E-19</v>
      </c>
    </row>
    <row r="2912" spans="1:31" x14ac:dyDescent="0.2">
      <c r="A2912" t="s">
        <v>8200</v>
      </c>
      <c r="B2912" t="s">
        <v>8202</v>
      </c>
      <c r="C2912" t="s">
        <v>8201</v>
      </c>
      <c r="D2912">
        <v>5</v>
      </c>
      <c r="E2912">
        <v>5</v>
      </c>
      <c r="F2912" t="s">
        <v>58774</v>
      </c>
      <c r="G2912" t="s">
        <v>54917</v>
      </c>
      <c r="H2912" t="s">
        <v>54918</v>
      </c>
      <c r="I2912" t="s">
        <v>54919</v>
      </c>
      <c r="J2912" t="s">
        <v>54920</v>
      </c>
      <c r="K2912" t="s">
        <v>54921</v>
      </c>
      <c r="L2912" t="s">
        <v>36650</v>
      </c>
      <c r="M2912" t="s">
        <v>54922</v>
      </c>
      <c r="N2912" t="s">
        <v>23443</v>
      </c>
      <c r="O2912" t="s">
        <v>21831</v>
      </c>
      <c r="P2912" t="s">
        <v>54923</v>
      </c>
      <c r="Q2912" t="s">
        <v>54924</v>
      </c>
      <c r="R2912" t="s">
        <v>54925</v>
      </c>
      <c r="S2912" t="s">
        <v>54926</v>
      </c>
      <c r="T2912" t="s">
        <v>54927</v>
      </c>
      <c r="U2912" t="s">
        <v>54928</v>
      </c>
      <c r="V2912" t="s">
        <v>54929</v>
      </c>
      <c r="W2912" t="s">
        <v>32213</v>
      </c>
      <c r="X2912" t="s">
        <v>54930</v>
      </c>
      <c r="Y2912" t="s">
        <v>58879</v>
      </c>
      <c r="Z2912" t="str" cm="1">
        <f t="array" ref="Z2912">_xlfn.LET(_xlpm.raw,_xlfn.XLOOKUP(_xlfn.TEXTBEFORE(A2912,";",,,,A2912),_xlfn.ANCHORARRAY([2]summary!$O$4),_xlfn.CHOOSECOLS(_xlfn.ANCHORARRAY([2]summary!$K$4),1),""),IF(_xlpm.raw="","",_xlfn.TEXTAFTER(_xlfn.TEXTBEFORE(_xlpm.raw,"|",-1,,,_xlpm.raw),"tr|",,,,_xlfn.TEXTBEFORE(_xlpm.raw,"|",-1,,,_xlpm.raw))))</f>
        <v>A0A2T0A6H2</v>
      </c>
      <c r="AA2912">
        <f>_xlfn.XLOOKUP(Z2912,[1]!UniprotIFO[Entry],[1]!UniprotIFO[Mass],"")</f>
        <v>31846</v>
      </c>
      <c r="AB2912" t="str">
        <f>_xlfn.XLOOKUP(Z2912,[1]!UniprotIFO[Entry],[1]!UniprotIFO[Sequence],"")</f>
        <v>ADGIDKVAVIGAGQMGIGISYVAAKTAGVDVLISDRSAQQITKGLQFVDTLLGKEVKKGKMNNEEANRVRSRIKAASENGLQDGEFAEVDLVVEAVSENLAVKQTIFSQLATHLPPHAILASNTSSISLSTLAASAIDQKTGQSRARQVVGFHFFNPVPVMKLVELIPALQTDPSVLDTARGFAERMGKTVTQSADTPGFISNRLLMPFINEAIIALETGVATKEDIDTTLKLGMNHPMGPLTLADFIGLDTCLSIMEVLMRETGDSKYRPSVLLGRMVSAGYLGKKSGQGFYTYTAR</v>
      </c>
      <c r="AC2912" s="6" cm="1">
        <f t="array" ref="AC2912">SUMPRODUCT((LEN(AB2912)-LEN(SUBSTITUTE(AB2912,{"A";"C";"D";"E";"F";"G";"H";"I";"K";"L";"M";"N";"P";"Q";"R";"S";"T";"V";"W";"Y"},""))),{72.08;104.14;115.08;129.11;148.17;58.05;138.14;114.16;130.18;114.16;132.2;115.1;98.12;129.13;158.19;88.08;102.1;100.13;187.21;164.17})/1000</f>
        <v>32.124349999999993</v>
      </c>
      <c r="AD2912" s="6">
        <f t="shared" si="90"/>
        <v>8.3056478405315615E-21</v>
      </c>
      <c r="AE2912" s="6">
        <f t="shared" si="91"/>
        <v>2.6681353820598002E-19</v>
      </c>
    </row>
    <row r="2913" spans="1:31" x14ac:dyDescent="0.2">
      <c r="A2913" t="s">
        <v>8203</v>
      </c>
      <c r="B2913" t="s">
        <v>8205</v>
      </c>
      <c r="C2913" t="s">
        <v>8204</v>
      </c>
      <c r="D2913">
        <v>21</v>
      </c>
      <c r="E2913">
        <v>20</v>
      </c>
      <c r="F2913" t="s">
        <v>58775</v>
      </c>
      <c r="G2913" t="s">
        <v>54931</v>
      </c>
      <c r="H2913" t="s">
        <v>12818</v>
      </c>
      <c r="I2913" t="s">
        <v>54932</v>
      </c>
      <c r="J2913" t="s">
        <v>54933</v>
      </c>
      <c r="K2913" t="s">
        <v>54934</v>
      </c>
      <c r="L2913" t="s">
        <v>54935</v>
      </c>
      <c r="M2913" t="s">
        <v>44913</v>
      </c>
      <c r="N2913" t="s">
        <v>54936</v>
      </c>
      <c r="O2913" t="s">
        <v>54937</v>
      </c>
      <c r="P2913" t="s">
        <v>54938</v>
      </c>
      <c r="Q2913" t="s">
        <v>29254</v>
      </c>
      <c r="R2913" t="s">
        <v>37384</v>
      </c>
      <c r="S2913" t="s">
        <v>54939</v>
      </c>
      <c r="T2913" t="s">
        <v>54940</v>
      </c>
      <c r="U2913" t="s">
        <v>54941</v>
      </c>
      <c r="V2913" t="s">
        <v>54942</v>
      </c>
      <c r="W2913" t="s">
        <v>20646</v>
      </c>
      <c r="X2913" t="s">
        <v>54943</v>
      </c>
      <c r="Y2913" t="s">
        <v>59372</v>
      </c>
      <c r="Z2913" t="str" cm="1">
        <f t="array" ref="Z2913">_xlfn.LET(_xlpm.raw,_xlfn.XLOOKUP(_xlfn.TEXTBEFORE(A2913,";",,,,A2913),_xlfn.ANCHORARRAY([2]summary!$O$4),_xlfn.CHOOSECOLS(_xlfn.ANCHORARRAY([2]summary!$K$4),1),""),IF(_xlpm.raw="","",_xlfn.TEXTAFTER(_xlfn.TEXTBEFORE(_xlpm.raw,"|",-1,,,_xlpm.raw),"tr|",,,,_xlfn.TEXTBEFORE(_xlpm.raw,"|",-1,,,_xlpm.raw))))</f>
        <v>A0A2T0A6J9</v>
      </c>
      <c r="AA2913">
        <f>_xlfn.XLOOKUP(Z2913,[1]!UniprotIFO[Entry],[1]!UniprotIFO[Mass],"")</f>
        <v>50262</v>
      </c>
      <c r="AB2913" t="str">
        <f>_xlfn.XLOOKUP(Z2913,[1]!UniprotIFO[Entry],[1]!UniprotIFO[Sequence],"")</f>
        <v>MPPRADWEKYKADPTKQEEAKIDPLDDEDIQILRTYGQGPYAKRLKDVDAEIKEVQKRINDKMGVKELATGLAPPNLWDLAADKQRMGEEQPLQVARCTKIIRLPEDASPPALAPGQKPNADEQDKYVINVKQIAKFVVALGDRVAPTDIEEGMRVGVDRQDYKIMIPLPPKIDASVTMMQVEEKPDVTYQDVGGCKEQIEKLREVVETPLLTPERFVELGIDPPKGVMLYGPPGTGKTLCARAVANRTDATFIRVIGSELVQKYVGEGARMVRELFEMARSKKACIIFFDEIDAIGGARFDDGAGGDNEVQRTMLELINQLDGFDPRGNIKVLMATNRPDTLDPALLRPGRIDRRVEFSLPDNEGRAHILRIHARSMAVERNIRFDLIARLCPNSTGAELRSVCTEAGMFAIRQRRKIATEKDFLDAVEKVIRSGQKFSSTSLYANYQ</v>
      </c>
      <c r="AC2913" s="6" cm="1">
        <f t="array" ref="AC2913">SUMPRODUCT((LEN(AB2913)-LEN(SUBSTITUTE(AB2913,{"A";"C";"D";"E";"F";"G";"H";"I";"K";"L";"M";"N";"P";"Q";"R";"S";"T";"V";"W";"Y"},""))),{72.08;104.14;115.08;129.11;148.17;58.05;138.14;114.16;130.18;114.16;132.2;115.1;98.12;129.13;158.19;88.08;102.1;100.13;187.21;164.17})/1000</f>
        <v>50.688309999999987</v>
      </c>
      <c r="AD2913" s="6">
        <f t="shared" si="90"/>
        <v>3.3222591362126246E-20</v>
      </c>
      <c r="AE2913" s="6">
        <f t="shared" si="91"/>
        <v>1.683997009966777E-18</v>
      </c>
    </row>
    <row r="2914" spans="1:31" x14ac:dyDescent="0.2">
      <c r="A2914" t="s">
        <v>8206</v>
      </c>
      <c r="B2914" t="s">
        <v>8207</v>
      </c>
      <c r="C2914" t="s">
        <v>22</v>
      </c>
      <c r="D2914">
        <v>2</v>
      </c>
      <c r="E2914">
        <v>2</v>
      </c>
      <c r="F2914" t="s">
        <v>58776</v>
      </c>
      <c r="G2914" t="s">
        <v>54944</v>
      </c>
      <c r="H2914" t="s">
        <v>54945</v>
      </c>
      <c r="I2914" t="s">
        <v>54946</v>
      </c>
      <c r="J2914" t="s">
        <v>54947</v>
      </c>
      <c r="K2914" t="s">
        <v>54948</v>
      </c>
      <c r="L2914" t="s">
        <v>54949</v>
      </c>
      <c r="M2914" t="s">
        <v>38375</v>
      </c>
      <c r="N2914" t="s">
        <v>54950</v>
      </c>
      <c r="O2914" t="s">
        <v>54951</v>
      </c>
      <c r="P2914" t="s">
        <v>54952</v>
      </c>
      <c r="Q2914" t="s">
        <v>54953</v>
      </c>
      <c r="R2914" t="s">
        <v>54954</v>
      </c>
      <c r="S2914" t="s">
        <v>54955</v>
      </c>
      <c r="T2914" t="s">
        <v>54956</v>
      </c>
      <c r="U2914" t="s">
        <v>54957</v>
      </c>
      <c r="V2914" t="s">
        <v>16352</v>
      </c>
      <c r="W2914" t="s">
        <v>54958</v>
      </c>
      <c r="X2914" t="s">
        <v>54959</v>
      </c>
      <c r="Z2914" t="str" cm="1">
        <f t="array" ref="Z2914">_xlfn.LET(_xlpm.raw,_xlfn.XLOOKUP(_xlfn.TEXTBEFORE(A2914,";",,,,A2914),_xlfn.ANCHORARRAY([2]summary!$O$4),_xlfn.CHOOSECOLS(_xlfn.ANCHORARRAY([2]summary!$K$4),1),""),IF(_xlpm.raw="","",_xlfn.TEXTAFTER(_xlfn.TEXTBEFORE(_xlpm.raw,"|",-1,,,_xlpm.raw),"tr|",,,,_xlfn.TEXTBEFORE(_xlpm.raw,"|",-1,,,_xlpm.raw))))</f>
        <v>A0A0K3CGY2</v>
      </c>
      <c r="AA2914">
        <f>_xlfn.XLOOKUP(Z2914,[1]!UniprotIFO[Entry],[1]!UniprotIFO[Mass],"")</f>
        <v>25627</v>
      </c>
      <c r="AB2914" t="str">
        <f>_xlfn.XLOOKUP(Z2914,[1]!UniprotIFO[Entry],[1]!UniprotIFO[Sequence],"")</f>
        <v>MRLSALSSVLFLLPSLASATYFTNPTTSTVWADAGGQPITWHYQPGGAPRGDLVLSAVGGSGMNPKNSNSLTIAQNVDLTSESLTFPSGTALRSNSRQYILAIVNSANPTDVYTQIGPFEIDGFGAASSPSSPSSSNGSGGAVGNGSGQDATATNPPVSSASPTSSATPSSTTASSSSSSSSTTTHDPITATVIETASSGILVTSTLLPSTSANSNISIVTVTASGSVGAASQGARPSSAAGRGARGGLAVVAVAAGVWALV</v>
      </c>
      <c r="AC2914" s="6" cm="1">
        <f t="array" ref="AC2914">SUMPRODUCT((LEN(AB2914)-LEN(SUBSTITUTE(AB2914,{"A";"C";"D";"E";"F";"G";"H";"I";"K";"L";"M";"N";"P";"Q";"R";"S";"T";"V";"W";"Y"},""))),{72.08;104.14;115.08;129.11;148.17;58.05;138.14;114.16;130.18;114.16;132.2;115.1;98.12;129.13;158.19;88.08;102.1;100.13;187.21;164.17})/1000</f>
        <v>25.868850000000002</v>
      </c>
      <c r="AD2914" s="6">
        <f t="shared" si="90"/>
        <v>3.3222591362126247E-21</v>
      </c>
      <c r="AE2914" s="6">
        <f t="shared" si="91"/>
        <v>8.5943023255813968E-20</v>
      </c>
    </row>
    <row r="2915" spans="1:31" x14ac:dyDescent="0.2">
      <c r="A2915" t="s">
        <v>8208</v>
      </c>
      <c r="B2915" t="s">
        <v>8209</v>
      </c>
      <c r="C2915" t="s">
        <v>3011</v>
      </c>
      <c r="D2915">
        <v>4</v>
      </c>
      <c r="E2915">
        <v>4</v>
      </c>
      <c r="F2915" t="s">
        <v>58777</v>
      </c>
      <c r="G2915" t="s">
        <v>54960</v>
      </c>
      <c r="H2915" t="s">
        <v>54961</v>
      </c>
      <c r="I2915" t="s">
        <v>54962</v>
      </c>
      <c r="J2915" t="s">
        <v>54963</v>
      </c>
      <c r="K2915" t="s">
        <v>54964</v>
      </c>
      <c r="L2915" t="s">
        <v>54965</v>
      </c>
      <c r="M2915" t="s">
        <v>54966</v>
      </c>
      <c r="N2915" t="s">
        <v>54967</v>
      </c>
      <c r="O2915" t="s">
        <v>54968</v>
      </c>
      <c r="P2915" t="s">
        <v>44708</v>
      </c>
      <c r="Q2915" t="s">
        <v>26112</v>
      </c>
      <c r="R2915" t="s">
        <v>18770</v>
      </c>
      <c r="S2915" t="s">
        <v>54969</v>
      </c>
      <c r="T2915" t="s">
        <v>54970</v>
      </c>
      <c r="U2915" t="s">
        <v>54971</v>
      </c>
      <c r="V2915" t="s">
        <v>54972</v>
      </c>
      <c r="W2915" t="s">
        <v>54973</v>
      </c>
      <c r="X2915" t="s">
        <v>54974</v>
      </c>
      <c r="Y2915" t="s">
        <v>58936</v>
      </c>
      <c r="Z2915" t="str" cm="1">
        <f t="array" ref="Z2915">_xlfn.LET(_xlpm.raw,_xlfn.XLOOKUP(_xlfn.TEXTBEFORE(A2915,";",,,,A2915),_xlfn.ANCHORARRAY([2]summary!$O$4),_xlfn.CHOOSECOLS(_xlfn.ANCHORARRAY([2]summary!$K$4),1),""),IF(_xlpm.raw="","",_xlfn.TEXTAFTER(_xlfn.TEXTBEFORE(_xlpm.raw,"|",-1,,,_xlpm.raw),"tr|",,,,_xlfn.TEXTBEFORE(_xlpm.raw,"|",-1,,,_xlpm.raw))))</f>
        <v>A0A2T0A6N2</v>
      </c>
      <c r="AA2915">
        <f>_xlfn.XLOOKUP(Z2915,[1]!UniprotIFO[Entry],[1]!UniprotIFO[Mass],"")</f>
        <v>54175</v>
      </c>
      <c r="AB2915" t="str">
        <f>_xlfn.XLOOKUP(Z2915,[1]!UniprotIFO[Entry],[1]!UniprotIFO[Sequence],"")</f>
        <v>MSFPCVDQHEVRNAKLRAERQQQRTPSTSSSSAASYNTLGPSSPAEASNEDDPEGPEPAYANVVTGYQVYHHRSPFALDYGGHLPSFALAYETWGTLNASKSNAVLLHTGLSASSHAHSTSANPAEGWWEKFIGPGKALDTDKYFVICTNVLGGCYGSTGPSSIDPSDGKPYATRFPIVSIFDMVRAQFELLTSLGIERLAASVGSSMGGMQSIAAAYLEPDRVGKVVSISGTARSSPASMAMRFAQRSVLMADPNWKRGFYYDDLPPHTGMKLARQIATITYRSGPEWEQRFGRRRRDLSPHSSSPDPSHIASPPVLCPDFLIETYLDHQGEQFCLKYDANSLIYISKAMDLFDMSQEALDDLEARRRARDAGAQPSDALCAVPPPPSDPSPPKRQKDPKPFISSLPSSHAYLPSLTRGLARLKAHPTLVMGVQSDTLFPIEQQRELAECLKANGNPHVVYYELNQPFGHDTFLLDVTSVGGAVKAFLEGDFKADP</v>
      </c>
      <c r="AC2915" s="6" cm="1">
        <f t="array" ref="AC2915">SUMPRODUCT((LEN(AB2915)-LEN(SUBSTITUTE(AB2915,{"A";"C";"D";"E";"F";"G";"H";"I";"K";"L";"M";"N";"P";"Q";"R";"S";"T";"V";"W";"Y"},""))),{72.08;104.14;115.08;129.11;148.17;58.05;138.14;114.16;130.18;114.16;132.2;115.1;98.12;129.13;158.19;88.08;102.1;100.13;187.21;164.17})/1000</f>
        <v>54.645380000000017</v>
      </c>
      <c r="AD2915" s="6">
        <f t="shared" si="90"/>
        <v>6.6445182724252495E-21</v>
      </c>
      <c r="AE2915" s="6">
        <f t="shared" si="91"/>
        <v>3.6309222591362138E-19</v>
      </c>
    </row>
    <row r="2916" spans="1:31" x14ac:dyDescent="0.2">
      <c r="A2916" t="s">
        <v>8210</v>
      </c>
      <c r="B2916" t="s">
        <v>8212</v>
      </c>
      <c r="C2916" t="s">
        <v>8211</v>
      </c>
      <c r="D2916">
        <v>24</v>
      </c>
      <c r="E2916">
        <v>24</v>
      </c>
      <c r="F2916" t="s">
        <v>56199</v>
      </c>
      <c r="G2916" t="s">
        <v>54975</v>
      </c>
      <c r="H2916" t="s">
        <v>54976</v>
      </c>
      <c r="I2916" t="s">
        <v>54977</v>
      </c>
      <c r="J2916" t="s">
        <v>54978</v>
      </c>
      <c r="K2916" t="s">
        <v>54979</v>
      </c>
      <c r="L2916" t="s">
        <v>54980</v>
      </c>
      <c r="M2916" t="s">
        <v>54981</v>
      </c>
      <c r="N2916" t="s">
        <v>54982</v>
      </c>
      <c r="O2916" t="s">
        <v>28700</v>
      </c>
      <c r="P2916" t="s">
        <v>54983</v>
      </c>
      <c r="Q2916" t="s">
        <v>54984</v>
      </c>
      <c r="R2916" t="s">
        <v>54985</v>
      </c>
      <c r="S2916" t="s">
        <v>54986</v>
      </c>
      <c r="T2916" t="s">
        <v>54987</v>
      </c>
      <c r="U2916" t="s">
        <v>40422</v>
      </c>
      <c r="V2916" t="s">
        <v>54988</v>
      </c>
      <c r="W2916" t="s">
        <v>54989</v>
      </c>
      <c r="X2916" t="s">
        <v>11462</v>
      </c>
      <c r="Y2916" t="s">
        <v>58913</v>
      </c>
      <c r="Z2916" t="str" cm="1">
        <f t="array" ref="Z2916">_xlfn.LET(_xlpm.raw,_xlfn.XLOOKUP(_xlfn.TEXTBEFORE(A2916,";",,,,A2916),_xlfn.ANCHORARRAY([2]summary!$O$4),_xlfn.CHOOSECOLS(_xlfn.ANCHORARRAY([2]summary!$K$4),1),""),IF(_xlpm.raw="","",_xlfn.TEXTAFTER(_xlfn.TEXTBEFORE(_xlpm.raw,"|",-1,,,_xlpm.raw),"tr|",,,,_xlfn.TEXTBEFORE(_xlpm.raw,"|",-1,,,_xlpm.raw))))</f>
        <v>A0A2T0A6P3</v>
      </c>
      <c r="AA2916">
        <f>_xlfn.XLOOKUP(Z2916,[1]!UniprotIFO[Entry],[1]!UniprotIFO[Mass],"")</f>
        <v>58474</v>
      </c>
      <c r="AB2916" t="str">
        <f>_xlfn.XLOOKUP(Z2916,[1]!UniprotIFO[Entry],[1]!UniprotIFO[Sequence],"")</f>
        <v>MATAAPAAPAATQGQAGGHKRAFQGSEKPMEVRLSNLTAAKAVADAVRTSLGPRGMDKMIQTAQGEVVITNDGATILKHMSVLHPAARMLVDLSAAQDIEAGDGTTSVVVLAGSLLGAAEKLLGKGIHPTVIAESFARAAAKVVEYLEDMATPVNLKERDNLLRAATTSLSSKIVSQYSSILAPIAVDSVLRLVTPESDNVDLRDIRLVKKVGGTIDDTELMDGVLLNQNVITSAGGPTRIEKAKIGIIQFQLSPPKPDMDNQIVVNDYRQMDKILKEERLYILNLCKAIKKSGCNVLLIQKSILRDAVNELALAYLQKLKIMAIKDVERDEIEFLSRALGCKPISDVEQMTSDKLGEADLVEETSKNGAKFVKVSGIKNPSGKTVSVLCTGANQLVLEESERSLHDALCVVRCLVKKRFLICGGGAPEIEASRLLGQHAQTLKGMEAYCLAAYAEALEVVPTTLAENAGLNPIAMVTELRNRHANGEKTAGINVRKGVISNIVDESVLQPLLVNTSAIQLASETVGLLLRIGAPPSFLFMTASVGVGH</v>
      </c>
      <c r="AC2916" s="6" cm="1">
        <f t="array" ref="AC2916">SUMPRODUCT((LEN(AB2916)-LEN(SUBSTITUTE(AB2916,{"A";"C";"D";"E";"F";"G";"H";"I";"K";"L";"M";"N";"P";"Q";"R";"S";"T";"V";"W";"Y"},""))),{72.08;104.14;115.08;129.11;148.17;58.05;138.14;114.16;130.18;114.16;132.2;115.1;98.12;129.13;158.19;88.08;102.1;100.13;187.21;164.17})/1000</f>
        <v>59.003479999999989</v>
      </c>
      <c r="AD2916" s="6">
        <f t="shared" si="90"/>
        <v>3.9867109634551494E-20</v>
      </c>
      <c r="AE2916" s="6">
        <f t="shared" si="91"/>
        <v>2.3522982059800661E-18</v>
      </c>
    </row>
    <row r="2917" spans="1:31" x14ac:dyDescent="0.2">
      <c r="A2917" t="s">
        <v>8213</v>
      </c>
      <c r="B2917" t="s">
        <v>8215</v>
      </c>
      <c r="C2917" t="s">
        <v>8214</v>
      </c>
      <c r="D2917">
        <v>15</v>
      </c>
      <c r="E2917">
        <v>15</v>
      </c>
      <c r="F2917" t="s">
        <v>58778</v>
      </c>
      <c r="G2917" t="s">
        <v>54990</v>
      </c>
      <c r="H2917" t="s">
        <v>54991</v>
      </c>
      <c r="I2917" t="s">
        <v>54992</v>
      </c>
      <c r="J2917" t="s">
        <v>54993</v>
      </c>
      <c r="K2917" t="s">
        <v>54994</v>
      </c>
      <c r="L2917" t="s">
        <v>42091</v>
      </c>
      <c r="M2917" t="s">
        <v>30316</v>
      </c>
      <c r="N2917" t="s">
        <v>54995</v>
      </c>
      <c r="O2917" t="s">
        <v>10708</v>
      </c>
      <c r="P2917" t="s">
        <v>47071</v>
      </c>
      <c r="Q2917" t="s">
        <v>54996</v>
      </c>
      <c r="R2917" t="s">
        <v>54997</v>
      </c>
      <c r="S2917" t="s">
        <v>54998</v>
      </c>
      <c r="T2917" t="s">
        <v>54999</v>
      </c>
      <c r="U2917" t="s">
        <v>55000</v>
      </c>
      <c r="V2917" t="s">
        <v>55001</v>
      </c>
      <c r="W2917" t="s">
        <v>55002</v>
      </c>
      <c r="X2917" t="s">
        <v>55003</v>
      </c>
      <c r="Z2917" t="str" cm="1">
        <f t="array" ref="Z2917">_xlfn.LET(_xlpm.raw,_xlfn.XLOOKUP(_xlfn.TEXTBEFORE(A2917,";",,,,A2917),_xlfn.ANCHORARRAY([2]summary!$O$4),_xlfn.CHOOSECOLS(_xlfn.ANCHORARRAY([2]summary!$K$4),1),""),IF(_xlpm.raw="","",_xlfn.TEXTAFTER(_xlfn.TEXTBEFORE(_xlpm.raw,"|",-1,,,_xlpm.raw),"tr|",,,,_xlfn.TEXTBEFORE(_xlpm.raw,"|",-1,,,_xlpm.raw))))</f>
        <v>A0A2T0A711</v>
      </c>
      <c r="AA2917">
        <f>_xlfn.XLOOKUP(Z2917,[1]!UniprotIFO[Entry],[1]!UniprotIFO[Mass],"")</f>
        <v>146741</v>
      </c>
      <c r="AB2917" t="str">
        <f>_xlfn.XLOOKUP(Z2917,[1]!UniprotIFO[Entry],[1]!UniprotIFO[Sequence],"")</f>
        <v>MFSSGAAGTPQRTTRRSARASRVASTLTSTAATPQPSPPQTARTLGANLQVAQRSLTASPAPSRRTARSVAAASDVGSAMDVEEGATAAGRKDQDKVLVRDDSYTITERRALPVEVQQAVAGSDAYTQPVKAVLDPITGFALLVSSEHCFVWNWSNRVGSTTTYIFPVPPQAPFPPNVAAYSPLSFASLVPSPSQTVQQAGQREPGLVVVSNVGTVRFWESVSLSLSGVDRFKSASCPLNEGELVKDLKLISPTTYLLSTTQPRLFSITIISHAGRADLSVRHLERSLGWAGSVWSAVFGSKTVDPRAGILALALSQPKPNEAERTVYAVMEKNVQVWKVPVRSEGGERLLVEQDIFAGVLEALAGEKIGNEQWALNEGKVEIVDAAVTASGHLAVLISHVHDGTASDSLSFAIVMLEVGSSANSVAVAGLTHLTYQSRPDPRPLSTPRLSLGSGEIAFVVFADAVVIASIAHDSTFEEAFPLRKNTDRFLGLSMPSYLPCPPAAIETLSLLTSSPSIFSVSVSPPQGNRLIAPGTEGYKTRRLQTRIEQAVFFGTDEAQNPLAFDLQPDFEGDLAVAAVAVSSGILASNSANMPLILDLRAQLADRVHRAKVLIEYINVNGLLGKIPQYARQQLSWDAERLAAAVALWHNQNARLGSGSSILSDAILQYMDEIGEGFGEDPLRLFFRTKVSGLGNVLEEVTRRAKAVAESSQASAEEKSLHLREANEAVLLAFNAVARHRKETSSHYGLDSSSIPSEPWSSRALLLDSLQWHFEATDGLLRERVRQLGARVDEEQARFGRGADMSEKQAVQAELKAQLAGVAEFMFSAFEERLLYLETVNGDAPAPELRQLRERYLEVRPRFIRMLVAIGKVAAAYELGERHRDFDSLVHLSNDPTHGSASRIRSYLDQYRRDFAFPLYRFYLDQGKLRTLLEPEEAHRPLLTAFLDSTENNKLAWINDVAIDRFDHVSLALSTEAVEEPSVATKKLMLSLSKLAQVAQLDQQALEGEDVQRALEAVDDNLDLVNTQQNLSTFFTSLLSGTEMRMPPTEQGEVVAARIAPVLTDRPALAQQLANLCARVFADESISPEDLIDILSLKENYNEHASDFAAALDVLLRAKDLPDARRKVALESVWRRVYIQDDWAALRSSAGLKDEEMAAALRNTAFHATLAAARKSRQPQDMLLEPSYSFSSATPDELAARFPDLPSSTIDALLSDYEQEGRLLNEAMQAGLEACCKECVRLLDEEQEGGSSEEELGGSAVMVDRVHVHWNHQRGVVHSQRREEEEREAEATFRRRSLAACPEPLVWQEILISSRAAAREAKRVTATGTRTSGFADALSYLRTS</v>
      </c>
      <c r="AC2917" s="6" cm="1">
        <f t="array" ref="AC2917">SUMPRODUCT((LEN(AB2917)-LEN(SUBSTITUTE(AB2917,{"A";"C";"D";"E";"F";"G";"H";"I";"K";"L";"M";"N";"P";"Q";"R";"S";"T";"V";"W";"Y"},""))),{72.08;104.14;115.08;129.11;148.17;58.05;138.14;114.16;130.18;114.16;132.2;115.1;98.12;129.13;158.19;88.08;102.1;100.13;187.21;164.17})/1000</f>
        <v>148.03216</v>
      </c>
      <c r="AD2917" s="6">
        <f t="shared" si="90"/>
        <v>2.4916943521594686E-20</v>
      </c>
      <c r="AE2917" s="6">
        <f t="shared" si="91"/>
        <v>3.6885089700996683E-18</v>
      </c>
    </row>
    <row r="2918" spans="1:31" x14ac:dyDescent="0.2">
      <c r="A2918" t="s">
        <v>8216</v>
      </c>
      <c r="B2918" t="s">
        <v>8218</v>
      </c>
      <c r="C2918" t="s">
        <v>8217</v>
      </c>
      <c r="D2918">
        <v>5</v>
      </c>
      <c r="E2918">
        <v>5</v>
      </c>
      <c r="F2918" t="s">
        <v>58779</v>
      </c>
      <c r="G2918" t="s">
        <v>55004</v>
      </c>
      <c r="H2918" t="s">
        <v>55005</v>
      </c>
      <c r="I2918" t="s">
        <v>55006</v>
      </c>
      <c r="J2918" t="s">
        <v>55007</v>
      </c>
      <c r="K2918" t="s">
        <v>55008</v>
      </c>
      <c r="L2918" t="s">
        <v>55009</v>
      </c>
      <c r="M2918" t="s">
        <v>55010</v>
      </c>
      <c r="N2918" t="s">
        <v>55011</v>
      </c>
      <c r="O2918" t="s">
        <v>55012</v>
      </c>
      <c r="P2918" t="s">
        <v>55013</v>
      </c>
      <c r="Q2918" t="s">
        <v>55014</v>
      </c>
      <c r="R2918" t="s">
        <v>55015</v>
      </c>
      <c r="S2918" t="s">
        <v>55016</v>
      </c>
      <c r="T2918" t="s">
        <v>55017</v>
      </c>
      <c r="U2918" t="s">
        <v>9582</v>
      </c>
      <c r="V2918" t="s">
        <v>55018</v>
      </c>
      <c r="W2918" t="s">
        <v>55019</v>
      </c>
      <c r="X2918" t="s">
        <v>55020</v>
      </c>
      <c r="Z2918" t="str" cm="1">
        <f t="array" ref="Z2918">_xlfn.LET(_xlpm.raw,_xlfn.XLOOKUP(_xlfn.TEXTBEFORE(A2918,";",,,,A2918),_xlfn.ANCHORARRAY([2]summary!$O$4),_xlfn.CHOOSECOLS(_xlfn.ANCHORARRAY([2]summary!$K$4),1),""),IF(_xlpm.raw="","",_xlfn.TEXTAFTER(_xlfn.TEXTBEFORE(_xlpm.raw,"|",-1,,,_xlpm.raw),"tr|",,,,_xlfn.TEXTBEFORE(_xlpm.raw,"|",-1,,,_xlpm.raw))))</f>
        <v>A0A2T0A6T4</v>
      </c>
      <c r="AA2918">
        <f>_xlfn.XLOOKUP(Z2918,[1]!UniprotIFO[Entry],[1]!UniprotIFO[Mass],"")</f>
        <v>74116</v>
      </c>
      <c r="AB2918" t="str">
        <f>_xlfn.XLOOKUP(Z2918,[1]!UniprotIFO[Entry],[1]!UniprotIFO[Sequence],"")</f>
        <v>MSVFAPSALSSASSSQAPPTSSLSSFLASTSVPSAPPPSQSYVQLCKVVLQRRLRNLFGLTAVAAGVALYLTIFDPRELPGSLFNVVPLLLFAPVAFLGTLPVLVLRKQTITTSRPPLPTLFSKLSSIRKRSLTLPVFLAYLLAASNLHFAYIWAASWTSRDARLGWLFFHQGRDAWQVNERRLLLAIFHVVLAAWATVQHIVEDRAQVDFDDDATLTIPARLASKGRKRCSSAFQSASSATFAFWSAYVLFRRPVLRFFLAHVLPTWSRPYMYAMMRQSGAYSLTLATRAFASALLFFLAWEAAYVCFEVYATHPMLVSQFAPNPNQALLSGLRASDPYYQHFAFLELSLLTLTNPSRRQAIFKDVKPGSAAGGAWAEISRECLLMIGKELQRAKGRSSSGASMSSSPAARDEQSSPNRAPVKSGDVFVPSKPSLFDKLASAAINSSSQALGSSPAVQGASRAITSTSQVPAAQEAKQAVSTALTTASTAVSRVPSILQSAHLISASAVQSVTNAVKTAPPPDMVAEVVGVEQKVAKLVPAVARGKVFEVSMEYRVRNRVPRRQETVCAIQALSNLICASLTEDPYGVAQRDIPKVLEAFVRYLAILDSVAAELQSAAEQVVGGTEEQERARRVVEREIGEVQDALRNGAKAILTEFAEYLGSFRFPTKVASQLQLLVDYGGN</v>
      </c>
      <c r="AC2918" s="6" cm="1">
        <f t="array" ref="AC2918">SUMPRODUCT((LEN(AB2918)-LEN(SUBSTITUTE(AB2918,{"A";"C";"D";"E";"F";"G";"H";"I";"K";"L";"M";"N";"P";"Q";"R";"S";"T";"V";"W";"Y"},""))),{72.08;104.14;115.08;129.11;148.17;58.05;138.14;114.16;130.18;114.16;132.2;115.1;98.12;129.13;158.19;88.08;102.1;100.13;187.21;164.17})/1000</f>
        <v>74.802859999999995</v>
      </c>
      <c r="AD2918" s="6">
        <f t="shared" si="90"/>
        <v>8.3056478405315615E-21</v>
      </c>
      <c r="AE2918" s="6">
        <f t="shared" si="91"/>
        <v>6.2128621262458468E-19</v>
      </c>
    </row>
    <row r="2919" spans="1:31" x14ac:dyDescent="0.2">
      <c r="A2919" t="s">
        <v>8219</v>
      </c>
      <c r="B2919" t="s">
        <v>8221</v>
      </c>
      <c r="C2919" t="s">
        <v>8220</v>
      </c>
      <c r="D2919">
        <v>7</v>
      </c>
      <c r="E2919">
        <v>7</v>
      </c>
      <c r="F2919" t="s">
        <v>58780</v>
      </c>
      <c r="G2919" t="s">
        <v>55021</v>
      </c>
      <c r="H2919" t="s">
        <v>55022</v>
      </c>
      <c r="I2919" t="s">
        <v>55023</v>
      </c>
      <c r="J2919" t="s">
        <v>55024</v>
      </c>
      <c r="K2919" t="s">
        <v>55025</v>
      </c>
      <c r="L2919" t="s">
        <v>33354</v>
      </c>
      <c r="M2919" t="s">
        <v>19232</v>
      </c>
      <c r="N2919" t="s">
        <v>55026</v>
      </c>
      <c r="O2919" t="s">
        <v>55027</v>
      </c>
      <c r="P2919" t="s">
        <v>55028</v>
      </c>
      <c r="Q2919" t="s">
        <v>55029</v>
      </c>
      <c r="R2919" t="s">
        <v>55030</v>
      </c>
      <c r="S2919" t="s">
        <v>55031</v>
      </c>
      <c r="T2919" t="s">
        <v>55032</v>
      </c>
      <c r="U2919" t="s">
        <v>55033</v>
      </c>
      <c r="V2919" t="s">
        <v>46521</v>
      </c>
      <c r="W2919" t="s">
        <v>55034</v>
      </c>
      <c r="X2919" t="s">
        <v>55035</v>
      </c>
      <c r="Y2919" t="s">
        <v>59547</v>
      </c>
      <c r="Z2919" t="str" cm="1">
        <f t="array" ref="Z2919">_xlfn.LET(_xlpm.raw,_xlfn.XLOOKUP(_xlfn.TEXTBEFORE(A2919,";",,,,A2919),_xlfn.ANCHORARRAY([2]summary!$O$4),_xlfn.CHOOSECOLS(_xlfn.ANCHORARRAY([2]summary!$K$4),1),""),IF(_xlpm.raw="","",_xlfn.TEXTAFTER(_xlfn.TEXTBEFORE(_xlpm.raw,"|",-1,,,_xlpm.raw),"tr|",,,,_xlfn.TEXTBEFORE(_xlpm.raw,"|",-1,,,_xlpm.raw))))</f>
        <v>A0A2T0A6U4</v>
      </c>
      <c r="AA2919">
        <f>_xlfn.XLOOKUP(Z2919,[1]!UniprotIFO[Entry],[1]!UniprotIFO[Mass],"")</f>
        <v>31079</v>
      </c>
      <c r="AB2919" t="str">
        <f>_xlfn.XLOOKUP(Z2919,[1]!UniprotIFO[Entry],[1]!UniprotIFO[Sequence],"")</f>
        <v>MLRSAVSKRLLQAAAPCARCASSSAPLNAAAAADSQTNRAEKQMKRFWKTVGVEGRPEGNFAVLLDKRTLKTPGGVPLLVPKERLPVALCIADEWENQKSVLKPHTLPMTSIAARAIDGLNNESTRKDVVAYLLRYLDTDTVCFHEEFPQRLVKLQEAHWKPLIDWVEKTYDVKVNLYEGILNTKQPDATILKLGSVVSDYDAYKLAAFERAVLASKSYLIALGLVEGFLSADEAAKAAHVEVQSQIDRWGEVEDTHDVDHQDVRVRLGSAALLVAAQPHLA</v>
      </c>
      <c r="AC2919" s="6" cm="1">
        <f t="array" ref="AC2919">SUMPRODUCT((LEN(AB2919)-LEN(SUBSTITUTE(AB2919,{"A";"C";"D";"E";"F";"G";"H";"I";"K";"L";"M";"N";"P";"Q";"R";"S";"T";"V";"W";"Y"},""))),{72.08;104.14;115.08;129.11;148.17;58.05;138.14;114.16;130.18;114.16;132.2;115.1;98.12;129.13;158.19;88.08;102.1;100.13;187.21;164.17})/1000</f>
        <v>31.341390000000001</v>
      </c>
      <c r="AD2919" s="6">
        <f t="shared" si="90"/>
        <v>1.1627906976744185E-20</v>
      </c>
      <c r="AE2919" s="6">
        <f t="shared" si="91"/>
        <v>3.6443476744186045E-19</v>
      </c>
    </row>
    <row r="2920" spans="1:31" x14ac:dyDescent="0.2">
      <c r="A2920" t="s">
        <v>8222</v>
      </c>
      <c r="B2920" t="s">
        <v>8223</v>
      </c>
      <c r="C2920" t="s">
        <v>6052</v>
      </c>
      <c r="D2920">
        <v>11</v>
      </c>
      <c r="E2920">
        <v>11</v>
      </c>
      <c r="F2920" t="s">
        <v>58781</v>
      </c>
      <c r="G2920" t="s">
        <v>49064</v>
      </c>
      <c r="H2920" t="s">
        <v>55036</v>
      </c>
      <c r="I2920" t="s">
        <v>55037</v>
      </c>
      <c r="J2920" t="s">
        <v>55038</v>
      </c>
      <c r="K2920" t="s">
        <v>55039</v>
      </c>
      <c r="L2920" t="s">
        <v>55040</v>
      </c>
      <c r="M2920" t="s">
        <v>55041</v>
      </c>
      <c r="N2920" t="s">
        <v>18443</v>
      </c>
      <c r="O2920" t="s">
        <v>55042</v>
      </c>
      <c r="P2920" t="s">
        <v>23888</v>
      </c>
      <c r="Q2920" t="s">
        <v>55043</v>
      </c>
      <c r="R2920" t="s">
        <v>55044</v>
      </c>
      <c r="S2920" t="s">
        <v>55045</v>
      </c>
      <c r="T2920" t="s">
        <v>12765</v>
      </c>
      <c r="U2920" t="s">
        <v>44338</v>
      </c>
      <c r="V2920" t="s">
        <v>55046</v>
      </c>
      <c r="W2920" t="s">
        <v>55047</v>
      </c>
      <c r="X2920" t="s">
        <v>55048</v>
      </c>
      <c r="Z2920" t="str" cm="1">
        <f t="array" ref="Z2920">_xlfn.LET(_xlpm.raw,_xlfn.XLOOKUP(_xlfn.TEXTBEFORE(A2920,";",,,,A2920),_xlfn.ANCHORARRAY([2]summary!$O$4),_xlfn.CHOOSECOLS(_xlfn.ANCHORARRAY([2]summary!$K$4),1),""),IF(_xlpm.raw="","",_xlfn.TEXTAFTER(_xlfn.TEXTBEFORE(_xlpm.raw,"|",-1,,,_xlpm.raw),"tr|",,,,_xlfn.TEXTBEFORE(_xlpm.raw,"|",-1,,,_xlpm.raw))))</f>
        <v>A0A0K3CHD2</v>
      </c>
      <c r="AA2920">
        <f>_xlfn.XLOOKUP(Z2920,[1]!UniprotIFO[Entry],[1]!UniprotIFO[Mass],"")</f>
        <v>104885</v>
      </c>
      <c r="AB2920" t="str">
        <f>_xlfn.XLOOKUP(Z2920,[1]!UniprotIFO[Entry],[1]!UniprotIFO[Sequence],"")</f>
        <v>MAEVIGLVRNFYSSRRALLSPTELRSIGPICSALESLNYKRALLLADQVLKRSPGDASALALKALALSVSSKPLPSSTQQDILKVVEAVKTVKGGAGLGDADVLMILSYVLRGIDRGEMALELLTKAAQLHPDNEELALEAFTQYMRSNDCKSAQLISTKMSKRFEDDRYFWWSIMSTILQVRDLSHPQGELLLSLVERQLSTRFSTSSTALPADSAGQKPTSASYASADEFHVVTRFLELRAQYAALKTDSTATSSSASSPALILPSLPSSDTALSPAKALLAHFASPESDKWCEQNLGLDLWRREAELAHGSVEGGEWKKLWERLKAALETGDINWHTMFYLIRAALAIAAGSSSTSTSTESSSPSSEGLNLLIQTRHLFRSLATDSPRAKVERGYLLGQLEIAREVRLRGWEAVDDLLALVKEYFERFGTKACSFDDLHPYLQVLSDEETRALREVLVEASEDSLKTVAAATKVMNAFKILRFLSDECTEAEQEKAEAEKQVKRYFDALPLGKDLPPTELQPADDFALLAGQAYVSAFHLSHDRSYLERALVLLEHVLLRSKYKYQVRILTINILRLLGASSAALAHYCIFGVKNVQYDTLSHLVTARGATFAIESGKDVGVFEEALATSIWYASGQREAREMVVKAFNNNALSKIEDFSEFRHRLINSLQDGFATLETLRMRVLRGVLDPAATEEAVQTLKRLSEASADSYSDNRDFKTLPNYQSKKSRQIWQQTEIGERLDADWLSAMSSTYSRFFAPASEVPACEAPSSMTRAEAALLSFSRLAQVALVAELDQAAEVEQAALVFFKDQAELFAATVDDPKSLPWEVLQIAEVTLEAFTLLELGISQRLGELASTKAADQAKHSKRLRAFRNSARDLVKPVGAKMTAYGKKVGKDRPKIVAAVADLQAFPAFDEDRITNVAHALVESRRSAAEALGSAMHRRTVK</v>
      </c>
      <c r="AC2920" s="6" cm="1">
        <f t="array" ref="AC2920">SUMPRODUCT((LEN(AB2920)-LEN(SUBSTITUTE(AB2920,{"A";"C";"D";"E";"F";"G";"H";"I";"K";"L";"M";"N";"P";"Q";"R";"S";"T";"V";"W";"Y"},""))),{72.08;104.14;115.08;129.11;148.17;58.05;138.14;114.16;130.18;114.16;132.2;115.1;98.12;129.13;158.19;88.08;102.1;100.13;187.21;164.17})/1000</f>
        <v>105.80759999999999</v>
      </c>
      <c r="AD2920" s="6">
        <f t="shared" si="90"/>
        <v>1.8272425249169435E-20</v>
      </c>
      <c r="AE2920" s="6">
        <f t="shared" si="91"/>
        <v>1.93336146179402E-18</v>
      </c>
    </row>
    <row r="2921" spans="1:31" x14ac:dyDescent="0.2">
      <c r="A2921" t="s">
        <v>8224</v>
      </c>
      <c r="B2921" t="s">
        <v>8226</v>
      </c>
      <c r="C2921" t="s">
        <v>8225</v>
      </c>
      <c r="D2921">
        <v>12</v>
      </c>
      <c r="E2921">
        <v>12</v>
      </c>
      <c r="F2921" t="s">
        <v>58782</v>
      </c>
      <c r="G2921" t="s">
        <v>26166</v>
      </c>
      <c r="H2921" t="s">
        <v>55049</v>
      </c>
      <c r="I2921" t="s">
        <v>55050</v>
      </c>
      <c r="J2921" t="s">
        <v>55051</v>
      </c>
      <c r="K2921" t="s">
        <v>54996</v>
      </c>
      <c r="L2921" t="s">
        <v>55052</v>
      </c>
      <c r="M2921" t="s">
        <v>55053</v>
      </c>
      <c r="N2921" t="s">
        <v>55054</v>
      </c>
      <c r="O2921" t="s">
        <v>55055</v>
      </c>
      <c r="P2921" t="s">
        <v>55056</v>
      </c>
      <c r="Q2921" t="s">
        <v>31246</v>
      </c>
      <c r="R2921" t="s">
        <v>55057</v>
      </c>
      <c r="S2921" t="s">
        <v>9769</v>
      </c>
      <c r="T2921" t="s">
        <v>55058</v>
      </c>
      <c r="U2921" t="s">
        <v>55059</v>
      </c>
      <c r="V2921" t="s">
        <v>55060</v>
      </c>
      <c r="W2921" t="s">
        <v>22453</v>
      </c>
      <c r="X2921" t="s">
        <v>55061</v>
      </c>
      <c r="Y2921" t="s">
        <v>59066</v>
      </c>
      <c r="Z2921" t="str" cm="1">
        <f t="array" ref="Z2921">_xlfn.LET(_xlpm.raw,_xlfn.XLOOKUP(_xlfn.TEXTBEFORE(A2921,";",,,,A2921),_xlfn.ANCHORARRAY([2]summary!$O$4),_xlfn.CHOOSECOLS(_xlfn.ANCHORARRAY([2]summary!$K$4),1),""),IF(_xlpm.raw="","",_xlfn.TEXTAFTER(_xlfn.TEXTBEFORE(_xlpm.raw,"|",-1,,,_xlpm.raw),"tr|",,,,_xlfn.TEXTBEFORE(_xlpm.raw,"|",-1,,,_xlpm.raw))))</f>
        <v>A0A0K3CH81</v>
      </c>
      <c r="AA2921">
        <f>_xlfn.XLOOKUP(Z2921,[1]!UniprotIFO[Entry],[1]!UniprotIFO[Mass],"")</f>
        <v>90933</v>
      </c>
      <c r="AB2921" t="str">
        <f>_xlfn.XLOOKUP(Z2921,[1]!UniprotIFO[Entry],[1]!UniprotIFO[Sequence],"")</f>
        <v>MSSGAAAPDPNRKRKIRVTIVAADSLAKRDVFRLPDPFAVMTVDGEQTMTTSAIKKTLNPYWNESFDVDVKDSSVLTVQIFDQKKFKKKDQGFLGVINIPIAQAVDLDLGGEETFTRDLKRSNDQLVVHGKLIVHVTTNLNGGARPATTAPLGSSSTAQTASGSGSPAPSPAPSTSGTPAAAAITAPASPRPDAASPASTATPAPPATSAATPSAVPTSGSTTREFNSREDQYGPLPPGWERRVDHLGRTYYVDHTTRTTTWTRPNRDQPASARPNGATSTATGSQASSAARAGGRTTADEFLGTGDSQSATPAQPSTPTSATAAAAAGHASSATTVGSGPLPAGWEQRFTPEGRPYFVDHNTRTTTWVDPRRQQLLRVMGPNGNNLTVQPQSVSQLGPLPSGWEMRLTSTARVYFVDHNTKTTTWDDPRLPSSLDQNVPQYKRDFRRKLIYFRSQPALRPSPGQCHVKVRRTHIFEDSYAEIMRQTPNDLKKRLMIKFDGEDGLDYGGLSREFFFLLSHEMFNPFYCLFEYSAHDNYTLQINPNSSVNPEHLNYFKFIGRVLALAVFHRRFLDAYFITALYKMILKKKITLADMESVDAEMFRSLTWILENDITDVIENTFSAEDDRFGETVTIDLKPGGRDIEVTNDNKKEYVQLIVEWRIQGRVKDQFSAFLSGFNELIPQELINVFDERELELLIGGMSEIDVDDWVKHTDYRGFTQSDEVVQWFWKAVKSWPTEKKSRLLQFATGTSRIPVNGFKDLQGSDGPRRFTLEKSGEITQLPKSHTCFNRLDLPPYPDYETLEKKLTIAIEETMGFGNE</v>
      </c>
      <c r="AC2921" s="6" cm="1">
        <f t="array" ref="AC2921">SUMPRODUCT((LEN(AB2921)-LEN(SUBSTITUTE(AB2921,{"A";"C";"D";"E";"F";"G";"H";"I";"K";"L";"M";"N";"P";"Q";"R";"S";"T";"V";"W";"Y"},""))),{72.08;104.14;115.08;129.11;148.17;58.05;138.14;114.16;130.18;114.16;132.2;115.1;98.12;129.13;158.19;88.08;102.1;100.13;187.21;164.17})/1000</f>
        <v>91.729879999999994</v>
      </c>
      <c r="AD2921" s="6">
        <f t="shared" si="90"/>
        <v>1.9933554817275747E-20</v>
      </c>
      <c r="AE2921" s="6">
        <f t="shared" si="91"/>
        <v>1.8285025913621259E-18</v>
      </c>
    </row>
    <row r="2922" spans="1:31" x14ac:dyDescent="0.2">
      <c r="A2922" t="s">
        <v>8227</v>
      </c>
      <c r="B2922" t="s">
        <v>8229</v>
      </c>
      <c r="C2922" t="s">
        <v>8228</v>
      </c>
      <c r="D2922">
        <v>4</v>
      </c>
      <c r="E2922">
        <v>4</v>
      </c>
      <c r="F2922" t="s">
        <v>58783</v>
      </c>
      <c r="G2922" t="s">
        <v>55062</v>
      </c>
      <c r="H2922" t="s">
        <v>55063</v>
      </c>
      <c r="I2922" t="s">
        <v>55064</v>
      </c>
      <c r="J2922" t="s">
        <v>55065</v>
      </c>
      <c r="K2922" t="s">
        <v>55066</v>
      </c>
      <c r="L2922" t="s">
        <v>55067</v>
      </c>
      <c r="M2922" t="s">
        <v>55068</v>
      </c>
      <c r="N2922" t="s">
        <v>55069</v>
      </c>
      <c r="O2922" t="s">
        <v>55070</v>
      </c>
      <c r="P2922" t="s">
        <v>55071</v>
      </c>
      <c r="Q2922" t="s">
        <v>55072</v>
      </c>
      <c r="R2922" t="s">
        <v>55073</v>
      </c>
      <c r="S2922" t="s">
        <v>55074</v>
      </c>
      <c r="T2922" t="s">
        <v>17529</v>
      </c>
      <c r="U2922" t="s">
        <v>55075</v>
      </c>
      <c r="V2922" t="s">
        <v>55076</v>
      </c>
      <c r="W2922" t="s">
        <v>55077</v>
      </c>
      <c r="X2922" t="s">
        <v>55078</v>
      </c>
      <c r="Z2922" t="str" cm="1">
        <f t="array" ref="Z2922">_xlfn.LET(_xlpm.raw,_xlfn.XLOOKUP(_xlfn.TEXTBEFORE(A2922,";",,,,A2922),_xlfn.ANCHORARRAY([2]summary!$O$4),_xlfn.CHOOSECOLS(_xlfn.ANCHORARRAY([2]summary!$K$4),1),""),IF(_xlpm.raw="","",_xlfn.TEXTAFTER(_xlfn.TEXTBEFORE(_xlpm.raw,"|",-1,,,_xlpm.raw),"tr|",,,,_xlfn.TEXTBEFORE(_xlpm.raw,"|",-1,,,_xlpm.raw))))</f>
        <v>A0A0K3CH85</v>
      </c>
      <c r="AA2922">
        <f>_xlfn.XLOOKUP(Z2922,[1]!UniprotIFO[Entry],[1]!UniprotIFO[Mass],"")</f>
        <v>95875</v>
      </c>
      <c r="AB2922" t="str">
        <f>_xlfn.XLOOKUP(Z2922,[1]!UniprotIFO[Entry],[1]!UniprotIFO[Sequence],"")</f>
        <v>MPLNAHAVARLRSKKRSSSRTASSTTASPAPSTSSKKAARFRDAAPKDLRWKSIVLPAELGFDDDGGLLELDEVEGVDVVYEDGRVAFKVREDEDGEPPAKKSKKGKGKAVERDDDDEPEFVPVDQAQESEGDDPKFAEDEPLSFPDEELEFPEEEAGEAVEVAEGEGADVVEEKKKAKKQKKEKGKKRSRDEAQENGSNGGAVEEAADEPPFDVEAELPAWSHIPLANPLYRALAELKFTKPTEIQEKALLVGEDAKAQAEGEEEQEKSAFDTAPAGREHDVVGIAQTGSGKTLAYGLPILSHILSQPSPSSSPSDSDSDADEPSLPSTRLAALILCPTRELALQVRTSLSSLSVRSLPLRTPSPETEKVAPEDPRKRKQGRLVQVVALTGGMSVEKQKRQLERGADIVVATPGRLWDLIGESDMLVQEIKNIKFLVIDEADRMIENGHFAELESIVRLTRREQATPDDGFVDDFDSAVASRTNVTTLPCRPDMRTFVFSATMSKELQLNLKRKGGPKKFVPKAVEGEMTSLDDLLELLDFRDPDPEIIDLSPEHGLVETLKECKVECLANEKDMYLYHFLLRYPGRTIVFLAAIDGIRRLHPVLTLLKVNVIPLHSGMQQRQRLKALDKFKSSPDAVLLATDVAARGLDIPSVSHVVHYQLPRAADTYVHRSGRTARAGTEGLALQLVAPEEKKVQRMLMASLGKDIDLPTLPTDFSILDQLKKRIDLAKEIDQAQHRATKQAHEDKWLREAAEAMEIDLDDDQDSDGDGPQRSSKKQRGQAIAHARQLKAELDNLLKKPLMVRGVSAKYLTTRSKIGLVDQLVGGTGHSKIFGLSTSSALEDLAAAPRTKKQKRAEKTREKKAEEAEE</v>
      </c>
      <c r="AC2922" s="6" cm="1">
        <f t="array" ref="AC2922">SUMPRODUCT((LEN(AB2922)-LEN(SUBSTITUTE(AB2922,{"A";"C";"D";"E";"F";"G";"H";"I";"K";"L";"M";"N";"P";"Q";"R";"S";"T";"V";"W";"Y"},""))),{72.08;104.14;115.08;129.11;148.17;58.05;138.14;114.16;130.18;114.16;132.2;115.1;98.12;129.13;158.19;88.08;102.1;100.13;187.21;164.17})/1000</f>
        <v>96.699539999999999</v>
      </c>
      <c r="AD2922" s="6">
        <f t="shared" si="90"/>
        <v>6.6445182724252495E-21</v>
      </c>
      <c r="AE2922" s="6">
        <f t="shared" si="91"/>
        <v>6.4252186046511626E-19</v>
      </c>
    </row>
    <row r="2923" spans="1:31" x14ac:dyDescent="0.2">
      <c r="A2923" t="s">
        <v>8230</v>
      </c>
      <c r="B2923" t="s">
        <v>8232</v>
      </c>
      <c r="C2923" t="s">
        <v>8231</v>
      </c>
      <c r="D2923">
        <v>20</v>
      </c>
      <c r="E2923">
        <v>20</v>
      </c>
      <c r="F2923" t="s">
        <v>56199</v>
      </c>
      <c r="G2923" t="s">
        <v>55079</v>
      </c>
      <c r="H2923" t="s">
        <v>55080</v>
      </c>
      <c r="I2923" t="s">
        <v>55081</v>
      </c>
      <c r="J2923" t="s">
        <v>55082</v>
      </c>
      <c r="K2923" t="s">
        <v>55083</v>
      </c>
      <c r="L2923" t="s">
        <v>55084</v>
      </c>
      <c r="M2923" t="s">
        <v>55085</v>
      </c>
      <c r="N2923" t="s">
        <v>55086</v>
      </c>
      <c r="O2923" t="s">
        <v>55087</v>
      </c>
      <c r="P2923" t="s">
        <v>55088</v>
      </c>
      <c r="Q2923" t="s">
        <v>55089</v>
      </c>
      <c r="R2923" t="s">
        <v>30735</v>
      </c>
      <c r="S2923" t="s">
        <v>55090</v>
      </c>
      <c r="T2923" t="s">
        <v>55091</v>
      </c>
      <c r="U2923" t="s">
        <v>55092</v>
      </c>
      <c r="V2923" t="s">
        <v>55093</v>
      </c>
      <c r="W2923" t="s">
        <v>55094</v>
      </c>
      <c r="X2923" t="s">
        <v>55095</v>
      </c>
      <c r="Y2923" t="s">
        <v>59548</v>
      </c>
      <c r="Z2923" t="str" cm="1">
        <f t="array" ref="Z2923">_xlfn.LET(_xlpm.raw,_xlfn.XLOOKUP(_xlfn.TEXTBEFORE(A2923,";",,,,A2923),_xlfn.ANCHORARRAY([2]summary!$O$4),_xlfn.CHOOSECOLS(_xlfn.ANCHORARRAY([2]summary!$K$4),1),""),IF(_xlpm.raw="","",_xlfn.TEXTAFTER(_xlfn.TEXTBEFORE(_xlpm.raw,"|",-1,,,_xlpm.raw),"tr|",,,,_xlfn.TEXTBEFORE(_xlpm.raw,"|",-1,,,_xlpm.raw))))</f>
        <v>A0A2T0A6Z2</v>
      </c>
      <c r="AA2923">
        <f>_xlfn.XLOOKUP(Z2923,[1]!UniprotIFO[Entry],[1]!UniprotIFO[Mass],"")</f>
        <v>55187</v>
      </c>
      <c r="AB2923" t="str">
        <f>_xlfn.XLOOKUP(Z2923,[1]!UniprotIFO[Entry],[1]!UniprotIFO[Sequence],"")</f>
        <v>MSGVAGLPHSGINNLTTLLRRLEATVSRLEDVALTHASAGGFPSGANAVQGAAIPAPSAPNASAAVAPPPPPKEEEKASPAVKGYQELIDGPLATYESLSKELGGLIAEQAEHVAKAFHAQKDFVQLASACTKLPTSSPQYPTVIGPTQSALLAAIDMREKNRASKESNQLTVVAEGLPALGWVTLDEKPGPFVGEHRDSAMFWVNRVIKEYKESNPKQVEWARSFAALLEELRKYIMQCHTTGLVWNPKGADPTTYKSGSSGDSSAGAPPPPPPAPPAPAPPPPPPAGSAPVDAASAGAAAAGDMSSVFAQLNQGEGITKGLKKVDKSEMTHKNPELRGSSAVPSTLGGKAPQKAPKPGSMQKKPPKKELDGNKWNIENFENDRAIVVDQTEINQTVNVFNVKSSIIQVKGKVNAISLVNCPKTSILLDSTVSSLSVSNSPSFTVQILGRVPTVLLDGNDGGQVYLSRDSLDCEIVTAKCSAINVSIPEEGEEEGVFVEKPVPEQFKTVVRDGKLHTVVMEHSA</v>
      </c>
      <c r="AC2923" s="6" cm="1">
        <f t="array" ref="AC2923">SUMPRODUCT((LEN(AB2923)-LEN(SUBSTITUTE(AB2923,{"A";"C";"D";"E";"F";"G";"H";"I";"K";"L";"M";"N";"P";"Q";"R";"S";"T";"V";"W";"Y"},""))),{72.08;104.14;115.08;129.11;148.17;58.05;138.14;114.16;130.18;114.16;132.2;115.1;98.12;129.13;158.19;88.08;102.1;100.13;187.21;164.17})/1000</f>
        <v>55.688239999999993</v>
      </c>
      <c r="AD2923" s="6">
        <f t="shared" si="90"/>
        <v>3.3222591362126246E-20</v>
      </c>
      <c r="AE2923" s="6">
        <f t="shared" si="91"/>
        <v>1.8501076411960129E-18</v>
      </c>
    </row>
    <row r="2924" spans="1:31" x14ac:dyDescent="0.2">
      <c r="A2924" t="s">
        <v>8233</v>
      </c>
      <c r="B2924" t="s">
        <v>8235</v>
      </c>
      <c r="C2924" t="s">
        <v>8234</v>
      </c>
      <c r="D2924">
        <v>11</v>
      </c>
      <c r="E2924">
        <v>11</v>
      </c>
      <c r="F2924" t="s">
        <v>58784</v>
      </c>
      <c r="G2924" t="s">
        <v>55096</v>
      </c>
      <c r="H2924" t="s">
        <v>55097</v>
      </c>
      <c r="I2924" t="s">
        <v>55098</v>
      </c>
      <c r="J2924" t="s">
        <v>55099</v>
      </c>
      <c r="K2924" t="s">
        <v>55100</v>
      </c>
      <c r="L2924" t="s">
        <v>55101</v>
      </c>
      <c r="M2924" t="s">
        <v>55102</v>
      </c>
      <c r="N2924" t="s">
        <v>55103</v>
      </c>
      <c r="O2924" t="s">
        <v>55104</v>
      </c>
      <c r="P2924" t="s">
        <v>55105</v>
      </c>
      <c r="Q2924" t="s">
        <v>55106</v>
      </c>
      <c r="R2924" t="s">
        <v>55107</v>
      </c>
      <c r="S2924" t="s">
        <v>55108</v>
      </c>
      <c r="T2924" t="s">
        <v>55109</v>
      </c>
      <c r="U2924" t="s">
        <v>55110</v>
      </c>
      <c r="V2924" t="s">
        <v>55111</v>
      </c>
      <c r="W2924" t="s">
        <v>55112</v>
      </c>
      <c r="X2924" t="s">
        <v>55113</v>
      </c>
      <c r="Y2924" t="s">
        <v>59549</v>
      </c>
      <c r="Z2924" t="str" cm="1">
        <f t="array" ref="Z2924">_xlfn.LET(_xlpm.raw,_xlfn.XLOOKUP(_xlfn.TEXTBEFORE(A2924,";",,,,A2924),_xlfn.ANCHORARRAY([2]summary!$O$4),_xlfn.CHOOSECOLS(_xlfn.ANCHORARRAY([2]summary!$K$4),1),""),IF(_xlpm.raw="","",_xlfn.TEXTAFTER(_xlfn.TEXTBEFORE(_xlpm.raw,"|",-1,,,_xlpm.raw),"tr|",,,,_xlfn.TEXTBEFORE(_xlpm.raw,"|",-1,,,_xlpm.raw))))</f>
        <v>A0A0K3CLB4</v>
      </c>
      <c r="AA2924">
        <f>_xlfn.XLOOKUP(Z2924,[1]!UniprotIFO[Entry],[1]!UniprotIFO[Mass],"")</f>
        <v>50474</v>
      </c>
      <c r="AB2924" t="str">
        <f>_xlfn.XLOOKUP(Z2924,[1]!UniprotIFO[Entry],[1]!UniprotIFO[Sequence],"")</f>
        <v>MVNATTTVNGVNGHDNGRANGHANGLNGINGGSHGSPLDLTVLGLNSGTSMDGIDCALCRFRQDSPEAPMHFELLKYGEVPLPQDIKKRVMKMILHNRTTPEELSEVNVQLGETFAVAVESFISTNGIDRSTIDALASHGQTIWLLSMPEEGQVKSALTMAEGSFLASRTGITSITDFRISDQAAGRQGAPLIAFFDALLLHHPTKLRACQNIGGIANVCFIPPDHQGGVDACFDFDTGPGNVFIDAAVRYFTNGEQEYDKDGAMGERGKVNQQMVDRFLQHKYFSLEPPKTTGREVFRDTLAHDLIKEGESLGMSADDIVATVTRITAQAIVDHYRRYAPSQDIDEIFMCGGGAKNPNIVAFIQQSYPSTKIMMLDEAGVPGDAKEACTFAWQGMEALVGRSIPVPTRVETRRPYVLGKVSPGENYRSVLRKGMAFGGDSDQLPWVHEMVNYVDGKVFNNKW</v>
      </c>
      <c r="AC2924" s="6" cm="1">
        <f t="array" ref="AC2924">SUMPRODUCT((LEN(AB2924)-LEN(SUBSTITUTE(AB2924,{"A";"C";"D";"E";"F";"G";"H";"I";"K";"L";"M";"N";"P";"Q";"R";"S";"T";"V";"W";"Y"},""))),{72.08;104.14;115.08;129.11;148.17;58.05;138.14;114.16;130.18;114.16;132.2;115.1;98.12;129.13;158.19;88.08;102.1;100.13;187.21;164.17})/1000</f>
        <v>50.904429999999998</v>
      </c>
      <c r="AD2924" s="6">
        <f t="shared" si="90"/>
        <v>1.8272425249169435E-20</v>
      </c>
      <c r="AE2924" s="6">
        <f t="shared" si="91"/>
        <v>9.3014739202657805E-19</v>
      </c>
    </row>
    <row r="2925" spans="1:31" x14ac:dyDescent="0.2">
      <c r="A2925" t="s">
        <v>8236</v>
      </c>
      <c r="B2925" t="s">
        <v>8238</v>
      </c>
      <c r="C2925" t="s">
        <v>8237</v>
      </c>
      <c r="D2925">
        <v>9</v>
      </c>
      <c r="E2925">
        <v>9</v>
      </c>
      <c r="F2925" t="s">
        <v>58785</v>
      </c>
      <c r="G2925" t="s">
        <v>55114</v>
      </c>
      <c r="H2925" t="s">
        <v>27164</v>
      </c>
      <c r="I2925" t="s">
        <v>55115</v>
      </c>
      <c r="J2925" t="s">
        <v>55116</v>
      </c>
      <c r="K2925" t="s">
        <v>49778</v>
      </c>
      <c r="L2925" t="s">
        <v>55117</v>
      </c>
      <c r="M2925" t="s">
        <v>55118</v>
      </c>
      <c r="N2925" t="s">
        <v>55119</v>
      </c>
      <c r="O2925" t="s">
        <v>55120</v>
      </c>
      <c r="P2925" t="s">
        <v>16387</v>
      </c>
      <c r="Q2925" t="s">
        <v>55121</v>
      </c>
      <c r="R2925" t="s">
        <v>21118</v>
      </c>
      <c r="S2925" t="s">
        <v>55122</v>
      </c>
      <c r="T2925" t="s">
        <v>55123</v>
      </c>
      <c r="U2925" t="s">
        <v>10943</v>
      </c>
      <c r="V2925" t="s">
        <v>21032</v>
      </c>
      <c r="W2925" t="s">
        <v>55124</v>
      </c>
      <c r="X2925" t="s">
        <v>55125</v>
      </c>
      <c r="Y2925" t="s">
        <v>58854</v>
      </c>
      <c r="Z2925" t="str" cm="1">
        <f t="array" ref="Z2925">_xlfn.LET(_xlpm.raw,_xlfn.XLOOKUP(_xlfn.TEXTBEFORE(A2925,";",,,,A2925),_xlfn.ANCHORARRAY([2]summary!$O$4),_xlfn.CHOOSECOLS(_xlfn.ANCHORARRAY([2]summary!$K$4),1),""),IF(_xlpm.raw="","",_xlfn.TEXTAFTER(_xlfn.TEXTBEFORE(_xlpm.raw,"|",-1,,,_xlpm.raw),"tr|",,,,_xlfn.TEXTBEFORE(_xlpm.raw,"|",-1,,,_xlpm.raw))))</f>
        <v>A0A0K3CLC3</v>
      </c>
      <c r="AA2925">
        <f>_xlfn.XLOOKUP(Z2925,[1]!UniprotIFO[Entry],[1]!UniprotIFO[Mass],"")</f>
        <v>122442</v>
      </c>
      <c r="AB2925" t="str">
        <f>_xlfn.XLOOKUP(Z2925,[1]!UniprotIFO[Entry],[1]!UniprotIFO[Sequence],"")</f>
        <v>MKFGKTLQQQIFAQNGFEGWAAYFCDYKGLKKIINSLAKGRPADAALLAAGVRPPRPEAEEQLPVEATSTEAQLFAHASTANGVVGGEGPTTLLQAHKAAFFFKLERELEKINDFYYQRESALKVRLRTLIDKRKLLTSSLSEPNGKVKALSRDSSSFRALYEGFRNFERDLGRLQTYIELNATAFRKICKKWDKACRRQADRFGDTRPQQGQPDGQLYLARQVEVQPVFNREFIAQLSDVASANLLSLENLVGGEAQRGGAAALADGSSIDGTTRSAPHLPTLFDRADRAEALEDLETALVSAVKAGDKTVVDEVLGLLLPAEGDSAEGKGPVSRILWRAALEEPAMQSGAEVSPNGAEPKSGGALIAQDLLDFTFVDDINGRTALHESASAGRLSLVVACLEKGLSVAQADVYGRQPLHYAAMNGHAGVCRTLLGAQASPTTADLDGYSPIIYSITNGWTSVVETFLAAGVNFESPAPGGADQLNALSLACQYGHEAIARLLLERGAQIVPNPAGYWPQHLAAREGHAGVLKLLVDALKSDGLSVQDKYSQATPLHHAASEGHAESVKILLAAGADVHAVDEFKRTPIHYAAWQGHIECVNLLIDHGATKASAAATAEQEEREGARATASTSTMDMDPLADELEADLIPSLSLPPPIIPFRIYGHNYLGDAKCLVHITLGHPNTTLAPYPPPVRLIDQPGHGHPASLKLVITPKPDSSGTSIPHSVILPLSDDREVFSFQVDTLADFSLEFDLFPTFGSKMIGKAVAVPATFDDLKSQGSYVVPIVDPHLKVVGDISFEMNVVKPFGRAQLQIGGQFEVYWKTTTSLQTVPVPGDAGQNTSSVVTASSLSGEHVRIVVQVTKDGHPVAYPLWKLPVDGLDIYVADVTLEQFEALARRLGKTLDPAKVKNQEDPSAWHQAIADALIPLEELLTVLPASLGVNLELRYPTRSDVRRLALARTLEVNEFVDSVLTTVYKSIQTSPSSSEPESSTAHRRVVLSSFNPVVCTALNWKQPNFSVFFASYCGLSRTGNAGGGVAGDITQPGRLVPANRVEEDRRCTSIREAVKFARANNLLGIMLDATMLVQIPSLIQSAREHGLLITTFGTASRVVHADAHMADGVLSYATSDFLKQTMAN</v>
      </c>
      <c r="AC2925" s="6" cm="1">
        <f t="array" ref="AC2925">SUMPRODUCT((LEN(AB2925)-LEN(SUBSTITUTE(AB2925,{"A";"C";"D";"E";"F";"G";"H";"I";"K";"L";"M";"N";"P";"Q";"R";"S";"T";"V";"W";"Y"},""))),{72.08;104.14;115.08;129.11;148.17;58.05;138.14;114.16;130.18;114.16;132.2;115.1;98.12;129.13;158.19;88.08;102.1;100.13;187.21;164.17})/1000</f>
        <v>123.53559999999999</v>
      </c>
      <c r="AD2925" s="6">
        <f t="shared" si="90"/>
        <v>1.4950166112956811E-20</v>
      </c>
      <c r="AE2925" s="6">
        <f t="shared" si="91"/>
        <v>1.8468777408637873E-18</v>
      </c>
    </row>
    <row r="2926" spans="1:31" x14ac:dyDescent="0.2">
      <c r="A2926" t="s">
        <v>8239</v>
      </c>
      <c r="B2926" t="s">
        <v>8240</v>
      </c>
      <c r="C2926" t="s">
        <v>3473</v>
      </c>
      <c r="D2926">
        <v>3</v>
      </c>
      <c r="E2926">
        <v>3</v>
      </c>
      <c r="F2926" t="s">
        <v>58786</v>
      </c>
      <c r="G2926" t="s">
        <v>10186</v>
      </c>
      <c r="H2926" t="s">
        <v>13643</v>
      </c>
      <c r="I2926" t="s">
        <v>35455</v>
      </c>
      <c r="J2926" t="s">
        <v>55126</v>
      </c>
      <c r="K2926" t="s">
        <v>55127</v>
      </c>
      <c r="L2926" t="s">
        <v>55128</v>
      </c>
      <c r="M2926" t="s">
        <v>55129</v>
      </c>
      <c r="N2926" t="s">
        <v>55130</v>
      </c>
      <c r="O2926" t="s">
        <v>55131</v>
      </c>
      <c r="P2926" t="s">
        <v>37652</v>
      </c>
      <c r="Q2926" t="s">
        <v>55132</v>
      </c>
      <c r="R2926" t="s">
        <v>55133</v>
      </c>
      <c r="S2926" t="s">
        <v>55134</v>
      </c>
      <c r="T2926" t="s">
        <v>55135</v>
      </c>
      <c r="U2926" t="s">
        <v>55136</v>
      </c>
      <c r="V2926" t="s">
        <v>55137</v>
      </c>
      <c r="W2926" t="s">
        <v>55138</v>
      </c>
      <c r="X2926" t="s">
        <v>55139</v>
      </c>
      <c r="Y2926" t="s">
        <v>58868</v>
      </c>
      <c r="Z2926" t="str" cm="1">
        <f t="array" ref="Z2926">_xlfn.LET(_xlpm.raw,_xlfn.XLOOKUP(_xlfn.TEXTBEFORE(A2926,";",,,,A2926),_xlfn.ANCHORARRAY([2]summary!$O$4),_xlfn.CHOOSECOLS(_xlfn.ANCHORARRAY([2]summary!$K$4),1),""),IF(_xlpm.raw="","",_xlfn.TEXTAFTER(_xlfn.TEXTBEFORE(_xlpm.raw,"|",-1,,,_xlpm.raw),"tr|",,,,_xlfn.TEXTBEFORE(_xlpm.raw,"|",-1,,,_xlpm.raw))))</f>
        <v>A0A2T0A728</v>
      </c>
      <c r="AA2926">
        <f>_xlfn.XLOOKUP(Z2926,[1]!UniprotIFO[Entry],[1]!UniprotIFO[Mass],"")</f>
        <v>93824</v>
      </c>
      <c r="AB2926" t="str">
        <f>_xlfn.XLOOKUP(Z2926,[1]!UniprotIFO[Entry],[1]!UniprotIFO[Sequence],"")</f>
        <v>MAPVDNTSPISGQPVPPHYVHASDCHFRLTDGRTILLRGINLAASAKTPRGQPGAKLDGFWESAKSGEMSFVGRVLELDEADEHLERLRRWGFNCLRFVTTWEQIEHAGPGKYDQDFLDYVVALLRKCKEYGFRVYMDPHQDLWSRFSGGSGAPYWTLLACGLEPQNFTRTRAAVIECEWPDPASPDPSAFPPMIWATNYSRLACQTVFTMFFAGRDYAPKCIIDGVNIQDWLQSHYFNAYRKLGEAIAQAGDFLDETVIGWDSINEPNAGYLGVEDLGQHGKDSVLRVGPMPTGFQALRMGMGEKMEVENWMSGPLGPKRDGSVVVDPQGTVAWLSPDAEPNGKSPWGWQRDPGWKLGTCIWAQHGVWDVESKTLLKPDYFNVYRGDGGASGRHVEFGADYWLPHWRAWAPVVRSFHPEAIHFIHSPVFQIPPKIDGPEIQNRAAHSSHFYDGLTLVTKHWNWFNADAIGILRGKYPSVVFGVKVGEAAIRRCLRSQLGVLRQDCFDALGKFPTMMGEIGIPYDLDKKKAYQDGNYATQVRALDASLNACDGKNMLNYTVWNYCPDNSHEWGDKWNGEDLSVWSPDDAVQMVNARTAVSRRARALGNVNPGEGGIKAKRDSSRSSSGSSGTVTPLDDPLHPINLNDGSRALPAFVRPYPVKTVGTPVSLDFDIRSSKLTLDIRVDANDVADPDLPTEIYIPLAHYAAHPQKVSYHVKAASKAHHPGGAIRHAAAGDVSPDDLGKTSDEATDLALKIKVSAGRYEVDGDAQLLKWYYPRPASGSMTVKLELQRDGGAIPLWVSQWYRSGWERAGRQEWNGNTCSLVGVTLLGAVGVAYTAVSFCRSW</v>
      </c>
      <c r="AC2926" s="6" cm="1">
        <f t="array" ref="AC2926">SUMPRODUCT((LEN(AB2926)-LEN(SUBSTITUTE(AB2926,{"A";"C";"D";"E";"F";"G";"H";"I";"K";"L";"M";"N";"P";"Q";"R";"S";"T";"V";"W";"Y"},""))),{72.08;104.14;115.08;129.11;148.17;58.05;138.14;114.16;130.18;114.16;132.2;115.1;98.12;129.13;158.19;88.08;102.1;100.13;187.21;164.17})/1000</f>
        <v>94.640740000000008</v>
      </c>
      <c r="AD2926" s="6">
        <f t="shared" si="90"/>
        <v>4.9833887043189367E-21</v>
      </c>
      <c r="AE2926" s="6">
        <f t="shared" si="91"/>
        <v>4.7163159468438542E-19</v>
      </c>
    </row>
    <row r="2927" spans="1:31" x14ac:dyDescent="0.2">
      <c r="A2927" t="s">
        <v>8241</v>
      </c>
      <c r="B2927" t="s">
        <v>8243</v>
      </c>
      <c r="C2927" t="s">
        <v>8242</v>
      </c>
      <c r="D2927">
        <v>12</v>
      </c>
      <c r="E2927">
        <v>12</v>
      </c>
      <c r="F2927" t="s">
        <v>58787</v>
      </c>
      <c r="G2927" t="s">
        <v>55140</v>
      </c>
      <c r="H2927" t="s">
        <v>55141</v>
      </c>
      <c r="I2927" t="s">
        <v>55142</v>
      </c>
      <c r="J2927" t="s">
        <v>55143</v>
      </c>
      <c r="K2927" t="s">
        <v>55144</v>
      </c>
      <c r="L2927" t="s">
        <v>55145</v>
      </c>
      <c r="M2927" t="s">
        <v>55146</v>
      </c>
      <c r="N2927" t="s">
        <v>30366</v>
      </c>
      <c r="O2927" t="s">
        <v>20867</v>
      </c>
      <c r="P2927" t="s">
        <v>55147</v>
      </c>
      <c r="Q2927" t="s">
        <v>55148</v>
      </c>
      <c r="R2927" t="s">
        <v>55149</v>
      </c>
      <c r="S2927" t="s">
        <v>55150</v>
      </c>
      <c r="T2927" t="s">
        <v>55151</v>
      </c>
      <c r="U2927" t="s">
        <v>55152</v>
      </c>
      <c r="V2927" t="s">
        <v>19566</v>
      </c>
      <c r="W2927" t="s">
        <v>55153</v>
      </c>
      <c r="X2927" t="s">
        <v>55154</v>
      </c>
      <c r="Y2927" t="s">
        <v>59077</v>
      </c>
      <c r="Z2927" t="str" cm="1">
        <f t="array" ref="Z2927">_xlfn.LET(_xlpm.raw,_xlfn.XLOOKUP(_xlfn.TEXTBEFORE(A2927,";",,,,A2927),_xlfn.ANCHORARRAY([2]summary!$O$4),_xlfn.CHOOSECOLS(_xlfn.ANCHORARRAY([2]summary!$K$4),1),""),IF(_xlpm.raw="","",_xlfn.TEXTAFTER(_xlfn.TEXTBEFORE(_xlpm.raw,"|",-1,,,_xlpm.raw),"tr|",,,,_xlfn.TEXTBEFORE(_xlpm.raw,"|",-1,,,_xlpm.raw))))</f>
        <v>A0A0K3CHF3</v>
      </c>
      <c r="AA2927">
        <f>_xlfn.XLOOKUP(Z2927,[1]!UniprotIFO[Entry],[1]!UniprotIFO[Mass],"")</f>
        <v>108561</v>
      </c>
      <c r="AB2927" t="str">
        <f>_xlfn.XLOOKUP(Z2927,[1]!UniprotIFO[Entry],[1]!UniprotIFO[Sequence],"")</f>
        <v>MASQPPETPRPRSSSSTTSFTSPPPSSRRRPPPSVLSPLSGLSNASPAVSLRSSTYQSSVRSPESVSGNSLAPSRFRTFSAAASQAGSIATTASPGGPARLKRGHARKRPGQPPIPPPVRTNNPDEVDLMALEEPDEVFRMFGVRDVRKIEQRASDAANAKVAELRTMVGERYRDLLAAADSIVRMRSAAEKLVDKLDTVQTAVSAADSAAADTPTKQRPTLQNKRQRSNSPTEERTLASSATLSFTIHLLLTIPSLVHSLVDSSDFLLAARLEDLGRLVYRELSQYSAPAAGGDDDEEPPRLQESFPIIEKQWEILSALRPVVLRNALGDLKVWDAPPSRTAQTVAAIVMLQETTTTSALSTFLDARSHTLDELLRAPSISSNTLTPAVVTERLEKVLGLILRTVEAVSTIFGGEGSEGVLAQLLRQVEQPGDAASPVPPIFTAFPNYSTVQRHLPDSILRYSPTLAASQTGSSDGKQAVSGQLEAWLSSEVERVVSGISSWISTLCSPAPNSPSSPSAGAKPLSHIRLAVRRILTTAEPSSSAVAKSLQSRLEGTIETLFADVYRSRLSALVSRVQPSLQTLLLALPDSEADRDTAKFLFDTPLAFPSAGMYVSRSVSTKAAGADPFEAFLGKVGKRVEGRSPLLDTGLTELEDAARDLRTDLEDWLGEKEDVKAAEDDHEMRARLRKEYLSAAEETLKGVADALDAVLAEVADDVGSSLFVGNFAFLLSSSRTCTRDLLLSGDSPQDLPFLSTWSNRLSAVQSASLETWRSQAVARAVGKIQESMNAVAAAAPGASLWAWDASRAASGGEALLPSSPSSALLSALRSLSSSIHRVGLHRTQSDPSIAFSLLTAFAEQARDVAGHFAEVLEKGEVQDNRVKREVAAQVAWDLALVGRLVSAHKGAAGTKAEFEDVKQRFFRLVSSQSDTLASRVDESALQYLQRTQSILAALLPYDRAPSAQAGSTEAAGKAKTLGATARLLPLGQADSGAGSLGDFKSTSAGLVKPGPRLGLLPTRG</v>
      </c>
      <c r="AC2927" s="6" cm="1">
        <f t="array" ref="AC2927">SUMPRODUCT((LEN(AB2927)-LEN(SUBSTITUTE(AB2927,{"A";"C";"D";"E";"F";"G";"H";"I";"K";"L";"M";"N";"P";"Q";"R";"S";"T";"V";"W";"Y"},""))),{72.08;104.14;115.08;129.11;148.17;58.05;138.14;114.16;130.18;114.16;132.2;115.1;98.12;129.13;158.19;88.08;102.1;100.13;187.21;164.17})/1000</f>
        <v>109.55856</v>
      </c>
      <c r="AD2927" s="6">
        <f t="shared" si="90"/>
        <v>1.9933554817275747E-20</v>
      </c>
      <c r="AE2927" s="6">
        <f t="shared" si="91"/>
        <v>2.1838915614617939E-18</v>
      </c>
    </row>
    <row r="2928" spans="1:31" x14ac:dyDescent="0.2">
      <c r="A2928" t="s">
        <v>8244</v>
      </c>
      <c r="B2928" t="s">
        <v>8246</v>
      </c>
      <c r="C2928" t="s">
        <v>8245</v>
      </c>
      <c r="D2928">
        <v>4</v>
      </c>
      <c r="E2928">
        <v>4</v>
      </c>
      <c r="F2928" t="s">
        <v>58788</v>
      </c>
      <c r="G2928" t="s">
        <v>55155</v>
      </c>
      <c r="H2928" t="s">
        <v>55156</v>
      </c>
      <c r="I2928" t="s">
        <v>55157</v>
      </c>
      <c r="J2928" t="s">
        <v>55158</v>
      </c>
      <c r="K2928" t="s">
        <v>55159</v>
      </c>
      <c r="L2928" t="s">
        <v>55160</v>
      </c>
      <c r="M2928" t="s">
        <v>55161</v>
      </c>
      <c r="N2928" t="s">
        <v>55162</v>
      </c>
      <c r="O2928" t="s">
        <v>55163</v>
      </c>
      <c r="P2928" t="s">
        <v>55164</v>
      </c>
      <c r="Q2928" t="s">
        <v>55165</v>
      </c>
      <c r="R2928" t="s">
        <v>55166</v>
      </c>
      <c r="S2928" t="s">
        <v>55167</v>
      </c>
      <c r="T2928" t="s">
        <v>55168</v>
      </c>
      <c r="U2928" t="s">
        <v>45677</v>
      </c>
      <c r="V2928" t="s">
        <v>55169</v>
      </c>
      <c r="W2928" t="s">
        <v>45647</v>
      </c>
      <c r="X2928" t="s">
        <v>55170</v>
      </c>
      <c r="Z2928" t="str" cm="1">
        <f t="array" ref="Z2928">_xlfn.LET(_xlpm.raw,_xlfn.XLOOKUP(_xlfn.TEXTBEFORE(A2928,";",,,,A2928),_xlfn.ANCHORARRAY([2]summary!$O$4),_xlfn.CHOOSECOLS(_xlfn.ANCHORARRAY([2]summary!$K$4),1),""),IF(_xlpm.raw="","",_xlfn.TEXTAFTER(_xlfn.TEXTBEFORE(_xlpm.raw,"|",-1,,,_xlpm.raw),"tr|",,,,_xlfn.TEXTBEFORE(_xlpm.raw,"|",-1,,,_xlpm.raw))))</f>
        <v>A0A0K3CHF6</v>
      </c>
      <c r="AA2928">
        <f>_xlfn.XLOOKUP(Z2928,[1]!UniprotIFO[Entry],[1]!UniprotIFO[Mass],"")</f>
        <v>49709</v>
      </c>
      <c r="AB2928" t="str">
        <f>_xlfn.XLOOKUP(Z2928,[1]!UniprotIFO[Entry],[1]!UniprotIFO[Sequence],"")</f>
        <v>MASPPLAHDPNRIPAPLQRAREHSRAPSVRSVGSTVDRDGRVIEEVGSPGESVPLELLQSIYLSPNSPSPDTGSFPSSSGMTWTGTAHQRTESFSSDRYSPHNVPDWPSAVSFTSRTTFPPVKKLPKAQKRRVLVTGGAGFVGSHLVDRLMFLGHDVVVLDNFFSGSKSTLSHWVGHPNFELVRGDVVEPLLIEVDQIYHLACPASPKAYQINAVKTLKTSFMGTLNMLGLAKRTKARFLLSSTSEVYGSPTVHPQPESYWGNVNPNGPRSCYDEGKRVAEALTYGYARQDGVDVRVARIFNCFGPRMSADDGRLVSNFVVAALKGEPLQVYGDGEATRSLMFVHDLISGLIALMESDYSEGPVNIGSPDEGSVLSWASTILALVKDLRASGSIPPLPAGQKESEIEFVPAVVDDPPRRKPDITLAKEVLAWEPRWTVMAGLEETIRYFAGQLAEGE</v>
      </c>
      <c r="AC2928" s="6" cm="1">
        <f t="array" ref="AC2928">SUMPRODUCT((LEN(AB2928)-LEN(SUBSTITUTE(AB2928,{"A";"C";"D";"E";"F";"G";"H";"I";"K";"L";"M";"N";"P";"Q";"R";"S";"T";"V";"W";"Y"},""))),{72.08;104.14;115.08;129.11;148.17;58.05;138.14;114.16;130.18;114.16;132.2;115.1;98.12;129.13;158.19;88.08;102.1;100.13;187.21;164.17})/1000</f>
        <v>50.14182000000001</v>
      </c>
      <c r="AD2928" s="6">
        <f t="shared" si="90"/>
        <v>6.6445182724252495E-21</v>
      </c>
      <c r="AE2928" s="6">
        <f t="shared" si="91"/>
        <v>3.3316823920265788E-19</v>
      </c>
    </row>
    <row r="2929" spans="1:31" x14ac:dyDescent="0.2">
      <c r="A2929" t="s">
        <v>8247</v>
      </c>
      <c r="B2929" t="s">
        <v>8249</v>
      </c>
      <c r="C2929" t="s">
        <v>8248</v>
      </c>
      <c r="D2929">
        <v>16</v>
      </c>
      <c r="E2929">
        <v>16</v>
      </c>
      <c r="F2929" t="s">
        <v>56199</v>
      </c>
      <c r="G2929" t="s">
        <v>34239</v>
      </c>
      <c r="H2929" t="s">
        <v>55171</v>
      </c>
      <c r="I2929" t="s">
        <v>55172</v>
      </c>
      <c r="J2929" t="s">
        <v>55173</v>
      </c>
      <c r="K2929" t="s">
        <v>55174</v>
      </c>
      <c r="L2929" t="s">
        <v>55175</v>
      </c>
      <c r="M2929" t="s">
        <v>55176</v>
      </c>
      <c r="N2929" t="s">
        <v>55177</v>
      </c>
      <c r="O2929" t="s">
        <v>55178</v>
      </c>
      <c r="P2929" t="s">
        <v>55179</v>
      </c>
      <c r="Q2929" t="s">
        <v>55180</v>
      </c>
      <c r="R2929" t="s">
        <v>55181</v>
      </c>
      <c r="S2929" t="s">
        <v>55182</v>
      </c>
      <c r="T2929" t="s">
        <v>55183</v>
      </c>
      <c r="U2929" t="s">
        <v>55184</v>
      </c>
      <c r="V2929" t="s">
        <v>55185</v>
      </c>
      <c r="W2929" t="s">
        <v>55186</v>
      </c>
      <c r="X2929" t="s">
        <v>55187</v>
      </c>
      <c r="Y2929" t="s">
        <v>58868</v>
      </c>
      <c r="Z2929" t="str" cm="1">
        <f t="array" ref="Z2929">_xlfn.LET(_xlpm.raw,_xlfn.XLOOKUP(_xlfn.TEXTBEFORE(A2929,";",,,,A2929),_xlfn.ANCHORARRAY([2]summary!$O$4),_xlfn.CHOOSECOLS(_xlfn.ANCHORARRAY([2]summary!$K$4),1),""),IF(_xlpm.raw="","",_xlfn.TEXTAFTER(_xlfn.TEXTBEFORE(_xlpm.raw,"|",-1,,,_xlpm.raw),"tr|",,,,_xlfn.TEXTBEFORE(_xlpm.raw,"|",-1,,,_xlpm.raw))))</f>
        <v>A0A0K3CLG1</v>
      </c>
      <c r="AA2929">
        <f>_xlfn.XLOOKUP(Z2929,[1]!UniprotIFO[Entry],[1]!UniprotIFO[Mass],"")</f>
        <v>36954</v>
      </c>
      <c r="AB2929" t="str">
        <f>_xlfn.XLOOKUP(Z2929,[1]!UniprotIFO[Entry],[1]!UniprotIFO[Sequence],"")</f>
        <v>MSHTGFDEGAPKTEIITLTSHVLSQQQRHPIATGDLTLLLTAIQTTCKFISTNVRRAGLLNLIGAAGSANVQGEDQKKLDILSNDIMVNSLRASGKTAVLVSEEIDDPIIIDAAHRGRYCVVFDPLDGSSNIDAGVNIGTIFGVYKCADDSDGKVEDVLRPGSELQVAGYCMYGSSANLVISTGQGVNGYTLDNGIGEFILTHPNIRIPDRGKIYSFNEGNSLWWPDHVNKYLESVKFPENGKPYSARYIGSMVADVHRTLLYGGIFGYPADKKSKSGKLRLLYEAFPMAFLVEQAGGLATTGTKRILDIQPTSIHERTPIYLGSKEDVEDLMKFFKDQ</v>
      </c>
      <c r="AC2929" s="6" cm="1">
        <f t="array" ref="AC2929">SUMPRODUCT((LEN(AB2929)-LEN(SUBSTITUTE(AB2929,{"A";"C";"D";"E";"F";"G";"H";"I";"K";"L";"M";"N";"P";"Q";"R";"S";"T";"V";"W";"Y"},""))),{72.08;104.14;115.08;129.11;148.17;58.05;138.14;114.16;130.18;114.16;132.2;115.1;98.12;129.13;158.19;88.08;102.1;100.13;187.21;164.17})/1000</f>
        <v>37.267489999999995</v>
      </c>
      <c r="AD2929" s="6">
        <f t="shared" si="90"/>
        <v>2.6578073089700998E-20</v>
      </c>
      <c r="AE2929" s="6">
        <f t="shared" si="91"/>
        <v>9.9049807308970089E-19</v>
      </c>
    </row>
    <row r="2930" spans="1:31" x14ac:dyDescent="0.2">
      <c r="A2930" t="s">
        <v>8250</v>
      </c>
      <c r="B2930" t="s">
        <v>8252</v>
      </c>
      <c r="C2930" t="s">
        <v>8251</v>
      </c>
      <c r="D2930">
        <v>2</v>
      </c>
      <c r="E2930">
        <v>2</v>
      </c>
      <c r="F2930" t="s">
        <v>58789</v>
      </c>
      <c r="G2930" t="s">
        <v>55188</v>
      </c>
      <c r="H2930" t="s">
        <v>55189</v>
      </c>
      <c r="I2930" t="s">
        <v>55190</v>
      </c>
      <c r="J2930" t="s">
        <v>12627</v>
      </c>
      <c r="K2930" t="s">
        <v>55191</v>
      </c>
      <c r="L2930" t="s">
        <v>55192</v>
      </c>
      <c r="M2930" t="s">
        <v>55193</v>
      </c>
      <c r="N2930" t="s">
        <v>55194</v>
      </c>
      <c r="O2930" t="s">
        <v>55195</v>
      </c>
      <c r="P2930" t="s">
        <v>55196</v>
      </c>
      <c r="Q2930" t="s">
        <v>55197</v>
      </c>
      <c r="R2930" t="s">
        <v>55198</v>
      </c>
      <c r="S2930" t="s">
        <v>55199</v>
      </c>
      <c r="T2930" t="s">
        <v>55200</v>
      </c>
      <c r="U2930" t="s">
        <v>55201</v>
      </c>
      <c r="V2930" t="s">
        <v>55202</v>
      </c>
      <c r="W2930" t="s">
        <v>55203</v>
      </c>
      <c r="X2930" t="s">
        <v>55204</v>
      </c>
      <c r="Y2930" t="s">
        <v>59099</v>
      </c>
      <c r="Z2930" t="str" cm="1">
        <f t="array" ref="Z2930">_xlfn.LET(_xlpm.raw,_xlfn.XLOOKUP(_xlfn.TEXTBEFORE(A2930,";",,,,A2930)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930" t="str">
        <f>_xlfn.XLOOKUP(Z2930,[1]!UniprotIFO[Entry],[1]!UniprotIFO[Mass],"")</f>
        <v/>
      </c>
      <c r="AB2930" t="str">
        <f>_xlfn.XLOOKUP(Z2930,[1]!UniprotIFO[Entry],[1]!UniprotIFO[Sequence],"")</f>
        <v/>
      </c>
      <c r="AC2930" s="6" cm="1">
        <f t="array" ref="AC2930">SUMPRODUCT((LEN(AB2930)-LEN(SUBSTITUTE(AB2930,{"A";"C";"D";"E";"F";"G";"H";"I";"K";"L";"M";"N";"P";"Q";"R";"S";"T";"V";"W";"Y"},""))),{72.08;104.14;115.08;129.11;148.17;58.05;138.14;114.16;130.18;114.16;132.2;115.1;98.12;129.13;158.19;88.08;102.1;100.13;187.21;164.17})/1000</f>
        <v>0</v>
      </c>
      <c r="AD2930" s="6">
        <f t="shared" si="90"/>
        <v>3.3222591362126247E-21</v>
      </c>
      <c r="AE2930" s="6">
        <f t="shared" si="91"/>
        <v>0</v>
      </c>
    </row>
    <row r="2931" spans="1:31" x14ac:dyDescent="0.2">
      <c r="A2931" t="s">
        <v>8253</v>
      </c>
      <c r="B2931" t="s">
        <v>8254</v>
      </c>
      <c r="C2931" t="s">
        <v>5583</v>
      </c>
      <c r="D2931">
        <v>10</v>
      </c>
      <c r="E2931">
        <v>10</v>
      </c>
      <c r="F2931" t="s">
        <v>58790</v>
      </c>
      <c r="G2931" t="s">
        <v>28155</v>
      </c>
      <c r="H2931" t="s">
        <v>55205</v>
      </c>
      <c r="I2931" t="s">
        <v>55206</v>
      </c>
      <c r="J2931" t="s">
        <v>55207</v>
      </c>
      <c r="K2931" t="s">
        <v>55208</v>
      </c>
      <c r="L2931" t="s">
        <v>55209</v>
      </c>
      <c r="M2931" t="s">
        <v>55210</v>
      </c>
      <c r="N2931" t="s">
        <v>38402</v>
      </c>
      <c r="O2931" t="s">
        <v>55211</v>
      </c>
      <c r="P2931" t="s">
        <v>55212</v>
      </c>
      <c r="Q2931" t="s">
        <v>55213</v>
      </c>
      <c r="R2931" t="s">
        <v>55214</v>
      </c>
      <c r="S2931" t="s">
        <v>55215</v>
      </c>
      <c r="T2931" t="s">
        <v>27813</v>
      </c>
      <c r="U2931" t="s">
        <v>43589</v>
      </c>
      <c r="V2931" t="s">
        <v>55216</v>
      </c>
      <c r="W2931" t="s">
        <v>55217</v>
      </c>
      <c r="X2931" t="s">
        <v>11454</v>
      </c>
      <c r="Z2931" t="str" cm="1">
        <f t="array" ref="Z2931">_xlfn.LET(_xlpm.raw,_xlfn.XLOOKUP(_xlfn.TEXTBEFORE(A2931,";",,,,A2931),_xlfn.ANCHORARRAY([2]summary!$O$4),_xlfn.CHOOSECOLS(_xlfn.ANCHORARRAY([2]summary!$K$4),1),""),IF(_xlpm.raw="","",_xlfn.TEXTAFTER(_xlfn.TEXTBEFORE(_xlpm.raw,"|",-1,,,_xlpm.raw),"tr|",,,,_xlfn.TEXTBEFORE(_xlpm.raw,"|",-1,,,_xlpm.raw))))</f>
        <v>A0A2T0A7A2</v>
      </c>
      <c r="AA2931">
        <f>_xlfn.XLOOKUP(Z2931,[1]!UniprotIFO[Entry],[1]!UniprotIFO[Mass],"")</f>
        <v>38249</v>
      </c>
      <c r="AB2931" t="str">
        <f>_xlfn.XLOOKUP(Z2931,[1]!UniprotIFO[Entry],[1]!UniprotIFO[Sequence],"")</f>
        <v>MSATAAHHSSSHSGSSSSNVIGVHFRVGRKIGEGSFGVIFEGTNLLNSQTVAIKFEPRKSDAPQLRDEYRTYKILAGSVGIPQVYYFGQEGLHNVLVIDLLGPSLEDLFDMCGRKFSIKTVCMTAKQMLSRVQTIHEKNLIYRDIKPDNFLIGRPGTKNANLVHVVDFGMAKQYRDPKTKQHIPYRERKSLSGTARYMSINTHLGREQSRRDDLEALGHVFMYFLRGGLPWQGLKAATNKQKYEKIGEKKQSTPIKELAEGFPDEFAIYLNYVRKLGFEETPDYDFLRELFSKVLKNMGESDDGVYDWMLLNNGKGWEAGVRWRSLSVVCSAFSRAPC</v>
      </c>
      <c r="AC2931" s="6" cm="1">
        <f t="array" ref="AC2931">SUMPRODUCT((LEN(AB2931)-LEN(SUBSTITUTE(AB2931,{"A";"C";"D";"E";"F";"G";"H";"I";"K";"L";"M";"N";"P";"Q";"R";"S";"T";"V";"W";"Y"},""))),{72.08;104.14;115.08;129.11;148.17;58.05;138.14;114.16;130.18;114.16;132.2;115.1;98.12;129.13;158.19;88.08;102.1;100.13;187.21;164.17})/1000</f>
        <v>38.578379999999996</v>
      </c>
      <c r="AD2931" s="6">
        <f t="shared" si="90"/>
        <v>1.6611295681063123E-20</v>
      </c>
      <c r="AE2931" s="6">
        <f t="shared" si="91"/>
        <v>6.408368770764119E-19</v>
      </c>
    </row>
    <row r="2932" spans="1:31" x14ac:dyDescent="0.2">
      <c r="A2932" t="s">
        <v>8255</v>
      </c>
      <c r="B2932" t="s">
        <v>8257</v>
      </c>
      <c r="C2932" t="s">
        <v>8256</v>
      </c>
      <c r="D2932">
        <v>7</v>
      </c>
      <c r="E2932">
        <v>7</v>
      </c>
      <c r="F2932" t="s">
        <v>58791</v>
      </c>
      <c r="G2932" t="s">
        <v>55218</v>
      </c>
      <c r="H2932" t="s">
        <v>55219</v>
      </c>
      <c r="I2932" t="s">
        <v>15349</v>
      </c>
      <c r="J2932" t="s">
        <v>31036</v>
      </c>
      <c r="K2932" t="s">
        <v>46060</v>
      </c>
      <c r="L2932" t="s">
        <v>55220</v>
      </c>
      <c r="M2932" t="s">
        <v>26092</v>
      </c>
      <c r="N2932" t="s">
        <v>55221</v>
      </c>
      <c r="O2932" t="s">
        <v>37315</v>
      </c>
      <c r="P2932" t="s">
        <v>55222</v>
      </c>
      <c r="Q2932" t="s">
        <v>38216</v>
      </c>
      <c r="R2932" t="s">
        <v>55223</v>
      </c>
      <c r="S2932" t="s">
        <v>13621</v>
      </c>
      <c r="T2932" t="s">
        <v>55224</v>
      </c>
      <c r="U2932" t="s">
        <v>55225</v>
      </c>
      <c r="V2932" t="s">
        <v>55226</v>
      </c>
      <c r="W2932" t="s">
        <v>55227</v>
      </c>
      <c r="X2932" t="s">
        <v>55228</v>
      </c>
      <c r="Z2932" t="str" cm="1">
        <f t="array" ref="Z2932">_xlfn.LET(_xlpm.raw,_xlfn.XLOOKUP(_xlfn.TEXTBEFORE(A2932,";",,,,A2932),_xlfn.ANCHORARRAY([2]summary!$O$4),_xlfn.CHOOSECOLS(_xlfn.ANCHORARRAY([2]summary!$K$4),1),""),IF(_xlpm.raw="","",_xlfn.TEXTAFTER(_xlfn.TEXTBEFORE(_xlpm.raw,"|",-1,,,_xlpm.raw),"tr|",,,,_xlfn.TEXTBEFORE(_xlpm.raw,"|",-1,,,_xlpm.raw))))</f>
        <v>A0A0K3CGJ2</v>
      </c>
      <c r="AA2932">
        <f>_xlfn.XLOOKUP(Z2932,[1]!UniprotIFO[Entry],[1]!UniprotIFO[Mass],"")</f>
        <v>35131</v>
      </c>
      <c r="AB2932" t="str">
        <f>_xlfn.XLOOKUP(Z2932,[1]!UniprotIFO[Entry],[1]!UniprotIFO[Sequence],"")</f>
        <v>MADKRSPSPATEKHEDARPASRPRLDDETDPAPPAQASEAAGEADTAAEAMEMTEDVAEEGKKGDEPEEELREKGVKPEELKTIREAYEDGSLEGYTDAEDIVYPHKAELNDKVIIWRGDITKLAVDCIVNAANKSLLGGGGVDGAIHSAAGHTLYDECKKLNGAETGETKLTGGHRLPAKHIAHTVGPIFSRNKREWCEEKLRSCYTSTLGLCVEKGLRSVALSGISTGVYGYPLDAAAQVACDEVRKFLEGEDGDKIDHVIFCVFRQIDVNSYLDNVPAYFPPPPGFKKTVKGDAGAEDESKGDGGAKEEAEGAEKPTAGETKDE</v>
      </c>
      <c r="AC2932" s="6" cm="1">
        <f t="array" ref="AC2932">SUMPRODUCT((LEN(AB2932)-LEN(SUBSTITUTE(AB2932,{"A";"C";"D";"E";"F";"G";"H";"I";"K";"L";"M";"N";"P";"Q";"R";"S";"T";"V";"W";"Y"},""))),{72.08;104.14;115.08;129.11;148.17;58.05;138.14;114.16;130.18;114.16;132.2;115.1;98.12;129.13;158.19;88.08;102.1;100.13;187.21;164.17})/1000</f>
        <v>35.413429999999998</v>
      </c>
      <c r="AD2932" s="6">
        <f t="shared" si="90"/>
        <v>1.1627906976744185E-20</v>
      </c>
      <c r="AE2932" s="6">
        <f t="shared" si="91"/>
        <v>4.1178406976744183E-19</v>
      </c>
    </row>
    <row r="2933" spans="1:31" x14ac:dyDescent="0.2">
      <c r="A2933" t="s">
        <v>8258</v>
      </c>
      <c r="B2933" t="s">
        <v>8260</v>
      </c>
      <c r="C2933" t="s">
        <v>8259</v>
      </c>
      <c r="D2933">
        <v>9</v>
      </c>
      <c r="E2933">
        <v>9</v>
      </c>
      <c r="F2933" t="s">
        <v>58792</v>
      </c>
      <c r="G2933" t="s">
        <v>38545</v>
      </c>
      <c r="H2933" t="s">
        <v>55229</v>
      </c>
      <c r="I2933" t="s">
        <v>55230</v>
      </c>
      <c r="J2933" t="s">
        <v>55231</v>
      </c>
      <c r="K2933" t="s">
        <v>55232</v>
      </c>
      <c r="L2933" t="s">
        <v>49625</v>
      </c>
      <c r="M2933" t="s">
        <v>55233</v>
      </c>
      <c r="N2933" t="s">
        <v>55234</v>
      </c>
      <c r="O2933" t="s">
        <v>55235</v>
      </c>
      <c r="P2933" t="s">
        <v>49962</v>
      </c>
      <c r="Q2933" t="s">
        <v>11708</v>
      </c>
      <c r="R2933" t="s">
        <v>55236</v>
      </c>
      <c r="S2933" t="s">
        <v>55237</v>
      </c>
      <c r="T2933" t="s">
        <v>55238</v>
      </c>
      <c r="U2933" t="s">
        <v>55239</v>
      </c>
      <c r="V2933" t="s">
        <v>55240</v>
      </c>
      <c r="W2933" t="s">
        <v>36147</v>
      </c>
      <c r="X2933" t="s">
        <v>55241</v>
      </c>
      <c r="Y2933" t="s">
        <v>59550</v>
      </c>
      <c r="Z2933" t="str" cm="1">
        <f t="array" ref="Z2933">_xlfn.LET(_xlpm.raw,_xlfn.XLOOKUP(_xlfn.TEXTBEFORE(A2933,";",,,,A2933),_xlfn.ANCHORARRAY([2]summary!$O$4),_xlfn.CHOOSECOLS(_xlfn.ANCHORARRAY([2]summary!$K$4),1),""),IF(_xlpm.raw="","",_xlfn.TEXTAFTER(_xlfn.TEXTBEFORE(_xlpm.raw,"|",-1,,,_xlpm.raw),"tr|",,,,_xlfn.TEXTBEFORE(_xlpm.raw,"|",-1,,,_xlpm.raw))))</f>
        <v>A0A061BLP8</v>
      </c>
      <c r="AA2933">
        <f>_xlfn.XLOOKUP(Z2933,[1]!UniprotIFO[Entry],[1]!UniprotIFO[Mass],"")</f>
        <v>21112</v>
      </c>
      <c r="AB2933" t="str">
        <f>_xlfn.XLOOKUP(Z2933,[1]!UniprotIFO[Entry],[1]!UniprotIFO[Sequence],"")</f>
        <v>MQTIKCVVVGDGAVGKTCLLISYTTNKFPSEYVPTVFDNYAVTVMIGDDPYTLGLFDTAGQEDYDRLRPLSYPQTDVFLVCFSVTSPASFENVKEKWFPEVHHHCPGVPCLIVGTQVDLRDDPAVMEKLGRQKQRPVPPEAGERLARELGAVKYVECSALTQKGLKNVFDEAIVAALEPPVTKRKSKCSIL</v>
      </c>
      <c r="AC2933" s="6" cm="1">
        <f t="array" ref="AC2933">SUMPRODUCT((LEN(AB2933)-LEN(SUBSTITUTE(AB2933,{"A";"C";"D";"E";"F";"G";"H";"I";"K";"L";"M";"N";"P";"Q";"R";"S";"T";"V";"W";"Y"},""))),{72.08;104.14;115.08;129.11;148.17;58.05;138.14;114.16;130.18;114.16;132.2;115.1;98.12;129.13;158.19;88.08;102.1;100.13;187.21;164.17})/1000</f>
        <v>21.282100000000003</v>
      </c>
      <c r="AD2933" s="6">
        <f t="shared" si="90"/>
        <v>1.4950166112956811E-20</v>
      </c>
      <c r="AE2933" s="6">
        <f t="shared" si="91"/>
        <v>3.181709302325582E-19</v>
      </c>
    </row>
    <row r="2934" spans="1:31" x14ac:dyDescent="0.2">
      <c r="A2934" t="s">
        <v>8261</v>
      </c>
      <c r="B2934" t="s">
        <v>8263</v>
      </c>
      <c r="C2934" t="s">
        <v>8262</v>
      </c>
      <c r="D2934">
        <v>11</v>
      </c>
      <c r="E2934">
        <v>11</v>
      </c>
      <c r="F2934" t="s">
        <v>58793</v>
      </c>
      <c r="G2934" t="s">
        <v>48776</v>
      </c>
      <c r="H2934" t="s">
        <v>10826</v>
      </c>
      <c r="I2934" t="s">
        <v>55242</v>
      </c>
      <c r="J2934" t="s">
        <v>55243</v>
      </c>
      <c r="K2934" t="s">
        <v>53999</v>
      </c>
      <c r="L2934" t="s">
        <v>55244</v>
      </c>
      <c r="M2934" t="s">
        <v>55245</v>
      </c>
      <c r="N2934" t="s">
        <v>55246</v>
      </c>
      <c r="O2934" t="s">
        <v>44103</v>
      </c>
      <c r="P2934" t="s">
        <v>55247</v>
      </c>
      <c r="Q2934" t="s">
        <v>55248</v>
      </c>
      <c r="R2934" t="s">
        <v>55249</v>
      </c>
      <c r="S2934" t="s">
        <v>55250</v>
      </c>
      <c r="T2934" t="s">
        <v>55251</v>
      </c>
      <c r="U2934" t="s">
        <v>55252</v>
      </c>
      <c r="V2934" t="s">
        <v>55253</v>
      </c>
      <c r="W2934" t="s">
        <v>55254</v>
      </c>
      <c r="X2934" t="s">
        <v>55255</v>
      </c>
      <c r="Y2934" t="s">
        <v>59059</v>
      </c>
      <c r="Z2934" t="str" cm="1">
        <f t="array" ref="Z2934">_xlfn.LET(_xlpm.raw,_xlfn.XLOOKUP(_xlfn.TEXTBEFORE(A2934,";",,,,A2934),_xlfn.ANCHORARRAY([2]summary!$O$4),_xlfn.CHOOSECOLS(_xlfn.ANCHORARRAY([2]summary!$K$4),1),""),IF(_xlpm.raw="","",_xlfn.TEXTAFTER(_xlfn.TEXTBEFORE(_xlpm.raw,"|",-1,,,_xlpm.raw),"tr|",,,,_xlfn.TEXTBEFORE(_xlpm.raw,"|",-1,,,_xlpm.raw))))</f>
        <v>A0A2T0A7D8</v>
      </c>
      <c r="AA2934">
        <f>_xlfn.XLOOKUP(Z2934,[1]!UniprotIFO[Entry],[1]!UniprotIFO[Mass],"")</f>
        <v>65127</v>
      </c>
      <c r="AB2934" t="str">
        <f>_xlfn.XLOOKUP(Z2934,[1]!UniprotIFO[Entry],[1]!UniprotIFO[Sequence],"")</f>
        <v>MTSLISSLSWIPRGAAAQHPTKYTVDASELERIQGLARGQLDAAKMELELARMMEADAEGRGEEGEEEGEAEWEDDEESAAENGDASMDVEEDAAMEEDDADAATAAAAKAAKRIKAAAKGGDAANGDAEKADDDDELAAYNLDTYDEESSSAAMGAFSNIKGLTYYGDNAEDPYITLESKNEDEELEREELEIYPTDNLIVAAKTEDDVSQLEVYVYDDREENLYVHHDLLLPAMPLCLEWLDFCPGRTSDDDKKGNFVAVGTLDPEIEIWSLDVVDGLYPDAILGPPPKDPNAPEPAAPSITDSTPSTDASGKKKKKKKPKKPKKVANPEYHVDSILSLSWNRSHRNLLASSSADKTIKLWDLARPTSSPALRSFDSLHADKVQSVMWNPKEPTVLLSGAWDGTVRVFDSRAPEAGVGTKVDSDVECLRWDPWEPASFLVSMENGCVQAFDSRMLAVAKEPSSVQRGKSLWTLAAHDSSVSSLDINPLVKGCIVTGGTDNMVKVWNVDEQAGGKRNISLVTARDLGVGKVFSASFCPDDPTTLAVAGSKANLQIWDTATNPGVRSIFGDRLRALGKDLSKTGAGVVGLADDDESDVSDDEE</v>
      </c>
      <c r="AC2934" s="6" cm="1">
        <f t="array" ref="AC2934">SUMPRODUCT((LEN(AB2934)-LEN(SUBSTITUTE(AB2934,{"A";"C";"D";"E";"F";"G";"H";"I";"K";"L";"M";"N";"P";"Q";"R";"S";"T";"V";"W";"Y"},""))),{72.08;104.14;115.08;129.11;148.17;58.05;138.14;114.16;130.18;114.16;132.2;115.1;98.12;129.13;158.19;88.08;102.1;100.13;187.21;164.17})/1000</f>
        <v>65.653109999999998</v>
      </c>
      <c r="AD2934" s="6">
        <f t="shared" si="90"/>
        <v>1.8272425249169435E-20</v>
      </c>
      <c r="AE2934" s="6">
        <f t="shared" si="91"/>
        <v>1.1996415448504983E-18</v>
      </c>
    </row>
    <row r="2935" spans="1:31" x14ac:dyDescent="0.2">
      <c r="A2935" t="s">
        <v>8264</v>
      </c>
      <c r="B2935" t="s">
        <v>8266</v>
      </c>
      <c r="C2935" t="s">
        <v>8265</v>
      </c>
      <c r="D2935">
        <v>13</v>
      </c>
      <c r="E2935">
        <v>13</v>
      </c>
      <c r="F2935" t="s">
        <v>58794</v>
      </c>
      <c r="G2935" t="s">
        <v>55256</v>
      </c>
      <c r="H2935" t="s">
        <v>50337</v>
      </c>
      <c r="I2935" t="s">
        <v>55257</v>
      </c>
      <c r="J2935" t="s">
        <v>55258</v>
      </c>
      <c r="K2935" t="s">
        <v>55259</v>
      </c>
      <c r="L2935" t="s">
        <v>55260</v>
      </c>
      <c r="M2935" t="s">
        <v>55261</v>
      </c>
      <c r="N2935" t="s">
        <v>55262</v>
      </c>
      <c r="O2935" t="s">
        <v>55263</v>
      </c>
      <c r="P2935" t="s">
        <v>51140</v>
      </c>
      <c r="Q2935" t="s">
        <v>55264</v>
      </c>
      <c r="R2935" t="s">
        <v>55265</v>
      </c>
      <c r="S2935" t="s">
        <v>55266</v>
      </c>
      <c r="T2935" t="s">
        <v>55267</v>
      </c>
      <c r="U2935" t="s">
        <v>55268</v>
      </c>
      <c r="V2935" t="s">
        <v>55269</v>
      </c>
      <c r="W2935" t="s">
        <v>49620</v>
      </c>
      <c r="X2935" t="s">
        <v>55270</v>
      </c>
      <c r="Y2935" t="s">
        <v>58897</v>
      </c>
      <c r="Z2935" t="str" cm="1">
        <f t="array" ref="Z2935">_xlfn.LET(_xlpm.raw,_xlfn.XLOOKUP(_xlfn.TEXTBEFORE(A2935,";",,,,A2935),_xlfn.ANCHORARRAY([2]summary!$O$4),_xlfn.CHOOSECOLS(_xlfn.ANCHORARRAY([2]summary!$K$4),1),""),IF(_xlpm.raw="","",_xlfn.TEXTAFTER(_xlfn.TEXTBEFORE(_xlpm.raw,"|",-1,,,_xlpm.raw),"tr|",,,,_xlfn.TEXTBEFORE(_xlpm.raw,"|",-1,,,_xlpm.raw))))</f>
        <v>A0A0K3CHZ2</v>
      </c>
      <c r="AA2935">
        <f>_xlfn.XLOOKUP(Z2935,[1]!UniprotIFO[Entry],[1]!UniprotIFO[Mass],"")</f>
        <v>36366</v>
      </c>
      <c r="AB2935" t="str">
        <f>_xlfn.XLOOKUP(Z2935,[1]!UniprotIFO[Entry],[1]!UniprotIFO[Sequence],"")</f>
        <v>MAAAAVENPVELTRLNSYVGFDSLPQQIESKLLKRGFAFNVIVVGQTGLGKSTLINTIFASHLIDTKGRFEPDEPIRQTTEIQAVSHVVQENNVRLRLNIVDTPGYGDLVNNENCWDPIVKYIKDQHSAYLRKELTAMRDKHIADTRIHACLYFIAPTGHTLKAIDIVVMKKLSEVVNVVPVIAKSDSLTLEEREVFKERIRAELAHNNIRVYPFDTEDHDDEERGLNSAIRSMMPFAVVGSERNVIVDGKPVRGRKNRWGVINVENEQHCDFNYLRNFLTRTHLQDLIETTALVHYEAFRSKQLLALKESSAAKAQQAHA</v>
      </c>
      <c r="AC2935" s="6" cm="1">
        <f t="array" ref="AC2935">SUMPRODUCT((LEN(AB2935)-LEN(SUBSTITUTE(AB2935,{"A";"C";"D";"E";"F";"G";"H";"I";"K";"L";"M";"N";"P";"Q";"R";"S";"T";"V";"W";"Y"},""))),{72.08;104.14;115.08;129.11;148.17;58.05;138.14;114.16;130.18;114.16;132.2;115.1;98.12;129.13;158.19;88.08;102.1;100.13;187.21;164.17})/1000</f>
        <v>36.667059999999999</v>
      </c>
      <c r="AD2935" s="6">
        <f t="shared" si="90"/>
        <v>2.1594684385382059E-20</v>
      </c>
      <c r="AE2935" s="6">
        <f t="shared" si="91"/>
        <v>7.9181358803986708E-19</v>
      </c>
    </row>
    <row r="2936" spans="1:31" x14ac:dyDescent="0.2">
      <c r="A2936" t="s">
        <v>8267</v>
      </c>
      <c r="B2936" t="s">
        <v>8269</v>
      </c>
      <c r="C2936" t="s">
        <v>8268</v>
      </c>
      <c r="D2936">
        <v>30</v>
      </c>
      <c r="E2936">
        <v>30</v>
      </c>
      <c r="F2936" t="s">
        <v>56199</v>
      </c>
      <c r="G2936" t="s">
        <v>55271</v>
      </c>
      <c r="H2936" t="s">
        <v>55272</v>
      </c>
      <c r="I2936" t="s">
        <v>55273</v>
      </c>
      <c r="J2936" t="s">
        <v>15657</v>
      </c>
      <c r="K2936" t="s">
        <v>55274</v>
      </c>
      <c r="L2936" t="s">
        <v>55275</v>
      </c>
      <c r="M2936" t="s">
        <v>55276</v>
      </c>
      <c r="N2936" t="s">
        <v>55277</v>
      </c>
      <c r="O2936" t="s">
        <v>55278</v>
      </c>
      <c r="P2936" t="s">
        <v>55279</v>
      </c>
      <c r="Q2936" t="s">
        <v>55280</v>
      </c>
      <c r="R2936" t="s">
        <v>55281</v>
      </c>
      <c r="S2936" t="s">
        <v>8524</v>
      </c>
      <c r="T2936" t="s">
        <v>55282</v>
      </c>
      <c r="U2936" t="s">
        <v>55283</v>
      </c>
      <c r="V2936" t="s">
        <v>55284</v>
      </c>
      <c r="W2936" t="s">
        <v>55285</v>
      </c>
      <c r="X2936" t="s">
        <v>55286</v>
      </c>
      <c r="Y2936" t="s">
        <v>59551</v>
      </c>
      <c r="Z2936" t="str" cm="1">
        <f t="array" ref="Z2936">_xlfn.LET(_xlpm.raw,_xlfn.XLOOKUP(_xlfn.TEXTBEFORE(A2936,";",,,,A2936),_xlfn.ANCHORARRAY([2]summary!$O$4),_xlfn.CHOOSECOLS(_xlfn.ANCHORARRAY([2]summary!$K$4),1),""),IF(_xlpm.raw="","",_xlfn.TEXTAFTER(_xlfn.TEXTBEFORE(_xlpm.raw,"|",-1,,,_xlpm.raw),"tr|",,,,_xlfn.TEXTBEFORE(_xlpm.raw,"|",-1,,,_xlpm.raw))))</f>
        <v>A0A2T0A7F7</v>
      </c>
      <c r="AA2936">
        <f>_xlfn.XLOOKUP(Z2936,[1]!UniprotIFO[Entry],[1]!UniprotIFO[Mass],"")</f>
        <v>81367</v>
      </c>
      <c r="AB2936" t="str">
        <f>_xlfn.XLOOKUP(Z2936,[1]!UniprotIFO[Entry],[1]!UniprotIFO[Sequence],"")</f>
        <v>MRLREHLYVAGKHNAAHSMNLRSPASTLALALHSLALCMLRGLAQGTRTTLAATPSLTRTLTSSAALLARSKMSQPTSTAPVKDAHPFERSQLESLLIRRFFYAPAFEIYGGVKGLYDYGPPGSSLQANIIDTWRKHFIIEEEMLELDTTIMTLSDVLKTSGHVDKFTDWMVKDSKTNEVYRADHLIEGVLEARLTGDKEARGVKELQEEEDATAKKKKKKVKSVAVKLDDKVVEEYEQILAKIDNYTGAELGQLIREHKIVAPETGNEVTEPVEFNLMFDSNIGPTGQLKGYLRPETAQGHFVNFNRLLDFNNGRVPFASAQIGRSFRNEISPRSGLLRVREFTMAEIEHFVDPLDKAHERFESVKDIKLRLLPKDVQAEGRTDISEMTIGEAVKTGMVDNSTLGYFIARIYLFLTKIGINPARLRFRQHMANEMAHYAADCWDAEIETSYGWIECVGCADRSAYDLTVHSVKTQNKLVVRQALKEPRVVERNVPAIDKKAFGPLFKKDAKAIEEAINALSEEELVKAMQQLKEQQQATVKVNGQEFQVPANVLTITPTQIKEMVREFVPNVIEPSFGIGRILYSLLEHSFWARADDVNRGVLSLPPAVAPIKCLIVPLSSNSEFKPLVAQVSQKLRSLGIASRVDDSNASIGKRYARNDELGTPFGVTLDFASVKNNTMTLRERDTTLQLIGSIDEVIQVVSELCNGSLSWTDAQSRLQPYSGSQDA</v>
      </c>
      <c r="AC2936" s="6" cm="1">
        <f t="array" ref="AC2936">SUMPRODUCT((LEN(AB2936)-LEN(SUBSTITUTE(AB2936,{"A";"C";"D";"E";"F";"G";"H";"I";"K";"L";"M";"N";"P";"Q";"R";"S";"T";"V";"W";"Y"},""))),{72.08;104.14;115.08;129.11;148.17;58.05;138.14;114.16;130.18;114.16;132.2;115.1;98.12;129.13;158.19;88.08;102.1;100.13;187.21;164.17})/1000</f>
        <v>82.073259999999991</v>
      </c>
      <c r="AD2936" s="6">
        <f t="shared" si="90"/>
        <v>4.9833887043189372E-20</v>
      </c>
      <c r="AE2936" s="6">
        <f t="shared" si="91"/>
        <v>4.0900295681063117E-18</v>
      </c>
    </row>
    <row r="2937" spans="1:31" x14ac:dyDescent="0.2">
      <c r="A2937" t="s">
        <v>8270</v>
      </c>
      <c r="B2937" t="s">
        <v>8272</v>
      </c>
      <c r="C2937" t="s">
        <v>8271</v>
      </c>
      <c r="D2937">
        <v>2</v>
      </c>
      <c r="E2937">
        <v>2</v>
      </c>
      <c r="F2937" t="s">
        <v>58795</v>
      </c>
      <c r="G2937" t="s">
        <v>55287</v>
      </c>
      <c r="H2937" t="s">
        <v>55288</v>
      </c>
      <c r="I2937" t="s">
        <v>55289</v>
      </c>
      <c r="J2937" t="s">
        <v>55290</v>
      </c>
      <c r="K2937" t="s">
        <v>55291</v>
      </c>
      <c r="L2937" t="s">
        <v>55292</v>
      </c>
      <c r="M2937" t="s">
        <v>55293</v>
      </c>
      <c r="N2937" t="s">
        <v>55294</v>
      </c>
      <c r="O2937" t="s">
        <v>55295</v>
      </c>
      <c r="P2937" t="s">
        <v>55296</v>
      </c>
      <c r="Q2937" t="s">
        <v>55297</v>
      </c>
      <c r="R2937" t="s">
        <v>55298</v>
      </c>
      <c r="S2937" t="s">
        <v>55299</v>
      </c>
      <c r="T2937" t="s">
        <v>55300</v>
      </c>
      <c r="U2937" t="s">
        <v>55301</v>
      </c>
      <c r="V2937" t="s">
        <v>55302</v>
      </c>
      <c r="W2937" t="s">
        <v>55303</v>
      </c>
      <c r="X2937" t="s">
        <v>50267</v>
      </c>
      <c r="Z2937" t="str" cm="1">
        <f t="array" ref="Z2937">_xlfn.LET(_xlpm.raw,_xlfn.XLOOKUP(_xlfn.TEXTBEFORE(A2937,";",,,,A2937),_xlfn.ANCHORARRAY([2]summary!$O$4),_xlfn.CHOOSECOLS(_xlfn.ANCHORARRAY([2]summary!$K$4),1),""),IF(_xlpm.raw="","",_xlfn.TEXTAFTER(_xlfn.TEXTBEFORE(_xlpm.raw,"|",-1,,,_xlpm.raw),"tr|",,,,_xlfn.TEXTBEFORE(_xlpm.raw,"|",-1,,,_xlpm.raw))))</f>
        <v>A0A0K3CI00</v>
      </c>
      <c r="AA2937">
        <f>_xlfn.XLOOKUP(Z2937,[1]!UniprotIFO[Entry],[1]!UniprotIFO[Mass],"")</f>
        <v>87100</v>
      </c>
      <c r="AB2937" t="str">
        <f>_xlfn.XLOOKUP(Z2937,[1]!UniprotIFO[Entry],[1]!UniprotIFO[Sequence],"")</f>
        <v>MSQPLLGPYATSSALSAKHYKLVNAVESAPDDEAVNGILVDACRRIRDSWVRTAPSPTKASHDLVLLLYCRAQRRDASLSPDEAALLDAEWALPTAVLLAGGGRYRACAELFRPTSHPLKLLLINTISHDLSVPPDAGDAEKRWSMALRAVGSPNIVSPELLSAIQEQIFELLAARTVAESIKRLALATALSIVQYAKVEKLDDASALTAHTRARVLSLLLPPPPSSASTSSRHPHSHYSPPTVAFLAALSSALAPSSPIHPILPSAKDRIQLNALLLGRILDTLDLSNTSRSVWAVERALRNLAAELEGLDAAEADAADAPLELVWRAVSVLLRLGTTLAEGAIVPALRLVPLHPKTPSIPSTAFDGLLSLIRVRLVRPDSRAQLLFALQSLALLPPSQWATPPPGSTQSQQSTWGEREWSAILASLDSPDSTVRLAGLALVRRVDPNLVKLHYERLLSSLSWSDTNASVTSSGSGASRKKRRGWTKQRDEVVGRLLEILPTLPDDATGTPTAPAPSKPPRLPPASPLLALLSRPELDLAPTLPLPSLILPVLSFFRDAPPSHQLPFAQQLVFDTEERWKKSLIAGLWVAGTAHVLRDEEAERAAESLLAWLTDSPADAALVDLLQEPFLFLLLRLVALNPSQTFQQVRTAISRAGPSFASPETQHLVAKLETVLHDSEARQALANAGTATAHQALADFSVRIMPTPPTDASPSDAESYASSPAPSSQHSRLFHPPTVPTLSSASSSPLTMTDQASSPQRASSKNALGLQSLSGGLGGETGARGSQRDERETSGEPPSDLLIELEALDPFRRA</v>
      </c>
      <c r="AC2937" s="6" cm="1">
        <f t="array" ref="AC2937">SUMPRODUCT((LEN(AB2937)-LEN(SUBSTITUTE(AB2937,{"A";"C";"D";"E";"F";"G";"H";"I";"K";"L";"M";"N";"P";"Q";"R";"S";"T";"V";"W";"Y"},""))),{72.08;104.14;115.08;129.11;148.17;58.05;138.14;114.16;130.18;114.16;132.2;115.1;98.12;129.13;158.19;88.08;102.1;100.13;187.21;164.17})/1000</f>
        <v>87.88888</v>
      </c>
      <c r="AD2937" s="6">
        <f t="shared" si="90"/>
        <v>3.3222591362126247E-21</v>
      </c>
      <c r="AE2937" s="6">
        <f t="shared" si="91"/>
        <v>2.9198963455149503E-19</v>
      </c>
    </row>
    <row r="2938" spans="1:31" x14ac:dyDescent="0.2">
      <c r="A2938" t="s">
        <v>8273</v>
      </c>
      <c r="B2938" t="s">
        <v>8275</v>
      </c>
      <c r="C2938" t="s">
        <v>8274</v>
      </c>
      <c r="D2938">
        <v>15</v>
      </c>
      <c r="E2938">
        <v>15</v>
      </c>
      <c r="F2938" t="s">
        <v>58796</v>
      </c>
      <c r="G2938" t="s">
        <v>55304</v>
      </c>
      <c r="H2938" t="s">
        <v>55305</v>
      </c>
      <c r="I2938" t="s">
        <v>55306</v>
      </c>
      <c r="J2938" t="s">
        <v>55307</v>
      </c>
      <c r="K2938" t="s">
        <v>55308</v>
      </c>
      <c r="L2938" t="s">
        <v>55309</v>
      </c>
      <c r="M2938" t="s">
        <v>55310</v>
      </c>
      <c r="N2938" t="s">
        <v>55311</v>
      </c>
      <c r="O2938" t="s">
        <v>55312</v>
      </c>
      <c r="P2938" t="s">
        <v>55313</v>
      </c>
      <c r="Q2938" t="s">
        <v>50389</v>
      </c>
      <c r="R2938" t="s">
        <v>55314</v>
      </c>
      <c r="S2938" t="s">
        <v>55315</v>
      </c>
      <c r="T2938" t="s">
        <v>46174</v>
      </c>
      <c r="U2938" t="s">
        <v>11435</v>
      </c>
      <c r="V2938" t="s">
        <v>55316</v>
      </c>
      <c r="W2938" t="s">
        <v>55317</v>
      </c>
      <c r="X2938" t="s">
        <v>55318</v>
      </c>
      <c r="Y2938" t="s">
        <v>59552</v>
      </c>
      <c r="Z2938" t="str" cm="1">
        <f t="array" ref="Z2938">_xlfn.LET(_xlpm.raw,_xlfn.XLOOKUP(_xlfn.TEXTBEFORE(A2938,";",,,,A2938),_xlfn.ANCHORARRAY([2]summary!$O$4),_xlfn.CHOOSECOLS(_xlfn.ANCHORARRAY([2]summary!$K$4),1),""),IF(_xlpm.raw="","",_xlfn.TEXTAFTER(_xlfn.TEXTBEFORE(_xlpm.raw,"|",-1,,,_xlpm.raw),"tr|",,,,_xlfn.TEXTBEFORE(_xlpm.raw,"|",-1,,,_xlpm.raw))))</f>
        <v>A0A0K3CHP3</v>
      </c>
      <c r="AA2938">
        <f>_xlfn.XLOOKUP(Z2938,[1]!UniprotIFO[Entry],[1]!UniprotIFO[Mass],"")</f>
        <v>54491</v>
      </c>
      <c r="AB2938" t="str">
        <f>_xlfn.XLOOKUP(Z2938,[1]!UniprotIFO[Entry],[1]!UniprotIFO[Sequence],"")</f>
        <v>MSVAQTDGDFAIKPESATPTLNTKDWPLLLKNYDKLLVRSAHFTPIPAGSSPLKRDLKSYIKLGVINLDKPSNPSSHEVVAWIRRILRCEKTGHSGTLDPKVTGCLTVCIDRATRLVKSQQGAGKEYVCVLRLHGGLQSEKQLARAIETLTGALFQRPPLISAVKRQLRIRTIYDCKLIEFDNDRHLAVFWVSCEAGTYIRTLCVHLGLLLGVGGHMQELRRVRSGAMSEADDIVTMHDVLDAQWLYDNTRDESYLRRVIRPLESLLTGYKRIVVKDSAVNAICYGAKLMIPGLLRYEADIELNEEVVLMTTKGEAIAIGIAQMTTVELSTCDHGVVAKVKRCIMDRDTYPRKWGLGPTAQNKKKMVKDGKLDKHGRTNDQTPSEWKTTYVDYSVQGEGLPAQQIPTQPTPASAAPKESEAVRPEAVPVPAGSTEEKAVEDVAASPSKKERKDKKEKKREREGETEEERAARKKAKKAEKERRKSAAADA</v>
      </c>
      <c r="AC2938" s="6" cm="1">
        <f t="array" ref="AC2938">SUMPRODUCT((LEN(AB2938)-LEN(SUBSTITUTE(AB2938,{"A";"C";"D";"E";"F";"G";"H";"I";"K";"L";"M";"N";"P";"Q";"R";"S";"T";"V";"W";"Y"},""))),{72.08;104.14;115.08;129.11;148.17;58.05;138.14;114.16;130.18;114.16;132.2;115.1;98.12;129.13;158.19;88.08;102.1;100.13;187.21;164.17})/1000</f>
        <v>54.977370000000008</v>
      </c>
      <c r="AD2938" s="6">
        <f t="shared" si="90"/>
        <v>2.4916943521594686E-20</v>
      </c>
      <c r="AE2938" s="6">
        <f t="shared" si="91"/>
        <v>1.3698680232558141E-18</v>
      </c>
    </row>
    <row r="2939" spans="1:31" x14ac:dyDescent="0.2">
      <c r="A2939" t="s">
        <v>8276</v>
      </c>
      <c r="B2939" t="s">
        <v>8278</v>
      </c>
      <c r="C2939" t="s">
        <v>8277</v>
      </c>
      <c r="D2939">
        <v>9</v>
      </c>
      <c r="E2939">
        <v>9</v>
      </c>
      <c r="F2939" t="s">
        <v>58797</v>
      </c>
      <c r="G2939" t="s">
        <v>43217</v>
      </c>
      <c r="H2939" t="s">
        <v>49213</v>
      </c>
      <c r="I2939" t="s">
        <v>33976</v>
      </c>
      <c r="J2939" t="s">
        <v>55319</v>
      </c>
      <c r="K2939" t="s">
        <v>19566</v>
      </c>
      <c r="L2939" t="s">
        <v>55320</v>
      </c>
      <c r="M2939" t="s">
        <v>55321</v>
      </c>
      <c r="N2939" t="s">
        <v>55322</v>
      </c>
      <c r="O2939" t="s">
        <v>55323</v>
      </c>
      <c r="P2939" t="s">
        <v>16181</v>
      </c>
      <c r="Q2939" t="s">
        <v>17541</v>
      </c>
      <c r="R2939" t="s">
        <v>55324</v>
      </c>
      <c r="S2939" t="s">
        <v>22332</v>
      </c>
      <c r="T2939" t="s">
        <v>55325</v>
      </c>
      <c r="U2939" t="s">
        <v>55326</v>
      </c>
      <c r="V2939" t="s">
        <v>55327</v>
      </c>
      <c r="W2939" t="s">
        <v>55328</v>
      </c>
      <c r="X2939" t="s">
        <v>11757</v>
      </c>
      <c r="Y2939" t="s">
        <v>59553</v>
      </c>
      <c r="Z2939" t="str" cm="1">
        <f t="array" ref="Z2939">_xlfn.LET(_xlpm.raw,_xlfn.XLOOKUP(_xlfn.TEXTBEFORE(A2939,";",,,,A2939),_xlfn.ANCHORARRAY([2]summary!$O$4),_xlfn.CHOOSECOLS(_xlfn.ANCHORARRAY([2]summary!$K$4),1),""),IF(_xlpm.raw="","",_xlfn.TEXTAFTER(_xlfn.TEXTBEFORE(_xlpm.raw,"|",-1,,,_xlpm.raw),"tr|",,,,_xlfn.TEXTBEFORE(_xlpm.raw,"|",-1,,,_xlpm.raw))))</f>
        <v>A0A0K3CGS0</v>
      </c>
      <c r="AA2939">
        <f>_xlfn.XLOOKUP(Z2939,[1]!UniprotIFO[Entry],[1]!UniprotIFO[Mass],"")</f>
        <v>40977</v>
      </c>
      <c r="AB2939" t="str">
        <f>_xlfn.XLOOKUP(Z2939,[1]!UniprotIFO[Entry],[1]!UniprotIFO[Sequence],"")</f>
        <v>MATPLIAPAKPRNARSKRALDAREPQLVEKNAKTALIVRTNGISEKVKVALSELNQLKKPHSITFSKANEVRPFEDTSSLNFWASKNDASLFLIGTHTKKRPHGLIWARCFVGEVMELLEVGIEEVMAMSSFKGIKSNTGSVPLFHFSAVEPHSNLWDTHPTFTQFKSLLLDFFRGHELDGVAHKGLERVVSVTIGGSSSLDDQASKEGVEGAVGGKGKAAVESVIGAIRPANANQAWDEDKSLPVVHFRTYTVHFMRSGLRQPRVELAPHGPHFTFSMRRSQAPAAEVWKEAMKKQEKKSAASNKKNKNVDIDEMGDKVGRVYLNPQDLSKLQSRKFKGLKRKPGETDDAEEGGDDAADEDGEGSSKKRRA</v>
      </c>
      <c r="AC2939" s="6" cm="1">
        <f t="array" ref="AC2939">SUMPRODUCT((LEN(AB2939)-LEN(SUBSTITUTE(AB2939,{"A";"C";"D";"E";"F";"G";"H";"I";"K";"L";"M";"N";"P";"Q";"R";"S";"T";"V";"W";"Y"},""))),{72.08;104.14;115.08;129.11;148.17;58.05;138.14;114.16;130.18;114.16;132.2;115.1;98.12;129.13;158.19;88.08;102.1;100.13;187.21;164.17})/1000</f>
        <v>41.34026999999999</v>
      </c>
      <c r="AD2939" s="6">
        <f t="shared" si="90"/>
        <v>1.4950166112956811E-20</v>
      </c>
      <c r="AE2939" s="6">
        <f t="shared" si="91"/>
        <v>6.1804390365448488E-19</v>
      </c>
    </row>
    <row r="2940" spans="1:31" x14ac:dyDescent="0.2">
      <c r="A2940" t="s">
        <v>8279</v>
      </c>
      <c r="B2940" t="s">
        <v>8281</v>
      </c>
      <c r="C2940" t="s">
        <v>8280</v>
      </c>
      <c r="D2940">
        <v>6</v>
      </c>
      <c r="E2940">
        <v>6</v>
      </c>
      <c r="F2940" t="s">
        <v>58798</v>
      </c>
      <c r="G2940" t="s">
        <v>55329</v>
      </c>
      <c r="H2940" t="s">
        <v>55055</v>
      </c>
      <c r="I2940" t="s">
        <v>55330</v>
      </c>
      <c r="J2940" t="s">
        <v>55331</v>
      </c>
      <c r="K2940" t="s">
        <v>55332</v>
      </c>
      <c r="L2940" t="s">
        <v>55333</v>
      </c>
      <c r="M2940" t="s">
        <v>55334</v>
      </c>
      <c r="N2940" t="s">
        <v>55335</v>
      </c>
      <c r="O2940" t="s">
        <v>55336</v>
      </c>
      <c r="P2940" t="s">
        <v>55337</v>
      </c>
      <c r="Q2940" t="s">
        <v>55338</v>
      </c>
      <c r="R2940" t="s">
        <v>38928</v>
      </c>
      <c r="S2940" t="s">
        <v>55339</v>
      </c>
      <c r="T2940" t="s">
        <v>55340</v>
      </c>
      <c r="U2940" t="s">
        <v>30289</v>
      </c>
      <c r="V2940" t="s">
        <v>55341</v>
      </c>
      <c r="W2940" t="s">
        <v>55342</v>
      </c>
      <c r="X2940" t="s">
        <v>55343</v>
      </c>
      <c r="Z2940" t="str" cm="1">
        <f t="array" ref="Z2940">_xlfn.LET(_xlpm.raw,_xlfn.XLOOKUP(_xlfn.TEXTBEFORE(A2940,";",,,,A2940),_xlfn.ANCHORARRAY([2]summary!$O$4),_xlfn.CHOOSECOLS(_xlfn.ANCHORARRAY([2]summary!$K$4),1),""),IF(_xlpm.raw="","",_xlfn.TEXTAFTER(_xlfn.TEXTBEFORE(_xlpm.raw,"|",-1,,,_xlpm.raw),"tr|",,,,_xlfn.TEXTBEFORE(_xlpm.raw,"|",-1,,,_xlpm.raw))))</f>
        <v>A0A0K3CHQ8</v>
      </c>
      <c r="AA2940">
        <f>_xlfn.XLOOKUP(Z2940,[1]!UniprotIFO[Entry],[1]!UniprotIFO[Mass],"")</f>
        <v>33318</v>
      </c>
      <c r="AB2940" t="str">
        <f>_xlfn.XLOOKUP(Z2940,[1]!UniprotIFO[Entry],[1]!UniprotIFO[Sequence],"")</f>
        <v>MATNPQDQRNQDATCYLGNLDERVTDALVWELMLQAGPVANVHLPKDRISMTHQGYGFCEFLTEEDAEYACKIMNQIKLFGKPIRVNKASSDRKQLDIGANLFIGNLDPNIDERMLYDTFTAFGTLVQPAKISRDVGTGASKGFGFVSYDSFEAADAAIESMNGQFLMNKPVTVSYAFKKDGKGERHGTPAERLLAAQARKNNALPAAPPPPPAGYMPQPITPAAPLAGMPPPPPPPGAYGAFGGIPPPPPPPGFTASQAPYAPPLPGMAGGIPPPPPPPGYLTGANAYGMPPPPPGFGAPGGYGQHPPPPPPAGFA</v>
      </c>
      <c r="AC2940" s="6" cm="1">
        <f t="array" ref="AC2940">SUMPRODUCT((LEN(AB2940)-LEN(SUBSTITUTE(AB2940,{"A";"C";"D";"E";"F";"G";"H";"I";"K";"L";"M";"N";"P";"Q";"R";"S";"T";"V";"W";"Y"},""))),{72.08;104.14;115.08;129.11;148.17;58.05;138.14;114.16;130.18;114.16;132.2;115.1;98.12;129.13;158.19;88.08;102.1;100.13;187.21;164.17})/1000</f>
        <v>33.613810000000001</v>
      </c>
      <c r="AD2940" s="6">
        <f t="shared" si="90"/>
        <v>9.9667774086378735E-21</v>
      </c>
      <c r="AE2940" s="6">
        <f t="shared" si="91"/>
        <v>3.3502136212624586E-19</v>
      </c>
    </row>
    <row r="2941" spans="1:31" x14ac:dyDescent="0.2">
      <c r="A2941" t="s">
        <v>8282</v>
      </c>
      <c r="B2941" t="s">
        <v>8284</v>
      </c>
      <c r="C2941" t="s">
        <v>8283</v>
      </c>
      <c r="D2941">
        <v>4</v>
      </c>
      <c r="E2941">
        <v>4</v>
      </c>
      <c r="F2941" t="s">
        <v>58799</v>
      </c>
      <c r="G2941" t="s">
        <v>55344</v>
      </c>
      <c r="H2941" t="s">
        <v>55345</v>
      </c>
      <c r="I2941" t="s">
        <v>55346</v>
      </c>
      <c r="J2941" t="s">
        <v>55347</v>
      </c>
      <c r="K2941" t="s">
        <v>55348</v>
      </c>
      <c r="L2941" t="s">
        <v>55349</v>
      </c>
      <c r="M2941" t="s">
        <v>55350</v>
      </c>
      <c r="N2941" t="s">
        <v>55351</v>
      </c>
      <c r="O2941" t="s">
        <v>43967</v>
      </c>
      <c r="P2941" t="s">
        <v>55352</v>
      </c>
      <c r="Q2941" t="s">
        <v>34403</v>
      </c>
      <c r="R2941" t="s">
        <v>55353</v>
      </c>
      <c r="S2941" t="s">
        <v>55354</v>
      </c>
      <c r="T2941" t="s">
        <v>55355</v>
      </c>
      <c r="U2941" t="s">
        <v>55356</v>
      </c>
      <c r="V2941" t="s">
        <v>55357</v>
      </c>
      <c r="W2941" t="s">
        <v>36749</v>
      </c>
      <c r="X2941" t="s">
        <v>44484</v>
      </c>
      <c r="Z2941" t="str" cm="1">
        <f t="array" ref="Z2941">_xlfn.LET(_xlpm.raw,_xlfn.XLOOKUP(_xlfn.TEXTBEFORE(A2941,";",,,,A2941),_xlfn.ANCHORARRAY([2]summary!$O$4),_xlfn.CHOOSECOLS(_xlfn.ANCHORARRAY([2]summary!$K$4),1),""),IF(_xlpm.raw="","",_xlfn.TEXTAFTER(_xlfn.TEXTBEFORE(_xlpm.raw,"|",-1,,,_xlpm.raw),"tr|",,,,_xlfn.TEXTBEFORE(_xlpm.raw,"|",-1,,,_xlpm.raw))))</f>
        <v>A0A0K3CHR3</v>
      </c>
      <c r="AA2941">
        <f>_xlfn.XLOOKUP(Z2941,[1]!UniprotIFO[Entry],[1]!UniprotIFO[Mass],"")</f>
        <v>57915</v>
      </c>
      <c r="AB2941" t="str">
        <f>_xlfn.XLOOKUP(Z2941,[1]!UniprotIFO[Entry],[1]!UniprotIFO[Sequence],"")</f>
        <v>MDQPVAIDQSSTHPYTCLSCQLAFPDAHSQRSHYQQELHRYNSRRRVAGLAPVSQELFDDKVKERTTQLGAVNEQEEQPKKLACKACNKTFASAATLDAHQKTKKHRDAVLKAAAKVKVSDLVAKPAEEDESMASPVPSTSTSPPPAPAPAAADADVRFESSGDADLDRLVAKRLQYAPPIPVTSCLFCTHTSSTTQANVEHMRAAHSFVIPEEEYLVDLEGLLRRLGEEVGTWNVCVYCGKGYGGNIDLNQEQELSQDVQKKRASKGIEAVRAHMQSKSHCRIKYDTEAAQLDIADFYDFRPSYPDYEERQKRKAERRAAKAAMKAAASGAAEGWEDVEDEEMVDGQEGEDVEVVYQEGSDDDSSDSESDDEDEGVPGGTSVTYGDTEYELVLPSGARIGHRAHRRAYKQNILPYLDGTPFKAPAHASQEEKKPSQHSQALLSLVPAMKRDRTHAPPLHSAALVPAKGAGRGANGEVIKARNKGEAKQAGKATRQFHEIRAYQDQAFVRGIRGNNQKHFRDPLLQ</v>
      </c>
      <c r="AC2941" s="6" cm="1">
        <f t="array" ref="AC2941">SUMPRODUCT((LEN(AB2941)-LEN(SUBSTITUTE(AB2941,{"A";"C";"D";"E";"F";"G";"H";"I";"K";"L";"M";"N";"P";"Q";"R";"S";"T";"V";"W";"Y"},""))),{72.08;104.14;115.08;129.11;148.17;58.05;138.14;114.16;130.18;114.16;132.2;115.1;98.12;129.13;158.19;88.08;102.1;100.13;187.21;164.17})/1000</f>
        <v>58.410799999999995</v>
      </c>
      <c r="AD2941" s="6">
        <f t="shared" si="90"/>
        <v>6.6445182724252495E-21</v>
      </c>
      <c r="AE2941" s="6">
        <f t="shared" si="91"/>
        <v>3.8811162790697674E-19</v>
      </c>
    </row>
    <row r="2942" spans="1:31" x14ac:dyDescent="0.2">
      <c r="A2942" t="s">
        <v>8285</v>
      </c>
      <c r="B2942" t="s">
        <v>8286</v>
      </c>
      <c r="C2942" t="s">
        <v>3487</v>
      </c>
      <c r="D2942">
        <v>9</v>
      </c>
      <c r="E2942">
        <v>8</v>
      </c>
      <c r="F2942" t="s">
        <v>58800</v>
      </c>
      <c r="G2942" t="s">
        <v>55358</v>
      </c>
      <c r="H2942" t="s">
        <v>55359</v>
      </c>
      <c r="I2942" t="s">
        <v>55360</v>
      </c>
      <c r="J2942" t="s">
        <v>55361</v>
      </c>
      <c r="K2942" t="s">
        <v>55362</v>
      </c>
      <c r="L2942" t="s">
        <v>55363</v>
      </c>
      <c r="M2942" t="s">
        <v>42710</v>
      </c>
      <c r="N2942" t="s">
        <v>55364</v>
      </c>
      <c r="O2942" t="s">
        <v>55365</v>
      </c>
      <c r="P2942" t="s">
        <v>42262</v>
      </c>
      <c r="Q2942" t="s">
        <v>55366</v>
      </c>
      <c r="R2942" t="s">
        <v>16771</v>
      </c>
      <c r="S2942" t="s">
        <v>55367</v>
      </c>
      <c r="T2942" t="s">
        <v>55368</v>
      </c>
      <c r="U2942" t="s">
        <v>55369</v>
      </c>
      <c r="V2942" t="s">
        <v>55370</v>
      </c>
      <c r="W2942" t="s">
        <v>55371</v>
      </c>
      <c r="X2942" t="s">
        <v>55372</v>
      </c>
      <c r="Y2942" t="s">
        <v>59209</v>
      </c>
      <c r="Z2942" t="str" cm="1">
        <f t="array" ref="Z2942">_xlfn.LET(_xlpm.raw,_xlfn.XLOOKUP(_xlfn.TEXTBEFORE(A2942,";",,,,A2942),_xlfn.ANCHORARRAY([2]summary!$O$4),_xlfn.CHOOSECOLS(_xlfn.ANCHORARRAY([2]summary!$K$4),1),""),IF(_xlpm.raw="","",_xlfn.TEXTAFTER(_xlfn.TEXTBEFORE(_xlpm.raw,"|",-1,,,_xlpm.raw),"tr|",,,,_xlfn.TEXTBEFORE(_xlpm.raw,"|",-1,,,_xlpm.raw))))</f>
        <v>A0A2T0A7R0</v>
      </c>
      <c r="AA2942">
        <f>_xlfn.XLOOKUP(Z2942,[1]!UniprotIFO[Entry],[1]!UniprotIFO[Mass],"")</f>
        <v>38442</v>
      </c>
      <c r="AB2942" t="str">
        <f>_xlfn.XLOOKUP(Z2942,[1]!UniprotIFO[Entry],[1]!UniprotIFO[Sequence],"")</f>
        <v>MHKPPPKVEVKYDYPEGAKDAFDRLYEYTGNLRAVMPLEEVPKREVPEHIPRPDYANNVQGRSFSEEIAMLNERQGRVLNAEEIESMRKVCKLGREVLDIAGAAIKPGMTTLDIDRIVHEETIKRDAYPSPLGYRLFPRSVCTSVNEVICHGIPDARPLEDGDIINLDVSLYYGGFHSDLNATYPVGPSVSQQNLDLIACSRECLDEAIRICKPGTQFQDVGRVIEEVATARGFSTNKTFVGHGVNQLFHAPAPNVPHYAGSRASGTMRVGQTFTIEPMICVGSARDTHWPDNWTAVTRDGKASAQFEETLLITPTGVEVLTAAPGWTLPEKKLVATQNGGQAKKAKR</v>
      </c>
      <c r="AC2942" s="6" cm="1">
        <f t="array" ref="AC2942">SUMPRODUCT((LEN(AB2942)-LEN(SUBSTITUTE(AB2942,{"A";"C";"D";"E";"F";"G";"H";"I";"K";"L";"M";"N";"P";"Q";"R";"S";"T";"V";"W";"Y"},""))),{72.08;104.14;115.08;129.11;148.17;58.05;138.14;114.16;130.18;114.16;132.2;115.1;98.12;129.13;158.19;88.08;102.1;100.13;187.21;164.17})/1000</f>
        <v>38.765219999999999</v>
      </c>
      <c r="AD2942" s="6">
        <f t="shared" si="90"/>
        <v>1.3289036544850499E-20</v>
      </c>
      <c r="AE2942" s="6">
        <f t="shared" si="91"/>
        <v>5.1515242524916942E-19</v>
      </c>
    </row>
    <row r="2943" spans="1:31" x14ac:dyDescent="0.2">
      <c r="A2943" t="s">
        <v>8287</v>
      </c>
      <c r="B2943" t="s">
        <v>8288</v>
      </c>
      <c r="C2943" t="s">
        <v>2436</v>
      </c>
      <c r="D2943">
        <v>7</v>
      </c>
      <c r="E2943">
        <v>7</v>
      </c>
      <c r="F2943" t="s">
        <v>58801</v>
      </c>
      <c r="G2943" t="s">
        <v>55373</v>
      </c>
      <c r="H2943" t="s">
        <v>55374</v>
      </c>
      <c r="I2943" t="s">
        <v>55375</v>
      </c>
      <c r="J2943" t="s">
        <v>55376</v>
      </c>
      <c r="K2943" t="s">
        <v>55377</v>
      </c>
      <c r="L2943" t="s">
        <v>53991</v>
      </c>
      <c r="M2943" t="s">
        <v>41550</v>
      </c>
      <c r="N2943" t="s">
        <v>40012</v>
      </c>
      <c r="O2943" t="s">
        <v>42965</v>
      </c>
      <c r="P2943" t="s">
        <v>47549</v>
      </c>
      <c r="Q2943" t="s">
        <v>55378</v>
      </c>
      <c r="R2943" t="s">
        <v>55379</v>
      </c>
      <c r="S2943" t="s">
        <v>55380</v>
      </c>
      <c r="T2943" t="s">
        <v>55381</v>
      </c>
      <c r="U2943" t="s">
        <v>55382</v>
      </c>
      <c r="V2943" t="s">
        <v>55383</v>
      </c>
      <c r="W2943" t="s">
        <v>55384</v>
      </c>
      <c r="X2943" t="s">
        <v>55385</v>
      </c>
      <c r="Z2943" t="str" cm="1">
        <f t="array" ref="Z2943">_xlfn.LET(_xlpm.raw,_xlfn.XLOOKUP(_xlfn.TEXTBEFORE(A2943,";",,,,A2943),_xlfn.ANCHORARRAY([2]summary!$O$4),_xlfn.CHOOSECOLS(_xlfn.ANCHORARRAY([2]summary!$K$4),1),""),IF(_xlpm.raw="","",_xlfn.TEXTAFTER(_xlfn.TEXTBEFORE(_xlpm.raw,"|",-1,,,_xlpm.raw),"tr|",,,,_xlfn.TEXTBEFORE(_xlpm.raw,"|",-1,,,_xlpm.raw))))</f>
        <v>A0A0K3CH19</v>
      </c>
      <c r="AA2943">
        <f>_xlfn.XLOOKUP(Z2943,[1]!UniprotIFO[Entry],[1]!UniprotIFO[Mass],"")</f>
        <v>90956</v>
      </c>
      <c r="AB2943" t="str">
        <f>_xlfn.XLOOKUP(Z2943,[1]!UniprotIFO[Entry],[1]!UniprotIFO[Sequence],"")</f>
        <v>MSSLLRLSSYGSSASAGQTSHGYPKSPATPSPQPPTEAYPPAPAGTAKPGDILINRAHEIKRIAKGLAGYFQGVSEAHHAHSLSLKKLSTAGTTPIATPLAESSIFIPLPASSTNSSSEPNSPSIADSALALGGSGSEGWQQILHFTRETNSRVAEAHADLAKKVGKEVVGPLLKCRVEMKSFIQIMEREIVKAVDAVQKERDTAAPLLTRLSTSLTQSCLPLSAPSLSPIEDPVLIRAQVEAQLRAQVIKENELLAVVKTWTEKVEQREKEVFAEIKRVWGVWEQANSAMLLGNQQLSMFLSATVDSVPPDAEWQHFLKLNHVVLPDVPEKTLDDVQWDGKGHELTSVVMEGMLERQTSFLKSWKPAYFVLTPSGHLHIYPPPPASAVPAATSDDETERASLSSTPAYPPLSASAQYLLLHTSPHLSLNLALCTLGPMPTPSKASTETEGKKKAAPLDAVFTLIESLGKDGKGEGSGTRHVVRCKGEQGWEEMGTWVAAIGKFCATPTVPPPPSPPTPTPASTFPPPGTIIEDEQPQPRDSISSLETHVPPTLPARSLPLGSSPALPSLPTSPQSTSSTAPPPLPPRDSYISTTSTTGSEDLSNVMRSSLIIEDDYDLSRAMNGLGVAVGAGANGVDELSSPPPPVPPRQESPSASEDEDEEEDAGDLGRSISSTSLSNVGGRQAMSPRQGSVRSLAAAWEKNGQTSPTVQQERRNGSVSGSIKEVKEDEEVQEEDADEAGAKEEEPNQDEENERAATPKGKKGKKKRKSKGGANAAKPAERPLPLPSVDPEHADLGLPSPHSPNFNPPPADEHVDDAEEAKSPPPMVLEEVEEAPSRGSLEEHEREGEMGLAQ</v>
      </c>
      <c r="AC2943" s="6" cm="1">
        <f t="array" ref="AC2943">SUMPRODUCT((LEN(AB2943)-LEN(SUBSTITUTE(AB2943,{"A";"C";"D";"E";"F";"G";"H";"I";"K";"L";"M";"N";"P";"Q";"R";"S";"T";"V";"W";"Y"},""))),{72.08;104.14;115.08;129.11;148.17;58.05;138.14;114.16;130.18;114.16;132.2;115.1;98.12;129.13;158.19;88.08;102.1;100.13;187.21;164.17})/1000</f>
        <v>91.756230000000002</v>
      </c>
      <c r="AD2943" s="6">
        <f t="shared" si="90"/>
        <v>1.1627906976744185E-20</v>
      </c>
      <c r="AE2943" s="6">
        <f t="shared" si="91"/>
        <v>1.0669329069767441E-18</v>
      </c>
    </row>
    <row r="2944" spans="1:31" x14ac:dyDescent="0.2">
      <c r="A2944" t="s">
        <v>8289</v>
      </c>
      <c r="B2944" t="s">
        <v>8290</v>
      </c>
      <c r="C2944" t="s">
        <v>3907</v>
      </c>
      <c r="D2944">
        <v>10</v>
      </c>
      <c r="E2944">
        <v>10</v>
      </c>
      <c r="F2944" t="s">
        <v>58802</v>
      </c>
      <c r="G2944" t="s">
        <v>55386</v>
      </c>
      <c r="H2944" t="s">
        <v>55387</v>
      </c>
      <c r="I2944" t="s">
        <v>55388</v>
      </c>
      <c r="J2944" t="s">
        <v>55389</v>
      </c>
      <c r="K2944" t="s">
        <v>51023</v>
      </c>
      <c r="L2944" t="s">
        <v>48813</v>
      </c>
      <c r="M2944" t="s">
        <v>45137</v>
      </c>
      <c r="N2944" t="s">
        <v>55390</v>
      </c>
      <c r="O2944" t="s">
        <v>55391</v>
      </c>
      <c r="P2944" t="s">
        <v>55392</v>
      </c>
      <c r="Q2944" t="s">
        <v>55393</v>
      </c>
      <c r="R2944" t="s">
        <v>55394</v>
      </c>
      <c r="S2944" t="s">
        <v>55395</v>
      </c>
      <c r="T2944" t="s">
        <v>55396</v>
      </c>
      <c r="U2944" t="s">
        <v>15785</v>
      </c>
      <c r="V2944" t="s">
        <v>55397</v>
      </c>
      <c r="W2944" t="s">
        <v>55398</v>
      </c>
      <c r="X2944" t="s">
        <v>55399</v>
      </c>
      <c r="Z2944" t="str" cm="1">
        <f t="array" ref="Z2944">_xlfn.LET(_xlpm.raw,_xlfn.XLOOKUP(_xlfn.TEXTBEFORE(A2944,";",,,,A2944),_xlfn.ANCHORARRAY([2]summary!$O$4),_xlfn.CHOOSECOLS(_xlfn.ANCHORARRAY([2]summary!$K$4),1),""),IF(_xlpm.raw="","",_xlfn.TEXTAFTER(_xlfn.TEXTBEFORE(_xlpm.raw,"|",-1,,,_xlpm.raw),"tr|",,,,_xlfn.TEXTBEFORE(_xlpm.raw,"|",-1,,,_xlpm.raw))))</f>
        <v>A0A0K3CII2</v>
      </c>
      <c r="AA2944">
        <f>_xlfn.XLOOKUP(Z2944,[1]!UniprotIFO[Entry],[1]!UniprotIFO[Mass],"")</f>
        <v>30090</v>
      </c>
      <c r="AB2944" t="str">
        <f>_xlfn.XLOOKUP(Z2944,[1]!UniprotIFO[Entry],[1]!UniprotIFO[Sequence],"")</f>
        <v>MADADKHFYPSGHDSTVLRSHRTRNAANSAPHLLPHLRSTDSLLDIGCGPGTITCSLARHVARVVGVEHPSAGEAILEGAREEAKTRGVADKVSFEFADALELPYEDDSFDVVYCHQVLQHVSDPIAVLREMRRVSRRLICAREADRGTMSLYPPDAAGSLARFDSLWYAVSRAGGGEPDAGRRLKSWALAAGFEEGEVEVTAGTSTPDPREWGEMWSARVVKSDLATKAVELGLATREELEEMSRAWLEWSTKPDAWFGYVQGDLLAWKGGKR</v>
      </c>
      <c r="AC2944" s="6" cm="1">
        <f t="array" ref="AC2944">SUMPRODUCT((LEN(AB2944)-LEN(SUBSTITUTE(AB2944,{"A";"C";"D";"E";"F";"G";"H";"I";"K";"L";"M";"N";"P";"Q";"R";"S";"T";"V";"W";"Y"},""))),{72.08;104.14;115.08;129.11;148.17;58.05;138.14;114.16;130.18;114.16;132.2;115.1;98.12;129.13;158.19;88.08;102.1;100.13;187.21;164.17})/1000</f>
        <v>30.336419999999997</v>
      </c>
      <c r="AD2944" s="6">
        <f t="shared" si="90"/>
        <v>1.6611295681063123E-20</v>
      </c>
      <c r="AE2944" s="6">
        <f t="shared" si="91"/>
        <v>5.0392724252491686E-19</v>
      </c>
    </row>
    <row r="2945" spans="1:31" x14ac:dyDescent="0.2">
      <c r="A2945" t="s">
        <v>8291</v>
      </c>
      <c r="B2945" t="s">
        <v>8293</v>
      </c>
      <c r="C2945" t="s">
        <v>8292</v>
      </c>
      <c r="D2945">
        <v>10</v>
      </c>
      <c r="E2945">
        <v>10</v>
      </c>
      <c r="F2945" t="s">
        <v>58803</v>
      </c>
      <c r="G2945" t="s">
        <v>55400</v>
      </c>
      <c r="H2945" t="s">
        <v>55401</v>
      </c>
      <c r="I2945" t="s">
        <v>55402</v>
      </c>
      <c r="J2945" t="s">
        <v>55403</v>
      </c>
      <c r="K2945" t="s">
        <v>55404</v>
      </c>
      <c r="L2945" t="s">
        <v>55405</v>
      </c>
      <c r="M2945" t="s">
        <v>55406</v>
      </c>
      <c r="N2945" t="s">
        <v>55407</v>
      </c>
      <c r="O2945" t="s">
        <v>55408</v>
      </c>
      <c r="P2945" t="s">
        <v>55409</v>
      </c>
      <c r="Q2945" t="s">
        <v>55410</v>
      </c>
      <c r="R2945" t="s">
        <v>55411</v>
      </c>
      <c r="S2945" t="s">
        <v>55412</v>
      </c>
      <c r="T2945" t="s">
        <v>55413</v>
      </c>
      <c r="U2945" t="s">
        <v>55414</v>
      </c>
      <c r="V2945" t="s">
        <v>55415</v>
      </c>
      <c r="W2945" t="s">
        <v>55416</v>
      </c>
      <c r="X2945" t="s">
        <v>55417</v>
      </c>
      <c r="Y2945" t="s">
        <v>59554</v>
      </c>
      <c r="Z2945" t="str" cm="1">
        <f t="array" ref="Z2945">_xlfn.LET(_xlpm.raw,_xlfn.XLOOKUP(_xlfn.TEXTBEFORE(A2945,";",,,,A2945),_xlfn.ANCHORARRAY([2]summary!$O$4),_xlfn.CHOOSECOLS(_xlfn.ANCHORARRAY([2]summary!$K$4),1),""),IF(_xlpm.raw="","",_xlfn.TEXTAFTER(_xlfn.TEXTBEFORE(_xlpm.raw,"|",-1,,,_xlpm.raw),"tr|",,,,_xlfn.TEXTBEFORE(_xlpm.raw,"|",-1,,,_xlpm.raw))))</f>
        <v>A0A0K3CM94</v>
      </c>
      <c r="AA2945">
        <f>_xlfn.XLOOKUP(Z2945,[1]!UniprotIFO[Entry],[1]!UniprotIFO[Mass],"")</f>
        <v>16518</v>
      </c>
      <c r="AB2945" t="str">
        <f>_xlfn.XLOOKUP(Z2945,[1]!UniprotIFO[Entry],[1]!UniprotIFO[Sequence],"")</f>
        <v>MEQTYIMIKPDGVQRGLVGEIIGRFEKRGYKLVAMKLASPSVEHLEKHYEDLKEKPFFKGLVSYMASGPVVAMVWEGKDAVKTGRTILGATNPLASAPGTIRGDFAIDVGRNVCHGSDAVESAKKEIALWFPEGIQQYTRAQDAWVYEK</v>
      </c>
      <c r="AC2945" s="6" cm="1">
        <f t="array" ref="AC2945">SUMPRODUCT((LEN(AB2945)-LEN(SUBSTITUTE(AB2945,{"A";"C";"D";"E";"F";"G";"H";"I";"K";"L";"M";"N";"P";"Q";"R";"S";"T";"V";"W";"Y"},""))),{72.08;104.14;115.08;129.11;148.17;58.05;138.14;114.16;130.18;114.16;132.2;115.1;98.12;129.13;158.19;88.08;102.1;100.13;187.21;164.17})/1000</f>
        <v>16.649900000000002</v>
      </c>
      <c r="AD2945" s="6">
        <f t="shared" si="90"/>
        <v>1.6611295681063123E-20</v>
      </c>
      <c r="AE2945" s="6">
        <f t="shared" si="91"/>
        <v>2.7657641196013292E-19</v>
      </c>
    </row>
    <row r="2946" spans="1:31" x14ac:dyDescent="0.2">
      <c r="A2946" t="s">
        <v>8294</v>
      </c>
      <c r="B2946" t="s">
        <v>8296</v>
      </c>
      <c r="C2946" t="s">
        <v>8295</v>
      </c>
      <c r="D2946">
        <v>20</v>
      </c>
      <c r="E2946">
        <v>20</v>
      </c>
      <c r="F2946" t="s">
        <v>56199</v>
      </c>
      <c r="G2946" t="s">
        <v>55418</v>
      </c>
      <c r="H2946" t="s">
        <v>55419</v>
      </c>
      <c r="I2946" t="s">
        <v>55420</v>
      </c>
      <c r="J2946" t="s">
        <v>55421</v>
      </c>
      <c r="K2946" t="s">
        <v>55422</v>
      </c>
      <c r="L2946" t="s">
        <v>55423</v>
      </c>
      <c r="M2946" t="s">
        <v>42944</v>
      </c>
      <c r="N2946" t="s">
        <v>55424</v>
      </c>
      <c r="O2946" t="s">
        <v>53585</v>
      </c>
      <c r="P2946" t="s">
        <v>12469</v>
      </c>
      <c r="Q2946" t="s">
        <v>55425</v>
      </c>
      <c r="R2946" t="s">
        <v>9172</v>
      </c>
      <c r="S2946" t="s">
        <v>55426</v>
      </c>
      <c r="T2946" t="s">
        <v>55427</v>
      </c>
      <c r="U2946" t="s">
        <v>55428</v>
      </c>
      <c r="V2946" t="s">
        <v>55429</v>
      </c>
      <c r="W2946" t="s">
        <v>55430</v>
      </c>
      <c r="X2946" t="s">
        <v>35063</v>
      </c>
      <c r="Z2946" t="str" cm="1">
        <f t="array" ref="Z2946">_xlfn.LET(_xlpm.raw,_xlfn.XLOOKUP(_xlfn.TEXTBEFORE(A2946,";",,,,A2946),_xlfn.ANCHORARRAY([2]summary!$O$4),_xlfn.CHOOSECOLS(_xlfn.ANCHORARRAY([2]summary!$K$4),1),""),IF(_xlpm.raw="","",_xlfn.TEXTAFTER(_xlfn.TEXTBEFORE(_xlpm.raw,"|",-1,,,_xlpm.raw),"tr|",,,,_xlfn.TEXTBEFORE(_xlpm.raw,"|",-1,,,_xlpm.raw))))</f>
        <v>A0A2T0A4L0</v>
      </c>
      <c r="AA2946">
        <f>_xlfn.XLOOKUP(Z2946,[1]!UniprotIFO[Entry],[1]!UniprotIFO[Mass],"")</f>
        <v>37131</v>
      </c>
      <c r="AB2946" t="str">
        <f>_xlfn.XLOOKUP(Z2946,[1]!UniprotIFO[Entry],[1]!UniprotIFO[Sequence],"")</f>
        <v>MPTFTPEKFGFIGMGNMGLPMARNLAAYLETESLAPLHVYNRTASKLPAESAQFKHVQSAKELARTCDVIVTSLAHDEAAKTVYKELFEGAKEKKDGRGIIFIDTSTLYPLTCGELERTAQSIPGAVYLCSPVFGPPPMAKDAKLVFVLSGDTFAKKKVVKFLSPSMGRRVIDVGNNVERAAAFKLCGNGMIASIIELLAEAMTLADRTGVGSDLLFEFIKEFLPAPSFIGYGSKILNNTFEGETGFTVKGGLKDVTHVRSLAQSVGATMPALDAAHRHLVTSLANGGGDLDWSSLVAGPRLAAGLQPFTGRKEHARDTGFGAKTNEPSKNELEPESVGGIKTVQNF</v>
      </c>
      <c r="AC2946" s="6" cm="1">
        <f t="array" ref="AC2946">SUMPRODUCT((LEN(AB2946)-LEN(SUBSTITUTE(AB2946,{"A";"C";"D";"E";"F";"G";"H";"I";"K";"L";"M";"N";"P";"Q";"R";"S";"T";"V";"W";"Y"},""))),{72.08;104.14;115.08;129.11;148.17;58.05;138.14;114.16;130.18;114.16;132.2;115.1;98.12;129.13;158.19;88.08;102.1;100.13;187.21;164.17})/1000</f>
        <v>37.460349999999991</v>
      </c>
      <c r="AD2946" s="6">
        <f t="shared" si="90"/>
        <v>3.3222591362126246E-20</v>
      </c>
      <c r="AE2946" s="6">
        <f t="shared" si="91"/>
        <v>1.2445299003322256E-18</v>
      </c>
    </row>
    <row r="2947" spans="1:31" x14ac:dyDescent="0.2">
      <c r="A2947" t="s">
        <v>8297</v>
      </c>
      <c r="B2947" t="s">
        <v>8299</v>
      </c>
      <c r="C2947" t="s">
        <v>8298</v>
      </c>
      <c r="D2947">
        <v>22</v>
      </c>
      <c r="E2947">
        <v>22</v>
      </c>
      <c r="F2947" t="s">
        <v>58804</v>
      </c>
      <c r="G2947" t="s">
        <v>55431</v>
      </c>
      <c r="H2947" t="s">
        <v>55432</v>
      </c>
      <c r="I2947" t="s">
        <v>55433</v>
      </c>
      <c r="J2947" t="s">
        <v>55434</v>
      </c>
      <c r="K2947" t="s">
        <v>55435</v>
      </c>
      <c r="L2947" t="s">
        <v>55436</v>
      </c>
      <c r="M2947" t="s">
        <v>51126</v>
      </c>
      <c r="N2947" t="s">
        <v>55437</v>
      </c>
      <c r="O2947" t="s">
        <v>55438</v>
      </c>
      <c r="P2947" t="s">
        <v>55439</v>
      </c>
      <c r="Q2947" t="s">
        <v>55440</v>
      </c>
      <c r="R2947" t="s">
        <v>55441</v>
      </c>
      <c r="S2947" t="s">
        <v>55442</v>
      </c>
      <c r="T2947" t="s">
        <v>55443</v>
      </c>
      <c r="U2947" t="s">
        <v>55444</v>
      </c>
      <c r="V2947" t="s">
        <v>16722</v>
      </c>
      <c r="W2947" t="s">
        <v>55445</v>
      </c>
      <c r="X2947" t="s">
        <v>55446</v>
      </c>
      <c r="Y2947" t="s">
        <v>58961</v>
      </c>
      <c r="Z2947" t="str" cm="1">
        <f t="array" ref="Z2947">_xlfn.LET(_xlpm.raw,_xlfn.XLOOKUP(_xlfn.TEXTBEFORE(A2947,";",,,,A2947),_xlfn.ANCHORARRAY([2]summary!$O$4),_xlfn.CHOOSECOLS(_xlfn.ANCHORARRAY([2]summary!$K$4),1),""),IF(_xlpm.raw="","",_xlfn.TEXTAFTER(_xlfn.TEXTBEFORE(_xlpm.raw,"|",-1,,,_xlpm.raw),"tr|",,,,_xlfn.TEXTBEFORE(_xlpm.raw,"|",-1,,,_xlpm.raw))))</f>
        <v>A0A2T0A4T3</v>
      </c>
      <c r="AA2947">
        <f>_xlfn.XLOOKUP(Z2947,[1]!UniprotIFO[Entry],[1]!UniprotIFO[Mass],"")</f>
        <v>61986</v>
      </c>
      <c r="AB2947" t="str">
        <f>_xlfn.XLOOKUP(Z2947,[1]!UniprotIFO[Entry],[1]!UniprotIFO[Sequence],"")</f>
        <v>MAAIAPPAGQEPAPAQLADSIVQSFDSILILDFGSQYSHLIVRRCREFNVYCEMLPCTQKLADLKWKPKGIILSGSPFSVYEKDAPRVDPAVYDAGVPVLGICYGLQASRGDVETANHFGARVEASDHREYGEAIIKVLVQPPEAPAHLNKLFEGLPAESPVWMSHSDRLHSLPENFTTVATTESAPFAAIAHNEKPIYGIQFHPEVTHSLRGKDVLRRFVINICGCEQGWTMESFIDKEIERIRTLVGPKGQVIGAVSGGVDSSVAAKLMHEAIGDRFHAIMVDNGVLRLNEAQQVHKMLCEDLGVNLTVVDASDLFLGKLKGVTDPEQKRKIIGNTFIEVFEEKATEIEQQVKEAGGDYGEIEWLLQGTLYPDVIESISFKGPSATIKTHHNVGGLLDDMKLKLIEPLRELFKDEVRALGRLLKIPEHLVGRHPFPGPGLAIRILGEVTREQVRIAQQADYIFIDEIRKAGLYDQISQAFCALLPVRAVGVQGDRRTYEQVICLRAVKTEDFMTADWFDFPPAVLRKMSNRITNEVQGVNRVVMDITSKPPGTVEWL</v>
      </c>
      <c r="AC2947" s="6" cm="1">
        <f t="array" ref="AC2947">SUMPRODUCT((LEN(AB2947)-LEN(SUBSTITUTE(AB2947,{"A";"C";"D";"E";"F";"G";"H";"I";"K";"L";"M";"N";"P";"Q";"R";"S";"T";"V";"W";"Y"},""))),{72.08;104.14;115.08;129.11;148.17;58.05;138.14;114.16;130.18;114.16;132.2;115.1;98.12;129.13;158.19;88.08;102.1;100.13;187.21;164.17})/1000</f>
        <v>62.511640000000007</v>
      </c>
      <c r="AD2947" s="6">
        <f t="shared" si="90"/>
        <v>3.654485049833887E-20</v>
      </c>
      <c r="AE2947" s="6">
        <f t="shared" si="91"/>
        <v>2.2844785382059802E-18</v>
      </c>
    </row>
    <row r="2948" spans="1:31" x14ac:dyDescent="0.2">
      <c r="A2948" t="s">
        <v>8300</v>
      </c>
      <c r="B2948" t="s">
        <v>8302</v>
      </c>
      <c r="C2948" t="s">
        <v>8301</v>
      </c>
      <c r="D2948">
        <v>7</v>
      </c>
      <c r="E2948">
        <v>7</v>
      </c>
      <c r="F2948" t="s">
        <v>58805</v>
      </c>
      <c r="G2948" t="s">
        <v>55447</v>
      </c>
      <c r="H2948" t="s">
        <v>55448</v>
      </c>
      <c r="I2948" t="s">
        <v>55449</v>
      </c>
      <c r="J2948" t="s">
        <v>55450</v>
      </c>
      <c r="K2948" t="s">
        <v>29208</v>
      </c>
      <c r="L2948" t="s">
        <v>55451</v>
      </c>
      <c r="M2948" t="s">
        <v>38377</v>
      </c>
      <c r="N2948" t="s">
        <v>16535</v>
      </c>
      <c r="O2948" t="s">
        <v>18858</v>
      </c>
      <c r="P2948" t="s">
        <v>55452</v>
      </c>
      <c r="Q2948" t="s">
        <v>55453</v>
      </c>
      <c r="R2948" t="s">
        <v>55454</v>
      </c>
      <c r="S2948" t="s">
        <v>55455</v>
      </c>
      <c r="T2948" t="s">
        <v>55456</v>
      </c>
      <c r="U2948" t="s">
        <v>55457</v>
      </c>
      <c r="V2948" t="s">
        <v>55458</v>
      </c>
      <c r="W2948" t="s">
        <v>16147</v>
      </c>
      <c r="X2948" t="s">
        <v>25715</v>
      </c>
      <c r="Z2948" t="str" cm="1">
        <f t="array" ref="Z2948">_xlfn.LET(_xlpm.raw,_xlfn.XLOOKUP(_xlfn.TEXTBEFORE(A2948,";",,,,A2948),_xlfn.ANCHORARRAY([2]summary!$O$4),_xlfn.CHOOSECOLS(_xlfn.ANCHORARRAY([2]summary!$K$4),1),""),IF(_xlpm.raw="","",_xlfn.TEXTAFTER(_xlfn.TEXTBEFORE(_xlpm.raw,"|",-1,,,_xlpm.raw),"tr|",,,,_xlfn.TEXTBEFORE(_xlpm.raw,"|",-1,,,_xlpm.raw))))</f>
        <v>A0A0K3CMF6</v>
      </c>
      <c r="AA2948">
        <f>_xlfn.XLOOKUP(Z2948,[1]!UniprotIFO[Entry],[1]!UniprotIFO[Mass],"")</f>
        <v>44196</v>
      </c>
      <c r="AB2948" t="str">
        <f>_xlfn.XLOOKUP(Z2948,[1]!UniprotIFO[Entry],[1]!UniprotIFO[Sequence],"")</f>
        <v>MDSLFPQDSYGTRPVLVLDGGMGTTLQAPPFELGLDSALWSSELLATEDGRAQLERLHKTWLGAGADIVETCTYQSSLPLFLPASPSSADQSTALSTMNAALPLAVSCCSSHASSSSRKPTTALSLGPYGSALQPGQEYSGAYPPPFGPAETAAKDAKPACSQEALDLVPLPLDEVRAGLASTASDEEVHLAAWHLQRLQHFSQSPAFDEGIPLLAFETVPSLTEILAIRRAMHVFSTSSSHSNSPKKTFYISLVFPRINEGTSAETVRFPDPSLAHLPTLADQAPLLVQAALEPREGYATPAGLGFNCTSPLHASFVVEALSSAIASSSLSKAQTKPWLVFYPDGGAIYDVQTRTWHHPAGLTDDAWASLVADAVMVGREAGEGEVWGGVVVGGCCKAGPGAIRALKKEVVKRGWAKE</v>
      </c>
      <c r="AC2948" s="6" cm="1">
        <f t="array" ref="AC2948">SUMPRODUCT((LEN(AB2948)-LEN(SUBSTITUTE(AB2948,{"A";"C";"D";"E";"F";"G";"H";"I";"K";"L";"M";"N";"P";"Q";"R";"S";"T";"V";"W";"Y"},""))),{72.08;104.14;115.08;129.11;148.17;58.05;138.14;114.16;130.18;114.16;132.2;115.1;98.12;129.13;158.19;88.08;102.1;100.13;187.21;164.17})/1000</f>
        <v>44.581539999999997</v>
      </c>
      <c r="AD2948" s="6">
        <f t="shared" si="90"/>
        <v>1.1627906976744185E-20</v>
      </c>
      <c r="AE2948" s="6">
        <f t="shared" si="91"/>
        <v>5.1838999999999994E-19</v>
      </c>
    </row>
    <row r="2949" spans="1:31" x14ac:dyDescent="0.2">
      <c r="A2949" t="s">
        <v>8303</v>
      </c>
      <c r="B2949" t="s">
        <v>8304</v>
      </c>
      <c r="C2949" t="s">
        <v>1699</v>
      </c>
      <c r="D2949">
        <v>17</v>
      </c>
      <c r="E2949">
        <v>17</v>
      </c>
      <c r="F2949" t="s">
        <v>58806</v>
      </c>
      <c r="G2949" t="s">
        <v>15592</v>
      </c>
      <c r="H2949" t="s">
        <v>55459</v>
      </c>
      <c r="I2949" t="s">
        <v>55460</v>
      </c>
      <c r="J2949" t="s">
        <v>55461</v>
      </c>
      <c r="K2949" t="s">
        <v>55462</v>
      </c>
      <c r="L2949" t="s">
        <v>55463</v>
      </c>
      <c r="M2949" t="s">
        <v>55464</v>
      </c>
      <c r="N2949" t="s">
        <v>55465</v>
      </c>
      <c r="O2949" t="s">
        <v>55466</v>
      </c>
      <c r="P2949" t="s">
        <v>8481</v>
      </c>
      <c r="Q2949" t="s">
        <v>11907</v>
      </c>
      <c r="R2949" t="s">
        <v>55467</v>
      </c>
      <c r="S2949" t="s">
        <v>10070</v>
      </c>
      <c r="T2949" t="s">
        <v>55468</v>
      </c>
      <c r="U2949" t="s">
        <v>55469</v>
      </c>
      <c r="V2949" t="s">
        <v>55470</v>
      </c>
      <c r="W2949" t="s">
        <v>9703</v>
      </c>
      <c r="X2949" t="s">
        <v>48517</v>
      </c>
      <c r="Y2949" t="s">
        <v>58924</v>
      </c>
      <c r="Z2949" t="str" cm="1">
        <f t="array" ref="Z2949">_xlfn.LET(_xlpm.raw,_xlfn.XLOOKUP(_xlfn.TEXTBEFORE(A2949,";",,,,A2949),_xlfn.ANCHORARRAY([2]summary!$O$4),_xlfn.CHOOSECOLS(_xlfn.ANCHORARRAY([2]summary!$K$4),1),""),IF(_xlpm.raw="","",_xlfn.TEXTAFTER(_xlfn.TEXTBEFORE(_xlpm.raw,"|",-1,,,_xlpm.raw),"tr|",,,,_xlfn.TEXTBEFORE(_xlpm.raw,"|",-1,,,_xlpm.raw))))</f>
        <v>A0A2T0A4S3</v>
      </c>
      <c r="AA2949">
        <f>_xlfn.XLOOKUP(Z2949,[1]!UniprotIFO[Entry],[1]!UniprotIFO[Mass],"")</f>
        <v>48265</v>
      </c>
      <c r="AB2949" t="str">
        <f>_xlfn.XLOOKUP(Z2949,[1]!UniprotIFO[Entry],[1]!UniprotIFO[Sequence],"")</f>
        <v>MSRLAPVVLDNGTGYTKMGFAGNSDPSFVIPTAIATRGSTSSTGRGPSVASKPAGLGSSSGHLSSKRGIEDLDFYIGDEALANSKTYNVNYPIKHGQIEDWDQMERYWEQCIFKYLRAEPEDHYFLLTEPPLNPPENREATAEIMFESFNVQGLYIAVQAVLALAASWTSKSVQHRTLTGTVIDSGDGVTHVIPVAEGYVIGSAIRHIPIAGRDISSFVQQLLRDRNETGIPPEDSLRVAEKIKEDYSYVCGDMVKEFGKYDREPEKFFAKYEGEHSVTGRKYSVDVGYERFLAPEIFFNPEIYSSDFLTPLPDVVDQVIQTSPIDVRRGLYSNIVLSGGSTMFDHFGRRLQRDLKGIVDQRIASSELASGSLMRSSGVDVNVISHKKQRYAVWFGGSLLASTPEFYGYCHDRTAYQEYGPSLVRRFAIFGSATD</v>
      </c>
      <c r="AC2949" s="6" cm="1">
        <f t="array" ref="AC2949">SUMPRODUCT((LEN(AB2949)-LEN(SUBSTITUTE(AB2949,{"A";"C";"D";"E";"F";"G";"H";"I";"K";"L";"M";"N";"P";"Q";"R";"S";"T";"V";"W";"Y"},""))),{72.08;104.14;115.08;129.11;148.17;58.05;138.14;114.16;130.18;114.16;132.2;115.1;98.12;129.13;158.19;88.08;102.1;100.13;187.21;164.17})/1000</f>
        <v>48.670559999999988</v>
      </c>
      <c r="AD2949" s="6">
        <f t="shared" ref="AD2949:AD2999" si="92">1000*E2949/(6.02E+23)</f>
        <v>2.823920265780731E-20</v>
      </c>
      <c r="AE2949" s="6">
        <f t="shared" ref="AE2949:AE3012" si="93">AD2949*AC2949</f>
        <v>1.3744178073089698E-18</v>
      </c>
    </row>
    <row r="2950" spans="1:31" x14ac:dyDescent="0.2">
      <c r="A2950" t="s">
        <v>8305</v>
      </c>
      <c r="B2950" t="s">
        <v>8306</v>
      </c>
      <c r="C2950" t="s">
        <v>22</v>
      </c>
      <c r="D2950">
        <v>4</v>
      </c>
      <c r="E2950">
        <v>4</v>
      </c>
      <c r="F2950" t="s">
        <v>58807</v>
      </c>
      <c r="G2950" t="s">
        <v>55471</v>
      </c>
      <c r="H2950" t="s">
        <v>33170</v>
      </c>
      <c r="I2950" t="s">
        <v>55472</v>
      </c>
      <c r="J2950" t="s">
        <v>55473</v>
      </c>
      <c r="K2950" t="s">
        <v>55474</v>
      </c>
      <c r="L2950" t="s">
        <v>55475</v>
      </c>
      <c r="M2950" t="s">
        <v>53244</v>
      </c>
      <c r="N2950" t="s">
        <v>55476</v>
      </c>
      <c r="O2950" t="s">
        <v>46713</v>
      </c>
      <c r="P2950" t="s">
        <v>55477</v>
      </c>
      <c r="Q2950" t="s">
        <v>55478</v>
      </c>
      <c r="R2950" t="s">
        <v>55479</v>
      </c>
      <c r="S2950" t="s">
        <v>55480</v>
      </c>
      <c r="T2950" t="s">
        <v>55481</v>
      </c>
      <c r="U2950" t="s">
        <v>55482</v>
      </c>
      <c r="V2950" t="s">
        <v>55483</v>
      </c>
      <c r="W2950" t="s">
        <v>55484</v>
      </c>
      <c r="X2950" t="s">
        <v>55485</v>
      </c>
      <c r="Z2950" t="str" cm="1">
        <f t="array" ref="Z2950">_xlfn.LET(_xlpm.raw,_xlfn.XLOOKUP(_xlfn.TEXTBEFORE(A2950,";",,,,A2950),_xlfn.ANCHORARRAY([2]summary!$O$4),_xlfn.CHOOSECOLS(_xlfn.ANCHORARRAY([2]summary!$K$4),1),""),IF(_xlpm.raw="","",_xlfn.TEXTAFTER(_xlfn.TEXTBEFORE(_xlpm.raw,"|",-1,,,_xlpm.raw),"tr|",,,,_xlfn.TEXTBEFORE(_xlpm.raw,"|",-1,,,_xlpm.raw))))</f>
        <v>A0A2T0A4S4</v>
      </c>
      <c r="AA2950">
        <f>_xlfn.XLOOKUP(Z2950,[1]!UniprotIFO[Entry],[1]!UniprotIFO[Mass],"")</f>
        <v>79603</v>
      </c>
      <c r="AB2950" t="str">
        <f>_xlfn.XLOOKUP(Z2950,[1]!UniprotIFO[Entry],[1]!UniprotIFO[Sequence],"")</f>
        <v>MSASQPSSASIASASTDATEVPPAPAPSHLKTLNAQNVKQDAEQLPDEADTSIPHARSPEHDQLARGTGAGMQTPMSESIPMQTALEEGPAAIVEEEPKKVDKGKGKEVLGAAALGTAGVGAGVGMKEMLEGDKNESAAPPASQFRENLDSSDDPLTTEEGETGASPAGKHDLFNDQRAYPSVPHMMRTDEAIHDSSVGNGDAARRARVLDPKELAAVPATTPEQAGFTNVGSEITPAMQDFAHLSTPAPQAEQQAIAEGAGAPASTSTAMREEAIEPEKEKDSHHGTLAAGAGLAGIGAGAAGADLLSHDHAGAEPAAARAAAGPSSAHAAEPASTSGMSAGIAPPVGEPQAATSAAPVTQTPAKAPRTPVSRFTEETALPSGAETPSSTRAVMGSPPSSVHERSAATTPLATPGGPTQNTTPTQSLFEAGVLEKSPHLKIQTHKVDGHKRLHRKSLTANTAPTLVGVTRSSHELDRAKQSSQPGGVRQPSPPNVARQPSPPRAAKQTSAPQAALAAAPAAAAAHHHEHGHGKAAHAHGHDGAALPHGQRAAAPGSNAAASGPTGAAGQRPPLDTIGSKNRRDRLLNSMIGVPDPTMTPARSAPTTPPQTAASPPSRTSSDRPGSVATPPRKSIEDPGSAVTYQGVPPISTVTGIASSHPEGRKMVPEAEGARAHTPVGIAGAHAATPAAAPASTAPATKPTGQTTTAPHTVATPTAAAPARHIVETPSSGGGANVHRKLSKRHTQDGDKEKSGFLSRLFGSGKSKHGRTAGGGSTGASPRSSAEGQRKI</v>
      </c>
      <c r="AC2950" s="6" cm="1">
        <f t="array" ref="AC2950">SUMPRODUCT((LEN(AB2950)-LEN(SUBSTITUTE(AB2950,{"A";"C";"D";"E";"F";"G";"H";"I";"K";"L";"M";"N";"P";"Q";"R";"S";"T";"V";"W";"Y"},""))),{72.08;104.14;115.08;129.11;148.17;58.05;138.14;114.16;130.18;114.16;132.2;115.1;98.12;129.13;158.19;88.08;102.1;100.13;187.21;164.17})/1000</f>
        <v>80.370469999999997</v>
      </c>
      <c r="AD2950" s="6">
        <f t="shared" si="92"/>
        <v>6.6445182724252495E-21</v>
      </c>
      <c r="AE2950" s="6">
        <f t="shared" si="93"/>
        <v>5.3402305647840536E-19</v>
      </c>
    </row>
    <row r="2951" spans="1:31" x14ac:dyDescent="0.2">
      <c r="A2951" t="s">
        <v>8307</v>
      </c>
      <c r="B2951" t="s">
        <v>8309</v>
      </c>
      <c r="C2951" t="s">
        <v>8308</v>
      </c>
      <c r="D2951">
        <v>7</v>
      </c>
      <c r="E2951">
        <v>7</v>
      </c>
      <c r="F2951" t="s">
        <v>58808</v>
      </c>
      <c r="G2951" t="s">
        <v>55486</v>
      </c>
      <c r="H2951" t="s">
        <v>55487</v>
      </c>
      <c r="I2951" t="s">
        <v>9642</v>
      </c>
      <c r="J2951" t="s">
        <v>55488</v>
      </c>
      <c r="K2951" t="s">
        <v>55489</v>
      </c>
      <c r="L2951" t="s">
        <v>55490</v>
      </c>
      <c r="M2951" t="s">
        <v>55491</v>
      </c>
      <c r="N2951" t="s">
        <v>55492</v>
      </c>
      <c r="O2951" t="s">
        <v>55493</v>
      </c>
      <c r="P2951" t="s">
        <v>55494</v>
      </c>
      <c r="Q2951" t="s">
        <v>47546</v>
      </c>
      <c r="R2951" t="s">
        <v>55495</v>
      </c>
      <c r="S2951" t="s">
        <v>55496</v>
      </c>
      <c r="T2951" t="s">
        <v>55497</v>
      </c>
      <c r="U2951" t="s">
        <v>55498</v>
      </c>
      <c r="V2951" t="s">
        <v>55499</v>
      </c>
      <c r="W2951" t="s">
        <v>55500</v>
      </c>
      <c r="X2951" t="s">
        <v>55501</v>
      </c>
      <c r="Y2951" t="s">
        <v>59555</v>
      </c>
      <c r="Z2951" t="str" cm="1">
        <f t="array" ref="Z2951">_xlfn.LET(_xlpm.raw,_xlfn.XLOOKUP(_xlfn.TEXTBEFORE(A2951,";",,,,A2951),_xlfn.ANCHORARRAY([2]summary!$O$4),_xlfn.CHOOSECOLS(_xlfn.ANCHORARRAY([2]summary!$K$4),1),""),IF(_xlpm.raw="","",_xlfn.TEXTAFTER(_xlfn.TEXTBEFORE(_xlpm.raw,"|",-1,,,_xlpm.raw),"tr|",,,,_xlfn.TEXTBEFORE(_xlpm.raw,"|",-1,,,_xlpm.raw))))</f>
        <v>A0A0K3CF85</v>
      </c>
      <c r="AA2951">
        <f>_xlfn.XLOOKUP(Z2951,[1]!UniprotIFO[Entry],[1]!UniprotIFO[Mass],"")</f>
        <v>79181</v>
      </c>
      <c r="AB2951" t="str">
        <f>_xlfn.XLOOKUP(Z2951,[1]!UniprotIFO[Entry],[1]!UniprotIFO[Sequence],"")</f>
        <v>MLRSGCSGAQKALRTPRTPRRLLLSRTSTPSQPSLWLLESTVYAHVGWSRTLSSTTRCSEGQAERKLPSLANFPPEKIRNLVNIAHIDHGKSTLADRMLEMTGTIPLKPKNLDMLDGEGKNEQVLDTLKVEKERGITVRAQSATMFHTHSDGEQYMINLIDTPGHVDFASEMLRSLLPSQGAILLVDAAQGVQAQTLTVLDEAMKRNLEIVGTVNKWDLVKDDERGPAAVQELADLLSCEESDVLRVSAKTGWGVETVLDAIIERIPPPPSAKEGETLRALAFDSWFDSYRGVVSLISIFEGELKKGDSITSAMTGKTYTVLDVGILSPREVSIADLPDPDSRVLRKGMVGYITCGMKDPKDAFLGDTFHLTSHPTPPLESFKPLKSMVFSGIYPLDPGGFLKLEEAIRRLTLTDRSVTVNRESSSFLGQGFRLGFNGSLHMDVFRQRLEDEFDEEVIVTRPLVPVKIVFKDGTEKTIDNPADFPDPSSQIKIAEVLEPMIRATIVTPDEYTGAIINLCTSARGLPLSHNYLSTGSVSAAPVDPNAPVSAALKPRVSLSYLLPLSSIITSFHSSLKSISSGFASFDYEEAPYEPADLVRMNILVNGTKIDALCTVLHRSELQAEARSWVKRLREAIPRQHYEVVIQAAVGQHIVARESIAAARKDVTGHLYGGDITRRMKLLSKQKAGKQRLKERSIGNVTIPVKAFHAVLGGQEMKRKSG</v>
      </c>
      <c r="AC2951" s="6" cm="1">
        <f t="array" ref="AC2951">SUMPRODUCT((LEN(AB2951)-LEN(SUBSTITUTE(AB2951,{"A";"C";"D";"E";"F";"G";"H";"I";"K";"L";"M";"N";"P";"Q";"R";"S";"T";"V";"W";"Y"},""))),{72.08;104.14;115.08;129.11;148.17;58.05;138.14;114.16;130.18;114.16;132.2;115.1;98.12;129.13;158.19;88.08;102.1;100.13;187.21;164.17})/1000</f>
        <v>79.88221999999999</v>
      </c>
      <c r="AD2951" s="6">
        <f t="shared" si="92"/>
        <v>1.1627906976744185E-20</v>
      </c>
      <c r="AE2951" s="6">
        <f t="shared" si="93"/>
        <v>9.288630232558137E-19</v>
      </c>
    </row>
    <row r="2952" spans="1:31" x14ac:dyDescent="0.2">
      <c r="A2952" t="s">
        <v>8310</v>
      </c>
      <c r="B2952" t="s">
        <v>8312</v>
      </c>
      <c r="C2952" t="s">
        <v>8311</v>
      </c>
      <c r="D2952">
        <v>20</v>
      </c>
      <c r="E2952">
        <v>20</v>
      </c>
      <c r="F2952" t="s">
        <v>58809</v>
      </c>
      <c r="G2952" t="s">
        <v>55502</v>
      </c>
      <c r="H2952" t="s">
        <v>55503</v>
      </c>
      <c r="I2952" t="s">
        <v>55504</v>
      </c>
      <c r="J2952" t="s">
        <v>55505</v>
      </c>
      <c r="K2952" t="s">
        <v>55506</v>
      </c>
      <c r="L2952" t="s">
        <v>55507</v>
      </c>
      <c r="M2952" t="s">
        <v>55508</v>
      </c>
      <c r="N2952" t="s">
        <v>55509</v>
      </c>
      <c r="O2952" t="s">
        <v>55510</v>
      </c>
      <c r="P2952" t="s">
        <v>55511</v>
      </c>
      <c r="Q2952" t="s">
        <v>55512</v>
      </c>
      <c r="R2952" t="s">
        <v>55513</v>
      </c>
      <c r="S2952" t="s">
        <v>55514</v>
      </c>
      <c r="T2952" t="s">
        <v>55515</v>
      </c>
      <c r="U2952" t="s">
        <v>55516</v>
      </c>
      <c r="V2952" t="s">
        <v>12467</v>
      </c>
      <c r="W2952" t="s">
        <v>55517</v>
      </c>
      <c r="X2952" t="s">
        <v>55518</v>
      </c>
      <c r="Y2952" t="s">
        <v>59556</v>
      </c>
      <c r="Z2952" t="str" cm="1">
        <f t="array" ref="Z2952">_xlfn.LET(_xlpm.raw,_xlfn.XLOOKUP(_xlfn.TEXTBEFORE(A2952,";",,,,A2952),_xlfn.ANCHORARRAY([2]summary!$O$4),_xlfn.CHOOSECOLS(_xlfn.ANCHORARRAY([2]summary!$K$4),1),""),IF(_xlpm.raw="","",_xlfn.TEXTAFTER(_xlfn.TEXTBEFORE(_xlpm.raw,"|",-1,,,_xlpm.raw),"tr|",,,,_xlfn.TEXTBEFORE(_xlpm.raw,"|",-1,,,_xlpm.raw))))</f>
        <v>A0A0K3CFA3</v>
      </c>
      <c r="AA2952">
        <f>_xlfn.XLOOKUP(Z2952,[1]!UniprotIFO[Entry],[1]!UniprotIFO[Mass],"")</f>
        <v>54023</v>
      </c>
      <c r="AB2952" t="str">
        <f>_xlfn.XLOOKUP(Z2952,[1]!UniprotIFO[Entry],[1]!UniprotIFO[Sequence],"")</f>
        <v>MSPIDTYSTPLSSRYASKEMSKLFSPATRFGTWRKLWLSLATAEKQLGLSIPDEAIEQMKANLDLDEAQMDEAAVEEKKRRHDVMAHVHVFGLHAPAAAGIIHLGATSCYVTDNADLIFLRDACDIILPKLAVVIERLARFAEQYKDLPTLGWTHFQPAQLTTVGKRATLWIQELLWDLRNIQRARDDIGFRGVKGTTGTQASFLALFDGDHDKVEELDRLVTELSGFKHAYPVTGQTYSRKIDIDVLGPLASFGATAHKIATDIRLLANLKEVEEPFEKDQIGSSAMAYKRNPMRSERICSLARHLMVMQQNAMMTASVQWFERTLDDSANRRITIPEAFLTADIILTTLQNVTEGLVVYPAIIARRVRQELPFMATENIIMAIVKKGGDRQICHEKIRVLSHEAGAVVKQQGGENDLIDRVRADKFFEPIWNDLDRLLDPSTFVGRAPEQTTKFVKEHVKPAIEPYKTAVDAAVAAELSV</v>
      </c>
      <c r="AC2952" s="6" cm="1">
        <f t="array" ref="AC2952">SUMPRODUCT((LEN(AB2952)-LEN(SUBSTITUTE(AB2952,{"A";"C";"D";"E";"F";"G";"H";"I";"K";"L";"M";"N";"P";"Q";"R";"S";"T";"V";"W";"Y"},""))),{72.08;104.14;115.08;129.11;148.17;58.05;138.14;114.16;130.18;114.16;132.2;115.1;98.12;129.13;158.19;88.08;102.1;100.13;187.21;164.17})/1000</f>
        <v>54.48055999999999</v>
      </c>
      <c r="AD2952" s="6">
        <f t="shared" si="92"/>
        <v>3.3222591362126246E-20</v>
      </c>
      <c r="AE2952" s="6">
        <f t="shared" si="93"/>
        <v>1.8099853820598005E-18</v>
      </c>
    </row>
    <row r="2953" spans="1:31" x14ac:dyDescent="0.2">
      <c r="A2953" t="s">
        <v>8313</v>
      </c>
      <c r="B2953" t="s">
        <v>8314</v>
      </c>
      <c r="C2953" t="s">
        <v>4454</v>
      </c>
      <c r="D2953">
        <v>7</v>
      </c>
      <c r="E2953">
        <v>7</v>
      </c>
      <c r="F2953" t="s">
        <v>58810</v>
      </c>
      <c r="G2953" t="s">
        <v>55519</v>
      </c>
      <c r="H2953" t="s">
        <v>55520</v>
      </c>
      <c r="I2953" t="s">
        <v>36188</v>
      </c>
      <c r="J2953" t="s">
        <v>55521</v>
      </c>
      <c r="K2953" t="s">
        <v>50429</v>
      </c>
      <c r="L2953" t="s">
        <v>35034</v>
      </c>
      <c r="M2953" t="s">
        <v>55522</v>
      </c>
      <c r="N2953" t="s">
        <v>55523</v>
      </c>
      <c r="O2953" t="s">
        <v>55524</v>
      </c>
      <c r="P2953" t="s">
        <v>55525</v>
      </c>
      <c r="Q2953" t="s">
        <v>55526</v>
      </c>
      <c r="R2953" t="s">
        <v>55527</v>
      </c>
      <c r="S2953" t="s">
        <v>55528</v>
      </c>
      <c r="T2953" t="s">
        <v>55529</v>
      </c>
      <c r="U2953" t="s">
        <v>55530</v>
      </c>
      <c r="V2953" t="s">
        <v>42640</v>
      </c>
      <c r="W2953" t="s">
        <v>55531</v>
      </c>
      <c r="X2953" t="s">
        <v>55532</v>
      </c>
      <c r="Y2953" t="s">
        <v>59557</v>
      </c>
      <c r="Z2953" t="str" cm="1">
        <f t="array" ref="Z2953">_xlfn.LET(_xlpm.raw,_xlfn.XLOOKUP(_xlfn.TEXTBEFORE(A2953,";",,,,A2953),_xlfn.ANCHORARRAY([2]summary!$O$4),_xlfn.CHOOSECOLS(_xlfn.ANCHORARRAY([2]summary!$K$4),1),""),IF(_xlpm.raw="","",_xlfn.TEXTAFTER(_xlfn.TEXTBEFORE(_xlpm.raw,"|",-1,,,_xlpm.raw),"tr|",,,,_xlfn.TEXTBEFORE(_xlpm.raw,"|",-1,,,_xlpm.raw))))</f>
        <v>A0A0K3CFA8</v>
      </c>
      <c r="AA2953">
        <f>_xlfn.XLOOKUP(Z2953,[1]!UniprotIFO[Entry],[1]!UniprotIFO[Mass],"")</f>
        <v>44212</v>
      </c>
      <c r="AB2953" t="str">
        <f>_xlfn.XLOOKUP(Z2953,[1]!UniprotIFO[Entry],[1]!UniprotIFO[Sequence],"")</f>
        <v>MLQLARAARAALPRPSPSLLRPFSSTPIPAAKPTGKKYIDKHGKERRQLVFIERAGSATFKRYLPVTPGRRHLRQPLAEHLHKGEPFRPLTTGKRATGGRNNHGKITVRGRGGGHKRRLRLVDFHRRETGEQEVVRIEYDPGRTAHIALLKHKQTGAMSYILAPAELRAGDTVQSFRSGIPKHFLLDRSEEALISGEVQPEDHGLVDPAAPQSVRPPTGPGGIPKLPAIHEIDITTLRAQALKTGNCLPVRLIPVGTVVHSISLSNTGPGVMVRSAGTSARIVAPAGPGGKHVQVKLNSGETRYVPLDGVATIGSVSNADYQHTNLGKAGRMRWLGFRPVTRGTAMNAVDHPHGGGRGKSKGGNHPRDKWNNGTKGQRTRPPSSKRGNKLVVHERPAYGQKKRRSRG</v>
      </c>
      <c r="AC2953" s="6" cm="1">
        <f t="array" ref="AC2953">SUMPRODUCT((LEN(AB2953)-LEN(SUBSTITUTE(AB2953,{"A";"C";"D";"E";"F";"G";"H";"I";"K";"L";"M";"N";"P";"Q";"R";"S";"T";"V";"W";"Y"},""))),{72.08;104.14;115.08;129.11;148.17;58.05;138.14;114.16;130.18;114.16;132.2;115.1;98.12;129.13;158.19;88.08;102.1;100.13;187.21;164.17})/1000</f>
        <v>44.643559999999994</v>
      </c>
      <c r="AD2953" s="6">
        <f t="shared" si="92"/>
        <v>1.1627906976744185E-20</v>
      </c>
      <c r="AE2953" s="6">
        <f t="shared" si="93"/>
        <v>5.1911116279069757E-19</v>
      </c>
    </row>
    <row r="2954" spans="1:31" x14ac:dyDescent="0.2">
      <c r="A2954" t="s">
        <v>8315</v>
      </c>
      <c r="B2954" t="s">
        <v>8317</v>
      </c>
      <c r="C2954" t="s">
        <v>8316</v>
      </c>
      <c r="D2954">
        <v>6</v>
      </c>
      <c r="E2954">
        <v>6</v>
      </c>
      <c r="F2954" t="s">
        <v>58811</v>
      </c>
      <c r="G2954" t="s">
        <v>55533</v>
      </c>
      <c r="H2954" t="s">
        <v>47839</v>
      </c>
      <c r="I2954" t="s">
        <v>47002</v>
      </c>
      <c r="J2954" t="s">
        <v>32676</v>
      </c>
      <c r="K2954" t="s">
        <v>55534</v>
      </c>
      <c r="L2954" t="s">
        <v>39730</v>
      </c>
      <c r="M2954" t="s">
        <v>55535</v>
      </c>
      <c r="N2954" t="s">
        <v>55536</v>
      </c>
      <c r="O2954" t="s">
        <v>35328</v>
      </c>
      <c r="P2954" t="s">
        <v>53609</v>
      </c>
      <c r="Q2954" t="s">
        <v>31218</v>
      </c>
      <c r="R2954" t="s">
        <v>55537</v>
      </c>
      <c r="S2954" t="s">
        <v>55538</v>
      </c>
      <c r="T2954" t="s">
        <v>55539</v>
      </c>
      <c r="U2954" t="s">
        <v>27928</v>
      </c>
      <c r="V2954" t="s">
        <v>30401</v>
      </c>
      <c r="W2954" t="s">
        <v>55540</v>
      </c>
      <c r="X2954" t="s">
        <v>55541</v>
      </c>
      <c r="Y2954" t="s">
        <v>59558</v>
      </c>
      <c r="Z2954" t="str" cm="1">
        <f t="array" ref="Z2954">_xlfn.LET(_xlpm.raw,_xlfn.XLOOKUP(_xlfn.TEXTBEFORE(A2954,";",,,,A2954),_xlfn.ANCHORARRAY([2]summary!$O$4),_xlfn.CHOOSECOLS(_xlfn.ANCHORARRAY([2]summary!$K$4),1),""),IF(_xlpm.raw="","",_xlfn.TEXTAFTER(_xlfn.TEXTBEFORE(_xlpm.raw,"|",-1,,,_xlpm.raw),"tr|",,,,_xlfn.TEXTBEFORE(_xlpm.raw,"|",-1,,,_xlpm.raw))))</f>
        <v>A0A0K3CIU1</v>
      </c>
      <c r="AA2954">
        <f>_xlfn.XLOOKUP(Z2954,[1]!UniprotIFO[Entry],[1]!UniprotIFO[Mass],"")</f>
        <v>58843</v>
      </c>
      <c r="AB2954" t="str">
        <f>_xlfn.XLOOKUP(Z2954,[1]!UniprotIFO[Entry],[1]!UniprotIFO[Sequence],"")</f>
        <v>MLSTAVRRLPALRRVVPGLKSSLATATTITPSELDPELRLTTLPNGVRIASDFTPGHFVAAGVYVDAGSRYESDRTRGAAHMTDRLAFKSTTKRSLEEMTTEIEQLGGSFLASSSRDSIFYQASTYTHALPAALDILADTVLNPRIQADELETQREAALWEVGEVKNKPESILPELLHETAFQGNTLGNPLLCPEEHLEAMTVDTLRDYRKTWYRPDRLVVAAAGVEHDQLVELAAEHFGHLEPVSTQSPSLHPATSTALAYNSPVPDHSASSSTPAIASGTSNESSTPAPAGSSSAVPEDSFEYLSAAHARYTGGTLLLEKPDLEFTHIYVGYESLALSDPDIYAAATLQTLLGGGGSFSAGGPGKGMYSRLYTHVLNQYHAVDFCSAFHHCYLDTGLFGITISVHPSFLSRTPALIAQQLDIITRPMSNGIGEAELRRARNQLKSSLAMALESKMVQVEDLGRQVQAQGRKVSMREMAELIDRVTLTDVFRVANRILRPFTSPILSDRRKNGRPTIVVQGQLEGLPDVTETLAQHGLAGIP</v>
      </c>
      <c r="AC2954" s="6" cm="1">
        <f t="array" ref="AC2954">SUMPRODUCT((LEN(AB2954)-LEN(SUBSTITUTE(AB2954,{"A";"C";"D";"E";"F";"G";"H";"I";"K";"L";"M";"N";"P";"Q";"R";"S";"T";"V";"W";"Y"},""))),{72.08;104.14;115.08;129.11;148.17;58.05;138.14;114.16;130.18;114.16;132.2;115.1;98.12;129.13;158.19;88.08;102.1;100.13;187.21;164.17})/1000</f>
        <v>59.352789999999992</v>
      </c>
      <c r="AD2954" s="6">
        <f t="shared" si="92"/>
        <v>9.9667774086378735E-21</v>
      </c>
      <c r="AE2954" s="6">
        <f t="shared" si="93"/>
        <v>5.9155604651162782E-19</v>
      </c>
    </row>
    <row r="2955" spans="1:31" x14ac:dyDescent="0.2">
      <c r="A2955" t="s">
        <v>8318</v>
      </c>
      <c r="B2955" t="s">
        <v>8320</v>
      </c>
      <c r="C2955" t="s">
        <v>8319</v>
      </c>
      <c r="D2955">
        <v>4</v>
      </c>
      <c r="E2955">
        <v>4</v>
      </c>
      <c r="F2955" t="s">
        <v>58812</v>
      </c>
      <c r="G2955" t="s">
        <v>55542</v>
      </c>
      <c r="H2955" t="s">
        <v>55543</v>
      </c>
      <c r="I2955" t="s">
        <v>28898</v>
      </c>
      <c r="J2955" t="s">
        <v>55544</v>
      </c>
      <c r="K2955" t="s">
        <v>47464</v>
      </c>
      <c r="L2955" t="s">
        <v>55545</v>
      </c>
      <c r="M2955" t="s">
        <v>55546</v>
      </c>
      <c r="N2955" t="s">
        <v>55547</v>
      </c>
      <c r="O2955" t="s">
        <v>55548</v>
      </c>
      <c r="P2955" t="s">
        <v>55549</v>
      </c>
      <c r="Q2955" t="s">
        <v>55550</v>
      </c>
      <c r="R2955" t="s">
        <v>55551</v>
      </c>
      <c r="S2955" t="s">
        <v>55552</v>
      </c>
      <c r="T2955" t="s">
        <v>48892</v>
      </c>
      <c r="U2955" t="s">
        <v>55553</v>
      </c>
      <c r="V2955" t="s">
        <v>55554</v>
      </c>
      <c r="W2955" t="s">
        <v>55555</v>
      </c>
      <c r="X2955" t="s">
        <v>55556</v>
      </c>
      <c r="Z2955" t="str" cm="1">
        <f t="array" ref="Z2955">_xlfn.LET(_xlpm.raw,_xlfn.XLOOKUP(_xlfn.TEXTBEFORE(A2955,";",,,,A2955),_xlfn.ANCHORARRAY([2]summary!$O$4),_xlfn.CHOOSECOLS(_xlfn.ANCHORARRAY([2]summary!$K$4),1),""),IF(_xlpm.raw="","",_xlfn.TEXTAFTER(_xlfn.TEXTBEFORE(_xlpm.raw,"|",-1,,,_xlpm.raw),"tr|",,,,_xlfn.TEXTBEFORE(_xlpm.raw,"|",-1,,,_xlpm.raw))))</f>
        <v>A0A0K3CMQ0</v>
      </c>
      <c r="AA2955">
        <f>_xlfn.XLOOKUP(Z2955,[1]!UniprotIFO[Entry],[1]!UniprotIFO[Mass],"")</f>
        <v>35885</v>
      </c>
      <c r="AB2955" t="str">
        <f>_xlfn.XLOOKUP(Z2955,[1]!UniprotIFO[Entry],[1]!UniprotIFO[Sequence],"")</f>
        <v>MRSLSLACALAVAATGALAASSTPCVLQGASIGKFDLRGLRNKKQDYVATNPDGGAISLNFCGAVSDQASPAEAAQGYGAYIEDTRGGISLGEYSTTPAYHNGQLSLTYKNGAACPNSNARRSSLIYLQCDQSWTSGNKLNLIDSVDDCVYFFTMKTPYACSRSGGFFSAIWGAIVFLFWIGVVVGGAFFVYTRFFAKRGGQTLGGSSGGGAGEAVSFVKDMVIIGGVWLIDAAQNVFNAVRSRRSRASTDYNYNYQPAPASPQHRQQSSGQPDYSSSAWQAPARSGPNPPAPPAKSPPPQAHNPLAGGGSLLEDDEDDEDEEAKLAMPGTRGANGRNGDLV</v>
      </c>
      <c r="AC2955" s="6" cm="1">
        <f t="array" ref="AC2955">SUMPRODUCT((LEN(AB2955)-LEN(SUBSTITUTE(AB2955,{"A";"C";"D";"E";"F";"G";"H";"I";"K";"L";"M";"N";"P";"Q";"R";"S";"T";"V";"W";"Y"},""))),{72.08;104.14;115.08;129.11;148.17;58.05;138.14;114.16;130.18;114.16;132.2;115.1;98.12;129.13;158.19;88.08;102.1;100.13;187.21;164.17})/1000</f>
        <v>36.207509999999992</v>
      </c>
      <c r="AD2955" s="6">
        <f t="shared" si="92"/>
        <v>6.6445182724252495E-21</v>
      </c>
      <c r="AE2955" s="6">
        <f t="shared" si="93"/>
        <v>2.4058146179401991E-19</v>
      </c>
    </row>
    <row r="2956" spans="1:31" x14ac:dyDescent="0.2">
      <c r="A2956" t="s">
        <v>8321</v>
      </c>
      <c r="B2956" t="s">
        <v>8322</v>
      </c>
      <c r="C2956" t="s">
        <v>7630</v>
      </c>
      <c r="D2956">
        <v>20</v>
      </c>
      <c r="E2956">
        <v>20</v>
      </c>
      <c r="F2956" t="s">
        <v>58813</v>
      </c>
      <c r="G2956" t="s">
        <v>55557</v>
      </c>
      <c r="H2956" t="s">
        <v>55558</v>
      </c>
      <c r="I2956" t="s">
        <v>55559</v>
      </c>
      <c r="J2956" t="s">
        <v>55560</v>
      </c>
      <c r="K2956" t="s">
        <v>47751</v>
      </c>
      <c r="L2956" t="s">
        <v>55561</v>
      </c>
      <c r="M2956" t="s">
        <v>55562</v>
      </c>
      <c r="N2956" t="s">
        <v>55563</v>
      </c>
      <c r="O2956" t="s">
        <v>55564</v>
      </c>
      <c r="P2956" t="s">
        <v>55565</v>
      </c>
      <c r="Q2956" t="s">
        <v>55566</v>
      </c>
      <c r="R2956" t="s">
        <v>55567</v>
      </c>
      <c r="S2956" t="s">
        <v>55568</v>
      </c>
      <c r="T2956" t="s">
        <v>55569</v>
      </c>
      <c r="U2956" t="s">
        <v>55570</v>
      </c>
      <c r="V2956" t="s">
        <v>55571</v>
      </c>
      <c r="W2956" t="s">
        <v>18756</v>
      </c>
      <c r="X2956" t="s">
        <v>55572</v>
      </c>
      <c r="Y2956" t="s">
        <v>59095</v>
      </c>
      <c r="Z2956" t="str" cm="1">
        <f t="array" ref="Z2956">_xlfn.LET(_xlpm.raw,_xlfn.XLOOKUP(_xlfn.TEXTBEFORE(A2956,";",,,,A2956),_xlfn.ANCHORARRAY([2]summary!$O$4),_xlfn.CHOOSECOLS(_xlfn.ANCHORARRAY([2]summary!$K$4),1),""),IF(_xlpm.raw="","",_xlfn.TEXTAFTER(_xlfn.TEXTBEFORE(_xlpm.raw,"|",-1,,,_xlpm.raw),"tr|",,,,_xlfn.TEXTBEFORE(_xlpm.raw,"|",-1,,,_xlpm.raw))))</f>
        <v>A0A2T0A540</v>
      </c>
      <c r="AA2956">
        <f>_xlfn.XLOOKUP(Z2956,[1]!UniprotIFO[Entry],[1]!UniprotIFO[Mass],"")</f>
        <v>158137</v>
      </c>
      <c r="AB2956" t="str">
        <f>_xlfn.XLOOKUP(Z2956,[1]!UniprotIFO[Entry],[1]!UniprotIFO[Sequence],"")</f>
        <v>MAAAMEAKTNLNVRDALSYLDRVKMTFADQTEVYDRFLTIMKEFKSQGIDTPGVIDRVSTLFRGHPALIQGFNTFLPPGYRIECTVTSDGAAGGPGGSAGGGGAAGGQGGTTITVTTPMGMTTRTQLTGEQADRVTSTTTAAAAPGEVKQEQGQGPPAAAPAAGQPMHIQNLPPAPGVAAMQAAQTGGPGTPIATTPGAATVLSNQMGSTSSAPGAAPPAVPAAPASVASSSDAQGAARPPMEFNHAINYVNKIKNRFIREPETYKAFLEILQTYQKEGKAIQEVYAQVTILFHSAPDLLEEFKQFLPDTSPEGQAAAAAASPAQGLAGRAGPGTGKRAAPSAGKDGAGAKRAKTGAGAAGAKETGVGKGKGKRKAVATDVSPLVGGPAGRAKGAASPADMHGLTYRSESPSVAGDYAHPHLAHHAQAQAAAAAYYYGGVPPPPAAATAVSSAPGQQPGSVAYAYEPPAPPPPPQPLLAPKPVPSQPDLAFFSRVKAHAKDQPTYHEFLKLVNLYTQDLIDLTALVARAWLFLHQDEALWRDFKEMVGWIGDGHPDPVVDGVLGDPGRRVELDKQTGKRVIENVPRLDGERWRKAAGDAGKGWETYGPSYRRLPAEEISLNCSGRDALCWEVLNDEWVSQPSWQSDEGFVAKRQNPYEEAFHRSEEERHEYDYYIEANMRTIALLEPIASRIALMEPDERATFRLKPGLGNQSKSIYQRVLKKVYGKEQGLEVIQALHENPCVAVPIVLARLKQKDEEWKRALREWNRVWREADAKNFLKALDHQAVAIKANDRRYLNTKALVSEIESLKREQQQREYGTPTHPLPSRHQLSYPVSDRQALFDAVKLILSFLDRTYVVSFADKPKVDAFLHEFFAMVFAIPPAEFAIEANALVEEDDTASNADAASDAGTVGGAASGLEEAVEAALSGTSTPTSGRGKGKKGGDLRKKALRKTVVPGDGVPGPGRGRKRTAAVPVPTTNSAPSSRATSPVASTSAAGASGFGADGDSVMADAGTGLEEGAATSAGEGDAGSNGTTSREGTPAALVAEASATPAEPAAVEIDGLPEVIHPVDAKPAQTDKRRSWNVFANSTLYCMLRLFQVLQQRLSQLRNSAAVLAVPPPIQPITPSHVPSLSMSLTYAPPSGSGWTETSDYYYYRALALCDKLFDGDLDQQTFEDGVRRIMATQGYVLFTVDKILASILKLSLTAVTDAKTKEILALLREDRSHPDRSTHSQQIEYRSNAESTLANDENLYRVEWTPLSTGSASDPLLLGTLRFQLMGRDVAAPEDLPAAERAWAKYVEGYVKLERTPGLVIEPRIPYLPRNLRQLGIPPPPPSQAADVRPTLPKGLTVVSALQSRICLRSYKMFFCAETEDVLFRRVRDADWPSEEVKAKKAKRVVQWLEKRTKEVEATKAADAPDGKADEGKDAAAAEKADASSAAPEAGAKDAAPVEEKMDVEAESAAKKEEVGEEEKKADDVEMKV</v>
      </c>
      <c r="AC2956" s="6" cm="1">
        <f t="array" ref="AC2956">SUMPRODUCT((LEN(AB2956)-LEN(SUBSTITUTE(AB2956,{"A";"C";"D";"E";"F";"G";"H";"I";"K";"L";"M";"N";"P";"Q";"R";"S";"T";"V";"W";"Y"},""))),{72.08;104.14;115.08;129.11;148.17;58.05;138.14;114.16;130.18;114.16;132.2;115.1;98.12;129.13;158.19;88.08;102.1;100.13;187.21;164.17})/1000</f>
        <v>159.58276000000001</v>
      </c>
      <c r="AD2956" s="6">
        <f t="shared" si="92"/>
        <v>3.3222591362126246E-20</v>
      </c>
      <c r="AE2956" s="6">
        <f t="shared" si="93"/>
        <v>5.3017528239202659E-18</v>
      </c>
    </row>
    <row r="2957" spans="1:31" x14ac:dyDescent="0.2">
      <c r="A2957" t="s">
        <v>8323</v>
      </c>
      <c r="B2957" t="s">
        <v>8325</v>
      </c>
      <c r="C2957" t="s">
        <v>8324</v>
      </c>
      <c r="D2957">
        <v>11</v>
      </c>
      <c r="E2957">
        <v>11</v>
      </c>
      <c r="F2957" t="s">
        <v>58814</v>
      </c>
      <c r="G2957" t="s">
        <v>55573</v>
      </c>
      <c r="H2957" t="s">
        <v>55574</v>
      </c>
      <c r="I2957" t="s">
        <v>55575</v>
      </c>
      <c r="J2957" t="s">
        <v>55576</v>
      </c>
      <c r="K2957" t="s">
        <v>51753</v>
      </c>
      <c r="L2957" t="s">
        <v>34669</v>
      </c>
      <c r="M2957" t="s">
        <v>55577</v>
      </c>
      <c r="N2957" t="s">
        <v>55578</v>
      </c>
      <c r="O2957" t="s">
        <v>16862</v>
      </c>
      <c r="P2957" t="s">
        <v>47493</v>
      </c>
      <c r="Q2957" t="s">
        <v>10538</v>
      </c>
      <c r="R2957" t="s">
        <v>29011</v>
      </c>
      <c r="S2957" t="s">
        <v>24777</v>
      </c>
      <c r="T2957" t="s">
        <v>39010</v>
      </c>
      <c r="U2957" t="s">
        <v>55579</v>
      </c>
      <c r="V2957" t="s">
        <v>38863</v>
      </c>
      <c r="W2957" t="s">
        <v>55580</v>
      </c>
      <c r="X2957" t="s">
        <v>55581</v>
      </c>
      <c r="Y2957" t="s">
        <v>59029</v>
      </c>
      <c r="Z2957" t="str" cm="1">
        <f t="array" ref="Z2957">_xlfn.LET(_xlpm.raw,_xlfn.XLOOKUP(_xlfn.TEXTBEFORE(A2957,";",,,,A2957),_xlfn.ANCHORARRAY([2]summary!$O$4),_xlfn.CHOOSECOLS(_xlfn.ANCHORARRAY([2]summary!$K$4),1),""),IF(_xlpm.raw="","",_xlfn.TEXTAFTER(_xlfn.TEXTBEFORE(_xlpm.raw,"|",-1,,,_xlpm.raw),"tr|",,,,_xlfn.TEXTBEFORE(_xlpm.raw,"|",-1,,,_xlpm.raw))))</f>
        <v>A0A2T0A586</v>
      </c>
      <c r="AA2957">
        <f>_xlfn.XLOOKUP(Z2957,[1]!UniprotIFO[Entry],[1]!UniprotIFO[Mass],"")</f>
        <v>24850</v>
      </c>
      <c r="AB2957" t="str">
        <f>_xlfn.XLOOKUP(Z2957,[1]!UniprotIFO[Entry],[1]!UniprotIFO[Sequence],"")</f>
        <v>MDSLLIRSHVPQAQFLREYKLVVVGGGGVGKSALTIQFIQSHFVDEYDPTIVSRQDSYRKQCMIDEEVALLDVLDTAGQEEYSAMREQYMRTGEGFLLVYSITSRNSFDEIGTFHQQILRVKDKDYFPCIVVANKADLEYERQVGTHEGRELAKHFGCRFIETSAKQRLNVDQAFFDLVREIRKYNKEQAAGRPGAAGAAPAQFKEEEQSSAGCCSCVIL</v>
      </c>
      <c r="AC2957" s="6" cm="1">
        <f t="array" ref="AC2957">SUMPRODUCT((LEN(AB2957)-LEN(SUBSTITUTE(AB2957,{"A";"C";"D";"E";"F";"G";"H";"I";"K";"L";"M";"N";"P";"Q";"R";"S";"T";"V";"W";"Y"},""))),{72.08;104.14;115.08;129.11;148.17;58.05;138.14;114.16;130.18;114.16;132.2;115.1;98.12;129.13;158.19;88.08;102.1;100.13;187.21;164.17})/1000</f>
        <v>25.045799999999996</v>
      </c>
      <c r="AD2957" s="6">
        <f t="shared" si="92"/>
        <v>1.8272425249169435E-20</v>
      </c>
      <c r="AE2957" s="6">
        <f t="shared" si="93"/>
        <v>4.576475083056478E-19</v>
      </c>
    </row>
    <row r="2958" spans="1:31" x14ac:dyDescent="0.2">
      <c r="A2958" t="s">
        <v>8326</v>
      </c>
      <c r="B2958" t="s">
        <v>8328</v>
      </c>
      <c r="C2958" t="s">
        <v>8327</v>
      </c>
      <c r="D2958">
        <v>5</v>
      </c>
      <c r="E2958">
        <v>5</v>
      </c>
      <c r="F2958" t="s">
        <v>58815</v>
      </c>
      <c r="G2958" t="s">
        <v>55582</v>
      </c>
      <c r="H2958" t="s">
        <v>55583</v>
      </c>
      <c r="I2958" t="s">
        <v>55584</v>
      </c>
      <c r="J2958" t="s">
        <v>55585</v>
      </c>
      <c r="K2958" t="s">
        <v>49773</v>
      </c>
      <c r="L2958" t="s">
        <v>55586</v>
      </c>
      <c r="M2958" t="s">
        <v>55587</v>
      </c>
      <c r="N2958" t="s">
        <v>55588</v>
      </c>
      <c r="O2958" t="s">
        <v>55589</v>
      </c>
      <c r="P2958" t="s">
        <v>55590</v>
      </c>
      <c r="Q2958" t="s">
        <v>55591</v>
      </c>
      <c r="R2958" t="s">
        <v>55592</v>
      </c>
      <c r="S2958" t="s">
        <v>55593</v>
      </c>
      <c r="T2958" t="s">
        <v>55594</v>
      </c>
      <c r="U2958" t="s">
        <v>55595</v>
      </c>
      <c r="V2958" t="s">
        <v>55596</v>
      </c>
      <c r="W2958" t="s">
        <v>55597</v>
      </c>
      <c r="X2958" t="s">
        <v>55598</v>
      </c>
      <c r="Z2958" t="str" cm="1">
        <f t="array" ref="Z2958">_xlfn.LET(_xlpm.raw,_xlfn.XLOOKUP(_xlfn.TEXTBEFORE(A2958,";",,,,A2958),_xlfn.ANCHORARRAY([2]summary!$O$4),_xlfn.CHOOSECOLS(_xlfn.ANCHORARRAY([2]summary!$K$4),1),""),IF(_xlpm.raw="","",_xlfn.TEXTAFTER(_xlfn.TEXTBEFORE(_xlpm.raw,"|",-1,,,_xlpm.raw),"tr|",,,,_xlfn.TEXTBEFORE(_xlpm.raw,"|",-1,,,_xlpm.raw))))</f>
        <v>A0A0K3CFG7</v>
      </c>
      <c r="AA2958">
        <f>_xlfn.XLOOKUP(Z2958,[1]!UniprotIFO[Entry],[1]!UniprotIFO[Mass],"")</f>
        <v>145090</v>
      </c>
      <c r="AB2958" t="str">
        <f>_xlfn.XLOOKUP(Z2958,[1]!UniprotIFO[Entry],[1]!UniprotIFO[Sequence],"")</f>
        <v>MAADPQAQERPPPPQPRIPNYLLDAPQQRLFVTSLLALLTAYKLADALLPQSDAPPIIADELPLNWLLWKWVAVDLVFVTAVAWLRVPRLDWGWKARWMLRAVLVGLDYALFGRWTFTASVFMPALVKGLLTRSLSTDEHSVRLAAVVGNDKAHLGGQYTVHILAVSTAMLNPLSTIYCRHPSRSSKADPTLVPLVLNNTVPSKVTYTLTSFDDPPTSHQYTVSASSLVRHSHPSQHHRGGESTTQSKEDDELALAAEWSLVPSSQRSSSQALRHRLPSDSSPSRPSASDPFGLSSTEMLYYIPISSTGSIRLDSVLDKDGHTVKIRRKRATSPPPSAGSKPDAGTVALAFEETRIVRCPSAGLSLAPTALGYQGQEEEHRCLVPNQGVAESWPLGLVVSGSEPLSVKWHSREGDAEKGFRRDEALEGIVHAGSANEVVPVPVNVSLSRPGRTTFYLDSVKDGYGNEISYIDVGKSRHLLIDETIPSRSVVVHRPPEVAFIGECAKGEDVHLLKGGKKRLQMRLSGIDEELAEARSAGAEGPRFKVQVKFTPEEAGKEGWTRMITTGGARAEVEVDSAGTCEILSVKSKYCGGAVLVPNACTVVVQPTPTLSTSFAPLHDVCNSETGVLANLHLTGAPPFTVHYTITRLSGPGSPRSTRHTRRVLHSRDELRLEPGPGEWEYRFVKVDDAFYKDLPLPPQASYAKRQKIPVVGDAKWKNADKGKTVHSCEGETVQVEVELVGQAPWDIEYSVVGQPAQAITGITESPHVIDIDIPKGIAQQGGQFALSLESVRDGNGCRRPLTVSDLVVEVRRTKPTARFHGAEGSRSVLIRDDDTAKIPLRLTGEGPWTITYQPPSISGRTVDPVSFIAHQANAEINIRSAVPGTYRLLSVRDKYCPGDVSEPEWTVQTLPRPKLRLDESVGKVIRNGSIVRRGVCANAVDSVPVLFEGKAPFKAFYTLQKGSHHGETRQHSLQAIQSRADLTLYSATPGHHSYTFTGVGDALYTEPNSAGLEAPAGGKAGVVRLEQDVFDLPRASFAHGAKQGFCVNDELASRGSDDLVVNLIGQAPFELELEVREDGHRNSKRYTVPSIHSNSWAVSLPYGLHKAQPHSIFLRRVKDANGCETLIDPSVPAPSGKRTSVSIPVAEIATITPVSAQEDHCVGDFLDFVVQGSPPFTVKYEFDNKQHSVPLTSGKFQRVAASPGIFKIVSVGHGEDQCRSNQVDIVKRIHPIPSARVHTGDSYVVDIREGEQTEIVFSFTGTPPFSFTYSRRAAQDRSKDRTVLETHTVTGIEDNQYSIYTSQEGTWSVSFIQDKYCAYPPSRGSAVVKA</v>
      </c>
      <c r="AC2958" s="6" cm="1">
        <f t="array" ref="AC2958">SUMPRODUCT((LEN(AB2958)-LEN(SUBSTITUTE(AB2958,{"A";"C";"D";"E";"F";"G";"H";"I";"K";"L";"M";"N";"P";"Q";"R";"S";"T";"V";"W";"Y"},""))),{72.08;104.14;115.08;129.11;148.17;58.05;138.14;114.16;130.18;114.16;132.2;115.1;98.12;129.13;158.19;88.08;102.1;100.13;187.21;164.17})/1000</f>
        <v>146.39756</v>
      </c>
      <c r="AD2958" s="6">
        <f t="shared" si="92"/>
        <v>8.3056478405315615E-21</v>
      </c>
      <c r="AE2958" s="6">
        <f t="shared" si="93"/>
        <v>1.2159265780730896E-18</v>
      </c>
    </row>
    <row r="2959" spans="1:31" x14ac:dyDescent="0.2">
      <c r="A2959" t="s">
        <v>8329</v>
      </c>
      <c r="B2959" t="s">
        <v>8331</v>
      </c>
      <c r="C2959" t="s">
        <v>8330</v>
      </c>
      <c r="D2959">
        <v>7</v>
      </c>
      <c r="E2959">
        <v>7</v>
      </c>
      <c r="F2959" t="s">
        <v>58816</v>
      </c>
      <c r="G2959" t="s">
        <v>55599</v>
      </c>
      <c r="H2959" t="s">
        <v>40438</v>
      </c>
      <c r="I2959" t="s">
        <v>55600</v>
      </c>
      <c r="J2959" t="s">
        <v>26910</v>
      </c>
      <c r="K2959" t="s">
        <v>55601</v>
      </c>
      <c r="L2959" t="s">
        <v>55602</v>
      </c>
      <c r="M2959" t="s">
        <v>55603</v>
      </c>
      <c r="N2959" t="s">
        <v>55604</v>
      </c>
      <c r="O2959" t="s">
        <v>50565</v>
      </c>
      <c r="P2959" t="s">
        <v>38077</v>
      </c>
      <c r="Q2959" t="s">
        <v>55605</v>
      </c>
      <c r="R2959" t="s">
        <v>55606</v>
      </c>
      <c r="S2959" t="s">
        <v>18739</v>
      </c>
      <c r="T2959" t="s">
        <v>42716</v>
      </c>
      <c r="U2959" t="s">
        <v>55607</v>
      </c>
      <c r="V2959" t="s">
        <v>55608</v>
      </c>
      <c r="W2959" t="s">
        <v>55609</v>
      </c>
      <c r="X2959" t="s">
        <v>55610</v>
      </c>
      <c r="Z2959" t="str" cm="1">
        <f t="array" ref="Z2959">_xlfn.LET(_xlpm.raw,_xlfn.XLOOKUP(_xlfn.TEXTBEFORE(A2959,";",,,,A2959),_xlfn.ANCHORARRAY([2]summary!$O$4),_xlfn.CHOOSECOLS(_xlfn.ANCHORARRAY([2]summary!$K$4),1),""),IF(_xlpm.raw="","",_xlfn.TEXTAFTER(_xlfn.TEXTBEFORE(_xlpm.raw,"|",-1,,,_xlpm.raw),"tr|",,,,_xlfn.TEXTBEFORE(_xlpm.raw,"|",-1,,,_xlpm.raw))))</f>
        <v>A0A2T0A595</v>
      </c>
      <c r="AA2959">
        <f>_xlfn.XLOOKUP(Z2959,[1]!UniprotIFO[Entry],[1]!UniprotIFO[Mass],"")</f>
        <v>17750</v>
      </c>
      <c r="AB2959" t="str">
        <f>_xlfn.XLOOKUP(Z2959,[1]!UniprotIFO[Entry],[1]!UniprotIFO[Sequence],"")</f>
        <v>MPLLFPDTQVTPQTVLQQANKASSSNPHFLIFFASIDPATGKPWCPDCSEVQSEVDRLVPESRSTLVFVGDRTEWKKPDNPWRNAPFNISRIPTIIRVEQGGDQVANSVRPRLPPPRFRCQADFLPFTARQRSPLDRVRVARPGQVPAIRRLNTPLL</v>
      </c>
      <c r="AC2959" s="6" cm="1">
        <f t="array" ref="AC2959">SUMPRODUCT((LEN(AB2959)-LEN(SUBSTITUTE(AB2959,{"A";"C";"D";"E";"F";"G";"H";"I";"K";"L";"M";"N";"P";"Q";"R";"S";"T";"V";"W";"Y"},""))),{72.08;104.14;115.08;129.11;148.17;58.05;138.14;114.16;130.18;114.16;132.2;115.1;98.12;129.13;158.19;88.08;102.1;100.13;187.21;164.17})/1000</f>
        <v>17.896219999999996</v>
      </c>
      <c r="AD2959" s="6">
        <f t="shared" si="92"/>
        <v>1.1627906976744185E-20</v>
      </c>
      <c r="AE2959" s="6">
        <f t="shared" si="93"/>
        <v>2.0809558139534878E-19</v>
      </c>
    </row>
    <row r="2960" spans="1:31" x14ac:dyDescent="0.2">
      <c r="A2960" t="s">
        <v>8332</v>
      </c>
      <c r="B2960" t="s">
        <v>8334</v>
      </c>
      <c r="C2960" t="s">
        <v>8333</v>
      </c>
      <c r="D2960">
        <v>9</v>
      </c>
      <c r="E2960">
        <v>9</v>
      </c>
      <c r="F2960" t="s">
        <v>58817</v>
      </c>
      <c r="G2960" t="s">
        <v>55611</v>
      </c>
      <c r="H2960" t="s">
        <v>55612</v>
      </c>
      <c r="I2960" t="s">
        <v>17898</v>
      </c>
      <c r="J2960" t="s">
        <v>55613</v>
      </c>
      <c r="K2960" t="s">
        <v>24955</v>
      </c>
      <c r="L2960" t="s">
        <v>55614</v>
      </c>
      <c r="M2960" t="s">
        <v>55615</v>
      </c>
      <c r="N2960" t="s">
        <v>55616</v>
      </c>
      <c r="O2960" t="s">
        <v>9356</v>
      </c>
      <c r="P2960" t="s">
        <v>13394</v>
      </c>
      <c r="Q2960" t="s">
        <v>10703</v>
      </c>
      <c r="R2960" t="s">
        <v>55617</v>
      </c>
      <c r="S2960" t="s">
        <v>55618</v>
      </c>
      <c r="T2960" t="s">
        <v>55619</v>
      </c>
      <c r="U2960" t="s">
        <v>55620</v>
      </c>
      <c r="V2960" t="s">
        <v>55621</v>
      </c>
      <c r="W2960" t="s">
        <v>55622</v>
      </c>
      <c r="X2960" t="s">
        <v>27913</v>
      </c>
      <c r="Z2960" t="str" cm="1">
        <f t="array" ref="Z2960">_xlfn.LET(_xlpm.raw,_xlfn.XLOOKUP(_xlfn.TEXTBEFORE(A2960,";",,,,A2960),_xlfn.ANCHORARRAY([2]summary!$O$4),_xlfn.CHOOSECOLS(_xlfn.ANCHORARRAY([2]summary!$K$4),1),""),IF(_xlpm.raw="","",_xlfn.TEXTAFTER(_xlfn.TEXTBEFORE(_xlpm.raw,"|",-1,,,_xlpm.raw),"tr|",,,,_xlfn.TEXTBEFORE(_xlpm.raw,"|",-1,,,_xlpm.raw))))</f>
        <v>A0A0K3CIJ7</v>
      </c>
      <c r="AA2960">
        <f>_xlfn.XLOOKUP(Z2960,[1]!UniprotIFO[Entry],[1]!UniprotIFO[Mass],"")</f>
        <v>36745</v>
      </c>
      <c r="AB2960" t="str">
        <f>_xlfn.XLOOKUP(Z2960,[1]!UniprotIFO[Entry],[1]!UniprotIFO[Sequence],"")</f>
        <v>MSRSLDPSQALLRWGIENAAPGTLTETAEQVKAGKRPDLNTDILKAMMGQSDADRMKECVMVIEGQWVDRDGSGEVKNNSDITDEDRYRAWEDLEMLVEELDNANDLQNMGLWQPIVKHLTDADDEVVKHACWVCGTAVQNNPKSQQAFLALDPLPTVQSILASTDASHETRAKAMYCLSSTLKHSEPAVQRFDELGGWQTLTQTLQDPSLKLRTKTAFLLSQLMNQSQSPSSLLSSLRSAATLPTLIDSLSPSTAVPTGSSGEQEAIDPDFRDKGLRFLANAVESTKGADGLSAEEKTKVQAVVREFEQVEGWSFEDVGLAQDEWESFKRALA</v>
      </c>
      <c r="AC2960" s="6" cm="1">
        <f t="array" ref="AC2960">SUMPRODUCT((LEN(AB2960)-LEN(SUBSTITUTE(AB2960,{"A";"C";"D";"E";"F";"G";"H";"I";"K";"L";"M";"N";"P";"Q";"R";"S";"T";"V";"W";"Y"},""))),{72.08;104.14;115.08;129.11;148.17;58.05;138.14;114.16;130.18;114.16;132.2;115.1;98.12;129.13;158.19;88.08;102.1;100.13;187.21;164.17})/1000</f>
        <v>37.03967999999999</v>
      </c>
      <c r="AD2960" s="6">
        <f t="shared" si="92"/>
        <v>1.4950166112956811E-20</v>
      </c>
      <c r="AE2960" s="6">
        <f t="shared" si="93"/>
        <v>5.5374936877076396E-19</v>
      </c>
    </row>
    <row r="2961" spans="1:31" x14ac:dyDescent="0.2">
      <c r="A2961" t="s">
        <v>8335</v>
      </c>
      <c r="B2961" t="s">
        <v>8337</v>
      </c>
      <c r="C2961" t="s">
        <v>8336</v>
      </c>
      <c r="D2961">
        <v>8</v>
      </c>
      <c r="E2961">
        <v>8</v>
      </c>
      <c r="F2961" t="s">
        <v>56199</v>
      </c>
      <c r="G2961" t="s">
        <v>55623</v>
      </c>
      <c r="H2961" t="s">
        <v>55624</v>
      </c>
      <c r="I2961" t="s">
        <v>55625</v>
      </c>
      <c r="J2961" t="s">
        <v>55626</v>
      </c>
      <c r="K2961" t="s">
        <v>55627</v>
      </c>
      <c r="L2961" t="s">
        <v>55628</v>
      </c>
      <c r="M2961" t="s">
        <v>55629</v>
      </c>
      <c r="N2961" t="s">
        <v>55630</v>
      </c>
      <c r="O2961" t="s">
        <v>55631</v>
      </c>
      <c r="P2961" t="s">
        <v>55632</v>
      </c>
      <c r="Q2961" t="s">
        <v>26681</v>
      </c>
      <c r="R2961" t="s">
        <v>28189</v>
      </c>
      <c r="S2961" t="s">
        <v>55633</v>
      </c>
      <c r="T2961" t="s">
        <v>55634</v>
      </c>
      <c r="U2961" t="s">
        <v>55635</v>
      </c>
      <c r="V2961" t="s">
        <v>55636</v>
      </c>
      <c r="W2961" t="s">
        <v>55637</v>
      </c>
      <c r="X2961" t="s">
        <v>55638</v>
      </c>
      <c r="Z2961" t="str" cm="1">
        <f t="array" ref="Z2961">_xlfn.LET(_xlpm.raw,_xlfn.XLOOKUP(_xlfn.TEXTBEFORE(A2961,";",,,,A2961),_xlfn.ANCHORARRAY([2]summary!$O$4),_xlfn.CHOOSECOLS(_xlfn.ANCHORARRAY([2]summary!$K$4),1),""),IF(_xlpm.raw="","",_xlfn.TEXTAFTER(_xlfn.TEXTBEFORE(_xlpm.raw,"|",-1,,,_xlpm.raw),"tr|",,,,_xlfn.TEXTBEFORE(_xlpm.raw,"|",-1,,,_xlpm.raw))))</f>
        <v>A0A2T0A5F0</v>
      </c>
      <c r="AA2961">
        <f>_xlfn.XLOOKUP(Z2961,[1]!UniprotIFO[Entry],[1]!UniprotIFO[Mass],"")</f>
        <v>23360</v>
      </c>
      <c r="AB2961" t="str">
        <f>_xlfn.XLOOKUP(Z2961,[1]!UniprotIFO[Entry],[1]!UniprotIFO[Sequence],"")</f>
        <v>MFRATTRAMAAYNKIPAVLPKLPFAYNALEPAISSQIMELHHSKHHATYVANFNKAHEDIQAASQAQDIKKQIALQAAIKFNGGGHINHTLFWENLAPQSQGGGQFPSSGKLHDQVQQDFGGLDGLKKAVNAAALGIQGSGWAWLGYNPTTKKLEAVSTANQDPLLGYVPLVGIDMWEHAYYIDYKNVKASYLDNIWSVINWQTAEKRLSEA</v>
      </c>
      <c r="AC2961" s="6" cm="1">
        <f t="array" ref="AC2961">SUMPRODUCT((LEN(AB2961)-LEN(SUBSTITUTE(AB2961,{"A";"C";"D";"E";"F";"G";"H";"I";"K";"L";"M";"N";"P";"Q";"R";"S";"T";"V";"W";"Y"},""))),{72.08;104.14;115.08;129.11;148.17;58.05;138.14;114.16;130.18;114.16;132.2;115.1;98.12;129.13;158.19;88.08;102.1;100.13;187.21;164.17})/1000</f>
        <v>23.555249999999994</v>
      </c>
      <c r="AD2961" s="6">
        <f t="shared" si="92"/>
        <v>1.3289036544850499E-20</v>
      </c>
      <c r="AE2961" s="6">
        <f t="shared" si="93"/>
        <v>3.1302657807308963E-19</v>
      </c>
    </row>
    <row r="2962" spans="1:31" x14ac:dyDescent="0.2">
      <c r="A2962" t="s">
        <v>8338</v>
      </c>
      <c r="B2962" t="s">
        <v>8340</v>
      </c>
      <c r="C2962" t="s">
        <v>8339</v>
      </c>
      <c r="D2962">
        <v>3</v>
      </c>
      <c r="E2962">
        <v>3</v>
      </c>
      <c r="F2962" t="s">
        <v>58818</v>
      </c>
      <c r="G2962" t="s">
        <v>55639</v>
      </c>
      <c r="H2962" t="s">
        <v>55640</v>
      </c>
      <c r="I2962" t="s">
        <v>55641</v>
      </c>
      <c r="J2962" t="s">
        <v>55642</v>
      </c>
      <c r="K2962" t="s">
        <v>9751</v>
      </c>
      <c r="L2962" t="s">
        <v>55643</v>
      </c>
      <c r="M2962" t="s">
        <v>15833</v>
      </c>
      <c r="N2962" t="s">
        <v>51751</v>
      </c>
      <c r="O2962" t="s">
        <v>55644</v>
      </c>
      <c r="P2962" t="s">
        <v>55645</v>
      </c>
      <c r="Q2962" t="s">
        <v>55646</v>
      </c>
      <c r="R2962" t="s">
        <v>55647</v>
      </c>
      <c r="S2962" t="s">
        <v>55648</v>
      </c>
      <c r="T2962" t="s">
        <v>55649</v>
      </c>
      <c r="U2962" t="s">
        <v>55650</v>
      </c>
      <c r="V2962" t="s">
        <v>55651</v>
      </c>
      <c r="W2962" t="s">
        <v>55652</v>
      </c>
      <c r="X2962" t="s">
        <v>55653</v>
      </c>
      <c r="Y2962" t="s">
        <v>59559</v>
      </c>
      <c r="Z2962" t="str" cm="1">
        <f t="array" ref="Z2962">_xlfn.LET(_xlpm.raw,_xlfn.XLOOKUP(_xlfn.TEXTBEFORE(A2962,";",,,,A2962),_xlfn.ANCHORARRAY([2]summary!$O$4),_xlfn.CHOOSECOLS(_xlfn.ANCHORARRAY([2]summary!$K$4),1),""),IF(_xlpm.raw="","",_xlfn.TEXTAFTER(_xlfn.TEXTBEFORE(_xlpm.raw,"|",-1,,,_xlpm.raw),"tr|",,,,_xlfn.TEXTBEFORE(_xlpm.raw,"|",-1,,,_xlpm.raw))))</f>
        <v>A0A061ARY5</v>
      </c>
      <c r="AA2962">
        <f>_xlfn.XLOOKUP(Z2962,[1]!UniprotIFO[Entry],[1]!UniprotIFO[Mass],"")</f>
        <v>7181</v>
      </c>
      <c r="AB2962" t="str">
        <f>_xlfn.XLOOKUP(Z2962,[1]!UniprotIFO[Entry],[1]!UniprotIFO[Sequence],"")</f>
        <v>MHLMYSLGADGKRLYTLKKATAAGLPTRSAHPARFSPDDKYSRHRVTIKKRFGILLTQKPAKAL</v>
      </c>
      <c r="AC2962" s="6" cm="1">
        <f t="array" ref="AC2962">SUMPRODUCT((LEN(AB2962)-LEN(SUBSTITUTE(AB2962,{"A";"C";"D";"E";"F";"G";"H";"I";"K";"L";"M";"N";"P";"Q";"R";"S";"T";"V";"W";"Y"},""))),{72.08;104.14;115.08;129.11;148.17;58.05;138.14;114.16;130.18;114.16;132.2;115.1;98.12;129.13;158.19;88.08;102.1;100.13;187.21;164.17})/1000</f>
        <v>7.2384900000000005</v>
      </c>
      <c r="AD2962" s="6">
        <f t="shared" si="92"/>
        <v>4.9833887043189367E-21</v>
      </c>
      <c r="AE2962" s="6">
        <f t="shared" si="93"/>
        <v>3.6072209302325582E-20</v>
      </c>
    </row>
    <row r="2963" spans="1:31" x14ac:dyDescent="0.2">
      <c r="A2963" t="s">
        <v>8341</v>
      </c>
      <c r="B2963" t="s">
        <v>8343</v>
      </c>
      <c r="C2963" t="s">
        <v>8342</v>
      </c>
      <c r="D2963">
        <v>21</v>
      </c>
      <c r="E2963">
        <v>21</v>
      </c>
      <c r="F2963" t="s">
        <v>58819</v>
      </c>
      <c r="G2963" t="s">
        <v>55654</v>
      </c>
      <c r="H2963" t="s">
        <v>21421</v>
      </c>
      <c r="I2963" t="s">
        <v>55655</v>
      </c>
      <c r="J2963" t="s">
        <v>26628</v>
      </c>
      <c r="K2963" t="s">
        <v>55656</v>
      </c>
      <c r="L2963" t="s">
        <v>28880</v>
      </c>
      <c r="M2963" t="s">
        <v>55657</v>
      </c>
      <c r="N2963" t="s">
        <v>55658</v>
      </c>
      <c r="O2963" t="s">
        <v>41803</v>
      </c>
      <c r="P2963" t="s">
        <v>55659</v>
      </c>
      <c r="Q2963" t="s">
        <v>55660</v>
      </c>
      <c r="R2963" t="s">
        <v>55661</v>
      </c>
      <c r="S2963" t="s">
        <v>55662</v>
      </c>
      <c r="T2963" t="s">
        <v>55663</v>
      </c>
      <c r="U2963" t="s">
        <v>55664</v>
      </c>
      <c r="V2963" t="s">
        <v>55665</v>
      </c>
      <c r="W2963" t="s">
        <v>55666</v>
      </c>
      <c r="X2963" t="s">
        <v>55667</v>
      </c>
      <c r="Y2963" t="s">
        <v>59560</v>
      </c>
      <c r="Z2963" t="str" cm="1">
        <f t="array" ref="Z2963">_xlfn.LET(_xlpm.raw,_xlfn.XLOOKUP(_xlfn.TEXTBEFORE(A2963,";",,,,A2963),_xlfn.ANCHORARRAY([2]summary!$O$4),_xlfn.CHOOSECOLS(_xlfn.ANCHORARRAY([2]summary!$K$4),1),""),IF(_xlpm.raw="","",_xlfn.TEXTAFTER(_xlfn.TEXTBEFORE(_xlpm.raw,"|",-1,,,_xlpm.raw),"tr|",,,,_xlfn.TEXTBEFORE(_xlpm.raw,"|",-1,,,_xlpm.raw))))</f>
        <v>A0A2T0AHM0</v>
      </c>
      <c r="AA2963">
        <f>_xlfn.XLOOKUP(Z2963,[1]!UniprotIFO[Entry],[1]!UniprotIFO[Mass],"")</f>
        <v>64182</v>
      </c>
      <c r="AB2963" t="str">
        <f>_xlfn.XLOOKUP(Z2963,[1]!UniprotIFO[Entry],[1]!UniprotIFO[Sequence],"")</f>
        <v>MLLRSLTQRLTFATPRLARSVNPSAMSTVADLNARISEQGSLVRKLKEDKAAAEEVQKEVLTLKELKAALAKLTGADDSKGKKGSKFTLKTPKGTKDWHPSDMYLRQAIFRKITDVFELHGGVTIDTPVFELKEILSGKYGEDSKLIYDLQDQGGELCSLRYDLTVPFARFLAMNGTQYPNIKRYHIAKVYRRDQPAMSKGRMREFYQCDFDIAGVYDPMLPDAECLAITCEVLEALDIGEFTIKLNHRKILDGIFAVCGVPADKIRTISSAVDKLDKMPWEDVRKEMTEEKGLAGDVADRIGEYVKLKGGPELVEQLKQDERLTKNKSAVEGLNDMALLFKYLDIYGATPRVSFDLSLARGLDYYTGVIYEAVTEGSAPPVPVAPKPEAVPTPAQQKADVKGKKPALNADEEADIDESTIGVGSIAAGGRYDELVGMFASGGAAGKIPCVGISFGVERLFSILLRKAQEKGETAGRAKATEVFVMSLGDGLLEERMKVCKELWAAGIKAEFMYKAKPKLPKQFEVIDKEKIPYAVQVSPSELAKGTIRVKPQVGKELGSGNDIELKREELVPWLLEKLGKK</v>
      </c>
      <c r="AC2963" s="6" cm="1">
        <f t="array" ref="AC2963">SUMPRODUCT((LEN(AB2963)-LEN(SUBSTITUTE(AB2963,{"A";"C";"D";"E";"F";"G";"H";"I";"K";"L";"M";"N";"P";"Q";"R";"S";"T";"V";"W";"Y"},""))),{72.08;104.14;115.08;129.11;148.17;58.05;138.14;114.16;130.18;114.16;132.2;115.1;98.12;129.13;158.19;88.08;102.1;100.13;187.21;164.17})/1000</f>
        <v>64.747770000000003</v>
      </c>
      <c r="AD2963" s="6">
        <f t="shared" si="92"/>
        <v>3.4883720930232558E-20</v>
      </c>
      <c r="AE2963" s="6">
        <f t="shared" si="93"/>
        <v>2.2586431395348839E-18</v>
      </c>
    </row>
    <row r="2964" spans="1:31" x14ac:dyDescent="0.2">
      <c r="A2964" t="s">
        <v>8344</v>
      </c>
      <c r="B2964" t="s">
        <v>8346</v>
      </c>
      <c r="C2964" t="s">
        <v>8345</v>
      </c>
      <c r="D2964">
        <v>13</v>
      </c>
      <c r="E2964">
        <v>13</v>
      </c>
      <c r="F2964" t="s">
        <v>58820</v>
      </c>
      <c r="G2964" t="s">
        <v>55668</v>
      </c>
      <c r="H2964" t="s">
        <v>55669</v>
      </c>
      <c r="I2964" t="s">
        <v>55670</v>
      </c>
      <c r="J2964" t="s">
        <v>55671</v>
      </c>
      <c r="K2964" t="s">
        <v>55672</v>
      </c>
      <c r="L2964" t="s">
        <v>55673</v>
      </c>
      <c r="M2964" t="s">
        <v>55674</v>
      </c>
      <c r="N2964" t="s">
        <v>55675</v>
      </c>
      <c r="O2964" t="s">
        <v>55676</v>
      </c>
      <c r="P2964" t="s">
        <v>55677</v>
      </c>
      <c r="Q2964" t="s">
        <v>55678</v>
      </c>
      <c r="R2964" t="s">
        <v>55679</v>
      </c>
      <c r="S2964" t="s">
        <v>55680</v>
      </c>
      <c r="T2964" t="s">
        <v>29515</v>
      </c>
      <c r="U2964" t="s">
        <v>55681</v>
      </c>
      <c r="V2964" t="s">
        <v>18816</v>
      </c>
      <c r="W2964" t="s">
        <v>10904</v>
      </c>
      <c r="X2964" t="s">
        <v>43066</v>
      </c>
      <c r="Y2964" t="s">
        <v>59561</v>
      </c>
      <c r="Z2964" t="str" cm="1">
        <f t="array" ref="Z2964">_xlfn.LET(_xlpm.raw,_xlfn.XLOOKUP(_xlfn.TEXTBEFORE(A2964,";",,,,A2964),_xlfn.ANCHORARRAY([2]summary!$O$4),_xlfn.CHOOSECOLS(_xlfn.ANCHORARRAY([2]summary!$K$4),1),""),IF(_xlpm.raw="","",_xlfn.TEXTAFTER(_xlfn.TEXTBEFORE(_xlpm.raw,"|",-1,,,_xlpm.raw),"tr|",,,,_xlfn.TEXTBEFORE(_xlpm.raw,"|",-1,,,_xlpm.raw))))</f>
        <v>A0A2T0AHP3</v>
      </c>
      <c r="AA2964">
        <f>_xlfn.XLOOKUP(Z2964,[1]!UniprotIFO[Entry],[1]!UniprotIFO[Mass],"")</f>
        <v>75364</v>
      </c>
      <c r="AB2964" t="str">
        <f>_xlfn.XLOOKUP(Z2964,[1]!UniprotIFO[Entry],[1]!UniprotIFO[Sequence],"")</f>
        <v>MADSVHSQIHAADKGPKVFSLGTVSSNGFNSVDIRGTYMLSNLLQELALARDHGQKQIVLDEARLNENPVSRLTRMIRNSFWSNLTRRIDGDALEKICADPKNRGSNRAPRIYVPEAEPGMRKYYERIAAAKPHLGLIVDTVPTNFDAKWVKDQNDKPGILALAMKEVSRGEGQDPDYQGIPFVVPGARFNELYNWDSYFISLGLLADGHVELAKGIVEHFLFEIKHYRKILNGNRSYYLMRSQPPFLTDLALQVFAQLDPETPEENKAWLKRAIQGAIEEYHIVWQEERRLDPVTGLSRYRPDGLGIPPETEASHFTAVLQPYAEELGVSVNEYTEMYNSGEVKNEKLDEYFLHDRGVRESGHDTTYRFEKRCADLGTIDLCSLLYKIEIDIATSIREHFDDSLELDHEFTLTPFPFGTEVPYKPTDPSLPDLSQPRSSTASKQTSAEWFARAARRKDLADHYLWHEGRGLYTDYDCKKKKQSLYESVTTFWPMWAGMASEQQAEKIMRYSLIKFEVAGGLVSGTESSRGRISLQRPNRQWDYPAAWSPHQIMAWVGCSKYGYAHEAQRLAYRWLHMITVGFVEAGGCIPEKLDAVAGNANIDAEYGNQGTDFHLIPREGFGWTNASYQVGLTFITQLQRRALGALTPPDVFFRAGRPFHQQ</v>
      </c>
      <c r="AC2964" s="6" cm="1">
        <f t="array" ref="AC2964">SUMPRODUCT((LEN(AB2964)-LEN(SUBSTITUTE(AB2964,{"A";"C";"D";"E";"F";"G";"H";"I";"K";"L";"M";"N";"P";"Q";"R";"S";"T";"V";"W";"Y"},""))),{72.08;104.14;115.08;129.11;148.17;58.05;138.14;114.16;130.18;114.16;132.2;115.1;98.12;129.13;158.19;88.08;102.1;100.13;187.21;164.17})/1000</f>
        <v>75.996140000000011</v>
      </c>
      <c r="AD2964" s="6">
        <f t="shared" si="92"/>
        <v>2.1594684385382059E-20</v>
      </c>
      <c r="AE2964" s="6">
        <f t="shared" si="93"/>
        <v>1.6411126578073092E-18</v>
      </c>
    </row>
    <row r="2965" spans="1:31" x14ac:dyDescent="0.2">
      <c r="A2965" t="s">
        <v>8347</v>
      </c>
      <c r="B2965" t="s">
        <v>8349</v>
      </c>
      <c r="C2965" t="s">
        <v>8348</v>
      </c>
      <c r="D2965">
        <v>2</v>
      </c>
      <c r="E2965">
        <v>2</v>
      </c>
      <c r="F2965" t="s">
        <v>58821</v>
      </c>
      <c r="G2965" t="s">
        <v>55682</v>
      </c>
      <c r="H2965" t="s">
        <v>55683</v>
      </c>
      <c r="I2965" t="s">
        <v>55684</v>
      </c>
      <c r="J2965" t="s">
        <v>55685</v>
      </c>
      <c r="K2965" t="s">
        <v>55686</v>
      </c>
      <c r="L2965" t="s">
        <v>55687</v>
      </c>
      <c r="M2965" t="s">
        <v>55688</v>
      </c>
      <c r="N2965" t="s">
        <v>55689</v>
      </c>
      <c r="O2965" t="s">
        <v>55690</v>
      </c>
      <c r="P2965" t="s">
        <v>55691</v>
      </c>
      <c r="Q2965" t="s">
        <v>55692</v>
      </c>
      <c r="R2965" t="s">
        <v>55693</v>
      </c>
      <c r="S2965" t="s">
        <v>55694</v>
      </c>
      <c r="T2965" t="s">
        <v>37964</v>
      </c>
      <c r="U2965" t="s">
        <v>55695</v>
      </c>
      <c r="V2965" t="s">
        <v>55696</v>
      </c>
      <c r="W2965" t="s">
        <v>55697</v>
      </c>
      <c r="X2965" t="s">
        <v>55698</v>
      </c>
      <c r="Z2965" t="str" cm="1">
        <f t="array" ref="Z2965">_xlfn.LET(_xlpm.raw,_xlfn.XLOOKUP(_xlfn.TEXTBEFORE(A2965,";",,,,A2965),_xlfn.ANCHORARRAY([2]summary!$O$4),_xlfn.CHOOSECOLS(_xlfn.ANCHORARRAY([2]summary!$K$4),1),""),IF(_xlpm.raw="","",_xlfn.TEXTAFTER(_xlfn.TEXTBEFORE(_xlpm.raw,"|",-1,,,_xlpm.raw),"tr|",,,,_xlfn.TEXTBEFORE(_xlpm.raw,"|",-1,,,_xlpm.raw))))</f>
        <v>A0A2T0AJ66</v>
      </c>
      <c r="AA2965">
        <f>_xlfn.XLOOKUP(Z2965,[1]!UniprotIFO[Entry],[1]!UniprotIFO[Mass],"")</f>
        <v>22556</v>
      </c>
      <c r="AB2965" t="str">
        <f>_xlfn.XLOOKUP(Z2965,[1]!UniprotIFO[Entry],[1]!UniprotIFO[Sequence],"")</f>
        <v>MANTTRAGALSVHGTNPQYLVPTVIRKRVYDTLYWKEHCFALNSATIIDRAVELKYIGGTYANTRPTEFMCLVLKLLQLQPEREIVLEYLRAEEFKYLRALAAFYVRLTFDSLNAYETLEPLLDDYRKLRFRGMDGSYSILTMDEFVDQLLAGEMVCEIQLPRLTQRKVLEDTEGLAPRRSKLGKAMAVMEGLEGR</v>
      </c>
      <c r="AC2965" s="6" cm="1">
        <f t="array" ref="AC2965">SUMPRODUCT((LEN(AB2965)-LEN(SUBSTITUTE(AB2965,{"A";"C";"D";"E";"F";"G";"H";"I";"K";"L";"M";"N";"P";"Q";"R";"S";"T";"V";"W";"Y"},""))),{72.08;104.14;115.08;129.11;148.17;58.05;138.14;114.16;130.18;114.16;132.2;115.1;98.12;129.13;158.19;88.08;102.1;100.13;187.21;164.17})/1000</f>
        <v>22.733960000000003</v>
      </c>
      <c r="AD2965" s="6">
        <f t="shared" si="92"/>
        <v>3.3222591362126247E-21</v>
      </c>
      <c r="AE2965" s="6">
        <f t="shared" si="93"/>
        <v>7.5528106312292376E-20</v>
      </c>
    </row>
    <row r="2966" spans="1:31" x14ac:dyDescent="0.2">
      <c r="A2966" t="s">
        <v>8350</v>
      </c>
      <c r="B2966" t="s">
        <v>8351</v>
      </c>
      <c r="C2966" t="s">
        <v>7646</v>
      </c>
      <c r="D2966">
        <v>18</v>
      </c>
      <c r="E2966">
        <v>18</v>
      </c>
      <c r="F2966" t="s">
        <v>58822</v>
      </c>
      <c r="G2966" t="s">
        <v>9598</v>
      </c>
      <c r="H2966" t="s">
        <v>55699</v>
      </c>
      <c r="I2966" t="s">
        <v>8826</v>
      </c>
      <c r="J2966" t="s">
        <v>55700</v>
      </c>
      <c r="K2966" t="s">
        <v>55701</v>
      </c>
      <c r="L2966" t="s">
        <v>25587</v>
      </c>
      <c r="M2966" t="s">
        <v>55702</v>
      </c>
      <c r="N2966" t="s">
        <v>55703</v>
      </c>
      <c r="O2966" t="s">
        <v>55704</v>
      </c>
      <c r="P2966" t="s">
        <v>55705</v>
      </c>
      <c r="Q2966" t="s">
        <v>55706</v>
      </c>
      <c r="R2966" t="s">
        <v>21290</v>
      </c>
      <c r="S2966" t="s">
        <v>55707</v>
      </c>
      <c r="T2966" t="s">
        <v>55708</v>
      </c>
      <c r="U2966" t="s">
        <v>40937</v>
      </c>
      <c r="V2966" t="s">
        <v>55709</v>
      </c>
      <c r="W2966" t="s">
        <v>55710</v>
      </c>
      <c r="X2966" t="s">
        <v>55711</v>
      </c>
      <c r="Y2966" t="s">
        <v>59118</v>
      </c>
      <c r="Z2966" t="str" cm="1">
        <f t="array" ref="Z2966">_xlfn.LET(_xlpm.raw,_xlfn.XLOOKUP(_xlfn.TEXTBEFORE(A2966,";",,,,A2966),_xlfn.ANCHORARRAY([2]summary!$O$4),_xlfn.CHOOSECOLS(_xlfn.ANCHORARRAY([2]summary!$K$4),1),""),IF(_xlpm.raw="","",_xlfn.TEXTAFTER(_xlfn.TEXTBEFORE(_xlpm.raw,"|",-1,,,_xlpm.raw),"tr|",,,,_xlfn.TEXTBEFORE(_xlpm.raw,"|",-1,,,_xlpm.raw))))</f>
        <v>A0A2T0AJC7</v>
      </c>
      <c r="AA2966">
        <f>_xlfn.XLOOKUP(Z2966,[1]!UniprotIFO[Entry],[1]!UniprotIFO[Mass],"")</f>
        <v>93334</v>
      </c>
      <c r="AB2966" t="str">
        <f>_xlfn.XLOOKUP(Z2966,[1]!UniprotIFO[Entry],[1]!UniprotIFO[Sequence],"")</f>
        <v>MRFRFRSFTAPRLSAPTMLAFRLYSALAALLFASAAWAQAQSSVSISVASSPSIDIATRFLETLHLRKPTVFHSFLHMLTEFKIRPKIDFTCPAFAPRAPGLDGKPRPGRYANHNPIFTRLATQNESFVALEHTLLRSRELRERGGYTLFKLALAGGVANVEIREMYRVWEEREKEVEQPAKVRGECVSWIDVAGKKVCSFDEFWKVVGLKENGRWGVIPVDGDSPKTYSFDRFFPHDIQNSSLPLVVLYAAPTDEALPELYNALHALAAPASGRPPRLQFAIRWRPDPKLKLQSYEPDWRVEAAIKDGYEVPQVQSDFSARAVSYIRAAKDKFAALTQVATALPTVASDILATTARKGLPTTSSVPEQLLINGVPVPLDNLTYSGLLDVLDSERQLIYDVAASTVGLYNEDAAKIIRNAALTIEGPRSSAASLAVPTKERPLKFVNLASAMSKLATAFAKNSYIEGVIENETEETDPPAKATVHVVTDLNSEKGRQLVRNALKFAENTAEVRVSFVHNPGPDAEEPHAYLLSTLVAAMVESEDFPEAFPSEIVTFLDFDASPANPPKRSLDDIWTKENPMTPFVDQGATEAQQTVAKAYWKAARTFCERAGFEPGASAVLMNGRVVELPEHECAVGSFSALHQYELLRRIKPVVEAATAVFPDKIRENRKTQAEVFAAASSILGVHGVSRQTIGADKLKGLTQLVHGEPSHALFLFTAVFDPLSPFGRTVAPILETVRTMPLFAVKAYLLPSASSTKPDFTTLSGRPFPVETLFDDNDTETVPRVTFAGLPEGAVLDVKVFDGKTGEALAGPGGQGGETVVVEKDAKEVVFGQVVEVKSEEDVKAHVRDEL</v>
      </c>
      <c r="AC2966" s="6" cm="1">
        <f t="array" ref="AC2966">SUMPRODUCT((LEN(AB2966)-LEN(SUBSTITUTE(AB2966,{"A";"C";"D";"E";"F";"G";"H";"I";"K";"L";"M";"N";"P";"Q";"R";"S";"T";"V";"W";"Y"},""))),{72.08;104.14;115.08;129.11;148.17;58.05;138.14;114.16;130.18;114.16;132.2;115.1;98.12;129.13;158.19;88.08;102.1;100.13;187.21;164.17})/1000</f>
        <v>94.155439999999999</v>
      </c>
      <c r="AD2966" s="6">
        <f t="shared" si="92"/>
        <v>2.9900332225913622E-20</v>
      </c>
      <c r="AE2966" s="6">
        <f t="shared" si="93"/>
        <v>2.8152789368770766E-18</v>
      </c>
    </row>
    <row r="2967" spans="1:31" x14ac:dyDescent="0.2">
      <c r="A2967" t="s">
        <v>8352</v>
      </c>
      <c r="B2967" t="s">
        <v>8354</v>
      </c>
      <c r="C2967" t="s">
        <v>8353</v>
      </c>
      <c r="D2967">
        <v>6</v>
      </c>
      <c r="E2967">
        <v>6</v>
      </c>
      <c r="F2967" t="s">
        <v>58823</v>
      </c>
      <c r="G2967" t="s">
        <v>55712</v>
      </c>
      <c r="H2967" t="s">
        <v>49067</v>
      </c>
      <c r="I2967" t="s">
        <v>55713</v>
      </c>
      <c r="J2967" t="s">
        <v>18023</v>
      </c>
      <c r="K2967" t="s">
        <v>55714</v>
      </c>
      <c r="L2967" t="s">
        <v>55715</v>
      </c>
      <c r="M2967" t="s">
        <v>55716</v>
      </c>
      <c r="N2967" t="s">
        <v>55717</v>
      </c>
      <c r="O2967" t="s">
        <v>49755</v>
      </c>
      <c r="P2967" t="s">
        <v>55718</v>
      </c>
      <c r="Q2967" t="s">
        <v>55719</v>
      </c>
      <c r="R2967" t="s">
        <v>55720</v>
      </c>
      <c r="S2967" t="s">
        <v>55721</v>
      </c>
      <c r="T2967" t="s">
        <v>55722</v>
      </c>
      <c r="U2967" t="s">
        <v>55723</v>
      </c>
      <c r="V2967" t="s">
        <v>55724</v>
      </c>
      <c r="W2967" t="s">
        <v>29690</v>
      </c>
      <c r="X2967" t="s">
        <v>55725</v>
      </c>
      <c r="Z2967" t="str" cm="1">
        <f t="array" ref="Z2967">_xlfn.LET(_xlpm.raw,_xlfn.XLOOKUP(_xlfn.TEXTBEFORE(A2967,";",,,,A2967),_xlfn.ANCHORARRAY([2]summary!$O$4),_xlfn.CHOOSECOLS(_xlfn.ANCHORARRAY([2]summary!$K$4),1),""),IF(_xlpm.raw="","",_xlfn.TEXTAFTER(_xlfn.TEXTBEFORE(_xlpm.raw,"|",-1,,,_xlpm.raw),"tr|",,,,_xlfn.TEXTBEFORE(_xlpm.raw,"|",-1,,,_xlpm.raw))))</f>
        <v>A0A2T0AJ85</v>
      </c>
      <c r="AA2967">
        <f>_xlfn.XLOOKUP(Z2967,[1]!UniprotIFO[Entry],[1]!UniprotIFO[Mass],"")</f>
        <v>27393</v>
      </c>
      <c r="AB2967" t="str">
        <f>_xlfn.XLOOKUP(Z2967,[1]!UniprotIFO[Entry],[1]!UniprotIFO[Sequence],"")</f>
        <v>MASPLRLTPVKLEALPQSSSEPSYQSYVDAAVSAALDLVTSLPSPTSPTSDRWAAGKTFQTGGPAPVHTYSTRSAAQPPPGSGETEGLRWHARKSVHRGESAPSYEAFERGLLRDHSVNEAKYIESCTEARKIKTLYHQAFPASNRDFTFLLLTTPLPPRPSASDSARTLRSFMVISLPVEHPAEKGYVRGRYVSVEHVQKLDEAEGGGIEWVMAVSSSAGGMVPRIISEKVMPSKISEDVPSFIEWVRKQ</v>
      </c>
      <c r="AC2967" s="6" cm="1">
        <f t="array" ref="AC2967">SUMPRODUCT((LEN(AB2967)-LEN(SUBSTITUTE(AB2967,{"A";"C";"D";"E";"F";"G";"H";"I";"K";"L";"M";"N";"P";"Q";"R";"S";"T";"V";"W";"Y"},""))),{72.08;104.14;115.08;129.11;148.17;58.05;138.14;114.16;130.18;114.16;132.2;115.1;98.12;129.13;158.19;88.08;102.1;100.13;187.21;164.17})/1000</f>
        <v>27.626760000000001</v>
      </c>
      <c r="AD2967" s="6">
        <f t="shared" si="92"/>
        <v>9.9667774086378735E-21</v>
      </c>
      <c r="AE2967" s="6">
        <f t="shared" si="93"/>
        <v>2.7534976744186047E-19</v>
      </c>
    </row>
    <row r="2968" spans="1:31" x14ac:dyDescent="0.2">
      <c r="A2968" t="s">
        <v>8355</v>
      </c>
      <c r="B2968" t="s">
        <v>8357</v>
      </c>
      <c r="C2968" t="s">
        <v>8356</v>
      </c>
      <c r="D2968">
        <v>3</v>
      </c>
      <c r="E2968">
        <v>3</v>
      </c>
      <c r="F2968" t="s">
        <v>58824</v>
      </c>
      <c r="G2968" t="s">
        <v>55726</v>
      </c>
      <c r="H2968" t="s">
        <v>55727</v>
      </c>
      <c r="I2968" t="s">
        <v>55728</v>
      </c>
      <c r="J2968" t="s">
        <v>55729</v>
      </c>
      <c r="K2968" t="s">
        <v>55730</v>
      </c>
      <c r="L2968" t="s">
        <v>55731</v>
      </c>
      <c r="M2968" t="s">
        <v>55732</v>
      </c>
      <c r="N2968" t="s">
        <v>55733</v>
      </c>
      <c r="O2968" t="s">
        <v>37818</v>
      </c>
      <c r="P2968" t="s">
        <v>55734</v>
      </c>
      <c r="Q2968" t="s">
        <v>55735</v>
      </c>
      <c r="R2968" t="s">
        <v>55736</v>
      </c>
      <c r="S2968" t="s">
        <v>55737</v>
      </c>
      <c r="T2968" t="s">
        <v>20086</v>
      </c>
      <c r="U2968" t="s">
        <v>55738</v>
      </c>
      <c r="V2968" t="s">
        <v>55739</v>
      </c>
      <c r="W2968" t="s">
        <v>55740</v>
      </c>
      <c r="X2968" t="s">
        <v>55741</v>
      </c>
      <c r="Y2968" t="s">
        <v>59095</v>
      </c>
      <c r="Z2968" t="str" cm="1">
        <f t="array" ref="Z2968">_xlfn.LET(_xlpm.raw,_xlfn.XLOOKUP(_xlfn.TEXTBEFORE(A2968,";",,,,A2968),_xlfn.ANCHORARRAY([2]summary!$O$4),_xlfn.CHOOSECOLS(_xlfn.ANCHORARRAY([2]summary!$K$4),1),""),IF(_xlpm.raw="","",_xlfn.TEXTAFTER(_xlfn.TEXTBEFORE(_xlpm.raw,"|",-1,,,_xlpm.raw),"tr|",,,,_xlfn.TEXTBEFORE(_xlpm.raw,"|",-1,,,_xlpm.raw))))</f>
        <v>A0A0K3CCD7</v>
      </c>
      <c r="AA2968">
        <f>_xlfn.XLOOKUP(Z2968,[1]!UniprotIFO[Entry],[1]!UniprotIFO[Mass],"")</f>
        <v>120411</v>
      </c>
      <c r="AB2968" t="str">
        <f>_xlfn.XLOOKUP(Z2968,[1]!UniprotIFO[Entry],[1]!UniprotIFO[Sequence],"")</f>
        <v>MARRKQKWIEDDGSDSSSASDVDEDPSLDINDPEVAAERELFANPYGRRGKKRTREEAQEDATYGIWAQGDEEPRGGGSGIGISRGGRAKKTDYLKGQTFVAAGSSAKSGDRDAPIDNLATALAIEAARSDEEDVAMEMGGDSSAEEDGGGSVMSAEDIASRQVEEDEARDGDEEDLPPVPGLAGPPRSPSPPVVDEPPASALAFAPRGLGARRGGIGSGAGIGARGGIGARGGIGAKPLAFAAATAASDSSAPASGAASPMERASTPHAGLGARGGIGSGASAGQGRGGIGARPHQSLVDTLRAELAGPAPSSPSETVTESLPNSADASRTASPAPHSVSPAPAGPSTASDSRERRSFLPSAKPSFASKPKAKLSASEAKHFASLSASGSIGMKLLEKMGWQSGSGLGKEGQGIVTPVGEGQKIRRKGEGIKSGERSKGALLEERRRKGGDVDEDEGGAATSAAAAASKKHAAHASAWQSAKPKKEKKQKTQYKTYEEIVAESSTQEGEGFQQELLVDLTGQALPNQTLSSLPAFGAASADPTRLPELRHNLTLLCSTLSSSLKSLAREGAGVEQRRAYLAKEEARVRQLVEAQERKIERLKEVMQCVERVRVKEGEALELLRALQNQEEVVAPEAVLGRYEDDFDRLLGEFSQEYEELGLDEVVVAAIAPILRRLWQSWDPLSNPAYTVTQLKRFRKLFLIDKNALPTFSASSTDLDVYGQQAKAEHEAKARKRQSERQMTPYETLMWTVWLPKVRSAVNNAWSPSEPQAAVELYTSWLPLLPSFLRDNILDQLVLPKLSAAIADWSPSAFKRGSAPALHTLVFPWLEHAGPRMDMVLDEAKRKVRSWVKSSWRPREGVPKGLEVWKDAFAKSDWDTLLLKHVLPQLGSLVRTSLVINPRQQDLGPIDAVLAWKPLLRSSMLSQLLEAEFFPKWGEALWLWLTSDGVNLEQVAEWYSWWKSYFPDDVVALSGVSRGFRKGLDLMNQAMALGEDVKYRLKKPDFTPKHARPSTPSAGSAATTPKATPSARRPISTAPPAPEPVDDISFRAVVEEIVSAANLVFLPTGKVAPQGQALFRVSKGIEGKGGVTVYLEDDVVWIAEKGGEYSPISVDEMIKRAGGAQ</v>
      </c>
      <c r="AC2968" s="6" cm="1">
        <f t="array" ref="AC2968">SUMPRODUCT((LEN(AB2968)-LEN(SUBSTITUTE(AB2968,{"A";"C";"D";"E";"F";"G";"H";"I";"K";"L";"M";"N";"P";"Q";"R";"S";"T";"V";"W";"Y"},""))),{72.08;104.14;115.08;129.11;148.17;58.05;138.14;114.16;130.18;114.16;132.2;115.1;98.12;129.13;158.19;88.08;102.1;100.13;187.21;164.17})/1000</f>
        <v>121.50558000000002</v>
      </c>
      <c r="AD2968" s="6">
        <f t="shared" si="92"/>
        <v>4.9833887043189367E-21</v>
      </c>
      <c r="AE2968" s="6">
        <f t="shared" si="93"/>
        <v>6.0550953488372106E-19</v>
      </c>
    </row>
    <row r="2969" spans="1:31" x14ac:dyDescent="0.2">
      <c r="A2969" t="s">
        <v>8358</v>
      </c>
      <c r="B2969" t="s">
        <v>8359</v>
      </c>
      <c r="C2969" t="s">
        <v>176</v>
      </c>
      <c r="D2969">
        <v>8</v>
      </c>
      <c r="E2969">
        <v>8</v>
      </c>
      <c r="F2969" t="s">
        <v>58825</v>
      </c>
      <c r="G2969" t="s">
        <v>55742</v>
      </c>
      <c r="H2969" t="s">
        <v>55743</v>
      </c>
      <c r="I2969" t="s">
        <v>47065</v>
      </c>
      <c r="J2969" t="s">
        <v>55744</v>
      </c>
      <c r="K2969" t="s">
        <v>55745</v>
      </c>
      <c r="L2969" t="s">
        <v>55746</v>
      </c>
      <c r="M2969" t="s">
        <v>55747</v>
      </c>
      <c r="N2969" t="s">
        <v>55748</v>
      </c>
      <c r="O2969" t="s">
        <v>55749</v>
      </c>
      <c r="P2969" t="s">
        <v>55750</v>
      </c>
      <c r="Q2969" t="s">
        <v>55751</v>
      </c>
      <c r="R2969" t="s">
        <v>55752</v>
      </c>
      <c r="S2969" t="s">
        <v>55753</v>
      </c>
      <c r="T2969" t="s">
        <v>46303</v>
      </c>
      <c r="U2969" t="s">
        <v>54731</v>
      </c>
      <c r="V2969" t="s">
        <v>55754</v>
      </c>
      <c r="W2969" t="s">
        <v>55755</v>
      </c>
      <c r="X2969" t="s">
        <v>55756</v>
      </c>
      <c r="Z2969" t="str" cm="1">
        <f t="array" ref="Z2969">_xlfn.LET(_xlpm.raw,_xlfn.XLOOKUP(_xlfn.TEXTBEFORE(A2969,";",,,,A2969),_xlfn.ANCHORARRAY([2]summary!$O$4),_xlfn.CHOOSECOLS(_xlfn.ANCHORARRAY([2]summary!$K$4),1),""),IF(_xlpm.raw="","",_xlfn.TEXTAFTER(_xlfn.TEXTBEFORE(_xlpm.raw,"|",-1,,,_xlpm.raw),"tr|",,,,_xlfn.TEXTBEFORE(_xlpm.raw,"|",-1,,,_xlpm.raw))))</f>
        <v>A0A0K3CCD0</v>
      </c>
      <c r="AA2969">
        <f>_xlfn.XLOOKUP(Z2969,[1]!UniprotIFO[Entry],[1]!UniprotIFO[Mass],"")</f>
        <v>116982</v>
      </c>
      <c r="AB2969" t="str">
        <f>_xlfn.XLOOKUP(Z2969,[1]!UniprotIFO[Entry],[1]!UniprotIFO[Sequence],"")</f>
        <v>MLPFAPLLAISLIAPTSSLALTPSAALEQTSLTAGSLFAIPSRPPECPPCNPFNCVLPAFSCLNNGECNDYNGQCICPPGFGGEDCSKPLCGSLADGSERYPREGDTCECKDGWGGINCNVCETDEACEDLLARDPASSLRPSGPKEDDLDRAVCYKEGYGVKEVYQMCDVTNRKILDMLPNRPPQVTFTCDMPSQTCGFQFWIGRVESFYCGLDNCTVKHDVGFEANSTEYRCEKVRCACIPGRMLCGEDGSVDISDFLSEEITGPGKFTTRTGEPSRFEEPAMNQLINDIFGDTYITLNCKSGECLRLGDVPGFVRPPKPTSRTWVVLSIVAVVAVLLLGLFLFWYLGRGSTSSVEYSFLGGRIRLPMNGHSSPSSNGADASKSLLEDHVPAALQFSNLSYTLPSSSGGRRVLDSITGSVQPGEIMAVLGASGAGKSTFLDLLARKSKRGTVEGEILVNGRHASETEYRRVVGFVDQEDTLMGTLTVYETVLYSALLRLPREMSFEDKRLRTLETMHELGILGIRDSRVGESGARGISGGEKRRVSIACELVTSPSILFLDEPTSGLDSYNAFNVIESLVQLARTYKRTVVFTIHQPQSNIVALFDKLILLAHGKVVYSGRAEESQAYFDKIGCACPPGFNIADYLIDLTMQNEKSSASSDASVEDALIQLDGSRRDPELGVGSPARRSTAPPSVDGDETELETRNGSVRSNASNGLKRFLPSSLGGPSTPSDQPAPPPHIARLVDSFSSSDVARSTRDEIAAAKREAARGAGGGTTSGANGAMILRNYKRASWWSQFTILSGRSFKNLYRDPMLMLSHYAVAVIAAGICAFLFRGLTLDIPGFQNRMGLIFFALALFGFGCLTTLATFSSERLHFTRERANGYYNPLTYFAAKLLFDVIPLRVIPAFVFGAIVYAPVGLVPEVVSFWRFILVLVLFNLSASSVVLLLSIVIKNAGVANLVGSLVMLFNLLFAGLLINRDKLPWFLQWLETFSFFHAAFEALLVNEVRYLQLKDHRYGVDIEVPAATILSMFGFRAQAFWFPDVTLLLCYFGGFTVLSYLSLVLFVRERR</v>
      </c>
      <c r="AC2969" s="6" cm="1">
        <f t="array" ref="AC2969">SUMPRODUCT((LEN(AB2969)-LEN(SUBSTITUTE(AB2969,{"A";"C";"D";"E";"F";"G";"H";"I";"K";"L";"M";"N";"P";"Q";"R";"S";"T";"V";"W";"Y"},""))),{72.08;104.14;115.08;129.11;148.17;58.05;138.14;114.16;130.18;114.16;132.2;115.1;98.12;129.13;158.19;88.08;102.1;100.13;187.21;164.17})/1000</f>
        <v>118.02074000000002</v>
      </c>
      <c r="AD2969" s="6">
        <f t="shared" si="92"/>
        <v>1.3289036544850499E-20</v>
      </c>
      <c r="AE2969" s="6">
        <f t="shared" si="93"/>
        <v>1.5683819269102994E-18</v>
      </c>
    </row>
    <row r="2970" spans="1:31" x14ac:dyDescent="0.2">
      <c r="A2970" t="s">
        <v>8360</v>
      </c>
      <c r="B2970" t="s">
        <v>8362</v>
      </c>
      <c r="C2970" t="s">
        <v>8361</v>
      </c>
      <c r="D2970">
        <v>8</v>
      </c>
      <c r="E2970">
        <v>8</v>
      </c>
      <c r="F2970" t="s">
        <v>58826</v>
      </c>
      <c r="G2970" t="s">
        <v>55757</v>
      </c>
      <c r="H2970" t="s">
        <v>55758</v>
      </c>
      <c r="I2970" t="s">
        <v>55759</v>
      </c>
      <c r="J2970" t="s">
        <v>55760</v>
      </c>
      <c r="K2970" t="s">
        <v>55761</v>
      </c>
      <c r="L2970" t="s">
        <v>55762</v>
      </c>
      <c r="M2970" t="s">
        <v>55763</v>
      </c>
      <c r="N2970" t="s">
        <v>55764</v>
      </c>
      <c r="O2970" t="s">
        <v>55765</v>
      </c>
      <c r="P2970" t="s">
        <v>55766</v>
      </c>
      <c r="Q2970" t="s">
        <v>55767</v>
      </c>
      <c r="R2970" t="s">
        <v>55768</v>
      </c>
      <c r="S2970" t="s">
        <v>55769</v>
      </c>
      <c r="T2970" t="s">
        <v>55770</v>
      </c>
      <c r="U2970" t="s">
        <v>22227</v>
      </c>
      <c r="V2970" t="s">
        <v>55771</v>
      </c>
      <c r="W2970" t="s">
        <v>55772</v>
      </c>
      <c r="X2970" t="s">
        <v>55773</v>
      </c>
      <c r="Y2970" t="s">
        <v>58873</v>
      </c>
      <c r="Z2970" t="str" cm="1">
        <f t="array" ref="Z2970">_xlfn.LET(_xlpm.raw,_xlfn.XLOOKUP(_xlfn.TEXTBEFORE(A2970,";",,,,A2970),_xlfn.ANCHORARRAY([2]summary!$O$4),_xlfn.CHOOSECOLS(_xlfn.ANCHORARRAY([2]summary!$K$4),1),""),IF(_xlpm.raw="","",_xlfn.TEXTAFTER(_xlfn.TEXTBEFORE(_xlpm.raw,"|",-1,,,_xlpm.raw),"tr|",,,,_xlfn.TEXTBEFORE(_xlpm.raw,"|",-1,,,_xlpm.raw))))</f>
        <v>A0A0K3C563</v>
      </c>
      <c r="AA2970">
        <f>_xlfn.XLOOKUP(Z2970,[1]!UniprotIFO[Entry],[1]!UniprotIFO[Mass],"")</f>
        <v>18151</v>
      </c>
      <c r="AB2970" t="str">
        <f>_xlfn.XLOOKUP(Z2970,[1]!UniprotIFO[Entry],[1]!UniprotIFO[Sequence],"")</f>
        <v>MLSSVRTALRRAASPQQVRLASTESAAQKAQQAASSAQATAQQALAGVSKSAGNLLGSYKEPVLYNVRPPACAVAAAVAREFAKQVYVAEQLAPPSFAQFSYTFRHFFQQAPSPSFWKELYKSGEYKRWLLYGVEAYGIFKLGEMIGRRHMVGYKLEDPHTAKLT</v>
      </c>
      <c r="AC2970" s="6" cm="1">
        <f t="array" ref="AC2970">SUMPRODUCT((LEN(AB2970)-LEN(SUBSTITUTE(AB2970,{"A";"C";"D";"E";"F";"G";"H";"I";"K";"L";"M";"N";"P";"Q";"R";"S";"T";"V";"W";"Y"},""))),{72.08;104.14;115.08;129.11;148.17;58.05;138.14;114.16;130.18;114.16;132.2;115.1;98.12;129.13;158.19;88.08;102.1;100.13;187.21;164.17})/1000</f>
        <v>18.307689999999997</v>
      </c>
      <c r="AD2970" s="6">
        <f t="shared" si="92"/>
        <v>1.3289036544850499E-20</v>
      </c>
      <c r="AE2970" s="6">
        <f t="shared" si="93"/>
        <v>2.4329156146179402E-19</v>
      </c>
    </row>
    <row r="2971" spans="1:31" x14ac:dyDescent="0.2">
      <c r="A2971" t="s">
        <v>8363</v>
      </c>
      <c r="B2971" t="s">
        <v>8365</v>
      </c>
      <c r="C2971" t="s">
        <v>8364</v>
      </c>
      <c r="D2971">
        <v>56</v>
      </c>
      <c r="E2971">
        <v>56</v>
      </c>
      <c r="F2971" t="s">
        <v>56199</v>
      </c>
      <c r="G2971" t="s">
        <v>55774</v>
      </c>
      <c r="H2971" t="s">
        <v>55775</v>
      </c>
      <c r="I2971" t="s">
        <v>55776</v>
      </c>
      <c r="J2971" t="s">
        <v>55777</v>
      </c>
      <c r="K2971" t="s">
        <v>55778</v>
      </c>
      <c r="L2971" t="s">
        <v>55779</v>
      </c>
      <c r="M2971" t="s">
        <v>55780</v>
      </c>
      <c r="N2971" t="s">
        <v>55781</v>
      </c>
      <c r="O2971" t="s">
        <v>55782</v>
      </c>
      <c r="P2971" t="s">
        <v>55783</v>
      </c>
      <c r="Q2971" t="s">
        <v>55784</v>
      </c>
      <c r="R2971" t="s">
        <v>55785</v>
      </c>
      <c r="S2971" t="s">
        <v>55786</v>
      </c>
      <c r="T2971" t="s">
        <v>55787</v>
      </c>
      <c r="U2971" t="s">
        <v>55788</v>
      </c>
      <c r="V2971" t="s">
        <v>55789</v>
      </c>
      <c r="W2971" t="s">
        <v>50104</v>
      </c>
      <c r="X2971" t="s">
        <v>55790</v>
      </c>
      <c r="Z2971" t="str" cm="1">
        <f t="array" ref="Z2971">_xlfn.LET(_xlpm.raw,_xlfn.XLOOKUP(_xlfn.TEXTBEFORE(A2971,";",,,,A2971),_xlfn.ANCHORARRAY([2]summary!$O$4),_xlfn.CHOOSECOLS(_xlfn.ANCHORARRAY([2]summary!$K$4),1),""),IF(_xlpm.raw="","",_xlfn.TEXTAFTER(_xlfn.TEXTBEFORE(_xlpm.raw,"|",-1,,,_xlpm.raw),"tr|",,,,_xlfn.TEXTBEFORE(_xlpm.raw,"|",-1,,,_xlpm.raw))))</f>
        <v>A0A0K3C7F8</v>
      </c>
      <c r="AA2971">
        <f>_xlfn.XLOOKUP(Z2971,[1]!UniprotIFO[Entry],[1]!UniprotIFO[Mass],"")</f>
        <v>104940</v>
      </c>
      <c r="AB2971" t="str">
        <f>_xlfn.XLOOKUP(Z2971,[1]!UniprotIFO[Entry],[1]!UniprotIFO[Sequence],"")</f>
        <v>MAAPAQAQNDARLGTDVTPIHYDLTIRTDLKSLTFTGTAEILIEVHKPVQSIILHAASPLELESAVLGSAQLKTESVRPAEHIRVDEKKERAEIKFAGGEIQKGEHKIGLRWKAQLDDSMLGYYKSSYPKKDGKGKAFYGLTQFEPCQARRAFPSFDEPAMKATYTISMISRVGTVSLANTDVESTSHLGAGGAFPRSDLLNDKFFEGETDKEVVGKTVKTEGQTKAAVEAQDEGDFKDDWEIVKFTKTPKVSSYLVAWANGHFEHIESSFTSPLSGRTIPLRLYATWDHIKQGQLALDTTAKILPIYEKIFDIEYPLPKLDTLVASDFDAGAMENWGLITGRTSLYLWDPKQSGLQAKKGIVSTQSHEVAHQWFGNVVTMEWWDNLWLNESFATLMGEVIIPDRIEPTWKVHSNFITDHLARALSLDALRSSHPIEMPCPNEETIQQIFDALTYSKGASCLKMLSNFVGEEKFLKGVSIYLKKHLYGNARTEDLMAGISEASGVDALTLMKNWLSKTGFPLISVEETEKGLKVKQNRFLATADATPEEDETIWQVPLQILVVDSKTGEKKVHSDVVLTQREQEIELPNVANTTYKLNAETCGVYRTLYPVSRLAKLGDEAGKASTSAFSLNDRMGLVQDAAVLASSGYAKTSGALTLIKGIKGEEENLVWQEISGALGNLSSTWWEQPQEVRDAISKFRRELFKPVADRLGFEYSDSDSVDTVELRTMAISTAAVTGDEATLAEYKRRFGQFIEKNDDSLIPGDLKTSIYTQCVRFGGEKEYEKVLEVYRNPPTPAHRSSAIAALCSSEKDELIQRSIDFILSGEVKNQDIASFVAHLARNRLAKRKVWGWFKSHYDEIMERFKGNFSIGRIVQLTFSSLSTEEDAKAVEEFFKEKQTSVYDQFLSQGLDSVRAKAKWLERDSKDVEQWLKENQYLA</v>
      </c>
      <c r="AC2971" s="6" cm="1">
        <f t="array" ref="AC2971">SUMPRODUCT((LEN(AB2971)-LEN(SUBSTITUTE(AB2971,{"A";"C";"D";"E";"F";"G";"H";"I";"K";"L";"M";"N";"P";"Q";"R";"S";"T";"V";"W";"Y"},""))),{72.08;104.14;115.08;129.11;148.17;58.05;138.14;114.16;130.18;114.16;132.2;115.1;98.12;129.13;158.19;88.08;102.1;100.13;187.21;164.17})/1000</f>
        <v>105.83566</v>
      </c>
      <c r="AD2971" s="6">
        <f t="shared" si="92"/>
        <v>9.3023255813953484E-20</v>
      </c>
      <c r="AE2971" s="6">
        <f t="shared" si="93"/>
        <v>9.8451776744186052E-18</v>
      </c>
    </row>
    <row r="2972" spans="1:31" x14ac:dyDescent="0.2">
      <c r="A2972" t="s">
        <v>8366</v>
      </c>
      <c r="B2972" t="s">
        <v>8368</v>
      </c>
      <c r="C2972" t="s">
        <v>8367</v>
      </c>
      <c r="D2972">
        <v>9</v>
      </c>
      <c r="E2972">
        <v>9</v>
      </c>
      <c r="F2972" t="s">
        <v>58827</v>
      </c>
      <c r="G2972" t="s">
        <v>55791</v>
      </c>
      <c r="H2972" t="s">
        <v>55792</v>
      </c>
      <c r="I2972" t="s">
        <v>55793</v>
      </c>
      <c r="J2972" t="s">
        <v>55794</v>
      </c>
      <c r="K2972" t="s">
        <v>25307</v>
      </c>
      <c r="L2972" t="s">
        <v>36945</v>
      </c>
      <c r="M2972" t="s">
        <v>33563</v>
      </c>
      <c r="N2972" t="s">
        <v>55795</v>
      </c>
      <c r="O2972" t="s">
        <v>55796</v>
      </c>
      <c r="P2972" t="s">
        <v>55797</v>
      </c>
      <c r="Q2972" t="s">
        <v>55798</v>
      </c>
      <c r="R2972" t="s">
        <v>55799</v>
      </c>
      <c r="S2972" t="s">
        <v>17205</v>
      </c>
      <c r="T2972" t="s">
        <v>55800</v>
      </c>
      <c r="U2972" t="s">
        <v>55801</v>
      </c>
      <c r="V2972" t="s">
        <v>55802</v>
      </c>
      <c r="W2972" t="s">
        <v>47943</v>
      </c>
      <c r="X2972" t="s">
        <v>55803</v>
      </c>
      <c r="Z2972" t="str" cm="1">
        <f t="array" ref="Z2972">_xlfn.LET(_xlpm.raw,_xlfn.XLOOKUP(_xlfn.TEXTBEFORE(A2972,";",,,,A2972),_xlfn.ANCHORARRAY([2]summary!$O$4),_xlfn.CHOOSECOLS(_xlfn.ANCHORARRAY([2]summary!$K$4),1),""),IF(_xlpm.raw="","",_xlfn.TEXTAFTER(_xlfn.TEXTBEFORE(_xlpm.raw,"|",-1,,,_xlpm.raw),"tr|",,,,_xlfn.TEXTBEFORE(_xlpm.raw,"|",-1,,,_xlpm.raw))))</f>
        <v>A0A2T0AJ27</v>
      </c>
      <c r="AA2972">
        <f>_xlfn.XLOOKUP(Z2972,[1]!UniprotIFO[Entry],[1]!UniprotIFO[Mass],"")</f>
        <v>49203</v>
      </c>
      <c r="AB2972" t="str">
        <f>_xlfn.XLOOKUP(Z2972,[1]!UniprotIFO[Entry],[1]!UniprotIFO[Sequence],"")</f>
        <v>MALLTESVSKPNVHKRIDALAVRLRRRQLIGSREVALEVVRLFRDVVAGARFSPFDQLLAHLEEIGRVLQDAGPKELVVTNMTRRICMLIREEYQTALSNHLAETGGPSGAQTPMQVPQTPSLNRELSGTFMTEQDLPIKSSGALGSIFDLLGHKSAVDGVGRASYGFASTDNSPTASTSSTPIQSPSSSQILQRPSPATLNSNFASYMSDGDQSREEVFSRRSYHLKPVFIEAIQELMDEVETTYRSVGEQALDHIHPGEFILTLGHSKTVEAFLKNAARKRKFTVICAETAPSFSGRDAAVALSAAGIPTILIPDSNIFALLPRCSKVLLGPHVILADGALLSITGSLPLCLAANRMRVPVVAVGGMFKFSPVYLGEADWGMRDLGSPEEVLKSTEECVAERDGDELDETEVLNPYYDVVPAEIVDLYISNLGGHPSSLLYRLLNDMYGSS</v>
      </c>
      <c r="AC2972" s="6" cm="1">
        <f t="array" ref="AC2972">SUMPRODUCT((LEN(AB2972)-LEN(SUBSTITUTE(AB2972,{"A";"C";"D";"E";"F";"G";"H";"I";"K";"L";"M";"N";"P";"Q";"R";"S";"T";"V";"W";"Y"},""))),{72.08;104.14;115.08;129.11;148.17;58.05;138.14;114.16;130.18;114.16;132.2;115.1;98.12;129.13;158.19;88.08;102.1;100.13;187.21;164.17})/1000</f>
        <v>49.625620000000005</v>
      </c>
      <c r="AD2972" s="6">
        <f t="shared" si="92"/>
        <v>1.4950166112956811E-20</v>
      </c>
      <c r="AE2972" s="6">
        <f t="shared" si="93"/>
        <v>7.4191126245847187E-19</v>
      </c>
    </row>
    <row r="2973" spans="1:31" x14ac:dyDescent="0.2">
      <c r="A2973" t="s">
        <v>8369</v>
      </c>
      <c r="B2973" t="s">
        <v>8371</v>
      </c>
      <c r="C2973" t="s">
        <v>8370</v>
      </c>
      <c r="D2973">
        <v>7</v>
      </c>
      <c r="E2973">
        <v>7</v>
      </c>
      <c r="F2973" t="s">
        <v>58828</v>
      </c>
      <c r="G2973" t="s">
        <v>43629</v>
      </c>
      <c r="H2973" t="s">
        <v>22368</v>
      </c>
      <c r="I2973" t="s">
        <v>9320</v>
      </c>
      <c r="J2973" t="s">
        <v>55804</v>
      </c>
      <c r="K2973" t="s">
        <v>55805</v>
      </c>
      <c r="L2973" t="s">
        <v>55806</v>
      </c>
      <c r="M2973" t="s">
        <v>55807</v>
      </c>
      <c r="N2973" t="s">
        <v>55808</v>
      </c>
      <c r="O2973" t="s">
        <v>55809</v>
      </c>
      <c r="P2973" t="s">
        <v>52949</v>
      </c>
      <c r="Q2973" t="s">
        <v>31671</v>
      </c>
      <c r="R2973" t="s">
        <v>22432</v>
      </c>
      <c r="S2973" t="s">
        <v>55810</v>
      </c>
      <c r="T2973" t="s">
        <v>55811</v>
      </c>
      <c r="U2973" t="s">
        <v>55812</v>
      </c>
      <c r="V2973" t="s">
        <v>55813</v>
      </c>
      <c r="W2973" t="s">
        <v>55814</v>
      </c>
      <c r="X2973" t="s">
        <v>55815</v>
      </c>
      <c r="Z2973" t="str" cm="1">
        <f t="array" ref="Z2973">_xlfn.LET(_xlpm.raw,_xlfn.XLOOKUP(_xlfn.TEXTBEFORE(A2973,";",,,,A2973),_xlfn.ANCHORARRAY([2]summary!$O$4),_xlfn.CHOOSECOLS(_xlfn.ANCHORARRAY([2]summary!$K$4),1),""),IF(_xlpm.raw="","",_xlfn.TEXTAFTER(_xlfn.TEXTBEFORE(_xlpm.raw,"|",-1,,,_xlpm.raw),"tr|",,,,_xlfn.TEXTBEFORE(_xlpm.raw,"|",-1,,,_xlpm.raw))))</f>
        <v>A0A2T0AJ18</v>
      </c>
      <c r="AA2973">
        <f>_xlfn.XLOOKUP(Z2973,[1]!UniprotIFO[Entry],[1]!UniprotIFO[Mass],"")</f>
        <v>88664</v>
      </c>
      <c r="AB2973" t="str">
        <f>_xlfn.XLOOKUP(Z2973,[1]!UniprotIFO[Entry],[1]!UniprotIFO[Sequence],"")</f>
        <v>MKPSLGTRRTQRLAAERDKASASLREWGSLEGPDLEDVLSRVCSLYEYLSKAELAFAEHNGNYRMRFKDIRTREENLSSLKKSRDSLAGRIEAQERKVSKMKEENKDLPTQRQRLRDMQQEMIGLEHSVLTEETRLSDFKRTATREALSLKFGAMLELAEKTVIIAELGKLIVDMLPTDQTEPGQTRAYYDGYTRTEELLQEAQRCLQDVVFNPAPVTEGYAQTQHHAREYSNEGAQQQTPAQFEESGIRPVHGDDFSREHQRSSSQQGAQYGTYASSSAQQQQQYPPYDDSQHRAAHSSADSSHGPQLQPLPDFRPLSVMNPSSQYPSAPTPAVDGYASRTPNLAPPAREDRYDPNRSSLAYMGEAPQSEYLHDGRQGGTQDDVEAREAEQAFAAEARERAQHEQTVAQSGYGQSPYDPASAPVQHVETAGEGEEDVVRRDMHAGADMGIPSGPLSPITEVPTPAMPQGATPNPQDVSAPRASSSQGHAQIDYARPPSAAEQRHQYEGGPPERSYSPAPSTAVPSYATHAPQVEVSSPTSYGAAAAVPTSPLAQPQPSTMQSGTAGAFEPRALTPKTTSSGDAGSRNDRRPIQIRPAGDALGSKHGDVYVPSRFEAAPYSPASPRAPSDAGMSGYFNGPPGTNNASGEPKRTLPASAFRRPQPPSGPGSYNSAATGGRLFAASGYQYDPAAQPAPGGPSESELIAQQWRETSIPQGAPGIPAPMDPQAEMGTPTFDTRPLQVNKNRNGSVGVGRSGTMPPGATGGSRMSSYGVPDGAAPPQPDASSHVPPPITTYNPPSTAPIAPLSPSAQEGFGSNRFVTRLD</v>
      </c>
      <c r="AC2973" s="6" cm="1">
        <f t="array" ref="AC2973">SUMPRODUCT((LEN(AB2973)-LEN(SUBSTITUTE(AB2973,{"A";"C";"D";"E";"F";"G";"H";"I";"K";"L";"M";"N";"P";"Q";"R";"S";"T";"V";"W";"Y"},""))),{72.08;104.14;115.08;129.11;148.17;58.05;138.14;114.16;130.18;114.16;132.2;115.1;98.12;129.13;158.19;88.08;102.1;100.13;187.21;164.17})/1000</f>
        <v>89.450530000000001</v>
      </c>
      <c r="AD2973" s="6">
        <f t="shared" si="92"/>
        <v>1.1627906976744185E-20</v>
      </c>
      <c r="AE2973" s="6">
        <f t="shared" si="93"/>
        <v>1.0401224418604651E-18</v>
      </c>
    </row>
    <row r="2974" spans="1:31" x14ac:dyDescent="0.2">
      <c r="A2974" t="s">
        <v>8372</v>
      </c>
      <c r="B2974" t="s">
        <v>8373</v>
      </c>
      <c r="C2974" t="s">
        <v>1090</v>
      </c>
      <c r="D2974">
        <v>6</v>
      </c>
      <c r="E2974">
        <v>6</v>
      </c>
      <c r="F2974" t="s">
        <v>58829</v>
      </c>
      <c r="G2974" t="s">
        <v>55816</v>
      </c>
      <c r="H2974" t="s">
        <v>55817</v>
      </c>
      <c r="I2974" t="s">
        <v>55818</v>
      </c>
      <c r="J2974" t="s">
        <v>55819</v>
      </c>
      <c r="K2974" t="s">
        <v>55820</v>
      </c>
      <c r="L2974" t="s">
        <v>55821</v>
      </c>
      <c r="M2974" t="s">
        <v>55822</v>
      </c>
      <c r="N2974" t="s">
        <v>55823</v>
      </c>
      <c r="O2974" t="s">
        <v>51314</v>
      </c>
      <c r="P2974" t="s">
        <v>55824</v>
      </c>
      <c r="Q2974" t="s">
        <v>55825</v>
      </c>
      <c r="R2974" t="s">
        <v>55826</v>
      </c>
      <c r="S2974" t="s">
        <v>55827</v>
      </c>
      <c r="T2974" t="s">
        <v>55828</v>
      </c>
      <c r="U2974" t="s">
        <v>12963</v>
      </c>
      <c r="V2974" t="s">
        <v>55829</v>
      </c>
      <c r="W2974" t="s">
        <v>55830</v>
      </c>
      <c r="X2974" t="s">
        <v>55831</v>
      </c>
      <c r="Y2974" t="s">
        <v>58981</v>
      </c>
      <c r="Z2974" t="str" cm="1">
        <f t="array" ref="Z2974">_xlfn.LET(_xlpm.raw,_xlfn.XLOOKUP(_xlfn.TEXTBEFORE(A2974,";",,,,A2974),_xlfn.ANCHORARRAY([2]summary!$O$4),_xlfn.CHOOSECOLS(_xlfn.ANCHORARRAY([2]summary!$K$4),1),""),IF(_xlpm.raw="","",_xlfn.TEXTAFTER(_xlfn.TEXTBEFORE(_xlpm.raw,"|",-1,,,_xlpm.raw),"tr|",,,,_xlfn.TEXTBEFORE(_xlpm.raw,"|",-1,,,_xlpm.raw))))</f>
        <v>A0A2T0AJ00</v>
      </c>
      <c r="AA2974">
        <f>_xlfn.XLOOKUP(Z2974,[1]!UniprotIFO[Entry],[1]!UniprotIFO[Mass],"")</f>
        <v>41730</v>
      </c>
      <c r="AB2974" t="str">
        <f>_xlfn.XLOOKUP(Z2974,[1]!UniprotIFO[Entry],[1]!UniprotIFO[Sequence],"")</f>
        <v>MTHSDLFQPAQLLFFFCYHQLLLASALPDLLSNAMDHLRRPVDSLLEAYHLVEKRQVGWMAKNRKTGEMMREQQPLMKKIQLLLFFNPVTEWIDFTHVAKMWLHRKTIQQKPKEESQKSKQQIASFVSFYHINMEDFEPSDINAYPTFQDFFIRKHKPGTRPITAPDDPTIAVISADSRVVTYPTVTLTIQLWIKGNDFSIAQLIDDPVKAKTWEDGAIASYRLSPQDYHRYHCPVAGTVSWWKELDGDYYEVDALALQSRVPILSANARSAVCIDSPEFGQVLFVAIGAIDVGTVKLNPKATTPGSTFEKGEEIGIFEFGGSSIIVAFEKHRIQFDDDLLDESYKQIMVDVEVGQRLGVATKPASK</v>
      </c>
      <c r="AC2974" s="6" cm="1">
        <f t="array" ref="AC2974">SUMPRODUCT((LEN(AB2974)-LEN(SUBSTITUTE(AB2974,{"A";"C";"D";"E";"F";"G";"H";"I";"K";"L";"M";"N";"P";"Q";"R";"S";"T";"V";"W";"Y"},""))),{72.08;104.14;115.08;129.11;148.17;58.05;138.14;114.16;130.18;114.16;132.2;115.1;98.12;129.13;158.19;88.08;102.1;100.13;187.21;164.17})/1000</f>
        <v>42.071390000000001</v>
      </c>
      <c r="AD2974" s="6">
        <f t="shared" si="92"/>
        <v>9.9667774086378735E-21</v>
      </c>
      <c r="AE2974" s="6">
        <f t="shared" si="93"/>
        <v>4.1931617940199335E-19</v>
      </c>
    </row>
    <row r="2975" spans="1:31" x14ac:dyDescent="0.2">
      <c r="A2975" t="s">
        <v>8374</v>
      </c>
      <c r="B2975" t="s">
        <v>8376</v>
      </c>
      <c r="C2975" t="s">
        <v>8375</v>
      </c>
      <c r="D2975">
        <v>6</v>
      </c>
      <c r="E2975">
        <v>6</v>
      </c>
      <c r="F2975" t="s">
        <v>58830</v>
      </c>
      <c r="G2975" t="s">
        <v>55832</v>
      </c>
      <c r="H2975" t="s">
        <v>55833</v>
      </c>
      <c r="I2975" t="s">
        <v>55834</v>
      </c>
      <c r="J2975" t="s">
        <v>55835</v>
      </c>
      <c r="K2975" t="s">
        <v>55836</v>
      </c>
      <c r="L2975" t="s">
        <v>55338</v>
      </c>
      <c r="M2975" t="s">
        <v>55837</v>
      </c>
      <c r="N2975" t="s">
        <v>15080</v>
      </c>
      <c r="O2975" t="s">
        <v>55838</v>
      </c>
      <c r="P2975" t="s">
        <v>55839</v>
      </c>
      <c r="Q2975" t="s">
        <v>28716</v>
      </c>
      <c r="R2975" t="s">
        <v>55840</v>
      </c>
      <c r="S2975" t="s">
        <v>55841</v>
      </c>
      <c r="T2975" t="s">
        <v>55842</v>
      </c>
      <c r="U2975" t="s">
        <v>55843</v>
      </c>
      <c r="V2975" t="s">
        <v>28070</v>
      </c>
      <c r="W2975" t="s">
        <v>53839</v>
      </c>
      <c r="X2975" t="s">
        <v>26879</v>
      </c>
      <c r="Z2975" t="str" cm="1">
        <f t="array" ref="Z2975">_xlfn.LET(_xlpm.raw,_xlfn.XLOOKUP(_xlfn.TEXTBEFORE(A2975,";",,,,A2975),_xlfn.ANCHORARRAY([2]summary!$O$4),_xlfn.CHOOSECOLS(_xlfn.ANCHORARRAY([2]summary!$K$4),1),""),IF(_xlpm.raw="","",_xlfn.TEXTAFTER(_xlfn.TEXTBEFORE(_xlpm.raw,"|",-1,,,_xlpm.raw),"tr|",,,,_xlfn.TEXTBEFORE(_xlpm.raw,"|",-1,,,_xlpm.raw))))</f>
        <v>A0A0K3C8B8</v>
      </c>
      <c r="AA2975">
        <f>_xlfn.XLOOKUP(Z2975,[1]!UniprotIFO[Entry],[1]!UniprotIFO[Mass],"")</f>
        <v>77818</v>
      </c>
      <c r="AB2975" t="str">
        <f>_xlfn.XLOOKUP(Z2975,[1]!UniprotIFO[Entry],[1]!UniprotIFO[Sequence],"")</f>
        <v>MATQVPSAGVNVPTAQQLRFRSKPQPAPGTKLQPGPNARALRPEEPGLLKDPNLRFAFGRFNPTLTTAFRFLLLVRWASAMYTAIGDCDEVFNYWEPLHYLVNGKGFQTWEYSPAYAIRSWFYLFIHSGPAVALRAFGFPDKRVAFFATRLMLATFSSFVEAIFYRACAVHLSSHVGRYVLWIQMFSAAFYSAATTFLPSTFALYFVMLGTAASLSPVQAGWKRISFAVAAYGMAGIVGWPFAVLLGVPLILEQLFVRGTVERVPSGQTALWASKRARSLGIALAFGATVAVPVVLVDSAAYQKLAIVPLNIIKYNLFPAAGAGPELYGTEPWYYYILNGLLNFNILFPLAVLSLPFILVTLSIDSKRFGDLRDRTSGQTHPAVSLAIRLVPLHLYLAVLMLQKHKEERFLFPAYGHVVLNAAVAIYLVRGWVEAAFLKVTASPYRATRTGLFSHFTRAVIVFSCLLSFARISALHHYYHAPFNVFHHLQTYDLSCLALVTHPELAPSIDPTIPHTEFAKALDASKALPLDVLAPLNLRLCIGKEWHRFPSSWLVPDEVETRFIKSEFDGILPKVWEEPGEGKGLFGRATAVEPQGMNMFNREEKDRYVPVSSCDYLVDLDFPARPASSFSPLEPRYAADEAHWDKVYCHPFLDAANSPRLNRAIKLPLPGWDAKNSWGEYCLLRRKGLFEDSKSKA</v>
      </c>
      <c r="AC2975" s="6" cm="1">
        <f t="array" ref="AC2975">SUMPRODUCT((LEN(AB2975)-LEN(SUBSTITUTE(AB2975,{"A";"C";"D";"E";"F";"G";"H";"I";"K";"L";"M";"N";"P";"Q";"R";"S";"T";"V";"W";"Y"},""))),{72.08;104.14;115.08;129.11;148.17;58.05;138.14;114.16;130.18;114.16;132.2;115.1;98.12;129.13;158.19;88.08;102.1;100.13;187.21;164.17})/1000</f>
        <v>78.511690000000002</v>
      </c>
      <c r="AD2975" s="6">
        <f t="shared" si="92"/>
        <v>9.9667774086378735E-21</v>
      </c>
      <c r="AE2975" s="6">
        <f t="shared" si="93"/>
        <v>7.8250853820598008E-19</v>
      </c>
    </row>
    <row r="2976" spans="1:31" x14ac:dyDescent="0.2">
      <c r="A2976" t="s">
        <v>8377</v>
      </c>
      <c r="B2976" t="s">
        <v>8378</v>
      </c>
      <c r="C2976" t="s">
        <v>22</v>
      </c>
      <c r="D2976">
        <v>5</v>
      </c>
      <c r="E2976">
        <v>5</v>
      </c>
      <c r="F2976" t="s">
        <v>58831</v>
      </c>
      <c r="G2976" t="s">
        <v>55844</v>
      </c>
      <c r="H2976" t="s">
        <v>55845</v>
      </c>
      <c r="I2976" t="s">
        <v>37465</v>
      </c>
      <c r="J2976" t="s">
        <v>55846</v>
      </c>
      <c r="K2976" t="s">
        <v>55847</v>
      </c>
      <c r="L2976" t="s">
        <v>18778</v>
      </c>
      <c r="M2976" t="s">
        <v>55848</v>
      </c>
      <c r="N2976" t="s">
        <v>53676</v>
      </c>
      <c r="O2976" t="s">
        <v>9318</v>
      </c>
      <c r="P2976" t="s">
        <v>55849</v>
      </c>
      <c r="Q2976" t="s">
        <v>55850</v>
      </c>
      <c r="R2976" t="s">
        <v>55851</v>
      </c>
      <c r="S2976" t="s">
        <v>55852</v>
      </c>
      <c r="T2976" t="s">
        <v>55853</v>
      </c>
      <c r="U2976" t="s">
        <v>55854</v>
      </c>
      <c r="V2976" t="s">
        <v>55855</v>
      </c>
      <c r="W2976" t="s">
        <v>48140</v>
      </c>
      <c r="X2976" t="s">
        <v>55856</v>
      </c>
      <c r="Z2976" t="str" cm="1">
        <f t="array" ref="Z2976">_xlfn.LET(_xlpm.raw,_xlfn.XLOOKUP(_xlfn.TEXTBEFORE(A2976,";",,,,A2976),_xlfn.ANCHORARRAY([2]summary!$O$4),_xlfn.CHOOSECOLS(_xlfn.ANCHORARRAY([2]summary!$K$4),1),""),IF(_xlpm.raw="","",_xlfn.TEXTAFTER(_xlfn.TEXTBEFORE(_xlpm.raw,"|",-1,,,_xlpm.raw),"tr|",,,,_xlfn.TEXTBEFORE(_xlpm.raw,"|",-1,,,_xlpm.raw))))</f>
        <v>A0A2T0AIY5</v>
      </c>
      <c r="AA2976">
        <f>_xlfn.XLOOKUP(Z2976,[1]!UniprotIFO[Entry],[1]!UniprotIFO[Mass],"")</f>
        <v>34699</v>
      </c>
      <c r="AB2976" t="str">
        <f>_xlfn.XLOOKUP(Z2976,[1]!UniprotIFO[Entry],[1]!UniprotIFO[Sequence],"")</f>
        <v>MTLLTPTVSLVRPAARALASTSSQSCGARSLARAFSTSRTVSDDTARDRSADTVGAIRARPISLKKAAEAAGSTETLIAQALERTSRPPVSATERRPTAGVGAIQAPRAPGMHREELQRLLAERKAAAARGIKESALRGPGAGGPGGPRFGGPRPGGPGGPGGARFGGPRRGGQGAGPGGAPNPYAPVRRPPRKSFKPRFERVVSEYKPPWTKEELTPRKPPATIDTPKLELDALVAADTYVRNSIAEQICKEVKLKPFSSDPKERAAAEKIFQGDYSQWVVQAPGKGKDSKDEVLARAMEGLMHNPSVSFARRQEFAAKMRESMPQ</v>
      </c>
      <c r="AC2976" s="6" cm="1">
        <f t="array" ref="AC2976">SUMPRODUCT((LEN(AB2976)-LEN(SUBSTITUTE(AB2976,{"A";"C";"D";"E";"F";"G";"H";"I";"K";"L";"M";"N";"P";"Q";"R";"S";"T";"V";"W";"Y"},""))),{72.08;104.14;115.08;129.11;148.17;58.05;138.14;114.16;130.18;114.16;132.2;115.1;98.12;129.13;158.19;88.08;102.1;100.13;187.21;164.17})/1000</f>
        <v>35.031419999999997</v>
      </c>
      <c r="AD2976" s="6">
        <f t="shared" si="92"/>
        <v>8.3056478405315615E-21</v>
      </c>
      <c r="AE2976" s="6">
        <f t="shared" si="93"/>
        <v>2.9095863787375411E-19</v>
      </c>
    </row>
    <row r="2977" spans="1:31" x14ac:dyDescent="0.2">
      <c r="A2977" t="s">
        <v>8379</v>
      </c>
      <c r="B2977" t="s">
        <v>8381</v>
      </c>
      <c r="C2977" t="s">
        <v>8380</v>
      </c>
      <c r="D2977">
        <v>2</v>
      </c>
      <c r="E2977">
        <v>2</v>
      </c>
      <c r="F2977" t="s">
        <v>58832</v>
      </c>
      <c r="G2977" t="s">
        <v>55857</v>
      </c>
      <c r="H2977" t="s">
        <v>55858</v>
      </c>
      <c r="I2977" t="s">
        <v>55859</v>
      </c>
      <c r="J2977" t="s">
        <v>55860</v>
      </c>
      <c r="K2977" t="s">
        <v>55861</v>
      </c>
      <c r="L2977" t="s">
        <v>55862</v>
      </c>
      <c r="M2977" t="s">
        <v>55863</v>
      </c>
      <c r="N2977" t="s">
        <v>55864</v>
      </c>
      <c r="O2977" t="s">
        <v>18563</v>
      </c>
      <c r="P2977" t="s">
        <v>55865</v>
      </c>
      <c r="Q2977" t="s">
        <v>55866</v>
      </c>
      <c r="R2977" t="s">
        <v>55867</v>
      </c>
      <c r="S2977" t="s">
        <v>55868</v>
      </c>
      <c r="T2977" t="s">
        <v>55869</v>
      </c>
      <c r="U2977" t="s">
        <v>55870</v>
      </c>
      <c r="V2977" t="s">
        <v>24746</v>
      </c>
      <c r="W2977" t="s">
        <v>17413</v>
      </c>
      <c r="X2977" t="s">
        <v>51453</v>
      </c>
      <c r="Y2977" t="s">
        <v>58854</v>
      </c>
      <c r="Z2977" t="str" cm="1">
        <f t="array" ref="Z2977">_xlfn.LET(_xlpm.raw,_xlfn.XLOOKUP(_xlfn.TEXTBEFORE(A2977,";",,,,A2977),_xlfn.ANCHORARRAY([2]summary!$O$4),_xlfn.CHOOSECOLS(_xlfn.ANCHORARRAY([2]summary!$K$4),1),""),IF(_xlpm.raw="","",_xlfn.TEXTAFTER(_xlfn.TEXTBEFORE(_xlpm.raw,"|",-1,,,_xlpm.raw),"tr|",,,,_xlfn.TEXTBEFORE(_xlpm.raw,"|",-1,,,_xlpm.raw))))</f>
        <v>A0A2T0AIW0</v>
      </c>
      <c r="AA2977">
        <f>_xlfn.XLOOKUP(Z2977,[1]!UniprotIFO[Entry],[1]!UniprotIFO[Mass],"")</f>
        <v>44093</v>
      </c>
      <c r="AB2977" t="str">
        <f>_xlfn.XLOOKUP(Z2977,[1]!UniprotIFO[Entry],[1]!UniprotIFO[Sequence],"")</f>
        <v>MGLGRLPTLQELEDAALGSTLEWDEVEVEVPDTSDVETLAAFGKMTSNAYTTPDAGNWYDIGSGWNRSDSFGWKEDGIRGHVFADETNSTVVIAIKGTSAFIVGGDSGTSKNDKINDNLFFSCCCARVDWSWSTVCDCYDGNRQCRQDCIEEAVMTKSAYYPVATDLYNNVSAIYPHAQIWLAGHSLGGALAAMLSRTYGVPSISFESPGDLLPSRRLHLPLPPPPRNRSRDHLASHDDKRPKRSLDDELTTHVYHSADPIPNGVCTGAFSTCGLVGFALESRCHTGKTIMYDTVGRLGWSVDIRTHSIHVIVDKLLIDDWGVKPSEVGGSAKGSLDAVGLRRNRGGWFGWWPGRGRKDEDDKGGDKEEEPEPEDGQHGGRGVPEPHFEDETCSDCDKWTYV</v>
      </c>
      <c r="AC2977" s="6" cm="1">
        <f t="array" ref="AC2977">SUMPRODUCT((LEN(AB2977)-LEN(SUBSTITUTE(AB2977,{"A";"C";"D";"E";"F";"G";"H";"I";"K";"L";"M";"N";"P";"Q";"R";"S";"T";"V";"W";"Y"},""))),{72.08;104.14;115.08;129.11;148.17;58.05;138.14;114.16;130.18;114.16;132.2;115.1;98.12;129.13;158.19;88.08;102.1;100.13;187.21;164.17})/1000</f>
        <v>44.453200000000002</v>
      </c>
      <c r="AD2977" s="6">
        <f t="shared" si="92"/>
        <v>3.3222591362126247E-21</v>
      </c>
      <c r="AE2977" s="6">
        <f t="shared" si="93"/>
        <v>1.4768504983388706E-19</v>
      </c>
    </row>
    <row r="2978" spans="1:31" x14ac:dyDescent="0.2">
      <c r="A2978" t="s">
        <v>8382</v>
      </c>
      <c r="B2978" t="s">
        <v>8384</v>
      </c>
      <c r="C2978" t="s">
        <v>8383</v>
      </c>
      <c r="D2978">
        <v>2</v>
      </c>
      <c r="E2978">
        <v>2</v>
      </c>
      <c r="F2978" t="s">
        <v>58833</v>
      </c>
      <c r="G2978" t="s">
        <v>55871</v>
      </c>
      <c r="H2978" t="s">
        <v>55872</v>
      </c>
      <c r="I2978" t="s">
        <v>55873</v>
      </c>
      <c r="J2978" t="s">
        <v>55874</v>
      </c>
      <c r="K2978" t="s">
        <v>55875</v>
      </c>
      <c r="L2978" t="s">
        <v>55876</v>
      </c>
      <c r="M2978" t="s">
        <v>55877</v>
      </c>
      <c r="N2978" t="s">
        <v>55878</v>
      </c>
      <c r="O2978" t="s">
        <v>55879</v>
      </c>
      <c r="P2978" t="s">
        <v>55880</v>
      </c>
      <c r="Q2978" t="s">
        <v>55881</v>
      </c>
      <c r="R2978" t="s">
        <v>55882</v>
      </c>
      <c r="S2978" t="s">
        <v>55883</v>
      </c>
      <c r="T2978" t="s">
        <v>55884</v>
      </c>
      <c r="U2978" t="s">
        <v>55885</v>
      </c>
      <c r="V2978" t="s">
        <v>55886</v>
      </c>
      <c r="W2978" t="s">
        <v>55887</v>
      </c>
      <c r="X2978" t="s">
        <v>55888</v>
      </c>
      <c r="Z2978" t="str" cm="1">
        <f t="array" ref="Z2978">_xlfn.LET(_xlpm.raw,_xlfn.XLOOKUP(_xlfn.TEXTBEFORE(A2978,";",,,,A2978),_xlfn.ANCHORARRAY([2]summary!$O$4),_xlfn.CHOOSECOLS(_xlfn.ANCHORARRAY([2]summary!$K$4),1),""),IF(_xlpm.raw="","",_xlfn.TEXTAFTER(_xlfn.TEXTBEFORE(_xlpm.raw,"|",-1,,,_xlpm.raw),"tr|",,,,_xlfn.TEXTBEFORE(_xlpm.raw,"|",-1,,,_xlpm.raw))))</f>
        <v>A0A2T0AIU9</v>
      </c>
      <c r="AA2978">
        <f>_xlfn.XLOOKUP(Z2978,[1]!UniprotIFO[Entry],[1]!UniprotIFO[Mass],"")</f>
        <v>29433</v>
      </c>
      <c r="AB2978" t="str">
        <f>_xlfn.XLOOKUP(Z2978,[1]!UniprotIFO[Entry],[1]!UniprotIFO[Sequence],"")</f>
        <v>MMQAPAFTEDDSPSFRRSFERWRATLSSFSPASSLRCDTQTAWAEGTGLPEMTNEGKTQAELEQEAKDCKRCQKWRDELTRDSPIVRFLLTHISLLPPPPDAPLAPLEGSQTPHLPLPITCSPCPPTMAGGYASGLGVLLCQNRFMSRKHMEDALSHELIHAWDERRFKPKRRWGEDLRAHACTEIRAENLSGDCRLGREFTRRNWAFTKQHQACVRRRAILSVAANPNCKSREEAERVVNEVFDSCFPDTRPFDEIY</v>
      </c>
      <c r="AC2978" s="6" cm="1">
        <f t="array" ref="AC2978">SUMPRODUCT((LEN(AB2978)-LEN(SUBSTITUTE(AB2978,{"A";"C";"D";"E";"F";"G";"H";"I";"K";"L";"M";"N";"P";"Q";"R";"S";"T";"V";"W";"Y"},""))),{72.08;104.14;115.08;129.11;148.17;58.05;138.14;114.16;130.18;114.16;132.2;115.1;98.12;129.13;158.19;88.08;102.1;100.13;187.21;164.17})/1000</f>
        <v>29.673100000000002</v>
      </c>
      <c r="AD2978" s="6">
        <f t="shared" si="92"/>
        <v>3.3222591362126247E-21</v>
      </c>
      <c r="AE2978" s="6">
        <f t="shared" si="93"/>
        <v>9.8581727574750844E-20</v>
      </c>
    </row>
    <row r="2979" spans="1:31" x14ac:dyDescent="0.2">
      <c r="A2979" t="s">
        <v>8385</v>
      </c>
      <c r="B2979" t="s">
        <v>8386</v>
      </c>
      <c r="C2979" t="s">
        <v>5325</v>
      </c>
      <c r="D2979">
        <v>8</v>
      </c>
      <c r="E2979">
        <v>8</v>
      </c>
      <c r="F2979" t="s">
        <v>58834</v>
      </c>
      <c r="G2979" t="s">
        <v>55889</v>
      </c>
      <c r="H2979" t="s">
        <v>37535</v>
      </c>
      <c r="I2979" t="s">
        <v>55890</v>
      </c>
      <c r="J2979" t="s">
        <v>13072</v>
      </c>
      <c r="K2979" t="s">
        <v>51591</v>
      </c>
      <c r="L2979" t="s">
        <v>55891</v>
      </c>
      <c r="M2979" t="s">
        <v>55892</v>
      </c>
      <c r="N2979" t="s">
        <v>44796</v>
      </c>
      <c r="O2979" t="s">
        <v>55893</v>
      </c>
      <c r="P2979" t="s">
        <v>49279</v>
      </c>
      <c r="Q2979" t="s">
        <v>11523</v>
      </c>
      <c r="R2979" t="s">
        <v>29987</v>
      </c>
      <c r="S2979" t="s">
        <v>43382</v>
      </c>
      <c r="T2979" t="s">
        <v>55894</v>
      </c>
      <c r="U2979" t="s">
        <v>55895</v>
      </c>
      <c r="V2979" t="s">
        <v>55896</v>
      </c>
      <c r="W2979" t="s">
        <v>55897</v>
      </c>
      <c r="X2979" t="s">
        <v>55898</v>
      </c>
      <c r="Z2979" t="str" cm="1">
        <f t="array" ref="Z2979">_xlfn.LET(_xlpm.raw,_xlfn.XLOOKUP(_xlfn.TEXTBEFORE(A2979,";",,,,A2979),_xlfn.ANCHORARRAY([2]summary!$O$4),_xlfn.CHOOSECOLS(_xlfn.ANCHORARRAY([2]summary!$K$4),1),""),IF(_xlpm.raw="","",_xlfn.TEXTAFTER(_xlfn.TEXTBEFORE(_xlpm.raw,"|",-1,,,_xlpm.raw),"tr|",,,,_xlfn.TEXTBEFORE(_xlpm.raw,"|",-1,,,_xlpm.raw))))</f>
        <v>A0A0K3C7N9</v>
      </c>
      <c r="AA2979">
        <f>_xlfn.XLOOKUP(Z2979,[1]!UniprotIFO[Entry],[1]!UniprotIFO[Mass],"")</f>
        <v>25280</v>
      </c>
      <c r="AB2979" t="str">
        <f>_xlfn.XLOOKUP(Z2979,[1]!UniprotIFO[Entry],[1]!UniprotIFO[Sequence],"")</f>
        <v>MANIWTAAAGDFERVKQLVESGTSPNVLDENSYSPLHAAASWGQSDILRYLVEKGGDINLTDSDGETPLFVVETVGMAKLVVELGGDPKWKNEEGVTLAASLQEDYPHIALYLRTLTGETGPSSSTDSSSALASSTSSQPDLDAPTNELMSAVRGIMERSERGEITEAETDELLREVVERIVAGQVDAGRAIGEQMLVDEEQGDAGRTRQRTADELAQGPAGGGKRSREDRDDIGR</v>
      </c>
      <c r="AC2979" s="6" cm="1">
        <f t="array" ref="AC2979">SUMPRODUCT((LEN(AB2979)-LEN(SUBSTITUTE(AB2979,{"A";"C";"D";"E";"F";"G";"H";"I";"K";"L";"M";"N";"P";"Q";"R";"S";"T";"V";"W";"Y"},""))),{72.08;104.14;115.08;129.11;148.17;58.05;138.14;114.16;130.18;114.16;132.2;115.1;98.12;129.13;158.19;88.08;102.1;100.13;187.21;164.17})/1000</f>
        <v>25.475370000000005</v>
      </c>
      <c r="AD2979" s="6">
        <f t="shared" si="92"/>
        <v>1.3289036544850499E-20</v>
      </c>
      <c r="AE2979" s="6">
        <f t="shared" si="93"/>
        <v>3.385431229235881E-19</v>
      </c>
    </row>
    <row r="2980" spans="1:31" x14ac:dyDescent="0.2">
      <c r="A2980" t="s">
        <v>8387</v>
      </c>
      <c r="B2980" t="s">
        <v>8389</v>
      </c>
      <c r="C2980" t="s">
        <v>8388</v>
      </c>
      <c r="D2980">
        <v>25</v>
      </c>
      <c r="E2980">
        <v>25</v>
      </c>
      <c r="F2980" t="s">
        <v>58835</v>
      </c>
      <c r="G2980" t="s">
        <v>55899</v>
      </c>
      <c r="H2980" t="s">
        <v>55900</v>
      </c>
      <c r="I2980" t="s">
        <v>55901</v>
      </c>
      <c r="J2980" t="s">
        <v>55902</v>
      </c>
      <c r="K2980" t="s">
        <v>55903</v>
      </c>
      <c r="L2980" t="s">
        <v>55904</v>
      </c>
      <c r="M2980" t="s">
        <v>55905</v>
      </c>
      <c r="N2980" t="s">
        <v>55906</v>
      </c>
      <c r="O2980" t="s">
        <v>55907</v>
      </c>
      <c r="P2980" t="s">
        <v>14869</v>
      </c>
      <c r="Q2980" t="s">
        <v>55908</v>
      </c>
      <c r="R2980" t="s">
        <v>55909</v>
      </c>
      <c r="S2980" t="s">
        <v>55910</v>
      </c>
      <c r="T2980" t="s">
        <v>55911</v>
      </c>
      <c r="U2980" t="s">
        <v>55912</v>
      </c>
      <c r="V2980" t="s">
        <v>47398</v>
      </c>
      <c r="W2980" t="s">
        <v>55913</v>
      </c>
      <c r="X2980" t="s">
        <v>55914</v>
      </c>
      <c r="Y2980" t="s">
        <v>59302</v>
      </c>
      <c r="Z2980" t="str" cm="1">
        <f t="array" ref="Z2980">_xlfn.LET(_xlpm.raw,_xlfn.XLOOKUP(_xlfn.TEXTBEFORE(A2980,";",,,,A2980),_xlfn.ANCHORARRAY([2]summary!$O$4),_xlfn.CHOOSECOLS(_xlfn.ANCHORARRAY([2]summary!$K$4),1),""),IF(_xlpm.raw="","",_xlfn.TEXTAFTER(_xlfn.TEXTBEFORE(_xlpm.raw,"|",-1,,,_xlpm.raw),"tr|",,,,_xlfn.TEXTBEFORE(_xlpm.raw,"|",-1,,,_xlpm.raw))))</f>
        <v>A0A0K3C7N3</v>
      </c>
      <c r="AA2980">
        <f>_xlfn.XLOOKUP(Z2980,[1]!UniprotIFO[Entry],[1]!UniprotIFO[Mass],"")</f>
        <v>41381</v>
      </c>
      <c r="AB2980" t="str">
        <f>_xlfn.XLOOKUP(Z2980,[1]!UniprotIFO[Entry],[1]!UniprotIFO[Sequence],"")</f>
        <v>MAGNRKTILITGAAGYIGSHIALSCLLSGQYSVVTIDNYHNSFPTALKRVTKLAQDALPASASDEDKKALEIAVHKGDISIKSDIENIFKEYESKGGIWGVIHVAALKAVGESGEIPIKYYENNITATINLLEVMDRYKVRNLVYSSSATVYGAPDNVPISESSPLRPESCYGRTKFMSELILKDVCDSNPEWRVISLRYFNPAGAHESGEIGEDPRGRPGNLVPLLAQMAVGKFPEGLKIFGDDYPTPDGTCVRDYIHVMDLADGHVDALGALPKDDIFKAQAASTGFGASGGKYKAYNLGKGKGMSVKQMVAAMEKASGFKYKVEVVGRRTGDVPELVANPELAEKELNFNAKRDLEEMCRDQWNWQSKNPQGYEGTA</v>
      </c>
      <c r="AC2980" s="6" cm="1">
        <f t="array" ref="AC2980">SUMPRODUCT((LEN(AB2980)-LEN(SUBSTITUTE(AB2980,{"A";"C";"D";"E";"F";"G";"H";"I";"K";"L";"M";"N";"P";"Q";"R";"S";"T";"V";"W";"Y"},""))),{72.08;104.14;115.08;129.11;148.17;58.05;138.14;114.16;130.18;114.16;132.2;115.1;98.12;129.13;158.19;88.08;102.1;100.13;187.21;164.17})/1000</f>
        <v>41.737579999999987</v>
      </c>
      <c r="AD2980" s="6">
        <f t="shared" si="92"/>
        <v>4.1528239202657806E-20</v>
      </c>
      <c r="AE2980" s="6">
        <f t="shared" si="93"/>
        <v>1.7332882059800658E-18</v>
      </c>
    </row>
    <row r="2981" spans="1:31" x14ac:dyDescent="0.2">
      <c r="A2981" t="s">
        <v>8390</v>
      </c>
      <c r="B2981" t="s">
        <v>8392</v>
      </c>
      <c r="C2981" t="s">
        <v>8391</v>
      </c>
      <c r="D2981">
        <v>10</v>
      </c>
      <c r="E2981">
        <v>10</v>
      </c>
      <c r="F2981" t="s">
        <v>58836</v>
      </c>
      <c r="G2981" t="s">
        <v>55915</v>
      </c>
      <c r="H2981" t="s">
        <v>55916</v>
      </c>
      <c r="I2981" t="s">
        <v>14539</v>
      </c>
      <c r="J2981" t="s">
        <v>55917</v>
      </c>
      <c r="K2981" t="s">
        <v>55918</v>
      </c>
      <c r="L2981" t="s">
        <v>55919</v>
      </c>
      <c r="M2981" t="s">
        <v>55920</v>
      </c>
      <c r="N2981" t="s">
        <v>55921</v>
      </c>
      <c r="O2981" t="s">
        <v>36108</v>
      </c>
      <c r="P2981" t="s">
        <v>55922</v>
      </c>
      <c r="Q2981" t="s">
        <v>55923</v>
      </c>
      <c r="R2981" t="s">
        <v>55924</v>
      </c>
      <c r="S2981" t="s">
        <v>55925</v>
      </c>
      <c r="T2981" t="s">
        <v>55926</v>
      </c>
      <c r="U2981" t="s">
        <v>36216</v>
      </c>
      <c r="V2981" t="s">
        <v>11137</v>
      </c>
      <c r="W2981" t="s">
        <v>55927</v>
      </c>
      <c r="X2981" t="s">
        <v>55928</v>
      </c>
      <c r="Y2981" t="s">
        <v>59562</v>
      </c>
      <c r="Z2981" t="str" cm="1">
        <f t="array" ref="Z2981">_xlfn.LET(_xlpm.raw,_xlfn.XLOOKUP(_xlfn.TEXTBEFORE(A2981,";",,,,A2981),_xlfn.ANCHORARRAY([2]summary!$O$4),_xlfn.CHOOSECOLS(_xlfn.ANCHORARRAY([2]summary!$K$4),1),""),IF(_xlpm.raw="","",_xlfn.TEXTAFTER(_xlfn.TEXTBEFORE(_xlpm.raw,"|",-1,,,_xlpm.raw),"tr|",,,,_xlfn.TEXTBEFORE(_xlpm.raw,"|",-1,,,_xlpm.raw))))</f>
        <v>A0A0K3C755</v>
      </c>
      <c r="AA2981">
        <f>_xlfn.XLOOKUP(Z2981,[1]!UniprotIFO[Entry],[1]!UniprotIFO[Mass],"")</f>
        <v>53362</v>
      </c>
      <c r="AB2981" t="str">
        <f>_xlfn.XLOOKUP(Z2981,[1]!UniprotIFO[Entry],[1]!UniprotIFO[Sequence],"")</f>
        <v>MASSNITLEDLPKLLADDDKVQVAGVDVDGVLRGKIMMKDKFLSAAKSGFGFCGVTFGWDMHDKTYERELGISNLQNGYKDLLACMDLDSYRRTPGTPSLPFFLITFHDPDTQEGLYACPRATLKKVVGELEKEGYQAMAGAEYEYFQFKETPKSLHEKDFHRLEPLTDGMHGYSLLRPEVNGDYFHAVYDDCAKFGIPIEGHHTETGPGVFESALAYQPVLRMADNALLFKYTAKVTGLRFGIMPTFMAKPYGDQPGCSGHIHISLRDKDGRNVFAVKEEEVEKGRVGAQYEDTKRISQEAEWFLAGVLEGLPDIMPCLVPTVNGYKRLVESYWAPTTVSYAYENRVASVRIISPPMGDTKSTRLEVRVPGADMNPHLAFSAVLALGLRGIRNKSTLPCPPISTANLSESDATTLSFERLPNSLEKAAERMARKGSLAREVLGDQFVDHFTATRLNEWAIYARAVTDWELKRYFELA</v>
      </c>
      <c r="AC2981" s="6" cm="1">
        <f t="array" ref="AC2981">SUMPRODUCT((LEN(AB2981)-LEN(SUBSTITUTE(AB2981,{"A";"C";"D";"E";"F";"G";"H";"I";"K";"L";"M";"N";"P";"Q";"R";"S";"T";"V";"W";"Y"},""))),{72.08;104.14;115.08;129.11;148.17;58.05;138.14;114.16;130.18;114.16;132.2;115.1;98.12;129.13;158.19;88.08;102.1;100.13;187.21;164.17})/1000</f>
        <v>53.810200000000009</v>
      </c>
      <c r="AD2981" s="6">
        <f t="shared" si="92"/>
        <v>1.6611295681063123E-20</v>
      </c>
      <c r="AE2981" s="6">
        <f t="shared" si="93"/>
        <v>8.9385714285714295E-19</v>
      </c>
    </row>
    <row r="2982" spans="1:31" x14ac:dyDescent="0.2">
      <c r="A2982" t="s">
        <v>8393</v>
      </c>
      <c r="B2982" t="s">
        <v>8394</v>
      </c>
      <c r="C2982" t="s">
        <v>5264</v>
      </c>
      <c r="D2982">
        <v>5</v>
      </c>
      <c r="E2982">
        <v>5</v>
      </c>
      <c r="F2982" t="s">
        <v>58837</v>
      </c>
      <c r="G2982" t="s">
        <v>54442</v>
      </c>
      <c r="H2982" t="s">
        <v>55929</v>
      </c>
      <c r="I2982" t="s">
        <v>55930</v>
      </c>
      <c r="J2982" t="s">
        <v>55931</v>
      </c>
      <c r="K2982" t="s">
        <v>55932</v>
      </c>
      <c r="L2982" t="s">
        <v>55933</v>
      </c>
      <c r="M2982" t="s">
        <v>55934</v>
      </c>
      <c r="N2982" t="s">
        <v>55935</v>
      </c>
      <c r="O2982" t="s">
        <v>55936</v>
      </c>
      <c r="P2982" t="s">
        <v>55937</v>
      </c>
      <c r="Q2982" t="s">
        <v>54164</v>
      </c>
      <c r="R2982" t="s">
        <v>16714</v>
      </c>
      <c r="S2982" t="s">
        <v>55938</v>
      </c>
      <c r="T2982" t="s">
        <v>55939</v>
      </c>
      <c r="U2982" t="s">
        <v>55940</v>
      </c>
      <c r="V2982" t="s">
        <v>55941</v>
      </c>
      <c r="W2982" t="s">
        <v>9113</v>
      </c>
      <c r="X2982" t="s">
        <v>55942</v>
      </c>
      <c r="Z2982" t="str" cm="1">
        <f t="array" ref="Z2982">_xlfn.LET(_xlpm.raw,_xlfn.XLOOKUP(_xlfn.TEXTBEFORE(A2982,";",,,,A2982),_xlfn.ANCHORARRAY([2]summary!$O$4),_xlfn.CHOOSECOLS(_xlfn.ANCHORARRAY([2]summary!$K$4),1),""),IF(_xlpm.raw="","",_xlfn.TEXTAFTER(_xlfn.TEXTBEFORE(_xlpm.raw,"|",-1,,,_xlpm.raw),"tr|",,,,_xlfn.TEXTBEFORE(_xlpm.raw,"|",-1,,,_xlpm.raw))))</f>
        <v>A0A2T0AIQ0</v>
      </c>
      <c r="AA2982">
        <f>_xlfn.XLOOKUP(Z2982,[1]!UniprotIFO[Entry],[1]!UniprotIFO[Mass],"")</f>
        <v>88841</v>
      </c>
      <c r="AB2982" t="str">
        <f>_xlfn.XLOOKUP(Z2982,[1]!UniprotIFO[Entry],[1]!UniprotIFO[Sequence],"")</f>
        <v>MAAAVAPSSPSLPAPQPSRTDPASLLTRQDVERHLSALIAQESSLDARLTQLISSRSRLAHQLKSLASLSEVVGGIQGEAEHMAGEIAAVAETADRVGAKVRGLDEEQSRVKECIEMVQAVQELKTAIASLDIAMQKQDWEAATRSMQRARAIDPSIVSSGFAEAVVPTSDLPSTPSATLAQLRASLLETFVTAFRTAAEANDTNNINRFFKLFPMIEEEEKGLEVYADWVAGIVRAKTGALSTKSQSPTHFSALLTTLFEAIALILSQHQPVVEKYYGEGKMMSVAGSLMTETDRLGLRVLANWEEERRIRKKVADVRDHRFVGAGVLKKAAPKGTSPMTAQTGFEGANGAAQAEGDINPREIDAVLTELTMMSGRWELLRRFLYGTLKDDEAQTPPATAPAPSTTATATLEADPNARAPEAALSDEADLEVAENSTLGKELAKQLKETYMPLELWYLRTAIERAHQMDEPDYSSTPYLSSSLDDIFYIVKKTIQRLVSTAHIDNLVAMNKELRSVFDRDVAEIWRARIEAAFKDLAASQTAQSGMAIGVSGIGSVAAMGGRAREEERERREKEARNVFIIYLNNLDTAASYTSRLLAEVLASEALESSFFLFSELDRARSSLSLLRNSEEKFRAVLKSGLDYLFNQLVRPKLRPLLSEVYKDVSYKLDEDAYNEAEYRDDVRKRFVKGWDALMSAYRDSLTESNFNLFFSTAVNVLVRPWESMVRGMKFTELGALRLDRDIRTILSYLSGQAPFASGSLRESFSRLQQIATLLTLDSADEAEEVLSASGNRLTSSEVSSIRALLV</v>
      </c>
      <c r="AC2982" s="6" cm="1">
        <f t="array" ref="AC2982">SUMPRODUCT((LEN(AB2982)-LEN(SUBSTITUTE(AB2982,{"A";"C";"D";"E";"F";"G";"H";"I";"K";"L";"M";"N";"P";"Q";"R";"S";"T";"V";"W";"Y"},""))),{72.08;104.14;115.08;129.11;148.17;58.05;138.14;114.16;130.18;114.16;132.2;115.1;98.12;129.13;158.19;88.08;102.1;100.13;187.21;164.17})/1000</f>
        <v>89.60884999999999</v>
      </c>
      <c r="AD2982" s="6">
        <f t="shared" si="92"/>
        <v>8.3056478405315615E-21</v>
      </c>
      <c r="AE2982" s="6">
        <f t="shared" si="93"/>
        <v>7.4425955149501651E-19</v>
      </c>
    </row>
    <row r="2983" spans="1:31" x14ac:dyDescent="0.2">
      <c r="A2983" t="s">
        <v>8395</v>
      </c>
      <c r="B2983" t="s">
        <v>8396</v>
      </c>
      <c r="C2983" t="s">
        <v>22</v>
      </c>
      <c r="D2983">
        <v>4</v>
      </c>
      <c r="E2983">
        <v>4</v>
      </c>
      <c r="F2983" t="s">
        <v>58838</v>
      </c>
      <c r="G2983" t="s">
        <v>55943</v>
      </c>
      <c r="H2983" t="s">
        <v>55944</v>
      </c>
      <c r="I2983" t="s">
        <v>55945</v>
      </c>
      <c r="J2983" t="s">
        <v>31834</v>
      </c>
      <c r="K2983" t="s">
        <v>53387</v>
      </c>
      <c r="L2983" t="s">
        <v>55946</v>
      </c>
      <c r="M2983" t="s">
        <v>55947</v>
      </c>
      <c r="N2983" t="s">
        <v>43781</v>
      </c>
      <c r="O2983" t="s">
        <v>36985</v>
      </c>
      <c r="P2983" t="s">
        <v>55948</v>
      </c>
      <c r="Q2983" t="s">
        <v>55949</v>
      </c>
      <c r="R2983" t="s">
        <v>55950</v>
      </c>
      <c r="S2983" t="s">
        <v>55951</v>
      </c>
      <c r="T2983" t="s">
        <v>25481</v>
      </c>
      <c r="U2983" t="s">
        <v>55952</v>
      </c>
      <c r="V2983" t="s">
        <v>55953</v>
      </c>
      <c r="W2983" t="s">
        <v>9464</v>
      </c>
      <c r="X2983" t="s">
        <v>28439</v>
      </c>
      <c r="Z2983" t="str" cm="1">
        <f t="array" ref="Z2983">_xlfn.LET(_xlpm.raw,_xlfn.XLOOKUP(_xlfn.TEXTBEFORE(A2983,";",,,,A2983),_xlfn.ANCHORARRAY([2]summary!$O$4),_xlfn.CHOOSECOLS(_xlfn.ANCHORARRAY([2]summary!$K$4),1),""),IF(_xlpm.raw="","",_xlfn.TEXTAFTER(_xlfn.TEXTBEFORE(_xlpm.raw,"|",-1,,,_xlpm.raw),"tr|",,,,_xlfn.TEXTBEFORE(_xlpm.raw,"|",-1,,,_xlpm.raw))))</f>
        <v>A0A0K3C7K4</v>
      </c>
      <c r="AA2983">
        <f>_xlfn.XLOOKUP(Z2983,[1]!UniprotIFO[Entry],[1]!UniprotIFO[Mass],"")</f>
        <v>80488</v>
      </c>
      <c r="AB2983" t="str">
        <f>_xlfn.XLOOKUP(Z2983,[1]!UniprotIFO[Entry],[1]!UniprotIFO[Sequence],"")</f>
        <v>MPLPETHPDGDPFAERDAEAARSSWLGRLESKALAENAADSSSVASSPAPSNKKNGFAPPKPALPKRESSGGTGKARQSLGFDSKGNEILVVDSDSEDDEDDEGGGAAAAADEDEASGSDEGEGSGSDEGEEGSDAGEGDETKVGATENEEEEEDSEEDDSDDDSSSTTSERREGGEDVEMADGGAAKAKSPKKAREGEDAGGDAEMKDGEGKEGAEGEPKEKKKRRRRQQRTPTPPPLAPKEPRPTIRLEIALPPRKDDVAPEFNIVQLAKDAGFIKDEPKKEGGDDDEGSESDGQGGRRKKGKEKADDEGTPGAGEAGEAGGNGPPKKRRKRGPNVVLGRFGGYDTNDPFVDDSEVALYEPRFYARPKREGYFVCAGPVEVAPRRGRVKGSKNKPKLDENGNPVPVATTTRRKSTHKVVVGADGKPVHDANASAGPSESGASVPPFGAAAPAPKKVRKKGEFSPELQEDLDMLKRESKKEPWIIKNKFPQHLKELLTSVAYHALDLEEYDDEFFAEMPKIFPYNLFTMKKLIKREVFHKRIADMTTQQDELLSVIQDGIDQSYDAQRLEFERKRAEWEKQQAEGGGSTASNLLRRTPEPTPGTPGFGGPPAITTPLIAAAEGTEGSPAPGKDDDDEKGQAEPKWRFRFNEQMREALYKVSELEDKKSELISEKQSLEKATTREVNREKPHSVKNARKQLYQRIINLWPQDMMTSNQISREISNYKLKLKRVGDLPADA</v>
      </c>
      <c r="AC2983" s="6" cm="1">
        <f t="array" ref="AC2983">SUMPRODUCT((LEN(AB2983)-LEN(SUBSTITUTE(AB2983,{"A";"C";"D";"E";"F";"G";"H";"I";"K";"L";"M";"N";"P";"Q";"R";"S";"T";"V";"W";"Y"},""))),{72.08;104.14;115.08;129.11;148.17;58.05;138.14;114.16;130.18;114.16;132.2;115.1;98.12;129.13;158.19;88.08;102.1;100.13;187.21;164.17})/1000</f>
        <v>81.17667999999999</v>
      </c>
      <c r="AD2983" s="6">
        <f t="shared" si="92"/>
        <v>6.6445182724252495E-21</v>
      </c>
      <c r="AE2983" s="6">
        <f t="shared" si="93"/>
        <v>5.3937993355481722E-19</v>
      </c>
    </row>
    <row r="2984" spans="1:31" x14ac:dyDescent="0.2">
      <c r="A2984" t="s">
        <v>8397</v>
      </c>
      <c r="B2984" t="s">
        <v>8398</v>
      </c>
      <c r="C2984" t="s">
        <v>2306</v>
      </c>
      <c r="D2984">
        <v>14</v>
      </c>
      <c r="E2984">
        <v>13</v>
      </c>
      <c r="F2984" t="s">
        <v>58839</v>
      </c>
      <c r="G2984" t="s">
        <v>55954</v>
      </c>
      <c r="H2984" t="s">
        <v>55955</v>
      </c>
      <c r="I2984" t="s">
        <v>55956</v>
      </c>
      <c r="J2984" t="s">
        <v>55957</v>
      </c>
      <c r="K2984" t="s">
        <v>55958</v>
      </c>
      <c r="L2984" t="s">
        <v>55959</v>
      </c>
      <c r="M2984" t="s">
        <v>55960</v>
      </c>
      <c r="N2984" t="s">
        <v>55961</v>
      </c>
      <c r="O2984" t="s">
        <v>55962</v>
      </c>
      <c r="P2984" t="s">
        <v>55963</v>
      </c>
      <c r="Q2984" t="s">
        <v>55964</v>
      </c>
      <c r="R2984" t="s">
        <v>55965</v>
      </c>
      <c r="S2984" t="s">
        <v>55966</v>
      </c>
      <c r="T2984" t="s">
        <v>22974</v>
      </c>
      <c r="U2984" t="s">
        <v>44049</v>
      </c>
      <c r="V2984" t="s">
        <v>41409</v>
      </c>
      <c r="W2984" t="s">
        <v>55967</v>
      </c>
      <c r="X2984" t="s">
        <v>55968</v>
      </c>
      <c r="Z2984" t="str" cm="1">
        <f t="array" ref="Z2984">_xlfn.LET(_xlpm.raw,_xlfn.XLOOKUP(_xlfn.TEXTBEFORE(A2984,";",,,,A2984),_xlfn.ANCHORARRAY([2]summary!$O$4),_xlfn.CHOOSECOLS(_xlfn.ANCHORARRAY([2]summary!$K$4),1),""),IF(_xlpm.raw="","",_xlfn.TEXTAFTER(_xlfn.TEXTBEFORE(_xlpm.raw,"|",-1,,,_xlpm.raw),"tr|",,,,_xlfn.TEXTBEFORE(_xlpm.raw,"|",-1,,,_xlpm.raw))))</f>
        <v>A0A2T0AIQ8</v>
      </c>
      <c r="AA2984">
        <f>_xlfn.XLOOKUP(Z2984,[1]!UniprotIFO[Entry],[1]!UniprotIFO[Mass],"")</f>
        <v>219301</v>
      </c>
      <c r="AB2984" t="str">
        <f>_xlfn.XLOOKUP(Z2984,[1]!UniprotIFO[Entry],[1]!UniprotIFO[Sequence],"")</f>
        <v>MSNNPFKSPAMGAEVELDPISCPDLADLPPSIPSLSTDDLVPFLRARLLEGLPYTHITPRVTLAVNPFQFVHATSDQALADWRAEYADTGADGVRGRLGPHVWTTAQRAYYHMCRTGQDQAIVLSGETGSGKTETSRQVLKALIDIAAPPTGKKGSKLSTSIPAAFFILDSFGHASTISNSNASRFGRYTELQFNEKGRLMGLKGLEYSLEKSRVASTPAGERNFHAFHYLVAGAGPEERQYLHLDAHTTFRFLAQSRSSASSVQSDATRFSQLKEAFKAVGFPKKAVASICQVLAAILHLGNLDFHMDRSRNSDSAVIKNVHVLETAAEFLGVDPSELEYALTNKATLVGGEVCEVFLDAEGAAANRDDLAATLYGLVFSWIGEFLNEKLCRDDFTTFISLVDFPGPIQHATSHRDGLGVEAFCFNLAAERVQGYILEQLHEANKAEYKAEELSLPGLDARYTSNAETVRLLTHMPGGLVHIVDDQSRRRGKTDATMLKAMSKRWSNHPSFSSRDGDEAQGRPGTFLVSHWDGQATYSTENFLTDNSAAVSPSFVTLLGGSAPRVGADGRSTPGARDALSTGGSTFSFIRQLFASGALQTEVHPRSEQTLVAASQKVGPRRAPSTRRPRGRNPFSDSTGAGGEAEAAVGDEAAQGPTRSVVQEVNDSITLLLNTLATSRSWFVLCLRPNDAQLPNQVDTKLFKHQVRALGLAELGKRLQGEWAVNLEIREWWERYGQVPVLAEEQQALGALMYRDKAVKVRELLGFSDREMAVGKTKVFLSDAAFRYLEDFLRAEEPEEQAHIREILTRSAATTLAEDPYSPYAFPETPTLGAYNDDFAKTTSTAALPLVDRKGASAFDDDEYEYKRKEYLGEDDYFSNPANQLVDEEQSLAPSGYTSSRPMFDSRGMPEKQEMMSKDGKEGQETVEVIRMSSARKRWVALTWLFTWWVPSPLLSWFGGMKRRDVRMAWREKLLINILIWLLCGSAIFVIAVLGPLICPTEHVYNTQELNDHSYTNDPSHMLVAIRGEVFDFSSFAPRHIPGPSVISTTTIEKLGGRDLTDYFPVQVSALCNGVDGSVSPWITLESANMSSSIQQVAKYHDFRAYLTDVRPDWYYETMVYMRYNYRKGFMGYSPGTIRSEANKKGLNLAILDGNVYDFSDYIQNGGGGIKVPDGAAVPAGTSRQFMSDAIVDLFRTKAGTDISKSFHSLNLPADVLQRQQICMRNLFFIGKVDNRNSAKCQFSQYLLIVLSCLMVVIVGSKFLAALQLGRKRKPEDYDKFVICQVPCYTEGEDSLRACIDSLTKLKYDDKRKLLFIICDGMIVGSGNDRPTPQIVLDILGADPTIDPEPLSFLSIGNGDKQHNMAKVYSGLHEAGGHIVPYVVVVKVGKPTERHRPGNRGKRDSQMLLMRFLNRVHFDSPMAPAELEIFHQIKNVIGVNPSFYEYLLMVDADTTVDPLALNYLVGGFVEDRKIIGLCGETSLANAKASWTTMMQVYEYFISHYLTKAFESLFGSVTCLPGCFSMYRIRTLEHKPILISDAILAEYGETKVETLHVKNLLSLGEDRYLTTVILKHFSQYKLKFTRYAQAKTIAPDDWKVLMSQRRRWINSTIHNLFELLFIDRLCGFCCFSMRFVILVDLASTLISPVTVAYIVYLIYMVAGEHKPLPTFALIMIGAIYGCQVIIFVLHRKFEHIGWMLVYIVAIPFFSFVLPIVSFWQMDDFSWGSTREIVGEKGKRLLVHDEGKFDPASIPLQKWSAFEEELWQQGDNESIGEIIEASKREHEAASAYGQPYGAASTRDISPYRSGEFHARSGSQQHFGGAPSIGMLSQHELASLQGYQPHPGTLGGRRESTTSYFAANALAQAGMYPSASHDDYAAPARPSHTYSRSGDQLVSLSQSPSRAVSPAPAPLHQHGHLPSDDQIAYDVQEYLRQADLTQVTKKKVREALEAAYGVRIEGDKKTLVNNVIVEVLGLE</v>
      </c>
      <c r="AC2984" s="6" cm="1">
        <f t="array" ref="AC2984">SUMPRODUCT((LEN(AB2984)-LEN(SUBSTITUTE(AB2984,{"A";"C";"D";"E";"F";"G";"H";"I";"K";"L";"M";"N";"P";"Q";"R";"S";"T";"V";"W";"Y"},""))),{72.08;104.14;115.08;129.11;148.17;58.05;138.14;114.16;130.18;114.16;132.2;115.1;98.12;129.13;158.19;88.08;102.1;100.13;187.21;164.17})/1000</f>
        <v>221.23081999999997</v>
      </c>
      <c r="AD2984" s="6">
        <f t="shared" si="92"/>
        <v>2.1594684385382059E-20</v>
      </c>
      <c r="AE2984" s="6">
        <f t="shared" si="93"/>
        <v>4.7774097342192682E-18</v>
      </c>
    </row>
    <row r="2985" spans="1:31" x14ac:dyDescent="0.2">
      <c r="A2985" t="s">
        <v>8399</v>
      </c>
      <c r="B2985" t="s">
        <v>8401</v>
      </c>
      <c r="C2985" t="s">
        <v>8400</v>
      </c>
      <c r="D2985">
        <v>21</v>
      </c>
      <c r="E2985">
        <v>21</v>
      </c>
      <c r="F2985" t="s">
        <v>56199</v>
      </c>
      <c r="G2985" t="s">
        <v>55969</v>
      </c>
      <c r="H2985" t="s">
        <v>55970</v>
      </c>
      <c r="I2985" t="s">
        <v>55971</v>
      </c>
      <c r="J2985" t="s">
        <v>55972</v>
      </c>
      <c r="K2985" t="s">
        <v>55973</v>
      </c>
      <c r="L2985" t="s">
        <v>55974</v>
      </c>
      <c r="M2985" t="s">
        <v>55975</v>
      </c>
      <c r="N2985" t="s">
        <v>55976</v>
      </c>
      <c r="O2985" t="s">
        <v>35997</v>
      </c>
      <c r="P2985" t="s">
        <v>55977</v>
      </c>
      <c r="Q2985" t="s">
        <v>55978</v>
      </c>
      <c r="R2985" t="s">
        <v>55979</v>
      </c>
      <c r="S2985" t="s">
        <v>55980</v>
      </c>
      <c r="T2985" t="s">
        <v>55981</v>
      </c>
      <c r="U2985" t="s">
        <v>55982</v>
      </c>
      <c r="V2985" t="s">
        <v>55983</v>
      </c>
      <c r="W2985" t="s">
        <v>51962</v>
      </c>
      <c r="X2985" t="s">
        <v>55984</v>
      </c>
      <c r="Y2985" t="s">
        <v>58882</v>
      </c>
      <c r="Z2985" t="str" cm="1">
        <f t="array" ref="Z2985">_xlfn.LET(_xlpm.raw,_xlfn.XLOOKUP(_xlfn.TEXTBEFORE(A2985,";",,,,A2985),_xlfn.ANCHORARRAY([2]summary!$O$4),_xlfn.CHOOSECOLS(_xlfn.ANCHORARRAY([2]summary!$K$4),1),""),IF(_xlpm.raw="","",_xlfn.TEXTAFTER(_xlfn.TEXTBEFORE(_xlpm.raw,"|",-1,,,_xlpm.raw),"tr|",,,,_xlfn.TEXTBEFORE(_xlpm.raw,"|",-1,,,_xlpm.raw))))</f>
        <v>A0A2T0AIH1</v>
      </c>
      <c r="AA2985">
        <f>_xlfn.XLOOKUP(Z2985,[1]!UniprotIFO[Entry],[1]!UniprotIFO[Mass],"")</f>
        <v>41724</v>
      </c>
      <c r="AB2985" t="str">
        <f>_xlfn.XLOOKUP(Z2985,[1]!UniprotIFO[Entry],[1]!UniprotIFO[Sequence],"")</f>
        <v>MSAVYIASAKRTAFGAFGGALKSYTASQLGGFAAKAALAELPEGTKVDSVIFGQVLYSDPSAAYLARHVGHLAGLPVDVPALTVNRLCGSGFQSIFNAAQEIRLGESHVVLTGGTDNMSLSPYTLSGASRFGTKYGVDLKLEDSLAQALTDRVPNPTPMGITAENLANQYGITREDCDKYAQQSQQRWKQGLDSGAFEGEIAPVTLPPKKKGGEPIVFKQDEHPRPSVTLEQLAKLPPVFAKNGTVTAGNASGICDGAAANVVVSEEAIKRYGIKPLARVVAYHVNAVEPTVMGIGPVDGIRGVLKKAGLKIEDIDLFDINEAFAAQWLAVQKELGLSMDKSNVHGGAIALGHPLAASGARITNHLVHNLHRLNKRYAVGSACIGGGQACSIVLERV</v>
      </c>
      <c r="AC2985" s="6" cm="1">
        <f t="array" ref="AC2985">SUMPRODUCT((LEN(AB2985)-LEN(SUBSTITUTE(AB2985,{"A";"C";"D";"E";"F";"G";"H";"I";"K";"L";"M";"N";"P";"Q";"R";"S";"T";"V";"W";"Y"},""))),{72.08;104.14;115.08;129.11;148.17;58.05;138.14;114.16;130.18;114.16;132.2;115.1;98.12;129.13;158.19;88.08;102.1;100.13;187.21;164.17})/1000</f>
        <v>42.104300000000009</v>
      </c>
      <c r="AD2985" s="6">
        <f t="shared" si="92"/>
        <v>3.4883720930232558E-20</v>
      </c>
      <c r="AE2985" s="6">
        <f t="shared" si="93"/>
        <v>1.4687546511627909E-18</v>
      </c>
    </row>
    <row r="2986" spans="1:31" x14ac:dyDescent="0.2">
      <c r="A2986" t="s">
        <v>8402</v>
      </c>
      <c r="B2986" t="s">
        <v>8404</v>
      </c>
      <c r="C2986" t="s">
        <v>8403</v>
      </c>
      <c r="D2986">
        <v>11</v>
      </c>
      <c r="E2986">
        <v>11</v>
      </c>
      <c r="F2986" t="s">
        <v>58840</v>
      </c>
      <c r="G2986" t="s">
        <v>21396</v>
      </c>
      <c r="H2986" t="s">
        <v>34192</v>
      </c>
      <c r="I2986" t="s">
        <v>52376</v>
      </c>
      <c r="J2986" t="s">
        <v>55985</v>
      </c>
      <c r="K2986" t="s">
        <v>9414</v>
      </c>
      <c r="L2986" t="s">
        <v>38973</v>
      </c>
      <c r="M2986" t="s">
        <v>55986</v>
      </c>
      <c r="N2986" t="s">
        <v>55987</v>
      </c>
      <c r="O2986" t="s">
        <v>37456</v>
      </c>
      <c r="P2986" t="s">
        <v>17105</v>
      </c>
      <c r="Q2986" t="s">
        <v>8736</v>
      </c>
      <c r="R2986" t="s">
        <v>55988</v>
      </c>
      <c r="S2986" t="s">
        <v>55989</v>
      </c>
      <c r="T2986" t="s">
        <v>55990</v>
      </c>
      <c r="U2986" t="s">
        <v>55991</v>
      </c>
      <c r="V2986" t="s">
        <v>55992</v>
      </c>
      <c r="W2986" t="s">
        <v>55993</v>
      </c>
      <c r="X2986" t="s">
        <v>55994</v>
      </c>
      <c r="Z2986" t="str" cm="1">
        <f t="array" ref="Z2986">_xlfn.LET(_xlpm.raw,_xlfn.XLOOKUP(_xlfn.TEXTBEFORE(A2986,";",,,,A2986),_xlfn.ANCHORARRAY([2]summary!$O$4),_xlfn.CHOOSECOLS(_xlfn.ANCHORARRAY([2]summary!$K$4),1),""),IF(_xlpm.raw="","",_xlfn.TEXTAFTER(_xlfn.TEXTBEFORE(_xlpm.raw,"|",-1,,,_xlpm.raw),"tr|",,,,_xlfn.TEXTBEFORE(_xlpm.raw,"|",-1,,,_xlpm.raw))))</f>
        <v>A0A0K3C7D6</v>
      </c>
      <c r="AA2986">
        <f>_xlfn.XLOOKUP(Z2986,[1]!UniprotIFO[Entry],[1]!UniprotIFO[Mass],"")</f>
        <v>30566</v>
      </c>
      <c r="AB2986" t="str">
        <f>_xlfn.XLOOKUP(Z2986,[1]!UniprotIFO[Entry],[1]!UniprotIFO[Sequence],"")</f>
        <v>MAQQRIIFYDLVAEHGGPFFSPNTLKTRFSLLHKGVDFVEREVTFMELREMGPKMGLERAIIPCIELPDGSFIYDSWNIAEWLEKEYPDKPSLFLPDSPTPIKTDAPELTLAKNFALVFSEGFGSSDAQWSTFFEISAQGIYDLMPGTEETNPNKAYFRSDVKLGMKGAWEWLQSLDRQTLISHAQASLIPLDKILSKTPFLSGNNPGFADYVAFGRYYMMRCACPKECKAVWLRPETLPHVAEWVERLDKRWEKEMADATKRLPSM</v>
      </c>
      <c r="AC2986" s="6" cm="1">
        <f t="array" ref="AC2986">SUMPRODUCT((LEN(AB2986)-LEN(SUBSTITUTE(AB2986,{"A";"C";"D";"E";"F";"G";"H";"I";"K";"L";"M";"N";"P";"Q";"R";"S";"T";"V";"W";"Y"},""))),{72.08;104.14;115.08;129.11;148.17;58.05;138.14;114.16;130.18;114.16;132.2;115.1;98.12;129.13;158.19;88.08;102.1;100.13;187.21;164.17})/1000</f>
        <v>30.807839999999999</v>
      </c>
      <c r="AD2986" s="6">
        <f t="shared" si="92"/>
        <v>1.8272425249169435E-20</v>
      </c>
      <c r="AE2986" s="6">
        <f t="shared" si="93"/>
        <v>5.6293395348837206E-19</v>
      </c>
    </row>
    <row r="2987" spans="1:31" x14ac:dyDescent="0.2">
      <c r="A2987" t="s">
        <v>8405</v>
      </c>
      <c r="B2987" t="s">
        <v>8407</v>
      </c>
      <c r="C2987" t="s">
        <v>8406</v>
      </c>
      <c r="D2987">
        <v>9</v>
      </c>
      <c r="E2987">
        <v>9</v>
      </c>
      <c r="F2987" t="s">
        <v>58092</v>
      </c>
      <c r="G2987" t="s">
        <v>55995</v>
      </c>
      <c r="H2987" t="s">
        <v>55996</v>
      </c>
      <c r="I2987" t="s">
        <v>55997</v>
      </c>
      <c r="J2987" t="s">
        <v>42131</v>
      </c>
      <c r="K2987" t="s">
        <v>55998</v>
      </c>
      <c r="L2987" t="s">
        <v>55999</v>
      </c>
      <c r="M2987" t="s">
        <v>56000</v>
      </c>
      <c r="N2987" t="s">
        <v>56001</v>
      </c>
      <c r="O2987" t="s">
        <v>56002</v>
      </c>
      <c r="P2987" t="s">
        <v>56003</v>
      </c>
      <c r="Q2987" t="s">
        <v>35268</v>
      </c>
      <c r="R2987" t="s">
        <v>56004</v>
      </c>
      <c r="S2987" t="s">
        <v>56005</v>
      </c>
      <c r="T2987" t="s">
        <v>56006</v>
      </c>
      <c r="U2987" t="s">
        <v>56007</v>
      </c>
      <c r="V2987" t="s">
        <v>56008</v>
      </c>
      <c r="W2987" t="s">
        <v>56009</v>
      </c>
      <c r="X2987" t="s">
        <v>56010</v>
      </c>
      <c r="Z2987" t="str" cm="1">
        <f t="array" ref="Z2987">_xlfn.LET(_xlpm.raw,_xlfn.XLOOKUP(_xlfn.TEXTBEFORE(A2987,";",,,,A2987),_xlfn.ANCHORARRAY([2]summary!$O$4),_xlfn.CHOOSECOLS(_xlfn.ANCHORARRAY([2]summary!$K$4),1),""),IF(_xlpm.raw="","",_xlfn.TEXTAFTER(_xlfn.TEXTBEFORE(_xlpm.raw,"|",-1,,,_xlpm.raw),"tr|",,,,_xlfn.TEXTBEFORE(_xlpm.raw,"|",-1,,,_xlpm.raw))))</f>
        <v>A0A0K3C7D1</v>
      </c>
      <c r="AA2987">
        <f>_xlfn.XLOOKUP(Z2987,[1]!UniprotIFO[Entry],[1]!UniprotIFO[Mass],"")</f>
        <v>131752</v>
      </c>
      <c r="AB2987" t="str">
        <f>_xlfn.XLOOKUP(Z2987,[1]!UniprotIFO[Entry],[1]!UniprotIFO[Sequence],"")</f>
        <v>MSRPPNSRSSHGRSPSVEGEIRRASVHSLNLSYAYGAPASPRVGTSTSTRLQASPPRRVRSSTGAVEEEDEGEQEDQAAGAGPADTGRAAEPAAVRYARLAQRKKDTGGNAYPPPPPVAYGGLQNTSVNIANAFKAATSGLGGVVTGGRREDFPPLNGRGDNGVDEAEEADEDQEQRQPAKAPASAGKKRKKHAPKDPTYRHQAGQTSSSEESEFDQRAKGKKRTKVHSEEDDLADDPRSANKPRRRSQKPADPSYNPTKDPSYHAGDTSTADSDNGAATKRRKSKGKGRASTGGRSALQEAIPRGIRDGEIWYGKKRKGKRGSRRSTAGAEGDEQEGDEEDEEEDDLEYEGQDLGGMDPQDHPAGNDYLDDEADRTPPAASYFLRLRSPSPQANGGAPTSHQQAAASSSRTNGAGPVDPAFAAFDRSLGHGNDSNSLSASFDDSVLRGSSYDYSEEERIVQALEAQKKRQFEEEQRRRQQAQPTPQHQRAAAAAPGTSGATPMPTTGAYPLTPGAAGSPVSALRKRRLPGPPSMLGAGTPLGPIDDDEDDVARAERMGGEWGRKCGNALRPLVELVARLWRKTQDPLLHWGRIWKAIAATLLLLGIVTAILRSNRLTSSTSSSPSSFVAPSAPPDSFEGLVARLSDLESAMSRLSSASDNDRQQSSDDREYVSRLSEQLESLEATLSTEQARAKAALQSLEKSGESRSLAAEKVAQDFKGDIDSLQARIRSLTTEQQRDSADLRHLQTTVTAVSREVAALDQQIAKVAKDVAAATDVERITKIALDAIARKLPGKVAVRLDDSGRLEIDPAFWRVLKDAFVDKRAVERTVDAKIAALDGSKRNGLFGSSKEAKGQAGPPSWDDFLAANEGALKAWVASDLSSRTGSDAFVSKQTFLDFLRREIKLLKRDFEAKANENFEQMGQEILAKVAKQEDMRRKDASLASHLNPFARHHSAPTADGPVTIKSSDGQNVTAIISSLVDSALLRYSKDVLARPDYALYTAGGRVIRSLTSRTYEPYPLSRSRSVLAWITGTSVPQGRSPVTALHPDRTPGSCWPFAGQHGQIGIQLSRRVVPTDITLEHISPDVALDGDVSSAPKDFEVWGIVDGPQNVAKVTQFRLEEREAKRAARAAGQDPLDDLDAIENEPTSMPPSANHILLAVGSFDPSAPSPVQSFPVTPSARRLGLPVQVVVVKVLSNHGESAYTCLYRIRVSGQTESQLLDASA</v>
      </c>
      <c r="AC2987" s="6" cm="1">
        <f t="array" ref="AC2987">SUMPRODUCT((LEN(AB2987)-LEN(SUBSTITUTE(AB2987,{"A";"C";"D";"E";"F";"G";"H";"I";"K";"L";"M";"N";"P";"Q";"R";"S";"T";"V";"W";"Y"},""))),{72.08;104.14;115.08;129.11;148.17;58.05;138.14;114.16;130.18;114.16;132.2;115.1;98.12;129.13;158.19;88.08;102.1;100.13;187.21;164.17})/1000</f>
        <v>132.95265000000001</v>
      </c>
      <c r="AD2987" s="6">
        <f t="shared" si="92"/>
        <v>1.4950166112956811E-20</v>
      </c>
      <c r="AE2987" s="6">
        <f t="shared" si="93"/>
        <v>1.9876642026578073E-18</v>
      </c>
    </row>
    <row r="2988" spans="1:31" x14ac:dyDescent="0.2">
      <c r="A2988" t="s">
        <v>8408</v>
      </c>
      <c r="B2988" t="s">
        <v>8410</v>
      </c>
      <c r="C2988" t="s">
        <v>8409</v>
      </c>
      <c r="D2988">
        <v>7</v>
      </c>
      <c r="E2988">
        <v>7</v>
      </c>
      <c r="F2988" t="s">
        <v>58841</v>
      </c>
      <c r="G2988" t="s">
        <v>56011</v>
      </c>
      <c r="H2988" t="s">
        <v>56012</v>
      </c>
      <c r="I2988" t="s">
        <v>14894</v>
      </c>
      <c r="J2988" t="s">
        <v>56013</v>
      </c>
      <c r="K2988" t="s">
        <v>27301</v>
      </c>
      <c r="L2988" t="s">
        <v>56014</v>
      </c>
      <c r="M2988" t="s">
        <v>56015</v>
      </c>
      <c r="N2988" t="s">
        <v>56016</v>
      </c>
      <c r="O2988" t="s">
        <v>56017</v>
      </c>
      <c r="P2988" t="s">
        <v>56018</v>
      </c>
      <c r="Q2988" t="s">
        <v>56019</v>
      </c>
      <c r="R2988" t="s">
        <v>27542</v>
      </c>
      <c r="S2988" t="s">
        <v>56020</v>
      </c>
      <c r="T2988" t="s">
        <v>56021</v>
      </c>
      <c r="U2988" t="s">
        <v>56022</v>
      </c>
      <c r="V2988" t="s">
        <v>56023</v>
      </c>
      <c r="W2988" t="s">
        <v>23054</v>
      </c>
      <c r="X2988" t="s">
        <v>56024</v>
      </c>
      <c r="Z2988" t="str" cm="1">
        <f t="array" ref="Z2988">_xlfn.LET(_xlpm.raw,_xlfn.XLOOKUP(_xlfn.TEXTBEFORE(A2988,";",,,,A2988),_xlfn.ANCHORARRAY([2]summary!$O$4),_xlfn.CHOOSECOLS(_xlfn.ANCHORARRAY([2]summary!$K$4),1),""),IF(_xlpm.raw="","",_xlfn.TEXTAFTER(_xlfn.TEXTBEFORE(_xlpm.raw,"|",-1,,,_xlpm.raw),"tr|",,,,_xlfn.TEXTBEFORE(_xlpm.raw,"|",-1,,,_xlpm.raw))))</f>
        <v>A0A2T0AIG5</v>
      </c>
      <c r="AA2988">
        <f>_xlfn.XLOOKUP(Z2988,[1]!UniprotIFO[Entry],[1]!UniprotIFO[Mass],"")</f>
        <v>41987</v>
      </c>
      <c r="AB2988" t="str">
        <f>_xlfn.XLOOKUP(Z2988,[1]!UniprotIFO[Entry],[1]!UniprotIFO[Sequence],"")</f>
        <v>MKLDATDLRYISADAFRVLSAVEQGSKNHELVPSALIAQIAGSRSGGVNKALGELAKKKLVAKVQNAKYDGYRLTYGGYDFLACRTFAKRDTIYSVGNQIGTGKESDIYVVANEDDEQMVMKIHRLGRMSFRAIKSKRDYLRKGQSASWMYMSRLAAIKEFAFMKVLHDHGFPVPRPIDQSRHCLIMELIDAFPLRQISSVPSPGALYSALMDMIVRLARSGLIHGDFNEFNLLIRDHRTEAEKARDDETPDERDERIEREGGDFPPVLIDFPQMVSTDHPDAEYYFNRDVECVRIFFSRRFKYESSVYPKFTSVVRDGVREFDLDVEVAASGFKKEDRKVLEEVRRRPCPSLRLPTGLTHPFRTVHG</v>
      </c>
      <c r="AC2988" s="6" cm="1">
        <f t="array" ref="AC2988">SUMPRODUCT((LEN(AB2988)-LEN(SUBSTITUTE(AB2988,{"A";"C";"D";"E";"F";"G";"H";"I";"K";"L";"M";"N";"P";"Q";"R";"S";"T";"V";"W";"Y"},""))),{72.08;104.14;115.08;129.11;148.17;58.05;138.14;114.16;130.18;114.16;132.2;115.1;98.12;129.13;158.19;88.08;102.1;100.13;187.21;164.17})/1000</f>
        <v>42.340589999999999</v>
      </c>
      <c r="AD2988" s="6">
        <f t="shared" si="92"/>
        <v>1.1627906976744185E-20</v>
      </c>
      <c r="AE2988" s="6">
        <f t="shared" si="93"/>
        <v>4.9233244186046508E-19</v>
      </c>
    </row>
    <row r="2989" spans="1:31" x14ac:dyDescent="0.2">
      <c r="A2989" t="s">
        <v>8411</v>
      </c>
      <c r="B2989" t="s">
        <v>8413</v>
      </c>
      <c r="C2989" t="s">
        <v>8412</v>
      </c>
      <c r="D2989">
        <v>11</v>
      </c>
      <c r="E2989">
        <v>11</v>
      </c>
      <c r="F2989" t="s">
        <v>58842</v>
      </c>
      <c r="G2989" t="s">
        <v>56025</v>
      </c>
      <c r="H2989" t="s">
        <v>56026</v>
      </c>
      <c r="I2989" t="s">
        <v>56027</v>
      </c>
      <c r="J2989" t="s">
        <v>56028</v>
      </c>
      <c r="K2989" t="s">
        <v>28685</v>
      </c>
      <c r="L2989" t="s">
        <v>56029</v>
      </c>
      <c r="M2989" t="s">
        <v>56030</v>
      </c>
      <c r="N2989" t="s">
        <v>56031</v>
      </c>
      <c r="O2989" t="s">
        <v>45310</v>
      </c>
      <c r="P2989" t="s">
        <v>13658</v>
      </c>
      <c r="Q2989" t="s">
        <v>56032</v>
      </c>
      <c r="R2989" t="s">
        <v>56033</v>
      </c>
      <c r="S2989" t="s">
        <v>55564</v>
      </c>
      <c r="T2989" t="s">
        <v>56034</v>
      </c>
      <c r="U2989" t="s">
        <v>56035</v>
      </c>
      <c r="V2989" t="s">
        <v>56036</v>
      </c>
      <c r="W2989" t="s">
        <v>56037</v>
      </c>
      <c r="X2989" t="s">
        <v>19689</v>
      </c>
      <c r="Z2989" t="str" cm="1">
        <f t="array" ref="Z2989">_xlfn.LET(_xlpm.raw,_xlfn.XLOOKUP(_xlfn.TEXTBEFORE(A2989,";",,,,A2989),_xlfn.ANCHORARRAY([2]summary!$O$4),_xlfn.CHOOSECOLS(_xlfn.ANCHORARRAY([2]summary!$K$4),1),""),IF(_xlpm.raw="","",_xlfn.TEXTAFTER(_xlfn.TEXTBEFORE(_xlpm.raw,"|",-1,,,_xlpm.raw),"tr|",,,,_xlfn.TEXTBEFORE(_xlpm.raw,"|",-1,,,_xlpm.raw))))</f>
        <v>A0A0K3CS94</v>
      </c>
      <c r="AA2989">
        <f>_xlfn.XLOOKUP(Z2989,[1]!UniprotIFO[Entry],[1]!UniprotIFO[Mass],"")</f>
        <v>78956</v>
      </c>
      <c r="AB2989" t="str">
        <f>_xlfn.XLOOKUP(Z2989,[1]!UniprotIFO[Entry],[1]!UniprotIFO[Sequence],"")</f>
        <v>MSKARNEEETSHPFQAVVLCDGWGEEERWGPLVRRKRTDDEEFEELEVGGEQRPWCLLPLSNIPLLAWTLESLAASGVEQAFLFVREGVEDVRQWLASSSFQGPASEISIVVRPTKALTPGDVLREVDGLQILAPADYLVVQAGYVGNVDLKVKVDEFTERRKKDPNLSMSCIVKPITSKTLSTFAVHTLTSDAQLMHYEQSPLFPKMKTFTVPREAIGGGKEVHTRADLEAVGAVICSNEVAPLFTENFDYQFFYPDFVNGLLTSDLLGKTICCTILDSETSPTATPASPSATRSFAAAVTNTKTYEAVSKALLARKAYPLAPDENMPNREARYEQRRARVYYGKNVDLSRTCKVSSTSLVGSSSTIGPNTFITHSVLGARVTTGSSCHISNSFIFAGAQLGEGCVVKNSIVGEGVKVAPGAIVEGGSLVGAGVVLGKGAKLEGNRVSLEQFEGDVDVRGASLGKESNGFFWPSEEQAVDEEDSDDEDVLDARNWSVTRLGHHFANLDLASSSSSLSSLSRNGSSTSLNTDATTDDEGLTDSEAPAIAGLDMLQPEMSSSSRKQLEFRTECLHSLDRSFAENHTVDNAAIELKTLRMASNVPLGEVRAVVVPYVLERCDGATNAAATLERWGGLIANLTGESEEAMVDCLLLAQEHVAIAGEADVRFWLRVLKGLYESDVVSDEGVFAWYKSAKARATAGDEGKKLWAASRPFLEAIQDDDDSDDDSE</v>
      </c>
      <c r="AC2989" s="6" cm="1">
        <f t="array" ref="AC2989">SUMPRODUCT((LEN(AB2989)-LEN(SUBSTITUTE(AB2989,{"A";"C";"D";"E";"F";"G";"H";"I";"K";"L";"M";"N";"P";"Q";"R";"S";"T";"V";"W";"Y"},""))),{72.08;104.14;115.08;129.11;148.17;58.05;138.14;114.16;130.18;114.16;132.2;115.1;98.12;129.13;158.19;88.08;102.1;100.13;187.21;164.17})/1000</f>
        <v>79.62530000000001</v>
      </c>
      <c r="AD2989" s="6">
        <f t="shared" si="92"/>
        <v>1.8272425249169435E-20</v>
      </c>
      <c r="AE2989" s="6">
        <f t="shared" si="93"/>
        <v>1.4549473421926911E-18</v>
      </c>
    </row>
    <row r="2990" spans="1:31" x14ac:dyDescent="0.2">
      <c r="A2990" t="s">
        <v>8414</v>
      </c>
      <c r="B2990" t="s">
        <v>8416</v>
      </c>
      <c r="C2990" t="s">
        <v>8415</v>
      </c>
      <c r="D2990">
        <v>30</v>
      </c>
      <c r="E2990">
        <v>30</v>
      </c>
      <c r="F2990" t="s">
        <v>56199</v>
      </c>
      <c r="G2990" t="s">
        <v>56038</v>
      </c>
      <c r="H2990" t="s">
        <v>56039</v>
      </c>
      <c r="I2990" t="s">
        <v>56040</v>
      </c>
      <c r="J2990" t="s">
        <v>56041</v>
      </c>
      <c r="K2990" t="s">
        <v>56042</v>
      </c>
      <c r="L2990" t="s">
        <v>33839</v>
      </c>
      <c r="M2990" t="s">
        <v>56043</v>
      </c>
      <c r="N2990" t="s">
        <v>56044</v>
      </c>
      <c r="O2990" t="s">
        <v>56045</v>
      </c>
      <c r="P2990" t="s">
        <v>56046</v>
      </c>
      <c r="Q2990" t="s">
        <v>56047</v>
      </c>
      <c r="R2990" t="s">
        <v>56048</v>
      </c>
      <c r="S2990" t="s">
        <v>33637</v>
      </c>
      <c r="T2990" t="s">
        <v>56049</v>
      </c>
      <c r="U2990" t="s">
        <v>56050</v>
      </c>
      <c r="V2990" t="s">
        <v>56051</v>
      </c>
      <c r="W2990" t="s">
        <v>56052</v>
      </c>
      <c r="X2990" t="s">
        <v>28886</v>
      </c>
      <c r="Y2990" t="s">
        <v>58892</v>
      </c>
      <c r="Z2990" t="str" cm="1">
        <f t="array" ref="Z2990">_xlfn.LET(_xlpm.raw,_xlfn.XLOOKUP(_xlfn.TEXTBEFORE(A2990,";",,,,A2990),_xlfn.ANCHORARRAY([2]summary!$O$4),_xlfn.CHOOSECOLS(_xlfn.ANCHORARRAY([2]summary!$K$4),1),""),IF(_xlpm.raw="","",_xlfn.TEXTAFTER(_xlfn.TEXTBEFORE(_xlpm.raw,"|",-1,,,_xlpm.raw),"tr|",,,,_xlfn.TEXTBEFORE(_xlpm.raw,"|",-1,,,_xlpm.raw))))</f>
        <v>A0A0K3CVP4</v>
      </c>
      <c r="AA2990">
        <f>_xlfn.XLOOKUP(Z2990,[1]!UniprotIFO[Entry],[1]!UniprotIFO[Mass],"")</f>
        <v>114833</v>
      </c>
      <c r="AB2990" t="str">
        <f>_xlfn.XLOOKUP(Z2990,[1]!UniprotIFO[Entry],[1]!UniprotIFO[Sequence],"")</f>
        <v>MDSNQLLALLQSTLDPNPNVRLQAELHLAQACSEPQTALGLARIATEQQVDIPWRQAASFALKKYVKEYWSAFFPTYKGPVATSTEIKTQVREVVFGGLADPVRKIRLACANIVSLIAQPDWPEDWPTLMDQLLALIRSDSIDAVEGGMRALSDFVSISLTEDQLLPIARDMLPTLMAILGAPQTYGPATRARTILIFRQCVMTLFTVKDEHPEAVKAAVGEILPRWLEAFQQLLAPDVAAELGSSENWEGIAVRIAIFQSLEVILNSFPSTLKALLPTFLSFAAAHLASLQQLYTAAYLSNSSDFSIPSFASGEEDSDISTDLSTLISTVLDFVAQAVRRKAVRPVLVENHKPTQAFVDFLRQAVEYAQMTTDDEESWASDPNAFVADEDDEMSSYNVRSAAIDMAIAAVDTLQDPGLSALQTAFGQVAQAADGRRSQADGDWWKGYESALAVVGGISEDLIDHVQERAEEGKSPKFALEGVFQGVVMTYLTASDVPFLQGRSFVFASQFAEILPQPLAKQYLDAAVQVLDSVAAGVPVKVSAVRALTNFFRHLKENVEPSQAVVALSKLLPLLPQTSENTLVLVLDAIQSSLKVGGAVIDQATCSSLIKILLETWFATPEDPLLGSTIADVFASLSASPSPVVQSVLINEALPALASTMTELRTDPSSIRAASALEITNSIFSRFPSPLPAGAFERVAEILFEILAATDDRDITQTGLDVVTTVIRKDVDQLLNWRSASGQSGLELVLAQVAKLLQPSESEAGGLFVGDLVIHLVRKAGAAIGPVLPDLLRAFVTRLATAETAMFTQSLVLPFAYLVHQQLETVLSLLENLTIPGPPPRPALEVLLSCWCDYAGDFQGYWNQKVSAVGLAHLYAAAASKAALQQVQVKGDMVITEANRDKIMTRARARANPEQFRPIPFPAKALKLLLHDAQTASANKGGDQGAPEDAVSDDEDDEWADEGAEFTAGNEKDLDFLSEMLSGGGLGKYMSSSGDDEEDDVDEQDLQDDPIWNLDLYSHLTGFFRHAYETDQTSFRQLAETFLNDEEKAILTRLLQSA</v>
      </c>
      <c r="AC2990" s="6" cm="1">
        <f t="array" ref="AC2990">SUMPRODUCT((LEN(AB2990)-LEN(SUBSTITUTE(AB2990,{"A";"C";"D";"E";"F";"G";"H";"I";"K";"L";"M";"N";"P";"Q";"R";"S";"T";"V";"W";"Y"},""))),{72.08;104.14;115.08;129.11;148.17;58.05;138.14;114.16;130.18;114.16;132.2;115.1;98.12;129.13;158.19;88.08;102.1;100.13;187.21;164.17})/1000</f>
        <v>115.80796999999997</v>
      </c>
      <c r="AD2990" s="6">
        <f t="shared" si="92"/>
        <v>4.9833887043189372E-20</v>
      </c>
      <c r="AE2990" s="6">
        <f t="shared" si="93"/>
        <v>5.7711612956810621E-18</v>
      </c>
    </row>
    <row r="2991" spans="1:31" x14ac:dyDescent="0.2">
      <c r="A2991" t="s">
        <v>8417</v>
      </c>
      <c r="B2991" t="s">
        <v>8419</v>
      </c>
      <c r="C2991" t="s">
        <v>8418</v>
      </c>
      <c r="D2991">
        <v>8</v>
      </c>
      <c r="E2991">
        <v>8</v>
      </c>
      <c r="F2991" t="s">
        <v>58843</v>
      </c>
      <c r="G2991" t="s">
        <v>56053</v>
      </c>
      <c r="H2991" t="s">
        <v>56054</v>
      </c>
      <c r="I2991" t="s">
        <v>56055</v>
      </c>
      <c r="J2991" t="s">
        <v>56056</v>
      </c>
      <c r="K2991" t="s">
        <v>56057</v>
      </c>
      <c r="L2991" t="s">
        <v>56058</v>
      </c>
      <c r="M2991" t="s">
        <v>56059</v>
      </c>
      <c r="N2991" t="s">
        <v>56060</v>
      </c>
      <c r="O2991" t="s">
        <v>56061</v>
      </c>
      <c r="P2991" t="s">
        <v>56062</v>
      </c>
      <c r="Q2991" t="s">
        <v>56063</v>
      </c>
      <c r="R2991" t="s">
        <v>45560</v>
      </c>
      <c r="S2991" t="s">
        <v>29797</v>
      </c>
      <c r="T2991" t="s">
        <v>56064</v>
      </c>
      <c r="U2991" t="s">
        <v>56065</v>
      </c>
      <c r="V2991" t="s">
        <v>43057</v>
      </c>
      <c r="W2991" t="s">
        <v>56066</v>
      </c>
      <c r="X2991" t="s">
        <v>56067</v>
      </c>
      <c r="Z2991" t="str" cm="1">
        <f t="array" ref="Z2991">_xlfn.LET(_xlpm.raw,_xlfn.XLOOKUP(_xlfn.TEXTBEFORE(A2991,";",,,,A2991),_xlfn.ANCHORARRAY([2]summary!$O$4),_xlfn.CHOOSECOLS(_xlfn.ANCHORARRAY([2]summary!$K$4),1),""),IF(_xlpm.raw="","",_xlfn.TEXTAFTER(_xlfn.TEXTBEFORE(_xlpm.raw,"|",-1,,,_xlpm.raw),"tr|",,,,_xlfn.TEXTBEFORE(_xlpm.raw,"|",-1,,,_xlpm.raw))))</f>
        <v>A0A2S9ZW50</v>
      </c>
      <c r="AA2991">
        <f>_xlfn.XLOOKUP(Z2991,[1]!UniprotIFO[Entry],[1]!UniprotIFO[Mass],"")</f>
        <v>48226</v>
      </c>
      <c r="AB2991" t="str">
        <f>_xlfn.XLOOKUP(Z2991,[1]!UniprotIFO[Entry],[1]!UniprotIFO[Sequence],"")</f>
        <v>MRSESRVLRSAKWRRRRMSAAAAGRPSFGSGCCRPQHQRGSLLACPSAEPSLSRSLTKHIASSPALLIHLLLPLSCTLALSSATKPALEADLVYFSGETTDGQKPYQLQFPSPGPSLPSTNAILQTHLTPIHDLRPLIGTPAAEGISTETTGFGILPRDRTGTKMRYEDWKDEEKVRSVYYKEVDELFKREFGATRTIIFDHTIRRTEPEGKETPDTPSNRKPVARVHVDQTPASGERRVRRHAGADADRLLRGRAQLINLWRPLRGPVLDIPLAIADARTLSPSTDLVQSRLIYPQEGEGAQPEGETLSVKWGEGLRWYYLSEMGADEVLLLKCWEHSPEGKVGTITPHTAFVDPRYYGKEGVQLRETSALVASLAVRRQRVVCEGKPDESLSFLRPLPTVPSALPSQPMYSTWKLVMSSRGQDASSPSEEFSK</v>
      </c>
      <c r="AC2991" s="6" cm="1">
        <f t="array" ref="AC2991">SUMPRODUCT((LEN(AB2991)-LEN(SUBSTITUTE(AB2991,{"A";"C";"D";"E";"F";"G";"H";"I";"K";"L";"M";"N";"P";"Q";"R";"S";"T";"V";"W";"Y"},""))),{72.08;104.14;115.08;129.11;148.17;58.05;138.14;114.16;130.18;114.16;132.2;115.1;98.12;129.13;158.19;88.08;102.1;100.13;187.21;164.17})/1000</f>
        <v>48.651570000000007</v>
      </c>
      <c r="AD2991" s="6">
        <f t="shared" si="92"/>
        <v>1.3289036544850499E-20</v>
      </c>
      <c r="AE2991" s="6">
        <f t="shared" si="93"/>
        <v>6.465324916943523E-19</v>
      </c>
    </row>
    <row r="2992" spans="1:31" x14ac:dyDescent="0.2">
      <c r="A2992" t="s">
        <v>8420</v>
      </c>
      <c r="B2992" t="s">
        <v>8422</v>
      </c>
      <c r="C2992" t="s">
        <v>8421</v>
      </c>
      <c r="D2992">
        <v>4</v>
      </c>
      <c r="E2992">
        <v>4</v>
      </c>
      <c r="F2992" t="s">
        <v>58844</v>
      </c>
      <c r="G2992" t="s">
        <v>56068</v>
      </c>
      <c r="H2992" t="s">
        <v>56069</v>
      </c>
      <c r="I2992" t="s">
        <v>56070</v>
      </c>
      <c r="J2992" t="s">
        <v>56071</v>
      </c>
      <c r="K2992" t="s">
        <v>56072</v>
      </c>
      <c r="L2992" t="s">
        <v>56073</v>
      </c>
      <c r="M2992" t="s">
        <v>56074</v>
      </c>
      <c r="N2992" t="s">
        <v>56075</v>
      </c>
      <c r="O2992" t="s">
        <v>56076</v>
      </c>
      <c r="P2992" t="s">
        <v>56077</v>
      </c>
      <c r="Q2992" t="s">
        <v>56078</v>
      </c>
      <c r="R2992" t="s">
        <v>56079</v>
      </c>
      <c r="S2992" t="s">
        <v>56080</v>
      </c>
      <c r="T2992" t="s">
        <v>56081</v>
      </c>
      <c r="U2992" t="s">
        <v>56082</v>
      </c>
      <c r="V2992" t="s">
        <v>56083</v>
      </c>
      <c r="W2992" t="s">
        <v>56084</v>
      </c>
      <c r="X2992" t="s">
        <v>56085</v>
      </c>
      <c r="Y2992" t="s">
        <v>59563</v>
      </c>
      <c r="Z2992" t="str" cm="1">
        <f t="array" ref="Z2992">_xlfn.LET(_xlpm.raw,_xlfn.XLOOKUP(_xlfn.TEXTBEFORE(A2992,";",,,,A2992),_xlfn.ANCHORARRAY([2]summary!$O$4),_xlfn.CHOOSECOLS(_xlfn.ANCHORARRAY([2]summary!$K$4),1),""),IF(_xlpm.raw="","",_xlfn.TEXTAFTER(_xlfn.TEXTBEFORE(_xlpm.raw,"|",-1,,,_xlpm.raw),"tr|",,,,_xlfn.TEXTBEFORE(_xlpm.raw,"|",-1,,,_xlpm.raw))))</f>
        <v>A0A0K3CRN2</v>
      </c>
      <c r="AA2992">
        <f>_xlfn.XLOOKUP(Z2992,[1]!UniprotIFO[Entry],[1]!UniprotIFO[Mass],"")</f>
        <v>25156</v>
      </c>
      <c r="AB2992" t="str">
        <f>_xlfn.XLOOKUP(Z2992,[1]!UniprotIFO[Entry],[1]!UniprotIFO[Sequence],"")</f>
        <v>METLRRDLHASTAQCSSLLTRYSKLAAQASTSYSSSGLLKDDVGRRKEELEEELTGALDTFSAQIDRLANLHATSHPPPSASATHALERHRDVLAEYRRDFQRTQASLRDAEQRANLLGSVRQEISAFKTASGSSVTDSLLAERGRIDNSHRMVDETLEQAYATRAEFSAQRSNLSRIQQRMNGVASQVPGLNSVIGMINNRRQKNAMIWGVVLGLMAVILLWQVFG</v>
      </c>
      <c r="AC2992" s="6" cm="1">
        <f t="array" ref="AC2992">SUMPRODUCT((LEN(AB2992)-LEN(SUBSTITUTE(AB2992,{"A";"C";"D";"E";"F";"G";"H";"I";"K";"L";"M";"N";"P";"Q";"R";"S";"T";"V";"W";"Y"},""))),{72.08;104.14;115.08;129.11;148.17;58.05;138.14;114.16;130.18;114.16;132.2;115.1;98.12;129.13;158.19;88.08;102.1;100.13;187.21;164.17})/1000</f>
        <v>25.368080000000003</v>
      </c>
      <c r="AD2992" s="6">
        <f t="shared" si="92"/>
        <v>6.6445182724252495E-21</v>
      </c>
      <c r="AE2992" s="6">
        <f t="shared" si="93"/>
        <v>1.6855867109634555E-19</v>
      </c>
    </row>
    <row r="2993" spans="1:31" x14ac:dyDescent="0.2">
      <c r="A2993" t="s">
        <v>8423</v>
      </c>
      <c r="B2993" t="s">
        <v>8425</v>
      </c>
      <c r="C2993" t="s">
        <v>8424</v>
      </c>
      <c r="D2993">
        <v>3</v>
      </c>
      <c r="E2993">
        <v>3</v>
      </c>
      <c r="F2993" t="s">
        <v>58845</v>
      </c>
      <c r="G2993" t="s">
        <v>56086</v>
      </c>
      <c r="H2993" t="s">
        <v>56087</v>
      </c>
      <c r="I2993" t="s">
        <v>56088</v>
      </c>
      <c r="J2993" t="s">
        <v>56089</v>
      </c>
      <c r="K2993" t="s">
        <v>56090</v>
      </c>
      <c r="L2993" t="s">
        <v>56091</v>
      </c>
      <c r="M2993" t="s">
        <v>56092</v>
      </c>
      <c r="N2993" t="s">
        <v>56093</v>
      </c>
      <c r="O2993" t="s">
        <v>56094</v>
      </c>
      <c r="P2993" t="s">
        <v>56095</v>
      </c>
      <c r="Q2993" t="s">
        <v>56096</v>
      </c>
      <c r="R2993" t="s">
        <v>56097</v>
      </c>
      <c r="S2993" t="s">
        <v>56098</v>
      </c>
      <c r="T2993" t="s">
        <v>56099</v>
      </c>
      <c r="U2993" t="s">
        <v>56100</v>
      </c>
      <c r="V2993" t="s">
        <v>32677</v>
      </c>
      <c r="W2993" t="s">
        <v>56101</v>
      </c>
      <c r="X2993" t="s">
        <v>56102</v>
      </c>
      <c r="Y2993" t="s">
        <v>59564</v>
      </c>
      <c r="Z2993" t="str" cm="1">
        <f t="array" ref="Z2993">_xlfn.LET(_xlpm.raw,_xlfn.XLOOKUP(_xlfn.TEXTBEFORE(A2993,";",,,,A2993),_xlfn.ANCHORARRAY([2]summary!$O$4),_xlfn.CHOOSECOLS(_xlfn.ANCHORARRAY([2]summary!$K$4),1),""),IF(_xlpm.raw="","",_xlfn.TEXTAFTER(_xlfn.TEXTBEFORE(_xlpm.raw,"|",-1,,,_xlpm.raw),"tr|",,,,_xlfn.TEXTBEFORE(_xlpm.raw,"|",-1,,,_xlpm.raw))))</f>
        <v>A0A0K3CRM3</v>
      </c>
      <c r="AA2993">
        <f>_xlfn.XLOOKUP(Z2993,[1]!UniprotIFO[Entry],[1]!UniprotIFO[Mass],"")</f>
        <v>14479</v>
      </c>
      <c r="AB2993" t="str">
        <f>_xlfn.XLOOKUP(Z2993,[1]!UniprotIFO[Entry],[1]!UniprotIFO[Sequence],"")</f>
        <v>MATINVTVQMSGGMELLFSNQSTHKLTLPRFYDPSTTIHGPSPPSSKPEPREDGQGSKETDVRFLVWWLRWFALEDRERPELYSQGETVRPGILVLINSTDWELEGELDYVLEEKDEIVFISTLHGG</v>
      </c>
      <c r="AC2993" s="6" cm="1">
        <f t="array" ref="AC2993">SUMPRODUCT((LEN(AB2993)-LEN(SUBSTITUTE(AB2993,{"A";"C";"D";"E";"F";"G";"H";"I";"K";"L";"M";"N";"P";"Q";"R";"S";"T";"V";"W";"Y"},""))),{72.08;104.14;115.08;129.11;148.17;58.05;138.14;114.16;130.18;114.16;132.2;115.1;98.12;129.13;158.19;88.08;102.1;100.13;187.21;164.17})/1000</f>
        <v>14.578050000000001</v>
      </c>
      <c r="AD2993" s="6">
        <f t="shared" si="92"/>
        <v>4.9833887043189367E-21</v>
      </c>
      <c r="AE2993" s="6">
        <f t="shared" si="93"/>
        <v>7.2648089700996682E-20</v>
      </c>
    </row>
    <row r="2994" spans="1:31" x14ac:dyDescent="0.2">
      <c r="A2994" t="s">
        <v>8426</v>
      </c>
      <c r="B2994" t="s">
        <v>8428</v>
      </c>
      <c r="C2994" t="s">
        <v>8427</v>
      </c>
      <c r="D2994">
        <v>11</v>
      </c>
      <c r="E2994">
        <v>11</v>
      </c>
      <c r="F2994" t="s">
        <v>58846</v>
      </c>
      <c r="G2994" t="s">
        <v>56103</v>
      </c>
      <c r="H2994" t="s">
        <v>56104</v>
      </c>
      <c r="I2994" t="s">
        <v>35650</v>
      </c>
      <c r="J2994" t="s">
        <v>56105</v>
      </c>
      <c r="K2994" t="s">
        <v>31936</v>
      </c>
      <c r="L2994" t="s">
        <v>56106</v>
      </c>
      <c r="M2994" t="s">
        <v>56107</v>
      </c>
      <c r="N2994" t="s">
        <v>56108</v>
      </c>
      <c r="O2994" t="s">
        <v>30715</v>
      </c>
      <c r="P2994" t="s">
        <v>56109</v>
      </c>
      <c r="Q2994" t="s">
        <v>38670</v>
      </c>
      <c r="R2994" t="s">
        <v>56110</v>
      </c>
      <c r="S2994" t="s">
        <v>56111</v>
      </c>
      <c r="T2994" t="s">
        <v>56112</v>
      </c>
      <c r="U2994" t="s">
        <v>56113</v>
      </c>
      <c r="V2994" t="s">
        <v>55707</v>
      </c>
      <c r="W2994" t="s">
        <v>56114</v>
      </c>
      <c r="X2994" t="s">
        <v>56115</v>
      </c>
      <c r="Y2994" t="s">
        <v>59105</v>
      </c>
      <c r="Z2994" t="str" cm="1">
        <f t="array" ref="Z2994">_xlfn.LET(_xlpm.raw,_xlfn.XLOOKUP(_xlfn.TEXTBEFORE(A2994,";",,,,A2994),_xlfn.ANCHORARRAY([2]summary!$O$4),_xlfn.CHOOSECOLS(_xlfn.ANCHORARRAY([2]summary!$K$4),1),""),IF(_xlpm.raw="","",_xlfn.TEXTAFTER(_xlfn.TEXTBEFORE(_xlpm.raw,"|",-1,,,_xlpm.raw),"tr|",,,,_xlfn.TEXTBEFORE(_xlpm.raw,"|",-1,,,_xlpm.raw))))</f>
        <v>A0A0K3CRL4</v>
      </c>
      <c r="AA2994">
        <f>_xlfn.XLOOKUP(Z2994,[1]!UniprotIFO[Entry],[1]!UniprotIFO[Mass],"")</f>
        <v>28221</v>
      </c>
      <c r="AB2994" t="str">
        <f>_xlfn.XLOOKUP(Z2994,[1]!UniprotIFO[Entry],[1]!UniprotIFO[Sequence],"")</f>
        <v>MPSVFRPCIDLHNGAVKQIVGGSLDTDNLKTNFVSEHPSSYYADLYRKHNLTGGHVIKLGPGNDMAAREALQAWPGGLQIGGGITEKNAQEWLDAGAEKIIVTSYLFPGARFDEERLRRLAEKVGKERLVVDVSCRRRDDRWIVAMDRWQVMTDMEVNAGSLARLSQYCSEFLVHAADVEGLCKGIDEELVAKLGEWTTIPTTYAGGAKSADDLALVERLSNGKVDLTFGSALDIFGGTQVKFDELVDYNKRALEV</v>
      </c>
      <c r="AC2994" s="6" cm="1">
        <f t="array" ref="AC2994">SUMPRODUCT((LEN(AB2994)-LEN(SUBSTITUTE(AB2994,{"A";"C";"D";"E";"F";"G";"H";"I";"K";"L";"M";"N";"P";"Q";"R";"S";"T";"V";"W";"Y"},""))),{72.08;104.14;115.08;129.11;148.17;58.05;138.14;114.16;130.18;114.16;132.2;115.1;98.12;129.13;158.19;88.08;102.1;100.13;187.21;164.17})/1000</f>
        <v>28.450630000000004</v>
      </c>
      <c r="AD2994" s="6">
        <f t="shared" si="92"/>
        <v>1.8272425249169435E-20</v>
      </c>
      <c r="AE2994" s="6">
        <f t="shared" si="93"/>
        <v>5.1986200996677749E-19</v>
      </c>
    </row>
    <row r="2995" spans="1:31" x14ac:dyDescent="0.2">
      <c r="A2995" t="s">
        <v>8429</v>
      </c>
      <c r="B2995" t="s">
        <v>8431</v>
      </c>
      <c r="C2995" t="s">
        <v>8430</v>
      </c>
      <c r="D2995">
        <v>22</v>
      </c>
      <c r="E2995">
        <v>22</v>
      </c>
      <c r="F2995" t="s">
        <v>56199</v>
      </c>
      <c r="G2995" t="s">
        <v>56116</v>
      </c>
      <c r="H2995" t="s">
        <v>56117</v>
      </c>
      <c r="I2995" t="s">
        <v>56118</v>
      </c>
      <c r="J2995" t="s">
        <v>56119</v>
      </c>
      <c r="K2995" t="s">
        <v>56120</v>
      </c>
      <c r="L2995" t="s">
        <v>56121</v>
      </c>
      <c r="M2995" t="s">
        <v>56122</v>
      </c>
      <c r="N2995" t="s">
        <v>56123</v>
      </c>
      <c r="O2995" t="s">
        <v>56124</v>
      </c>
      <c r="P2995" t="s">
        <v>49865</v>
      </c>
      <c r="Q2995" t="s">
        <v>38401</v>
      </c>
      <c r="R2995" t="s">
        <v>56125</v>
      </c>
      <c r="S2995" t="s">
        <v>56126</v>
      </c>
      <c r="T2995" t="s">
        <v>56127</v>
      </c>
      <c r="U2995" t="s">
        <v>56128</v>
      </c>
      <c r="V2995" t="s">
        <v>56129</v>
      </c>
      <c r="W2995" t="s">
        <v>56130</v>
      </c>
      <c r="X2995" t="s">
        <v>56131</v>
      </c>
      <c r="Z2995" t="str" cm="1">
        <f t="array" ref="Z2995">_xlfn.LET(_xlpm.raw,_xlfn.XLOOKUP(_xlfn.TEXTBEFORE(A2995,";",,,,A2995),_xlfn.ANCHORARRAY([2]summary!$O$4),_xlfn.CHOOSECOLS(_xlfn.ANCHORARRAY([2]summary!$K$4),1),""),IF(_xlpm.raw="","",_xlfn.TEXTAFTER(_xlfn.TEXTBEFORE(_xlpm.raw,"|",-1,,,_xlpm.raw),"tr|",,,,_xlfn.TEXTBEFORE(_xlpm.raw,"|",-1,,,_xlpm.raw))))</f>
        <v/>
      </c>
      <c r="AA2995" t="str">
        <f>_xlfn.XLOOKUP(Z2995,[1]!UniprotIFO[Entry],[1]!UniprotIFO[Mass],"")</f>
        <v/>
      </c>
      <c r="AB2995" t="str">
        <f>_xlfn.XLOOKUP(Z2995,[1]!UniprotIFO[Entry],[1]!UniprotIFO[Sequence],"")</f>
        <v/>
      </c>
      <c r="AC2995" s="6" cm="1">
        <f t="array" ref="AC2995">SUMPRODUCT((LEN(AB2995)-LEN(SUBSTITUTE(AB2995,{"A";"C";"D";"E";"F";"G";"H";"I";"K";"L";"M";"N";"P";"Q";"R";"S";"T";"V";"W";"Y"},""))),{72.08;104.14;115.08;129.11;148.17;58.05;138.14;114.16;130.18;114.16;132.2;115.1;98.12;129.13;158.19;88.08;102.1;100.13;187.21;164.17})/1000</f>
        <v>0</v>
      </c>
      <c r="AD2995" s="6">
        <f t="shared" si="92"/>
        <v>3.654485049833887E-20</v>
      </c>
      <c r="AE2995" s="6">
        <f t="shared" si="93"/>
        <v>0</v>
      </c>
    </row>
    <row r="2996" spans="1:31" x14ac:dyDescent="0.2">
      <c r="A2996" t="s">
        <v>8432</v>
      </c>
      <c r="B2996" t="s">
        <v>8434</v>
      </c>
      <c r="C2996" t="s">
        <v>8433</v>
      </c>
      <c r="D2996">
        <v>18</v>
      </c>
      <c r="E2996">
        <v>18</v>
      </c>
      <c r="F2996" t="s">
        <v>58847</v>
      </c>
      <c r="G2996" t="s">
        <v>24142</v>
      </c>
      <c r="H2996" t="s">
        <v>56132</v>
      </c>
      <c r="I2996" t="s">
        <v>56133</v>
      </c>
      <c r="J2996" t="s">
        <v>56134</v>
      </c>
      <c r="K2996" t="s">
        <v>56135</v>
      </c>
      <c r="L2996" t="s">
        <v>56136</v>
      </c>
      <c r="M2996" t="s">
        <v>56137</v>
      </c>
      <c r="N2996" t="s">
        <v>56138</v>
      </c>
      <c r="O2996" t="s">
        <v>56139</v>
      </c>
      <c r="P2996" t="s">
        <v>32478</v>
      </c>
      <c r="Q2996" t="s">
        <v>11681</v>
      </c>
      <c r="R2996" t="s">
        <v>51529</v>
      </c>
      <c r="S2996" t="s">
        <v>56140</v>
      </c>
      <c r="T2996" t="s">
        <v>56141</v>
      </c>
      <c r="U2996" t="s">
        <v>56142</v>
      </c>
      <c r="V2996" t="s">
        <v>28389</v>
      </c>
      <c r="W2996" t="s">
        <v>56143</v>
      </c>
      <c r="X2996" t="s">
        <v>56144</v>
      </c>
      <c r="Z2996" t="str" cm="1">
        <f t="array" ref="Z2996">_xlfn.LET(_xlpm.raw,_xlfn.XLOOKUP(_xlfn.TEXTBEFORE(A2996,";",,,,A2996),_xlfn.ANCHORARRAY([2]summary!$O$4),_xlfn.CHOOSECOLS(_xlfn.ANCHORARRAY([2]summary!$K$4),1),""),IF(_xlpm.raw="","",_xlfn.TEXTAFTER(_xlfn.TEXTBEFORE(_xlpm.raw,"|",-1,,,_xlpm.raw),"tr|",,,,_xlfn.TEXTBEFORE(_xlpm.raw,"|",-1,,,_xlpm.raw))))</f>
        <v>A0A2S9ZW23</v>
      </c>
      <c r="AA2996">
        <f>_xlfn.XLOOKUP(Z2996,[1]!UniprotIFO[Entry],[1]!UniprotIFO[Mass],"")</f>
        <v>55531</v>
      </c>
      <c r="AB2996" t="str">
        <f>_xlfn.XLOOKUP(Z2996,[1]!UniprotIFO[Entry],[1]!UniprotIFO[Sequence],"")</f>
        <v>MDHTDLAFVRVGAVSHTSVKLVARIPPSSSLLVQPPIFVGAKVVYRPTKPLGKWIQGPEIRTKEADDWVSTVKVDGLWASTEYEYRLLRPSLETSHHPAFPHSQHFTTFSDPALSAAGPSSEGTHYVFASSSCIKPGFPYTGPHHKLETKGAKEFLKIAERVGVKFMLFLGDIIYSDVPWYAGKSVERYFKHYRQLFSSPEVKAMVEKIPLISIWDDHEIHNDYDSNVTSPAYAPAKRAFETYIANANHDPLAKNDIHFDFRVGDSAFFVWDTRTYRSDNAKEDDETKTMLGERQKEEFFNWVARVNQTVTWKFVVSSVPLMSLWGTSCHGEDTWAAFLTERDAILNVLEHVPNVIVLSGDRHEFAAASLRNTVTEFSTSPMNMFYLPIRTLSQKHGRGPTGEDALLKYLPDGNTKFTTFEVDTRTANKPVVRVKVYIDGDEAWSVDVLGQPLPRALGRRGADAVEGAVGSLGKGLKELVEWSRAWVRRSWFS</v>
      </c>
      <c r="AC2996" s="6" cm="1">
        <f t="array" ref="AC2996">SUMPRODUCT((LEN(AB2996)-LEN(SUBSTITUTE(AB2996,{"A";"C";"D";"E";"F";"G";"H";"I";"K";"L";"M";"N";"P";"Q";"R";"S";"T";"V";"W";"Y"},""))),{72.08;104.14;115.08;129.11;148.17;58.05;138.14;114.16;130.18;114.16;132.2;115.1;98.12;129.13;158.19;88.08;102.1;100.13;187.21;164.17})/1000</f>
        <v>56.002210000000005</v>
      </c>
      <c r="AD2996" s="6">
        <f t="shared" si="92"/>
        <v>2.9900332225913622E-20</v>
      </c>
      <c r="AE2996" s="6">
        <f t="shared" si="93"/>
        <v>1.6744846843853823E-18</v>
      </c>
    </row>
    <row r="2997" spans="1:31" x14ac:dyDescent="0.2">
      <c r="A2997" t="s">
        <v>8435</v>
      </c>
      <c r="B2997" t="s">
        <v>8437</v>
      </c>
      <c r="C2997" t="s">
        <v>8436</v>
      </c>
      <c r="D2997">
        <v>4</v>
      </c>
      <c r="E2997">
        <v>4</v>
      </c>
      <c r="F2997" t="s">
        <v>58848</v>
      </c>
      <c r="G2997" t="s">
        <v>56145</v>
      </c>
      <c r="H2997" t="s">
        <v>56146</v>
      </c>
      <c r="I2997" t="s">
        <v>56147</v>
      </c>
      <c r="J2997" t="s">
        <v>56148</v>
      </c>
      <c r="K2997" t="s">
        <v>56149</v>
      </c>
      <c r="L2997" t="s">
        <v>56150</v>
      </c>
      <c r="M2997" t="s">
        <v>56151</v>
      </c>
      <c r="N2997" t="s">
        <v>56152</v>
      </c>
      <c r="O2997" t="s">
        <v>56153</v>
      </c>
      <c r="P2997" t="s">
        <v>56154</v>
      </c>
      <c r="Q2997" t="s">
        <v>56155</v>
      </c>
      <c r="R2997" t="s">
        <v>56156</v>
      </c>
      <c r="S2997" t="s">
        <v>56157</v>
      </c>
      <c r="T2997" t="s">
        <v>56158</v>
      </c>
      <c r="U2997" t="s">
        <v>56159</v>
      </c>
      <c r="V2997" t="s">
        <v>56160</v>
      </c>
      <c r="W2997" t="s">
        <v>56161</v>
      </c>
      <c r="X2997" t="s">
        <v>56162</v>
      </c>
      <c r="Z2997" t="str" cm="1">
        <f t="array" ref="Z2997">_xlfn.LET(_xlpm.raw,_xlfn.XLOOKUP(_xlfn.TEXTBEFORE(A2997,";",,,,A2997),_xlfn.ANCHORARRAY([2]summary!$O$4),_xlfn.CHOOSECOLS(_xlfn.ANCHORARRAY([2]summary!$K$4),1),""),IF(_xlpm.raw="","",_xlfn.TEXTAFTER(_xlfn.TEXTBEFORE(_xlpm.raw,"|",-1,,,_xlpm.raw),"tr|",,,,_xlfn.TEXTBEFORE(_xlpm.raw,"|",-1,,,_xlpm.raw))))</f>
        <v>A0A2S9ZVZ8</v>
      </c>
      <c r="AA2997">
        <f>_xlfn.XLOOKUP(Z2997,[1]!UniprotIFO[Entry],[1]!UniprotIFO[Mass],"")</f>
        <v>49116</v>
      </c>
      <c r="AB2997" t="str">
        <f>_xlfn.XLOOKUP(Z2997,[1]!UniprotIFO[Entry],[1]!UniprotIFO[Sequence],"")</f>
        <v>MDRHALEAVLVCRADGQDATYDETLDVVLAGPGKTPRQALEAIPASEWSTSASPHAHRTAAHSYRTHAVKGYSPFGSGETGEFATFRQGREVWDEDVELREAVEDDLRLFAERADHSEGFILTSPTSTAFSGLSSSFLTHTVRDDFPKLPVWYTGILTNARGWKRADTAQRSKAQRVLNEALALVEMEEYASIYLPVQPVRGWDEKREEGWRKYLRDDVDRCDSYKTVLTMHLQSAGSELREPNALSEIPTLLNYRTTTRIASLSGVAPLFTEPWLRRRTEEGESEEGWRERVRGLEKGWSAWEEDQEEERDEAVRSQFDTASRPYPTRDTPSSADSTSTNRKLLDEFLRSMSSLCGNRSSDGSRCQTRTLSSPALRYPSSAVCTLRPASRSSSHQHLCRNCRPPLLPPPSSSATTLPRRSGLPQWTSPSSRPVYRS</v>
      </c>
      <c r="AC2997" s="6" cm="1">
        <f t="array" ref="AC2997">SUMPRODUCT((LEN(AB2997)-LEN(SUBSTITUTE(AB2997,{"A";"C";"D";"E";"F";"G";"H";"I";"K";"L";"M";"N";"P";"Q";"R";"S";"T";"V";"W";"Y"},""))),{72.08;104.14;115.08;129.11;148.17;58.05;138.14;114.16;130.18;114.16;132.2;115.1;98.12;129.13;158.19;88.08;102.1;100.13;187.21;164.17})/1000</f>
        <v>49.528910000000003</v>
      </c>
      <c r="AD2997" s="6">
        <f t="shared" si="92"/>
        <v>6.6445182724252495E-21</v>
      </c>
      <c r="AE2997" s="6">
        <f t="shared" si="93"/>
        <v>3.290957475083057E-19</v>
      </c>
    </row>
    <row r="2998" spans="1:31" x14ac:dyDescent="0.2">
      <c r="A2998" t="s">
        <v>8438</v>
      </c>
      <c r="B2998" t="s">
        <v>8440</v>
      </c>
      <c r="C2998" t="s">
        <v>8439</v>
      </c>
      <c r="D2998">
        <v>7</v>
      </c>
      <c r="E2998">
        <v>7</v>
      </c>
      <c r="F2998" t="s">
        <v>58849</v>
      </c>
      <c r="G2998" t="s">
        <v>31980</v>
      </c>
      <c r="H2998" t="s">
        <v>56163</v>
      </c>
      <c r="I2998" t="s">
        <v>56164</v>
      </c>
      <c r="J2998" t="s">
        <v>56165</v>
      </c>
      <c r="K2998" t="s">
        <v>56166</v>
      </c>
      <c r="L2998" t="s">
        <v>56167</v>
      </c>
      <c r="M2998" t="s">
        <v>56168</v>
      </c>
      <c r="N2998" t="s">
        <v>56169</v>
      </c>
      <c r="O2998" t="s">
        <v>56170</v>
      </c>
      <c r="P2998" t="s">
        <v>54322</v>
      </c>
      <c r="Q2998" t="s">
        <v>56171</v>
      </c>
      <c r="R2998" t="s">
        <v>45205</v>
      </c>
      <c r="S2998" t="s">
        <v>56172</v>
      </c>
      <c r="T2998" t="s">
        <v>56173</v>
      </c>
      <c r="U2998" t="s">
        <v>9907</v>
      </c>
      <c r="V2998" t="s">
        <v>56174</v>
      </c>
      <c r="W2998" t="s">
        <v>56175</v>
      </c>
      <c r="X2998" t="s">
        <v>44683</v>
      </c>
      <c r="Y2998" t="s">
        <v>59565</v>
      </c>
      <c r="Z2998" t="str" cm="1">
        <f t="array" ref="Z2998">_xlfn.LET(_xlpm.raw,_xlfn.XLOOKUP(_xlfn.TEXTBEFORE(A2998,";",,,,A2998),_xlfn.ANCHORARRAY([2]summary!$O$4),_xlfn.CHOOSECOLS(_xlfn.ANCHORARRAY([2]summary!$K$4),1),""),IF(_xlpm.raw="","",_xlfn.TEXTAFTER(_xlfn.TEXTBEFORE(_xlpm.raw,"|",-1,,,_xlpm.raw),"tr|",,,,_xlfn.TEXTBEFORE(_xlpm.raw,"|",-1,,,_xlpm.raw))))</f>
        <v>A0A0K3CRI0</v>
      </c>
      <c r="AA2998">
        <f>_xlfn.XLOOKUP(Z2998,[1]!UniprotIFO[Entry],[1]!UniprotIFO[Mass],"")</f>
        <v>71934</v>
      </c>
      <c r="AB2998" t="str">
        <f>_xlfn.XLOOKUP(Z2998,[1]!UniprotIFO[Entry],[1]!UniprotIFO[Sequence],"")</f>
        <v>MFSSLSLPTILSSTRPRRFITYTTATLGTAYIAGKWALGRVLEGAERGRREGWGREDLARRFNLNIQDSQFTVLALLPTLSQAVVGEMDVEGLTGELGERARREREERVRAEEERRRREEEEDERARAKAAEEEVAKQSLPNGDANEMHGTTSISAPLTSTTSLGQPLHSPLLPMLNNHAPALNPSAPVFHPRSPSPPHPTEAAEVEPSTVSLAQREQEGGEMGASWAEVVKRDVPEHAEVAEEKEKREERTEEQAVANGDAQKEEKREDKGYEVDGSAEAEGEKVEVNGVGDDHTLEEKQELATEQEDAKPAVPEKSKAELWNSIKLLSFTRLFTSIYLLVLLSLQTHVQLALLGRSAYIESLLSTLPPRSPSPSSSARLLPESPSNPPPALADDAAQDDDLESALYAAKSLPPTPAEARKDLERKYLTFSWWLLHEGWKVVWRRVEGAVEEVVGPMGLKTPLVYGELGALFAQIRRRIEQDADGKLFDFSPALHPPTQDLEIQTLIAGGSYTPPSSSSPTHLSADPITPSLRSLLNETSDALDSSDAALVRALSLDKLFSLALEKVEVAFRSSGGERGARFEDVTEKQARLASLLPVLTRLSAAKGDAQGAVLASGVNGNEWVEALEDVRELREFAAVLYGSWDRDNFRASCVL</v>
      </c>
      <c r="AC2998" s="6" cm="1">
        <f t="array" ref="AC2998">SUMPRODUCT((LEN(AB2998)-LEN(SUBSTITUTE(AB2998,{"A";"C";"D";"E";"F";"G";"H";"I";"K";"L";"M";"N";"P";"Q";"R";"S";"T";"V";"W";"Y"},""))),{72.08;104.14;115.08;129.11;148.17;58.05;138.14;114.16;130.18;114.16;132.2;115.1;98.12;129.13;158.19;88.08;102.1;100.13;187.21;164.17})/1000</f>
        <v>72.537720000000007</v>
      </c>
      <c r="AD2998" s="6">
        <f t="shared" si="92"/>
        <v>1.1627906976744185E-20</v>
      </c>
      <c r="AE2998" s="6">
        <f t="shared" si="93"/>
        <v>8.434618604651163E-19</v>
      </c>
    </row>
    <row r="2999" spans="1:31" x14ac:dyDescent="0.2">
      <c r="A2999" t="s">
        <v>8441</v>
      </c>
      <c r="B2999" t="s">
        <v>8442</v>
      </c>
      <c r="C2999" t="s">
        <v>6926</v>
      </c>
      <c r="D2999">
        <v>15</v>
      </c>
      <c r="E2999">
        <v>15</v>
      </c>
      <c r="F2999" t="s">
        <v>58850</v>
      </c>
      <c r="G2999" t="s">
        <v>56176</v>
      </c>
      <c r="H2999" t="s">
        <v>56177</v>
      </c>
      <c r="I2999" t="s">
        <v>56178</v>
      </c>
      <c r="J2999" t="s">
        <v>56179</v>
      </c>
      <c r="K2999" t="s">
        <v>56180</v>
      </c>
      <c r="L2999" t="s">
        <v>56181</v>
      </c>
      <c r="M2999" t="s">
        <v>56182</v>
      </c>
      <c r="N2999" t="s">
        <v>56183</v>
      </c>
      <c r="O2999" t="s">
        <v>56184</v>
      </c>
      <c r="P2999" t="s">
        <v>56185</v>
      </c>
      <c r="Q2999" t="s">
        <v>56186</v>
      </c>
      <c r="R2999" t="s">
        <v>56187</v>
      </c>
      <c r="S2999" t="s">
        <v>35030</v>
      </c>
      <c r="T2999" t="s">
        <v>56188</v>
      </c>
      <c r="U2999" t="s">
        <v>56189</v>
      </c>
      <c r="V2999" t="s">
        <v>56190</v>
      </c>
      <c r="W2999" t="s">
        <v>56191</v>
      </c>
      <c r="X2999" t="s">
        <v>56192</v>
      </c>
      <c r="Z2999" t="str" cm="1">
        <f t="array" ref="Z2999">_xlfn.LET(_xlpm.raw,_xlfn.XLOOKUP(_xlfn.TEXTBEFORE(A2999,";",,,,A2999),_xlfn.ANCHORARRAY([2]summary!$O$4),_xlfn.CHOOSECOLS(_xlfn.ANCHORARRAY([2]summary!$K$4),1),""),IF(_xlpm.raw="","",_xlfn.TEXTAFTER(_xlfn.TEXTBEFORE(_xlpm.raw,"|",-1,,,_xlpm.raw),"tr|",,,,_xlfn.TEXTBEFORE(_xlpm.raw,"|",-1,,,_xlpm.raw))))</f>
        <v>A0A2S9ZVW8</v>
      </c>
      <c r="AA2999">
        <f>_xlfn.XLOOKUP(Z2999,[1]!UniprotIFO[Entry],[1]!UniprotIFO[Mass],"")</f>
        <v>46573</v>
      </c>
      <c r="AB2999" t="str">
        <f>_xlfn.XLOOKUP(Z2999,[1]!UniprotIFO[Entry],[1]!UniprotIFO[Sequence],"")</f>
        <v>MENVRPADRVRRRSACASDRSQPRRGKGRTRPPPPPPHLLLHSLVTRLSCWYQVDFCFSVLLSLSLFLHTHTHTHTLAPLSVDKMVRTVQLSTSVSIPQLGYGAMGLSQGYGKADDDTSRETLRHAIKIGYNLWNTATVYGPDQHNEKLLGSVLREGDNRSKVIVTTKWGVKWDNGDLVTDGSPEFARQCIDQSIENLGSAPDMWLLHRIDKKVPVEESVKAMEEARQAGKCKYIGLSAMSANTLRRAAKVAKIDFVEMEFSPFETGIEDSGVIDACKELGVKIFAYSPLGHGFLTGRFRSFEDVLKDGDMRGSGAFPRFNKEVWDHNFKLVEALEKIAEKKGCKASQLALAWAMQVHGNLIIPIPGTKSIKYLEENFAANDVVLSQAEMDEIRKVIKENPIKGAQYGEKFQALMDE</v>
      </c>
      <c r="AC2999" s="6" cm="1">
        <f t="array" ref="AC2999">SUMPRODUCT((LEN(AB2999)-LEN(SUBSTITUTE(AB2999,{"A";"C";"D";"E";"F";"G";"H";"I";"K";"L";"M";"N";"P";"Q";"R";"S";"T";"V";"W";"Y"},""))),{72.08;104.14;115.08;129.11;148.17;58.05;138.14;114.16;130.18;114.16;132.2;115.1;98.12;129.13;158.19;88.08;102.1;100.13;187.21;164.17})/1000</f>
        <v>46.975970000000004</v>
      </c>
      <c r="AD2999" s="6">
        <f t="shared" si="92"/>
        <v>2.4916943521594686E-20</v>
      </c>
      <c r="AE2999" s="6">
        <f t="shared" si="93"/>
        <v>1.1704975913621263E-18</v>
      </c>
    </row>
  </sheetData>
  <mergeCells count="3">
    <mergeCell ref="A1:XFD1"/>
    <mergeCell ref="A2:C2"/>
    <mergeCell ref="D2:X2"/>
  </mergeCells>
  <phoneticPr fontId="20" type="noConversion"/>
  <pageMargins left="0.7" right="0.7" top="0.75" bottom="0.75" header="0.3" footer="0.3"/>
  <pageSetup paperSize="9"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281A8-2B78-6545-B9E4-D93CB6BFFA8C}">
  <dimension ref="A1:B16"/>
  <sheetViews>
    <sheetView tabSelected="1" workbookViewId="0">
      <selection activeCell="A17" sqref="A17"/>
    </sheetView>
  </sheetViews>
  <sheetFormatPr baseColWidth="10" defaultRowHeight="15" x14ac:dyDescent="0.2"/>
  <cols>
    <col min="1" max="1" width="12.33203125" bestFit="1" customWidth="1"/>
  </cols>
  <sheetData>
    <row r="1" spans="1:2" x14ac:dyDescent="0.2">
      <c r="A1" s="10" t="s">
        <v>59597</v>
      </c>
    </row>
    <row r="2" spans="1:2" ht="16" x14ac:dyDescent="0.2">
      <c r="A2" s="9" t="s">
        <v>59595</v>
      </c>
      <c r="B2" s="7" t="s">
        <v>59596</v>
      </c>
    </row>
    <row r="3" spans="1:2" x14ac:dyDescent="0.2">
      <c r="A3" t="s">
        <v>59598</v>
      </c>
    </row>
    <row r="4" spans="1:2" x14ac:dyDescent="0.2">
      <c r="A4" t="s">
        <v>59600</v>
      </c>
    </row>
    <row r="5" spans="1:2" x14ac:dyDescent="0.2">
      <c r="A5" t="s">
        <v>59601</v>
      </c>
    </row>
    <row r="6" spans="1:2" x14ac:dyDescent="0.2">
      <c r="A6" s="11" t="s">
        <v>59602</v>
      </c>
    </row>
    <row r="7" spans="1:2" x14ac:dyDescent="0.2">
      <c r="A7" t="s">
        <v>59603</v>
      </c>
      <c r="B7">
        <v>22.4</v>
      </c>
    </row>
    <row r="8" spans="1:2" x14ac:dyDescent="0.2">
      <c r="A8" t="s">
        <v>59604</v>
      </c>
      <c r="B8">
        <v>22</v>
      </c>
    </row>
    <row r="9" spans="1:2" ht="48" x14ac:dyDescent="0.2">
      <c r="A9" s="12" t="s">
        <v>59605</v>
      </c>
      <c r="B9">
        <v>3.8013301958305583E-15</v>
      </c>
    </row>
    <row r="11" spans="1:2" x14ac:dyDescent="0.2">
      <c r="A11" t="s">
        <v>59606</v>
      </c>
    </row>
    <row r="13" spans="1:2" x14ac:dyDescent="0.2">
      <c r="A13" s="11" t="s">
        <v>59608</v>
      </c>
    </row>
    <row r="14" spans="1:2" x14ac:dyDescent="0.2">
      <c r="A14" t="s">
        <v>59607</v>
      </c>
      <c r="B14">
        <f>B7*2/500</f>
        <v>8.9599999999999999E-2</v>
      </c>
    </row>
    <row r="15" spans="1:2" x14ac:dyDescent="0.2">
      <c r="A15" t="s">
        <v>59609</v>
      </c>
    </row>
    <row r="16" spans="1:2" x14ac:dyDescent="0.2">
      <c r="A16" t="s">
        <v>59610</v>
      </c>
    </row>
  </sheetData>
  <hyperlinks>
    <hyperlink ref="A1" r:id="rId1" location="MOESM8" display="https://www.ncbi.nlm.nih.gov/pmc/articles/PMC6547517/ - MOESM8" xr:uid="{0F4D5219-3FEB-984B-949C-D62BE41D290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2B365-4DCF-DE4B-BB07-0D761311AE6C}">
  <dimension ref="A1"/>
  <sheetViews>
    <sheetView workbookViewId="0">
      <selection activeCell="F27" sqref="A1:IV65536"/>
    </sheetView>
  </sheetViews>
  <sheetFormatPr baseColWidth="10" defaultRowHeight="15" x14ac:dyDescent="0.2"/>
  <cols>
    <col min="1" max="256" width="8.832031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eric-Sheet1 (2)</vt:lpstr>
      <vt:lpstr>eric-biomass-determination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Ievgeniia Tiukova</dc:creator>
  <cp:lastModifiedBy>Mooney, Eric James</cp:lastModifiedBy>
  <dcterms:created xsi:type="dcterms:W3CDTF">2019-01-29T16:51:49Z</dcterms:created>
  <dcterms:modified xsi:type="dcterms:W3CDTF">2024-07-16T20:38:05Z</dcterms:modified>
</cp:coreProperties>
</file>